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96" yWindow="96" windowWidth="22860" windowHeight="9432"/>
  </bookViews>
  <sheets>
    <sheet name="Dades" sheetId="1" r:id="rId1"/>
    <sheet name="Notes" sheetId="2" r:id="rId2"/>
    <sheet name="Taula Dinàmica" sheetId="5" r:id="rId3"/>
    <sheet name="Full3" sheetId="3" r:id="rId4"/>
  </sheets>
  <definedNames>
    <definedName name="_xlnm._FilterDatabase" localSheetId="0" hidden="1">Dades!$A$1:$BI$1905</definedName>
    <definedName name="Licitacions_Publicades_PSCP__1" localSheetId="0">Dades!$A$1:$BI$1905</definedName>
  </definedNames>
  <calcPr calcId="145621"/>
  <pivotCaches>
    <pivotCache cacheId="0" r:id="rId5"/>
  </pivotCaches>
</workbook>
</file>

<file path=xl/calcChain.xml><?xml version="1.0" encoding="utf-8"?>
<calcChain xmlns="http://schemas.openxmlformats.org/spreadsheetml/2006/main">
  <c r="G36" i="3" l="1"/>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2" i="3"/>
  <c r="N1204" i="1" l="1"/>
  <c r="O1204" i="1" s="1"/>
  <c r="P1204" i="1"/>
  <c r="N1224" i="1"/>
  <c r="O1224" i="1" s="1"/>
  <c r="P1224" i="1"/>
  <c r="N1158" i="1"/>
  <c r="O1158" i="1" s="1"/>
  <c r="P1158" i="1"/>
  <c r="N1171" i="1"/>
  <c r="O1171" i="1" s="1"/>
  <c r="P1171" i="1"/>
  <c r="N1225" i="1"/>
  <c r="O1225" i="1" s="1"/>
  <c r="P1225" i="1"/>
  <c r="N1272" i="1"/>
  <c r="O1272" i="1" s="1"/>
  <c r="P1272" i="1"/>
  <c r="N1226" i="1"/>
  <c r="O1226" i="1" s="1"/>
  <c r="P1226" i="1"/>
  <c r="N1223" i="1"/>
  <c r="O1223" i="1" s="1"/>
  <c r="P1223" i="1"/>
  <c r="N1195" i="1"/>
  <c r="O1195" i="1" s="1"/>
  <c r="P1195" i="1"/>
  <c r="N1236" i="1"/>
  <c r="O1236" i="1" s="1"/>
  <c r="P1236" i="1"/>
  <c r="N1264" i="1"/>
  <c r="O1264" i="1" s="1"/>
  <c r="P1264" i="1"/>
  <c r="N1227" i="1"/>
  <c r="O1227" i="1" s="1"/>
  <c r="P1227" i="1"/>
  <c r="N1266" i="1"/>
  <c r="O1266" i="1" s="1"/>
  <c r="P1266" i="1"/>
  <c r="N1196" i="1"/>
  <c r="O1196" i="1" s="1"/>
  <c r="P1196" i="1"/>
  <c r="N1269" i="1"/>
  <c r="O1269" i="1" s="1"/>
  <c r="P1269" i="1"/>
  <c r="P694" i="1"/>
  <c r="P279" i="1"/>
  <c r="P280" i="1"/>
  <c r="P1218" i="1"/>
  <c r="P1830" i="1"/>
  <c r="P1724" i="1"/>
  <c r="P275" i="1"/>
  <c r="P539" i="1"/>
  <c r="P688" i="1"/>
  <c r="P482" i="1"/>
  <c r="P1547" i="1"/>
  <c r="P1831" i="1"/>
  <c r="P1358" i="1"/>
  <c r="P269" i="1"/>
  <c r="P1566" i="1"/>
  <c r="P711" i="1"/>
  <c r="P1896" i="1"/>
  <c r="P1290" i="1"/>
  <c r="P1257" i="1"/>
  <c r="P465" i="1"/>
  <c r="P1905" i="1"/>
  <c r="P1140" i="1"/>
  <c r="P526" i="1"/>
  <c r="P1887" i="1"/>
  <c r="P1145" i="1"/>
  <c r="P1267" i="1"/>
  <c r="P510" i="1"/>
  <c r="P511" i="1"/>
  <c r="P512" i="1"/>
  <c r="P513" i="1"/>
  <c r="P514" i="1"/>
  <c r="P564" i="1"/>
  <c r="P1509" i="1"/>
  <c r="P1137" i="1"/>
  <c r="P27" i="1"/>
  <c r="P1784" i="1"/>
  <c r="P525" i="1"/>
  <c r="P224" i="1"/>
  <c r="P1837" i="1"/>
  <c r="P1095" i="1"/>
  <c r="P1730" i="1"/>
  <c r="P5" i="1"/>
  <c r="P494" i="1"/>
  <c r="P1651" i="1"/>
  <c r="P1550" i="1"/>
  <c r="P1579" i="1"/>
  <c r="P4" i="1"/>
  <c r="P1806" i="1"/>
  <c r="P1807" i="1"/>
  <c r="P1808" i="1"/>
  <c r="P599" i="1"/>
  <c r="P1728" i="1"/>
  <c r="P10" i="1"/>
  <c r="P1372" i="1"/>
  <c r="P859" i="1"/>
  <c r="P1080" i="1"/>
  <c r="P1558" i="1"/>
  <c r="P245" i="1"/>
  <c r="P1326" i="1"/>
  <c r="P415" i="1"/>
  <c r="P1366" i="1"/>
  <c r="P568" i="1"/>
  <c r="P1533" i="1"/>
  <c r="P1863" i="1"/>
  <c r="P1804" i="1"/>
  <c r="P1554" i="1"/>
  <c r="P861" i="1"/>
  <c r="P29" i="1"/>
  <c r="P1563" i="1"/>
  <c r="P1559" i="1"/>
  <c r="P1810" i="1"/>
  <c r="P1668" i="1"/>
  <c r="P1731" i="1"/>
  <c r="P517" i="1"/>
  <c r="P1657" i="1"/>
  <c r="P3" i="1"/>
  <c r="P28" i="1"/>
  <c r="P533" i="1"/>
  <c r="P529" i="1"/>
  <c r="P1532" i="1"/>
  <c r="P172" i="1"/>
  <c r="P466" i="1"/>
  <c r="P1536" i="1"/>
  <c r="P1809" i="1"/>
  <c r="P864" i="1"/>
  <c r="P862" i="1"/>
  <c r="P1652" i="1"/>
  <c r="P1268" i="1"/>
  <c r="P470" i="1"/>
  <c r="P474" i="1"/>
  <c r="P612" i="1"/>
  <c r="P1293" i="1"/>
  <c r="P541" i="1"/>
  <c r="P1265" i="1"/>
  <c r="P24" i="1"/>
  <c r="P1243" i="1"/>
  <c r="P587" i="1"/>
  <c r="P1368" i="1"/>
  <c r="P547" i="1"/>
  <c r="P331" i="1"/>
  <c r="P1537" i="1"/>
  <c r="P863" i="1"/>
  <c r="P70" i="1"/>
  <c r="P30" i="1"/>
  <c r="P31" i="1"/>
  <c r="P757" i="1"/>
  <c r="P540" i="1"/>
  <c r="P298" i="1"/>
  <c r="P1124" i="1"/>
  <c r="P1125" i="1"/>
  <c r="P1093" i="1"/>
  <c r="P277" i="1"/>
  <c r="P1704" i="1"/>
  <c r="P1654" i="1"/>
  <c r="P1655" i="1"/>
  <c r="P1648" i="1"/>
  <c r="P1244" i="1"/>
  <c r="P601" i="1"/>
  <c r="P860" i="1"/>
  <c r="P1561" i="1"/>
  <c r="P1455" i="1"/>
  <c r="P1118" i="1"/>
  <c r="P545" i="1"/>
  <c r="P307" i="1"/>
  <c r="P1703" i="1"/>
  <c r="P409" i="1"/>
  <c r="P1135" i="1"/>
  <c r="P1136" i="1"/>
  <c r="P6" i="1"/>
  <c r="P33" i="1"/>
  <c r="P32" i="1"/>
  <c r="P496" i="1"/>
  <c r="P479" i="1"/>
  <c r="P1215" i="1"/>
  <c r="P1827" i="1"/>
  <c r="P1725" i="1"/>
  <c r="P1199" i="1"/>
  <c r="P542" i="1"/>
  <c r="P1262" i="1"/>
  <c r="P492" i="1"/>
  <c r="P1373" i="1"/>
  <c r="P1374" i="1"/>
  <c r="P516" i="1"/>
  <c r="P1184" i="1"/>
  <c r="P561" i="1"/>
  <c r="P500" i="1"/>
  <c r="P850" i="1"/>
  <c r="P349" i="1"/>
  <c r="P592" i="1"/>
  <c r="P569" i="1"/>
  <c r="P643" i="1"/>
  <c r="P464" i="1"/>
  <c r="P1061" i="1"/>
  <c r="P1647" i="1"/>
  <c r="P1812" i="1"/>
  <c r="P1371" i="1"/>
  <c r="P1237" i="1"/>
  <c r="P1102" i="1"/>
  <c r="P353" i="1"/>
  <c r="P75" i="1"/>
  <c r="P1104" i="1"/>
  <c r="P1534" i="1"/>
  <c r="P1132" i="1"/>
  <c r="P1208" i="1"/>
  <c r="P304" i="1"/>
  <c r="P392" i="1"/>
  <c r="P489" i="1"/>
  <c r="P1155" i="1"/>
  <c r="P1570" i="1"/>
  <c r="P168" i="1"/>
  <c r="P169" i="1"/>
  <c r="P1202" i="1"/>
  <c r="P1203" i="1"/>
  <c r="P1228" i="1"/>
  <c r="P1825" i="1"/>
  <c r="P1149" i="1"/>
  <c r="P1876" i="1"/>
  <c r="P1115" i="1"/>
  <c r="P588" i="1"/>
  <c r="P1175" i="1"/>
  <c r="P605" i="1"/>
  <c r="P606" i="1"/>
  <c r="P551" i="1"/>
  <c r="P527" i="1"/>
  <c r="P1726" i="1"/>
  <c r="P1565" i="1"/>
  <c r="P535" i="1"/>
  <c r="P1333" i="1"/>
  <c r="P1829" i="1"/>
  <c r="P251" i="1"/>
  <c r="P1560" i="1"/>
  <c r="P566" i="1"/>
  <c r="P664" i="1"/>
  <c r="P1278" i="1"/>
  <c r="P1183" i="1"/>
  <c r="P537" i="1"/>
  <c r="P565" i="1"/>
  <c r="P1369" i="1"/>
  <c r="P1370" i="1"/>
  <c r="P928" i="1"/>
  <c r="P1377" i="1"/>
  <c r="P203" i="1"/>
  <c r="P19" i="1"/>
  <c r="P560" i="1"/>
  <c r="P1206" i="1"/>
  <c r="P1758" i="1"/>
  <c r="P550" i="1"/>
  <c r="P77" i="1"/>
  <c r="P1864" i="1"/>
  <c r="P589" i="1"/>
  <c r="P1154" i="1"/>
  <c r="P236" i="1"/>
  <c r="P1716" i="1"/>
  <c r="P11" i="1"/>
  <c r="P79" i="1"/>
  <c r="P1862" i="1"/>
  <c r="P1148" i="1"/>
  <c r="P1506" i="1"/>
  <c r="P1255" i="1"/>
  <c r="P1144" i="1"/>
  <c r="P34" i="1"/>
  <c r="P570" i="1"/>
  <c r="P530" i="1"/>
  <c r="P1150" i="1"/>
  <c r="P1117" i="1"/>
  <c r="P602" i="1"/>
  <c r="P478" i="1"/>
  <c r="P1039" i="1"/>
  <c r="P1065" i="1"/>
  <c r="P509" i="1"/>
  <c r="P556" i="1"/>
  <c r="P473" i="1"/>
  <c r="P1823" i="1"/>
  <c r="P80" i="1"/>
  <c r="P2" i="1"/>
  <c r="P23" i="1"/>
  <c r="P234" i="1"/>
  <c r="P1548" i="1"/>
  <c r="P504" i="1"/>
  <c r="P282" i="1"/>
  <c r="P1120" i="1"/>
  <c r="P1523" i="1"/>
  <c r="P1169" i="1"/>
  <c r="P1156" i="1"/>
  <c r="P271" i="1"/>
  <c r="P1538" i="1"/>
  <c r="P586" i="1"/>
  <c r="P486" i="1"/>
  <c r="P925" i="1"/>
  <c r="P1245" i="1"/>
  <c r="P421" i="1"/>
  <c r="P986" i="1"/>
  <c r="P1656" i="1"/>
  <c r="P1379" i="1"/>
  <c r="P1571" i="1"/>
  <c r="P416" i="1"/>
  <c r="P1485" i="1"/>
  <c r="P1173" i="1"/>
  <c r="P472" i="1"/>
  <c r="P1283" i="1"/>
  <c r="P1284" i="1"/>
  <c r="P1170" i="1"/>
  <c r="P202" i="1"/>
  <c r="P645" i="1"/>
  <c r="P446" i="1"/>
  <c r="P1163" i="1"/>
  <c r="P354" i="1"/>
  <c r="P1539" i="1"/>
  <c r="P1113" i="1"/>
  <c r="P1201" i="1"/>
  <c r="P1181" i="1"/>
  <c r="P1567" i="1"/>
  <c r="P413" i="1"/>
  <c r="P573" i="1"/>
  <c r="P524" i="1"/>
  <c r="P867" i="1"/>
  <c r="P868" i="1"/>
  <c r="P1666" i="1"/>
  <c r="P1285" i="1"/>
  <c r="P907" i="1"/>
  <c r="P363" i="1"/>
  <c r="P821" i="1"/>
  <c r="P1702" i="1"/>
  <c r="P1229" i="1"/>
  <c r="P985" i="1"/>
  <c r="P1109" i="1"/>
  <c r="P667" i="1"/>
  <c r="P1176" i="1"/>
  <c r="P1190" i="1"/>
  <c r="P552" i="1"/>
  <c r="P1076" i="1"/>
  <c r="P248" i="1"/>
  <c r="P1064" i="1"/>
  <c r="P1816" i="1"/>
  <c r="P1256" i="1"/>
  <c r="P1031" i="1"/>
  <c r="P1032" i="1"/>
  <c r="P1865" i="1"/>
  <c r="P105" i="1"/>
  <c r="P919" i="1"/>
  <c r="P445" i="1"/>
  <c r="P1174" i="1"/>
  <c r="P1528" i="1"/>
  <c r="P1157" i="1"/>
  <c r="P1440" i="1"/>
  <c r="P378" i="1"/>
  <c r="P144" i="1"/>
  <c r="P536" i="1"/>
  <c r="P729" i="1"/>
  <c r="P851" i="1"/>
  <c r="P1077" i="1"/>
  <c r="P1622" i="1"/>
  <c r="P523" i="1"/>
  <c r="P1219" i="1"/>
  <c r="P670" i="1"/>
  <c r="P364" i="1"/>
  <c r="P515" i="1"/>
  <c r="P1811" i="1"/>
  <c r="P501" i="1"/>
  <c r="P502" i="1"/>
  <c r="P503" i="1"/>
  <c r="P692" i="1"/>
  <c r="P1151" i="1"/>
  <c r="P1530" i="1"/>
  <c r="P193" i="1"/>
  <c r="P1263" i="1"/>
  <c r="P480" i="1"/>
  <c r="P38" i="1"/>
  <c r="P585" i="1"/>
  <c r="P1233" i="1"/>
  <c r="P1205" i="1"/>
  <c r="P447" i="1"/>
  <c r="P448" i="1"/>
  <c r="P449" i="1"/>
  <c r="P450" i="1"/>
  <c r="P451" i="1"/>
  <c r="P452" i="1"/>
  <c r="P1334" i="1"/>
  <c r="P1335" i="1"/>
  <c r="P133" i="1"/>
  <c r="P593" i="1"/>
  <c r="P1133" i="1"/>
  <c r="P1526" i="1"/>
  <c r="P1685" i="1"/>
  <c r="P1721" i="1"/>
  <c r="P317" i="1"/>
  <c r="P417" i="1"/>
  <c r="P418" i="1"/>
  <c r="P1545" i="1"/>
  <c r="P316" i="1"/>
  <c r="P372" i="1"/>
  <c r="P505" i="1"/>
  <c r="P1847" i="1"/>
  <c r="P1152" i="1"/>
  <c r="P239" i="1"/>
  <c r="P625" i="1"/>
  <c r="P1826" i="1"/>
  <c r="P1729" i="1"/>
  <c r="P276" i="1"/>
  <c r="P650" i="1"/>
  <c r="P1337" i="1"/>
  <c r="P1338" i="1"/>
  <c r="P225" i="1"/>
  <c r="P1844" i="1"/>
  <c r="P253" i="1"/>
  <c r="P260" i="1"/>
  <c r="P380" i="1"/>
  <c r="P623" i="1"/>
  <c r="P1833" i="1"/>
  <c r="P1121" i="1"/>
  <c r="P1122" i="1"/>
  <c r="P1123" i="1"/>
  <c r="P1718" i="1"/>
  <c r="P1450" i="1"/>
  <c r="P487" i="1"/>
  <c r="P488" i="1"/>
  <c r="P1489" i="1"/>
  <c r="P1313" i="1"/>
  <c r="P1625" i="1"/>
  <c r="P1803" i="1"/>
  <c r="P632" i="1"/>
  <c r="P1142" i="1"/>
  <c r="P604" i="1"/>
  <c r="P1488" i="1"/>
  <c r="P123" i="1"/>
  <c r="P124" i="1"/>
  <c r="P1624" i="1"/>
  <c r="P579" i="1"/>
  <c r="P580" i="1"/>
  <c r="P666" i="1"/>
  <c r="P641" i="1"/>
  <c r="P497" i="1"/>
  <c r="P718" i="1"/>
  <c r="P374" i="1"/>
  <c r="P375" i="1"/>
  <c r="P9" i="1"/>
  <c r="P1159" i="1"/>
  <c r="P880" i="1"/>
  <c r="P881" i="1"/>
  <c r="P882" i="1"/>
  <c r="P1287" i="1"/>
  <c r="P1279" i="1"/>
  <c r="P1314" i="1"/>
  <c r="P1898" i="1"/>
  <c r="P1242" i="1"/>
  <c r="P146" i="1"/>
  <c r="P1273" i="1"/>
  <c r="P289" i="1"/>
  <c r="P1238" i="1"/>
  <c r="P1037" i="1"/>
  <c r="P246" i="1"/>
  <c r="P7" i="1"/>
  <c r="P682" i="1"/>
  <c r="P1593" i="1"/>
  <c r="P1312" i="1"/>
  <c r="P679" i="1"/>
  <c r="P8" i="1"/>
  <c r="P1600" i="1"/>
  <c r="P582" i="1"/>
  <c r="P1614" i="1"/>
  <c r="P1078" i="1"/>
  <c r="P1027" i="1"/>
  <c r="P467" i="1"/>
  <c r="P126" i="1"/>
  <c r="P1478" i="1"/>
  <c r="P1479" i="1"/>
  <c r="P1679" i="1"/>
  <c r="P1139" i="1"/>
  <c r="P414" i="1"/>
  <c r="P926" i="1"/>
  <c r="P713" i="1"/>
  <c r="P240" i="1"/>
  <c r="P237" i="1"/>
  <c r="P292" i="1"/>
  <c r="P647" i="1"/>
  <c r="P1114" i="1"/>
  <c r="P1376" i="1"/>
  <c r="P1367" i="1"/>
  <c r="P1289" i="1"/>
  <c r="P673" i="1"/>
  <c r="P1347" i="1"/>
  <c r="P1449" i="1"/>
  <c r="P291" i="1"/>
  <c r="P653" i="1"/>
  <c r="P1222" i="1"/>
  <c r="P231" i="1"/>
  <c r="P591" i="1"/>
  <c r="P498" i="1"/>
  <c r="P499" i="1"/>
  <c r="P1200" i="1"/>
  <c r="P1399" i="1"/>
  <c r="P1143" i="1"/>
  <c r="P1342" i="1"/>
  <c r="P1872" i="1"/>
  <c r="P1669" i="1"/>
  <c r="P359" i="1"/>
  <c r="P1849" i="1"/>
  <c r="P1681" i="1"/>
  <c r="P352" i="1"/>
  <c r="P1081" i="1"/>
  <c r="P1094" i="1"/>
  <c r="P528" i="1"/>
  <c r="P1400" i="1"/>
  <c r="P485" i="1"/>
  <c r="P217" i="1"/>
  <c r="P39" i="1"/>
  <c r="P548" i="1"/>
  <c r="P491" i="1"/>
  <c r="P1795" i="1"/>
  <c r="P1794" i="1"/>
  <c r="P1209" i="1"/>
  <c r="P675" i="1"/>
  <c r="P1405" i="1"/>
  <c r="P741" i="1"/>
  <c r="P1689" i="1"/>
  <c r="P1769" i="1"/>
  <c r="P241" i="1"/>
  <c r="P247" i="1"/>
  <c r="P705" i="1"/>
  <c r="P684" i="1"/>
  <c r="P1344" i="1"/>
  <c r="P594" i="1"/>
  <c r="P1375" i="1"/>
  <c r="P1362" i="1"/>
  <c r="P1598" i="1"/>
  <c r="P596" i="1"/>
  <c r="P379" i="1"/>
  <c r="P1274" i="1"/>
  <c r="P751" i="1"/>
  <c r="P215" i="1"/>
  <c r="P1164" i="1"/>
  <c r="P1060" i="1"/>
  <c r="P1165" i="1"/>
  <c r="P1188" i="1"/>
  <c r="P381" i="1"/>
  <c r="P40" i="1"/>
  <c r="P1182" i="1"/>
  <c r="P377" i="1"/>
  <c r="P1160" i="1"/>
  <c r="P630" i="1"/>
  <c r="P1207" i="1"/>
  <c r="P41" i="1"/>
  <c r="P45" i="1"/>
  <c r="P1491" i="1"/>
  <c r="P1185" i="1"/>
  <c r="P531" i="1"/>
  <c r="P1288" i="1"/>
  <c r="P693" i="1"/>
  <c r="P230" i="1"/>
  <c r="P1261" i="1"/>
  <c r="P1178" i="1"/>
  <c r="P233" i="1"/>
  <c r="P305" i="1"/>
  <c r="P508" i="1"/>
  <c r="P595" i="1"/>
  <c r="P1531" i="1"/>
  <c r="P610" i="1"/>
  <c r="P44" i="1"/>
  <c r="P469" i="1"/>
  <c r="P669" i="1"/>
  <c r="P303" i="1"/>
  <c r="P1595" i="1"/>
  <c r="P1541" i="1"/>
  <c r="P419" i="1"/>
  <c r="P420" i="1"/>
  <c r="P1727" i="1"/>
  <c r="P274" i="1"/>
  <c r="P1540" i="1"/>
  <c r="P559" i="1"/>
  <c r="P170" i="1"/>
  <c r="P99" i="1"/>
  <c r="P113" i="1"/>
  <c r="P1557" i="1"/>
  <c r="P214" i="1"/>
  <c r="P734" i="1"/>
  <c r="P340" i="1"/>
  <c r="P341" i="1"/>
  <c r="P422" i="1"/>
  <c r="P1813" i="1"/>
  <c r="P1141" i="1"/>
  <c r="P1387" i="1"/>
  <c r="P997" i="1"/>
  <c r="P1292" i="1"/>
  <c r="P1732" i="1"/>
  <c r="P47" i="1"/>
  <c r="P1168" i="1"/>
  <c r="P1116" i="1"/>
  <c r="P756" i="1"/>
  <c r="P1166" i="1"/>
  <c r="P1781" i="1"/>
  <c r="P42" i="1"/>
  <c r="P1542" i="1"/>
  <c r="P15" i="1"/>
  <c r="P16" i="1"/>
  <c r="P17" i="1"/>
  <c r="P337" i="1"/>
  <c r="P1836" i="1"/>
  <c r="P884" i="1"/>
  <c r="P1510" i="1"/>
  <c r="P1515" i="1"/>
  <c r="P1508" i="1"/>
  <c r="P644" i="1"/>
  <c r="P431" i="1"/>
  <c r="P46" i="1"/>
  <c r="P256" i="1"/>
  <c r="P738" i="1"/>
  <c r="P1901" i="1"/>
  <c r="P1601" i="1"/>
  <c r="P942" i="1"/>
  <c r="P36" i="1"/>
  <c r="P37" i="1"/>
  <c r="P402" i="1"/>
  <c r="P1442" i="1"/>
  <c r="P1051" i="1"/>
  <c r="P176" i="1"/>
  <c r="P21" i="1"/>
  <c r="P1451" i="1"/>
  <c r="P48" i="1"/>
  <c r="P908" i="1"/>
  <c r="P273" i="1"/>
  <c r="P1549" i="1"/>
  <c r="P43" i="1"/>
  <c r="P668" i="1"/>
  <c r="P1110" i="1"/>
  <c r="P639" i="1"/>
  <c r="P1495" i="1"/>
  <c r="P1572" i="1"/>
  <c r="P677" i="1"/>
  <c r="P490" i="1"/>
  <c r="P923" i="1"/>
  <c r="P1596" i="1"/>
  <c r="P301" i="1"/>
  <c r="P967" i="1"/>
  <c r="P22" i="1"/>
  <c r="P608" i="1"/>
  <c r="P87" i="1"/>
  <c r="P1722" i="1"/>
  <c r="P1146" i="1"/>
  <c r="P1516" i="1"/>
  <c r="P1355" i="1"/>
  <c r="P1330" i="1"/>
  <c r="P1271" i="1"/>
  <c r="P657" i="1"/>
  <c r="P1507" i="1"/>
  <c r="P781" i="1"/>
  <c r="P543" i="1"/>
  <c r="P1746" i="1"/>
  <c r="P634" i="1"/>
  <c r="P1771" i="1"/>
  <c r="P493" i="1"/>
  <c r="P179" i="1"/>
  <c r="P1577" i="1"/>
  <c r="P981" i="1"/>
  <c r="P1108" i="1"/>
  <c r="P198" i="1"/>
  <c r="P453" i="1"/>
  <c r="P581" i="1"/>
  <c r="P1877" i="1"/>
  <c r="P1878" i="1"/>
  <c r="P227" i="1"/>
  <c r="P755" i="1"/>
  <c r="P1708" i="1"/>
  <c r="P869" i="1"/>
  <c r="P870" i="1"/>
  <c r="P871" i="1"/>
  <c r="P270" i="1"/>
  <c r="P1835" i="1"/>
  <c r="P683" i="1"/>
  <c r="P620" i="1"/>
  <c r="P1750" i="1"/>
  <c r="P1153" i="1"/>
  <c r="P613" i="1"/>
  <c r="P1459" i="1"/>
  <c r="P1486" i="1"/>
  <c r="P538" i="1"/>
  <c r="P1091" i="1"/>
  <c r="P957" i="1"/>
  <c r="P137" i="1"/>
  <c r="P121" i="1"/>
  <c r="P1782" i="1"/>
  <c r="P1723" i="1"/>
  <c r="P658" i="1"/>
  <c r="P261" i="1"/>
  <c r="P283" i="1"/>
  <c r="P130" i="1"/>
  <c r="P590" i="1"/>
  <c r="P1838" i="1"/>
  <c r="P1585" i="1"/>
  <c r="P1586" i="1"/>
  <c r="P1587" i="1"/>
  <c r="P1588" i="1"/>
  <c r="P1589" i="1"/>
  <c r="P1005" i="1"/>
  <c r="P1042" i="1"/>
  <c r="P944" i="1"/>
  <c r="P403" i="1"/>
  <c r="P1686" i="1"/>
  <c r="P308" i="1"/>
  <c r="P752" i="1"/>
  <c r="P753" i="1"/>
  <c r="P205" i="1"/>
  <c r="P899" i="1"/>
  <c r="P1230" i="1"/>
  <c r="P218" i="1"/>
  <c r="P219" i="1"/>
  <c r="P350" i="1"/>
  <c r="P272" i="1"/>
  <c r="P471" i="1"/>
  <c r="P1315" i="1"/>
  <c r="P730" i="1"/>
  <c r="P1569" i="1"/>
  <c r="P1296" i="1"/>
  <c r="P1843" i="1"/>
  <c r="P1053" i="1"/>
  <c r="P555" i="1"/>
  <c r="P1683" i="1"/>
  <c r="P319" i="1"/>
  <c r="P987" i="1"/>
  <c r="P648" i="1"/>
  <c r="P1902" i="1"/>
  <c r="P628" i="1"/>
  <c r="P759" i="1"/>
  <c r="P1667" i="1"/>
  <c r="P1649" i="1"/>
  <c r="P519" i="1"/>
  <c r="P520" i="1"/>
  <c r="P1845" i="1"/>
  <c r="P696" i="1"/>
  <c r="P1802" i="1"/>
  <c r="P1660" i="1"/>
  <c r="P1582" i="1"/>
  <c r="P200" i="1"/>
  <c r="P1583" i="1"/>
  <c r="P615" i="1"/>
  <c r="P83" i="1"/>
  <c r="P192" i="1"/>
  <c r="P1574" i="1"/>
  <c r="P1719" i="1"/>
  <c r="P1832" i="1"/>
  <c r="P992" i="1"/>
  <c r="P659" i="1"/>
  <c r="P660" i="1"/>
  <c r="P395" i="1"/>
  <c r="P1097" i="1"/>
  <c r="P412" i="1"/>
  <c r="P838" i="1"/>
  <c r="P26" i="1"/>
  <c r="P1480" i="1"/>
  <c r="P1068" i="1"/>
  <c r="P1626" i="1"/>
  <c r="P97" i="1"/>
  <c r="P1044" i="1"/>
  <c r="P232" i="1"/>
  <c r="P1610" i="1"/>
  <c r="P360" i="1"/>
  <c r="P1035" i="1"/>
  <c r="P839" i="1"/>
  <c r="P208" i="1"/>
  <c r="P180" i="1"/>
  <c r="P1658" i="1"/>
  <c r="P483" i="1"/>
  <c r="P1599" i="1"/>
  <c r="P1819" i="1"/>
  <c r="P976" i="1"/>
  <c r="P979" i="1"/>
  <c r="P171" i="1"/>
  <c r="P1645" i="1"/>
  <c r="P243" i="1"/>
  <c r="P55" i="1"/>
  <c r="P1460" i="1"/>
  <c r="P1461" i="1"/>
  <c r="P174" i="1"/>
  <c r="P1633" i="1"/>
  <c r="P1893" i="1"/>
  <c r="P1617" i="1"/>
  <c r="P1618" i="1"/>
  <c r="P1235" i="1"/>
  <c r="P342" i="1"/>
  <c r="P1441" i="1"/>
  <c r="P1353" i="1"/>
  <c r="P1899" i="1"/>
  <c r="P220" i="1"/>
  <c r="P1444" i="1"/>
  <c r="P723" i="1"/>
  <c r="P356" i="1"/>
  <c r="P54" i="1"/>
  <c r="P355" i="1"/>
  <c r="P1840" i="1"/>
  <c r="P302" i="1"/>
  <c r="P393" i="1"/>
  <c r="P1494" i="1"/>
  <c r="P1680" i="1"/>
  <c r="P651" i="1"/>
  <c r="P1329" i="1"/>
  <c r="P1592" i="1"/>
  <c r="P1650" i="1"/>
  <c r="P522" i="1"/>
  <c r="P833" i="1"/>
  <c r="P1234" i="1"/>
  <c r="P1564" i="1"/>
  <c r="P633" i="1"/>
  <c r="P1462" i="1"/>
  <c r="P1322" i="1"/>
  <c r="P1529" i="1"/>
  <c r="P116" i="1"/>
  <c r="P1828" i="1"/>
  <c r="P1544" i="1"/>
  <c r="P94" i="1"/>
  <c r="P162" i="1"/>
  <c r="P1270" i="1"/>
  <c r="P1775" i="1"/>
  <c r="P1126" i="1"/>
  <c r="P1127" i="1"/>
  <c r="P1128" i="1"/>
  <c r="P1129" i="1"/>
  <c r="P1130" i="1"/>
  <c r="P1131" i="1"/>
  <c r="P306" i="1"/>
  <c r="P100" i="1"/>
  <c r="P671" i="1"/>
  <c r="P1552" i="1"/>
  <c r="P1630" i="1"/>
  <c r="P423" i="1"/>
  <c r="P922" i="1"/>
  <c r="P368" i="1"/>
  <c r="P369" i="1"/>
  <c r="P971" i="1"/>
  <c r="P883" i="1"/>
  <c r="P947" i="1"/>
  <c r="P1291" i="1"/>
  <c r="P676" i="1"/>
  <c r="P1280" i="1"/>
  <c r="P1281" i="1"/>
  <c r="P78" i="1"/>
  <c r="P764" i="1"/>
  <c r="P72" i="1"/>
  <c r="P310" i="1"/>
  <c r="P315" i="1"/>
  <c r="P330" i="1"/>
  <c r="P1616" i="1"/>
  <c r="P614" i="1"/>
  <c r="P52" i="1"/>
  <c r="P1297" i="1"/>
  <c r="P293" i="1"/>
  <c r="P546" i="1"/>
  <c r="P1613" i="1"/>
  <c r="P50" i="1"/>
  <c r="P872" i="1"/>
  <c r="P1443" i="1"/>
  <c r="P1562" i="1"/>
  <c r="P142" i="1"/>
  <c r="P885" i="1"/>
  <c r="P321" i="1"/>
  <c r="P221" i="1"/>
  <c r="P1518" i="1"/>
  <c r="P1519" i="1"/>
  <c r="P1520" i="1"/>
  <c r="P1834" i="1"/>
  <c r="P120" i="1"/>
  <c r="P886" i="1"/>
  <c r="P941" i="1"/>
  <c r="P382" i="1"/>
  <c r="P495" i="1"/>
  <c r="P1343" i="1"/>
  <c r="P1220" i="1"/>
  <c r="P642" i="1"/>
  <c r="P1177" i="1"/>
  <c r="P278" i="1"/>
  <c r="P1597" i="1"/>
  <c r="P173" i="1"/>
  <c r="P600" i="1"/>
  <c r="P1211" i="1"/>
  <c r="P204" i="1"/>
  <c r="P1646" i="1"/>
  <c r="P557" i="1"/>
  <c r="P626" i="1"/>
  <c r="P394" i="1"/>
  <c r="P1167" i="1"/>
  <c r="P678" i="1"/>
  <c r="P1011" i="1"/>
  <c r="P636" i="1"/>
  <c r="P1511" i="1"/>
  <c r="P254" i="1"/>
  <c r="P1254" i="1"/>
  <c r="P1665" i="1"/>
  <c r="P712" i="1"/>
  <c r="P621" i="1"/>
  <c r="P343" i="1"/>
  <c r="P344" i="1"/>
  <c r="P85" i="1"/>
  <c r="P1380" i="1"/>
  <c r="P84" i="1"/>
  <c r="P1231" i="1"/>
  <c r="P1232" i="1"/>
  <c r="P1800" i="1"/>
  <c r="P1250" i="1"/>
  <c r="P1551" i="1"/>
  <c r="P95" i="1"/>
  <c r="P1221" i="1"/>
  <c r="P790" i="1"/>
  <c r="P793" i="1"/>
  <c r="P1187" i="1"/>
  <c r="P103" i="1"/>
  <c r="P1217" i="1"/>
  <c r="P1246" i="1"/>
  <c r="P86" i="1"/>
  <c r="P818" i="1"/>
  <c r="P691" i="1"/>
  <c r="P366" i="1"/>
  <c r="P1517" i="1"/>
  <c r="P1707" i="1"/>
  <c r="P1186" i="1"/>
  <c r="P1556" i="1"/>
  <c r="P1754" i="1"/>
  <c r="P937" i="1"/>
  <c r="P972" i="1"/>
  <c r="P655" i="1"/>
  <c r="P760" i="1"/>
  <c r="P1705" i="1"/>
  <c r="P932" i="1"/>
  <c r="P622" i="1"/>
  <c r="P1568" i="1"/>
  <c r="P689" i="1"/>
  <c r="P1253" i="1"/>
  <c r="P1172" i="1"/>
  <c r="P921" i="1"/>
  <c r="P1339" i="1"/>
  <c r="P313" i="1"/>
  <c r="P1409" i="1"/>
  <c r="P1783" i="1"/>
  <c r="P62" i="1"/>
  <c r="P1393" i="1"/>
  <c r="P695" i="1"/>
  <c r="P183" i="1"/>
  <c r="P990" i="1"/>
  <c r="P14" i="1"/>
  <c r="P1028" i="1"/>
  <c r="P1138" i="1"/>
  <c r="P980" i="1"/>
  <c r="P736" i="1"/>
  <c r="P1619" i="1"/>
  <c r="P1885" i="1"/>
  <c r="P646" i="1"/>
  <c r="P475" i="1"/>
  <c r="P698" i="1"/>
  <c r="P1733" i="1"/>
  <c r="P1734" i="1"/>
  <c r="P1735" i="1"/>
  <c r="P1736" i="1"/>
  <c r="P1737" i="1"/>
  <c r="P1738" i="1"/>
  <c r="P1739" i="1"/>
  <c r="P1740" i="1"/>
  <c r="P1741" i="1"/>
  <c r="P1742" i="1"/>
  <c r="P1512" i="1"/>
  <c r="P699" i="1"/>
  <c r="P1875" i="1"/>
  <c r="P706" i="1"/>
  <c r="P1180" i="1"/>
  <c r="P1403" i="1"/>
  <c r="P18" i="1"/>
  <c r="P1606" i="1"/>
  <c r="P365" i="1"/>
  <c r="P1251" i="1"/>
  <c r="P1096" i="1"/>
  <c r="P1101" i="1"/>
  <c r="P35" i="1"/>
  <c r="P1352" i="1"/>
  <c r="P1179" i="1"/>
  <c r="P1248" i="1"/>
  <c r="P1194" i="1"/>
  <c r="P840" i="1"/>
  <c r="P1247" i="1"/>
  <c r="P1774" i="1"/>
  <c r="P1134" i="1"/>
  <c r="P1193" i="1"/>
  <c r="P112" i="1"/>
  <c r="P1191" i="1"/>
  <c r="P1454" i="1"/>
  <c r="P1210" i="1"/>
  <c r="P1453" i="1"/>
  <c r="P1189" i="1"/>
  <c r="P607" i="1"/>
  <c r="P1192" i="1"/>
  <c r="P518" i="1"/>
  <c r="P1048" i="1"/>
  <c r="P1604" i="1"/>
  <c r="P296" i="1"/>
  <c r="P1632" i="1"/>
  <c r="P686" i="1"/>
  <c r="P427" i="1"/>
  <c r="P1394" i="1"/>
  <c r="P229" i="1"/>
  <c r="P697" i="1"/>
  <c r="P1490" i="1"/>
  <c r="P1100" i="1"/>
  <c r="P1815" i="1"/>
  <c r="P140" i="1"/>
  <c r="P433" i="1"/>
  <c r="P434" i="1"/>
  <c r="P1354" i="1"/>
  <c r="P798" i="1"/>
  <c r="P186" i="1"/>
  <c r="P1637" i="1"/>
  <c r="P968" i="1"/>
  <c r="P969" i="1"/>
  <c r="P1688" i="1"/>
  <c r="P700" i="1"/>
  <c r="P185" i="1"/>
  <c r="P1839" i="1"/>
  <c r="P484" i="1"/>
  <c r="P250" i="1"/>
  <c r="P228" i="1"/>
  <c r="P1385" i="1"/>
  <c r="P1553" i="1"/>
  <c r="P710" i="1"/>
  <c r="P1594" i="1"/>
  <c r="P338" i="1"/>
  <c r="P339" i="1"/>
  <c r="P443" i="1"/>
  <c r="P139" i="1"/>
  <c r="P267" i="1"/>
  <c r="P958" i="1"/>
  <c r="P1576" i="1"/>
  <c r="P1605" i="1"/>
  <c r="P701" i="1"/>
  <c r="P1653" i="1"/>
  <c r="P93" i="1"/>
  <c r="P345" i="1"/>
  <c r="P726" i="1"/>
  <c r="P637" i="1"/>
  <c r="P1463" i="1"/>
  <c r="P571" i="1"/>
  <c r="P761" i="1"/>
  <c r="P362" i="1"/>
  <c r="P281" i="1"/>
  <c r="P577" i="1"/>
  <c r="P226" i="1"/>
  <c r="P991" i="1"/>
  <c r="P61" i="1"/>
  <c r="P1620" i="1"/>
  <c r="P796" i="1"/>
  <c r="P1282" i="1"/>
  <c r="P665" i="1"/>
  <c r="P532" i="1"/>
  <c r="P1659" i="1"/>
  <c r="P873" i="1"/>
  <c r="P874" i="1"/>
  <c r="P875" i="1"/>
  <c r="P876" i="1"/>
  <c r="P877" i="1"/>
  <c r="P878" i="1"/>
  <c r="P879" i="1"/>
  <c r="P1687" i="1"/>
  <c r="P924" i="1"/>
  <c r="P145" i="1"/>
  <c r="P49" i="1"/>
  <c r="P603" i="1"/>
  <c r="P285" i="1"/>
  <c r="P252" i="1"/>
  <c r="P1398" i="1"/>
  <c r="P916" i="1"/>
  <c r="P138" i="1"/>
  <c r="P996" i="1"/>
  <c r="P104" i="1"/>
  <c r="P258" i="1"/>
  <c r="P1850" i="1"/>
  <c r="P993" i="1"/>
  <c r="P731" i="1"/>
  <c r="P1033" i="1"/>
  <c r="P1873" i="1"/>
  <c r="P888" i="1"/>
  <c r="P889" i="1"/>
  <c r="P890" i="1"/>
  <c r="P891" i="1"/>
  <c r="P892" i="1"/>
  <c r="P893" i="1"/>
  <c r="P894" i="1"/>
  <c r="P895" i="1"/>
  <c r="P896" i="1"/>
  <c r="P897" i="1"/>
  <c r="P898" i="1"/>
  <c r="P161" i="1"/>
  <c r="P1336" i="1"/>
  <c r="P1445" i="1"/>
  <c r="P788" i="1"/>
  <c r="P1822" i="1"/>
  <c r="P1661" i="1"/>
  <c r="P803" i="1"/>
  <c r="P806" i="1"/>
  <c r="P73" i="1"/>
  <c r="P1401" i="1"/>
  <c r="P791" i="1"/>
  <c r="P774" i="1"/>
  <c r="P554" i="1"/>
  <c r="P268" i="1"/>
  <c r="P672" i="1"/>
  <c r="P1438" i="1"/>
  <c r="P1634" i="1"/>
  <c r="P1790" i="1"/>
  <c r="P312" i="1"/>
  <c r="P1249" i="1"/>
  <c r="P572" i="1"/>
  <c r="P222" i="1"/>
  <c r="P558" i="1"/>
  <c r="P1814" i="1"/>
  <c r="P320" i="1"/>
  <c r="P407" i="1"/>
  <c r="P1527" i="1"/>
  <c r="P1670" i="1"/>
  <c r="P1252" i="1"/>
  <c r="P627" i="1"/>
  <c r="P376" i="1"/>
  <c r="P735" i="1"/>
  <c r="P946" i="1"/>
  <c r="P742" i="1"/>
  <c r="P1590" i="1"/>
  <c r="P12" i="1"/>
  <c r="P13" i="1"/>
  <c r="P329" i="1"/>
  <c r="P147" i="1"/>
  <c r="P148" i="1"/>
  <c r="P663" i="1"/>
  <c r="P1629" i="1"/>
  <c r="P373" i="1"/>
  <c r="P1275" i="1"/>
  <c r="P1276" i="1"/>
  <c r="P1277" i="1"/>
  <c r="P1575" i="1"/>
  <c r="P887" i="1"/>
  <c r="P1378" i="1"/>
  <c r="P549" i="1"/>
  <c r="P74" i="1"/>
  <c r="P1747" i="1"/>
  <c r="P763" i="1"/>
  <c r="P1866" i="1"/>
  <c r="P978" i="1"/>
  <c r="P635" i="1"/>
  <c r="P309" i="1"/>
  <c r="P1402" i="1"/>
  <c r="P575" i="1"/>
  <c r="P1328" i="1"/>
  <c r="P1842" i="1"/>
  <c r="P1603" i="1"/>
  <c r="P1628" i="1"/>
  <c r="P1818" i="1"/>
  <c r="P1897" i="1"/>
  <c r="P597" i="1"/>
  <c r="P598" i="1"/>
  <c r="P1345" i="1"/>
  <c r="P122" i="1"/>
  <c r="P1496" i="1"/>
  <c r="P1050" i="1"/>
  <c r="P286" i="1"/>
  <c r="P287" i="1"/>
  <c r="P1043" i="1"/>
  <c r="P784" i="1"/>
  <c r="P720" i="1"/>
  <c r="P1801" i="1"/>
  <c r="P654" i="1"/>
  <c r="P816" i="1"/>
  <c r="P952" i="1"/>
  <c r="P640" i="1"/>
  <c r="P609" i="1"/>
  <c r="P1694" i="1"/>
  <c r="P773" i="1"/>
  <c r="P297" i="1"/>
  <c r="P1580" i="1"/>
  <c r="P732" i="1"/>
  <c r="P661" i="1"/>
  <c r="P662" i="1"/>
  <c r="P109" i="1"/>
  <c r="P1821" i="1"/>
  <c r="P194" i="1"/>
  <c r="P1521" i="1"/>
  <c r="P1522" i="1"/>
  <c r="P1820" i="1"/>
  <c r="P195" i="1"/>
  <c r="P758" i="1"/>
  <c r="P930" i="1"/>
  <c r="P1465" i="1"/>
  <c r="P108" i="1"/>
  <c r="P1709" i="1"/>
  <c r="P995" i="1"/>
  <c r="P1456" i="1"/>
  <c r="P829" i="1"/>
  <c r="P1331" i="1"/>
  <c r="P56" i="1"/>
  <c r="P1058" i="1"/>
  <c r="P1621" i="1"/>
  <c r="P743" i="1"/>
  <c r="P1316" i="1"/>
  <c r="P1258" i="1"/>
  <c r="P1259" i="1"/>
  <c r="P917" i="1"/>
  <c r="P206" i="1"/>
  <c r="P1468" i="1"/>
  <c r="P831" i="1"/>
  <c r="P1846" i="1"/>
  <c r="P1327" i="1"/>
  <c r="P837" i="1"/>
  <c r="P1388" i="1"/>
  <c r="P1066" i="1"/>
  <c r="P1067" i="1"/>
  <c r="P408" i="1"/>
  <c r="P680" i="1"/>
  <c r="P290" i="1"/>
  <c r="P1776" i="1"/>
  <c r="P1631" i="1"/>
  <c r="P807" i="1"/>
  <c r="P129" i="1"/>
  <c r="P1075" i="1"/>
  <c r="P96" i="1"/>
  <c r="P295" i="1"/>
  <c r="P197" i="1"/>
  <c r="P468" i="1"/>
  <c r="P787" i="1"/>
  <c r="P685" i="1"/>
  <c r="P1578" i="1"/>
  <c r="P326" i="1"/>
  <c r="P1214" i="1"/>
  <c r="P1796" i="1"/>
  <c r="P779" i="1"/>
  <c r="P235" i="1"/>
  <c r="P210" i="1"/>
  <c r="P76" i="1"/>
  <c r="P1855" i="1"/>
  <c r="P428" i="1"/>
  <c r="P429" i="1"/>
  <c r="P135" i="1"/>
  <c r="P59" i="1"/>
  <c r="P1161" i="1"/>
  <c r="P1099" i="1"/>
  <c r="P1216" i="1"/>
  <c r="P1853" i="1"/>
  <c r="P506" i="1"/>
  <c r="P1361" i="1"/>
  <c r="P1239" i="1"/>
  <c r="P244" i="1"/>
  <c r="P199" i="1"/>
  <c r="P1466" i="1"/>
  <c r="P1698" i="1"/>
  <c r="P1162" i="1"/>
  <c r="P1581" i="1"/>
  <c r="P311" i="1"/>
  <c r="P351" i="1"/>
  <c r="P794" i="1"/>
  <c r="P65" i="1"/>
  <c r="P432" i="1"/>
  <c r="P847" i="1"/>
  <c r="P1295" i="1"/>
  <c r="P631" i="1"/>
  <c r="P918" i="1"/>
  <c r="P57" i="1"/>
  <c r="P1695" i="1"/>
  <c r="P822" i="1"/>
  <c r="P1395" i="1"/>
  <c r="P714" i="1"/>
  <c r="P810" i="1"/>
  <c r="P127" i="1"/>
  <c r="P128" i="1"/>
  <c r="P439" i="1"/>
  <c r="P1147" i="1"/>
  <c r="P775" i="1"/>
  <c r="P553" i="1"/>
  <c r="P826" i="1"/>
  <c r="P1382" i="1"/>
  <c r="P1867" i="1"/>
  <c r="P1868" i="1"/>
  <c r="P1869" i="1"/>
  <c r="P1870" i="1"/>
  <c r="P1871" i="1"/>
  <c r="P1017" i="1"/>
  <c r="P960" i="1"/>
  <c r="P361" i="1"/>
  <c r="P1381" i="1"/>
  <c r="P91" i="1"/>
  <c r="P357" i="1"/>
  <c r="P358" i="1"/>
  <c r="P1092" i="1"/>
  <c r="P1213" i="1"/>
  <c r="P1706" i="1"/>
  <c r="P1644" i="1"/>
  <c r="P1900" i="1"/>
  <c r="P51" i="1"/>
  <c r="P1317" i="1"/>
  <c r="P1788" i="1"/>
  <c r="P1197" i="1"/>
  <c r="P1240" i="1"/>
  <c r="P1340" i="1"/>
  <c r="P1341" i="1"/>
  <c r="P1710" i="1"/>
  <c r="P767" i="1"/>
  <c r="P768" i="1"/>
  <c r="P769" i="1"/>
  <c r="P770" i="1"/>
  <c r="P771" i="1"/>
  <c r="P1119" i="1"/>
  <c r="P563" i="1"/>
  <c r="P410" i="1"/>
  <c r="P724" i="1"/>
  <c r="P1436" i="1"/>
  <c r="P1904" i="1"/>
  <c r="P1030" i="1"/>
  <c r="P181" i="1"/>
  <c r="P257" i="1"/>
  <c r="P1793" i="1"/>
  <c r="P1391" i="1"/>
  <c r="P1856" i="1"/>
  <c r="P1851" i="1"/>
  <c r="P687" i="1"/>
  <c r="P1079" i="1"/>
  <c r="P702" i="1"/>
  <c r="P963" i="1"/>
  <c r="P1693" i="1"/>
  <c r="P64" i="1"/>
  <c r="P1696" i="1"/>
  <c r="P1697" i="1"/>
  <c r="P834" i="1"/>
  <c r="P583" i="1"/>
  <c r="P211" i="1"/>
  <c r="P1852" i="1"/>
  <c r="P989" i="1"/>
  <c r="P574" i="1"/>
  <c r="P58" i="1"/>
  <c r="P945" i="1"/>
  <c r="P262" i="1"/>
  <c r="P196" i="1"/>
  <c r="P1501" i="1"/>
  <c r="P1691" i="1"/>
  <c r="P1785" i="1"/>
  <c r="P53" i="1"/>
  <c r="P910" i="1"/>
  <c r="P481" i="1"/>
  <c r="P1111" i="1"/>
  <c r="P63" i="1"/>
  <c r="P187" i="1"/>
  <c r="P1036" i="1"/>
  <c r="P1502" i="1"/>
  <c r="P1034" i="1"/>
  <c r="P111" i="1"/>
  <c r="P1711" i="1"/>
  <c r="P435" i="1"/>
  <c r="P149" i="1"/>
  <c r="P150" i="1"/>
  <c r="P707" i="1"/>
  <c r="P1492" i="1"/>
  <c r="P1493" i="1"/>
  <c r="P797" i="1"/>
  <c r="P1546" i="1"/>
  <c r="P92" i="1"/>
  <c r="P1543" i="1"/>
  <c r="P1903" i="1"/>
  <c r="P383" i="1"/>
  <c r="P1473" i="1"/>
  <c r="P1635" i="1"/>
  <c r="P780" i="1"/>
  <c r="P454" i="1"/>
  <c r="P455" i="1"/>
  <c r="P456" i="1"/>
  <c r="P457" i="1"/>
  <c r="P458" i="1"/>
  <c r="P459" i="1"/>
  <c r="P460" i="1"/>
  <c r="P461" i="1"/>
  <c r="P462" i="1"/>
  <c r="P463" i="1"/>
  <c r="P1797" i="1"/>
  <c r="P789" i="1"/>
  <c r="P1779" i="1"/>
  <c r="P424" i="1"/>
  <c r="P1389" i="1"/>
  <c r="P1854" i="1"/>
  <c r="P567" i="1"/>
  <c r="P385" i="1"/>
  <c r="P1798" i="1"/>
  <c r="P328" i="1"/>
  <c r="P1857" i="1"/>
  <c r="P616" i="1"/>
  <c r="P617" i="1"/>
  <c r="P618" i="1"/>
  <c r="P619" i="1"/>
  <c r="P1008" i="1"/>
  <c r="P1019" i="1"/>
  <c r="P259" i="1"/>
  <c r="P294" i="1"/>
  <c r="P209" i="1"/>
  <c r="P827" i="1"/>
  <c r="P1638" i="1"/>
  <c r="P1639" i="1"/>
  <c r="P1640" i="1"/>
  <c r="P1712" i="1"/>
  <c r="P708" i="1"/>
  <c r="P1497" i="1"/>
  <c r="P1498" i="1"/>
  <c r="P1848" i="1"/>
  <c r="P733" i="1"/>
  <c r="P1112" i="1"/>
  <c r="P1098" i="1"/>
  <c r="P914" i="1"/>
  <c r="P1602" i="1"/>
  <c r="P817" i="1"/>
  <c r="P801" i="1"/>
  <c r="P265" i="1"/>
  <c r="P1860" i="1"/>
  <c r="P836" i="1"/>
  <c r="P1682" i="1"/>
  <c r="P716" i="1"/>
  <c r="P681" i="1"/>
  <c r="P1664" i="1"/>
  <c r="P182" i="1"/>
  <c r="P1627" i="1"/>
  <c r="P25" i="1"/>
  <c r="P322" i="1"/>
  <c r="P323" i="1"/>
  <c r="P1357" i="1"/>
  <c r="P1348" i="1"/>
  <c r="P1671" i="1"/>
  <c r="P1672" i="1"/>
  <c r="P1673" i="1"/>
  <c r="P1674" i="1"/>
  <c r="P1675" i="1"/>
  <c r="P1676" i="1"/>
  <c r="P1684" i="1"/>
  <c r="P703" i="1"/>
  <c r="P704" i="1"/>
  <c r="P1858" i="1"/>
  <c r="P584" i="1"/>
  <c r="P1499" i="1"/>
  <c r="P744" i="1"/>
  <c r="P745" i="1"/>
  <c r="P746" i="1"/>
  <c r="P1260" i="1"/>
  <c r="P1805" i="1"/>
  <c r="P849" i="1"/>
  <c r="P1383" i="1"/>
  <c r="P808" i="1"/>
  <c r="P1792" i="1"/>
  <c r="P1074" i="1"/>
  <c r="P1791" i="1"/>
  <c r="P399" i="1"/>
  <c r="P1859" i="1"/>
  <c r="P748" i="1"/>
  <c r="P1004" i="1"/>
  <c r="P425" i="1"/>
  <c r="P426" i="1"/>
  <c r="P1012" i="1"/>
  <c r="P521" i="1"/>
  <c r="P131" i="1"/>
  <c r="P132" i="1"/>
  <c r="P1384" i="1"/>
  <c r="P1861" i="1"/>
  <c r="P175" i="1"/>
  <c r="P134" i="1"/>
  <c r="P327" i="1"/>
  <c r="P60" i="1"/>
  <c r="P1643" i="1"/>
  <c r="P1591" i="1"/>
  <c r="P507" i="1"/>
  <c r="P151" i="1"/>
  <c r="P152" i="1"/>
  <c r="P153" i="1"/>
  <c r="P154" i="1"/>
  <c r="P155" i="1"/>
  <c r="P156" i="1"/>
  <c r="P157" i="1"/>
  <c r="P1286" i="1"/>
  <c r="P288" i="1"/>
  <c r="P66" i="1"/>
  <c r="P441" i="1"/>
  <c r="P1535" i="1"/>
  <c r="P367" i="1"/>
  <c r="P1411" i="1"/>
  <c r="P709" i="1"/>
  <c r="P437" i="1"/>
  <c r="P438" i="1"/>
  <c r="P1892" i="1"/>
  <c r="P440" i="1"/>
  <c r="P1038" i="1"/>
  <c r="P920" i="1"/>
  <c r="P346" i="1"/>
  <c r="P347" i="1"/>
  <c r="P348" i="1"/>
  <c r="P999" i="1"/>
  <c r="P67" i="1"/>
  <c r="P1003" i="1"/>
  <c r="P1452" i="1"/>
  <c r="P106" i="1"/>
  <c r="P927" i="1"/>
  <c r="P1083" i="1"/>
  <c r="P207" i="1"/>
  <c r="P611" i="1"/>
  <c r="P238" i="1"/>
  <c r="P1198" i="1"/>
  <c r="P1894" i="1"/>
  <c r="P1895" i="1"/>
  <c r="P158" i="1"/>
  <c r="P159" i="1"/>
  <c r="P160" i="1"/>
  <c r="P1359" i="1"/>
  <c r="P264" i="1"/>
  <c r="P1717" i="1"/>
  <c r="P1778" i="1"/>
  <c r="P1241" i="1"/>
  <c r="P163" i="1"/>
  <c r="P164" i="1"/>
  <c r="P165" i="1"/>
  <c r="P166" i="1"/>
  <c r="P167" i="1"/>
  <c r="P747" i="1"/>
  <c r="P1029" i="1"/>
  <c r="P904" i="1"/>
  <c r="P656" i="1"/>
  <c r="P845" i="1"/>
  <c r="P846" i="1"/>
  <c r="P184" i="1"/>
  <c r="P1477" i="1"/>
  <c r="P1573" i="1"/>
  <c r="P136" i="1"/>
  <c r="P1713" i="1"/>
  <c r="P1464" i="1"/>
  <c r="P263" i="1"/>
  <c r="P913" i="1"/>
  <c r="P1054" i="1"/>
  <c r="P534" i="1"/>
  <c r="P1677" i="1"/>
  <c r="P1678" i="1"/>
  <c r="P1040" i="1"/>
  <c r="P1041" i="1"/>
  <c r="P1045" i="1"/>
  <c r="P1046" i="1"/>
  <c r="P1413" i="1"/>
  <c r="P1481" i="1"/>
  <c r="P1482" i="1"/>
  <c r="P1483" i="1"/>
  <c r="P970" i="1"/>
  <c r="P1786" i="1"/>
  <c r="P1787" i="1"/>
  <c r="P436" i="1"/>
  <c r="P721" i="1"/>
  <c r="P835" i="1"/>
  <c r="P1015" i="1"/>
  <c r="P88" i="1"/>
  <c r="P1390" i="1"/>
  <c r="P719" i="1"/>
  <c r="P823" i="1"/>
  <c r="P652" i="1"/>
  <c r="P404" i="1"/>
  <c r="P405" i="1"/>
  <c r="P406" i="1"/>
  <c r="P1607" i="1"/>
  <c r="P1608" i="1"/>
  <c r="P1799" i="1"/>
  <c r="P1212" i="1"/>
  <c r="P915" i="1"/>
  <c r="P1007" i="1"/>
  <c r="P1105" i="1"/>
  <c r="P1106" i="1"/>
  <c r="P1363" i="1"/>
  <c r="P754" i="1"/>
  <c r="P1701" i="1"/>
  <c r="P1699" i="1"/>
  <c r="P1700" i="1"/>
  <c r="P1346" i="1"/>
  <c r="P476" i="1"/>
  <c r="P477" i="1"/>
  <c r="P715" i="1"/>
  <c r="P576" i="1"/>
  <c r="P396" i="1"/>
  <c r="P397" i="1"/>
  <c r="P398" i="1"/>
  <c r="P384" i="1"/>
  <c r="P578" i="1"/>
  <c r="P1642" i="1"/>
  <c r="P1298" i="1"/>
  <c r="P674" i="1"/>
  <c r="P442" i="1"/>
  <c r="P1386" i="1"/>
  <c r="P1690" i="1"/>
  <c r="P314" i="1"/>
  <c r="P848" i="1"/>
  <c r="P1692" i="1"/>
  <c r="P1777" i="1"/>
  <c r="P1611" i="1"/>
  <c r="P785" i="1"/>
  <c r="P841" i="1"/>
  <c r="P242" i="1"/>
  <c r="P1052" i="1"/>
  <c r="P178" i="1"/>
  <c r="P1021" i="1"/>
  <c r="P795" i="1"/>
  <c r="P983" i="1"/>
  <c r="P266" i="1"/>
  <c r="P1641" i="1"/>
  <c r="P912" i="1"/>
  <c r="P638" i="1"/>
  <c r="P1789" i="1"/>
  <c r="P1469" i="1"/>
  <c r="P765" i="1"/>
  <c r="P749" i="1"/>
  <c r="P1396" i="1"/>
  <c r="P842" i="1"/>
  <c r="P782" i="1"/>
  <c r="P1615" i="1"/>
  <c r="P1505" i="1"/>
  <c r="P386" i="1"/>
  <c r="P387" i="1"/>
  <c r="P388" i="1"/>
  <c r="P389" i="1"/>
  <c r="P390" i="1"/>
  <c r="P391" i="1"/>
  <c r="P1714" i="1"/>
  <c r="P1841" i="1"/>
  <c r="P1392" i="1"/>
  <c r="P255" i="1"/>
  <c r="P1720" i="1"/>
  <c r="P213" i="1"/>
  <c r="P843" i="1"/>
  <c r="P854" i="1"/>
  <c r="P190" i="1"/>
  <c r="P911" i="1"/>
  <c r="P400" i="1"/>
  <c r="P401" i="1"/>
  <c r="P1623" i="1"/>
  <c r="P1636" i="1"/>
  <c r="P649" i="1"/>
  <c r="P786" i="1"/>
  <c r="P1299" i="1"/>
  <c r="P1300" i="1"/>
  <c r="P1301" i="1"/>
  <c r="P1302" i="1"/>
  <c r="P1303" i="1"/>
  <c r="P1304" i="1"/>
  <c r="P1305" i="1"/>
  <c r="P1306" i="1"/>
  <c r="P1307" i="1"/>
  <c r="P1308" i="1"/>
  <c r="P1309" i="1"/>
  <c r="P1310" i="1"/>
  <c r="P1349" i="1"/>
  <c r="P1350" i="1"/>
  <c r="P71" i="1"/>
  <c r="P1323" i="1"/>
  <c r="P1503" i="1"/>
  <c r="P444" i="1"/>
  <c r="N694" i="1"/>
  <c r="O694" i="1" s="1"/>
  <c r="N279" i="1"/>
  <c r="O279" i="1" s="1"/>
  <c r="N280" i="1"/>
  <c r="O280" i="1" s="1"/>
  <c r="N1218" i="1"/>
  <c r="O1218" i="1" s="1"/>
  <c r="N1830" i="1"/>
  <c r="O1830" i="1" s="1"/>
  <c r="N1724" i="1"/>
  <c r="O1724" i="1" s="1"/>
  <c r="N275" i="1"/>
  <c r="O275" i="1" s="1"/>
  <c r="N539" i="1"/>
  <c r="O539" i="1" s="1"/>
  <c r="N688" i="1"/>
  <c r="O688" i="1" s="1"/>
  <c r="N482" i="1"/>
  <c r="O482" i="1" s="1"/>
  <c r="N1547" i="1"/>
  <c r="O1547" i="1" s="1"/>
  <c r="N1831" i="1"/>
  <c r="O1831" i="1" s="1"/>
  <c r="N1358" i="1"/>
  <c r="O1358" i="1" s="1"/>
  <c r="N269" i="1"/>
  <c r="O269" i="1" s="1"/>
  <c r="N1566" i="1"/>
  <c r="O1566" i="1" s="1"/>
  <c r="N711" i="1"/>
  <c r="O711" i="1" s="1"/>
  <c r="N1896" i="1"/>
  <c r="O1896" i="1" s="1"/>
  <c r="N1290" i="1"/>
  <c r="O1290" i="1" s="1"/>
  <c r="N1257" i="1"/>
  <c r="O1257" i="1" s="1"/>
  <c r="N465" i="1"/>
  <c r="O465" i="1" s="1"/>
  <c r="N1905" i="1"/>
  <c r="O1905" i="1" s="1"/>
  <c r="N1140" i="1"/>
  <c r="O1140" i="1" s="1"/>
  <c r="N526" i="1"/>
  <c r="O526" i="1" s="1"/>
  <c r="N1887" i="1"/>
  <c r="O1887" i="1" s="1"/>
  <c r="N1145" i="1"/>
  <c r="O1145" i="1" s="1"/>
  <c r="N1267" i="1"/>
  <c r="O1267" i="1" s="1"/>
  <c r="N510" i="1"/>
  <c r="O510" i="1" s="1"/>
  <c r="N511" i="1"/>
  <c r="O511" i="1" s="1"/>
  <c r="N512" i="1"/>
  <c r="O512" i="1" s="1"/>
  <c r="N513" i="1"/>
  <c r="O513" i="1" s="1"/>
  <c r="N514" i="1"/>
  <c r="O514" i="1" s="1"/>
  <c r="N564" i="1"/>
  <c r="O564" i="1" s="1"/>
  <c r="N1509" i="1"/>
  <c r="O1509" i="1" s="1"/>
  <c r="N1137" i="1"/>
  <c r="O1137" i="1" s="1"/>
  <c r="N27" i="1"/>
  <c r="O27" i="1" s="1"/>
  <c r="N1784" i="1"/>
  <c r="O1784" i="1" s="1"/>
  <c r="N525" i="1"/>
  <c r="O525" i="1" s="1"/>
  <c r="N224" i="1"/>
  <c r="O224" i="1" s="1"/>
  <c r="N1837" i="1"/>
  <c r="O1837" i="1" s="1"/>
  <c r="N1095" i="1"/>
  <c r="O1095" i="1" s="1"/>
  <c r="N1730" i="1"/>
  <c r="O1730" i="1" s="1"/>
  <c r="N5" i="1"/>
  <c r="O5" i="1" s="1"/>
  <c r="N494" i="1"/>
  <c r="O494" i="1" s="1"/>
  <c r="N1651" i="1"/>
  <c r="O1651" i="1" s="1"/>
  <c r="N1550" i="1"/>
  <c r="O1550" i="1" s="1"/>
  <c r="N1579" i="1"/>
  <c r="O1579" i="1" s="1"/>
  <c r="N4" i="1"/>
  <c r="O4" i="1" s="1"/>
  <c r="N1806" i="1"/>
  <c r="O1806" i="1" s="1"/>
  <c r="N1807" i="1"/>
  <c r="O1807" i="1" s="1"/>
  <c r="N1808" i="1"/>
  <c r="O1808" i="1" s="1"/>
  <c r="N599" i="1"/>
  <c r="O599" i="1" s="1"/>
  <c r="N1728" i="1"/>
  <c r="O1728" i="1" s="1"/>
  <c r="N10" i="1"/>
  <c r="O10" i="1" s="1"/>
  <c r="N1372" i="1"/>
  <c r="O1372" i="1" s="1"/>
  <c r="N859" i="1"/>
  <c r="O859" i="1" s="1"/>
  <c r="N1080" i="1"/>
  <c r="O1080" i="1" s="1"/>
  <c r="N1558" i="1"/>
  <c r="O1558" i="1" s="1"/>
  <c r="N245" i="1"/>
  <c r="O245" i="1" s="1"/>
  <c r="N1326" i="1"/>
  <c r="O1326" i="1" s="1"/>
  <c r="N415" i="1"/>
  <c r="O415" i="1" s="1"/>
  <c r="N1366" i="1"/>
  <c r="O1366" i="1" s="1"/>
  <c r="N568" i="1"/>
  <c r="O568" i="1" s="1"/>
  <c r="N1533" i="1"/>
  <c r="O1533" i="1" s="1"/>
  <c r="N1863" i="1"/>
  <c r="O1863" i="1" s="1"/>
  <c r="N1804" i="1"/>
  <c r="O1804" i="1" s="1"/>
  <c r="N1554" i="1"/>
  <c r="O1554" i="1" s="1"/>
  <c r="N861" i="1"/>
  <c r="O861" i="1" s="1"/>
  <c r="N29" i="1"/>
  <c r="O29" i="1" s="1"/>
  <c r="N1563" i="1"/>
  <c r="O1563" i="1" s="1"/>
  <c r="N1559" i="1"/>
  <c r="O1559" i="1" s="1"/>
  <c r="N1810" i="1"/>
  <c r="O1810" i="1" s="1"/>
  <c r="N1668" i="1"/>
  <c r="O1668" i="1" s="1"/>
  <c r="N1731" i="1"/>
  <c r="O1731" i="1" s="1"/>
  <c r="N517" i="1"/>
  <c r="O517" i="1" s="1"/>
  <c r="N1657" i="1"/>
  <c r="O1657" i="1" s="1"/>
  <c r="N3" i="1"/>
  <c r="O3" i="1" s="1"/>
  <c r="N28" i="1"/>
  <c r="O28" i="1" s="1"/>
  <c r="N533" i="1"/>
  <c r="O533" i="1" s="1"/>
  <c r="N529" i="1"/>
  <c r="O529" i="1" s="1"/>
  <c r="N1532" i="1"/>
  <c r="O1532" i="1" s="1"/>
  <c r="N172" i="1"/>
  <c r="O172" i="1" s="1"/>
  <c r="N466" i="1"/>
  <c r="O466" i="1" s="1"/>
  <c r="N1536" i="1"/>
  <c r="O1536" i="1" s="1"/>
  <c r="N1809" i="1"/>
  <c r="O1809" i="1" s="1"/>
  <c r="N864" i="1"/>
  <c r="O864" i="1" s="1"/>
  <c r="N862" i="1"/>
  <c r="O862" i="1" s="1"/>
  <c r="N1652" i="1"/>
  <c r="O1652" i="1" s="1"/>
  <c r="N1268" i="1"/>
  <c r="O1268" i="1" s="1"/>
  <c r="N470" i="1"/>
  <c r="O470" i="1" s="1"/>
  <c r="N474" i="1"/>
  <c r="O474" i="1" s="1"/>
  <c r="N612" i="1"/>
  <c r="O612" i="1" s="1"/>
  <c r="N1293" i="1"/>
  <c r="O1293" i="1" s="1"/>
  <c r="N541" i="1"/>
  <c r="O541" i="1" s="1"/>
  <c r="N1265" i="1"/>
  <c r="O1265" i="1" s="1"/>
  <c r="N24" i="1"/>
  <c r="O24" i="1" s="1"/>
  <c r="N1243" i="1"/>
  <c r="O1243" i="1" s="1"/>
  <c r="N587" i="1"/>
  <c r="O587" i="1" s="1"/>
  <c r="N1368" i="1"/>
  <c r="O1368" i="1" s="1"/>
  <c r="N547" i="1"/>
  <c r="O547" i="1" s="1"/>
  <c r="N331" i="1"/>
  <c r="O331" i="1" s="1"/>
  <c r="N1537" i="1"/>
  <c r="O1537" i="1" s="1"/>
  <c r="N863" i="1"/>
  <c r="O863" i="1" s="1"/>
  <c r="N70" i="1"/>
  <c r="O70" i="1" s="1"/>
  <c r="N30" i="1"/>
  <c r="O30" i="1" s="1"/>
  <c r="N31" i="1"/>
  <c r="O31" i="1" s="1"/>
  <c r="N757" i="1"/>
  <c r="O757" i="1" s="1"/>
  <c r="N540" i="1"/>
  <c r="O540" i="1" s="1"/>
  <c r="N298" i="1"/>
  <c r="O298" i="1" s="1"/>
  <c r="N1124" i="1"/>
  <c r="O1124" i="1" s="1"/>
  <c r="N1125" i="1"/>
  <c r="O1125" i="1" s="1"/>
  <c r="N1093" i="1"/>
  <c r="O1093" i="1" s="1"/>
  <c r="N277" i="1"/>
  <c r="O277" i="1" s="1"/>
  <c r="N1704" i="1"/>
  <c r="O1704" i="1" s="1"/>
  <c r="N1654" i="1"/>
  <c r="O1654" i="1" s="1"/>
  <c r="N1655" i="1"/>
  <c r="O1655" i="1" s="1"/>
  <c r="N1648" i="1"/>
  <c r="O1648" i="1" s="1"/>
  <c r="N1244" i="1"/>
  <c r="O1244" i="1" s="1"/>
  <c r="N601" i="1"/>
  <c r="O601" i="1" s="1"/>
  <c r="N860" i="1"/>
  <c r="O860" i="1" s="1"/>
  <c r="N1561" i="1"/>
  <c r="O1561" i="1" s="1"/>
  <c r="N1455" i="1"/>
  <c r="O1455" i="1" s="1"/>
  <c r="N1118" i="1"/>
  <c r="O1118" i="1" s="1"/>
  <c r="N545" i="1"/>
  <c r="O545" i="1" s="1"/>
  <c r="N307" i="1"/>
  <c r="O307" i="1" s="1"/>
  <c r="N1703" i="1"/>
  <c r="O1703" i="1" s="1"/>
  <c r="N409" i="1"/>
  <c r="O409" i="1" s="1"/>
  <c r="N1135" i="1"/>
  <c r="O1135" i="1" s="1"/>
  <c r="N1136" i="1"/>
  <c r="O1136" i="1" s="1"/>
  <c r="N6" i="1"/>
  <c r="O6" i="1" s="1"/>
  <c r="N33" i="1"/>
  <c r="O33" i="1" s="1"/>
  <c r="N32" i="1"/>
  <c r="O32" i="1" s="1"/>
  <c r="N496" i="1"/>
  <c r="O496" i="1" s="1"/>
  <c r="N479" i="1"/>
  <c r="O479" i="1" s="1"/>
  <c r="N1215" i="1"/>
  <c r="O1215" i="1" s="1"/>
  <c r="N1827" i="1"/>
  <c r="O1827" i="1" s="1"/>
  <c r="N1725" i="1"/>
  <c r="O1725" i="1" s="1"/>
  <c r="N1199" i="1"/>
  <c r="O1199" i="1" s="1"/>
  <c r="N542" i="1"/>
  <c r="O542" i="1" s="1"/>
  <c r="N1262" i="1"/>
  <c r="O1262" i="1" s="1"/>
  <c r="N492" i="1"/>
  <c r="O492" i="1" s="1"/>
  <c r="N1373" i="1"/>
  <c r="O1373" i="1" s="1"/>
  <c r="N1374" i="1"/>
  <c r="O1374" i="1" s="1"/>
  <c r="N516" i="1"/>
  <c r="O516" i="1" s="1"/>
  <c r="N1184" i="1"/>
  <c r="O1184" i="1" s="1"/>
  <c r="N561" i="1"/>
  <c r="O561" i="1" s="1"/>
  <c r="N500" i="1"/>
  <c r="O500" i="1" s="1"/>
  <c r="N850" i="1"/>
  <c r="O850" i="1" s="1"/>
  <c r="N349" i="1"/>
  <c r="O349" i="1" s="1"/>
  <c r="N592" i="1"/>
  <c r="O592" i="1" s="1"/>
  <c r="N569" i="1"/>
  <c r="O569" i="1" s="1"/>
  <c r="N643" i="1"/>
  <c r="O643" i="1" s="1"/>
  <c r="N464" i="1"/>
  <c r="O464" i="1" s="1"/>
  <c r="N1061" i="1"/>
  <c r="O1061" i="1" s="1"/>
  <c r="N1647" i="1"/>
  <c r="O1647" i="1" s="1"/>
  <c r="N1812" i="1"/>
  <c r="O1812" i="1" s="1"/>
  <c r="N1371" i="1"/>
  <c r="O1371" i="1" s="1"/>
  <c r="N1237" i="1"/>
  <c r="O1237" i="1" s="1"/>
  <c r="N1102" i="1"/>
  <c r="O1102" i="1" s="1"/>
  <c r="N353" i="1"/>
  <c r="O353" i="1" s="1"/>
  <c r="N75" i="1"/>
  <c r="O75" i="1" s="1"/>
  <c r="N1104" i="1"/>
  <c r="O1104" i="1" s="1"/>
  <c r="N1534" i="1"/>
  <c r="O1534" i="1" s="1"/>
  <c r="N1132" i="1"/>
  <c r="O1132" i="1" s="1"/>
  <c r="N1208" i="1"/>
  <c r="O1208" i="1" s="1"/>
  <c r="N304" i="1"/>
  <c r="O304" i="1" s="1"/>
  <c r="N392" i="1"/>
  <c r="O392" i="1" s="1"/>
  <c r="N489" i="1"/>
  <c r="O489" i="1" s="1"/>
  <c r="N1155" i="1"/>
  <c r="O1155" i="1" s="1"/>
  <c r="N1570" i="1"/>
  <c r="O1570" i="1" s="1"/>
  <c r="N168" i="1"/>
  <c r="O168" i="1" s="1"/>
  <c r="N169" i="1"/>
  <c r="O169" i="1" s="1"/>
  <c r="N1202" i="1"/>
  <c r="O1202" i="1" s="1"/>
  <c r="N1203" i="1"/>
  <c r="O1203" i="1" s="1"/>
  <c r="N1228" i="1"/>
  <c r="O1228" i="1" s="1"/>
  <c r="N1825" i="1"/>
  <c r="O1825" i="1" s="1"/>
  <c r="N1149" i="1"/>
  <c r="O1149" i="1" s="1"/>
  <c r="N1876" i="1"/>
  <c r="O1876" i="1" s="1"/>
  <c r="N1115" i="1"/>
  <c r="O1115" i="1" s="1"/>
  <c r="N588" i="1"/>
  <c r="O588" i="1" s="1"/>
  <c r="N1175" i="1"/>
  <c r="O1175" i="1" s="1"/>
  <c r="N605" i="1"/>
  <c r="O605" i="1" s="1"/>
  <c r="N606" i="1"/>
  <c r="O606" i="1" s="1"/>
  <c r="N551" i="1"/>
  <c r="O551" i="1" s="1"/>
  <c r="N527" i="1"/>
  <c r="O527" i="1" s="1"/>
  <c r="N1726" i="1"/>
  <c r="O1726" i="1" s="1"/>
  <c r="N1565" i="1"/>
  <c r="O1565" i="1" s="1"/>
  <c r="N535" i="1"/>
  <c r="O535" i="1" s="1"/>
  <c r="N1333" i="1"/>
  <c r="O1333" i="1" s="1"/>
  <c r="N1829" i="1"/>
  <c r="O1829" i="1" s="1"/>
  <c r="N251" i="1"/>
  <c r="O251" i="1" s="1"/>
  <c r="N1560" i="1"/>
  <c r="O1560" i="1" s="1"/>
  <c r="N566" i="1"/>
  <c r="O566" i="1" s="1"/>
  <c r="N664" i="1"/>
  <c r="O664" i="1" s="1"/>
  <c r="N1278" i="1"/>
  <c r="O1278" i="1" s="1"/>
  <c r="N1183" i="1"/>
  <c r="O1183" i="1" s="1"/>
  <c r="N537" i="1"/>
  <c r="O537" i="1" s="1"/>
  <c r="N565" i="1"/>
  <c r="O565" i="1" s="1"/>
  <c r="N1369" i="1"/>
  <c r="O1369" i="1" s="1"/>
  <c r="N1370" i="1"/>
  <c r="O1370" i="1" s="1"/>
  <c r="N928" i="1"/>
  <c r="O928" i="1" s="1"/>
  <c r="N1377" i="1"/>
  <c r="O1377" i="1" s="1"/>
  <c r="N203" i="1"/>
  <c r="O203" i="1" s="1"/>
  <c r="N19" i="1"/>
  <c r="O19" i="1" s="1"/>
  <c r="N560" i="1"/>
  <c r="O560" i="1" s="1"/>
  <c r="N1206" i="1"/>
  <c r="O1206" i="1" s="1"/>
  <c r="N1758" i="1"/>
  <c r="O1758" i="1" s="1"/>
  <c r="N550" i="1"/>
  <c r="O550" i="1" s="1"/>
  <c r="N77" i="1"/>
  <c r="O77" i="1" s="1"/>
  <c r="N1864" i="1"/>
  <c r="O1864" i="1" s="1"/>
  <c r="N589" i="1"/>
  <c r="O589" i="1" s="1"/>
  <c r="N1154" i="1"/>
  <c r="O1154" i="1" s="1"/>
  <c r="N236" i="1"/>
  <c r="O236" i="1" s="1"/>
  <c r="N1716" i="1"/>
  <c r="O1716" i="1" s="1"/>
  <c r="N11" i="1"/>
  <c r="O11" i="1" s="1"/>
  <c r="N79" i="1"/>
  <c r="O79" i="1" s="1"/>
  <c r="N1862" i="1"/>
  <c r="O1862" i="1" s="1"/>
  <c r="N1148" i="1"/>
  <c r="O1148" i="1" s="1"/>
  <c r="N1506" i="1"/>
  <c r="O1506" i="1" s="1"/>
  <c r="N1255" i="1"/>
  <c r="O1255" i="1" s="1"/>
  <c r="N1144" i="1"/>
  <c r="O1144" i="1" s="1"/>
  <c r="N34" i="1"/>
  <c r="O34" i="1" s="1"/>
  <c r="N570" i="1"/>
  <c r="O570" i="1" s="1"/>
  <c r="N530" i="1"/>
  <c r="O530" i="1" s="1"/>
  <c r="N1150" i="1"/>
  <c r="O1150" i="1" s="1"/>
  <c r="N1117" i="1"/>
  <c r="O1117" i="1" s="1"/>
  <c r="N602" i="1"/>
  <c r="O602" i="1" s="1"/>
  <c r="N478" i="1"/>
  <c r="O478" i="1" s="1"/>
  <c r="N1039" i="1"/>
  <c r="O1039" i="1" s="1"/>
  <c r="N1065" i="1"/>
  <c r="O1065" i="1" s="1"/>
  <c r="N509" i="1"/>
  <c r="O509" i="1" s="1"/>
  <c r="N556" i="1"/>
  <c r="O556" i="1" s="1"/>
  <c r="N473" i="1"/>
  <c r="O473" i="1" s="1"/>
  <c r="N1823" i="1"/>
  <c r="O1823" i="1" s="1"/>
  <c r="N80" i="1"/>
  <c r="O80" i="1" s="1"/>
  <c r="N2" i="1"/>
  <c r="O2" i="1" s="1"/>
  <c r="N23" i="1"/>
  <c r="O23" i="1" s="1"/>
  <c r="N234" i="1"/>
  <c r="O234" i="1" s="1"/>
  <c r="N1548" i="1"/>
  <c r="O1548" i="1" s="1"/>
  <c r="N504" i="1"/>
  <c r="O504" i="1" s="1"/>
  <c r="N282" i="1"/>
  <c r="O282" i="1" s="1"/>
  <c r="N1120" i="1"/>
  <c r="O1120" i="1" s="1"/>
  <c r="N1523" i="1"/>
  <c r="O1523" i="1" s="1"/>
  <c r="N1169" i="1"/>
  <c r="O1169" i="1" s="1"/>
  <c r="N1156" i="1"/>
  <c r="O1156" i="1" s="1"/>
  <c r="N271" i="1"/>
  <c r="O271" i="1" s="1"/>
  <c r="N1538" i="1"/>
  <c r="O1538" i="1" s="1"/>
  <c r="N586" i="1"/>
  <c r="O586" i="1" s="1"/>
  <c r="N486" i="1"/>
  <c r="O486" i="1" s="1"/>
  <c r="N925" i="1"/>
  <c r="O925" i="1" s="1"/>
  <c r="N1245" i="1"/>
  <c r="O1245" i="1" s="1"/>
  <c r="N421" i="1"/>
  <c r="O421" i="1" s="1"/>
  <c r="N986" i="1"/>
  <c r="O986" i="1" s="1"/>
  <c r="N1656" i="1"/>
  <c r="O1656" i="1" s="1"/>
  <c r="N1379" i="1"/>
  <c r="O1379" i="1" s="1"/>
  <c r="N1571" i="1"/>
  <c r="O1571" i="1" s="1"/>
  <c r="N416" i="1"/>
  <c r="O416" i="1" s="1"/>
  <c r="N1485" i="1"/>
  <c r="O1485" i="1" s="1"/>
  <c r="N1173" i="1"/>
  <c r="O1173" i="1" s="1"/>
  <c r="N472" i="1"/>
  <c r="O472" i="1" s="1"/>
  <c r="N1283" i="1"/>
  <c r="O1283" i="1" s="1"/>
  <c r="N1284" i="1"/>
  <c r="O1284" i="1" s="1"/>
  <c r="N1170" i="1"/>
  <c r="O1170" i="1" s="1"/>
  <c r="N202" i="1"/>
  <c r="O202" i="1" s="1"/>
  <c r="N645" i="1"/>
  <c r="O645" i="1" s="1"/>
  <c r="N446" i="1"/>
  <c r="O446" i="1" s="1"/>
  <c r="N1163" i="1"/>
  <c r="O1163" i="1" s="1"/>
  <c r="N354" i="1"/>
  <c r="O354" i="1" s="1"/>
  <c r="N1539" i="1"/>
  <c r="O1539" i="1" s="1"/>
  <c r="N1113" i="1"/>
  <c r="O1113" i="1" s="1"/>
  <c r="N1201" i="1"/>
  <c r="O1201" i="1" s="1"/>
  <c r="N1181" i="1"/>
  <c r="O1181" i="1" s="1"/>
  <c r="N1567" i="1"/>
  <c r="O1567" i="1" s="1"/>
  <c r="N413" i="1"/>
  <c r="O413" i="1" s="1"/>
  <c r="N573" i="1"/>
  <c r="O573" i="1" s="1"/>
  <c r="N524" i="1"/>
  <c r="O524" i="1" s="1"/>
  <c r="N867" i="1"/>
  <c r="O867" i="1" s="1"/>
  <c r="N868" i="1"/>
  <c r="O868" i="1" s="1"/>
  <c r="N1666" i="1"/>
  <c r="O1666" i="1" s="1"/>
  <c r="N1285" i="1"/>
  <c r="O1285" i="1" s="1"/>
  <c r="N907" i="1"/>
  <c r="O907" i="1" s="1"/>
  <c r="N363" i="1"/>
  <c r="O363" i="1" s="1"/>
  <c r="N821" i="1"/>
  <c r="O821" i="1" s="1"/>
  <c r="N1702" i="1"/>
  <c r="O1702" i="1" s="1"/>
  <c r="N1229" i="1"/>
  <c r="O1229" i="1" s="1"/>
  <c r="N985" i="1"/>
  <c r="O985" i="1" s="1"/>
  <c r="N1109" i="1"/>
  <c r="O1109" i="1" s="1"/>
  <c r="N667" i="1"/>
  <c r="O667" i="1" s="1"/>
  <c r="N1176" i="1"/>
  <c r="O1176" i="1" s="1"/>
  <c r="N1190" i="1"/>
  <c r="O1190" i="1" s="1"/>
  <c r="N552" i="1"/>
  <c r="O552" i="1" s="1"/>
  <c r="N1076" i="1"/>
  <c r="O1076" i="1" s="1"/>
  <c r="N248" i="1"/>
  <c r="O248" i="1" s="1"/>
  <c r="N1064" i="1"/>
  <c r="O1064" i="1" s="1"/>
  <c r="N1816" i="1"/>
  <c r="O1816" i="1" s="1"/>
  <c r="N1256" i="1"/>
  <c r="O1256" i="1" s="1"/>
  <c r="N1031" i="1"/>
  <c r="O1031" i="1" s="1"/>
  <c r="N1032" i="1"/>
  <c r="O1032" i="1" s="1"/>
  <c r="N1865" i="1"/>
  <c r="O1865" i="1" s="1"/>
  <c r="N105" i="1"/>
  <c r="O105" i="1" s="1"/>
  <c r="N919" i="1"/>
  <c r="O919" i="1" s="1"/>
  <c r="N445" i="1"/>
  <c r="O445" i="1" s="1"/>
  <c r="N1174" i="1"/>
  <c r="O1174" i="1" s="1"/>
  <c r="N1528" i="1"/>
  <c r="O1528" i="1" s="1"/>
  <c r="N1157" i="1"/>
  <c r="O1157" i="1" s="1"/>
  <c r="N1440" i="1"/>
  <c r="O1440" i="1" s="1"/>
  <c r="N378" i="1"/>
  <c r="O378" i="1" s="1"/>
  <c r="N144" i="1"/>
  <c r="O144" i="1" s="1"/>
  <c r="N536" i="1"/>
  <c r="O536" i="1" s="1"/>
  <c r="N729" i="1"/>
  <c r="O729" i="1" s="1"/>
  <c r="N851" i="1"/>
  <c r="O851" i="1" s="1"/>
  <c r="N1077" i="1"/>
  <c r="O1077" i="1" s="1"/>
  <c r="N1622" i="1"/>
  <c r="O1622" i="1" s="1"/>
  <c r="N523" i="1"/>
  <c r="O523" i="1" s="1"/>
  <c r="N1219" i="1"/>
  <c r="O1219" i="1" s="1"/>
  <c r="N670" i="1"/>
  <c r="O670" i="1" s="1"/>
  <c r="N364" i="1"/>
  <c r="O364" i="1" s="1"/>
  <c r="N515" i="1"/>
  <c r="O515" i="1" s="1"/>
  <c r="N1811" i="1"/>
  <c r="O1811" i="1" s="1"/>
  <c r="N501" i="1"/>
  <c r="O501" i="1" s="1"/>
  <c r="N502" i="1"/>
  <c r="O502" i="1" s="1"/>
  <c r="N503" i="1"/>
  <c r="O503" i="1" s="1"/>
  <c r="N692" i="1"/>
  <c r="O692" i="1" s="1"/>
  <c r="N1151" i="1"/>
  <c r="O1151" i="1" s="1"/>
  <c r="N1530" i="1"/>
  <c r="O1530" i="1" s="1"/>
  <c r="N193" i="1"/>
  <c r="O193" i="1" s="1"/>
  <c r="N1263" i="1"/>
  <c r="O1263" i="1" s="1"/>
  <c r="N480" i="1"/>
  <c r="O480" i="1" s="1"/>
  <c r="N38" i="1"/>
  <c r="O38" i="1" s="1"/>
  <c r="N585" i="1"/>
  <c r="O585" i="1" s="1"/>
  <c r="N1233" i="1"/>
  <c r="O1233" i="1" s="1"/>
  <c r="N1205" i="1"/>
  <c r="O1205" i="1" s="1"/>
  <c r="N447" i="1"/>
  <c r="O447" i="1" s="1"/>
  <c r="N448" i="1"/>
  <c r="O448" i="1" s="1"/>
  <c r="N449" i="1"/>
  <c r="O449" i="1" s="1"/>
  <c r="N450" i="1"/>
  <c r="O450" i="1" s="1"/>
  <c r="N451" i="1"/>
  <c r="O451" i="1" s="1"/>
  <c r="N452" i="1"/>
  <c r="O452" i="1" s="1"/>
  <c r="N1334" i="1"/>
  <c r="O1334" i="1" s="1"/>
  <c r="N1335" i="1"/>
  <c r="O1335" i="1" s="1"/>
  <c r="N133" i="1"/>
  <c r="O133" i="1" s="1"/>
  <c r="N593" i="1"/>
  <c r="O593" i="1" s="1"/>
  <c r="N1133" i="1"/>
  <c r="O1133" i="1" s="1"/>
  <c r="N1526" i="1"/>
  <c r="O1526" i="1" s="1"/>
  <c r="N1685" i="1"/>
  <c r="O1685" i="1" s="1"/>
  <c r="N1721" i="1"/>
  <c r="O1721" i="1" s="1"/>
  <c r="N317" i="1"/>
  <c r="O317" i="1" s="1"/>
  <c r="N417" i="1"/>
  <c r="O417" i="1" s="1"/>
  <c r="N418" i="1"/>
  <c r="O418" i="1" s="1"/>
  <c r="N1545" i="1"/>
  <c r="O1545" i="1" s="1"/>
  <c r="N316" i="1"/>
  <c r="O316" i="1" s="1"/>
  <c r="N372" i="1"/>
  <c r="O372" i="1" s="1"/>
  <c r="N505" i="1"/>
  <c r="O505" i="1" s="1"/>
  <c r="N1847" i="1"/>
  <c r="O1847" i="1" s="1"/>
  <c r="N1152" i="1"/>
  <c r="O1152" i="1" s="1"/>
  <c r="N239" i="1"/>
  <c r="O239" i="1" s="1"/>
  <c r="N625" i="1"/>
  <c r="O625" i="1" s="1"/>
  <c r="N1826" i="1"/>
  <c r="O1826" i="1" s="1"/>
  <c r="N1729" i="1"/>
  <c r="O1729" i="1" s="1"/>
  <c r="N276" i="1"/>
  <c r="O276" i="1" s="1"/>
  <c r="N650" i="1"/>
  <c r="O650" i="1" s="1"/>
  <c r="N1337" i="1"/>
  <c r="O1337" i="1" s="1"/>
  <c r="N1338" i="1"/>
  <c r="O1338" i="1" s="1"/>
  <c r="N225" i="1"/>
  <c r="O225" i="1" s="1"/>
  <c r="N1844" i="1"/>
  <c r="O1844" i="1" s="1"/>
  <c r="N253" i="1"/>
  <c r="O253" i="1" s="1"/>
  <c r="N260" i="1"/>
  <c r="O260" i="1" s="1"/>
  <c r="N380" i="1"/>
  <c r="O380" i="1" s="1"/>
  <c r="N623" i="1"/>
  <c r="O623" i="1" s="1"/>
  <c r="N1833" i="1"/>
  <c r="O1833" i="1" s="1"/>
  <c r="N1121" i="1"/>
  <c r="O1121" i="1" s="1"/>
  <c r="N1122" i="1"/>
  <c r="O1122" i="1" s="1"/>
  <c r="N1123" i="1"/>
  <c r="O1123" i="1" s="1"/>
  <c r="N1718" i="1"/>
  <c r="O1718" i="1" s="1"/>
  <c r="N1450" i="1"/>
  <c r="O1450" i="1" s="1"/>
  <c r="N487" i="1"/>
  <c r="O487" i="1" s="1"/>
  <c r="N488" i="1"/>
  <c r="O488" i="1" s="1"/>
  <c r="N1489" i="1"/>
  <c r="O1489" i="1" s="1"/>
  <c r="N1313" i="1"/>
  <c r="O1313" i="1" s="1"/>
  <c r="N1625" i="1"/>
  <c r="O1625" i="1" s="1"/>
  <c r="N1803" i="1"/>
  <c r="O1803" i="1" s="1"/>
  <c r="N632" i="1"/>
  <c r="O632" i="1" s="1"/>
  <c r="N1142" i="1"/>
  <c r="O1142" i="1" s="1"/>
  <c r="N604" i="1"/>
  <c r="O604" i="1" s="1"/>
  <c r="N1488" i="1"/>
  <c r="O1488" i="1" s="1"/>
  <c r="N123" i="1"/>
  <c r="O123" i="1" s="1"/>
  <c r="N124" i="1"/>
  <c r="O124" i="1" s="1"/>
  <c r="N1624" i="1"/>
  <c r="O1624" i="1" s="1"/>
  <c r="N579" i="1"/>
  <c r="O579" i="1" s="1"/>
  <c r="N580" i="1"/>
  <c r="O580" i="1" s="1"/>
  <c r="N666" i="1"/>
  <c r="O666" i="1" s="1"/>
  <c r="N641" i="1"/>
  <c r="O641" i="1" s="1"/>
  <c r="N497" i="1"/>
  <c r="O497" i="1" s="1"/>
  <c r="N718" i="1"/>
  <c r="O718" i="1" s="1"/>
  <c r="N374" i="1"/>
  <c r="O374" i="1" s="1"/>
  <c r="N375" i="1"/>
  <c r="O375" i="1" s="1"/>
  <c r="N9" i="1"/>
  <c r="O9" i="1" s="1"/>
  <c r="N1159" i="1"/>
  <c r="O1159" i="1" s="1"/>
  <c r="N880" i="1"/>
  <c r="O880" i="1" s="1"/>
  <c r="N881" i="1"/>
  <c r="O881" i="1" s="1"/>
  <c r="N882" i="1"/>
  <c r="O882" i="1" s="1"/>
  <c r="N1287" i="1"/>
  <c r="O1287" i="1" s="1"/>
  <c r="N1279" i="1"/>
  <c r="O1279" i="1" s="1"/>
  <c r="N1314" i="1"/>
  <c r="O1314" i="1" s="1"/>
  <c r="N1898" i="1"/>
  <c r="O1898" i="1" s="1"/>
  <c r="N1242" i="1"/>
  <c r="O1242" i="1" s="1"/>
  <c r="N146" i="1"/>
  <c r="O146" i="1" s="1"/>
  <c r="N1273" i="1"/>
  <c r="O1273" i="1" s="1"/>
  <c r="N289" i="1"/>
  <c r="O289" i="1" s="1"/>
  <c r="N1238" i="1"/>
  <c r="O1238" i="1" s="1"/>
  <c r="N1037" i="1"/>
  <c r="O1037" i="1" s="1"/>
  <c r="N246" i="1"/>
  <c r="O246" i="1" s="1"/>
  <c r="N7" i="1"/>
  <c r="O7" i="1" s="1"/>
  <c r="N682" i="1"/>
  <c r="O682" i="1" s="1"/>
  <c r="N1593" i="1"/>
  <c r="O1593" i="1" s="1"/>
  <c r="N1312" i="1"/>
  <c r="O1312" i="1" s="1"/>
  <c r="N679" i="1"/>
  <c r="O679" i="1" s="1"/>
  <c r="N8" i="1"/>
  <c r="O8" i="1" s="1"/>
  <c r="N1600" i="1"/>
  <c r="O1600" i="1" s="1"/>
  <c r="N582" i="1"/>
  <c r="O582" i="1" s="1"/>
  <c r="N1614" i="1"/>
  <c r="O1614" i="1" s="1"/>
  <c r="N1078" i="1"/>
  <c r="O1078" i="1" s="1"/>
  <c r="N1027" i="1"/>
  <c r="O1027" i="1" s="1"/>
  <c r="N467" i="1"/>
  <c r="O467" i="1" s="1"/>
  <c r="N126" i="1"/>
  <c r="O126" i="1" s="1"/>
  <c r="N1478" i="1"/>
  <c r="O1478" i="1" s="1"/>
  <c r="N1479" i="1"/>
  <c r="O1479" i="1" s="1"/>
  <c r="N1679" i="1"/>
  <c r="O1679" i="1" s="1"/>
  <c r="N1139" i="1"/>
  <c r="O1139" i="1" s="1"/>
  <c r="N414" i="1"/>
  <c r="O414" i="1" s="1"/>
  <c r="N926" i="1"/>
  <c r="O926" i="1" s="1"/>
  <c r="N713" i="1"/>
  <c r="O713" i="1" s="1"/>
  <c r="N240" i="1"/>
  <c r="O240" i="1" s="1"/>
  <c r="N237" i="1"/>
  <c r="O237" i="1" s="1"/>
  <c r="N292" i="1"/>
  <c r="O292" i="1" s="1"/>
  <c r="N647" i="1"/>
  <c r="O647" i="1" s="1"/>
  <c r="N1114" i="1"/>
  <c r="O1114" i="1" s="1"/>
  <c r="N1376" i="1"/>
  <c r="O1376" i="1" s="1"/>
  <c r="N1367" i="1"/>
  <c r="O1367" i="1" s="1"/>
  <c r="N1289" i="1"/>
  <c r="O1289" i="1" s="1"/>
  <c r="N673" i="1"/>
  <c r="O673" i="1" s="1"/>
  <c r="N1347" i="1"/>
  <c r="O1347" i="1" s="1"/>
  <c r="N1449" i="1"/>
  <c r="O1449" i="1" s="1"/>
  <c r="N291" i="1"/>
  <c r="O291" i="1" s="1"/>
  <c r="N653" i="1"/>
  <c r="O653" i="1" s="1"/>
  <c r="N1222" i="1"/>
  <c r="O1222" i="1" s="1"/>
  <c r="N231" i="1"/>
  <c r="O231" i="1" s="1"/>
  <c r="N591" i="1"/>
  <c r="O591" i="1" s="1"/>
  <c r="N498" i="1"/>
  <c r="O498" i="1" s="1"/>
  <c r="N499" i="1"/>
  <c r="O499" i="1" s="1"/>
  <c r="N1200" i="1"/>
  <c r="O1200" i="1" s="1"/>
  <c r="N1399" i="1"/>
  <c r="O1399" i="1" s="1"/>
  <c r="N1143" i="1"/>
  <c r="O1143" i="1" s="1"/>
  <c r="N1342" i="1"/>
  <c r="O1342" i="1" s="1"/>
  <c r="N1872" i="1"/>
  <c r="O1872" i="1" s="1"/>
  <c r="N1669" i="1"/>
  <c r="O1669" i="1" s="1"/>
  <c r="N359" i="1"/>
  <c r="O359" i="1" s="1"/>
  <c r="N1849" i="1"/>
  <c r="O1849" i="1" s="1"/>
  <c r="N1681" i="1"/>
  <c r="O1681" i="1" s="1"/>
  <c r="N352" i="1"/>
  <c r="O352" i="1" s="1"/>
  <c r="N1081" i="1"/>
  <c r="O1081" i="1" s="1"/>
  <c r="N1094" i="1"/>
  <c r="O1094" i="1" s="1"/>
  <c r="N528" i="1"/>
  <c r="O528" i="1" s="1"/>
  <c r="N1400" i="1"/>
  <c r="O1400" i="1" s="1"/>
  <c r="N485" i="1"/>
  <c r="O485" i="1" s="1"/>
  <c r="N217" i="1"/>
  <c r="O217" i="1" s="1"/>
  <c r="N39" i="1"/>
  <c r="O39" i="1" s="1"/>
  <c r="N548" i="1"/>
  <c r="O548" i="1" s="1"/>
  <c r="N491" i="1"/>
  <c r="O491" i="1" s="1"/>
  <c r="N1795" i="1"/>
  <c r="O1795" i="1" s="1"/>
  <c r="N1794" i="1"/>
  <c r="O1794" i="1" s="1"/>
  <c r="N1209" i="1"/>
  <c r="O1209" i="1" s="1"/>
  <c r="N675" i="1"/>
  <c r="O675" i="1" s="1"/>
  <c r="N1405" i="1"/>
  <c r="O1405" i="1" s="1"/>
  <c r="N741" i="1"/>
  <c r="O741" i="1" s="1"/>
  <c r="N1689" i="1"/>
  <c r="O1689" i="1" s="1"/>
  <c r="N1769" i="1"/>
  <c r="O1769" i="1" s="1"/>
  <c r="N241" i="1"/>
  <c r="O241" i="1" s="1"/>
  <c r="N247" i="1"/>
  <c r="O247" i="1" s="1"/>
  <c r="N705" i="1"/>
  <c r="O705" i="1" s="1"/>
  <c r="N684" i="1"/>
  <c r="O684" i="1" s="1"/>
  <c r="N1344" i="1"/>
  <c r="O1344" i="1" s="1"/>
  <c r="N594" i="1"/>
  <c r="O594" i="1" s="1"/>
  <c r="N1375" i="1"/>
  <c r="O1375" i="1" s="1"/>
  <c r="N1362" i="1"/>
  <c r="O1362" i="1" s="1"/>
  <c r="N1598" i="1"/>
  <c r="O1598" i="1" s="1"/>
  <c r="N596" i="1"/>
  <c r="O596" i="1" s="1"/>
  <c r="N379" i="1"/>
  <c r="O379" i="1" s="1"/>
  <c r="N1274" i="1"/>
  <c r="O1274" i="1" s="1"/>
  <c r="N751" i="1"/>
  <c r="O751" i="1" s="1"/>
  <c r="N215" i="1"/>
  <c r="O215" i="1" s="1"/>
  <c r="N1164" i="1"/>
  <c r="O1164" i="1" s="1"/>
  <c r="N1060" i="1"/>
  <c r="O1060" i="1" s="1"/>
  <c r="N1165" i="1"/>
  <c r="O1165" i="1" s="1"/>
  <c r="N1188" i="1"/>
  <c r="O1188" i="1" s="1"/>
  <c r="N381" i="1"/>
  <c r="O381" i="1" s="1"/>
  <c r="N40" i="1"/>
  <c r="O40" i="1" s="1"/>
  <c r="N1182" i="1"/>
  <c r="O1182" i="1" s="1"/>
  <c r="N377" i="1"/>
  <c r="O377" i="1" s="1"/>
  <c r="N1160" i="1"/>
  <c r="O1160" i="1" s="1"/>
  <c r="N630" i="1"/>
  <c r="O630" i="1" s="1"/>
  <c r="N1207" i="1"/>
  <c r="O1207" i="1" s="1"/>
  <c r="N41" i="1"/>
  <c r="O41" i="1" s="1"/>
  <c r="N45" i="1"/>
  <c r="O45" i="1" s="1"/>
  <c r="N1491" i="1"/>
  <c r="O1491" i="1" s="1"/>
  <c r="N1185" i="1"/>
  <c r="O1185" i="1" s="1"/>
  <c r="N531" i="1"/>
  <c r="O531" i="1" s="1"/>
  <c r="N1288" i="1"/>
  <c r="O1288" i="1" s="1"/>
  <c r="N693" i="1"/>
  <c r="O693" i="1" s="1"/>
  <c r="N230" i="1"/>
  <c r="O230" i="1" s="1"/>
  <c r="N1261" i="1"/>
  <c r="O1261" i="1" s="1"/>
  <c r="N1178" i="1"/>
  <c r="O1178" i="1" s="1"/>
  <c r="N233" i="1"/>
  <c r="O233" i="1" s="1"/>
  <c r="N305" i="1"/>
  <c r="O305" i="1" s="1"/>
  <c r="N508" i="1"/>
  <c r="O508" i="1" s="1"/>
  <c r="N595" i="1"/>
  <c r="O595" i="1" s="1"/>
  <c r="N1531" i="1"/>
  <c r="O1531" i="1" s="1"/>
  <c r="N610" i="1"/>
  <c r="O610" i="1" s="1"/>
  <c r="N44" i="1"/>
  <c r="O44" i="1" s="1"/>
  <c r="N469" i="1"/>
  <c r="O469" i="1" s="1"/>
  <c r="N669" i="1"/>
  <c r="O669" i="1" s="1"/>
  <c r="N303" i="1"/>
  <c r="O303" i="1" s="1"/>
  <c r="N1595" i="1"/>
  <c r="O1595" i="1" s="1"/>
  <c r="N1541" i="1"/>
  <c r="O1541" i="1" s="1"/>
  <c r="N419" i="1"/>
  <c r="O419" i="1" s="1"/>
  <c r="N420" i="1"/>
  <c r="O420" i="1" s="1"/>
  <c r="N1727" i="1"/>
  <c r="O1727" i="1" s="1"/>
  <c r="N274" i="1"/>
  <c r="O274" i="1" s="1"/>
  <c r="N1540" i="1"/>
  <c r="O1540" i="1" s="1"/>
  <c r="N559" i="1"/>
  <c r="O559" i="1" s="1"/>
  <c r="N170" i="1"/>
  <c r="O170" i="1" s="1"/>
  <c r="N99" i="1"/>
  <c r="O99" i="1" s="1"/>
  <c r="N113" i="1"/>
  <c r="O113" i="1" s="1"/>
  <c r="N1557" i="1"/>
  <c r="O1557" i="1" s="1"/>
  <c r="N214" i="1"/>
  <c r="O214" i="1" s="1"/>
  <c r="N734" i="1"/>
  <c r="O734" i="1" s="1"/>
  <c r="N340" i="1"/>
  <c r="O340" i="1" s="1"/>
  <c r="N341" i="1"/>
  <c r="O341" i="1" s="1"/>
  <c r="N422" i="1"/>
  <c r="O422" i="1" s="1"/>
  <c r="N1813" i="1"/>
  <c r="O1813" i="1" s="1"/>
  <c r="N1141" i="1"/>
  <c r="O1141" i="1" s="1"/>
  <c r="N1387" i="1"/>
  <c r="O1387" i="1" s="1"/>
  <c r="N997" i="1"/>
  <c r="O997" i="1" s="1"/>
  <c r="N1292" i="1"/>
  <c r="O1292" i="1" s="1"/>
  <c r="N1732" i="1"/>
  <c r="O1732" i="1" s="1"/>
  <c r="N47" i="1"/>
  <c r="O47" i="1" s="1"/>
  <c r="N1168" i="1"/>
  <c r="O1168" i="1" s="1"/>
  <c r="N1116" i="1"/>
  <c r="O1116" i="1" s="1"/>
  <c r="N756" i="1"/>
  <c r="O756" i="1" s="1"/>
  <c r="N1166" i="1"/>
  <c r="O1166" i="1" s="1"/>
  <c r="N1781" i="1"/>
  <c r="O1781" i="1" s="1"/>
  <c r="N42" i="1"/>
  <c r="O42" i="1" s="1"/>
  <c r="N1542" i="1"/>
  <c r="O1542" i="1" s="1"/>
  <c r="N15" i="1"/>
  <c r="O15" i="1" s="1"/>
  <c r="N16" i="1"/>
  <c r="O16" i="1" s="1"/>
  <c r="N17" i="1"/>
  <c r="O17" i="1" s="1"/>
  <c r="N337" i="1"/>
  <c r="O337" i="1" s="1"/>
  <c r="N1836" i="1"/>
  <c r="O1836" i="1" s="1"/>
  <c r="N884" i="1"/>
  <c r="O884" i="1" s="1"/>
  <c r="N1510" i="1"/>
  <c r="O1510" i="1" s="1"/>
  <c r="N1515" i="1"/>
  <c r="O1515" i="1" s="1"/>
  <c r="N1508" i="1"/>
  <c r="O1508" i="1" s="1"/>
  <c r="N644" i="1"/>
  <c r="O644" i="1" s="1"/>
  <c r="N431" i="1"/>
  <c r="O431" i="1" s="1"/>
  <c r="N46" i="1"/>
  <c r="O46" i="1" s="1"/>
  <c r="N256" i="1"/>
  <c r="O256" i="1" s="1"/>
  <c r="N738" i="1"/>
  <c r="O738" i="1" s="1"/>
  <c r="N1901" i="1"/>
  <c r="O1901" i="1" s="1"/>
  <c r="N1601" i="1"/>
  <c r="O1601" i="1" s="1"/>
  <c r="N942" i="1"/>
  <c r="O942" i="1" s="1"/>
  <c r="N36" i="1"/>
  <c r="O36" i="1" s="1"/>
  <c r="N37" i="1"/>
  <c r="O37" i="1" s="1"/>
  <c r="N402" i="1"/>
  <c r="O402" i="1" s="1"/>
  <c r="N1442" i="1"/>
  <c r="O1442" i="1" s="1"/>
  <c r="N1051" i="1"/>
  <c r="O1051" i="1" s="1"/>
  <c r="N176" i="1"/>
  <c r="O176" i="1" s="1"/>
  <c r="N21" i="1"/>
  <c r="O21" i="1" s="1"/>
  <c r="N1451" i="1"/>
  <c r="O1451" i="1" s="1"/>
  <c r="N48" i="1"/>
  <c r="O48" i="1" s="1"/>
  <c r="N908" i="1"/>
  <c r="O908" i="1" s="1"/>
  <c r="N273" i="1"/>
  <c r="O273" i="1" s="1"/>
  <c r="N1549" i="1"/>
  <c r="O1549" i="1" s="1"/>
  <c r="N43" i="1"/>
  <c r="O43" i="1" s="1"/>
  <c r="N668" i="1"/>
  <c r="O668" i="1" s="1"/>
  <c r="N1110" i="1"/>
  <c r="O1110" i="1" s="1"/>
  <c r="N639" i="1"/>
  <c r="O639" i="1" s="1"/>
  <c r="N1495" i="1"/>
  <c r="O1495" i="1" s="1"/>
  <c r="N1572" i="1"/>
  <c r="O1572" i="1" s="1"/>
  <c r="N677" i="1"/>
  <c r="O677" i="1" s="1"/>
  <c r="N490" i="1"/>
  <c r="O490" i="1" s="1"/>
  <c r="N923" i="1"/>
  <c r="O923" i="1" s="1"/>
  <c r="N1596" i="1"/>
  <c r="O1596" i="1" s="1"/>
  <c r="N301" i="1"/>
  <c r="O301" i="1" s="1"/>
  <c r="N967" i="1"/>
  <c r="O967" i="1" s="1"/>
  <c r="N22" i="1"/>
  <c r="O22" i="1" s="1"/>
  <c r="N608" i="1"/>
  <c r="O608" i="1" s="1"/>
  <c r="N87" i="1"/>
  <c r="O87" i="1" s="1"/>
  <c r="N1722" i="1"/>
  <c r="O1722" i="1" s="1"/>
  <c r="N1146" i="1"/>
  <c r="O1146" i="1" s="1"/>
  <c r="N1516" i="1"/>
  <c r="O1516" i="1" s="1"/>
  <c r="N1355" i="1"/>
  <c r="O1355" i="1" s="1"/>
  <c r="N1330" i="1"/>
  <c r="O1330" i="1" s="1"/>
  <c r="N1271" i="1"/>
  <c r="O1271" i="1" s="1"/>
  <c r="N657" i="1"/>
  <c r="O657" i="1" s="1"/>
  <c r="N1507" i="1"/>
  <c r="O1507" i="1" s="1"/>
  <c r="N781" i="1"/>
  <c r="O781" i="1" s="1"/>
  <c r="N543" i="1"/>
  <c r="O543" i="1" s="1"/>
  <c r="N1746" i="1"/>
  <c r="O1746" i="1" s="1"/>
  <c r="N634" i="1"/>
  <c r="O634" i="1" s="1"/>
  <c r="N1771" i="1"/>
  <c r="O1771" i="1" s="1"/>
  <c r="N493" i="1"/>
  <c r="O493" i="1" s="1"/>
  <c r="N179" i="1"/>
  <c r="O179" i="1" s="1"/>
  <c r="N1577" i="1"/>
  <c r="O1577" i="1" s="1"/>
  <c r="N981" i="1"/>
  <c r="O981" i="1" s="1"/>
  <c r="N1108" i="1"/>
  <c r="O1108" i="1" s="1"/>
  <c r="N198" i="1"/>
  <c r="O198" i="1" s="1"/>
  <c r="N453" i="1"/>
  <c r="O453" i="1" s="1"/>
  <c r="N581" i="1"/>
  <c r="O581" i="1" s="1"/>
  <c r="N1877" i="1"/>
  <c r="O1877" i="1" s="1"/>
  <c r="N1878" i="1"/>
  <c r="O1878" i="1" s="1"/>
  <c r="N227" i="1"/>
  <c r="O227" i="1" s="1"/>
  <c r="N755" i="1"/>
  <c r="O755" i="1" s="1"/>
  <c r="N1708" i="1"/>
  <c r="O1708" i="1" s="1"/>
  <c r="N869" i="1"/>
  <c r="O869" i="1" s="1"/>
  <c r="N870" i="1"/>
  <c r="O870" i="1" s="1"/>
  <c r="N871" i="1"/>
  <c r="O871" i="1" s="1"/>
  <c r="N270" i="1"/>
  <c r="O270" i="1" s="1"/>
  <c r="N1835" i="1"/>
  <c r="O1835" i="1" s="1"/>
  <c r="N683" i="1"/>
  <c r="O683" i="1" s="1"/>
  <c r="N620" i="1"/>
  <c r="O620" i="1" s="1"/>
  <c r="N1750" i="1"/>
  <c r="O1750" i="1" s="1"/>
  <c r="N1153" i="1"/>
  <c r="O1153" i="1" s="1"/>
  <c r="N613" i="1"/>
  <c r="O613" i="1" s="1"/>
  <c r="N1459" i="1"/>
  <c r="O1459" i="1" s="1"/>
  <c r="N1486" i="1"/>
  <c r="O1486" i="1" s="1"/>
  <c r="N538" i="1"/>
  <c r="O538" i="1" s="1"/>
  <c r="N1091" i="1"/>
  <c r="O1091" i="1" s="1"/>
  <c r="N957" i="1"/>
  <c r="O957" i="1" s="1"/>
  <c r="N137" i="1"/>
  <c r="O137" i="1" s="1"/>
  <c r="N121" i="1"/>
  <c r="O121" i="1" s="1"/>
  <c r="N1782" i="1"/>
  <c r="O1782" i="1" s="1"/>
  <c r="N1723" i="1"/>
  <c r="O1723" i="1" s="1"/>
  <c r="N658" i="1"/>
  <c r="O658" i="1" s="1"/>
  <c r="N261" i="1"/>
  <c r="O261" i="1" s="1"/>
  <c r="N283" i="1"/>
  <c r="O283" i="1" s="1"/>
  <c r="N130" i="1"/>
  <c r="O130" i="1" s="1"/>
  <c r="N590" i="1"/>
  <c r="O590" i="1" s="1"/>
  <c r="N1838" i="1"/>
  <c r="O1838" i="1" s="1"/>
  <c r="N1585" i="1"/>
  <c r="O1585" i="1" s="1"/>
  <c r="N1586" i="1"/>
  <c r="O1586" i="1" s="1"/>
  <c r="N1587" i="1"/>
  <c r="O1587" i="1" s="1"/>
  <c r="N1588" i="1"/>
  <c r="O1588" i="1" s="1"/>
  <c r="N1589" i="1"/>
  <c r="O1589" i="1" s="1"/>
  <c r="N1005" i="1"/>
  <c r="O1005" i="1" s="1"/>
  <c r="N1042" i="1"/>
  <c r="O1042" i="1" s="1"/>
  <c r="N944" i="1"/>
  <c r="O944" i="1" s="1"/>
  <c r="N403" i="1"/>
  <c r="O403" i="1" s="1"/>
  <c r="N1686" i="1"/>
  <c r="O1686" i="1" s="1"/>
  <c r="N308" i="1"/>
  <c r="O308" i="1" s="1"/>
  <c r="N752" i="1"/>
  <c r="O752" i="1" s="1"/>
  <c r="N753" i="1"/>
  <c r="O753" i="1" s="1"/>
  <c r="N205" i="1"/>
  <c r="O205" i="1" s="1"/>
  <c r="N899" i="1"/>
  <c r="O899" i="1" s="1"/>
  <c r="N1230" i="1"/>
  <c r="O1230" i="1" s="1"/>
  <c r="N218" i="1"/>
  <c r="O218" i="1" s="1"/>
  <c r="N219" i="1"/>
  <c r="O219" i="1" s="1"/>
  <c r="N350" i="1"/>
  <c r="O350" i="1" s="1"/>
  <c r="N272" i="1"/>
  <c r="O272" i="1" s="1"/>
  <c r="N471" i="1"/>
  <c r="O471" i="1" s="1"/>
  <c r="N1315" i="1"/>
  <c r="O1315" i="1" s="1"/>
  <c r="N730" i="1"/>
  <c r="O730" i="1" s="1"/>
  <c r="N1569" i="1"/>
  <c r="O1569" i="1" s="1"/>
  <c r="N1296" i="1"/>
  <c r="O1296" i="1" s="1"/>
  <c r="N1843" i="1"/>
  <c r="O1843" i="1" s="1"/>
  <c r="N1053" i="1"/>
  <c r="O1053" i="1" s="1"/>
  <c r="N555" i="1"/>
  <c r="O555" i="1" s="1"/>
  <c r="N1683" i="1"/>
  <c r="O1683" i="1" s="1"/>
  <c r="N319" i="1"/>
  <c r="O319" i="1" s="1"/>
  <c r="N987" i="1"/>
  <c r="O987" i="1" s="1"/>
  <c r="N648" i="1"/>
  <c r="O648" i="1" s="1"/>
  <c r="N1902" i="1"/>
  <c r="O1902" i="1" s="1"/>
  <c r="N628" i="1"/>
  <c r="O628" i="1" s="1"/>
  <c r="N759" i="1"/>
  <c r="O759" i="1" s="1"/>
  <c r="N1667" i="1"/>
  <c r="O1667" i="1" s="1"/>
  <c r="N1649" i="1"/>
  <c r="O1649" i="1" s="1"/>
  <c r="N519" i="1"/>
  <c r="O519" i="1" s="1"/>
  <c r="N520" i="1"/>
  <c r="O520" i="1" s="1"/>
  <c r="N1845" i="1"/>
  <c r="O1845" i="1" s="1"/>
  <c r="N696" i="1"/>
  <c r="O696" i="1" s="1"/>
  <c r="N1802" i="1"/>
  <c r="O1802" i="1" s="1"/>
  <c r="N1660" i="1"/>
  <c r="O1660" i="1" s="1"/>
  <c r="N1582" i="1"/>
  <c r="O1582" i="1" s="1"/>
  <c r="N200" i="1"/>
  <c r="O200" i="1" s="1"/>
  <c r="N1583" i="1"/>
  <c r="O1583" i="1" s="1"/>
  <c r="N615" i="1"/>
  <c r="O615" i="1" s="1"/>
  <c r="N83" i="1"/>
  <c r="O83" i="1" s="1"/>
  <c r="N192" i="1"/>
  <c r="O192" i="1" s="1"/>
  <c r="N1574" i="1"/>
  <c r="O1574" i="1" s="1"/>
  <c r="N1719" i="1"/>
  <c r="O1719" i="1" s="1"/>
  <c r="N1832" i="1"/>
  <c r="O1832" i="1" s="1"/>
  <c r="N992" i="1"/>
  <c r="O992" i="1" s="1"/>
  <c r="N659" i="1"/>
  <c r="O659" i="1" s="1"/>
  <c r="N660" i="1"/>
  <c r="O660" i="1" s="1"/>
  <c r="N395" i="1"/>
  <c r="O395" i="1" s="1"/>
  <c r="N1097" i="1"/>
  <c r="O1097" i="1" s="1"/>
  <c r="N412" i="1"/>
  <c r="O412" i="1" s="1"/>
  <c r="N838" i="1"/>
  <c r="O838" i="1" s="1"/>
  <c r="N26" i="1"/>
  <c r="O26" i="1" s="1"/>
  <c r="N1480" i="1"/>
  <c r="O1480" i="1" s="1"/>
  <c r="N1068" i="1"/>
  <c r="O1068" i="1" s="1"/>
  <c r="N1626" i="1"/>
  <c r="O1626" i="1" s="1"/>
  <c r="N97" i="1"/>
  <c r="O97" i="1" s="1"/>
  <c r="N1044" i="1"/>
  <c r="O1044" i="1" s="1"/>
  <c r="N232" i="1"/>
  <c r="O232" i="1" s="1"/>
  <c r="N1610" i="1"/>
  <c r="O1610" i="1" s="1"/>
  <c r="N360" i="1"/>
  <c r="O360" i="1" s="1"/>
  <c r="N1035" i="1"/>
  <c r="O1035" i="1" s="1"/>
  <c r="N839" i="1"/>
  <c r="O839" i="1" s="1"/>
  <c r="N208" i="1"/>
  <c r="O208" i="1" s="1"/>
  <c r="N180" i="1"/>
  <c r="O180" i="1" s="1"/>
  <c r="N1658" i="1"/>
  <c r="O1658" i="1" s="1"/>
  <c r="N483" i="1"/>
  <c r="O483" i="1" s="1"/>
  <c r="N1599" i="1"/>
  <c r="O1599" i="1" s="1"/>
  <c r="N1819" i="1"/>
  <c r="O1819" i="1" s="1"/>
  <c r="N976" i="1"/>
  <c r="O976" i="1" s="1"/>
  <c r="N979" i="1"/>
  <c r="O979" i="1" s="1"/>
  <c r="N171" i="1"/>
  <c r="O171" i="1" s="1"/>
  <c r="N1645" i="1"/>
  <c r="O1645" i="1" s="1"/>
  <c r="N243" i="1"/>
  <c r="O243" i="1" s="1"/>
  <c r="N55" i="1"/>
  <c r="O55" i="1" s="1"/>
  <c r="N1460" i="1"/>
  <c r="O1460" i="1" s="1"/>
  <c r="N1461" i="1"/>
  <c r="O1461" i="1" s="1"/>
  <c r="N174" i="1"/>
  <c r="O174" i="1" s="1"/>
  <c r="N1633" i="1"/>
  <c r="O1633" i="1" s="1"/>
  <c r="N1893" i="1"/>
  <c r="O1893" i="1" s="1"/>
  <c r="N1617" i="1"/>
  <c r="O1617" i="1" s="1"/>
  <c r="N1618" i="1"/>
  <c r="O1618" i="1" s="1"/>
  <c r="N1235" i="1"/>
  <c r="O1235" i="1" s="1"/>
  <c r="N342" i="1"/>
  <c r="O342" i="1" s="1"/>
  <c r="N1441" i="1"/>
  <c r="O1441" i="1" s="1"/>
  <c r="N1353" i="1"/>
  <c r="O1353" i="1" s="1"/>
  <c r="N1899" i="1"/>
  <c r="O1899" i="1" s="1"/>
  <c r="N220" i="1"/>
  <c r="O220" i="1" s="1"/>
  <c r="N1444" i="1"/>
  <c r="O1444" i="1" s="1"/>
  <c r="N723" i="1"/>
  <c r="O723" i="1" s="1"/>
  <c r="N356" i="1"/>
  <c r="O356" i="1" s="1"/>
  <c r="N54" i="1"/>
  <c r="O54" i="1" s="1"/>
  <c r="N355" i="1"/>
  <c r="O355" i="1" s="1"/>
  <c r="N1840" i="1"/>
  <c r="O1840" i="1" s="1"/>
  <c r="N302" i="1"/>
  <c r="O302" i="1" s="1"/>
  <c r="N393" i="1"/>
  <c r="O393" i="1" s="1"/>
  <c r="N1494" i="1"/>
  <c r="O1494" i="1" s="1"/>
  <c r="N1680" i="1"/>
  <c r="O1680" i="1" s="1"/>
  <c r="N651" i="1"/>
  <c r="O651" i="1" s="1"/>
  <c r="N1329" i="1"/>
  <c r="O1329" i="1" s="1"/>
  <c r="N1592" i="1"/>
  <c r="O1592" i="1" s="1"/>
  <c r="N1650" i="1"/>
  <c r="O1650" i="1" s="1"/>
  <c r="N522" i="1"/>
  <c r="O522" i="1" s="1"/>
  <c r="N833" i="1"/>
  <c r="O833" i="1" s="1"/>
  <c r="N1234" i="1"/>
  <c r="O1234" i="1" s="1"/>
  <c r="N1564" i="1"/>
  <c r="O1564" i="1" s="1"/>
  <c r="N633" i="1"/>
  <c r="O633" i="1" s="1"/>
  <c r="N1462" i="1"/>
  <c r="O1462" i="1" s="1"/>
  <c r="N1322" i="1"/>
  <c r="O1322" i="1" s="1"/>
  <c r="N1529" i="1"/>
  <c r="O1529" i="1" s="1"/>
  <c r="N116" i="1"/>
  <c r="O116" i="1" s="1"/>
  <c r="N1828" i="1"/>
  <c r="O1828" i="1" s="1"/>
  <c r="N1544" i="1"/>
  <c r="O1544" i="1" s="1"/>
  <c r="N94" i="1"/>
  <c r="O94" i="1" s="1"/>
  <c r="N162" i="1"/>
  <c r="O162" i="1" s="1"/>
  <c r="N1270" i="1"/>
  <c r="O1270" i="1" s="1"/>
  <c r="N1775" i="1"/>
  <c r="O1775" i="1" s="1"/>
  <c r="N1126" i="1"/>
  <c r="O1126" i="1" s="1"/>
  <c r="N1127" i="1"/>
  <c r="O1127" i="1" s="1"/>
  <c r="N1128" i="1"/>
  <c r="O1128" i="1" s="1"/>
  <c r="N1129" i="1"/>
  <c r="O1129" i="1" s="1"/>
  <c r="N1130" i="1"/>
  <c r="O1130" i="1" s="1"/>
  <c r="N1131" i="1"/>
  <c r="O1131" i="1" s="1"/>
  <c r="N306" i="1"/>
  <c r="O306" i="1" s="1"/>
  <c r="N100" i="1"/>
  <c r="O100" i="1" s="1"/>
  <c r="N671" i="1"/>
  <c r="O671" i="1" s="1"/>
  <c r="N1552" i="1"/>
  <c r="O1552" i="1" s="1"/>
  <c r="N1630" i="1"/>
  <c r="O1630" i="1" s="1"/>
  <c r="N423" i="1"/>
  <c r="O423" i="1" s="1"/>
  <c r="N922" i="1"/>
  <c r="O922" i="1" s="1"/>
  <c r="N368" i="1"/>
  <c r="O368" i="1" s="1"/>
  <c r="N369" i="1"/>
  <c r="O369" i="1" s="1"/>
  <c r="N971" i="1"/>
  <c r="O971" i="1" s="1"/>
  <c r="N883" i="1"/>
  <c r="O883" i="1" s="1"/>
  <c r="N947" i="1"/>
  <c r="O947" i="1" s="1"/>
  <c r="N1291" i="1"/>
  <c r="O1291" i="1" s="1"/>
  <c r="N676" i="1"/>
  <c r="O676" i="1" s="1"/>
  <c r="N1280" i="1"/>
  <c r="O1280" i="1" s="1"/>
  <c r="N1281" i="1"/>
  <c r="O1281" i="1" s="1"/>
  <c r="N78" i="1"/>
  <c r="O78" i="1" s="1"/>
  <c r="N764" i="1"/>
  <c r="O764" i="1" s="1"/>
  <c r="N72" i="1"/>
  <c r="O72" i="1" s="1"/>
  <c r="N310" i="1"/>
  <c r="O310" i="1" s="1"/>
  <c r="N315" i="1"/>
  <c r="O315" i="1" s="1"/>
  <c r="N330" i="1"/>
  <c r="O330" i="1" s="1"/>
  <c r="N1616" i="1"/>
  <c r="O1616" i="1" s="1"/>
  <c r="N614" i="1"/>
  <c r="O614" i="1" s="1"/>
  <c r="N52" i="1"/>
  <c r="O52" i="1" s="1"/>
  <c r="N1297" i="1"/>
  <c r="O1297" i="1" s="1"/>
  <c r="N293" i="1"/>
  <c r="O293" i="1" s="1"/>
  <c r="N546" i="1"/>
  <c r="O546" i="1" s="1"/>
  <c r="N1613" i="1"/>
  <c r="O1613" i="1" s="1"/>
  <c r="N50" i="1"/>
  <c r="O50" i="1" s="1"/>
  <c r="N872" i="1"/>
  <c r="O872" i="1" s="1"/>
  <c r="N1443" i="1"/>
  <c r="O1443" i="1" s="1"/>
  <c r="N1562" i="1"/>
  <c r="O1562" i="1" s="1"/>
  <c r="N142" i="1"/>
  <c r="O142" i="1" s="1"/>
  <c r="N885" i="1"/>
  <c r="O885" i="1" s="1"/>
  <c r="N321" i="1"/>
  <c r="O321" i="1" s="1"/>
  <c r="N221" i="1"/>
  <c r="O221" i="1" s="1"/>
  <c r="N1518" i="1"/>
  <c r="O1518" i="1" s="1"/>
  <c r="N1519" i="1"/>
  <c r="O1519" i="1" s="1"/>
  <c r="N1520" i="1"/>
  <c r="O1520" i="1" s="1"/>
  <c r="N1834" i="1"/>
  <c r="O1834" i="1" s="1"/>
  <c r="N120" i="1"/>
  <c r="O120" i="1" s="1"/>
  <c r="N886" i="1"/>
  <c r="O886" i="1" s="1"/>
  <c r="N941" i="1"/>
  <c r="O941" i="1" s="1"/>
  <c r="N382" i="1"/>
  <c r="O382" i="1" s="1"/>
  <c r="N495" i="1"/>
  <c r="O495" i="1" s="1"/>
  <c r="N1343" i="1"/>
  <c r="O1343" i="1" s="1"/>
  <c r="N1220" i="1"/>
  <c r="O1220" i="1" s="1"/>
  <c r="N642" i="1"/>
  <c r="O642" i="1" s="1"/>
  <c r="N1177" i="1"/>
  <c r="O1177" i="1" s="1"/>
  <c r="N278" i="1"/>
  <c r="O278" i="1" s="1"/>
  <c r="N1597" i="1"/>
  <c r="O1597" i="1" s="1"/>
  <c r="N173" i="1"/>
  <c r="O173" i="1" s="1"/>
  <c r="N600" i="1"/>
  <c r="O600" i="1" s="1"/>
  <c r="N1211" i="1"/>
  <c r="O1211" i="1" s="1"/>
  <c r="N204" i="1"/>
  <c r="O204" i="1" s="1"/>
  <c r="N1646" i="1"/>
  <c r="O1646" i="1" s="1"/>
  <c r="N557" i="1"/>
  <c r="O557" i="1" s="1"/>
  <c r="N626" i="1"/>
  <c r="O626" i="1" s="1"/>
  <c r="N394" i="1"/>
  <c r="O394" i="1" s="1"/>
  <c r="N1167" i="1"/>
  <c r="O1167" i="1" s="1"/>
  <c r="N678" i="1"/>
  <c r="O678" i="1" s="1"/>
  <c r="N1011" i="1"/>
  <c r="O1011" i="1" s="1"/>
  <c r="N636" i="1"/>
  <c r="O636" i="1" s="1"/>
  <c r="N1511" i="1"/>
  <c r="O1511" i="1" s="1"/>
  <c r="N254" i="1"/>
  <c r="O254" i="1" s="1"/>
  <c r="N1254" i="1"/>
  <c r="O1254" i="1" s="1"/>
  <c r="N1665" i="1"/>
  <c r="O1665" i="1" s="1"/>
  <c r="N712" i="1"/>
  <c r="O712" i="1" s="1"/>
  <c r="N621" i="1"/>
  <c r="O621" i="1" s="1"/>
  <c r="N343" i="1"/>
  <c r="O343" i="1" s="1"/>
  <c r="N344" i="1"/>
  <c r="O344" i="1" s="1"/>
  <c r="N85" i="1"/>
  <c r="O85" i="1" s="1"/>
  <c r="N1380" i="1"/>
  <c r="O1380" i="1" s="1"/>
  <c r="N84" i="1"/>
  <c r="O84" i="1" s="1"/>
  <c r="N1231" i="1"/>
  <c r="O1231" i="1" s="1"/>
  <c r="N1232" i="1"/>
  <c r="O1232" i="1" s="1"/>
  <c r="N1800" i="1"/>
  <c r="O1800" i="1" s="1"/>
  <c r="N1250" i="1"/>
  <c r="O1250" i="1" s="1"/>
  <c r="N1551" i="1"/>
  <c r="O1551" i="1" s="1"/>
  <c r="N95" i="1"/>
  <c r="O95" i="1" s="1"/>
  <c r="N1221" i="1"/>
  <c r="O1221" i="1" s="1"/>
  <c r="N790" i="1"/>
  <c r="O790" i="1" s="1"/>
  <c r="N793" i="1"/>
  <c r="O793" i="1" s="1"/>
  <c r="N1187" i="1"/>
  <c r="O1187" i="1" s="1"/>
  <c r="N103" i="1"/>
  <c r="O103" i="1" s="1"/>
  <c r="N1217" i="1"/>
  <c r="O1217" i="1" s="1"/>
  <c r="N1246" i="1"/>
  <c r="O1246" i="1" s="1"/>
  <c r="N86" i="1"/>
  <c r="O86" i="1" s="1"/>
  <c r="N818" i="1"/>
  <c r="O818" i="1" s="1"/>
  <c r="N691" i="1"/>
  <c r="O691" i="1" s="1"/>
  <c r="N366" i="1"/>
  <c r="O366" i="1" s="1"/>
  <c r="N1517" i="1"/>
  <c r="O1517" i="1" s="1"/>
  <c r="N1707" i="1"/>
  <c r="O1707" i="1" s="1"/>
  <c r="N1186" i="1"/>
  <c r="O1186" i="1" s="1"/>
  <c r="N1556" i="1"/>
  <c r="O1556" i="1" s="1"/>
  <c r="N1754" i="1"/>
  <c r="O1754" i="1" s="1"/>
  <c r="N937" i="1"/>
  <c r="O937" i="1" s="1"/>
  <c r="N972" i="1"/>
  <c r="O972" i="1" s="1"/>
  <c r="N655" i="1"/>
  <c r="O655" i="1" s="1"/>
  <c r="N760" i="1"/>
  <c r="O760" i="1" s="1"/>
  <c r="N1705" i="1"/>
  <c r="O1705" i="1" s="1"/>
  <c r="N932" i="1"/>
  <c r="O932" i="1" s="1"/>
  <c r="N622" i="1"/>
  <c r="O622" i="1" s="1"/>
  <c r="N1568" i="1"/>
  <c r="O1568" i="1" s="1"/>
  <c r="N689" i="1"/>
  <c r="O689" i="1" s="1"/>
  <c r="N1253" i="1"/>
  <c r="O1253" i="1" s="1"/>
  <c r="N1172" i="1"/>
  <c r="O1172" i="1" s="1"/>
  <c r="N921" i="1"/>
  <c r="O921" i="1" s="1"/>
  <c r="N1339" i="1"/>
  <c r="O1339" i="1" s="1"/>
  <c r="N313" i="1"/>
  <c r="O313" i="1" s="1"/>
  <c r="N1409" i="1"/>
  <c r="O1409" i="1" s="1"/>
  <c r="N1783" i="1"/>
  <c r="O1783" i="1" s="1"/>
  <c r="N62" i="1"/>
  <c r="O62" i="1" s="1"/>
  <c r="N1393" i="1"/>
  <c r="O1393" i="1" s="1"/>
  <c r="N695" i="1"/>
  <c r="O695" i="1" s="1"/>
  <c r="N183" i="1"/>
  <c r="O183" i="1" s="1"/>
  <c r="N990" i="1"/>
  <c r="O990" i="1" s="1"/>
  <c r="N14" i="1"/>
  <c r="O14" i="1" s="1"/>
  <c r="N1028" i="1"/>
  <c r="O1028" i="1" s="1"/>
  <c r="N1138" i="1"/>
  <c r="O1138" i="1" s="1"/>
  <c r="N980" i="1"/>
  <c r="O980" i="1" s="1"/>
  <c r="N736" i="1"/>
  <c r="O736" i="1" s="1"/>
  <c r="N1619" i="1"/>
  <c r="O1619" i="1" s="1"/>
  <c r="N1885" i="1"/>
  <c r="O1885" i="1" s="1"/>
  <c r="N646" i="1"/>
  <c r="O646" i="1" s="1"/>
  <c r="N475" i="1"/>
  <c r="O475" i="1" s="1"/>
  <c r="N698" i="1"/>
  <c r="O698" i="1" s="1"/>
  <c r="N1733" i="1"/>
  <c r="O1733" i="1" s="1"/>
  <c r="N1734" i="1"/>
  <c r="O1734" i="1" s="1"/>
  <c r="N1735" i="1"/>
  <c r="O1735" i="1" s="1"/>
  <c r="N1736" i="1"/>
  <c r="O1736" i="1" s="1"/>
  <c r="N1737" i="1"/>
  <c r="O1737" i="1" s="1"/>
  <c r="N1738" i="1"/>
  <c r="O1738" i="1" s="1"/>
  <c r="N1739" i="1"/>
  <c r="O1739" i="1" s="1"/>
  <c r="N1740" i="1"/>
  <c r="O1740" i="1" s="1"/>
  <c r="N1741" i="1"/>
  <c r="O1741" i="1" s="1"/>
  <c r="N1742" i="1"/>
  <c r="O1742" i="1" s="1"/>
  <c r="N1512" i="1"/>
  <c r="O1512" i="1" s="1"/>
  <c r="N699" i="1"/>
  <c r="O699" i="1" s="1"/>
  <c r="N1875" i="1"/>
  <c r="O1875" i="1" s="1"/>
  <c r="N706" i="1"/>
  <c r="O706" i="1" s="1"/>
  <c r="N1180" i="1"/>
  <c r="O1180" i="1" s="1"/>
  <c r="N1403" i="1"/>
  <c r="O1403" i="1" s="1"/>
  <c r="N18" i="1"/>
  <c r="O18" i="1" s="1"/>
  <c r="N1606" i="1"/>
  <c r="O1606" i="1" s="1"/>
  <c r="N365" i="1"/>
  <c r="O365" i="1" s="1"/>
  <c r="N1251" i="1"/>
  <c r="O1251" i="1" s="1"/>
  <c r="N1096" i="1"/>
  <c r="O1096" i="1" s="1"/>
  <c r="N1101" i="1"/>
  <c r="O1101" i="1" s="1"/>
  <c r="N35" i="1"/>
  <c r="O35" i="1" s="1"/>
  <c r="N1352" i="1"/>
  <c r="O1352" i="1" s="1"/>
  <c r="N1179" i="1"/>
  <c r="O1179" i="1" s="1"/>
  <c r="N1248" i="1"/>
  <c r="O1248" i="1" s="1"/>
  <c r="N1194" i="1"/>
  <c r="O1194" i="1" s="1"/>
  <c r="N840" i="1"/>
  <c r="O840" i="1" s="1"/>
  <c r="N1247" i="1"/>
  <c r="O1247" i="1" s="1"/>
  <c r="N1774" i="1"/>
  <c r="O1774" i="1" s="1"/>
  <c r="N1134" i="1"/>
  <c r="O1134" i="1" s="1"/>
  <c r="N1193" i="1"/>
  <c r="O1193" i="1" s="1"/>
  <c r="N112" i="1"/>
  <c r="O112" i="1" s="1"/>
  <c r="N1191" i="1"/>
  <c r="O1191" i="1" s="1"/>
  <c r="N1454" i="1"/>
  <c r="O1454" i="1" s="1"/>
  <c r="N1210" i="1"/>
  <c r="O1210" i="1" s="1"/>
  <c r="N1453" i="1"/>
  <c r="O1453" i="1" s="1"/>
  <c r="N1189" i="1"/>
  <c r="O1189" i="1" s="1"/>
  <c r="N607" i="1"/>
  <c r="O607" i="1" s="1"/>
  <c r="N1192" i="1"/>
  <c r="O1192" i="1" s="1"/>
  <c r="N518" i="1"/>
  <c r="O518" i="1" s="1"/>
  <c r="N1048" i="1"/>
  <c r="O1048" i="1" s="1"/>
  <c r="N1604" i="1"/>
  <c r="O1604" i="1" s="1"/>
  <c r="N296" i="1"/>
  <c r="O296" i="1" s="1"/>
  <c r="N1632" i="1"/>
  <c r="O1632" i="1" s="1"/>
  <c r="N686" i="1"/>
  <c r="O686" i="1" s="1"/>
  <c r="N427" i="1"/>
  <c r="O427" i="1" s="1"/>
  <c r="N1394" i="1"/>
  <c r="O1394" i="1" s="1"/>
  <c r="N229" i="1"/>
  <c r="O229" i="1" s="1"/>
  <c r="N697" i="1"/>
  <c r="O697" i="1" s="1"/>
  <c r="N1490" i="1"/>
  <c r="O1490" i="1" s="1"/>
  <c r="N1100" i="1"/>
  <c r="O1100" i="1" s="1"/>
  <c r="N1815" i="1"/>
  <c r="O1815" i="1" s="1"/>
  <c r="N140" i="1"/>
  <c r="O140" i="1" s="1"/>
  <c r="N433" i="1"/>
  <c r="O433" i="1" s="1"/>
  <c r="N434" i="1"/>
  <c r="O434" i="1" s="1"/>
  <c r="N1354" i="1"/>
  <c r="O1354" i="1" s="1"/>
  <c r="N798" i="1"/>
  <c r="O798" i="1" s="1"/>
  <c r="N186" i="1"/>
  <c r="O186" i="1" s="1"/>
  <c r="N1637" i="1"/>
  <c r="O1637" i="1" s="1"/>
  <c r="N968" i="1"/>
  <c r="O968" i="1" s="1"/>
  <c r="N969" i="1"/>
  <c r="O969" i="1" s="1"/>
  <c r="N1688" i="1"/>
  <c r="O1688" i="1" s="1"/>
  <c r="N700" i="1"/>
  <c r="O700" i="1" s="1"/>
  <c r="N185" i="1"/>
  <c r="O185" i="1" s="1"/>
  <c r="N1839" i="1"/>
  <c r="O1839" i="1" s="1"/>
  <c r="N484" i="1"/>
  <c r="O484" i="1" s="1"/>
  <c r="N250" i="1"/>
  <c r="O250" i="1" s="1"/>
  <c r="N228" i="1"/>
  <c r="O228" i="1" s="1"/>
  <c r="N1385" i="1"/>
  <c r="O1385" i="1" s="1"/>
  <c r="N1553" i="1"/>
  <c r="O1553" i="1" s="1"/>
  <c r="N710" i="1"/>
  <c r="O710" i="1" s="1"/>
  <c r="N1594" i="1"/>
  <c r="O1594" i="1" s="1"/>
  <c r="N338" i="1"/>
  <c r="O338" i="1" s="1"/>
  <c r="N339" i="1"/>
  <c r="O339" i="1" s="1"/>
  <c r="N443" i="1"/>
  <c r="O443" i="1" s="1"/>
  <c r="N139" i="1"/>
  <c r="O139" i="1" s="1"/>
  <c r="N267" i="1"/>
  <c r="O267" i="1" s="1"/>
  <c r="N958" i="1"/>
  <c r="O958" i="1" s="1"/>
  <c r="N1576" i="1"/>
  <c r="O1576" i="1" s="1"/>
  <c r="N1605" i="1"/>
  <c r="O1605" i="1" s="1"/>
  <c r="N701" i="1"/>
  <c r="O701" i="1" s="1"/>
  <c r="N1653" i="1"/>
  <c r="O1653" i="1" s="1"/>
  <c r="N93" i="1"/>
  <c r="O93" i="1" s="1"/>
  <c r="N345" i="1"/>
  <c r="O345" i="1" s="1"/>
  <c r="N726" i="1"/>
  <c r="O726" i="1" s="1"/>
  <c r="N637" i="1"/>
  <c r="O637" i="1" s="1"/>
  <c r="N1463" i="1"/>
  <c r="O1463" i="1" s="1"/>
  <c r="N571" i="1"/>
  <c r="O571" i="1" s="1"/>
  <c r="N761" i="1"/>
  <c r="O761" i="1" s="1"/>
  <c r="N362" i="1"/>
  <c r="O362" i="1" s="1"/>
  <c r="N281" i="1"/>
  <c r="O281" i="1" s="1"/>
  <c r="N577" i="1"/>
  <c r="O577" i="1" s="1"/>
  <c r="N226" i="1"/>
  <c r="O226" i="1" s="1"/>
  <c r="N991" i="1"/>
  <c r="O991" i="1" s="1"/>
  <c r="N61" i="1"/>
  <c r="O61" i="1" s="1"/>
  <c r="N1620" i="1"/>
  <c r="O1620" i="1" s="1"/>
  <c r="N796" i="1"/>
  <c r="O796" i="1" s="1"/>
  <c r="N1282" i="1"/>
  <c r="O1282" i="1" s="1"/>
  <c r="N665" i="1"/>
  <c r="O665" i="1" s="1"/>
  <c r="N532" i="1"/>
  <c r="O532" i="1" s="1"/>
  <c r="N1659" i="1"/>
  <c r="O1659" i="1" s="1"/>
  <c r="N873" i="1"/>
  <c r="O873" i="1" s="1"/>
  <c r="N874" i="1"/>
  <c r="O874" i="1" s="1"/>
  <c r="N875" i="1"/>
  <c r="O875" i="1" s="1"/>
  <c r="N876" i="1"/>
  <c r="O876" i="1" s="1"/>
  <c r="N877" i="1"/>
  <c r="O877" i="1" s="1"/>
  <c r="N878" i="1"/>
  <c r="O878" i="1" s="1"/>
  <c r="N879" i="1"/>
  <c r="O879" i="1" s="1"/>
  <c r="N1687" i="1"/>
  <c r="O1687" i="1" s="1"/>
  <c r="N924" i="1"/>
  <c r="O924" i="1" s="1"/>
  <c r="N145" i="1"/>
  <c r="O145" i="1" s="1"/>
  <c r="N49" i="1"/>
  <c r="O49" i="1" s="1"/>
  <c r="N603" i="1"/>
  <c r="O603" i="1" s="1"/>
  <c r="N285" i="1"/>
  <c r="O285" i="1" s="1"/>
  <c r="N252" i="1"/>
  <c r="O252" i="1" s="1"/>
  <c r="N1398" i="1"/>
  <c r="O1398" i="1" s="1"/>
  <c r="N916" i="1"/>
  <c r="O916" i="1" s="1"/>
  <c r="N138" i="1"/>
  <c r="O138" i="1" s="1"/>
  <c r="N996" i="1"/>
  <c r="O996" i="1" s="1"/>
  <c r="N104" i="1"/>
  <c r="O104" i="1" s="1"/>
  <c r="N258" i="1"/>
  <c r="O258" i="1" s="1"/>
  <c r="N1850" i="1"/>
  <c r="O1850" i="1" s="1"/>
  <c r="N993" i="1"/>
  <c r="O993" i="1" s="1"/>
  <c r="N731" i="1"/>
  <c r="O731" i="1" s="1"/>
  <c r="N1033" i="1"/>
  <c r="O1033" i="1" s="1"/>
  <c r="N1873" i="1"/>
  <c r="O1873" i="1" s="1"/>
  <c r="N888" i="1"/>
  <c r="O888" i="1" s="1"/>
  <c r="N889" i="1"/>
  <c r="O889" i="1" s="1"/>
  <c r="N890" i="1"/>
  <c r="O890" i="1" s="1"/>
  <c r="N891" i="1"/>
  <c r="O891" i="1" s="1"/>
  <c r="N892" i="1"/>
  <c r="O892" i="1" s="1"/>
  <c r="N893" i="1"/>
  <c r="O893" i="1" s="1"/>
  <c r="N894" i="1"/>
  <c r="O894" i="1" s="1"/>
  <c r="N895" i="1"/>
  <c r="O895" i="1" s="1"/>
  <c r="N896" i="1"/>
  <c r="O896" i="1" s="1"/>
  <c r="N897" i="1"/>
  <c r="O897" i="1" s="1"/>
  <c r="N898" i="1"/>
  <c r="O898" i="1" s="1"/>
  <c r="N161" i="1"/>
  <c r="O161" i="1" s="1"/>
  <c r="N1336" i="1"/>
  <c r="O1336" i="1" s="1"/>
  <c r="N1445" i="1"/>
  <c r="O1445" i="1" s="1"/>
  <c r="N788" i="1"/>
  <c r="O788" i="1" s="1"/>
  <c r="N1822" i="1"/>
  <c r="O1822" i="1" s="1"/>
  <c r="N1661" i="1"/>
  <c r="O1661" i="1" s="1"/>
  <c r="N803" i="1"/>
  <c r="O803" i="1" s="1"/>
  <c r="N806" i="1"/>
  <c r="O806" i="1" s="1"/>
  <c r="N73" i="1"/>
  <c r="O73" i="1" s="1"/>
  <c r="N1401" i="1"/>
  <c r="O1401" i="1" s="1"/>
  <c r="N791" i="1"/>
  <c r="O791" i="1" s="1"/>
  <c r="N774" i="1"/>
  <c r="O774" i="1" s="1"/>
  <c r="N554" i="1"/>
  <c r="O554" i="1" s="1"/>
  <c r="N268" i="1"/>
  <c r="O268" i="1" s="1"/>
  <c r="N672" i="1"/>
  <c r="O672" i="1" s="1"/>
  <c r="N1438" i="1"/>
  <c r="O1438" i="1" s="1"/>
  <c r="N1634" i="1"/>
  <c r="O1634" i="1" s="1"/>
  <c r="N1790" i="1"/>
  <c r="O1790" i="1" s="1"/>
  <c r="N312" i="1"/>
  <c r="O312" i="1" s="1"/>
  <c r="N1249" i="1"/>
  <c r="O1249" i="1" s="1"/>
  <c r="N572" i="1"/>
  <c r="O572" i="1" s="1"/>
  <c r="N222" i="1"/>
  <c r="O222" i="1" s="1"/>
  <c r="N558" i="1"/>
  <c r="O558" i="1" s="1"/>
  <c r="N1814" i="1"/>
  <c r="O1814" i="1" s="1"/>
  <c r="N320" i="1"/>
  <c r="O320" i="1" s="1"/>
  <c r="N407" i="1"/>
  <c r="O407" i="1" s="1"/>
  <c r="N1527" i="1"/>
  <c r="O1527" i="1" s="1"/>
  <c r="N1670" i="1"/>
  <c r="O1670" i="1" s="1"/>
  <c r="N1252" i="1"/>
  <c r="O1252" i="1" s="1"/>
  <c r="N627" i="1"/>
  <c r="O627" i="1" s="1"/>
  <c r="N376" i="1"/>
  <c r="O376" i="1" s="1"/>
  <c r="N735" i="1"/>
  <c r="O735" i="1" s="1"/>
  <c r="N946" i="1"/>
  <c r="O946" i="1" s="1"/>
  <c r="N742" i="1"/>
  <c r="O742" i="1" s="1"/>
  <c r="N1590" i="1"/>
  <c r="O1590" i="1" s="1"/>
  <c r="N12" i="1"/>
  <c r="O12" i="1" s="1"/>
  <c r="N13" i="1"/>
  <c r="O13" i="1" s="1"/>
  <c r="N329" i="1"/>
  <c r="O329" i="1" s="1"/>
  <c r="N147" i="1"/>
  <c r="O147" i="1" s="1"/>
  <c r="N148" i="1"/>
  <c r="O148" i="1" s="1"/>
  <c r="N663" i="1"/>
  <c r="O663" i="1" s="1"/>
  <c r="N1629" i="1"/>
  <c r="O1629" i="1" s="1"/>
  <c r="N373" i="1"/>
  <c r="O373" i="1" s="1"/>
  <c r="N1275" i="1"/>
  <c r="O1275" i="1" s="1"/>
  <c r="N1276" i="1"/>
  <c r="O1276" i="1" s="1"/>
  <c r="N1277" i="1"/>
  <c r="O1277" i="1" s="1"/>
  <c r="N1575" i="1"/>
  <c r="O1575" i="1" s="1"/>
  <c r="N887" i="1"/>
  <c r="O887" i="1" s="1"/>
  <c r="N1378" i="1"/>
  <c r="O1378" i="1" s="1"/>
  <c r="N549" i="1"/>
  <c r="O549" i="1" s="1"/>
  <c r="N74" i="1"/>
  <c r="O74" i="1" s="1"/>
  <c r="N1747" i="1"/>
  <c r="O1747" i="1" s="1"/>
  <c r="N763" i="1"/>
  <c r="O763" i="1" s="1"/>
  <c r="N1866" i="1"/>
  <c r="O1866" i="1" s="1"/>
  <c r="N978" i="1"/>
  <c r="O978" i="1" s="1"/>
  <c r="N635" i="1"/>
  <c r="O635" i="1" s="1"/>
  <c r="N309" i="1"/>
  <c r="O309" i="1" s="1"/>
  <c r="N1402" i="1"/>
  <c r="O1402" i="1" s="1"/>
  <c r="N575" i="1"/>
  <c r="O575" i="1" s="1"/>
  <c r="N1328" i="1"/>
  <c r="O1328" i="1" s="1"/>
  <c r="N1842" i="1"/>
  <c r="O1842" i="1" s="1"/>
  <c r="N1603" i="1"/>
  <c r="O1603" i="1" s="1"/>
  <c r="N1628" i="1"/>
  <c r="O1628" i="1" s="1"/>
  <c r="N1818" i="1"/>
  <c r="O1818" i="1" s="1"/>
  <c r="N1897" i="1"/>
  <c r="O1897" i="1" s="1"/>
  <c r="N597" i="1"/>
  <c r="O597" i="1" s="1"/>
  <c r="N598" i="1"/>
  <c r="O598" i="1" s="1"/>
  <c r="N1345" i="1"/>
  <c r="O1345" i="1" s="1"/>
  <c r="N122" i="1"/>
  <c r="O122" i="1" s="1"/>
  <c r="N1496" i="1"/>
  <c r="O1496" i="1" s="1"/>
  <c r="N1050" i="1"/>
  <c r="O1050" i="1" s="1"/>
  <c r="N286" i="1"/>
  <c r="O286" i="1" s="1"/>
  <c r="N287" i="1"/>
  <c r="O287" i="1" s="1"/>
  <c r="N1043" i="1"/>
  <c r="O1043" i="1" s="1"/>
  <c r="N784" i="1"/>
  <c r="O784" i="1" s="1"/>
  <c r="N720" i="1"/>
  <c r="O720" i="1" s="1"/>
  <c r="N1801" i="1"/>
  <c r="O1801" i="1" s="1"/>
  <c r="N654" i="1"/>
  <c r="O654" i="1" s="1"/>
  <c r="N816" i="1"/>
  <c r="O816" i="1" s="1"/>
  <c r="N952" i="1"/>
  <c r="O952" i="1" s="1"/>
  <c r="N640" i="1"/>
  <c r="O640" i="1" s="1"/>
  <c r="N609" i="1"/>
  <c r="O609" i="1" s="1"/>
  <c r="N1694" i="1"/>
  <c r="O1694" i="1" s="1"/>
  <c r="N773" i="1"/>
  <c r="O773" i="1" s="1"/>
  <c r="N297" i="1"/>
  <c r="O297" i="1" s="1"/>
  <c r="N1580" i="1"/>
  <c r="O1580" i="1" s="1"/>
  <c r="N732" i="1"/>
  <c r="O732" i="1" s="1"/>
  <c r="N661" i="1"/>
  <c r="O661" i="1" s="1"/>
  <c r="N662" i="1"/>
  <c r="O662" i="1" s="1"/>
  <c r="N109" i="1"/>
  <c r="O109" i="1" s="1"/>
  <c r="N1821" i="1"/>
  <c r="O1821" i="1" s="1"/>
  <c r="N194" i="1"/>
  <c r="O194" i="1" s="1"/>
  <c r="N1521" i="1"/>
  <c r="O1521" i="1" s="1"/>
  <c r="N1522" i="1"/>
  <c r="O1522" i="1" s="1"/>
  <c r="N1820" i="1"/>
  <c r="O1820" i="1" s="1"/>
  <c r="N195" i="1"/>
  <c r="O195" i="1" s="1"/>
  <c r="N758" i="1"/>
  <c r="O758" i="1" s="1"/>
  <c r="N930" i="1"/>
  <c r="O930" i="1" s="1"/>
  <c r="N1465" i="1"/>
  <c r="O1465" i="1" s="1"/>
  <c r="N108" i="1"/>
  <c r="O108" i="1" s="1"/>
  <c r="N1709" i="1"/>
  <c r="O1709" i="1" s="1"/>
  <c r="N995" i="1"/>
  <c r="O995" i="1" s="1"/>
  <c r="N1456" i="1"/>
  <c r="O1456" i="1" s="1"/>
  <c r="N829" i="1"/>
  <c r="O829" i="1" s="1"/>
  <c r="N1331" i="1"/>
  <c r="O1331" i="1" s="1"/>
  <c r="N56" i="1"/>
  <c r="O56" i="1" s="1"/>
  <c r="N1058" i="1"/>
  <c r="O1058" i="1" s="1"/>
  <c r="N1621" i="1"/>
  <c r="O1621" i="1" s="1"/>
  <c r="N743" i="1"/>
  <c r="O743" i="1" s="1"/>
  <c r="N1316" i="1"/>
  <c r="O1316" i="1" s="1"/>
  <c r="N1258" i="1"/>
  <c r="O1258" i="1" s="1"/>
  <c r="N1259" i="1"/>
  <c r="O1259" i="1" s="1"/>
  <c r="N917" i="1"/>
  <c r="O917" i="1" s="1"/>
  <c r="N206" i="1"/>
  <c r="O206" i="1" s="1"/>
  <c r="N1468" i="1"/>
  <c r="O1468" i="1" s="1"/>
  <c r="N831" i="1"/>
  <c r="O831" i="1" s="1"/>
  <c r="N1846" i="1"/>
  <c r="O1846" i="1" s="1"/>
  <c r="N1327" i="1"/>
  <c r="O1327" i="1" s="1"/>
  <c r="N837" i="1"/>
  <c r="O837" i="1" s="1"/>
  <c r="N1388" i="1"/>
  <c r="O1388" i="1" s="1"/>
  <c r="N1066" i="1"/>
  <c r="O1066" i="1" s="1"/>
  <c r="N1067" i="1"/>
  <c r="O1067" i="1" s="1"/>
  <c r="N408" i="1"/>
  <c r="O408" i="1" s="1"/>
  <c r="N680" i="1"/>
  <c r="O680" i="1" s="1"/>
  <c r="N290" i="1"/>
  <c r="O290" i="1" s="1"/>
  <c r="N1776" i="1"/>
  <c r="O1776" i="1" s="1"/>
  <c r="N1631" i="1"/>
  <c r="O1631" i="1" s="1"/>
  <c r="N807" i="1"/>
  <c r="O807" i="1" s="1"/>
  <c r="N129" i="1"/>
  <c r="O129" i="1" s="1"/>
  <c r="N1075" i="1"/>
  <c r="O1075" i="1" s="1"/>
  <c r="N96" i="1"/>
  <c r="O96" i="1" s="1"/>
  <c r="N295" i="1"/>
  <c r="O295" i="1" s="1"/>
  <c r="N197" i="1"/>
  <c r="O197" i="1" s="1"/>
  <c r="N468" i="1"/>
  <c r="O468" i="1" s="1"/>
  <c r="N787" i="1"/>
  <c r="O787" i="1" s="1"/>
  <c r="N685" i="1"/>
  <c r="O685" i="1" s="1"/>
  <c r="N1578" i="1"/>
  <c r="O1578" i="1" s="1"/>
  <c r="N326" i="1"/>
  <c r="O326" i="1" s="1"/>
  <c r="N1214" i="1"/>
  <c r="O1214" i="1" s="1"/>
  <c r="N1796" i="1"/>
  <c r="O1796" i="1" s="1"/>
  <c r="N779" i="1"/>
  <c r="O779" i="1" s="1"/>
  <c r="N235" i="1"/>
  <c r="O235" i="1" s="1"/>
  <c r="N210" i="1"/>
  <c r="O210" i="1" s="1"/>
  <c r="N76" i="1"/>
  <c r="O76" i="1" s="1"/>
  <c r="N1855" i="1"/>
  <c r="O1855" i="1" s="1"/>
  <c r="N428" i="1"/>
  <c r="O428" i="1" s="1"/>
  <c r="N429" i="1"/>
  <c r="O429" i="1" s="1"/>
  <c r="N135" i="1"/>
  <c r="O135" i="1" s="1"/>
  <c r="N59" i="1"/>
  <c r="O59" i="1" s="1"/>
  <c r="N1161" i="1"/>
  <c r="O1161" i="1" s="1"/>
  <c r="N1099" i="1"/>
  <c r="O1099" i="1" s="1"/>
  <c r="N1216" i="1"/>
  <c r="O1216" i="1" s="1"/>
  <c r="N1853" i="1"/>
  <c r="O1853" i="1" s="1"/>
  <c r="N506" i="1"/>
  <c r="O506" i="1" s="1"/>
  <c r="N1361" i="1"/>
  <c r="O1361" i="1" s="1"/>
  <c r="N1239" i="1"/>
  <c r="O1239" i="1" s="1"/>
  <c r="N244" i="1"/>
  <c r="O244" i="1" s="1"/>
  <c r="N199" i="1"/>
  <c r="O199" i="1" s="1"/>
  <c r="N1466" i="1"/>
  <c r="O1466" i="1" s="1"/>
  <c r="N1698" i="1"/>
  <c r="O1698" i="1" s="1"/>
  <c r="N1162" i="1"/>
  <c r="O1162" i="1" s="1"/>
  <c r="N1581" i="1"/>
  <c r="O1581" i="1" s="1"/>
  <c r="N311" i="1"/>
  <c r="O311" i="1" s="1"/>
  <c r="N351" i="1"/>
  <c r="O351" i="1" s="1"/>
  <c r="N794" i="1"/>
  <c r="O794" i="1" s="1"/>
  <c r="N65" i="1"/>
  <c r="O65" i="1" s="1"/>
  <c r="N432" i="1"/>
  <c r="O432" i="1" s="1"/>
  <c r="N847" i="1"/>
  <c r="O847" i="1" s="1"/>
  <c r="N1295" i="1"/>
  <c r="O1295" i="1" s="1"/>
  <c r="N631" i="1"/>
  <c r="O631" i="1" s="1"/>
  <c r="N918" i="1"/>
  <c r="O918" i="1" s="1"/>
  <c r="N57" i="1"/>
  <c r="O57" i="1" s="1"/>
  <c r="N1695" i="1"/>
  <c r="O1695" i="1" s="1"/>
  <c r="N822" i="1"/>
  <c r="O822" i="1" s="1"/>
  <c r="N1395" i="1"/>
  <c r="O1395" i="1" s="1"/>
  <c r="N714" i="1"/>
  <c r="O714" i="1" s="1"/>
  <c r="N810" i="1"/>
  <c r="O810" i="1" s="1"/>
  <c r="N127" i="1"/>
  <c r="O127" i="1" s="1"/>
  <c r="N128" i="1"/>
  <c r="O128" i="1" s="1"/>
  <c r="N439" i="1"/>
  <c r="O439" i="1" s="1"/>
  <c r="N1147" i="1"/>
  <c r="O1147" i="1" s="1"/>
  <c r="N775" i="1"/>
  <c r="O775" i="1" s="1"/>
  <c r="N553" i="1"/>
  <c r="O553" i="1" s="1"/>
  <c r="N826" i="1"/>
  <c r="O826" i="1" s="1"/>
  <c r="N1382" i="1"/>
  <c r="O1382" i="1" s="1"/>
  <c r="N1867" i="1"/>
  <c r="O1867" i="1" s="1"/>
  <c r="N1868" i="1"/>
  <c r="O1868" i="1" s="1"/>
  <c r="N1869" i="1"/>
  <c r="O1869" i="1" s="1"/>
  <c r="N1870" i="1"/>
  <c r="O1870" i="1" s="1"/>
  <c r="N1871" i="1"/>
  <c r="O1871" i="1" s="1"/>
  <c r="N1017" i="1"/>
  <c r="O1017" i="1" s="1"/>
  <c r="N960" i="1"/>
  <c r="O960" i="1" s="1"/>
  <c r="N361" i="1"/>
  <c r="O361" i="1" s="1"/>
  <c r="N1381" i="1"/>
  <c r="O1381" i="1" s="1"/>
  <c r="N91" i="1"/>
  <c r="O91" i="1" s="1"/>
  <c r="N357" i="1"/>
  <c r="O357" i="1" s="1"/>
  <c r="N358" i="1"/>
  <c r="O358" i="1" s="1"/>
  <c r="N1092" i="1"/>
  <c r="O1092" i="1" s="1"/>
  <c r="N1213" i="1"/>
  <c r="O1213" i="1" s="1"/>
  <c r="N1706" i="1"/>
  <c r="O1706" i="1" s="1"/>
  <c r="N1644" i="1"/>
  <c r="O1644" i="1" s="1"/>
  <c r="N1900" i="1"/>
  <c r="O1900" i="1" s="1"/>
  <c r="N51" i="1"/>
  <c r="O51" i="1" s="1"/>
  <c r="N1317" i="1"/>
  <c r="O1317" i="1" s="1"/>
  <c r="N1788" i="1"/>
  <c r="O1788" i="1" s="1"/>
  <c r="N1197" i="1"/>
  <c r="O1197" i="1" s="1"/>
  <c r="N1240" i="1"/>
  <c r="O1240" i="1" s="1"/>
  <c r="N1340" i="1"/>
  <c r="O1340" i="1" s="1"/>
  <c r="N1341" i="1"/>
  <c r="O1341" i="1" s="1"/>
  <c r="N1710" i="1"/>
  <c r="O1710" i="1" s="1"/>
  <c r="N767" i="1"/>
  <c r="O767" i="1" s="1"/>
  <c r="N768" i="1"/>
  <c r="O768" i="1" s="1"/>
  <c r="N769" i="1"/>
  <c r="O769" i="1" s="1"/>
  <c r="N770" i="1"/>
  <c r="O770" i="1" s="1"/>
  <c r="N771" i="1"/>
  <c r="O771" i="1" s="1"/>
  <c r="N1119" i="1"/>
  <c r="O1119" i="1" s="1"/>
  <c r="N563" i="1"/>
  <c r="O563" i="1" s="1"/>
  <c r="N410" i="1"/>
  <c r="O410" i="1" s="1"/>
  <c r="N724" i="1"/>
  <c r="O724" i="1" s="1"/>
  <c r="N1436" i="1"/>
  <c r="O1436" i="1" s="1"/>
  <c r="N1904" i="1"/>
  <c r="O1904" i="1" s="1"/>
  <c r="N1030" i="1"/>
  <c r="O1030" i="1" s="1"/>
  <c r="N181" i="1"/>
  <c r="O181" i="1" s="1"/>
  <c r="N257" i="1"/>
  <c r="O257" i="1" s="1"/>
  <c r="N1793" i="1"/>
  <c r="O1793" i="1" s="1"/>
  <c r="N1391" i="1"/>
  <c r="O1391" i="1" s="1"/>
  <c r="N1856" i="1"/>
  <c r="O1856" i="1" s="1"/>
  <c r="N1851" i="1"/>
  <c r="O1851" i="1" s="1"/>
  <c r="N687" i="1"/>
  <c r="O687" i="1" s="1"/>
  <c r="N1079" i="1"/>
  <c r="O1079" i="1" s="1"/>
  <c r="N702" i="1"/>
  <c r="O702" i="1" s="1"/>
  <c r="N963" i="1"/>
  <c r="O963" i="1" s="1"/>
  <c r="N1693" i="1"/>
  <c r="O1693" i="1" s="1"/>
  <c r="N64" i="1"/>
  <c r="O64" i="1" s="1"/>
  <c r="N1696" i="1"/>
  <c r="O1696" i="1" s="1"/>
  <c r="N1697" i="1"/>
  <c r="O1697" i="1" s="1"/>
  <c r="N834" i="1"/>
  <c r="O834" i="1" s="1"/>
  <c r="N583" i="1"/>
  <c r="O583" i="1" s="1"/>
  <c r="N211" i="1"/>
  <c r="O211" i="1" s="1"/>
  <c r="N1852" i="1"/>
  <c r="O1852" i="1" s="1"/>
  <c r="N989" i="1"/>
  <c r="O989" i="1" s="1"/>
  <c r="N574" i="1"/>
  <c r="O574" i="1" s="1"/>
  <c r="N58" i="1"/>
  <c r="O58" i="1" s="1"/>
  <c r="N945" i="1"/>
  <c r="O945" i="1" s="1"/>
  <c r="N262" i="1"/>
  <c r="O262" i="1" s="1"/>
  <c r="N196" i="1"/>
  <c r="O196" i="1" s="1"/>
  <c r="N1501" i="1"/>
  <c r="O1501" i="1" s="1"/>
  <c r="N1691" i="1"/>
  <c r="O1691" i="1" s="1"/>
  <c r="N1785" i="1"/>
  <c r="O1785" i="1" s="1"/>
  <c r="N53" i="1"/>
  <c r="O53" i="1" s="1"/>
  <c r="N910" i="1"/>
  <c r="O910" i="1" s="1"/>
  <c r="N481" i="1"/>
  <c r="O481" i="1" s="1"/>
  <c r="N1111" i="1"/>
  <c r="O1111" i="1" s="1"/>
  <c r="N63" i="1"/>
  <c r="O63" i="1" s="1"/>
  <c r="N187" i="1"/>
  <c r="O187" i="1" s="1"/>
  <c r="N1036" i="1"/>
  <c r="O1036" i="1" s="1"/>
  <c r="N1502" i="1"/>
  <c r="O1502" i="1" s="1"/>
  <c r="N1034" i="1"/>
  <c r="O1034" i="1" s="1"/>
  <c r="N111" i="1"/>
  <c r="O111" i="1" s="1"/>
  <c r="N1711" i="1"/>
  <c r="O1711" i="1" s="1"/>
  <c r="N435" i="1"/>
  <c r="O435" i="1" s="1"/>
  <c r="N149" i="1"/>
  <c r="O149" i="1" s="1"/>
  <c r="N150" i="1"/>
  <c r="O150" i="1" s="1"/>
  <c r="N707" i="1"/>
  <c r="O707" i="1" s="1"/>
  <c r="N1492" i="1"/>
  <c r="O1492" i="1" s="1"/>
  <c r="N1493" i="1"/>
  <c r="O1493" i="1" s="1"/>
  <c r="N797" i="1"/>
  <c r="O797" i="1" s="1"/>
  <c r="N1546" i="1"/>
  <c r="O1546" i="1" s="1"/>
  <c r="N92" i="1"/>
  <c r="O92" i="1" s="1"/>
  <c r="N1543" i="1"/>
  <c r="O1543" i="1" s="1"/>
  <c r="N1903" i="1"/>
  <c r="O1903" i="1" s="1"/>
  <c r="N383" i="1"/>
  <c r="O383" i="1" s="1"/>
  <c r="N1473" i="1"/>
  <c r="O1473" i="1" s="1"/>
  <c r="N1635" i="1"/>
  <c r="O1635" i="1" s="1"/>
  <c r="N780" i="1"/>
  <c r="O780" i="1" s="1"/>
  <c r="N454" i="1"/>
  <c r="O454" i="1" s="1"/>
  <c r="N455" i="1"/>
  <c r="O455" i="1" s="1"/>
  <c r="N456" i="1"/>
  <c r="O456" i="1" s="1"/>
  <c r="N457" i="1"/>
  <c r="O457" i="1" s="1"/>
  <c r="N458" i="1"/>
  <c r="O458" i="1" s="1"/>
  <c r="N459" i="1"/>
  <c r="O459" i="1" s="1"/>
  <c r="N460" i="1"/>
  <c r="O460" i="1" s="1"/>
  <c r="N461" i="1"/>
  <c r="O461" i="1" s="1"/>
  <c r="N462" i="1"/>
  <c r="O462" i="1" s="1"/>
  <c r="N463" i="1"/>
  <c r="O463" i="1" s="1"/>
  <c r="N1797" i="1"/>
  <c r="O1797" i="1" s="1"/>
  <c r="N789" i="1"/>
  <c r="O789" i="1" s="1"/>
  <c r="N1779" i="1"/>
  <c r="O1779" i="1" s="1"/>
  <c r="N424" i="1"/>
  <c r="O424" i="1" s="1"/>
  <c r="N1389" i="1"/>
  <c r="O1389" i="1" s="1"/>
  <c r="N1854" i="1"/>
  <c r="O1854" i="1" s="1"/>
  <c r="N567" i="1"/>
  <c r="O567" i="1" s="1"/>
  <c r="N385" i="1"/>
  <c r="O385" i="1" s="1"/>
  <c r="N1798" i="1"/>
  <c r="O1798" i="1" s="1"/>
  <c r="N328" i="1"/>
  <c r="O328" i="1" s="1"/>
  <c r="N1857" i="1"/>
  <c r="O1857" i="1" s="1"/>
  <c r="N616" i="1"/>
  <c r="O616" i="1" s="1"/>
  <c r="N617" i="1"/>
  <c r="O617" i="1" s="1"/>
  <c r="N618" i="1"/>
  <c r="O618" i="1" s="1"/>
  <c r="N619" i="1"/>
  <c r="O619" i="1" s="1"/>
  <c r="N1008" i="1"/>
  <c r="O1008" i="1" s="1"/>
  <c r="N1019" i="1"/>
  <c r="O1019" i="1" s="1"/>
  <c r="N259" i="1"/>
  <c r="O259" i="1" s="1"/>
  <c r="N294" i="1"/>
  <c r="O294" i="1" s="1"/>
  <c r="N209" i="1"/>
  <c r="O209" i="1" s="1"/>
  <c r="N827" i="1"/>
  <c r="O827" i="1" s="1"/>
  <c r="N1638" i="1"/>
  <c r="O1638" i="1" s="1"/>
  <c r="N1639" i="1"/>
  <c r="O1639" i="1" s="1"/>
  <c r="N1640" i="1"/>
  <c r="O1640" i="1" s="1"/>
  <c r="N1712" i="1"/>
  <c r="O1712" i="1" s="1"/>
  <c r="N708" i="1"/>
  <c r="O708" i="1" s="1"/>
  <c r="N1497" i="1"/>
  <c r="O1497" i="1" s="1"/>
  <c r="N1498" i="1"/>
  <c r="O1498" i="1" s="1"/>
  <c r="N1848" i="1"/>
  <c r="O1848" i="1" s="1"/>
  <c r="N733" i="1"/>
  <c r="O733" i="1" s="1"/>
  <c r="N1112" i="1"/>
  <c r="O1112" i="1" s="1"/>
  <c r="N1098" i="1"/>
  <c r="O1098" i="1" s="1"/>
  <c r="N914" i="1"/>
  <c r="O914" i="1" s="1"/>
  <c r="N1602" i="1"/>
  <c r="O1602" i="1" s="1"/>
  <c r="N817" i="1"/>
  <c r="O817" i="1" s="1"/>
  <c r="N801" i="1"/>
  <c r="O801" i="1" s="1"/>
  <c r="N265" i="1"/>
  <c r="O265" i="1" s="1"/>
  <c r="N1860" i="1"/>
  <c r="O1860" i="1" s="1"/>
  <c r="N836" i="1"/>
  <c r="O836" i="1" s="1"/>
  <c r="N1682" i="1"/>
  <c r="O1682" i="1" s="1"/>
  <c r="N716" i="1"/>
  <c r="O716" i="1" s="1"/>
  <c r="N681" i="1"/>
  <c r="O681" i="1" s="1"/>
  <c r="N1664" i="1"/>
  <c r="O1664" i="1" s="1"/>
  <c r="N182" i="1"/>
  <c r="O182" i="1" s="1"/>
  <c r="N1627" i="1"/>
  <c r="O1627" i="1" s="1"/>
  <c r="N25" i="1"/>
  <c r="O25" i="1" s="1"/>
  <c r="N322" i="1"/>
  <c r="O322" i="1" s="1"/>
  <c r="N323" i="1"/>
  <c r="O323" i="1" s="1"/>
  <c r="N1357" i="1"/>
  <c r="O1357" i="1" s="1"/>
  <c r="N1348" i="1"/>
  <c r="O1348" i="1" s="1"/>
  <c r="N1671" i="1"/>
  <c r="O1671" i="1" s="1"/>
  <c r="N1672" i="1"/>
  <c r="O1672" i="1" s="1"/>
  <c r="N1673" i="1"/>
  <c r="O1673" i="1" s="1"/>
  <c r="N1674" i="1"/>
  <c r="O1674" i="1" s="1"/>
  <c r="N1675" i="1"/>
  <c r="O1675" i="1" s="1"/>
  <c r="N1676" i="1"/>
  <c r="O1676" i="1" s="1"/>
  <c r="N1684" i="1"/>
  <c r="O1684" i="1" s="1"/>
  <c r="N703" i="1"/>
  <c r="O703" i="1" s="1"/>
  <c r="N704" i="1"/>
  <c r="O704" i="1" s="1"/>
  <c r="N1858" i="1"/>
  <c r="O1858" i="1" s="1"/>
  <c r="N584" i="1"/>
  <c r="O584" i="1" s="1"/>
  <c r="N1499" i="1"/>
  <c r="O1499" i="1" s="1"/>
  <c r="N744" i="1"/>
  <c r="O744" i="1" s="1"/>
  <c r="N745" i="1"/>
  <c r="O745" i="1" s="1"/>
  <c r="N746" i="1"/>
  <c r="O746" i="1" s="1"/>
  <c r="N1260" i="1"/>
  <c r="O1260" i="1" s="1"/>
  <c r="N1805" i="1"/>
  <c r="O1805" i="1" s="1"/>
  <c r="N849" i="1"/>
  <c r="O849" i="1" s="1"/>
  <c r="N1383" i="1"/>
  <c r="O1383" i="1" s="1"/>
  <c r="N808" i="1"/>
  <c r="O808" i="1" s="1"/>
  <c r="N1792" i="1"/>
  <c r="O1792" i="1" s="1"/>
  <c r="N1074" i="1"/>
  <c r="O1074" i="1" s="1"/>
  <c r="N1791" i="1"/>
  <c r="O1791" i="1" s="1"/>
  <c r="N399" i="1"/>
  <c r="O399" i="1" s="1"/>
  <c r="N1859" i="1"/>
  <c r="O1859" i="1" s="1"/>
  <c r="N748" i="1"/>
  <c r="O748" i="1" s="1"/>
  <c r="N1004" i="1"/>
  <c r="O1004" i="1" s="1"/>
  <c r="N425" i="1"/>
  <c r="O425" i="1" s="1"/>
  <c r="N426" i="1"/>
  <c r="O426" i="1" s="1"/>
  <c r="N1012" i="1"/>
  <c r="O1012" i="1" s="1"/>
  <c r="N521" i="1"/>
  <c r="O521" i="1" s="1"/>
  <c r="N131" i="1"/>
  <c r="O131" i="1" s="1"/>
  <c r="N132" i="1"/>
  <c r="O132" i="1" s="1"/>
  <c r="N1384" i="1"/>
  <c r="O1384" i="1" s="1"/>
  <c r="N1861" i="1"/>
  <c r="O1861" i="1" s="1"/>
  <c r="N175" i="1"/>
  <c r="O175" i="1" s="1"/>
  <c r="N134" i="1"/>
  <c r="O134" i="1" s="1"/>
  <c r="N327" i="1"/>
  <c r="O327" i="1" s="1"/>
  <c r="N60" i="1"/>
  <c r="O60" i="1" s="1"/>
  <c r="N1643" i="1"/>
  <c r="O1643" i="1" s="1"/>
  <c r="N1591" i="1"/>
  <c r="O1591" i="1" s="1"/>
  <c r="N507" i="1"/>
  <c r="O507" i="1" s="1"/>
  <c r="N151" i="1"/>
  <c r="O151" i="1" s="1"/>
  <c r="N152" i="1"/>
  <c r="O152" i="1" s="1"/>
  <c r="N153" i="1"/>
  <c r="O153" i="1" s="1"/>
  <c r="N154" i="1"/>
  <c r="O154" i="1" s="1"/>
  <c r="N155" i="1"/>
  <c r="O155" i="1" s="1"/>
  <c r="N156" i="1"/>
  <c r="O156" i="1" s="1"/>
  <c r="N157" i="1"/>
  <c r="O157" i="1" s="1"/>
  <c r="N1286" i="1"/>
  <c r="O1286" i="1" s="1"/>
  <c r="N288" i="1"/>
  <c r="O288" i="1" s="1"/>
  <c r="N66" i="1"/>
  <c r="O66" i="1" s="1"/>
  <c r="N441" i="1"/>
  <c r="O441" i="1" s="1"/>
  <c r="N1535" i="1"/>
  <c r="O1535" i="1" s="1"/>
  <c r="N367" i="1"/>
  <c r="O367" i="1" s="1"/>
  <c r="N1411" i="1"/>
  <c r="O1411" i="1" s="1"/>
  <c r="N709" i="1"/>
  <c r="O709" i="1" s="1"/>
  <c r="N437" i="1"/>
  <c r="O437" i="1" s="1"/>
  <c r="N438" i="1"/>
  <c r="O438" i="1" s="1"/>
  <c r="N1892" i="1"/>
  <c r="O1892" i="1" s="1"/>
  <c r="N440" i="1"/>
  <c r="O440" i="1" s="1"/>
  <c r="N1038" i="1"/>
  <c r="O1038" i="1" s="1"/>
  <c r="N920" i="1"/>
  <c r="O920" i="1" s="1"/>
  <c r="N346" i="1"/>
  <c r="O346" i="1" s="1"/>
  <c r="N347" i="1"/>
  <c r="O347" i="1" s="1"/>
  <c r="N348" i="1"/>
  <c r="O348" i="1" s="1"/>
  <c r="N999" i="1"/>
  <c r="O999" i="1" s="1"/>
  <c r="N67" i="1"/>
  <c r="O67" i="1" s="1"/>
  <c r="N1003" i="1"/>
  <c r="O1003" i="1" s="1"/>
  <c r="N1452" i="1"/>
  <c r="O1452" i="1" s="1"/>
  <c r="N106" i="1"/>
  <c r="O106" i="1" s="1"/>
  <c r="N927" i="1"/>
  <c r="O927" i="1" s="1"/>
  <c r="N1083" i="1"/>
  <c r="O1083" i="1" s="1"/>
  <c r="N207" i="1"/>
  <c r="O207" i="1" s="1"/>
  <c r="N611" i="1"/>
  <c r="O611" i="1" s="1"/>
  <c r="N238" i="1"/>
  <c r="O238" i="1" s="1"/>
  <c r="N1198" i="1"/>
  <c r="O1198" i="1" s="1"/>
  <c r="N1894" i="1"/>
  <c r="O1894" i="1" s="1"/>
  <c r="N1895" i="1"/>
  <c r="O1895" i="1" s="1"/>
  <c r="N158" i="1"/>
  <c r="O158" i="1" s="1"/>
  <c r="N159" i="1"/>
  <c r="O159" i="1" s="1"/>
  <c r="N160" i="1"/>
  <c r="O160" i="1" s="1"/>
  <c r="N1359" i="1"/>
  <c r="O1359" i="1" s="1"/>
  <c r="N264" i="1"/>
  <c r="O264" i="1" s="1"/>
  <c r="N1717" i="1"/>
  <c r="O1717" i="1" s="1"/>
  <c r="N1778" i="1"/>
  <c r="O1778" i="1" s="1"/>
  <c r="N1241" i="1"/>
  <c r="O1241" i="1" s="1"/>
  <c r="N163" i="1"/>
  <c r="O163" i="1" s="1"/>
  <c r="N164" i="1"/>
  <c r="O164" i="1" s="1"/>
  <c r="N165" i="1"/>
  <c r="O165" i="1" s="1"/>
  <c r="N166" i="1"/>
  <c r="O166" i="1" s="1"/>
  <c r="N167" i="1"/>
  <c r="O167" i="1" s="1"/>
  <c r="N747" i="1"/>
  <c r="O747" i="1" s="1"/>
  <c r="N1029" i="1"/>
  <c r="O1029" i="1" s="1"/>
  <c r="N904" i="1"/>
  <c r="O904" i="1" s="1"/>
  <c r="N656" i="1"/>
  <c r="O656" i="1" s="1"/>
  <c r="N845" i="1"/>
  <c r="O845" i="1" s="1"/>
  <c r="N846" i="1"/>
  <c r="O846" i="1" s="1"/>
  <c r="N184" i="1"/>
  <c r="O184" i="1" s="1"/>
  <c r="N1477" i="1"/>
  <c r="O1477" i="1" s="1"/>
  <c r="N1573" i="1"/>
  <c r="O1573" i="1" s="1"/>
  <c r="N136" i="1"/>
  <c r="O136" i="1" s="1"/>
  <c r="N1713" i="1"/>
  <c r="O1713" i="1" s="1"/>
  <c r="N1464" i="1"/>
  <c r="O1464" i="1" s="1"/>
  <c r="N263" i="1"/>
  <c r="O263" i="1" s="1"/>
  <c r="N913" i="1"/>
  <c r="O913" i="1" s="1"/>
  <c r="N1054" i="1"/>
  <c r="O1054" i="1" s="1"/>
  <c r="N534" i="1"/>
  <c r="O534" i="1" s="1"/>
  <c r="N1677" i="1"/>
  <c r="O1677" i="1" s="1"/>
  <c r="N1678" i="1"/>
  <c r="O1678" i="1" s="1"/>
  <c r="N1040" i="1"/>
  <c r="O1040" i="1" s="1"/>
  <c r="N1041" i="1"/>
  <c r="O1041" i="1" s="1"/>
  <c r="N1045" i="1"/>
  <c r="O1045" i="1" s="1"/>
  <c r="N1046" i="1"/>
  <c r="O1046" i="1" s="1"/>
  <c r="N1413" i="1"/>
  <c r="O1413" i="1" s="1"/>
  <c r="N1481" i="1"/>
  <c r="O1481" i="1" s="1"/>
  <c r="N1482" i="1"/>
  <c r="O1482" i="1" s="1"/>
  <c r="N1483" i="1"/>
  <c r="O1483" i="1" s="1"/>
  <c r="N970" i="1"/>
  <c r="O970" i="1" s="1"/>
  <c r="N1786" i="1"/>
  <c r="O1786" i="1" s="1"/>
  <c r="N1787" i="1"/>
  <c r="O1787" i="1" s="1"/>
  <c r="N436" i="1"/>
  <c r="O436" i="1" s="1"/>
  <c r="N721" i="1"/>
  <c r="O721" i="1" s="1"/>
  <c r="N835" i="1"/>
  <c r="O835" i="1" s="1"/>
  <c r="N1015" i="1"/>
  <c r="O1015" i="1" s="1"/>
  <c r="N88" i="1"/>
  <c r="O88" i="1" s="1"/>
  <c r="N1390" i="1"/>
  <c r="O1390" i="1" s="1"/>
  <c r="N719" i="1"/>
  <c r="O719" i="1" s="1"/>
  <c r="N823" i="1"/>
  <c r="O823" i="1" s="1"/>
  <c r="N652" i="1"/>
  <c r="O652" i="1" s="1"/>
  <c r="N404" i="1"/>
  <c r="O404" i="1" s="1"/>
  <c r="N405" i="1"/>
  <c r="O405" i="1" s="1"/>
  <c r="N406" i="1"/>
  <c r="O406" i="1" s="1"/>
  <c r="N1607" i="1"/>
  <c r="O1607" i="1" s="1"/>
  <c r="N1608" i="1"/>
  <c r="O1608" i="1" s="1"/>
  <c r="N1799" i="1"/>
  <c r="O1799" i="1" s="1"/>
  <c r="N1212" i="1"/>
  <c r="O1212" i="1" s="1"/>
  <c r="N915" i="1"/>
  <c r="O915" i="1" s="1"/>
  <c r="N1007" i="1"/>
  <c r="O1007" i="1" s="1"/>
  <c r="N1105" i="1"/>
  <c r="O1105" i="1" s="1"/>
  <c r="N1106" i="1"/>
  <c r="O1106" i="1" s="1"/>
  <c r="N1363" i="1"/>
  <c r="O1363" i="1" s="1"/>
  <c r="N754" i="1"/>
  <c r="O754" i="1" s="1"/>
  <c r="N1701" i="1"/>
  <c r="O1701" i="1" s="1"/>
  <c r="N1699" i="1"/>
  <c r="O1699" i="1" s="1"/>
  <c r="N1700" i="1"/>
  <c r="O1700" i="1" s="1"/>
  <c r="N1346" i="1"/>
  <c r="O1346" i="1" s="1"/>
  <c r="N476" i="1"/>
  <c r="O476" i="1" s="1"/>
  <c r="N477" i="1"/>
  <c r="O477" i="1" s="1"/>
  <c r="N715" i="1"/>
  <c r="O715" i="1" s="1"/>
  <c r="N576" i="1"/>
  <c r="O576" i="1" s="1"/>
  <c r="N396" i="1"/>
  <c r="O396" i="1" s="1"/>
  <c r="N397" i="1"/>
  <c r="O397" i="1" s="1"/>
  <c r="N398" i="1"/>
  <c r="O398" i="1" s="1"/>
  <c r="N384" i="1"/>
  <c r="O384" i="1" s="1"/>
  <c r="N578" i="1"/>
  <c r="O578" i="1" s="1"/>
  <c r="N1642" i="1"/>
  <c r="O1642" i="1" s="1"/>
  <c r="N1298" i="1"/>
  <c r="O1298" i="1" s="1"/>
  <c r="N674" i="1"/>
  <c r="O674" i="1" s="1"/>
  <c r="N442" i="1"/>
  <c r="O442" i="1" s="1"/>
  <c r="N1386" i="1"/>
  <c r="O1386" i="1" s="1"/>
  <c r="N1690" i="1"/>
  <c r="O1690" i="1" s="1"/>
  <c r="N314" i="1"/>
  <c r="O314" i="1" s="1"/>
  <c r="N848" i="1"/>
  <c r="O848" i="1" s="1"/>
  <c r="N1692" i="1"/>
  <c r="O1692" i="1" s="1"/>
  <c r="N1777" i="1"/>
  <c r="O1777" i="1" s="1"/>
  <c r="N1611" i="1"/>
  <c r="O1611" i="1" s="1"/>
  <c r="N785" i="1"/>
  <c r="O785" i="1" s="1"/>
  <c r="N841" i="1"/>
  <c r="O841" i="1" s="1"/>
  <c r="N242" i="1"/>
  <c r="O242" i="1" s="1"/>
  <c r="N1052" i="1"/>
  <c r="O1052" i="1" s="1"/>
  <c r="N178" i="1"/>
  <c r="O178" i="1" s="1"/>
  <c r="N1021" i="1"/>
  <c r="O1021" i="1" s="1"/>
  <c r="N795" i="1"/>
  <c r="O795" i="1" s="1"/>
  <c r="N983" i="1"/>
  <c r="O983" i="1" s="1"/>
  <c r="N266" i="1"/>
  <c r="O266" i="1" s="1"/>
  <c r="N1641" i="1"/>
  <c r="O1641" i="1" s="1"/>
  <c r="N912" i="1"/>
  <c r="O912" i="1" s="1"/>
  <c r="N638" i="1"/>
  <c r="O638" i="1" s="1"/>
  <c r="N1789" i="1"/>
  <c r="O1789" i="1" s="1"/>
  <c r="N1469" i="1"/>
  <c r="O1469" i="1" s="1"/>
  <c r="N765" i="1"/>
  <c r="O765" i="1" s="1"/>
  <c r="N749" i="1"/>
  <c r="O749" i="1" s="1"/>
  <c r="N1396" i="1"/>
  <c r="O1396" i="1" s="1"/>
  <c r="N842" i="1"/>
  <c r="O842" i="1" s="1"/>
  <c r="N782" i="1"/>
  <c r="O782" i="1" s="1"/>
  <c r="N1615" i="1"/>
  <c r="O1615" i="1" s="1"/>
  <c r="N1505" i="1"/>
  <c r="O1505" i="1" s="1"/>
  <c r="N386" i="1"/>
  <c r="O386" i="1" s="1"/>
  <c r="N387" i="1"/>
  <c r="O387" i="1" s="1"/>
  <c r="N388" i="1"/>
  <c r="O388" i="1" s="1"/>
  <c r="N389" i="1"/>
  <c r="O389" i="1" s="1"/>
  <c r="N390" i="1"/>
  <c r="O390" i="1" s="1"/>
  <c r="N391" i="1"/>
  <c r="O391" i="1" s="1"/>
  <c r="N1714" i="1"/>
  <c r="O1714" i="1" s="1"/>
  <c r="N1841" i="1"/>
  <c r="O1841" i="1" s="1"/>
  <c r="N1392" i="1"/>
  <c r="O1392" i="1" s="1"/>
  <c r="N255" i="1"/>
  <c r="O255" i="1" s="1"/>
  <c r="N1720" i="1"/>
  <c r="O1720" i="1" s="1"/>
  <c r="N213" i="1"/>
  <c r="O213" i="1" s="1"/>
  <c r="N843" i="1"/>
  <c r="O843" i="1" s="1"/>
  <c r="N854" i="1"/>
  <c r="O854" i="1" s="1"/>
  <c r="N190" i="1"/>
  <c r="O190" i="1" s="1"/>
  <c r="N911" i="1"/>
  <c r="O911" i="1" s="1"/>
  <c r="N400" i="1"/>
  <c r="O400" i="1" s="1"/>
  <c r="N401" i="1"/>
  <c r="O401" i="1" s="1"/>
  <c r="N1623" i="1"/>
  <c r="O1623" i="1" s="1"/>
  <c r="N1636" i="1"/>
  <c r="O1636" i="1" s="1"/>
  <c r="N649" i="1"/>
  <c r="O649" i="1" s="1"/>
  <c r="N786" i="1"/>
  <c r="O786" i="1" s="1"/>
  <c r="N1299" i="1"/>
  <c r="O1299" i="1" s="1"/>
  <c r="N1300" i="1"/>
  <c r="O1300" i="1" s="1"/>
  <c r="N1301" i="1"/>
  <c r="O1301" i="1" s="1"/>
  <c r="N1302" i="1"/>
  <c r="O1302" i="1" s="1"/>
  <c r="N1303" i="1"/>
  <c r="O1303" i="1" s="1"/>
  <c r="N1304" i="1"/>
  <c r="O1304" i="1" s="1"/>
  <c r="N1305" i="1"/>
  <c r="O1305" i="1" s="1"/>
  <c r="N1306" i="1"/>
  <c r="O1306" i="1" s="1"/>
  <c r="N1307" i="1"/>
  <c r="O1307" i="1" s="1"/>
  <c r="N1308" i="1"/>
  <c r="O1308" i="1" s="1"/>
  <c r="N1309" i="1"/>
  <c r="O1309" i="1" s="1"/>
  <c r="N1310" i="1"/>
  <c r="O1310" i="1" s="1"/>
  <c r="N1349" i="1"/>
  <c r="O1349" i="1" s="1"/>
  <c r="N1350" i="1"/>
  <c r="O1350" i="1" s="1"/>
  <c r="N71" i="1"/>
  <c r="O71" i="1" s="1"/>
  <c r="N1323" i="1"/>
  <c r="O1323" i="1" s="1"/>
  <c r="N1503" i="1"/>
  <c r="O1503" i="1" s="1"/>
  <c r="N444" i="1"/>
  <c r="O444" i="1" s="1"/>
  <c r="M1107" i="1"/>
  <c r="M1022" i="1"/>
  <c r="M1087" i="1"/>
  <c r="M824" i="1"/>
  <c r="M819" i="1"/>
  <c r="M903" i="1"/>
  <c r="M1433" i="1"/>
  <c r="M216" i="1"/>
  <c r="M856" i="1"/>
  <c r="M1014" i="1"/>
  <c r="M805" i="1"/>
  <c r="M858" i="1"/>
  <c r="M722" i="1"/>
  <c r="M1780" i="1"/>
  <c r="M1016" i="1"/>
  <c r="M813" i="1"/>
  <c r="M792" i="1"/>
  <c r="M1026" i="1"/>
  <c r="M1025" i="1"/>
  <c r="M739" i="1"/>
  <c r="M1089" i="1"/>
  <c r="M740" i="1"/>
  <c r="M1090" i="1"/>
  <c r="M1024" i="1"/>
  <c r="M1023" i="1"/>
  <c r="M857" i="1"/>
  <c r="M1071" i="1"/>
  <c r="M1020" i="1"/>
  <c r="M855" i="1"/>
  <c r="P855" i="1" s="1"/>
  <c r="M783" i="1"/>
  <c r="M1055" i="1"/>
  <c r="M1056" i="1"/>
  <c r="M1434" i="1"/>
  <c r="M1883" i="1"/>
  <c r="P1883" i="1" s="1"/>
  <c r="M820" i="1"/>
  <c r="M1884" i="1"/>
  <c r="M832" i="1"/>
  <c r="M1073" i="1"/>
  <c r="M766" i="1"/>
  <c r="M1018" i="1"/>
  <c r="M902" i="1"/>
  <c r="M772" i="1"/>
  <c r="M1432" i="1"/>
  <c r="M1882" i="1"/>
  <c r="M1448" i="1"/>
  <c r="M1365" i="1"/>
  <c r="M1086" i="1"/>
  <c r="M900" i="1"/>
  <c r="M1088" i="1"/>
  <c r="M1504" i="1"/>
  <c r="M809" i="1"/>
  <c r="M811" i="1"/>
  <c r="M852" i="1"/>
  <c r="M1881" i="1"/>
  <c r="M1000" i="1"/>
  <c r="M1070" i="1"/>
  <c r="M853" i="1"/>
  <c r="M1476" i="1"/>
  <c r="M1524" i="1"/>
  <c r="M1057" i="1"/>
  <c r="M141" i="1"/>
  <c r="M1010" i="1"/>
  <c r="M778" i="1"/>
  <c r="M814" i="1"/>
  <c r="M1429" i="1"/>
  <c r="M1430" i="1"/>
  <c r="M812" i="1"/>
  <c r="M118" i="1"/>
  <c r="M1447" i="1"/>
  <c r="M1431" i="1"/>
  <c r="M1426" i="1"/>
  <c r="M1072" i="1"/>
  <c r="M750" i="1"/>
  <c r="M119" i="1"/>
  <c r="M1612" i="1"/>
  <c r="M1009" i="1"/>
  <c r="M1311" i="1"/>
  <c r="M1425" i="1"/>
  <c r="M629" i="1"/>
  <c r="M1006" i="1"/>
  <c r="M1424" i="1"/>
  <c r="M1428" i="1"/>
  <c r="M1584" i="1"/>
  <c r="M1427" i="1"/>
  <c r="M815" i="1"/>
  <c r="M955" i="1"/>
  <c r="M1059" i="1"/>
  <c r="M974" i="1"/>
  <c r="M117" i="1"/>
  <c r="M1085" i="1"/>
  <c r="M728" i="1"/>
  <c r="M1525" i="1"/>
  <c r="M844" i="1"/>
  <c r="M737" i="1"/>
  <c r="M1001" i="1"/>
  <c r="M901" i="1"/>
  <c r="M1013" i="1"/>
  <c r="M776" i="1"/>
  <c r="M1324" i="1"/>
  <c r="M1475" i="1"/>
  <c r="M1002" i="1"/>
  <c r="M998" i="1"/>
  <c r="M115" i="1"/>
  <c r="M90" i="1"/>
  <c r="M1423" i="1"/>
  <c r="M1500" i="1"/>
  <c r="M1471" i="1"/>
  <c r="M1069" i="1"/>
  <c r="M98" i="1"/>
  <c r="M324" i="1"/>
  <c r="M188" i="1"/>
  <c r="M966" i="1"/>
  <c r="M830" i="1"/>
  <c r="M1332" i="1"/>
  <c r="M762" i="1"/>
  <c r="M802" i="1"/>
  <c r="M951" i="1"/>
  <c r="M962" i="1"/>
  <c r="M1103" i="1"/>
  <c r="M1422" i="1"/>
  <c r="M994" i="1"/>
  <c r="M1421" i="1"/>
  <c r="M1084" i="1"/>
  <c r="M977" i="1"/>
  <c r="M1420" i="1"/>
  <c r="M777" i="1"/>
  <c r="M965" i="1"/>
  <c r="M1294" i="1"/>
  <c r="M804" i="1"/>
  <c r="M1663" i="1"/>
  <c r="M1767" i="1"/>
  <c r="M948" i="1"/>
  <c r="M1063" i="1"/>
  <c r="M1437" i="1"/>
  <c r="M562" i="1"/>
  <c r="M1415" i="1"/>
  <c r="M1513" i="1"/>
  <c r="M1360" i="1"/>
  <c r="M1319" i="1"/>
  <c r="M1435" i="1"/>
  <c r="M1419" i="1"/>
  <c r="M1417" i="1"/>
  <c r="M959" i="1"/>
  <c r="M964" i="1"/>
  <c r="M110" i="1"/>
  <c r="M1364" i="1"/>
  <c r="M101" i="1"/>
  <c r="M1356" i="1"/>
  <c r="M125" i="1"/>
  <c r="M1418" i="1"/>
  <c r="M1414" i="1"/>
  <c r="M1416" i="1"/>
  <c r="M982" i="1"/>
  <c r="M69" i="1"/>
  <c r="M68" i="1"/>
  <c r="M1062" i="1"/>
  <c r="M940" i="1"/>
  <c r="M939" i="1"/>
  <c r="M1484" i="1"/>
  <c r="M1749" i="1"/>
  <c r="M1472" i="1"/>
  <c r="M1470" i="1"/>
  <c r="M1408" i="1"/>
  <c r="M1446" i="1"/>
  <c r="M1410" i="1"/>
  <c r="M20" i="1"/>
  <c r="M1412" i="1"/>
  <c r="M717" i="1"/>
  <c r="M828" i="1"/>
  <c r="M727" i="1"/>
  <c r="M89" i="1"/>
  <c r="M1609" i="1"/>
  <c r="M82" i="1"/>
  <c r="M189" i="1"/>
  <c r="M624" i="1"/>
  <c r="M177" i="1"/>
  <c r="M825" i="1"/>
  <c r="M936" i="1"/>
  <c r="M325" i="1"/>
  <c r="M284" i="1"/>
  <c r="M953" i="1"/>
  <c r="M984" i="1"/>
  <c r="M318" i="1"/>
  <c r="M929" i="1"/>
  <c r="M943" i="1"/>
  <c r="M866" i="1"/>
  <c r="M1874" i="1"/>
  <c r="M934" i="1"/>
  <c r="M690" i="1"/>
  <c r="M961" i="1"/>
  <c r="M800" i="1"/>
  <c r="M799" i="1"/>
  <c r="M1879" i="1"/>
  <c r="M956" i="1"/>
  <c r="M1715" i="1"/>
  <c r="M933" i="1"/>
  <c r="M975" i="1"/>
  <c r="M1439" i="1"/>
  <c r="M430" i="1"/>
  <c r="M1318" i="1"/>
  <c r="M1662" i="1"/>
  <c r="M954" i="1"/>
  <c r="M1467" i="1"/>
  <c r="M935" i="1"/>
  <c r="M938" i="1"/>
  <c r="M1760" i="1"/>
  <c r="M107" i="1"/>
  <c r="M371" i="1"/>
  <c r="M370" i="1"/>
  <c r="M1765" i="1"/>
  <c r="M931" i="1"/>
  <c r="M725" i="1"/>
  <c r="M1407" i="1"/>
  <c r="M1762" i="1"/>
  <c r="M1886" i="1"/>
  <c r="M1772" i="1"/>
  <c r="M1755" i="1"/>
  <c r="M1514" i="1"/>
  <c r="M1751" i="1"/>
  <c r="M1761" i="1"/>
  <c r="M1047" i="1"/>
  <c r="M114" i="1"/>
  <c r="M1773" i="1"/>
  <c r="M950" i="1"/>
  <c r="M949" i="1"/>
  <c r="M212" i="1"/>
  <c r="M1880" i="1"/>
  <c r="M1406" i="1"/>
  <c r="M1748" i="1"/>
  <c r="M1082" i="1"/>
  <c r="M249" i="1"/>
  <c r="M1756" i="1"/>
  <c r="M191" i="1"/>
  <c r="M1757" i="1"/>
  <c r="M1752" i="1"/>
  <c r="M223" i="1"/>
  <c r="M102" i="1"/>
  <c r="M1753" i="1"/>
  <c r="M1824" i="1"/>
  <c r="M544" i="1"/>
  <c r="M1049" i="1"/>
  <c r="M1487" i="1"/>
  <c r="M81" i="1"/>
  <c r="M909" i="1"/>
  <c r="M906" i="1"/>
  <c r="M1744" i="1"/>
  <c r="M143" i="1"/>
  <c r="M1397" i="1"/>
  <c r="M1404" i="1"/>
  <c r="M201" i="1"/>
  <c r="M332" i="1"/>
  <c r="M333" i="1"/>
  <c r="M335" i="1"/>
  <c r="M1745" i="1"/>
  <c r="M411" i="1"/>
  <c r="M1817" i="1"/>
  <c r="M300" i="1"/>
  <c r="M1321" i="1"/>
  <c r="M1474" i="1"/>
  <c r="M336" i="1"/>
  <c r="M1457" i="1"/>
  <c r="M299" i="1"/>
  <c r="M905" i="1"/>
  <c r="M1743" i="1"/>
  <c r="M1325" i="1"/>
  <c r="M1351" i="1"/>
  <c r="M1768" i="1"/>
  <c r="M1764" i="1"/>
  <c r="M1555" i="1"/>
  <c r="M1770" i="1"/>
  <c r="M1763" i="1"/>
  <c r="M1888" i="1"/>
  <c r="M865" i="1"/>
  <c r="M334" i="1"/>
  <c r="M1891" i="1"/>
  <c r="M1890" i="1"/>
  <c r="M1889" i="1"/>
  <c r="M1766" i="1"/>
  <c r="M988" i="1"/>
  <c r="M1320" i="1"/>
  <c r="M973" i="1"/>
  <c r="M1458" i="1"/>
  <c r="M1759" i="1"/>
  <c r="B41" i="5"/>
  <c r="N1351" i="1" l="1"/>
  <c r="O1351" i="1" s="1"/>
  <c r="P1351" i="1"/>
  <c r="N335" i="1"/>
  <c r="O335" i="1" s="1"/>
  <c r="P335" i="1"/>
  <c r="N1744" i="1"/>
  <c r="O1744" i="1" s="1"/>
  <c r="P1744" i="1"/>
  <c r="N81" i="1"/>
  <c r="O81" i="1" s="1"/>
  <c r="P81" i="1"/>
  <c r="N102" i="1"/>
  <c r="O102" i="1" s="1"/>
  <c r="P102" i="1"/>
  <c r="N1458" i="1"/>
  <c r="O1458" i="1" s="1"/>
  <c r="P1458" i="1"/>
  <c r="N1891" i="1"/>
  <c r="O1891" i="1" s="1"/>
  <c r="P1891" i="1"/>
  <c r="N299" i="1"/>
  <c r="O299" i="1" s="1"/>
  <c r="P299" i="1"/>
  <c r="N1773" i="1"/>
  <c r="O1773" i="1" s="1"/>
  <c r="P1773" i="1"/>
  <c r="N1762" i="1"/>
  <c r="O1762" i="1" s="1"/>
  <c r="P1762" i="1"/>
  <c r="N1760" i="1"/>
  <c r="O1760" i="1" s="1"/>
  <c r="P1760" i="1"/>
  <c r="N201" i="1"/>
  <c r="O201" i="1" s="1"/>
  <c r="P201" i="1"/>
  <c r="N249" i="1"/>
  <c r="O249" i="1" s="1"/>
  <c r="P249" i="1"/>
  <c r="N212" i="1"/>
  <c r="O212" i="1" s="1"/>
  <c r="P212" i="1"/>
  <c r="N1743" i="1"/>
  <c r="O1743" i="1" s="1"/>
  <c r="P1743" i="1"/>
  <c r="N988" i="1"/>
  <c r="O988" i="1" s="1"/>
  <c r="P988" i="1"/>
  <c r="N973" i="1"/>
  <c r="O973" i="1" s="1"/>
  <c r="P973" i="1"/>
  <c r="N1474" i="1"/>
  <c r="O1474" i="1" s="1"/>
  <c r="P1474" i="1"/>
  <c r="N1745" i="1"/>
  <c r="O1745" i="1" s="1"/>
  <c r="P1745" i="1"/>
  <c r="N1753" i="1"/>
  <c r="O1753" i="1" s="1"/>
  <c r="P1753" i="1"/>
  <c r="N223" i="1"/>
  <c r="O223" i="1" s="1"/>
  <c r="P223" i="1"/>
  <c r="N1752" i="1"/>
  <c r="O1752" i="1" s="1"/>
  <c r="P1752" i="1"/>
  <c r="N1406" i="1"/>
  <c r="O1406" i="1" s="1"/>
  <c r="P1406" i="1"/>
  <c r="N1765" i="1"/>
  <c r="O1765" i="1" s="1"/>
  <c r="P1765" i="1"/>
  <c r="N1467" i="1"/>
  <c r="O1467" i="1" s="1"/>
  <c r="P1467" i="1"/>
  <c r="N954" i="1"/>
  <c r="O954" i="1" s="1"/>
  <c r="P954" i="1"/>
  <c r="N1766" i="1"/>
  <c r="O1766" i="1" s="1"/>
  <c r="P1766" i="1"/>
  <c r="N334" i="1"/>
  <c r="O334" i="1" s="1"/>
  <c r="P334" i="1"/>
  <c r="N1768" i="1"/>
  <c r="O1768" i="1" s="1"/>
  <c r="P1768" i="1"/>
  <c r="N1321" i="1"/>
  <c r="O1321" i="1" s="1"/>
  <c r="P1321" i="1"/>
  <c r="N1757" i="1"/>
  <c r="O1757" i="1" s="1"/>
  <c r="P1757" i="1"/>
  <c r="N1082" i="1"/>
  <c r="O1082" i="1" s="1"/>
  <c r="P1082" i="1"/>
  <c r="N114" i="1"/>
  <c r="O114" i="1" s="1"/>
  <c r="P114" i="1"/>
  <c r="N370" i="1"/>
  <c r="O370" i="1" s="1"/>
  <c r="P370" i="1"/>
  <c r="N1662" i="1"/>
  <c r="O1662" i="1" s="1"/>
  <c r="P1662" i="1"/>
  <c r="N1404" i="1"/>
  <c r="O1404" i="1" s="1"/>
  <c r="P1404" i="1"/>
  <c r="N191" i="1"/>
  <c r="O191" i="1" s="1"/>
  <c r="P191" i="1"/>
  <c r="N949" i="1"/>
  <c r="O949" i="1" s="1"/>
  <c r="P949" i="1"/>
  <c r="N1761" i="1"/>
  <c r="O1761" i="1" s="1"/>
  <c r="P1761" i="1"/>
  <c r="N1407" i="1"/>
  <c r="O1407" i="1" s="1"/>
  <c r="P1407" i="1"/>
  <c r="N938" i="1"/>
  <c r="O938" i="1" s="1"/>
  <c r="P938" i="1"/>
  <c r="N799" i="1"/>
  <c r="O799" i="1" s="1"/>
  <c r="P799" i="1"/>
  <c r="N1759" i="1"/>
  <c r="O1759" i="1" s="1"/>
  <c r="P1759" i="1"/>
  <c r="N1890" i="1"/>
  <c r="O1890" i="1" s="1"/>
  <c r="P1890" i="1"/>
  <c r="N1770" i="1"/>
  <c r="O1770" i="1" s="1"/>
  <c r="P1770" i="1"/>
  <c r="N1555" i="1"/>
  <c r="O1555" i="1" s="1"/>
  <c r="P1555" i="1"/>
  <c r="N411" i="1"/>
  <c r="O411" i="1" s="1"/>
  <c r="P411" i="1"/>
  <c r="N1824" i="1"/>
  <c r="O1824" i="1" s="1"/>
  <c r="P1824" i="1"/>
  <c r="N1756" i="1"/>
  <c r="O1756" i="1" s="1"/>
  <c r="P1756" i="1"/>
  <c r="N1514" i="1"/>
  <c r="O1514" i="1" s="1"/>
  <c r="P1514" i="1"/>
  <c r="N931" i="1"/>
  <c r="O931" i="1" s="1"/>
  <c r="P931" i="1"/>
  <c r="N430" i="1"/>
  <c r="O430" i="1" s="1"/>
  <c r="P430" i="1"/>
  <c r="N961" i="1"/>
  <c r="O961" i="1" s="1"/>
  <c r="P961" i="1"/>
  <c r="N866" i="1"/>
  <c r="O866" i="1" s="1"/>
  <c r="P866" i="1"/>
  <c r="N936" i="1"/>
  <c r="O936" i="1" s="1"/>
  <c r="P936" i="1"/>
  <c r="N1408" i="1"/>
  <c r="O1408" i="1" s="1"/>
  <c r="P1408" i="1"/>
  <c r="N1062" i="1"/>
  <c r="O1062" i="1" s="1"/>
  <c r="P1062" i="1"/>
  <c r="N125" i="1"/>
  <c r="O125" i="1" s="1"/>
  <c r="P125" i="1"/>
  <c r="N1513" i="1"/>
  <c r="O1513" i="1" s="1"/>
  <c r="P1513" i="1"/>
  <c r="N1663" i="1"/>
  <c r="O1663" i="1" s="1"/>
  <c r="P1663" i="1"/>
  <c r="N1084" i="1"/>
  <c r="O1084" i="1" s="1"/>
  <c r="P1084" i="1"/>
  <c r="N762" i="1"/>
  <c r="O762" i="1" s="1"/>
  <c r="P762" i="1"/>
  <c r="N1069" i="1"/>
  <c r="O1069" i="1" s="1"/>
  <c r="P1069" i="1"/>
  <c r="N998" i="1"/>
  <c r="O998" i="1" s="1"/>
  <c r="P998" i="1"/>
  <c r="N1424" i="1"/>
  <c r="O1424" i="1" s="1"/>
  <c r="P1424" i="1"/>
  <c r="N141" i="1"/>
  <c r="O141" i="1" s="1"/>
  <c r="P141" i="1"/>
  <c r="N1881" i="1"/>
  <c r="O1881" i="1" s="1"/>
  <c r="P1881" i="1"/>
  <c r="N1365" i="1"/>
  <c r="O1365" i="1" s="1"/>
  <c r="P1365" i="1"/>
  <c r="N820" i="1"/>
  <c r="O820" i="1" s="1"/>
  <c r="P820" i="1"/>
  <c r="N1020" i="1"/>
  <c r="O1020" i="1" s="1"/>
  <c r="P1020" i="1"/>
  <c r="N739" i="1"/>
  <c r="O739" i="1" s="1"/>
  <c r="P739" i="1"/>
  <c r="N858" i="1"/>
  <c r="O858" i="1" s="1"/>
  <c r="P858" i="1"/>
  <c r="N824" i="1"/>
  <c r="O824" i="1" s="1"/>
  <c r="P824" i="1"/>
  <c r="N1439" i="1"/>
  <c r="O1439" i="1" s="1"/>
  <c r="P1439" i="1"/>
  <c r="N933" i="1"/>
  <c r="O933" i="1" s="1"/>
  <c r="P933" i="1"/>
  <c r="N943" i="1"/>
  <c r="O943" i="1" s="1"/>
  <c r="P943" i="1"/>
  <c r="N825" i="1"/>
  <c r="O825" i="1" s="1"/>
  <c r="P825" i="1"/>
  <c r="N1609" i="1"/>
  <c r="O1609" i="1" s="1"/>
  <c r="P1609" i="1"/>
  <c r="N1470" i="1"/>
  <c r="O1470" i="1" s="1"/>
  <c r="P1470" i="1"/>
  <c r="N68" i="1"/>
  <c r="O68" i="1" s="1"/>
  <c r="P68" i="1"/>
  <c r="N1356" i="1"/>
  <c r="O1356" i="1" s="1"/>
  <c r="P1356" i="1"/>
  <c r="N1417" i="1"/>
  <c r="O1417" i="1" s="1"/>
  <c r="P1417" i="1"/>
  <c r="N804" i="1"/>
  <c r="O804" i="1" s="1"/>
  <c r="P804" i="1"/>
  <c r="N1421" i="1"/>
  <c r="O1421" i="1" s="1"/>
  <c r="P1421" i="1"/>
  <c r="N1332" i="1"/>
  <c r="O1332" i="1" s="1"/>
  <c r="P1332" i="1"/>
  <c r="N1002" i="1"/>
  <c r="O1002" i="1" s="1"/>
  <c r="P1002" i="1"/>
  <c r="N737" i="1"/>
  <c r="O737" i="1" s="1"/>
  <c r="P737" i="1"/>
  <c r="N974" i="1"/>
  <c r="O974" i="1" s="1"/>
  <c r="P974" i="1"/>
  <c r="N1006" i="1"/>
  <c r="O1006" i="1" s="1"/>
  <c r="P1006" i="1"/>
  <c r="N118" i="1"/>
  <c r="O118" i="1" s="1"/>
  <c r="P118" i="1"/>
  <c r="N1057" i="1"/>
  <c r="O1057" i="1" s="1"/>
  <c r="P1057" i="1"/>
  <c r="N852" i="1"/>
  <c r="O852" i="1" s="1"/>
  <c r="P852" i="1"/>
  <c r="N1448" i="1"/>
  <c r="O1448" i="1" s="1"/>
  <c r="P1448" i="1"/>
  <c r="N772" i="1"/>
  <c r="O772" i="1" s="1"/>
  <c r="P772" i="1"/>
  <c r="N1071" i="1"/>
  <c r="O1071" i="1" s="1"/>
  <c r="P1071" i="1"/>
  <c r="N1025" i="1"/>
  <c r="O1025" i="1" s="1"/>
  <c r="P1025" i="1"/>
  <c r="N805" i="1"/>
  <c r="O805" i="1" s="1"/>
  <c r="P805" i="1"/>
  <c r="N1087" i="1"/>
  <c r="O1087" i="1" s="1"/>
  <c r="P1087" i="1"/>
  <c r="N1883" i="1"/>
  <c r="O1883" i="1" s="1"/>
  <c r="N975" i="1"/>
  <c r="O975" i="1" s="1"/>
  <c r="P975" i="1"/>
  <c r="N1715" i="1"/>
  <c r="O1715" i="1" s="1"/>
  <c r="P1715" i="1"/>
  <c r="N929" i="1"/>
  <c r="O929" i="1" s="1"/>
  <c r="P929" i="1"/>
  <c r="N953" i="1"/>
  <c r="O953" i="1" s="1"/>
  <c r="P953" i="1"/>
  <c r="N284" i="1"/>
  <c r="O284" i="1" s="1"/>
  <c r="P284" i="1"/>
  <c r="N177" i="1"/>
  <c r="O177" i="1" s="1"/>
  <c r="P177" i="1"/>
  <c r="N89" i="1"/>
  <c r="O89" i="1" s="1"/>
  <c r="P89" i="1"/>
  <c r="N1472" i="1"/>
  <c r="O1472" i="1" s="1"/>
  <c r="P1472" i="1"/>
  <c r="N69" i="1"/>
  <c r="O69" i="1" s="1"/>
  <c r="P69" i="1"/>
  <c r="N101" i="1"/>
  <c r="O101" i="1" s="1"/>
  <c r="P101" i="1"/>
  <c r="N1419" i="1"/>
  <c r="O1419" i="1" s="1"/>
  <c r="P1419" i="1"/>
  <c r="N1415" i="1"/>
  <c r="O1415" i="1" s="1"/>
  <c r="P1415" i="1"/>
  <c r="N1294" i="1"/>
  <c r="O1294" i="1" s="1"/>
  <c r="P1294" i="1"/>
  <c r="N994" i="1"/>
  <c r="O994" i="1" s="1"/>
  <c r="P994" i="1"/>
  <c r="N1475" i="1"/>
  <c r="O1475" i="1" s="1"/>
  <c r="P1475" i="1"/>
  <c r="N844" i="1"/>
  <c r="O844" i="1" s="1"/>
  <c r="P844" i="1"/>
  <c r="N1059" i="1"/>
  <c r="O1059" i="1" s="1"/>
  <c r="P1059" i="1"/>
  <c r="N629" i="1"/>
  <c r="O629" i="1" s="1"/>
  <c r="P629" i="1"/>
  <c r="N812" i="1"/>
  <c r="O812" i="1" s="1"/>
  <c r="P812" i="1"/>
  <c r="N811" i="1"/>
  <c r="O811" i="1" s="1"/>
  <c r="P811" i="1"/>
  <c r="N1882" i="1"/>
  <c r="O1882" i="1" s="1"/>
  <c r="P1882" i="1"/>
  <c r="N902" i="1"/>
  <c r="O902" i="1" s="1"/>
  <c r="P902" i="1"/>
  <c r="N1434" i="1"/>
  <c r="O1434" i="1" s="1"/>
  <c r="P1434" i="1"/>
  <c r="N857" i="1"/>
  <c r="O857" i="1" s="1"/>
  <c r="P857" i="1"/>
  <c r="N1026" i="1"/>
  <c r="O1026" i="1" s="1"/>
  <c r="P1026" i="1"/>
  <c r="N1014" i="1"/>
  <c r="O1014" i="1" s="1"/>
  <c r="P1014" i="1"/>
  <c r="N1022" i="1"/>
  <c r="O1022" i="1" s="1"/>
  <c r="P1022" i="1"/>
  <c r="N300" i="1"/>
  <c r="O300" i="1" s="1"/>
  <c r="P300" i="1"/>
  <c r="N333" i="1"/>
  <c r="O333" i="1" s="1"/>
  <c r="P333" i="1"/>
  <c r="N906" i="1"/>
  <c r="O906" i="1" s="1"/>
  <c r="P906" i="1"/>
  <c r="N318" i="1"/>
  <c r="O318" i="1" s="1"/>
  <c r="P318" i="1"/>
  <c r="N624" i="1"/>
  <c r="O624" i="1" s="1"/>
  <c r="P624" i="1"/>
  <c r="N727" i="1"/>
  <c r="O727" i="1" s="1"/>
  <c r="P727" i="1"/>
  <c r="N1749" i="1"/>
  <c r="O1749" i="1" s="1"/>
  <c r="P1749" i="1"/>
  <c r="N982" i="1"/>
  <c r="O982" i="1" s="1"/>
  <c r="P982" i="1"/>
  <c r="N1364" i="1"/>
  <c r="O1364" i="1" s="1"/>
  <c r="P1364" i="1"/>
  <c r="N562" i="1"/>
  <c r="O562" i="1" s="1"/>
  <c r="P562" i="1"/>
  <c r="N965" i="1"/>
  <c r="O965" i="1" s="1"/>
  <c r="P965" i="1"/>
  <c r="N1422" i="1"/>
  <c r="O1422" i="1" s="1"/>
  <c r="P1422" i="1"/>
  <c r="N830" i="1"/>
  <c r="O830" i="1" s="1"/>
  <c r="P830" i="1"/>
  <c r="N1471" i="1"/>
  <c r="O1471" i="1" s="1"/>
  <c r="P1471" i="1"/>
  <c r="N1324" i="1"/>
  <c r="O1324" i="1" s="1"/>
  <c r="P1324" i="1"/>
  <c r="N1525" i="1"/>
  <c r="O1525" i="1" s="1"/>
  <c r="P1525" i="1"/>
  <c r="N955" i="1"/>
  <c r="O955" i="1" s="1"/>
  <c r="P955" i="1"/>
  <c r="N1425" i="1"/>
  <c r="O1425" i="1" s="1"/>
  <c r="P1425" i="1"/>
  <c r="N1430" i="1"/>
  <c r="O1430" i="1" s="1"/>
  <c r="P1430" i="1"/>
  <c r="N1524" i="1"/>
  <c r="O1524" i="1" s="1"/>
  <c r="P1524" i="1"/>
  <c r="N809" i="1"/>
  <c r="O809" i="1" s="1"/>
  <c r="P809" i="1"/>
  <c r="N1018" i="1"/>
  <c r="O1018" i="1" s="1"/>
  <c r="P1018" i="1"/>
  <c r="N1056" i="1"/>
  <c r="O1056" i="1" s="1"/>
  <c r="P1056" i="1"/>
  <c r="N1023" i="1"/>
  <c r="O1023" i="1" s="1"/>
  <c r="P1023" i="1"/>
  <c r="N792" i="1"/>
  <c r="O792" i="1" s="1"/>
  <c r="P792" i="1"/>
  <c r="N856" i="1"/>
  <c r="O856" i="1" s="1"/>
  <c r="P856" i="1"/>
  <c r="N1107" i="1"/>
  <c r="O1107" i="1" s="1"/>
  <c r="P1107" i="1"/>
  <c r="N865" i="1"/>
  <c r="O865" i="1" s="1"/>
  <c r="P865" i="1"/>
  <c r="N143" i="1"/>
  <c r="O143" i="1" s="1"/>
  <c r="P143" i="1"/>
  <c r="N1487" i="1"/>
  <c r="O1487" i="1" s="1"/>
  <c r="P1487" i="1"/>
  <c r="N1748" i="1"/>
  <c r="O1748" i="1" s="1"/>
  <c r="P1748" i="1"/>
  <c r="N1047" i="1"/>
  <c r="O1047" i="1" s="1"/>
  <c r="P1047" i="1"/>
  <c r="N1755" i="1"/>
  <c r="O1755" i="1" s="1"/>
  <c r="P1755" i="1"/>
  <c r="N1772" i="1"/>
  <c r="O1772" i="1" s="1"/>
  <c r="P1772" i="1"/>
  <c r="N371" i="1"/>
  <c r="O371" i="1" s="1"/>
  <c r="P371" i="1"/>
  <c r="N1320" i="1"/>
  <c r="O1320" i="1" s="1"/>
  <c r="P1320" i="1"/>
  <c r="N1763" i="1"/>
  <c r="O1763" i="1" s="1"/>
  <c r="P1763" i="1"/>
  <c r="N1325" i="1"/>
  <c r="O1325" i="1" s="1"/>
  <c r="P1325" i="1"/>
  <c r="N332" i="1"/>
  <c r="O332" i="1" s="1"/>
  <c r="P332" i="1"/>
  <c r="N909" i="1"/>
  <c r="O909" i="1" s="1"/>
  <c r="P909" i="1"/>
  <c r="N1049" i="1"/>
  <c r="O1049" i="1" s="1"/>
  <c r="P1049" i="1"/>
  <c r="N1880" i="1"/>
  <c r="O1880" i="1" s="1"/>
  <c r="P1880" i="1"/>
  <c r="N1886" i="1"/>
  <c r="O1886" i="1" s="1"/>
  <c r="P1886" i="1"/>
  <c r="N107" i="1"/>
  <c r="O107" i="1" s="1"/>
  <c r="P107" i="1"/>
  <c r="N956" i="1"/>
  <c r="O956" i="1" s="1"/>
  <c r="P956" i="1"/>
  <c r="N984" i="1"/>
  <c r="O984" i="1" s="1"/>
  <c r="P984" i="1"/>
  <c r="N189" i="1"/>
  <c r="O189" i="1" s="1"/>
  <c r="P189" i="1"/>
  <c r="N828" i="1"/>
  <c r="O828" i="1" s="1"/>
  <c r="P828" i="1"/>
  <c r="N1412" i="1"/>
  <c r="O1412" i="1" s="1"/>
  <c r="P1412" i="1"/>
  <c r="N1416" i="1"/>
  <c r="O1416" i="1" s="1"/>
  <c r="P1416" i="1"/>
  <c r="N110" i="1"/>
  <c r="O110" i="1" s="1"/>
  <c r="P110" i="1"/>
  <c r="N1435" i="1"/>
  <c r="O1435" i="1" s="1"/>
  <c r="P1435" i="1"/>
  <c r="N1437" i="1"/>
  <c r="O1437" i="1" s="1"/>
  <c r="P1437" i="1"/>
  <c r="N1103" i="1"/>
  <c r="O1103" i="1" s="1"/>
  <c r="P1103" i="1"/>
  <c r="N966" i="1"/>
  <c r="O966" i="1" s="1"/>
  <c r="P966" i="1"/>
  <c r="N1500" i="1"/>
  <c r="O1500" i="1" s="1"/>
  <c r="P1500" i="1"/>
  <c r="N776" i="1"/>
  <c r="O776" i="1" s="1"/>
  <c r="P776" i="1"/>
  <c r="N728" i="1"/>
  <c r="O728" i="1" s="1"/>
  <c r="P728" i="1"/>
  <c r="N815" i="1"/>
  <c r="O815" i="1" s="1"/>
  <c r="P815" i="1"/>
  <c r="N1311" i="1"/>
  <c r="O1311" i="1" s="1"/>
  <c r="P1311" i="1"/>
  <c r="N1426" i="1"/>
  <c r="O1426" i="1" s="1"/>
  <c r="P1426" i="1"/>
  <c r="N1429" i="1"/>
  <c r="O1429" i="1" s="1"/>
  <c r="P1429" i="1"/>
  <c r="N1476" i="1"/>
  <c r="O1476" i="1" s="1"/>
  <c r="P1476" i="1"/>
  <c r="N1504" i="1"/>
  <c r="O1504" i="1" s="1"/>
  <c r="P1504" i="1"/>
  <c r="N766" i="1"/>
  <c r="O766" i="1" s="1"/>
  <c r="P766" i="1"/>
  <c r="N1055" i="1"/>
  <c r="O1055" i="1" s="1"/>
  <c r="P1055" i="1"/>
  <c r="N1024" i="1"/>
  <c r="O1024" i="1" s="1"/>
  <c r="P1024" i="1"/>
  <c r="N813" i="1"/>
  <c r="O813" i="1" s="1"/>
  <c r="P813" i="1"/>
  <c r="N216" i="1"/>
  <c r="O216" i="1" s="1"/>
  <c r="P216" i="1"/>
  <c r="N1879" i="1"/>
  <c r="O1879" i="1" s="1"/>
  <c r="P1879" i="1"/>
  <c r="N690" i="1"/>
  <c r="O690" i="1" s="1"/>
  <c r="P690" i="1"/>
  <c r="N82" i="1"/>
  <c r="O82" i="1" s="1"/>
  <c r="P82" i="1"/>
  <c r="N717" i="1"/>
  <c r="O717" i="1" s="1"/>
  <c r="P717" i="1"/>
  <c r="N20" i="1"/>
  <c r="O20" i="1" s="1"/>
  <c r="P20" i="1"/>
  <c r="N1484" i="1"/>
  <c r="O1484" i="1" s="1"/>
  <c r="P1484" i="1"/>
  <c r="N964" i="1"/>
  <c r="O964" i="1" s="1"/>
  <c r="P964" i="1"/>
  <c r="N1063" i="1"/>
  <c r="O1063" i="1" s="1"/>
  <c r="P1063" i="1"/>
  <c r="N777" i="1"/>
  <c r="O777" i="1" s="1"/>
  <c r="P777" i="1"/>
  <c r="N962" i="1"/>
  <c r="O962" i="1" s="1"/>
  <c r="P962" i="1"/>
  <c r="N188" i="1"/>
  <c r="O188" i="1" s="1"/>
  <c r="P188" i="1"/>
  <c r="N1423" i="1"/>
  <c r="O1423" i="1" s="1"/>
  <c r="P1423" i="1"/>
  <c r="N1013" i="1"/>
  <c r="O1013" i="1" s="1"/>
  <c r="P1013" i="1"/>
  <c r="N1085" i="1"/>
  <c r="O1085" i="1" s="1"/>
  <c r="P1085" i="1"/>
  <c r="N1427" i="1"/>
  <c r="O1427" i="1" s="1"/>
  <c r="P1427" i="1"/>
  <c r="N1009" i="1"/>
  <c r="O1009" i="1" s="1"/>
  <c r="P1009" i="1"/>
  <c r="N814" i="1"/>
  <c r="O814" i="1" s="1"/>
  <c r="P814" i="1"/>
  <c r="N853" i="1"/>
  <c r="O853" i="1" s="1"/>
  <c r="P853" i="1"/>
  <c r="N1088" i="1"/>
  <c r="O1088" i="1" s="1"/>
  <c r="P1088" i="1"/>
  <c r="N1432" i="1"/>
  <c r="O1432" i="1" s="1"/>
  <c r="P1432" i="1"/>
  <c r="N1073" i="1"/>
  <c r="O1073" i="1" s="1"/>
  <c r="P1073" i="1"/>
  <c r="N783" i="1"/>
  <c r="O783" i="1" s="1"/>
  <c r="P783" i="1"/>
  <c r="N1090" i="1"/>
  <c r="O1090" i="1" s="1"/>
  <c r="P1090" i="1"/>
  <c r="N1016" i="1"/>
  <c r="O1016" i="1" s="1"/>
  <c r="P1016" i="1"/>
  <c r="N1433" i="1"/>
  <c r="O1433" i="1" s="1"/>
  <c r="P1433" i="1"/>
  <c r="N855" i="1"/>
  <c r="O855" i="1" s="1"/>
  <c r="N1888" i="1"/>
  <c r="O1888" i="1" s="1"/>
  <c r="P1888" i="1"/>
  <c r="N1410" i="1"/>
  <c r="O1410" i="1" s="1"/>
  <c r="P1410" i="1"/>
  <c r="N939" i="1"/>
  <c r="O939" i="1" s="1"/>
  <c r="P939" i="1"/>
  <c r="N1414" i="1"/>
  <c r="O1414" i="1" s="1"/>
  <c r="P1414" i="1"/>
  <c r="N1319" i="1"/>
  <c r="O1319" i="1" s="1"/>
  <c r="P1319" i="1"/>
  <c r="N948" i="1"/>
  <c r="O948" i="1" s="1"/>
  <c r="P948" i="1"/>
  <c r="N1420" i="1"/>
  <c r="O1420" i="1" s="1"/>
  <c r="P1420" i="1"/>
  <c r="N951" i="1"/>
  <c r="O951" i="1" s="1"/>
  <c r="P951" i="1"/>
  <c r="N324" i="1"/>
  <c r="O324" i="1" s="1"/>
  <c r="P324" i="1"/>
  <c r="N90" i="1"/>
  <c r="O90" i="1" s="1"/>
  <c r="P90" i="1"/>
  <c r="N901" i="1"/>
  <c r="O901" i="1" s="1"/>
  <c r="P901" i="1"/>
  <c r="N117" i="1"/>
  <c r="O117" i="1" s="1"/>
  <c r="P117" i="1"/>
  <c r="N1584" i="1"/>
  <c r="O1584" i="1" s="1"/>
  <c r="P1584" i="1"/>
  <c r="N1612" i="1"/>
  <c r="O1612" i="1" s="1"/>
  <c r="P1612" i="1"/>
  <c r="N750" i="1"/>
  <c r="O750" i="1" s="1"/>
  <c r="P750" i="1"/>
  <c r="N1431" i="1"/>
  <c r="O1431" i="1" s="1"/>
  <c r="P1431" i="1"/>
  <c r="N778" i="1"/>
  <c r="O778" i="1" s="1"/>
  <c r="P778" i="1"/>
  <c r="N1070" i="1"/>
  <c r="O1070" i="1" s="1"/>
  <c r="P1070" i="1"/>
  <c r="N900" i="1"/>
  <c r="O900" i="1" s="1"/>
  <c r="P900" i="1"/>
  <c r="N832" i="1"/>
  <c r="O832" i="1" s="1"/>
  <c r="P832" i="1"/>
  <c r="N740" i="1"/>
  <c r="O740" i="1" s="1"/>
  <c r="P740" i="1"/>
  <c r="N1780" i="1"/>
  <c r="O1780" i="1" s="1"/>
  <c r="P1780" i="1"/>
  <c r="N903" i="1"/>
  <c r="O903" i="1" s="1"/>
  <c r="P903" i="1"/>
  <c r="N905" i="1"/>
  <c r="O905" i="1" s="1"/>
  <c r="P905" i="1"/>
  <c r="N1457" i="1"/>
  <c r="O1457" i="1" s="1"/>
  <c r="P1457" i="1"/>
  <c r="N934" i="1"/>
  <c r="O934" i="1" s="1"/>
  <c r="P934" i="1"/>
  <c r="N1889" i="1"/>
  <c r="O1889" i="1" s="1"/>
  <c r="P1889" i="1"/>
  <c r="N1764" i="1"/>
  <c r="O1764" i="1" s="1"/>
  <c r="P1764" i="1"/>
  <c r="N336" i="1"/>
  <c r="O336" i="1" s="1"/>
  <c r="P336" i="1"/>
  <c r="N1817" i="1"/>
  <c r="O1817" i="1" s="1"/>
  <c r="P1817" i="1"/>
  <c r="N1397" i="1"/>
  <c r="O1397" i="1" s="1"/>
  <c r="P1397" i="1"/>
  <c r="N544" i="1"/>
  <c r="O544" i="1" s="1"/>
  <c r="P544" i="1"/>
  <c r="N950" i="1"/>
  <c r="O950" i="1" s="1"/>
  <c r="P950" i="1"/>
  <c r="N1751" i="1"/>
  <c r="O1751" i="1" s="1"/>
  <c r="P1751" i="1"/>
  <c r="N725" i="1"/>
  <c r="O725" i="1" s="1"/>
  <c r="P725" i="1"/>
  <c r="N935" i="1"/>
  <c r="O935" i="1" s="1"/>
  <c r="P935" i="1"/>
  <c r="N1318" i="1"/>
  <c r="O1318" i="1" s="1"/>
  <c r="P1318" i="1"/>
  <c r="N800" i="1"/>
  <c r="O800" i="1" s="1"/>
  <c r="P800" i="1"/>
  <c r="N1874" i="1"/>
  <c r="O1874" i="1" s="1"/>
  <c r="P1874" i="1"/>
  <c r="N325" i="1"/>
  <c r="O325" i="1" s="1"/>
  <c r="P325" i="1"/>
  <c r="N1446" i="1"/>
  <c r="O1446" i="1" s="1"/>
  <c r="P1446" i="1"/>
  <c r="N940" i="1"/>
  <c r="O940" i="1" s="1"/>
  <c r="P940" i="1"/>
  <c r="N1418" i="1"/>
  <c r="O1418" i="1" s="1"/>
  <c r="P1418" i="1"/>
  <c r="N959" i="1"/>
  <c r="O959" i="1" s="1"/>
  <c r="P959" i="1"/>
  <c r="N1360" i="1"/>
  <c r="O1360" i="1" s="1"/>
  <c r="P1360" i="1"/>
  <c r="N1767" i="1"/>
  <c r="O1767" i="1" s="1"/>
  <c r="P1767" i="1"/>
  <c r="N977" i="1"/>
  <c r="O977" i="1" s="1"/>
  <c r="P977" i="1"/>
  <c r="N802" i="1"/>
  <c r="O802" i="1" s="1"/>
  <c r="P802" i="1"/>
  <c r="N98" i="1"/>
  <c r="O98" i="1" s="1"/>
  <c r="P98" i="1"/>
  <c r="N115" i="1"/>
  <c r="O115" i="1" s="1"/>
  <c r="P115" i="1"/>
  <c r="N1001" i="1"/>
  <c r="O1001" i="1" s="1"/>
  <c r="P1001" i="1"/>
  <c r="N1428" i="1"/>
  <c r="O1428" i="1" s="1"/>
  <c r="P1428" i="1"/>
  <c r="N119" i="1"/>
  <c r="O119" i="1" s="1"/>
  <c r="P119" i="1"/>
  <c r="N1072" i="1"/>
  <c r="O1072" i="1" s="1"/>
  <c r="P1072" i="1"/>
  <c r="N1447" i="1"/>
  <c r="O1447" i="1" s="1"/>
  <c r="P1447" i="1"/>
  <c r="N1010" i="1"/>
  <c r="O1010" i="1" s="1"/>
  <c r="P1010" i="1"/>
  <c r="N1000" i="1"/>
  <c r="O1000" i="1" s="1"/>
  <c r="P1000" i="1"/>
  <c r="N1086" i="1"/>
  <c r="O1086" i="1" s="1"/>
  <c r="P1086" i="1"/>
  <c r="N1884" i="1"/>
  <c r="O1884" i="1" s="1"/>
  <c r="P1884" i="1"/>
  <c r="N1089" i="1"/>
  <c r="O1089" i="1" s="1"/>
  <c r="P1089" i="1"/>
  <c r="N722" i="1"/>
  <c r="O722" i="1" s="1"/>
  <c r="P722" i="1"/>
  <c r="N819" i="1"/>
  <c r="O819" i="1" s="1"/>
  <c r="P819" i="1"/>
  <c r="Z1864" i="1"/>
</calcChain>
</file>

<file path=xl/comments1.xml><?xml version="1.0" encoding="utf-8"?>
<comments xmlns="http://schemas.openxmlformats.org/spreadsheetml/2006/main">
  <authors>
    <author>Silvia Franco</author>
  </authors>
  <commentList>
    <comment ref="M757" authorId="0">
      <text>
        <r>
          <rPr>
            <b/>
            <sz val="9"/>
            <color indexed="81"/>
            <rFont val="Tahoma"/>
            <family val="2"/>
          </rPr>
          <t>Silvia Franco:</t>
        </r>
        <r>
          <rPr>
            <sz val="9"/>
            <color indexed="81"/>
            <rFont val="Tahoma"/>
            <family val="2"/>
          </rPr>
          <t xml:space="preserve">
Segons l'anunci publicat</t>
        </r>
      </text>
    </comment>
    <comment ref="M803" authorId="0">
      <text>
        <r>
          <rPr>
            <b/>
            <sz val="9"/>
            <color indexed="81"/>
            <rFont val="Tahoma"/>
            <family val="2"/>
          </rPr>
          <t>Silvia Franco:</t>
        </r>
        <r>
          <rPr>
            <sz val="9"/>
            <color indexed="81"/>
            <rFont val="Tahoma"/>
            <family val="2"/>
          </rPr>
          <t xml:space="preserve">
Segons l'anunci publicat</t>
        </r>
      </text>
    </comment>
    <comment ref="M823" authorId="0">
      <text>
        <r>
          <rPr>
            <b/>
            <sz val="9"/>
            <color indexed="81"/>
            <rFont val="Tahoma"/>
            <family val="2"/>
          </rPr>
          <t>Silvia Franco:</t>
        </r>
        <r>
          <rPr>
            <sz val="9"/>
            <color indexed="81"/>
            <rFont val="Tahoma"/>
            <family val="2"/>
          </rPr>
          <t xml:space="preserve">
Segons l'anunci publicat</t>
        </r>
      </text>
    </comment>
    <comment ref="M843" authorId="0">
      <text>
        <r>
          <rPr>
            <b/>
            <sz val="9"/>
            <color indexed="81"/>
            <rFont val="Tahoma"/>
            <family val="2"/>
          </rPr>
          <t>Silvia Franco:</t>
        </r>
        <r>
          <rPr>
            <sz val="9"/>
            <color indexed="81"/>
            <rFont val="Tahoma"/>
            <family val="2"/>
          </rPr>
          <t xml:space="preserve">
Segons l'anunci publicat</t>
        </r>
      </text>
    </comment>
    <comment ref="M847" authorId="0">
      <text>
        <r>
          <rPr>
            <b/>
            <sz val="9"/>
            <color indexed="81"/>
            <rFont val="Tahoma"/>
            <family val="2"/>
          </rPr>
          <t>Silvia Franco:</t>
        </r>
        <r>
          <rPr>
            <sz val="9"/>
            <color indexed="81"/>
            <rFont val="Tahoma"/>
            <family val="2"/>
          </rPr>
          <t xml:space="preserve">
Segons l'anunci publicat</t>
        </r>
      </text>
    </comment>
  </commentList>
</comments>
</file>

<file path=xl/connections.xml><?xml version="1.0" encoding="utf-8"?>
<connections xmlns="http://schemas.openxmlformats.org/spreadsheetml/2006/main">
  <connection id="1" name="Licitacions_Publicades_PSCP (1)" type="6" refreshedVersion="4" background="1" saveData="1">
    <textPr codePage="65001" sourceFile="C:\Users\q987995\Downloads\Licitacions_Publicades_PSCP (1).csv" decimal="," thousands="." tab="0" comma="1">
      <textFields count="6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<sst xmlns="http://schemas.openxmlformats.org/spreadsheetml/2006/main" count="51939" uniqueCount="20168">
  <si>
    <t>CODI_ORGAN</t>
  </si>
  <si>
    <t>NOM_ORGAN</t>
  </si>
  <si>
    <t>CODI_UNITAT</t>
  </si>
  <si>
    <t>NOM_UNITAT</t>
  </si>
  <si>
    <t>CODI_INE10</t>
  </si>
  <si>
    <t>CODI_DIR3</t>
  </si>
  <si>
    <t>CODI_EXPEDIENT</t>
  </si>
  <si>
    <t>TIPUS_CONTRACTE</t>
  </si>
  <si>
    <t>PROCEDIMENT</t>
  </si>
  <si>
    <t>FASE_PUBLICACIO</t>
  </si>
  <si>
    <t>DENOMINACIO</t>
  </si>
  <si>
    <t>OBJECTE_CONTRACTE</t>
  </si>
  <si>
    <t>VALOR_ESTIMAT_CONTRACTE</t>
  </si>
  <si>
    <t>DURADA_CONTRACTE</t>
  </si>
  <si>
    <t>DATA_PUBLICACIO_ANUNCI</t>
  </si>
  <si>
    <t>DATA_PUBLICACIO_ADJUDICACIO</t>
  </si>
  <si>
    <t>DATA_PUBLICACIO_FORMALITZACIO</t>
  </si>
  <si>
    <t>NUMERO_LOT</t>
  </si>
  <si>
    <t>DESCRIPCIO_LOT</t>
  </si>
  <si>
    <t>CODI_CPV</t>
  </si>
  <si>
    <t>TIPUS_IDENTIFICACIO_ADJUDICATARI</t>
  </si>
  <si>
    <t>IDENTIFICACIO_ADJUDICATARI</t>
  </si>
  <si>
    <t>DENOMINACIO_ADJUDICATARI</t>
  </si>
  <si>
    <t>IMPORT_ADJUDICACIO_SENSE_IVA</t>
  </si>
  <si>
    <t>IMPORT_ADJUDICACIO_AMB_IVA</t>
  </si>
  <si>
    <t>IMPORT_ADJUDICACIO_SENSE_IVA_DESGLOSSAT</t>
  </si>
  <si>
    <t>IMPORT_ADJUDICACIO_AMB_IVA_DESGLOSSAT</t>
  </si>
  <si>
    <t>OFERTES_REBUDES</t>
  </si>
  <si>
    <t>RESULTAT</t>
  </si>
  <si>
    <t>ENLLAC_PUBLICACIO</t>
  </si>
  <si>
    <t>ES_AGREGADA</t>
  </si>
  <si>
    <t>DATA_ADJUDICACIO_CONTRACTE</t>
  </si>
  <si>
    <t>DATA_FORMALITZACIO_CONTRACTE</t>
  </si>
  <si>
    <t>TIPUS_TRAMITACIO</t>
  </si>
  <si>
    <t>RACIONALITZACIO_CONTRACTACIO</t>
  </si>
  <si>
    <t>TIPUS_FINANCAMENT</t>
  </si>
  <si>
    <t>EINA_PRESENTACIO_ELECTRONICA</t>
  </si>
  <si>
    <t>ALTRES_EINES_LICITACIO_ELECTRONICA</t>
  </si>
  <si>
    <t>NO_ADMET_EINA_LICITACIO_ELECTRONICA</t>
  </si>
  <si>
    <t>PRESSUPOST_LICITACIO_SENSE_IVA</t>
  </si>
  <si>
    <t>PRESSUPOST_LICITACIO_SENSE_IVA_EXPEDIENT</t>
  </si>
  <si>
    <t>PRESSUPOST_LICITACIO_AMB_IVA</t>
  </si>
  <si>
    <t>PRESSUPOST_LICITACIO_AMB_IVA_EXPEDIENT</t>
  </si>
  <si>
    <t>VALOR_ESTIMAT_EXPEDIENT</t>
  </si>
  <si>
    <t>DATA_PUBLICACIO_CONSULTA_MERCAT</t>
  </si>
  <si>
    <t>DATA_PUBLICACIO_AVALUACIO</t>
  </si>
  <si>
    <t>DATA_PUBLICACIO_CONTRACTE_AGREGAT</t>
  </si>
  <si>
    <t>DATA_PUBLICACIO_ENCARREC</t>
  </si>
  <si>
    <t>TIPUS_EMPRESA</t>
  </si>
  <si>
    <t>URL_JSON_FUTURA</t>
  </si>
  <si>
    <t>URL_JSON_CPM</t>
  </si>
  <si>
    <t>URL_JSON_PREVI</t>
  </si>
  <si>
    <t>URL_JSON_LICITACIO</t>
  </si>
  <si>
    <t>URL_JSON_AVALUACIO</t>
  </si>
  <si>
    <t>URL_JSON_ADJUDICACIO</t>
  </si>
  <si>
    <t>URL_JSON_FORMALITZACIO</t>
  </si>
  <si>
    <t>URL_JSON_ANULACIO</t>
  </si>
  <si>
    <t>URL_JSON_AGREGADA</t>
  </si>
  <si>
    <t>Ajuntament de Barcelona</t>
  </si>
  <si>
    <t>Selectives Metropolitanes S.A.U.</t>
  </si>
  <si>
    <t>Subministraments</t>
  </si>
  <si>
    <t>Districte de Sant Martí</t>
  </si>
  <si>
    <t>L01080193</t>
  </si>
  <si>
    <t>Obres</t>
  </si>
  <si>
    <t>Obert</t>
  </si>
  <si>
    <t>Formalització</t>
  </si>
  <si>
    <t>0 anys 3 mesos 0 dies</t>
  </si>
  <si>
    <t>NIF</t>
  </si>
  <si>
    <t>NO</t>
  </si>
  <si>
    <t>Altres</t>
  </si>
  <si>
    <t>Portal de contractació electrònica de l'Ajuntament de Barcelona</t>
  </si>
  <si>
    <t>Consorci Museu d'Art Contemporani de Barcelona</t>
  </si>
  <si>
    <t>LA0024375</t>
  </si>
  <si>
    <t>5 anys 0 mesos 0 dies</t>
  </si>
  <si>
    <t>B62724562</t>
  </si>
  <si>
    <t>No</t>
  </si>
  <si>
    <t>Adjudicació</t>
  </si>
  <si>
    <t>https://seuelectronica.ajuntament.barcelona.cat/licitacioelectronica</t>
  </si>
  <si>
    <t>Barcelona de Serveis Municipals SA</t>
  </si>
  <si>
    <t>LA0007065</t>
  </si>
  <si>
    <t>Obert simplificat abreujat</t>
  </si>
  <si>
    <t>0 anys 2 mesos 0 dies</t>
  </si>
  <si>
    <t>PLYCA</t>
  </si>
  <si>
    <t>Institut de Cultura de Barcelona</t>
  </si>
  <si>
    <t>LA0006806</t>
  </si>
  <si>
    <t>Serveis</t>
  </si>
  <si>
    <t>Negociat sense publicitat</t>
  </si>
  <si>
    <t>40000.00</t>
  </si>
  <si>
    <t>Barcelona ACTIVA SAU SPM</t>
  </si>
  <si>
    <t>72000000-5</t>
  </si>
  <si>
    <t>Ordinària</t>
  </si>
  <si>
    <t>En aquesta licitació, les licitadores han de presentar la seva oferta electrònicament mitjançant el portal de contractació electrònica de l'Ajuntament de Barcelona:  https://licitacions.bcn.cat/\nLes persones o empreses interessades a presentar proposta poden resoldre les preguntes freqüents a l'enllaç següent:  https://licitacions.bcn.cat/html/preguntas-frecuentes\nEn concret, per poder-se presentar a la licitació, els requisits tècnics que s'han de complir per operar amb el portal són els detallats a l'enllaç següent:  https://licitacions.bcn.cat/html/requisitos-tecnicos\n</t>
  </si>
  <si>
    <t>PIME</t>
  </si>
  <si>
    <t>Institut Municipal Parcs i Jardins de Barcelona</t>
  </si>
  <si>
    <t>LA0007820</t>
  </si>
  <si>
    <t>Anul·lació</t>
  </si>
  <si>
    <t>2 anys 0 mesos 0 dies</t>
  </si>
  <si>
    <t>Barcelona d'Infraestructures Municipals SA</t>
  </si>
  <si>
    <t>71630000-3</t>
  </si>
  <si>
    <t>A58869892</t>
  </si>
  <si>
    <t>CONSTRUCCIONES Y SERVICIOS FAUS, SA</t>
  </si>
  <si>
    <t>https://licitacions.bcn.cat/organismos/26</t>
  </si>
  <si>
    <t>79952100-3</t>
  </si>
  <si>
    <t>B63464994</t>
  </si>
  <si>
    <t>BLANC CELEBRACIONS SL</t>
  </si>
  <si>
    <t>Telemàtica</t>
  </si>
  <si>
    <t>Tractament i Selecció de Residus, S.A.</t>
  </si>
  <si>
    <t>79100000-5</t>
  </si>
  <si>
    <t>30000.00</t>
  </si>
  <si>
    <t>36300.00</t>
  </si>
  <si>
    <t>Acord Marc</t>
  </si>
  <si>
    <t>Institut Municipal d'Hisenda de Barcelona</t>
  </si>
  <si>
    <t>LA0006797</t>
  </si>
  <si>
    <t>15800000-6</t>
  </si>
  <si>
    <t>Foment de Ciutat SA</t>
  </si>
  <si>
    <t>1 anys 0 mesos 0 dies</t>
  </si>
  <si>
    <t>https://licitacions.bcn.cat/</t>
  </si>
  <si>
    <t>0 anys 6 mesos 0 dies</t>
  </si>
  <si>
    <t>F67303156</t>
  </si>
  <si>
    <t>0 anys 4 mesos 0 dies</t>
  </si>
  <si>
    <t>45233140-2</t>
  </si>
  <si>
    <t>B62554035</t>
  </si>
  <si>
    <t>EUROCATALANA OBRES I SERVEIS, SL</t>
  </si>
  <si>
    <t>Gerència d'Àrea de Recursos i Transformació Digital</t>
  </si>
  <si>
    <t>B66471608</t>
  </si>
  <si>
    <t>Institut Municipal del Paisatge Urbà i la Qualitat de Vida</t>
  </si>
  <si>
    <t>LA0006801</t>
  </si>
  <si>
    <t>0 anys 1 mesos 0 dies</t>
  </si>
  <si>
    <t>120000.00</t>
  </si>
  <si>
    <t>79340000-9</t>
  </si>
  <si>
    <t>Disposició addicional 15a LCSP - 3.d</t>
  </si>
  <si>
    <t>145200.00</t>
  </si>
  <si>
    <t>Institut Barcelona Esports</t>
  </si>
  <si>
    <t>LA0006796</t>
  </si>
  <si>
    <t>Districte de Nou Barris</t>
  </si>
  <si>
    <t>85312300-2</t>
  </si>
  <si>
    <t>licitacions.bcn.cat</t>
  </si>
  <si>
    <t>66000.00</t>
  </si>
  <si>
    <t>26000.00</t>
  </si>
  <si>
    <t>31460.00</t>
  </si>
  <si>
    <t>32321200-1</t>
  </si>
  <si>
    <t>Institut Municipal d'Informàtica</t>
  </si>
  <si>
    <t>LA0007818</t>
  </si>
  <si>
    <t>72267000-4</t>
  </si>
  <si>
    <t>92312100-2</t>
  </si>
  <si>
    <t>B17310947</t>
  </si>
  <si>
    <t>100000.00</t>
  </si>
  <si>
    <t>121000.00</t>
  </si>
  <si>
    <t>24793.39</t>
  </si>
  <si>
    <t>71351810-4</t>
  </si>
  <si>
    <t>45000000-7</t>
  </si>
  <si>
    <t>B65699092</t>
  </si>
  <si>
    <t>A17022344</t>
  </si>
  <si>
    <t>ARCADI PLA, SA</t>
  </si>
  <si>
    <t>79310000-0</t>
  </si>
  <si>
    <t>Contracte basat en acord marc</t>
  </si>
  <si>
    <t>12000.00</t>
  </si>
  <si>
    <t>79530000-8</t>
  </si>
  <si>
    <t>A82615972</t>
  </si>
  <si>
    <t>LINGUASERVE INTERNACIONALIZACIÓN DE SERVICIOS, SA</t>
  </si>
  <si>
    <t>14520.00</t>
  </si>
  <si>
    <t>8000.00</t>
  </si>
  <si>
    <t>Institut Municipal de l'Habitatge i Rehabilitació de Barcelona</t>
  </si>
  <si>
    <t>Gerència d'Àrea de Seguretat, Prevenció i Convivència</t>
  </si>
  <si>
    <t>1 anys  mesos  dies</t>
  </si>
  <si>
    <t>B60258043</t>
  </si>
  <si>
    <t>Departament de Contractació de IMPJB</t>
  </si>
  <si>
    <t>Contractació del subministrament de maquinària de jardineria amb mesures de contractació pública sostenible</t>
  </si>
  <si>
    <t>A58492117</t>
  </si>
  <si>
    <t>Vicreu, S.A.</t>
  </si>
  <si>
    <t>Districte de l'Eixample</t>
  </si>
  <si>
    <t>A25036880</t>
  </si>
  <si>
    <t>36000.00</t>
  </si>
  <si>
    <t>No PIME</t>
  </si>
  <si>
    <t>79632000-3</t>
  </si>
  <si>
    <t>B60751328</t>
  </si>
  <si>
    <t>A28122125</t>
  </si>
  <si>
    <t>72267100-0</t>
  </si>
  <si>
    <t>A59367458</t>
  </si>
  <si>
    <t>ID GRUP, S.A.</t>
  </si>
  <si>
    <t>A28855260</t>
  </si>
  <si>
    <t>INETUM ESPAÑA SA</t>
  </si>
  <si>
    <t>79411000-8</t>
  </si>
  <si>
    <t>B82498650</t>
  </si>
  <si>
    <t>KPMG Asesores S.L.</t>
  </si>
  <si>
    <t>45454100-5</t>
  </si>
  <si>
    <t>A25027145</t>
  </si>
  <si>
    <t>Districte de Sants-Montjuïc</t>
  </si>
  <si>
    <t>45255400-3</t>
  </si>
  <si>
    <t>B64709363</t>
  </si>
  <si>
    <t>INICIATIVES EVENTS SL</t>
  </si>
  <si>
    <t>38700.00</t>
  </si>
  <si>
    <t>71520000-9</t>
  </si>
  <si>
    <t>B61861605</t>
  </si>
  <si>
    <t>Disposició addicional 15a LCSP - 3.a</t>
  </si>
  <si>
    <t>Consorci de les Biblioteques de Barcelona</t>
  </si>
  <si>
    <t>79710000-4</t>
  </si>
  <si>
    <t>B67577916</t>
  </si>
  <si>
    <t>IN OUT CTRL SL</t>
  </si>
  <si>
    <t>200000.00</t>
  </si>
  <si>
    <t>1 anys 6 mesos 0 dies</t>
  </si>
  <si>
    <t>71000000-8</t>
  </si>
  <si>
    <t>45600.00</t>
  </si>
  <si>
    <t>55176.00</t>
  </si>
  <si>
    <t>55000.00</t>
  </si>
  <si>
    <t>66550.00</t>
  </si>
  <si>
    <t>Districte de Sarrià-Sant Gervasi</t>
  </si>
  <si>
    <t>92000000-1</t>
  </si>
  <si>
    <t>B63033740</t>
  </si>
  <si>
    <t>92312240-5</t>
  </si>
  <si>
    <t>25000.00</t>
  </si>
  <si>
    <t>30250.00</t>
  </si>
  <si>
    <t>CONSORCI LOCALRET</t>
  </si>
  <si>
    <t>3 anys 0 mesos 0 dies</t>
  </si>
  <si>
    <t>64200000-8</t>
  </si>
  <si>
    <t>NIF||NIF||NIF||NIF||NIF</t>
  </si>
  <si>
    <t>Sobre digital</t>
  </si>
  <si>
    <t>NIF||NIF||NIF||NIF</t>
  </si>
  <si>
    <t>24500.00</t>
  </si>
  <si>
    <t>44210000-5</t>
  </si>
  <si>
    <t>B60772035</t>
  </si>
  <si>
    <t>ILUMINACION ALBADALEJO, S.L.</t>
  </si>
  <si>
    <t>29645.00</t>
  </si>
  <si>
    <t>A80644081</t>
  </si>
  <si>
    <t>anys 4 mesos  dies</t>
  </si>
  <si>
    <t>32321300-2</t>
  </si>
  <si>
    <t>B63653554</t>
  </si>
  <si>
    <t>1 anys 7 mesos 0 dies</t>
  </si>
  <si>
    <t>79212000-3</t>
  </si>
  <si>
    <t>B61826392</t>
  </si>
  <si>
    <t>Consorci de l'Agència Local d'Energia de Barcelona</t>
  </si>
  <si>
    <t>4 anys 0 mesos 0 dies</t>
  </si>
  <si>
    <t>UTE</t>
  </si>
  <si>
    <t>79342320-2</t>
  </si>
  <si>
    <t>A20038915</t>
  </si>
  <si>
    <t>2 anys 8 mesos 0 dies</t>
  </si>
  <si>
    <t>150000.00</t>
  </si>
  <si>
    <t>79414000-9</t>
  </si>
  <si>
    <t>NIF||NIF||NIF</t>
  </si>
  <si>
    <t>60000.00</t>
  </si>
  <si>
    <t>72600.00</t>
  </si>
  <si>
    <t>PIME||PIME||PIME</t>
  </si>
  <si>
    <t>77311000-3</t>
  </si>
  <si>
    <t>A08426108</t>
  </si>
  <si>
    <t>23000.00</t>
  </si>
  <si>
    <t>Gerència de Serveis Urbans i Manteniment de l'Espai Públic</t>
  </si>
  <si>
    <t>A78779550</t>
  </si>
  <si>
    <t>Fundació Barcelona Capital Nàutica, AC 24</t>
  </si>
  <si>
    <t>LA0009826</t>
  </si>
  <si>
    <t>F08226714</t>
  </si>
  <si>
    <t>ABACUS SCCL</t>
  </si>
  <si>
    <t>30200000-1</t>
  </si>
  <si>
    <t>22462000-6</t>
  </si>
  <si>
    <t>32340000-8</t>
  </si>
  <si>
    <t>A28121192</t>
  </si>
  <si>
    <t>B78603495</t>
  </si>
  <si>
    <t>A82009812</t>
  </si>
  <si>
    <t>Institut Municipal de Serveis Socials</t>
  </si>
  <si>
    <t>LA0007817</t>
  </si>
  <si>
    <t>Emergència</t>
  </si>
  <si>
    <t>B61906103</t>
  </si>
  <si>
    <t>B65932725</t>
  </si>
  <si>
    <t>A43132422</t>
  </si>
  <si>
    <t>B82080177</t>
  </si>
  <si>
    <t>Consorci Mercat de les Flors</t>
  </si>
  <si>
    <t>Concessió de serveis</t>
  </si>
  <si>
    <t>Institut Municipal de Mercats de Barcelona</t>
  </si>
  <si>
    <t>LA006798</t>
  </si>
  <si>
    <t>ALTRES</t>
  </si>
  <si>
    <t>B66768888</t>
  </si>
  <si>
    <t>A58142639</t>
  </si>
  <si>
    <t>CONSTRAULA ENGINYERIA I OBRES SAU</t>
  </si>
  <si>
    <t>B17525429</t>
  </si>
  <si>
    <t>79635000-4</t>
  </si>
  <si>
    <t>143000.00</t>
  </si>
  <si>
    <t>Plyca</t>
  </si>
  <si>
    <t>210000.00</t>
  </si>
  <si>
    <t>254100.00</t>
  </si>
  <si>
    <t>B59458539</t>
  </si>
  <si>
    <t>79714000-2</t>
  </si>
  <si>
    <t>Urgència</t>
  </si>
  <si>
    <t>Consorci de l'Auditori i l'Orquestra</t>
  </si>
  <si>
    <t>A09006492</t>
  </si>
  <si>
    <t>79342200-5</t>
  </si>
  <si>
    <t>1 anys 9 mesos 0 dies</t>
  </si>
  <si>
    <t>Districte de Ciutat Vella</t>
  </si>
  <si>
    <t>76500.00</t>
  </si>
  <si>
    <t>71356200-0</t>
  </si>
  <si>
    <t>Institut Municipal d'Urbanisme de Barcelona (EPEL)</t>
  </si>
  <si>
    <t>LA0006804</t>
  </si>
  <si>
    <t>48000000-8</t>
  </si>
  <si>
    <t>Districte de Sant Andreu</t>
  </si>
  <si>
    <t>001/23001896</t>
  </si>
  <si>
    <t>Serveis de Gestió del Projecte Nau Vila Besòs</t>
  </si>
  <si>
    <t>Serveis de gestió del Projecte Nau Vila Besòs, espai per a emmagatzematge de material per a entitats del districte, així com un \nespai de treball, i la inserció de col·lectius en exclusió social, amb mesures de contractació pública sostenible.</t>
  </si>
  <si>
    <t>136766.88</t>
  </si>
  <si>
    <t>1 anys 3 mesos  dies</t>
  </si>
  <si>
    <t>98133100-5</t>
  </si>
  <si>
    <t>B64281371</t>
  </si>
  <si>
    <t>ANDROMINES EINES ASSOLIDES EMP.INSE</t>
  </si>
  <si>
    <t>https://contractaciopublica.cat/ca/detall-publicacio/0c0bd487-32e5-4bc8-82a7-d0161a534009/300138266</t>
  </si>
  <si>
    <t>75627.98</t>
  </si>
  <si>
    <t>91509.85</t>
  </si>
  <si>
    <t>https://contractaciopublica.cat/portal-api/documents-publicacio/json-xifrat/300060854/nDWA4tJjFhAh2m2fLkUCtzHDwVKEAzcUTzqR-pKNtC3ZfYKz6lWzbnIO5PZq6XSj-4gwp1VLRahgtU7HHO2R-TleQSij0uJeGisnBRPAc4zYgA4qx5NDGa6RJCWU5eFtCDZNEdHeGg30HabVtex22ufE13dVHKfKQc1x_g7OG9yjMddCkgT_i13ynaq644KCxKmlR5jcSysxz-X3KD7r7wTZ6UxsyhIM6LaCYJqVa0Ih2HxsQMpHEcYoUhqmK6zXX-9AlPwFELCpmzx4D7dxiR8elYJS_5nhdgLyLlro7C65QVPK5aGRaeeU7QrsZh2aF_nCpvO_q-gftviZzKb-ag==</t>
  </si>
  <si>
    <t>https://contractaciopublica.cat/portal-api/documents-publicacio/json-xifrat/300076925/bQlmW8LDdT9ACPg60h_H1VqS_Sg8nCt6__kpI8gH5GnfI6pUgeH5U1xvaChw3y4WLSKpKReumRfmFkMBLFMSCohuchLwemewa8YYRYSpNbKhMGKur-rhIfPFw12hUQqRxIGhvC6dslc6TP6uqucVeCVV0Rhxypjleo8GaY5jPkJMO9o-z1z91BqoW5CNgJswGntbiYyklmzvATLKULr6X2poE0uCKKBAy6rrV0WQctyKtyGSaXUZ8eQcSfjg5pF9AaaUlropCEevGpPfe3sKTX3z0I4z5mFZkzP7qOwcvq4iF39fqB1gu7AfztQn3287BWpN4CrDfkZQfC6DuY_CnA==</t>
  </si>
  <si>
    <t>https://contractaciopublica.cat/portal-api/documents-publicacio/json-xifrat/300114389/HFKZSUtaayDH3DmLJr32jhwmTFbgtpK2i8eEb9-4L1Ha_UFkRdAoaSnUCs1PZKYBCTItr1fJjBtUZbSwM7Ga4dDGG61X_u33FNU6v4-kgKN6k1B9brO1XdZsK0kuC8H0eNGzF1dH0Z5ZMOD1gbgFETVcOQPFGvXgCu72xIKAVdIrJpP4fEwsMFKx6f7X0f5LpRk8qcmTIyaJ713lclfRdIh_ve1P66NXvkiMCmmjxLmpgGD1ixIgIHksb2k0b4stgAI3TWazW0OYlf55y5WeCaTcieN8lnblftXbiw6DWIX5llMVp7GG2ErqpvUL58mM5YWXrGsSJKMzQYNVX_sCrw==</t>
  </si>
  <si>
    <t>https://contractaciopublica.cat/portal-api/documents-publicacio/json-xifrat/300138266/UFZdR13IbX2i43kOUhTzxNFw6yuXdfegF-rRaO-cHnz9YOmMzFhhk0M2OfA87Wh7BaSx4hG54OJu9s0PWsYQxi1rLrz3lXr7PXInnRWhOTYsQYLAVzDuXBwEOq2pVwpQLkxJl2NN23l-u5rhyzi0-ytEE7M0TWF62k7gtYpYIiDVC3teh0owQX7gto2zOY9rQecPJowTwd35KX7LNPGBrkws55m5QeFfEouFlFV-K0V5-16fsN3X48QnOkKhNaPlW7nQYBt_X3UMdWEW58phHh7FEYpiC66AnTiszyjWUp5zH8fHuXJD5bAIDZnjAz1anya1f5CVxS3YnwfM6TcQgA==</t>
  </si>
  <si>
    <t>Gerència de Serveis Generals</t>
  </si>
  <si>
    <t>anys 3 mesos  dies</t>
  </si>
  <si>
    <t>39100000-3</t>
  </si>
  <si>
    <t>B17036476</t>
  </si>
  <si>
    <t>A03137874</t>
  </si>
  <si>
    <t>Solucions Integrals per als Residus, S.A.U.</t>
  </si>
  <si>
    <t>4 anys  mesos  dies</t>
  </si>
  <si>
    <t>71317200-5</t>
  </si>
  <si>
    <t>A82003815</t>
  </si>
  <si>
    <t>Barcelona Cicle de l'Aigua, S.A</t>
  </si>
  <si>
    <t>B78317062</t>
  </si>
  <si>
    <t>BIGAS GRUP, S.L.</t>
  </si>
  <si>
    <t>Fundació Barcelona Mobile World Capital Foundation</t>
  </si>
  <si>
    <t>A09010588</t>
  </si>
  <si>
    <t>79950000-8</t>
  </si>
  <si>
    <t>B62934682</t>
  </si>
  <si>
    <t>BOTH PEOPLE &amp; COMMS, S.L.</t>
  </si>
  <si>
    <t>99000.00</t>
  </si>
  <si>
    <t>119790.00</t>
  </si>
  <si>
    <t>A82673542</t>
  </si>
  <si>
    <t>INETUM CATALUÑA, S.A.</t>
  </si>
  <si>
    <t>15000.00</t>
  </si>
  <si>
    <t>48300000-1</t>
  </si>
  <si>
    <t>B86798949</t>
  </si>
  <si>
    <t>92100000-2</t>
  </si>
  <si>
    <t>79341000-6</t>
  </si>
  <si>
    <t>98000000-3</t>
  </si>
  <si>
    <t>B17711474</t>
  </si>
  <si>
    <t>A58093816</t>
  </si>
  <si>
    <t>79710000-4||79714000-2</t>
  </si>
  <si>
    <t>B29744570</t>
  </si>
  <si>
    <t>0 anys 3 mesos 7 dies</t>
  </si>
  <si>
    <t>Districte de les Corts</t>
  </si>
  <si>
    <t>44411800-2</t>
  </si>
  <si>
    <t>A62518121</t>
  </si>
  <si>
    <t>UTE ARNÓ INFRAESTRUCTURAS, SLU - BENITO ARNÓ E HIJOS, SAU</t>
  </si>
  <si>
    <t>B60650801</t>
  </si>
  <si>
    <t>92512000-3</t>
  </si>
  <si>
    <t>71731000-1</t>
  </si>
  <si>
    <t>Institut Municipal d'Educació de Barcelona</t>
  </si>
  <si>
    <t>80511000-9</t>
  </si>
  <si>
    <t>48218000-9</t>
  </si>
  <si>
    <t>A08774465</t>
  </si>
  <si>
    <t>COREMOSA</t>
  </si>
  <si>
    <t>2 anys 7 mesos 0 dies</t>
  </si>
  <si>
    <t>45232130-2</t>
  </si>
  <si>
    <t>11000.00</t>
  </si>
  <si>
    <t>79952000-2</t>
  </si>
  <si>
    <t>Barcelona Institute of Technology for the Habitat</t>
  </si>
  <si>
    <t>LA009929</t>
  </si>
  <si>
    <t>300000.00</t>
  </si>
  <si>
    <t>0.00</t>
  </si>
  <si>
    <t>PMC GRUP 1985, S.A.</t>
  </si>
  <si>
    <t>A20202487</t>
  </si>
  <si>
    <t>B66533456</t>
  </si>
  <si>
    <t>30236000-2</t>
  </si>
  <si>
    <t>B61172219</t>
  </si>
  <si>
    <t>SEIDOR SOLUTIONS, SL</t>
  </si>
  <si>
    <t>FUNDACIO CARLES PI I SUNYER D'ESTUDIS AUTONOMICS I LOCALS</t>
  </si>
  <si>
    <t>G08906653</t>
  </si>
  <si>
    <t>B60579240</t>
  </si>
  <si>
    <t>Gerència de Persones, Organització i Administració Electrònica</t>
  </si>
  <si>
    <t>B60775194</t>
  </si>
  <si>
    <t>42923200-4</t>
  </si>
  <si>
    <t>1 anys 5 mesos  dies</t>
  </si>
  <si>
    <t>0 anys 5 mesos 0 dies</t>
  </si>
  <si>
    <t>60000000-8</t>
  </si>
  <si>
    <t>0 anys 10 mesos 0 dies</t>
  </si>
  <si>
    <t>EUROCATALANA OBRES I SERVEIS, S.L.</t>
  </si>
  <si>
    <t>Restringit</t>
  </si>
  <si>
    <t>50000.00</t>
  </si>
  <si>
    <t>60500.00</t>
  </si>
  <si>
    <t>71242000-6</t>
  </si>
  <si>
    <t>B67527515</t>
  </si>
  <si>
    <t>118 STUDIO PRODUCCIONES ACTIVACIONES SL</t>
  </si>
  <si>
    <t>B60976495</t>
  </si>
  <si>
    <t>Administratiu especial</t>
  </si>
  <si>
    <t>92620000-3</t>
  </si>
  <si>
    <t>520.00</t>
  </si>
  <si>
    <t>1 anys 3 mesos 0 dies</t>
  </si>
  <si>
    <t>79810000-5</t>
  </si>
  <si>
    <t>22500.00</t>
  </si>
  <si>
    <t>27225.00</t>
  </si>
  <si>
    <t>A46335816</t>
  </si>
  <si>
    <t>Expedient en avaluació</t>
  </si>
  <si>
    <t>74400.00</t>
  </si>
  <si>
    <t>En aquesta licitació, les licitadores han de presentar la seva oferta electrònicament mitjançant el portal de contractació electrònica de l'Ajuntament de Barcelona:  https://licitacions.bcn.cat/\nLes persones o empreses interessades a presentar proposta poden resoldre les preguntes freqüents a l'enllaç següent:  https://licitacions.bcn.cat/html/preguntas-frecuentes\nEn concret, per poder-se presentar a la licitació, els requisits tècnics que s'han de complir per operar amb el portal són els detallats a l'enllaç següent:  https://licitacions.bcn.cat/html/requisitos-tecnicos</t>
  </si>
  <si>
    <t>F64229230</t>
  </si>
  <si>
    <t>anys 6 mesos  dies</t>
  </si>
  <si>
    <t>32522000-8</t>
  </si>
  <si>
    <t>SEIDOR SOLUTIONS, S.L.</t>
  </si>
  <si>
    <t>190000.00</t>
  </si>
  <si>
    <t>0 anys 4 mesos 15 dies</t>
  </si>
  <si>
    <t>B64443559</t>
  </si>
  <si>
    <t>DALMAU-MORROS TÈCNICS, SLP</t>
  </si>
  <si>
    <t>Gerència d'Àrea de Mobilitat, Infraestructures i Serveis Urbans</t>
  </si>
  <si>
    <t>0 anys 8 mesos 0 dies</t>
  </si>
  <si>
    <t>A25031576</t>
  </si>
  <si>
    <t>Licitació amb negociació</t>
  </si>
  <si>
    <t>B64358047</t>
  </si>
  <si>
    <t>B64876956</t>
  </si>
  <si>
    <t>INTEGRA MGSI CET CATALUNYA, S.L.</t>
  </si>
  <si>
    <t>220000.00</t>
  </si>
  <si>
    <t>1 anys 2 mesos 0 dies</t>
  </si>
  <si>
    <t>79341400-0</t>
  </si>
  <si>
    <t>266200.00</t>
  </si>
  <si>
    <t>Fundació Museu Picasso de Barcelona</t>
  </si>
  <si>
    <t>B67094912</t>
  </si>
  <si>
    <t>Q STUDIO MANAGEMENT CONSULTING 29, SL</t>
  </si>
  <si>
    <t>0 anys 9 mesos 0 dies</t>
  </si>
  <si>
    <t>80400000-8</t>
  </si>
  <si>
    <t>*****435H</t>
  </si>
  <si>
    <t>Gerència d'Àrea d'Economia i Promoció Econòmica</t>
  </si>
  <si>
    <t>42000.00</t>
  </si>
  <si>
    <t>50820.00</t>
  </si>
  <si>
    <t>B61519344</t>
  </si>
  <si>
    <t>F17444225</t>
  </si>
  <si>
    <t>https://licitacions.bcn.cat</t>
  </si>
  <si>
    <t>*****755B</t>
  </si>
  <si>
    <t>Cementiris de Barcelona, S.A.U.</t>
  </si>
  <si>
    <t>79200000-6</t>
  </si>
  <si>
    <t>B61622262</t>
  </si>
  <si>
    <t>https://seucontractacio.cbsa.cat/</t>
  </si>
  <si>
    <t>44421722-4</t>
  </si>
  <si>
    <t>Districte d'Horta-Guinardó</t>
  </si>
  <si>
    <t>50324100-3</t>
  </si>
  <si>
    <t>B85908093</t>
  </si>
  <si>
    <t>ATOS IT SOLUTIONS AND SERVICES IBERIA, S.L.</t>
  </si>
  <si>
    <t>B60345527</t>
  </si>
  <si>
    <t>NEXTRET, S.L.</t>
  </si>
  <si>
    <t>24000.00</t>
  </si>
  <si>
    <t>20000.00</t>
  </si>
  <si>
    <t>24200.00</t>
  </si>
  <si>
    <t>135000.00</t>
  </si>
  <si>
    <t>163350.00</t>
  </si>
  <si>
    <t>92521000-9</t>
  </si>
  <si>
    <t>B08549784</t>
  </si>
  <si>
    <t>A27178789</t>
  </si>
  <si>
    <t>76800.00</t>
  </si>
  <si>
    <t>B62068713</t>
  </si>
  <si>
    <t>92521100-0</t>
  </si>
  <si>
    <t>2 anys  mesos  dies</t>
  </si>
  <si>
    <t>R5800395E</t>
  </si>
  <si>
    <t>B65356271</t>
  </si>
  <si>
    <t>ENGINYERIA CLASSE A, S.L.P.</t>
  </si>
  <si>
    <t>9680.00</t>
  </si>
  <si>
    <t>16800.00</t>
  </si>
  <si>
    <t>14000.00</t>
  </si>
  <si>
    <t>3000.00</t>
  </si>
  <si>
    <t>B60705522</t>
  </si>
  <si>
    <t>B59489351</t>
  </si>
  <si>
    <t>TRÀNSIT PROJECTES SL</t>
  </si>
  <si>
    <t>B60188752</t>
  </si>
  <si>
    <t>87000.00</t>
  </si>
  <si>
    <t>105270.00</t>
  </si>
  <si>
    <t>0 anys 1 mesos 15 dies</t>
  </si>
  <si>
    <t>A08664450</t>
  </si>
  <si>
    <t>AGPOGRAF, S.A.</t>
  </si>
  <si>
    <t>9000.00</t>
  </si>
  <si>
    <t>65000.00</t>
  </si>
  <si>
    <t>78650.00</t>
  </si>
  <si>
    <t>77000.00</t>
  </si>
  <si>
    <t>70000.00</t>
  </si>
  <si>
    <t>Sobre electrònic PLYCA</t>
  </si>
  <si>
    <t>84700.00</t>
  </si>
  <si>
    <t>Gerència de Pressupostos i Hisenda</t>
  </si>
  <si>
    <t>42975.21</t>
  </si>
  <si>
    <t>Subministrament de fons bibliogràfic general i de manteniment</t>
  </si>
  <si>
    <t>B62818844</t>
  </si>
  <si>
    <t>45200000-9</t>
  </si>
  <si>
    <t>0 anys 11 mesos 0 dies</t>
  </si>
  <si>
    <t>72400000-4</t>
  </si>
  <si>
    <t>95000.00</t>
  </si>
  <si>
    <t>*****683W</t>
  </si>
  <si>
    <t>41322.31</t>
  </si>
  <si>
    <t>B67385351</t>
  </si>
  <si>
    <t>39500.00</t>
  </si>
  <si>
    <t>47795.00</t>
  </si>
  <si>
    <t>396000.00</t>
  </si>
  <si>
    <t>AIRUN SERVEIS CULTURALS SL</t>
  </si>
  <si>
    <t>33000.00</t>
  </si>
  <si>
    <t>39930.00</t>
  </si>
  <si>
    <t>Gerència de l'Arquitecte en cap</t>
  </si>
  <si>
    <t>Consorci del Museu de Ciències Naturals de Barcelona</t>
  </si>
  <si>
    <t>LA0009166</t>
  </si>
  <si>
    <t>G61096368</t>
  </si>
  <si>
    <t>FUNDACIO CATALANA DE L'ESPLAI</t>
  </si>
  <si>
    <t>A28002335</t>
  </si>
  <si>
    <t>B60452430</t>
  </si>
  <si>
    <t>DOPEC, S.L.</t>
  </si>
  <si>
    <t>B64906845</t>
  </si>
  <si>
    <t>32400.00</t>
  </si>
  <si>
    <t>43560.00</t>
  </si>
  <si>
    <t>A59555466</t>
  </si>
  <si>
    <t>B66048034</t>
  </si>
  <si>
    <t>13500.00</t>
  </si>
  <si>
    <t>B62724372</t>
  </si>
  <si>
    <t>39154000-6</t>
  </si>
  <si>
    <t>Q0873006A</t>
  </si>
  <si>
    <t>FIRA INTERNACIONAL DE BARCELONA</t>
  </si>
  <si>
    <t>48517000-5</t>
  </si>
  <si>
    <t>B62758602</t>
  </si>
  <si>
    <t>https://seucontractacio.bsmsa.cat/licitacion</t>
  </si>
  <si>
    <t>10800.00</t>
  </si>
  <si>
    <t>13068.00</t>
  </si>
  <si>
    <t>B60220209</t>
  </si>
  <si>
    <t>98000.00</t>
  </si>
  <si>
    <t>66510000-8</t>
  </si>
  <si>
    <t>B70069612</t>
  </si>
  <si>
    <t>TECNICA ASEGURADORA INTERNACIONAL F&amp;A SL</t>
  </si>
  <si>
    <t>A08345035</t>
  </si>
  <si>
    <t>A83213371</t>
  </si>
  <si>
    <t>A82733262</t>
  </si>
  <si>
    <t>A62957303</t>
  </si>
  <si>
    <t>22000.00</t>
  </si>
  <si>
    <t>71351914-3</t>
  </si>
  <si>
    <t>B60261971</t>
  </si>
  <si>
    <t>B64410327</t>
  </si>
  <si>
    <t>1 anys 8 mesos 0 dies</t>
  </si>
  <si>
    <t>144000.00</t>
  </si>
  <si>
    <t>Mercados de Abastecimientos de Barcelona, S.A</t>
  </si>
  <si>
    <t>55000000-0</t>
  </si>
  <si>
    <t>Districte de Gràcia</t>
  </si>
  <si>
    <t>FUNDACIÓ PERE TARRÉS</t>
  </si>
  <si>
    <t>31500000-1</t>
  </si>
  <si>
    <t>32000.00</t>
  </si>
  <si>
    <t>A97929566</t>
  </si>
  <si>
    <t>6875.00</t>
  </si>
  <si>
    <t>8318.75</t>
  </si>
  <si>
    <t>127050.00</t>
  </si>
  <si>
    <t>140000.00</t>
  </si>
  <si>
    <t>48400.00</t>
  </si>
  <si>
    <t>B62440110</t>
  </si>
  <si>
    <t>TRESAT COORDINADORES DE SEGURIDAD, SLP</t>
  </si>
  <si>
    <t>B64461916</t>
  </si>
  <si>
    <t>55410000-7</t>
  </si>
  <si>
    <t>32500.00</t>
  </si>
  <si>
    <t>Informació i Comunicació de Barcelona, S.A.</t>
  </si>
  <si>
    <t>16000.00</t>
  </si>
  <si>
    <t>19360.00</t>
  </si>
  <si>
    <t>17500.00</t>
  </si>
  <si>
    <t>21175.00</t>
  </si>
  <si>
    <t>Sobre electrònic Plyca</t>
  </si>
  <si>
    <t>468000.00</t>
  </si>
  <si>
    <t>45233252-0</t>
  </si>
  <si>
    <t>B61603007</t>
  </si>
  <si>
    <t>B08658601</t>
  </si>
  <si>
    <t>79500000-9</t>
  </si>
  <si>
    <t>En aquesta licitació, les licitadores han de presentar la seva oferta electrònicament mitjançant el portal de contractació electrònica de l'Ajuntament de Barcelona:  https://licitacions.bcn.cat/\nLes persones o empreses interessades a presentar proposta poden resoldre les preguntes freqüents a l'enllaç següent:  https://licitacions.bcn.cat/html/preguntas-frecuentes\nEn concret, per poder-se presentar a la licitació, els requisits tècnics que s'han de complir per operar amb el portal són els detallats a l'enllaç següent:  https://licitacions.bcn.cat/html/requisitos-tecnicos\n \n</t>
  </si>
  <si>
    <t>MRR (Mecanisme de recuperació, transformació i resiliència)</t>
  </si>
  <si>
    <t>38720.00</t>
  </si>
  <si>
    <t>17000.00</t>
  </si>
  <si>
    <t>B60641925</t>
  </si>
  <si>
    <t>B64044837</t>
  </si>
  <si>
    <t>SERVICIOS MICROINFORMATICA SA</t>
  </si>
  <si>
    <t>B63715767</t>
  </si>
  <si>
    <t>18000.00</t>
  </si>
  <si>
    <t>59500.00</t>
  </si>
  <si>
    <t>71995.00</t>
  </si>
  <si>
    <t>B66113457</t>
  </si>
  <si>
    <t>BAC ENGINEERING CONSULTANCY GROUP, SL</t>
  </si>
  <si>
    <t>G63156541</t>
  </si>
  <si>
    <t>2000.00</t>
  </si>
  <si>
    <t>B61066395</t>
  </si>
  <si>
    <t>MASTER PLAN, SL</t>
  </si>
  <si>
    <t>31250.00</t>
  </si>
  <si>
    <t>2 anys 2 mesos 0 dies</t>
  </si>
  <si>
    <t>92311000-4</t>
  </si>
  <si>
    <t>B64460728</t>
  </si>
  <si>
    <t>RIGEL OVER,SL</t>
  </si>
  <si>
    <t>B60759644</t>
  </si>
  <si>
    <t>A08621245</t>
  </si>
  <si>
    <t>A08662553</t>
  </si>
  <si>
    <t>64100000-7</t>
  </si>
  <si>
    <t>A83052407</t>
  </si>
  <si>
    <t>B66987769</t>
  </si>
  <si>
    <t>260000.00</t>
  </si>
  <si>
    <t>F60137411</t>
  </si>
  <si>
    <t>79415000-6</t>
  </si>
  <si>
    <t>anys 2 mesos  dies</t>
  </si>
  <si>
    <t>45262520-2</t>
  </si>
  <si>
    <t>Gerència d'Urbanisme</t>
  </si>
  <si>
    <t>https://licitacions.bcn.cat/html/descarga-app-sobres</t>
  </si>
  <si>
    <t>IPLAN GESTION INTEGRAL, SL</t>
  </si>
  <si>
    <t>A28345577</t>
  </si>
  <si>
    <t>SGS TECNOS, SA</t>
  </si>
  <si>
    <t>Concurs de projectes</t>
  </si>
  <si>
    <t>71200000-0</t>
  </si>
  <si>
    <t>B17845116</t>
  </si>
  <si>
    <t>B43331412</t>
  </si>
  <si>
    <t>ISTEM, SLU</t>
  </si>
  <si>
    <t>B66524836</t>
  </si>
  <si>
    <t>79822500-7</t>
  </si>
  <si>
    <t>13223.14</t>
  </si>
  <si>
    <t>600000.00</t>
  </si>
  <si>
    <t>A60514643</t>
  </si>
  <si>
    <t>OBRES I CONTRACTES PENTA, S.A.</t>
  </si>
  <si>
    <t>80000.00</t>
  </si>
  <si>
    <t>96800.00</t>
  </si>
  <si>
    <t>14450.00</t>
  </si>
  <si>
    <t>20570.00</t>
  </si>
  <si>
    <t>Alerta futura</t>
  </si>
  <si>
    <t>B65710246</t>
  </si>
  <si>
    <t>PLAN YOUR FUTURE SL</t>
  </si>
  <si>
    <t>B66767955</t>
  </si>
  <si>
    <t>PUÇA ESPECTACLES SL</t>
  </si>
  <si>
    <t>FUNDACIO PERE TARRES</t>
  </si>
  <si>
    <t>B24301871</t>
  </si>
  <si>
    <t>29040.00</t>
  </si>
  <si>
    <t>33600.00</t>
  </si>
  <si>
    <t>123966.94</t>
  </si>
  <si>
    <t>79520000-5</t>
  </si>
  <si>
    <t>B63126064</t>
  </si>
  <si>
    <t>0 anys 2 mesos 15 dies</t>
  </si>
  <si>
    <t>79212100-4</t>
  </si>
  <si>
    <t>10500.00</t>
  </si>
  <si>
    <t>A58026634</t>
  </si>
  <si>
    <t>B63130769</t>
  </si>
  <si>
    <t>13000.00</t>
  </si>
  <si>
    <t>15730.00</t>
  </si>
  <si>
    <t>0 anys 7 mesos 0 dies</t>
  </si>
  <si>
    <t>B61247060</t>
  </si>
  <si>
    <t>16335.00</t>
  </si>
  <si>
    <t>Anunci previ</t>
  </si>
  <si>
    <t>G58395013</t>
  </si>
  <si>
    <t>58000.00</t>
  </si>
  <si>
    <t>70180.00</t>
  </si>
  <si>
    <t>A08449571</t>
  </si>
  <si>
    <t>TOI TOI SANITARIOS MOVILES SA</t>
  </si>
  <si>
    <t>1 anys 5 mesos 0 dies</t>
  </si>
  <si>
    <t>79560000-7</t>
  </si>
  <si>
    <t>98300000-6</t>
  </si>
  <si>
    <t>A78881190</t>
  </si>
  <si>
    <t>A62634068</t>
  </si>
  <si>
    <t>1 anys 1 mesos 0 dies</t>
  </si>
  <si>
    <t>26400.00</t>
  </si>
  <si>
    <t>Gerència d'Àrea de Drets Socials, Salut, Cooperació i Comunitat</t>
  </si>
  <si>
    <t>B46001897</t>
  </si>
  <si>
    <t>60100000-9</t>
  </si>
  <si>
    <t>B08173411</t>
  </si>
  <si>
    <t>A08527459</t>
  </si>
  <si>
    <t>EPTISA ENGINYERIA I SERVEIS, SAU</t>
  </si>
  <si>
    <t>G64404213</t>
  </si>
  <si>
    <t>1 anys  mesos 0 dies</t>
  </si>
  <si>
    <t>39830000-9</t>
  </si>
  <si>
    <t>La presentació de proposicions s’haurà de realitzar a través del Portal de Licitacions de MERCABARNA, a la qual es pot accedir a través del següent web: https://licitadors.mercabarna.es/portal/</t>
  </si>
  <si>
    <t>A61902045</t>
  </si>
  <si>
    <t>TRADIA TELECOM, S.A.</t>
  </si>
  <si>
    <t>Consulta preliminar del mercat</t>
  </si>
  <si>
    <t>B61585410</t>
  </si>
  <si>
    <t>B64762776</t>
  </si>
  <si>
    <t>44611500-1</t>
  </si>
  <si>
    <t>79342000-3</t>
  </si>
  <si>
    <t>B63182331</t>
  </si>
  <si>
    <t>OBRES I PROJECTES CATALUNYA, SL</t>
  </si>
  <si>
    <t>anys 8 mesos  dies</t>
  </si>
  <si>
    <t>45211100-0</t>
  </si>
  <si>
    <t>B08862914</t>
  </si>
  <si>
    <t>85000.00</t>
  </si>
  <si>
    <t>1 anys 9 mesos  dies</t>
  </si>
  <si>
    <t>B61563169</t>
  </si>
  <si>
    <t>Servicios e Instalaciones Aldago, S.L.</t>
  </si>
  <si>
    <t>79111000-5</t>
  </si>
  <si>
    <t>113800.00</t>
  </si>
  <si>
    <t>24800.00</t>
  </si>
  <si>
    <t>90911200-8</t>
  </si>
  <si>
    <t>FUNDACIO JULIO MUÑOZ RAMONET</t>
  </si>
  <si>
    <t>001_24001330</t>
  </si>
  <si>
    <t>Subministrament d'elements físics de comunicació als espais públics del Districte de Sant Martí amb mesures de contractació pública sostenible</t>
  </si>
  <si>
    <t>43968.00</t>
  </si>
  <si>
    <t>22000000-0</t>
  </si>
  <si>
    <t>A08652828</t>
  </si>
  <si>
    <t>SUNDIS, S.A.</t>
  </si>
  <si>
    <t>13740.00</t>
  </si>
  <si>
    <t>16625.40</t>
  </si>
  <si>
    <t>https://contractaciopublica.cat/ca/detall-publicacio/027525ca-6776-4904-bcd9-bbfd5c079805/300263208</t>
  </si>
  <si>
    <t>Presentació d’ofertes exclusivament a través del portal de contractació electrònica de l’Ajuntament de Barcelona https://licitacions.bcn.cat\n\nPer a resoldre dubtes tècnics sobre l'aplicatiu, una vegada consultada la informació del web, les empreses licitadores poden trucar al telèfon 91 803 66 27 (dill-div 8:00 a 18:00 h, excepte festius nacionals) o escriure a  https://pixelware.com/servicios-soporte-licitadores/\n</t>
  </si>
  <si>
    <t>https://contractaciopublica.cat/portal-api/documents-publicacio/json-xifrat/300199447/FR3oaarnDvyZhUaLMVv5fBoPu7Kl_HwofM4bWH7ZIqoVUErq5-zaOZrfrRCsIEmO96GRX-LzLXfx0HpcV_v_npTkNCPrSymTqZifwGcVOn3zmbGu3ikvNZDItvEz6ukldSIQTOSRZxAIzTJ18tmQkTL-M3_StJ6DTyKKQCHd3ll5XyJEo6TFWwjqOUvEaQ4JglnlcFK4FkgW2MKozj1lmor-HD3wPdlc5cEaqKPV_cAeNtmjqAB2JtLFfU0u_LKySo8ckkSrwgcAb5StM2CMPgH47JV3jnNTkbyoBHpttCSG8wd3R453uvIKdAxpDPZTGHJrZwR-m4AmRv8vOdrTgQ==</t>
  </si>
  <si>
    <t>https://contractaciopublica.cat/portal-api/documents-publicacio/json-xifrat/300250898/IncLhbrsTya4WPwM0hLUikB4g2fY0keDekczR6bhSZ2m5OKP9IdaEJ4uLKP8hMvv4BQDkHDBYLv6R2VfsmF6ToFB6i5Be11GmOhgdq5KADXSn34hKhZKd3mKltCPYD63mMGg6gbn0F2UFrecx5Smvw_8dkwzJheOMGwuPESwzggpn32RZVcB-gqwGLlzmbh_uet9Di-7Dn8PKSJaBNEJ9zIgbjoN473X9K4X5LCPQ52J_xslLQrxX0RPJOyrbLu6ee_ULN4UzEfkDlZTnbjXH2EbOQBPmfu-0Zyf1L0D4Xif0wbX16J5KmGW7s4ub-7ZkFVRtZLmwAeIK8L9hp9SZQ==</t>
  </si>
  <si>
    <t>https://contractaciopublica.cat/portal-api/documents-publicacio/json-xifrat/300251284/GEwYuPE7jawXPXX99AN7vICdHpocyXLslqQ2L7aGb-BMbmyZkyt92vUoC_sCIl_l28pzWv9XWk1s1vQAZGa6Uj7xWU1Bsu7-Pb5gyxJn-W_chK1Dl_8YTJ05t5wjhvuExbUD7DClfdPsqKRA67jsHBiNJiI_RLGu0BtGv6y6jCcVXU7Afx9ZFcWVZhoM-7nwBUtK1-7YiOw_CKDVOtZVEAnZWsYyLshXOGTSHEe2P1pkG_CgvX2SDjHzuS9xAAyv0XAUuf753AxL6_d4zEAQmw8GybhnMD1Ie16Th3H3XNGmJBUiWNcS3J7f-2HLgbju7gm0PRSk22rA_U0dlCL6Cg==</t>
  </si>
  <si>
    <t>https://contractaciopublica.cat/portal-api/documents-publicacio/json-xifrat/300263208/AIT9JANidZgkOQj5Qw-iBnCUPQ6G0anBKCyQVK_l9a2533HmNfUa1Tp50MX19OF5E-0UxE9lf_E9lZjOt-M8WKZ1ZPolwN2khaNs3Hgd0oJzaZo9Gf-N8XgfsMUXlMt8mE9b1Im0GY4uyCpoGbMKa-Yz5yXC0Mi2LXJtRxXwqDBYfie0sVRtBqY4QAqzMkVbpBmRJ-OxaEE3-SWlok6iKwALGGcwKTL9scMnQT9L03JShSOlMLKQRtcuAp1b2lAHJTqMCDpxlHwA3YuwOrpCjMGPoG2l38yrgLJ-ad8HO6Qmg64DEI1datWhrPVdVc29JLhqXcHDC3wKIcqdhxiQ8w==</t>
  </si>
  <si>
    <t>63510000-7</t>
  </si>
  <si>
    <t>1000.00</t>
  </si>
  <si>
    <t>B65047375</t>
  </si>
  <si>
    <t>B91509281</t>
  </si>
  <si>
    <t>GENERAL MACHINES TECHNOLOGY, S.L.</t>
  </si>
  <si>
    <t>B67246793</t>
  </si>
  <si>
    <t>J61691754</t>
  </si>
  <si>
    <t>57600.00</t>
  </si>
  <si>
    <t>B64241946</t>
  </si>
  <si>
    <t>APRISE-CATALUNYA EMPRESA D'INSERCIÓ</t>
  </si>
  <si>
    <t>609.2024.026_SERVEIS DE MUSEOGRAFIA DE LA NAU F, DEL RECINTE FABRA I COATS, UBICAT AL DISTRICTE DE SANT ANDREU, DE BARCELONA AMB MESURES DE CONTRACTACIÓ PÚBLICA SOSTENIBLE, FINANÇAT AMB FONS DEL PLA DE RECUPERACIÓ, TRANSFORMACIÓ I RESILÈNCIA DE CONFORMITAT AMB L’ESTABLERT AL REIAL DECRET LLEI 36/2020, DE 30 DE DESEMBRE, PER EL QUE S’APROVEN MESURES URGENTS PER A LA MODERNITZACIÓ DE L’ADMINISTRACIÓ PÚBLICA I PER A L’EXECUCIÓ DEL PRTR I PEL REGLAMENT (UE) 2020/2094 DEL CONSELL, DE 14 DE DESEMBRE DE 2020, PEL QUAL S’ESTABLEIX UN INSTRUMENT DE RECUPERACIÓ DE LA UNIÓ EUROPEA PER DONAR SUPORT A LA RECUPERACIÓ DESPRÈS DE LA CRISI DE LA COVID-19, DE CONFORMITAT AMB EL REGLAMENT (UE) 2021/241 DEL PARLAMENT EUROPEU I DEL CONSELL, DE 12 DE FEBRER DE 2021, PEL QUAL S’ESTABLEIX EL MECANISME DE RECUPERACIÓ I RESILIÈNCIA (D’ARA ENDAVANT, MRR). LOT 1: MUSEOGRAFIA. LOT 2: COL·LECCIONS. LOT 3: PRODUCCIÓ D’AUDIOVISUALS.</t>
  </si>
  <si>
    <t>Serveis de museografia de la Nau F, del Recinte Fabra i Coats, ubicat al Districte de Sant Andreu, de Barcelona. Lot 1 Museografia. Lot 2 Col·leccions. Lot 3 Producció Audiovisual.</t>
  </si>
  <si>
    <t>LOT 1: MUSEOGRAFIA</t>
  </si>
  <si>
    <t>92500000-6||92500000-6</t>
  </si>
  <si>
    <t>A08757957</t>
  </si>
  <si>
    <t>CROQUIS, DISSENY, MUNTATGES I REALITZACIONS, SA</t>
  </si>
  <si>
    <t>https://contractaciopublica.cat/ca/detall-publicacio/3077756f-0b05-4fb1-81e4-9e15b0719941/300263834</t>
  </si>
  <si>
    <t>486491.43</t>
  </si>
  <si>
    <t>740264.62</t>
  </si>
  <si>
    <t>588654.63</t>
  </si>
  <si>
    <t>895720.19</t>
  </si>
  <si>
    <t>888317.53</t>
  </si>
  <si>
    <t>https://contractaciopublica.cat/portal-api/documents-publicacio/json-xifrat/300143116/DxhFA6I-kJGZs7B7yOzsAYJOlzLFeqkROqZCOwRhv1fEEZLTmv1goX-HxoooXaDcrpsl9o26YQ3T9tOSV2RKnYiEOXVBXW2eNk4RaTAuSpeAyXQi_lvAYJIpEMyN5ZUc9L-L0GLjswzLF-CLageguJUIn7reqso36dYZHl2Ym4Em1DaDYXv-_9ca59OgWardm3lnbO8TGiok_djwcSNcvO9RtQwB8u12Nno3QqO1cIb7m2Lu5Xl_FTM7wM7UWg6vw5WvR-FlJzoS6oVpX4xZxJJCY-l_EZ5lj1JkUMl6PrgiR0EfZ93jZZ3VYt0ZRw2BYrJpgotYKe6YwJJhMf0ECg==</t>
  </si>
  <si>
    <t>https://contractaciopublica.cat/portal-api/documents-publicacio/json-xifrat/300243214/rM_lQ-FQVA4PYORpdOe2p-l2Fo7nN4rnajlszmzbQQGXc4eUA7l8aYPbPvdhS7mZN5T37Magfhx7xbiVRrZvb-KthlUfoDTAgsyRp6fcmWjZ4PPKesl7ddUDLgZwAkPD2U42yd1JMilpMVB_2bM3jjiySK0CmSDhKXPC5XwQAY3BdjitCpOkiGOR0vqC4iz-TK_2I8xjPRiNJ0f6RaBN3PeVT9XSLBh0j9-K325ejUoNfhIn-g1cNuR1mDRIlvE4qQ-RwQNyoAAaTOMmONgbM46buaLLuIVVycvmRrno-EqT4y-Tf4_f-uOtEQeprA1bJPpjNo_DgPXBZbpWtw9wkg==</t>
  </si>
  <si>
    <t>https://contractaciopublica.cat/portal-api/documents-publicacio/json-xifrat/300243298/j0oQzL_EZhUg5fz8f1bjBvUChxmg4CI9X89zYKG99IG79Lua56HlLZc_4k35MJN6y1wLOfvfIIe_ytcI4ezoRe7-LGTwukjfbbjFTG_n7gTM_INf98W0AaInfRPChF0ilgsOef2UGbc2yyNfF6vfTewqR8GCUK0-5dq-ulFoBPMWO58hg4hTUY3FZK1vKH5llxpp_imXmqO5no5kUsX8ge8GAYVtHF_RzkUmg4raku2GvwFjdBhNfhALb89Yl7O1UxBXdyn0ED9dzWqqhoK3zL66rSALn-KmfP_f3tzPDUl3WB6jMFWPfzgyAxodv0pCBilXRXZRt09AP-bMi_EkYg==</t>
  </si>
  <si>
    <t>https://contractaciopublica.cat/portal-api/documents-publicacio/json-xifrat/300263834/Sl4rPcU6-E96u_ow5upqr3RCChcpojt1hUShDmUMR6Z0OhnF3uZ3ruqUB2wExV-RoTv9pc70zmBXgJoolvZf9doLuBm6lCXrmLn06QW2Hs6Ukj0D0F1VJNc5REmPfRAbz4hK7OJpNQuja7oBZgRI6TqqXtZJLyNRNjF1hlEv2eKY-oMe83WztB-LOoBBEDf2P5kjbXtnNk297cnIgPeGABqIePSIDjOWst1w48N4ePNveMgtoMjOaiagFz1ab5pXR2GeqhD2CIfVOrcRoMl1UyyiR47SUWlAqUArVm5Dyy-2Pn40Ynt7ZzxE79z_l34uCOSYQhKlECV3B3JE3FOQ9Q==</t>
  </si>
  <si>
    <t>LOT 2: COL·LECCIONS</t>
  </si>
  <si>
    <t>B61104253</t>
  </si>
  <si>
    <t>CONSORCIO DE TRANSITO Y ORGANIZACION LOGISTICA EN MUDANZAS</t>
  </si>
  <si>
    <t>172173.19</t>
  </si>
  <si>
    <t>208329.56</t>
  </si>
  <si>
    <t>50340000-0</t>
  </si>
  <si>
    <t>W0392296J</t>
  </si>
  <si>
    <t>*****6401</t>
  </si>
  <si>
    <t>Serveis de treball de camp referents a aforaments i presa de dades en terreny per a tasques recurrents</t>
  </si>
  <si>
    <t>B05329149</t>
  </si>
  <si>
    <t>anys 10 mesos  dies</t>
  </si>
  <si>
    <t>0 anys 1 mesos 5 dies</t>
  </si>
  <si>
    <t>anys 9 mesos  dies</t>
  </si>
  <si>
    <t>B65281131</t>
  </si>
  <si>
    <t>La presentació de l’oferta es farà exclusivament a través del Portal de contractació electrònica de l’Ajuntament de Barcelona:\nhttps://seuelectronica.ajuntament.barcelona.cat/licitacioelectronica\nLa proposició que arribi per qualsevol altre via serà rebutjada.</t>
  </si>
  <si>
    <t>B63676738</t>
  </si>
  <si>
    <t>B63805113</t>
  </si>
  <si>
    <t>0 anys 4 mesos 14 dies</t>
  </si>
  <si>
    <t>VORACYS,SL</t>
  </si>
  <si>
    <t>B62757372</t>
  </si>
  <si>
    <t>71240000-2</t>
  </si>
  <si>
    <t>B66276379</t>
  </si>
  <si>
    <t>SEGOS MANAGEMENT, S.L.</t>
  </si>
  <si>
    <t>18150.00</t>
  </si>
  <si>
    <t>B65729279</t>
  </si>
  <si>
    <t>Integral Maquinaria &amp; Taller, S.L</t>
  </si>
  <si>
    <t>0 anys 10 mesos 15 dies</t>
  </si>
  <si>
    <t>*****716E</t>
  </si>
  <si>
    <t>CRISTIAN PÉREZ FERNÀNDEZ</t>
  </si>
  <si>
    <t>B64316961</t>
  </si>
  <si>
    <t>ESTUDI CUYÀS 38, S.L.</t>
  </si>
  <si>
    <t>5400.00</t>
  </si>
  <si>
    <t>5000.00</t>
  </si>
  <si>
    <t>Espai de Joc a l'aire lliure 0-99</t>
  </si>
  <si>
    <t>B28324176</t>
  </si>
  <si>
    <t>B20158218</t>
  </si>
  <si>
    <t>80510000-2</t>
  </si>
  <si>
    <t>10890.00</t>
  </si>
  <si>
    <t>10000.00</t>
  </si>
  <si>
    <t>12100.00</t>
  </si>
  <si>
    <t>48000000-8||48000000-8</t>
  </si>
  <si>
    <t>Gerència d'Àrea de Cultura, Educació , Esports i Cicle de Vida</t>
  </si>
  <si>
    <t>B62076740</t>
  </si>
  <si>
    <t>SEIDOR CONSULTING, SL</t>
  </si>
  <si>
    <t>B82387770</t>
  </si>
  <si>
    <t>NTT DATA SPAIN, S.L.U.</t>
  </si>
  <si>
    <t>0 anys 4 mesos 7 dies</t>
  </si>
  <si>
    <t>A58226689</t>
  </si>
  <si>
    <t>90919200-4</t>
  </si>
  <si>
    <t>KPMG ASESORES S.L.</t>
  </si>
  <si>
    <t>PIME||PIME||PIME||No PIME</t>
  </si>
  <si>
    <t>B64995459</t>
  </si>
  <si>
    <t>80533100-0</t>
  </si>
  <si>
    <t>B01834324</t>
  </si>
  <si>
    <t>CON TERRA GEOIT SLU</t>
  </si>
  <si>
    <t>B81690471</t>
  </si>
  <si>
    <t>B64916729</t>
  </si>
  <si>
    <t>72600000-6</t>
  </si>
  <si>
    <t>B61857280</t>
  </si>
  <si>
    <t>B61588737</t>
  </si>
  <si>
    <t>71332000-4</t>
  </si>
  <si>
    <t>250000.00</t>
  </si>
  <si>
    <t>84000.00</t>
  </si>
  <si>
    <t>21000.00</t>
  </si>
  <si>
    <t>25410.00</t>
  </si>
  <si>
    <t>2021ST0294OBV10</t>
  </si>
  <si>
    <t>2021ST0294OBV10 - Obres relatives a la instal·lació de punts de recàrrega per a vaixells elèctrics al Port Olímpic</t>
  </si>
  <si>
    <t>Obres relatives a la instal·lació de punts de recàrrega per a vaixells elèctrics al Port Olímpic</t>
  </si>
  <si>
    <t>779465.36</t>
  </si>
  <si>
    <t>A28526275</t>
  </si>
  <si>
    <t>AERONAVAL DE CONSTRUCCIONES E INSTALACIONES, S.A.</t>
  </si>
  <si>
    <t>https://contractaciopublica.cat/ca/detall-publicacio/155f33df-6daf-477b-9031-95d501d8e5bc/300139154</t>
  </si>
  <si>
    <t>649554.47</t>
  </si>
  <si>
    <t>785960.91</t>
  </si>
  <si>
    <t>https://contractaciopublica.cat/portal-api/documents-publicacio/json-xifrat/300087957/nyHUm7sirjNPzvvgHqLIcdG4JZk4niXIonMPcCyuvIdnxeSY8lk-PLp4EFyRR0mdvwu5t8jFV-d43sEzYkSiyNF5Odjb_QSrJiN-uOERej5RY_VMgHiXC3Z0IM8Hyqtazo6JXW1mAfR8AF64__onbv7aByaoEo95bEGgbE4xQZ_JltAEmrj7hQf30V4BDWX2uwUgEGGDqVmF6XuKwziC40d04COvf6cav0rZwTCiCAY7NicIp151e8vOriDB-oHzkaSv-XLhIgLWZK8Ax-zy9aBq23Z1lUBSJcmJhmfiH2oMo2fyBpgdZ8IdFaPkQCSZXOwXfEAJ7atXaHZtGwMmLw==</t>
  </si>
  <si>
    <t>https://contractaciopublica.cat/portal-api/documents-publicacio/json-xifrat/300122508/t6d6VCl84wZjQHp0r_rVf0qQftvzoU3PRdKYMM9CfRrgPfym3qsdfnTuZjO4s2jRW6_BE34fJ8OopoE9KZ6lDyJGyGOLz9Il772LQaEwEPRdgEJa-sISYIkCPy-7fkmPPfCbYF4TqRix_MMjqDD0yA4sCzdjXZxzIxUOQoIuEmButl8agfVizUhhO_4cYSde7px2O_qvia--0rfJGvvv4SX4Kioz9lqC6dHng2OkhOHOWqgXjM3PXMA2N2_TRsGYgez3ME_UPgf_gKl5foPkdVHy20Q20tZ6xKHC3VmDUxRbe3wmHvUKO8Kq0jEXC6brztTKZkT32cZ25KK4qbhB3A==</t>
  </si>
  <si>
    <t>https://contractaciopublica.cat/portal-api/documents-publicacio/json-xifrat/300134794/GTJE6rtlbWmbOM-BpbbQrdn04TKLJ-UrPRNUvUFmb9ROtao0REEMecNAlFcLZtKjX6usURdFENMM6Zlzh3LB718H-04drjgT24IlhovrLYxOHr9khZgdvgFveLi5lDLKdTEYBWi0BqZMHqo5lmnr6CWStczArZo6IDVGm38toITu01HAZAvWm7Xf39aTNw1gSZfY3uDelBtn-hcQTW60qC4X3jvhsiWJaWEkzVLLjmd-qe9Mr5M2buS2RX2s808CVrljqrhum6qD765sqpYf8qKIocSIgnLsPCFtt4XgSsHxiLZOhiHbKOs_30qJUpTFAIY6EyqKC1iyBFBJjWU43Q==</t>
  </si>
  <si>
    <t>https://contractaciopublica.cat/portal-api/documents-publicacio/json-xifrat/300139154/CKueimW6frU8F6CWLRU-Ini4qrXpw8pU0aE2oZqnjD8N8fz9oZu6X7IS7UmoK4B0YAv1fpNYrnpUOFXoW-rp2Ht65H-RiWisyz07R1DE0bOXmjwznTM57za0LqGkyGVFbiRx0QnnT9Hz777eAeKtucmnu4knzxXTbNDQ0CSdLlJ6jKc6CmGLUeN6oiZnJn4aH6yk2VhVz0rav9JL9QwqVPXTa9R6rraAZxPwTyv5Vd0O6SYefBjTPP4yi4jcjCFL4uH3nPf-15etC05GMCPGiMhS2jXiEHyXGkP0FYCDZ7aHHrcwwbmjnpaiIW6vtrPjr99Qu0Aah_BhxjFRH8E1_w==</t>
  </si>
  <si>
    <t>28925.61</t>
  </si>
  <si>
    <t>1500.00</t>
  </si>
  <si>
    <t>2022MK0042ACV06</t>
  </si>
  <si>
    <t>2022MK0042ACV06 - Contracte relatiu a la constitució d’una bossa d’euros per atendre les necessitats de concebre i produir produccions audiovisuals i de so per Cementiris de Barcelona, S.A.U.</t>
  </si>
  <si>
    <t>Contracte relatiu a la constitució d’una bossa d’euros per atendre les necessitats de concebre i produir produccions audiovisuals i de so per Cementiris de Barcelona, S.A.U. - Procediment basat en l’Acord Marc relatiu a l’homologació de proveïdors per als serveis de produccions audiovisuals i de so de les empreses Barcelona de Serveis Municipals, S.A., Parc d’Atraccions del Tibidabo, s.a. i Cementiris de Barcelona, S.A.</t>
  </si>
  <si>
    <t>B63585327</t>
  </si>
  <si>
    <t>KARAVAN PRODUCTIONS FILMS, S.L.</t>
  </si>
  <si>
    <t>https://contractaciopublica.cat/ca/detall-publicacio/214c2b02-dcae-474d-804a-382322ee2a5d/300139503</t>
  </si>
  <si>
    <t>https://contractaciopublica.cat/portal-api/documents-publicacio/json-xifrat/300102433/XPuWP83QFcIYILqd7nDdLUllnb1xYorTtMhspP977WCMiEzvwjq98YwgJ2yjGgEK-XigZQd-r-l31D8YOOK3QBn9E4SlFwSLWsFjWSI3DfSv_Ghm6zqTUeJ3p4JOBVeiEtS4gh5uS1M0u5tQm08G9E9xVxk5G9nAZOBwwIQc6LX91_h30jxz6t0os__hLkdvzvZrcxdtD46q7VME1E1WZAbhQn6HxrUkDrPU4TR9P0rnNbW4ezbSGOqV7IsSM5sVmoQD26Q4Dffyqa9UYtaLn3jftLpLUhNuwdsZrs2iR5XqB4dUj6hYtvIFl4jXKh6zcVvVy8evfjY2wdTHXmgCpQ==</t>
  </si>
  <si>
    <t>https://contractaciopublica.cat/portal-api/documents-publicacio/json-xifrat/300135634/H643yfBJnxwdqdVUL3jUFJvGWXLf9IcMU2CYToSHxn-4QvBltYuDRrK96LxzyTEUcY4CLyoDJ7M_1RdWDgAArgI7sJuH8Mg4ILlzakLfTg8Umms-2wJwKSvabGHB0uDIrVjWeXgf6AV-cZ5OmEK84R5WnQwi7AVzvRF6n6c-qhwfYQ3-K6rqRfmdFvSAJkVh4sSjpJxwpSjA88_JqFJeUjXeSArpY-op5xFN7fNIMcToDmAGh4TXFV2KjmkuCy29CDnjBSjLxarL-IGN0nsVfAxZxmlRGsgzW-26LwROaO9nHNm4uSixA2Bt3mrSdy6X03KLvsBXuTV4BXDb3sKuWQ==</t>
  </si>
  <si>
    <t>https://contractaciopublica.cat/portal-api/documents-publicacio/json-xifrat/300135657/odMTbHnRjeZnlx8FOpbvU1cyqpq71f26U_e3Jopneblio_TUk4nyJ1RBI0d7zar3u9g8BwnfZ-6fmbHU0ZroOmuYIS8AmDNc1IE3d8TOg8lo8SjmjhGQAOf33IxWSSIW2Twao6u80T-IuADOTUqbWKWxPe0EtKQM1d_nuvjdJ0EH19Y3MWKZ4Fm5L0a0UjcKCBzB6FWG_SvgtFmoMPecImU6_Xt_37EjPcwcxO2gBLmcqtvCfuRgIAb3uP7ESdy1n1vUjjchfo7Jyn--0zcBPX-7gIYaMNGMd42c2sxRgd4eE1UDK4nQjCH_wMfResON3rn1-PiVUWLygYE_m8SSyQ==</t>
  </si>
  <si>
    <t>https://contractaciopublica.cat/portal-api/documents-publicacio/json-xifrat/300139503/Y4piAtmxap93tEgxgE5tXsiEHv21gyGv5LQXPf7Xysf5FhOchke2lMS7mr4Rpvf0I8g9B7rwuttzqaI5FfI2h8n5ukY-iZgThETUUqjgRIHLFZJmu-TYAn4xlOK7gICGxgZGb66FyNrX8DsPHdmcWhSQPEMSi29IQVvVfNZYXMs_iXacToLR674WrCvn6Tz1l0gYxzA2nR64c8hYBO0PfSrXFVCnMEkVuaLdEYp5bdbabTypJydOMWM7Gb9CGfsVbNLobOt9nd0S2qwGr8HYzj9AnCe4kyfS3DTW_IF2PZ_K6TVvHuWmJ40eTyBVtYuwS2uIR8P3cg0kGn5KD0uMsA==</t>
  </si>
  <si>
    <t>G80468416</t>
  </si>
  <si>
    <t>FUNDACION LABORAL DE LA CONSTRUCCION</t>
  </si>
  <si>
    <t>B08923542</t>
  </si>
  <si>
    <t>22200000-2</t>
  </si>
  <si>
    <t>79419000-4</t>
  </si>
  <si>
    <t>A08112716</t>
  </si>
  <si>
    <t>92312000-1</t>
  </si>
  <si>
    <t>G08941460</t>
  </si>
  <si>
    <t>G63690556</t>
  </si>
  <si>
    <t>B65122731</t>
  </si>
  <si>
    <t>B64897192</t>
  </si>
  <si>
    <t>F60939956</t>
  </si>
  <si>
    <t>45400000-1</t>
  </si>
  <si>
    <t>CONSTRAULA ENGINYERIA I OBRES, SAU</t>
  </si>
  <si>
    <t>31625300-6</t>
  </si>
  <si>
    <t>A61397212</t>
  </si>
  <si>
    <t>B95924205</t>
  </si>
  <si>
    <t>45310000-3</t>
  </si>
  <si>
    <t>B17631698</t>
  </si>
  <si>
    <t>90922000-6</t>
  </si>
  <si>
    <t>B66579392</t>
  </si>
  <si>
    <t>B65320913</t>
  </si>
  <si>
    <t>79992000-4</t>
  </si>
  <si>
    <t>B59960526</t>
  </si>
  <si>
    <t>B59127431</t>
  </si>
  <si>
    <t>98341130-5</t>
  </si>
  <si>
    <t>B65221947</t>
  </si>
  <si>
    <t>95200.00</t>
  </si>
  <si>
    <t>115192.00</t>
  </si>
  <si>
    <t>B63149702</t>
  </si>
  <si>
    <t>B63715536</t>
  </si>
  <si>
    <t>45421131-1</t>
  </si>
  <si>
    <t>B15044357</t>
  </si>
  <si>
    <t>A60470127</t>
  </si>
  <si>
    <t>72222000-7</t>
  </si>
  <si>
    <t>B62340716</t>
  </si>
  <si>
    <t>50750000-7</t>
  </si>
  <si>
    <t>A58274135</t>
  </si>
  <si>
    <t>72221000-0</t>
  </si>
  <si>
    <t>31121000-0</t>
  </si>
  <si>
    <t>B65612798</t>
  </si>
  <si>
    <t>B60236817</t>
  </si>
  <si>
    <t>B61122263</t>
  </si>
  <si>
    <t>SEIDOR SOLUTIONS S.L.</t>
  </si>
  <si>
    <t>B61112207</t>
  </si>
  <si>
    <t>B55157648</t>
  </si>
  <si>
    <t>9900.00</t>
  </si>
  <si>
    <t>21780.00</t>
  </si>
  <si>
    <t>85143000-3</t>
  </si>
  <si>
    <t>B65266199</t>
  </si>
  <si>
    <t>B65454928</t>
  </si>
  <si>
    <t>92610000-0</t>
  </si>
  <si>
    <t>E24-0077</t>
  </si>
  <si>
    <t>CONTRACTE DE LA RENOVACIÓ DEL LLICENCIAMENT DEL PROGAMARI INFOWORKS ICM AMB MESURES DE CONTRACTACIÓ PÚBLICA SOSTENIBLE</t>
  </si>
  <si>
    <t>L’objecte del present contracte és la contractació per part de BCASA del subministrament relatiu a la renovació del llicenciament del programari Infoworks ICM, amb mesures de contractació pública sostenible</t>
  </si>
  <si>
    <t>48460000-0</t>
  </si>
  <si>
    <t>NTI CAD SYSTEMS SL</t>
  </si>
  <si>
    <t>https://contractaciopublica.cat/ca/detall-publicacio/2cd604e7-d347-44cc-a0f1-a3ed3ad0d29b/300139937</t>
  </si>
  <si>
    <t>https://contractaciopublica.cat/portal-api/documents-publicacio/json-xifrat/300101427/YzVYKIBhsCfYVBPwtMJm_vWVyEURoXq_SjiaEmTK5302bq61MZP1Tq735rYmYJ-3OusleZkfxTtMjYFi-GpkMUwJ_4BqfEUeIVpLCO81aYqK3l4tpz0qHXHmQCs88u0oK4WTXwTHi0fxjl36TN4ft9OxRhYXCPv7X3KyB3a16Bo-sIZIOayFgoTiHE3qr21LB-j831PFbxI0Uo5oAmCpxHwrHSnfnvTQD62KtdSNVESGnn86yERUpOpiXIGg1YPrUYAlsZ5a-hFi0shjOUGvP8GmzrCn6pHFhMp3SChbd2tS48gY-vH5NHm7ThITNuiDt_GmWDCzcBRNFNve45S_Uw==</t>
  </si>
  <si>
    <t>https://contractaciopublica.cat/portal-api/documents-publicacio/json-xifrat/300134522/oTx6i0dvfdBOsXVu_pQKSCD1TTuUlzlrzdadjfTwn7zLftl9awx8KRAOR9lz7wvdGIT5y2-FrQxKPl7BYaowvcqDIMuHNxpfShUEAnYXpc_bQO9qq0SYhBiCPV_dYWUv8BMTcs8p3ji1ujSpULNguEEwGKRz9xPrYeeT0CgbvLrhxbh5XcUrImkizZO5fz4_XWaJY0Cli1qQCAbMyQrDwv_xJdEsrGGzJErGIVnsWG_fqYwh49C8rvOIucHGQ6dsjTekbtcK1mGM3dDcYFN00CkKYK7CyYEb1WsIlZcGoc18lIhs4tC5H6eIkI8Db3VVlMg22_fkb6ZWfOzuErmbrA==</t>
  </si>
  <si>
    <t>https://contractaciopublica.cat/portal-api/documents-publicacio/json-xifrat/300139045/N-XXMf_0i7R6kPvr3bbaSLFuE4p5sNe1pVB5FnsSXV-bsexUi2DAZbxwFWp56LPvOfXcei9IiATN57Zs_TLM8_nUEzXIX5C1HG154YSN-rT1QK_Z947Vi8IejZ1bfcbaUhYtzRgV11TXzuiIZmtUMEmiZAxaSKk2DeUnSm3CKssbhYCL3XLFhlVEBZzM5x9Bude15HQbgVlcKjLFa_6fv5A72_Xk7oCGNFc9H6F6Rm5mAjnWLU3sRK32UJLaRTvQ1l9nI4gbD4mj3iyTSf-KZN6ebdCn_vYb56sJSuIPdmXzILKzlYGoVWN84uDVKYn4HFnAf4oY6gaxgQ1nwgZp3w==</t>
  </si>
  <si>
    <t>https://contractaciopublica.cat/portal-api/documents-publicacio/json-xifrat/300139937/WGRwkjUlsKSTHtQiMYhvCx7BzurhS6_ueYKeae7bJtlgyGa8t156MHZQYuAakjoRqYSe1N4_2u-QbRSX8Jzlec9CwG5kYMla9ho9ePhk6cK4G0EeGWoD40UwlBtF9ZbYwNpxJFUyQn52uOJgaxyCVJVQakwxNXxmMkIG11DXS_gDQxStKqhEmyfMnpukGncgi0KGy-QDcl2HRbhWr0zxwsuudnD1c1HSND-qUwvPPCln2kBbZoCvIIXJEVgKULvy4Y6nqZal90HDTuYZA0BQwpbrQCBMaE6KSi4F5jCcv4Z6v808KWyBdvLhjSrKxccHYK-9oLzFNtRtMfYx9McoOA==</t>
  </si>
  <si>
    <t>49500.00</t>
  </si>
  <si>
    <t>59895.00</t>
  </si>
  <si>
    <t>50310000-1</t>
  </si>
  <si>
    <t>A15023823</t>
  </si>
  <si>
    <t>79800000-2</t>
  </si>
  <si>
    <t>66110000-4</t>
  </si>
  <si>
    <t>A48265169</t>
  </si>
  <si>
    <t>B65505257</t>
  </si>
  <si>
    <t>BARCELONA EVENTS MUSICALS, S.L.</t>
  </si>
  <si>
    <t>A58309345</t>
  </si>
  <si>
    <t>0 anys 3 mesos 15 dies</t>
  </si>
  <si>
    <t>Portal de contractació electrònica Ajuntament de Barcelona</t>
  </si>
  <si>
    <t>A63032601</t>
  </si>
  <si>
    <t>DISTRICLIMA, S.A.</t>
  </si>
  <si>
    <t>39221120-4</t>
  </si>
  <si>
    <t>B64200264</t>
  </si>
  <si>
    <t>J60525326</t>
  </si>
  <si>
    <t>45213150-9</t>
  </si>
  <si>
    <t>G08901019</t>
  </si>
  <si>
    <t>B62350384</t>
  </si>
  <si>
    <t>KPMG ASESORES SL</t>
  </si>
  <si>
    <t>F67079111</t>
  </si>
  <si>
    <t>LA CLARA COMUNICACIÓ SCCL</t>
  </si>
  <si>
    <t>https://licitadors.mercabarna.es/portal</t>
  </si>
  <si>
    <t>B50666437</t>
  </si>
  <si>
    <t>45453100-8</t>
  </si>
  <si>
    <t>B17739046</t>
  </si>
  <si>
    <t>B64076482</t>
  </si>
  <si>
    <t>W0065403H</t>
  </si>
  <si>
    <t>34928470-3</t>
  </si>
  <si>
    <t>A58596206</t>
  </si>
  <si>
    <t>B37407004</t>
  </si>
  <si>
    <t>50711000-2</t>
  </si>
  <si>
    <t>B65970204</t>
  </si>
  <si>
    <t>71356000-8</t>
  </si>
  <si>
    <t>72611000-6</t>
  </si>
  <si>
    <t>B63124523</t>
  </si>
  <si>
    <t>14662.78</t>
  </si>
  <si>
    <t>72212224-5</t>
  </si>
  <si>
    <t>F90065418</t>
  </si>
  <si>
    <t>72212211-1</t>
  </si>
  <si>
    <t>55300000-3</t>
  </si>
  <si>
    <t>PMC GRUP 1985, SA</t>
  </si>
  <si>
    <t>A91001438</t>
  </si>
  <si>
    <t>ABACUS, SCCL</t>
  </si>
  <si>
    <t>A03063963</t>
  </si>
  <si>
    <t>39120000-9</t>
  </si>
  <si>
    <t>G67044271</t>
  </si>
  <si>
    <t>55200.00</t>
  </si>
  <si>
    <t>32342410-9</t>
  </si>
  <si>
    <t>SUNDIS, SA</t>
  </si>
  <si>
    <t>B61857264</t>
  </si>
  <si>
    <t>B12528543</t>
  </si>
  <si>
    <t>VORACYS, SL</t>
  </si>
  <si>
    <t>48900000-7</t>
  </si>
  <si>
    <t>500000.00</t>
  </si>
  <si>
    <t>605000.00</t>
  </si>
  <si>
    <t>B61855789</t>
  </si>
  <si>
    <t>SUBMINISTRES INDUSTRIALS SM, S.L.</t>
  </si>
  <si>
    <t>IPLAN GESTIÓN INTEGRAL, SL</t>
  </si>
  <si>
    <t>anys 5 mesos  dies</t>
  </si>
  <si>
    <t>2022PT0016OBV24</t>
  </si>
  <si>
    <t>2022PT0016OBV24 - Obres relatives al projecte d’interiorisme per al centre de restauració “Grab n go” (centre d’alimentació saludable) al Parc d’atraccions del Tibidabo</t>
  </si>
  <si>
    <t>L’objecte del present contracte és realitzar les obres relatives al projecte d’interiorisme per al centre de restauració “Grab n go” (centre d’alimentació saludable) al Parc d’atraccions del Tibidabo dins de l’acord marc per l’execució d’obres de cosnervació, manteniment i millora (obra civil) a les dependències del Grup BSM. Lot 2: PATSA.</t>
  </si>
  <si>
    <t>48477.60</t>
  </si>
  <si>
    <t>45450000-6</t>
  </si>
  <si>
    <t>https://contractaciopublica.cat/ca/detall-publicacio/40624c92-07a3-4226-b741-2a9df8e2067b/300139955</t>
  </si>
  <si>
    <t>Eina electrònica PLYCA</t>
  </si>
  <si>
    <t>40398.00</t>
  </si>
  <si>
    <t>48881.58</t>
  </si>
  <si>
    <t>https://contractaciopublica.cat/portal-api/documents-publicacio/json-xifrat/300103881/nvnsWTM5UvG-TqfeH702v7QluoY0vAU1oERac_JQG49bfx63zkLvr5ozGJYt6I-mD0vhmTqjTsFszoYAEel2hzrHVkI9F-oYHB7O8zvEr84ppnAyQpKHsljd48Ztr5DG9qKKfR9o36bV5axpJgC7uaoUjFG8d9fenPpGbaDcSGf9hMpe5RQdLr20bxCh_mE9wj2hphi5Oa6vvdFtLu2TPzBOza6mbjXXgLNVWP5hRM0f7O3vSM285Knn9ft0XUO0Oi05NtGlGkEd6BtP6fD0UfCYOCyrX5cl3ahlsbCMZhjsanVv2TvIEOtfhFC7guZGXRXrMWh23u6pDaEsyLPmfw==</t>
  </si>
  <si>
    <t>https://contractaciopublica.cat/portal-api/documents-publicacio/json-xifrat/300138331/ExNDdaxiGdcOiclw-HhByK2lIO8fPkpfeapWql8dzAtWFoXkdBaolR1FZGgAl5EJWuoz7v9QlBrpjF4lxpYskCFaWXzlb7E-NstSZH9aEN1RD4KevNu2nDBHVbhhfKkuEFYmq6ExWb4dSZURfpnHLc5P3qCmH6Kbkj_3MQjRaVR7bmmUVkQ6IrY1bSD_-A1ZdDvIPp_8nxZaaCiMgvkQEfGiKa958IU9RuPauHx_-Fbqaqk_N6ARTj_ezJQOLHjgXgNJw3COCkSnJiV2ZPVYnfFoGsXcuE8ifGuEpvVqHoTA-8IYBNRPD4kCSfBMjiJTtCDXwKwh8ucNLmuPtWNzaw==</t>
  </si>
  <si>
    <t>https://contractaciopublica.cat/portal-api/documents-publicacio/json-xifrat/300138795/aj1rqDOZ7fFjnnuAMVHCv2ZAABPgrJ-myRmGntp5dpopYMB02ywcgC_QmCPHn8158T49z2sxvTm2egzAg5Y5TqNTkOY5NvniE7WOcaO7X9Ls_S0AQYvalNZGwguA1HeOmyQIpJvNapNzklP5lp4I8QequlCeYGFCyIHGFNfNfgX48_MnUaWmnE1KZqAofAgTsw4zhF2hCnUZh7eauzNQ1ZHFjGougL1cXFvSPNqvuquzSVnCr3X66BnJ5lVmRerUM9DYA0intNzfmeo-ygWEsSZR8Q66AwsnRoqhv8BM_cGp8wW74MuveDvLTA-09OO-gOv_ZscRwjg-cvWkmvqGug==</t>
  </si>
  <si>
    <t>https://contractaciopublica.cat/portal-api/documents-publicacio/json-xifrat/300139955/ARa20L8VRIT7Pwhvofp_SKlZgHuEwe-_cTKDfJMQHFAY3_r5oB4gaIyiPl3I-KMAPebj5j5CSFZnkHDRS829yI_UIYGOXdG6ePIEd8bhBvhTJHt97h7LjmnNzfwtLGSdloDqMwD5zOSb83RWITeajM65rc-ANUMufzDPWOPYqG7ORAmP3r7Flg97QFNdvwdMbTc8OLkBYujVkPgHZTvi22tFUZQ_1HcNNjBPApzQWhR187IMbuPxQxPmX2faC3pzeLnxMyiJ3ZOH0cCbJgGNBAnuIX0Uz5lHwSBkVmcm8fab0YzTu_SQ6M6F0X8Xw36y9etE-2S6S32YdrLZPcUyVQ==</t>
  </si>
  <si>
    <t>C240000487</t>
  </si>
  <si>
    <t>Exhibició del concert especial de l’espectacle \Pau Vallvé\ en solitari dins la programació del Grec Festival de Barcelona 2024.</t>
  </si>
  <si>
    <t>https://contractaciopublica.cat/ca/detall-publicacio/4842b0c9-ddc1-4645-9caa-fda31f15ab73/300139743</t>
  </si>
  <si>
    <t>Clàusula 9 del Plec de Clàusules Administratives Particulars</t>
  </si>
  <si>
    <t>https://contractaciopublica.cat/portal-api/documents-publicacio/json-xifrat/300137252/CuwUBIYlazEM7JxZDQR4LCqv0tsjqVCE7relbQvEh4RF-d5IA8Go6lcH5QTYrX-z8ttOTXiYweCsdyQ4lfNR1t9l5X8JrneBY_Qnif70AviUzLCkHQmUc0EtwBk7lFSUz8JvqBFIAtvBMBL8il2b7wohDHIzRocgA2XmHhr6M2qFs3eyXrXFBDxpfw7AosPjQgVUkYIp7ophKpCjEZLAdZbmD02_dfMwiqSdwUGQtfTjQl3UasB0ecxQTh491yn720y1tenzlTBkZBk7vs9EhIDZ-t0AnH1ISP5yeGb1WGfe2ib-cpUmmbvrRvIfwJHYbQ1SVAkvAi7P6AKYQdEHiQ==</t>
  </si>
  <si>
    <t>https://contractaciopublica.cat/portal-api/documents-publicacio/json-xifrat/300139743/c7oNkuumr0qnbLhd_H47gVvXso7WVDWa6YvIGl3TLYyBScRrcUVVzpWAJ9gJUB6YdjrpS1GWNnvbKyXYFdSNHa4yJcn7iUD90inZd1ZA676gmHBsUnKVkZ12FhqqkgJsKF3bGR68__PqPniR1wr_EPc5DKDnZuYcuzoerjcQmIpG9i-lETTs5-bBuoUqZVOM0JWzJAaa3MVFdvwAfkbhtXBSo_ZQzRvz5hE2Ia8DsJqQ88-oSLHiOBpT724kxLvK2mohe6-R0rF1KGoV7HPYP91GcwKdmMqowRtfmdFR2f9MZdIvYfCAYBjAJ1fH1XjzqIHQyYPCU75pb_NrwkMHTA==</t>
  </si>
  <si>
    <t>92331210-5</t>
  </si>
  <si>
    <t>B64251366</t>
  </si>
  <si>
    <t>A08016081</t>
  </si>
  <si>
    <t>TRANSPORTS DE BARCELONA, S.A.</t>
  </si>
  <si>
    <t>CONTRACTE DE LA RENOVACIÓ DE LA SUBSCRIPCIÓ ANUAL DE LLICÈNCIES DEL PROGRAMARI MICROSOFT365 EMPRESA ESTÀNDARD (MICROSOFT365 BUSINESS STANDARD), SOTA PROGRAMA CSP, AMB MESURES DE CONTRACTACIÓ PÚBLICA SOSTENIBLE</t>
  </si>
  <si>
    <t>48920000-3</t>
  </si>
  <si>
    <t>A61351276</t>
  </si>
  <si>
    <t>ALIANZAS Y SUBCONTRATAS SA</t>
  </si>
  <si>
    <t>B66569435</t>
  </si>
  <si>
    <t>45000.00</t>
  </si>
  <si>
    <t>54450.00</t>
  </si>
  <si>
    <t>B65187569</t>
  </si>
  <si>
    <t>26620.00</t>
  </si>
  <si>
    <t>B84453562</t>
  </si>
  <si>
    <t>F66437831</t>
  </si>
  <si>
    <t>ETIC HABITAT, SCCL</t>
  </si>
  <si>
    <t>45232150-8</t>
  </si>
  <si>
    <t>anys 7 mesos  dies</t>
  </si>
  <si>
    <t>B66728965</t>
  </si>
  <si>
    <t>44613800-8</t>
  </si>
  <si>
    <t>B50771872</t>
  </si>
  <si>
    <t>B65208183</t>
  </si>
  <si>
    <t>71700000-5</t>
  </si>
  <si>
    <t>B84840685</t>
  </si>
  <si>
    <t>TPF GETINSA EUROESTUDIOS, SL</t>
  </si>
  <si>
    <t>Institut Municipal de Persones amb Discapacitat</t>
  </si>
  <si>
    <t>B64692916</t>
  </si>
  <si>
    <t>PORTACABOT, SL</t>
  </si>
  <si>
    <t>NRD MULTIMEDIA, S.L.</t>
  </si>
  <si>
    <t>B67068874</t>
  </si>
  <si>
    <t>75200000-8</t>
  </si>
  <si>
    <t>35000.00</t>
  </si>
  <si>
    <t>42350.00</t>
  </si>
  <si>
    <t>B63876494</t>
  </si>
  <si>
    <t>90000.00</t>
  </si>
  <si>
    <t>39294100-0</t>
  </si>
  <si>
    <t>B63323851</t>
  </si>
  <si>
    <t>Departament de Concessions de IMPJB</t>
  </si>
  <si>
    <t>NIF||NIF</t>
  </si>
  <si>
    <t>Neteja hospitalària. Especialització</t>
  </si>
  <si>
    <t>B66350729</t>
  </si>
  <si>
    <t>AÜRT CONSULTORIA I FORMACIÓ SL</t>
  </si>
  <si>
    <t>B62788021</t>
  </si>
  <si>
    <t>Consorci del Besòs</t>
  </si>
  <si>
    <t>A58116369</t>
  </si>
  <si>
    <t>SERVEIS DE L'ESPECTACLE FOCUS SA</t>
  </si>
  <si>
    <t>51000000-9</t>
  </si>
  <si>
    <t>VALLAS &amp; TOILETS SLU</t>
  </si>
  <si>
    <t>EPTISA ENGINYERIA I SERVEIS, S.A.U.</t>
  </si>
  <si>
    <t>B67054536</t>
  </si>
  <si>
    <t>B63783955</t>
  </si>
  <si>
    <t>0 anys 0 mesos 3 dies</t>
  </si>
  <si>
    <t>SOBATECH GROUP, S.L.</t>
  </si>
  <si>
    <t>G64344492</t>
  </si>
  <si>
    <t>45223800-4</t>
  </si>
  <si>
    <t>Serveis auxiliars de suport a la producció (hands)</t>
  </si>
  <si>
    <t>6534.00</t>
  </si>
  <si>
    <t>B65463515</t>
  </si>
  <si>
    <t>PIME||PIME</t>
  </si>
  <si>
    <t>A78053147</t>
  </si>
  <si>
    <t>A08436107</t>
  </si>
  <si>
    <t>COPISA CONSTRUCTORA PIRENAICA, SA</t>
  </si>
  <si>
    <t>42415100-9</t>
  </si>
  <si>
    <t>AUTO ESCUELA ZONA FRANCA SL</t>
  </si>
  <si>
    <t>0 anys 3 mesos 14 dies</t>
  </si>
  <si>
    <t>B80690910</t>
  </si>
  <si>
    <t>B59104612</t>
  </si>
  <si>
    <t>A08646226</t>
  </si>
  <si>
    <t>B65847121</t>
  </si>
  <si>
    <t>SOLVETIA, SL</t>
  </si>
  <si>
    <t>39112000-0</t>
  </si>
  <si>
    <t>COMERCIAL CONTEL, S.A</t>
  </si>
  <si>
    <t>A58107053</t>
  </si>
  <si>
    <t>TOYSER, SA</t>
  </si>
  <si>
    <t>39600.00</t>
  </si>
  <si>
    <t>INETUM ESPAÑA, S.A.</t>
  </si>
  <si>
    <t>B61664322</t>
  </si>
  <si>
    <t>TRANSVALLAS ZAMORA, SL</t>
  </si>
  <si>
    <t>31700.00</t>
  </si>
  <si>
    <t>38357.00</t>
  </si>
  <si>
    <t>B62643085</t>
  </si>
  <si>
    <t>V.V.V. PROYECTOS Y SERVICIOS CON INGENIO, S.L.</t>
  </si>
  <si>
    <t>39153000-9</t>
  </si>
  <si>
    <t>anys 2 mesos 15 dies</t>
  </si>
  <si>
    <t>A23377674</t>
  </si>
  <si>
    <t>B25583881</t>
  </si>
  <si>
    <t>VOLTES CONNECTA, SLU</t>
  </si>
  <si>
    <t>A65208084</t>
  </si>
  <si>
    <t>A60744216</t>
  </si>
  <si>
    <t>SERVEIS INTEGRALS DE MANTENIMENT RUBATEC, SA</t>
  </si>
  <si>
    <t>La presentació de l’oferta es farà exclusivament a través del Portal de contractació electrònica de l’Ajuntament de Barcelona:\nhttps://seuelectronica.ajuntament.barcelona.cat/licitacioelectronica</t>
  </si>
  <si>
    <t>B62336136</t>
  </si>
  <si>
    <t>F61380390</t>
  </si>
  <si>
    <t>INSERCOOP SCCL</t>
  </si>
  <si>
    <t>53000.00</t>
  </si>
  <si>
    <t>64130.00</t>
  </si>
  <si>
    <t>2 anys 6 mesos 0 dies</t>
  </si>
  <si>
    <t>Entitat Pública Empresarial Fundació Mies van der Rohe</t>
  </si>
  <si>
    <t>LA0006807</t>
  </si>
  <si>
    <t>A59345702</t>
  </si>
  <si>
    <t>G60343951</t>
  </si>
  <si>
    <t>125000.00</t>
  </si>
  <si>
    <t>A80221971</t>
  </si>
  <si>
    <t>B60626397</t>
  </si>
  <si>
    <t>400000.00</t>
  </si>
  <si>
    <t>484000.00</t>
  </si>
  <si>
    <t>anys  mesos 21 dies</t>
  </si>
  <si>
    <t>0 anys 0 mesos 15 dies</t>
  </si>
  <si>
    <t>SERVICIOS INTEGRALES UNITECNIC, S.L.U.</t>
  </si>
  <si>
    <t>2 anys 10 mesos 0 dies</t>
  </si>
  <si>
    <t>6000.00</t>
  </si>
  <si>
    <t>7260.00</t>
  </si>
  <si>
    <t>B91251082</t>
  </si>
  <si>
    <t>NTT DATA SPAIN BPO SLU</t>
  </si>
  <si>
    <t>600.00</t>
  </si>
  <si>
    <t>B66577123</t>
  </si>
  <si>
    <t>0 anys 0 mesos 21 dies</t>
  </si>
  <si>
    <t>B59141127</t>
  </si>
  <si>
    <t>118580.00</t>
  </si>
  <si>
    <t>B17612607</t>
  </si>
  <si>
    <t>A41050113</t>
  </si>
  <si>
    <t>A60997665</t>
  </si>
  <si>
    <t>SGS TECNOS,SA</t>
  </si>
  <si>
    <t>54000.00</t>
  </si>
  <si>
    <t>79550000-4</t>
  </si>
  <si>
    <t>*****02GH</t>
  </si>
  <si>
    <t>B42953208</t>
  </si>
  <si>
    <t>IQEMBU, S.L.</t>
  </si>
  <si>
    <t>B63484646</t>
  </si>
  <si>
    <t>B61173332</t>
  </si>
  <si>
    <t>2 anys 4 mesos 0 dies</t>
  </si>
  <si>
    <t>164000.00</t>
  </si>
  <si>
    <t>198440.00</t>
  </si>
  <si>
    <t>SERVEIS INTEGRALS DE MANTENIMENT RUBATEC, S.A.</t>
  </si>
  <si>
    <t>0 anys 2 mesos 14 dies</t>
  </si>
  <si>
    <t>34114200-1</t>
  </si>
  <si>
    <t>ALPHABET ESPAÑA FLEET MANAGEMENT SA</t>
  </si>
  <si>
    <t>1210000.00</t>
  </si>
  <si>
    <t>726000.00</t>
  </si>
  <si>
    <t>B64845712</t>
  </si>
  <si>
    <t>31500.00</t>
  </si>
  <si>
    <t>38115.00</t>
  </si>
  <si>
    <t>110000.00</t>
  </si>
  <si>
    <t>133100.00</t>
  </si>
  <si>
    <t>B83665513</t>
  </si>
  <si>
    <t>INCOPE CONSULTORES, SL</t>
  </si>
  <si>
    <t>B63181440</t>
  </si>
  <si>
    <t>B61151098</t>
  </si>
  <si>
    <t>8500.00</t>
  </si>
  <si>
    <t>B61573044</t>
  </si>
  <si>
    <t>242000.00</t>
  </si>
  <si>
    <t>B61077020</t>
  </si>
  <si>
    <t>B65244956</t>
  </si>
  <si>
    <t>2800.00</t>
  </si>
  <si>
    <t>330000.00</t>
  </si>
  <si>
    <t>B66765728</t>
  </si>
  <si>
    <t>B63584247</t>
  </si>
  <si>
    <t>MIRALLES I SERRA ASSESSORS, SL</t>
  </si>
  <si>
    <t>1320000.00</t>
  </si>
  <si>
    <t>NIF||NIF||NIF||NIF||NIF||NIF||NIF||NIF</t>
  </si>
  <si>
    <t>F63880678</t>
  </si>
  <si>
    <t>TEB Verd, S.C.C.L.</t>
  </si>
  <si>
    <t>73000.00</t>
  </si>
  <si>
    <t>B80909278</t>
  </si>
  <si>
    <t>1 anys 4 mesos 0 dies</t>
  </si>
  <si>
    <t>LOT 2: INSTAL·LACIONS</t>
  </si>
  <si>
    <t>GESTION INTEGRAL DE INSTALACIONES, SL (GEINSTAL)</t>
  </si>
  <si>
    <t>39000.00</t>
  </si>
  <si>
    <t>7500.00</t>
  </si>
  <si>
    <t>9075.00</t>
  </si>
  <si>
    <t>2 anys 1 mesos 0 dies</t>
  </si>
  <si>
    <t>*****2B01</t>
  </si>
  <si>
    <t>27000.00</t>
  </si>
  <si>
    <t>32670.00</t>
  </si>
  <si>
    <t>B64111586</t>
  </si>
  <si>
    <t>PROGESS, PROJECTES I GESTIÓ DE SERVEIS SOCIALS, SL</t>
  </si>
  <si>
    <t>52892.56</t>
  </si>
  <si>
    <t>189000.00</t>
  </si>
  <si>
    <t>108900.00</t>
  </si>
  <si>
    <t>A58635269</t>
  </si>
  <si>
    <t>LAVOLA 1981 SAU</t>
  </si>
  <si>
    <t>79824000-6</t>
  </si>
  <si>
    <t>B61539037</t>
  </si>
  <si>
    <t>Recambios del Automóvil Area 8, S.L.</t>
  </si>
  <si>
    <t>A08277907</t>
  </si>
  <si>
    <t>Q0873001B</t>
  </si>
  <si>
    <t>A80886401</t>
  </si>
  <si>
    <t>B07012107</t>
  </si>
  <si>
    <t>A28854727</t>
  </si>
  <si>
    <t>*****529A</t>
  </si>
  <si>
    <t>BERNADÍ, SA</t>
  </si>
  <si>
    <t>B55680276</t>
  </si>
  <si>
    <t>B08677627</t>
  </si>
  <si>
    <t>32561000-3</t>
  </si>
  <si>
    <t>92312211-3</t>
  </si>
  <si>
    <t>B10962751</t>
  </si>
  <si>
    <t>151250.00</t>
  </si>
  <si>
    <t>25 anys 0 mesos 0 dies</t>
  </si>
  <si>
    <t>A46146387</t>
  </si>
  <si>
    <t>COBRA INSTALACIONES Y SERVICIOS, S.A.</t>
  </si>
  <si>
    <t>Obert simplificat</t>
  </si>
  <si>
    <t>B59987529</t>
  </si>
  <si>
    <t>F60475902</t>
  </si>
  <si>
    <t>11935.00</t>
  </si>
  <si>
    <t>*****205N</t>
  </si>
  <si>
    <t>LAIA RIUS GRAELL</t>
  </si>
  <si>
    <t>ESQUEMES INFORMÀTICS, S.L.</t>
  </si>
  <si>
    <t>*****927Q</t>
  </si>
  <si>
    <t>JOSEP MARIA MERSEGUER PASTOR</t>
  </si>
  <si>
    <t>*****466F</t>
  </si>
  <si>
    <t>MURAT KHUPOV</t>
  </si>
  <si>
    <t>G66262304</t>
  </si>
  <si>
    <t>*****890L</t>
  </si>
  <si>
    <t>*****516N</t>
  </si>
  <si>
    <t>MONTSERRAT CASTRO BENITO</t>
  </si>
  <si>
    <t>3410.00</t>
  </si>
  <si>
    <t>*****404R</t>
  </si>
  <si>
    <t>YASMINA LLOPART VICARIO</t>
  </si>
  <si>
    <t>181500.00</t>
  </si>
  <si>
    <t>137698.00</t>
  </si>
  <si>
    <t>11979.00</t>
  </si>
  <si>
    <t>45211360-0</t>
  </si>
  <si>
    <t>A58543596</t>
  </si>
  <si>
    <t>B83680132</t>
  </si>
  <si>
    <t>B86479078</t>
  </si>
  <si>
    <t>B64659758</t>
  </si>
  <si>
    <t>B66694886</t>
  </si>
  <si>
    <t>A58604745</t>
  </si>
  <si>
    <t>B65258188</t>
  </si>
  <si>
    <t>B60442530</t>
  </si>
  <si>
    <t>45340000-2</t>
  </si>
  <si>
    <t>71730000-4</t>
  </si>
  <si>
    <t>A81670614</t>
  </si>
  <si>
    <t>0 anys 1 mesos 7 dies</t>
  </si>
  <si>
    <t>38000.00</t>
  </si>
  <si>
    <t>45980.00</t>
  </si>
  <si>
    <t>B62380274</t>
  </si>
  <si>
    <t>50112300-6</t>
  </si>
  <si>
    <t>B63718480</t>
  </si>
  <si>
    <t>B60322955</t>
  </si>
  <si>
    <t>Plataforma de contractació de l'Ajuntament de Barcelona</t>
  </si>
  <si>
    <t>A08743098</t>
  </si>
  <si>
    <t>A28010791</t>
  </si>
  <si>
    <t>Veu i Violí</t>
  </si>
  <si>
    <t>Veu i Cos</t>
  </si>
  <si>
    <t>3300.00</t>
  </si>
  <si>
    <t>Direcció de Cors</t>
  </si>
  <si>
    <t>Flauta de Bec i Cos</t>
  </si>
  <si>
    <t>*****864S</t>
  </si>
  <si>
    <t>Violoncel i Música de Cambra</t>
  </si>
  <si>
    <t>Piano, Direcció i Composició</t>
  </si>
  <si>
    <t>Piano i Divulgació Musical</t>
  </si>
  <si>
    <t>Piano i Llenguatge</t>
  </si>
  <si>
    <t>*****499J</t>
  </si>
  <si>
    <t>Guitarra</t>
  </si>
  <si>
    <t>*****953Z</t>
  </si>
  <si>
    <t>Guitarra flamenca</t>
  </si>
  <si>
    <t>B60462033</t>
  </si>
  <si>
    <t>A58768946</t>
  </si>
  <si>
    <t>45316212-4</t>
  </si>
  <si>
    <t>A78107349</t>
  </si>
  <si>
    <t>KAPSCH TRAFFICCOM TRANSPORTATION, SA</t>
  </si>
  <si>
    <t>B67311449</t>
  </si>
  <si>
    <t>Contractació del lloguer i manteniment  de mòduls prefabricats amb mesures de contractació pública sostenible</t>
  </si>
  <si>
    <t>B60900214</t>
  </si>
  <si>
    <t>50332000-1</t>
  </si>
  <si>
    <t>BLANC CELEBRACIONS, SL</t>
  </si>
  <si>
    <t>La presentació de l’oferta es farà exclusivament a través del Portal de contractació electrònica de l’Ajuntament de Barcelona:\nhttps://seuelectronica.ajuntament.barcelona.cat/licitacioelectronica\nLa proposició que arribi per qualsevol altre via serà rebutjada.\n</t>
  </si>
  <si>
    <t>G08555278</t>
  </si>
  <si>
    <t>B83029439</t>
  </si>
  <si>
    <t>Disposició addicional 15a LCSP - 3.b</t>
  </si>
  <si>
    <t>32320000-2</t>
  </si>
  <si>
    <t>7000.00</t>
  </si>
  <si>
    <t>B63965933</t>
  </si>
  <si>
    <t>TPF GETINSA EUROESTUDIOS, S.L.</t>
  </si>
  <si>
    <t>138000.00</t>
  </si>
  <si>
    <t>B88018098</t>
  </si>
  <si>
    <t>80540000-1</t>
  </si>
  <si>
    <t>B62279856</t>
  </si>
  <si>
    <t>POSTDATA DISSENY I COMUNICACIÓ S.L.</t>
  </si>
  <si>
    <t>A08435356</t>
  </si>
  <si>
    <t>363000.00</t>
  </si>
  <si>
    <t>28560.00</t>
  </si>
  <si>
    <t>BIGAS GRUP, SLU</t>
  </si>
  <si>
    <t>B61881298</t>
  </si>
  <si>
    <t>B65634040</t>
  </si>
  <si>
    <t>DOPEC, SL</t>
  </si>
  <si>
    <t>E3 SOLINTEG, SL</t>
  </si>
  <si>
    <t>B66742842</t>
  </si>
  <si>
    <t>B54005657</t>
  </si>
  <si>
    <t>GLOBAL GEOMÁTICA, SL</t>
  </si>
  <si>
    <t>INGENIEROS EMETRES, S.L.P.</t>
  </si>
  <si>
    <t>B67215038</t>
  </si>
  <si>
    <t>LANDEM PROJECT MANAGEMENT, SL</t>
  </si>
  <si>
    <t>2400.00</t>
  </si>
  <si>
    <t>4416.00</t>
  </si>
  <si>
    <t>A58425760</t>
  </si>
  <si>
    <t>A25012386</t>
  </si>
  <si>
    <t>ROMÀ INFRAESTRUCTURES I SERVEIS, SAU</t>
  </si>
  <si>
    <t>B64168933</t>
  </si>
  <si>
    <t>SBS SIMON I BLANCO, SLP</t>
  </si>
  <si>
    <t>B61949764</t>
  </si>
  <si>
    <t>A63893895</t>
  </si>
  <si>
    <t>B66903477</t>
  </si>
  <si>
    <t>72000.00</t>
  </si>
  <si>
    <t>87120.00</t>
  </si>
  <si>
    <t>92520000-2</t>
  </si>
  <si>
    <t>F63912240</t>
  </si>
  <si>
    <t>4500.00</t>
  </si>
  <si>
    <t>83700.00</t>
  </si>
  <si>
    <t>A62092317</t>
  </si>
  <si>
    <t>B97400626</t>
  </si>
  <si>
    <t>B66244252</t>
  </si>
  <si>
    <t>INLEX INGENIERIA Y MEDIOS PREVENTIVOS, SL</t>
  </si>
  <si>
    <t>45220000-5</t>
  </si>
  <si>
    <t>39154100-7</t>
  </si>
  <si>
    <t>A64966179</t>
  </si>
  <si>
    <t>B61504551</t>
  </si>
  <si>
    <t>1600000.00</t>
  </si>
  <si>
    <t>Serveis d’assistència en matèria de compliance i implementació i gestió d’un canal ètic per a Barcelona Activa SAU SPM.</t>
  </si>
  <si>
    <t>19550.00</t>
  </si>
  <si>
    <t>23655.50</t>
  </si>
  <si>
    <t>B59533190</t>
  </si>
  <si>
    <t>TASCA SERVEIS D ANIMACIO,S.L.</t>
  </si>
  <si>
    <t>75000.00</t>
  </si>
  <si>
    <t>18600.00</t>
  </si>
  <si>
    <t>22506.00</t>
  </si>
  <si>
    <t>B59720987</t>
  </si>
  <si>
    <t>8400.00</t>
  </si>
  <si>
    <t>10164.00</t>
  </si>
  <si>
    <t>B73153314</t>
  </si>
  <si>
    <t>92312200-3</t>
  </si>
  <si>
    <t>F17678640</t>
  </si>
  <si>
    <t>MUSICS DE CATALUNYA SCCL</t>
  </si>
  <si>
    <t>INCOOP, SCCL</t>
  </si>
  <si>
    <t>*****111H</t>
  </si>
  <si>
    <t>GROP EXPOSICIONS I MUSEOGRAFIA, S.L.</t>
  </si>
  <si>
    <t>B61098638</t>
  </si>
  <si>
    <t>ANGEL GIL CONTROL Y GESTION DE OBRAS Y PROYECTOS SLP</t>
  </si>
  <si>
    <t>105000.00</t>
  </si>
  <si>
    <t>B25750068</t>
  </si>
  <si>
    <t>13420.00</t>
  </si>
  <si>
    <t>16238.20</t>
  </si>
  <si>
    <t>28900.00</t>
  </si>
  <si>
    <t>34969.00</t>
  </si>
  <si>
    <t>180000.00</t>
  </si>
  <si>
    <t>217800.00</t>
  </si>
  <si>
    <t>https://seucontractacio.cbsa.cat/licitacion</t>
  </si>
  <si>
    <t>A59932442</t>
  </si>
  <si>
    <t>LOSTEC, SA</t>
  </si>
  <si>
    <t>anys  mesos 29 dies</t>
  </si>
  <si>
    <t>G65688780</t>
  </si>
  <si>
    <t>0 anys 11 mesos 15 dies</t>
  </si>
  <si>
    <t>A63507222</t>
  </si>
  <si>
    <t>F67197368</t>
  </si>
  <si>
    <t>0 anys 1 mesos 14 dies</t>
  </si>
  <si>
    <t>A27010651</t>
  </si>
  <si>
    <t>SEVERIANO SERVICIO MOVIL SA</t>
  </si>
  <si>
    <t>TK ELEVADORES ESPAÑA, S.L.U.</t>
  </si>
  <si>
    <t>Consorci del Campus Diagonal-Besòs</t>
  </si>
  <si>
    <t>B25798075</t>
  </si>
  <si>
    <t>OBRES i CONTRACTES PENTA SA</t>
  </si>
  <si>
    <t>850.00</t>
  </si>
  <si>
    <t>1028.50</t>
  </si>
  <si>
    <t>B01820596</t>
  </si>
  <si>
    <t>29000.00</t>
  </si>
  <si>
    <t>35090.00</t>
  </si>
  <si>
    <t>170000.00</t>
  </si>
  <si>
    <t>205700.00</t>
  </si>
  <si>
    <t>2020ST0017ACV61</t>
  </si>
  <si>
    <t>2020ST0017ACV61 - Serveis de realització de les campanyes d'assaigs de control de qualitat de les obres derivades del projecte executiu de renovació de les escales mecàniques de Montjuïc i el posterior manteniment preventiu i correctiu de les escales mecàniques</t>
  </si>
  <si>
    <t>Serveis de realització de les campanyes d'assaigs de control de qualitat de les obres derivades del projecte executiu de renovació de les escales mecàniques de Montjuïc i el posterior manteniment preventiu i correctiu de les escales mecàniques</t>
  </si>
  <si>
    <t>39437.39</t>
  </si>
  <si>
    <t>APPLUS NORCONTROL, S.L.U.</t>
  </si>
  <si>
    <t>https://contractaciopublica.cat/ca/detall-publicacio/c32de7b7-ab25-47ba-bc6f-78ab19dc1899/300139545</t>
  </si>
  <si>
    <t>32864.49</t>
  </si>
  <si>
    <t>39766.03</t>
  </si>
  <si>
    <t>https://contractaciopublica.cat/portal-api/documents-publicacio/json-xifrat/300118825/OfLndCopsa1mjtYWobSbD1XYdl5TRHya1OM51EKfiKk2db7NiPim_lmNsPFggC-E9nXkNGibNp1Whi0z75toy8_8ExDuBuqwX1GEcguOUwc1O8h_Oo8I4C51wfOriYMsjJJc7dfy2P9U2mXgRTSyRetrGpLW0juFVT7j7scOIxtdLvCiYdp2sUXyEgw_aHlQAi3Y-l0s7kH14TSQsYuNcYE0E3Dxxzqg6QyyjXr6cJ7-KF3d4_gZx1cEItHa3eu08AOZwRfXbWWJwtpq85gWAfAQee-Grvm8pZU4fqCtQ6mTqO9AkM7sDuRYWVs29CMzw3-9-wdkj2o1HgAsSTk-bQ==</t>
  </si>
  <si>
    <t>https://contractaciopublica.cat/portal-api/documents-publicacio/json-xifrat/300128520/nOX8_1LKulHgPg33qTD4VvKjOoFFgJuzu3CbmP88axM9LAE13dmW7LHVB3MEQDDeOkWbUNqx4OvPRNyOFsBylyLyBp_UU7KS4aSyZhLJSI6_HWNLlfPG8bbLAk-8ozqLEeak87605po84wj4G0h4BKamazL8SgrrXOXtcm6gvcYgtN5AVHWJW_9FxCZ_wAjcMNlDWHTPl48yhes98PaAcc9vOB0p2pdL_flM-FiOM09qzEm4Ey9dz2I7kRNrZ-GQY_9b0YJZv7K1NPNIx9XebjJxWpBnl0OPQjuOU5rWaIXCm0Yl8H0h86b7e8tRyR7HyUqoTA3EjQnJLDYgFp-auQ==</t>
  </si>
  <si>
    <t>https://contractaciopublica.cat/portal-api/documents-publicacio/json-xifrat/300139545/IwN2k2SegfMzG5RfLqqTkiawCOyuubERiRgOSP4nlF31lI2AXw-WyYO--4zoR2eLeGYHKGzbRFkKauLyuE27e1iAE3T33Z56yzleqxJamgHmw_DMH4-K4QD8pOnCOrrqYbT12nIUoA2LRRIIkTXBWenM-aRO77aALG3GlakWdJAX5n3bSdKiVLgOJ-M-eacuKPhbt81GQAlHuEyGcvdVdxxsvzH2x1yM2Wb193E8IlTHQ0CarehqaZP_UUKs1ZWtJhTf32mYXSTH1RwFHyDxTN3wJuY94AwADhqSzyE63k7POQwFn9wbCT4EPDZq_ukRqTsCnhgQHyY8Y4pEK9842A==</t>
  </si>
  <si>
    <t>JOSE ANTONIO ROMERO POLO, SAU</t>
  </si>
  <si>
    <t>0 anys 0 mesos 22 dies</t>
  </si>
  <si>
    <t>SOCIEDAD IBERICA DE CONSTRUCCIONES ELECTRICAS, SA</t>
  </si>
  <si>
    <t>PORTACABOT SL</t>
  </si>
  <si>
    <t>B66703679</t>
  </si>
  <si>
    <t>ANIMA ARQUITECTURA CONSTRUCCIÓN, SL</t>
  </si>
  <si>
    <t>165289.26</t>
  </si>
  <si>
    <t>LA FACTORIA DELS ANUNCIS SL</t>
  </si>
  <si>
    <t>1 anys 1 mesos 14 dies</t>
  </si>
  <si>
    <t>79420000-4</t>
  </si>
  <si>
    <t>G65704959</t>
  </si>
  <si>
    <t>A28344083</t>
  </si>
  <si>
    <t>2 anys  mesos 0 dies</t>
  </si>
  <si>
    <t>13716.00</t>
  </si>
  <si>
    <t>Revisió periòdica dels rocòdroms</t>
  </si>
  <si>
    <t>B66395138</t>
  </si>
  <si>
    <t>PROFESIONALES REUNIDOS CONSULTORES EN INGENIERÍA INDUSTRIAL, S.L.</t>
  </si>
  <si>
    <t>0 anys 0 mesos 29 dies</t>
  </si>
  <si>
    <t>Presentació d’ofertes exclusivament a través del portal de contractació electrònica de l’Ajuntament de Barcelona https://licitacions.bcn.cat</t>
  </si>
  <si>
    <t>52000.00</t>
  </si>
  <si>
    <t>CONSTRUCCIONES FERTRES, S.L.</t>
  </si>
  <si>
    <t>F66633389</t>
  </si>
  <si>
    <t>FACTO COOPERATIVA SCCLP</t>
  </si>
  <si>
    <t>A86779030</t>
  </si>
  <si>
    <t>1 anys 1 mesos  dies</t>
  </si>
  <si>
    <t>EXPERT LINE SL</t>
  </si>
  <si>
    <t>C230002744</t>
  </si>
  <si>
    <t>Servei d’ideació, programació, coordinació i gestió dels diferents programes d’activitats del Reial Monestir de Santa Maria de Pedralbes adreçats a públic general, familiar i escolar, i coordinació del programa d’accessibilitat, amb mesures de contractació pública sostenible</t>
  </si>
  <si>
    <t>Contracte de Servei d’ideació, programació, coordinació i gestió dels diferents programes d’activitats del Reial Monestir de Santa Maria de Pedralbes adreçats a públic general, familiar i escolar, i coordinació del programa d’accessibilitat, amb mesures de contractació pública sostenible</t>
  </si>
  <si>
    <t>217056.00</t>
  </si>
  <si>
    <t>J65661738</t>
  </si>
  <si>
    <t>ALEA SERVEIS CULTURALS SCP</t>
  </si>
  <si>
    <t>https://contractaciopublica.cat/ca/detall-publicacio/c2f3cb60-21f4-4001-af86-430301ed1dfb/300139769</t>
  </si>
  <si>
    <t>90440.00</t>
  </si>
  <si>
    <t>109432.40</t>
  </si>
  <si>
    <t>https://contractaciopublica.cat/portal-api/documents-publicacio/json-xifrat/300084956/HUWGpUPIru2i6aU0CVkCIo_3SjiW5eYNES2g_wgcQlv-jbNb4Ll_MnhBNmye6I0aa9AwZXtOVcmdZDTO_vJ-21HuTqyuw8K7jtGWbUoJMhu31grBftLLGpPIsAq-J7klERZWNFcg55l4FaCZ5NBuZ5aA-7m7tMMorOous2uAwmaszQkUwHjRLGWWsY7tFs5VoJkzGP-izdN9vFrXQS-SKFuyF1BcumRvczUIdyJqcSurcsBlcOb_tK5OJTNuYlBXK4BjmDv8unjFvTuSg0T1qrjQQX7pM9e2cg1LKb_mEnb3y1GWgH8LEz5wq3XZoiR5QpIh7xeNePh82E3cGq4GQg==</t>
  </si>
  <si>
    <t>https://contractaciopublica.cat/portal-api/documents-publicacio/json-xifrat/300121790/myQOEhDrsyF__vtv6W5rFakquhqphC9_wigz1QRR-t2a4tSdiCNax5D7wJSRib41ZOPGOcckwtsX7rfzFdHfJRJU0YfZelxRKDSA6mS9HHabBwCSftoGheDGobJCEW8hwhFnO860WwwlVlKYbiE3NWwe7IubvUPGJm9T4o5VnLc5ykev6P8hNFXdBhXXq3KYeUlOkUdFSIers8cCdGowpCGt0NP5QwtHSF_poFOsGX6GffAsoeaHKdu8RYAzeuY01U5e7XC6wBSvpkXN2CQESjiScXiI6KHOps6qOar212AWfQzEQfF-BjJJDzhoTyZOCx4GfVWMTJ-Jh80m_ZFd9w==</t>
  </si>
  <si>
    <t>https://contractaciopublica.cat/portal-api/documents-publicacio/json-xifrat/300123462/Jp_YXPnRBdeGcdpHDZRXFMkGrdWF5OIKII9FVjjhdKxyKiwLQe4w5uQ81UpF6_3OY9Z8NSNgxSGM2a6JH39A82ENLkb8fLWNHB00Kj2Ol_ky7jZ-nA_QTZhdqOCuVhC5Q8lLU19o4eRxvp99A60nSjzKCB4jfCkAm4gbqXPauu-V0houXSJf59WV9MKgFz8GAA-AK11x6p6FUSpgEqMU5W21WCRPXuh8wo9qjdSJ6HlpVNeWD-DQAnwqjJLNzmKrdER7gqEclIJXREoMcCAaGM6_CTBVZhPrfdP-N3qcz0WuvtGgWvIuPSdc3bv_9byCYG-InQmIdF8zYGitEmnmig==</t>
  </si>
  <si>
    <t>https://contractaciopublica.cat/portal-api/documents-publicacio/json-xifrat/300139769/L_HhJ7rqV4vCkUnMd36klGxs8HO4a6QL2-EIBtrGtlA5xCGQPpdcbU1UFy2zSP4P3R88L06G5StKGjoc6jXqjzuoRTq2VwapLxIuK3h0uIFlU6tLF4ipHNuz2qYUbiYC4fNYsNnWWKEmaEOwhvhzSpEvEX9irZSjiQ4b9JMM8Ys0Sw_m6xhfCXnpeEWIZrWg2c74_kZDOT8kisMlo-8ki3QTxWADrRdwOefTkx1BI9TuMMCsXdlYD5CY_uC9WoGIvYVFjhzCcIJZchWTG0B5TRhoWS3JEZKOo0smm3HIyV6mEGtqH7yB7X8NtR1Mtwwf6KrwwvZRTrJ7TwUSg1_WTg==</t>
  </si>
  <si>
    <t>B71213896</t>
  </si>
  <si>
    <t>450000.00</t>
  </si>
  <si>
    <t>544500.00</t>
  </si>
  <si>
    <t>540000.00</t>
  </si>
  <si>
    <t>B59422329</t>
  </si>
  <si>
    <t>RIGEL OVER, S.L.</t>
  </si>
  <si>
    <t>B59712182</t>
  </si>
  <si>
    <t>609.2024.015_SERVEIS DE CONTROL DE QUALITAT DE LES OBRES DE REFORMA INTERIOR I ADEQUACIÓ DEL CASAL BASCÒNIA, SITUAT AL CARRER BASCÒNIA 42‐46 DEL BARRI I DISTRICTE DE SANT ANDREU DE BARCELONA AMB MESURES DE CONTRACTACIÓ PUBLICA SOSTENIBLE.</t>
  </si>
  <si>
    <t>Serveis de control de qualitat de les obres de reforma interior i adequació del Casal Bascònia, situat al carrer Bascònia 42-46 del barri i districte de Sant Andreu de Barcelona.</t>
  </si>
  <si>
    <t>22671.12</t>
  </si>
  <si>
    <t>BAC ENGINEERING CONSULTANCY</t>
  </si>
  <si>
    <t>https://contractaciopublica.cat/ca/detall-publicacio/d4427129-614c-48c6-8b11-1003702d72cb/300139259</t>
  </si>
  <si>
    <t>18892.60</t>
  </si>
  <si>
    <t>22860.05</t>
  </si>
  <si>
    <t>https://contractaciopublica.cat/portal-api/documents-publicacio/json-xifrat/300089175/gkDZvrzXFPpRFZcPsWDv8JU3XZgZDbVc-KPQwk2msvHEI66kvzR56aA0GP4v2H1qegkKkhzIbD06HiOPg6Qp1kdoNEuhP17ta9XFgPZxo_D9NN9TwwNPNik5VbEGN_qC6L3BYApyg9Lbk9x58fo9eat0hrsjQxxd5A3vCDsUDiQWj-AKg48yUo8CstTYDb4FPoEodNOjqFfMJx0YYyu4dHCf8gJtEd3yFuc7JxC0cMAplsvqy1D7iL5W6XG6CH-qj7xNSm0qLzR33DJElGtpxEPuxEsSMTWVbv-58Zd9Fa21AZeoh6JqnaEcZ14WkHUm9w7Sc192akUZ45acfBXXWA==</t>
  </si>
  <si>
    <t>https://contractaciopublica.cat/portal-api/documents-publicacio/json-xifrat/300135147/POHY3QX4tlRfxMWAj3vZ_sLq967N3Hr3nBIdwa1mm7ckiCCAYFHv9S8n6glNOVf7kkRamHpwG8NgorhZ4jlJOB09vSRwN6PpMugrtnj9imtSlRCakoYsEoS1V1vBMVtgcYqP-hQmPZ2AWamId6RfpFGCJogI9KFO3QfkbryTZgSQRI8Q-jjjLDlzdA2VXL5n_GdixruNblYMLsuj00Gd3sGl0BqJgreq6hCZwJtdy-G9-cnnCp-MWaLSfnuMUf-sH7L5lV6EeSv7YtFGdIA0-1_mb1l9oEIv1Y1gctAY7AuE4WDNT8GWnbOfhZNz0yC1W6zDtow8on6MJi-4aSGA7g==</t>
  </si>
  <si>
    <t>https://contractaciopublica.cat/portal-api/documents-publicacio/json-xifrat/300135178/fhgf8kLP8E4UzOeIsDIzyWCY2NFQacbApn_pD-2zJbaKHi14ZV5XNLb2j_86xX1avWBm7ALGPF9xT_eskhmFmv6Z_2f1rBTXdEp6Nsc5rzrZIuMJkOadRmSJMhANMJEx3ZThBm51z0ZPJEHUQ8LYmLbzoYmdFc23M0bgSoofSNo4KQetBOCecjJFDU446VMdMp_GsNLd5xqVuOYnFeKneOoFr0zJ3VCMLHhCXYKeWE12Y59zHszUAQBeP1ud50sPTVJIFQ0NzUacQMk_Pgb4Xii74RzVCDqXdNy2ScPIicKoIhV0draT0UmBpnsfXGZ5YoVNqQeFlnTgUIDYqMsxHA==</t>
  </si>
  <si>
    <t>https://contractaciopublica.cat/portal-api/documents-publicacio/json-xifrat/300139259/Uh5Hu8_OeX76e_S-Qg1cduTQCkrRSwnCEfO9dtmfhH0XaLpdYaSpZylY49dPcXiDnv0dxnQyJNs1oK4XMcL4sw64d3BPrLec0xdqfty9BjyKZNk5FZ0YZP8LyM_mwtGzHiEmw9FVuNEOrhLjF1UHu7MtvjMas_F6vpL0zsPfXkTgSW0r_GhzuNyNX7e9ka3uqCBIsJrJfToT073SxWgB9SeWoORL89GdePIo6QeCnBr6UTDfq5NbPb0ctOgxX9pLW7j36kTSQUIMI0qH33v3cQTkFGI5RxVSGMOIgFBXRFhWoXsSpeKRGZapkhDwn0IJq4F_jZ3WCbtTxksmyaomOQ==</t>
  </si>
  <si>
    <t>GRAU LUMINOTECNIA, S.A.</t>
  </si>
  <si>
    <t>34144900-7</t>
  </si>
  <si>
    <t>ABAST SYSTEM &amp; SOLUTIONS, S.L.</t>
  </si>
  <si>
    <t>B62504105</t>
  </si>
  <si>
    <t>2904.00</t>
  </si>
  <si>
    <t>Interculturalitat i pluralisme religiós</t>
  </si>
  <si>
    <t>B28481877</t>
  </si>
  <si>
    <t>13223.15</t>
  </si>
  <si>
    <t>\nhttps://seuelectronica.ajuntament.barcelona.cat/licitacioelectronica\n</t>
  </si>
  <si>
    <t>45210000-2</t>
  </si>
  <si>
    <t>B98619281</t>
  </si>
  <si>
    <t>4550.00</t>
  </si>
  <si>
    <t>5445.00</t>
  </si>
  <si>
    <t>JOSE ANTONIO MARTINEZ LOPEZ-MENCHERO</t>
  </si>
  <si>
    <t>240000.00</t>
  </si>
  <si>
    <t>B66787029</t>
  </si>
  <si>
    <t>NOU BROADCAST SERVICE SL</t>
  </si>
  <si>
    <t>B65066094</t>
  </si>
  <si>
    <t>INAD-HOC HABITAT, SL</t>
  </si>
  <si>
    <t>B60359726</t>
  </si>
  <si>
    <t>B65721177</t>
  </si>
  <si>
    <t>CAAS ARQUITECTES SLPu</t>
  </si>
  <si>
    <t>B66622804</t>
  </si>
  <si>
    <t>A79486833</t>
  </si>
  <si>
    <t>ELECNOR SERVICIOS Y PROYECTOS, SAU</t>
  </si>
  <si>
    <t>B60907037</t>
  </si>
  <si>
    <t>ENGINYERIA REVENTÓS, S.L.</t>
  </si>
  <si>
    <t>B66501396</t>
  </si>
  <si>
    <t>INGENIA PROJECTES, SL</t>
  </si>
  <si>
    <t>B64112907</t>
  </si>
  <si>
    <t>A08747388</t>
  </si>
  <si>
    <t>B66157546</t>
  </si>
  <si>
    <t>TABER MANAGEMENT, S.L.</t>
  </si>
  <si>
    <t>*****578L</t>
  </si>
  <si>
    <t>VIRGINIA GASCÓN GIMÉNEZ</t>
  </si>
  <si>
    <t>90733100-5</t>
  </si>
  <si>
    <t>Direcció Banda</t>
  </si>
  <si>
    <t>79960000-1</t>
  </si>
  <si>
    <t>B64161250</t>
  </si>
  <si>
    <t>B64466543</t>
  </si>
  <si>
    <t>SEIDOR SOLUTIONS SL</t>
  </si>
  <si>
    <t>MIRALLES I SERRA ASSESSORS SL</t>
  </si>
  <si>
    <t>A28063485</t>
  </si>
  <si>
    <t>A08259541</t>
  </si>
  <si>
    <t>SERVICIOS INDUSTRIALES REUNIDOS, S.A.U.</t>
  </si>
  <si>
    <t>B66454836</t>
  </si>
  <si>
    <t>M40 CONSTRUCCIÓN Y PROYECTOS SL</t>
  </si>
  <si>
    <t>B64693294</t>
  </si>
  <si>
    <t>B66254335</t>
  </si>
  <si>
    <t>MORESQUARED, SL</t>
  </si>
  <si>
    <t>B61655452</t>
  </si>
  <si>
    <t>B17207945</t>
  </si>
  <si>
    <t>44000.00</t>
  </si>
  <si>
    <t>53240.00</t>
  </si>
  <si>
    <t>J67166959</t>
  </si>
  <si>
    <t>Hotaru SCP</t>
  </si>
  <si>
    <t>495867.77</t>
  </si>
  <si>
    <t>F62787692</t>
  </si>
  <si>
    <t>G67023416</t>
  </si>
  <si>
    <t>B66279852</t>
  </si>
  <si>
    <t>BARCELONA TRES-CENTS SEIXANTA GRAUS, S.L.</t>
  </si>
  <si>
    <t>SERVICIOS INTEGRALES UNITECNIC SL</t>
  </si>
  <si>
    <t>23900.00</t>
  </si>
  <si>
    <t>B61790663</t>
  </si>
  <si>
    <t>ROTAGRAMA S.L.</t>
  </si>
  <si>
    <t>A28318012</t>
  </si>
  <si>
    <t>EXPERT LINE, SL</t>
  </si>
  <si>
    <t>B60009602</t>
  </si>
  <si>
    <t>71318000-0</t>
  </si>
  <si>
    <t>0 anys 2 mesos 21 dies</t>
  </si>
  <si>
    <t>B17686320</t>
  </si>
  <si>
    <t>G63684732</t>
  </si>
  <si>
    <t>71316000-6</t>
  </si>
  <si>
    <t>Portal de contractació electrònica de l'Ajuntament de Barcelona mitjançant l'enllaç: https://licitacions.bcn.cat/</t>
  </si>
  <si>
    <t>1 anys 6 mesos  dies</t>
  </si>
  <si>
    <t>A28482024</t>
  </si>
  <si>
    <t>B64947872</t>
  </si>
  <si>
    <t>CLOSA IGM SL</t>
  </si>
  <si>
    <t>B65323081</t>
  </si>
  <si>
    <t>SYNERGIA SICONS, SL</t>
  </si>
  <si>
    <t>28300.00</t>
  </si>
  <si>
    <t>0 anys 2 mesos 7 dies</t>
  </si>
  <si>
    <t>RUYBESA GLOBAL TECHNOLOGIES, S.L.</t>
  </si>
  <si>
    <t>La presentació de l’oferta es farà exclusivament a través del Portal de contractació electrònica  de l’Ajuntament de Barcelona:\nhttps://seuelectronica.ajuntament.barcelona.cat/licitacioelectronica\n</t>
  </si>
  <si>
    <t>65340.00</t>
  </si>
  <si>
    <t>*****548R</t>
  </si>
  <si>
    <t>18410000-6</t>
  </si>
  <si>
    <t>OBRES I PROJECTES CATALUNYA SL</t>
  </si>
  <si>
    <t>ITURRI SA</t>
  </si>
  <si>
    <t>56000.00</t>
  </si>
  <si>
    <t>67760.00</t>
  </si>
  <si>
    <t>G2, GOBIERNO I GESTION DE TI, S.L.</t>
  </si>
  <si>
    <t>21500.00</t>
  </si>
  <si>
    <t>MAGMACULTURA SL</t>
  </si>
  <si>
    <t>G59986299</t>
  </si>
  <si>
    <t>192000.00</t>
  </si>
  <si>
    <t>B60168713</t>
  </si>
  <si>
    <t>A81608077</t>
  </si>
  <si>
    <t>T-SYSTEMS ITC IBERIA, S.A.U.</t>
  </si>
  <si>
    <t>A59425546</t>
  </si>
  <si>
    <t>DXC Technology Spain, S.A.</t>
  </si>
  <si>
    <t>30211300-4</t>
  </si>
  <si>
    <t>TELEFONICA SOLUCIONES DE INFORMÁTICA Y COMUNICACIONES DE ESPAÑA, S.A.U.</t>
  </si>
  <si>
    <t>B42891978</t>
  </si>
  <si>
    <t>ALBALÁ GESTIÓN DOCUMENTAL S.L.</t>
  </si>
  <si>
    <t>F55586218</t>
  </si>
  <si>
    <t>ORANGE ESPAGNE S.A.U.</t>
  </si>
  <si>
    <t>B61461810</t>
  </si>
  <si>
    <t>001_24000005</t>
  </si>
  <si>
    <t>Projecte de millora a l'edifici de l'Arxiu Contemporani de l'Ajuntament de Barcelona i posterior Direcció Facultativa de les obres</t>
  </si>
  <si>
    <t>Contracte de serveis pel projecte de millora a l'edifici de l'Arxiu Contemporani de l'Ajuntament de Barcelona i posterior Direcció Facultativa de les obres, amb mesures de contractació pública sostenible.</t>
  </si>
  <si>
    <t>54539.60</t>
  </si>
  <si>
    <t>2 anys 10 mesos  dies</t>
  </si>
  <si>
    <t>71221000-3||71221000-3||71221000-3||71221000-3</t>
  </si>
  <si>
    <t>B25665613</t>
  </si>
  <si>
    <t>FEU I GODOY ARQUITECTES SLP</t>
  </si>
  <si>
    <t>https://contractaciopublica.cat/ca/detall-publicacio/07890f0c-685f-4b2f-b3d8-f5dbc320d692/300248281</t>
  </si>
  <si>
    <t>45449.67</t>
  </si>
  <si>
    <t>54994.10</t>
  </si>
  <si>
    <t>https://contractaciopublica.cat/portal-api/documents-publicacio/json-xifrat/300141352/J1y5W4KwS3kCGZz1q1oReRTR6R1Mj625z1GzcBBYE85bz89x_cCoC0kwYYsX6MQedz_6CpKHeRTmdbyDYlDM-BKBO7UoAJBRF1QnXW17bWHKIUoGP-qEbiEoY0gznKCySVrJqpv0kLL4bmJ9NTxJUDGrK4l9wTnlIp72lXFtCAWK5o0aI7u5hXb6zUeYBkSs7JTwbckCbR599gRhP78VdRa0Yf1PdtFytr1namayDYqBOzbs05jHHzVarf2yETFi8fOZNdVC8uuhWyhFja5SeTGFOjQxbEUma0QKJ9lcmVH6L9eS1mHok8C771PckqD2bG8UEWzjwgAsJ-4-RdiVqQ==</t>
  </si>
  <si>
    <t>https://contractaciopublica.cat/portal-api/documents-publicacio/json-xifrat/300228745/rkIp3rUBsNCdVOXU9E4hAYe_l37yq2r35wZNOD1hFGQ-Vuh_iFfZxLbcXwj0Yms6Ne-PyVeurMRL55EoWAgZRjrdGItcY7oI4N6vLh7BYgBqcDk8k8lJvfe8GG7d0y4FTWpY3Eutf_LJmB-Lv3W_Yiz8svsXq3N_NoYCpWIK3F2kF8tIEMHfXyRZcyacAYcmOnm19n71GbCdNg2wSkIU-iFXSobXNa8jZ0C3DA6d1t04qB05_7HxwgRqdWKlXUhYmIm84abZAyzmP2O5PBfTDMYFX-8fMRk39tMBzKdAQ9By3-YOtF_3REf0v2ZFpO-2K7hd-4JVMMv_O5-iu9v9_w==</t>
  </si>
  <si>
    <t>https://contractaciopublica.cat/portal-api/documents-publicacio/json-xifrat/300248281/MvMdN7xZt5KumEt5rJtW0yedG62A4bLzVQNUjR82TLej3JO-4UJBMV-hvOWCoO2MdUKqMxVbB2sn6xLX-od5kgPQapkDhH-k_46P1qaCoADXsbevEQXpec4fVt6sdjN0mpn69dMP3S0RL6L-kJa4ecVXuTSEyLWbhMX3LMsdJXkQeoP5ySyt0RRXO-GwLveKyCZj0exybLKtJpH6RjQ-O-M3htbWbqSNgV20uQXesoPJgl1IAmIbPQw3xbetrTbO52DfufgjrWrf3QcK5WUFHaSeZWzOjsSiF5OcgLE0E_0G_NT-Hp5iTEpbP_9gYBJhPyShUeWA8O5hzhG6UgrjRw==</t>
  </si>
  <si>
    <t>B55123913</t>
  </si>
  <si>
    <t>EL PEZ CRUZ SL</t>
  </si>
  <si>
    <t>La documentació es presentarà en tres sobres en format electrònic (A, B i C) a través del portal de contractació electrònica de l'Ajuntament de Barcelona.</t>
  </si>
  <si>
    <t>*****537T</t>
  </si>
  <si>
    <t>*****907G</t>
  </si>
  <si>
    <t>F65735714</t>
  </si>
  <si>
    <t>16500.00</t>
  </si>
  <si>
    <t>B67509331</t>
  </si>
  <si>
    <t>B08936643</t>
  </si>
  <si>
    <t>GODO STRATEGIES SLU</t>
  </si>
  <si>
    <t>J65802936</t>
  </si>
  <si>
    <t>45244000-9</t>
  </si>
  <si>
    <t>A28019206</t>
  </si>
  <si>
    <t>F66683228</t>
  </si>
  <si>
    <t>B65284390</t>
  </si>
  <si>
    <t>B66545757</t>
  </si>
  <si>
    <t>IMAGINA DIGITAL SOLUTIONS, SL</t>
  </si>
  <si>
    <t>690000.00</t>
  </si>
  <si>
    <t>G08943813</t>
  </si>
  <si>
    <t>Impressió, escaneig i còpia de documents de l'Institut Municipal d'Hisenda de Barcelona</t>
  </si>
  <si>
    <t>3 anys  mesos  dies</t>
  </si>
  <si>
    <t>79130000-4</t>
  </si>
  <si>
    <t>B65853418</t>
  </si>
  <si>
    <t>B67377028</t>
  </si>
  <si>
    <t>anys  mesos 15 dies</t>
  </si>
  <si>
    <t>B62565734</t>
  </si>
  <si>
    <t>A79524054</t>
  </si>
  <si>
    <t>A03637899</t>
  </si>
  <si>
    <t>55321000-6</t>
  </si>
  <si>
    <t>B61399408</t>
  </si>
  <si>
    <t>B25426867</t>
  </si>
  <si>
    <t>AUXILIAR DE SERVICIOS Y ASISTENCIA, SL</t>
  </si>
  <si>
    <t>B43706498</t>
  </si>
  <si>
    <t>G01632991</t>
  </si>
  <si>
    <t>G59435180</t>
  </si>
  <si>
    <t>80550000-4</t>
  </si>
  <si>
    <t>F67283507</t>
  </si>
  <si>
    <t>Educambient, SCCL</t>
  </si>
  <si>
    <t>147000.00</t>
  </si>
  <si>
    <t>39100000-3||39100000-3</t>
  </si>
  <si>
    <t>B62153689</t>
  </si>
  <si>
    <t>PIERA &amp; GIMÉNEZ, SLP</t>
  </si>
  <si>
    <t>LA FACTORIA DELS ANUNCIS SLU</t>
  </si>
  <si>
    <t>A58139221</t>
  </si>
  <si>
    <t>F60611977</t>
  </si>
  <si>
    <t>A08602815</t>
  </si>
  <si>
    <t>B28205904</t>
  </si>
  <si>
    <t>B64159098</t>
  </si>
  <si>
    <t>GRAN VIA COURIER SL</t>
  </si>
  <si>
    <t>B61193124</t>
  </si>
  <si>
    <t>GESEME 1996 SL</t>
  </si>
  <si>
    <t>B95329959</t>
  </si>
  <si>
    <t>71319000-7</t>
  </si>
  <si>
    <t>A03525508</t>
  </si>
  <si>
    <t>01/07/2024 a 30/06/2026</t>
  </si>
  <si>
    <t>ELECNOR SERVICIOS Y PROYECTOS, S.A.U.</t>
  </si>
  <si>
    <t>1 anys 2 mesos  dies</t>
  </si>
  <si>
    <t>LOT 1: 01 CIUTAT VELLA, 02 EIXAMPLE, 07 HORTA-GUINARDÓ.</t>
  </si>
  <si>
    <t>LOT 2: 03 SANTS-MONTJUÏC, 04 LES CORTS, 05 SARRIÀ-SANT GERVASI, 06 GRÀCIA</t>
  </si>
  <si>
    <t>71520000-9||71520000-9||71520000-9||71520000-9</t>
  </si>
  <si>
    <t>OBRES I CONTRACTES PENTA SA</t>
  </si>
  <si>
    <t>LOT 3: 08 NOU BARRIS, 09 SANT ANDREU, 10 SANT MARTÍ</t>
  </si>
  <si>
    <t>G08941486</t>
  </si>
  <si>
    <t>39900.00</t>
  </si>
  <si>
    <t>48279.00</t>
  </si>
  <si>
    <t>anys 11 mesos  dies</t>
  </si>
  <si>
    <t>B46589420</t>
  </si>
  <si>
    <t>DISPROIN LEVANTE SL</t>
  </si>
  <si>
    <t>Serveis de l'espectacle Focus, S.A.</t>
  </si>
  <si>
    <t>111823.99</t>
  </si>
  <si>
    <t>135307.03</t>
  </si>
  <si>
    <t>U87953758</t>
  </si>
  <si>
    <t>B50819507</t>
  </si>
  <si>
    <t>B17571175</t>
  </si>
  <si>
    <t>45331200-8</t>
  </si>
  <si>
    <t>A59092759</t>
  </si>
  <si>
    <t>FUENTES Y ARIZA, S.A.</t>
  </si>
  <si>
    <t>B44641694</t>
  </si>
  <si>
    <t>EBM Can Bacardí, EBM Can Bruixa, EBM Can Canet, EBM Can Caralleu, EBM Can Novell, EBM Can Rosés, EBM El Fil, EBM Els Gats, EBM La Puput, EBM L'Oreneta, EBM Xiroi</t>
  </si>
  <si>
    <t>41690.08</t>
  </si>
  <si>
    <t>50445.00</t>
  </si>
  <si>
    <t>A28229813</t>
  </si>
  <si>
    <t>2024SI0041AC</t>
  </si>
  <si>
    <t>2024SI0041AC - Subministrament i instal·lació de llicències i servei de manteniment preventiu i correctiu (suport tècnic nivell 3) i desenvolupament evolutiu pel conjunt de sistemes de BackOffice i canals de venda del Parc d’Atraccions del Tibidabo</t>
  </si>
  <si>
    <t>Subministrament i instal·lació de llicències i servei de manteniment preventiu i correctiu (suport tècnic nivell 3) i desenvolupament evolutiu pel conjunt de sistemes de BackOffice i canals de venda del Parc d’Atraccions del Tibidabo</t>
  </si>
  <si>
    <t>CENTRE DE CÀLCUL GIRONA, S.L.</t>
  </si>
  <si>
    <t>https://contractaciopublica.cat/ca/detall-publicacio/125e5cf2-568a-4fc8-81a7-585ff51ec1e7/300140504</t>
  </si>
  <si>
    <t>https://seucontractacio.bsmsa.cat/</t>
  </si>
  <si>
    <t>252000.00</t>
  </si>
  <si>
    <t>https://contractaciopublica.cat/portal-api/documents-publicacio/json-xifrat/300140462/XlpRb5iM5ybrAyqV4B1eqAlMSJ-nPCactKSjH0kgZt3_nDhi6Ru-OK8vFj1uTM1k9SZYneEnw1hRfKzxJgEAu3ZOCT2RbjTSJmTvkaymt8SEx3rc8uJ9TT0Hlh0AOMRVBmrzLy6d5H_f2Hm1iu41h7hFRhZm2o_Ap63rRBHgdppPU7JPnZgNJaCLdNS7ZFwF5fCwJA717ExLxUqWS8uBYeBvFiH-A4bdhzfHo8ouLuBUeHr_fJ1PgMKm9NpX-CaIZdxp2scQcpMYYqiRaacRjtHTKrRDCiwuabXHtXTC2uu-bug8DVDhizASL_Z7NRhTJouh6iP8fboHREnePfxLzQ==</t>
  </si>
  <si>
    <t>https://contractaciopublica.cat/portal-api/documents-publicacio/json-xifrat/300140504/apt-2NPs58SCNQZBIAzwYaXyR9mJEQvC3hVJyjqePpB8hIkRq8pNNSeEpnCi_B-RK532beeQMkEldRyCxk7zXesYGzsb2d5-WWa9Nez7Cis7J3es-WUDdEcmX0YUJqskiDBWEWCcV4kaT0zU3vgjGfpVxZZLu6jVgeIC1AiOoeWE7CL7KY_qq0oR05D6kWAEYEbQPDhckD60bxBqDzcKhQxHn0nisNmbGdGme-Cz4BLohUk5JGp1RjFDJjdccFshHpf8eHiu2R417aV6IwOhfIn7yZQAyDmJzfkxMiLK4A1o0Cad98LWrnoLVcrxfq8r2f9s1bp1aZ7O7Kz2skGrwA==</t>
  </si>
  <si>
    <t>001_24001295</t>
  </si>
  <si>
    <t>Servei de gestió dels llotjaments UTEH i SAS</t>
  </si>
  <si>
    <t>Servei de gestió de l'allotjament temporal i manutenció de persones i famílies en hotels, hostals, pensions i pisos d'estada temporal derivades de la UTEH i de SAS-ABITS</t>
  </si>
  <si>
    <t>Gestió establiments per UTEH</t>
  </si>
  <si>
    <t>Avoris Retail Division S.L.</t>
  </si>
  <si>
    <t>135234.00</t>
  </si>
  <si>
    <t>150109.74</t>
  </si>
  <si>
    <t>https://contractaciopublica.cat/ca/detall-publicacio/7c525e44-c2ff-4cb4-adae-2554e1e8aee7/300262548</t>
  </si>
  <si>
    <t>163669.00</t>
  </si>
  <si>
    <t>181672.59</t>
  </si>
  <si>
    <t>180035.90</t>
  </si>
  <si>
    <t>https://contractaciopublica.cat/portal-api/documents-publicacio/json-xifrat/300151085/QfINfpmG83ziZmfGTwZCykdo7jduHszHRePbsuaSrjwqZF24qr4yaFPbtF4ffrJ1JOs5jM7rQG3_wZyn4Yg34m0AjO1p7l9W8dAKuz_ttw5LIVXkL6NaOMBDEAoZ_aD_j9Z42YXgudTJvjDXRwaEJqM0vsHDPbh9oI9MU53nCdehYmc7IbJQEYdXQY4OrZXd79qe5lPZ7H1G8ZH3WgPOxRfvHuUHwU1TrjpS27p6qbk9TTvhrX2hcXp3QicmWJMsTjZekbXERkMCK-XlXaWpu4Tlc9EkoCqPmtbNCcV3dKmd09RW8zL2CeT6h-Dl4vfLsxDspydZ9xy92M1s3n3krg==</t>
  </si>
  <si>
    <t>https://contractaciopublica.cat/portal-api/documents-publicacio/json-xifrat/300210946/SIcJwOCERMq90fbzAqPdK_dQwq_ET6e9SUqzgm5CW0r0r4c7VhuGovF6nykWq_wHJa7uVnjjfPcXzYChvRRBuh8xY5RjS7oe-QOXfRYySIgFnOzwtEK9RaL784xYSq-dNIpiy49KBM1nQZuDDF66AJtGhG3QWH11XOv1crHAVbQGUlnk_xgTF7yy8TZvc7QgyML72xBUweffNfooeXDYMoPqAwVOzykTOSeMwShDahcDSLLwsRNk-tZdjCBvUCd7Oym75gHlmpOeRrfD9iTzOsyG-nd3Z2HkZNRDbUqPgDjHVAkTjNYOhUrDY0EB9ITwt2KFbg_3hzcpxF1dXdkD1w==</t>
  </si>
  <si>
    <t>https://contractaciopublica.cat/portal-api/documents-publicacio/json-xifrat/300231336/oznmJx1PWPumP-RRsDYKWLYBF1L8-IOUfuk-FIOcwSZCJ0OKBpuLSa6s7Ejinvf1XgpVq4ENA8nN6FAZKROf-ggyH5xUWtSQLST34ByYcefIwHu1odvp3BtpKgu97vkFsHSHjiAr0MF2gWf7OJQKaBgJHXA2W3ix0pmPffDMMlvnYWHb4M_JhsSKNlGHRXo-u4R43rKQRb3GVL76n-w_QH9NZM58k4X33YSq33sz0b2b582ioK2rLoc40XJYc8OCrx9bKyBRoQW5ccVxGUCFhMMPnaf8f_2WHZNw_tE3ByzddbMU-g_kqQHGbGi5alw9WJ-cdz4z31cxn0paNqzChg==</t>
  </si>
  <si>
    <t>https://contractaciopublica.cat/portal-api/documents-publicacio/json-xifrat/300262548/Ot3lJm0UWlToAf53o1v-tqW8bdGjlHVWleMJpUmTXSasBHtYzIdhdZC_lb-y81VqzqXfb8PPrIc1bDg-HCXW2aBUe0R4Sg9WGNqkrmJLnjpI03awX6QZfRx0pkPnet04fU4voveoSZoH8_GPAUfCTaKHf1eatkdOsLES-aj5R8DxrsQ2_vIRyyjpofUZLKJrMzd1tozy6BuATvk_lBnGBJ7stX22TrSFaHfnpy0UwGQXDSVkl-JzSaaVDykwh6gl3Tap0Z1zD77ZBeovuIPdxcmE_E7GRnwgeZKb5TaDDmB4c5dqRXoutEVMQ7Xs8LboFdwaVNagL8s0KXav23xKkA==</t>
  </si>
  <si>
    <t>A82515776</t>
  </si>
  <si>
    <t>IRON MOUNTAIN ESPAÑA, S.A.U.</t>
  </si>
  <si>
    <t>Altres fons europeus</t>
  </si>
  <si>
    <t>CONSTRUCCIONES FERTRES, SL</t>
  </si>
  <si>
    <t>F61567657</t>
  </si>
  <si>
    <t>QSL SERVEIS CULTURALS, SL</t>
  </si>
  <si>
    <t>006_24001328</t>
  </si>
  <si>
    <t>Exhibició de l'espectacle presentat pel grup OQUES GRASSES</t>
  </si>
  <si>
    <t>J66239252</t>
  </si>
  <si>
    <t>Petxina Lliure S.C.P.</t>
  </si>
  <si>
    <t>https://contractaciopublica.cat/ca/detall-publicacio/8fb75a0b-4e93-40d9-8a74-7ccf3c66a58b/300262104</t>
  </si>
  <si>
    <t>Plec clàusules administratives particulars</t>
  </si>
  <si>
    <t>https://contractaciopublica.cat/portal-api/documents-publicacio/json-xifrat/300249430/LabP2afLhqcQaSValMHOtGSu-DxXPkQWj6x0MBVuQMBQLjyq-kPL1SwEux9o54B4SnjEzexpt1x1cGqBlDcl_taV5CFdt12or_dpqKIEjm1StgoTFxJGsSE0DlCg8xagfe5fCKt9NTfUZcapMfLIdlpyowl7sWu8SFVc2LyMCHOnUPLNGeiBNs9CSMX1PNLx-suwlEO0PEwkPY8gUhchjBGAmUZIzHs41oEUJsJTw1mv4EYBxZKXaLXQyyQV7CmbUp43Koi4JOGbY6NhTTEb0LZe2VdTrdIZSOpuD3BAf6TIL6xl4Djuf_I0VMVBkzQKAFO9vE0m6t0QOBbV4xgeXw==</t>
  </si>
  <si>
    <t>https://contractaciopublica.cat/portal-api/documents-publicacio/json-xifrat/300262104/XLRtIcaBdYw_onQ0Wha1iDneC1Z1oqBv3dIF0Lecn-FOI1yOWrVh9H6W0DlNuDv_ct9QveImuZV9T70FPdk4Q1zHbupi9RMCptsE6Phgw1XkZ12ZapG7kVKd6G2_b3Fdkn_cfTILU-2O1u47TYVMHyDeGnhGtPvTMV3PbRphBKyHdJNi2QN0ivfPtEkGJzzu1TPHIUGp1VPMzk0wbJ2HfgwFl9GIrF0JOJBwm6s4cuTtQwX5mVH7zvwSaFzJS6SkJtQ-DgtmAbW18Glw6c-maqtqMed8-IEb96dZn5BrZqMNiYArkeYOoanyHfTUZgGYbYMQqM22oB6bn5WHsyO6Gg==</t>
  </si>
  <si>
    <t>2024CBSA059CA</t>
  </si>
  <si>
    <t>2024CBSA059CA - Mesures cautelars a blocs de nínxols de les agrupacions 06, 08, 09, 14, 15, 16 i 17 del Cementiri de Collserola. Direcció d’obra, Coordinació de Seguretat i Salut i As Built de les obres d’emergència.</t>
  </si>
  <si>
    <t>Mesures cautelars a blocs de nínxols de les agrupacions 06, 08, 09, 14, 15, 16 i 17 del Cementiri de Collserola. Direcció d’obra, Coordinació de Seguretat i Salut i As Built de les obres d’emergència.</t>
  </si>
  <si>
    <t>https://contractaciopublica.cat/ca/detall-publicacio/23ab33b9-21c3-4361-9978-85a09bb4f241/300140540</t>
  </si>
  <si>
    <t>https://contractaciopublica.cat/portal-api/documents-publicacio/json-xifrat/300140484/f1e_Sh4zDKKPEq_Xx91bQyhzac5tIVCCJFCAwGnqrOhYaJNzGgbpU1YNm3oLHs5Dj0radaTW1Uyb_4JqjHzRDmoB3PUDzC_u2U0WW4e5IuBLiNyxSQY_HLotZ7dpk9YcCtfvYnut2BQPSSvdEutL7dQaOIUsdLdyLoyUeKJDiqimIevSl72c6SghMzVVqJWl9yQFBvyBKWOfQSMwxbj9sdHRbVdpCQd5WGLzhzuWpM5Jpe6uA_IV8zt-J0ZO9cbO5lnmiFuCdwBQnzCDsZ2M4FTSpUj4OJ94u3ch8xaX4h83noX4BiJOjxX99RkSGNsDvvv5cx59utqwHqONOc2evg==</t>
  </si>
  <si>
    <t>https://contractaciopublica.cat/portal-api/documents-publicacio/json-xifrat/300140540/PHgR8qBNYPiQfp8JbroOCfc23Gv3hpO_VgZPP3UcDKCJJmKEWZxJaqsZXGEEUePnlSBpBs21hDT0f5bRENSrTIQS2fN-YQqTIY-KRuoOU_7dC-wp1jledApD5MSR57stZVNxS4SCguHQoZG3SBZw6xUW4Wmy7aNoyFD1lQnu2D7xBhVCsnsPoAx8Jr_Wik2QHQRqxRGYBd-Naesbq9DZkqH6SXm6anzOdILjsRdFL5m96jTuOjS_rfhWUodOdSqY-oGI3yj31zqhgJic0JMDN-oAC2VPlqD7FxNJhUvI7rBuqqmxrLgHkWSfBhuqCoMzaJOHHkP0S43dnU803QM2kw==</t>
  </si>
  <si>
    <t>700000.00</t>
  </si>
  <si>
    <t>Gerència de Promoció Econòmica</t>
  </si>
  <si>
    <t>001_23001624</t>
  </si>
  <si>
    <t>Serveis derivats de la comunicació del departament d'economia social i solidària i el conjunt de la direcció de serveis d'economia social i solidària i alimentació sostenible.</t>
  </si>
  <si>
    <t>Serveis de creació, edició i manteniment de continguts web i de xarxes socials, preparació de butlletins i creació de materials visuals i audiovisuals per al departament d'economia social i solidària i el conjunt de la ds economia social i solidària i alimentació sostenible.</t>
  </si>
  <si>
    <t>Impressió de materials d'Economia Social i Solidària i Mercat Social-Consum Responsable</t>
  </si>
  <si>
    <t>79340000-9||79340000-9||79340000-9||79340000-9</t>
  </si>
  <si>
    <t>FUNDACIÓ PRIVADA JOIA</t>
  </si>
  <si>
    <t>37941.75</t>
  </si>
  <si>
    <t>https://contractaciopublica.cat/ca/detall-publicacio/9ee262d1-2ab2-4810-aa7b-7c2924b62c04/300264238</t>
  </si>
  <si>
    <t>227253.63</t>
  </si>
  <si>
    <t>45909.51</t>
  </si>
  <si>
    <t>274976.88</t>
  </si>
  <si>
    <t>454507.26</t>
  </si>
  <si>
    <t>https://contractaciopublica.cat/portal-api/documents-publicacio/json-xifrat/300107944/pTNgAWqGh76oy00uLc-cnEBX5-LrbBk1aymnikQe00OHQynEnAoYJW-NfNOrATfobNC5EuW00xHY1HfmzVoGa1ti4bIi7aLgJkncG6z_ef1l4TUchXDfQmyMFFhrfvDTS94aTKd_OE47_hI1WCAlKQkb52uXCgj0k7pCwjfMVBtMR9wdNxGwKL3PvkrJElO85HHAwTadcJg8-h8YwoGOCo8ud1xzQJBSlDzr1TqNTZL7LlIqmAN0J1Y_DeORZkwbGaxZ2dC1YTyLCq6fYl5PAm2Zy3Q1CwBzWMq0y7enFBT1ytV0DwfKPIOqnBs1Z0prbvTE9dk9WWOIpzuxkE-c_Q==</t>
  </si>
  <si>
    <t>https://contractaciopublica.cat/portal-api/documents-publicacio/json-xifrat/300172781/OpMWlG_TJM0DZnhkTiOPxnL89VknZz0uNoPa_6W2wYr9Ykisirq458Xivg1cHq3Y-uTtNvrhsc3Cpaqbh5_d1WeGt8wPk10_51aFe3pq3NHZMCa1vekzu4iC7ZaY5DSEtqrnPMOQg6-nXQfJiodu9izAT_u0HoFijSgFDDeBPN1b1TxZri2yJ3lAmWvgQl3OswP61zfg9VzGiigWyYZmBnWuahXmBTU2rqDJ7nZpZohTQT8VdOiEgylBnRyZi0ovP9ns4Tq7llPCQtC6qfyOVRr8C1i4mHQ0tKBu_C3_F2o2lZnaNdgLAY0GyRbd-qO8srTJCmG4K2FW-d23DCEpHA==</t>
  </si>
  <si>
    <t>https://contractaciopublica.cat/portal-api/documents-publicacio/json-xifrat/300213092/ofPFTL3qiH4zKoD4BRJ9DbYT6LfORfdLpFbYs1y3i5dn9Ulsc-0venoVJ-8_qkHZd6qnKCkRnfaB6nVRF1vFkNW1oGVP85DvWpMrd0RHq3ylog-c7oqN5OniEfmwIdbusSa0rM6nXn9mZ5UimPmfGEcXm_EoiYtXOeNoenPWKf6kiSnosb6_JnHvUlnlIn2MG9whsyknwNODNwJoQb8rjfGbl6w85kjJeXCkXgMC1sYW9PaUUV40xq0qwxCcUu3MTxtk3yP8GnSUWbDrW8TsO4VWFP7S1APsFaG_5f28uPSOd9Q2cIEItU_wzv5GUjsTOteKM8VqZrp-nGIqk8QLVw==</t>
  </si>
  <si>
    <t>https://contractaciopublica.cat/portal-api/documents-publicacio/json-xifrat/300264238/Kxl5vRgGLHvynpTim5Bnmk2ejxyZumHMWEsielr9lOhsJCanwVKRt6Smrzce0d6Dculcs6VJgMYlyD3zcFAWt4lqGQt6fL-9gaBCHMfC-3BSeZwKEh_guaCnuI5EBAvRWqSlnVihWRsACo5nIGvdxcr2OqoLu9W3D0jW5WttZp2U-7VdxbBBIFu-iysZYSd329NYVJ8KKGoJzpzG8ZYqzdrAsHKCd0yrEa6rEgQ6tNZdhSK4Y1ChjFwd3yJYKdIibOWgziAxS5Biv218h6BGsRVFGpaAguMt_EOlPOHW-r1Dzi5VBsM6xNrAWTGeDZVdaQwalRhGkpIkclObMNkv9Q==</t>
  </si>
  <si>
    <t>Subministrament de cadires i accessoris</t>
  </si>
  <si>
    <t>INADHOC HABITAT, SL</t>
  </si>
  <si>
    <t>PALLASSOS SENSE FRONTERES</t>
  </si>
  <si>
    <t>B66696543</t>
  </si>
  <si>
    <t>03121200-7</t>
  </si>
  <si>
    <t>51611100-9||32522000-8</t>
  </si>
  <si>
    <t>A60063914</t>
  </si>
  <si>
    <t>La presentació de l’oferta es farà exclusivament través del Portal de contractació electrònica de l’Ajuntament de Barcelona:\nhttps://seuelectronica.ajuntament.barcelona.cat/licitacioelectronica</t>
  </si>
  <si>
    <t>23PIJ001CD</t>
  </si>
  <si>
    <t>Concessió demanial d’una llibreria botiga al Park Güell</t>
  </si>
  <si>
    <t>Proporcionar a l’espai esmentat el servei corresponent, dinamitzar l'espai, prestar un servei de llibreria i botiga especialitzada en el Park Güell, el  Modernisme i arquitectura de Barcelona i servir d’informació al visitant, el millor coneixement de l’obra de Gaudí i en general la difusió del patrimoni cultural de la ciutat.</t>
  </si>
  <si>
    <t>10 anys 0 mesos 0 dies</t>
  </si>
  <si>
    <t>Laietana de Llibreteria SL</t>
  </si>
  <si>
    <t>https://contractaciopublica.cat/ca/detall-publicacio/1340f371-a36e-4dff-8c42-47e1de705256/300139892</t>
  </si>
  <si>
    <t>https://contractaciopublica.cat/portal-api/documents-publicacio/json-xifrat/300075391/b-UHNJTyDuW_5chjfbgB-GeX1GdAmy0verl2_yNe1kcnnTiHmEx6VaAPpxS5EfjIBlkqzz8J_ahjHnFI36Qd1DEldavLyxUtm3hDM7i7KZ79lo9KBaId_Wr_nl7oeYbAJPcmpn7nvqIvOXJiF5oWYtBAOd79fNbQsy8bF7cz07_KR9a8CKJk6KqdNDoyzn9fpHpK6P7ujmJw8SW-rgMucvNkqZ7Vm1kwvECUWIReTTTE2e3ir4APcxFCG78zukafeLyd4indfOtiqh75n27g8xvLrJP7wIJqRCXyo8o6_Tzr7D0rHG4m_LQgLL7WFOH-oUMzEGzzAss3dHywgJ9CpQ==</t>
  </si>
  <si>
    <t>https://contractaciopublica.cat/portal-api/documents-publicacio/json-xifrat/300125080/AbZYgXS-X1VRoWDkoJ9bWT-nJU5mmomfzY77F3ELB2tvniQtvKvqX5xokh_plkIZYbj_eQvwca5Nbm1Tw0Qi2wwDBT9q3CytfHcfEKNsaAyy8wkQWm6ejaI6TG3meDmTaPlUzYFSVGOVhHNb9jQl98Nno1PTWIv1DVwM5RUb7YwloMEpWp-guqBhqFsAwz-m0IYtSn9BxFQQ1JjYTehGz6JNrRYrfG5201i60GnAMrbybjYqEZwEuFs9XM2qns8OwvUs30I08QPBmSvc_4VBu_zBPMTUWOuaCvAfdIsDZyvHyH35JSpkyWMmiqCN5493riXGaq8PKySjLtBrZI9O9Q==</t>
  </si>
  <si>
    <t>https://contractaciopublica.cat/portal-api/documents-publicacio/json-xifrat/300139892/e-myia903DCL4r96dWjXxAX1tnRKfHKK90UJMqkCxDnyZHEvI1Os9w5FvmkKTnL87YITj2Wpti8v4uo87dNlqAJX5eP90OJvBfHy-sPGW4hgVUBsqQ1EWlVUtXPJhau42ee7oFEcsa-pqnMbAc9YDDADOL2AooWPU_fiqPb1ac2ifngg4FH4jYQR3dE4FN3uNOk6e-mMk5r1AhBxjPzqIcASQGL5syArJfFCgUOsKyTU6GK1kw_hLVoJoNz4SXtrTt8p2DTIcq4ECtBuWDnbt6U2_BhKbId5T5gS4HKh6LuOBM4OmgVaDTXbI0t72vyCRONv6Li3vgrOs48ATEGmnw==</t>
  </si>
  <si>
    <t>MICROSOFT IBERICA, S.L.</t>
  </si>
  <si>
    <t>AMBITEC, SERVICIOS AMBIENTALES, SAU</t>
  </si>
  <si>
    <t>B65196875</t>
  </si>
  <si>
    <t>SERVEIS DE L'ESPECTACLE FOCUS, S.A.</t>
  </si>
  <si>
    <t>B67057083</t>
  </si>
  <si>
    <t>B66535659</t>
  </si>
  <si>
    <t>30160000-8</t>
  </si>
  <si>
    <t>B65557332</t>
  </si>
  <si>
    <t>154000.00</t>
  </si>
  <si>
    <t>45311000-0</t>
  </si>
  <si>
    <t>La Cyca Projects and Services, S.L.</t>
  </si>
  <si>
    <t>30 anys 0 mesos 0 dies</t>
  </si>
  <si>
    <t>16400.00</t>
  </si>
  <si>
    <t>19844.00</t>
  </si>
  <si>
    <t>EXTERNA IMATGE I COMUNICACIÓ, SLU</t>
  </si>
  <si>
    <t>https://seucontractacio.bsmsa.cat/licitacion/</t>
  </si>
  <si>
    <t>130000.00</t>
  </si>
  <si>
    <t>71000000-8||71000000-8</t>
  </si>
  <si>
    <t>B65260051</t>
  </si>
  <si>
    <t>ALOTARK ARQUITECTOS &amp; CONSULTORES, S.L.</t>
  </si>
  <si>
    <t>20328.00</t>
  </si>
  <si>
    <t>59800.00</t>
  </si>
  <si>
    <t>B65659609</t>
  </si>
  <si>
    <t>GESEME MEDICOS SL</t>
  </si>
  <si>
    <t>10285.00</t>
  </si>
  <si>
    <t>B62552229</t>
  </si>
  <si>
    <t>Externa Comunicación SL- Town</t>
  </si>
  <si>
    <t>01/03/2024 a 28/02/2025</t>
  </si>
  <si>
    <t>A08623928</t>
  </si>
  <si>
    <t>A58981713</t>
  </si>
  <si>
    <t>B05364088</t>
  </si>
  <si>
    <t>B83160317</t>
  </si>
  <si>
    <t>MERCER CONSULTING, S.L.</t>
  </si>
  <si>
    <t>ACORD MARC INSERCIONS PUBLICITÀRIES</t>
  </si>
  <si>
    <t>Campanyes multimèdia</t>
  </si>
  <si>
    <t>NIF||NIF||UTE</t>
  </si>
  <si>
    <t>118 Studio Producciones Activaciones SL</t>
  </si>
  <si>
    <t>Comunicació</t>
  </si>
  <si>
    <t>B65474843</t>
  </si>
  <si>
    <t>G08621922</t>
  </si>
  <si>
    <t>FERRETERIA MEDINA DEOGRACIA SCP</t>
  </si>
  <si>
    <t>75121000-0</t>
  </si>
  <si>
    <t>GIROGIFT SL</t>
  </si>
  <si>
    <t>B63446470</t>
  </si>
  <si>
    <t>B78361482</t>
  </si>
  <si>
    <t>A60942851</t>
  </si>
  <si>
    <t>Nussli Iberia SA</t>
  </si>
  <si>
    <t>B10719342</t>
  </si>
  <si>
    <t>Presentació d’ofertes exclusivament a través del portal de contractació electrònica de l’Ajuntament de Barcelona https://licitacions.bcn.cat\nPer a resoldre dubtes tècnics sobre l'aplicatiu, una vegada consultada la informació del web, les empreses licitadores poden trucar al telèfon 91 803 66 27 (dill-div 8:00 a 18:00 h, excepte festius nacionals) o escriure a  https://pixelware.com/servicios-soporte-licitadores/\n</t>
  </si>
  <si>
    <t>B66202680</t>
  </si>
  <si>
    <t>AUSOLAN RCN SL</t>
  </si>
  <si>
    <t>EBM Casa dels Nens, EBM Caspolino, EBM El Putxet, EBM El Tramvia Blau, EBM Enxaneta, EBM Gràcia, EBM La Fassina, EBM La Fontana, EBM Londres, EBM Petit Univers, EBM Sant Medir</t>
  </si>
  <si>
    <t>EBM El Clot de la Mel, EBM El Gronxador, EBM El Petit Príncep, EBM Els Patufets de Navas, EBM Icària, EBM La Filadora, EBM La Verneda de Sant Martí, EBM L'Estació, EBM Margallo, EBM Esquitx - EBM Pere Calafell</t>
  </si>
  <si>
    <t>B58703240</t>
  </si>
  <si>
    <t>SERVEI D'ÀPATS, S.L.</t>
  </si>
  <si>
    <t>B43642222</t>
  </si>
  <si>
    <t>CUINA I GESTIÓ SL</t>
  </si>
  <si>
    <t>B67320564</t>
  </si>
  <si>
    <t>anys 1 mesos 15 dies</t>
  </si>
  <si>
    <t>0 anys 5 mesos 14 dies</t>
  </si>
  <si>
    <t>107000.00</t>
  </si>
  <si>
    <t>129470.00</t>
  </si>
  <si>
    <t>0 anys 1 mesos 21 dies</t>
  </si>
  <si>
    <t>B62400262</t>
  </si>
  <si>
    <t>B66608597</t>
  </si>
  <si>
    <t>B62689708</t>
  </si>
  <si>
    <t>960.00</t>
  </si>
  <si>
    <t>640.00</t>
  </si>
  <si>
    <t>8 anys 0 mesos 0 dies</t>
  </si>
  <si>
    <t>A60107521</t>
  </si>
  <si>
    <t>TALHER, S.A.</t>
  </si>
  <si>
    <t>Presentació d’ofertes exclusivament a través del portal de contractació electrònica de l’Ajuntament de Barcelona https://licitacions.bcn.cat\nPer a resoldre dubtes tècnics sobre l'aplicatiu, una vegada consultada la informació del web, les empreses licitadores poden trucar al telèfon 91 803 66 27 (dill-div 8:00 a 18:00 h, excepte festius nacionals) o escriure a  https://pixelware.com/servicios-soporte-licitadores/</t>
  </si>
  <si>
    <t>A28056604</t>
  </si>
  <si>
    <t>B28672764</t>
  </si>
  <si>
    <t>*****173B</t>
  </si>
  <si>
    <t>B67840413</t>
  </si>
  <si>
    <t>TWINCAM PRO INTERNATIONAL, S.L.</t>
  </si>
  <si>
    <t>La presentació de l’oferta es farà exclusivament través del Portal de contractació electrònica de l’Ajuntament de Barcelona de l’Ajuntament de Barcelona:\nhttps://seuelectronica.ajuntament.barcelona.cat/licitacioelectronica\nLa proposició que arribi per qualsevol altre via serà rebutjada.</t>
  </si>
  <si>
    <t>79860.00</t>
  </si>
  <si>
    <t>Subministrament, transport i muntatge d’una nova bomba de calor-recuperadora a l’edifici del centre de Documentació del MACBA, situat a la Plaça dels Àngels número 3 de Barcelona.</t>
  </si>
  <si>
    <t>B64892839</t>
  </si>
  <si>
    <t>B62731807</t>
  </si>
  <si>
    <t>B59856351</t>
  </si>
  <si>
    <t>B66585613</t>
  </si>
  <si>
    <t>PENINSULA CORPORATE INNOVATION SL</t>
  </si>
  <si>
    <t>A61895371</t>
  </si>
  <si>
    <t>*****463S</t>
  </si>
  <si>
    <t>SISTEMAS INTEGRALES DE REDES Y TELECOMUNICACIONES, S.L.</t>
  </si>
  <si>
    <t>LA3CULTURAL DIGITAL STUDIO SL</t>
  </si>
  <si>
    <t>132000.00</t>
  </si>
  <si>
    <t>14100.00</t>
  </si>
  <si>
    <t>17061.00</t>
  </si>
  <si>
    <t>IMPREMTA PAGES, S.L.</t>
  </si>
  <si>
    <t>E24-0090</t>
  </si>
  <si>
    <t>CONTRACTE DEL SERVEI DE MANTENIMENT DEL SISTEMA D’ALIMENTACIÓ ININTERROMPUDA DE L’EDIFICI DE BARCELONA CICLE DE L’AIGUA, S.A., AMB MESURES DE CONTRACTACIÓ PÚBLICA SOSTENIBLE</t>
  </si>
  <si>
    <t>L’objecte del present contracte és el servei de manteniment del Sistema d’Alimentació Ininterrompuda (SAI) de l’edifici de Barcelona Cicle de l’Aigua, S.A., amb mesures de contractació pública sostenible.</t>
  </si>
  <si>
    <t>8970.00</t>
  </si>
  <si>
    <t>SALICRU, S.A.</t>
  </si>
  <si>
    <t>https://contractaciopublica.cat/ca/detall-publicacio/e06d1c37-f3c3-46cc-9b9a-af3bb5f4a38d/300140483</t>
  </si>
  <si>
    <t>2990.00</t>
  </si>
  <si>
    <t>3617.90</t>
  </si>
  <si>
    <t>https://contractaciopublica.cat/portal-api/documents-publicacio/json-xifrat/300102432/ovHIOiixqZ_iHDF1VhxLIhBBDma7vbyg408z9xWBeNnUmBI_xK-TnrRLCwsyBnmUpqAjP-9TJvjaaE6Q9f44E8YzDibto0tnKXkUUjXyzJK6ddjlvsp_ianYKoSCBYQuRxOmS9M6WJnuXHTjAnb9mEsMrNFbKpezwheMXsFFtE5p9MOCCdCRCd1RlEGRydLrg_0d8gGKMQqbHbqd4isr0B1lJXkuL1O7clBIYysVeu4vOl5yQZw6heH_WLb7_WLZLPmjpAx5cArOAtKpoQVFy0y0po3aARNbVvKcz2E6bWo4p_nNwfl5lR05_I_zWYFIHT3G7D94LBxEn7Q3h3FYYw==</t>
  </si>
  <si>
    <t>https://contractaciopublica.cat/portal-api/documents-publicacio/json-xifrat/300130484/HkSc_mJFYgyIYaHEvaJoAOVzYMuE-rdy-JKx-YZPy8hmr6BcFNx1A9mrNgGBKULm79Rac5ZfvSMgDrElgLV1eHlDujzziFp781hNHurTN1uXvABi6gNWG0DfEXfQ-wVrf1okMjJYkoyGWbc2FxxjIJl22kaeFJWehf3BsayC_JxZflTC3ZIAIi7nEZ2ru6MrAm6SpGGuBkO5DGns_TjZ5qz7PH-bU43Ck8XdDLdMXBjiBNIfGPkrebGpoXJZqL3t8ioBsMzQQuq-5Srf2JGEPdGb0R7RC56iGNCOcrKLeJbtqaZzFt0Ao7i9xTD8A94q112F_zpA4V-bUG3hHW9stg==</t>
  </si>
  <si>
    <t>https://contractaciopublica.cat/portal-api/documents-publicacio/json-xifrat/300132518/gjXjptLP6mXRUudCCrQ2lQW7jIWLWyV_ZBX4oZzIh8lP0cVQ_gR1gs3KU90qyNu1K9iJyqSh8y40zg6RX9hyVYSaJgybDkG8Ry-dv2S6JQWg1L8H_fleK_O205zO5aNGN4aImeMXMiQEVspkGjDdwgX7NzN7S3xP09yApaZyXydyUhNCVzWST8Bs_BtHpuWhu9tm-cfDoBLUyjzlTQbUGHb_x_pfDbjyXQQzNMei7kAVnwc_Vl1YTlTvFsfw1L3Z1d7e8nXDq9vnSf1ZSDiuc6YTCpLgxeaC5fSgWmmjwDtr2yZltHf5p8y1OvoHFxzzEoUbLDbFEBbOVtdwna7QzA==</t>
  </si>
  <si>
    <t>https://contractaciopublica.cat/portal-api/documents-publicacio/json-xifrat/300140483/LffO53xEzu9HC-pDIldSAsxzi3NY9gHfIWcwzQ8CCiATY11Awj-sqe25KNC5ablC_yYqu-LyvpAwqS5Qd56XzBDty53e7Vt9UwawrMIWUtCQeYLBivNur5jkaV7n6IWri4cCnofW-AY6FDtePS8Gd6KVe24qL26eofcjSluB2MCfrSoZxYxXraRUHFVx_X_syT000surQ7HNhBOp9Rre00-LPXwGj1V3f12n8BfXb5Qs64sT667W4Zp1dDV48Fo0czQ-VF9aZNK6SW0DAfCzJUBaTRHqoRCS8pzNfpAM7TNn7_sX4VQFFdubaDfO3YPCNGyU3TLprbBj9cJQOd2j5g==</t>
  </si>
  <si>
    <t>ARTES GRÁFICAS AUXILIARES DEL LIBRO, SL</t>
  </si>
  <si>
    <t>Portal de Contractació electrònica de l'Ajuntament de Barcelona</t>
  </si>
  <si>
    <t>47100.00</t>
  </si>
  <si>
    <t>306000.00</t>
  </si>
  <si>
    <t>A28816379</t>
  </si>
  <si>
    <t>B82832155</t>
  </si>
  <si>
    <t>LOGICALIS SPAIN SLU</t>
  </si>
  <si>
    <t>DELOITTE CONSULTING, S.L.U.</t>
  </si>
  <si>
    <t>39522100-8</t>
  </si>
  <si>
    <t>34000.00</t>
  </si>
  <si>
    <t>41140.00</t>
  </si>
  <si>
    <t>30144400-4</t>
  </si>
  <si>
    <t>68625.00</t>
  </si>
  <si>
    <t>88000.00</t>
  </si>
  <si>
    <t>174000.00</t>
  </si>
  <si>
    <t>B65657082</t>
  </si>
  <si>
    <t>SEIDOR CONSULTING, S.L.</t>
  </si>
  <si>
    <t>FUNDACIÓ PERE TARRES</t>
  </si>
  <si>
    <t>*****292C</t>
  </si>
  <si>
    <t>6050.00</t>
  </si>
  <si>
    <t>*****023J</t>
  </si>
  <si>
    <t>*****001Z</t>
  </si>
  <si>
    <t>PENNY WISE, S.L.</t>
  </si>
  <si>
    <t>B67356733</t>
  </si>
  <si>
    <t>B62395967</t>
  </si>
  <si>
    <t>BASE 2 AUDIOVISUAL SL</t>
  </si>
  <si>
    <t>F66922246</t>
  </si>
  <si>
    <t>*****147Y</t>
  </si>
  <si>
    <t>FELTRERO DIVISION ARTE, S.L.U.</t>
  </si>
  <si>
    <t>B62527221</t>
  </si>
  <si>
    <t>*****855J</t>
  </si>
  <si>
    <t>B66700717</t>
  </si>
  <si>
    <t>B65033433</t>
  </si>
  <si>
    <t>KEBLAR SOLUTIONS, S.L</t>
  </si>
  <si>
    <t>B67324160</t>
  </si>
  <si>
    <t>92312230-2</t>
  </si>
  <si>
    <t>66518200-6</t>
  </si>
  <si>
    <t>60112000-6</t>
  </si>
  <si>
    <t>B43990076</t>
  </si>
  <si>
    <t>G58336124</t>
  </si>
  <si>
    <t>B66407966</t>
  </si>
  <si>
    <t>QUABU SOLUTIONS SL</t>
  </si>
  <si>
    <t>CONSTRAULA ENGINYERIA I OBRES</t>
  </si>
  <si>
    <t>B63505887</t>
  </si>
  <si>
    <t>POSTERS DAVID SL</t>
  </si>
  <si>
    <t>G66922204</t>
  </si>
  <si>
    <t>ASSOCIACIO CULTURAL ES BIEN</t>
  </si>
  <si>
    <t>*****343S</t>
  </si>
  <si>
    <t>*****675L</t>
  </si>
  <si>
    <t>B66256322</t>
  </si>
  <si>
    <t>B64709397</t>
  </si>
  <si>
    <t>B33976598</t>
  </si>
  <si>
    <t>B67346809</t>
  </si>
  <si>
    <t>B65977357</t>
  </si>
  <si>
    <t>A28057230</t>
  </si>
  <si>
    <t>A62177027</t>
  </si>
  <si>
    <t>32360000-4</t>
  </si>
  <si>
    <t>229900.00</t>
  </si>
  <si>
    <t>72514300-4</t>
  </si>
  <si>
    <t>B62436001</t>
  </si>
  <si>
    <t>*****605T</t>
  </si>
  <si>
    <t>IGNACIO PARICIO ANSUÁTEGUI</t>
  </si>
  <si>
    <t>SABICO SEGURIDAD, S.A.</t>
  </si>
  <si>
    <t>*****582K</t>
  </si>
  <si>
    <t>A82850611</t>
  </si>
  <si>
    <t>B63225254</t>
  </si>
  <si>
    <t>B43950757</t>
  </si>
  <si>
    <t>*****088Z</t>
  </si>
  <si>
    <t>4000.00</t>
  </si>
  <si>
    <t>900.00</t>
  </si>
  <si>
    <t>1100.00</t>
  </si>
  <si>
    <t>71000.00</t>
  </si>
  <si>
    <t>A08435497</t>
  </si>
  <si>
    <t>B62059035</t>
  </si>
  <si>
    <t>86100.00</t>
  </si>
  <si>
    <t>Firma Brand Communication S.L.</t>
  </si>
  <si>
    <t>A08663171</t>
  </si>
  <si>
    <t>B87352357</t>
  </si>
  <si>
    <t>59000.00</t>
  </si>
  <si>
    <t>71390.00</t>
  </si>
  <si>
    <t>B67293985</t>
  </si>
  <si>
    <t>A31501901</t>
  </si>
  <si>
    <t>B63411466</t>
  </si>
  <si>
    <t>45331000-6</t>
  </si>
  <si>
    <t>35960.00</t>
  </si>
  <si>
    <t>Específic de Sistema Dinàmic d'adquisició</t>
  </si>
  <si>
    <t>29820.00</t>
  </si>
  <si>
    <t>006_24001621</t>
  </si>
  <si>
    <t>Contractació dels serveis de creació d'una obra audiovisual per a l'exposició L'oceà parla. Noves ecologies i economies del mar</t>
  </si>
  <si>
    <t>92312100-2||92312100-2</t>
  </si>
  <si>
    <t>*****6023</t>
  </si>
  <si>
    <t>Marshmallow Laser Feast</t>
  </si>
  <si>
    <t>https://contractaciopublica.cat/ca/detall-publicacio/ec380139-7932-4f07-9743-4b9abd641cf7/300263852</t>
  </si>
  <si>
    <t>Plec de clàusules administratives particulars</t>
  </si>
  <si>
    <t>https://contractaciopublica.cat/portal-api/documents-publicacio/json-xifrat/300261903/pRjElzuAsJiPcPYHRx9vJJ_5HvNTI2osBderXCcuZ1yhQ9dSg2uhlgRjWSYBtO4NSbLY2Q9z7GuRDys--jAv29L5ogSXaYoisJSHNu0rt3ujlp9YUn76Du78YwNFt9TddV4h6GPNNqIMcvzMJrb762xiyRwQRZqCV0J38aX7fnb6fLyXENJ0ELoFgs3MzI0fuclGYnG1kYRd64l197pHwtWl1OQHcfFZcq4r7BZtqBeDtK7IQ5Br59XOOWYJ0SU1zqwX2Uz4JO3KDUD69HPi_4CzRUMarI4jg5xw20w4UeVzrgvkgC3ieFEl4GJ90XUFib8kAx4wWTx7SeOZKd7gWA==</t>
  </si>
  <si>
    <t>https://contractaciopublica.cat/portal-api/documents-publicacio/json-xifrat/300263852/IfdMh98qj3smUY05BpYw9IoTA1OfEN2vpFa_C2FFpA1MUhNPKHGyDs_f05QKhUC9jG3Fbb0cn-PfjGRtdnkOA58C50sML_SIailumV5cYom6FJMHp7FJZc79Qk6Nr5O3bjU9nbulCwc7WUg-_GjdUfl1h8V5otcg9AB7-0nXR3VFVCbaMXRxJ2IajFL2nDHwq2E5T_TMpHOF_DHzQBvhKtHu2ZVCtTFZQL5w4yOmQ27Uv6MzlxaoYXfDzIQtm73R2GxQW-vA588134Q2tMIRirWuQFg4rjFR1UxCX4O_6J0YOh0HCtulDycItSiGRkgoueIYRhX5n4MrXjNUI2L9LA==</t>
  </si>
  <si>
    <t>B66656281</t>
  </si>
  <si>
    <t>A08950685</t>
  </si>
  <si>
    <t>AIRBOX, S.A.</t>
  </si>
  <si>
    <t>G28197994</t>
  </si>
  <si>
    <t>EDENRED ESPAÑA, S.A.</t>
  </si>
  <si>
    <t>B66607698</t>
  </si>
  <si>
    <t>A58439167</t>
  </si>
  <si>
    <t>B60921723</t>
  </si>
  <si>
    <t>MARINVA SERVEIS I PROJECTES, S.L.</t>
  </si>
  <si>
    <t>FRAGMENT, SERVEIS CULTURALS, S.L.</t>
  </si>
  <si>
    <t>ALO SYSTEMS, S.L.</t>
  </si>
  <si>
    <t>B65670861</t>
  </si>
  <si>
    <t>59999.00</t>
  </si>
  <si>
    <t>72598.79</t>
  </si>
  <si>
    <t>B66004722</t>
  </si>
  <si>
    <t>88500.00</t>
  </si>
  <si>
    <t>B66120890</t>
  </si>
  <si>
    <t>29500.00</t>
  </si>
  <si>
    <t>35695.00</t>
  </si>
  <si>
    <t>28500.00</t>
  </si>
  <si>
    <t>Obres de consolidació i rehabilitació de la coberta de l’edifici “Centre Cultural Sant Pere Apòstol” situat al carrer Sant Pere Mes Alt 25, al Districte de Ciutat Vella de Barcelona.</t>
  </si>
  <si>
    <t>A78093192</t>
  </si>
  <si>
    <t>SOFTWARE AG ESPAÑA, S.A.</t>
  </si>
  <si>
    <t>MCCANN ERICKSON, S.A.</t>
  </si>
  <si>
    <t>G63410591</t>
  </si>
  <si>
    <t>8235.00</t>
  </si>
  <si>
    <t>AIRUN SERVEIS CULTURALS, SL</t>
  </si>
  <si>
    <t>90921000-9</t>
  </si>
  <si>
    <t>*****719K</t>
  </si>
  <si>
    <t>NEXE FUNDACIO PRIVADA</t>
  </si>
  <si>
    <t>*****995L</t>
  </si>
  <si>
    <t>33500.00</t>
  </si>
  <si>
    <t>40535.00</t>
  </si>
  <si>
    <t>A59919480</t>
  </si>
  <si>
    <t>IMAN SEGURIDAD, S.A.</t>
  </si>
  <si>
    <t>SM SISTEMAS MEDIOAMBIENTALES, SL</t>
  </si>
  <si>
    <t>45300000-0</t>
  </si>
  <si>
    <t>B66084591</t>
  </si>
  <si>
    <t>B61822292</t>
  </si>
  <si>
    <t>0 anys 1 mesos  dies</t>
  </si>
  <si>
    <t>B60547973</t>
  </si>
  <si>
    <t>B62084959</t>
  </si>
  <si>
    <t>CYBERCLICK AGENT S.L.</t>
  </si>
  <si>
    <t>43000.00</t>
  </si>
  <si>
    <t>52030.00</t>
  </si>
  <si>
    <t>30800.00</t>
  </si>
  <si>
    <t>A08190696</t>
  </si>
  <si>
    <t>B61014312</t>
  </si>
  <si>
    <t>Integracion Social de Minusvalidos</t>
  </si>
  <si>
    <t>B66659772</t>
  </si>
  <si>
    <t>SEÑALIZACIONES Y SUMINISTROS 1981, S.L.</t>
  </si>
  <si>
    <t>*****773N</t>
  </si>
  <si>
    <t>U67520353</t>
  </si>
  <si>
    <t>CONSTRAULA</t>
  </si>
  <si>
    <t>B65157596</t>
  </si>
  <si>
    <t>A28010478</t>
  </si>
  <si>
    <t>IMESAPI, SA</t>
  </si>
  <si>
    <t>31311000-9</t>
  </si>
  <si>
    <t>B67235226</t>
  </si>
  <si>
    <t>ASSISTENCIA DE COORDINACIO DE SEGURETAT, SL (ACS)</t>
  </si>
  <si>
    <t>B66578386</t>
  </si>
  <si>
    <t>COMA ARQUITECTURA, SLP</t>
  </si>
  <si>
    <t>CONSTRUCCIONES Y SERVICIOS FAUS, S.A.</t>
  </si>
  <si>
    <t>4320.00</t>
  </si>
  <si>
    <t>TORNOS ABOGADOS SLP</t>
  </si>
  <si>
    <t>Subministrament de l'equip de protecció antibales per a la Guàrdia Urbana de Barcelona</t>
  </si>
  <si>
    <t>A28030062</t>
  </si>
  <si>
    <t>Teatre Nacional de Catalunya, SA</t>
  </si>
  <si>
    <t>http://licitadors.mercabarna.es</t>
  </si>
  <si>
    <t>B62735089</t>
  </si>
  <si>
    <t>5700.00</t>
  </si>
  <si>
    <t>B58062027</t>
  </si>
  <si>
    <t>90750.00</t>
  </si>
  <si>
    <t>69600.00</t>
  </si>
  <si>
    <t>84216.00</t>
  </si>
  <si>
    <t>6897.00</t>
  </si>
  <si>
    <t>F08828493</t>
  </si>
  <si>
    <t>LA PAU SCCL</t>
  </si>
  <si>
    <t>B65049488</t>
  </si>
  <si>
    <t>B66899287</t>
  </si>
  <si>
    <t>TELEFÓNICA SOLUCIONES DE INFORMÁTICA Y COMUNICACIONES DE ESPAÑA, S.A.U.</t>
  </si>
  <si>
    <t>48445000-9</t>
  </si>
  <si>
    <t>A78015880</t>
  </si>
  <si>
    <t>MiJ GRUAS, SA</t>
  </si>
  <si>
    <t>B59859025</t>
  </si>
  <si>
    <t>GRUP MAS CONSTRUCTORS, SLU</t>
  </si>
  <si>
    <t>0 anys 6 mesos 15 dies</t>
  </si>
  <si>
    <t>B66541988</t>
  </si>
  <si>
    <t>A46598363</t>
  </si>
  <si>
    <t>IGLUUU STUDIO SL</t>
  </si>
  <si>
    <t>0 anys 0 mesos 20 dies</t>
  </si>
  <si>
    <t>15750.00</t>
  </si>
  <si>
    <t>19057.50</t>
  </si>
  <si>
    <t>20661.16</t>
  </si>
  <si>
    <t>https://pixelware.com/servicios-soporte-licitadores/</t>
  </si>
  <si>
    <t>IMREPOL, S.L.</t>
  </si>
  <si>
    <t>89100.00</t>
  </si>
  <si>
    <t>26500.00</t>
  </si>
  <si>
    <t>PSYMA IBERICA MARKETING RESEARCH, SL</t>
  </si>
  <si>
    <t>B66715186</t>
  </si>
  <si>
    <t>TANDEM PROJECTS SL</t>
  </si>
  <si>
    <t>26700.00</t>
  </si>
  <si>
    <t>32307.00</t>
  </si>
  <si>
    <t>46000.00</t>
  </si>
  <si>
    <t>MOBLES BRÀFIM SL</t>
  </si>
  <si>
    <t>19470.00</t>
  </si>
  <si>
    <t>45112712-9</t>
  </si>
  <si>
    <t>B62314547</t>
  </si>
  <si>
    <t>37800.00</t>
  </si>
  <si>
    <t>12705.00</t>
  </si>
  <si>
    <t>PUNT INFORMÀTIC I CREATIU SL</t>
  </si>
  <si>
    <t>47600.00</t>
  </si>
  <si>
    <t>169400.00</t>
  </si>
  <si>
    <t>PENNY WISE, SL</t>
  </si>
  <si>
    <t>B28978351</t>
  </si>
  <si>
    <t>MICROMOUSE, S.L.</t>
  </si>
  <si>
    <t>B02272490</t>
  </si>
  <si>
    <t>72300000-8</t>
  </si>
  <si>
    <t>F66905183</t>
  </si>
  <si>
    <t>https://seucontractacio.bsmsa.cat</t>
  </si>
  <si>
    <t>175000.00</t>
  </si>
  <si>
    <t>SERVICIOS INTEGRALES UNITECNIC SLU</t>
  </si>
  <si>
    <t>211750.00</t>
  </si>
  <si>
    <t>B25521238</t>
  </si>
  <si>
    <t>ACSA OBRAS E INFRAESTRUCTURAS, SAU</t>
  </si>
  <si>
    <t>PATRICIA MANZANEDA ORTIZ</t>
  </si>
  <si>
    <t>14200.00</t>
  </si>
  <si>
    <t>17182.00</t>
  </si>
  <si>
    <t>58200.00</t>
  </si>
  <si>
    <t>81600.00</t>
  </si>
  <si>
    <t>11300.00</t>
  </si>
  <si>
    <t>G62083357</t>
  </si>
  <si>
    <t>A58473158</t>
  </si>
  <si>
    <t>B99344319</t>
  </si>
  <si>
    <t>314600.00</t>
  </si>
  <si>
    <t>48000.00</t>
  </si>
  <si>
    <t>58080.00</t>
  </si>
  <si>
    <t>276000.00</t>
  </si>
  <si>
    <t>INICIATIVES EVENTS, SL.</t>
  </si>
  <si>
    <t>B29778651</t>
  </si>
  <si>
    <t>Aparcaments</t>
  </si>
  <si>
    <t>3993.00</t>
  </si>
  <si>
    <t>B66024274</t>
  </si>
  <si>
    <t>79994000-8</t>
  </si>
  <si>
    <t>102080.00</t>
  </si>
  <si>
    <t>46400.00</t>
  </si>
  <si>
    <t>56144.00</t>
  </si>
  <si>
    <t>41040.00</t>
  </si>
  <si>
    <t>SM, SISTEMAS MEDIOAMBIENTALES, SL</t>
  </si>
  <si>
    <t>31300.00</t>
  </si>
  <si>
    <t>37873.00</t>
  </si>
  <si>
    <t>A80292667</t>
  </si>
  <si>
    <t>45313200-6</t>
  </si>
  <si>
    <t>41580.00</t>
  </si>
  <si>
    <t>157300.00</t>
  </si>
  <si>
    <t>12 anys 0 mesos 0 dies</t>
  </si>
  <si>
    <t>NIF||NIF||NIF||NIF||NIF||NIF</t>
  </si>
  <si>
    <t>375000.00</t>
  </si>
  <si>
    <t>453750.00</t>
  </si>
  <si>
    <t>62920.00</t>
  </si>
  <si>
    <t>ECONOCOM SERVICIOS, S.A.</t>
  </si>
  <si>
    <t>J62241583</t>
  </si>
  <si>
    <t>SERVICIOS AUDIOVISUALES OVERON SL</t>
  </si>
  <si>
    <t>A25007832</t>
  </si>
  <si>
    <t>45223810-7</t>
  </si>
  <si>
    <t>G08914475</t>
  </si>
  <si>
    <t>ASSOCIACIÓ PELS DRETS SEXUALS I REPRODUCTIUS</t>
  </si>
  <si>
    <t>209000.00</t>
  </si>
  <si>
    <t>252890.00</t>
  </si>
  <si>
    <t>350000.00</t>
  </si>
  <si>
    <t>423500.00</t>
  </si>
  <si>
    <t>59400.00</t>
  </si>
  <si>
    <t>153000.00</t>
  </si>
  <si>
    <t>78100.00</t>
  </si>
  <si>
    <t>DIVERSPORT SPORT MANAGEMENT SL</t>
  </si>
  <si>
    <t>482313.68</t>
  </si>
  <si>
    <t>120578.42</t>
  </si>
  <si>
    <t>145899.89</t>
  </si>
  <si>
    <t>CALAIX DE CULTURA,SL</t>
  </si>
  <si>
    <t>A17000993</t>
  </si>
  <si>
    <t>AGUSTÍ Y MASOLIVER, SA</t>
  </si>
  <si>
    <t>B65288078</t>
  </si>
  <si>
    <t>ALTECH SOLUTIONS AND CONSULTING, S.L.</t>
  </si>
  <si>
    <t>B92200591</t>
  </si>
  <si>
    <t>41460.00</t>
  </si>
  <si>
    <t>114950.00</t>
  </si>
  <si>
    <t>G64007404</t>
  </si>
  <si>
    <t>B97963219</t>
  </si>
  <si>
    <t>G58656323</t>
  </si>
  <si>
    <t>45261000-4</t>
  </si>
  <si>
    <t>208000.00</t>
  </si>
  <si>
    <t>VIES</t>
  </si>
  <si>
    <t>A17013863</t>
  </si>
  <si>
    <t>COMERCIAL CONTEL, SA</t>
  </si>
  <si>
    <t>13800.00</t>
  </si>
  <si>
    <t>16698.00</t>
  </si>
  <si>
    <t>45738.00</t>
  </si>
  <si>
    <t>257730.00</t>
  </si>
  <si>
    <t>51000.00</t>
  </si>
  <si>
    <t>61710.00</t>
  </si>
  <si>
    <t>50333000-8</t>
  </si>
  <si>
    <t>533000.00</t>
  </si>
  <si>
    <t>50778.00</t>
  </si>
  <si>
    <t>25389.00</t>
  </si>
  <si>
    <t>290400.00</t>
  </si>
  <si>
    <t>OBRES I SERVEIS ROIG, S.A.</t>
  </si>
  <si>
    <t>B66474743</t>
  </si>
  <si>
    <t>102000.00</t>
  </si>
  <si>
    <t>123420.00</t>
  </si>
  <si>
    <t>PCG ARQUITECTURA E INGENIERÍA, S.L.P.</t>
  </si>
  <si>
    <t>RICOH ESPAÑA, S.L.U.</t>
  </si>
  <si>
    <t>https://licitacions.bcn.cat/login</t>
  </si>
  <si>
    <t>425000.00</t>
  </si>
  <si>
    <t>15800.00</t>
  </si>
  <si>
    <t>19118.00</t>
  </si>
  <si>
    <t>B67166058</t>
  </si>
  <si>
    <t>14300.00</t>
  </si>
  <si>
    <t>17303.00</t>
  </si>
  <si>
    <t>G08634651</t>
  </si>
  <si>
    <t>0 anys 0 mesos 14 dies</t>
  </si>
  <si>
    <t>B64550247</t>
  </si>
  <si>
    <t>B64570567</t>
  </si>
  <si>
    <t>45233222-1</t>
  </si>
  <si>
    <t>15131410-2</t>
  </si>
  <si>
    <t>B98198286</t>
  </si>
  <si>
    <t>TRADIA TELECOM, S.A.U.</t>
  </si>
  <si>
    <t>Plataforma contractació Ajuntament de Barcelona</t>
  </si>
  <si>
    <t>40500.00</t>
  </si>
  <si>
    <t>49005.00</t>
  </si>
  <si>
    <t>41200.00</t>
  </si>
  <si>
    <t>1600.00</t>
  </si>
  <si>
    <t>71311100-2</t>
  </si>
  <si>
    <t>Serveis de vigilància i seguretat del Consorci de l'Auditori i l'Orquestra</t>
  </si>
  <si>
    <t>18750.00</t>
  </si>
  <si>
    <t>22687.50</t>
  </si>
  <si>
    <t>OHL SERVICIOS INGESAN, SA</t>
  </si>
  <si>
    <t>BIGAS GRUP, SL</t>
  </si>
  <si>
    <t>399300.00</t>
  </si>
  <si>
    <t>185000.00</t>
  </si>
  <si>
    <t>111000.00</t>
  </si>
  <si>
    <t>134310.00</t>
  </si>
  <si>
    <t>DATOS MEDIA TECHNOLOGIES SA</t>
  </si>
  <si>
    <t>4750.00</t>
  </si>
  <si>
    <t>CONSTRAULA ENGINYERIA I OBRES SA</t>
  </si>
  <si>
    <t>20600.00</t>
  </si>
  <si>
    <t>AERONAVAL DE CONSTRUCCIONES E INSTALACIONES, SA</t>
  </si>
  <si>
    <t>TK Elevadores España, S.L.U</t>
  </si>
  <si>
    <t>CONTRACTE DEL SERVEI DE RECOLLIDA, TRANSPORT I GESTIÓ DE RESIDUS DE DECANTADORS DE GREIXOS, AMB MESURES DE CONTRACTACIÓ PÚBLICA SOSTENIBLE</t>
  </si>
  <si>
    <t>G64353485</t>
  </si>
  <si>
    <t>ASSOCIACIÓ ESPORTIVA ESCOLAR IES MONTSERRAT</t>
  </si>
  <si>
    <t>ADTEL SISTEMAS DE COMUNICACIÓN, S.L.</t>
  </si>
  <si>
    <t>B82265190</t>
  </si>
  <si>
    <t>MASTER TOUCH PUBLICIDAD, S.L.</t>
  </si>
  <si>
    <t>59630.00</t>
  </si>
  <si>
    <t>B61287033</t>
  </si>
  <si>
    <t>LA FORJA SISTEMAS, S.L.</t>
  </si>
  <si>
    <t>255600.00</t>
  </si>
  <si>
    <t>57596.00</t>
  </si>
  <si>
    <t>NIF||NIF||NIF||NIF||NIF||NIF||NIF</t>
  </si>
  <si>
    <t>VORACYS, S.L.</t>
  </si>
  <si>
    <t>INVITA EVENTS MANAGEMENT, S.L.</t>
  </si>
  <si>
    <t>Sistemas Integrales de Redes i Tel.</t>
  </si>
  <si>
    <t>61200.00</t>
  </si>
  <si>
    <t>*****669W</t>
  </si>
  <si>
    <t>B65590952</t>
  </si>
  <si>
    <t>28435.00</t>
  </si>
  <si>
    <t>B62545603</t>
  </si>
  <si>
    <t>18900.00</t>
  </si>
  <si>
    <t>64000.00</t>
  </si>
  <si>
    <t>B64993876</t>
  </si>
  <si>
    <t>L'Espectacleria S.L.</t>
  </si>
  <si>
    <t>32065.00</t>
  </si>
  <si>
    <t>62000.00</t>
  </si>
  <si>
    <t>75020.00</t>
  </si>
  <si>
    <t>VIDAL I PORTA, SL</t>
  </si>
  <si>
    <t>70247.93</t>
  </si>
  <si>
    <t>850000.00</t>
  </si>
  <si>
    <t>E3 SOLINTEG, S.L.</t>
  </si>
  <si>
    <t>199500.00</t>
  </si>
  <si>
    <t>219450.00</t>
  </si>
  <si>
    <t>48600.00</t>
  </si>
  <si>
    <t>UTE P. DE PATRIMONIOS IMAN SEG.</t>
  </si>
  <si>
    <t>DISWORK, S.L.</t>
  </si>
  <si>
    <t>36320.70</t>
  </si>
  <si>
    <t>99600.00</t>
  </si>
  <si>
    <t>145000.00</t>
  </si>
  <si>
    <t>175450.00</t>
  </si>
  <si>
    <t>TRATAMIENTO, ACONDICIONAMIENTO DE LADERAS Y OBRAS, S.A.</t>
  </si>
  <si>
    <t>34113200-4</t>
  </si>
  <si>
    <t>B65547192</t>
  </si>
  <si>
    <t>LUDIC 3, S.C.C.L.</t>
  </si>
  <si>
    <t>SERVICIOS INTEGRALES UNITECNIC, S.L.</t>
  </si>
  <si>
    <t>61800.00</t>
  </si>
  <si>
    <t>70400.00</t>
  </si>
  <si>
    <t>29250.00</t>
  </si>
  <si>
    <t>35392.50</t>
  </si>
  <si>
    <t>19320.00</t>
  </si>
  <si>
    <t>133000.00</t>
  </si>
  <si>
    <t>PUNT INFORMÀTIC I CREATIU, S.L.</t>
  </si>
  <si>
    <t>5500.00</t>
  </si>
  <si>
    <t>B60202256</t>
  </si>
  <si>
    <t>*****375F</t>
  </si>
  <si>
    <t>VICENTE CALATAYUD CAMARENA</t>
  </si>
  <si>
    <t>B57608960</t>
  </si>
  <si>
    <t>77440.00</t>
  </si>
  <si>
    <t>61983.47</t>
  </si>
  <si>
    <t>25440.00</t>
  </si>
  <si>
    <t>0 anys 7 mesos 14 dies</t>
  </si>
  <si>
    <t>B62959465</t>
  </si>
  <si>
    <t>EIMER SISTEMAS AVANZADOS, S.L.</t>
  </si>
  <si>
    <t>2420.00</t>
  </si>
  <si>
    <t>420000.00</t>
  </si>
  <si>
    <t>B63245625</t>
  </si>
  <si>
    <t>362400.00</t>
  </si>
  <si>
    <t>*****, SL</t>
  </si>
  <si>
    <t>B55183933</t>
  </si>
  <si>
    <t>23870.00</t>
  </si>
  <si>
    <t>F63438170</t>
  </si>
  <si>
    <t>GASTRONOMADA BCN SL</t>
  </si>
  <si>
    <t>ADTEL SISTEMAS DE TELECOMUNICACION, S.L.</t>
  </si>
  <si>
    <t>218000.00</t>
  </si>
  <si>
    <t>263780.00</t>
  </si>
  <si>
    <t>*****688L</t>
  </si>
  <si>
    <t>OBRES I CONTRACTES PENTA, SA</t>
  </si>
  <si>
    <t>Construcciones Fertres, S.L.</t>
  </si>
  <si>
    <t>35124000-9</t>
  </si>
  <si>
    <t>B65675365</t>
  </si>
  <si>
    <t>142000.00</t>
  </si>
  <si>
    <t>85910.00</t>
  </si>
  <si>
    <t>MASTER PLAN SL</t>
  </si>
  <si>
    <t>103000.00</t>
  </si>
  <si>
    <t>F66307489</t>
  </si>
  <si>
    <t>B85097962</t>
  </si>
  <si>
    <t>B60980414</t>
  </si>
  <si>
    <t>CLICKSOUND SL</t>
  </si>
  <si>
    <t>GESCONRED, SL</t>
  </si>
  <si>
    <t>9504.13</t>
  </si>
  <si>
    <t>B66533670</t>
  </si>
  <si>
    <t>28925.62</t>
  </si>
  <si>
    <t>COPISA CONSTRUCTORA PIRENAICA SA</t>
  </si>
  <si>
    <t>150390.00</t>
  </si>
  <si>
    <t>5227.20</t>
  </si>
  <si>
    <t>GRAVITAT, S.L.</t>
  </si>
  <si>
    <t>34440.00</t>
  </si>
  <si>
    <t>41672.40</t>
  </si>
  <si>
    <t>120516.00</t>
  </si>
  <si>
    <t>17355.37</t>
  </si>
  <si>
    <t>ECONOCOM SERVICIOS SA</t>
  </si>
  <si>
    <t>A58653676</t>
  </si>
  <si>
    <t>A08948846</t>
  </si>
  <si>
    <t>29750.00</t>
  </si>
  <si>
    <t>SERVICIOS E INSTALACIONES ALDAGO, SL</t>
  </si>
  <si>
    <t>VOPI-4, S.A.</t>
  </si>
  <si>
    <t>98770.00</t>
  </si>
  <si>
    <t>119511.70</t>
  </si>
  <si>
    <t>114000.00</t>
  </si>
  <si>
    <t>137940.00</t>
  </si>
  <si>
    <t>FIRMAPROFESIONAL, SA</t>
  </si>
  <si>
    <t>G66953183</t>
  </si>
  <si>
    <t>98736.00</t>
  </si>
  <si>
    <t>17300.00</t>
  </si>
  <si>
    <t>20933.00</t>
  </si>
  <si>
    <t>B64112394</t>
  </si>
  <si>
    <t>39325.00</t>
  </si>
  <si>
    <t>B58903295</t>
  </si>
  <si>
    <t>B63954333</t>
  </si>
  <si>
    <t>CLUSTER DEVELOPMENT SL</t>
  </si>
  <si>
    <t>URBASER, S.A</t>
  </si>
  <si>
    <t>166980.00</t>
  </si>
  <si>
    <t>NIF||NIF||NIF||NIF||NIF||NIF||NIF||NIF||NIF||NIF</t>
  </si>
  <si>
    <t>340000.00</t>
  </si>
  <si>
    <t>411400.00</t>
  </si>
  <si>
    <t>TORNOS ABOGADOS, S.L.P</t>
  </si>
  <si>
    <t>B41485228</t>
  </si>
  <si>
    <t>19834.71</t>
  </si>
  <si>
    <t>9964.35</t>
  </si>
  <si>
    <t>204000.00</t>
  </si>
  <si>
    <t>Subministrament de lloguer de cabines sanitàries portàtils i urinaris per als actes cívics a la via pública del Districte de Gràcia, amb mesures de contractació pública sostenible</t>
  </si>
  <si>
    <t>SURT. FUNDACIÓ DE DONES. FUNDACIÓ PRIVADA</t>
  </si>
  <si>
    <t>3 anys 1 mesos 0 dies</t>
  </si>
  <si>
    <t>B62731039</t>
  </si>
  <si>
    <t>TRINIJOVE,EMPRESA DE INSERCION</t>
  </si>
  <si>
    <t>INGENIEROS EMETRES S.L.P.</t>
  </si>
  <si>
    <t>80560.00</t>
  </si>
  <si>
    <t>97477.60</t>
  </si>
  <si>
    <t>Subministrament de fons bibliogràfic de novel·la, narrativa, poesia i teatre</t>
  </si>
  <si>
    <t>Subministrament de fons bibliogràfic infantil</t>
  </si>
  <si>
    <t>17450.00</t>
  </si>
  <si>
    <t>114800.00</t>
  </si>
  <si>
    <t>138908.00</t>
  </si>
  <si>
    <t>B66355900</t>
  </si>
  <si>
    <t>B23411887</t>
  </si>
  <si>
    <t>131000.00</t>
  </si>
  <si>
    <t>ÈTIC HÀBITAT, SCCL</t>
  </si>
  <si>
    <t>COPISA CONSTRUCTORA PIRENAICA, S.A.</t>
  </si>
  <si>
    <t>MULTISERVEIS NDAVANT, SL</t>
  </si>
  <si>
    <t>PAU AGUILAR GARCIA</t>
  </si>
  <si>
    <t>ASSOC. ESPORTIVA SANT ANDREU - DTE.</t>
  </si>
  <si>
    <t>B17738956</t>
  </si>
  <si>
    <t>Subministrament de trofeus (copes, medalles, plaques i altres elements de condecoració) al Districte de Sant Martí de l'Ajuntament de Barcelona amb mesures de contractació pública sostenible.</t>
  </si>
  <si>
    <t>B60327434</t>
  </si>
  <si>
    <t>Peninsula Corporate Innovation SL</t>
  </si>
  <si>
    <t>B15387855</t>
  </si>
  <si>
    <t>B63330443</t>
  </si>
  <si>
    <t>A58873050</t>
  </si>
  <si>
    <t>IBERICA DE DESAMIANTADOS, SL</t>
  </si>
  <si>
    <t>DIVERSPORT SPORT MANAGEMENT, S.L.</t>
  </si>
  <si>
    <t>34770.00</t>
  </si>
  <si>
    <t>B64680952</t>
  </si>
  <si>
    <t>A58734872</t>
  </si>
  <si>
    <t>312000.00</t>
  </si>
  <si>
    <t>B67110767</t>
  </si>
  <si>
    <t>RUBEN FAUSTO MURILLO JARAMILLO</t>
  </si>
  <si>
    <t>Contractació del subministrament d'adobs, amb mesures de contractació pública sostenible</t>
  </si>
  <si>
    <t>55660.00</t>
  </si>
  <si>
    <t>COORD COLLA GEGANTERES DE BARCELONA</t>
  </si>
  <si>
    <t>216000.00</t>
  </si>
  <si>
    <t>118000.00</t>
  </si>
  <si>
    <t>228000.00</t>
  </si>
  <si>
    <t>F08310013</t>
  </si>
  <si>
    <t>EDISSET OBRES I SERVEIS, SL</t>
  </si>
  <si>
    <t>137500.00</t>
  </si>
  <si>
    <t>6720.00</t>
  </si>
  <si>
    <t>B66523507</t>
  </si>
  <si>
    <t>B95087482</t>
  </si>
  <si>
    <t>355000.00</t>
  </si>
  <si>
    <t>429550.00</t>
  </si>
  <si>
    <t>B81093296</t>
  </si>
  <si>
    <t>*****794E</t>
  </si>
  <si>
    <t>GABRIEL MEDINA ESPIGARES</t>
  </si>
  <si>
    <t>B63271431</t>
  </si>
  <si>
    <t>*****211N</t>
  </si>
  <si>
    <t>JORDI GARCIA MARTINEZ</t>
  </si>
  <si>
    <t>B63143622</t>
  </si>
  <si>
    <t>B64175235</t>
  </si>
  <si>
    <t>A81957367</t>
  </si>
  <si>
    <t>G.S. LLEM, S.L.</t>
  </si>
  <si>
    <t>BUFET VALLBÉ, S.L.P.</t>
  </si>
  <si>
    <t>*****528W</t>
  </si>
  <si>
    <t>Juan Antonio Cruz Vizcaino</t>
  </si>
  <si>
    <t>3120.00</t>
  </si>
  <si>
    <t>35000000-4</t>
  </si>
  <si>
    <t>B64448947</t>
  </si>
  <si>
    <t>SERVICIOS MICROINFORMÁTICA S.A.</t>
  </si>
  <si>
    <t>39270.00</t>
  </si>
  <si>
    <t>47516.70</t>
  </si>
  <si>
    <t>171000.00</t>
  </si>
  <si>
    <t>206910.00</t>
  </si>
  <si>
    <t>Seidor Solutions, S.L.</t>
  </si>
  <si>
    <t>B66671686</t>
  </si>
  <si>
    <t>ENFOCA SOLUCIONS AVC SL</t>
  </si>
  <si>
    <t>SICE</t>
  </si>
  <si>
    <t>98312000-3</t>
  </si>
  <si>
    <t>F61292181</t>
  </si>
  <si>
    <t>L'APOSTROF, SCCL</t>
  </si>
  <si>
    <t>47190.00</t>
  </si>
  <si>
    <t>VESTA REHABILITACION, SL</t>
  </si>
  <si>
    <t>134200.00</t>
  </si>
  <si>
    <t>147620.00</t>
  </si>
  <si>
    <t>J63581193</t>
  </si>
  <si>
    <t>FUNDACIÓ CATALANA DE L'ESPLAI</t>
  </si>
  <si>
    <t>5280.00</t>
  </si>
  <si>
    <t>B66781535</t>
  </si>
  <si>
    <t>Trasllat dels bens decomissats</t>
  </si>
  <si>
    <t>Missatgeria i paqueteria entre diferents unitats de la GUB</t>
  </si>
  <si>
    <t>213000.00</t>
  </si>
  <si>
    <t>182400.00</t>
  </si>
  <si>
    <t>41350.00</t>
  </si>
  <si>
    <t>50033.50</t>
  </si>
  <si>
    <t>B67163907</t>
  </si>
  <si>
    <t>TRANSVALLAS ZAMORA, S.L.</t>
  </si>
  <si>
    <t>7440.00</t>
  </si>
  <si>
    <t>B70151113</t>
  </si>
  <si>
    <t>6200.00</t>
  </si>
  <si>
    <t>7502.00</t>
  </si>
  <si>
    <t>53820.00</t>
  </si>
  <si>
    <t>ADVANCED PROGRAMMING SOLUTIONS, S.L</t>
  </si>
  <si>
    <t>*****723D</t>
  </si>
  <si>
    <t>*****983P</t>
  </si>
  <si>
    <t>*****093P</t>
  </si>
  <si>
    <t>19680.00</t>
  </si>
  <si>
    <t>30131200-8</t>
  </si>
  <si>
    <t>23812.80</t>
  </si>
  <si>
    <t>03452000-3</t>
  </si>
  <si>
    <t>CUBE ROOT CARDS, S.L.</t>
  </si>
  <si>
    <t>720.00</t>
  </si>
  <si>
    <t>48256.00</t>
  </si>
  <si>
    <t>58389.76</t>
  </si>
  <si>
    <t>Business Strengths Engineering, SL</t>
  </si>
  <si>
    <t>49586.84</t>
  </si>
  <si>
    <t>48725.00</t>
  </si>
  <si>
    <t>58957.25</t>
  </si>
  <si>
    <t>B65698912</t>
  </si>
  <si>
    <t>Gestió i explotació del Llac, ubicat al Parc de la Creueta del Coll al Passeig de Mare de Déu del Coll núm. 87 de la ciutat de Barcelona, amb mesures de contractació pública sostenible</t>
  </si>
  <si>
    <t>ASSOCIACIÓ ESPORTIVA L'EIXAMPLE</t>
  </si>
  <si>
    <t>Substrats per a interiors</t>
  </si>
  <si>
    <t>B60182219</t>
  </si>
  <si>
    <t>B63174825</t>
  </si>
  <si>
    <t>18300.00</t>
  </si>
  <si>
    <t>EUROCATALANA OBRES I SERVEIS SL</t>
  </si>
  <si>
    <t>B64131683</t>
  </si>
  <si>
    <t>SEMICONDUCTORES Y SISTEMAS, S.A.</t>
  </si>
  <si>
    <t>ESTRATEKO SL</t>
  </si>
  <si>
    <t>OBRES I PROJECTES CATALUNYA, S.L.</t>
  </si>
  <si>
    <t>Solucions Geogràfiques SCCL</t>
  </si>
  <si>
    <t>G61647236</t>
  </si>
  <si>
    <t>A78849676</t>
  </si>
  <si>
    <t>B65511735</t>
  </si>
  <si>
    <t>1710.00</t>
  </si>
  <si>
    <t>B59195396</t>
  </si>
  <si>
    <t>32424000-1</t>
  </si>
  <si>
    <t>380000.00</t>
  </si>
  <si>
    <t>459800.00</t>
  </si>
  <si>
    <t>390000.00</t>
  </si>
  <si>
    <t>7 anys 0 mesos 0 dies</t>
  </si>
  <si>
    <t>B66203712</t>
  </si>
  <si>
    <t>B62603188</t>
  </si>
  <si>
    <t>43500.00</t>
  </si>
  <si>
    <t>85321000-5</t>
  </si>
  <si>
    <t>ACSA OBRAS E INFRAESTRUCTURAS, S.A.U.</t>
  </si>
  <si>
    <t>148760.32</t>
  </si>
  <si>
    <t>37812.50</t>
  </si>
  <si>
    <t>15444.00</t>
  </si>
  <si>
    <t>18687.24</t>
  </si>
  <si>
    <t>B63351068</t>
  </si>
  <si>
    <t>B64263783</t>
  </si>
  <si>
    <t>CORPORACION CLD SERVICIOS URBANOS DE TRATAMIENTO DE RESIDUOS, S.L.</t>
  </si>
  <si>
    <t>B79031290</t>
  </si>
  <si>
    <t>SOCIEDAD IBERICA DE CONSTRUCCIONES ELECTRICAS,SA (SICE)</t>
  </si>
  <si>
    <t>SORTKAT ESTUDIOS, SL</t>
  </si>
  <si>
    <t>A62119896</t>
  </si>
  <si>
    <t>F65533200</t>
  </si>
  <si>
    <t>39800.00</t>
  </si>
  <si>
    <t>48158.00</t>
  </si>
  <si>
    <t>XARXA DE MUNICIPIS PER L'ECONOMIA SOCIAL I SOLIDARIA</t>
  </si>
  <si>
    <t>71326000-9</t>
  </si>
  <si>
    <t>B66927567</t>
  </si>
  <si>
    <t>CONTRACTE DEL SERVEI DE BUGADERIA PER LA ROBA DEL PERSONAL DE CAMP AMB MESURES DE CONTRACTACIÓ PÚBLICA SOSTENIBLE</t>
  </si>
  <si>
    <t>B67268565</t>
  </si>
  <si>
    <t>BUGADERIA I TINTORERIA MIBER, S.L.</t>
  </si>
  <si>
    <t>21200.00</t>
  </si>
  <si>
    <t>25652.00</t>
  </si>
  <si>
    <t>152000.00</t>
  </si>
  <si>
    <t>183920.00</t>
  </si>
  <si>
    <t>B66610395</t>
  </si>
  <si>
    <t>6400.00</t>
  </si>
  <si>
    <t>19100.00</t>
  </si>
  <si>
    <t>23111.00</t>
  </si>
  <si>
    <t>426000.00</t>
  </si>
  <si>
    <t>B62658521</t>
  </si>
  <si>
    <t>CIAS COM 2001 SL</t>
  </si>
  <si>
    <t>B66646837</t>
  </si>
  <si>
    <t>*****719G</t>
  </si>
  <si>
    <t>B65563967</t>
  </si>
  <si>
    <t>ENGIPRESS, S.L.U.</t>
  </si>
  <si>
    <t>G64690142</t>
  </si>
  <si>
    <t>SGS TECNOS, S.A</t>
  </si>
  <si>
    <t>B66078999</t>
  </si>
  <si>
    <t>UTE ACCIONA CONSTRUCCION, SA - COPCISA, SA</t>
  </si>
  <si>
    <t>META ENGINEERING, S.A</t>
  </si>
  <si>
    <t>EIFFAGE ENERGIA SLU</t>
  </si>
  <si>
    <t>ORANGE ESPAGNE SAU</t>
  </si>
  <si>
    <t>Servei de formació destinat a l'aprenentatge digital de les persones grans</t>
  </si>
  <si>
    <t>BCN PROJECTA ASSOCIATS, S.L.</t>
  </si>
  <si>
    <t>B62792783</t>
  </si>
  <si>
    <t>B18316828</t>
  </si>
  <si>
    <t>592000.00</t>
  </si>
  <si>
    <t>NEW MEDIA AUDIOVISUAL SLU</t>
  </si>
  <si>
    <t>B62203542</t>
  </si>
  <si>
    <t>B62843974</t>
  </si>
  <si>
    <t>CONSTRAULA ENGINYERIA I OBRES, S.A.U.</t>
  </si>
  <si>
    <t>OSERMA 1992 OBRES I SERVEIS SL</t>
  </si>
  <si>
    <t>Servei de distribució i col·locació de productes de comunicació a porteries, botigues i comerços de la ciutat per zones</t>
  </si>
  <si>
    <t>Posters David, SL</t>
  </si>
  <si>
    <t>34115200-8</t>
  </si>
  <si>
    <t>ESTEYCO, SA</t>
  </si>
  <si>
    <t>413223.14</t>
  </si>
  <si>
    <t>COPCISA,SA</t>
  </si>
  <si>
    <t>6655.00</t>
  </si>
  <si>
    <t>325000.00</t>
  </si>
  <si>
    <t>393250.00</t>
  </si>
  <si>
    <t>TEKNOSERVICE SL</t>
  </si>
  <si>
    <t>104181.00</t>
  </si>
  <si>
    <t>B62939715</t>
  </si>
  <si>
    <t>DATALAB TECNOLOGIA, S.A.</t>
  </si>
  <si>
    <t>B66134925</t>
  </si>
  <si>
    <t>G2, GOBIERNO I GESTION DE TI, SL</t>
  </si>
  <si>
    <t>B60136520</t>
  </si>
  <si>
    <t>ZIGA ZAGA SL</t>
  </si>
  <si>
    <t>APPLUS NORCONTROL, S.L.</t>
  </si>
  <si>
    <t>2622.00</t>
  </si>
  <si>
    <t>508200.00</t>
  </si>
  <si>
    <t>A58042557</t>
  </si>
  <si>
    <t>572000.00</t>
  </si>
  <si>
    <t>ACRECENTA SOLUTIONS SL</t>
  </si>
  <si>
    <t>4130.00</t>
  </si>
  <si>
    <t>B66683731</t>
  </si>
  <si>
    <t>Servei de gestió, dinamització i realització d'activitats a la Casa de la Barceloneta 1761 del Districte de Ciutat Vella</t>
  </si>
  <si>
    <t>B43966696</t>
  </si>
  <si>
    <t>3900.00</t>
  </si>
  <si>
    <t>59480.00</t>
  </si>
  <si>
    <t>IDENTIFICATION CARE, SL</t>
  </si>
  <si>
    <t>4719.00</t>
  </si>
  <si>
    <t>12375.00</t>
  </si>
  <si>
    <t>BIGAS GRUP, S.L.U.</t>
  </si>
  <si>
    <t>59900.00</t>
  </si>
  <si>
    <t>72479.00</t>
  </si>
  <si>
    <t>B58082934</t>
  </si>
  <si>
    <t>*****845V</t>
  </si>
  <si>
    <t>GS LLEM, SL</t>
  </si>
  <si>
    <t>157500.00</t>
  </si>
  <si>
    <t>SERVEI DE GESTORIA INTEGRAL EN MATÈRIA TRIBUTÀRIA I COMPTABLE, DEL CERTIFICAT DIGITAL I DE LA BÚSTIA ELECTRÒNICA DEH I LABORAL DE LA FUNDACIÓ BIT HABITAT</t>
  </si>
  <si>
    <t>B67228536</t>
  </si>
  <si>
    <t>46300.00</t>
  </si>
  <si>
    <t>B66184227</t>
  </si>
  <si>
    <t>DRIM MEDI AMBIENT, SL</t>
  </si>
  <si>
    <t>CRC OBRAS Y SERVICIOS, SL</t>
  </si>
  <si>
    <t>24600.00</t>
  </si>
  <si>
    <t>A78040235</t>
  </si>
  <si>
    <t>92928.00</t>
  </si>
  <si>
    <t>PRIMION DIGITEK, S.L.U.</t>
  </si>
  <si>
    <t>1210.00</t>
  </si>
  <si>
    <t>2200.00</t>
  </si>
  <si>
    <t>52635.00</t>
  </si>
  <si>
    <t>SURT FUNDACIO DE DONES</t>
  </si>
  <si>
    <t>B65870974</t>
  </si>
  <si>
    <t>88330.00</t>
  </si>
  <si>
    <t>CRC OBRAS Y SERVICIOS, S.L.</t>
  </si>
  <si>
    <t>U67443044</t>
  </si>
  <si>
    <t>192600.00</t>
  </si>
  <si>
    <t>B67599571</t>
  </si>
  <si>
    <t>B66542846</t>
  </si>
  <si>
    <t>570000.00</t>
  </si>
  <si>
    <t>689700.00</t>
  </si>
  <si>
    <t>RIGEL OVER, SL</t>
  </si>
  <si>
    <t>IDENTIFICATION CARE S.L.</t>
  </si>
  <si>
    <t>B82627548</t>
  </si>
  <si>
    <t>ATICCO LAB SL</t>
  </si>
  <si>
    <t>ACCON SOFTWARE, S.L.</t>
  </si>
  <si>
    <t>40075.20</t>
  </si>
  <si>
    <t>ENVAC IBERIA, S.A.</t>
  </si>
  <si>
    <t>25740.00</t>
  </si>
  <si>
    <t>31145.40</t>
  </si>
  <si>
    <t>KOALA PROJECTS, SL</t>
  </si>
  <si>
    <t>B66886854</t>
  </si>
  <si>
    <t>CIELO DRIVE SL</t>
  </si>
  <si>
    <t>A28472819</t>
  </si>
  <si>
    <t>B64146632</t>
  </si>
  <si>
    <t>COOLTRA MOTOS, SL</t>
  </si>
  <si>
    <t>B85004349</t>
  </si>
  <si>
    <t>Servei d'elaboració de les actes de les sessions dels òrgans de govern i de participació del Districte de Ciutat Vella</t>
  </si>
  <si>
    <t>B63249247</t>
  </si>
  <si>
    <t>Tallers Manteniment Medi Ambient, S.L.</t>
  </si>
  <si>
    <t>174900.00</t>
  </si>
  <si>
    <t>ABAST SYSTEMS &amp; SOLUTIONS SL</t>
  </si>
  <si>
    <t>9760.00</t>
  </si>
  <si>
    <t>11809.60</t>
  </si>
  <si>
    <t>595000.00</t>
  </si>
  <si>
    <t>B65848889</t>
  </si>
  <si>
    <t>XIMENEZ CATALUNYA SLU</t>
  </si>
  <si>
    <t>74250.00</t>
  </si>
  <si>
    <t>89842.50</t>
  </si>
  <si>
    <t>DOICA GESTIÓN, SL</t>
  </si>
  <si>
    <t>SNOW TRAVEL SA</t>
  </si>
  <si>
    <t>A64067648</t>
  </si>
  <si>
    <t>GEOTECNIA I CONTROL DE QUALITAT, SA</t>
  </si>
  <si>
    <t>*****837G</t>
  </si>
  <si>
    <t>22869.00</t>
  </si>
  <si>
    <t>F66942319</t>
  </si>
  <si>
    <t>BIT LAB CULTURAL SCCL</t>
  </si>
  <si>
    <t>2024FO0017SU</t>
  </si>
  <si>
    <t>2024FO0017SU - Subministrament i posada en marxa dels dispositius mòbils i estàtics de senyalística lluminosa que es portin a terme als espais gestionats per la Divisió del Parc del Fòrum i Anella Olímpica de Barcelona,</t>
  </si>
  <si>
    <t>L’objecte del contracte és el subministrament i posada en marxa, dels dispositius mòbils i estàtics de senyalística lluminosa que es portin a terme als espais gestionats per la Divisió del Parc del Fòrum i Anella Olímpica de Barcelona de Serveis Municipals, S.A.</t>
  </si>
  <si>
    <t>31620000-8</t>
  </si>
  <si>
    <t>PROSEÑAL, S.L.U.</t>
  </si>
  <si>
    <t>https://contractaciopublica.cat/ca/detall-publicacio/a8ccea67-b2ec-4f28-bc1e-e72359bba98f/300141516</t>
  </si>
  <si>
    <t>https://contractaciopublica.cat/portal-api/documents-publicacio/json-xifrat/300087625/iOLJIKi5029FxUC3eSer8Uzws9HyBPlZX-pD1lDwyG8RgfqbHfR525rHAUMr00_6tqcUTZBuWU8X_ZWcMwBi8E8AAmz9KP4Hj6egu2SMfS_9tAti_784EaCraWE6_kPUtIDmzIv84LWXNpu6DL_IJUKTt4Ax9iw7wk8iIRmmCrawrowoeXNrhHmz3RYBWCh-aXGuVxj4eNGJoOOii2o6E1-8I-2ZFkv38yWh0fUcBHZuG7TJxQfseCmeTxii3L4jloE0BCbKB1qhUhKoaC3cY58jOA4S_qGTZL84mJbSiDHDzCS-sYY6iqyjqLQZ2RF580iTAMWQxCsChhy3uBap3Q==</t>
  </si>
  <si>
    <t>https://contractaciopublica.cat/portal-api/documents-publicacio/json-xifrat/300138920/P5MsfQA-XDo32_CloKS7NfyOEFt86RB0OV3ShvCaEPD1HBswTb9GDbO-SeQUOmP8fz9iGrq5ph_nilO4aAQv2KE7yR3gRoilAyk9Oq3m3S6ZCabOsanE8uZcrEmDwDICn9hTwjZL7VFFu4GQR6oYOaK0wH11sj9Ayt53g3e2UXPAhOBHXJzjiRBFG8S26pq-9_vk0DQ3Zq9UHLsokJEkN0ft49E3zEbIHotJ__Fg8_fNOhLlaHVSYlVxvebi764TKUlkhtHalVWfGIMfFLt_JP7U4yXvUhZMNlRYodPb7u0nMJOMb7-5yVaeMgBemUEFIQumNThvSGcMdrCoAhKSfQ==</t>
  </si>
  <si>
    <t>https://contractaciopublica.cat/portal-api/documents-publicacio/json-xifrat/300138972/rQz8U6s6k_ZpDeI4rzoWoEuHqVtnNIpkMECinPoiK9TM8R4wdA56iORqxMbWzNIC8r-7UUMEuYAJhOEp5pnQnVrqZzqwq67LBU4jEqqwsudJeR-69KaTi7tr5Us_aBVUbq3HtvWA77GdbrUno0Y8GfrRQrn4LsLtDMwZTNVsGGIVZFnladb43ONKD0bR99-1kYm3XHIVlS-lCQ_XYc4eREBTIIEyQShR93Ug9YjkJQiz5s3WHjZeZIjajiFr3VLfGYnm-l2-1TiOqDNqZjJFOZ8XTpJ3z4cnyZ-ijBQzz-QmXVH429_HQsg9RnzbEQEqjGSQlYC9zMZ9UirCtPG9Kw==</t>
  </si>
  <si>
    <t>https://contractaciopublica.cat/portal-api/documents-publicacio/json-xifrat/300141516/aV61y6os24ghyOPNHrInookohlWPpAR7p9lN23SN1e7Ycm9xkWVIqUYgVwceOlsT2A-XmsEiV9rPwyutvKPbLaVw0D1YeUfhvcsId7UAEIkmsAHQzmWPxoWkeoaOHMThO1fftq7N07GjgJYeICXMiE8mcyWen6YNEzvJviZqToAScl5nMC12wEzNb3vK-wI0YFCnb3lRNpSvPRg1nop3HT2dGR5FC8ogSln9nQyyWz-Mg_i97VZqRQ7zFLX2I-ONyEOgS7yZ1Xz76JFf1xVxSJq9TXdh0G7CB-o-GOLEhbGQLzCPr1ZzbSVF5B9QS2n88wtS0rS1Xi7nkj1K6A1ZAw==</t>
  </si>
  <si>
    <t>B66928490</t>
  </si>
  <si>
    <t>SERVICIOS Y DESARROLLOS MARLA, S.L.</t>
  </si>
  <si>
    <t>72358.00</t>
  </si>
  <si>
    <t>DOICA GESTIÓN, S.L.</t>
  </si>
  <si>
    <t>*****0271</t>
  </si>
  <si>
    <t>307800.00</t>
  </si>
  <si>
    <t>372438.00</t>
  </si>
  <si>
    <t>B60775616</t>
  </si>
  <si>
    <t>42047.50</t>
  </si>
  <si>
    <t>SORTKAT ESTUDIOS S.L.</t>
  </si>
  <si>
    <t>Oxigen i gasos industrials</t>
  </si>
  <si>
    <t>Oxigen i gasos medicinals</t>
  </si>
  <si>
    <t>ALAMO INDUSTRIAL, S.A.</t>
  </si>
  <si>
    <t>65604.00</t>
  </si>
  <si>
    <t>B16751497</t>
  </si>
  <si>
    <t>*****287Y</t>
  </si>
  <si>
    <t>Josefa Vargas Trujillo</t>
  </si>
  <si>
    <t>69174.00</t>
  </si>
  <si>
    <t>B66971276</t>
  </si>
  <si>
    <t>59850.00</t>
  </si>
  <si>
    <t>BERNADÍ,SA</t>
  </si>
  <si>
    <t>15200.00</t>
  </si>
  <si>
    <t>18392.00</t>
  </si>
  <si>
    <t>A78867371</t>
  </si>
  <si>
    <t>B66621673</t>
  </si>
  <si>
    <t>B63321954</t>
  </si>
  <si>
    <t>SOL PICO CIA DE DANZA SL</t>
  </si>
  <si>
    <t>A08713034</t>
  </si>
  <si>
    <t>ACSA OBRAS E INFRAESTRUCTURAS SAU</t>
  </si>
  <si>
    <t>29890.00</t>
  </si>
  <si>
    <t>36166.90</t>
  </si>
  <si>
    <t>G08631574</t>
  </si>
  <si>
    <t>ASSOCIACIÓ AREP PER LA SALUT MENTAL</t>
  </si>
  <si>
    <t>B33382433</t>
  </si>
  <si>
    <t>GAM ESPAÑA SERVICIOS DE MAQUINARIA, S.L.U.</t>
  </si>
  <si>
    <t>B65576878</t>
  </si>
  <si>
    <t>EASYPROMOS, S.L.</t>
  </si>
  <si>
    <t>22110.00</t>
  </si>
  <si>
    <t>ALTECH SOLUTIONS &amp; CONSULTING, S.L.</t>
  </si>
  <si>
    <t>B88211933</t>
  </si>
  <si>
    <t>B66869033</t>
  </si>
  <si>
    <t>ITHINKUPC, S.L.</t>
  </si>
  <si>
    <t>Treball de camp específic per a tasques puntuals</t>
  </si>
  <si>
    <t>0 anys 5 mesos 21 dies</t>
  </si>
  <si>
    <t>COPREDIJE, S.A.</t>
  </si>
  <si>
    <t>54750.00</t>
  </si>
  <si>
    <t>B66818899</t>
  </si>
  <si>
    <t>60181000-0</t>
  </si>
  <si>
    <t>1900.00</t>
  </si>
  <si>
    <t>2299.00</t>
  </si>
  <si>
    <t>MAKING MOVIES FILMS &amp; DOCS, S.L.</t>
  </si>
  <si>
    <t>GRAVITAT SL</t>
  </si>
  <si>
    <t>FONT-ROVIRA ASSOCIATS SCP</t>
  </si>
  <si>
    <t>FIELDTURF POLIGRAS, SA</t>
  </si>
  <si>
    <t>URBASER, S.A.</t>
  </si>
  <si>
    <t>G65943854</t>
  </si>
  <si>
    <t>G61685905</t>
  </si>
  <si>
    <t>B64863285</t>
  </si>
  <si>
    <t>26250.00</t>
  </si>
  <si>
    <t>31762.50</t>
  </si>
  <si>
    <t>MASTER PLAN, S.L.</t>
  </si>
  <si>
    <t>ALPHABET ESPAÑA FLEET MANAGEMENT, SA</t>
  </si>
  <si>
    <t>B64402761</t>
  </si>
  <si>
    <t>A08016842</t>
  </si>
  <si>
    <t>288000.00</t>
  </si>
  <si>
    <t>20100.00</t>
  </si>
  <si>
    <t>24321.00</t>
  </si>
  <si>
    <t>46827.00</t>
  </si>
  <si>
    <t>Nihao Films SCP</t>
  </si>
  <si>
    <t>33120.00</t>
  </si>
  <si>
    <t>B62436738</t>
  </si>
  <si>
    <t>licitacio.bcn.cat</t>
  </si>
  <si>
    <t>63200.00</t>
  </si>
  <si>
    <t>13640.00</t>
  </si>
  <si>
    <t>B64340417</t>
  </si>
  <si>
    <t>B79683579</t>
  </si>
  <si>
    <t>Servei de control d'accessos per talls de carrer per actes a la via pública en el Districte de Sants-Montjuïc, amb mesures de contractació pública sostenible</t>
  </si>
  <si>
    <t>Levelinstrukta, S.L.</t>
  </si>
  <si>
    <t>B67327593</t>
  </si>
  <si>
    <t>OESIA NETWORKS, S.L.</t>
  </si>
  <si>
    <t>87600.00</t>
  </si>
  <si>
    <t>24793.38</t>
  </si>
  <si>
    <t>29999.99</t>
  </si>
  <si>
    <t>B65336828</t>
  </si>
  <si>
    <t>TRANSFORMA 21, SL</t>
  </si>
  <si>
    <t>53130.00</t>
  </si>
  <si>
    <t>64287.30</t>
  </si>
  <si>
    <t>24440000-0</t>
  </si>
  <si>
    <t>B17391343</t>
  </si>
  <si>
    <t>Servicentre Guitart, S.L.</t>
  </si>
  <si>
    <t>24 anys 0 mesos 0 dies</t>
  </si>
  <si>
    <t>PROJECTS &amp; FACILITIES MANAGEMENT, SL</t>
  </si>
  <si>
    <t>https://licitacions.ajuntament.bcn/</t>
  </si>
  <si>
    <t>B64635683</t>
  </si>
  <si>
    <t>B62007604</t>
  </si>
  <si>
    <t>FIBRATEL CATALUNYA, S.L.</t>
  </si>
  <si>
    <t>APREN SERVEIS AMBIENTALS, SL</t>
  </si>
  <si>
    <t>IBERLAND INMUEBLES Y REFORMAS S.L.</t>
  </si>
  <si>
    <t>108264.46</t>
  </si>
  <si>
    <t>11305.00</t>
  </si>
  <si>
    <t>13679.05</t>
  </si>
  <si>
    <t>COPCISA S.A</t>
  </si>
  <si>
    <t>84150.00</t>
  </si>
  <si>
    <t>101821.50</t>
  </si>
  <si>
    <t>Fruites</t>
  </si>
  <si>
    <t>Verdures</t>
  </si>
  <si>
    <t>13440.00</t>
  </si>
  <si>
    <t>16262.40</t>
  </si>
  <si>
    <t>35560.00</t>
  </si>
  <si>
    <t>11590.00</t>
  </si>
  <si>
    <t>14023.90</t>
  </si>
  <si>
    <t>M. I J. GRUAS, S.A.</t>
  </si>
  <si>
    <t>B63002315</t>
  </si>
  <si>
    <t>EURODIS SYSTEM ESPAÑA SL</t>
  </si>
  <si>
    <t>136800.00</t>
  </si>
  <si>
    <t>B99383614</t>
  </si>
  <si>
    <t>LA CYCA PROJECTS AND SERVICES, S.L.</t>
  </si>
  <si>
    <t>EXTERNA IMATGE I COMUNICACIÓ, S.L</t>
  </si>
  <si>
    <t>A58030149</t>
  </si>
  <si>
    <t>T-Systems ITC Iberia, S.A.U.</t>
  </si>
  <si>
    <t>308550.00</t>
  </si>
  <si>
    <t>API MOVILIDAD, S.A.</t>
  </si>
  <si>
    <t>ASCENSORES ERSCE S.A.U</t>
  </si>
  <si>
    <t>EIFFAGE ENERGIA, SLU</t>
  </si>
  <si>
    <t>B59857367</t>
  </si>
  <si>
    <t>67600.00</t>
  </si>
  <si>
    <t>81796.00</t>
  </si>
  <si>
    <t>B58349028</t>
  </si>
  <si>
    <t>39300.00</t>
  </si>
  <si>
    <t>MAGMACULTURA, SL.</t>
  </si>
  <si>
    <t>136200.00</t>
  </si>
  <si>
    <t>164802.00</t>
  </si>
  <si>
    <t>103305.78</t>
  </si>
  <si>
    <t>9480.00</t>
  </si>
  <si>
    <t>11470.80</t>
  </si>
  <si>
    <t>B58125873</t>
  </si>
  <si>
    <t>TARPUNA, SCCL</t>
  </si>
  <si>
    <t>8000000.00</t>
  </si>
  <si>
    <t>MULTIANAU, SL</t>
  </si>
  <si>
    <t>B64206659</t>
  </si>
  <si>
    <t>54400.00</t>
  </si>
  <si>
    <t>277200.00</t>
  </si>
  <si>
    <t>SONO TECNOLOGIA AUDIOVISUAL, SL</t>
  </si>
  <si>
    <t>91800.00</t>
  </si>
  <si>
    <t>BYFACILITY SL</t>
  </si>
  <si>
    <t>71220000-6</t>
  </si>
  <si>
    <t>4125000.00</t>
  </si>
  <si>
    <t>Comercial Contel S.A</t>
  </si>
  <si>
    <t>59532.00</t>
  </si>
  <si>
    <t>B08073264</t>
  </si>
  <si>
    <t>EDUARDO COMALADA PUIG</t>
  </si>
  <si>
    <t>BEKODO DATA SERVICES, S.L.</t>
  </si>
  <si>
    <t>275880.00</t>
  </si>
  <si>
    <t>56991.00</t>
  </si>
  <si>
    <t>51200.00</t>
  </si>
  <si>
    <t>61952.00</t>
  </si>
  <si>
    <t>A08558678</t>
  </si>
  <si>
    <t>16000.01</t>
  </si>
  <si>
    <t>17484.50</t>
  </si>
  <si>
    <t>U04931952</t>
  </si>
  <si>
    <t>475000.00</t>
  </si>
  <si>
    <t>19164.00</t>
  </si>
  <si>
    <t>B97327175</t>
  </si>
  <si>
    <t>92565.00</t>
  </si>
  <si>
    <t>35997.50</t>
  </si>
  <si>
    <t>173553.72</t>
  </si>
  <si>
    <t>A28506038</t>
  </si>
  <si>
    <t>El coneixement de la dinàmica, clima i perspectives empresarials de l'àrea de Barcelona.</t>
  </si>
  <si>
    <t>34557.60</t>
  </si>
  <si>
    <t>197100.00</t>
  </si>
  <si>
    <t>624000.00</t>
  </si>
  <si>
    <t>755040.00</t>
  </si>
  <si>
    <t>159460.00</t>
  </si>
  <si>
    <t>INDRA SOLUCIONES TECNOLOGÍAS DE LA INFORMACIÓN, S.L.U.</t>
  </si>
  <si>
    <t>BRÓCOLI, SL</t>
  </si>
  <si>
    <t>B66319575</t>
  </si>
  <si>
    <t>B64457427</t>
  </si>
  <si>
    <t>B25846197</t>
  </si>
  <si>
    <t>KONTOR OFICINA TECNIC SLPU</t>
  </si>
  <si>
    <t>Lokímica S.A.</t>
  </si>
  <si>
    <t>108280.00</t>
  </si>
  <si>
    <t>30213000-5</t>
  </si>
  <si>
    <t>API MOVILIDAD, SA</t>
  </si>
  <si>
    <t>30525.00</t>
  </si>
  <si>
    <t>B83951418</t>
  </si>
  <si>
    <t>B31555915</t>
  </si>
  <si>
    <t>609.2024.001_OBRES RELATIVES AL PROJECTE EXECUTIU DE LA REMODELACIÓ DEL JARDINS DE MASSANA, AL BARRI DEL CONGRÉS I ELS INDIANS, AL DISTRICTE DE SANT ANDREU, AMB MESURES DE CONTRACTACIÓ PÚBLICA SOSTENIBLE.</t>
  </si>
  <si>
    <t>Obres relatives al projecte executiu de la remodelació del Jardins de Massana, al barri del Congrés i els Indians, al districte de Sant Andreu.</t>
  </si>
  <si>
    <t>1489365.78</t>
  </si>
  <si>
    <t>EXCAVACIONES Y CONSTRUCCIONES BENJUMEA, S.A</t>
  </si>
  <si>
    <t>https://contractaciopublica.cat/ca/detall-publicacio/f0908b3e-fced-43cc-b1fd-efb3d7efd3b6/300141636</t>
  </si>
  <si>
    <t>940534.82</t>
  </si>
  <si>
    <t>1138047.13</t>
  </si>
  <si>
    <t>https://contractaciopublica.cat/portal-api/documents-publicacio/json-xifrat/300059113/DLYwEK1m0wkukSK6_-OGhoENO979BKTGEyJRv9zZQG_Bifv3-GYr_7BfU7GS2hLnANAWlexKW0T0JPDvAxP03JAZnlyWeu4yY5z7TafsxdRYW5OazaQBxWLcX3w6DHfTwIIS7XJ6GUMVB0lXWWN0jyk7rQSybhDDuI8IUrp7Y_CNat2GvExZ47T_pLnHb82PkZcceK4ZzF8xbzO0dEg8SLap7chtQw1z-S2QXmqHfFvHdwD6XDOPvRr75L-rzYB1vdSOqiO-Oy3bwg-xFpa-SqpHcKuyrZEs2NYynPDXg_8FVve3xG5GJGiP-OE8n9kRd8eG4T3Nb8ahemsEo8BgRg==</t>
  </si>
  <si>
    <t>https://contractaciopublica.cat/portal-api/documents-publicacio/json-xifrat/300125979/GrK5dL_xWTCkyxaOL7WaZqH5p936I4fjHw5zeTG1tnU9SsQtOp0XECtJe7VLYO0jGYxuu8AN7nOp1RJMUDkO_YTn1vv6ia1VgQmE3OJTi7_aTJMFdclX54MLa_gC7De1qoMXrBK2VpEwKNw6nUAkkI7GGopNBEc1MVSYe-efXio6fSZd4tyJ8zbLWkq_qeIDkIMCe5QEF2WiyscYiTgUROh2FPgNLM0xuuZzONyQ9ZkTgFUCe5jzaDgbxagVWvP6oVaGTZaFl0hfYAN8U9vL50Mdu-Rs1tIXfbGEuGVDdAilQXDe7aqn-IRp2sCLtC6Dzh9QpOTGFYd1nKaUiFQcog==</t>
  </si>
  <si>
    <t>https://contractaciopublica.cat/portal-api/documents-publicacio/json-xifrat/300125997/mG8kgEvrgRngH6vi9YZkf7q2qCAIKGLR_OsocCAa-MBbnbwcXbnfkvfWySAtBURepdo-56Z-8ncSGvr2FdkNXQkd_ITCRw__bYMahEmM9FjIpHO5H0K4lrcytNT9fQNBu0BY7n5EAl_LKYJQWIm89aAjYaefwzYVDJ__97RdygZYVgxK0J-XrsA0-Z_ZeujAcP_YLtaRkV1E7zwdXMWAx2PNjd-luwxat8GyCFRntD1Uu_ckHaurMd1-5x7HdtWANcLVSHGbFsnTlMJPUjXedJQlwvHslWnE0gJLH8opbj7gKO7SuOAxlIKCt9G6EZ87Ttl0wsa-E2pNQ3uEGRVEmA==</t>
  </si>
  <si>
    <t>https://contractaciopublica.cat/portal-api/documents-publicacio/json-xifrat/300141636/gGX7pWT60MO3c2FBnIxc4ktM8bEAHskUgzkZpG1Vy4xVpObx0S24dAQKwhs-Wcve2NvOw6oVhaCrxP-uLJv05HebB8ThhrTTjEXZbhMmrVpRYnLDYrz4WbuNpXbG9uQtkDhton2Gz8sWmPbyEwJ_1Zo520Iegxn9G_3A-XjwqHOwBnWZg23Xy0UBnpFySQVplG1MAJK4VzqFJNUQxblHJZmX-A1iN94yujN-9nUGTSKdGVEqnXNQv6QMByg9nbUPOJvF6lchluTCUjgxIwvma2egIVnU4yGPUaPuNYurqfUxe_TSgXnaHORdfAQLsmlB1kcdn19H98sQN3pbEvDKCg==</t>
  </si>
  <si>
    <t>c240000616</t>
  </si>
  <si>
    <t>Serveis professionals de comissariat artístic per a portar a terme la programació de Música Mercè.</t>
  </si>
  <si>
    <t>*****804V</t>
  </si>
  <si>
    <t>Gisela Sais Bou</t>
  </si>
  <si>
    <t>https://contractaciopublica.cat/ca/detall-publicacio/fad7a4e7-765f-4883-828f-0e430781d971/300141675</t>
  </si>
  <si>
    <t>Clàusula 9 Plec Clàusules Administratives Particulars</t>
  </si>
  <si>
    <t>https://contractaciopublica.cat/portal-api/documents-publicacio/json-xifrat/300141007/NtZ7x4dkJoZFkVYoThLhupLx10pEfQ_4IbKouSctQtSMrBCcpD5OgpBPkb9KTiCjJIsd663vgYSLvv3IWPSrnDLkmAyUJ5cH8etkEPdIgIQlacfxRqvm1INGHsk_kroIkJepy9Kpv4qoi32Xn6N_j84UVZP1riw-xLegOESztxp8QTIqRyZYFJpjkjfg6ExV3bWApZROByRVyJCSkchBviXMjeFWS1vhKZBKUkzNlH14Bi3XTnuYihN99AcA0lFMHr9lTHTGhGjW7H7HZBJS3gRd2Div_QO6jniyf1ZwvdmZL4D1SDfFQrb6SLJafSRNkEUwdHPdQGfj7FBw7iMzhQ==</t>
  </si>
  <si>
    <t>https://contractaciopublica.cat/portal-api/documents-publicacio/json-xifrat/300141675/ktxXllAIfT4SQYJBWiOyPSepgdFxyrNxMczKTdB_-4Eolb20CwOFMxURGkwx0Pi5RxDumwquOWrztRy7XJsaYMs447_1WhRK6DyxUbSn5e6yLddDGDgaDvtwoLKpsknl1fnV6Sw79Ph-9VIXg-oCoZBnMo9zyCjuWThC0bsDvBRmcMdHH3z6YYtcDZ-E4g6d5k18HaUoEpYtnLmJ7SKQwszvcsO1-hua7B0BmXOj6sqS6TiI_Cgy3eHv24LIqrBglweJKzsktV9e1nYKsapUhSpHkR-5rfQ8mXYDF3csODhLJlTlt87fcxnXawFHfgerMrnl8OSkzX4j3nwCLQcIOA==</t>
  </si>
  <si>
    <t>PIME||No PIME</t>
  </si>
  <si>
    <t>Sobre digital Plyca</t>
  </si>
  <si>
    <t>23140.50</t>
  </si>
  <si>
    <t>196000.00</t>
  </si>
  <si>
    <t>Serveis de l’oficina de gestió de serveis TIC (SMO) per a l’Institut Municipal d’Informàtica, amb mesures de contractació pública sostenible.</t>
  </si>
  <si>
    <t>B44660041</t>
  </si>
  <si>
    <t>Hydrometeorological Innovative Solutions S.L (HYDS)</t>
  </si>
  <si>
    <t>CONSTRUCCIONS JOSEP RAMON, SL</t>
  </si>
  <si>
    <t>B44631638</t>
  </si>
  <si>
    <t>NUMTA ESPACIOS, S.L.</t>
  </si>
  <si>
    <t>111900.00</t>
  </si>
  <si>
    <t>135399.00</t>
  </si>
  <si>
    <t>49680.00</t>
  </si>
  <si>
    <t>1 anys 8 mesos  dies</t>
  </si>
  <si>
    <t>B61508115</t>
  </si>
  <si>
    <t>La presentació de les propostes es realitzarà per mitjans electrònics, informàtics o telemàtics en els termes establerts en el present Plec, i es farà exclusivament a través del Portal de Contractació Electrònica de l’Ajuntament de Barcelona:\nhttps://licitacions.bcn.cat/organismos/26</t>
  </si>
  <si>
    <t>Subministrament de taules no destinades a oficina</t>
  </si>
  <si>
    <t>BAC ENGINEERING CONSULTANCY GROUP, SLU</t>
  </si>
  <si>
    <t>La presentació de l’oferta es farà exclusivament través del Portal de contractació electrònica de l’Ajuntament de Barcelona:\nhttps://seuelectronica.ajuntament.barcelona.cat/licitacioelectronica\nLa proposició que arribi per qualsevol altre via serà rebutjada.</t>
  </si>
  <si>
    <t>B64720394</t>
  </si>
  <si>
    <t>5 anys  mesos  dies</t>
  </si>
  <si>
    <t>34985.30</t>
  </si>
  <si>
    <t>42332.21</t>
  </si>
  <si>
    <t>2021CO0230SUV17</t>
  </si>
  <si>
    <t>2021CO0230SUV17 - Subministrament de 40.000 targetes PVC Mifare classic 1k per a la Unitat de Bicing de BSM</t>
  </si>
  <si>
    <t>Adquisició de 40.000 targetes PVC Mifare Classic 1K per a la Unitat de Bicing de Barcelona de Serveis Municipals, S.A. Procediment basat en l'Acord Marc relatiu al subministrament de targetes PVC per a Barcelona de Serveis Municipals, S.A.</t>
  </si>
  <si>
    <t>https://contractaciopublica.cat/ca/detall-publicacio/bd227802-035a-4346-a516-b752adfe84f8/300142720</t>
  </si>
  <si>
    <t>https://contractaciopublica.cat/portal-api/documents-publicacio/json-xifrat/300107334/bfOyGCnhedMWh3R_TBOH3Fe1xo7d2FrxW6ubL6-VxJ52Ra4cdBG17gB6wh48RmBlNRTX4QI6jguzpocXOSMixxXRcmqkOBknrRrnpIwd5of0-C7ouvvCQ4vKHdH_KsQoJ_Im0OxBNMADa_6wknbo5wPKztkCPYy2p-BzgCP26shK5JVJfXjrC1ZMY13HuAAuWFVPAl_uKxZosG4D72uY9hm5h0_j8wwiAxg5r3u7chH9Ocymvw9cYFBH5uz--77BPu5DaU2H5C2AEVvCodTVHu_JpRJ03Z8ED0YiZrRR6eP1DIwzAdEOX4Y5U7qjonqLP-9T3HnnaVpk0arAp4ewRQ==</t>
  </si>
  <si>
    <t>https://contractaciopublica.cat/portal-api/documents-publicacio/json-xifrat/300140867/DEPyDLb44z4n5rJ_3JpASQHtLH4fiLpgC_qWOA5VQuaYJJNoJOYj68y_9HsEssStnQRttSuiStW7msePKRMsn0yV-twCV0aqZ77GUH1uEJq0Ky2QWGnSWQbRt904dwqfDnWEX1c2y5yZP3NO3dFpJDDEgMe_97EpDaIjIRIGAATMXsKLRBzPiRdt9x5UrfZYsBinV0lv51zHxzOvKhtzMdhpCHqHqsUdMIJxz1v_zdgEmPN1Xv28NhnJyX4tIXpbvwv_b8-uGDmOU_H-yUP3Sy87Iw_8B6vOTrzl04YA9ZVXmCHLIrV6i_k2odBbavZKt6oAf21w8CXwtvD22vPMvg==</t>
  </si>
  <si>
    <t>https://contractaciopublica.cat/portal-api/documents-publicacio/json-xifrat/300141234/ofC4--pEemRLWt482M8qfNw1UvEMbsFTtrE5e6jZYBgOP8rDrOUhWUFtjAyFQPG88zWClkzKzT6ej4Ty7ADo3YTnVMXkJybpOFL-C_gAHi22vYXftm-cF3dwERQTi0v41p13OJRWhGzL8vhGmZy-IFAjm8tQ9kqSXXKldKdZWiXfeP9-vdZPUxebhlg2MvVd6OXS94TJCfLD3O4WkGz_lbd36358MKv1lRdWIRglRPF4_ZF-MvTzkjsfUvokYBR-RASOjWWbSNndhCHHAeY8EtlnotlsiC9xDRDMkX-Zo3bxznShZOuYbea_cTQ9mXbnPMu9RFSQtbKbJSbZ-9if0w==</t>
  </si>
  <si>
    <t>https://contractaciopublica.cat/portal-api/documents-publicacio/json-xifrat/300142720/Z9vsRZ4Ow06wpPcIOnC42c1elotgofn3cdrcX0vjOJptL-AMHQMNFeflxJAAIPWAeY_CbgJmfz9dM-VsoA18lrIs3aoAJz34OCqAAji1R0gZxxmFcj0KFaLzEfnsW_-cMTQF0_QryK7mtF6vpaaMbfFzM3yZmYNDaS1FJsxp9AORV5qpEMOp7ehQIL-LzM4L75RWHGPvsBrXYBUX39jNVW-yhtz-tzI6z6bZePAu_k0N3bbdjjgZ0rQyJcl7sMhqNLZAc2frKMDJcDWkliq_pJSiK3_P_AbAQSf3IUnM-3RJOlsmDUr4BQHbhis55MlIlgR4WjH_beXrmp9Jp6G-yQ==</t>
  </si>
  <si>
    <t>18800.00</t>
  </si>
  <si>
    <t>144/23</t>
  </si>
  <si>
    <t>146/23</t>
  </si>
  <si>
    <t>156/23</t>
  </si>
  <si>
    <t>24/0078-00-CP/01</t>
  </si>
  <si>
    <t>Contractació del subministrament de trenta bancades de reg de 800 litres amb ancoratges de subjecció, amb mesures de contractació pública sostenible</t>
  </si>
  <si>
    <t>39540.00</t>
  </si>
  <si>
    <t>https://contractaciopublica.cat/ca/detall-publicacio/f0f21c7b-78d0-4f33-9507-785f1332b4f9/300142483</t>
  </si>
  <si>
    <t>47843.40</t>
  </si>
  <si>
    <t>https://contractaciopublica.cat/portal-api/documents-publicacio/json-xifrat/300087091/JbM1xZIea-wGw-q_WXyum1A1raeZdzXFEn-fITkDi0ShvRFCZXEsh5VrwfuifF1Bm4C1xibPSPc8nOqWWlHkLD6CFfhw27bYynHr6C7S7om5WVg-DLt0glfBq77M1UjE8cV274JlsUErP7ZVWQcjoyLFVfEMVWUX255Q5VQ7RIDTGUsaGNMS4EVZmTmK6dH5-kIeap2x7PwQ0PlMOFNWwS4yD8TS_FUOViRHK2z3MFX6HTg5Yn9zBqIPs0X4WgjyW_7ieIKY2GJ8bcJ969xmkSjaq3qEUoVBdKaJeRH6qULusW_gsNXaOKrlmgg7JM38Q8ie38TXHKAHYNs85OcrnA==</t>
  </si>
  <si>
    <t>https://contractaciopublica.cat/portal-api/documents-publicacio/json-xifrat/300123907/cMr8ERh5J8ixG5j8PdFMA25lWiSrKIcKqdbvQhfnLV8HpkbpckykBHK5TPDC11emNvIJx8WPJDYkoqw2cl1rsgLwA-C7PmEh8zgY90Eb1ESeoOD6_6-ayyNMvk_F7Vfkvh9W37Q71Aqy0j8Jl7Hhupj74Z-l8dtRLIbkppb6oEkI-XZjVfkf1tsPjSFaHFLrO_Cic6UUJGBo3JkmoayxHayUptpAssFw5H5Hep1kN9_8S4FrKQJkHBhlUo2c5z1i50olYrO9WlXp9uHPIXbkfnkqS2rLZZJqxSbbN_BPutikacfik_VwE6ZpfrUmN0pL1_BCQDWau2lbj8NYWHfOrg==</t>
  </si>
  <si>
    <t>https://contractaciopublica.cat/portal-api/documents-publicacio/json-xifrat/300139168/F6IlOnGOvzp2NRbA0tKU-_nrOoUqOe2ACzIQRHnaqoeOQp5jckjf1zKewxE_0yodRDZOMQ3qIAE_sheZ2CXX8kjg-Y_kbOEGL5T35sJFev-smpciJtmYBaONA_GS3Js87bRJDEURus8TuRVFpwx2MJlCNp7CQvrVaGGIq12QNeE8vQKwh3hd3oAjAg8kuGdmkgiUESooO-ewzM6kXQbtAyfcOooQHqfiSRKTtUuA5TkPUQKpN15ieZ4I0XuAiViwXDRHJSnWHNxob4gIAi62km61wgnSIq-fWaXcEyJ6Sl4MP0xKUAWQq2em9pKbqn7TWN-CeVHbqor-LMO9Vre6Lw==</t>
  </si>
  <si>
    <t>https://contractaciopublica.cat/portal-api/documents-publicacio/json-xifrat/300142483/H21XnRiXelkDuOTx7oYlZMbLJEFot0twD9pXt1Deg1b-lqrSyAkb5aXQ1mU-PE4BEk-EV0NYzAs4PiSIO95IV_Fc53Oe1llOZJ62coJqeIjUb_pVEH4DkKFYyeYoPV62m0ObEarZJi1ZUS22Tfzm2UaPGLQ32Hvxg1QsQ4FUwovnQCP9fMSS9OFZJVqfnIcNCYQSho-YgFTXbv_XbCTJH6jExUtGpU16Pq24ryD5E1Lsx-_ah3uYOlf7s7W4A2oi4FiQfWYtF4eBzcmZ5TlPeAwTfbAh8b8KAkeDT5pyJGAQu-tJYSZQdLVB-Y1F_bH2Ig2hei7PAruWVhc5yzbsNQ==</t>
  </si>
  <si>
    <t>*****XXXX</t>
  </si>
  <si>
    <t>001_24001450</t>
  </si>
  <si>
    <t>Restauració del talús de Mas Sauró, 37-45</t>
  </si>
  <si>
    <t>Obres de restauració del talús de Mas Sauró, 37-45, del Districte de Sarrià - Sant Gervasi</t>
  </si>
  <si>
    <t>220785.81</t>
  </si>
  <si>
    <t>45111230-9||45111230-9||45111230-9</t>
  </si>
  <si>
    <t>https://contractaciopublica.cat/ca/detall-publicacio/11b11b10-f2e4-49a9-a4e8-9912d0e6d1bb/300272878</t>
  </si>
  <si>
    <t>200714.37</t>
  </si>
  <si>
    <t>242864.39</t>
  </si>
  <si>
    <t>https://contractaciopublica.cat/portal-api/documents-publicacio/json-xifrat/300141678/VS70RsMuVdpjfcaKyc3kpMHFlHf1KfW3EOAPD-2bCs_jgugc2_HLJHnpe_Y8UQC1RSBNIrqeCv51ZzLVX1eMjDmmjll3UUHpGdDtA_B-Ca1OvMYbFlOd8KKGVGfhkBuyzgRe7InhL04cWlSuqAumEsIa5NwcLFToWtix7QumxJ5_0yP05IpQXGNelrWPHwSZ5hWy2SjLi8yQQ0vxU7goyc9pIrKamqQHFBPaxP8JaZHOePazKhOOeL-e8gXC92oURTloa3RDbwytE10CuMyYrn28XAx0khL1WOTznGOX8uxU4ph7FRJS7fRF4QtvkBm6E9lsGNsCHTa6j2zt_Dcx7Q==</t>
  </si>
  <si>
    <t>https://contractaciopublica.cat/portal-api/documents-publicacio/json-xifrat/300238613/Njk_hRhFE-Sh4PTK2e6av_MHgNl2r2H55ct2wRQIr_-BBnwye9zkhpgjjKmgV0f9Te5-ARr_Hl5CDhzGT0aj2Hh-FvNpl6GeMPHlHXsUhGwkiXoKQzGgqkhAXQ8iohj3zyUsYts4oajykkkZvHPCP9n1vlnwu222zbc9bOT6LYt8RATIdakDFqhXgBRydwbPCheE3q1LxNJOkIwx8cSpW4t1FjqkjCTKY-DGsDRXHgc33km6953LbGZvrYI9XmhvW_sy6h7ItasIMnPk6JaDcRIZh8R05ZK4OLRJLfAt1kZcCu-qThM4QxsqZkEciVv9iNr5KqWdKkHebnfea9bfLQ==</t>
  </si>
  <si>
    <t>https://contractaciopublica.cat/portal-api/documents-publicacio/json-xifrat/300272878/tf02Ds3WUG9eH2EHobJJAvMSyqST5-BFZ-j3lqrcF9rgb04Qw3CW6rhafQvB2HO6OALG0RStUIP4lb7SmhTt0mXdk95klO_OyslOAaJ4ANEyRjFKwQPKpgJnlnv2TyrXXLcAkovCEisCcYVFv3N9VkNgTMo6EY1OYPO6eWRC25jvqAuAvV35S30Go9ZD7_R0jrkW_W3Cst8nBIc0l_fI2C9a7BdCLA8-ch6CoIBy232ms84AzD3NGTgBkIqhKrgcv1p_q3PjCIdhHOZKE_u2VPWI4zOqWN8l0emvnEFigKLlit1wMjOvcSG_BV_W6PmDIgTWB-8Qe5GYgs6maCH3aw==</t>
  </si>
  <si>
    <t>La presentació de l’oferta es farà exclusivament a través del Portal de contractació electrònica  de l’Ajuntament de Barcelona:\nhttps://seuelectronica.ajuntament.barcelona.cat/licitacioelectronica\nLa proposició que arribi per qualsevol altre via serà rebutjada.\n</t>
  </si>
  <si>
    <t>*****822C</t>
  </si>
  <si>
    <t>B09852971</t>
  </si>
  <si>
    <t>Contracte relatiu a la producció i postproducció audiovisual de la campanya del Port Olímpic i Balcó gastronòmic.\nProcediment basat en l’acord marc per a l’homologació de proveïdors per als serveis de produccions audiovisuals i de so de les empreses Barcelona de Serveis Municipals, SA, Parc d’atraccions Tibidabo, SA i Cementiris de Barcelona, SA.</t>
  </si>
  <si>
    <t>P2300006</t>
  </si>
  <si>
    <t>SERVEIS PER A LA GESTIÓ DEL PROGRAMA MUNICIPAL “SERVEI DE FAMÍLIES COL·LABORADORES” PER A LA CIUTAT DE BARCELONA</t>
  </si>
  <si>
    <t>L’objecte del contracte és la gestió del programa municipal “Servei de Famílies Col·laboradores” per a la ciutat de Barcelona, ubicat al carrer Ca l’Alegre de Dalt 5, de Barcelona, amb mesures de contractació pública sostenible.</t>
  </si>
  <si>
    <t>445504.95</t>
  </si>
  <si>
    <t>85320000-8||85320000-8||85320000-8</t>
  </si>
  <si>
    <t>https://contractaciopublica.cat/ca/detall-publicacio/62116fe5-d86b-4ac0-818f-ea542c39e3df/300176359</t>
  </si>
  <si>
    <t>Presentació d'ofertes EXCLUSIVAMENT a través del Portal de Contractació Electrònica de l'Ajuntament: https://licitacions.bcn.cat\nSuport per a la presentació d'ofertes electròniques: Pixelware (918036627 de dilluns a divendres de 8.00 a 18.00 hores).\n</t>
  </si>
  <si>
    <t>297003.30</t>
  </si>
  <si>
    <t>326703.63</t>
  </si>
  <si>
    <t>https://contractaciopublica.cat/portal-api/documents-publicacio/json-xifrat/300079085/LcBTd7EhK-vwnq5fMhDXPG9Jf4OXCGbbz7SoJg5WAeWFsrswmm6GNSYcmgumMTvt6Y5CLCD77Sm6rfFGoy0X2o_3Tce4tuGMJgXRak9Q29JvMHw_9BqnuiCnzNJIkaLpUL4EOKyzf_g6OGMYNb_exo6dzz7A6tbEB_2o0oBOyh1bHCahWu5FMWaJSLq29p5Jl_DwcEkWAZWtj5r4xLtgnzldx8Hb9Ji3PUXeuqEIVc2BSMeQpaS_atOWdEhHKhNL1-oKgHUmo-IqU6RBqLo8eV17iuGMaiL3hsslBH0daS_RIichaGnnniKyf7E80d--cLR26qKcdjCqMhu6QPzdzw==</t>
  </si>
  <si>
    <t>https://contractaciopublica.cat/portal-api/documents-publicacio/json-xifrat/300119573/IVUtdTGix80tiSgWvHbleZUhWe6qYZ2HXTXiSZWPtcjGgI-e2wC-lWCfjGgvAPta_JXJvvTBoBlLVlcnpluZC-TpkKDSsksFmxjr-FLDr3yVrpOe0YpZnzBhmd6nomQrKGjAyV1YewRI0V4_nxLRnbSCmgehWQQy_pywy02E-BeIkT85qe9zBsa7pcUBTPYu-Rryo9RX_clQEOHpDxDhgkHkonnSlaW4ihzomdk1ubxd-t86eMXndK4-4TqM5aN_jGeuxe3q_zvpz7P8n5SNBBpEF8fxZyQ59Wnt--yur8Y7Y5mknFP-VB64n12IuLAmiY5TPJh7QTWmaSaTAXZjuA==</t>
  </si>
  <si>
    <t>https://contractaciopublica.cat/portal-api/documents-publicacio/json-xifrat/300142306/CnV3_vr_ufHGgwgYCZ35ez12UWD4-JhQx_-vPr_Qz5x2Lb_vJJ0Oy3qeznUVT6GNgzcwpUJv14ADRlB4vwaemCNoh4LoO0RmJJ3enTFKFIIxQFzd2SJn604rtmO-ky_ammVC6_53nhoW8jFLsZRpvu6hJPBbmY13jwgS0tdfetnNsTMa8Sua4-j6smEsf5khRlc-wFb97kXSq4SmHT6chuxgSyeoB0jhZdy8o7wkFjNGlSzsQed5bGPP7slqta0HIJhN08pVMgkFSLENrPRmgMTBHdYVrrkhP4Jn--sCkc2yZ8DOkRPh0RdUo-qUmRMAddgyxi2cg0Do0j0GJBRR4A==</t>
  </si>
  <si>
    <t>https://contractaciopublica.cat/portal-api/documents-publicacio/json-xifrat/300176359/YnqVnyg6578hqIiCRMJyg8cDscqexKiOe6Jr1B0BZQ7r35zwW_qpsBBDLZ4bbNvCEoRKdNSI0mvsFAtudBps7Uj5CkhT1Bdxm6i1FTOyO0vHG_h2wZkyXDDBiSz3zJgGke8flNOD2EggRI8IthCTLCyyxNGZz1wpCWedhDsh97cMVXOOliF0QCnMho_vSWitbXHLT7y8UM2cbyPIUsjCSCwyqB6ABXp-xcGmBd_lp1V5HFs-1YDxrPrUI_ubLEsWKczc6psBEGEyNLRBKqB1QN_RQ8GwKfA_f0kJXdN-PP__xVd6BHqs9-yks_W5-Lbw2JMUskwjuAKptVkVfJj5gA==</t>
  </si>
  <si>
    <t>15118.95</t>
  </si>
  <si>
    <t>72253200-5</t>
  </si>
  <si>
    <t>AMESMARMESVELA SL</t>
  </si>
  <si>
    <t>B61024220</t>
  </si>
  <si>
    <t>B28762003</t>
  </si>
  <si>
    <t>*****657D</t>
  </si>
  <si>
    <t>2024-05</t>
  </si>
  <si>
    <t>Servei de desembalatge, muntatge i transport; i posterior desmuntatge, reembalatge i retorn de dues peces de Teresa Solar al context de l'exposició \MACBA. Preludi intenció poètica\ del Museu d'Art Contemporani de Barcelona, amb mesures de contractació pública sostenible</t>
  </si>
  <si>
    <t>Desembalatge, muntatge i transport, i posterior desmuntatge, reembalatge i retorn de dues obres de Teresa Solar (Tunnel Boring Machine) al context de l'exposició \MACBA. Preludi intenció poètica\</t>
  </si>
  <si>
    <t>25860.00</t>
  </si>
  <si>
    <t>02/04/2024 a 30/06/2024</t>
  </si>
  <si>
    <t>TTISA</t>
  </si>
  <si>
    <t>https://contractaciopublica.cat/ca/detall-publicacio/021150de-8fb5-4c59-9a18-af2999016f22/300144506</t>
  </si>
  <si>
    <t>21550.00</t>
  </si>
  <si>
    <t>26075.50</t>
  </si>
  <si>
    <t>https://contractaciopublica.cat/portal-api/documents-publicacio/json-xifrat/300094975/YJrt2ipheJwNeaCi-XQyhV5TRAffmBshUvUCl6FEyGdXrcfvtBqeIw7V-dI6C1FzmlcYd96ZvnPD2a1x7j_7Go2zCDsQ1fHeqOAS5CZ0CdxthmCnIjICeL_60uCyRSdeWhzFdxCUaDjy_SlwUNNtAKOtnzerynUTzzZcv_2xzq8O6XyHueK56f-nQjaxZjJegxtHSZsCej7-8Nrxw4EeuEirYHM2thaVtvF2K_ydZZgNEfRSEXRSs6nfowuh4Jt8wPF0NbL1ixhWO8LcUOz9R_1VHGaB2Y7Qj5ddFu-s6svrY-Y9BiQS3cXHO44mil04Pf9QhVzO9V-btvjvXSk5og==</t>
  </si>
  <si>
    <t>https://contractaciopublica.cat/portal-api/documents-publicacio/json-xifrat/300114468/KLwyzP-1a9H7w0l7kj1J81N2ISZ8P7q6uA4PuvGTMlFzNBf7z6uQigNdspNqsuw8S712CvV7LVcSRqcaPiV07vtnq-i9NOt_p6ruhVAuHwoY-wcIFfmXB4PjaEdOiAlYPIe6v-2RkkhPsLCTo93QZaYsnp73Cv7hXYKdqJn_8uCrEesD0NbXA7Utgc1wgerWXKQf0I-0xKNLRP_hdwKj2lRXOjXDy0Nh3CiJD58Cz9jN2GgZeDMonlXh4xMGDVysXkMp-yil9RAu2g7vcZgRk_NCqWONHz5Cabqhg8aeizahJhN4JIjJfLDURQ1YXnr-j6_sG_IC66OE7OJeUBGZ8g==</t>
  </si>
  <si>
    <t>https://contractaciopublica.cat/portal-api/documents-publicacio/json-xifrat/300143601/PFYxP0xaNk6aTfat1x9sKAqmKN1NcVd3gSzHvhUFJ0KDSiF2O_wJKbsntv0plBG9NTDT2xQBj1qD46dRWB2mSd98Cbu-9g-MUFttogjqBqVMwiFVRTyT3vUXv5T5wX-q2cpsHLJfW5YV7iOS5bvfvwXpoe36Mt3v3xUfUo8B0wL7rdF3UE6Xz-98vfebjHIL7s_JSzh7POQz7xQt3zjfKdImbqgDssJt-WXp9bsFg4X1WS7TluW-Jh01kKFU1nZ56_qim3k_MBgsq3oxh0qSYrGEDTORYy_GNb5KgNvYouOx7A4CWAH7BgWqKPRDMyiedHfGIGH0U6oTMEC0alstbA==</t>
  </si>
  <si>
    <t>https://contractaciopublica.cat/portal-api/documents-publicacio/json-xifrat/300144506/YCyDcVBv0Y05BW_y1e2Ajrsquix21yazq6Xlpd93__76nmspjJZenLEuGOEnXR7MyfSrdNS54ahygy-4VYeCsNXl3I-pa-AQxC_nPdzXm0N5zL_17hSxoNP7W5nkD5HA7M2jeW3rL4mMOMHe9InXiYhSLiYx0XrF2MlZPDU_-7U4NdPRcWht5XXUvMzVnn5Weq5P3Ye_L-AzuN7b0yaBxgxmKE9oJf9Vm9g51-gm_9galmz8QjMZE1fjUqzIST9F1qfrjA5iii-jxhCE-onBH8jWtEizabh5cWHr3s7x3xzXxCsiNBNPRelD_wZGAkqQnH-FLXo5_s9eIByq52UabQ==</t>
  </si>
  <si>
    <t>Corporación CLD, SUTR, S.L.</t>
  </si>
  <si>
    <t>2023EM0290AC</t>
  </si>
  <si>
    <t>2023EM0290AC - Servei de manteniment integral de la infraestructura de recàrrega per a vehicles elèctrics en les dependències del grup BSM (pdrs off street) i via pública (pdrs on street) gestionats per Barcelona de Serveis Municipals, S.A</t>
  </si>
  <si>
    <t>Servei de manteniment integral de la infraestructura de recàrrega per a vehicles elèctrics en les dependències del grup BSM (pdrs off street) i via pública (pdrs on street) gestionats per Barcelona de Serveis Municipals, S.A</t>
  </si>
  <si>
    <t>2697137.95</t>
  </si>
  <si>
    <t>50000000-5||50000000-5</t>
  </si>
  <si>
    <t>https://contractaciopublica.cat/ca/detall-publicacio/30191fce-ebd1-4c8a-81f5-f3ed782f34e9/300176025</t>
  </si>
  <si>
    <t>998939.98</t>
  </si>
  <si>
    <t>1208717.38</t>
  </si>
  <si>
    <t>https://contractaciopublica.cat/portal-api/documents-publicacio/json-xifrat/300088063/Vg_byjfMP1pSPTwvjwwgCPcEvMTOrQ8K1bwv06NWXJg4eQFcihpRFV50Z9LODGZ1GP60kGUXhpIqBXHPjvri9-Yi3wG77s8M-_5PphdpmnOmkvppOAXtP1KyPT00BHxCGOE9Hzy0lpMZdnyDiN_bbksHzPyA6-_onWJjKdYQHkKEyRe5LdAQi4bv7LYwnIs3N-A2RQHFvcPAM2D5OyGVj_6BWllyryaU7rDdjsrDqyB5O-S73KLxQUG5D8uSVvev5bhWd4mtnO9MlMIzxlTifSoUWaSfJ_aRnwA7E-HmdXipx3kBXvhD7YMeDNOgQ5lxzipjPX3BJokGi_ffNZ0peA==</t>
  </si>
  <si>
    <t>https://contractaciopublica.cat/portal-api/documents-publicacio/json-xifrat/300144245/hVIEVtLcn_isdk0YoYBbWRj7YEnsX_j-uyb2PpuhKql5JLReU9irW62JOKeeDCytFh7BcBlBb56RwCJdw4tjbRuqxDwPXTL5rFkACHxwIm5civ9k8wPDK9c6sczfUsMxnVJjHd4RVDKMps7uI0dCKWLYnXNvgWpatWzGwKxjL6t5S_KOMvIOE9o2qNXdW_55Ui8n8zBiFwVxvBIngAsxtansnunkYiAMPEMu6XiiO96bXc4yFPEmyUwY97wkPN0_YH_AbGmq6oR4h8A2T9wx9j1T2TF2c5I23ivxUOl1eMo_3TKXA311DciqGswyYJrZw8VGDKcK3IeaBxNCfgVUgw==</t>
  </si>
  <si>
    <t>https://contractaciopublica.cat/portal-api/documents-publicacio/json-xifrat/300144385/JQiW7DDS44-9HQVqXUaH3qxbp_RPo92E0SpMYHsy5K8fQ6y4wkRzNSQN7WZ_ZElZxkMfG9uTVwZ7IWou2OyDZof5gCDgeCD_4nerAugSYLuiZTIUUVqMlFAxycOaRZYWqgGDRA2SMm6FY8WQr_yMVjV3Zh-SlpLNk3lzE1TceDc61rnk0-4YGM4voHJnwCK-Ot89nOnSOzDkfSlg9qNVz1J1PO4wT06oVaRrPo2LlWWryA_9GNout9JWMIdpW48M6_3lrxLcrcnHYaSnN3b8mpOotui5BqYRzfyQwMaKGUkyMXHyQn2w-jM46lEUFWxxBQLEyxA7ydcTGbeTlIku1w==</t>
  </si>
  <si>
    <t>https://contractaciopublica.cat/portal-api/documents-publicacio/json-xifrat/300176025/MjI7EVxcF-JTYkmJkkEHIw2Zf3XO-7IxOBfZmbKpJZbt90wRgFCpzgMYfhet2RC3-pLPOqOB0n0h4FbY-QaVBR2Dqh8X4Ult8DYxDAWQBqMDbYC-NXO7pNulzb0x_Yml--eU1x2QftAADO7xd9d-qYc_4pNYLaualcyunX33pHt6AsV6WiEqpYzUFfjcla_D6odqaftR-SjJ7pPpNH1FZ6y6j2KSLHNbopfHOsJx445BER0oGnureUtp2Gv2UwtSgkQKU1_D3eF4S6W9lwtRrgPm_XO9uSakoZrC7qeBAkvJksdkLfw9rEGgbL8-LDt-w43u1TB88egbBNynejhylw==</t>
  </si>
  <si>
    <t>001/23003816</t>
  </si>
  <si>
    <t>Serveis de suport instal·lació i manteniment xarxa informàtica NB</t>
  </si>
  <si>
    <t>Servei de suport a la instal·lació i manteniment de la xarxa informàtica del Districte de Nou Barris</t>
  </si>
  <si>
    <t>99173.59</t>
  </si>
  <si>
    <t>MANTENIMENT I OPERACIO INFRAESTRUCTURES. SL</t>
  </si>
  <si>
    <t>https://contractaciopublica.cat/ca/detall-publicacio/499df28f-f0f6-4151-b3cd-85a50e31f99f/300144457</t>
  </si>
  <si>
    <t>https://contractaciopublica.cat/portal-api/documents-publicacio/json-xifrat/300094444/m0F4Oy7axEhsG8OWE5IfuNFQ3tYXgt-M40oKqqrYRfCl6UL4Gkg5rEHtK8L3qEYGLqItftAqD55I8H7tZ_4h3ScMnbWTx05qRbGkmSIVlvsgiblCee2cIxH1zHEf9wu3hEKylLg8t6FAK06N-VqjSW9_Iy1Noe2MKUDX3Yomseimh_l5JO6LkqP6eADU_T1Mt3t_bmLkHxTCaqgC9OLSC7Em3161Fq98mk2FxLRNfGJ1Y4c1RVL0UJzVmnS1F32yF43ZlWLySS4L4rAqNBBs18dUmGzWEAIyanb4TyJsnDZq-QkTO98ry2uJb6Ry-L27P15eFaEmCWN8ntJjfRohCw==</t>
  </si>
  <si>
    <t>https://contractaciopublica.cat/portal-api/documents-publicacio/json-xifrat/300141914/ajS11DBFfbmXtQhZL-oRgWhEXdqiCN0YvRUfIDCZwc_Zmns9OtgYURzS-Cgnz2BStNE8aq4Nl8haqcJ40yd1DFE9LnA7gTmx4rXPrEdqVXfaK9ei2FkfI2KQ8ofZ8oIEfmG0vh7ojKQovr2QSmeX18b7ajgvWXmvRQ7cnRb-rj0123BSnRlurPkm77st7MbaE5yZaaN_8AQZik2lWtB-nKXJsXmgITRDZD2l42ZuUK-mvHA4IJgv6fh4bfbhfHOQXCiBJq0ZviFxBWvCXHHOep9fyDrCa0z5j6ISzF0nX_ut4LrBTqkYjjiQMgrd3EOXSzoSHvPUWpgBqyqR1ujS6g==</t>
  </si>
  <si>
    <t>https://contractaciopublica.cat/portal-api/documents-publicacio/json-xifrat/300143119/DHWUYN3XyXWzyCovWXnDQPtPEDEAbqK1GhVyLSM-KHM0IAJ86Txm7mXeH_wR05ZuAbGsU8L1PBFH5otDdjKhoWCYl1NKZGzFcYG1lyn2hbP4kfAMAjCZeHFpWeT1G7iXFmOwPUt2SwRONyYrb3_jwICM1z6AgkrFXlI2og1vsLI0vOBmTZnblvmjhxKYjQqhUp4_-zt7YZmcPHKtsiIdZW1XGjPbGg5MIChO6lvlQLqyAnfjGcAfuuF5KylfuKqNvUCG07VnTpLUmRJ6lP4eGSNse5pglVcrgYOPiztunD21dZtG_EZUuvFzxbNWri6v9kizhb95-bHl5XrjWt77jA==</t>
  </si>
  <si>
    <t>https://contractaciopublica.cat/portal-api/documents-publicacio/json-xifrat/300144457/r5x_mnHzTQ1aW6mpExIYgO3q1eCbedP3k4fCPdMQClt4B6JBlrU7o2piKiuopVUTtnC5atjIfJME4I9FBSl-yRvj_XVWk6miQ05AV-l7JIG0a8IcN6kVSdnc6t7N85YOoo92c40OFzlIUxc7w_KNmIEG1UQYSitsx5tY9HeYQqCTIog0H6b3uWiyadeHl0mnwY8aixrhXGdlrD37wk95fRcJrrfL4zDRjFuU8Ew7MvJFTYlf0pEDo5eEyh611Ct-WoWg0QeCC460zhJs0n0Q78IAW1HAb35VVElKZCyzeeJ6EDuUnu_uxfUzLDYF3_uDDmYNMve4fMs6hb1I4dcrbw==</t>
  </si>
  <si>
    <t>B67059709</t>
  </si>
  <si>
    <t>B67067728</t>
  </si>
  <si>
    <t>TRAMOIA PRODUCCIONS CULTURALS SL</t>
  </si>
  <si>
    <t>22/01/2024 a 29/03/2024</t>
  </si>
  <si>
    <t>B67390625</t>
  </si>
  <si>
    <t>45314000-1</t>
  </si>
  <si>
    <t>B58284944</t>
  </si>
  <si>
    <t>NSP/F202402/S</t>
  </si>
  <si>
    <t>Servicios generales a la Fundació Barcelona Mobile World Capital Foundation en el marco del MWC Barcelona 2024, del evento 4YFN 2024 y del espacio BEAT Barcelona 2024 (NSP/F202402/S)</t>
  </si>
  <si>
    <t>El objeto del acuerdo marco consiste en la prestación de servicios generales a MWCapital en el marco del MWC Barcelona 2024, del evento 4YFN 2024 y el espacio BEAT Barcelona 2024, que tendrán lugar entre los días 26 y 29 de febrero de 2024, ambos inclusive, de acuerdo con lo dispuesto en el pliego de prescripciones técnicas y el pliego de cláusulas particulares.</t>
  </si>
  <si>
    <t>Servicios generales en el marco del MWC Barcelona 2024</t>
  </si>
  <si>
    <t>90911000-6||09310000-5||79950000-8||75240000-0</t>
  </si>
  <si>
    <t>https://contractaciopublica.cat/ca/detall-publicacio/7cd7c414-5ea8-492d-b0aa-bb2c1898ea3f/300144164</t>
  </si>
  <si>
    <t>Por correo electrónico en la dirección de correo habilitada por MWCapital a los efectos del pliego de cláusulas particulares.</t>
  </si>
  <si>
    <t>216400.57</t>
  </si>
  <si>
    <t>https://contractaciopublica.cat/portal-api/documents-publicacio/json-xifrat/300143626/aw9jUiQ5D4d9n0dypn6K85shnNgcRjAXYuKwf-ZG7farrDQgngoDbAV4cZEuKMk0hyadSCpmngHIsB6lBk5iCoZV4UaNemm4y-Xotw_KUcKldSS1TmxA4UmsyR5U53NZlwYgu6uqjftUCTDqZvuiZMwbzC1dHnLtYkJ57Lw9jxWf70BFC8Iqq8o_R5wIMcAIJHiYcgXzpDEnEbPKJlHjnHW6JRtNczPYtCNKN7qU8Jy4OxK83P7QwdY1WKlncfYVBK1t1QV1CtLT_dJC4C6fX70fn2RtyAqbGWwlWFlkMlJM2MmdHHpH2iKxziTiXBkUw6cKFJ_OYW_Kl2NP-bkkVQ==</t>
  </si>
  <si>
    <t>https://contractaciopublica.cat/portal-api/documents-publicacio/json-xifrat/300144164/GtO9oKsr6QAySydl1XehDDr2lv9Jww_PatXSwHi3mMAJN7GJMzO9JFAF3buoOen4z9l4q-DSrDil_nXZJ1A_mFozfgnMe6Bg6nB2nox_wjQVY8TwlRS9iE0pGp-vniCyrgcKSqS3Dl1cHwPQySShlEQiQ4a8CCNAsUlRqW5MoqGp5bZJ3MSby4SbxnxdMSGZFKYy9Tpbjx35rmlKA2XzCSANBqsJOivNhXPJNH6LPJBlBpQzQ4_pjgun-3Tyn7rhBr6vso2dvLXs2xjL51goL_H7Suvtovx5Z0g1rhVr4WXV6WxxYYGJzOVSjErfng8pYYosFIIR2_Dk2pCLz7n4Ow==</t>
  </si>
  <si>
    <t>Servicios generales en el marco del 4YFN 2024</t>
  </si>
  <si>
    <t>90911000-6||75240000-0||09310000-5||79950000-8</t>
  </si>
  <si>
    <t>Servicios generales en el marco del BEAT Barcelona 2024</t>
  </si>
  <si>
    <t>611.2024.024_SERVEIS DE REDACCIÓ DE L’AVANTPROJECTE, PROJECTE EXECUTIU, ESTUDI DE SEGURETAT I SALUT I MEMÒRIA AMBIENTAL DE LES ACTUACIONS D’AMPLIACIÓ DE LA XARXA FREÀTICA 2 – SISTEMA MONTJUÏC, AIXÍ COM L’AIXECAMENT TOPOGRÀFIC, EL GEOTÈCNIC I LES CALES, I LA POSTERIOR DIRECCIÓ D’OBRA, ALS DISTRICTES DE SANTS-MONTJUÏC I L’EIXAMPLE, A BARCELONA AMB MESURES DE CONTRACTACIÓ PÚBLICA SOSTENIBLE.</t>
  </si>
  <si>
    <t>Serveis de redacció del l’avantprojecte, projecte executiu, estudi de seguretat i salut i memòria ambiental de les actuacions d’ampliació de la Xarxa Freàtica 2 – Sistema Montjuïc, així com el geotècnic, topogràfic, cales i la posterior direcció d’obra, als Districtes de Sants-Montjuïc i l’Eixample.</t>
  </si>
  <si>
    <t>B64323355</t>
  </si>
  <si>
    <t>TENGI CONSULTORIA SL</t>
  </si>
  <si>
    <t>https://contractaciopublica.cat/ca/detall-publicacio/bfac85a2-a85b-4869-9cc5-86d2fe8d152e/300079149</t>
  </si>
  <si>
    <t>https://contractaciopublica.cat/portal-api/documents-publicacio/json-xifrat/300079149/qmWRU6w0j83taDKj6biW8qkKbZXQn-HfKdXURv6Z5BdhUgx4aA0hVtKxV4tbR6JTBac0G8UH9JrEvNU0FOXgaPvl3XczCa08ZdyXFTAzBmRF5eUqKtzlKFVDedD12YAaVTbj8J1gyMSZVO-aJ1xzsEYfoqiIgoD_SDSaQotodUqsO3jEOeVFa89Is7j3rpoKJ6DEE41_kswcGkIz4WZs-Q_nQziizPBFRvv6KLBkzg4oAcJzd6FUKnqLLM6a8Mwu9p__ZNhde8oCsYaYki9VQMMwSxJh9V206W2SNL6rxE1deK-6A1xMfQM9wnhrJbQp42LXD5fq-vBNZircwKJO4A==</t>
  </si>
  <si>
    <t>U240000008</t>
  </si>
  <si>
    <t>Fotomecànica, impressió i enquadernació de dos números de la revista semestral coupDefouet i del calendari anual coupdefouet per a l’any 2024.</t>
  </si>
  <si>
    <t>Contractació del servei de fotomecànica, impressió i enquadernació de dos números de la revista semestral coupDefouet i del calendari anual coupdefouet per a l’any 2024, del departament de Rutes i Publicacions de l'IMPUiQV, amb mesures de contractació pública sostenible.</t>
  </si>
  <si>
    <t>anys 9 mesos 0 dies</t>
  </si>
  <si>
    <t>79810000-5||79810000-5</t>
  </si>
  <si>
    <t>CG CREACIONES GRAFICAS S.</t>
  </si>
  <si>
    <t>29740.00</t>
  </si>
  <si>
    <t>32055.00</t>
  </si>
  <si>
    <t>https://contractaciopublica.cat/ca/detall-publicacio/9b333df7-b7ea-44d3-afa2-9aaedc97ae2f/300256794</t>
  </si>
  <si>
    <t>https://contractaciopublica.cat/portal-api/documents-publicacio/json-xifrat/300084608/H5fMw5AeozhGBvYseP2T2AbZRgJDkhwAIadeVtZHU9dZ9AgQofqVz7dQpyuHFoBdb4owM01VqOKoj4rlwLqbWWCMQUb8uS5_gGN67iP4LK9o96GCajjOaY3X5DHQMOZuaWLqQZR3l0b2764E8AjTDX7RtK91xhi9Mx8Ntr5ucaxqeFwcvT2lvNME1gZyeODmJT0HIiheKHCfdd7w_KUcocDm9XSjC5wL9IXk-QeGn8IDRMY2PWCfi0hNG-03gU6urMB7cILDgerm56G3k_4jP8v6MmAvhPKAfiufORhRB4Ihh91dx8dIVncmq6UL4ARCRHP4qQOwEuT06s_R_ttVXA==</t>
  </si>
  <si>
    <t>https://contractaciopublica.cat/portal-api/documents-publicacio/json-xifrat/300251374/ah8TkJMKLPiRkwCIVQv4TjrhMPNurcHfYNj3DX9-DDZNPbAezdluVt4N32_QBeEq8VcMuJguIAMQ8qpwxXTALFlaw0kSYnog184TKtdmC5BNpZKZWiaTYA4k5_iRjb3Qlk2gBYZBZEZdb-POtbVkKvK-QmnJXi9n8QIYaSNxqfLmOOq9xViBNhyUGDgNgpF-R5DSqsQP5XiCMDqu2OSYW5ss65CZCEbenVw2L2uk8lzp4cWFRgG-mXKBvTowTMFNDTgsYIH7TNjbnL_xgeEkm3b59kSQcZeCYc5Lr_InWuntjkZz4BnVNyEERM1wv-z2aDkDHr2ioYcGTwgWeaCnGg==</t>
  </si>
  <si>
    <t>https://contractaciopublica.cat/portal-api/documents-publicacio/json-xifrat/300253235/lMXFFMVvmJ26rbLzcZY7NwLrVUQHwRozlOl_HGDCdhN0W3NZr7IZW2plXlJiLMYqcKy_DfGL3Lug8VuQRyOosAbJ0wy4Gnlim3dqElGq6FQKxCasR6xBJeZHDWw1XYYLiClgA6kQ5_1ROzf6ab-PJLSzTxWCAKf5ejoivVYdkZU6ggAj-DSFhx1KkTq0gJyXJmaFjmjDC-fVLFls7xRgjFd7hkC0rAW3W-DBapeRMEggShw8svSFLdjiKdqlthZVoBwR8fTl_SgBTkJzuDUo2YllFqBWTTZfcjRRyBgjEq2TH0N96znpr0HyxocqrqUtBNPzWxTENN6Y6ytjkWdVcQ==</t>
  </si>
  <si>
    <t>https://contractaciopublica.cat/portal-api/documents-publicacio/json-xifrat/300256794/BA9HKMRlDNVtNxlTjrJRqLsOAw3-z_pl-oqc4-Va9YYAeD-lPpdVAc0Z_NS4wk9xhvJoop8D4fcoY7BVH5-9y8NBwZO4w6F7KCzvt0VipZyKBdFkNH0AoGnwv_QtOuIePwDglFNjq_yKZ0N_n6srXAueX-zXESap8DEHAqs9YefHsxVwvCzmXA1wtQgYemvm3XWOrGH_6El-UfZrSlVhcTuIozKcz3ELYnm4JbIB4eIizmQUkfVr0EWpWVact05ss4UzNxSzLyMMSfHl1uDOeOFJHCYqGju-s6Fziil4PVofVwLAdHFGEK7iI8d2gesXzMV6EvwCTxkLXpUUhClVPA==</t>
  </si>
  <si>
    <t>17/2024-NSP S</t>
  </si>
  <si>
    <t>SERVEIS PER A LA CREACIÓ I PRODUCCIÓ DE LA CAMPANYA COMUNICATIVA SOM DE MAR PER A LA FUNDACIÓ BARCELONA CAPITAL NÀUTICA.AC24</t>
  </si>
  <si>
    <t>Creació i producció d’una campanya de comunicació de primer nivell, que demostri el posicionament i la rellevància de Barcelona i Catalunya a l'hora d’acollir i esdeveniments de primer ordre mundial, com serà la Copa Amèrica de Vela 2024. Per aquesta raó, s’espera un producte d’alta qualitat, impacte i notorietat, que cridi l’atenció pel seu concepte i per la seva posada en escena audiovisual i, sobretot, que emocioni i romangui a la memòria dels seus espectadors.</t>
  </si>
  <si>
    <t>305410.85</t>
  </si>
  <si>
    <t>06/05/2024 a 30/06/2024</t>
  </si>
  <si>
    <t>92111310-8||92111310-8||92111310-8||92111310-8</t>
  </si>
  <si>
    <t>A78809662</t>
  </si>
  <si>
    <t>HAVAS MEDIA GROUP SPAIN SAU</t>
  </si>
  <si>
    <t>254509.04</t>
  </si>
  <si>
    <t>307955.94</t>
  </si>
  <si>
    <t>https://contractaciopublica.cat/ca/detall-publicacio/9bf4ea25-f9a3-4cc6-b62f-706477f6ac7f/300144894</t>
  </si>
  <si>
    <t>Segons s'exposa en els plecs,   tant l'oferta d'aquesta licitació  s'han d'enviar mitjançant la plataforma de contractació de l'Ajuntament de Barcelona :  https://licitacions.bcn.cat</t>
  </si>
  <si>
    <t>https://contractaciopublica.cat/portal-api/documents-publicacio/json-xifrat/300125393/HsK-nOgT8E4QlksGB_EhfmIE0_iGQe4pS58VkxdwMrkQXgjgprzsb-j1xcZ7wcQAVFWV7Yf--f0hMdk56oRuQyCaDO71Ui7e4dMtstYsWTRq6UbcdPCtmAPwcKvL4NEBUTorlvPZe5cZ78hrZEA49vhe2gnTZkUUyppy96W2OKHmnfo6Q787o1YFosMgTd7imCinmow2glNMbDfM4mFtnDULsfbapX8GOlb4z-S8gYc6hYY0aqA0dEooKls9NnAq0JzDxc870OCWs95qtJX5VVZnEco3T3OtpN9uacdgUuoR6ei8lcK_UQa56coBgVP7LmK3LbNocaHA-9w1CsL1LA==</t>
  </si>
  <si>
    <t>https://contractaciopublica.cat/portal-api/documents-publicacio/json-xifrat/300139537/mqbekTzK0D5OrRhW5VF_5O1vtEhF71QCPSzf9r4B-0lhtsdQiM7nlgcFQC2Z_FzJWp-1nzPl8SBkK70WLY3Oq_CU3XjycI9Sq_8GoGXAIx3FAfQzP89OC3bW5A5iRYxszxBaRJwGSoucBpkdtBoO67awkDhVLrBustrwGkEP7IPqbN1Ku_tJHiT4-vsdwrom8sUiwKaIUOhrpmKcA6NJLo2liNIbBNb-csl0uLeth8yopEUY93oUPllNXWFzNaFqCblHPdP5UvecPzHFwBTAq6h7687KHCvSzJ36KcI2TRK86A97QcZtheK_QAcU4vkkI4_t5cqP0u7tJxvdtRQYKA==</t>
  </si>
  <si>
    <t>https://contractaciopublica.cat/portal-api/documents-publicacio/json-xifrat/300143974/qtUuFASI6tuoH4bF2UaoCgHflSEi4spAAxKpsYKCB78j0eZ-dPwhMITxSkRmUWyO2Ae_RvFEH3Ms6NReTltZwSyBVbZnQd7BRJJq6UUC4qv-fMP68OCkseWa6NoXyYfDdfC4auLlnkaaZA07ykfGPM1kJtqqXeChR4qlIuC4f8hrhRPE0myBnCX6Siyro9AsB4MFZEoRk4tlQzKe7eOhRmMBXDxm4zFxCVOc9eHrHTJusOxfjsDLPMV6omvyMgjRVr7LsnkhGRWdRSjFFWfiuCgr86fKOVqvJryL-sklSchQmACRWE6s4SZGme0Fy8QEZKiIsxT2saW_8CAnYWzuOg==</t>
  </si>
  <si>
    <t>https://contractaciopublica.cat/portal-api/documents-publicacio/json-xifrat/300144894/E_03n0tHDiqCnPuFSjtkWsfznsewQtpdi7bR9ugjXMHYp_lC7QYAkGXPtqnAux7NkYCuHq7S4xul4S1tX14s4yi9-BM9kuUXubtuNkgYpoHLfg6k1FeXLgMl69SyJYwF8xaCnEF1dEY_eJbVtJhALA7eupH6_rvRw4JaDp7X9pZVbLDMP5xHT0e7dNYg8WmxnY_tFoJv0MCY3lw9akS_r8KDrzCxduuvfwQ9lo8QskLObUrf6vhlN_AMnAibofJcYnvX86_BDgu-gpJkQAgA-bzJHg3AC1ZrpV83-nSHcMGTIh_unCe7ENPaiiFApjLg7IRO242Naqaq1yn5ikf_9Q==</t>
  </si>
  <si>
    <t>1 anys 4 mesos  dies</t>
  </si>
  <si>
    <t>CONTRACTE DE LA RENOVACIÓ DEL LLICENCIAMENT DEL PROGRAMARI GE SMALLWORLD GIS AMB MESURES DE CONTRACTACIÓ PÚBLICA SOSTENIBLE</t>
  </si>
  <si>
    <t>207692.31</t>
  </si>
  <si>
    <t>1040000.00</t>
  </si>
  <si>
    <t>003/24000049</t>
  </si>
  <si>
    <t>Derivat 04: impermeabilització de cobertes</t>
  </si>
  <si>
    <t>NTI INTEGRATED  SOLUTIONS, SL</t>
  </si>
  <si>
    <t>https://contractaciopublica.cat/ca/detall-publicacio/b06a6147-c6a8-4f90-8ffc-cc3be2c79b94/300143828</t>
  </si>
  <si>
    <t>111612.41</t>
  </si>
  <si>
    <t>https://contractaciopublica.cat/portal-api/documents-publicacio/json-xifrat/300142753/AV1WpD9q7VKDYCcDAcEofcmHZQ6s7sVfRXIRFOt-krUm8AMFBceMklKRqQ1ZDn4F59TNajncAewaPm7KmNRehuIjgWmsvVwxSW5aJamQxInNdoWgEItkfh8ofMxGQA4bcydw0lrFgc9T5UQeu3Ta7SY0tGJ8vDGB6o-8yYQJR8U3tBol4pM_BDWEtg4q8U7is-a0cBZl3GXC-OiWNH9uMUmqv2g2DhWztiPcqBa7C9Yz8o4JHXj9fnewU_PxAXvEFhGHoS1VsC_T9NXf0cthhUX9J1asCSIwCLCa4Xu2H5rp1HiMrX7xSwvcbJFf7BccBzNBssZeLP2pVn4RQQIxUA==</t>
  </si>
  <si>
    <t>https://contractaciopublica.cat/portal-api/documents-publicacio/json-xifrat/300143828/UGhGlH4VGycrFME8QagFGuMD7sY12ak46f20rXTKHK-HhADkn7u3rBoI6_yGjHdOue_smF5DNi6dVrOuZQeydqUg0dsQODyYAHIiA6Qp31_WRUw5aqC4VW7-iGOzOc16LlJ9nuiPk_SlX5SmCD5NP4ERIBedmv9-i1WcAHz5ImYsgyoIhFuaPfInnshO_aFavE_anXmiW-FeFAWD37AvAiWhXHjNZ9YKOaNmcSFTSVS4cVQaq9UFUB9FBJBxxy10M8nlVPR_RpcqKcPoTjjewFIUbtKSzC73qQzr5M7Y6JApy5q6SRGG-K_ob2gtw6yQ7_B2zE0PTN8KndYLaaMtmg==</t>
  </si>
  <si>
    <t>sobre electrònic</t>
  </si>
  <si>
    <t>anys 7 mesos 15 dies</t>
  </si>
  <si>
    <t>ASOCIACIÓN PARA EL PROGRESO DE LA DIRECCIÓN (APD)</t>
  </si>
  <si>
    <t>2550.00</t>
  </si>
  <si>
    <t>3085.50</t>
  </si>
  <si>
    <t>001_23003761</t>
  </si>
  <si>
    <t>Neteja Exterior i Neteja interior dels vehicles del Parc Mòbil.</t>
  </si>
  <si>
    <t>servei de neteja exterior i neteja amb desinfecció dels vehicles gestionats pel Parc Mòbil.</t>
  </si>
  <si>
    <t>Servei de rentat i assecat exterior dels vehicles turisme i de les motocicletes.</t>
  </si>
  <si>
    <t>https://contractaciopublica.cat/ca/detall-publicacio/76c562ad-1017-4645-88e5-9249ceccd010/300115116</t>
  </si>
  <si>
    <t>13946.00</t>
  </si>
  <si>
    <t>20386.00</t>
  </si>
  <si>
    <t>16874.66</t>
  </si>
  <si>
    <t>24667.06</t>
  </si>
  <si>
    <t>34656.20</t>
  </si>
  <si>
    <t>https://contractaciopublica.cat/portal-api/documents-publicacio/json-xifrat/300080051/ANvzAy-fU2iScMUEcaF4GAPhGkzI2SpQ7WAAbkRWSJaztyj25Vxsb4Av7cIQvr4FXB3lBV5T_wF4h9_KHh2Hgxpr47U8FssORiWwlz5rud5-Vy0R7wl9qRcJXAF5vzsmm5Dm5yC7bJkIltqviC2r5DDuWgs56vjLLkoMObN4lXUrHtErsLgExkbk3SO4kca5Cw9JcjCCYz1Ngrf9WkhVu4BbmTS3WvJa5Zc8hDiQPrLDRQTxVNtbKKhBEIMMQJlC_nLlWWqRMG3pblcvwV0ZbRs0YW7optxyEUc-1ocuCbgHCAMNOvsTxC_4F2up7lIwAFM-HMUZigZn_i-zW8LnUg==</t>
  </si>
  <si>
    <t>https://contractaciopublica.cat/portal-api/documents-publicacio/json-xifrat/300115116/p_2hKGmmRwM-3GnMTuUiUQX4ppWOS2755zb61HZIk9L3wT8La9lYeXgFbRY_EkQzfsLS0wtx9VbUGa0wIbT-04JUw-nwnKExN1SPd-vRKxmej97aFHoR9r60JeVSqB9Qg_1jRkeNqUqiu3CXv8U_doZBUdDYOez5RO3OTqE52rpBbTbPfisisupjXZQl2LfeB7ZCWUor21FkOjX3LOJ2A6yKlz32XaDCtPszZXewGrAPv8Kt3omsDoerJ3mPtCSO4E_nyACvCe902gKlzaSjN6ZwJPsKQtYL5Yy48bHYZituq1Nt7vktz6pL6ajzSbEuV_XHJWo8XEZY92icAcWVyw==</t>
  </si>
  <si>
    <t>NSP/F202310/S</t>
  </si>
  <si>
    <t>Servicio de adaptación de marca, plan de captación, secretaría técnica y gestión de la producción del evento de talento digital en el marco del MWC24 (Exp. NSP/F202310/S)</t>
  </si>
  <si>
    <t>El objeto del contrato consiste en la prestación de un servicio de adaptación de marca, plan de captación, secretaría técnica y gestión de la producción del evento de talento digital en el marco del MWC24, en los términos y condiciones definidos en el Pliego de Prescripciones Técnicas.</t>
  </si>
  <si>
    <t>https://contractaciopublica.cat/es/detall-publicacio/dabdd2e0-128f-45b5-8e97-ab889979d011/300144053</t>
  </si>
  <si>
    <t>https://contractaciopublica.cat/portal-api/documents-publicacio/json-xifrat/300046665/UNP1krmD8zzrRs8KOSoBYl-pKUPcAiX_KvnbdpwBgigoKUubtKRK2NPeIVg8hnHSR-4AlboKiHDK7sJ8w4VyzA1KE1rckefduvPu0H6nfndZ7WIhyXOUAj5eJOFauaIWSEhevDzAyhG9wYsr2Yy41FnPxjZuiakhi6n53xiftTpZjAS6HMuE-Lrvo1ezLF4_fcRDmZ4CZD2blqShSfcCSClwXTvZxpqjYrd2WFD3xZZaO1J0-WjRJRZK0TnMaZZxll_p0XKZbueLyEra3GbnhBdObMz-BlG5Y2noAUjucnm8d7rxcjs_gpdSAP-k1vpM__aj7IjbS3JZflNXS8kLrA==</t>
  </si>
  <si>
    <t>https://contractaciopublica.cat/portal-api/documents-publicacio/json-xifrat/300143561/tm6taS7f10HwEIJ9B4qUmD-Djz431eb94WMakznbQfmeWQxtjKEr-CV4GSzhn7Vzsg-pi61DRS20SnXqORtfs5_NnFk5OF7G-RSghY-ZL_CrRqn9jkjPBqEXK79pHR5tw0f4oCurYuWerLGFHLYrwTZ3bAWtdvJLsmxAribeJTDaoSrLM8dfKr9CkjDuHYAJj9atSGtIU-3wyfn6epSTb8wehYbOH1O0KtrHRhIrPKyXC0ANCpqW9VsRre4PFor2iUn-KcGGlVYK26oZAStlt6L3w5963ZLhLBB_22n6X--0mC-NO5TdmIAPaPbVrm3_MRNJlG2tH14s_leTHlaX2A==</t>
  </si>
  <si>
    <t>https://contractaciopublica.cat/portal-api/documents-publicacio/json-xifrat/300143586/Bn380JOhOU_I9Gi_cTI6fXLJn2ce_VwXlS7T8poNhDHBlR5WJZVxcHXcQhkFhYgVHGZf5IiAoaxyt348AZFpgnFQ3Oj3a_RJcgtfqa0bKuVUBHhtDJjEZv5gWQ45QuzUHpGXpd3KSnx1jsGgumb67mMKBnDyCIdC0gOeiABSGW0UETzDVMHnxXYHiKJlCRLxCYA8yI-GugbYW456ljoBarsScFYkoEWd19M5UZZPNlXSpkpzmUGQgGEMy_x_BpudtcTITHKKyw23kXcCg2rm8hugHyPDx6qImx5kuqr3xetC8-kEtDAjvCBuh4ehMftF8hzWpL-T1w4R9uKooRMKmQ==</t>
  </si>
  <si>
    <t>https://contractaciopublica.cat/portal-api/documents-publicacio/json-xifrat/300144053/BbGZMaDlqyMt7pr1E6_92Vr1uJYQ9LiTWMFdzdYGchNKJj4PhPAJD8bqvUoxgGFaLXV3GFTSk2E8UygQNxhUhaQb0mm4pPtCTcbwc2DFvrueupj4uw--VkCV4l6GSJebUS10sIoGKQq8xfbeYXliKM-Csgi0eT3z0AIB2VnfcQ1XUSc42ADutiGWYJN0xE-5ZaVzpAGd7f1Zwk8kmb3mjSEnZuFXOYDE9x0cYEo-Y4NNPBzwBnkRDZzrNbv5lvCLIY7B3Sq9-99lvNFxqhATZ6fgPHdli660BNk8XXgIAc5539k9uegcxsgcsIskoiHOTEbKwuLkMBGdhdi8sdlPNQ==</t>
  </si>
  <si>
    <t>NSP/F202401/S</t>
  </si>
  <si>
    <t>Servicio de lanzadera de conexión entre Fira Montjuïc (Plaça Espanya) y Fira Gran Via en el marco del Mobile World Congress Barcelona 2024 (Exp. NSP/F202401/S)</t>
  </si>
  <si>
    <t>MWCapital precisa contratar el servicio de lanzadera de conexión entre Fira Montjuïc (Plaça Espanya) y Fira Gran Via en el marco del Mobile World Congress Barcelona 2024 (en adelante, “MWC Barcelona 2024”), que tendrá lugar entre los días 26 y 29 de febrero de 2024, ambos inclusive.</t>
  </si>
  <si>
    <t>58219.00</t>
  </si>
  <si>
    <t>https://contractaciopublica.cat/ca/detall-publicacio/e8e3f992-7d39-4fde-a626-912bdef8703a/300144061</t>
  </si>
  <si>
    <t>Por correo electrónico en la dirección de correo habilitada por MWCapital a los efectos en el Pliego de Cláusulas Particulares</t>
  </si>
  <si>
    <t>https://contractaciopublica.cat/portal-api/documents-publicacio/json-xifrat/300143591/irLzA-MO8UwxifJRfBZzeg1xcGzCn3fI0Xb1HqoHZOR5-rX-2U0cLBPWypsFPYWbRFcxq2PplxFeSyDN2SuimzhHLa_U1M-vrQyI8ICiOVSC09Uu0tBYeOzpjdVn_mPn7uKoK7Jzx_jj3ILJjTLHTwRjMQ-dbQOGFg6CkNrtsO_4QGzkKfraHP4I-8r0QPwXkiSNstndDPh8BTTrnZp5G19azJi-ueOrLMIv-eLUMsLLEdQ2FxG48C6QBUTzK2GxZu4uRtb2eXq1Sl-NCY-iMWzKuZAOATudoEEdYwHrIzDuBiBWhItNixgly3LsuIDo6xrrekM8NTq7CU5nuI22-Q==</t>
  </si>
  <si>
    <t>https://contractaciopublica.cat/portal-api/documents-publicacio/json-xifrat/300144061/UPNJ2jMgvEI2y7juKH-3goKK_6nosk6z4ZXyyUqVkHMwLho2hoGjDVemMXO_7bxfvbDjXBWhlh2ZmxpyWDQx9jEy_vLGhnQiADVG84e0rBsgSqCxNhsGnnjNgjUZDaF7TYoNfS4tsrm3y6t4At_xvLswh8TCjxtmi8zyqKwHM557HTqkK_UfOhFdOtJpXY4ECpokbBoe39laD-oEtHkunT4YbiO9UK0aFeqknLrcTJ5Ugm735uTToeSWkcTFCaCj0OqVWwsMeV1qFvoOicn9OnIJYVVy6tmSILM3BYpt870h9TCGE300D3yUYY4BYHZ9U8PmDiaabrjDq7vvK2-JDw==</t>
  </si>
  <si>
    <t>B66133448</t>
  </si>
  <si>
    <t>NOLLEGIU SL</t>
  </si>
  <si>
    <t>B60705522||B65430449</t>
  </si>
  <si>
    <t>COMSA SERVICE FM S.A.U</t>
  </si>
  <si>
    <t>GRUP MEDIAPRO, S.L.U.</t>
  </si>
  <si>
    <t>Contracte de serveis especials (annex IV)</t>
  </si>
  <si>
    <t>PROFESIONALES REUNIDOS CONSULTORES EN INGENIERIA INDUSTRIAL SL</t>
  </si>
  <si>
    <t>A58486739</t>
  </si>
  <si>
    <t>GRAU MAQUINÀRIA I SERVEI INTEGRAL S.A.</t>
  </si>
  <si>
    <t>SERVEIS I PROJECTES BEGUES,SL</t>
  </si>
  <si>
    <t>JOSEP VICENÇ SOPENA IGLESIAS</t>
  </si>
  <si>
    <t>L’objecte del contracte són els serveis d’interpretació artística per a la promoció de la música per cobla i la celebració de concerts i ballades de sardanes mitjançant l’ús del títol oficial “Cobla ciutat de Barcelona”, amb mesures de contractació pública sostenible.</t>
  </si>
  <si>
    <t>75195.00</t>
  </si>
  <si>
    <t>90985.95</t>
  </si>
  <si>
    <t>18-24</t>
  </si>
  <si>
    <t>Subministrament d’una llicència Pro de l’eina Lansweeper per a 6.000 assets (actius), així com la prestació de 20 hores de consultoria de suport que garanteixin la gestió i control d'actius de Barcelona Activa (Exp. 18-24)</t>
  </si>
  <si>
    <t>Subministrament d’una llicència Pro de l’eina Lansweeper per a 6.000 assets (actius), així com la prestació de 20 hores de consultoria de suport que garanteixin la gestió i control d'actius de Barcelona Activa.</t>
  </si>
  <si>
    <t>74750.00</t>
  </si>
  <si>
    <t>48218000-9||48218000-9||48218000-9||48218000-9||48218000-9</t>
  </si>
  <si>
    <t>https://contractaciopublica.cat/ca/detall-publicacio/14fff1e4-8680-4c7b-9e3a-6867b9834541/300154941</t>
  </si>
  <si>
    <t>En aquesta licitació, les licitadores han de presentar la seva oferta electrònicament mitjançant el portal de contractació electrònica de l'Ajuntament de Barcelona:  https://licitacions.bcn.cat/\nLes persones o empreses interessades a presentar proposta poden resoldre les preguntes freqüents a l'enllaç següent:  https://licitacions.bcn.cat/html/preguntas-frecuentes\nEn concret, per poder-se presentar a la licitació, els requisits tècnics que s'han de complir per operar amb el portal són els detallats a l'enllaç següent:  https://licitacions.bcn.cat/html/requisitos-tecnicos.</t>
  </si>
  <si>
    <t>37375.00</t>
  </si>
  <si>
    <t>45223.75</t>
  </si>
  <si>
    <t>https://contractaciopublica.cat/portal-api/documents-publicacio/json-xifrat/300112941/hgX8A96eCmd4URzzEPlnLeCt_4HnnZeWrDtO3CXJOtUdhmWB1Vyj5MNA5G3-ON98uwNKv1jyEPa9JHWp1zSbs9SRfaogDxv7mApa3HiJyMeGaMuYxmEPSPigLKLaHtzuRoE9Uxe8SpUpieGBdiKtGw5p3L1x6afdQjwwV0rkhObwOPyvKleHOdKmQe6nPXR7STSqgditjD_2JFx8Qmgb-RW8FN63J2EeYeRsj_CFG9ATStL62IiaQoJCSnBzmx-xOEqZD8GW--w4TjbExJzkz53kx7KRrjX4ixHpCD-ryRCcdMqzFqVipVpGLU3XoRCMwcHkMWqEJadZT5u7HGVvRQ==</t>
  </si>
  <si>
    <t>https://contractaciopublica.cat/portal-api/documents-publicacio/json-xifrat/300144838/XFyyJ2eQH7Rp0eIAzJyHweDSduM2S_V9Q__Q--aYY6mbZEGqiyQFRTBdyLCvz1-0w8_AVJDBpM2WX4XtcLJ2L8Ej9NlQcx3gJ95bwJ2isLAGzfZWU6ZWRKuE44yJwI9NAw39HGqHYfNx_sJ5-P2yYLPPQ6sDnNOhaHKRQuQ9bjxBiFHDR-barcSCnSmk1gUX7Afxe9ujjYbzQDgGCCujmbDbbUS3NpW3h6_HAf8D5fF4Oto3Nf1AjS5ZH6qeoR5kkGBrfyzhbDH7ymz1nzZOT_l_8dS6WbFfXR-qvcdK-ip-fXkcHabScg6jYVEvAR1rIUuJncmeFuSYB_5wtOrcYA==</t>
  </si>
  <si>
    <t>https://contractaciopublica.cat/portal-api/documents-publicacio/json-xifrat/300145014/sFKVq-peyd_Aq1NuwmZLQhFdn0lgtbuAWUJKyRSkZPn4P7d7FVcpyIgwNOyCSQbuye16PT-615xR_7ZyG2y1k8hqwxEKBrjQDZ-RPmt9uD5nrQAusYymUZQkFnN5bEoQ622fcm1tBeJGS35b9kR60WyPa4LAoIG0JiDAMO6MZEr90VSS8t6qQbKMvU7Nj5UXxIGjEBQAteIjw91oWtZbD-fY56WueGIiudipfb6ze4UwtM-8hDkHda2vFogwtuyJtJIczoHQV-ka41hL7CowQALkHHTTvcrHkYyu0e4PQ8Wk4eJ1pqSKl0Q9fxkYYqlI_TEzQZ4n9NEbTs5shjonag==</t>
  </si>
  <si>
    <t>https://contractaciopublica.cat/portal-api/documents-publicacio/json-xifrat/300154941/NBd5e_HkM65DNCC-QEc5DvM8AqFGJvyylwrug6PCcIbl--4F0jXqMdODh0T3Z7msR2KIVDT67Dbyry74r8sFRjJogrTlXSo2RjPmURfJsZCyF_YPtp6VEf_d-T6xW_20TVoxew0tfF3-cwMMAfXwVBzNYSlpsCvMFXzdNNu56bd4fdaAC9l8MhPb0zksWJVk9d6XMqTUbR6FwPi5WUA3KJ4TZQuTjV5eNjeWmhOr36QC5ojW0gK6va3rb64lcAz2T3ELri_CrmOKU3iLLoJLaLnR6c5WFxuGIjq5VGzMVrzUdjEYPJGDltIe-2gZBK090q7z8IKqDZ25DJfyGYwy-w==</t>
  </si>
  <si>
    <t>KANTAR MEDIA, S.A.U.</t>
  </si>
  <si>
    <t>24-22</t>
  </si>
  <si>
    <t>2023SI0294SU</t>
  </si>
  <si>
    <t>Contracte de subministrament d'adquisició i actualització de les llicències i subscripcions de les eines Autodesk i Adobe</t>
  </si>
  <si>
    <t>313999.60</t>
  </si>
  <si>
    <t>48000000-8||48000000-8||48000000-8</t>
  </si>
  <si>
    <t>https://contractaciopublica.cat/ca/detall-publicacio/4c0e0909-77f3-4874-90e8-4f2eba0b42db/300185610</t>
  </si>
  <si>
    <t>Mitjançant l'aplicatiu Plyca</t>
  </si>
  <si>
    <t>166508.00</t>
  </si>
  <si>
    <t>201474.68</t>
  </si>
  <si>
    <t>https://contractaciopublica.cat/portal-api/documents-publicacio/json-xifrat/300059447/b1QAZqKJ2CQ07l2WyEstf57hC81tvxWiFNOjcxqSSSt5xu8fm-mwAxFxGmSg_bjHuktIG3D9kYCiTooELYZphhxl_I4s1-O0kGwlqX_eIhcEmDi2iS4JxYIwXodV5kTuGl5aw-qwJMnZmTQS6BRv8_w5DrItU4M5X0bKA6FBJ6-jXmpjsnxQrEGf3reKCz6vcynnfnvrm49Er_EoxTICz1kheMohL2jZTJiKA8jiL38T9VF4eDH6QvyoYC_LwHHZf0wEZ3He_XHYma2PZ7e_on_4oiVgv3zF7OAg6xrj-pZsBuPzl9ncb_Q2F-WumCU7PSwAW3SRUS24hCPKlnW17g==</t>
  </si>
  <si>
    <t>https://contractaciopublica.cat/portal-api/documents-publicacio/json-xifrat/300112898/NuIbi0gZfvddILjDORiolSNZTDKersCnJ7nrry4m1i2WFcSuSdpDvnwy2m9Ej389ag78kMk-qVuCFkScA4GD66sXPuNOdq8Re_brs9G9ad_tZU6WQaSKcdJVyYvLRnLcAoMBsYSicgOYLp7gKHyrVHri8l3sUq5gWdEh8J_kv1n95LQ_kMybz_3VNnQcAsoX9p5qvqbAcG-d89Lzw12G5jcPq-8DTJ-smrgy6KAdJKkesQx3DlsnYBtnXEElYdUCHP87W9Tesi0Q7ADxLKhqdb23t_ZM8ERqjA4nTImFHh7vUOJyaZdSmrQk12601Lbh-SynrN-Vo83E2t1zIf7siw==</t>
  </si>
  <si>
    <t>https://contractaciopublica.cat/portal-api/documents-publicacio/json-xifrat/300184981/UJOP-3ZyKgD_4QSf1wLZsmDniXbPAWA_0DzHGVPcfafzFGHn1lioMG8rDCuPmLiWcjD_J0kkaXpJQRS56NuG0bH-wFLr-QrNYYLZDG_2bcEKI4k43JGZwHBzamK90DPia2hUfKQyJybaRbcA61pvs5ieC8zysazkcq1aF1LW7oIMxfryrxHUW5f6q7uh31Oh2hasTQeyy8pJ4QQzEYVYVumDjB4fMkMJgN3FFv2nOzIDOYIHUbFFgVv3JRvbbKHQDQLAyhGip6HQZtY4qz9Z75fQNkLVaKqmu7mLkWa6aSQEd4vV5cH6T9YNdEjZTzG-KUKr_cJ99lA0zl3hPxUqfQ==</t>
  </si>
  <si>
    <t>https://contractaciopublica.cat/portal-api/documents-publicacio/json-xifrat/300185610/XnQcQPi_USTeHd_XBlmMmER0L5T0Lnztp3zmX_kZP3f7zIMR5SHKlYOz4m4hhN00Rn8ID67ncMPJLos7i3IqX7ZySGhACZl3kKhz5D6r8jvKleQ3LJYO1rjTNt_CF29gnGHie8cWx15h76b7OOn0o1YLxc90k4bY03BM0QOtt_RnDIwAGLEl5g5M15QULAACxC6ZkzskTDXuZAmvZT_s8hA_tvuycdYruLkjZUjDitpNChzTpUBf3A32qjqXKZ5xKRv0fKRxf5wzPLL-bhEYnViU_DQ2JP7VcQkvrOASxLNX8yUTHnEz5hSESp44wwHyNhYAu5JkM_K6YVFylev9fQ==</t>
  </si>
  <si>
    <t>3 anys  mesos 0 dies</t>
  </si>
  <si>
    <t>Les ofertes de participació s’han d’enviar a la següent direcció: https://licitadors.mercabarna.es/portal\n</t>
  </si>
  <si>
    <t>001_23003656</t>
  </si>
  <si>
    <t>Producció de les diferents activitats i espais de la 17a Festa de la Ciència</t>
  </si>
  <si>
    <t>Producció de les diferents activitats i espais de la 17a Festa de la Ciència, amb mesures de contractació pública sostenible, que tindrà lloc els dies 8 i 9 de juny al Born Centre de Cultura i Memòria i a la Plaça Comercial.\n</t>
  </si>
  <si>
    <t>Subministrament en la modalitat de lloguer de material so</t>
  </si>
  <si>
    <t>SCLAT TEAM, SL</t>
  </si>
  <si>
    <t>13414.00</t>
  </si>
  <si>
    <t>16230.94</t>
  </si>
  <si>
    <t>https://contractaciopublica.cat/ca/detall-publicacio/5afe30cd-d1cb-45c1-8d70-81fb2e01064a/300145258</t>
  </si>
  <si>
    <t>69115.00</t>
  </si>
  <si>
    <t>83629.15</t>
  </si>
  <si>
    <t>76026.50</t>
  </si>
  <si>
    <t>https://contractaciopublica.cat/portal-api/documents-publicacio/json-xifrat/300089221/SkyGphvMBwcYgMtZF7HrmqKKXU77PFSkJBcU7Qur7YxIXX54BrNB9nfzMeGrtO5CmRWbvBPyZ0kNV5Naaq3GR5_ncVnaalU5s5oNrsrjfwIWSptrV1EKeh23h2tLtTMmhv4V9mNx4Sb08Pn2zPStBgyT4loserFkWLbbrc-xtSH645NERdc2RLvaThp1jDqe5WePXxdUOUWGitY1yuPgeQh13oJ5PiBOWowX8NEHghI9ImWHDuXDAn-R48I7TGEp7GIh2Mzu2vJk9M_Dfrz_2jFzG2YkpvlZUlsg5an8Z8qGrS7gAiM3K98cpahuCD-hELBG1O9CaKIyI1_5z4-3nw==</t>
  </si>
  <si>
    <t>https://contractaciopublica.cat/portal-api/documents-publicacio/json-xifrat/300132222/Z0xo-GuGLJ9a0TyaBPxOp2dveOUV_90MZOun-ZpzI5akQEYBEFaCR5DutjmyKkhUn6e5Jdq2JKhwadU5GS5JH42c-8HlIe0F0B0lRTCb7y1qYDWWpRYjKfg3sYytIU3g-RFXU-nx57gjQeNhoWqBcr2CVorq7pmlJXhxNqISb8WoeyBOzXvGOZsAKtlzPPvtt8Oi6_8h1RTLUAr9xtlorOoAtZgw5TNo9QGyYxLEniglUjcrKoLVWnKHMXC7sa1fmIgMAasKI7anVotMEVmZNU8v-DKAsO1TUA2hT_FRmNBwQHxmR1SJnOspY3SR8118v9xzAkIYz4WW0-MBNd__Eg==</t>
  </si>
  <si>
    <t>https://contractaciopublica.cat/portal-api/documents-publicacio/json-xifrat/300132315/dgszueJ_shJXarOiju8BR1pETRxLg6r3QMh3NQJIBeK0Da2o39OBRqaJcJe5Ig8w3f1gWBcePtIPWNsfxhNRP-D518zAHQ3F_BITKKoiEVGPJJnKnNQcxX6GZDFLPhLsOtvs-GLzaz9-m-G0ni6jazcuBqwkS05zhUQEcNd3-6zLF6kvZbQwBIsOYCrwUXFz-5a3bUERAzPnRfpLKQd_2NIOAYa1Ii5TLVWpjk8RhhshWIyiMSlDams7xnRvd4fx87JCxb2i7MGmuDo_mJlmcVuXnyI_3AbawVFylz9vxDg3CdM1jzk88EbkaHFxtgRGl1CzX8Z9L51BMorIS6lp-g==</t>
  </si>
  <si>
    <t>https://contractaciopublica.cat/portal-api/documents-publicacio/json-xifrat/300145258/pRrucPMqTG1QJFhBxdjw5lrjqVKFzTpmvxzXGIOeguz5TNvIGCA-0hEzAsary_HP7E-MsKpvdI5bNSItprvR6RN_0HfoZHbWqebe2Ei7KPO7MjQDS6k0WJEOS7P9FqicDGxdKc4UDnBqfWD_uVuDXgSwN-XeqQ9ul34vphlAU40ZSHssj8Mo87csg6kvdMKy3iyO-xTwdFIGCeFa3fmBTWhaLpqgHhYFjCCTNKypY6u-uS8kvJJVTRpw3vWfPY1ItRrSgQLz5JgO4Cjs_OpCzlA1WoGiL9TRLO0zm79z6RXiMZyrWAYAZUJ7JXn_evP0NtDpPh0hxbacPwP2urB5FQ==</t>
  </si>
  <si>
    <t>Subministrament en la modalitat de lloguer de material elèctric</t>
  </si>
  <si>
    <t>IELECT BCN IL·LUMINACIO I DISSENY,  SL</t>
  </si>
  <si>
    <t>14140.00</t>
  </si>
  <si>
    <t>17109.40</t>
  </si>
  <si>
    <t>Subministrament en la modalitat de lloguer de material audiovisual</t>
  </si>
  <si>
    <t>13399.00</t>
  </si>
  <si>
    <t>16212.79</t>
  </si>
  <si>
    <t>Subministrament en la modalitat de lloguer de carpes o estructures similars</t>
  </si>
  <si>
    <t>CAP EMPRESA</t>
  </si>
  <si>
    <t>22762.00</t>
  </si>
  <si>
    <t>27542.02</t>
  </si>
  <si>
    <t>Presentació d’ofertes exclusivament a través del portal de contractació electrònica de l’Ajuntament de Barcelona https://licitacions.bcn.cat\n\nPer a resoldre dubtes tècnics sobre l'aplicatiu, una vegada consultada la informació del web, les empreses licitadores poden trucar al telèfon 91 803 66 27 (dill-div 8:00 a 18:00 h, excepte festius nacionals) o escriure a  https://pixelware.com/servicios-soporte-licitadores/</t>
  </si>
  <si>
    <t>1026000.00</t>
  </si>
  <si>
    <t>TOPIARQ STUDIO SLP</t>
  </si>
  <si>
    <t>015_P2300004</t>
  </si>
  <si>
    <t>Gestió de menjadors socials, dividit en dos lots</t>
  </si>
  <si>
    <t>https://contractaciopublica.cat/portal-api/documents-publicacio/json-xifrat/300012906/Lpx_TEGaRBH5cLkRpMr7Juz-AHfOwDzJQG1DKy_Bm2joTnoD9eQ-Gw2N0FcYKN9gnYKWx1enAisJe1VVLm5o-zWgawEMV1LdzES3EESAABfLE-qi7S0VZgrkYClVp_8FbK2iF6DAoB4ERR7U7YHV85fbL8VkY09S9hjB9gHhKXXbFsAbrbwnv2LZtGOJI7J2ySDrkRKSqeGexVvyKc0bydQO8M2B0BCKNAEVyLVcoG6w5uc5lWbq0v4jNUcjosGKg6T-lkgD1dRVXVbHGKeLpUm_tbGw053142c-zPW2yYpLSJrbL-1sM5pJH_Nq15mcOgpJguVO18BXxgcMd12OZw==</t>
  </si>
  <si>
    <t>1 anys 11 mesos  dies</t>
  </si>
  <si>
    <t>anys 1 mesos  dies</t>
  </si>
  <si>
    <t>Subministrament de 500 llicències per implementar una eina al núvol en modalitat SaaS que permeti la gestió de recursos compartits per a totes les persones treballadores de Barcelona Activa i de serveis de suport associats.</t>
  </si>
  <si>
    <t>CAAS ARQUITECTES SLPU</t>
  </si>
  <si>
    <t>CONSTRUCCIONES RUBAU, S.A</t>
  </si>
  <si>
    <t>82460.00</t>
  </si>
  <si>
    <t>Servei per a la gestió i dinamització comercial del Districte de Sants-Montjuïc a la campanya de Nadal</t>
  </si>
  <si>
    <t>B59144824</t>
  </si>
  <si>
    <t>Planning General d'Espectacles SL</t>
  </si>
  <si>
    <t>https://licitacions.bcn.cat/\n</t>
  </si>
  <si>
    <t>418000.00</t>
  </si>
  <si>
    <t>38100.00</t>
  </si>
  <si>
    <t>001_24000235</t>
  </si>
  <si>
    <t>Subministrament de vestuari laboral, equips de protecció individual i altres elements complementaris pels treballadors i treballadores municipals del Districte de Sant Martí i pels participants en programes de Plans d'Ocupació amb mesures de contractació sostenible</t>
  </si>
  <si>
    <t>Subministrament de vestuari, EPIs i elements complementaris per participants en Plans d’Ocupació</t>
  </si>
  <si>
    <t>18141000-9||18830000-6||18100000-0</t>
  </si>
  <si>
    <t>SAMOA BLUE, S.L.</t>
  </si>
  <si>
    <t>14841.05</t>
  </si>
  <si>
    <t>17957.67</t>
  </si>
  <si>
    <t>https://contractaciopublica.cat/ca/detall-publicacio/5dd50a44-6a8e-459e-b054-5481f777b0a8/300121969</t>
  </si>
  <si>
    <t>21560.48</t>
  </si>
  <si>
    <t>26088.18</t>
  </si>
  <si>
    <t>45277.01</t>
  </si>
  <si>
    <t>https://contractaciopublica.cat/portal-api/documents-publicacio/json-xifrat/300082193/gkLH6z0H49kvJ4_6RhBlkNlkAtnFbmUlSGy1KV2IzFAhTliXt4ciyhs8u3NpX1_L1qOdgJ6MEQTHQQzFcLw5fCHNfhEUyA7YS0kuX1jPaeh0wyUgxVOmgcQEYLuugQyNhnMu6DOlMQ4-srkWTPU7rAeA1c9cVXO90ICAp7IaUahtul8pvZFi8Wep3UutJ63qqdwBjMyR_EyNLnhkeT-r3SjDDuCnaYaue2GzA5QjJrWnDIC2MvS4JhbP1HRfvNtvAHdqoynXLg2ymjYoTRDsd5AoFyxCltNl3FQj0raqxMNm1fGFuqMQ2A22-3oPTFS3O-mFf8GDHjMudaESYrFZCQ==</t>
  </si>
  <si>
    <t>https://contractaciopublica.cat/portal-api/documents-publicacio/json-xifrat/300117789/k0GTb-FfvlbWi-uBEoTXjJz2-hBZ4EHwyCe3yIgZMSAojeASRSnIUkiHkMv2Kvjm5126jqRKJgZgrX3UiPUbc_qD5_IO0d3uSvHLU0fBq2cSGenqZqanejvtxwrQV49rosVas9uS1CUZU2QaGnTWKFNFg5BV8s1YDXFbtJdkQfeQFxCOLCeBKLCrXd2BHpVYokG2VlCUK5q-1eto-x0PVXhHnSZjXt-AcLr4J1AMPileh3i5ELkPrecf0KbhjTptctiq2COI0jiVyz-8TJ1aXDxsl4Axn4mQ5oaCBd5l1WF1EFSDe4WtgyAZLKoreghUSirPXOT_n47K7j4_aDMK_g==</t>
  </si>
  <si>
    <t>https://contractaciopublica.cat/portal-api/documents-publicacio/json-xifrat/300118343/NzM4vFLPS9aUPlYJIDZLrYQSKquiyMMMQfJ0fRpRcC3BxmSmhJed6W5C6pnF9wunHJTOmZAfWL14KYfRz7P3NcX93UDpLHIsIacf5o4tKmsTp5cPHoa8QWLYI-3nIMz7_mrqV8NoyjssA8mJJXDT0KTLNnIZ2bmwjaQeIOqhXjKVZrCmWRl_gbYTexY0_yhOKBfkEUHHbKXbU2BtMm6fipg87AJ5pJnJjyPgd6JafF2CCotJF77vVN7VC-UnFfzB8I0VdvGI3xTbWDHmPMupMRL_xHAqAPCNcGNE3IZxkbNxtQrX-IkhglAMz2kriFpbC-tuEENf3e49y_6AJysFxg==</t>
  </si>
  <si>
    <t>https://contractaciopublica.cat/portal-api/documents-publicacio/json-xifrat/300121969/VGK3tZTFDFl6QOiymrAHpQON-RSRxMwsQulg3gMUbirdG8qE7U4Pp-OmSfhvozNfyZ-AjFAQFELz9o1bYZ-mf74koP3258KFxWPc4gfAainiMgv5qpdClv2UB62qjf0uofS6SqlhelRS-QzMQvn3itinPaFbnYWjQmS2Ul9DCkfumEd-uvFYOcw5M33zauW-vIqUdErV6gQ7weBFoA5LCyZM9GKjYlSe5jQp0O1UMsEHXNqov8SJaf-qAKxN-vJashPRlu_CE7EUM8x-B0MZKJSdCHO6LpPhR14oXrtRmS8R_HzrqZLZKDVQTR-odRy0vRZm_Jqh5YCuolxI21IU7Q==</t>
  </si>
  <si>
    <t>JOSEARTE SL</t>
  </si>
  <si>
    <t>TABER MANAGEMENT, S.L</t>
  </si>
  <si>
    <t>CONTRACTE DE SERVEIS D’AUDITORIA INTERNA I EXTERNA PER A LA DIRECCIÓ DE SERVEIS D’URGÈNCIES I EMERGÈNCIES SOCIALS I HABITACIONALS DE L’INSTITUT MUNICIPAL DE SERVEIS SOCIALS (IMSS) PER A LA TRAMITACIÓ I RENOVACIO DE LES CERTIFICACIONS ISO 9001 I ISO 22320, AMB MESURES DE CONTRACTACIÓ PÚBLICA SOSTENIBLE</t>
  </si>
  <si>
    <t>L’objecte del contracte és la prestació dels serveis d’auditoria interna i auditoria externa per l’obtenció i renovació de les certificacions ISO 9001 i ISO 22320 de la Direcció de Serveis d’Urgències i Emergències Socials i Habitacionals de l’IMSS, amb mesures de contractació pública sostenible.</t>
  </si>
  <si>
    <t>Serveis d’auditoria interna per l’obtenció i renovació de les certificacions ISO 9001 i 22320</t>
  </si>
  <si>
    <t>Presentació d'ofertes EXCLUSIVAMENT a través del Portal de Contractació Electrònica de l'Ajuntament https://licitacions.bcn.cat\nSuport per a la presentació d'ofertes electròniques: Pixelware (918036627 de dilluns a divendres de 8.00 a 18.00 hores).\n</t>
  </si>
  <si>
    <t>32266.26</t>
  </si>
  <si>
    <t>Serveis d’auditoria externa per l’obtenció i renovació de les certificacions ISO 9001 i 22320</t>
  </si>
  <si>
    <t>Obres de reforma interior integral dels mòduls d’empresa de 25, 50 i 60m2 del Parc Tecnològic de Barcelona Activa.</t>
  </si>
  <si>
    <t>C240000542</t>
  </si>
  <si>
    <t>Dissenys, construcció d’escenografies i rehabilitació artística dels elements escenogràfics existents de la Direcció de Programes Culturals 2024</t>
  </si>
  <si>
    <t>143011.57</t>
  </si>
  <si>
    <t>https://contractaciopublica.cat/ca/detall-publicacio/a0706de2-441c-438c-a9dd-eda03993105a/300145470</t>
  </si>
  <si>
    <t>https://contractaciopublica.cat/portal-api/documents-publicacio/json-xifrat/300145183/FA25dbrm9oMZvTMR8knBBir5wYQbPGMLMKxyadELr0sMjLbdcB-cFTlSVyB3p7u8QplZH33sJsqr5lhQ_sZoZGtkeh8e3ALiARNvC7ao162LMrsIJufDKBjL0WreQa48iIwTbhlspgTgkijIHFiyVEGHSmpf7BQLPlnOLV4cp-rFxhuKQsOpW0WgKLFc6agqSFXb8FpWu4S-II5u4jRQxASr2jA9zBizpXl2bKzcevBejg0sSxpQ3TBBefaMDr8sTISvv0yeKqUkETFcEnqwk5_SU5PPor7Lkqyjphh_bK5LrQ1786QnTXr6YkzPamO42cZ1Q9wgSSsVjX-0zLyWpw==</t>
  </si>
  <si>
    <t>https://contractaciopublica.cat/portal-api/documents-publicacio/json-xifrat/300145470/cJRFkYiw5uf_NNIuv2DpMwYnjr-3XeI3Je_GaDd7xFEa6dTotG3Bl9bRh6iD_RjJtdv_K1mdnCOIhTdcofEVqdBEgl8XJGfFQurcgkb6M79ON1rGDoGSymvOTtO4fhd8Sa-4jy1cEYSj3Ce-KWeEKbBWXO7VUXld2YfQ0GV6zLmJZcUwBdpE0YdIK3tTLOvlYsrVOtB8K2s9560Rh4RKrk5ABQsZDaWBePa8Bi35vKDhFaLn0pqAqQymrcP1Y5ic6Opz2joSfvn6ZfLpd3ogjtlpPeIV3XPuA1b7m36bYIGn061SepbL7WIPGEUCMo5TwSIvgWi8pAU-Fjf58ZW_vw==</t>
  </si>
  <si>
    <t>*****0348</t>
  </si>
  <si>
    <t>*****833H</t>
  </si>
  <si>
    <t>AFTER WORLDWIDE SL</t>
  </si>
  <si>
    <t>CONTRACTE DE SUBMINISTRAMENT DE MATERIAL INFANTIL PER ALS CENTRES I DEPENDÈNCIES DE L’INSTITUT MUNICIPAL DE SERVEIS SOCIALS (IMSS) MITJANÇANT PROCEDIMENT OBERT SIMPLIFICAT ABREUJAT, DIVIDIT EN DOS LOTS, I AMB MESURES DE CONTRACTACIÓ PÚBLICA SOSTENIBLE.</t>
  </si>
  <si>
    <t>L’objecte del contracte és el subministrament i la posterior distribució de material infantil (educatiu i recreatiu) destinat a les sales d'espera i d'intervenció dels centres de serveis socials i altres equipaments dependents de l’IMSS especificats a l’Annex 1 del PCTC.</t>
  </si>
  <si>
    <t>Presentació d'ofertes EXCLUSIVAMENT a través del Portal de Contractació Electrònica de l'Ajuntament https://licitacions.bcn.cat\nSuport per a la presentació d'ofertes electròniques: Pixelware (918036627 de dilluns a divendres de 8.00 a 18.00 hores).</t>
  </si>
  <si>
    <t>47902.81</t>
  </si>
  <si>
    <t>56793.46</t>
  </si>
  <si>
    <t>54097.55</t>
  </si>
  <si>
    <t>https://contractaciopublica.cat/portal-api/documents-publicacio/json-xifrat/300145506/lgY1H5YsgC9mSzZEb5r6X1_uKk_LkcRRUhBfm5j_jy10RtNyDAceJFIVLGPQJmxnG33DjJJQvQYskSthcukZhNVo4bAgfH401LveZJNWRW71BCV5dlUbnDGQqdpMTxSI0t4oRi4xNqKdk2KWCRbGAMverBwV2nMNEJpADHAKF2lveTJhfSYi3Vo5IboVh7Qw4xKRNeDmkshLQ4Grumv30ooBDzbzIWVFqIrf6lgtbl0Pg9oiE9L-QJaENWXeALjodM7z3B9B3UnLTp5pQufVDIH2urLoRPoiHdBI2Mm41QXozBjM1dm80Kd_YBJn2QILgpIPUJZ7T1heos02N-FXtw==</t>
  </si>
  <si>
    <t>2022PT0016OBV25</t>
  </si>
  <si>
    <t>2022PT0016OBV25 - Obres relatives al projecte tècnic per a la rehabilitació de la caseta Ponys situada al Parc d’Atraccions del Tibidabo</t>
  </si>
  <si>
    <t>L’objecte del present contracte és realitzar les obres relatives al projecte tècnic per a la rehabilitació de la caseta ponys situada al Parc d’atraccions del Tibidabo dins de l’acord marc per l’execució d’obres de cosnervació, manteniment i millora (obra civil) a les dependències del Grup BSM. Lot 2: PATSA.</t>
  </si>
  <si>
    <t>71932.50</t>
  </si>
  <si>
    <t>https://contractaciopublica.cat/ca/detall-publicacio/b71161bc-d3fa-4e42-aaa4-7ca4c573f328/300144978</t>
  </si>
  <si>
    <t>59943.75</t>
  </si>
  <si>
    <t>72531.94</t>
  </si>
  <si>
    <t>https://contractaciopublica.cat/portal-api/documents-publicacio/json-xifrat/300103895/O6ZHkWuZ8rPrQwks6TH2MrKlldVqQ7nVHLriDSWe1fdTupM-Y23klkcRItC0_N2eZ1dW4ZAa7gbUyR4ymgb_pCRP0dhj2ouiKuyfx88ZySyqzYL-5hJthWAcquDTZeTXf7tLEfbq0vYwobLRjtH7NcQOnJZqOUih8ans19lh2Xfbt6f3tu0ivGYuT7eyKgI9u0ZKF_tYVIT94xL0Lov2KxYAnkk898xTukYIvCwEiyM7RKQSoTCjAzmYSlfy6nZ9fBsPCW8croM6xo6xrlqmT1Ae-K7nOo43Cah-4rc_3MK2ibGJ8ZDusjQ0BaEWAxe-afe5rwbyxlrEAmPnWQ_lWg==</t>
  </si>
  <si>
    <t>https://contractaciopublica.cat/portal-api/documents-publicacio/json-xifrat/300144946/svbrAqBj94xkuZh5RV-3g-L5GvHAPppPF-BN7ixRhc0wjzYGwnVjMU8jjylSIjGr7iUnv3TMStGAEb3cTwqtkQPgvwd6eL1qGhxwF8KVEyAEXUa178ZpBuS0tM51vqmMLYWRV-AH_hcQ6q4F6_G_nst8m_Yy0fmkuvwG0xZM20-1BWDsB2Sx12x81mnLg5ehxUoTp0lVMDMXLvLsWbXs1TDRNsjHBF5DcZOOnSE-6lq2jT8_pVofQpzK6MzY3L1TXPq356yiGw3HvP7clhpQXB7W6cyZcdZKb8BOLIRpB37b5vZ-pKeTkhlzpgLUt7NpHdkj5NGnzMxtMkmCTd5r8Q==</t>
  </si>
  <si>
    <t>https://contractaciopublica.cat/portal-api/documents-publicacio/json-xifrat/300144978/YC9z2VzKRPxmhUwonrqhOTMaqL9g6lXX9R2E-5eJhNb7XeZTXsrqQxO1XShaSvC6ehhKycdGuVNxV4P8QnLDK693gVFN1tMBCijKRYCPlJynQUFT9TMVKB1tb5QKSNhJ0L3nFBUl-CVF_kQ-Cp-0PBnJCPfpadXktd7ETRo62eOgVwqU4sRc2uvI_JRrMouzKV37XRkIOBsdCT6E28UO3nhA-H2MibuESRWJpm0j5kd9jZ7GCKDDrh8tHl4aaOuGFZ3XU-8cJx_WmBpBPDqp53W0bxRjJp2wlFMplU2g5XTNeuXwa8OW_1IxC1cslp_Lom7vwR3z6nQWG1lGKpg0VQ==</t>
  </si>
  <si>
    <t>2024ZO0015OB</t>
  </si>
  <si>
    <t>2024ZO0015OB - Gestió de recursos hídrics en instal·lacions zoològiques – FIT4USE Tecnologia de Recirculació d’Aigües a la zona humida ubicada al Zoo de Barcelona</t>
  </si>
  <si>
    <t>Gestió de recursos hídrics en instal·lacions zoològiques – FIT4USE Tecnologia de Recirculació d’Aigües a la zona humida ubicada al Zoo de Barcelona</t>
  </si>
  <si>
    <t>Redacció del projecte i execució de les obres relatives a la gestió de recursos hídrics en instal·lacions zoològiques – FIT4USE Tecnologia de Recirculació d’Aigües a la zona humida ubicada al Zoo de Barcelona</t>
  </si>
  <si>
    <t>45214620-2||45214620-2</t>
  </si>
  <si>
    <t>NATURALEA CONSERVACIÓ, S.L.</t>
  </si>
  <si>
    <t>https://contractaciopublica.cat/ca/detall-publicacio/8c25c6ef-ee67-4076-a672-209a259010b3/300191904</t>
  </si>
  <si>
    <t>237160.00</t>
  </si>
  <si>
    <t>250800.00</t>
  </si>
  <si>
    <t>https://contractaciopublica.cat/portal-api/documents-publicacio/json-xifrat/300082471/VNa38FYhRdnKvRb36N8I4ZpWVk99LNzXA2BjA17hxTJ_o6aNbi1NkWWKXkJoHIXpA8X6AS4dlbRsYHRcrMqrNHAbivP5C51KDPzkeD6uF9zoM9zTlUEgS7AKIsONM_QQcHreEkKl8Ia8vzTtnkD1IdYJ3_-pPCiTKn57A4TYyCdG66DPsOT4MkmWYwQ1mYbD8HbA2Tr5nC0eq80lVGEQk6swjclUMUxf5GrO6TvAYp04aF3OgcsRTZUSZz-2PX4_0yaJRo9AWl5LKls0tAPla5cIvOmw0MudHiruVkFEnwgrdD9kGltmFptm1BcgWGdTiGMd_8bAmbsG-miqzkRZKA==</t>
  </si>
  <si>
    <t>https://contractaciopublica.cat/portal-api/documents-publicacio/json-xifrat/300178951/cfRmew-W3z8HlFXsB2H5HlwNr-dWg0eoGZwAsOzwFTfXFhy3LFNdYBw_qRGZjMOWOAHW1QMKBpp2-JrCKcdIWaWVulSFtLAsDy8gEpiU2PbMllUknxIU-iJN67XyB3hWOD6kgMQnZtr6IDpZPEiG_L688pGr_BnmxzHFPuK3PxHDb_q4nonroU6uyypqkn5pDOWFOD9s6jIOoPcAqf2xw314pj1pf-PDedDe42Fqv0Fe8rDMuFxw-ocYKPugwDnqAmG71jFYATY4XRD4wW_DKT1Kk5Q2hWMqD59S71GPVIVOVxuEXp6ZALKrVuy7mO1EomsSvl9XmzS4iefkHLuF_Q==</t>
  </si>
  <si>
    <t>https://contractaciopublica.cat/portal-api/documents-publicacio/json-xifrat/300185304/O8ivn3L3v42cdxI_YGLx-sopIsiZCdkkaxvaqa8kdtA7SdOUuxyJLwl1bnLSxgtMKPL7bx035veFpG8AXlH4tvoeZKQiikZin9CMXylGWJvVdoBsqjGsESEjoJwSmWFLK_vrWJ5hhftq3oVlyZJq9ADmv1FaetSEBQQzs5RFWruSdcBn3RYxIIGOi4EyGXhi5wvzL1_c1uo7brQNn8FSWZVcDNMG3ov0d4L2rz2i8AB79lQEzBurQqot0OA2Eqf-OXiCN1LN7GfIrWuCp5QL_jKhBvGOAkn0h2lmQUTWFNk2HWTY_NGGFdaNcTQQ2KsneLT-HG4gMU2G6WtTDgLL2A==</t>
  </si>
  <si>
    <t>https://contractaciopublica.cat/portal-api/documents-publicacio/json-xifrat/300191904/CWDu2_dqXW-aoaPibF3v0KtVIgd8Tyhoazx7tXXOtYrbv3q8h5h0AnZFaoRE2MMW7fKdCpYMO09NDSfGDAezx3wCFCjCc0w6M2L0lrUrupjv0Eb_k7J4EuW1DlaoljqWmafrLjKIqaQvQfeev0k1l0eEPldehUmqshwivNDGtMl-mJWsPfYgngiJyj7KUKAipJRKJgQtoGxSdZBQykttZc5_KJRhkyf-CHD49D3ytmQSTlEcFEmUtJf56KiIf_9aPP86TF4wUHVqXW37WCBT7QKIiKUttut0Y3VmVC8SaILjiQ99ONitAjFzMmmC6ByJSIonbQIl-siGo0Dd2TqrWQ==</t>
  </si>
  <si>
    <t>B01822204</t>
  </si>
  <si>
    <t>SERVEIS DE VIDEO I FOTOGRAFIA PELS CANALS DE COMUNICACIÓ DE L'INSTITUT DE MERCATS DE BARCELONA</t>
  </si>
  <si>
    <t>Vídeo i fotografia pels canals de comunicació de l’IMMB</t>
  </si>
  <si>
    <t>https://contractaciopublica.cat/ca/detall-publicacio/ac90d2c9-becc-47b0-8471-e3e6df6cc493/300243330</t>
  </si>
  <si>
    <t>A través de la plataforma de licitació electrònica de l’Ajuntament de Barcelona:\nhttps://licitacions.bcn.cat\n</t>
  </si>
  <si>
    <t>https://contractaciopublica.cat/portal-api/documents-publicacio/json-xifrat/300082814/cXu3Ew3X4mDc88RRNtPnLDOn1Gjumr4pO7-P73x1Vzxqf2bte2GsL9W0JkksxEs4VsK9WIuTvW1puxcUevZEIMMAfn3CHNo-2WuDhFz1XHq1gvWofLWwroUOqzoLfirsT5rQVrwYitCisN-ENKagHHHNCDT6T9s9nEfFhP8wFZcMp7qwkgZACxfFcuJo6feN5Dv7tjG87jRgI5dFy8jxvEpiFJirvvvq2kj-QLgU0x4_rXhQT3I2viBWilA5w01jz9UrqM2NmAxHKo5-UushGFokCN6t4YqulT0s9m8DPucRAEGq9A-wXHtT7fzYSOaEjmqBNodc7sPw8qXbQ0EXyg==</t>
  </si>
  <si>
    <t>https://contractaciopublica.cat/portal-api/documents-publicacio/json-xifrat/300186166/Ccd_UTiTyOJD6w0bJjeQmskzHPIKpmI5KCB4llmJa9g_Mp9iDGzLniEVQ3YQ5yz9Nhw3VyYWY1SREeQXRD3euAbrt9OeIIiJGRuQsojI9HD9NfEc7KM2qp-SsPH9MMPDE39taPEscx0F_j56_a02ghcZAQAsHOPARtMHy3Ut2I13CXiEel1Q7mS5yJ42AHo_-sGbid3nrxp7iplUJ20YXWIH7lS2S8S-c_NTyVcCmAYUcW05Ckb4QlejXfYIjVLNlqGeO-XHtFJS3n0LOPwvAvPxBaK6koEMe0e-YijkKzLJRElgekvRRkjoPNdGLDKeHeuuG3nE8-Boe7-Fyv_7mg==</t>
  </si>
  <si>
    <t>https://contractaciopublica.cat/portal-api/documents-publicacio/json-xifrat/300186247/mTBmD0CJKiySluy_8k0bebRCeptmP061eGUiKFzrnpUzIzg1MsDcS20zkaeh_YvkmP5nFyAkkGhuzsKy8wjWydrgZjP530M-6FI9WdAdxQf01lfS4I0G9CZQruplqxwv7bb7aFkNZ5n8Occ6NGKRYn9u8KTXJHCZteaAW1YgovMG66N_oOyEJd-LPrn1mwPlQ2s8gXVboggKwDcmfsRcYyKK7tmoWUdPLvFDx-wiQxtHgtnuhr8PzRQxXNYkvCYq8hWh9WbeRdReQWsGctt2MFsJHBu8pvRST7iVqdYzZlEjkFVkJeAoUoBQPWpMmQ0N3TIV_Ebp4v3Fa3kF7LMLlg==</t>
  </si>
  <si>
    <t>https://contractaciopublica.cat/portal-api/documents-publicacio/json-xifrat/300243330/lBPOoIOd5zMjW8IFzb8yzv8NGX4sw5df0rLQW2HkzAbKSmLtmA1-4n0Ib-M-Gx1zCtYPAH3PHkT6p-triTMA0Q9bwnPUW5xaDiiWNZ8ayIt9yspEzqILuuCtZTTiPJe_lLQ9hQyQoXCQKk1aMLG81sEnMkjsl8HKelhYxnF36WwYZ2PESckLpWjNRpxFx7iReASqmCAA6S73gTLUUOMfHitTi9qJ6Z98wYgs6SP2W1CddUzx5Jwqfs35-DHrnvbgZv2uqFrh9OplBaya0-Qaiq0cQuutF3sh9ktEvpsQ5AjF1ig9qwKDub2xra7CSMLCCSLEuZ7BG5R5r2LT6YqBRA==</t>
  </si>
  <si>
    <t>Agilser serveis i manteniments, sl.</t>
  </si>
  <si>
    <t>71240000-2||71240000-2</t>
  </si>
  <si>
    <t>*****233K</t>
  </si>
  <si>
    <t>HOTARU SCP</t>
  </si>
  <si>
    <t>Servei de manteniment correctiu i perfectiu del web de betevé</t>
  </si>
  <si>
    <t>Manteniment correctiu i perfectiu del web de betevé</t>
  </si>
  <si>
    <t>https://contractaciopublica.cat/ca/detall-publicacio/b31940e0-22b7-4a84-b0e5-39c40ce75f43/300081991</t>
  </si>
  <si>
    <t>https://contractaciopublica.cat/portal-api/documents-publicacio/json-xifrat/300047072/p1YohlyDl7Iti1BiNWbRzmUHtsyUJI1iIBIlIlgqqaadpGp1hX_KvlTDK8XGaaNUOJdTne6_lq7UTa52yHNPV_WCbbyk81FLOYbn1-9UA4NIxH2MdfvzXlf51wmuOGkQt5gKKZiA0VyJCmNR8F_VyQVCPouzWIMLXCafDvzIIuPOOXo8EHiLXYddpmWQHASFspwSDdbvn4UrT4PCO_c-A9e937NvXm13EnlbZBbJx9yn_BUMG9z3cGyV4iAitHusd6lxr08NBPPc97KN1TtUgP51RhGHibbgorCBXMguN2UmVDY9JGNSND9JCR6GYPoHRq2y_2K0YRPN96ROOA6nVw==</t>
  </si>
  <si>
    <t>https://contractaciopublica.cat/portal-api/documents-publicacio/json-xifrat/300062598/ZuHnZZ9TDzE59zIeQ7QZUNTOpfphtpvSx37vl2BmM5x5LddaYmiFeWbOsZ9vI5iqIteSpjlgC7FrP702ZjojqMnYZldJqSDBX-GCycl6e1utWoNdtkaLA431Mq9UkDtyvt4ocJ5DNeBbNftaPxFMuYWagOt2atUqFzHIEtFb6yZcH0LHWwnOo-FVdPTmC1lbQBMVg_x9mrsKYf0-Da8lVRhv4X8ha4Dma9bel2sO_glJLZsO7dSu1Xixqu-GAFobaicNzBwhuFid9mcc7iB9KWglgm-1NpxTmBFi3WzJTzVTo7drYuf0VqEofbLiEgF1f-jROg8szdG3NaEVSYhYDA==</t>
  </si>
  <si>
    <t>https://contractaciopublica.cat/portal-api/documents-publicacio/json-xifrat/300066282/anKHDIjaT1bDWr5bO1ewlzAKbjhUXLBB9HcaClIVktQe3wm5BrD7woRkpBcAQ--jEB67PCjo0uD4q5BOtcColmGKCP6NITnHn1JOOV_f5CSIkfssNO1Ir0A_lG-FuVFDW4_xnhqgVosUXHaJZsyxBbsT4aWwWd493Nxwkj_pzHPTYWv52bMqfa32Ze0jPvKqWW346Nfz9n0tjIC-SZrl3IzaSrGBR5VsX9ncGG0s5le52cuSiItgN-BzqzS1X5u4gxivUwpyWuD_6mMu1wkEasfEL8lufDw4zrp3PckX4qLLA8Xwa4guK-sd7Zx-_Ab2N5ZQQboxHQN9DQqXSWx9QA==</t>
  </si>
  <si>
    <t>https://contractaciopublica.cat/portal-api/documents-publicacio/json-xifrat/300081991/TOVOpgkvvGC_kdaygoO4T__BAarKixQvwDFnFQRYQRclVh4G9vU57XwHLf5rsor59KX6GYxzHx6Buqwm8lPxsB1V6Du8j3TBYmox2LXKTP87ZO52N1No9M0eSz-TyfsGTUz59IsE9G0kJh02dzpMDVaH6enMDQbwTPKVhZ1FB9D0mfO2luEUUGbyucCkG0ZGPtdbbkiSVULzMf-1pPSzO6rddG7EH0plYcrhfFPAl6pjlgitV7C0DF4CFnkNm1-C8R4MmNhDlxxVaV8MARtvMq_jrxuyPHkCLjsRun8gFYmr_toXLhGzc5oPiGGnqKhAspMjMjpsXIUbeiqBXuy2Ug==</t>
  </si>
  <si>
    <t>TRADIA TELECOM, S.A.U</t>
  </si>
  <si>
    <t>CC 24000020 / E240028</t>
  </si>
  <si>
    <t>Serveis de muntatge dels suports de la imatge gràfica de l'Ajuntament de Barcelona en diversos esdeveniments esportius</t>
  </si>
  <si>
    <t>Serveis de muntatge dels suports de la imatge gràfica de l’ajuntament de Barcelona en diversos esdeveniments esportius de ciutat i els serveis de logística, emmagatzematge i préstec de materials esportius de l’Institut Barcelona Esports, amb mesures de contractació pública sostenible</t>
  </si>
  <si>
    <t>55027.50</t>
  </si>
  <si>
    <t>Centre Estudis i Projectes Esportius, 92 SL</t>
  </si>
  <si>
    <t>47850.00</t>
  </si>
  <si>
    <t>57898.50</t>
  </si>
  <si>
    <t>https://contractaciopublica.cat/ca/detall-publicacio/eed6add3-d9e0-4635-8b27-0f5455bbfcd0/300122917</t>
  </si>
  <si>
    <t>Presentació d'oferta a través de la Plataforma Electrònica de l'Ajuntament de Barcelona</t>
  </si>
  <si>
    <t>https://contractaciopublica.cat/portal-api/documents-publicacio/json-xifrat/300082120/OV-F2-pGyPsJcU6S7MC3zP_GRLHzuZQD5FjPlFVbbINsutvmtj0c8KP2tlvY2_-h0wESfu6sicpNMyvqRIB9SXGxbkEBs-Qe8D08eESUYm86n4q34bVv9zqenkJWOf7qGPwrbYdlLqzjRGaAP59lyFErp98xh_uTV9yrGqwt09D3LCOuj8I9mpu195nHPLPMDa38JbR6d9KCg0lSACEvnvytJ9vIcUAJLBdhz-R6h88qW-YynhA04abIBhwJtgwngC1VqW25Mzag32-EoAVgwsPGpHPq6nYnolbc2p1JCGxiz5GM86rLnQwicuaXH1R7KZixLKm3UjOpgDl7yBqKpg==</t>
  </si>
  <si>
    <t>https://contractaciopublica.cat/portal-api/documents-publicacio/json-xifrat/300117669/dxoQOeF6Wwbg3x9YUH6xSvBIJQe7hpCoUq8rDtiS3P-DRwRqUf0XURi6O4Qgq5kLsRs09AxDEmngll-u5wRumzEkzNKHgicvtqAkFXrRWiyo1gdOVZrlgpWLIPVt7BlTUTLJOiVER7-y9hz--0cO1EhbkbCbCsgNQhQi5Lr_jm6Cy4Wjqzn5l-ZNg_gdtGilELw53PibVyE7vwHZR6p1PWCHgLhXHvsi4GgSprAnph91JSmxflT76I7XibIqfN2C1tvFht-NtRb3S4jejyg1TEVddqBew4T4XZUEqqdAgo3Q1bPHZ1ia45X1UbTuK8gJE9KwVObmQKOyb2ro_lEnew==</t>
  </si>
  <si>
    <t>https://contractaciopublica.cat/portal-api/documents-publicacio/json-xifrat/300122917/YhbQCnfTW3oKktByuoV20HNTO1VGmap293wwsppChpw_TwIXRPHVmN6p1zaezyEOWIAfd8OPYvaxYoXSbeI9FPYqDgCloFZwTMkJMBn5WjVoJC-zShGC-0CRgE-TWF6cyjTS7deugpwUgHimmDFuVbsqp2Hx_r0HAjoBNwEOa32zaZVhvhXgNmr3djy0VvohJGkJmW0vzXE7zypfBliXKzteR8HoUVM75DBXKedt0yoCQYhgGI8hHS4rdC8dYH_BEoDO3nB1ia9S5FmnX5v279PR0-sYH8g9Yw0tjFReNEepXMbvLLvvSQKIueS77fKTinNjw1IVohlmTQs57Itdrw==</t>
  </si>
  <si>
    <t>01/03/2024 a 30/06/2024</t>
  </si>
  <si>
    <t>2 anys 4 mesos  dies</t>
  </si>
  <si>
    <t>*****523E</t>
  </si>
  <si>
    <t>001_23003758</t>
  </si>
  <si>
    <t>No Callem 2024</t>
  </si>
  <si>
    <t>Servei de formació, seguiment i assessorament per a la implementació del Protocol \No Callem\ als espais d'oci nocturn adherits mitjançant un acord de col·laboració</t>
  </si>
  <si>
    <t>96063.39</t>
  </si>
  <si>
    <t>GENERA ASSOCIACIÓ EN DEFENSA DELS DRETS DE LES DONES</t>
  </si>
  <si>
    <t>https://contractaciopublica.cat/ca/detall-publicacio/1f36f9a4-55b5-4565-8648-13ce737b6f6b/300143132</t>
  </si>
  <si>
    <t>105669.73</t>
  </si>
  <si>
    <t>https://contractaciopublica.cat/portal-api/documents-publicacio/json-xifrat/300083517/NcJ8n7swVn2jIBKQlt7QaX8BKzlP8rn5gjeuDisC3md09ejj3Ey_QLPeshc_HlK-uBlh4wUdVGjKLDubitnwi6cX34JsLM2Fkh1Uy2tS30fYon-NjLZ3blWckrcF8_dYhv8xBzd1wkViS43UjkCQoImT0JXcpkQHocOaL5XmoDiMZlkRfpQfGH1PGKpbEYLW5wogE1eYpVmV8nZCbe5A_keB_9ThtGkV-iVLanN9We_CSstGzdqrrarjA4NgnrycKlSVGilMjI2iPWVKCt0Gg31DztlD9vwDc8OUj-3ygRiXWqwqxyfXVoTTXjOvRHlz8VQIGRBTKTQdMIL3x90lyA==</t>
  </si>
  <si>
    <t>https://contractaciopublica.cat/portal-api/documents-publicacio/json-xifrat/300117953/SshSmkvK0g18RUcqfi_tlMLlgO7qi1XPGnvsTzHubQxVBmd3zFnjZUT2dN_u0oLDb-COCpzFbvfC2RQDnPqYrN3e3MWZtbYl2dC3W5YseYrc-muS9AdO3bj0A1mRnOTzor2377fYQsU_9Y9R_I_DK25wssrD7C6hSmlDFhsprjF6nNrRbrCZ1n4jcI37zrsgzKG6Nh7JcsAjlhPNP-3wcKZQGpJsl7L9hyetanyvUmnAWMNihUGAZQ8SAjXHza2njMBBz_bF1Ak7nGyot0zzuJqNS2hwNwQPD2OWCnTGoXLA650X8FTvVvpRtDuGczlRdE1axvwq5xaG8bA8MeL47g==</t>
  </si>
  <si>
    <t>https://contractaciopublica.cat/portal-api/documents-publicacio/json-xifrat/300141191/Rv9t0gG4J4ooULkNrwwS_rXOPljNm2SJpwXCPhp13a1azULbUu6DGJ2MAhAcpWRhcy_Vp7ruO7YUpQN-NNUicrylCBDXPqpJfMN0YIV7vRzJ4RuR6Lmm1_X6Lm6BKEI23SA00e3pOKiPaY4sOt_C3DWOyDALi_UbAI1AtcMlgDOVBHKjOHLXaZ8JEfZ84sREpqdkF7wUFB-cjnEgtf2_RgLuLESLHNORX0DNgB8CZdWH-b5ItP6o5k_6oukJKh1z4LCO9dLJ9_p0NzSFjNUviy-5MmiYpIpbghxns5O0tOe6_jidj4WWn7k2rk0Iwi7yiIt4j4q3HgnXWwZrpFZBOw==</t>
  </si>
  <si>
    <t>https://contractaciopublica.cat/portal-api/documents-publicacio/json-xifrat/300143132/s7t0uYqUmLDy1o82YsibfEKoSUyMCTPiE_sW-zF-0u18YBm61zW_bSbFJPpEbvdr0IBlF2nAnz4eLGCv3Pcs3FVD-dH0zvpZ6E71lLoiDhgc0dkt-9hs3YPx1caajjIyh4Ass1yFMi2tQLv4ZXgMiThS7Xw3IAR4Dp072qVP-2TkNBk2qEFg2RtoQRAggdtOE1WWin_QItI48nCBACrGOJuLZEwlBXXwv1ER5b6QwOGr_7FQYAZrpD8J9EKyvlGvNOFKXTSASZ2aw7NQy6wwh1iP9l7ghHet0eAEdPWV7TFyNsGFlHsvRp83BcjxxmAuoStHrNZ2XV0-wBVHaIELwA==</t>
  </si>
  <si>
    <t>Servei d’adaptació, configuració, implantació i manteniment del software de gestió d’aprovisionaments del Parc Zoològic de Barcelona</t>
  </si>
  <si>
    <t>16720.00</t>
  </si>
  <si>
    <t>58603.36</t>
  </si>
  <si>
    <t>26637.89</t>
  </si>
  <si>
    <t>32231.85</t>
  </si>
  <si>
    <t>ENERGRUP BIO RENOVABLES, SL</t>
  </si>
  <si>
    <t>anys 4 mesos 20 dies</t>
  </si>
  <si>
    <t>B64607054</t>
  </si>
  <si>
    <t>INTERMÈDIA GRUP DE COMUNICACIÓ, S.L.</t>
  </si>
  <si>
    <t>CLOSA IGM,SL</t>
  </si>
  <si>
    <t>85311200-4</t>
  </si>
  <si>
    <t>B65874059</t>
  </si>
  <si>
    <t>TATARANA, S.L.</t>
  </si>
  <si>
    <t>70000000-1</t>
  </si>
  <si>
    <t>32224000-9</t>
  </si>
  <si>
    <t>B66971441</t>
  </si>
  <si>
    <t>*****183W</t>
  </si>
  <si>
    <t>Miguel Ángel Ramírez Pradas</t>
  </si>
  <si>
    <t>7744.00</t>
  </si>
  <si>
    <t>B62998315</t>
  </si>
  <si>
    <t>A64682149</t>
  </si>
  <si>
    <t>2021MK0275ACV42</t>
  </si>
  <si>
    <t>2021MK0275ACV42 - Serveis específics de màrqueting i publicitat per l’àrea de màrqueting i comunicació del Parc del Fòrum</t>
  </si>
  <si>
    <t>Contracte derivat pels serveis específics de màrqueting i publicitat per l’àrea de màrqueting i comunicació del Parc del Fòrum. Procediment basat en basat en l’Acord Marc per a la prestació del serveis específics\nde màrqueting i publicitat per a Barcelona de Serveis Municipals, S.A., Parc d’Atraccions del Tibidabo, S.A. i Cementiris de Barcelona, S.A. - Lot 2: Estratègia, conceptualitzacions i disseny de campanyes de comunicació i màrqueting i adaptacions gràfiques i audiovisuals de peces existents per a BSM.</t>
  </si>
  <si>
    <t>79342000-3||79342000-3||79342000-3</t>
  </si>
  <si>
    <t>IMAGINA DITIGAL SOLUTIONS, S.L.</t>
  </si>
  <si>
    <t>https://contractaciopublica.cat/ca/detall-publicacio/e8bf0dfe-ffc7-4346-97be-23165d3cdffa/300153661</t>
  </si>
  <si>
    <t>https://contractaciopublica.cat/portal-api/documents-publicacio/json-xifrat/300116379/n8qWfY3U_3s7cnhUlMlkgq43rXFb8M2cDbtwF5lQHAwfqqCYtvvgpqszxvhw9zliz8XHIKhwnmgm_-FJu_68ZnTpi8ToT7UwN49T8zYw3uZ0hrEUlr2WKOrBeqWENWTWgr3ZuyL9CZ9o0p-ZgRdu7JlbJiaOh3ZKPcn-WlExbs7CqBfHAQWek3cdoMhBVGib3K381aMZoeYcD_OI1yV4XR308vOvVt5HRJloNvfUj1FyCZ0U_JNn9Lpn34YZSXqjBuHaxzxXUwYkHUpZRrmQhhLN25mHXOn-ysqgw8QIuD4XaW4Eg-R7-7kaL6q5Pc9iBXr3gHqLErOlW0V69mjEGA==</t>
  </si>
  <si>
    <t>https://contractaciopublica.cat/portal-api/documents-publicacio/json-xifrat/300146061/YIVzASWOLo9UxZGfa9GJyUOYET4qe8JA9HZB4t48texNgDf5n5mruKBcjrhRpUPS-iFRN8mSRlFmfpSy32szS0df_dRPybZVw2IuWqxIWThgs1A8pPiyLonpD1X91FhG4PgYx2d-Xh-8Nz46w0kbs0_gaqUVfA1UYCUWvEnKBi5D14VrUbCAO2j5oerC4dYaZEZsm0MpXLC-pEVa5kbK8mliHTf_M-A2YacLe9kbrE3euZFhlIoYezD9QdzGbpydv81shwhegH-L1-dmP1rkP_zWtsiqXmJDeobUPa_hC0MIj21hFmrWd24pFszXfghriPxMHbXrmSi66VTa1niAtw==</t>
  </si>
  <si>
    <t>https://contractaciopublica.cat/portal-api/documents-publicacio/json-xifrat/300146155/DX34KniDM7YwXpxWmvrZxdpR6iMrL-lFEFckE8PtQv-copF1Xwtn-9J5QRwvpMYBbmWtFaACNNBghPxALvpODLRMeZAjd5Pxl2GI668vUGGidjaLG6oyocdtFI_By68lwS9Wsn49KHxaBgDRKM8DvVeWFW4R5AWIqXuAUOvwasabSDdYYGLKO7mopIF-Go76enbHBlFM2aq7CRcxKwvj2A6ixvFSOgOjl-UM5tjkOEv-H9vfmfciD_9JtHMINVZT3uD2IDXE131ZAZGgCarvZ_fHIF5ySFOARKL5WK94VWRvO792j7PYzfcnhHORWtT_Jffj0lnwLiXnM4PCDavNvw==</t>
  </si>
  <si>
    <t>https://contractaciopublica.cat/portal-api/documents-publicacio/json-xifrat/300153661/FQNS55Gh-fKXzJc_XX6LwibHVvQeYQEKAkRH9V4zihZnrvnyEBloAn1qaLg9jgAFhQu0YOAmgV5RXvZL0H6rWX0jae1559zhSc1UmvIPdX2gZFZFgaQuWLm2kqm953w4T2zHzTYRh4cTmQyNyHgtfa1PNSI9wz143KKGyYtThagq18ZdaD7ix8Gky3i2XouenanzYloHq775aF2236FwETNB6ja1w4kKksbBGtPc0Y4m7ehhBw33SsiG6yclmpDtE2qI0FoY0D7BKSRJhAcdYaB1BrmPpFPJCKM3Bvyuf8tqI_N3Ix6hKxFRCYm1IysMKoXI91CsEzRTHUmZ_qv_jw==</t>
  </si>
  <si>
    <t>B25303611</t>
  </si>
  <si>
    <t>14220.00</t>
  </si>
  <si>
    <t>605.2024.016_SERVEIS DE COORDINACIÓ DE SEGURETAT I SALUT EN FASE D’EXECUCIÓ DE LES OBRES DE CONSTRUCCIÓ DE LA NOVA UNITAT TERRITORIAL DE LA GUARDIA URBANA SITUADA A L’AVINGUDA JV FOIX 103-109, AL DISTRICTE DE SARRIÀ SANT-GERVASI, A BARCELONA, AMB MESURES DE CONTRACTACIÓ PÚBLICA SOSTENIBLE.</t>
  </si>
  <si>
    <t>Serveis de Coordinació de Seguretat i Salut en fase d’execució d’obra, de les obres de construcció de la nova Unitat Territorial de la Guardia Urbana situada a l’Avinguda JV Foix 103-109, al districte de Sarrià Sant-Gervasi, a Barcelona.</t>
  </si>
  <si>
    <t>195114.80</t>
  </si>
  <si>
    <t>71317210-8||71317210-8</t>
  </si>
  <si>
    <t>https://contractaciopublica.cat/ca/detall-publicacio/c594695d-7f0b-49da-a2c3-2f422f3dcd59/300270624</t>
  </si>
  <si>
    <t>162595.67</t>
  </si>
  <si>
    <t>196740.76</t>
  </si>
  <si>
    <t>https://contractaciopublica.cat/portal-api/documents-publicacio/json-xifrat/300146333/fwag5iLWIeY-0YRAE82BRuGw9uwUxlPznt5stfM8De8CEB5PHkszdy7449-curDWv6DU0FxKAYdeyqRaxpuYzYGIcVHuhZFz8qwdRw8t9EV98H0eHFZN3KEkoomDB6NYgitJ56rruV7qAfj62ZiqZWe0A9zuFh54teT5z33asfHw9XD57yEJ4wVtdzBQcSLQuiHH6HzYnSbZgJb7jJ9K58vPEJ3VkAMD6dkxt3TLoaknHhPhS3Q5N5_O1B9BjZnpFIHflH1wN5zHGQ2VGa2EFqd04PKwmSHEERsoFVJhPn8gM6TqlCyvlQe6dx8VvHnmUPVrePnblcW2W33RrzjvmQ==</t>
  </si>
  <si>
    <t>https://contractaciopublica.cat/portal-api/documents-publicacio/json-xifrat/300248110/X5TYbgMBCGG1_LCPOPqkWuRQYxGo13VCP2xnBYrwFLBYO4-WjTHO3IhTLqI7h5uCVZ_h3ffJEC9zF4J8Tx_ZMXHp_GRaCr7hIUGl6bjV0lrTrTMSXs51aoaP_j0j6GmC7Ba872qWe3ZhUAuX-n-sB-oblSlivOEw4ZNPgW6Bz8RcjFmX9i9JrqW1vNV_wiDrWabdCCJwgccYLqTJOlCpF_-gnip-oTkZXTVlaYUdTjqERCGGTXA5cooBjDPBxB8nkTwJfSjDLAXTZSMqyy36TQv6GRNFcjrSX8gWqqTzMLTPrYT0TlHyh4l0eQVFZqEyrb7_EbxdoRnULfLCieZAyg==</t>
  </si>
  <si>
    <t>https://contractaciopublica.cat/portal-api/documents-publicacio/json-xifrat/300248134/E2EMKIGGQqOxb--U2EALVqobJSr2CMVES3XX5OliBtvUADKOkFdiEZjXtanCvljxjxUIHBUasndOUwhftwBSvaip_A3NaJ0HYZ_l2lVls7jDpFBbrQeJvOyFRNTpMBxrp_pNys1C5qFp2_8l-AXQBsEckjxXT_VA3zIMKmCqo4aJcwPrQofmYOo60D14Y9eDXmnov4iKzJp6rt1DVMuF9LVkvbzeacN-JppY_Q1f7nVpqjFStAvzDuTZLw2VzsT1B0Wran_5sWsUt9gHZk453HupRfea-D3302qrMTxnvtxWcf1CHiBj6lphkD32PINEclkzGc3isgi8HXJvhoLq8g==</t>
  </si>
  <si>
    <t>https://contractaciopublica.cat/portal-api/documents-publicacio/json-xifrat/300270624/dkW78wRavL7XWNBtYbswQLnC1Vqr7m6CfVPIYfhIw9kmNMlBW-Oz_82DRu380ow3lrY30sRnITC6uuNjagNSKtaAGomY_i3S8psgoja4iuGbfFD5Vx9wKnEBR9JFjCR657neurzxAJC7J2o0tL3Iz1sV91OXGlTaB2Q7recETHz_P-gyy7dVeVlFPkoa4CobP-sIgwhSdtRZf__3CvISDLb-m_fv_fBrCa4zkQbUEVJL94DuJUtk7Mhu3xabGgIQJ1fyIzBz2EDt-cXV5ATfHx07mYsfXoTRctzISSiuDm29bAyDxVQodK_aRvH2elAyedq0Ada4Ee1m9xoadFxGqw==</t>
  </si>
  <si>
    <t>SERVEIS INTEGRALS DE MANTENIMENT RUBATEC</t>
  </si>
  <si>
    <t>B65810806</t>
  </si>
  <si>
    <t>KOSMO JOY EVENTUS, S.L</t>
  </si>
  <si>
    <t>B63230387</t>
  </si>
  <si>
    <t>B84672344</t>
  </si>
  <si>
    <t>B66871195</t>
  </si>
  <si>
    <t>Contracte de serveis de redistribució de sorres i l’estabilització, anivellat i perfilat de les platges de Barcelona, incloent el lloguer de maquinària pesada amb conductor, amb mesures de contractació pública sostenible, finançat amb Fons Next Generation EU en execució del Pla de Recuperació, Transformació i Resiliència (d’ara endavant, PRTR) establert pel Reial decret llei 36/2020, de 30 de desembre, pel qual s’aproven mesures urgents per a la modernització de l’Administració pública i per a l’execució del PRTR i pel Reglament (UE) 2020/2094 del Consell, de 14 de desembre de 2020, pel qual s’estableix un Instrument de Recuperació de la Unió Europea per donar suport a la recuperació desprès de la crisi de la COVID-19, de conformitat amb el Reglament (UE) 2021/241 del Parlament Europeu i del Consell, de 12 de febrer de 2021, pel qual s’estableix el Mecanisme de Recuperació i Resiliència (d’ara endavant, MRR).</t>
  </si>
  <si>
    <t>157041.48</t>
  </si>
  <si>
    <t>190020.19</t>
  </si>
  <si>
    <t>B65382780</t>
  </si>
  <si>
    <t>E24-0146</t>
  </si>
  <si>
    <t>CONTRACTE D'OBRES D'EXECUCIÓ DEL PROJECTE EXECUTIU D'ADEQUACIÓ DE LOCAL A CANVIADOR INCLUSIU, AMB MESURES DE CONTRACTACIÓ PÚBLICA SOSTENIBLE</t>
  </si>
  <si>
    <t>L’objecte del present contracte correspon a les obres d’execució del projecte executiu d’adequació d’un local situat sota del passeig marítim de Somorrostro per tal de poder complir les funcions de canviador inclusiu. La principal finalitat del projecte es condicionar aquest local com un espai còmode i adequat per a que totes les persones usuàries de la platja de la Barceloneta amb necessitats d’assistència específica puguin disposar d’uns equipaments adequats.</t>
  </si>
  <si>
    <t>163499.12</t>
  </si>
  <si>
    <t>45210000-2||45210000-2</t>
  </si>
  <si>
    <t>RUBATEC, S.A.</t>
  </si>
  <si>
    <t>https://contractaciopublica.cat/ca/detall-publicacio/0058f1f2-e522-4d73-9a69-9ec54058db40/300261915</t>
  </si>
  <si>
    <t>197833.94</t>
  </si>
  <si>
    <t>https://contractaciopublica.cat/portal-api/documents-publicacio/json-xifrat/300196575/eLolTMIgmaOHJ_XYel4uuxuHih0B5IbD1Ba2CKvoThyM4aSd1Fk3LL6ONtwpFdAgjAHx2f7RmrQ5W6Cv60CWerdCqk09xTZroip72oMUn3jQC57fUKa_Y-J_1xksRfaKKTU_P-sDF-ssCxkdqhehqA_dDXZ3-LqoegfbLYFLFmtJMBxTf5EoYPFdY2GBrmIjqsJqLctYglQkvkhnCVVIQspwVFw8r0Yq8OZcDjNnr12HilTgNv-bAx2c52ZaPWgaoOFCkR3DYCKB-_Rhdz42ZH3_PS2kAch2dtjISuKHpnL-olBObw9MehpXJGqUJeJidJ8fPaVPfLYeG6PGyy010A==</t>
  </si>
  <si>
    <t>https://contractaciopublica.cat/portal-api/documents-publicacio/json-xifrat/300260251/Y2RCjZOUTklN2RLh_Wj2udSpP1TBPfrzm9g7GEuPMj-k6AunHUzpzPIIuDQbaeowe49_ttEAz3TL6evcJ3XOzyp5Qw6Xo7l60fPY5SN0-l4KklUNJ2P_nXh5Illu31yFUBwA5uTXFU_WhJl--bAtOv-yTgjgMMwvaoLNObED_G1xBVBewPu-qZv0kNra38V8m2CpyP4s9xRLCJSx7xC-nYLk6pkoGJ3J4dmUph-78tUsJbEjefZQwRULfm-XI7bXDqzxbWg-HGYoqNdrqqMGEZ0HOC0v_jA96rfR36Mk3Ipgud52IWponYtOFkiusGou9IDFKMArMP5i1iI3xvh7JQ==</t>
  </si>
  <si>
    <t>https://contractaciopublica.cat/portal-api/documents-publicacio/json-xifrat/300261178/bL7NcmVBOT3THm3B55gjl2mW7_r1g9kNz1ZZZcfILwMiMDzuv7C9bjZSFVBp7skT3VwUt1tXo5CGS3evbLCrbi1tT7YHMOZ29oJVUJNkF4yD5T1d3OFUFYrtwWYs6jrMejV0L2QRGL8jlfJiVfcz4sxVzOoGso8FbtK3CiIuLUhF3qe6uaD7ymrAI4M5_MvfMOPpSb47RZeGj54IehoIBPjI5CPEAwjutXiCJtbU0mqQPzxO6VubVHpkg8lyNWGRi-6vbW_ubH6R55xDerr1Wb0A6D3D9Q7duf5b1AJ5WH5NmFKEMvqqzXUH1AWwE4iqEdh5xNnubnSiBWGYDMTGiA==</t>
  </si>
  <si>
    <t>https://contractaciopublica.cat/portal-api/documents-publicacio/json-xifrat/300261915/HH69ObldzLZGoqCv5IG64w7nRFIuKnsCZX0kt9HVOFcX_fXZ-o7UFgmkQjqtdsNu76fUeWpILhpx7azwAW31jAkOD3c63TFOZjKPzV8DgoBXGBflO1DzFDIOlWfGf__Sbl2O6z3SwY7DmjXQ8JQWzpIWkN_F589ez8FRZecabIGOrexcH4E2X493IY-V9517XyoZhy_NZlckToAipjYpjq0Jbr3O_s0RTzklCym4D7RqeQ4NodAes3KQASx4AjEPbkYpESp9UxE7yCbKUIx4FVtS8KtdUZMyQKes6Xxh_JGo1Ax-CXj1kYv9NUKRIlX0TPZ9GIgt_RPP5v0JhFHhCw==</t>
  </si>
  <si>
    <t>DIVISEGUR VEHICLES, S.L.</t>
  </si>
  <si>
    <t>B56019912</t>
  </si>
  <si>
    <t>450435.12</t>
  </si>
  <si>
    <t>225217.56</t>
  </si>
  <si>
    <t>A43795442</t>
  </si>
  <si>
    <t>074_24000013</t>
  </si>
  <si>
    <t>Servei de GESTIÓ, EXECUCIÓ I SEGUIMENT dels programes d'activitats culturals de la Xarxa de Biblioteques de Barcelona en el marc del Pla Director de Biblioteques de Barcelona 2030, així com pel foment de l'eficiència social</t>
  </si>
  <si>
    <t>L'objecte del contracte és la prestació del servei de gestió, execució i seguiment de les activitats culturals que conformen la programació d'activitats de la Xarxa de Biblioteques de Barcelona.</t>
  </si>
  <si>
    <t>Comprenen les activitats corresponents a cada àmbit territorial</t>
  </si>
  <si>
    <t>79952100-3||79952100-3||79952100-3||79952100-3</t>
  </si>
  <si>
    <t>Airun Serveis Culturals, S.L.</t>
  </si>
  <si>
    <t>https://contractaciopublica.cat/ca/detall-publicacio/2c555754-85e8-40f5-8955-349ed13336d4/300237279</t>
  </si>
  <si>
    <t>319243.86</t>
  </si>
  <si>
    <t>496413.28</t>
  </si>
  <si>
    <t>386285.06</t>
  </si>
  <si>
    <t>600660.06</t>
  </si>
  <si>
    <t>1092109.19</t>
  </si>
  <si>
    <t>https://contractaciopublica.cat/portal-api/documents-publicacio/json-xifrat/300148184/KsU0jC5zsktv-emQ7XBK9SJeweqSa8qSTxc4l1sg0NnHVaen0K-BsH7oYP5267zY8dsnDkha9_oUksLxBWlb9LNeTbRZfpwDX7RjuJeEq91j4_U1h2dajCReKmrT6gdcujyFfATwuDvNBUvnlsQtgqkvn4cFvU0oz8BjqKrzmu08N3xOdaMorzlLrE7ga8oNuRx51q-NJSZwXMwLPJ2MwXxUfYqXkjN6BHczv2beqQpRjCXYbewdcwVDncrtSq2BHiL7o2aloNbheh8CBk7PSywDUSlzNow6xYkBkz-YEYu17asbqKBJXPkaEt9eWpCJRQsLd30CqtaJemgstS81Lg==</t>
  </si>
  <si>
    <t>https://contractaciopublica.cat/portal-api/documents-publicacio/json-xifrat/300206121/Ek2KnQJee4UDxgmnM4tI9TYTeXZo-rA-w-k5Q0EVQWh3x4yHmJFztiVxOMoGT_JiAFnlkX_Emm3wJdbcIHl16AnzOR0ygH3RhZTBhCnXP7C_LqoP0YvIhWAOTNDerX8fbPM2zODJshXueioFr4oPdaD-iIHaaJPqeKn-Mho09sTB38FFhqz2QDbQy0_1smXBZjfWFV3niK6HJKiZdPOQmbN6Hmh1iKLjiiQV6J56gOKdjhsyI3QZ0BxOf1x_AsMkwNX0OWvKE8wDeA6B6fPhQNh-b0vUS2PjDSVjgkY5Rho_2cdc4xik-0uNSSU2fo7osc7JbZVRFfniLYD6WqURtQ==</t>
  </si>
  <si>
    <t>https://contractaciopublica.cat/portal-api/documents-publicacio/json-xifrat/300218265/LXo4w1DyJPFNPqcxYqL3ZpPfrQvQC5MlfAeyX3Y2Oice5H04RK0sCztLfSXDvjlle3Hen2NMJ3u9gu4AkrKlwn-tqcWHjqqC8GndoZS8IS3XhPjayY01Cf-rylOUek2dpjBNj6Vt505j6BKdCMSbXskcHAivo9aWQppBUXqFTMxWed582rkebRxZA3YgwZT1lg_N2T20WOyhK-3argJXAuBbawOO2ICPidPckVzR6qLGVKGyYu2QH3k8atOhtytEXU-MvvfWdsuFtjUnkDg5YQFcuHfOZBoSSTD865SkOsdawKZ2jv4wq30GhGh2SExhRmMvGcuE9yvOlI0sNt_QwQ==</t>
  </si>
  <si>
    <t>https://contractaciopublica.cat/portal-api/documents-publicacio/json-xifrat/300237279/fEZeZWJ3akbE399F5q4n-P836c_F3UBYMpilcH-a9ElVD903-Amt4zEPPhQMqetLKonmUzfEgbrMKOJyeBLcXdSil8dSC26rS7PRCpYuCr_1u004m48I6Fyv3fWccbfRcrQ3dvSAGQCUgaayRuT3M0lwHJfVHgJm00GCdRmetJiYgRSXvmfLfzteg-ckmoEu24x4QVWJLWXd4UCFFeEGYmNAQKeNLHeP0aPoR4eD6n1u4mq5Q-xZp1am1UM5kZxWTCU9r8AoKJ-Ja9c98Mh6uipTDvXkKyytK5ubjaS0M1ajhkY1a_hDFDECn68FcVQBB6-IdFXHBEuuUjuELC9ffQ==</t>
  </si>
  <si>
    <t>Veure PCAP</t>
  </si>
  <si>
    <t>C240000709</t>
  </si>
  <si>
    <t>Comissariat artístic per a la programació d'arts de carrer i de Nadal</t>
  </si>
  <si>
    <t>Jorge Duran Roldós</t>
  </si>
  <si>
    <t>https://contractaciopublica.cat/ca/detall-publicacio/4baaaea7-44fa-473b-a875-3147df18a464/300148110</t>
  </si>
  <si>
    <t>Clàusula 9 del Plec Clàusules Administratives Particulars</t>
  </si>
  <si>
    <t>https://contractaciopublica.cat/portal-api/documents-publicacio/json-xifrat/300148110/LuKfl38tq14GZ0v_muOn8ea2W5pyCsNZSzicSY1stkPebXqHXess9xBWaZX8k_fqq4VStt4aHP7jE6lscKQw4VC_HUzmndr5nyASCe7rE1asqGNf_6Dl6FxwEuIvLolA2-QEbxQEScUanuS3Tj_tV5jhe7rXfuvQb5pmie1q_spA4fvKRV2zFzMSj70sMdG5eBwiSKvjbKiLyTdwAsajwTQbGi17hjcatESUm26RqsscU9TTuphw-4xUdlEAYe_ywvvabt_QaabWQRj6SD53Gr8Nl-H3C5dAzikVl5WURaxgphb9J7Ff30shn8IdJGBb5sgiFXtEcj4_LmVW_dXLzA==</t>
  </si>
  <si>
    <t>C230003299</t>
  </si>
  <si>
    <t>CONTRACTE MIXT DE SERVEIS I SUBMINISTRAMENTS pel desmuntatge, retirada de tots els elements físics i instal•lacions, així com peces patrimonials, i la gestió de residus de les exposicions permanents del museu del disseny de Barcelona, “Extraordinàries” i “Modernisme”, de la 2a planta del disseny HUB Barcelona, amb mesures de contractació pública sostenible</t>
  </si>
  <si>
    <t>Contracte per la retirada de tots els elements físics i instal•lacions, així com peces patrimonials, el condicionament del parquet de la sala i la posterior gestió de residus corresponent de les exposicions permanents Extraordinàries i Modernisme, de la 2a planta del Disseny Hub Barcelona (DHub)</t>
  </si>
  <si>
    <t>85152.00</t>
  </si>
  <si>
    <t>CENTRAL DE PROJECTES MASSENS, SL.</t>
  </si>
  <si>
    <t>https://contractaciopublica.cat/ca/detall-publicacio/2c457e7c-9152-4a65-bca5-f191dfad9a97/300148256</t>
  </si>
  <si>
    <t>Portal de contractació electrònica de l'Ajuntament de Barcelona\nhttps://licitacions.bcn.cat/</t>
  </si>
  <si>
    <t>103033.92</t>
  </si>
  <si>
    <t>https://contractaciopublica.cat/portal-api/documents-publicacio/json-xifrat/300092903/elQcl2KnhAcimiANz-9seZtux9SdJHAicxoU36ftEaw0_pu4Fnl9Lf5k8XQHTvJeAoauxWzz-iQlngBxxRzM3WDExZbD4df9kf-zaIjYt84-hbZ6FYXq-Z874tjJzxk3bK-PUE7x23dipGt1xVlfZM4IYp8wgqDeMVNGV6z6YHqUQfYMoNM1AfoWsRaa7jp3ThhUHiHWIfCPPntSk8CqfBdL5s9D4wfys7aMLWKltLxyvNfKGNMgxFzvTn77daGjTvIM7rXLrofcTeWbRauWsnTXoDLL72h1URY8mcZB-MlvL7nBZOKUU_8_mQpnkNYUWoGUSK_wbVtjKnZD5iRqGw==</t>
  </si>
  <si>
    <t>https://contractaciopublica.cat/portal-api/documents-publicacio/json-xifrat/300148033/dldlvP3sbiMiUTAosbIbd3xGg3BJJa7K6-E3qUt65cPj8kRdTmejZB3jjPEpBtPdT-zxS_x-W8pHwuAQxL0hYczUAGe6RLF8arrtOp8K587LKf8_WAhma28a1VweNnbgMOLglKlP_mC9per6K8zsKl68tXQUElVSE5wMcSNlFYv2kGawjfnPWhcN0fr_qP4cst17PJW1n0XMMo9wxpFXvVA9gzKFMPt-YOMZZQ8cgiR_8bzwIboyQX-9gJ8qmwTgccAV96Py0isSIfaGwR-Gu5iV8zvelq-XIxCriEB35ETuRogczxF7r-nw-IaHM_lrFO-lRgmuu9swGeDFezTc2A==</t>
  </si>
  <si>
    <t>https://contractaciopublica.cat/portal-api/documents-publicacio/json-xifrat/300148256/dIrpHzbUaaeYkM2WdAB503qP2zEUuQeSHF6u_y9zwLUprgFVAU22XZgJj7BgY9M59h1wL7nBGR_TU_Jzt_bbooNFP1UCJDkXeRU_Ia9T03cU5-ywnqwebgPOYjo1Sc6wAG98pmuZQuH605A5G90hjCIZ2XjYpbcDAvLhbs921wfTIuCD_R3o6v8s-QDUmvLZeH2_zJgkgtDWRXfes9WfjxlD6lUAvxjCHy1ULUMFOTJyHvP1nWSXrHfv4MT5481PLwRh6Y5uuD3fvcPHRofNrNP5koV2LCId6EuOyYF5C5TOturjufjY_2uhPytX8PuST9mC9QK8JQRG5PSPn756QA==</t>
  </si>
  <si>
    <t>Eina electrònica Plyca</t>
  </si>
  <si>
    <t>FUNDACIÓ MANIFESTA 15 BARCELONA</t>
  </si>
  <si>
    <t>Plataforma de tiqueting per a la venda i reserva d'entrades biennal Manifesta 15</t>
  </si>
  <si>
    <t>Contractació d'una plataforma de venda i reserva d'entrades per als esdeveniments que la Fundació Manifesta 15 organitzarà en la seva Biennal Nòmada Europea a les ciutats de Barcelona, Badalona, Cornellà de Llobregat, Granollers, L'Hospitalet de Llobregat, Mataró, Prat del Llobregat, Sabadell, Sant Cugat del Vallès, Sant Adrià del Besòs, Terrassa i Santa Coloma de Gramenet.</t>
  </si>
  <si>
    <t>CCalgir, SL</t>
  </si>
  <si>
    <t>https://contractaciopublica.cat/ca/detall-publicacio/3909a682-9a5a-4ce2-9620-e0b011893f00/300147651</t>
  </si>
  <si>
    <t>La presentació de l'oferta es farà exclusivament a través del Portal de contractació electrònica de l’Ajuntament de Barcelona: https://seuelectronica.ajuntament.barcelona.cat/licitacioelectronica\nLa proposició que arribi per qualsevol altre via serà rebutjada.\n</t>
  </si>
  <si>
    <t>https://contractaciopublica.cat/portal-api/documents-publicacio/json-xifrat/300115861/j54KdVEZWBAjNZxIsWk9UhK09g5X6rcAWK8GBlOmFb3jgXHRe4RT1x7gSWUu0Hhr9_68Q5TSPRX83wzn8uJDTXk2F-Xc3B42ybBJr7yjPRtjn0FCqvwp-z1i8s4U0DYGl7NxCRGnJ3tsP8kpKVS-3czvtRI6HWfjd7nymoWX8p4ksh817UiVz_6_Oq7M7gS-zMBjiTfqwJfYRQ-kfQWB1b2CgyQomR4XNue_Pj5NkKxLdnqWaUPkvR5qRu8UcCs4DFfXLy9Bx1sstQhnAep7dMwyQu43xDzLRyZ1qRwxS_rJCfb4rNWWYTbcvdyw_A1JW0Dtze2jW0xUU95qpJBUXg==</t>
  </si>
  <si>
    <t>https://contractaciopublica.cat/portal-api/documents-publicacio/json-xifrat/300144991/NRUQIPN7ChzGEgfGfddmL4l8eap1y9uJu40oM20q-7_mtZ-_pagUe1XRzKTY8YO_WRHw2VmTuAKaK9fGcwCc51grf6zODzNAiq-2KwN6WyBKfFw-965lWWEUkMDvoKx5LYe3GHn37sZ_hIaP02utfIB5V3_Lq9IRrYpZx7RYEw3O98gl3u7IDFs4PyCx-59OyNYV9IyfEQP16zES9w7wqfhnnhTSp-WFwZmOzq_cf8WOxqbzHqLWoSCYsxeiLFTx9K17rwEHHvWvnI2ddYdORtMvAZi83JR6_UA3Q5d5QmWZTV-CAb73dloUESiepDXzyn9t_lK0nAPi9pRm87mS4Q==</t>
  </si>
  <si>
    <t>https://contractaciopublica.cat/portal-api/documents-publicacio/json-xifrat/300146701/PYGFJmIFe_FV1_yEFfJR6JJZTIIBpnqrWq6XtG4jw5bwJcaxmFFgpnamtsKdr33Mro6s2tJenRD_h6QdBe5SA3CLJYQ_v63iL8UW3EoKqfailcohOZrYaSijLOCQIdI0qRNoedSql8cJjul4yRNU7AjIjL7CLSQAyiWe70Xn4GlklDrYgCFlWwIYHGxTAHbXX8WMRT-lBUzk9C_JEgZpsn3HDF3IsUU3_eTuTYg7Qi5oN4filq2qZ_ji_M0ARGx_v58p8ruVpY-jq1yIKQrsXD1gfzdpG1hcspCAFeWyRVyqtfJBax0b3uwJuockb9ldT7-Q_qr6ovzo1S7MdnG-Ew==</t>
  </si>
  <si>
    <t>https://contractaciopublica.cat/portal-api/documents-publicacio/json-xifrat/300147651/TAS-oQQXCWJxWnLnCAt2gOcynV97LZXxt7EZgM2wSkFErjzkSNhp5ts3qs94RuJhjtao7K_quzX3FS0j8dIiNGLJ0rCV-mtpxBZd3zIdyfeAu9yf6Vr4-NYWFLhwwhvo7u7_KRZZCtTDLauhL2n-Gliw2np8lh33G9r0bMFGsWx1mYCG0E_GGDzeCPeaNdOgZZzpr6L-MB6isheXh7x2RkLR7m_7is0_jVuLb2WE3ZR6Qb1UnoLls1WyO7jv_lkQc4cEPfax34RLkjJCWwlyLvAbzxEASy_sdkGcFErwF5jxuT1_m6C5RcU2DQxq7bLZ3in_J-J1abm9mdp8Lgl9Ig==</t>
  </si>
  <si>
    <t>Auditoria del projecte executiu</t>
  </si>
  <si>
    <t>NUNSYS SA</t>
  </si>
  <si>
    <t>TRADIA TELECOM, S.A</t>
  </si>
  <si>
    <t>001_23002653</t>
  </si>
  <si>
    <t>SERVEI DE SUPORT PER IMPLANTAR COMUNICACIÓ CLARA A L'OFICINA VIRTUAL DE TRÀMITS</t>
  </si>
  <si>
    <t>1.        Reestructuració i redacció de la informació de tramitació de la OVT.\n2.      Revisió de literals, estructura de camps i ajuts contextuals dels formularis de tramitació de l¿OVT.\n3.      Habilitació de l'equip de processos en comunicació clara</t>
  </si>
  <si>
    <t>786020.51</t>
  </si>
  <si>
    <t>79340000-9||79340000-9||79340000-9</t>
  </si>
  <si>
    <t>B67100677</t>
  </si>
  <si>
    <t>DUIT STUDIO SL</t>
  </si>
  <si>
    <t>187147.74</t>
  </si>
  <si>
    <t>226448.77</t>
  </si>
  <si>
    <t>https://contractaciopublica.cat/ca/detall-publicacio/a09285ea-789e-448b-bdb1-2b318811f78e/300166776</t>
  </si>
  <si>
    <t>https://contractaciopublica.cat/portal-api/documents-publicacio/json-xifrat/300045311/qcoTqhu_Znng7wZXo4kkrosFbEFUIX5pck1bHfgSKYDt-NExCOlOBwSEL1AoZcHDXPOA0Rceb7rZvRzmUOnryYNGD6HtrH6asgWoRnuFaNAF1iBoH59qkDe88LvvtdEUIZ4y8rg0dwGVprbSLygyxvPr8YW-7MyJ-uf42sd2Zh_savEncyIs5BI8TSZe2dx1neKREbUrw9W_jev0R7lBuvcWag5e_c8lTnt7QUVZVPiV6dYcf3-eEOHmA5K6YjZUjw71LcYuo_EuR5WuwIUxrEUxZs45dEOAkxpeUx51uoDiHUTzhOopWrC5XXljp3T3iIuKKwXy2CnTsMimf0m5LA==</t>
  </si>
  <si>
    <t>https://contractaciopublica.cat/portal-api/documents-publicacio/json-xifrat/300140940/uKqWlWpUY8h3muBWu6Jr5q4EHtTTFwtn_3tP2uYv-H23c54Jr4go6oA2UxEllELO5L-qTei5HvGosPC9ZsGeNNlwOur-wreTJBJZXpWZeuLQUaTO1U2LkRCLG7Oh3DecKe_kVwXMZR8jMENxxUHalPvfSkdRlVHneZsv_4ymzmtVr7qRlsiSZzuUU3g6onmX5zsWBkc6aUhshidAcCdk0I06aEYEHJPUrh6yniAGsTlH4Slk676aOzA7gFiAyy5vji0K6DXyJNkWvdpy15JPs_ZYoQPSvSVjK6O3Xa6MgliYehCxTodpj-y8mp7naAZgVcwjDy3MCAIXHj6aLjNNGg==</t>
  </si>
  <si>
    <t>https://contractaciopublica.cat/portal-api/documents-publicacio/json-xifrat/300166776/polRx_BFc9JPKgRFwlwMLIo-7Z2lfEeJ7Sh7VUYYYF24s2OB2RmgDoJMA0ia6WWmWMQzmW6CYVAPQsM9Y06Kj-DPydbBx_IcC8ZJZeC1xBom83qq4r4GiS-cjOCDfXdKn_mDnpYDdBtFPqf0AVwmLDF2CxX4RBHtbQl2WurKJQLwuUMjc-Cqzq-wLedoHl3d4dcN424da1ePPSQhlvxJpyLoHIUCIxrPZF2xTVSMXMvyooKX50svql9l52Hs-prdXVTXZXCPpLAq7DBPu9mno6ISwqiZO78ONnXG26zPKFWv4WLu4Sk3Zp75tdpiVCBk1sBNGXVeBAUnULyb_vbHOg==</t>
  </si>
  <si>
    <t>WAKEFUL SEGURETAT S.L.</t>
  </si>
  <si>
    <t>2735/2023</t>
  </si>
  <si>
    <t>Gestió i difusió digital d'activitats al Monestir de Santa Maria de Pedralbes amb mesures de contractació sostenible</t>
  </si>
  <si>
    <t>servei de gestió i difusió digital de les activitats organitzades pel Reial Monestir de Santa Maria de Pedralbes amb mesures de contractació sostenible.</t>
  </si>
  <si>
    <t>205200.00</t>
  </si>
  <si>
    <t>https://contractaciopublica.cat/ca/detall-publicacio/7535e0ad-801f-4813-8827-1078aee74b12/300099877</t>
  </si>
  <si>
    <t>https://contractaciopublica.cat/portal-api/documents-publicacio/json-xifrat/300046342/dHasMSACrVE7ZW8qw9b-hPLiuxTMPnfYssheiB3j7lU0BIkbGkZpBo5UpbBdfhQiDlkHsaHLxAUB-Fy04qTbFsZgm-o0oEjdOESKPNmJVWJtShtQeIujrJ_CkG0u_TtGS4BroWn2jjyngCHrt_YBY2nEVUJG5CyJYOGbaCw_xdTpHDiwIewIzvLgPprEWovnZdK4CldRdgs9DUMe-KYkOu257UrtZ-XY31bjSyuj0vjUMzSpRrJymJ-Mbmp4oX8pE6xj1U34SKFbwYvQPazi_wvJ69GksEl35HwEBDDTBgNlkvkNsFbMzUHJDh2AfFWuOre2-5ylsyR6m74j2RBnpQ==</t>
  </si>
  <si>
    <t>https://contractaciopublica.cat/portal-api/documents-publicacio/json-xifrat/300069420/Cm8qL1MmTWSZVUdrX6VUcvFqFXiqXQ2DOo3B49rjrC4Igg0HZRjI_1kQA45q5rqyrI3Vw5RbPdYoWpOrQlrLilTXgRZo9nT4sj_IyHfRrodJX94KwPkBfT__ZPFqO89o31UAGZh2kKB_WYxqtDAP_krs1cHkhJcKWlItUEMC2Nz3y9Ua0Dao1TxaRdLC_bw6BWvP0WkruHp9KnPPJbxgYVLfSVhfKKra8SnplkcH2N5kIxP_n38ETuix1ZLh9BFFWgrqZkWuNTj-U1TtYgzU3D_pXS1FRxQalBJddwk-MEYjrgCH1ioZbdA8fWDNaFv4qRLpnvwB2W89tGZsj46ZbA==</t>
  </si>
  <si>
    <t>https://contractaciopublica.cat/portal-api/documents-publicacio/json-xifrat/300079744/dKY0ESghrjy1PAOdxhl1OvZMslFc2_ZI4Xd3Dneqr2Oo7BFo8i0IUGnKeLne4NnYL61-w4X_SWmP6XolYwUM0iE_XBIPVypybeKJiNT7c1IypPRUNKqcXIXwM8h5UkZ2bxMjQQRYiUhAezffJd_aiiAQ-0jtVXMzGoUuGCa46SzFIDcVIkyOLWC3fM_VNHhO9cpFmlhxeL-6V8ldnNGA0ASCvmMTRKqtTWmpCqVJRwv81reIqhdcbtMNmN2X2mEO14-5pw4D-oRu0c96OGSvw1-9BJg_Qk0N1EZgAw4bKpBg2bDnPWOH6qsgmpQHQGVWHjyI8UEWaNgLjURJx__2UA==</t>
  </si>
  <si>
    <t>https://contractaciopublica.cat/portal-api/documents-publicacio/json-xifrat/300099877/aJ1-4tokbk1AvakBsZ7tEOqNM4JMdj20fIGcctUwAoqsryzhOUbWZShla1NGuvyjMoenrMuGCSvi4KkojtbMNS7fqxvYw9fXZgNcAVzZ4-J3xM0ZTKYWN6WuzWLf1HlQT55bCdRyOXuyYNthqGhIkA2Kv9E6KhPhbJV1P2RTVvqnOHVp8sC-wN40VQdUgsWi06-PRY8ArrMfblU0omHCJkVHvx3669B5n34SuchKTGgykPUbdrWKOIv6pOt_i-qurhAYyuc2lgwKsB-MYa2m1ax8vBpN-7i5mnWyl-h8mLnJ-aGlpA-w31t35tHlWmpqhREOgNflM5b3lvZEzSShyg==</t>
  </si>
  <si>
    <t>2022PT0016OBV23</t>
  </si>
  <si>
    <t>2022PT0016OBV23 - Obres relatives al projecte d’interiorisme per al centre de restauració “Estudi 666” al Parc d’atraccions del Tibidabo</t>
  </si>
  <si>
    <t>L’objecte del present contracte és realitzar les obres relatives al projecte d’interiorisme per al centre de restauració “Estudi 666” al Parc d’atraccions del Tibidabo dins de l’acord marc per l’execució d’obres de cosnervació, manteniment i millora (obra civil) a les dependències del Grup BSM. Lot 2: PATSA.</t>
  </si>
  <si>
    <t>65593.20</t>
  </si>
  <si>
    <t>https://contractaciopublica.cat/ca/detall-publicacio/5b6d9e7c-2fee-4333-943f-ce85665e34f8/300147668</t>
  </si>
  <si>
    <t>54661.00</t>
  </si>
  <si>
    <t>66139.81</t>
  </si>
  <si>
    <t>https://contractaciopublica.cat/portal-api/documents-publicacio/json-xifrat/300103863/HbNWPKXAMj7UtdeeQ0_2EI25-pFzxFyHx0z_uBlhrgP6ju5Cv2hzSCu7XwCq5YwAdePoqJ3vNaWtSQVqCAWUxRQpdqVUSC2BF8-EYsQZpEfJMSDa4mzz28UyJIzpy5-HkGAT1WVR9hsaxK9ZDapPSSs8vSX5TARA3_0HAF33Evp4wvmRnpM291XdKA-TEQdaIFVVR6Bm5xKlRjgApVFcf8X1_AZn3YRxpvZCIVxuBkGqrlcbuf2p0W5ZUfX6uiYkQdF2EU2Au4WABvhQZc95HJIpNRTx8hH4eFWh-mscmm79P0wDrzn812a9585DVRwglOsf0sCNTmtHoIvb2Io_Ag==</t>
  </si>
  <si>
    <t>https://contractaciopublica.cat/portal-api/documents-publicacio/json-xifrat/300144796/A-pdGNLEvIHVSkEVKtPQm5PYFCbkFTu-21kEUrawBMd9ti3bvwwG9nhOAuRZxjk4TJhSPkLtxQ2y-q7V-omXcmu8Pykd_aCWjzaMXNjqsOM0_MASmg7LYBTKWDNsxN7SbirWfLrI-BBY7kdw4fADYUsEC7zKShQD2djXbcXzzJyY8g8Y_MO4rHcLzFfE7D1wtNFSBljM7C-njkBfYlaybNNkkeIIETejPvDZt3yaAhMiDY2PHSV3h2yLWqM7cF3QPOfnBIz0me6a58kbtc6OSVLOHxQZ-ygBqlbzqbaIs3BDJWymgMMvvkvyT_RMl5QY10blK3Iy7tWKKlQMgcI_Tw==</t>
  </si>
  <si>
    <t>https://contractaciopublica.cat/portal-api/documents-publicacio/json-xifrat/300144797/L_PrGvZVwR70QAQk-5CfzYrzYp4QasYKLBZN_xa_93HBnu6jOhtBIfI47LWy6h_43vA6zrIVVz9TEh_Iv-LBkZXj2G8d0U7ueOexAaR8d98rbgwcasaUo2VDIUYUmj8dSKb0W24-ktTFTz0MmRjwo60jYm4scYWoxIz3uZ9SGFGRI8khPetxuYrDysz91YhUUTYKsHxrjcY0TemrZlf9Il2_HPnt4kKwD-v1dihwYuKAzWV9dehB-EVy6KyHMEl7zwG4-RxW8RNk_7e5JMvfq07CUfQCaWKGxBcTVB7hSvvlmmv6XHj0NlThBJJM-YDFyxrAPWY54kZ4VBhWB2qzYw==</t>
  </si>
  <si>
    <t>https://contractaciopublica.cat/portal-api/documents-publicacio/json-xifrat/300147668/rWKTbUaKsr4iR47QsGQji-niWubDKRfHA0mwn12PcjvO58F9w4-f4BamJatJ0CJI97NfN-knkaVzpAC_1aaZ9Rwum_jtSrWLUSkfQo_pd4tca7lOcstXXX8tYWOPgzLGUDAjpoalNlz9RojIG6Wf-7KlbMiTOrQI38jsVj2FIrIogSrxs42HBphKBydiYimQrw48SL07msdh-TCEfGPAsGiAMC3GnlaLqJukoY176yaWmN6dyHZ-vBvYTNe-IIFRewLAwFgPfBMMkM5qMttJaChk5hjjLB5crcanQBNbgU0qcxh7fIYDzpiMnP9GTrAwkCSzP7nnIMrbIV9frV90AA==</t>
  </si>
  <si>
    <t>https//licitacions.bcn.cat</t>
  </si>
  <si>
    <t>24/0013-00-CP/01</t>
  </si>
  <si>
    <t>Contractació del dret d'ús d'una plataforma en línia per la gestió de la coordinació d'activitats empresarials, incloent-hi la validació automàtica de determinada documentació, amb mesures de contractació pública sostenible.</t>
  </si>
  <si>
    <t>26351.60</t>
  </si>
  <si>
    <t>B43715812</t>
  </si>
  <si>
    <t>CTAIMA Outsourcing &amp; Consulting, S.L</t>
  </si>
  <si>
    <t>https://contractaciopublica.cat/ca/detall-publicacio/70536b6e-aa8a-4762-a453-49cf55b075d6/300146664</t>
  </si>
  <si>
    <t>11978.00</t>
  </si>
  <si>
    <t>14493.38</t>
  </si>
  <si>
    <t>https://contractaciopublica.cat/portal-api/documents-publicacio/json-xifrat/300055281/CBux_hybQpQQYWg11S5Y6PpVvrjXhIItZEbv6wnZSO14JXg9O97YG-5q_DV6aLFVbgpbELy95Nzq0fXf9jx5ZNTVqMgivKHJ5QcaFe3jE3zkyV4LSQi8rCTB-HwHOi9JtJXU-hO67V76FpsYS4-80E4JmhbrdjGOYRG9i3W7cWiYE62JyLk_vD8dPkinxEkmDHgpqKsqyWhbyDAh9JpPJEoc_bSfYt3yVyhIF4MZG2Vm_DBtju2FFfPoiDmJ-sgawWqHOl3pOYnBwukqPwhg-nqe_OZmMXUbINyTWqSs7XEo7CxBYWJV0_B0gKfnPhgl0CRWqh7SfIk7-JptXPhBGw==</t>
  </si>
  <si>
    <t>https://contractaciopublica.cat/portal-api/documents-publicacio/json-xifrat/300094617/jMwFPEvnpRSihJyb13UtSh8IFqvuwZLofREnn7wHG8mRB_6CE5cV7SzPyLH_z9nosRRZopIfAV9M979Cms-96DoMRt9u6rgNVNCGA-3K6XakCAomfK6Q4OYO2tHlcRAOSS5-NCRO7KTrAvW1nybku-xkgYsNJdzeVW4CrQlqO2yZzHnzDivxkplInp70G_YKwd5UaKjxt9H87NM0Nvh-xVOwmp9LJEIgv9OJXwRhuNNRm7tlupo97cbl6IFoFarV_3U0Ap9eGQiK37jAEE6zQJDUwVisq8EdQPxDBMwgVZofN8lE5LnnZTauPNMkqoFK9-X_a9qTs5q3QsyaYTGUZQ==</t>
  </si>
  <si>
    <t>https://contractaciopublica.cat/portal-api/documents-publicacio/json-xifrat/300117449/o879D5NVdihAkzJQtQ7uHZftdOyr_bJGSb3GTsS8tbq0milrXtoR2fykLKylhx1388FdzdEQC_MUiI7LrWDSg0rJCz0k7mZuuxR26e4vDyBvZTQZ7efyfWKW0VF1pwZO5zfQdeJio5DxdamfNNlVBwBRFWkxlmWoHw3qgbEKV4-9jh5LkgpP7cK61xZcXxcshPm1TDX1r98J3EyYe_RljjPJG3oZsCEeLKpKWLKCeXDcJi6NRZPxKxJvQv2C8HspQKuUtAQGlVZjsWIwMsT6HMes30Hm_kJUffYsKvClsKgdW6MoSgiVrLKJbOXQCVlhvYqXMks06eIfpwRpargnRA==</t>
  </si>
  <si>
    <t>https://contractaciopublica.cat/portal-api/documents-publicacio/json-xifrat/300146664/edKZUQvJ4-c0Acv_gzZl5vSgWyj07XiMgQayWXKTeT8ORhjYge2dKeO6pRc0eu6oCI_NEVOpXPuNNEXo8w6LPBfvxbPxavmYDso572N1sugBEzFlf7wCnA99SXsqfv0yGu8EKhUIC0RZbB50iZzr4TU7EQDeTS6nRiq1mil8y1g8ki1gslTgfPh_QYYE_qU2cbdHwsNtB30GdArpbC3LII64KMCcjaNViEwmX5is0Ujiwyn8lBBwLcMtkjM8PGlTBlqeuG8yH4E8_zCjQKOy16ELmRKPz3gnG7WUi2v0Hwr1F6MEIGTcXCUYNXRtZI1aLi3aSCLUtxqIcCFTmhD0lg==</t>
  </si>
  <si>
    <t>24/015</t>
  </si>
  <si>
    <t>Serveis de gestió, organització, dinamització, coordinació, execució i valoració de l’estand de l’Institut Municipal de l’Habitatge i Rehabilitació de Barcelona a l’edició del CONSTRUMAT 2024, amb mesures de contractació pública sostenible (exp. 24/015)</t>
  </si>
  <si>
    <t>Serveis de gestió, organització, coordinació, execució i valoració de l'estand de l'IMHAB en l'edició del CONSTRUMAT 2024</t>
  </si>
  <si>
    <t>01/05/2024 a 23/08/2024</t>
  </si>
  <si>
    <t>https://contractaciopublica.cat/ca/detall-publicacio/8f32c875-904a-41b9-9bb8-db3074f98311/300147644</t>
  </si>
  <si>
    <t>https://contractaciopublica.cat/portal-api/documents-publicacio/json-xifrat/300093222/qhJd4BRBEmoZdWezcaS4H7-bAyxXow8grn43hDZZ-8GsFSCC95gdwVq1nHPctDM6qD3J6c4qo99WmCbAemG9P3WtrExlxN_TJNUTYb8GZknQoW7QDNZoRc-pOw8kkEa8gVXRVoVZt81ana8m-idwjHorzKNQrp_3i8YndPVdbFs7e_cqF5hmnWeiJqj3Wc7BBdwEmO1EJsJ7SDCZTy7xWr_HstN-mhTQ6jsZ2MWu8lRZ8KfKUKt8ReF9R0z-vkGoOBzK_eEv6njiGqTj8Uo301WzBvpqdCVzxFm3Umt92jYoha5u1rZwbOhTlNQjOmPCU6-JCqffHJ_m-O9Ll4c97w==</t>
  </si>
  <si>
    <t>https://contractaciopublica.cat/portal-api/documents-publicacio/json-xifrat/300126467/IoIzg5tCOxTOkWQKZdXPJaVvIkSbjQiKPU-lxfZj0z5WPJm5xfsVLRmGRqJNmeU551GCIAJCUtZY12OAOUrzxMqBz6L5iVjKmF6nUfMYWkZ6GVw6N4QtP2Tm4ytYGx9sHTYtCXrfGdKLUSlB1mRz2eXuJhq1lYUZzQOmK7J9CuKUwZQX7K4mz207OgBFP-wDL_Zs5Hmk297kHfHPPCIQ6lbawNCQNQO1IPeXuQtUw4Mqx7KRT9m6AgQwChkxuIj7XUFGkXF6wKI-jNJjxa7gKGmcR-uqf1kHQN7h2rTCpAcITMYEifq7crIAhgAe8AbAlkxNFrq8GO1seT39bZwRHg==</t>
  </si>
  <si>
    <t>https://contractaciopublica.cat/portal-api/documents-publicacio/json-xifrat/300126496/kjd4bakRDrYR9Yt074J4unsY_Sr-RnX_2qmPpcXwuwH9UmAjFJ_q0AV6MoWymqdn948NfKJOyPCOwIMzXosgdD-r9y45uKSckaGh2YAfsGVJXJtCUnTExZW1VaSrtZkrWGnUJ1iib4OHZL-8zPCWLGRPVmvATmc7lIfsSiuyovBDUbJb-Mk0K8UIuHDLkN4LERwNgSvJhlTvyGRoygLgpO2WTLQ2GmURlrPR0OmdLqxEb9E3qfsw0SK6-Yn7XD6ni8YuFASU_Ra7kwiHgcJaeHhp1Ri1uzr6GEYJzg41snEozEiCORZDAfUnZ599ZQqtohpd3oqOLs4HVL1BAboJPg==</t>
  </si>
  <si>
    <t>https://contractaciopublica.cat/portal-api/documents-publicacio/json-xifrat/300147644/itRTJvxenvcVcJwWoXg5NivFLG1btG-t-tkwpG199irhW_IkV0X0TqeE5tUiaykzuW9Eac1Jl6XyaLg0_a2SojiDw0ke9tYENFAaUw95o4XXNZU_6mt9jKfKSNmLFQcGqPJZYPA_tKEdhrdX3i9po_2D-kj1NTy8N4uMCU_6sHgVZhFFM6Lf3n5Ay3hwDeQRey_RK5FQWfbB9DZHBucn-N-Q5zkaR1PZ9aJMTVLKapcby5nEKIW63BhsmRr0tmxgw1Gi1qVfgIXSL7HLY60FWkZEIWpf6LJxRsD-8hZbHubOmeHFvTuszZsRMcOqY7QRs5HXtqWiGzDXZ67CQ9W8aQ==</t>
  </si>
  <si>
    <t>2022PT0016OBV26</t>
  </si>
  <si>
    <t>2022PT0016OBV26 -  Obres relatives al projecte tècnic per a l’adequació de la zona de piscines de l’atracció “Tren Express” situada al parc d’atraccions del Tibidabo</t>
  </si>
  <si>
    <t>L’objecte del present contracte és realitzar les obres relatives al projecte tècnic per a l’adequació de la zona de piscines de l’atracció “Tren Express” situada al Parc d’atraccions del Tibidabo dins de l’acord marc per l’execució d’obres de cosnervació, manteniment i millora (obra civil) a les dependències del Grup BSM. Lot 2: PATSA.</t>
  </si>
  <si>
    <t>46974.85</t>
  </si>
  <si>
    <t>https://contractaciopublica.cat/ca/detall-publicacio/978c1b53-607d-4e9a-8b74-69e0ca6e15cc/300147696</t>
  </si>
  <si>
    <t>39145.71</t>
  </si>
  <si>
    <t>47366.31</t>
  </si>
  <si>
    <t>https://contractaciopublica.cat/portal-api/documents-publicacio/json-xifrat/300110567/nN8X6lt5lK9nSAqFzbgld5K5MP1WJM1Euf19SKMutBFSJA_C12JNxbYwkw9eaibrNAq9FAY4146BZLNuHMqW613bkku9l7hrb80C0Z0X-xtR-7hGYjgz5GGWCO04eI7oG6nFOQ6c8KaIV-_IeKMvwcRh6rSxzOspaxB-XnVeDnIhvcnZGBwonph-BW70sV0ZksMLj6y5Q5x12EwIj94E9NpZdjRZese3cfwFODQGhGoaoizGwpST9I0arEOA8BsFzmeOa4VF3rpK-1jUBUZGK_gxrt3Dg5ZQJTkPTJMEmIz1B7saEp6bdo8zY7p8v-FJHaCfLg_UnUSwpUE7BXXfMw==</t>
  </si>
  <si>
    <t>https://contractaciopublica.cat/portal-api/documents-publicacio/json-xifrat/300145130/e807_HU85tm0sCw7wR-GAP7tG2hHiQmxlGL_EmClFRGx_0JQIh4J4hfnMBKDBvI3glFwzPdwS48K_XMzzTRdmjMA3D54MiaEspTfxLajzr4CEQY_SKSbdVDLi8VFEqA29V77D1Z-Qgx9beKv-QY6fmiboacSpIYvDnYdFI3vra-M1xulDEnRYJGZlvweFHXNiPgqsPU1N3GXm5VHamM4YxVqoSTquqDHt5x7sZkkHrEMNMQi1I3kzq9Y4gjcVAkvkDcm7awwNso5yEZ3jITdD68MMyjPcnrk-ILsXmpMRwuXE2xbzXJWDZ8MTguiBpYKsOb-qeSZiSTLfbed9VwM_Q==</t>
  </si>
  <si>
    <t>https://contractaciopublica.cat/portal-api/documents-publicacio/json-xifrat/300145171/fndchDj-5z8gQZppyFaLmyE6Jb5L2GoKpRQOJIWNgRiqtkr1qC-swpiRlIi3OMVxHZfqCDMp7NQ0jAKAfuvwCELSf1epfUbzvJ8iH1z1Xwo3DEiY0t2YNlgtaB3hOLpunKcRQ54wi4VH9m2gZAHODlMfUY718p2tRbFkZTpdABEKgTKPba1QKKcmvkIoz-8zzSILi3xO0fbgCV_hk3ljsJ_aTn94JuoBXzAZ6qhBH2MdZ6NEoj_Da7VB9NXuaOeOUXUa8UDjotW_o8j6A7EnG6gf1ZWxDRuMqifBB3Z1Ap7-dVnfRqFAqg5VUxDBdpPp474EX7pkujSIAbJ58su0aA==</t>
  </si>
  <si>
    <t>https://contractaciopublica.cat/portal-api/documents-publicacio/json-xifrat/300147696/jfRvRtPNh8tUyKj1xo7UnyYXfBxmz7lSkzJjmehJdJGNNhmL4-_1Su0v5W-WabUqrA4Ek_aYxjThTuA_WmmQ1ztm5tYtBaedcw1D6mNAbAe23jxeBfCCHVzW8X5suFv5v6QWoz91x5rMZzSjhiNL-q0ny0vKbrZhKM_djBFnoSXqsMvtnXaByiFC1zMFrCaQnyCZ7cjL33He34HJKhB6PtfT32dM6DGaYez5Z79pQXuDVIPoJVFMDH6Z711uYJXpm-ucwvHjqYEn1VMc2fjMAvYby_rKBD9a_sH7EFS8TjCrnv9fRfmWlyJ38sd0q2irQs4VxsLGRkE7WfCs0EkDDA==</t>
  </si>
  <si>
    <t>01/02/2024 a 31/01/2025</t>
  </si>
  <si>
    <t>5780.78</t>
  </si>
  <si>
    <t>Serveis d’informació en ocupació a través de la xarxa de punts d’informació per a l’orientació i la recerca de feina de Barcelona Activa (Exp. 01-24)</t>
  </si>
  <si>
    <t>Serveis d’informació en ocupació a través de la xarxa de punts d’informació per a l’orientació i la recerca de feina de Barcelona Activa.</t>
  </si>
  <si>
    <t>211238.48</t>
  </si>
  <si>
    <t>14/03/2024 a 31/08/2024</t>
  </si>
  <si>
    <t>https://contractaciopublica.cat/ca/detall-publicacio/98fa9b4c-dd04-40fd-ae34-0942337a8f88/300111879</t>
  </si>
  <si>
    <t>105619.24</t>
  </si>
  <si>
    <t>127799.28</t>
  </si>
  <si>
    <t>https://contractaciopublica.cat/portal-api/documents-publicacio/json-xifrat/300042786/Hm6xl5r-P-1_si1PXv0rnYqAi-_0x_Aq1I9AhJmErHR05Dg_B5j4VI5P_vKr13_sk9udvHP791B-KL6Mz-PiikLfQ4hyKyzFV1Q5K5sm9di-hGgEIWDZDaqzWWVHbGtISYFLSp1Y0_y7LoQPnSHT-SyQx6j81J0lR5MU9HW_1AHdeT_a79c8qD-yK2uRiGHXq3CWpQQR1Wyv9xc-jGLfpvhSu-eZO6H9l7IxRnR5tN6okUh1kKiiPnQCLRwjyGki_Vo6YGOL4n4HqALIsfgaClFT8lvQRsXNrM7DBd1Ir5Q2SPhBlV2T8ECB2P0U-4uGVhCzYnBv8q6Ocue-6p5JrQ==</t>
  </si>
  <si>
    <t>https://contractaciopublica.cat/portal-api/documents-publicacio/json-xifrat/300090135/eZAXP2Va92k8cNNt0hWEBARVjt0ySTz4uxsdUvfhAmIDK-1cBFiTOcAJIBwgWS0Ewl9cQayriCB13kZswvyNG5LStHZl4kzUrq-LvVa5VB-2yoXWV_Ae7MkQsbIsg8a7PqtKyKykIAhjVbIOrvKF0998F_pm7RxjEJRvR_xPpkIypXcl-Ej0tU5lzV5wmYXkdraGPdbeNKk_8PhD9JyXhpd3LuO1H4VkFDt0rNoCQGWLixYksZr2QyRT2eI9xRAi-yPllJOkcQfCVLWflV2nx0opYIL0akLs2Wn-eXpyR6rMEov7p_07PLuWdz659zRWZ5VpTBvinGmIzvj69_Op2g==</t>
  </si>
  <si>
    <t>https://contractaciopublica.cat/portal-api/documents-publicacio/json-xifrat/300090742/a5XolfLDA1PxZ5Tt6GtEr_a8ifPtcTI3HPd8pKHQGzL51boqConVtlmw0bxTdV2iVWFRVOvwBJve_hWFZqplWEysGdMqdo5mRMdwoqkIu5Ec-YUt-mfdPveV6SrHNkQEQPp8eZduIS7sVkhMcewCN2ZCjTz0Y_9N3C3Atj5RNeNI2MsB_ggxxkmstiikcKajmPe_tY7Ve62RvJqUKi8oDc_kedFfYDmO-N-xmr-Qq2hIeR8CFmkAsmeEl3UGdcZ0VwQpSQo5Mo8H4dWmNnkJaCUPkGWqRPrymZ5aptUM7UK8aPjkg8j6PMxI1K4H4xXCj_D3xmzDS6c6GE_II1Bjpg==</t>
  </si>
  <si>
    <t>https://contractaciopublica.cat/portal-api/documents-publicacio/json-xifrat/300111879/S405VToJcdQWhV_3ZN9zoSbhd5vV6dWcoSGLewrVwXzJ4GHGRC6vbL9sBmKPCBUGAhOzflu0qIIb4NSPzF7lnHBhAeuULHz72L2FMDfKtWerELbFFra84n-SZswN-ecgyA6NnLBUZeEhnz3aR2GvO9Mv1qdnlDsnzItKW7qNLj5sPP97ThkbL7ePcmDCXgty57Om83bKMTEkKMBRzBZrXlSRtuCHJ0PN4ub_h9KOb-QoLRebhP5esJC3KXMoJClV0kZ2Bb6hX028dYCtPXm-5lUZ6WoFO63DT0uHlixFog3sKbgQJWTphzaVvQtJqjrY3WbSqhAIlINBylGjTyAqeg==</t>
  </si>
  <si>
    <t>*****576K</t>
  </si>
  <si>
    <t>2353.34</t>
  </si>
  <si>
    <t>2847.54</t>
  </si>
  <si>
    <t>2023ST0252AC</t>
  </si>
  <si>
    <t>2023ST0252AC - Acord Marc per a l'homologació de proveïdors de serveis tècnics auxiliars de les obres de BSM i CBSA per a Barcelona de Serveis Municipals, S.A. i Cementiris de Barcelona, S.A.</t>
  </si>
  <si>
    <t>Acord Marc per a l'homologació de proveïdors de serveis tècnics auxiliars de les obres de BSM i CBSA per a Barcelona de Serveis Municipals, S.A. i Cementiris de Barcelona, S.A.</t>
  </si>
  <si>
    <t>Serveis de control de qualitat</t>
  </si>
  <si>
    <t>https://contractaciopublica.cat/ca/detall-publicacio/df54ea00-f11a-4b7e-8f8b-5292090be900/300255380</t>
  </si>
  <si>
    <t>1464100.00</t>
  </si>
  <si>
    <t>2662000.00</t>
  </si>
  <si>
    <t>https://contractaciopublica.cat/portal-api/documents-publicacio/json-xifrat/300050672/oxOj4J7MarU3ERfc69DT1aQh9huy1McyTqKwivk1vzJ8MpG4abq0R6OJ_PgnEtPqWwm9PqGi8zLLxJBvQY7JfzNdg8PUYvONhXBcj2YWpzC5_d7i0DAMF90zi1z65OyFTI96uVvGO3Pwtnu7a6XCizCooUOPKNPObykjjERWQEwgKpZR-Ge9lv7NRAGyhjOmn-F4ZD0TjrkX6lONRPhFxw5CLzIjugbulq_5sHukgWneY1Exbz4Llk_XJLE1mii9e00x-hv5qLC9dqmyEQGeGdUpgKAL-MYyStSVHfxR0GYgk8wnPQqv72vE2BvgyjL6X7qRAMTtENUsQan2QGisdw==</t>
  </si>
  <si>
    <t>https://contractaciopublica.cat/portal-api/documents-publicacio/json-xifrat/300255380/YfbjcesE1dKa6hHbNGXOfyK-aVtfjI_puByk4mUQH1PTh9AmpvGruwrXwr4PpLjzg-J4SxhkTmdtgshzYe2ZDBBYIwaMZZhTX225ImrTZ8OgoF6K6jG7w4ii8M-CoWsPU5rbHEsKXpF1k6NGZ6twgwKMVTSscnTqLiMIZCTBVuSBhgu6mM-08dHCqcvqTBH8i_azdneNP4_2Kvyyyivc4anAHcv1VjLqr8r08uUDI8BTzPZDuhYvCUBDWoRN_z67cSqiX_fiBK4gB70r2Yhnoqt103KGSdbgU4aNBfarfnN-REnGFBN1IzF-nDCpVsVTQNgugsKjk-hWIKad6SaENQ==</t>
  </si>
  <si>
    <t>Serveis de suport tècnic d’escenari del Consorci Mercat de les Flors</t>
  </si>
  <si>
    <t>3484.00</t>
  </si>
  <si>
    <t>Suport a l’espai Graner</t>
  </si>
  <si>
    <t>59933.20</t>
  </si>
  <si>
    <t>4215.64</t>
  </si>
  <si>
    <t>72519.17</t>
  </si>
  <si>
    <t>E23-0201</t>
  </si>
  <si>
    <t>Contracte de serveis de millora de la comunicació ciutadana a les platges de Barcelona amb mesures de contractació pública sostenible ,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desprès de la crisi de la COVID-19, i amb el Reglament (UE) 2021/241 del Parlament Europeu i del Consell, de 12 de febrer de 2021, pel qual s’estableix el Mecanisme de Recuperació i Resiliència.</t>
  </si>
  <si>
    <t>L’objecte del contracte és l’execució de les prestacions (serveis) que es detallen en el Plec de Prescripcions Tècniques  i formen part de l’execució del PRTR. Les prestacions consisteixen en la redacció d’un pla de comunicació, nova cartelleria i elements de comunicació ciutadana, actualització i enriquiment de continguts del web banys i platges, accions de comunicació i activitats de sensibilització que han de donar resposta als objectius detallats.</t>
  </si>
  <si>
    <t>14455.00</t>
  </si>
  <si>
    <t>L’objecte d’aquest Lot 1 inclou el servei de redacció d’un pla de comunicació que desenvolupi l’estratègia i accions de comunicació per a la promoció de les platges de Barcelona, d’acord amb el Programa d’Acció de Platges.</t>
  </si>
  <si>
    <t>ANTONI PARÍS LÓPEZ</t>
  </si>
  <si>
    <t>17490.55</t>
  </si>
  <si>
    <t>https://contractaciopublica.cat/ca/detall-publicacio/f7ab17b7-cf0d-4517-a7ca-57fad06a39b4/300148221</t>
  </si>
  <si>
    <t>99942.00</t>
  </si>
  <si>
    <t>120929.82</t>
  </si>
  <si>
    <t>https://contractaciopublica.cat/portal-api/documents-publicacio/json-xifrat/300074109/cGSphkoYw4JxzO7P7roQGo_FmFgs6KhPgvRfUlE16OLI1xNMMbT5JUMqsFlL9ke92Bz-UVv9yKnHkd08eARXiFd2F81etaq6blqasaMWhHs25QgwUzRbySRQezaYyL8kQfK0ZnM2aX94wOlFkgx6WQt5g8BjCrrT2Z--RPJKaN8Jlt0I7trmdDDB04rC_K7bjlhfz3Wgd-tFmDE-5Olyoqi5jXgcNl0LoaXdDEoWBcQ4HvqaPuAq-EV7kySQJBK0mY-6bHdl3JY7nUdJ4kK56xBshkNxP4RbDVOzktiOntUIO3UvDbgmkeVhW9chgU4zGQ5-UuzJKV74TmH2TuAGYw==</t>
  </si>
  <si>
    <t>https://contractaciopublica.cat/portal-api/documents-publicacio/json-xifrat/300143080/Md-o1aytI77rMj8tC0_wfGcqL5hibjmG4AJqVf6t-Gft_1CI6iIDAjQurU6Tq-KEce3f47StvfeGrwDdKbEqT_UJAECgds5t2V1LtsbrvXhf3MqOwAil9Rx7Oflc7KrjzXc7rYxH9UjI7ZgUmsoALPoaLapabjBmFNZJE0QSnMAjqDh-ppVA5wGwDd4dGSsLfFKT3kIcAtc1rx3Px61fUaiYUmSEal2s9mTaQLbN5UCPE4KXxRrZKg7Pugfeg7YvOJ507jvvGwgIz7et-10-fRoKZh-9lsDpA6cg6Ya5OTiM9w59H0PJxV99b8C5RMCZqSNF4TDkrJRUoblQMCZFiw==</t>
  </si>
  <si>
    <t>https://contractaciopublica.cat/portal-api/documents-publicacio/json-xifrat/300145895/qFMtATXcFiHXBOBOA3XAm3kOBTkgNHdJCYUUn_KXxALzRRbbR7ARtqxaX6yGA1xgzNZk66k2CgMqkNUol7xNiM62bg3rqlYedZ13IysjwwypnoauEK3X236LRmP1fNFsObfgPdoLDBOrM3f9fdci0JIgGHs9d9NfRw4vfuShSzWHHuX3fIGbCyCg-ydY5easUvzQhteouPwfZzWHqVBUv8tOwZb5LjSH0iuU9R1CUuc0Dqutug7s95VY3wotqlLCvOVfAgWA-qRFWzEj1wrRuZsnl4xLjDiYz0ec4KRNijTCkPs4Y2b7SuyZIFUMlSj1BtFU-mjl_67Rsa2kiIqrPg==</t>
  </si>
  <si>
    <t>https://contractaciopublica.cat/portal-api/documents-publicacio/json-xifrat/300148221/l4kNlwktY6bJkXhJHzz1GOe_ggBv8R55FfGWdo21CvFSpDDcoKRZTzf5CVmsvWQVQtsuYpOiAt-o_cbyw1PvZKFZtWmcZFzclQCud3WMNZwfyJJboJkPP8V0rJMK6_n6BH7d8DgTOWKzL6TthpVeqkMZTvjJP41Zt4skLAnNvjVebNz2DfkgQ466l92YU9iiWzxPt4jXymzQQS3SQ6cdWZCODDaS6HD-jkhHsDewMaOTydIfJB4hulIuNsYycvzcMLGxb_m5GL5UnpabyzfQ-sUI7hVmSkPWOjG_Ilpytl-1XM-3YANO6mRQQ_BZS_qRrhVgWYWixSdj4n_KmaHk7Q==</t>
  </si>
  <si>
    <t>71187.00</t>
  </si>
  <si>
    <t>L'objecte del Lot 2 inclou els serveis de producció, impressió, instal·lació, seguiment i retirada d’elements publicitaris i d’altres elements de comunicació per a les diferents campanyes, actes i activitats que organitza Barcelona Cicle de l’Aigua, SA\n</t>
  </si>
  <si>
    <t>NIVELL PUBLICITARI DIGITAL S.L.</t>
  </si>
  <si>
    <t>86136.27</t>
  </si>
  <si>
    <t>L’objecte d’aquest Lot 2 inclou els serveis de producció, impressió, instal·lació, seguiment i retirada d’elements publicitaris i d’altres elements de comunicació per a les diferents campanyes, actes i activitats que organitza Barcelona Cicle de l’Aigua,</t>
  </si>
  <si>
    <t>76282.65</t>
  </si>
  <si>
    <t>92302.01</t>
  </si>
  <si>
    <t>A58938549</t>
  </si>
  <si>
    <t>B43749316</t>
  </si>
  <si>
    <t>TECNILAB ELECTROMEDICINA SL</t>
  </si>
  <si>
    <t>U66679846</t>
  </si>
  <si>
    <t>001_24000464</t>
  </si>
  <si>
    <t>REDACCIÓ D'ACTES SESSIONS ORGANS DE GOVERN</t>
  </si>
  <si>
    <t>Redacció i elaboració de les actes de les sessions d¿Òrgans de Govern i Participació del Districte de les Corts, reservada la participació a Centres Especials de Treball, amb mesures de contractació pública sostenible</t>
  </si>
  <si>
    <t>56448.00</t>
  </si>
  <si>
    <t>GUREAK MARKETING S.L.U.</t>
  </si>
  <si>
    <t>https://contractaciopublica.cat/ca/detall-publicacio/ea68e80f-8618-42ce-9dc6-543e8f0feafb/300136894</t>
  </si>
  <si>
    <t>https://contractaciopublica.cat/portal-api/documents-publicacio/json-xifrat/300082607/AeDj8NUovaUw9D1KDggU3tjnHKIsWCE6_k36u7iUNUVwpxjrUB37IBs4ipi98b6LLT0Fm3BcR5xLshbM7_YKvamD0vkh8XXBwue6WzSuCG-1mq9MSuMTJ0NGBLwJ3TEmvCmGAdnw_NTnI6bmq9rM5RrO0b1INNJgK17KNwsfE8qxI7Wthnm8s8gRXIPbd913I3_P61W6qAjljE045gOZrEzLcjm_ENcqp0SY4SdkPafg77hKrw4FkRtMUrS-_zvm4_i7oIGN_UUUZ04w2hGmz7rkeNZq-xpyQ0LUclUQT4vQ1rRaf2ox7gTaiBd_8NL6Zcyai1m6OiXX9EHVwCIr_w==</t>
  </si>
  <si>
    <t>https://contractaciopublica.cat/portal-api/documents-publicacio/json-xifrat/300129532/QCPScVmIkV8YlnCZS2Q9oPm41BkhqQ_pe3MkXu8uH-IMHj4kjer_NFpu51X97GPPZMX1tY1O5c1-wUx8jQYPM12r5vEO85Z4T34_njRRygqyvGH8RXqA7iVCJfcTnGiED-tP5BzwXG6ahezvWj_PGsvK89oHQ9Q-SW6_L6xkKt-jgKusHxLrC7G9GrIPyUMBZp2mYmiVe7qCly1dAPym8D0wiXo1RuEu-9B4FlezHybbu8RUDuiINrz5dJAvGLDhMjGuPwiar12FfJ-ooUwnjECE3qsltiKi56gzhPsI8eFgfo4rjPX-BbrpjcyyuRAybs01a7Uy2rrAjhRKHKxo-Q==</t>
  </si>
  <si>
    <t>https://contractaciopublica.cat/portal-api/documents-publicacio/json-xifrat/300136894/G8D1hfok2YSeoICy3WR0dDq4MGbZvc1ibXNQhPE5KB6pBJWSxuu4ABGWHv8khYvIhuuETy26v4hDU2h7DM5eQ51jRmODlHVr8CkVISIG0nCcy1rairUq41Bet7ZzYblHruiotW-bOtWVxjrfnhzvuwIy9gX2O2hx6Ocw1BsU_E6Tab9vnQQf3HX_8-j3Vu2v40VW1BSvMWmx65dliqh4ggWivYqpTR-7driHwbIrMwW3aX6n6VH5A2WK03eTYErEOfCyQmuq-yK7kbN28scr6hVwOp1ks6rLfR9dLDMG4BxukTEhKLEohibRJ3zpUTaNCdQi_M_uqg-ARah2HEse8A==</t>
  </si>
  <si>
    <t>A17096546</t>
  </si>
  <si>
    <t>B60908191</t>
  </si>
  <si>
    <t>F60349321</t>
  </si>
  <si>
    <t>CAMBRA OFICIAL DE COMERÇ, INDÚSTRIA, SERVEIS I NAVEGACIÓ DE BARCELONA</t>
  </si>
  <si>
    <t>B64648868</t>
  </si>
  <si>
    <t>B66230251</t>
  </si>
  <si>
    <t>01/09/2024 a 31/12/2024</t>
  </si>
  <si>
    <t>B66114570</t>
  </si>
  <si>
    <t>A78107232</t>
  </si>
  <si>
    <t>PSICOTEC, S.A</t>
  </si>
  <si>
    <t>C230003220</t>
  </si>
  <si>
    <t>Producció museogràfica, muntatge, desmuntatge i manteniment de l’exposició “Per què, la guerra” a el Born CCM</t>
  </si>
  <si>
    <t>Producció museogràfica, muntatge, desmuntatge i manteniment de l’exposició “Per què, la guerra” a el Born CCM, amb mesures de contractació pública sostenible.</t>
  </si>
  <si>
    <t>94642.55</t>
  </si>
  <si>
    <t>19/02/2024 a 31/10/2024</t>
  </si>
  <si>
    <t>CROQUIS, dissenys, muntatges i realitzacions S.A</t>
  </si>
  <si>
    <t>https://contractaciopublica.cat/ca/detall-publicacio/82fbec22-c001-4aa1-b3af-51b50ae4129b/300079046</t>
  </si>
  <si>
    <t>La presentació de l’oferta es farà exclusivament través del Portal de contractació electrònica de l’Ajuntament de Barcelona:\nhttps://seuelectronica.ajuntament.barcelona.cat/licitacioelectronica\n</t>
  </si>
  <si>
    <t>114517.49</t>
  </si>
  <si>
    <t>https://contractaciopublica.cat/portal-api/documents-publicacio/json-xifrat/300059912/NXuQ9w-LW5_2pPkzrD2dW87alrgrgcT17KoVe8p8dBtyG91wKSa2FwWNPk_ZmRPuW2MqDnNWD3wAbSlRmhTmjPonKswA8R5oIeqBu0ABK9wqPw88fz5p-aDrwifJWBakWjAF_x37IHyc34sN4k0f-hXqYJksOlR0bONV1ACJqcXHPFuc0rKZM9fQ_s4OaeROBYp83VaNjllAMDQhMn-pZJA4sQnXYfcmPdDSfVv8hug7pbz2mTE26EZrYBcexFTS67o2TKhjdUkufbgMTSf7K5SUoslux3Q33dhDnlv_-ytcnlnUpS94oXBJYRX3zFidp9wvrUFkoJ9-i_f6FAYUfg==</t>
  </si>
  <si>
    <t>https://contractaciopublica.cat/portal-api/documents-publicacio/json-xifrat/300073866/MNx-Dn3mmAHe0zus0dbeqQwocZMhP4X_PfSo_5DAtkWDN5NHC22EVsT3YEuGQmpS3Pp1OCUV_yB-X6u8M0p916WuHECUE_tut37rDdmlx-YfnT2qz6UP3rujiio3krIgjS5ZiSYuXAXkXG44ZGGbmvI9y_PDVKl22MFvc09tTEiwQJQShpBwTPifDQwm6xJbXZbtY93j1dKhPA9EeKGp9FQqULa2MFmtGSbl2u30NIVKyjsJFJKivsz-G84rPYiyzYHd9lCFpPCTC68LZnx3UKSl4nuiK_M24zY8yp5RxxQhVwv83NEzZu1it_7hEnTth4y48EkRslTZMVb4Qu7NoQ==</t>
  </si>
  <si>
    <t>https://contractaciopublica.cat/portal-api/documents-publicacio/json-xifrat/300079046/rR15qizbVBT6VV3x2e9VXZscWqEtUxCf40hrVsfnZ0K1dPIIuQCdvqChSLiToEzYFDzoteuT0EAaPHlytYhK0zk4zUgU9c5dyToOqCDB-jpRBzYy81LVUq1C-xSDl351IfBGfemwZqUp5C1dWSxttTySU1ylXcnrdXdCzU5P4l2lmbVCA1XF_l2wE1EZDVjRekzoHTZrxQRwkhAG1FW9VtYmG7Ss86dPFyLO1MrSQ5Z-l6wX_oQsWeQ-qqbN02EaaBg2W9J5FARIRL9zdwcSVlAI9S_g_U87p_2dR-TNBXSV5sXg5fndCPpRSezfS0GkL5Nc1Ql8QEo-3lQD5tr40Q==</t>
  </si>
  <si>
    <t>B72657380</t>
  </si>
  <si>
    <t>ODD SPACES S.L.</t>
  </si>
  <si>
    <t>Plec Clàusules Administratives Particulars</t>
  </si>
  <si>
    <t>Subministrament de 500 llicències per implementar una eina al núvol en modalitat SaaS que permeti la gestió de recursos compartits per a totes les persones treballadores de Barcelona Activa i de serveis de suport associats (Exp. 05-24)</t>
  </si>
  <si>
    <t>161930.15</t>
  </si>
  <si>
    <t>28588.36</t>
  </si>
  <si>
    <t>34591.92</t>
  </si>
  <si>
    <t>https://contractaciopublica.cat/ca/detall-publicacio/a48ebc69-e102-4bda-95d7-97e76f80faab/300112053</t>
  </si>
  <si>
    <t>https://contractaciopublica.cat/portal-api/documents-publicacio/json-xifrat/300054335/Mb0jNX49dJL_SKib7ULdfgH95YeHnU4axu9TUHYlZCV5yps_y4fLH3WR6VEHj8fKMXQKB25cIQe-RNc-P5ZUOVXOXGWDBqvuadClAo8ullmGYZOC75yd-nIGA-smBjLlf2_Dk2xIDhp8OWBx0v7wxbNwo59zxkJ8pPraCkXtVJ5D2NnTLVrsymlzBCzlrvk0-LZW_m71MLzGP-4AJUoKreauVhjFdbe2SvZBuxaARN0D4Z36zsX9IZq24HdkhY-DS3ARfPIugnUAY0fdGeTFsZA12DiXQE5mMST72DInqyypPyZR3KjY2GqUHDLzSAfEWFDlKi37oEbXCC-fS0xG4w==</t>
  </si>
  <si>
    <t>https://contractaciopublica.cat/portal-api/documents-publicacio/json-xifrat/300090204/Pg1SG-hHnjh3NYnt0KFlOLB7N2BY_6uystDbVvQ5efGjvbRrUami_FBy8bExSvD6gms8hMHskuS3rdKdcmQCCVMvZT0WFmaZAjSHT8Pnqwf5bFRIA9Z-Y7HaOQkZdlHc-NIcIJezPG0oPpL9q7xjVRHXLqTr9wb_XIqaWdC2dj3dU8Li5oYxjrWOVtfGlPPmqCm1xdKmhwg07hEMIXb6PACxM8yGj1jjotFOkmR7C8YTPYDo0aKxMkr6cHChtlq7Lh098jp5A0rrxke1EoMoyKf79Cb8lAIOGW7kXMSamhHScszXwNz0M_3iSiQruipel8OE7lMnuair8WyAcghHMQ==</t>
  </si>
  <si>
    <t>https://contractaciopublica.cat/portal-api/documents-publicacio/json-xifrat/300090760/KLvs2GXRR-f-g-JONEtNxPg2qgSbm5yDvPnGzqt8mSLW47E8TLyOhmbwMCPPaJlv25FEUqQ8dS9UvrmqtjTC8wh1Q0QI1xByoYeItLCrkBMzllHLLnIikRazZEyKXhYjyz3ElyNofnlBKjBKgEOb0MwHvG5fqG-9fqU64aM51BxxPPAp-G2NCtGehE1dfYaw1ObiYbkyQqY7LQO67dy5EzjxWY3bCRvMWTIHHeD5iHAKX-OQy7dLlZJxofb-NABtjmsHGEIcwlPkVnOHDHmINcZX9waIgiDbqWFUqICkiK4kHcI7TWektO0L5FhZ1v9KCFYpPB4M4iTduAmashOgmA==</t>
  </si>
  <si>
    <t>https://contractaciopublica.cat/portal-api/documents-publicacio/json-xifrat/300112053/Qe2FQoq4BScAlcF0Jneg2m5mvwoBi-A-860KRYH1GzuO40_z-7eKf8kL5ZDRP-46icUiu-EMGZFSKuEi_tAMN0kRR2Pa2tMbWxvn0JW4zhOLH6IqlpMCeBZ1CMrWpPob0t7FWdkN5b48oBnNTmGHEtPQvlJIpyiIlb__i7Ugkam2-B8M9S8AEFx4kEDPpnO0mHZaFVp1xDi9EAid3H3yDs0QAIKhtHherw4ajHkVAKA3KZOFah4Thk1PmmYb8h-i2bHQNw_uaKQiYNMjGcAZEO7JAeGKDuYzblHx7ewxPJTg9MbkSs6EM3uI8gCWSrHeOoKuAbOLhHMi3_aher2OlQ==</t>
  </si>
  <si>
    <t>2024OB0005</t>
  </si>
  <si>
    <t>(2024OB0005) SERVEI DE GESTIÓ I CONTROL POBLACIONAL DE COLÒNIES DE GATS, AMB MESURES DE CONTRACTACIÓ PÚBLICA SOSTENIBLE</t>
  </si>
  <si>
    <t>Servei de gestió i control poblacional de colònies de gats, amb mesures de contractació pública sostenible</t>
  </si>
  <si>
    <t>PROGAT CATALUNYA</t>
  </si>
  <si>
    <t>https://contractaciopublica.cat/ca/detall-publicacio/af81921d-a565-4d8b-9f75-053f64fd7b4d/300093977</t>
  </si>
  <si>
    <t>Les ofertes de participació s’han d’enviar a la següent direcció: https://licitadors.mercabarna.es/portal</t>
  </si>
  <si>
    <t>41175.00</t>
  </si>
  <si>
    <t>49821.75</t>
  </si>
  <si>
    <t>https://contractaciopublica.cat/portal-api/documents-publicacio/json-xifrat/300061214/a2PrQF-3UJlBmFzvTdOK69BCYCch1VJxUi1Xkf_y9YdkzXSRv_dWvTQE5_htCFUH93S_0tD8kUa6Djkf7KfijwfgCkAs32OHpFkdqjd_OH5z2aZb-tT8xHC0jNNXUUhTNWQaqUIsF5PEQwtUGK9Wq1Cw6kQZWMPfLxYtt0U999aGUpbKt821eGnSzpiOMqoA5ZFcguimx49Akm-8YpDWjxubKbPhH42TdknqSkljEH4GXpv8XHuaMeuK3VCQ0wgMKCC1DgQOo2Cj4ZKzY0ZlYekurH4M8UiGYAkCW4hWJNR8SgJDecvCxSfi-jinnto2Mqs-8zVysnQQRZeSWGhheQ==</t>
  </si>
  <si>
    <t>https://contractaciopublica.cat/portal-api/documents-publicacio/json-xifrat/300091368/m4rBHRiv9JCYnyXOilG87DiwJdnUvP1Rsm3Om3oZKKm_jCzOhrIGwcf0c-6foOtofTy9e4DRKbMLHFsLisNS5KofOZ1j-GyAgq0bx1-AtAAoopBeinS1kODvysLFg4oFncDtDCq-hBUMYi_sXYi68pTCKHgdNHmnXsZjf9JU9JyL4cY60X7zyNEXnrVfk4oAidHA4YgfJNQ4iNmQf_LpLiHVURYZIYdO0L_abfxhJZwM3UakbnZn19XMked9bF7e1YhsiZbktBwB-QrpJMubgsBbbJkTW4pjG6ov0sH5gmooy24yGCeQPwQ6Q0jgaOVEvl3cTG5bpDBimt_orSUb6w==</t>
  </si>
  <si>
    <t>https://contractaciopublica.cat/portal-api/documents-publicacio/json-xifrat/300093972/D7SswXxQlQZomg8fqkU-lQHcSDYiV7OTBfxCL1shlXas1PBcZIKWsKOpPrf885dqVW3Ka1UDQRxOv8-sBVU3l13FVxZJp_ngx754W2ffaAbmSjVaAoZ0-IEst8KvHTUZ08Pk7ngvmNLLEq9VLSAuDT5NVDaDS1vyZRRblxdaaetP8T0xhCGQtyY1sV8LmNBfvEK-2G1ZKI1M3UzbBdvYQIVrEiF9i6X7N5QvOnJgNcgneyS-l5nfjtyuqfwjan0wAbdgOBusQR9w1UdR3T1tJGkJ1p_Zv2Yh9LkfxAutWhz1n0lBiddNIz9D05eZKcxi0i4-94BkIUUVGcReGmDKog==</t>
  </si>
  <si>
    <t>https://contractaciopublica.cat/portal-api/documents-publicacio/json-xifrat/300093977/Ff6UALzI3gh2-GFU6ChCvHxzYX6Z36nsGjofFYmAqF-2G6SA8zcAaoPpz6XzOFbflOkNhlAOpgNA-yGdU0evtJv5gBF7um8_sonDCLaGthDIebf3nBchRK21sCnRB9ytvAkBZgJRMbmGIkz804cWEBDD0qJeu5ScalFPHkr_AWZp9IwQu-XoJ3WuCCUeFNAFHDTw6pzTpJ9fO7pcvAqAS_z_JHRj6mZezjIzyW4l4hY0DERB2-5zDN14swBVTYfPY1HXSIpptCk35n0zesiy8xxPIl5wHWOARk-6KPKdQX627oIqiN6KvJYohWjqniyRt0yFB8aiRUEC4nY9qwT9VA==</t>
  </si>
  <si>
    <t>B66646795</t>
  </si>
  <si>
    <t>EN DIRECTE - PLURALS, SL</t>
  </si>
  <si>
    <t>B64101884</t>
  </si>
  <si>
    <t>*****697M</t>
  </si>
  <si>
    <t>Subhasta</t>
  </si>
  <si>
    <t>B60526555</t>
  </si>
  <si>
    <t>EQUIPORT, S.L.</t>
  </si>
  <si>
    <t>A08301731</t>
  </si>
  <si>
    <t>B64740095</t>
  </si>
  <si>
    <t>\nhttps://licitacions.bcn.cat/\n</t>
  </si>
  <si>
    <t>Contracte del servei de calibratge i verificació metrològic dels aparells de mesura d'agents físics i químics, amb mesures de contractació pública sostenible</t>
  </si>
  <si>
    <t>003/23000150</t>
  </si>
  <si>
    <t>Suplències de consergeria del punt d'atenció</t>
  </si>
  <si>
    <t>suplències de consergeria del punt d'atenció</t>
  </si>
  <si>
    <t>42160.80</t>
  </si>
  <si>
    <t>IPRES, INTEGRACIO DE PERSONES EN RI</t>
  </si>
  <si>
    <t>23188.44</t>
  </si>
  <si>
    <t>https://contractaciopublica.cat/ca/detall-publicacio/0091b485-49c8-4b7a-8499-a724694b30da/300069626</t>
  </si>
  <si>
    <t>https://contractaciopublica.cat/portal-api/documents-publicacio/json-xifrat/300043700/IV-60xGpucaHfuVQsw0uegfjVZCAGqBogCHNWYPbQxB0-CnFjpMz7lzYj2L78TVVlvyyqrajS0Zs_Ydnc65XwSETOL6J1tJ4BdoFK8jSOroOUTzsdIgH2AUPRHvn5SR4UZvV_BEvFqpBrBQn9IOmxvKBqwk8mnTpmFkcflpMZeiR07jPCctTHGp_I_FoNzWtcoiyZ_Omz3a4-7vxzlEZuzNxtWTcv9h-hIt4LiDHKzelHsLZsgke6v5ist9uMArIBHH1BcVaAV00LRUfS4k9r6umGQWuno9nKz0AhMpHPmkcDEmyI2wy5CpAqI1n5B60fiLUbcE18ZnaRV21EMK5Ew==</t>
  </si>
  <si>
    <t>https://contractaciopublica.cat/portal-api/documents-publicacio/json-xifrat/300051951/c_9N_iQWHCY3MzqPE-D4BKyhWHL-OSwiJFnDPqGoZ2S8l7SYAzVrugejWFbHfTHXSy_-nEsaegWw7K2sS5hVdBP6-vYffB6QP9dwQtiuEUGjl9G9ksOwKMf6MNoB_SpmjyCTCggD-fTAWe_92Bo0V-vBY73wZDXZDg4EmY-_r2xaBU3f4WsTj8BwpkOy7xKATgSCXpmkkaQnSQTzUMzy1bNB1h4gNpIPolRGwoCqfKHW_tQAa3_65c7I6FUHcl-oq8n8R7lj9y2jR-vFB-NRYzphkeMpNxHz7Pt9-zl0WD9bgKhx0NSDeJhgKYF_XmN-ydKiAveD_KMBH_IMNFFE5w==</t>
  </si>
  <si>
    <t>https://contractaciopublica.cat/portal-api/documents-publicacio/json-xifrat/300064131/b08YPAq7gWNkEjOkc3MDMuLVAprranUjAjKPZ3syR-3-jB4J382GUr9SxZ7gdZLLPW92RAf0F_0k_NtfcW7E848B82ErKwn2Y6HVelI4-tIQNmQ9OK0GFskYWTSW7jK38ardfx3EYnJDYIMmtFMJAsaYKsOFuSXJg6aB-7irfEqZM_6Mta4YxUPXvp4hXFk9rI4sbi3JSuDXDakdGQNB4Plcu-ADScZgwO8x_CQy3oQfh2Z7ZTj_Gfe4Pg5wgR5dBwjddZ3bETXodcw39D0d9-PidDFq88oQOJjGVim_TEE6D8YT066JhrzrtkEfuMjZCxVexyT0l19vW0VlA7FcSw==</t>
  </si>
  <si>
    <t>https://contractaciopublica.cat/portal-api/documents-publicacio/json-xifrat/300069626/iMjsoyww1W7y7WsNxl7_IhqZv68c2slIeC1pctju8SBZlH34qYeraapV8TzG5w5GHoRzurLWdK1Pod2bcgUbZnMg-IBc13xlMJZdMfZGmi0KRp9oqOQn4YpaWnUPZPUIv99LBS8rkFfeAJS-5IphOJm7PqeWc0ISq8y09owmUkHW4wbnm1sVlU5613FYMXFvW8Ve8UioZlWHEGdWb8YukmFe2G65IeTbo472MwfOQX_ipHMLi-BQ2iI5-sxUvvcvuf-_tye8pNebp-1N6H6QPB3f9ccnTlo2b-DukL4oCl1BRdBl5OxUVDzs2cqavIRSwIlik-_UB_JmCRxrv4Ai4Q==</t>
  </si>
  <si>
    <t>0185/2024</t>
  </si>
  <si>
    <t>Servei de vigilants de seguretat per als actes compresos en el Festival Llum 2024,  organitzat per l’Institut de Cultura de Barcelona, amb mesures de contractació pública sostenible.</t>
  </si>
  <si>
    <t>L’objecte del contracte és servei de vigilants de seguretat per als actes compresos en Festival LLUM 2024 organitzat per l’Institut de Cultura de Barcelona, per a ser executat dels dies 2 a 11 de febrer.</t>
  </si>
  <si>
    <t>99333.38</t>
  </si>
  <si>
    <t>02/02/2024 a 11/02/2024</t>
  </si>
  <si>
    <t>Wakeful Seguretat, SL.</t>
  </si>
  <si>
    <t>120193.39</t>
  </si>
  <si>
    <t>https://contractaciopublica.cat/ca/detall-publicacio/a0f44d70-8b6c-4117-b18a-8b78b79dab34/300065127</t>
  </si>
  <si>
    <t>https://contractaciopublica.cat/portal-api/documents-publicacio/json-xifrat/300054143/KaR6PxEMByI1RcwjNOU2bI1QBMytc5NBruv2B0UFc2rm2Y1zXm6GzXfFQF9RNCKr3supRQqOB1DjNOSnPAVhpkREjWX-L0DHwmewYD9M1F5hxnliSVTEb8W1m_GHkdyecRpOMf-HIYNz5xawShDvYDt0Rxp0C7G727D9Qm3wNnqtrRkRygAVG9qqsUthTVXmNSI02LhkMIqhxLgr14I2Cmfs14cOg16jsoOJ1G2yviHbIR1YirW6_oYR_-OG2MneCKArqlXV_qvVWjc7jfefTgXbFgY8F10dp4KlPZ0J1SEzJE7EO9CRqdRPF3nKzZdeq0tUUy4socEYaDc4CSqAoA==</t>
  </si>
  <si>
    <t>https://contractaciopublica.cat/portal-api/documents-publicacio/json-xifrat/300062956/DTm1vpiK5o5k6jvB6UZiQYlYJEDHiUOZcPZPLKf9s2mGCfpSnUA4pZr0xism1lBXxYuTy60VPu_sbRLpzSrsVEb4EBvO27BkOxB6h0tgoaAwNKKxr5F0GtSB2vUf2kNRoUY7C2F5l9Y2ajxa5r4jaLrXAmOhAjo66AjdppeC0Bz6M_KQEsT1_FtywP2zvwtgL1z44OAH8HyLKFx0hsLwtjCpikpnMXYwtTXTtdSu7fRcvlOI816AeTO1j3zcqDyCpEDdVifDc_jTUAdWKTtJ1DqGXRjfC1NeqECk4lvCQUY99J4b3VOxbw0g8xrkQiINkdGHdDsfqT3iDMkMC5s8rQ==</t>
  </si>
  <si>
    <t>https://contractaciopublica.cat/portal-api/documents-publicacio/json-xifrat/300063575/NUIFj3qjbXpSVK7-nLut9qjThlFn2nzvQImqB4JZTvvsQaqQrrW2hXL4mxpvHzmrBw0wsvPLp409m8oGNupDJEEhhsJOxx0i2SBHqho7WGn-pmiQApXGHC13iltYCaNOZEAmajyk0ebpeJF6yuaJeqCrl2TnjW3iWnqUV_G-jyrAE62qrQO66fvFlAuJEq22EE1pFc5LB-3jxJGq9fNIawEi_V1mdYIvscPWO2cHZEjXveHV8jgRhx6TSF91oJ3Req5Yy5z6kU_ZlmIlvv0epxfJxZlzRM4hNxs9SHqcxJ84vAUCnbJ_95RPKg0zGoN3S4bcg9He7Ts_ZaRxo53BAA==</t>
  </si>
  <si>
    <t>https://contractaciopublica.cat/portal-api/documents-publicacio/json-xifrat/300065127/fYXujtnlUXcM_9B00tVwYISA44ukqGRMoOSm_Ix7EiDHTeVOdDPncthuEHX4lra-P4XGKIA23ra2OiE84lplQ4DnxtDuqy0SYZ7SHkLot3r_ppxle_JTq6xw1tZEubWKeTOoL0rojKnxfR0Q_OnYDJNpAW-LbvYBzJegBv73zjFBouzC62hOABFl2c6NUMlvk2chE8sgg2g6xJpW4r9oV-DLwFlUyNPzm6auC6XTHxlUrrMiFxV3na6Xp5-nzwGOBv4ZbaHEAB6ntEMIFxppnAIumJc2yJX5dVoA7r5-nPSa58y9ignVS6NDcaTiWQb7pXNfBCxYtCNwbszV9en1nw==</t>
  </si>
  <si>
    <t>24/0052-00-CP/01</t>
  </si>
  <si>
    <t>Contractació del servei de manteniment dels sistemes de seguretat elèctrica (SAI) i dels equips informàtics i xarxes dels centres adscrits a Parcs i Jardins de Barcelona, I.M., fora de la xarxa municipal (amb connexió remota), amb mesures de contractació pública sostenible</t>
  </si>
  <si>
    <t>62428.56</t>
  </si>
  <si>
    <t>50300000-8||50300000-8</t>
  </si>
  <si>
    <t>Enginyeria Emser, S.L.</t>
  </si>
  <si>
    <t>36722.68</t>
  </si>
  <si>
    <t>44434.44</t>
  </si>
  <si>
    <t>https://contractaciopublica.cat/ca/detall-publicacio/054950c7-3899-4bc5-bb6c-16305c0b7fe7/300157864</t>
  </si>
  <si>
    <t>https://contractaciopublica.cat/portal-api/documents-publicacio/json-xifrat/300061642/JoX23kf8izDltcCa74YOYCC3x0UjKmQp9MOZng_drUxgrsPNNv8MCJHfaRJe6prSDBmnREW9yHCBxddr5X98CsIjqmHPMHsGACiXogzS1vBXFcB6zVubusSDngX01pNBIQ4LdOHDl_PLrrly_vg3RlYGocWUzrF-uDe7i6Xcky00QLdBfH7iZqXpZwyMNaHgUj9kWXUriTy3VuLKkODBPXUVQwPVc3hCsIQGaGp1-R6QD6Xcn6J-yuj6Qsf7t1D5ELzpZY1Dw3FATn0r_xWhhV9-eDN3ckoeVDjvBxSCQ7MK-0AXh3Z8ZdPPSbAK39dwnx1pBG4XKlye9C8-gmJYEQ==</t>
  </si>
  <si>
    <t>https://contractaciopublica.cat/portal-api/documents-publicacio/json-xifrat/300126708/BAXVnD_9fm8JmNONtWCDm7D-UHQ8AjwJGWfwCfkJ3ZRtNIALlc7UyTdCVt2e9u_prUnZDoqyJ7pzo4eG4Qo4A6XiUDzRdxF1x5wi6ULPW6iwUEjAkcNcXs8Z9Zss9tNPybVXyMLkFtHg6gZP7p2XTA36tvOiOvDWBUzKQn-D3fCBTxa-AnuTmPnQw-HIajRqlMxGcyweJuH5BuJQ7_bXowhtCya_1VFje9pB2vHAslZA3oAzhlBe8IN_ARGyDR0WjOz7fl_ZeDnM2lRTkOye4WohGbTivIWJgyqXnwzBxvO595YDVhH7JBhrb-d1d_W_ypYTORQ4UJcsjCcYxDN9mA==</t>
  </si>
  <si>
    <t>https://contractaciopublica.cat/portal-api/documents-publicacio/json-xifrat/300138252/sSGMNN3Wd4Njfewzq4neySzq0XLRf_c0On_FXMnstqG0nSnEmxo3zj9fOr2sFvC0OmRoN6jjUOYQinXSHVb8UuSQVzbVseABdhDZ9-C2RbQ_LCsWBX-hCzT1PD474lhZBnf1xTG_W8qZ4MTkvLzFt9dzOHpRLMkhCDeZGANWSqNjUWm_mejxNiX4la9fZDUsh47HWBTfZgEzPqxrUMIBgI8-SxhOlC-qDeqiU5zlirWvsgrFTw5EQUx9URmeLqsgnp25MspEIUT0e86ZEvkwAAeKYB68_M3GEtidrIbqdNx75ZZIYUsUrvhjBmLDw0KEiL4hWZAuh4lPb13_BNQdPQ==</t>
  </si>
  <si>
    <t>https://contractaciopublica.cat/portal-api/documents-publicacio/json-xifrat/300157864/BMa2rQEUFkdURxz7PcTul-YpI0Rw22BQ2FLL8De4_JAvEPHTRANdVU2glhTIvlXQltsLRecpjadLx2reM-ZYGgXSOM0XgviDV0KiCy8rCLH4CnBHFNYd5P2dPwHUFuaIOiESjLvfaHqIfDe8suQREDa6Uzj_Uv4wY5SZ7j3G0nIyXrMbZaPHfMmOzqjrC1IUNQMqjLN7TY3UbThajI2O-XrMI2LL7nQGxtWjjKwPoABsycyBxQMcBKQbRaMc6pg46oUfVCkP86U6z021seXGfzTkc33bjtEXSY8OodvBYJJkKSuU2YbL3_Zn6BEkJmeqP6clI_JMMOid9zP9W00stg==</t>
  </si>
  <si>
    <t>TATA INTI SCCL</t>
  </si>
  <si>
    <t>1115886.08</t>
  </si>
  <si>
    <t>608.2024.005_OBRES DEL CAMP DE FUTBOL PROVISIONAL DE VALLBONA, AL DISTRICTE DE NOU BARRIS, A BARCELONA AMB MESURES DE CONTRACTACIÓ PÚBLICA SOSTENIBLE.</t>
  </si>
  <si>
    <t>Obres del camp de futbol provisional de Vallbona, al districte de Nou Barris, a Barcelona.</t>
  </si>
  <si>
    <t>1824318.92</t>
  </si>
  <si>
    <t>https://contractaciopublica.cat/ca/detall-publicacio/23c39388-207a-4f45-b859-f63b81703f06/300141662</t>
  </si>
  <si>
    <t>1520265.77</t>
  </si>
  <si>
    <t>1839521.58</t>
  </si>
  <si>
    <t>https://contractaciopublica.cat/portal-api/documents-publicacio/json-xifrat/300066513/dh2wQ6dEUZ9j0bnlu37aP9qKg_EHUiZhEIqFIOP3BgwPAtyo5KoAXtJXfZVRf9pEpBvlWs4aJu_2uHhjST_sq7gG_ZdUH0DgHxT0HHEYseaxF_Q0HVMKJR8quFXfDsgKnav-gU_dOXyw47eKJFAQAGN13EYsSIXfEKJxklEDrt32EhdD6Sq6ZbHZvgpmQImbCk8DqDIk0sS-pQ59CXR4cHsJSbmpMcxFEhxHhXyqCvhT98NlZ-Cm6SmQtRiRipv5v9HHwJIX25kprD_Qscn0ZnBnINLVQCFl_buaP8YPz5kCFCp_PHhzGpzbArWt86SfGjdJ8vKeh4TDnOZsiiFTHw==</t>
  </si>
  <si>
    <t>https://contractaciopublica.cat/portal-api/documents-publicacio/json-xifrat/300136060/L6yA8lusFR5Fmula2bPV6OpUplO99fbdZ4XMHSDNwqEl5rGe8wMEFpmT_TqoTm323aapyT_1cR5OEvBKNAF-XT_gLQ0nCxTZQEt8HQRoscZbkz4Sr02-GXDs60be88O9NDnP5OkRKCZK9K4J22EMb7qmwwjFwTYu5IFYfglAYsJpdGJrRKG336vdje3oNsO5GQr3bgsomuBsSIHZTwik1ICv4monUnN9IkVDwGf_eRxrOQrQIVuWAcFep-HV5E9d9HHVooSh8ThN9ABc14-NTNqbpxmqBgcqCeOj-jOODH-ZqRXLjlVSnl8xS0Kexcw68vk_deMPhra9sdhR-K0jlw==</t>
  </si>
  <si>
    <t>https://contractaciopublica.cat/portal-api/documents-publicacio/json-xifrat/300136082/qRau3rRiPuy4X6SO6Su29LjCn2HEbQ2pLulJ9_TB2eIh3e6jKhjUYQAXc1nKEwgPGJoxNYOXehQCOUcpgxQlOF45h9Vp13Q2iCmaYMoCLwFRoU7m9NI2yTpJatmowLgNfSv42G9nn9OJXXB4R5MVb4M7uO2Nh45Jczb4fZGsE0X_ZF7QyxcDhhw4By1oCL7VuIxk3fzm9bANz6wCM-NGOAFjCpADj5-VxwWLDC2HuEGfLnhMwg944_GQEG-E4JGegCcTH9PTUIZayWl0DOWkw6CGM9A4X-dO0Y2ddYiDeJ_W-OX2v8kJWJpvBn96Fde5AftBLMLwsColXAjem3oxyA==</t>
  </si>
  <si>
    <t>https://contractaciopublica.cat/portal-api/documents-publicacio/json-xifrat/300141662/Rl377ekBtedejEFGeoC6iBJrBToymDfSBrtTnZqG5lDM-IW3vN1Fqaix-afjXZ4T4UqJooo3XaAipQ6xJ8UkbRLXJ4BhQBBBimD63g03QJZLGlvUvqodTDC8fFhfH7hV0Q19Gn8UO-ENquxtBla9XAj2mBjVuczkA412Gu9f--1jEigZixOBrTdSFcTdpiFVOlNxDOIQx9f2DNJzj6geyLtuYub5OjiiQ2OWWXUI5ZHDqmILJ7Ofzc0tqtZ892w8ISHZI3QRndoF0z4m8Gl8GPBRLYlr_4Hk-b_BeC3r55b8pIjBtuxaMLuWXpQix-vLM41PuH9eA8aH1hW4e1UdIQ==</t>
  </si>
  <si>
    <t>2021MK0275ACV43</t>
  </si>
  <si>
    <t>2021MK0275ACV43 - Serveis específics de màrqueting i publicitat per la divisió de Solucions a la Mobilitat Professional de BSM</t>
  </si>
  <si>
    <t>Contracte derivat pels serveis específics de màrqueting i publicitat per la divisió de Solucions a la Mobilitat Professional de BSM. Procediment basat en l'Acord Marc pels serveis específics de màrqueting i publicitat per a Barcelona de Serveis Municipals, S.A. - Lot 2: Estratègia, conceptualitzacions i disseny de campanyes de comunicació i màrqueting i adaptacions gràfiques i audiovisuals de peces existents per a BSM</t>
  </si>
  <si>
    <t>79342000-3||79342000-3</t>
  </si>
  <si>
    <t>https://contractaciopublica.cat/ca/detall-publicacio/8f8be1ca-1b46-4c68-8c7c-abf508fcfcb9/300153773</t>
  </si>
  <si>
    <t>https://contractaciopublica.cat/portal-api/documents-publicacio/json-xifrat/300118990/g9upIfkibl4fGngu1cT9I45IceoVxCgKM8mTYLtnj0WGTxFsNWb8ikl0q00ZkHFGP4PtwChB04zb7GNF6j9iiNEif97LQ9v2O8837fwi9oAClGFIUlipYDuj0AfYokgN_k4TUhNAaz1GROQasJsSEEMR7nuiUS34ZIAAmftTcvz_BjJ9sAfwuSqHSnDPeFUKf4KIWDdaf1BCcWaA0MVIpGqy7nhMDib-UBiH74JuphNr05FFHflS_psZylE4pztU8a3I0vuiVc2eYnLxfsV8q56E1scoWpOfU55BjzhMSjgaBOXTa6KzMDDti0lEWmjYZLNiZyihTPUx-RYm4we2jw==</t>
  </si>
  <si>
    <t>https://contractaciopublica.cat/portal-api/documents-publicacio/json-xifrat/300149041/X-1szutIMywS53xtjmBSFK9kqwUVdaFz-Z5cJn5rep9pnQrpLwua6bsPvi7j_G9TNW_KLP7VF-iNsKWlXUNd6fhkKtxFxZMrQ7w3jS7XyMewPW4eIID6uVVPFFMcQgcX-fwBIQJs0PFqD8rQFUzHc-7LpizZ-HrMcRX8MWLEMdJZO2yR3GUdxz8gQKv1lPSmRO7xV_gaQO9WG3leVszPGK7-Qn_8_xyyi3qJGV4yzfDSc0OjmkjrEhxkom3DDytsFYYMDHueg0hCdp_m5Xk42RntuQlFCgMU4hDvTnoOFYz9Pr7zzS_mUH9LsRB1-UNN7E8cxrfE7ZMFrvp8wcWCNA==</t>
  </si>
  <si>
    <t>https://contractaciopublica.cat/portal-api/documents-publicacio/json-xifrat/300149180/gR8W3aDCx9dDZ5LE48Unj_jFyVAjgIOLR17n3MQoYRMvEut4KvPpusE3ssLfSuft1OPgWqPHd00GLaDqwTap18tiWUWuFSSflJbb5b6ayaQzoD2XZGzSofqFVS2Y1LRcyxy6u4VyDIg7NB3yN1h58Zx4h_ytdNghp30G-Jq1_K5ALb0PpG_3wMrYeMk9eDBxKGHkYYyv4TsZC3FB8Nc-GRWL13DA9mqHdlgQxewrO9fBzofZzT3Fbl7N8TU8s1pBeD7pC-PAvPKJRpM5muUmTJ1IDENxXIu4dksWHxeaBZVJEF24kI_YEjAvpydEPB6ejMnKdb6FUBD9g_5RayYnNw==</t>
  </si>
  <si>
    <t>https://contractaciopublica.cat/portal-api/documents-publicacio/json-xifrat/300153773/VxzHlREnJ-q0Rkq8YBqffLxFcXGjWFYoCIOVLdU2kAfMl1pEOgGErXFUDbFo53PtK2y1WHeSCOmyiVJSRlwdcL6mW3tX4Yi0n_weCR2u-wC1K2jo-t14yd_3HpFjPjv4k6GS6kO7DpejEocENOIuiIB_avs0cJ3qHHwqfluMWeFARczxJLCnGusblyADUMa3O7vcC0U8O68Iwe1OZL0OFBX9J7FOCE4W6y99uiWx1ud9jlks2RAOkeBoltAoaEevxMEM9U9af29uer2CXIWSJ12ylmRKVSQvsOAorV16nycSULNzCBH9CwaD8ydAEZv1vcocf6q0QPq1RNd9smU7vg==</t>
  </si>
  <si>
    <t>B64800931</t>
  </si>
  <si>
    <t>JOIES I PROTOCOL ROCA JOIERS SL</t>
  </si>
  <si>
    <t>2023SI0304AC</t>
  </si>
  <si>
    <t>2023SI0304AC - Servei de manteniment correctiu i suport tècnic, suport llicències i desenvolupament de petits evolutius amb Jedox</t>
  </si>
  <si>
    <t>Servei de manteniment correctiu i suport tècnic, suport llicències i desenvolupament de petits evolutius amb Jedox</t>
  </si>
  <si>
    <t>58076.00</t>
  </si>
  <si>
    <t>48440000-4||48440000-4</t>
  </si>
  <si>
    <t>TIMESTAMP SOLUTIONS AND CONSULTING, S.L.</t>
  </si>
  <si>
    <t>https://contractaciopublica.cat/ca/detall-publicacio/b6d46c52-7ef3-4c29-ab36-a67fa475497b/300175896</t>
  </si>
  <si>
    <t>29038.00</t>
  </si>
  <si>
    <t>35135.98</t>
  </si>
  <si>
    <t>https://contractaciopublica.cat/portal-api/documents-publicacio/json-xifrat/300105807/oLJo68gtInKYCylYzmrjnjhCsFQA55KkV354f68iIVGvZAXgu8-z8FAN2yRzrGb4hkJ5RRxetyyBiqt-fOFM-dpC3VoNgE_te6jUJJ6IfeBMlCO2DBtT3kZNtjUVdZhqKVYvX8tuBguSgOQ_Khpqril3acqSJRzq3F7IT6bWqVJkVV5jj3tMtQatEVxkNdS73auSJD99rfRPEExRULgpaFupC4i7MXS-UNqJ4lUxWq8vhkQ-SbdwBmbWKWlEhhaMFkcEkTbLl9qffn-maZcbqESupyDEfAojxzHZrrlwg8yYKHK02Vn3U47S83Z9YokDIfbWy9REEx1D7rTfR9ZJBA==</t>
  </si>
  <si>
    <t>https://contractaciopublica.cat/portal-api/documents-publicacio/json-xifrat/300151535/mQwTNQjXShKUWIqJHHV8vm6Y5WLpT3AoDO-1ZYB7HW4cwazqV7KUx8477MKw5oLqmBKr0BPktdXUszxq6tZuMUhWj1ocUq--KtbSO5rZ0P_3zkpYNzuGwXYC1d_cP988YBYSMf62BIdM_Xs4Aq_RP78XXHWFSwptWzKL86GHg5hg0KjuoltsAuVemayVSWd8lsUaVa6L1GjomfCnAj0NkRMqrtnlplCG6kBEUmvHS1oQrsVH3M2rhErLK3ouLrWjc_DgvfiNYNsiDeeJp67vO9OIWfcHTCJD4hA_4BBM5EInay1EwoJAadGazy3MamcPQ3MDKn3hKY3S6HF9fajuyg==</t>
  </si>
  <si>
    <t>https://contractaciopublica.cat/portal-api/documents-publicacio/json-xifrat/300151556/A4mHzZ7nq8FO6MI4cG6hVTiub-eyFKLmWVJFh1MOT55AzNGLew6zVNkOAs9L7MmEHIVbWu4DKHTuBEdoDK0DwrNY3jdfhmZIXs-48Gtvjio_NCEI1JDow4paapKnxSTaOIZ4B_3NwizqwVc-Saddt_nzD8QGbdYv4P4iNAcusph4B1ArxrWblg3I4w41gC_yoYD-ZOn09oZnF4l68bxn1wNG3TY7BFCCZ0zGHrqBtzkztRLraf42Boe6xLPOcGrnL3AYHk8xpbQOqWDTjgcMSYA0fGdd4uiW54P7S15ev7b-9Jwk51RCZ1WXy6whx_6ZvKiDFCrA4KAW3r_ukEBQ3Q==</t>
  </si>
  <si>
    <t>https://contractaciopublica.cat/portal-api/documents-publicacio/json-xifrat/300175896/VXKbiy_UsPCNcxR-qenp5MhumVY2N2gNGCQigJsShO4DSaNW27uTgGuOnYRUOTtACTVgNIPxdcmJS7tTYnbL1BjvY8iGY0wEZb_i7QaoOjOQ3bvR5uGQBA0QmASTH8lJSPvQRzv6qLJ1snGW3wop3FjXD3kJGMHf3ti86Io8Hn1KMLzCp-_NmL6gJdA7KsPgjDJSVrKhk56N7nAZhvPUuVppbaSxkmT7sin55X34dKf0yVECnzAtHhZ3s8_Ms-FwoAjmSevLn5YccU63bzSTNzWybgOcLpq-UfUdAwuKa-OduCrxvSXiI3JQNgQhK0Dq7ce4_sfuBX1dOGyhITI2hg==</t>
  </si>
  <si>
    <t>2024CJ0031SU</t>
  </si>
  <si>
    <t>2024CJ0031SU - Subministrament en règim d'arrendament financer sense opció de compra d'una màquina ensobradora per a Cementiris de Barcelona S.A.U.</t>
  </si>
  <si>
    <t>Subministrament en règim d'arrendament financer sense opció de compra d'una màquina ensobradora per a Cementiris de Barcelona S.A.U.</t>
  </si>
  <si>
    <t>B58677170</t>
  </si>
  <si>
    <t>VERBOK 1988, S.L.U.</t>
  </si>
  <si>
    <t>https://contractaciopublica.cat/ca/detall-publicacio/c06248ad-24a7-40bb-8fca-de041993fe2e/300177497</t>
  </si>
  <si>
    <t>https://contractaciopublica.cat/portal-api/documents-publicacio/json-xifrat/300110461/hhemWQTluw2Go9Luald-VQYV477YTWk2W47l5FUy8rFi3rKYzHxfebLIiJjW2sqPEj3zxBtXgrp1B7JoOYEuAGwf1_oEulUc9IhDB5zAuMkFoDlmIoPdsQQ0cTpQPMsLQKYDWEMEAMFGdCJoKn1bQz7N2plycBJ6vUWmwc_OGopoQEfTyu76K_QAA787GqRfYtxDzZfNJ2YpDENMmr_nUIw978FEJes69YEK64b9LPwDYiDOwfiV7pSY2p_Lx3OUmuRZlWOXPods-L3YKzIZHgM27rtc5He9r14-mqoYhGnClpni42NQAmux9aVyma7Gyv_bxLYAk4rjYeKQKRTcaw==</t>
  </si>
  <si>
    <t>https://contractaciopublica.cat/portal-api/documents-publicacio/json-xifrat/300146487/s_MIf7YjHfunzRO92mdGOAJ6-c2sFGUtPDjeeqfOclUd2oASsqPOkkf9H7ZnQIvC9G-kxfwDMMUUtsbCGpCoAQnG_KV-Suorm06FfJgKl2U83hcdk5G5kaFcBrx4iIYn8CMmDa_q_5ksB1jURK92DXHt0k39zduxlee9lmZJMzd4izsAVw3Rm31BOeUUT3ihYluyO8kr5yCJw3dXLA2dLYSXWXI_8Mmwz0Iz6ancBWr3f-obyCAkZ5uc2N1SJ4AHkZ6hPpju09tVfPG2iMTbFA1gTM5htA7jhVwxXRLf9jx8iFiBH9UzdPdTLzx3Qas7swYKfNL2CAJMyr-KPoOpig==</t>
  </si>
  <si>
    <t>https://contractaciopublica.cat/portal-api/documents-publicacio/json-xifrat/300146529/AtNE6Uzr-jWIh32ndOgdp2rf8_pGFD6nRaXAEYZfYJc97LCPNWXzp8Sy70cp5-FHcf2u3-4US5vNFHd3EnWX7bbLZkD34JkmXkOcYQxbHImSx4rPYcKxB48yNqKZ8BMxJnnzVdOkp1Tmf5EiMygnYJ-iieBUIqM08iwu-7-GRkSfmZjwQOkFEagqySleg8kWLMIO6hUshWSAe8fkJgf8tvF_g_MIGArNzDac9yLaxZgWGLabAmbRtHjCXFCwDcVBytE3_2sArwOc4J3dL4pX0awQCW88Paj5WGSiSaLJI8piC3fIf2sKuG-kRJ99Ya4AiieFWPXbbJU6B-PUpdLHRg==</t>
  </si>
  <si>
    <t>https://contractaciopublica.cat/portal-api/documents-publicacio/json-xifrat/300177497/U0sjhhGACf7QTyBTHywefYnS-HuZxoaGDGYFef4WGdNWAZYYYSLba6PxhEadP9jxGgWSuRefHK0S4E1T6nj_uN-uq3KEAgTgalYShM-08d8ucDx-bgJfCVRyAxfry0rY6Cwm1jZRvmOFfJ-9XyVSvCYSDIGE4UV4DJ_lMc6JROtVL7LueOsKQw75UPxt6WGRGv1R2YSfQnl08xn8dx_nQAs-NT7vsQFgIf6YcTqQ_BqUoBv7Gu-RxMVs-itIU6Z6ChCrMI6MdwJaQtlM4auCCXLuqARhnPlycIIL2yvs9BcU8nJdx_1m6fBUVEaFAoAmFeRyMBC_3m7d-0uVaSDs-g==</t>
  </si>
  <si>
    <t>999.2024.002 SERVEI D’OFICINA TÈCNICA ESPECIALITZADA EN PROCEDIMENTS URBANÍSTICS. LOT1: ASSISTÈNCIA EN PROCEDIMENTS URBANÍSTICS QUE REQUEREIXEN D’ACOMPANYAMENT BÀSIC. LOT 2: ASSISTÈNCIA EN PROCEDIMENTS URBANÍSTICS COMPLEXOS</t>
  </si>
  <si>
    <t>Serveis d’una oficina tècnica especialitzada en procediments urbanístics que haurà de prestar assessorament en aquesta matèria tant a la Direcció de serveis jurídics i contractació com als departaments de caràcter tècnic d’aquesta entitat</t>
  </si>
  <si>
    <t>ASSISTÈNCIA EN PROCEDIMENTS URBANÍSTICS QUE REQUEREIXEN D’ACOMPANYAMENT</t>
  </si>
  <si>
    <t>https://contractaciopublica.cat/ca/detall-publicacio/46460b5b-8f92-4431-b496-16e3284ca226/300127763</t>
  </si>
  <si>
    <t>Aquesta es realitzarà per mitjans electrònics, informàtics o telemàtics en els termes establerts en el present Plec a través del Portal de Contractació Electrònica de BIMSA, integrat en el Portal de Contractació Electrònica de l’Ajuntament de Barcelona, mitjançant el següent enllaç:\n\nhttps://licitacions.bcn.cat/organismos/26</t>
  </si>
  <si>
    <t>89324.93</t>
  </si>
  <si>
    <t>133987.38</t>
  </si>
  <si>
    <t>108083.17</t>
  </si>
  <si>
    <t>162124.73</t>
  </si>
  <si>
    <t>535949.52</t>
  </si>
  <si>
    <t>https://contractaciopublica.cat/portal-api/documents-publicacio/json-xifrat/300067302/Qj1o9-7P-Ua-6Y5aY_MA_fJX5VArv8mnvlX3npVEbfCi3GLdKimoYcpKmSFzxgXqUOgbV4jfoVCcC90CLyPr3m8SAnPMbIKZAgPVXG_zL6GayyKbKUo1hILnltSK6MVuAx3QnoUZRHe8DgKi9cDcZT09scPikcXUeoP9XK2ItlAaADa9bVuyIbGKikWbYAIEjLreH6vnHC_bTPaazk0n_oNccFJdxP4daX678J8wxG04w-Yx13XMHkWnt0eJrU3VvyFafMyJPE8LmO2383T_ObQPuKfmMSQ-Ah3ixPDUEbjjCRzoiliCdk4yZ9HjuJ28bFW-VyBE_CA8w_suLbM4mA==</t>
  </si>
  <si>
    <t>https://contractaciopublica.cat/portal-api/documents-publicacio/json-xifrat/300127641/KfO4XJGiiL9Ob698v1RegrAlf4mKgNAF5D3hIpGdoTMhHDvoAnndoSXgbtgcNRcv0AQsQ53GJbjhYJdYQFIoa60WwnjRnHGIEMll3P_pDSCaxjDuL5uArJjung0bScl-PVn5y8IBLLS8QCD863tdnHtu7KbaSToUAktP992Sc3pKRk1sBSvjpt9rdTZ1g43KSe1szsd6wLAMZaI7mu5cS4FXLteaLqwTLu-FtiUbht7yNL5jM35pR6aER4TCW7CsfZaYxPy9xlNmtSjMRdbSHyLEBOTeT5zg1gO42tKyBtUtdrihXq0PjotvxgAVkxhTv61ZsYzz7BJgdhnWyZM52g==</t>
  </si>
  <si>
    <t>https://contractaciopublica.cat/portal-api/documents-publicacio/json-xifrat/300127763/KSMTgn6Z6Yxa44Zp_wD6kE2uWJSohJEIJA4nGjxaj9NpZzgZ4l2UmjwRI5mqtWF3Sk-JngfD8CFP7iYDN4qaMCXm7x2CIv8inLwjFyGNWnOeX17yjdDAs_tkxZR3ANMDtz3gT3qJkedTTo5mC41n7wwXoPKooLPbB7qzggpHwNuLuQ3iiEQxLQSAvCLUw445_XNdw53jSFH8-ws2kHu4BYgwVTxdnonAkWFSQyC-K-aT44ON93UtNwIYuYqy5rzLPg5bT4WFn4fPCNIBubfRVpyr1SxeZsGX_nz8g-f7-RztJuGY2p7kwf9v_1nON358tm_akhTGjsEqJpFOFEXoeA==</t>
  </si>
  <si>
    <t>B65564460</t>
  </si>
  <si>
    <t>CVF CLIMATIZACION SL</t>
  </si>
  <si>
    <t>2024OB0001</t>
  </si>
  <si>
    <t>(2024OB0001) SERVEI DE REDACCIÓ DE L’ESTRATÈGIA, MODEL DE GOVERNANÇA I CARTERA DE SERVEIS DEL HUB D’INNOVACIÓ AGROALIMENTÀRIA DE BARCELONA (HIAB) I REDACCIÓ DE L’ESTRATÈGIA, ANÀLISI FUNCIONAL, MODEL DE GOVERNANÇA, MODEL DE NEGOCI, ANÀLISI DE VIABILITAT I FULL DE RUTA PER A LA POSADA EN MARXA DEL FOODLAB I DEL CENTRE DE PILOTATGE I ESCALAT AGROALIMENTARI DE MERCABARNA, AMB MESURES DE CONTRACTACIÓ PÚBLICA SOSTENIBLE</t>
  </si>
  <si>
    <t>L’objecte del present contracte és el servei de redacció de l’estratègia, model de governança i cartera de serveis del HUB d’innovació agroalimentària de Barcelona (HIAB) i redacció de l’estratègia, anàlisi funcional, model de governança, model de negoci, anàlisi de viabilitat i full de ruta per a la posada en marxa del Foodlab i del centre de pilotatge i escalat agroalimentari de Mercabarna.</t>
  </si>
  <si>
    <t>66268.12</t>
  </si>
  <si>
    <t>METYIS BUSINESS ADVISORS, SL</t>
  </si>
  <si>
    <t>https://contractaciopublica.cat/ca/detall-publicacio/8cecdc4e-3268-4897-8fa9-f2ae80705348/300083217</t>
  </si>
  <si>
    <t>80184.43</t>
  </si>
  <si>
    <t>https://contractaciopublica.cat/portal-api/documents-publicacio/json-xifrat/300049037/bWkB0kd0syNeE7TD9kxm4ZWr-_-hT72fWeyuoEjQSoeDnqEHOZz55_ntUmMFHsD539FTVrtSra89jhuIOBX5V1cekxasid6kdKkAr9Cazs6alXf-DLy6preIOZkAmO8pFW0AUCNLHOZ1M80bvSlGjB9TwYVRtX8YZGdCuTlVEaOQONw5MAf5Rxehca5zCyiZRTIo9lyOECGlwpw3umNxyHeA_fBmU4jHx44ebKtXIjK-vmlXWCCGFc_K-H9iTkrCfNQPs-GTyTEkg9-fXueELCNU0Ksj40CN0yIybLeE4TAlrgQp9Y1fXef-cvzaSYKFGhWz5RK5wKK0UJELQSzYDQ==</t>
  </si>
  <si>
    <t>https://contractaciopublica.cat/portal-api/documents-publicacio/json-xifrat/300067507/b9UCabox8TBC4tmC5oTMbgfGcpju3oyF_02JjQEOaYaaaf3zQ7uvakG_HI4l42Ac0i7XoNlTEVZa96uKoYkZOWZLdqjGybNj2Iasoscem-Bhgr9Eyn94GusY4xh8DqyhlJs04PnD-qz3eWV2bXlJz7Kzy08hznfjaMC9RZKyviEf7Txo4vY0bgFDBJmCG-royNK_OOi4KCsXUngjrLvB2mjy-kK2XWiar_okL1yq4XZbqoy1mtCb_Flagf8_7ja9K-KIQCjBEDC71bn3bCN4HxiYgz79DEQlqlgPR17gNcjF5FnHx0PLpU0SRyHDZi5q4xXdBTB9olTFhWLIDncp6g==</t>
  </si>
  <si>
    <t>https://contractaciopublica.cat/portal-api/documents-publicacio/json-xifrat/300081250/RN7j6kqT2Fyisa0-rrQPNQ5sLLiWwzupE-h6A6ByjqbbtNYNVtz8tletFsTAEEtvFf9_ODtAofPUEkirfi_ZFBEX864YuEJPKKfu5LHdWvtMw-KQpNjC9oaxspybqQwQyLkaWeoeyQ7bigUmKReZGEg-WTe9qEtl5XFHXR0xLQnjeVPbkUyo6MmsAPJjTflGNmdqNSyH7hC2jWRRWrRoaM2mDtotwALG1mm_lql8Q3OhRufOlDWVGpm1uT-DZM-zPV65983-9LSFMreIMskOEXISTvvjAKGkXnwfaqmmdWh4YfJykPwhJ24gFKaN1gHBqxBPTN3FdM3R7TDkeA1Sag==</t>
  </si>
  <si>
    <t>https://contractaciopublica.cat/portal-api/documents-publicacio/json-xifrat/300083217/BfvSapmBMzubx-q2PRhh3w3FiNSaNfZqvl-Am6C8eWWQwpMztGhH_YG_pYnBlqzj1HK7zdahh-vflOD-Vyrw2mqHjCbuEZhhevsqAipB9aBTXTvLm9nMBzWAm9Oet20L9jYIPQ6qtoSCWbLKtH1hOWH22XbYNBNj0kbYfn1RvLNGTRnDecC8HmUrmzlSu5uXH66yRkpNnQRjFUB7UmdMf53OivX_zOzD8bcaBZNnQ4DbNP27jYZDoK3YfaxJuvoENuzcVhaUtRVSVDw3J5WLMYeiDotT7Z3XMVpuNiox4AywbjIJVUM2qupeJ1Zda-7S6lakkxkqR0ynt0Gw9xVYgA==</t>
  </si>
  <si>
    <t>*****144L</t>
  </si>
  <si>
    <t>SANDRA CASALS FERRER</t>
  </si>
  <si>
    <t>001_24000244</t>
  </si>
  <si>
    <t>Subministrament de mobiliari per a la Gerència d'Àrea de Seguretat, Prevenció i Convivència</t>
  </si>
  <si>
    <t>3873.78</t>
  </si>
  <si>
    <t>4687.27</t>
  </si>
  <si>
    <t>https://contractaciopublica.cat/ca/detall-publicacio/df3f75da-90f8-48f9-8b97-a0b1fd26f30c/300102415</t>
  </si>
  <si>
    <t>Per consultes sobre el plec tècnic: Marc Castellà, correu: mcastella@bcn.cat\nPer consultes sobre el plec administratiu: Núria Castelló, correu: contractacio_psim@bcn.cat\nPresentació d'ofertes EXCLUSIVAMENT a traves del Portal de Contractació Electrònica de l'Ajuntament: https://licitacions.bcn.cat/\nData límit per realitzar preguntes: 15/2/2024 a les 13:00h\nSuport per la presentació d'ofertes electròniques: Pixelware (918036627 de dill. a div. de 8.00h a 18.00h)</t>
  </si>
  <si>
    <t>59940.43</t>
  </si>
  <si>
    <t>72527.92</t>
  </si>
  <si>
    <t>https://contractaciopublica.cat/portal-api/documents-publicacio/json-xifrat/300067540/U1R7W7VwymhJ3Jx1t4_OvSWWaBnw93bGcN3qrT4FHzNTTQCZGfMh80sGC2JzB1pkcpchcH9oMsz_Xui1cQvJpKZyp4EgeNpQlKsm0qco0C7aOerfwvt2OPePBbynMZEzVU7BnkHmFbdPivu-4YiAV3ZcEUDQIp_BZ2q0LOzRYsTYgS4qRBQGPsUAv7-wP57S0qABHu74dSrk0RKPgbPfMpbxUW0djS6tNISTicPERQf8P8s93vmdGlBPwwEc4sNxlJPURA9M-4kdQtgTcuWKIDid08iei6Zs7cY5QiNATuP_m8L6yWi5vUQZ-ruyB11HMH4LsqFPdGuJptnd-K8S7w==</t>
  </si>
  <si>
    <t>https://contractaciopublica.cat/portal-api/documents-publicacio/json-xifrat/300100952/L4eCFmCWmcdIcxZFqQsNmKOlFZS0Fo7TIDUtZXXOQS0RcO_s6Yz-l54bXfti0vlsFhLnvbPWbZlO9Sf1on8jPIX1YRJdNlLqG2M-dv4FB_1G6PpMfKKgtqkP3PYOZAnWBAuG7TZiZXDD3BgzKjZMfB7qSixbktUGePUz-OGo7F5Ql6zjUVr7s4F6NpsdU_ozgxb62RjgxFY_03kApq5d1v4En8n7ZJKukazg6bAwpRlly7kdLeXfF8AeCgXRIUyxjo7b0fmLMUp93RjLqbXJds7MYnqCUXm02VeJea-RjcdRFiBiruHpXy-S3q8xJ7biP89qvhxim5_1w_3BUyapDA==</t>
  </si>
  <si>
    <t>https://contractaciopublica.cat/portal-api/documents-publicacio/json-xifrat/300102415/mRYqaXOrPKy6ZxUVPf4GYoFamyJWoMHN346txE-OoNhuKCBDLRXMWkIKECT4wh5HNL-BTNdJHIiKYPTTTcA5CYAa_jhfNqAz6FLWwLjbgu2tQ_ZclpHmi2JkujjnWUBD6DMLPpOIS_4vmSTr77ojBSh10UTaz96kzkImn2rJFAFbt1e3PghUVC4jgT3EIRRWf0ZjTRlYrBifPIvn9kwDGQXO6zIFYCpwGJhlfqaxKtmb-eJbRPh19h3YwKe-61ErxuHS6JIKDFfdNMYJS_h_SINKikXkPMUj1ECWYJWbwZRNzGJVgvGVQw96Ieqly8etXYQDkL01ivU_oZ3KdWYE2A==</t>
  </si>
  <si>
    <t>493000.00</t>
  </si>
  <si>
    <t>23/099</t>
  </si>
  <si>
    <t>Servei de redacció del programa de control de qualitat i direcció d’execució d’obres de les promocions d’habitatge situades al carrer Reina Amàlia, 10 i el carrer Font Honrada, 39 de Barcelona promogudes per l’Institut Municipal de l’Habitatge i Rehabilitació de Barcelona, dividit en 2 lots. Exp. 23/099</t>
  </si>
  <si>
    <t>27581.00</t>
  </si>
  <si>
    <t>Rehabilitació de l’edifici situat al carrer Reina Amàlia 10</t>
  </si>
  <si>
    <t>B42797498</t>
  </si>
  <si>
    <t>GRUART, SLPU</t>
  </si>
  <si>
    <t>https://contractaciopublica.cat/ca/detall-publicacio/cf73df10-f134-4baf-aeec-025db61f692f/300110362</t>
  </si>
  <si>
    <t>59281.00</t>
  </si>
  <si>
    <t>33373.01</t>
  </si>
  <si>
    <t>71730.01</t>
  </si>
  <si>
    <t>https://contractaciopublica.cat/portal-api/documents-publicacio/json-xifrat/300068229/APvkDTJWaT6xcscHas4tSsE89WhNsreTpDPXP7ZgeYX7uCC1RSaz7WZzP6a5iMv-p3X6jhMPWpRSgVZ9UCEF82OsXzR4nm767aDsnq-kzi_sOn_vrvoEpAS7kXlLka_GD-Xyh5ro2hRrlfTnXcjZMZYBK3N0OG7mFjj6sbhQ5CfPhsggvx6gOUrdhNiraRznsdBz_08RxT90U91zEc35C7u2IHW70v4w8LLmW8mkYxaeRCE-o_xLu8a_U570Dq0KcJGxszs2PGzlmWezSKg58egtmaTXOgidMCgPAslygrfKU_7C9GEnNSLGUIMKpETtyq6fTkdd4DHb9eWsIrcjAw==</t>
  </si>
  <si>
    <t>https://contractaciopublica.cat/portal-api/documents-publicacio/json-xifrat/300105740/lcdQNS_sfMqtbLMlKf86zLmotQFGsjjsfDuJmrJOCANoi31piGDprVYCejg7XITXSrCHa0LgEMwchdldZviaiNARicAhy94UvLDSXi8LXCsCxMNPcvLNxP9RuOuFPCMRlLnmurnH6F8hIxGntyqLXQCQV9rfTz1zCJtn8yi0gotADCq5SMAOGyTKf2ifh53c1Nbv8J1I8tPw0xvRaQnMviRCA3LFOmobHnah7mZxazF0rexXfdfDFa1G5WQIFKDhXJ8jHDMLAcPBv4KzryI6QCXGrig-TD-G6PxL7-gyRVt1OVIfkukSHAZiY3nYCaBaypUD54K9Pxfhwb0X60fZwA==</t>
  </si>
  <si>
    <t>https://contractaciopublica.cat/portal-api/documents-publicacio/json-xifrat/300105779/fiR_0XK9GdCGIvkfEJyScl7XfaXXKVBMViS5DOkagr1_5fGZlrwjDXjgE4MirKaeQ8nxgU1tbjkbvYtV6Ebj-VHNwJ9tX3oVwUFdS7-I-YY7VeRFFwvULzlY-TrsEzo4LsbFluD6CaEF-TyZoGoA-m6Op0TbpiDF81EIDYfUu0icRDYLjfK4DxRvS7QDJ-iOfpO4FSdCmDo-GyPJxE49kj5TSuSu0HvEVu9a7pJ9d8xXMAc6iNmg2dh2cK4JdyqSq-udtzKdeVW0yalf7LuB-veuCHAoAWWNGmH_E22KGmO_Oj5y4iXBLXC3oaQ0qEH4kf2THzCFefisXgUx4doMaw==</t>
  </si>
  <si>
    <t>https://contractaciopublica.cat/portal-api/documents-publicacio/json-xifrat/300110362/Xr3ThCAO9dQLupWytd3xdfun9QnMbXt8yE6IjV2sJDyz7eugZcm2XTQP5Zuua9Fh0Gtp1D_NacownuH1tJyR7-_EsZZ3wggyaJR2b8wx8huc7Fi0efpZfOIuEOZ5DGbP-moS38gNX_q7xHdPrlngXmN4S0lvl1K57oZVRtTf5dm1Q3O1r86By5Se8pk7T44VQo0Tq3E8HmzEoXE9SSwA30TBqZpnDxJvv76Nhk1LpcBKadinAdJefTYQWFMMdc4aO-j36Tn6MR0-8LjT2DhQP6oWHrbmtvVymVb6GOFP56wLQNEh_sVfos6MkfqqD2FX91bWXCJba8TMVgJ5Zn_Kxg==</t>
  </si>
  <si>
    <t>F240000074</t>
  </si>
  <si>
    <t>F240000074 - SERVEI PER A L’EXECUCIÓ DEL PROGRAMA D’ATENCIÓ PSICOLÒGICA I EMOCIONAL A PERSONES EN SITUACIÓ D’EMERGÈNCIA HABITACIONAL DE LA ZONA NORD DEL DISTRICTE DE NOU BARRIS, EN EL MARC DEL PLA DE BARRIS DE BARCELONA, AIXÍ COM PER AL FOMENT DE L’EFICIÈNCIA SOCIAL</t>
  </si>
  <si>
    <t>Programa d'atenció psicològica i emocional a persones en situació d'emergència habitacional.</t>
  </si>
  <si>
    <t>134352.09</t>
  </si>
  <si>
    <t>https://contractaciopublica.cat/ca/detall-publicacio/db55a0d7-d1d0-4f98-88ae-7613690a1caf/300118504</t>
  </si>
  <si>
    <t>45213.28</t>
  </si>
  <si>
    <t>54708.07</t>
  </si>
  <si>
    <t>https://contractaciopublica.cat/portal-api/documents-publicacio/json-xifrat/300068569/qRdwTy7GESn1xTIZyLr_H-ULJab9Y5CHK4Opl_EXrTXsz7n3rcy5MKioM5HijWpf8Gh9wGsGJjtjiIjAA_hOBNiArqrA1kxrWQc6L6tSZ-SqM22N4qByx2elTeI-q7gi_4KvpvsL4fAnjIZeZZYzbYBFDcBvW41_XaDoOvHEYplTgpTnyyduuDP6ls10Ph7im0NhQem7HJgaLkjdcO10cGYg9QnKmaxr6qHaHROGpQwCrYzU_N-20sXcQRwNhmGHsYvN9YyQtl6IL_hsuwSfeRJYdeU8erxSua0q_oTgLcycJfueUNxmTfdg3oGyFiUBtPMpCVPS1uBryWz2e_mNsg==</t>
  </si>
  <si>
    <t>https://contractaciopublica.cat/portal-api/documents-publicacio/json-xifrat/300118504/ZZTVw7KokjBTMPKp7fHFMXtBa_58Ghcf83Euh5nRKuwtnewU-l_ARvnQ3KdqXxrnUlSDpzRTCzZ7DSSDZpgZLNsILLi3DZ4zGyhy5YJ4zGX6z4GfIq9Ticyr1oc-I2tNeA_m4SW3bCIYxyHKKeHBeVQG_Rp3kgyAItLM2zlCM2ZWJZGmY69PDI5R-UvTGGQSENGy4Kf6d2RPesQfMmJgA1duB7XuRmNYeoAJPJJCiTyWG-P0q7PZCOHgQZY9wjRWeCtrdmc6oSveANOmQIWE0QPpLIASKNLp80xwtlZ28JTHXiEp915QxXk9lCqi2bhBaLLW_nBIEb5a1UbkwDZt0A==</t>
  </si>
  <si>
    <t>8225.00</t>
  </si>
  <si>
    <t>9952.25</t>
  </si>
  <si>
    <t>2023SI0231AC</t>
  </si>
  <si>
    <t>2023SI0231AC - Serveis d’oficina de transformació digital per al portfoli de programes i projectes de Barcelona de Serveis Municipals, S.A.</t>
  </si>
  <si>
    <t>Contractació dels serveis d’Oficina de Transformació Digital (en endavant OTD) per a la gestió i coordinació del procés de transformació digital en el qual es troba immersa Barcelona de Serveis Municipals, S.A. (en endavant B:SM).  La missió de l'Oficina de Transformació Digital és liderar i facilitar la transformació digital de l'empresa, actuant com a catalitzador i coordinador en tots els aspectes relacionats amb aquest procés. La seva finalitat és assegurar que la transformació digital s'implementi de manera efectiva i que s'obtinguin els beneficis esperats, tant a nivell operatiu com a nivell estratègic. L'Oficina de Transformació Digital ha de treballar de la mà de l’alta direcció de l’empresa, i amb les divisions de negoci i els equips de projecte, per garantir que els programes i projectes de transformació estiguin alineats amb els objectius estratègics de l'empresa.</t>
  </si>
  <si>
    <t>1470000.00</t>
  </si>
  <si>
    <t>72224000-1||72224000-1</t>
  </si>
  <si>
    <t>https://contractaciopublica.cat/ca/detall-publicacio/054bc256-e798-4555-8980-f2dcb16b7d70/300190870</t>
  </si>
  <si>
    <t>https://contractaciopublica.cat/portal-api/documents-publicacio/json-xifrat/300043879/eLYGoltfwFsDAiKWEsDZrfzZ8FWghg2Rqe6gnxutxKwryNauBdqacJwfR-4U-ZyWeArpyGut6sWa1Klm3wgCzd65h03xB-GwNf2qNvwD78s7Us6yD8sM7CjJI8KcdApZiDqpHwCKagujWdKySePN5yNEavCLUN0pjbwwW1h2EgdoRpO4k6JhCnI0BgKkVsdyZEm22LX2vti6SylE8hnHP_yFIUuqF1mZXf5ZukSP8OS6dtcgm4mG6qkDGjLEirIe3GLsTZmXNQ703lKl7W1jViykPgLqz9IFd0jwvkkfO7nSkFPKTb5HxqD5uIogZOmv2b-yJb8rZWpcql28oKZy2w==</t>
  </si>
  <si>
    <t>https://contractaciopublica.cat/portal-api/documents-publicacio/json-xifrat/300155921/fYX5HAugTWpi8QgMvdCbfphCYq-fhkQRbgR7MiGNPfdC6d7f2NyPEVCrulUGp61l2NE4Lpppn26cieBUGN3CgGYoka5PlEBuyVX27coR9pPbRWfGodrxHzoFmTsfqMVBQSq6-c7SwS15TM1_5rsCeahu22vxsl94bANLnKC6uQBwi-hB9yILk1N4bIHN4OyKzIRp3Nky94Z_6qD_Q9Jjfw-teaEKsBZ-IQ70-_3v6AyKh9EVlsB52qptJ-2xjDekTBoYiYJT6Ufn6xMVup4OWIJg3vHiSbjmIzi73vHmSxqCaQQBX_i4Thfi7nnJcPXdZNl4i5hq379LyKCw3ZouAw==</t>
  </si>
  <si>
    <t>https://contractaciopublica.cat/portal-api/documents-publicacio/json-xifrat/300156256/WkbeesLifWCBYfhll59offlSQw7R-r0u5-eMOFgIysqEn6bTUNiQUndM0soXCVbJQ-wrPf7tLAknCrD8vZpiBtOHFWUyL5ak6Pofyu6lEqslqDwZ3tXPWOSz3dHcCsyy7LX1kviny4B-nNvNnDDxvAfIdaRWsd34fDYlT7X-vk_Qvn4GOSV-CtyT-CofoaVGdMKtjM7OekOrNaq_vviRUOSyvAEXOUw34Ddp1JNmgrxmiwcK0xLWqomfD7fAlA_zQaR66zkiRTustD5-bpTbnd7dT9NBx7DSspMT997Dc17RkjMFPtotHvx1NPetnmUT-cphG6KRfdVBruCZ-7Btlg==</t>
  </si>
  <si>
    <t>https://contractaciopublica.cat/portal-api/documents-publicacio/json-xifrat/300190870/Q0SK8lv3Rc7ewTqbMVVcckaIl5zW4o4O0noMVl-rPihArFZc7GMcx6dxvmMfFZPgKV_yvr2KIdHxQfGHQiCt3Lmnp0MuO0uV_R22cjLc6OT7I4cJiV1ivvE4lynHJVTxNKEVu2wR1vXZUKZrEKwSUINaLYgg-jigr9v1iCcxuXpj5BIgnF5faSdcVK4tj4XkO8rql93XUNZOOar30FDCXIa8CKwnvHurrXx5xbzBKkrTm7WHJhy9vg-AXLG_oKeJW8u-HKX52bzOf_KGGKtd1dm1pwGIq0GJbnAegWNknK3Sbr_BW0n_2TbjsEGhHz1wltTNY82VOiUvDmkxxOylZg==</t>
  </si>
  <si>
    <t>53899.20</t>
  </si>
  <si>
    <t>Suport a escena del Mercat de les Flors</t>
  </si>
  <si>
    <t>65218.03</t>
  </si>
  <si>
    <t>Càrrega i descàrrega</t>
  </si>
  <si>
    <t>B10407096</t>
  </si>
  <si>
    <t>E23 -0192</t>
  </si>
  <si>
    <t>L’objecte del contracte és l’execució de les prestacions (serveis) que es detallen en el Plec de Prescripcions Tècniques (d’ara endavant, PPT) i formen part de l’execució del PRTR. Les prestacions consisteixen en la redistribució de sorres i l’estabilització, anivellat i perfilat de les platges de Barcelona mitjançant el lloguer de camions amb conductor amb mesures de contractació pública sostenible.</t>
  </si>
  <si>
    <t>A43221829</t>
  </si>
  <si>
    <t>FONT-EX, S.A.</t>
  </si>
  <si>
    <t>https://contractaciopublica.cat/ca/detall-publicacio/7d987342-b774-47c3-8324-c5acc2cf026a/300111368</t>
  </si>
  <si>
    <t>https://contractaciopublica.cat/portal-api/documents-publicacio/json-xifrat/300047089/QwLxiVYIVuEHTLzQCcyf43iW1Di6EIVxujIanQ2dR3-9786ZkCHs3eT0I9D8zY2wyxXKeUDKGbPGZPJJPbjJi83u2eRsO3OMTfuFXME7FE-NjtxJ1r0Pq0CAmXCaOoQQbCZLMtgvX1yUgqyvrOcWO9XbM-L1PKnH6U9xQhRD7Tc0hYYoP1r9AwTeLm6GPjp6kUzJ-R2CbA3wy9p1SG1Ro9p_u8D9mfxP_IRufXJZtEnHgaKJ_B_A87bg-0ciHmi2TQpQS5c2zu5nV3T6RLd2xP1oLaPVzp8iK87rOuTaYcjZpIOK7QJLUx9KvfmrrSbyzoLaqATOCm-dmSbvKFJP4w==</t>
  </si>
  <si>
    <t>https://contractaciopublica.cat/portal-api/documents-publicacio/json-xifrat/300098806/LnaJpI7F5qw5J-ZjhCa0fxq1ItV_dufiNXzN5Znc5QC3KlFtT1iEwKq0EAqFKSPFv3T5Pm5_kgFs6FMrT5hlYp5Ajq5vwbJ9B35ti-ZFKnLUQYA5UFgqFKuLKfbBkKYGz3zrOvkQqu-RSaB0aCWBNOZb1kSQcDZZKtM76IGSXnCKlbfB1MjbyPMzvrrg1-sJnoXNGMOxqGTGSbuhV53uHetjFdADEoWNulWUXKtEAZODqs37c3I6te00JgUZw2h2aIwWEanAWgreDgrwc2VylixKTDu9pWgGCbgTeR9CgvJXJdnxtA_uDD6a7PZoPxHFrn-eyw1VAR0X2iyW7Kg-ow==</t>
  </si>
  <si>
    <t>https://contractaciopublica.cat/portal-api/documents-publicacio/json-xifrat/300100855/ZNdGsa_6MssrmXCN2iYsoipOnLoJB2O7w5RdaxMs0ubXQzZXTGOq0KVmN6UeNBqMWN25oAKwu53si9Ohh42IxgmGfq-bGyUj5amx0XKYO18bqMbp6ZWvKnIB1QbNvJ-KHY0HE8dyS3HALhBBJW3gxfnHgfi0u7RHw1R0KpRoBvFc5fGCs59t4KYhxJ7XejnScswqaz7M-PO8RfqlTQmB_Kg2nwRb6xVgiBD68d8D_AyF5SBKlHwEaQWSSV3wzNDH46FNdomePnPoFtCxHitQyGNXAquuNy3ha6nDzXOWeodbKRbVlT5C5dsFxw2VfRxjQWjxm7gy55ygI8COv1V66g==</t>
  </si>
  <si>
    <t>https://contractaciopublica.cat/portal-api/documents-publicacio/json-xifrat/300111368/Pttys-onE18KRA2TPlXCKMxTLkY5gB-khnfyrn6txgsoxRFKYp4edeWAGchfpWelP4Zhhme_Zzcoptxh9jzHRfggKG9BEmAmD3TrkymXBIuMjqA7q3H4lF1Bj3WWklcqBRSaaEq-4dMt7X64MjNJOjSE1co_FcARZ43STZPH0HTmBDd1IkXsYLseyxMSqXK7w98VIjpn2fdJpw5oFaMnDPE0eEW_gbgyP4Pbn6WugLUU6x-9gZL_eFxVDF3JuwXdstgpCBf3OfsAK0zGaG2gal7qoHc0DVefbkLGXGgMFXU2bxxTmdzHPzpdrfr2fwsZpDHfY8K7E4ph3brnWaikZw==</t>
  </si>
  <si>
    <t>24/0025-00-CP/01</t>
  </si>
  <si>
    <t>Contracte dels serveis d'impartició de cursos d'operador/a de plataformes elevadores mòbils de personal (PEMP) per al personal de Parcs i Jardins de Barcelona, Institut Municipal, amb mesures de contractació pública sostenible</t>
  </si>
  <si>
    <t>Contracte dels serveis d'impartició de cursos d'operador/a de plataformes elevadores mòbils de personal (PEMP) per al personal de Parcs i Jardins de Barcelona, Institut Municipal, amb mesures de contractació pública sostenible\n</t>
  </si>
  <si>
    <t>48026.70</t>
  </si>
  <si>
    <t>28251.00</t>
  </si>
  <si>
    <t>https://contractaciopublica.cat/ca/detall-publicacio/2d4d8b63-7451-4e37-9896-0f36e591109b/300119165</t>
  </si>
  <si>
    <t>https://contractaciopublica.cat/portal-api/documents-publicacio/json-xifrat/300069208/Og-ZzVwH0VuaO5GmaCI6oiQGFTcE6-dXuQ2hRBGMCDdY9DF0lch6CTdHS1rRbok8wHTfp2DKAOY9_20a1oFtjA6pFC-gVc4ylkb4qYaNRfBe19Q9aa8w0HZfHdgLJ3ZxWajLvcZyc7KAeCtQ77WdcKMjkOAJ5TPvhfuISFQjHxDay1v2FxXKBem9Ab5jYfkH3l2BfAntJILrhlc_aHwbRGpMS0s82PxXAh3IxCy94M5DAyn_vSVqm6SQLCBgmgdCzODnAkzd9E8U2bUIIQ2o456va3Qu6EwqPtnTWVC_eE3OjlgopVh5zgbXh3g9zQMBYBENF6nPCvXVKysmrlTYUg==</t>
  </si>
  <si>
    <t>https://contractaciopublica.cat/portal-api/documents-publicacio/json-xifrat/300095650/cWsGxyOhkDfhzPBpiZUJTW44GV1dSYy_UXmdIS8cGIWsDHvzLSXpM_yA8kw1Ui6pMRQgrO3BjZy1QnpNo9UHz6qIuTHWjnKHUMjaF6dL9BPWbpJ1pqHaBYVxjozXEUArfPqe_7eXaD4RlDCUeq5InXBDHCxeyr3oocnUZOjzaq9iZA229nfISo2yUk9Jn2Mytdm895yupbMBOCne9TthapW8SU46N-jIXm9I1yOnBzC3SR4meEAuAzIUcDVAqXs5iCHt4GUW8TzNg7TT5RH6LDHzTfNdRn6pQOxU3tLET2bqs0soQAZlKyGzJOVEXXOBzDtJLeZiIYHalNNDHICpZA==</t>
  </si>
  <si>
    <t>https://contractaciopublica.cat/portal-api/documents-publicacio/json-xifrat/300118235/LKvfg8UlLdVHXueJTbulGZQO9EaeC7RycKj31LuG4HDmzTVJHDSWye6oMx5PZzVg5Qj9VeAa0p5jOpbYP1_o9uuzbhj7HmqErIwTtFj8Q7n-AW1dE1HKzVtvntXO0eynLo3WMJRtbMEEw402gD8YrK8KRzfhSO4HePSwJfuKnV0XDOb5fZWoBPgpd8f75gFgTuJtwGK05C9uckukZ5sKSeJYuNOHtJ0qm033bf66WnEUZ8MvqHfGgj7fsPuPrfo65tNK2u15-r7Gs3p2XRWYGyUtWjIx7zDFxE0uRynMHNJ7hTwXIifMoxM4F2crbl70FcKq9S0CWb96us0Yfs2H-Q==</t>
  </si>
  <si>
    <t>https://contractaciopublica.cat/portal-api/documents-publicacio/json-xifrat/300119165/rxT_3NvikjgyF7wtY9ZSjWb8vTpxUZ9gxCeuBGLbBjXRo67CgSt9WszvAmguILamlA_kuPGoW8V93A401feoVSQhTrQZNeK8e44J-32aNM6sRjR8oLPBJO7wNByKMnrVixtDwbvLUZtY34y8HLGwU9Lth7rGKeQA0VokE1YUkGsC_c_fkxIhD25Rk-LgwsO6gENS2nRCJR7u6KSG3ktPSd39Z3JmU71Wr6CBwWJsdoZJFTjc3VHS-IfG3-Fl8iHTSBtg5ve4hDqzU8079bKMI8-gV-IUZLs4bDY1_bZF_CODCgnTPzB2OW-srBFN3qgri-x4iTy532MSGMO-ADevgg==</t>
  </si>
  <si>
    <t>40460.00</t>
  </si>
  <si>
    <t>anys 4 mesos 7 dies</t>
  </si>
  <si>
    <t>22993200-9</t>
  </si>
  <si>
    <t>463616.05</t>
  </si>
  <si>
    <t>003/24000004</t>
  </si>
  <si>
    <t>Servei de traduccions i mediacions interculturals</t>
  </si>
  <si>
    <t>35571.50</t>
  </si>
  <si>
    <t>INTERPRET SOLUTIONS, S.L.</t>
  </si>
  <si>
    <t>14685.48</t>
  </si>
  <si>
    <t>16154.03</t>
  </si>
  <si>
    <t>https://contractaciopublica.cat/ca/detall-publicacio/52d4c1c5-6d44-4058-9cf5-d341ca0adb99/300073564</t>
  </si>
  <si>
    <t>https://contractaciopublica.cat/portal-api/documents-publicacio/json-xifrat/300055198/KmjZLLWhvEgvzi6zkD7OVjRtrcJt-ckZbbkoxwTD5EkCCsY1LGdWSN9FIZaWc0Hz3WTzZ0-NYrPr-woSqIcZ_F_cFeZ5VJcz3n0j6X9aJPwexWqZbGD3IpFIqTbt_-K9R2Dbq2pjfNwZaZo1WUyBNZ6HwjHB_8SfMOMsOZHUBTnGSsfECYa5Xy7l8pxqVf_485hFohLG-7dmCL9kNMzEc1pikslut0syOKY9EAEF3Ie52f2PskzhKH6iDhcpIN971G3TDciTPy2YvhkkrWzQg70NTy4gakRhJoBBCKDKGIliVwDM9eId4jHqO134GZ9FQIMRn2EMumdofnSvIDZGtA==</t>
  </si>
  <si>
    <t>https://contractaciopublica.cat/portal-api/documents-publicacio/json-xifrat/300069603/cC0HzLPNT9ZiJdRzEgQoOMnKMmJRS6j7IbGLNmiJkTryxbY7arxcxiwaR5bnxYcsWw9FcmSwZhymnr9zhWQmU_9IHWzcf0P-UCYC0uQ_0CFY7ymS2zSelqoHx83ThQM5p4uAjxo-HPf10Y6zjxgD6BAGDs5eFOt742IPwg4KG10Z343SI8Nu63qczPf72zmV6HyO2wSktXOwV3i7m5Ryit4p6HYz0R7CdWTN8uHHsvk5T175EI8Te96DxCBcDIwsn8qKw40bJe7QxhHfxaVxr0_u9CHsrCjjL1tqdFR9o-5HbiFZQSHx48ruinXoxMWFnO7IAXCQELtgXOQjXm--Vw==</t>
  </si>
  <si>
    <t>https://contractaciopublica.cat/portal-api/documents-publicacio/json-xifrat/300072045/e5wJGyC01hNOzWplTMD_u6bC_tGRpDCc4fqDTShgZZcRwB8PV924vBpa7mX9N0aVgcfDbRHkVeTOAEqIusHk1pCPcN9vHH6gC0DBQ5bRVMIM1UTuJgSClNobuYMEYKz8pyV2dDNw5Dm9LvUzLC9O4SUMKb-NjQ1JtAh-HW3vrCw3pTqQY813Xre1DXlmya8Cod49KEZO7dLWO4PbSsmj2cz9-MQZRRKZ6jRwAMwOlEqygev9d5XL298i9eOEpvMco-uV0fBj1YNDEm9jIGeULx3Bmi8cYR_cWjF0RCcplQDZbMl0mnvKSRCv6vYaaCUU-xigEosk_RhukefLDJoDUg==</t>
  </si>
  <si>
    <t>https://contractaciopublica.cat/portal-api/documents-publicacio/json-xifrat/300073564/iAVeIUlIF4hlST53NeRodIJHWXoFa4ccIRz1imGBw5kbJoLw6_XjUOgYJFZIrOi5yYbVYyRjlN1grA3vyBhKeqOnHLTbKMJE_kE6LOq1gqx1k330dCCJ7SHvu72_0PvR3IdKZm3djR-XddiFre_X_sFkteGw8EiIMvGdvYkcuBf8sPcJHPAmi7LQkrtTL9PcgjnnVLjaGIJVZFygXJMonv8cTqp9Fber-UmsNPR_pARwP8gKNfpsqpxyxLlFM7z-rXYSrjG8JTfKYRTszMNaHFUGBDwKT_Trt-OLGHj4pRVGM6cdfaltkzeJAaFtOCV13upZDnVtdgmPYmK61kH_jQ==</t>
  </si>
  <si>
    <t>24/003</t>
  </si>
  <si>
    <t>Subministrament de les llicències d’usuaris DEISTER, lloguer de servidors, gestió d’incidències i de còpies de seguretat (24/003)</t>
  </si>
  <si>
    <t>Gestió Externa d’Aplicacions, SA (GEASA)</t>
  </si>
  <si>
    <t>174864.00</t>
  </si>
  <si>
    <t>https://contractaciopublica.cat/ca/detall-publicacio/eed6b43d-26fc-4381-8c10-82e51e3f080f/300073647</t>
  </si>
  <si>
    <t>https://contractaciopublica.cat/portal-api/documents-publicacio/json-xifrat/300073562/e-wrirAnuX4zmzume1v0_8WPqsrX9uuYo_Pi2hmQjbOAvkRzIE_tcjOcJaHMkjt0xtjFgmiEDqDrsw0CaPng7Z_w2Bg5Esxl8Uzel3Rf1FTfbZTm0K3gLVlhChtExf3gYvaedxtImMopfw0Vf6FvZz6EeF25jRiq6wZUHVF8SGbUBnHks-9YBlp0j_ZSjaff7tbXIHj_bUKf-dwA3g4v0YA5YAMcwLJzKS-bypASA9jjf9LrL4aZ0YHyCSYLNGBbvnGmyJx6Zvz8j1J_o4bOuCB3B9e3a6kywpqgKCIbYD4VoLDU4sWUGyObQKpwognNsWWzcgznYJitP0zu8g1bYw==</t>
  </si>
  <si>
    <t>https://contractaciopublica.cat/portal-api/documents-publicacio/json-xifrat/300073647/naF8MLimYqlrq_27qvGxA8kEtyeQJWXQ3fQNv5tHlc-yVavTZXiEzia31VMoQx2c2Mc9d_Y6vyioPnGB7jTZ_EQdIxR--g4qeiVgw-r5asRUsjCj5rImW8aiYdLS8hgq56s-Cbg380yDAGLwi-eF6_seLfL7cRZbtkgAw-g0NA9qz9l5lmWu7e2jJnBZcco42OxFHi0HQDr2NXBfqJlpsW3FAxe_ecHSEWgoHrfH3RNx37gjuXjS8WUcIgissT_KUW6tnGPLOHDsm0nw9kIBj8its5FAxy69Tdg54l8zXpK5SIoWulm9lGqA2cjhkpgX9HL-8cxjoSGYu6GLDE7AAQ==</t>
  </si>
  <si>
    <t>Serveis de suport i manteniment dels equips Grass Valley de betevé</t>
  </si>
  <si>
    <t>Suport i manteniment dels equips Grass Valley de betevé</t>
  </si>
  <si>
    <t>76048.76</t>
  </si>
  <si>
    <t>https://contractaciopublica.cat/ca/detall-publicacio/d075be90-e184-4baf-a7f3-bbcbbe013e06/300078956</t>
  </si>
  <si>
    <t>92019.00</t>
  </si>
  <si>
    <t>https://contractaciopublica.cat/portal-api/documents-publicacio/json-xifrat/300060339/dfMkWKWCb8mUBEM1QTMJf7Gs4zs9rcCttVznX9QW_TGmaKtNK7jHzKHqs6xzQDDMja7B0CfuVW8kYnv10hU__K8VJRYEXAT6l40MrAP52gWUd89Hfocfb7S4H-G_5NbtQ9safIG-pAd5yPHYG9kVolmno57LvzXGG2KP-Uotv8OpiFOpn3RWeq-ArY22HB5VpW6RXon9D1luypsfRGU_EXCpbFlS2SqkdhmUkFX3jgNCSt3bw2dkgQ6ChOd_7svkdLCMExZHLQhsPZBqqqtVpKXIV0On5qUQK78M7qAY1H4jU3cU-aGgjdwT6t-NrVShvhVmPWEVAcIO7JVd1NaG2Q==</t>
  </si>
  <si>
    <t>https://contractaciopublica.cat/portal-api/documents-publicacio/json-xifrat/300068964/VUOnv4gtneCIJLmaUAvyevkPfV1zsDx_WlS4ydbIuskXGz2vvN9g02Vp659ExciomNXgTeRt3NCs9o2bj19ehcH464kdCZGXcwkEhjbVD2ku96vf0CciiapzHIh-JsGL6Go6tzxgg7lhM4SSGj8RVKYJH1X_LTPR2YIWmphtYaQXtoZAmXLufsVusTi6udhbjw9zyjipXFGbVcUVGmsXF6npGLr6nMbDP4MIQBy6Srui8QbNiAb5sGYtSi9WTDVFLh_kwoo6Zy7T_u9QLcI7L6gpvMXMDj6uw6KKa4mX1bgCWyLpLdk3Ka62FpuAhAfYRRlPLdsDem6mXBPIYHF6GA==</t>
  </si>
  <si>
    <t>https://contractaciopublica.cat/portal-api/documents-publicacio/json-xifrat/300073301/Be10JPdSx8LX3HNHOI0v6x3hEIckk3R5gdwQZzY_5yHuIFhxA59tFup-X_TINLwfU-QE7nZD-KSfiSd72dxf4n5deuQGDTH0jG9U8VYVpMeksvs01a9BT333ebfATQohBf4Z0Y2CVzITFcUZ_BPxmkBvxljSnGEj59mpYlxZIHOSiBBszjR1l1Wfzpns7F8Q5xyCHodHVIXqRBQBVVwmuF7n-IPkzvJK1gWXC35lhldWtsn6OhKNjsMjPuH7ixyLjey8UYFdRerHqxoaKaqnNVhHPUbkkFQ1_GbkLjcsukkVyDSEDJh58tJkJXerI2wM6J1bplQPJI2U79ZeddMNxQ==</t>
  </si>
  <si>
    <t>https://contractaciopublica.cat/portal-api/documents-publicacio/json-xifrat/300078956/VoeQPkTw_7fA_nRYKJ0Qo5i0SWUDlg451cjxOcgnl33kP-Nm3AKqy5J5uiyztZxUEYCrBX9BaATrAl9KMMtiJE96Y9EpHxZ4DE7qnSyKQZyE9fio8RPMqXXJgUhXBFlbcji8iPNzo9q2azkU9L9j8MbhTqWhEaEVwyV56wmnf5jqPHO3KBp9ioX5Qx7tWSHH9215SrdpQYxV_6Tp9BHaNd53Sjh0aK_8rRxuWio8kb6Nm2NshF49faC5saDLxSyCqpA2M3Uy85pbiwbbALZOjI3644g8A7VCbD8oG1ZFdDyQV26DI4Zc-WbQiGSJhOeYpmt_pcw51iZOTRaAI3B0Gw==</t>
  </si>
  <si>
    <t>24/0066-00-CP/01</t>
  </si>
  <si>
    <t>Contractació de la coordinació dels diferents esdeveniments de la Festa de la Primavera en el marc del Programa Mans al Verd amb mesures de contractació pública sostenible</t>
  </si>
  <si>
    <t>18044.10</t>
  </si>
  <si>
    <t>La Taula SCCL</t>
  </si>
  <si>
    <t>8592.43</t>
  </si>
  <si>
    <t>10396.84</t>
  </si>
  <si>
    <t>https://contractaciopublica.cat/ca/detall-publicacio/fa73f0cc-0006-498a-8f76-bf879c7aa812/300104721</t>
  </si>
  <si>
    <t>https://contractaciopublica.cat/portal-api/documents-publicacio/json-xifrat/300073241/mWTgf-CO2u4SbRvNodK4sARZ6PD_0s9btSDV2cmlUj7icxDok7-PnT41fEwfYZ_61lS7MjI2alzddooxDkiEPqQP5tv_YRYwtXI0IzvlNzXrmDJziHXDhtKADZ0WY3tvrEJ93DLywIRHBYniQYrKf7DWqG7RQhL8buAjSos_X9oY3LsoiNb5R2cdPo0EPEFwsp4VQyUwcJQKeFv9BescbPik-BKWxPQPpTaDYZ4RR2Tqvp6zq48OltP4AYpMkzKQylpVJRRHkZAoCMlknq1aNIOWXRuSCGNTSnHWujlulgaq3iknskJ1Fgg0YpODaUbEr73jl_hO4G_sfjNrW1BLEA==</t>
  </si>
  <si>
    <t>https://contractaciopublica.cat/portal-api/documents-publicacio/json-xifrat/300100023/J35jB5Fl3dhcfXZUnNisCEnnsMMm_I6s4YeiKv6QgY33DfdMhxHP6ggRcvpiH6h4kj4UToj-1fkn0D3hFr8YuWPX_K9MT9063pwXGSfS5Wc0WZxI-AIX7DuPKd4aBzNG3RwD1NvoAAmJi4g5zTILXWhBJZJtV9hhfpUxzCr4sX6pPCWVhM6tPuOja2ZWRVQapcYASylVFhQTlGNwSqZxVCSrjAdnQJenawlG01t0KW-BFNmOsYmFhBoolpA0yuPgLNCTvC-36jIUfnjKcABMux4AXm8Vor3voSXzG25UVFR4gmyUJtWt-LR0vv6204s5qvaKYZZY60mP7SM8AKA6MQ==</t>
  </si>
  <si>
    <t>https://contractaciopublica.cat/portal-api/documents-publicacio/json-xifrat/300104542/qFvth0UZ2ZRG_EBLu1cf7nEelJu4HU6ISehQRqMTykEgcbwLeRAMdLlZQyDOoXoedBec1L-UCsmPEDPSlntn-1euM1rq5uIpmEVL7ZIlxVCOMTOcci1Pam5XGJfUAtSmw4rZBuQEKlUZXnFES-mpX-dzpEb89krBmjs2raruhyszAUMHfQo_EapodID10W2Ge4S2B2XNTj4EYSMEPXfagCs9Dkwrr_Uo8ZYSjbpO_lsnMJdtDel3_IA0xx56hVkm1hSdt-0R-YUufpMfmSYolFezGWUB59xyNXaUop6QbK-Xg6sbQzRBh4R0DiF-qzvxRL4T_WxYds_6uBxPc82O_Q==</t>
  </si>
  <si>
    <t>https://contractaciopublica.cat/portal-api/documents-publicacio/json-xifrat/300104721/KP3QQ5BbSmBP49lA4Fxky3VM3VHTHkdEI4gdoASVxiDbqbBJWWFyRPwINVDx1Fmt4xCsg8NX5r2Ymw6HfrpLTdr1LJJAauTAEpgaRg4yitZDMrenjqwzYHtsqutughNOwsM3d-9aZ42QNaFSb2akM2mz56QUYABx980_0KX_W5bmmDzOIMOLTJ7_Q0y7KXvWjzlpDdE1QTioPr8A9mOEStxrSjOYOU528_tuWH3SoSiSMXfquJYPkiqSOUOThkXOHQHblISIR70BIM9htfE-RO_moxuAihTgQBwLID56VrutRk9WSlfb4uP9SKJ7vN4J57bagzQDho_FVR49Em7SeQ==</t>
  </si>
  <si>
    <t>122/23</t>
  </si>
  <si>
    <t>2022ST0021OBV16</t>
  </si>
  <si>
    <t>2022ST0021OBV16 - Obres relatives a la construcció de dues pèrgoles per l’entrada i sortida del Sant Jordi Club</t>
  </si>
  <si>
    <t>Contracte derivat per a la contractació de les obres relatives a la construcció de dues pèrgoles per l’entrada i sortida del Sant Jordi Club. Procediment basat en l'Acord Marc per a l'execució d'obres de conservació, manteniment i millora a les dependències del grup BSM - Lot 1-Sub Lot B - Divisió Anella Olímpica</t>
  </si>
  <si>
    <t>https://contractaciopublica.cat/ca/detall-publicacio/84d25e75-4f42-47d9-88fe-252c9f51829a/300075503</t>
  </si>
  <si>
    <t>https://contractaciopublica.cat/portal-api/documents-publicacio/json-xifrat/300044835/UWelcfDHceiKdkHACf2LMxwhRX7Rq42rNrfTbbyiMx4X0bk8dlpV4J0YjXgtDqsSWXpJXdwWhlzc5etPcvtfjxWLmq0tQ93dr1sjp-xoHsFnx4dDgXKthUPtZ2ryhRpIOZqhkHGkHQyzz2p1vS_IHv9t80QO41REdem3Cm9TYIjZN4qssQ8l4FWnSZiRWaIc2fphUXCpIm1cjwMoSJIgjGlkE_nBkGgjw2O0KVM9TDPo7J_SVNJqGYgvZ3_zLiiB63yd6Qccp-jmQDGgHWjGtmQMIrvvoIxQq82RWacxgqnDlnrLQ9zrvYYBbl9pCo7xo-vwuVUQyoj0FSyKLKV00g==</t>
  </si>
  <si>
    <t>https://contractaciopublica.cat/portal-api/documents-publicacio/json-xifrat/300072176/Tu6MUI25ga80J70PXUw8VK74Y07m2waqJh6Pb9BqOBBIx5fCI-mX10NWEt0Y7GOumo61NHu4v6NbXPmsZoCOm6DFPyHpOoMBKOtyZPfVowx1LfXOzZGZuJsVQvUSCOj94WLUU3yHexqck9nftwBlFalZmfguylQhEUJuYjJaUymeOfXjNSiwlklFbQ2vTYtAMyIpvA3na8IAaANQt38s1ZgfBD4kDAHa-pd3ybUy4coOlR6Z9bDyPaJb0avTB-pG8FfoDXVbPuVJjfzpQNJGkTwEono-zdXRRRa3BNBS2AqByfq6b2X6-6dgdKI-26QHyD13NRvgwBGXIQn5QrQOIg==</t>
  </si>
  <si>
    <t>https://contractaciopublica.cat/portal-api/documents-publicacio/json-xifrat/300075467/KZ5OEKf8di8uXRowr6ju6ukc_ruofPrDOUHWCeX7-80ZgK8n-lGNw6802x_NUsk53UkcOKBkVfBhf1-c3iqEqdfKcJoIZZ1PLGofi7k3cIXLKYJWTCBvwH0UsdbpIffrymEqk1g_gUXYX8hA3I3ObEexIVYumjFoPDBchLrxr9LN3wqhPvvptf2Ys6KlWlXR1riPvvKBYaOWLKP0U7LkyrqURSIyncDD7I8jHmUQarugIU1eBLq2KvvH6PoO7FOyyuuULn2C6gDpi24wQdTbogfbG-Z-hDP5Yx01LdiWEJ5Srp_0nmtGOFfm1AkK99V-NTtPijgqeDfTcAbeCbPdPA==</t>
  </si>
  <si>
    <t>https://contractaciopublica.cat/portal-api/documents-publicacio/json-xifrat/300075503/iGf3mRs63iyhmZKyBkC8FoPHvO4996ML8aOCPcspfHHUdC2nc3j4d-5pqS93aYehp6LnRpO2rbwLH8BDig9sq-EQ7ju4VJyHjIFYA1Fy2oF77B5GUNJn2LwAt5k-KeM-7YxT-ylRNsdJKPkcwA8t_f5xq5j60hOaCZoC7VSt72KpMm8XzEqAqzGYlfx_lXq9djebb0AKlLi7hLAEL3Ckt7RmTg3lKJ27JyacgAWGXLvirRtnvwspeS64Wfd5ZHkYu3S6_sFhKETkkysZQxRD2pIjS8muo08uiautfiuswfPbm_h0Ub86ceGf1E3_-R5xLwPgns1HzsBD8U6ccciM9g==</t>
  </si>
  <si>
    <t>JANÉ ADVOCATS SLP</t>
  </si>
  <si>
    <t>2023RH0299AC</t>
  </si>
  <si>
    <t>2023RH0299AC - Serveis de gestió de la formació bonificada per a BSM i CBSA</t>
  </si>
  <si>
    <t>L’objecte del contracte és la provisió dels serveis necessaris per a l’automatització i digitalització de la gestió de la formació, així com la gestió telemàtica i administrativa de les bonificacions i subvencions derivades de la formació de B:SM tenint en compte els requeriments exigits i pautes establertes per la Fundación Estatal para la Formación en el Empleo (d’ara endavant FUNDAE) o qualsevol organisme encarregat de la gestió, administració i control de les subvencions per la bonificació de la formació, d’acord a allò previst al plec de prescripcions tècniques.</t>
  </si>
  <si>
    <t>Serveis de gestió de la formació bonificada per a Barcelona de Serveis Municipals, S.A.</t>
  </si>
  <si>
    <t>B81000598</t>
  </si>
  <si>
    <t>FINANFOR, S.L.</t>
  </si>
  <si>
    <t>https://contractaciopublica.cat/ca/detall-publicacio/8dc1e0de-d786-4ecc-bd72-7681eb8b0389/300228856</t>
  </si>
  <si>
    <t>32104.00</t>
  </si>
  <si>
    <t>38845.84</t>
  </si>
  <si>
    <t>166940.80</t>
  </si>
  <si>
    <t>https://contractaciopublica.cat/portal-api/documents-publicacio/json-xifrat/300043109/QvfnDsSqMIY6c_lbUlQZozpsFvWpyKlKAV8wWUd8x6p5kx970TIVof26Sdy6fYFKzN3C6YpFK_ROFzNZwMg3-aJzpUogMfE51ddCR7uEL8bN3uNLH_hpLUcBq03pMpdOB9R59gF9mUvHCLALDNUgsW2KEh5MYBoRXQdeEpvbXqiOE2EXb54Kij3fOsiC_UBrjIr_yxm2KgN-yleulP1IZn0mfjoSKqW9cXDRwre9Oui4Cpr_eRxAJNwkZTRS8sc7MTbY2KSQA_FElcvnrBGnhYY5WFScpKaPhD1WM7NLKVn8yv6BAEgqx4-WX1ZRebIT0nVBoRaedp8Q_8JNJUE1pg==</t>
  </si>
  <si>
    <t>https://contractaciopublica.cat/portal-api/documents-publicacio/json-xifrat/300092588/UFc1EEpbyXYajqqZD24Ga4ICbRG2G-3dIxa-DFCNYkPz9oonp4DJC09RE68bfbS2Mxgx60lrKkJb8btY5iLs0aiv8FEqUr3eXPWXSRIjhE_dKOkA0RI1m71d9zRYNssVKbgIKZfw_EfytYx8Dhwpbxe1uXJBjxZ--rlhApBMepNdUSIflmZ06-vtycn9CBpNtJoTb0dZ5ZIolaURmMIG5ofcSG_PlU_5vsS9kf40HWcYWF9CeIVLrHGFSlDjqdTYwqt5vAhypQf-2sS7oNkMQPXG27W4_yiBiOCO1Z0TaVq2NcuWmzqL29avfWcdNU80585clPDsoazoP7uKHal28g==</t>
  </si>
  <si>
    <t>https://contractaciopublica.cat/portal-api/documents-publicacio/json-xifrat/300228833/OYc_NzcetmwC6TLIXjCd_v09FTMZ0f58mFlvj8Www-wW3bs-FJpFT03zn6ob76Eo9s-tDQ9yejFQ2sr82ZCa8nlyWMMjq9ltJHD5vvdjY2usbonSCn_qOP25JV3Rl-QPvDBVBi0zMF8TVrWmRRhP3pfa5nROEM3SNRQykQiykNoO4GYFqmxB-89hWRD-PRNSeVFmz7mn9dA7i0Fqb31UmWBlMbBfsZGc0z4SxwbQf-2jFCP_UNWObHlJHimUEJ6IRXXte9wg88TTwD59bZ3NCPDFZZNH502ZaFI6gtswhEqM0yi2jZ7gWnxjEmv9WhYq9Qke027vRWxhencbd137Iw==</t>
  </si>
  <si>
    <t>https://contractaciopublica.cat/portal-api/documents-publicacio/json-xifrat/300228856/ixjk0uCA2gwRWM47iECI5cnFp-JTW0oUws2N3R2ukDJQFT0rmqRzhLPpl7wb8klJBwzeHvTDa4kjmB3avVIw1kPGhG_dmlYapVp7NgSdw55SbCd2x9HyKEhUFspQikSxQhvRkfxbciGvjeBTasSLs2iADvi6V4S4Em_Z7rCP95KXkTode_fgera2Q8_gJ9ozvQral9DzByRkiGfj38TQDNzjujgfA2u6lugulDNSfkrrxGFUdw8SZT5Dd80s4H-0zcdNx_Z4EP4xX8W-J1EFv_5NLkCy2r0QXVHGubOIP33r5MLvjZlDQbiKY_61OkhC2Lo15MjF5Jr6wwj7UKqYUQ==</t>
  </si>
  <si>
    <t>*****140G</t>
  </si>
  <si>
    <t>*****558F</t>
  </si>
  <si>
    <t>24/0057</t>
  </si>
  <si>
    <t>460160.71</t>
  </si>
  <si>
    <t>45223800-4||45223800-4</t>
  </si>
  <si>
    <t>Alco Rental Services SLU</t>
  </si>
  <si>
    <t>209163.96</t>
  </si>
  <si>
    <t>253088.39</t>
  </si>
  <si>
    <t>https://contractaciopublica.cat/ca/detall-publicacio/cc9b0878-6cae-49e3-8b18-fbaf2da818d2/300188693</t>
  </si>
  <si>
    <t>https://contractaciopublica.cat/portal-api/documents-publicacio/json-xifrat/300075532/qD-MIH7f8Hmp4zwGA2nbbn8sqWCYYaKG3DhMLigWa9GEKdJGlmw_RYvLThWNMMDTDoOr0clN_xXSq5YBh5FlQkoe7P9hdkzluMl06m5XOZOKVrMa3ZAHwswVcc8aCYW31zoAZnNDU2J537Rnc9AtR0zEy5qkhXR8Q1lmvW6VS8Ol3XKgFBdqWJaxQUdcS1fpuuSIzQ1vS9ILBJgm3WTVOFQxV1q5CG6Cjm7ZWUxuF1aMFVwPlBa51tUlSDg5-jmHQm2fTEkm_QFOosxrV6MUbR6MIbxmvGt2RqrDb44g-0JJpVMNZ-NDbeITxwxZZgIO6lAhif0AJJT1e91D2NY2cw==</t>
  </si>
  <si>
    <t>https://contractaciopublica.cat/portal-api/documents-publicacio/json-xifrat/300129457/FRovJFlxxfw__lM40XoKpH3-7Q6r_krYW3Z1cfPR0qQsOH1k6kCBi65tWldt5sIzjcDaJvVJDqZoeSFHiDYLN_m_OdLe8sPOPn47MdEMU8rtBnO5HyPwHoE00iLSOioyPZFXuPP17EmBXX5XfYD62JNzfPFERvygpgpSdoPjkXdNjaSrmDVb-0I8q2Hx9rbmCMfUshZnhbWPMO17lYzH7dVSpUo1A5JoQ62VX8oKEimYNsirq-TfdpWwLB8MYtqSOUdj3HCWaIaXfnWiYOVynknFIsqWeYqle760MEU2Al9yuf5a_EcTzzMFW2iiH5dc-LqQRvhoCCf6QsLFJoUMWA==</t>
  </si>
  <si>
    <t>https://contractaciopublica.cat/portal-api/documents-publicacio/json-xifrat/300145139/qv4-Nc0v4d0W097KU6rU2QdChQCfFAs7gQVKLQYTfnabhVOYued_xFZGRmppywZ3aP_FrwK2vOzyv4RsBQw2LsJjpk0sZNBNQMXvRg-3HYgIasjvsLHwAE1Lk3jUajnzCU-vISpH46WfHV-NqeYyfjjki9YdYL2VCdRZ0hLHm2cEpCKATmoTY6HtNnNRg9-87vJwOJkiK_cz8jZUKSBWRCsleHV_uZ8YhuBh9hu1HNccbteFVYhyYmX6znVlWdMgdH9zKkY7MjusU7QAcUSsJNRUsrCVaIUoay9Bbi7tZ9Ne_5hGPBUs-6YGnlzS39Vj8Xwq_G640T04EHPxPlvUYg==</t>
  </si>
  <si>
    <t>https://contractaciopublica.cat/portal-api/documents-publicacio/json-xifrat/300188693/TGwxWCybHtG7MHOLAFlD0foPY1FHC7-7hPt7GU1iympeKdMBL3lPyy5-HVpPmSZX6F38Wp993MS2RKU53gfXV78IUu-D2rlCK3boSC5Vqte6Yr5QsFIb00oHzmkf1ErQ1VW-CLuxQnoLxMpVc9sRqOye2x3vrhbo5nDdrDRMVqiPNS11M3RU983QZ9DKvqw5csW6F3TE1X5ARv2goIRWi032nwUQB05ly86wppnsTL9O1MtXEnbV1GPzJCxVBUbGvypIYq8g34r9TWq84BQ6a_2utvA8_te5F3TzjcNhEJ9Qrh81XDuZ8ocLtDB5fLSR8cp99t8WdexdaM6VbJm3mQ==</t>
  </si>
  <si>
    <t>B60907227</t>
  </si>
  <si>
    <t>B60587763</t>
  </si>
  <si>
    <t>APLICLOR WATER SOLUTIONS SA</t>
  </si>
  <si>
    <t>B58476920</t>
  </si>
  <si>
    <t>ARTISTIC LITHO SL</t>
  </si>
  <si>
    <t>B63432512</t>
  </si>
  <si>
    <t>B64811995</t>
  </si>
  <si>
    <t>45317000-2</t>
  </si>
  <si>
    <t>B65018087</t>
  </si>
  <si>
    <t>B66222217</t>
  </si>
  <si>
    <t>45452000-0</t>
  </si>
  <si>
    <t>B64065550</t>
  </si>
  <si>
    <t>B60983111</t>
  </si>
  <si>
    <t>E23-0215</t>
  </si>
  <si>
    <t>L’objecte del present contracte és la contractació del servei de bugaderia pel rentat de la roba de treball del personal de BCASA. El servei inclou: Recollida de la roba bruta a les instal·lacions de BCASA, rentat de la roba, atenent a les seves particularitats i tipus de brutícia, assecat de la roba, segons les necessitats, revisió anual del resultat de rentat, actuació en funció d’aquesta i proposta de retirada en cas de defecte, plegat, classificat i empaquetat, lliurament de la roba rentada a les instal·lacions de BCASA, marcatge de la roba quan s’adquireixi i gestió de la destrucció i reciclatge de la roba del personal de BCASA quan aquesta arriba al final de la seva vida útil.</t>
  </si>
  <si>
    <t>24236.80</t>
  </si>
  <si>
    <t>6059.20</t>
  </si>
  <si>
    <t>7331.63</t>
  </si>
  <si>
    <t>https://contractaciopublica.cat/ca/detall-publicacio/98b3938c-8b60-4421-9e6e-0dd060217144/300084162</t>
  </si>
  <si>
    <t>https://contractaciopublica.cat/portal-api/documents-publicacio/json-xifrat/300059805/NvGW70N6nTmb4d57T--2EEdN_HLtIv4IjPnOaz9akIarJFExyUVZYmVHS2gWFtFs5PorvFaoxmCsmtl46-blvQWobmZPjMK7GSSNZTTfaMSumMQ9-Jj0IxjZc2umU3UTFUZAqpjCzBnNurydekmFk7ugSYuZnpHKDXrSUSk-xNNGv13TVO3EunpF9qS66ybDPkRCFdXmEBQnLTRaK8qHLPO_FzWoQtvwdZOf3U8XiGFs3L_fTvRHckX4BeblVUlz0Fb9Sr8bfLKC11NpICeocFZB4XyPUsslrz3YmtomP-ZbDhFl7CX1O0VpZlfCgX-csj188EMqkyLQZVEi_BxXVg==</t>
  </si>
  <si>
    <t>https://contractaciopublica.cat/portal-api/documents-publicacio/json-xifrat/300073324/IsIy_Sly_JvgEbDyzznSjybA0BSvJ708g_4rhpqWImZiJHEKwBSTOrIpM27l2uLiDFBr6iTt8nZx5_miW3-4skEvdqbTDsd7KANQpFOybEJd8D5XhmheySx3_mlbh8eiB6nJrudqNdL0FvY8WGEnod7NGK03ivrTvZzpcVuiT8QPGS9v14_GrflOYBll81aNAmOFq9hoIbcDM5nDZewVjKn1HEBq2XyvkCoHuo_Ovc_eIsaMtIfAIqDdBqAmzuKvnaLAjmtmVV8XknnKFGx1TeTzp1vguCWGhAfn4-M6Gt-HuCEWx9-PhJYGmQ-zhRJJlC5He3fMJQXwaar_MpwcSA==</t>
  </si>
  <si>
    <t>https://contractaciopublica.cat/portal-api/documents-publicacio/json-xifrat/300079850/RnbePrsu8EH4Fi9WhZhVY9PX00VEuooHtBrTx3mvnbptWhzfSmY1_n_n73G3Wvh12IVr6WOpg3X-BGVH7cn_uxhl_REeQVdX_amjEoRuNahSIZJF0E3rjd6aDjtJMLDeBAuKjkqOD7mY2A__lbvQoLKWJWQ9JSCegdfS5WZXGgSJUKwlEsehMArU2X26ZA4l_Rc3cLO_OeJRzg9cH9hzprCOB2GDMFUanpRHtnYkmyaCKZqFUq38eja0ikjpHZtAXNMeFaOO5PZm2k7nXyl4tTaiikx0rLlCIJpDHQG94nQpQj_VD3kGz_BzAvz2h53x0IB19IO1MOfkOuxSdwAG3g==</t>
  </si>
  <si>
    <t>https://contractaciopublica.cat/portal-api/documents-publicacio/json-xifrat/300084162/Rr_zB6zABPrfkstIrZNDc3dthoDbKRebDFG6tlL1l1FxgIANpH3rfVN-_caTAD5L5_zLYDGG2ZD2dPE4knkrMf0NJ3tjV2WjZMYTTyjQqMHmJKGoUAYlUhUGMSyyhf_4DIoHwxM4LfhSN2as3ET3Y8NDk-2HRexI6wTLKq2WCrOIOGCZb4roN8UfOaXkVdZjRHIhEa1MrFMA_KHns_Hgpb3c0EdcA70BEEpsaKA2HOZOsxmPkotRfZrBaTFP1__6ud6tp8uVjP80qKgyzqp9eZS1MFH7eq-UvE5vfXYeTAYsAVmsfcNa3vEv5exfXcoCEgOjdGqz8MIAkIhbHAeEFg==</t>
  </si>
  <si>
    <t>3283/23</t>
  </si>
  <si>
    <t>Servei d’atenció, gestió de públics i mediació cultural, del centre d’art la Capella</t>
  </si>
  <si>
    <t>Servei d’atenció, gestió de públics i mediació cultural, del centre d’art la Capella,  amb mesures de contractació pública sostenible</t>
  </si>
  <si>
    <t>198867.72</t>
  </si>
  <si>
    <t>EURO-TOMB BARCELONA, SL.</t>
  </si>
  <si>
    <t>99433.86</t>
  </si>
  <si>
    <t>120314.97</t>
  </si>
  <si>
    <t>https://contractaciopublica.cat/ca/detall-publicacio/9e2db90d-44ed-497d-8d02-260cd8cba0ed/300107703</t>
  </si>
  <si>
    <t>https://contractaciopublica.cat/portal-api/documents-publicacio/json-xifrat/300049123/BXrLXPxcno2juV5y1uJ9pXZnX4ZpR4s2f0QDOeiKrTTJt8NCwrvElQk5RowRihQJERYPEI1Y8RC2exlL17_0Gtl5CBUKKNTKl9WZI097mKpjsPei6Zpx6RndiT1DLx28u34AarXXZNbUwR9ryiSJ-J0SoSdNGAsy9KesMNCF5bYXJ3J_iXXV9GGSQNsH9S9Rwmi5RTfj7KzJf7cbYGO2ZLs8Ls7r0Rz3yiwn8Am3B-RgVWuesLV-kv4gsIa0JtEA1nujGDqfWtPlcNtKuziIZ2I_mi_UtXwb5gCNLW5qfb_mCEYjt_-tJNgPB7ZSOiyuZtORT4Z0opQzXeLE4S1HBQ==</t>
  </si>
  <si>
    <t>https://contractaciopublica.cat/portal-api/documents-publicacio/json-xifrat/300084564/j9ohUaCsUmQpVD3oT7Q09C0yIdMFTxKorgwhs_QTm1iHdy0BYJXNfODpNzN3_R0bJmXaq84rQZO1hEbatw0iWnbsJ6W7n0ovGmXat0cCvZTHRXSATMh8x0iRvhBBNOSvH14EVoa17N5tNPwCVOfloMxY1J-KVoIxn2HzBU2egunb008veBKqrttS8B4vWK6nCyAR0hu-Y4qsKDV8r9EX8J5vqeJUeBeh2n22yuS9MZg24awO0khiShTQzKpq86wP4JKM5zQwxdV8-YRmVLz2feO8Lku78Hqwpe0deGdMlrRwqQGVQoc38WAq5d3LtvwuBwdHbaciIyYEuIX4YamMlg==</t>
  </si>
  <si>
    <t>https://contractaciopublica.cat/portal-api/documents-publicacio/json-xifrat/300084634/RjTPAY-vRM8zEswOqckcRHa5rrFwLpmiqORKWkMaYcO7ZCAMEuaOtP-wbOGCxmWm5TxobqGvau7Z8tNEAXO9w-ZkpmZL9kCVjAE5_RhUVO6NrBiDRDIgwL6zHRtllAnX6NSNh6zUGqJb0wrCagHzDx2xJICllQZf9T4J4JKYdoe47VPfnI9HWJ4bpjqydz62YMJTB5pCqgqLCrWhmhUVDHWWtxWC-0d7vuL6g4Yi-5PmJW3rPI6HH1hZVFKzyMlwxRoTJXA18CKt9l6W3K7EEY_BJPSfWMiFPAxPdsPJY7fI7tl5Ahr-ZRfOHEzLibYeCMUHtlJdTPythW8Khly7ag==</t>
  </si>
  <si>
    <t>https://contractaciopublica.cat/portal-api/documents-publicacio/json-xifrat/300107703/BCYD9pSlYA6813j-xM2LWIOcvntK0mixQAJ6xM-ZIMQOA8I2-6ANUPVjzYllcD_JN_P4tFcI3kw0VB6cOStr-6wN6ttwttB_S_LhKU13WKpGguU-5gwas4yUy43psTToxrYRZFqBTeeuZ9-KiZxElp2uzsTvwuGyUU9fNeS14-LdrG42pI2GRMxbZNJWe99xgPnpNHl-SsByZi-fBAWrnxiBj8IxH9IP5SAoGS5BIxe-eOY5A36eH7u4cUmwI3oZrDVfKMKTLl9bNfkhzLrb_moU85UAKspFUvSKyZNfK_iKtNYQzYBVgv8PBmSNr8KAIp_m_eHJGyNctm0TfTaU0Q==</t>
  </si>
  <si>
    <t>C230003333</t>
  </si>
  <si>
    <t>Serveis d’embalatge, desembalatge, transport, instal·lació i manipulació de les obres de l’exposició “Per què, la guerra?” a El Born CCM (ICUB).</t>
  </si>
  <si>
    <t>Prestació d’un servei especialitzat en el embalatge, desembalatge, transport, instal·lació i manipulació d’obres d’art per a l’exposició “Per què, la guerra?” a El Born CCM.</t>
  </si>
  <si>
    <t>60000000-8||60100000-9||60400000-2</t>
  </si>
  <si>
    <t>Técnica de Transportes Internacionales S. A.</t>
  </si>
  <si>
    <t>https://contractaciopublica.cat/ca/detall-publicacio/e0732fb5-62f8-43ef-a5a5-9b5d919d96d4/300081418</t>
  </si>
  <si>
    <t>La presentació de l’oferta es farà exclusivament través del Portal de contractació electrònica de l’Ajuntament de Barcelona de l’Ajuntament de Barcelona:\nhttps://seuelectronica.ajuntament.barcelona.cat/licitacioelectronica\n</t>
  </si>
  <si>
    <t>105996.00</t>
  </si>
  <si>
    <t>https://contractaciopublica.cat/portal-api/documents-publicacio/json-xifrat/300054114/e_R21JdJ7kisRf42pd0VZVYCvYPR-k-UDIdqg2G-XxcJd8tknTvJTxZEIuZOlAR9qTDb9RSDrfcFaJvjn45fXeBdMyNoAVY13DLBNseYlj_pZJU2D1U6GriTUG_EESKEXSat_ah5vmzLE-VSR3stRjplv-ZLLB46jKIGFNk8m9-yea9fIs0laNLBeA6CcDJJ_TqqGV7asiaSeRcHkefZ-Ivcoz2BMDj4hIA1FyQ1MKjaWIxkLY6wGR3IoWlmkEkwiKfs7Yzo09ROvo2w4SDbTTB_uSyTGanzRpW7xYkp8UaQl2j8z8_PE1Cvhv4_nWK840pJ8xxBgJnV-278QP_d_A==</t>
  </si>
  <si>
    <t>https://contractaciopublica.cat/portal-api/documents-publicacio/json-xifrat/300073777/AHP3igHP6wDZ94B_-pE-WiWSJmdxrEuI1RKSH07tTYQ1a4ty2rogUcsnvS2vhu51TDd91TQcElO0RtJ9ILJ6roJ6SrQWcK1ONgnvg1W7bFYRzqjwqJtHGRC7KYjnqjqPCcFLIBnKteqUg9ZTsLHqHeBbZUgrfZFKAmiQirahE8QGozxT0UT5HN_O1AaOjp5rNMIQSVbG93De5iHJjEZd1m0lR9jl_xOfq_yoUW0LPx7RjBI6__iZwIpq7fHRvWDwhWINb0kzmrjxztUq7ubI3L59BYIvEkz_4P_RMh9T8uzBb6EfK5CO3TQfWHhK_tmhYsGTmq7Lhs2tJrIXIEOe2w==</t>
  </si>
  <si>
    <t>https://contractaciopublica.cat/portal-api/documents-publicacio/json-xifrat/300079165/jEqzrVUy59yvXTiPZ1CACKO6t86FNnbxSpGAFT3R_KvuWI6K6gRVNLexKtqt9Xo-e0dkunfatxnhxCA-Qq5G1EFBXQljhjKjXAGnMy5Ihxs9uCCIF2oyQpT4DYpjGB2si4PF_rRYTmHVammH63qt40wGpgB4T4m49s2VhRJIgC20uoinsa8EOgS8WBuBnH3vv7LKaZYLfeKWaVfR3L4ZcQefdR8K2jDgX0wn8lsf3Xcsu5F2pbb9uV7xF6yRmIp-AfSw-_ruI6Kupz33pLJfMTzAtjDELQVoZUAe5oIEzFKopZ_UbQv_YZsdG6B8zYf3l-PikXylsun4k6291EieQg==</t>
  </si>
  <si>
    <t>https://contractaciopublica.cat/portal-api/documents-publicacio/json-xifrat/300081418/htlbCeP4aKc4j9v4UTyMTNsjpyydcUtAbRF355NIVJV96oPwgqqe3DTE8GVxingZz5kcoRpE-uPoUjZ-xyXuW8deoZ9anDV-cn1DvG6r_8TfPO2s5Gl4YiBYCsx4eACpST3oK0jaUWgQ-WzmxUcXFdp0hf6JlyaDSN0mxYjbYzU6KakKzeXcTiXRNvL6FTL7pDQ5alPU5NfJpGe94dgmqcZ9PGqv1LMJvlQB0Jib2GGauEfNRarWDpoqlwHX5qWbjsgMDLUP7v9JWzOcBgdZmkjNrU3D4FL5PNXyRf2IHQT2Sr3uZTvWdRWZ331Ov24Na0sStPogYBk84CMD1owU8A==</t>
  </si>
  <si>
    <t>001_23003682</t>
  </si>
  <si>
    <t>Subministrament de detectors de metalls d'ús manual per a la Guàrdia Urbana de Barcelona</t>
  </si>
  <si>
    <t>Subministrament de detectors de metalls d’ús manual per a la Guàrdia Urbana de Barcelona (exp 2024408)</t>
  </si>
  <si>
    <t>6724.17</t>
  </si>
  <si>
    <t>B81805806</t>
  </si>
  <si>
    <t>ARCANO EQUIPOS ESPECIALES SL</t>
  </si>
  <si>
    <t>https://contractaciopublica.cat/ca/detall-publicacio/357e65a2-7aeb-4164-8777-6eb2d374460b/300085449</t>
  </si>
  <si>
    <t>8136.25</t>
  </si>
  <si>
    <t>https://contractaciopublica.cat/portal-api/documents-publicacio/json-xifrat/300060925/iHLVRby5n5CzQx1cmhKI27TTiSUmZt3-2m-fUcqGtaGtHgQDwPDDx_BFwzayb5HlNUOlANAytFELXEZrlaIxylSTV7TN0Rs3lbgDjn_WyHlvtIY6wYUyWSPFNcjsvX8GxYr6Wf9ZVEGpwt6c3mO1Yf9stWgzXdlBD3zzz9mHS4HNYfkA_Tw97-cUqVXLltXBQpuof2BtbN-WJY5p4sRGWw69u8tq-PMWyRcQaZ5ZnaBzAomzp-EqCwFXx9ADqD8arik_jky46ckbowiutAeLQF2qVrvqQ6X0dkM4i4ocfYxWE231JJTkyIfeSKJK7agD9ZGSm-WhR3tPGsji88KO8g==</t>
  </si>
  <si>
    <t>https://contractaciopublica.cat/portal-api/documents-publicacio/json-xifrat/300085091/heFnry9lBm4_jYmyR14AEb51GECx0XB05yBDJtZZM1R0el9PxQfXYTHkYS00Z6exb0C-YnhXPC8IsFMGaTPriMZJfUrgOvik5Fn-fKWlLQOcneOWP8bS4rVepH3hvR1QwLxZnLeXtiNK8obYkFYqam7Y198Wt15I89fpplnJyQ8Z7bfwd6F7ltd7xYlLuvtyDspuzWG9mbXDFTxSR6IUjUP2OJxBzOZ_enpnpqUrNLfwHQWckk-zUBpkUcuGQelKX4mcAtqQrdvyTnRaI8zD4Y-cXrlv1vgPucOCpmIV8M5yTHqV4V8sA_nEEizA_5o41Fkzwn6weeOTB6r3CPhNrA==</t>
  </si>
  <si>
    <t>https://contractaciopublica.cat/portal-api/documents-publicacio/json-xifrat/300085449/EFCbCQS1V61pTiKvUxzyIIpDD60OcCKeqX2Zrla0VhmTsmdqXHNXZ3U-BZwqwQtpwcAzCc0ptzf440zWJK_-VnmsN6c_eHoIS15edtFWa7agRczIOgtTfvIdZHWkXXrK_zMT5Z0cxsoY5KWUJ4lrKykrAck7s2XT6oT3tUBBnAI15sgfSnBU6MxALN5Rmi8CIXA9yC1xTQkEJj9WsLVuax7iwUK1ZM-x3sxRU-ai3dHD68rS5CcW0rv_H-jkFQgRXU4AntaoxvFu303Am56uzs1oKOHnV-Q_BFeULuE9RRUx8BfK97bY-LZLquhB8CwybtV47RSCCKp1gGP8kVTNzw==</t>
  </si>
  <si>
    <t>2022ST0022OBV16</t>
  </si>
  <si>
    <t>2022ST0022OBV16 - Obres de reparació i substitució de les portes exteriors de l'Estadi Olímpic Lluís Companys de Barcelona</t>
  </si>
  <si>
    <t>Obres de reparació i substitució de les portes exteriors de l'Estadi Olímpic Lluís Companys de Barcelona</t>
  </si>
  <si>
    <t>412057.62</t>
  </si>
  <si>
    <t>https://contractaciopublica.cat/ca/detall-publicacio/64656728-dea5-44e4-ada9-f644f31c6513/300085486</t>
  </si>
  <si>
    <t>343381.35</t>
  </si>
  <si>
    <t>415491.43</t>
  </si>
  <si>
    <t>https://contractaciopublica.cat/portal-api/documents-publicacio/json-xifrat/300050618/KCVBnJRqQDOUJmx9k4e6raDzamLWXgM9IYnf55_Q4HGBljo2pZHEJrWShaK0nAfJt6ztJaZpWV3zM22t4UePLZ3EvdzXRC4YxWtIcEscer_MR3cYO565wKvJE_DsoLu16ruwll0gVNP9mXe8dK4KMeI9YiLqhAgzgKq8mBxwbLIlKfAUK2omcz4MEHfWxXxEYbtrYTGdBqVD-7oVzoGB80zvqI-Iid-_9NAW8aQBoaVCothwPG7vI4bK0gi1_V-EdGd3UrEfUHQAiNXm6KVQv6kznzuzMMty8_vt9RKc8ZlmjvCbYtGvc689QQfJ0u-y16cOe3_8mX52U7HyBL5s0w==</t>
  </si>
  <si>
    <t>https://contractaciopublica.cat/portal-api/documents-publicacio/json-xifrat/300060444/j1vV1eSrRslGjiYO7VHBOwpoaHr6nWYPfqgGH02esS-UVvFw-3l7hxGmxT1QtA5W2bgRLHU3DHrMPtUuUYVgBApBW80xr5wHhQ6_5u26Q3Lbmdl12Z7wmGXVcftfH_9aHKYL3tEvKcUnymZP9m_ppu-eKICS3zD0fNYYZTQRFk4V8T5m__TL86DkD-UVexr0WdDhywUKXjvV8VgaZFls-UtVVMowBBde1wjacIfQ6sNGk4-ZHXKfHXMWei-kJbxIMe4Sx3Z6kQ0a8766F0FhSSDKURv4A6DsupEjVEuTDiqCjFxc1jKkkUbHZDvgMEQj4RmgQnq8_eOGyDxfVo5fMg==</t>
  </si>
  <si>
    <t>https://contractaciopublica.cat/portal-api/documents-publicacio/json-xifrat/300080183/BT30UON5csQHCdgJR1MZWRIek97fYYtHp4kpghTak3UW1rENVyZHyOMy-XSNKYcDfjuNJJrr7ywltx74oXSXdth_8xm7cqZr1hnA8x2XsBYOjZ2Fx3lvP3JGS_WhWSDeMfuNqT8bNcRNzxVKH57m-wBM3qbv3i-NJ2QhCQIB_Eyr5sX7FfsXYnT3lkIgSzI-ialgcPjiXQZGKdsI-oooaKmIG7NUhCUcYG3vznZlunuYoKi7AwUBJwT_qvExxylMU9XrP_f9PEWlFF2DZ3aHYbyk54KnUMwXgvDMl2AYXbcatkDaA76G_vZOefNp92Ps6t9wOs47PexU-NqIkm5MCw==</t>
  </si>
  <si>
    <t>https://contractaciopublica.cat/portal-api/documents-publicacio/json-xifrat/300085486/rRUGkfCiHW1jRFRxsT4uiQz5h_8sFH6pQivVBkpefNQr1TUS0temlYba1zt6cg489GbORIX_gGvi52nGx7MDhr9qTMkHFOQM6S7v8tyy_Ez9UNkTt6nKhWhcOQsznlAtHKtzUL6CN6QJhvwkF3B99OLPvS56TdEiRyDEaEmg_elrMpzsoHkv-Kgb_IVxvD2C3dzZXozWB5SZADVdqjt0-qLYF0XOAdDAj2GZ-0DXwqFwgrSKpnR7iYQSfPSPTqt18FaqU71feNN71F2muV7iz7ffix6dDh89rYw453YX0WwfZKgFv5zNfezLofssRXv4ICyPJIiRZxhm-Ky3hvvLeg==</t>
  </si>
  <si>
    <t>29/24</t>
  </si>
  <si>
    <t>L’objecte del contracte comprèn la contractació dels serveis de gestoria integral en matèria tributària i comptable, del certificat digital i de la bústia electrònica DEH i laboral de la Fundació Barcelona Institute of Technology for the HABITAT (BIT Habitat, d’ara endavant) durant el període contractual. L’abast de l’objecte és el que es concreta al Plec de Prescripcions Tècniques del present contracte.</t>
  </si>
  <si>
    <t>17054.95</t>
  </si>
  <si>
    <t>79211110-0||79221000-9</t>
  </si>
  <si>
    <t>https://contractaciopublica.cat/ca/detall-publicacio/81649b43-3c22-457f-b065-b622c3bfe391/300083775</t>
  </si>
  <si>
    <t>Oferta electrònica</t>
  </si>
  <si>
    <t>14095.00</t>
  </si>
  <si>
    <t>https://contractaciopublica.cat/portal-api/documents-publicacio/json-xifrat/300063874/k5e5mqUsctJukXPuwZfgBpysLpW34oIHTLuUzkrEh6ewjNMIwuaXu9MuJN19MVROseKNIg8qnUX-9z5IxJRQXlXBO6FqK1LTkbz0Nallz0WQ0cHBtxp6IWZM-BQSuxMNDDJCBvYw2YmFFND7dYGoryQuVB-3RnsFoqvi1OAKM4G_WQL1k1XjuBulNwVZt7kJALsa31cTW-5oDoimt4bDO5TltuxdawDxVqW2-x0jxdGOu_bWd8kUkl6PeFfFnh_AwRtuxgAqsDbnQya9d3mTS_R6gvVQCsTf01wHi4ahhjhFLRzb9S3aKLWokDhQ87tcSZJfXEvP6Stl7AakRmgngg==</t>
  </si>
  <si>
    <t>https://contractaciopublica.cat/portal-api/documents-publicacio/json-xifrat/300083775/WnSAcAlxznwU0kjh4wchsDESk9XHrKZ_IN8kJKtD6zd2kmd6vGu-bix756pAA-HXNvD4oNAT6-KFHUzN3aT4_OVNFxqMrZ-IKr_cWWGZrsGNaxPaBQzcFsQnFbpBGHS8Ea1G1J9yXkwb2yWds6Yn6IbqvY6rv4eht6dXu19vNtpyrfqq3JpDN7PSS65Ua824xX_00anhS_xkwFiokQx1nXfp7rKRaZzOBgbKvt9fCAsaYGtAHa2yU6HmiBz0favSK95CiJWjbQUOSEZj4eEg4vBNRlp2RF3WVfCywdEhd4cRe3aSxz0lzSWzibsGtlEmX_u8YvfGThZR0ChlO9LoYw==</t>
  </si>
  <si>
    <t>Contracte de serveis audiovisuals per l'enregistrament del Premi Mies van der Rohe edició 2024</t>
  </si>
  <si>
    <t>contractar la prestació de serveis audiovisuals, per a la realització d’un conjunt de filmacions que resumeixin el procés dels Premis d’Arquitectura Contemporània de la Unió Europea – Premi Mies van der Rohe en les categories d’Arquitectura i d’Emergent (en endavant EUMies Awards) per l’edició del 2024.</t>
  </si>
  <si>
    <t>https://contractaciopublica.cat/ca/detall-publicacio/8c439da9-2acc-4693-bdad-b230ac7a812a/300085833</t>
  </si>
  <si>
    <t>https://contractaciopublica.cat/portal-api/documents-publicacio/json-xifrat/300045295/X5-lIaiGAB6qmPY1fwwwNpQeu_4Ca_VtTXXF8RJ4v8oB9YQOAC1h06qLdmk2VIoaVckjr-hWWaq1U6_pju5I6gbS3lFQ1X_Mc4-SqBe-6HXK75xKCV9ZRA6cwfHjTboqI-9JZ8bWp3RqcrnzognUGSamiJo8phxYjB84wNd0rNfR8Tb5ZFss3fPV0xOi10cCAT3cdr3WI5-27MaI0TKQUtPxJ2RMpDy6vdUZh50adoXx6PZu_WRCNHOitoNnHZaS4vYT0i8v1nwDkxDrVdYlZeDS0CW_VPrZpjjk6OIAiyU1aQU2My9j2mW04vQ9K_fzn_xHKw0QkzhiNxpzMvOV5Q==</t>
  </si>
  <si>
    <t>https://contractaciopublica.cat/portal-api/documents-publicacio/json-xifrat/300071672/oy6kNZdfwwM9AKRGxX2g9_3N16R2UuonmkC4VzBXg9QwSCOWKzOMvIxQQF2H6l0NzIL2ROAN6kyUVzreVSIs-1_ZKX3nrdJ2dIFiYjVozDcMW6AHagztRmwN8PuC2Pe5LorFNUSxpCOdye8hFIz2qnlhkuh_mnIFErOQ2p_egdYdarVHyWX1KTNnmbn4BE2-7PK1TOKPn3Yf6k36i1-xqQ8c4sf_bsguKbOhVEwmrPt3JJTlV49Fhqt8ud_buwkM46liaoneKjt2ESf_FvHggMT8rz7y-d7pwo681B4uwq7n04YcTE62Rxcj2bk4cLuObISoiPVfPNc_5OOXEI3V4Q==</t>
  </si>
  <si>
    <t>https://contractaciopublica.cat/portal-api/documents-publicacio/json-xifrat/300071749/JUUCPGCOdmKU8IcYTGKKKg7fSBE_fw9ad2kJSo7Qc44ytVp5xuPUZzON6twMQxbm4iXQmo_h5pXBOkkzb7QFdpi5nB6xcjYXOuY_Nl_mhOjfC0WqICEMP-Ycq1ESyXljU_Js5K6iS7dSRTBh7HIp4EiJXDXRqnZW8cTwN0iCTGfwZBdcbGDwr_xvy0GhMAhJA7ckm8Ec1M_RXe3dHIvZyocc41_oz10733ez6W5rt034FfQ4mnNbTglALzeoKvX5BbSMUU3D0buV4V4IDSErge1SrKpZ592UGZv_0drSoPbd9JQPRQ79Lvyw7cCo_W-2MxH1KT1Z16UnfL46uHyJeA==</t>
  </si>
  <si>
    <t>https://contractaciopublica.cat/portal-api/documents-publicacio/json-xifrat/300085833/paOXt5PBtwA0i5KuQkPdD05bTE1JgiKncMMSd0GV30fsVfvtmMUGlGucJeyAHRr4GJZvTlTB4Pm3NGIlUILqSg_L2dROIuMZr1EWJ0Bm7HkZGo_EQuItzn6I0F-LMCKe2GnxVPRWN5NDC7trc2sf9CdPTmwkAXTNhk7g5nxHD5QhcjAaO0Gf1ngHcmdbj6JLtw7piyz1myaejVUhV_VFApw9DfGkeZ5EtnDcBZBwdXDZq4w1YPt3h2alYcacLWhikO2vn8lJRe09z8M5813tFUsE4uMs4-vakA2oPUPKuQLHGnaVSbOhcF2sBrRjOJtksqamldcYsQ31Tq8uSAlHeQ==</t>
  </si>
  <si>
    <t>Servei de mesurament d'audiències per a betevé</t>
  </si>
  <si>
    <t>Mesurament d'audiències per a betevé</t>
  </si>
  <si>
    <t>113681.45</t>
  </si>
  <si>
    <t>137554.55</t>
  </si>
  <si>
    <t>https://contractaciopublica.cat/ca/detall-publicacio/e28abca4-e8f0-4f37-bf02-d8ac29a9c7c0/300085953</t>
  </si>
  <si>
    <t>https://contractaciopublica.cat/portal-api/documents-publicacio/json-xifrat/300052496/QMk9GpDDvxVE4j3w3GBqLEpTL0BXVFBPuh-NChAXJEw6-MCdYnMW7fUMlQ7T7OKsPkxTAyxCz9wG73DCVPUel2XDS5hUm3CAKSb0uErp_o8zad0-Nb6FF8-2EASOBO0fPUB1PtDcT-xs9GA1ACUcmo1bsDoMY8mIVL0G5WB-KfdlJ70KE79xkwppQWt0vrP9bAlq45BZsfWibZsmtqHexiMBSHoaEYEpeENR2d_B7abkr0JwdrHSh9V9Tj7f0TvWr2d6zo4khoD68TEAyZsLH-K8oJoSjGgaq_GXS34eyCipCl4fh9IQ_oLAoUfFZ3hDv2yYumJjjV0VUKgjva5fwQ==</t>
  </si>
  <si>
    <t>https://contractaciopublica.cat/portal-api/documents-publicacio/json-xifrat/300067927/s-Qx7tMBJY8GFx8PawQPtvkiHx5YaI121Dm44UN2mvinAjVM7HwQUSE3LZRLjP4rcDMWdGceJFXE_DjmDenNoPo0DxP6lJXGc-fGC0Yiwv0nhZ8ABBMXHdqqPsEajqrfQr3IIc06meh3_PJxYhRxhgRH6xAWAAPx73ED7A72150pdd55io_9a8V9LgHWk-MoSReF1Bto7rv5bQblkXkp1umfyX1T949w_oOa81R6pm4-3AEMjzEkKO7e1GhT43K9LDKwwnrRZ9znyVc7mYbonRhIOd4pbb5tl0oOsNjpg4A2dPdfKbLjsk8qrjQpmIFoh-Ps62lFx4DpaaXWqmpHrg==</t>
  </si>
  <si>
    <t>https://contractaciopublica.cat/portal-api/documents-publicacio/json-xifrat/300072722/tj2CmtohVx8lxbZSCMxYn4vN1Eju8g3x6l_5TUtYLm4uPpjhdXP5My5o8GYsEjeib0h-_a7n38vh_xdjYcKDKRMxVFSVRTZG1TB_RL72IvVF8q8d-wUcex7U9JIhYRFbFjiPK1hfyUQBmtJeU9jEyUlZ70aA-DtXuvXfrKyIBJDhLBMtFlbu1wpFEnVAZdIpDMQ4VQP6nDztgn0uEwG4IIqWTLcx9EUSTfSGXT8PIVfOSXZtkYUApAjJ4CAYDCQm7XUC3ze6GXj2YXhe11VKH8VaM7q9xVhWTc-k7oGPs2coChjsLWTB88Z00pR-O53kz0LgRH6pJr-Gqe4bWoxTgw==</t>
  </si>
  <si>
    <t>https://contractaciopublica.cat/portal-api/documents-publicacio/json-xifrat/300085953/AuJNZh66cAvyWI5JUV61aGtsJRJJy1U9HyF0wKVlwBkwZkII9VKjyeB2cb-GbU9IFULk-xzCSzflTYd2MvIjuQh43Mbt_axHlOzrE0X54d5T644uPifTkFMNqczSes_CCURnrGAq4NC7gD5UZ3p2UOfrkYF4bTnGrnQe6H86eetfqtRya-Msanv_q9Riy9TrHD9fEqQZ7QCvWSyrDErDWDkwGr2LKYZfnvJrIH4dR-ahuI45_iE9Rl4_OsL7o71tXIZBzCAatirmoSmdQaWc_KK0LF5jrvW12TenFB4RWHQUgDK8pXd5XwY4mBuzqmgTFUf9niU8Sj4QzgrEzhesWQ==</t>
  </si>
  <si>
    <t>001_23003874</t>
  </si>
  <si>
    <t>Serveis de formació en la conducció de vehicles policials per al personal de la Guàrdia Urbana de l¿Ajuntament de Barcelona</t>
  </si>
  <si>
    <t>https://contractaciopublica.cat/ca/detall-publicacio/effa0adb-49c3-42d3-82fb-c694ef20677c/300085907</t>
  </si>
  <si>
    <t>https://contractaciopublica.cat/portal-api/documents-publicacio/json-xifrat/300061111/D78l-2VZQXwtdfqVx_ORYHmgaO2Oa1FsgPtLSYNhtU-uMpbctcek9uR2dKP5j1Efcx9PHD4BjWSwCPl_WjiYQiCCA__VGqxC_nvrHdCcqoZRKbPlrwOJ9_Wb8G8ikVpLjhXJRi4VHIhMpi4SZA1pImgTRgMznBP8Kf8wkucTqhLmNCrfcU9dm2DEUgbfH_n4aNHynaytg4Z-Oc83X9BisSr7j83ZueACzgr3W9Pprx1_xAqWsuY8lSOm8hgkMai42zwDPoYIT-lbuLiDMBTA8hwqVzoYNtXS4UcViNkxxhVs1PJg1xLW8OFmdKs2PW3nmsli6P0GUZ1eih_c4MSaYw==</t>
  </si>
  <si>
    <t>https://contractaciopublica.cat/portal-api/documents-publicacio/json-xifrat/300085451/sb8djHk77bJfLtJqgnwK1U4VzSTvmRZzIs066faIPCTSdrhsclx9cKv2JEiWSBmZwVgo_VnCokLKAAjdxV-i4aj7P4gExblKkz192AXWMrSJ893p9ePgpGJ2qz3ZIyBWSFwlABx6TG_sTeJhOyV-_vzy26sZIFlCj6GUer47rqAF3-URb5FUQscM9WWQoVbr6tOwFwrGhykfUD2pwcXwdWku63cMWhp2A-W0Ze7s7IORS4zcf_d6EMoRuIezc_cQoBJNZ5puzx7AQ5Zm3O-LOrPnuxy34u6KJbCDhMgnhJVkfccmRhyw0qUQwKSeaE_KluarmgP9W3KzecOlK-qbGg==</t>
  </si>
  <si>
    <t>https://contractaciopublica.cat/portal-api/documents-publicacio/json-xifrat/300085907/f27IGfYFYK6o-6gipSHTHbFK_kZh4cL5r9r_oifEl9ghBdBAsidNsjBI4cPDzUbUGVAVHepMYKZIu5xpxvr7LjMBBmige2gdPJ1U2Bz98ZYS8tFEvFERCvuY2AJqi8LkAM1zTv3DFvsxdvczHMKxNL47XQPfzwjJuDiQKjYTOl306odamlM963tArmsv2SCNGg8Cu8J2Ue-NI-8zZZ0DWKp1G_oRIxUiDADQXT9Cqkaf21X8WyoYtuH-rQBY6BQXi4uYKLkvxTmRKj4jUTo_xAIACB70c3skKkaxtgT4ASnrALHwcA0miAio4TDJtnv9YOi7v104_Ifn3CO-U_TTuA==</t>
  </si>
  <si>
    <t>001_23003837</t>
  </si>
  <si>
    <t>Subministrament de la uniformitat de Gala i Gran Gala per a la Unitat Muntada de la GUB</t>
  </si>
  <si>
    <t>Subministrament de la uniformitat de Gala i Gran Gala per a la Unitat Muntada de la Guàrdia Urbana de Barcelona</t>
  </si>
  <si>
    <t>Levita i pantaló de gala</t>
  </si>
  <si>
    <t>ANGEL GABARDOS GALINDO SUCESORES,S.L</t>
  </si>
  <si>
    <t>https://contractaciopublica.cat/ca/detall-publicacio/f3e369d7-5ee0-459c-b001-bc3e30412fe3/300085747</t>
  </si>
  <si>
    <t>Per consultes sobre el plec tècnic: Marc Castellà, correu: mcastella@bcn.cat\nPer consultes sobre el plec administratiu: Laura Pujol, correu: contractacio_psim@bcn.cat\nPresentació d'ofertes EXCLUSIVAMENT a traves del Portal de Contractació Electrònica de l'Ajuntament: https://licitacions.bcn.cat/\nData límit per realitzar preguntes: 07/2/2024 a les 23:59h\nSuport per la presentació d'ofertes electròniques: Pixelware (918036627 de dill. a div. de 8.00h a 18.00h)</t>
  </si>
  <si>
    <t>4777.50</t>
  </si>
  <si>
    <t>19777.50</t>
  </si>
  <si>
    <t>23930.78</t>
  </si>
  <si>
    <t>23733.00</t>
  </si>
  <si>
    <t>https://contractaciopublica.cat/portal-api/documents-publicacio/json-xifrat/300062609/dSicBsnIdF-NoPq4-bvTfLCvp0OfyC1ExmSxuBrBT37Mt3xLfQfjBugMlFQOO6duV-f7g1swAsnTssDtPhqWCce4IxxyFHbHlKHV8IhlgNyFZD2nm3XgR9LrFTUWHrT3Z0QB-eFeuTue0T8bUn4T7gzFpql8f3OQ0q8mEKURBEq9x0KcJD4H2aj40vzG_TAlEAPBiaJjQ9lEE4hSFiDIt793MIZq3Bw31phL07r4aqY7ffHpz7KcSMdRgINFecOBzpce_vDs7i1Iq6IcJm9g1jwM-qYR4b0lnYIqn7Urp8t7pP0m1gdl1irFLeGlnJEFPiGxcfT_iFdNo35J9xze-Q==</t>
  </si>
  <si>
    <t>https://contractaciopublica.cat/portal-api/documents-publicacio/json-xifrat/300085459/CXZKEDWHIyAwmmIcoNxosujsvxXdsT5jGO10oqclLZ4Pbed49yZtnBJEyobfReZcqxFBWftUWWMNP86qW4mxHYI6GZJvEA1q8gmzz9xJ2pNizv7OAvggfWjbWQvuK-oo5FRujgo240R1TFlQ3dC2wPcZQlxiRb8kUBBGZ9eFgd6W54O63aFtWP6fMfEu6SoV4EX1eD3rS0hGuiwUIZ_dbO8ksk7mCso0dHJ2X-ctiWt4FtXWGJOH1iPPyvcDR5yHpyeycEZsojGPzzPt6uSkQZRLs_YGePwtJ18DfOrVMrquPeNeuFt7n56qr6akFF5l914Fs3UpWHbzcaTXWXxo8g==</t>
  </si>
  <si>
    <t>https://contractaciopublica.cat/portal-api/documents-publicacio/json-xifrat/300085747/pnQ3L8Entz7Fq5Zfj0atk6RFKuGejhmD8xHH7sQYcr8bkddySTnhkH3A-GQGm_Y8f5WZOHQNhm5cdVeFsLtKDkykIx0xeamQrQ2UFvQNGgrJ4D4kXUA2ULwEZGDd5qq_7Vw19Hkuqd7yuth-YYLwDzt2GfHi8lTRnlTj31e9nrnae-9Yqy4bOYwXJ0AVasHjgGdegCNEWh0ivMDTYOk6FsBEkZWpXpv2DmEYozrAttomilmebybfLry-REaIW-qcO9AHkAGeDxrTbaogoOhiaJSZnMmwJrcyYQTjQjg_tuIHL3FFdbTeH-qb_SMqQOOjH7OyOSx4l0AxlKBHD3q6ew==</t>
  </si>
  <si>
    <t>01/04/2024 a 31/12/2024</t>
  </si>
  <si>
    <t>BUSINESS STRENGTHS ENGINEERING,S.L.</t>
  </si>
  <si>
    <t>EUROCONTROL, SA</t>
  </si>
  <si>
    <t>23/098</t>
  </si>
  <si>
    <t>Obres de rehabilitació integral d’un edifici amb configuració resultant de 8 habitatges i un local al carrer Reina Amàlia, 10 de Barcelona, propietat de l’Ajuntament de Barcelona i gestionat per l’IMHAB,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23/098)</t>
  </si>
  <si>
    <t>1268036.18</t>
  </si>
  <si>
    <t>45211000-9||45211000-9</t>
  </si>
  <si>
    <t>B15675515</t>
  </si>
  <si>
    <t>CITANIAS OBRAS Y SERVICIOS, SLU</t>
  </si>
  <si>
    <t>https://contractaciopublica.cat/ca/detall-publicacio/cca1fcf6-696c-4019-80c1-045ce1a3b665/300188151</t>
  </si>
  <si>
    <t>1394839.80</t>
  </si>
  <si>
    <t>https://contractaciopublica.cat/portal-api/documents-publicacio/json-xifrat/300087653/k6_65ZOdXr3ofs9wYOcSS1FoRcngJ7P70OfYhoYtaxi2ZKLTCNAlNNHiHbDKzTSL77dM5Kwb9ZxssQr8uadmkaQxgG6DmRdDLXAGBOqCBhTiWYaFhc3QloseAXB1UIRSOVWbIGfgSAh6R1J24HSBvgWXoJtWNYP9fPcdJabbuSn1WmdJw0i3piunpHDkYnU9c5tYTmukbZSEJUEUfc-qaD7UcRfgpuPGCVgw_q4oZhFW6mZsWsC-lrjtx9DyuFgFrDurLl9IQIuMS7p5P69jXJVHBwan2whzZryML_LukmAZgrmw0qnZ-b5gejvtRtxfy_Pxoyc4L1-lthe4RQ1MQA==</t>
  </si>
  <si>
    <t>https://contractaciopublica.cat/portal-api/documents-publicacio/json-xifrat/300161741/Mk-eaTAs7vLH8THjMaHnHK2QcQZN5PoinYzSFPtx_CzgX1FtrS2e-BvLXw40bElEoPCWBxpR42QbVu8Q8OP96_Bz37TTg2ZGVyHKbI8gknquYoa5LIdZNKvBjx5S5bIV1XXRAxfNI152rwbpovQRxtZ3fWlfxdDVYXt7DSxomJxWIWMPRL_S4QJNLz3qp0xlI21bZCEEQNUAgGpsRbiMIbhyax1HYMpK7Hg-3qQS6yxiS7gfGnUizJP0-fGLibSk00aI0unfIicAvYwCie36g-NJJStWl7On4C_Sxrmn4u64LXkwfXj3ChVSl8yIgmaE7TR3mQ-lIQe3G19KXV87pQ==</t>
  </si>
  <si>
    <t>https://contractaciopublica.cat/portal-api/documents-publicacio/json-xifrat/300161788/HadKBJIxGMHYHc6uGtPyXcknPeIRpLSWH2CoEjl8DARMyZsAbEL26VD0lZs_ejy7poPJ5BLb0dPn9BEmQfDiCtdTsz9-3jhCMUKrghzPbvM73533SEWJwGOeIYqXk1QKRnJpqFthG3ZPHLQPaBxXd77id-WlyzxzqgPMApdCntjCkEuuDkcmLHfxc8G1Wn0AX2-UxC8XHWjnF1teyLaOZuawYNE0G6OmSQBPjY4dnkNRYIVlYlt2DULRZ799wufCEyQnyHqjiRqe-BPmOS7UhhlWvvyW78U7RIlwwKBw5LhvvULHQ10wOIi8Kl5z6qlZEk0AzheiMy5AY7YSLegUhw==</t>
  </si>
  <si>
    <t>https://contractaciopublica.cat/portal-api/documents-publicacio/json-xifrat/300188151/XDq1aICT33-MHbuxw4xyw_QkiR6TkzJK8ObRPXtvewc10es-BlsWf5Eq8m-Z6hzJf1fMhdirPrtleYgtNmEOQtCJkv_Ep5NaNUrPF4-0MK6lQfcP3U05j1uGs4JVLymBb1ZY6vEFyOMTiqL5k3Do-V6S6rx6SaW10Kp9d09nKEqzbyyMp3m2j7qouPbF8HYIZobuKwx04oczt1vnG11tLsp6f09eC8eQS8nTUvpx2agTdc7Lr7Y5p9mLP5CaWPuBmPStrlnOtvDYz6X0VHNcmumXLL2a5B0TdpoVRNreWuPwXrf-VRfyj4KXpFnH2YDgVGkOPdUnTB4mdA446rLAUw==</t>
  </si>
  <si>
    <t>B66405788</t>
  </si>
  <si>
    <t>B57986846</t>
  </si>
  <si>
    <t>SEKAI CORPORATE TRAVEL SLU</t>
  </si>
  <si>
    <t>MATERIALS SERVIMAT, S.L.</t>
  </si>
  <si>
    <t>CONTRACTE DE SUBMINISTRAMENT, EN RÈGIM DE LLOGUER, DE DOS MÒDULS CANVIADORS INCLUSIUS PER A LES PLATGES DE NOVA ICÀRIA I SANT MIQUEL DE BARCELONA AMB MESURES DE CONTRACTACIÓ PÚBLICA SOSTENIBLE</t>
  </si>
  <si>
    <t>601.2024.018_SERVEIS DE REDACCIÓ DEL PROJECTE I LA DIRECCIÓ D’OBRA DE LA RESTAURACIÓ INTERIOR I EXTERIOR DE L’UMBRACLE DE LA CIUTADELLA, AL DISTRICTE DE CIUTAT VELLA, A BARCELONA AMB MESURES DE CONTRACTACIÓ PÚBLICA SOSTENIBLE.</t>
  </si>
  <si>
    <t>Serveis de redacció del projecte i la Direcció d’Obra de la restauració interior i exterior de l’Umbracle de la Ciutadella, al Districte de Ciutat Vella, a Barcelona amb mesures de contractació pública sostenible.</t>
  </si>
  <si>
    <t>141271.05</t>
  </si>
  <si>
    <t>71000000-8||71000000-8||71000000-8</t>
  </si>
  <si>
    <t>https://contractaciopublica.cat/ca/detall-publicacio/921afd8a-d198-4b74-8116-2415f888ad82/300220985</t>
  </si>
  <si>
    <t>10180.92</t>
  </si>
  <si>
    <t>12318.91</t>
  </si>
  <si>
    <t>https://contractaciopublica.cat/portal-api/documents-publicacio/json-xifrat/300088229/OxFzrfxvAqjrIiyDcOwhP0xY3sgKU4DUEuWoodo-WGPg-CmI4-LQ0s8n9aCLLzh97UBNiZM_EK12LSzWrs4eNfCyMlsqp_Mhw1vfP0T3L_c0E0x1VouC6srVfus0FDnlWjQRnZbSUG3DP6NIe3dxmy5nCVkBO0SPMJkX71vF-2ShBbtdAMiyyK-fC2JXECnb7ycxRCKL5ldWx3oh7EkRQKPWksBuD9_-bQoN-sdicCksRbqcIo4gfg44ltdT5bByv0S4wd6god7KWKdJkifsUPHaSZCkcIHMIeO_HYTcdFVGEANKXdYMBMTkxoKI_5FE-_KBFUV9sTIrCHXyinPx3Q==</t>
  </si>
  <si>
    <t>https://contractaciopublica.cat/portal-api/documents-publicacio/json-xifrat/300192883/ZMv8VMJdt3c_BA4bWm8ThmrtSd4jK_OfMDvuOOT68lyQVjMvw45KmdXkfbQjucLrPjSTM0KXwWjShYgY0nZMgu-azwmAhPFBcLnrR8scfuHT3c2dMh-QxKuYkx_b16Vt6yvYy-Ih6Rb4HiorJjtlF_1G_pyRF5n6GEec3LOc42k0qviyAudbNbMIQh314Kc6jlQ0KfjaDwEPiMHvCoejEzJ7mMneof-DGlN9pu7SyCnUL_HhiVisQw0H5dvC7Hyn3oEsTjyeXtDoX1Bj5ZP1JOoY9ymMTHnfdGACzyoKP15Q78KjNi18NU1F4xJgbN4NnzkLzKoM7ajl4ZGrLS-OIA==</t>
  </si>
  <si>
    <t>https://contractaciopublica.cat/portal-api/documents-publicacio/json-xifrat/300192920/lE9EVyQ6wPFr0DuMEv275p-qCS45-O21d4nnqxh9AAesUOK1rJfjV9qUiYm6essRsOki79ezQdo6MIsm0ghdu8dFzeLtmC_4YmUfyHEZmjJgPiSEQIP2_V94BeZdiTbskhSNR7StZ7-33zup5dj70zzmBBnP8yqSgP8dkIWV6GZ7d3oBxcQVffUcwIbMct5G4VLWjqvM6yDzidjKa4j7vCVI6ZTx0nvM_GQ6rLsRdRayPZGFO95U51b0XRHNMBsjpW-I-of5lHrJzoPlHtVSqmEEbXBD-P_oIPJAfbCXsVE1jgdouxurGciB2-EM6a1-0RsHQcT7eKVjAvHrDfVu-w==</t>
  </si>
  <si>
    <t>https://contractaciopublica.cat/portal-api/documents-publicacio/json-xifrat/300220985/B_AxdWf9u2TFtoYt8NynjKjEqwGsHl_oY2iCXbWRATl_w_HP2vS_PWTpNFwTju8QonDRCDoHA6w2cgMm00FNzhGUoN-46thFQAUdPW0nbCfSST2GuqxsNcmPYkFVvkbYmsJQ1dvJlaHAqc2FMDHL1HeJMQqP7IFZ46a3dN7KZR7mLhNuVqRANtOBdEdUS3QlJh2doFhNLml1yuTYjTfa2Bf-JZOdEUm0QbbcQwX3ZL3Pm8lajvkcnRofbWGYk8urVRBT7ScddMeEJe0NXlmnIBl7EM9QAqS8PUNF7ik0ug7MW7nP-pKhg7ONPnACn9XfuMB3gpae9OMAToiIvOF0Mg==</t>
  </si>
  <si>
    <t>C240000548</t>
  </si>
  <si>
    <t>Espectacle \D-Construction\ Dansa Metropolitana'24</t>
  </si>
  <si>
    <t>ESMOLET PRODUKZIOAK, SL.</t>
  </si>
  <si>
    <t>33895.06</t>
  </si>
  <si>
    <t>https://contractaciopublica.cat/ca/detall-publicacio/971fac51-052c-45dd-91a6-eb3133cdeb29/300087491</t>
  </si>
  <si>
    <t>Plec de Clàusules Particulars</t>
  </si>
  <si>
    <t>https://contractaciopublica.cat/portal-api/documents-publicacio/json-xifrat/300086698/AusCKZAuE4BYErB0fEkrk8EF9QS-r5e8oSNK8REv6136lOSi8Xw4tl5XgCopwcN3Iv2jShnsDiLYe5mI6oFs3QjDoZnTe1dXnusv2tWfpK2ZfkPyRTXG3KdBcLb3UoZ4-hclnxIcGM2amAj-kawh10NkmOaLWekgw773Goa525pzFfmyiZfCX1yHxcAm_-3bXt_z238Dg3-5NOV8jBKpcta2F6ARSpNDZ3YTUlD5YUovrzYev-8IftlkSqgoUBdbSK3xWpCcKhPsXui9tjw3nWPzqbMaI5Nm_htkd53DquQ2wH1rM3QC_ozG_6NxNSoCkJZmcFEnQfQZ7KQTGxWVFg==</t>
  </si>
  <si>
    <t>https://contractaciopublica.cat/portal-api/documents-publicacio/json-xifrat/300087491/aIaZOZhO7K-Bn-uEuw6OYtpGwXCJFIVuFlhJPn8eIc9QsEsyrQu43cmF-svtiiuPS_fMM8FPWQSmaq-VO9MD6wo1jcyrdY11VhygyL3ZWQuth6ZmZFDHNCFM1wrxaV7-1voquBI0y0Y1nzxdLnxBYLvL9tqsDk5FYjG0o9ODK2rjHyHHAD7_AZCvFhIw9GxjIfc_f_9LLzhpyzFGT7sFoiAWgBQxhsEw2MBmGmWq7qHOxAOyqOyfIdm-P3p8ZCENBrrcj_8pMiNXpKiT2D2vdBtvp9HApRjWpmHJN2U9Nknd3lBUnnU2JTQjHgQ0JZNQQRa8qaBJKt1S4ZRbMTylOw==</t>
  </si>
  <si>
    <t>B60658762</t>
  </si>
  <si>
    <t>001/23003838</t>
  </si>
  <si>
    <t>Servei de control d’accessos per talls de carrer</t>
  </si>
  <si>
    <t>Servei del control d'accessos per talls de carrer i/o restriccions de circulació de vehicles necessaris per al \ndesenvolupament de les activitats organitzades a la via pública en el Districte de Sant Andreu, amb  mesures de \ncontractació pública sostenible</t>
  </si>
  <si>
    <t>IN OUT CTRL, S.L.</t>
  </si>
  <si>
    <t>https://contractaciopublica.cat/ca/detall-publicacio/4bc60799-5f01-41bb-be35-d20e2f6f7a51/300087633</t>
  </si>
  <si>
    <t>https://contractaciopublica.cat/portal-api/documents-publicacio/json-xifrat/300054405/l4ULxKwY7Ux0ZsO_Gpw-e35dbs8ry_3RnWzeyquHpNomm168xynXKVzzPQg0weEfVia1AYdFPMmhSYXv-46-q3fZ4XqR8pt04AJsQ2vmrSezv0vuUrYfZVe5dsN9PCqguqWtD5AK3ohT5iMgeLdnIa_xu3pjXKH9haQO11zAPKyjm6UW2C2lk4qv1b-HgEvKQqxLYW43XpXo1tD44eH-3T5oXDP8lHDwPTXPA5iQURQ2ZdGShtTP-muSVqp3erREgp-9NZH6XgU6HW4Qkj2P_GSKTab3DpFt_7D5_XjaFYZTi2eJm7LuloVzNXWEBEuCVhCxgj9sIYDiGZWo1Fn6wQ==</t>
  </si>
  <si>
    <t>https://contractaciopublica.cat/portal-api/documents-publicacio/json-xifrat/300074191/B_u5y3gk53tp8wGAhc9wjdDhqs92q0bhIXono1ff9MPK2zCKqmnbZ-aXQMvcN311Il5iLuYoxJLukAPwslNXM9Z2WnciN12PifWTL-xBl1FBmepoWrN2zXvJOZyQdd81I0mdzjsKWm3-uRZ0aAupv6CAUhIn0F6VndCM7cNfvbChCaz_ySnsGdfuRzW-O0P8jgykiKFl-HYTLOaldg9vsvbcHyWRG3d-LP6dRZHGl63rV3YV_-cVxPrKABKW9LpifztQO_fDPJ5H05civQ-nws7CKXgCVVC9ebWCcHtyP7FnLJQ_gI5I7TvYrBQGWS0An6cXsXuVAQlCh1k5jfMPmQ==</t>
  </si>
  <si>
    <t>https://contractaciopublica.cat/portal-api/documents-publicacio/json-xifrat/300085935/Z73MTQQKzxTDTy0yIjcdwxsYM5oWxVWanzB8_rBj7J20YZqlC-jNyMki3x6RtCOKuGfRBMqNl2D-mBqlGE4ajuTHvqNhaNYfrw4TMT1cD6lwubhi0O_BrXcVlL27uP9BMamr0h3qp_DtMBok0nrMY_r6oQBglNhcr9xSbHuV4tl-fLQAUIdfwq6xanJvHcU7ibKRs7IiKHiAwnm07lkEuqNB7GMrIZogzafvN2fKKacNtxFO8ybrifAzpYELLQagin6MWsQwGBZEnxnBqWajj9qOQ9Hvzynv7fYKs02N8ZfAlPEuCQ5a1WO-3hnlvvAE397ufgv-Spva7FAuvqC0PQ==</t>
  </si>
  <si>
    <t>https://contractaciopublica.cat/portal-api/documents-publicacio/json-xifrat/300087633/M8RtehdFgxCRcLWSjKhrZFo-aIuLaNv-4LzuVJd-i32L_3QIhuhsraOM_MTdSj0l1t4DRksTxiBLZ66gVq1kXWquT3gt8fZmS-wbEpi6_jH8b-lhpz7MNBylew5g9msoif71cfD6iRIs_BpSO8FdLbgIYXsHJaCfwc0L9lYV6IKHmil1Bb0YPNcnoV4xU_rADMGzV0XllcmUhRqWEyQvoXEnl04xDX0xdgb09GPyXocJdj5E4aqm9S-NXrnxIYtSh73iNsCx3BsC5Fet41-jjL10Ac99lOfu_Z-VuX-uvHrkgQORmuWaiyJNAuDGxo1Yb_YhTFKpqGwTJZfI0uRkfw==</t>
  </si>
  <si>
    <t>ISS FACILITY SERVICES</t>
  </si>
  <si>
    <t>C240000640</t>
  </si>
  <si>
    <t>Espectacles projecte \Artèries\ dins la Dansa Metropolitana 2024</t>
  </si>
  <si>
    <t>38596.00</t>
  </si>
  <si>
    <t>https://contractaciopublica.cat/ca/detall-publicacio/fae82f72-c527-454e-8231-c2bbe9fd40a8/300089090</t>
  </si>
  <si>
    <t>Plec Clàusules Administratives Particulars, clàusula 9</t>
  </si>
  <si>
    <t>https://contractaciopublica.cat/portal-api/documents-publicacio/json-xifrat/300088406/L9fqsqpU7PtPCn6ePOtRR22OR0e7DHQsBONSMXf1eZMxBpvHSx-h9liSOFge_KoNUfopH2IjHA3QIog2OiGQqUgWmzynhQqKUItKjQgvdfVz1_17HHz9YWMFKkb5-RyyuiGCgwDFvtNRQpmrtIYV-vgYTYf17Ft9uOQhOjOO7NOKHyeb1L5ZQxvwySi06L9YZ3dY6LhRXeGrD66Q0U7Qi0Ut_Ghj8nFPxjpUppWrC-x6xV2aYHp6xw-7RfEpb9ZEaNC8n4mFXDOuqrZryggVnqCa5EcplBB-ehsZJf9K4qTYprxhwqblUp7O4NSYQJ7HlXmkypcO3BkcekNi27mxlw==</t>
  </si>
  <si>
    <t>https://contractaciopublica.cat/portal-api/documents-publicacio/json-xifrat/300089090/ku1P50yGlu4meUNyMvWWkOq_pcSayZVFL2fYqXDIZ8Ie_9h1X9QL27lE8hj9offFBBERiIzxqXJTtK33fsDWihh8ZoeFvhGfdh9x7HUXPQ954meDIWL8Aoc62E60GBE9oTDniAcxLI7Szr11yGx_8qLuQ6V2zgnykfwGlFoTqQYRpZjDA3ygwLBrvh-L_bx8Ut_CxocSAVhtGKCqSTuz8wAThz0lUh8_4RwCm7JBGduBETikbSKnTmwgwcEwnBJ9pZPmuBQtj0VxaNYJ60yki1stngGp_uWOvynyyIF5Y-50F_h5ioI6OsLEQP2NwkINyNmkmAHcqPMRFjbr8UZ1Cg==</t>
  </si>
  <si>
    <t>23/129</t>
  </si>
  <si>
    <t>Servei d'auditoria dels comptes anuals, de les recomanacions de control intern i del compliment de legalitat del Consorci de l'Habitatge de Barcelona, que inclou tots els estats econòmics, patrimonials i pressupostaris que determina el Pla General de Comptabilitat, amb mesures de contractació pública sostenible (exp. 23/129)</t>
  </si>
  <si>
    <t>Serveis d'auditoria dels comptes anuals</t>
  </si>
  <si>
    <t>42256.44</t>
  </si>
  <si>
    <t>AUREN AUDITORES, SLP</t>
  </si>
  <si>
    <t>17606.85</t>
  </si>
  <si>
    <t>21304.29</t>
  </si>
  <si>
    <t>https://contractaciopublica.cat/ca/detall-publicacio/d22315e3-b973-40a8-bf0d-cb117d27c7eb/300089554</t>
  </si>
  <si>
    <t>https://contractaciopublica.cat/portal-api/documents-publicacio/json-xifrat/300059006/P3kJui4u6zYfDp1toEaDg2kn_WHMFkUIceOqTvJ7hPB-w01yNyBAHtrpOf5GH2Yp76e8Nl982lK2e9NVyPBkgsf54LTCxx9dovu85rI0318sNiPj6PO94BeZ_iaQdDjtI-RSspvgaE-J4oymaWhh0Df10V1YhFhPVK5W-UMgAP-TIJexkgEDAhXbroQJapJPBARrtdfalAZi--nvOAdkgZAGyO8oi7vCyQsgqdWw8_PAYUgLUvAdizP0mILw7Q-A9GvUIKlv3d3pSLQ8FNAmJ0vHN_CkULWvoJUvLz9vuYWQOT0VOQabNbvQF2J2jdq_lg8fQiQAsG8g7ppMuZUXYw==</t>
  </si>
  <si>
    <t>https://contractaciopublica.cat/portal-api/documents-publicacio/json-xifrat/300089437/FctzQl7Cw5hvHa3n2mR3VLxBvFohR3gN9l8CTPbzj-yT44I7W1MO5Sdgbi6rzJ2y-3kH6Ns7SJBdvSn4xFbkbMbLEUcuxn2dBdwMZDxUFOVfzKrIbXgxDa4yIPhlV3CdKkj-_BMb6GjuIVyo7da1cWrXk7KV5ECyzXTxbTcyPsZVvv5lIdlL_IYvNxtxZApLhUkFaljnY9o51g9aySyaLQuvDiSEIfs8rWQH3n249UspzxMjqIfcp_wE_5tVe2Hb3mAjFj9UD5fsnbTQbVDAUznp4VUJxvtxXcibF1Ji3yL-YTgppO9ycamJC6MJ-kcaX1Ip3hwzHFFbCg2D3xounw==</t>
  </si>
  <si>
    <t>https://contractaciopublica.cat/portal-api/documents-publicacio/json-xifrat/300089460/H3oqBB_YlcVADiCNuPLGfX07vIP7PkR-_hROIWGiVpoAtBFunHWx1XQaTxiavK_d7nqC7xeG5kHoi_SyY06Qu1X5hTwEqtUTmQlV91-4YrxARBQ39s6GLxpqqRZxV7O5KHXIGM9lILfd0NuX4hnNeEMGFn-RckcTWcJVLgTn--P9mKh-AF8YSSC-HgvNu-hquDVi26EvbwMvEnwvM0NH4jILCWqLHVzwP0KDo9prTVNlSEzsWEU37A4F1YCajkUj-6-SDYR1LSqCBIvrria4dAKDABRtPo7eTTcDZx5glp8kTfSfcwKqaY1XDNtax7c_nfT9pXz_QSlHHSUFM6FClQ==</t>
  </si>
  <si>
    <t>https://contractaciopublica.cat/portal-api/documents-publicacio/json-xifrat/300089554/eKVIBWlQOiY_SwJJ0uCeywhNatArwj7eyaf6doCUjWOC3jx2ZMSiIdP0pt8AP7uJYJnTDwi4yx0kTu05SR_dliaZlzrfJuvNL0sYGVpsBv6T2-EkWtQdtqgLA1QybM0jGFq942eOOgSres7jD3Y5i00sIwPfAuEQXNx4ixceeerg0Qf-dXIwVTpU0yzqCiUwOXRlCrHh58Rr51UdI0PBNoot8zZ4CeS1vd5RFEunwyYD77U-YKq50zTgJFSY0p3EfUAFY8_QkUXLB8bcXQMuAfqyBRgE-IdJU8F04jfevGCzrjPVcVjl7WHstvPFXgJj1wHB85cRZg_b268bgDmEBw==</t>
  </si>
  <si>
    <t>E23-0214</t>
  </si>
  <si>
    <t>CONTRACTE DEL SERVEI DE MANTENIMENT NORMATIU D’INSTAL·LACIONS ELÈCTRIQUES DE BAIXA TENSIÓ DE BARCELONA CICLE DE L’AIGUA SA, AMB MESURES DE CONTRACTACIÓ PÚBLICA SOSTENIBLE</t>
  </si>
  <si>
    <t>L’objecte del present contracte és el servei de manteniment normatiu d’instal·lacions elèctriques de baixa tensió de Barcelona Cicle de l’Aigua S.A, amb mesures de contractació pública sostenible.</t>
  </si>
  <si>
    <t>15929.40</t>
  </si>
  <si>
    <t>TÜV Rheinland Iberica ICT, SA</t>
  </si>
  <si>
    <t>5309.80</t>
  </si>
  <si>
    <t>6348.25</t>
  </si>
  <si>
    <t>https://contractaciopublica.cat/ca/detall-publicacio/0f2379ed-70b6-4ba9-847d-d23d5a4cf971/300090367</t>
  </si>
  <si>
    <t>https://contractaciopublica.cat/portal-api/documents-publicacio/json-xifrat/300070232/i9mLdTjY_G_ldwyTFnaOc2aGiwWCWfdtIAlii0aK4k7W-xs5UxZ-tB0mqvnn1NSCXr4pDasPiGo_TdfJMqtudrGF_siMZBxbEYemMh7A6OHYitVo21LvesUgVZ-iSsRIp_O4mM5A8dY5Wf1-odE7raaxGFKJq0XMdFu7DWB--wcaX-cs-fjNRm_qdeNb3yJhlfLrOHhtwtnkR3nvHBTJ_NVh0_AM8iqIEs-CQ5EwkI6f96wELgLGQmJOidG_irq9YiNzCIKf3QAvOLxK3dLHu_VAropiR9ZOMWDZBgfze1sVU-2dfg8MKIfKEkSthnUz8Rzw5b3iPH6On107XBYtTA==</t>
  </si>
  <si>
    <t>https://contractaciopublica.cat/portal-api/documents-publicacio/json-xifrat/300085508/lfxEytmc3uJnOC1WCe4XVGqXxUDFH897JeGp2F7JxmphpvWEH59eRNW5vpz9wyj8AAI2SUeq1Jj4SxLd4WUCTjIf1Ck6PYS-Pjs_LQ3JswQoMeeV5rmVNrVox9F1RCwfGJw5R11UAU0uI0C-a0I0KugbYfLACtxLMaNq47Ki3h6qx_4h6QeU1hyNHG6ik3rKdJqNyIpALU7n5xCZPSE8lgb63mt0EnZZjw2BN5yrwj9WTbK2E1n68iV2xhxix65ZGr2_6gWvnr7E8DclgdT6Hg4T9kQlFnTNZuVc4-VJ1OAbXfFwzusu5udjkhXvKBc-uekVZbNqlSw5-f9ApjwFDg==</t>
  </si>
  <si>
    <t>https://contractaciopublica.cat/portal-api/documents-publicacio/json-xifrat/300086773/k8KSVQQ4xZwvkKPMcyrX9V_3CVcZPlY8an5u8fucUOZwMGBo-ZgqvbbFSyK70laDlWFU8JLt83eXMCVBNlp4ce1XrVDb6wDkstQrXG7Ya8RZGWSw2VgXOlKiUodZrB00RpKC9Nc4PT0qS8nHL-YaJuXkQspHEfMaGto0umZjqD1ujzcJG9CWqvuQmAZ_QXrD_rsQbyYnhc9yMpa0kutBBpKPTU-msERLp8M62mUwJN8ChgNQ1UN9-SBctQHgfhLc8vGcmUjlCPHbUSqX84zrEpp14O9lbexYHGvskthuRAqczvUZ-XDpr3bc9g1_xj5YR7gbWl0jeg0KRILdL8dYEA==</t>
  </si>
  <si>
    <t>https://contractaciopublica.cat/portal-api/documents-publicacio/json-xifrat/300090367/DXHrFR_KtB6wDoUOJ8GEqAiI9PQse5a21mQHvli-1pAQ8UbAtdBkQUQHSEJoDLgehXKZkyr-JKzlsrohQg5qk0L4I8m4f2oR-Sn2ZmUtCHsHsWCLEDd2h01goi_RXvdHcMYiD0fY_8a7fGeoYwRrbcDPgevyvWPxaoF_NsrrJnoydotajA9wg6Cm4kRQoSrL2lDFt5adUjR-SyOmwPpC1eZyrCjH1VGv-nV7U5fQNVDsvaqBvQ8A_axWwWytGa7e8x7ySdzp6ofblO9HWn40TKtuuCpEXTJxwXZJOE_ael9hz_IvVgdcPLv-L7IxTyiI3RwozpElJ5vjDaBTLdzg2w==</t>
  </si>
  <si>
    <t>003/24000025</t>
  </si>
  <si>
    <t>Formació en primers auxilis al personal de l'IMEB</t>
  </si>
  <si>
    <t>9540.00</t>
  </si>
  <si>
    <t>80562000-1</t>
  </si>
  <si>
    <t>QUIRON PREVENCION SLU</t>
  </si>
  <si>
    <t>https://contractaciopublica.cat/ca/detall-publicacio/7693f335-9447-4752-94e8-0f3f7009bdf9/300126653</t>
  </si>
  <si>
    <t>11543.40</t>
  </si>
  <si>
    <t>https://contractaciopublica.cat/portal-api/documents-publicacio/json-xifrat/300080254/OOxvxmOpvTvPADZ0YNh93lnawJj77JMrvRBmrK2isEZi5B7N1qhxYxDOrvHIKuIo4XBRtodv9Ig7Eh0D5yHr4wE3_OHiPEuCmOKwlHb0-qO6UD3O5X_P3cF05UcUd8LKyWYLY3xfTIpOLNGR7SQm9SCx3rP8hXtyk68U3m7EqAkKJNdpfT6sWcigudhnrd6XRDi-iLPhyLK8F7NUdqjZIaWkKmEhS094DTJ6hfy48fxj66vRSv1C5OQ-UITXq3jTqMLqS12bdNKA4IhAt8Tq3s5X_iYwV5zAZ9WQNfYI8GW0xFO7-T9H5umN8oxtVo9-HJPH4x1WPv1ZlJnn14mwgw==</t>
  </si>
  <si>
    <t>https://contractaciopublica.cat/portal-api/documents-publicacio/json-xifrat/300089267/BKfeLD_ur8PnhsJa_Bd7VpCvm1_sSs8hoPcQ321HKghgUksd916go6CR3IBS8HVirIc1njfEFENSy-fDdbZMwUdOpW-N0vETEqEraYnTx6Suifiv_vdx3mDFmP2EPaL2KqqoxVZ2Eldr_0567I40nT0ihIPvJ5SDMgz2IRSFkcj02N9toLJ465NFCtEiSKGKvYPDrAUcdu3RhmeVFlfpV8GAgrTTlMGQk7oPHm34ltwfuwbr6a5HewldON1jSnhXNafbCF4yIK3WmMzR27DNi3azzmNXr3Sxj5lRLDxRoRwIbDHaiHa_eePn_0yF5gLyTTHLky31PzrzdZdrWOea6w==</t>
  </si>
  <si>
    <t>https://contractaciopublica.cat/portal-api/documents-publicacio/json-xifrat/300123451/gWANDf9WORyLxmW204RBmcHhY_OJZJYb3j0EtIeRFWFHHByGzm0yBjqg6dWW7oe9uaxGNKqRKKexRlaLF70aZ8JJEVLQREudxrJRnPXxw8JxP3JSTwGDrQomsw_OlKTUN_jbJK9k_AGoNtcH2L5_GNbYOzJxXm1n9cgj2I1Ccp5ZOz-ZDrFhX2f0mANezgwYYuVg7Tn9m3KjArR-QvkyMKIBpxt4Tj0_jaSMCfmpP_93onHs7zrJ6gueQhOr31nDcT36P9CwGC6nqa4N0E22RQOGxRw1eOA1BUGS1sk-AxbSSF40R_X-NrXLTG3VW1aKcVGCeuVbY6Yic5cQVmBOEA==</t>
  </si>
  <si>
    <t>https://contractaciopublica.cat/portal-api/documents-publicacio/json-xifrat/300126653/YxURR6PHE6Q_BHxaEYenNeXvFWQEiNHIqDoQxURFeQ5gdi9b-tYQle0SlfguhS63rak2hA-5t1KUuV2Nn1B4nEHNTSp4SWNEN78TQy54jkmtnup4Orodtr5f4n6hdWKIAb68IxR62ufWUuhI0kfShm02-VdPEz16mrVB-R_ftI3jTpRNcPzwm2fUkBDEiWvIYWMVOMkxk2kk2t__OO4rioQgpLmXqLqCeohtwR18smWLv5G8iA26LCat8klDK-7nvpp1GsR0t4Vx-2IJHsSBXIFGcGBk0pE2l41REGbTEKZ8oGmDcoEYshEESD7VxbrRavzFfp6RggrcK9NS6_YMCw==</t>
  </si>
  <si>
    <t>2024EC0058AC</t>
  </si>
  <si>
    <t>2024EC0058AC - Servei de certificació nou model Aenor “Compromiso con las familias” per a Cementeris de Barcelona S.A.U.</t>
  </si>
  <si>
    <t>Servei de certificació nou model Aenor “Compromiso con las familias” per a Cementeris de Barcelona S.A.U.</t>
  </si>
  <si>
    <t>79132000-8||79132000-8</t>
  </si>
  <si>
    <t>A84251990</t>
  </si>
  <si>
    <t>AENOR CONFIA, S.A.U.</t>
  </si>
  <si>
    <t>https://contractaciopublica.cat/ca/detall-publicacio/20ce9b6a-2674-4953-a712-a0971ca506e8/300150873</t>
  </si>
  <si>
    <t>15180.00</t>
  </si>
  <si>
    <t>https://contractaciopublica.cat/portal-api/documents-publicacio/json-xifrat/300150383/J62QJh2fCLD5LxQ9BcFk_XKV2pAjWT1ciLK8QZF_biIzToI32WLPzh50edUZyH_h2mVWnZJEaG2SvHh9D_g_E0P-hg_GugKUeYYGrqNu7Bd7ZvEwGy7u-c_4JQlqhADYnCLlyaQ5jsU3WVDDVxWPsRrhewEhoPq_xhv8TBI9ptMxsvVP8OXBnheSjByRnuXM51HWEoq8kbtMKpd5IMs10YuFG04S0OAezwgjfx-gwYxThKpk3cQKMzRYZHKp_coOeG4GVCtAs0_5RTSWgEk3Mxb0cysR5XdYDPOP_ArpcPsZJLlQEkyLLy-eb2QmPsjGsT2PI0V00ysb4fgUsRdT-g==</t>
  </si>
  <si>
    <t>https://contractaciopublica.cat/portal-api/documents-publicacio/json-xifrat/300150873/lERDbh-L_zVeS5e9zu2-xWCMicyHqf_FF8rJQFpa7P-IM0btUX1xrKrGo7EcJG3ZyZ0Nq-oHbe33_hGEsUOlreeft_HdGwD2kqgYP2Kfdggxd9CjX4Fx_mms7Ko6ZDU0aYL_RZXa7gz0hhtzGVof7wwXiogPKuFYsNwkt5a3oItpzCZ31NGiCXMWpb0OZ0zEov3hWokQRn631F8biW5v_9j_ASr9h6bz_eNHxpTKEk-pzrYZWSuy_FPqECFEMDeQCwXvDzHWGDiXeCHYAtX9BobtsON5JQ8dCCw8hCv9w0-IQURvAXqjZyagvWw6HWG5NtgP857R7wGIjrlP-3Muow==</t>
  </si>
  <si>
    <t>anys  mesos 7 dies</t>
  </si>
  <si>
    <t>EXSER FIRE SOLUTIONS SL</t>
  </si>
  <si>
    <t>Serveis d’orientació, inserció laboral i assistència jurídica per a persones migrades en situació administrativa irregular que compten amb requisits per regularitzar-se administrativament (servei pròxim).</t>
  </si>
  <si>
    <t>1359000.00</t>
  </si>
  <si>
    <t>226500.00</t>
  </si>
  <si>
    <t>274065.00</t>
  </si>
  <si>
    <t>003/24000005</t>
  </si>
  <si>
    <t>Serveis de correcció, traducció i assesorament lingüístic i sociolingüístic</t>
  </si>
  <si>
    <t>50909.10</t>
  </si>
  <si>
    <t>Tick Translations Group, SL</t>
  </si>
  <si>
    <t>28000.01</t>
  </si>
  <si>
    <t>https://contractaciopublica.cat/ca/detall-publicacio/fe9c5587-ad29-429e-a7e6-7cf6a6f361b5/300089592</t>
  </si>
  <si>
    <t>https://contractaciopublica.cat/portal-api/documents-publicacio/json-xifrat/300063041/S1bnKOr4zYBGpTxL6ZsqdHvvCZFm-ostnXxpk04iH9abgJEm8JXjkxRQS6HpiSVwGPw5saCcdgH55D0C7Ir-kL3sVO2uUELQNQ_AKTIIVbGuV4qcWONftBoITzDlNP0y5ZfnQjEIhgdUG_mefORJnpcZcj4T4H4lh79kGFfQClNQ24bBu_LLw10jvi4yxgg-b_GMDjju14HhxOt4UoVlnCfL_4GRAsQNodGQQ99j-RJuABclBQ3eq95IGAkasy4MN-8J0hoLDyz7kydqMK6uBE5OAzQ0zGa6Am-y1kLgetphzmU4IM6O5iQDC2KHqN4h17pZBjyYZisHl5kVAW9HeA==</t>
  </si>
  <si>
    <t>https://contractaciopublica.cat/portal-api/documents-publicacio/json-xifrat/300069575/P1BQjflEaCxFGdiG18iYSgSNP8a9EPy8-L0CTMaCmZCjoKMPZsgL1jdGOBKCrF801RIBsYgk9bScpfj1UQPsLvr0YeJKtrKFRKt4q580MnjwWhYBO3sHytXeXFSOg-eVFBybb9ohT5i-dQOU7gsyqEKo-BmrZ45dQpsY4TvPR8c5LB3VEO6PdGVAZKGVK8AIHAlRO8rOIsAOZIWZWbUYgx3vyLjkpe3RLCrQwgj50vT8kAVRl15u7EsNCw2T0KzIYlKfQ-thzTYy0OSlxC5xq_DxiDBDKssBFTKAAdQv8NitP34PIJ2tP2yKUIN35UpwruYecmu7Ql5MTLV5lq1bBQ==</t>
  </si>
  <si>
    <t>https://contractaciopublica.cat/portal-api/documents-publicacio/json-xifrat/300087865/FC_CTnYJnpA5-Yt2Pl1zX8YaQLTzTqbOm3t_hirxZTXDUYAeGKn-mbCqVwSRRvqOBejpLP26IdE9SRkw_oxuivBiKK1EBfaPg86OMUtNVYOW8Q7TWFf9Qi4LxATb-D2yGarWPd0yve4gUwK4a4YLE1iIPvoadoE0SXsz-qb2Ad2BxHwD_1OByDVdmRuYtYbjmZsmWsGjLtoGkmTQsnwma7gQwZAB_NehQPcf9_ohO07wcCa3hAkjvxzw8bdBP64CwXLM4jPEx2mDOBbvNEGHgQc7bEmYeUCPY4bSP-A3Lxw3kC1skktx7ptML3oZfygXLtZVpO_rca04cwCLuE02cQ==</t>
  </si>
  <si>
    <t>https://contractaciopublica.cat/portal-api/documents-publicacio/json-xifrat/300089592/LNViRyuz9ObBsB5aUg2QR1TOUYThQ966aFhrUo65wu2wVhFttaY229qPUubDsztIjKF_08CodJndePM17yF-ouQEwLmMuBliJBV7XC2xIPmsGPhYYiYUl_Qns80c2oHKm--dvSRfsxxX3YMojVk7z1kNxDmPKG9F3E90K8j-3Pjlh9kVvMC9pcGO4goHOKlAkKkY07LXSsRaPUMV-nT5IitcF33vXQCCtkyfglx8Vk3-I1TmAsK0y94iuDtCmSLTm1yYaFYjvP-G-Yg-eAm7vUMXUmJL1wkI3iyXaePWC9vDHIHZRKUzAe0_XlR8_gokGGFLlS4idftZi47viuI5BA==</t>
  </si>
  <si>
    <t>2745/2023</t>
  </si>
  <si>
    <t>Lloguer i muntatge de les casetes que allotgen el personal i els equips tècnics, de seguretat, i de producció del Grec Festival de Barcelona als jardins del Teatre Grec, amb mesures de contractació pública sostenible</t>
  </si>
  <si>
    <t>L’objecte del contracte és el lloguer i muntatge de les 4 casetes que allotgen el personal i els equips tècnics, de seguretat, i de producció del Grec Festival de Barcelona als jardins del Teatre Grec.</t>
  </si>
  <si>
    <t>28387.86</t>
  </si>
  <si>
    <t>Montaje decoracion alquiler de stands Formas, SLR.</t>
  </si>
  <si>
    <t>https://contractaciopublica.cat/ca/detall-publicacio/6b19a9e8-b4fd-48b6-9915-7f92424a13e2/300091223</t>
  </si>
  <si>
    <t>34349.32</t>
  </si>
  <si>
    <t>https://contractaciopublica.cat/portal-api/documents-publicacio/json-xifrat/300057479/N5GpMQsyWGKBYKySV8RAZYX--T-ubZQwyQImNGo40gbuns1H3O1hb0pVdWnshcwqur1Tl3yTBfFpaPIamrD9qc3-0j78ZnYe1TuYmmFkXakV91XDSV9jNPQ-k7Q3GQvX3Ol2gNDrJ1_kZxNADXdn7MB9WtWJ7BJvtJ57AcxhDKVRzXoPiO4OsDnYLh_x1tLgCe1UxnCPm0ak8LWIgjx0CtIQzZyc0LPdspclRqy1D3kEgaw6MH-Pkp71PIerr7oA7lwockGaJUmNiwallmvW84nPfYMWJG1TYz_OwB29Fk9Gxq5bzmVH-NWQDuhk1qFCWVsxm4xgRqkUJ46RXTcjhQ==</t>
  </si>
  <si>
    <t>https://contractaciopublica.cat/portal-api/documents-publicacio/json-xifrat/300088272/Ot6zu_iXxgnoqtm-fbwm3riJXp7k8d863i2TZQ_R3_2gIh37X_Dyng57Ei5W3_WT8UloPkGvDl9y_4DWRglloqFBXiuo_fu-0RoOa0xFax-e5zW_TzsO3FS_6_Cj3B8-_QCPKwK7K5rhZi1c1lR--BVMvM9cMUTZvvzNEECcgBZv13qoglg3qn6Ke3uM_h4vR-fnJd464Eil3Bu4wPeUx1iThf5b1YudYk9oeaE3pyXwSs5JJEjAhw0nbbI6GOHaULI82kmmKmKPuhJtcKRHYIoC1-kPcSN-iellfjh3ir-8hH2cDeVL4admf61msQI_27__hiMmhGfCm9-eQ9nwDg==</t>
  </si>
  <si>
    <t>https://contractaciopublica.cat/portal-api/documents-publicacio/json-xifrat/300088933/c_gSJUkcl-hg802JnYPGn6J9O8B0A1DXmTnlKQF3ve-bQIKR-u6r57SQ8OxEZgNcqMe88-ViYeNmCLGwaSNk39UPsTLvuCvvk1pjk4thzQ8Aik8Yla9dlgTwdEMSQDyvc4qNNpRqFBLXnwIGFx--sYjXUFWDmbbjCO8SqN9UyR5QVNeJm5fuZEHd9ga_Jfwd0QyO3t2b2kruKEfRRbYMvjBqSg-sJ3zls8eEM3ISfaDzvfZLhHNY6j6qZ8ZwRkIhXOryTbZ16e6gGMaL_sUJ0eIOnQ8qZLkdGU6-gWI0LP28V6pAcitPWG3m7CD0dLCamBCG_Wf9xpQ21xlDbJWi5g==</t>
  </si>
  <si>
    <t>https://contractaciopublica.cat/portal-api/documents-publicacio/json-xifrat/300091223/XsI0cCZNl-aEL02M-IjOTBZCupi6WH3u_OoAAwuTzMOGYuNrG1OwrApCESIcNiLYvkXn_ORR5tI0vuu-xt1ORx2BC_7tt97YkcTEHl5YbwIjProdmt_dxrZ81j8vYfuSiKx2N7HRjDEHCjbZ3VPLjv_GsncHAyyipHY8T9P_GPaly42mZLedmUuOKUgxfR7qDCydjhn2fqM6U-qQs6YO_Cy68iz-FClCL6Ui3LPQ8t_Y-Khqesvlibqhruh5OYiNiHi_cq3bTmnisT-iBL3FusPzgdcrzNrtAST9uHPbhB4DO2tKGlzB9bp-No_VTYpssT1yW79EhvmHxPRaOe5H0g==</t>
  </si>
  <si>
    <t>2023SI0295AC</t>
  </si>
  <si>
    <t>Contracte per al servei de dret d'ús, assitència tècnica i manteniment de l'eina de gestió de peticions Easyvista per a Barcelona de Serveis Municipals, S.A.</t>
  </si>
  <si>
    <t>Contracte per al servei de dret d'ús, assitència tècnica i manteniment de l'eina de gestió de peticions Easyvista per a Barcelona de Serveis Municipals, S.A</t>
  </si>
  <si>
    <t>72000000-5||72000000-5||72000000-5</t>
  </si>
  <si>
    <t>https://contractaciopublica.cat/ca/detall-publicacio/ce0d1684-c0b7-4db3-8828-e0f27476e51c/300182208</t>
  </si>
  <si>
    <t>Per mitjà de l'aplicatiu Plyca segons el descrit al PCAP i la documentació adjunta a la present licitació.</t>
  </si>
  <si>
    <t>https://contractaciopublica.cat/portal-api/documents-publicacio/json-xifrat/300058988/B05zHOUTBv3p3-QwLeQ61t89henj4YClcZaSfkydHaFVqMof5QSuu72dG13BMnMLA4EKqnfeaoe2RLJzfACdoFdFbassSYS0B55SmHWNj9c3la4_XrSiAxolMz0HMbjKUBXapXBweImTAJT653s4lLYCPfqLT9kRtNAJslEL1GDeXUocav2V_Mk3y1DLeOfSGQUgogjy4RQdCyWUKwwvdQYQL5mcl2kNF5Eq_61N0il4pWfYZzITH-ojF3gGil9IHG0G0MF0FzOD3SB2grNkbhpeqfLVpHXl8WdapDjSD-w9h-DOiph84EPrg2Ke1RN6N7-2vX7uaOv0VZ6hVjwWwA==</t>
  </si>
  <si>
    <t>https://contractaciopublica.cat/portal-api/documents-publicacio/json-xifrat/300128018/EEnRupNzfYghEGhpAc6rFmqumpaT9UED549NospgP6pDqVLgBtimWgO0PoYof9hXlJRhV8AyOBh7GZKcfv1b1AWSQLwoFsT2XNu4k1ZNVKwgo4GpIn9d4ndwo0TUgFM9mi3BQim1NF_qkAxkWlCh8pyuBjVcDFlBdKnm674Ll4GZeLwajBfuuOTY-MPsfYgLKn_whuTg0P94dmujQ7GyVnYjtYA5wN4WOtws5xLgPeFOYt2OSLh6-kmUA9cK8mTu9isUsylrLi8hpKFP-XHvo8WMRSVKJNFn9sNqe-3LB6B8uwgxrMPkR3nzuUZi0-06i7jpULzjqGazwZRDUlG2Zg==</t>
  </si>
  <si>
    <t>https://contractaciopublica.cat/portal-api/documents-publicacio/json-xifrat/300148725/Z5glKobPeFNmegCTgPUXvIQ32od9QfltQWpBpl7RF2QhEhYyowfQhHYSc6_8QQ4WIweIulM97HnmaIiLE00vWZ5oMyXG3RSkLISl7IO_3S3B329A6SIW0HnMNoviUZtzF_h5Krc26Lzq_kWRO1HLXZiUPuAvMiuScFGsHHOOWZZULrLYO0FruIm-D8uuVUkm3UCaJQceZ1oVVoKpl3slckitAsTc_kPX8Yv7q-iPeLC59qCvxxMPBoYup6Gb2Ws5XZAymMsRrSfCEUpv1YM2R_4Cwzpg7u_nyK8wASla5amAkZ2bs-EdPqXk-PpHPz-XEYgob8tzM7I1spsZykH8tQ==</t>
  </si>
  <si>
    <t>https://contractaciopublica.cat/portal-api/documents-publicacio/json-xifrat/300182208/eIAKptQ9d89MVdHTVB0F-TQXgmnrV1JBZPT9KahJBYLr03irXldQ9Yyu4G6AbfkO0zlUhObEpjV7Rw0mR3aOSEczKEBVjz3i17AiRWuaveSe6Znm4uZktmOhKsO6aORXwpg2ew8PKZVmWx001tkha2kFCMEjqNc6kWbO0cDLI9ox0TEn7mhAq_kH25Strjf9AjKpvF8KFWrI9RwUlAwwyTuODCuKHQqKQK-1asAplGp3Hhv3-2AAnQ5hDIKt1vhqXmYIXjh-XCCRBnsVg9_uXNFvcEiLaFog1YP53k8RwMdf3B8V-V_gqACU_97QBf6eDCH-o70-gWY4Hxz5c8PDTA==</t>
  </si>
  <si>
    <t>001/24000559</t>
  </si>
  <si>
    <t>Serveis col·locació barreres Sant Jordi 2024</t>
  </si>
  <si>
    <t>Serveis per al transport i col·locació de barreres de formigó per a la seguretat de l'acte de Sant Jordi 2024, al districte de \nl'Eixample, Ajuntament de Barcelona, amb mesures de contractació pública sostenible</t>
  </si>
  <si>
    <t>40293.40</t>
  </si>
  <si>
    <t>anys  mesos 2 dies</t>
  </si>
  <si>
    <t>45000000-7||45000000-7</t>
  </si>
  <si>
    <t>SORIGUÉ, S.A.U.</t>
  </si>
  <si>
    <t>https://contractaciopublica.cat/ca/detall-publicacio/19cefa4c-b756-49a7-a30c-bc0cfc3e5b63/300187622</t>
  </si>
  <si>
    <t>48755.01</t>
  </si>
  <si>
    <t>https://contractaciopublica.cat/portal-api/documents-publicacio/json-xifrat/300092201/MyJJid98CqE_EHuivVcAAoiNNmUsp4UMbS6fQVCg-SJaIn3sxY8IxZXah8dyjjDTi6ToQwQVGFjfQpZcxFPN-xSMNHvwhiiaDy7ziv4gkTHat6R6dmMzxpkWY9qQDmjV5QS1Nwo8xAJEcet56l7vvbWwoS3PHQDNNXM9ynXgBcbzbRza4bk-CW3F4v2B1Y_I-I-p40R91RAWL6jxRKK8NYQqtyyTA9V6gvGVagciDxKPC2h7DozeKw1hq2J-czf1_JOlm9kpkHeBcs1bvZAMhYWUN6oEA6GHCdOTY881-927deP82DLFKkDRJamp-Quzr4qw4jm5lw21EHwlj10BNw==</t>
  </si>
  <si>
    <t>https://contractaciopublica.cat/portal-api/documents-publicacio/json-xifrat/300116012/FB3W2uKqUUIJ_wRKbk5Kfzf1S0IZwC1OVxG_pAjR8BKZocp_6ZZrWtAsf6zVZCw3EV1fIWPEdCQyiZsAKK0CHNrctsQuEjYavTLmclyZ7hi_4iCc9RhPykX6gWYA8t9IYJKxDl4v3eOvsgkvkhZ2HWBwid30Wruq-jbIxkFHrfhqeQHW7VGAdUtDjgf1hIG5lnPYMRnHXFFxSiEop-L5jefTLUANH_R-qWCMQKWv6lkVvspL21Uy22fNePnoidanchsq2FjyHcj44sCJZDN8sf9DMlHT6Xz2Eyr-a26N6GUwWlaKStnzECcWvoArKuoaTN2xhzWmhm8YWg5at_QC4w==</t>
  </si>
  <si>
    <t>https://contractaciopublica.cat/portal-api/documents-publicacio/json-xifrat/300144988/KFnYnppKK35sEP568BoqgkjbzSxD0sGFywUwmWMlX18k5tQRLYXi1txRDfMqbk9oYGLOjLo7WVjYkGNEMC26wbX9FQu2uVKGtnZeZ51Vae4tMqyKJV2mSOEUVeqpSiYItDtfUKgM7fQbGsJdprgo2fUUum64Il5nMQQO4Ll9NXJarnS6g9UTCS-olOR0TPB7SmUoswkSMOj7eJ-rArrDQI1EIkilE_TjdWGOUS7mS1KpD6fC1UM6_4YbJg3_CV_XCfyeIIjq6x6haIt5Ktg8PuKXA4LE-Nu_fgYUjkS3a2DyM-PjTQkGHDiIgfVtkJaM-TqgxPyDUV1dcbAvvSd7mg==</t>
  </si>
  <si>
    <t>https://contractaciopublica.cat/portal-api/documents-publicacio/json-xifrat/300187622/oSdpT99nwl93FD-SplrwrXD2BdXetyiQvesc5eJkP0Te_flvd4QhBwI3rLM7u__aqEVO4zj14gld2A1Zdd_jq_YjwohACI8LG-5TKMB1iF1_ABWAItE4bE8SVOvxlYYDsTcF0ni4k68SJJ2N4-NkUu9AxoQ8UJlAZPthqsSfS3uCggA_AQRB364ZawV74sHUP2YEviAyfc4BxREBk0c3FVdlGhDiheBO9gMdjqXHvYhm1ql9oBoI22jHig9_mkl7LGkrHyWv6rO6NE4ZNLqdbs4RwAqWDm-qztKZvFshxkj4UNMcj542VC6GF4XMMvBA09r3qICPnAV5ReyO1HTKBQ==</t>
  </si>
  <si>
    <t>2024CJ0006SU</t>
  </si>
  <si>
    <t>2024CJ0006SU - Subministrament de llicències de dret d’ús i suport de programari Genero per a Cementiris de Barcelona, S.A.</t>
  </si>
  <si>
    <t>Subministrament de llicències de dret d’ús i suport de programari Genero per a Cementiris de Barcelona, S.A.</t>
  </si>
  <si>
    <t>FOURJ'S SOFTWARE IBERICA, S.L.</t>
  </si>
  <si>
    <t>28856.40</t>
  </si>
  <si>
    <t>https://contractaciopublica.cat/ca/detall-publicacio/296978bc-99e0-4768-8c2b-bb2d156965d0/300092538</t>
  </si>
  <si>
    <t>https://contractaciopublica.cat/portal-api/documents-publicacio/json-xifrat/300091595/tVNK2vNy_qTofmJEXTXPnhADwTeFtBypSMXSrgaemyd_e4Xl-eodyAepzwJarbul6V_RFtlX4CzqmyDr1WZdNiL84uZ3TokmLwnk1n2zX7Ba2ZkoD5UHHw6W_7MOut1GJyTCs9BSykfp8ruyaQk_5kgV7RpST5lL44WPX3JMbfN1Uz6htw5UKAtYWO9irFCp3lGaomm50GUoVOTmhoIo2cp-ZWM1Diej-Bf0H3AJ0fVeC-c8XicaR4jFXjTnjpEOM5KhJYZFyTvdJqwOu3St7rwAZXjcHzZjqFl-Hz1_bUB6etBV0SxSzTxbrEFTb1VdgPKHdZjyT-aZfBv6uxQWpg==</t>
  </si>
  <si>
    <t>https://contractaciopublica.cat/portal-api/documents-publicacio/json-xifrat/300092538/rkMD7LsUXK--lCYegEjpSwmj8NGGX0uDKX0BeBnV7lxyqvz9oTeNk4MUCQzbg3wXjqNgvkGha9ASvJZlOHb2zrvwYIkROhmg0psOXhOLwFDn7oabkf0UTeh6Vtesa5GZYtra7Thu0BZz3b7R5TEYZQHsOgAgvEZDBKm0fW9OYf8mWttqBzIZ9yFJnqxVgkghRoacDoSygMdCoGG5FFok2FMNHFH7WtMP06XTxIoE9ts4K5ESy0diuIYZJlYvKC4Y-V1IImhS5lT0XWhUppWGDObwhUpEevH2VmnsvT-y9GfUQtgWlu60UCQHf-OQ5KXbsthup4id_9j_JFZZlIO8FQ==</t>
  </si>
  <si>
    <t>001/24000728</t>
  </si>
  <si>
    <t>Servei de prevenció, detecció i atenció de les violències masclistes a l’espai públic durant la celebració de festes ciutadanes, amb mesures de contractació pública sostenible</t>
  </si>
  <si>
    <t>L’objecte del contracte és el servei de prevenció, detecció i atenció de les violències masclistes a l’espai públic durant la celebració de festes ciutadanes del Districte de Gràcia d’acord amb les funcions que es desenvolupen al plec de prescripcions tècniques (PPT).</t>
  </si>
  <si>
    <t>48701.52</t>
  </si>
  <si>
    <t>85300000-2||85300000-2</t>
  </si>
  <si>
    <t>https://contractaciopublica.cat/ca/detall-publicacio/3c7f8765-f412-4079-b4c7-101ba1f60a97/300165430</t>
  </si>
  <si>
    <t>58928.84</t>
  </si>
  <si>
    <t>https://contractaciopublica.cat/portal-api/documents-publicacio/json-xifrat/300091723/MLNnr-pNQU2iI_VOj9Y8xd62G5jezFXxf6xlHMdbQE6s2WGi5VCIy_s3nk5Neot4bqXjr43Vq2mYn_ELmy3X30gLanSg9rCm5FrPRV91SdWBU-gS21_Fx3YwmOFlE9y6vc8g6IrWM6hXM2lfgrKyXkM3F4MCA13FgnRkAOP6lBjjEglrxjCyEwGldAEkAt7fD0BS1Ivc7NUWFHAfWHG1g_og0gptlBLUP79aMDGEu-HWp4kJ_meRYSGjsqnYeT7s5C2kXg7kp6Nz--lqmaweTN2P4ysii-CgzxVKsAzYKO8O8xWPK-xADLDRPZqtrvE1Ff8BPKobsvigOkxZ_tbXSg==</t>
  </si>
  <si>
    <t>https://contractaciopublica.cat/portal-api/documents-publicacio/json-xifrat/300161738/QAytMC-k9OyOvZ1tlJw6sPmtjASSRoN-YUwrBz5vUja_rlS_46mKMXu0FjDrjUXDvgaxT88pabtKRPa8tEjK7Ulpcn__bElrE8vhEHA4zIeOQ7ze_drmW0m567VS0GekQFtbwJR6y6myHzr4oDishigWotyReu2wWrSGf8HrxyNgfaCfNSwtDUoW396Y0vcuY7O5uwOHanoS4Paw4QIo8RPd5qj2N3vM7OFwsL3sbGhXHm0DnIl2ET7RU7Il-0EqW_8qrYKE5oE34Ivv0Cs94GnizmDmQ2M56dB-x9pOX4gBq_rBdnv8A_eTcY_9oyWTtMDdvTmeOfiH-byTNEU4CQ==</t>
  </si>
  <si>
    <t>https://contractaciopublica.cat/portal-api/documents-publicacio/json-xifrat/300162558/qfrwgBmNqs-8QbwPRdz-DhClX3lHvD7vaWJ-NuXWVoCei7ghhrkBCRMajBB7L_a32_vWFO-M1ORPrng-XeGvfJIkPZScF02XuKZ9Vk8gI3yGG3faxzwcWox33F7zyPFGDyICwpjiSJSsgPq0zhBOIqUQCYW-66phO93TeaUAzsyIcITCUPLOg_sydWLONzelLChjhbuTnDyrxPDNo5eF0dLnxxS3ZfMcNfUIq6vsKIpAQ_77UCsrpBWsM33wrYdqpibWqjHrx9cOZqYyAqw0pnuam3ZJz_1XaUf7QX6kxlNkcnqWw2TgrTyykUah2PtFX1l4_T4V5WPGAqUmpNwKpQ==</t>
  </si>
  <si>
    <t>https://contractaciopublica.cat/portal-api/documents-publicacio/json-xifrat/300165430/dj1-HCK3MQ_wlT6sqplG8jSy_AitiVzxBhzAAqENebl2w2RjOoxQoJSvX9TaC6dbgwJsmk-2Xk9TyYarcrug09miKBWGUDiyu6WwfKenzew1A_DDoPJLfLo-9KtLndN30ONY3by-uFPv71CKNzG6rA-4X0jbJqkXaHKoL4F9iI_ImRmmA5Cdti9Eq3EXyN0DeaBbEcnUb2YM_HaCiWYM1yT-2heTjUy05inPlwyAUSAgqzgXTa-0l7PoJoBL4KW9FwNu-5Zt720BQAWlS_wkEf46ePiqLRjpJsBEORcXiupbIEP7lg27ESOIoJQMMgfOrteJL_x5TnBWzlKqu7jX2g==</t>
  </si>
  <si>
    <t>001_24000598</t>
  </si>
  <si>
    <t>Subministrament en la modalitat d'arrendament de 4 tot terrenys per a la GUB, amb distintius, de segon ús.</t>
  </si>
  <si>
    <t>Subministrament en la modalitat d’arrendament de 4 tot terrenys per a la Guàrdia Urbana de Barcelona, amb distintius, de segon ús, amb mesures de contractació pública sostenibles (exp. 20244066)</t>
  </si>
  <si>
    <t>42924.96</t>
  </si>
  <si>
    <t>51939.20</t>
  </si>
  <si>
    <t>https://contractaciopublica.cat/ca/detall-publicacio/4b290ad2-1332-4fa0-9ef2-8a6a91a18869/300121145</t>
  </si>
  <si>
    <t>Presentació d'ofertes EXCLUSIVAMENT a traves del Portal de Contractació Electrònica de l'Ajuntament: https://seuelectronica.ajuntament.barcelona.cat/licitacioelectronica. Per consultes sobre el plec tècnic: O. Redón, correu: oredon@bcn.cat telèfon 932915128. Per consultes sobre el plec administratiu: contractacio_psim@bcn.cat Suport per la presentació d'ofertes electròniques: Pixelware (918036627 de dill. a div. de 8.00h a 18.00h)</t>
  </si>
  <si>
    <t>https://contractaciopublica.cat/portal-api/documents-publicacio/json-xifrat/300092539/Rek66fALLqfXDC1y5BkOT1WnbvLcTPPMTZcHdNdjZCM4PPMVDZEF_Xs6FixTeZJOvHpOoMS3CL8hpby37QLdStz7grJZXifFwMNiGUdNe8V3dvj8vYJq0HXhR8KoQmL5mrsibds86DziJncOik48U1fRvq-5Mwa234BoSq0lsnMEnW_jVYfZqYFG3VScQdZ-48afA2MkbgKP6iHaKFsTVf1xmdIm0FSWiUlDayJXkMy2inb28QqIHu0BVrU7HYvswcI6WlORJPXkDyNcVhao2HkHKIijhtqkX5CbfEXkasMhdZ15HINbyGtpAZUot_MsJdXtlV7qdyTVAWCESFTwSA==</t>
  </si>
  <si>
    <t>https://contractaciopublica.cat/portal-api/documents-publicacio/json-xifrat/300120651/QraLSXHCPVDH6ysXGizPfisjIn6cW1QzmNsnjeQXD32iGqCcZw6iymBN0wpMecwcQKNTbQ1g_IdLMMaxbTHd_FYXH5d_Mkr7gqIzqJGGVZPo6DmRyV1cyQiWvwK1gY7jPrPRwSLqE_Ey1q6ng6eHroo6J4W3iYL-xT9DUWiIdUuAqCWKdxe0RUbaV_tyLBi0h6d7VNZsFHlJ-I1RJ-xIlYQ-tJqtjCHB6gdTOkF0kOp8RKSb-HSenKBm2p50wLMvWPWc8iHyw35iytVJeVixpMtem6WivEBk8gWF-zKGGuAewG2kkzLNkYFmYSUyO0BnSamKKMmBliLMq1yitSx0Bw==</t>
  </si>
  <si>
    <t>https://contractaciopublica.cat/portal-api/documents-publicacio/json-xifrat/300121145/OB1I98dFyxW2jjQY7Q7ZjPrKLofrsNjhJcnEAg005b2V340udNXQN2v3uS8w1_NDPL5SXJGypwntwBeGx8wkS-QgiRVl0gILK6Xb3K5sNeV9X-Uj23h-YV7Don566qSr-KRXTjcgHBR02Up17GZDnEHW6o85IuY3iuO3F5W10H_97IEd-BTMB_CzumItOmO3rEuZHcdwF7H8DpkC9tjxzUUbgy4nplHUtEhrBb5l7rS5Pp4JPkXXohSizIv-Kq6Hu_8fmOfoDB6IFoM1XMLfCCFm87lL30E1zqwIPbggn8IGz52CWQGN2EluLhoOE9LXZSAUpxJpnaHNYYiAzhcuPA==</t>
  </si>
  <si>
    <t>35169.36</t>
  </si>
  <si>
    <t>42554.93</t>
  </si>
  <si>
    <t>2024-09</t>
  </si>
  <si>
    <t>Servei de muntatge d'una instal·lació d'Eva Fàbregas al context de l'exposició \MACBA. Preludi intenció poètica\ del Museu d'Art Contemporani de Barcelona, amb mesures de contractació pública sostenible</t>
  </si>
  <si>
    <t>Servei de manipulació d'una instal·lació d'Eva Fàbregas al context de l'exposició \MACBA. Preludi intenció poètica\ del Museu d'Art Contemporani de Barcelona (MACBA)</t>
  </si>
  <si>
    <t>18240.00</t>
  </si>
  <si>
    <t>18/06/2024 a 10/07/2024</t>
  </si>
  <si>
    <t>Coolturart, SLU</t>
  </si>
  <si>
    <t>https://contractaciopublica.cat/ca/detall-publicacio/6072b99d-f27c-454f-b704-65d88fb809fa/300144522</t>
  </si>
  <si>
    <t>https://contractaciopublica.cat/portal-api/documents-publicacio/json-xifrat/300092906/NAK-JHlewgloTx_7tRvn7fQhzU_Px0-oto1giHYlypYns-noQnlbYE3camlucBD5H5G0QHFFzzV1AsoDUBvyypgY8IO9Co4rKx6Oehx2zvv6XZgVG7T4Cn7gSCSwROtECGxV9QiH1jXVqrtb9x6yY5PCS7UZrypdPuQ_9pHC9H2TTwVQrZHFY9013uBvyQ9XPyYMFCizzk5QvghAvnzo_FcuaLNWQWhKXy3uN7_y7W6O7wf8HejyOyRq1cuFnk4kGzqnzyGRIS6DhgMPiPz-xUvQwx2M7heKX1TzHLjJ0MyC2Rt253Sxc4oXMG5DeAnYgkjsEEjqj6QkAgMC9yOTkA==</t>
  </si>
  <si>
    <t>https://contractaciopublica.cat/portal-api/documents-publicacio/json-xifrat/300114654/Mj_ECyhwPWm36607EcU_AgXeYXQioMVVUPveAmLQRaGO3Z-kqU10Ud6xMP1tKi42UPfukwg40f7aGuf5LTY0x9N0873C8EZIpAOLyt422oeD0gH7GMKG-2di4wAqY_U8o4CUWLwiW88T-KOecQ9CehZRQiEgcKTDyQ_Y1Av9IPdvfF-lISSMr5p5qmORoShjeQoArtceAdT4bUuOtXJ4ZrYEmPceBCrmSv0wUbbVRZBzs74yClEG5DmbdsfZembBMzRzcvQ6ZjF1bK5r98vBLa489n29pfqy1M2LjQkKRSPIAKio9Ahn9-7DLmLmWzenHyxl4Byg_RwH-3h2nFIJdg==</t>
  </si>
  <si>
    <t>https://contractaciopublica.cat/portal-api/documents-publicacio/json-xifrat/300143610/WvseUAiKn_fU0PjF7vIFYoB6Qt2sdCy7mI8zAFOb7pkDz5e2aKp4t0vF7QGkQxkuejI18GsmJ3nwESMTN9EWaTpyRCRHz7RxUDK7rfWf2_wbbzI0RfN4Ov95GPMoqZtZ06qb16qtQuKRQIW8-NdGoDxr3ICYkzDjIkVvdfVbDePHfjMX2ZRjA12g5CxuwlzZxx78-DboYCHW6qsuqMKub6pbdHsKHosjDbMccNF9UHopEujVo3UyXfkqiv0JK5ezZFHeLjLNpBF3WVRVX24aiKV49_OlrdSpBXboThaal0nLOqxfCgjTt6VOYovjMAEh9Th1onaWSpsvIoyi49QabA==</t>
  </si>
  <si>
    <t>https://contractaciopublica.cat/portal-api/documents-publicacio/json-xifrat/300144522/nHhogWgrIv3m2pcqbZMGHR4h8gaH2a1SfUULa8162PfQ27wVKIQQK_VA3Rjyf0l4BrzQgNkw-VIHI4-8_Xpdwm6BCKd8j_AgxK-gcuLNWdoeudCe7YOrGkDEP01uzdB89YabOL0SjSKK4ZNI6TyfSvYfT5zujIZ9MffCGGEk5lToXUb9Fmq3SgE3OK8vCw2sGUFKALa_cjO1u8FSI2BEiTLe79dlRFhPp0B-M1UcaSU79_Lar4Edm9WgaBhHgBs98wHA_VjlFSSePfRaRajAqBE-MqRuJJyHBpne4wK9EgiskgPJ4MM2GVhIpgTo25BYk8QSAfNgnxdeBI2BuluYsQ==</t>
  </si>
  <si>
    <t>PIME||PIME||PIME||PIME||PIME||PIME||PIME||PIME||PIME||PIME</t>
  </si>
  <si>
    <t>PIME||PIME||PIME||PIME||PIME||PIME</t>
  </si>
  <si>
    <t>001_24000010</t>
  </si>
  <si>
    <t>Subministrament, en règim de lloguer, i col·locació, de carpes desmuntables i els seus elements addicionals (il·luminació) al Districte de Sant Martí de l'Ajuntament de Barcelona, amb mesures de contractació pública sostenible</t>
  </si>
  <si>
    <t>46448.00</t>
  </si>
  <si>
    <t>Carpas Arlia S.L</t>
  </si>
  <si>
    <t>14515.00</t>
  </si>
  <si>
    <t>17563.15</t>
  </si>
  <si>
    <t>https://contractaciopublica.cat/ca/detall-publicacio/94f0699e-2fad-470b-b446-41e155a1b351/300142738</t>
  </si>
  <si>
    <t>https://contractaciopublica.cat/portal-api/documents-publicacio/json-xifrat/300091557/f0k9Cfv7gzjaeGXk6vvb0rKKK-g8w0iY4NnBKnJsFUdaMqsYkfuYXA_-4QRNpv_lgCJ9oxeYKTJck8aiTUtySFoqqTU1ZD8arEvsBMHEs6-xyVqZNRuk1m86PlOE0G_lzJmNyBF-e0zrC7Wg-cI28ycxrxicxD9HIc5F7zywVnGkH6peG7p-aBwUY827deCgPbW8sYv2kB9P-MF-XU-hIw_kVXhGl70LQIswBtp8nudYzDMTePZLFcqk5CkF8v5-Ev6v8I8Vq2GEXp-v4i-zLom0vUZTf3b5XOop82ZMXdqsoJoQHEBtu8A5A0yq47vLQBGMjX0Q9mPHSaoFJPFueA==</t>
  </si>
  <si>
    <t>https://contractaciopublica.cat/portal-api/documents-publicacio/json-xifrat/300128182/gDNNchaq6C8GM5V0s9TH8eLVgdCJqoj0EK7p0_KAwxaLyAnrs8TG-NnDGORNkTXXR-hErJ4Y7BKUGdu8CoQcBZwa8xfffHt-RK3joAivwbEr4GYrvJckYhwX_g4VmXfRUukmiMB9wOYx3aJr-ljT23j7xUA9VkCtcLJarXJFiMnS0aQJfYlto-6P2dtLO43BpGPLfqWJwo3bAEbhG-LwWVWAyQ0w_hsZQHQpRAU-kSoweDSdngShjBeWfItRjeZLfW_m_D4r_7f1zVWcXbjmuNhViL7F0YKZ1CPyXN1zB4gh0Fxk3CeA7bot-PeqOHU-bsHaL7kjxTMjXF8lzEDfFQ==</t>
  </si>
  <si>
    <t>https://contractaciopublica.cat/portal-api/documents-publicacio/json-xifrat/300139377/B7PQ0Wq2jg4fk4qC8BcV1m7T0_6z7mIFVAF__OH0fxtyPu3wTHXHbAaBtCDIzzOzLPk6xqFmvuMhl0J5R6pbR1gw5x1X_p8uBXx-sCOos7mG6D8LHi3ZUhKmo6lB2-IaOdSp49ovvGUF1GoSMP8D0mKjcZ7voUck_GJA3lSzD3ImWclbQ6ewX7-zG3h3LKkyQKWigDy-2V5yzn4d9aP5auCHkqqiQ7FHAMkFjLXP2ud9AmowkJEYcns048C9S-Cg1yusUgoswbmsIbso1gx38Vq1yIGTET4DtFhmJWn6c4wMdzcbRHTCh4rJf_Sz-5w4vuicIIFZm0QSe09e80ZcxA==</t>
  </si>
  <si>
    <t>https://contractaciopublica.cat/portal-api/documents-publicacio/json-xifrat/300142738/PViqzEPcL3jUffSpN5Pm7Z2aeGE2NDOENrmWTWHx6Y6twKFLQ6qigtuiA58EhuOq37R_snijSHVrFdTXCQjoR99nhedNNHwCyp9ua4_SV6SG5Nsso2ezQ58d3xuq4nQWBc_c18h_zTRMbUyx1UGTGbrcV23daLIzsz5vKLr9VOERB3pfYBcgP_eyxDnVwKzqgOtdu02Q7iOP9tBnBQ5ztMt_Ekv0Y5BqPuxbToL7upslK7S6X-fppJsBPoCWHOckouxRkyyYrF_cjCNPtBVv1wNcRiDYphGZDD0qh7IALJZHsr3Z7NIS8Oxg9BxIRf-QdxTWiLEIXPUXFqD6pbNRyw==</t>
  </si>
  <si>
    <t>C240000095</t>
  </si>
  <si>
    <t>Exhibició dels espectacles \Ima\ i \Hop Battle Escènic 2vs2\ dins la Dansa Metropolitana 2024</t>
  </si>
  <si>
    <t>N54 PRODUCCIONS, SL</t>
  </si>
  <si>
    <t>22300.00</t>
  </si>
  <si>
    <t>https://contractaciopublica.cat/ca/detall-publicacio/9ea8ace4-13ee-49fc-b696-51baefb29437/300092190</t>
  </si>
  <si>
    <t>https://contractaciopublica.cat/portal-api/documents-publicacio/json-xifrat/300090884/VqrDXysaL-qUYCmsK77-zMWhMWkR08gbmiwnh1AHkh5yugfqMpQwfujRD171Zd5DzSo6Cyv8CBGpdxeJOTpZgJo2b_SrwduvGoTW9OWmMnmNJhHIDpW2a6ZsSui9tLVPTshXyI_eRES2UQNbvYXTA3SOjBXqak2U9F9rgaVJ8yXZEOwVM7JbYcY_-Jz59hyySXDsvdJzlxDsiqtos0-OMsvVHuwKgbvtCBaSuY8vWVei0CYdQyDUCx6Rn-vdO_-pekgQudHcBvakiI5Hz_iV8Rx0ngkiPeijSGEdKwQXv-YYtpZJJu64Wyhowhjup95fobjTMwN81t1VgTBgavRkgQ==</t>
  </si>
  <si>
    <t>https://contractaciopublica.cat/portal-api/documents-publicacio/json-xifrat/300092190/rRUI7tc6Ih6emEp-s7Bc4Ke-8AJukOrJZnpD4SJlZBngDzX_0qGxcbRXcTa1hxzdLLTUOz71q3A3lIMVTefxusGw_sKr9rIxhvyf9CIpyHkZwams-MSz7oiVF46c8oRRoVLveMjGplD7ZvRwJ-iFGzJj9xao6423yijune4PBoiMm3sXsN1hGbTZUAkQ2_k6UDQuLmJBeQ0Yl54pgOTIExBIV4jise924ezynAGc2p9GAIx_KctMMV7ANzYa9FsoC-LtDBKXNQLw2MX149UYEGJehmwvDJFSflyFwtNOvnPhBO1aXF8fAhM0Xrlmt9_9j_YAV_ar45hGX_s2LBT3Zg==</t>
  </si>
  <si>
    <t>Serveis de gestió de la formació bonificada per a Cementiris de Barcelona, S.A.</t>
  </si>
  <si>
    <t>2854.00</t>
  </si>
  <si>
    <t>3453.34</t>
  </si>
  <si>
    <t>Serveis de manteniment de llicències d’ús de software SAP i suport informàtic al programari SAP</t>
  </si>
  <si>
    <t>80895.91</t>
  </si>
  <si>
    <t>50324100-3||72267100-0</t>
  </si>
  <si>
    <t>97884.05</t>
  </si>
  <si>
    <t>https://contractaciopublica.cat/ca/detall-publicacio/ce47069a-a71b-4e08-9254-a9f92bc46649/300107979</t>
  </si>
  <si>
    <t>https://contractaciopublica.cat/portal-api/documents-publicacio/json-xifrat/300072865/QRdSFzFE_mtgI_rlulupmYh7je9Azy6r_D-M2Ho1jGSVyK6MnVf4yupb7mjGHZ7l6sHiuiwgINnQJQHzZm0P3OxAM_hYRcqWGrD9UWj4oFvByMPLehTlbMa31Z-CPnFwbhoA3Qlnz8YLBCGc4A4CvLMNhC6BGQ7F0roiOyxaG5mMgyRyE7go9MnEFGG_zEaWSmpND_Rl_uhFueoecbKDUkTLGRQeWn-dMB-eWUMDmL7mekrKEn5z8eMMfKpfqRTsUwtbiTLMa7DaTfswFMC6c8HtzCftecye5NhLXV5wdYDgtcRyf3XBf-Lywzjgaolptvg4tRcPvJa2cEmb_yiQcw==</t>
  </si>
  <si>
    <t>https://contractaciopublica.cat/portal-api/documents-publicacio/json-xifrat/300091833/WOr0wyFx0sH5r8KGQn8TxzzBsEXEBCq25ssHNqRUy6B9Zr1ZIujwKXR0w6gcqUt7tTHeGlapc_betK6S-5h61-cQ04KzzxppHEiKH9CKxneZaidYZ6bx3qR3Jr1L6bTUszP0J7kq7TVOIS71LpehUh7Nw6gsxe5qNi418bIanfb0YKJIqpJHSwGea3zqiqwJgTzfNgegg3y8RKXNZ5Ll_j3u4bTsyQuLf8ZZRZ5Gg2ayyGwgSobQK1tAPuKMc_fdSSpjR66xvnDlTLosvHqxSSDyBKoML9jbmpGj0Fy5ACyww9ZtP-YsiahcS-s3wKC1N5W4ax3YBOxozLgEbc4R-w==</t>
  </si>
  <si>
    <t>https://contractaciopublica.cat/portal-api/documents-publicacio/json-xifrat/300099713/Dnxq3qirUt8m2AEkgHqALwSdJB-oeAtAynQVsB5cXZ3yOXursOzVcZHhlQkWo2b2GwI_Nwsdu6L89his33813eahJnIzBswIkriKlaKo90ecO3NT8c3eYgq4IYEK4g__mDPD__cth9cL3W7RUtd12Ai1EtRw_XURVze6hnXS1ZSMOfvXqJvzRxnjqdRAh83U9UoRflfzaWErtDGurAy2eiViMy_mSanyuBIXvqlPL8QgisXuKEgsDmr2Pkn48w9cDPt5jLFLfihUhcoJc293BDcZ8e2fxsNQJdvHiDdM9R-D69081mh-NefFFWU5OwAlvqHq4Xf6aOoWbyB47LXUhg==</t>
  </si>
  <si>
    <t>https://contractaciopublica.cat/portal-api/documents-publicacio/json-xifrat/300107979/N5B39KrISWJZEbORNBOZbpuMJyffFSzPxZBmC03JHA-y5kv3xQCnUmfOR0qgDhIU3J6lAdt361Uifeu3KUsfRvaNC51UYcyZzRHjoABzdzSBcDvo3tK2hvPe5Os0b5lMA7LGKmoBgYIxrno7gBMc8jS4BqywwY109FhiPlDMk1rY4u8U_NQ-AMo4TkSuJsu29ZNI8CZtndLEBf5n2z_jifeEEdri7PCnUQMemazXc-jJqZj5NdDbmnd9b6Raa6Ek57GCL47hZLPI76icT7oVKVus0NX9sDDL8YW-Nqw9Yca8xMwcLYiP2ZVzWAmLbbqe5w55pGN-3PQ8peV-00SZQA==</t>
  </si>
  <si>
    <t>2023-11</t>
  </si>
  <si>
    <t>Servei de transport de concentració; desembalatge i reembalatge i muntatge i desmuntatge de l'exposició 'Jordi Colomer' del Museu d'Art Contemporani de Barcelona, amb mesures de contractació pública sostenible</t>
  </si>
  <si>
    <t>Servei de transport de concentració; desembalatge i reembalatge i muntatge i desmuntatge de l'exposició 'Jordi Colomer'.</t>
  </si>
  <si>
    <t>11/03/2024 a 31/12/2024</t>
  </si>
  <si>
    <t>SIT EXPEDICION ARTE Y SEGURIDAD S.L.</t>
  </si>
  <si>
    <t>https://contractaciopublica.cat/ca/detall-publicacio/e5de1ac0-4f31-4bea-8056-af1b796ffc57/300112439</t>
  </si>
  <si>
    <t>https://contractaciopublica.cat/portal-api/documents-publicacio/json-xifrat/300050903/pX1ZFXTP-MiPxTItSNPAMqyi1Wc_FZcI9ZE6S6oAZuxZpWLRLHwADWmycOUZ-4q256tJNoRcB56nzL3B2jDI2OyB4y4FkTd63mYhmVTovVYhuCDj1Ups8EsHZFjfMtJLoIJTbdtIYYeeAHveg77qnzYpJ83_N2NjNlGldbwbmoPnfXjTYQ18ztymBFO0rE_pM0if9GvEF30Y7GCSWAbC7stJ-_lkZkffiLdiTFzxiwfMLVH2BisWsPAqFLq5kxKyQ0kmzmieitZUKS2k_sC96Gp-DPQTpM2b9ZXy1_GlkPKYzNbLD0KNsLMu4MFBTe7NHclVnbWuI3KtZbzu9bKALQ==</t>
  </si>
  <si>
    <t>https://contractaciopublica.cat/portal-api/documents-publicacio/json-xifrat/300092554/LUY7I1dpmNPl96z6wLmNubYWkloSj7ptLfnqZEPcw1uqtqFhX0znTRR8bF3l4BFN0Qfru6FGvdqMkQqG30hNg4Xq2HG6umJIHO93uJb1KYFrfBFaPVaPVZXFoeMmGrapAf8ol1pfwWRwElVLnp-DrVx4Kpe_SFcEhFezu7AOvYRwyIz0ZlKV_YRAWWjPVwtl08pvUJZIxkesxGI-074PEDqwLTmC-ouAzzZE9OYF1VZcUnFnqholKWzDxabdj1I8K0_s2z3pAZDhaiC6CImvhJ8ZmJcJuU3ZLS-VJzjxCvzG5hRSeakWUbLi27ws9MPpKm9fWaL2NRNM6kskwzsRkg==</t>
  </si>
  <si>
    <t>https://contractaciopublica.cat/portal-api/documents-publicacio/json-xifrat/300106297/cfbtGG-LWqykatR8unXXLGBA_aoOlrNwpEYhEhhOfTWBVcpcceGH6toW8ru7Klu0-wJRv8W4WGBXx_N829yVo5CKYyH9lxLpjkiT9T3Nb0dL8nLEMjbof3swodPOHF6TsBuixVLYfPMMSiVHeE4pXzACmnJh-7D2bSoE96XrUK33nziqBaBGY52Rk8qwr1mYNhH9G1XNdQUBOFi_lCK-xHArrMIGodHf8dzKGrmYfZ5ZSFP2AknpqtWdECoIZVe9uDBDRMyHGKBrJAg-yYwoGJDPHMYCnADYWxMo4Pd5y0zJgfCsV4QoKHo8e5SM610yXYzrsJUWbEUpwhZq91ycIQ==</t>
  </si>
  <si>
    <t>https://contractaciopublica.cat/portal-api/documents-publicacio/json-xifrat/300112439/ov8uzUJFt4fSToeQdqIESZpPvDOtGmkOd0KAFoN2xMIK_a1PwInqAuG3-vBe7eZIf7yl3zhprgbgzf-U5VPU_XyIDmyFZLTWGgywSzG4pO4bClHb3rHIPY-AVq2_WOlmooxEz1s34T8MPYHUX3T5GShZf5IHXAkxcfgvwrp2Bnzj7Lre3FZi-8coZszl_LEsqxp3gOtNswXIG6W2SISzp-B1WAT5qegHYmwCA-DVMpwYNot3wuVNsjac3tYWzQQxjv7bycEIP982og7z_bXAir7yNAePh6OeWXd4b5ZEstJ3s5cNFSZQ6pDll5Z_QFsAOai0nUQcfZZkdcVZrmhSaQ==</t>
  </si>
  <si>
    <t>005_24000001</t>
  </si>
  <si>
    <t>Servei de manteniment del Sistema d'Alimentació Ininterrompuda (SAI) de l'IMHB</t>
  </si>
  <si>
    <t>Servei de manteniment del Sistema d'Alimentació Ininterrompuda (SAI) de l'Institut Municipal d'Hisenda de l'Ajuntament de Barcelona, amb mesures de contractació sostenible</t>
  </si>
  <si>
    <t>50700000-2||50700000-2||50700000-2</t>
  </si>
  <si>
    <t>https://contractaciopublica.cat/ca/detall-publicacio/36da7889-10c2-4b1c-9992-df13f48d8188/300149095</t>
  </si>
  <si>
    <t>56101.72</t>
  </si>
  <si>
    <t>https://contractaciopublica.cat/portal-api/documents-publicacio/json-xifrat/300142286/mIFi11J78InWQHxw5WKowv30MedjhI23LvdpK3jagoB7_IQncpCwgKKvcDmN7teWCIg-o8xrWVwBck6AzTYzuc68cDqWsL1lv34Wd-te9xeoGkjHxfIHTQfm73La9dl42O7J5xCDKtIOTFFbyg0Jn6edATBEza5YW6cc-QnbTQOYojXn3nJ-eOqnKc4i43DvzoZ203Pd2cV3OUJuVC8abo8t1qtPGKjU8hvphsQONGuZIO_W9R3wzshPbbOu9CWIQAu-SMSXkboOs9FhiTgvddO6KqLeOrV_cfKB815GkXWoYD66KYhm-ZBeDygL1Q7UJwjbDqnSW1tMfd8-eptTEA==</t>
  </si>
  <si>
    <t>https://contractaciopublica.cat/portal-api/documents-publicacio/json-xifrat/300149095/CKdHlbtcBQ26sAcfvMvKRx0rdYOvPk2U1SDGSpwaITSDsmKIkKh_UEGsrWq7pAinCACXNDkcf5EjxtutRI3W42BdALjLfaVDIOJ81Ipcq0wl158Gd0wTkSfYzm4fCpmP2-249BOW_qWzYuFO5jOiSJFyEXqoX-x4iS8TeBbmfOQYt2Dx1Gy712jg0wHfv6Cnms16aIlYw4M1OV1FORxx3D0YUXoLjjXffWM7mdcg6w-kzwFPgOODRQPjZRxjofAT4i5HG8PIjQikfa7cW5W_l-VQoMGr8UehSRWFmqhgwY2LO6La2rkukPj0b0mML4_R1NEtzmuxgYcC9bthYOKNDA==</t>
  </si>
  <si>
    <t>*****089G</t>
  </si>
  <si>
    <t>98000000-3||98000000-3||98000000-3||98000000-3||98000000-3</t>
  </si>
  <si>
    <t>001_24000384</t>
  </si>
  <si>
    <t>SERVEI D'ASSISTÈNCIA TÈCNICA EN EL DESENVOLUPAMENT DEL PACTE DEL TEMPS I A LA COMUNICACIÓ DELS ESDEVENIMENTS, ACCIONS, PROJECTES I PROGRAMES VINCULATS A L'IMPULS DE LES POLÍTIQUES DE TEMPS</t>
  </si>
  <si>
    <t>Servei d'assistència tècnica en el desenvolupament del pacte del temps i a la comunicació dels esdeveniments, accions, projectes i programes vinculats a l'impuls de les polítiques de temps de l'Ajuntament de Barcelona amb mesures de contractació pública sostenible</t>
  </si>
  <si>
    <t>743060.32</t>
  </si>
  <si>
    <t>79411000-8||79411000-8||79411000-8||79411000-8</t>
  </si>
  <si>
    <t>GENERA INNOVACIÓ, SCCL</t>
  </si>
  <si>
    <t>https://contractaciopublica.cat/ca/detall-publicacio/407d39cd-3ac1-4383-a81d-811d3c948add/300235722</t>
  </si>
  <si>
    <t>371530.16</t>
  </si>
  <si>
    <t>449551.49</t>
  </si>
  <si>
    <t>https://contractaciopublica.cat/portal-api/documents-publicacio/json-xifrat/300093410/Bu-0KrIZ_DIm475N8Ho-aodBfrxUy7vZ6gl61XbbYoCAhnNZi0ZaRJlG1X3YxcdEeq8cw3vu4jGT4AVw6lr5iCYSUUVk0FwdGfPBdoBmr8PAqoq-M5xl-JNtzgaJrG40G_R9-NLn6VxAa2Sm6SwOsKeGSiMfqwahMdDdWDt3Rm1JgYtA7jcrSxWcEl7Q1SJXwG2jNT7-PG-I6e-VN0X8FLVKNGfd7RsmwYJy7QDyOh4ZljvWuemKtyFHKq4aZl5htiusA_8V9BUEtdpiWDLbZ9bZNiUtQeIWzxTB9xz_rEsFXOnGatm4rVzRggpl_jX66U8MbEgPOBGLPoYQBeBBYg==</t>
  </si>
  <si>
    <t>https://contractaciopublica.cat/portal-api/documents-publicacio/json-xifrat/300182249/K4wvpvVTfEAv8IDZ42JVLK5aJ_xWsgbYR-zEwqGs8IkV5RPJdoUdPOsK0ez-E4odUyQvmAumBN5QgL_HEak2MQx1bjrdCMK9m6L1QEMFcvHl2Vamx7Drl6C4WZ5m-nE0Y2FnUijdsZmeVDb-DPJIr8K4l4zwm40LE2o7U7E0KY1GOhDYrskS3_ywEn0b5h3VoBdrHSX7qaXBLVIsXximU6Vr-Bsli6iNVZtfCZVvoKKQQdXlIpgIB7bAgN2dHAJ25nZTesPburzOLqWiLpV-K7enviNGLrJPQnaBVS-HhURicxFTyjoSENOBL78HOXyZIYIjGJUCi0nI7TflaZsbuA==</t>
  </si>
  <si>
    <t>https://contractaciopublica.cat/portal-api/documents-publicacio/json-xifrat/300213305/m6epwW6lBNVGhWTj3J4e6KibfYCvUDkGhxS63dUPjz6y0qZPa71U4bZ_n_zBRZcLom_BzCSNiOGyoG7VKXhLkYI4qEGdEaml0DZxLLGdbn_NiI-q3n4pe9ihFbetisqsMCSW9RB4pZG4ZEhaTDQsh3XlouXjFxk1T200fe1zPmLKTHCLf-L57sR72s3u4U_m4LXJXTUM7KwE_notvHe-B_UCYvaapiTERqwm91YzC-y1C5Z3AxWyHVhDTIBwky9o4nVYsdVGx4jmuT-8N1B_4x08akFt4SBfqV2KkhlnjiB3AlVS2aXQqc050NJNT3KzeWwShVd4LVLZLSl4_6GS3A==</t>
  </si>
  <si>
    <t>https://contractaciopublica.cat/portal-api/documents-publicacio/json-xifrat/300235722/D3EWesSxbB9cHjy234P4rb1MS6mPwNaOsVelSJspGHeKJrjrESe4Ww6kXB1gEP7VJlrRaSp6nkEIGwyQLJF8a3vLc3DyG1s0amw6keagoo978B3yS_wWL_GkrJKdY3Z7oQEXORxFa9bxirOREu_D0o9wXs61uAhaEogHIWg79jGwviQ12hPFduuBXNnHlqPHfhm0Cm4OSW-tgIS6cffwq_tmI339NKeWfywjKIi9eVT2ke0vNbj1A-dXWV8wg6qKxEXlh2lFZKD1kg5eUdBslQ5zcSmykSkptErNiNob9CoSOaGXa0IDQE-fQR6ZvSMWBbOzH0av_gz8CuDJiPziPw==</t>
  </si>
  <si>
    <t>Lot número 3: Districtes Ciutat Vella i Sant Andreu</t>
  </si>
  <si>
    <t>Lot número 5: Suport General</t>
  </si>
  <si>
    <t>2024OB0003</t>
  </si>
  <si>
    <t>(2024OB0003) OBRES RELATIVES AL PROJECTE D’EXECUCIÓ DE REFORMA DEL SITUAT DE PRODUCTORS DE MERCABARBA, AMB MESURES DE CONTRACTACIÓ PÚBLICA SOSTENIBLE. LOT 1: SERRALLERIA. LOT 2: PINTURA. LOT 3: PAVIMENT.</t>
  </si>
  <si>
    <t>Obres relatives al Projecte d'Execució de reforma del Situat de Productors de Mercabarna, amb mesures de contractació pública sostenible. Lot 1: Serralleria. Lot 2: Pintura. Lot 3: Paviment.</t>
  </si>
  <si>
    <t>SERRALLERIA</t>
  </si>
  <si>
    <t>45200000-9||45223100-7||45421160-3</t>
  </si>
  <si>
    <t>https://contractaciopublica.cat/ca/detall-publicacio/80334fde-4a97-4767-ae31-fd3e81d5f2fd/300127360</t>
  </si>
  <si>
    <t>50831.47</t>
  </si>
  <si>
    <t>171437.62</t>
  </si>
  <si>
    <t>61506.08</t>
  </si>
  <si>
    <t>207439.52</t>
  </si>
  <si>
    <t>205749.13</t>
  </si>
  <si>
    <t>https://contractaciopublica.cat/portal-api/documents-publicacio/json-xifrat/300059041/KYW5d7fuilXO1645HqPB9CAr3n_2aHlFRLfNF3sTsz_9gSC_o8bwKOMjFat3n-XlDuwo5oV_bBQcbanowhckBcuhxVryoBvSvTwPR05HBZ0b4ffov8-OwqSyOrr0V2I87aLjSPxQrQ0RVVdQMN3O1PEJJcUmALwc614JesmwTjJCvUKmHcIom7eRRMQNPW0IExpm1E1EtHrbB42hrfQcim6_nvHkcRYo4fuqhOs8KuB49hiOjMiFESR7cuTiGShc-eIUsghBwDw3E1KgIE-EV7jJ4Ays2loLOKRH8EZm9t5D7yTmo6Ycb3e14mciSUVNOVmFQos5fcxx8UrzEOg0Gg==</t>
  </si>
  <si>
    <t>https://contractaciopublica.cat/portal-api/documents-publicacio/json-xifrat/300093346/BKnsMhHrzGKGyGQHmCZRLPZzJ62aJVRtsS_pEVo0AphUnMe6AYEaPoEylMoqi6chd02zy_Tta32hZXEe4-nM9URLl1Kprnecwje7O3PBw-WiDDh5neyOhWGrcOwMYfgfWoyptC06krfC4KNoz6VDr8dzBksHBiDNz52GF5iOQNSDDIR5YRmoxKDKZY5Ua4bmQtqdhR2C6Ws4P88Axh6ggBSQxEmqLaFJnO497xOExbgJ6tPmLnFvIo7M4OigTc403XblegaJDmqSKcJgovZUuCfWyIay8XsUkSU_ecU07UVhWoMeYk8kXAFS85jiNwrhumIpN7-MjdZgl7flj84VUg==</t>
  </si>
  <si>
    <t>https://contractaciopublica.cat/portal-api/documents-publicacio/json-xifrat/300119230/IQduoe9Mg2tYKB9FAkUPLPCy_m9fSzWSbjXjOmUJmFIk-m3kXcHPFjoGac1Ys3KqitWgQOqUxhZFPsa-yxD0TQjoQmg1U-LnHxPksj9BpiLJqBDG91nsbval5RZH2EE4gpMzGp0EGmSL-qSVgeMBJDlgd8mZr3K-_CmW-X3Ctf56EkGKjFLrE3JlZbPf51hEzRn5N3H2wYvtJ3_I3n1uStoLElzoFHSivYF6qOsFvuWlJpl0C0pPFjxEW9u-iB3NrWCrMSilaZqD380gREUFOW_WLOZJDrGVlYARA3-aHdLu7NS5ZJhVBBYXJYnO8f7mk2sv1bVo-_R-u71mpKsDEQ==</t>
  </si>
  <si>
    <t>https://contractaciopublica.cat/portal-api/documents-publicacio/json-xifrat/300127360/lpE91yGFEdXLGFTzmKMul2ouWs67GAQWxauTlNKBCjVJEw7OAJp5qWRCqTVnUIp0VEw8CI5pDqmfIqdNlotRPE_qGaTGb5v8jm2o_ER9ZzeZ66jPsb1qGtv7CS1IR8LWPI0Z9pjjk5kqRLQO7V69Y65l1tlShDTkht7wG5iTxNzZASg1PXsuVpuZLo7mTAsEdgd7yxGiMCtZKMRA7i_Tp7t7NCSnMWYqIgLjjni_Kjo5vGPPldNhHb_argZZ6_e6I982C1QHdYLI_SRAhJxoee3zTf_CBRz5kusYMFzbzIsGyUJ4ZA-SXR4pwPTvBx132PJ5v2ZPcNB_pnwYA2L6zw==</t>
  </si>
  <si>
    <t>001_24000081</t>
  </si>
  <si>
    <t>Jornades Converses Feministes 2024</t>
  </si>
  <si>
    <t>Gestió, coordinació, producció tècnica i dinamització de les \Jornades Converses Feministes\ 2024</t>
  </si>
  <si>
    <t>97990.18</t>
  </si>
  <si>
    <t>https://contractaciopublica.cat/ca/detall-publicacio/8e02cbe5-6a0d-4bd8-958b-597b44356e17/300093633</t>
  </si>
  <si>
    <t>118568.12</t>
  </si>
  <si>
    <t>https://contractaciopublica.cat/portal-api/documents-publicacio/json-xifrat/300067869/FqfcUnwFtAwj2ty5unMuul44ZEKbE5nccxygJRgFyjrfmCteoUqMC0PnKzQkcLKyysD8hBc3T9wAHLQez3FPmJc6aUsb6oeXxKEWqqPsXk_rF5pxaeNdRH9AcdGXkXk_lHe1RH9IfdVtRvU0qW9UUtup1qCP0npluCw6R2wG2qyX08KKJ1tMiUoUqAdTGvwzOXvzB6h5z1qsMmjCbFQyyxftPeECsRMcQDSlTan5aMbG62fXLw-E5m9bCGGZC1a77X_ToqlZFs9YvmQ3P0aNnjA0iU0aqHPea70UZ-GOjV1Z5znYCav5aX7eSuc8h3qQMh1Mk3s7Syv3UJp8UtVSdA==</t>
  </si>
  <si>
    <t>https://contractaciopublica.cat/portal-api/documents-publicacio/json-xifrat/300091455/cYpttgYDROWggAmkwHeWQhRDsChHL4a_A5NCC76-QJryZ7X1_n2sdC63bYvYWEkC17Z5m7BPcgqV5UBdgfzNKK3T5UFlsSPuROhTRi7fdiPcpTapxRXeC6C_lD2z-seaKQum5GhduCQ_Y5iRFhSqbQUDSjUkMIELC_4W4FoiVRp02g0_dce4BFJgTpg1_Jat8tbRAqGxX_MbLXIuPLRCKY3kbYuYQ6WTt6vOAiFMlQcIb6cU0_nTE7EZhaJfqd5rMbJZPIj3tQ3EU4c7DpOx9bD-ySkeRxjtUOmadjUJ4FsLXLMTb18IE1UcvLAbIFojA0ISO6JnptGcUOyUG6pNkA==</t>
  </si>
  <si>
    <t>https://contractaciopublica.cat/portal-api/documents-publicacio/json-xifrat/300092174/AumNb_pwc5YtoDj2SlkiN_p14NZLL0gEvw0egnOD_PsWIvkHFPBuxJNdj_EAx22uCiumAoCZhrDwo4yV5C9dtC088GHy4A_Rsje7ea0HE2TFv1fvugd02IDYDgVOgpAMj_HLO87MVAdmQoUKtSzhAr5DJ_InMTsmY8Hf8B2vtIluzKkYyi0hzs9T2ylBJm1MxP5xrWp9IaK_uZ-ieDvHzCmOeqaBh24stFlAoxiCzfPInnCuVPNIwQ005ZXvAOO4Vk9hHm3uO9mINVJ4aYvsbs9eOUD115QH_KsAZ-axT_DhwHKUxVcYFm8pblC6ip0nzgdgqyatuh3QdofysNysBQ==</t>
  </si>
  <si>
    <t>https://contractaciopublica.cat/portal-api/documents-publicacio/json-xifrat/300093633/aC9VXOPSMcxR8y7jYAi01kwBEcumaVFimz1bTEM1mMIVDzmKyzzWa1xIqmxDPvVebXYs_BJQb-V_KqUk504fFe--HABe5RPynfvUK4ngdVl-kVTF4u1lWg4zttDAcSEFSob54JVrxkKkrx-psaNbKLCdC-u-E5WyXaKInppyJk5hpU-7A8r70zmdwNdQc76vKXGVaD8BCgiFWcQJFBg2vD9rSeDzj75WNjrsUNov5I50_rDdNOer6kUoZSyn3yRM0M43B0zb3kFRVxFcyBpGR8EVLeR7UrE7-6r84ATi_VgrSu2ECWLCzM730aHde3VE51hRsVrXWkYINXOp0htAzA==</t>
  </si>
  <si>
    <t>Serveis de desenvolupament i execució del programa anual de cultura, educació i territori de la Fabra i Coats – Fàbrica de creació de mediació cultural en el territori amb la comunitat</t>
  </si>
  <si>
    <t>128/23</t>
  </si>
  <si>
    <t>611.2024.019_SERVEIS DE PLA D'AUSCULTACIÓ PER A L'EXECUTIU DE L’ESTRUCTURA PER A LA COBERTURA DE LA RONDA DE DALT, ENTRE EL PK 10,15 (AVINGUDA DE VALLCARCA) I EL PK 10,5. DISTRICTES DE GRÀCIA I D’HORTA-GUINARDÓ. FASE 2A AMB MESURES DE CONTRACTACIÓ PUBLICA SOSTENIBLE.</t>
  </si>
  <si>
    <t>Pla d'auscultació per a l'executiu de l’estructura per a la cobertura de la Ronda de Dalt, entre el PK 10,15 (Avinguda de Vallcarca) i el PK 10,5. Districtes de Gràcia i d’Horta-Gguinardó. Fase 2A.</t>
  </si>
  <si>
    <t>286074.14</t>
  </si>
  <si>
    <t>71351810-4||71351810-4||71351810-4</t>
  </si>
  <si>
    <t>https://contractaciopublica.cat/ca/detall-publicacio/dba8615e-b8e9-4e56-8a4b-20d27142b8af/300180845</t>
  </si>
  <si>
    <t>238395.12</t>
  </si>
  <si>
    <t>288458.10</t>
  </si>
  <si>
    <t>https://contractaciopublica.cat/portal-api/documents-publicacio/json-xifrat/300093547/Jpn9mrZ3mT6DPvqcX1grVHrBlYJfwJeApXil5cJwoHtR8gkLFswidyKti33wou5RGvwWX3Pqwb0t0y8usWfFCuX3JWrujo18FEn6rCruYE2rrVibSne2zSUdS4tVBwsmSteIMp0ZrERnaUd9NhJbYv8zH_-PszHbMMpfMdG6l3PsI368b62SBMburJhuu1L_9YCdW_hQNORKwsPDN3Yf32idpYXMUdYqlR-W0O-6M7azQ70BQ2DhOb4rJcrjJ1G8L2QTbg9_cc700RyPFSPxe6ibINPprkfeCI7GKna2G1Qn5r2Ay3IV_-rG7VD_h72SuqWw8p4bJDuMR5fZCYSIZQ==</t>
  </si>
  <si>
    <t>https://contractaciopublica.cat/portal-api/documents-publicacio/json-xifrat/300180744/K8ra0lJS-ANyLOWUC8mn3b-ANiKzFMBzG6hkY3FrE-vZdhxXdyXbhaUsFBb-OcC4UCrCz6XMzKv1elJIDNkU8d2rfrAqVm-RDAdwXO81SAilZaauPqYpUG5ryC0b2M7z3ZYYGTc0VhWYY1bnl4Mp5fDsBj_Me1FMpBekAanmL1HWRtmNZUdpMp65BCkkhLHb0IqZVY-pSyazLtRMRyM26I8BUtqtXhonEtT4WrmKyurXZONveZNnBWpqnOPeoZgmNmOlW1RhccnFbs_QoCwCS98hmHMwv6QepD86NAo60R0P8hOLvwwkuhpexNltj2RXxDz5MkSck44DJHDaU4070Q==</t>
  </si>
  <si>
    <t>https://contractaciopublica.cat/portal-api/documents-publicacio/json-xifrat/300180800/X4dGe1-CAaFjEBUy-_bW4CzVsuJC-2wRDEmzoLs-0zLWjPflM7-7NiOiWKwDspN-L_Xz_QPm3gU9ShyFvRD9vZRtQbXZ6rQcH1ojYbDqucBLbGtbM03OgrZkwdCv5P0MQjMJG4A0_B3rflSvh0SXCtBRurP1ji1JY_s7mLiWC-jGvBMUSmm3beIOGJY66WNsyNIfvxa5bfTi0VQWfGSP6d-3KLziopEHgbbf70pdyrTIwpc3RZWgbAC6OomHW6mquVixpI_Psin0ir14cx2PjvBaOz2JICgd4aR9Rj1VIV5GlLLtbVDbVWAp9wsi05whD2-pH4SJ07NzrhEOrfe2UA==</t>
  </si>
  <si>
    <t>https://contractaciopublica.cat/portal-api/documents-publicacio/json-xifrat/300180845/tXz4ZbVOaNVOPz_hn7O4kch-9yBYwJKNB8ZK9eWHkj1l1TP1DQlhJN_nB0qJZW0BudScaoSQg_zCxV2pPaEHbtc6Vgjikz0-GsJkb9VM38BD3oaAkPxhfGXjYozv8yClgfyG0wvvHGyDUs7Bh3Cfodxxy37jH5LWX8LWPU8GVq2ATLmEopPyqMG1_wyK32fkAoxAQI0W7xY6JEKPLYI2EayXjbcv1JNt1UY9_NLiHlfooRzaFo4gml6WCv51bOkUUrTLOhFt0Mpn7a_cymN6tpizZd5snXkA4RRXGPW5gxKH015iSWDTVpHsHkUKnfx2xaxiDw_PqEVSvv_2Uvxa-Q==</t>
  </si>
  <si>
    <t>80510000-2||80510000-2||80510000-2||80510000-2||80510000-2</t>
  </si>
  <si>
    <t>23000278 / E230385</t>
  </si>
  <si>
    <t>Serveis de Direcció Executiva per a l'organització del programa de caminades  anomenat \Barnatresc\ amb mesures de contractació públca sostenible</t>
  </si>
  <si>
    <t>Serveis de Direcció Executiva per a l'organització del programa de caminades  anomenat \Barnatresc\ de l'Ajuntament de Barcelona, amb mesures de contractació públca sostenible</t>
  </si>
  <si>
    <t>419368.38</t>
  </si>
  <si>
    <t>U70750369</t>
  </si>
  <si>
    <t>UTE AIRUN SERVEIS CULTURALS SL I ASSOCIACIÓ ENTITATS EXCURSIONISTES DEL BARCELONÉS AEEB</t>
  </si>
  <si>
    <t>https://contractaciopublica.cat/ca/detall-publicacio/ed4d40af-e95f-446a-8cb4-13cccafa2df7/300093598</t>
  </si>
  <si>
    <t>Presentació oferta electrònica a través de la Plataforma electrònica de l'Ajuntament de Barcelona</t>
  </si>
  <si>
    <t>131052.62</t>
  </si>
  <si>
    <t>158573.67</t>
  </si>
  <si>
    <t>https://contractaciopublica.cat/portal-api/documents-publicacio/json-xifrat/300040836/KtmzkxcZKolZi0GohD8haVbJ45z5hF2tniRADDA80FzzDEtGDj_24Q-ujDJWQAuGtwLRuehYf58b-jY7NA0l7mnjnkpi_OxCUoWY5qCFyF2qBnk2M3mTAFD3Os-8eT1fWi8MiVOVW0JdIV3ABHcc-cCA3B5L1d4PK396ZRYSeUiaAbMOStKADAifi-2YbfFjVEQ9rkWPAXAY4RsW7jOWjjP4P_fEpFZiv1s4J4BjUjc2NGWJtWwwg3IS-blK1G5qmFbEUb0ztFCkssS7gOaM6mznfDVQLOaOdJGWY7JRJ9gIlLgNgOSUtFyMc-kVt5cQUL5TU7jlMaj5vVySg_GG1A==</t>
  </si>
  <si>
    <t>https://contractaciopublica.cat/portal-api/documents-publicacio/json-xifrat/300093379/Npg5fP7XpdJ-Q1KAfVkQSw-BfmYU8A04e04vJUBThlCZg6y4Pa8C6uc3LR4r4V4ji7VMkHYqWhr0CyUodEdsAPJVU9SNFlpVYT5eyJtI-VQ0kDQpK5AMAXt7XAaRmf7Z48c9PvQI4wdkvjocLSUt0-az5fMv0YZDlQ1_TnONjovD82AH4iPtVY3KVrHSJ2nbDzb9V4UbpOs0i-p6y5eNYuZh_GUJiHj-u1ywC8XJRVZG2ZAgsYwr4BNbj7u3iFr8Q0b4VLz7Sbl_ljpoBQURZW0zuKfMG5DWt73cwiGgIcwJlnWdjUv1sMiac3dcGqJIXy30Vt07LCX2qc-PfClpPQ==</t>
  </si>
  <si>
    <t>https://contractaciopublica.cat/portal-api/documents-publicacio/json-xifrat/300093598/csbwooeO1RusmktcedCV_QW1aPCA-jCNkvgh1mkaLi3nDEamlblIbpwDVIpBUy3Pfcsm6nFOtLHTng6KIi0MWpdwET5q_EPWVydGecUeHsC4zNDuyvp50INrO5ZNBu-tbeJY_kaBmQKd7JFaDz0v1gT_mjD5imaWo1-hmGceOvszVYUUkLQOvWsRycEDVpwCear6hHj-Q5W2gy5NvnDvwi-SLfg-e1g9a_xInsMl8wcrRlbR84lRDvOk3RKhSEuilh40NITEkIGO8vrW5EoY6JwDYfGuJpsg5xfO4SteG6qWvZmWs2d6RDdnlWTkooPZbbV3MOhDPYCR0ueOrjay9w==</t>
  </si>
  <si>
    <t>Lot número 1: Districte de Nou Barris</t>
  </si>
  <si>
    <t>003/24000023</t>
  </si>
  <si>
    <t>Suport a la gestió del programa d'activitats musicals obertes (BRUC OBERT) amb mesures de contractació pública sostenible</t>
  </si>
  <si>
    <t>Serveis de suport a la planificació i gestió del programa d’activitats musicals obertes (Bruc Obert) de l’Institut Municipal d’Educació de Barcelona.</t>
  </si>
  <si>
    <t>47463.13</t>
  </si>
  <si>
    <t>Yasmina LLOPART VICARIO</t>
  </si>
  <si>
    <t>17947.00</t>
  </si>
  <si>
    <t>https://contractaciopublica.cat/ca/detall-publicacio/6c457980-867a-4f0d-a0d7-33a1e89ccd77/300094824</t>
  </si>
  <si>
    <t>14832.23</t>
  </si>
  <si>
    <t>https://contractaciopublica.cat/portal-api/documents-publicacio/json-xifrat/300073246/eY3LDBVm903le9FFtc6BthMKLRDTH6pzlmq_zVui2kU1gM0qq42Ng5Gfs9b3RniS0cKd996A7lBHg-pxiWwCAw1ToeaDOJqXKo3nnoydIysiSJ3AtYq-KMLIva2b3mP-IXWhbMCMk5YdizUVRhzDfjkQzziUR-Z9i7aWYyFW5cYpSITyjhpzniJyBrrYUu502gr-pNJhJFsTJTsBzT0keCZ-uXLZd4RjcuUwWVOwMTHPh6IyOK1JzWlgL6Fs6N1xRK7OGd5KcvhTDtP9mlsaZQMeoZCH2vc0reupQK7WiTVuTa9nTJ9buF02J8j_sfpDKCR4AnGRKmpGwOYzD7CsNA==</t>
  </si>
  <si>
    <t>https://contractaciopublica.cat/portal-api/documents-publicacio/json-xifrat/300078780/Hg7qfEh9wQOi3sI5RVYi88-XEnQN7-3jDoiLPP35o4zKWSI1QYxMJl8FEoSK03GzYZfdrZyUsojL81j-oNnWZ4b74VhNv57OsRXgJX7SxnHqdJR1WI6AMRAy-wdXafvT1FdyS4oQeszvCttZOnjCIiw5oZNrlIAusIjQds02pcO-7yNoHBSldDQGgj0vpXOmDbvCIuw5KKpL3VKAkf0kZNk2Pau-bFH1I6IsFal8TojzSUnIzQj7Qr6YAIamLfruJtEV0jlp52dpNy7PFRIlYPfQv2iTVxhRjt_xYNMH97R8g_mXaGAxDnF9L3Eav9zZWEYezXHlLOCePXzXE-4PxA==</t>
  </si>
  <si>
    <t>https://contractaciopublica.cat/portal-api/documents-publicacio/json-xifrat/300094824/jqGM6rD2cV-AA2No7meRW-hn5zyxJAyTXD2u5JfK0FJQNmRC-eGV8YE5UfO-9k17UqlrtUBaj8vXK88pCaKtgzQdV_R8zhcbdlNI1WYLia8RdFOZYeupXh_Q6HyIouQsqdVbxUhgDOMnEpXFf705baQX2Nvy0_aONzvEc2Vp5wzCRb-mCZRW3MWOxAzsCyaehqSO87W5XcHZE02A2wiEcxq-S4PUK7bzaHqwuwXdTD5tjV7lAht86FDsXo-VEwGGTtNmUh_qHuKChASuZI_QynU7KK9xA-R2oSh43f-lhkGBZ_yjC35SHC3CxXhwjTkvW6m_Ppc4rVvfsu9pWbualw==</t>
  </si>
  <si>
    <t>Servei d' Àpats a Domicili de l'Institut Municipal de Serveis Socials de Barcelona, ​​amb incorporació de mesures de contractació pública sostenible.</t>
  </si>
  <si>
    <t>20230910.98</t>
  </si>
  <si>
    <t>https://contractaciopublica.cat/ca/detall-publicacio/8439731d-059f-486b-8782-b7f863b2a461/300119555</t>
  </si>
  <si>
    <t>9093120.00</t>
  </si>
  <si>
    <t>10002432.00</t>
  </si>
  <si>
    <t>https://contractaciopublica.cat/portal-api/documents-publicacio/json-xifrat/200146485/ropHE8LWnkYgQSsfjzIGq8BB9L53vNdlvRzkReLnLGPYrerAemaudJ6zTFi1TQk1HZckEaSCPHp3enJoLhfWobMqWeHZFdFEyB4aosUanCxENtWg3E8dDsfNQmQs_6DqXLCLzUZNx65VrSWBrR9-VfSV8vuAP1zF51MOnBIaiovGI799Th4ZB_fRj5sJ-0fnejoKvDgX1lhooF4RqJmdVujsfbkSDmavGiqCqxW62I86bmE8fmES9K_ixkurVm19W8dfQX9xHSmoW6KgLpP7dUUt0bfnM8XxuzH8wo47TNRTZwksgT4h2ygEMulWoCIi0itUiKcRoZDBX2aHlXsKLA==</t>
  </si>
  <si>
    <t>https://contractaciopublica.cat/portal-api/documents-publicacio/json-xifrat/300089299/gnBiXfHMF2MRfuLx2aAWGCodtR1XZCJSVWi4hBcWr5hjRpoqw_yCePajKkH1EHrYKsENM6UmspPdny9kFUIrJXhd0B5LgV8Ex4s1wQqhzhbuEVPrPL3Da32tvEl5wBPvmcODfN0luuMA-dVBQbN0zlTCvH_aE_O6sMiKn6fNGLaEbbPQf93li3oJ0KdgNeNlk49N4YGhxCU0SzGii2IqMu4Ksj7efhMK66KmrxEPyt5yJpZcKBY8KafNlN8TAsDmvmlRpViKojNTBenQFcIIQF_kSt7mIQ9UCLf8v3rt-jU0_mOxvqrfcybqo8aLTQvGh12FLnV8T98axqf33NH9fg==</t>
  </si>
  <si>
    <t>https://contractaciopublica.cat/portal-api/documents-publicacio/json-xifrat/300119555/tnEpgvBThTnuDtk0MsWMQbrLNlAUl69rlL0l8fF4JIadRbbbjGPZXtup1ugUxUQAXpCzy6fm7Us0Nz3DsMVmu7RWHQQxKb8xD5-lTObC-ePOZgR8SdugdaPmK_2Uofkewzb0wZHe8LIuoEKmt6MtZGnh_bi8JXMd4MxlaZ9VnK3-vvGFTeZFtHJKvt9lBIxi0qblesugR71d3EN-c2P1EEUEiBqE9Po4NQlcF78PZRFNa9XJYl2RnpwRuLZ6rKeLBRWKT54wFBiPgl0GEBTHKCCn7Ci4kOuMjF93ybH_76kof2GbWHxcpMB_8o_lNBW7pzPLrulqrlHGpJ8cpGJixQ==</t>
  </si>
  <si>
    <t>Ampliació de l'emmagatzematge del sistema de producció instal·lat a betevé</t>
  </si>
  <si>
    <t>https://contractaciopublica.cat/ca/detall-publicacio/c9a78596-a6f6-47b2-b5d5-cced86feb5dd/300094523</t>
  </si>
  <si>
    <t>https://contractaciopublica.cat/portal-api/documents-publicacio/json-xifrat/300069271/LpwWC_y--TC96cvFaJW6nUb4eARlGWSWknagR5P67G3roCbN7xo8x48QbNN59Qkyptz2Vb0i__LdXWFryJv37sw958DApJIZPdMaB3qVNzSztgErRP4xxUysMAekC7z2qIUERFJEtgRzbzLE7wbyH2C923D6kY6ljxboCWFvpxrlr26bI9m7bEpHsZJAHMG9eGLH-4UK9hXdDGx2R1d6HZcaSEJTUl6Dg-RaXXqan4gTwQJjR563CcdKiQBLGml41SNroXD6FvxQYdbn3xurZBvCL8xkYS8HfUL6vEMDQxE1Mv3mmwBf5qKchm0Dv5rZrslzGo3q46Bope1UYDPBgA==</t>
  </si>
  <si>
    <t>https://contractaciopublica.cat/portal-api/documents-publicacio/json-xifrat/300085417/FfkWhdi-DZsstrweP2qhw1vfwx6-IeG1ZQB4lSzY4D_hUL9RGAbm8Nn4fFAu3UKFPADxFuRIcUKQvZYF3XYOe6CMqRC7bZbexVofGT5A-2skusyKbBgeDaJTSjo-jJxko_HAopsyKmtcv_2Nd0Qdb1zJal3O8xLiat75vKmLIrdSutp5L5q3P626vlk-EV5InhacFjVEn9oezSd-IQbzGZFPrnLEjbMaGvRZx4rmu-aR66eEteW7jVKAydCZDQyWs7n8KHWgbLm4LSGtH8sgIfreAwrwTOlrX7aClfpTYC3f69OGmkSbsYVYXVaBQdO-CAbtgdfICSYPn1WQNQMfaA==</t>
  </si>
  <si>
    <t>https://contractaciopublica.cat/portal-api/documents-publicacio/json-xifrat/300089097/sFw3bLBDAmed2B46jQ1DzMX3Hrq4A1yXDgwJq7n8XQ_6-mwndeoVf0oM3056sE4WUDvOuMxaST-LQJlyQraW83qvdG42bxhBrCUVDWoKoq097GaXuzrSBA8KfnLbFbk1R469KBsoE80YTIUH6hCooZ6fipWa2T-k_ST6sX0J4-IGbBqeONW9hvtLo9Mm5NNUeb2iAYcyl2DAZM3kT4vyrzskzep4mVk78QJpPzXASopMhlRnB9KGuEmGK6iQs6EMij8HI-pN3sKlzkUxAFYLJ_sb1IPcQb32-6afI3vtRalkpivgmty55RuGvtK2FZ9E9GdR-QGr8WzdrdCRBwbJeg==</t>
  </si>
  <si>
    <t>https://contractaciopublica.cat/portal-api/documents-publicacio/json-xifrat/300094523/tebpQ0bOI7QlkfOGAe-gVlcX3vezSJ0J9VCnrzWFdrzTKfqU97EPhFsQwhvpkNst6olz3ExFe3Igwtcusy0bD-sFxDZf-V4rFo0h1lr6gkY9ShUseTQpVDHdxY1ZzaomJT4HyWrPVrPWkZ-JEl3I6Fn3rCHZvMdYTxPlbEwFzQA7QKNhY2XZ7fWQkcG-15yiQl2ryr063io3CjTyUamVn6za3Rz-iR8OvLyMtvzVFJh6-vemvhrg0mbjYbGzYxBnGMdll5W4fBkLHg8Ah1-gS26M0nX1iwvx_OIhWUgHuQgcFhZl0ZVTx1rJiRX7jVeOb-MhDnLZrhYgZPwrnCYGYw==</t>
  </si>
  <si>
    <t>Ampliació de la llibreria de cintes instal·lada als estudis de betevé</t>
  </si>
  <si>
    <t>https://contractaciopublica.cat/ca/detall-publicacio/f0a4f874-b813-4194-814f-e8fe3b9e7fcf/300094996</t>
  </si>
  <si>
    <t>https://contractaciopublica.cat/portal-api/documents-publicacio/json-xifrat/300069391/ByVp36eRa1YRLIzuBkplh5RwPukxmQwiKYGDbqcAk11do4YTVgROphyLd4UjUf4PizSOXE-4gXgdsn7jbrgvBqtQ0p4ScNTVuN1BPGmM5tF98_7oWBDWS7tfyBi8fR1PQAr8CgO9_fH4_JZRmWTHdwJRScXTwMreV3Ls2JjEaNp_25C710JWo9sADcIV2TO2WkgxT57pOfbmqRi-LxpmZcAuG7q44AnHl3YV8GFgrdJAzQ98ZYo6rL-C8IpZwSwpe8BeBuJmBD5bxWH8uWwbJqobWbzDNhkUTSglnrFnk2UcDD7xXqAnAWHMc_I--GsSIj91NHMys1BFFMkNZ5VaAQ==</t>
  </si>
  <si>
    <t>https://contractaciopublica.cat/portal-api/documents-publicacio/json-xifrat/300085421/R-rtEKewsPF94AqUzE5POA5b-SOGGoG1gUCxchLRmb0ymGZAZZdS5IZZnMVgu9WBch0cad5OGJAf8Vuv_vh5XxJ_EilxyzWULJChlVFz_gOfI3O_CfJLyR4vAVdzbcRduOZ325-BNReYJkh4_d8Nv93PUsW92HxitwvolwIaO3ADpf5NUeBH4Z2ffMyQeBsBs7njeNRLXB_EfbF1bCf9YbP7KxTD58a_vkVkx1j9DiemxO1w7IhihQuxCwkm9uu_1fiV2UglAtc_8nk2DBw0DCrh5TwoP4baiNhQzRJ_Qw3v5vCBul9wFm-ZU30lgFouOpDhmgwFuVmrME-iyK5btw==</t>
  </si>
  <si>
    <t>https://contractaciopublica.cat/portal-api/documents-publicacio/json-xifrat/300089112/LUYUkbdBjPbLE83XMEo2y-uwhjHq0LC0iy8oCljyf85X2_nz6J1tIOwd76oMTgH80X_RbyZMcRhqUybyac6kaskh5sKtdvxKNyigl04PpYVRHB90ZWB7SbHOIxkEsvQ0lOGlzwm7ZyYWPShUOkybY9uj30ZIMU31TADpzy9ULzbgqD5zPJGePr1jZTpHKYSHoG2hgDi8WvShMDmlFTccILuqYYZC0QAwAfyaD3JD_lKxf7uXedmiz1cAY7wy9NjvpqkRu1oAZzZK2a3k4NbCk-gVksgFuuh1MOhFeYrRxtlHD2W0FRL6BseSTKTRdQbXplh4OvQaXe6O0ocneTfDTA==</t>
  </si>
  <si>
    <t>https://contractaciopublica.cat/portal-api/documents-publicacio/json-xifrat/300094996/dtknt_rqtdCRCH3U6vjzCu0TNExCggnkyCoG4ix1G1G8FMBNFkLdD44lZLeTbkyIQNGp1DQJOCrKWFMFgz8Tp3Z_xFfJ1xWGkYwE4rr_vV66uZLHiBlg156hHQehhEnBY6ky5uKZvyZhDEuctczJcM0k3P2JBzNFtrWgMzhylrNlMZO0e-_HmnZKBDq1rCr2cYTV9XwjJW39oWsZjyQ-68bOHMZAIXUA0JrK-kfD2vyFhNNPAq4gC_EXxe1BwZYMLv4-j1plG2XXEzUvjO2t-z-LtW30etTj0F9-WSrcEvCtlIYbrtBhYcLes0ngD1QTiQzXwKFtbHCpOcgfnw3dTQ==</t>
  </si>
  <si>
    <t>B63838957</t>
  </si>
  <si>
    <t>WC ADVISORY SERVICES WORLDWIDE, SL</t>
  </si>
  <si>
    <t>63510000-7||63510000-7</t>
  </si>
  <si>
    <t>001_24001990</t>
  </si>
  <si>
    <t>DINAMITZACIO PISTES DE PEGASO I ALTRES</t>
  </si>
  <si>
    <t>Servei de dinamització esportiva de les pistes municipals del parc de La Pegaso, plaça Kobe i plaça Assemblea de Catalunya, així com d¿altres places del barri de La Sagrera, del Districte de Sant Andreu amb mesures de contractació pública.</t>
  </si>
  <si>
    <t>https://contractaciopublica.cat/ca/detall-publicacio/a5ab89fc-8434-4044-9be0-9b3d264b3be9/300293780</t>
  </si>
  <si>
    <t>45900.21</t>
  </si>
  <si>
    <t>55539.25</t>
  </si>
  <si>
    <t>183600.84</t>
  </si>
  <si>
    <t>https://contractaciopublica.cat/portal-api/documents-publicacio/json-xifrat/300219133/Sv9fX0bnGpgSZ7YE3Lcn_aPl6qc1PYvJO96b0raEln7GGRXhEnJQHGYFMyn0lE4VfhIOonS_-sNqtbgLgTjfTDqPUsTlJems44JDlQvgB8wTFyjseU0l7c8Jgh-SX-OYM5ZMYZutwKtchhdJkmpUCy5-RLaCzfImtgdG_ToVLyHMCeLFjML6y_SN4RC2MIUZX4ZHl5EWcin5kC9UjaHuPXvW0ClxEPt5bqmBBk7efqMQvO_Y00awyXrQpijB9_GRIYUy2eCEerqfPXKNyXyxpxXQWNtpdLhcB8f-5lFf9uycrRiEB-UfPncn-jic9ngYW51r34b4bdvYafOQ2xw_XQ==</t>
  </si>
  <si>
    <t>https://contractaciopublica.cat/portal-api/documents-publicacio/json-xifrat/300293780/bJxPaNd3-_CjpTMR65qRmHkEAZsH4RCbjpSVpumqigIzAwj9vnDitKUg4RZBV0Im8IxEfjk2bpxEw_unZmy6buf8-eoV2Wv-3fHgpM6_ZTDEEl9hgSny_NxLMPG1i0YgVCjZQtjYPIzzGkdGG1tAjcIbR_X2uDxXHbCUumxhEvn7KS-4NgLkzK8MGNaZx1hQYNOUq6L2qCm-2mu32zPqpIJS8VrpCnDvoAGxjduZ13G64xGZHNks2DdUAW7l0qgvcYlm0q019UzxeSkXbEXVj29SkJrqrDa9QDtrFak3wIhQ2_ADRaF0-ttW3dcxrpmRTjazT_45KFcD3zD32uenUw==</t>
  </si>
  <si>
    <t>001_24000006</t>
  </si>
  <si>
    <t>Direcció d’Obra i Direcció d’Execució de les obres de reforma del passadís de la planta segona de l’edifici Vell de l’Ajuntament de Barcelona, per a recuperar el mur sud del Saló de Cent.</t>
  </si>
  <si>
    <t>Serveis de Direcció d’Obra i Direcció d’Execució de les obres de reforma del passadís de la planta segona de l’edifici Vell de l’Ajuntament de Barcelona, per a recuperar el mur sud del Saló de Cent.</t>
  </si>
  <si>
    <t>15979.32</t>
  </si>
  <si>
    <t>B65622458</t>
  </si>
  <si>
    <t>EDDAB ARQUITECTURA, S.L.P.</t>
  </si>
  <si>
    <t>https://contractaciopublica.cat/ca/detall-publicacio/5f6a42f4-771e-4f67-997d-5a3007b3e49d/300188247</t>
  </si>
  <si>
    <t>13316.10</t>
  </si>
  <si>
    <t>16112.48</t>
  </si>
  <si>
    <t>https://contractaciopublica.cat/portal-api/documents-publicacio/json-xifrat/300095707/JdQC2oNUtmflkOfmCG6jdPsPMp5uh9FuBAcpu66wrSRph1s1MwRq88TWu2AFD4FqJGI-5dg6LloM1Z95IoaydlbarIsl0hyhjD45QylKsh__VR7xpof45yWntu-mmmdhXWBECfJErE_v-Kwl87sT9FD2ONpFgTH_fi7bxpP7E2dxMuC0V_-b-HfNHL1qGqc0sd2dB1PvfpwTDzbIyounC96DiavheYMWnNx0X3QEiu-_B9aF-S2IMdWrE1Ncku_Td6ndlKE07Y-mggM_qzdyqSSDXoLmXPe_O7cSegSFXP-Mnv4Tm3aOxC9i9XRBsDuAjXG63v4_KXGVn5LzNwzZQQ==</t>
  </si>
  <si>
    <t>https://contractaciopublica.cat/portal-api/documents-publicacio/json-xifrat/300178917/S1ZwR-m6Umt6HXa48I3jOiMNdsRcFtGe5lkAyyNsotXhHrANyefkuqmvJn2N_PVi4OBAv1VfEtJfy485XQ7WVYGds38ZQKcTcfDR-OeWGWmo6gYRAorJQwUAQfXJ5GDIM2b8nE-8F2YtKVvGwcHMfy4PbZUboxolafIjy-Zn9NnEm_Dd3VgQKevsVXMb4K3qA1OLIREm_l4Bmob_jJ2Iv1gIvfzpycZpI8cI446FRo7luW-T31XbaL0yH0FetK1ezfqJ23t9_P4iy3osDaFObjVkXjRL6NcvwpIZjX-Z7Q-BAlh-TzSgQg8O2ewC7oy0vgdoSJFUV8F84S4hinDiqg==</t>
  </si>
  <si>
    <t>https://contractaciopublica.cat/portal-api/documents-publicacio/json-xifrat/300179289/Z9BDf9C-8lAzRx-9uTfIOVCbgiHMl-yInR1zzM0I3JMxKzNXZLw4zy7PN59rEVSnV5K98B4xAcNb9AOu0AgcLe8jfLHedzl0wq_iWFBgfAEL4nPaaDeTK5U9gJVrDAahSj8jkIFxHZIS4cyzfEGOFXzx_vwLwt1yvflmUePXa3ln1vRUEgAxCB0YnUg231iQJkSI5kPHXcDeRmCz090UjoTMMmuMoj5HEW0jYoKy_BgO-OWWU2ZbzT63hhHsmU4Xn-pbI00VaXjFl4TYwRKfLkEMyGxuULv7jF7_7rin0ljvkMBZUBSGYqcvVdkGBoPlL5HphWbqf5yuV7UHnhKf2A==</t>
  </si>
  <si>
    <t>https://contractaciopublica.cat/portal-api/documents-publicacio/json-xifrat/300188247/jHSXcxI9cgMht-cOJGS-hRWLyJtzVSapbtT38n0Sn-nkF8uSGhxzeTutaV1A_wQMJ8smKc7VwJGqZ1yecCoglm9ELe4CoQBS4pd8PrEM-6hMufJqyd0nyx1-1ccOL_CKFJhUQI_ozvbXPCSzfwchHEcaDFxVbLWLHl9ixFz6chrEXWpKDCj9PrtPnq63o9Ibut66cfR7CRrjX8MCajdhIxmpE4H5eM0Uja_X6a6q5fC82jaikOWSt3w9wdWICUDwEs-X0STvGHqXziD_komTXsyZQ60-OcemjlQ8Fu-nH0_9tTD794a-RdelDF4e6cNCIxFRHdkI2Hi3_tVRE-lNNg==</t>
  </si>
  <si>
    <t>SUBMINISTRAMENT, INSTAL·LACIÓ I POSADA EN SERVEI DEL SISTEMA AUDIOVISUAL DEL CENTRE MUNICIPAL DE VELA DEL PORT OLÍMPIC DE BARCELONA AL DISTRICTE DE SANT MARTÍ AMB MESURES DE CONTRACTACIÓ PÚBLICA SOSTENIBLE</t>
  </si>
  <si>
    <t>Subministrament, instal·lació i posada en servei del sistema audiovisual del Centre Municipal de Vela del Port Olímpic de Barcelona al Districte de Sant Martí amb mesures de contractació pública sostenible</t>
  </si>
  <si>
    <t>23765.11</t>
  </si>
  <si>
    <t>https://contractaciopublica.cat/ca/detall-publicacio/cfd65423-5e7f-4891-aba4-0acf2e57da2e/300096154</t>
  </si>
  <si>
    <t>:  Aquesta es realitzarà per mitjans electrònics, informàtics o telemàtics en els termes establerts en el present Plec a través del Portal de Contractació Electrònica de BIMSA, integrat en el Portal de Contractació Electrònica de l’Ajuntament de Barcelona, mitjançant el següent enllaç:\nhttps://licitacions.bcn.cat/organismos/26\n</t>
  </si>
  <si>
    <t>19804.26</t>
  </si>
  <si>
    <t>23963.15</t>
  </si>
  <si>
    <t>https://contractaciopublica.cat/portal-api/documents-publicacio/json-xifrat/300056756/PtSCQ5Q3Z36GccoWmtzF2sj_pevBrgazF_m5ObEtvOBws1qGCY2F5fwQnxrW9_-jVvtEdI8Bcp2VuE_j0LMOePuFQZuGWexBPE2NzkhaeMDGrgYg9sq3uKEk1xAvRyrGspqmfBgnr3fc3SMZPnnTl2iXvhTNkUNxKi5TKasfijRzdwGQ_KcEARvQO55J7LSCCmRhgUn8M9JaIQ0tjkGrwwzmW6kBlTYwo6RWhUTijTZC7LP0RwkL1avTJwxwACgTmFY-HtO46SB3k0bwKxIxPXJgKvGQclQmP0Z2mvqxNhImXRRKdYkXZy3AyQalNhdK9Ikyrbd2TPtUVATMmqgN3w==</t>
  </si>
  <si>
    <t>https://contractaciopublica.cat/portal-api/documents-publicacio/json-xifrat/300088853/fPuiA20DPRP20zPuw-HObPsHsCWRQUW2MVzYhfMYOM5pUgOUL029wUaQNqvhMrDGGzVBsxBxI4BukxUj5PQSAC_0kQpJJetWzwTRRiLdoN2V93Uz2PruPoHCFRMozTwCKYti0HQoev9T8XkSTf9f-1-I6AcSDFcInqPVSGAulhwyiG4pYCrtRW9lqC1Cxxg513zrGZ4_M6imwN69flrkZElfcjuCmsHszeFeApXVstghXbptbjKkT81FKosB8cqA0jZyPp86DubRPOyLkQiPSbxqfJZxq9wSlteM3ZeIoYjjKu-64K9gszSIcCxL9hybgPUuDXHH8oMQArWcavK6DQ==</t>
  </si>
  <si>
    <t>https://contractaciopublica.cat/portal-api/documents-publicacio/json-xifrat/300094342/BhoHV6-ynGiSUz_6Y9QezVXsPDD0KazL8Xt0FkAYodYu2z4922QNODjGjgbS4I9xPOl0zuXz3qh-2T7cc06gVh0rARPo5591OstBA1StD7ofra8cyPah73R9UfqP3xDe2UUFQQfbLjPswibYde8DbvpNleBT8-ipw631hXXqOQynIoTYkcKauk9eYuZTGdJQeiYxnzZHX6cnnvDdLvOe-FxOqgszQOX53GEc_iYdrq1GheJ9lvKGmWcdhSSaaEDu8o19EuRrvDF5dUT9eX_-QlhwH-pZxZulo1C7OMDPeHu7diLcOm7bTHPZI5gO7j-01zm1NTBCUPm4QJkLIMdDkQ==</t>
  </si>
  <si>
    <t>https://contractaciopublica.cat/portal-api/documents-publicacio/json-xifrat/300096154/NXPCGo9EfzZ_ar1NKIAMOSWGeJ2RuvV9XjGVDg4fnn8KS1gGQBGlaF4ENowxLGL1dQYZzbKbNqBlPr5iaJfDzFzJpNaTvBDg7sGVSbJWgMwiFDl1km0Sfl-iOTI5BTT_zjs9eKwJhWmSKlqMqFa2wgIGR6iouvOue1ytRQC5cZgSOGLOt6VpxpJrI8sSqvl90bb3zEUcxeVXZL8TAypXNbcOEO0AKciitgY1azIQSVlsg_H4PLvzvKHHo8b2lNQLwPfn5WaQZqnbcgNUKTaVovJh6FJ1bV01L-8CFlxePfhUD7ueB2CFE1hCPPKfd4OczkYwx-iD2ZmIaFeoZ220rA==</t>
  </si>
  <si>
    <t>214890.50</t>
  </si>
  <si>
    <t>Serveis de disseny gràfic, edició, producció, coordinació i tasques associades relatives a les accions i projectes de comunicació de Barcelona Activa (Exp. 14-24)</t>
  </si>
  <si>
    <t>Serveis de disseny gràfic, edició, producció, coordinació i tasques associades relatives a les accions i projectes de comunicació de Barcelona Activa.</t>
  </si>
  <si>
    <t>Adaptacions i maquetació de diverses peces gràfiques</t>
  </si>
  <si>
    <t>B64877756||B63653943||B62181409</t>
  </si>
  <si>
    <t>ASSAI COVER COMUNICACIÓN SL||DOCTOR MAGENTA SL||QUIN TEAM SL</t>
  </si>
  <si>
    <t>https://contractaciopublica.cat/ca/detall-publicacio/ecefaf24-c44f-493b-92a0-3494365b9f78/300213414</t>
  </si>
  <si>
    <t>745000.00</t>
  </si>
  <si>
    <t>901450.00</t>
  </si>
  <si>
    <t>3874000.00</t>
  </si>
  <si>
    <t>https://contractaciopublica.cat/portal-api/documents-publicacio/json-xifrat/300095502/EaCETm4Ss5xfCbf9mSLwvpauOwfA9ZagKSw8uf1_YIs1dQMPUuv4gquJ-E5HrNa1slV0Jf9btAwXvAMKuQwSnNJgM_WKpvgs3UwE-GgpnLB1LCJn9RQMMdxkeMu-_9cwmBRSwU8AAS0eriB00Z2IBua1BI4ziM-EM6qWNKMYDc2ajgVeM-LFVYGuXkW-pg8Aif5PFv1rYSBGj4ES9KB641jNyWY82pZxmrAp6msrff3fxndKFpPok94CTlToemiq-Gn3iT9G-je47d_PkPbulAPzCEz5LNtAEDlmZkfVJQxbS4DTnQlDzoZU04Kv94iFMIARdUTA25Jq3aUp5CIBjA==</t>
  </si>
  <si>
    <t>https://contractaciopublica.cat/portal-api/documents-publicacio/json-xifrat/300212859/JEFfRcJ1msHNFqRnF6X6BLGg6deZ_Vwj47eKET90VBwAu1c9N1Qlh4y7RHkr4d9ySavme7fiEl2aCFtfPmhT5c-qwrTze0JZWvh8mKziEbITgzEe4CJHYKkFHauSgi73Yl9EtW0LFKjSyRDF2vgo_jjOnbEjij-eANW_CYEc5ulMQ-yFqvEC0ikJFyiACc4zK3DrwKoZc7G_Sqx9Hd3_S9n_bOySqgYbZJ0Ml6lkko76f9i9sdLOPrU3uSKqSf30lBzx-zrqBp_1mZn4dhqb9462WL4dWGZ7LJlTbwQJ0lhTMsKzThbtpFNfqXupn3c9oOe5mB-TJ2iexXJXtSxfIw==</t>
  </si>
  <si>
    <t>https://contractaciopublica.cat/portal-api/documents-publicacio/json-xifrat/300213414/XuNKfKMKp7OYEDoAmd9RxKjV1stoa3AJLBlyppWpodRssNeqfe_M82-MWV23CmceMhH4axhNxmrsOA7U3KKVUsXzydG-kZTSsMZNSQDflacSihYikWs1P-PxqfhgG7whahCo7zd8l9UIkNWmDi9T9VzR3vBc5wwzkx1K9StPccP6a3pQtgeckOdLVwjwMvuqEdcdr0B2SYKRl4lEUkv0RxDKSLmEvRMchvJRf92Pu2DVt36BkWc6Jd3AJ8ZH5OZzMvOMFNzyh1hqLDhssCXhRo0lJkCabd0MlkRTawYmSkvbCp_u5M6vqPdFB-3qduz-WwcflAMZzzfufxoa4PKM6A==</t>
  </si>
  <si>
    <t>Serveis d’impressió i producció gràfica</t>
  </si>
  <si>
    <t>B17207945||B64835937||A08707978</t>
  </si>
  <si>
    <t>IMPREMTA PAGÈS SL||OPEN PRINT SL||ORMOGRAF SA</t>
  </si>
  <si>
    <t>Gestió del Servei d'Atenció Social al Sensellerisme a l'Espai Públic (SASSEP)</t>
  </si>
  <si>
    <t>04_2024-NSP-S</t>
  </si>
  <si>
    <t>SERVEIS D’ASSESSORAMENT TÈCNIC I CULTURAL AL PATRONAT DE LA FUNDACIÓ BARCELONA CAPITAL NÀUTICA.AC24</t>
  </si>
  <si>
    <t>Serveis d’assistència tècnica per a l’assessorament en matèria cultural i de disseny a la Direcció General de Fundació per a la determinació de les característiques tècniques necessàries per a la producció i execució del projecte d’obertura i celebració de la Copa Amèrica de Vela durant l’any 2024 per part de la Fundació Barcelona Capital Nàutica AC24</t>
  </si>
  <si>
    <t>19350.00</t>
  </si>
  <si>
    <t>28/02/2024 a 30/11/2024</t>
  </si>
  <si>
    <t>16125.00</t>
  </si>
  <si>
    <t>19511.25</t>
  </si>
  <si>
    <t>https://contractaciopublica.cat/ca/detall-publicacio/1ed8aa52-1da8-474d-9b6a-b60917b0b992/300092628</t>
  </si>
  <si>
    <t>\nLa presentació de l’oferta es farà exclusivament a través de la plataforma electrònica de l’Ajuntament de Barcelona:\n\nhttps://seuelectronica.ajuntament.barcelona.cat/licitacioelectronica\n\n\n</t>
  </si>
  <si>
    <t>https://contractaciopublica.cat/portal-api/documents-publicacio/json-xifrat/300081237/T-6Ua9pNyf-RshUMdLU_4y-GSk-45B-uzaEbI8q7sQ_lCpPOslSZvk02oioMXDWQv71DLBjVL8lAN_RBi39nZ6OzgdykUB_ohi8FdUrACHW843bk-uSzT-LKlOGouVj3lZ50vm2yorlFI7juZM9HFJyNopjj34H2yEwB6CmwSH_Cj6MZXdW3OJDPU3H4WLWXu5TWu3gK_pGQ_h29_3iDKtsP0d7FqqI4Q6ZQu9ImWc81c4N5mAa3qu4qfbP0Yw98EjNgZNnZapVkjYQo21YcHVNbgIusOlLORSCPLLV3ZGtLDvrOBIfiyT82OQYLf_q0PTiEtaUASh4NU5KcrYfDHQ==</t>
  </si>
  <si>
    <t>https://contractaciopublica.cat/portal-api/documents-publicacio/json-xifrat/300091589/aFzzrydt1X-DUM3tALp2XxbqRUQvbcM2F1_uy1Zdg4GGzkXRwQSlVWhMI9nMxpCVZkFMrQ5AohiNQcbXYBqsd7zT-RdmNkO7cKPve3Cy-dvv4_ldh5qGo9lydd6Lr2bI3udwI6hOyK7R5LOXSz7MH5RqpJgQz3u3hQ-1RENzhswiM6qSxl5ek-BJ7WUUSb5ICS5kcuV7McRoFZkyzRubvPhsDR9tB7isxSHiAE-KJHP5p5kAoBTV0Y8v6Q-S7xamQcjQudQeVfap9XUs5wg0LEEjjyu4O4n2Luj34wtuYEMoYX7L4_6g2-Pq6v-xZ-hriuYHE6wIVHqoX_5u7UPB7Q==</t>
  </si>
  <si>
    <t>https://contractaciopublica.cat/portal-api/documents-publicacio/json-xifrat/300091718/IRGmcB5KrhINFnx43DCaCPoXugwr1gy2t1PE9V1aF2kCK4fOH-kSgDFdyBla35p_ZQ_7UPDtxvUUCkRryycXITqm8ZHKvbFKO1le9tG4a_ftKPSv_T8DRIWriFEMypbDf4WoAqR7FfJuKFTnQBFRNIQaPGoQepA-H6NdEQwDm0BciYYkpVea9J4aWHD8MzRobILy1cZX-nwTOL0YpTzCwJ0JlV0WRdrxX03CFDXZpMlYRHtY6ABiokTwBds8MESpr4pfWM1C1yt_fkcHjrXpxCXpzJoL1CEo7MQM67dR1RLTkq21MIK9c3KqjkgSA2O-a688AbpEA63VvHOMuDVtTw==</t>
  </si>
  <si>
    <t>https://contractaciopublica.cat/portal-api/documents-publicacio/json-xifrat/300092628/snIsbUMs1IKafuOunCQpQTeoUiS5VrZiBjCiRYoHStFWr_7Ra51T6maworssWaBddz5Zt4YZg55hpGp04gel19_zTTS4tb9jjglMI81PFRYgiPlsC0Nuyeby-1Gtn635vdctE6w3831YHMIH_3BJzcyh_GpX3biLAVHsXd6tWNCqyQ-GdDEn14RlDajs4_kdxGuRHLkMtcZiqdcjdZIPMfsrSp4UwyiJSYJMabj9Dee6x_-6qAnsw_1k3YOG5Xp1KOP_FEwpcfoo_jc1sFpkXKGcXom2a_0AS8GYZ0YxA44K5c7FTZRP63pJ5iAjxAPbhN1BCxY6gKCcH9AyYyDSbQ==</t>
  </si>
  <si>
    <t>Gestió del Servei de Detecció i Intervenció amb infants, adolescents i joves migrats sols (SDI), amb manca de vincles familiars o sense referents adults, que viuen als carrers i espais públics o infrahabitatges de la ciutat de Barcelona i es troben en situació de greu risc social, amb mesures de contractació pública sostenible.</t>
  </si>
  <si>
    <t>8880.00</t>
  </si>
  <si>
    <t>609.2024.020_OBRES DE REHABILITACIÓ DE LES NAUS ESPAI 30, SITUADES AL CARRER D’HONDURES 28-30, AL BARRI DE LA SAGRERA, AL DISTRICTE DE SANT ANDREU, A BARCELONA AMB MESURES DE CONTRACTACIÓ PÚBLICA SOSTENIBLE.</t>
  </si>
  <si>
    <t>Obres de rehabilitació de les naus Espai 30, situades al Carrer d’Hondures 28-30, al barri de la Sagrera, al districte de Sant Andreu, a Barcelona.</t>
  </si>
  <si>
    <t>2301960.51</t>
  </si>
  <si>
    <t>45000000-7||45000000-7||45000000-7</t>
  </si>
  <si>
    <t>https://contractaciopublica.cat/ca/detall-publicacio/a9818c8d-74c3-456d-a0f1-9b394377e639/300251595</t>
  </si>
  <si>
    <t>1863281.38</t>
  </si>
  <si>
    <t>2254570.47</t>
  </si>
  <si>
    <t>https://contractaciopublica.cat/portal-api/documents-publicacio/json-xifrat/300098416/YMoB6UIXbVkaBqJ0McAuTiYtedHx7TV_CS-G5X8azAiOGtSIeVLX4CIl0pA0q5dC9Ojjr4B20CTGVEuBz8-p2jTYn0nN3PERPc8ov0FqafdUBrOUqBolzs4vfqKbCI7lwBNioQ6fCX9gHjFPg12C6H0imkTEBgWutNZqW_FMUcTM_G1v5YgaAzJfM1QCiT15nF2doIRzKmuhwUUujm2syNTfYzdtNGnSGWyoMWyWhaomhinH1hbCjOAH2MQ9Rdr2FA3iUuOGMWYwXMZYlvXsUOoqW1zznM2afaAReN22F8IGh7Dyw7yle2AWZHpW6iuR58-Em36gAfCqQ7w_Oj_Txw==</t>
  </si>
  <si>
    <t>https://contractaciopublica.cat/portal-api/documents-publicacio/json-xifrat/300249194/TfG3kNkHAvGVWUQaMtd9K0YgE3obdN1V_al2XfpLs-HVGog8e7Eu81vqV8NhHL-DPhczmPIjOMD7dVaa08VUBNoUEalr7DboRBkhRyQO1zW05F1Cgq4CJ5EQviSV0h9TZ2VPKFMynRYL1JJnDG7hNifjfhsZw2LKpSojPYMf8yJbPFhu0qZFRWpI3PwxqCPHqSKhegC49ZQnTIo5d81nV6UISjx7xKv3-6MAF324_oetFU4oUR7J0so66TpPIxJEtCSs0uhrXwCCB0W9uNuWj16XNNUTtM21prgxUJAnRqE-56JbauwpqrJFo6IVSuBSHa9jjhjKCbCpuy-QJDPNfw==</t>
  </si>
  <si>
    <t>https://contractaciopublica.cat/portal-api/documents-publicacio/json-xifrat/300249279/AWCgTSPNeG-ItdimcYfJ6kIRSeEPuC96T6iSvarGoLWc1wChzzzLE4_e-GNZitzUDbedaqU--tLYsjfEPeuQ2iqRDQa02LELyQ8-MzayWVMpxTyk_JX-vZ6wSHqsQZ54dMKUhz8GpSujng1BQlyZuISWFANAkTLzxqH_pwoIYe_GVRACEeaUUQVTog74bG9__jLZZ8JbXEi1vl0kttRrcO_PNN5T05BHvJpzGiEQCxZGO2kXro6Z8pyrahdkDdBH1acSDKwVn37aESBJLFavJlM53DogW4UkARkQVwBCsrwFHvJoFG035QFjSCR9LjKDB92C_CzM8-TMw72cH6wWew==</t>
  </si>
  <si>
    <t>https://contractaciopublica.cat/portal-api/documents-publicacio/json-xifrat/300251595/S35zOVCiw7FweNhTnJjcAeTkHGOFPBPiHJEPnv_XutvtxGcEdRQPFP_sG_lzflh8sARBD46wlP0Ck--o84QS39LZGdUeD2ouyxaYjdxEsKRQQfk8r2Djcca285w4mqak51Wib0g0ImELLVh19zIYUr5V7kK5GFQSsD01yrQpoZaHd5T8Fay3tO-6wLAgmfc8YlFjOsXvi3JZMW7URPgtqHbTkA5m97ZR_Zw4lo0y_oHi7rT0OA-Ulbq4Xf1FyPCr5YoQhzLuu9frmdtCIuvhl2kntgOvF61Xsvtv5cWjHfURHc_qoMUZWBmb1BNiliqOnfvnDXdgeTp4h7d4h6zFJg==</t>
  </si>
  <si>
    <t>A/F202402/S</t>
  </si>
  <si>
    <t>Servicio de curación de contenidos y agenda de actividades y producción del evento Tech &amp; Play 2024 de la Fundació Barcelona Mobile World Capital Foundation (Exp. A/F202402/S)</t>
  </si>
  <si>
    <t>El objeto del presente contrato consiste en la prestación de servicios de gestión de contenido y agenda de actividades y producción del Tech &amp; Play 2024, que tendrá lugar los días 25, 26, 27 y 28 de abril de 2024 en el recinto Fabra i Coats de Barcelona.</t>
  </si>
  <si>
    <t>19/03/2024 a 31/05/2024</t>
  </si>
  <si>
    <t>https://contractaciopublica.cat/es/detall-publicacio/66227b55-961c-4e23-89e8-7cb20073ee3f/300098036</t>
  </si>
  <si>
    <t>251680.00</t>
  </si>
  <si>
    <t>https://contractaciopublica.cat/portal-api/documents-publicacio/json-xifrat/300056858/OZWJYzrdnC7VYJ_eiKNoL_wgKHIBjpz51Z6EAqi3nVcgHgf5_FykeO5lTabYggssWJ5Dwc100kiU_O3PY7z6ANDXC3r9KCGMgxWh3LaahMh9HtKwLHOWl_sa_hAERRGPAwzBN2mpuByJk7Zxd0L5srymgEDfIkoe2BPK86oYGRFooskjQfSl70n2P5PvYhY2vc15h_B8rFjDYPtiH1QPwaL7zdcH4vqGdO6nIzV_5vjFreh60_p_n0itZ2thAqQo22JdofuHlWwyq9SZxW0j482NeIVHzxjZdLkKIMBA28p9Mrk77wMcjdMVPud51vl9s0cPtz2FEgu_WbjjYLVWQw==</t>
  </si>
  <si>
    <t>https://contractaciopublica.cat/portal-api/documents-publicacio/json-xifrat/300077604/QcCnhBqHjgNI4XfPhdZYIqn46IWASb7GYBUpDGSY0FKS32XlcknT66bYVM17FCMEYYt6zVM8KMJde0S-n7txeOj_NRRJacEVoIVXkSvOW98rNUMLEbiL8--Daj10jfKwf9vD3me3KRrxcW1SeN4xXquEIgvGb9vOlxFylFZnsW3vN4rvKlujKFueagfHwXGZ7E1Uyv4XXnCsq5o7aySsSiYMR9Ud0DjZrfGocMYyjpJ35sOAYX84RorLoD7iw_oa_Bl7rVsN_r7Lp59pM8VLa8hkHP_kEXvzTMhsqNNlVKoRa9HXRGEwGXRT_4HACPmqAuLlyNjn6h-I3Pr4Ei1OAA==</t>
  </si>
  <si>
    <t>https://contractaciopublica.cat/portal-api/documents-publicacio/json-xifrat/300080872/pV0RQv7Nx5FEIvtsUern1LPZACKRAE13VsGGYFLGHdUHNCk7G-sasLuZ6tGVwQpT88R_P9Tlh8hFzGtwIfH3o4rFL7i_5pWBu5ND_sVV8ZMD9q0gOGU9Mp7y49vQMVy3y7xt3n0SYpeB1nxlfvLI3C6kONTdO1Dc-vUaMJNYBHUokL00Aunbjf1H-o2WbDciAj8lHZF5KJHBKknspedOVXWKWhAugMLY4wslgCgmk27n-NFgv8ajbT6ihl2hO1xKElHb7mT9_kwGtkOUeQNyqUEKeSZLlYHOoC1n1qrOMbOW5Trino1CwNyvxTpPkGcHjQ-2XG3N1C0iyNbzGhQy3Q==</t>
  </si>
  <si>
    <t>https://contractaciopublica.cat/portal-api/documents-publicacio/json-xifrat/300098036/GZQuKPfLQBtdyyf8VQMUi3bYjp5YFnY9R-YdpQm0-QsE03_gMrnrL5zZnY1RSVaNtLGhYxYHoJwwsvreWKrB8HeqH_zqymnyRJce_pEgZ0caHkj5Nz5u9e5Zixm1nFfa7doysp531-Y4CPZHL3QX4HcqErGmlmIv7FLKpNXv1fbPvKMha2B3FKJMkc5PKOL1tLXYfj7gO9SyyEnT2C-WXbyMjnvgRhjVpvdtuEn1yXtwMJ2RFOXILXzEryfmtruBOvB83kH6wWNYVD4gMYqAf7xYWhQWLwh7Aj-nB-lhT791gUXetYuUSz1uBAoFbqDchgiLD6-EdrInY_cssTrETA==</t>
  </si>
  <si>
    <t>Serveis de dinamització, networking i impartició de les accions d’acompanyament del programa B-Blue (Exp. 28-24)</t>
  </si>
  <si>
    <t>Serveis de dinamització, networking i impartició de les accions d’acompanyament del programa B-Blue.</t>
  </si>
  <si>
    <t>01/09/2024 a 31/08/2025</t>
  </si>
  <si>
    <t>Serveis d'impartició del bootcamp i de les activitats de dinamització, networking i enxarxament amb l’ecosistema productiu de l'economia blava</t>
  </si>
  <si>
    <t>80510000-2||80510000-2</t>
  </si>
  <si>
    <t>https://contractaciopublica.cat/ca/detall-publicacio/5dbda3d2-9d3d-4260-a45d-86333de41d16/300262143</t>
  </si>
  <si>
    <t>10236.00</t>
  </si>
  <si>
    <t>27444.00</t>
  </si>
  <si>
    <t>12385.56</t>
  </si>
  <si>
    <t>33207.24</t>
  </si>
  <si>
    <t>164664.00</t>
  </si>
  <si>
    <t>https://contractaciopublica.cat/portal-api/documents-publicacio/json-xifrat/300149269/Y6lxcREchQ7iBgMDRUKB6s0h4oaF8vl8DFB3UjcStDOHV45gN0Jtgek7TcQelmo4H5UvQEcAqAPmrruPxNS9Ke5rqCTapTb_UdzDkPikNMGi_NsL_Zj70oJoKos9beZQk5EJGxkwq7sV4yesrFOJfn_nPEENu0i6EGBT8WuIHztZuCY8qSaprp4F0hHeDwnq0DGDdT7bx0nClmrJhLcgqDf6kHmKthV0Dq5XuHPVMKxu4iAUkkkw3MkMUW5AAyoNza1qFzi2CUraWT7H2eiAqh51W6Lph1FzBO9f5H2_LbQ1E1XUHQkqvSZbrr8HYYKkwPe_6iESffuhR0iBcvHJyw==</t>
  </si>
  <si>
    <t>https://contractaciopublica.cat/portal-api/documents-publicacio/json-xifrat/300254052/sxLUeVgsg7CYvCWJE07DySR_gXe_bP8QMnwKgx9ExfNZfgbcHR1fojWiR0Aa8kJw7_ASYXzL2pDlgRd4A4Y9x-tdtjXtvcVEfnlkKbcLk2xhSSII125NXU9FkLmGmNVkmkRfAoSd0-m0qeeG24MQ6IExeZY-1tvcjRKTGjg2wjdJfkNtuZUpbiFvc5OE7F1TOBnTSOEz1boBa62FiNBaq5hPRh22nUqamh6ZIGGRQkbixPo7O4x1PYFEsLFKE9ggblSTJf5AZ_6tVtorE_5-DgCiYqE2pUFWkJk6W5dh64IKCPvaiByLb2yUIBY7ZuQXdIoyLRL5KARzE4kD6u593Q==</t>
  </si>
  <si>
    <t>https://contractaciopublica.cat/portal-api/documents-publicacio/json-xifrat/300261838/OmB2P2-iryVQjRJJdD1FrSAYsl2T4t6HPx2sSBctxqnvLwClfpOp5F8hXDMq8Q5bRBtFmeH_c6_ElrlkXOWqskIvlXQnPZxaXfb8Q18GQsmXINUocsEr-Hhl8wQd2Wf1Fp_vUyfDGGRblXfe_BjgyGRFi9Y0NDBjT-ZbS8X_2cSSVdt_JNhf1Z_EKW9mFuSncP4c-JRGZKCC2IyuEzk2-vH6U9ZAUgQgBGDKSigrc3LzoGROM-g3N0nwcY80xFdgH5Ejeh3CwOpkQf7QbTfWC-3qLgNQ_jaZUTil8zdsuN1PfZ4ZBwmNKgOgZyRyih9sSP9RCQADPdVTTbPgLp-Umg==</t>
  </si>
  <si>
    <t>https://contractaciopublica.cat/portal-api/documents-publicacio/json-xifrat/300262143/Pa8GV0-CgqHP9fDRy-ZBnaLeTPf2XZ2HK5hBT2oZ09ceWLNl3cAMSGa_wr8kYduNBzA2eklvK27KMyBYd5ug1abOF8CFh2JKivABJW2A-VunZG3Ynor2tj65K4j8zvH8etLxx2FZDu0SmEow_UN9LOLa8-PHkfUj90HqEs-4BL72lXRNLX_hMY6P971buOPpHIA5pwYBUNHswiPoA7VEqUp2KSPkvh98GeqTh3vElef23E-NdhkQFFu_ZkJ83-SPL6Og1fgwn57ajIbQFacaWHKghylAn-ZPIM5MOUQ_hmvUsTcWyvMx7gF-Com4CkOfjcHt7YMvblhwquZcKcCYfg==</t>
  </si>
  <si>
    <t>Serveis d’impartició de les accions d’acompanyament i activitats de suport individualitzades en les àrees relatives al model de negoci, operacions, estructura jurídica i legal, estructura financera i fonts de finançament</t>
  </si>
  <si>
    <t>17208.00</t>
  </si>
  <si>
    <t>20821.68</t>
  </si>
  <si>
    <t>2671/23</t>
  </si>
  <si>
    <t>Lloguer d’una estructura Ground SUPPORT, la seva instal·lació, muntatge, revisions i desmuntatge</t>
  </si>
  <si>
    <t>lloguer d’una estructura Ground SUPPORT, la seva instal·lació, muntatge, revisions i desmuntatge que l’Institut de Cultura de Barcelona que  necessita al Teatre Grec per a la celebració del Grec Festival de Barcelona</t>
  </si>
  <si>
    <t>68749.20</t>
  </si>
  <si>
    <t>https://contractaciopublica.cat/ca/detall-publicacio/767c3c05-c4f7-4ddf-849b-28fb6691c700/300097831</t>
  </si>
  <si>
    <t>La presentació de l’oferta es farà exclusivament través del Portal de contractació electrònica de l’Ajuntament de Barcelona de l’Ajuntament de Barcelona:\nhttps://seuelectronica.ajuntament.barcelona.cat/licitacioelectronica</t>
  </si>
  <si>
    <t>34374.60</t>
  </si>
  <si>
    <t>41593.27</t>
  </si>
  <si>
    <t>https://contractaciopublica.cat/portal-api/documents-publicacio/json-xifrat/300044271/kC4edruDUCK6YPalvhQ_UYOzNmIQkGGOQNPJk0OihRWb_pArCi9uvF-cSwfEKyizqTfWDwe_6pI3eOd9dCQBYjLTA-BA8mCKh2oyWDTKG_SQtLvn39COzdQMmLkkHuQmPZmy9gVDiARsFjTfI0krXqXVUIqub2AgtcHVGiAT_Pe91VPVcMKphzmx3UrTAPkiIE6Tl-scZZ8Bt3oDy3Gsb4s02LRRERsuhBmRkSL5jMTWIxMozIZT2kU-Bc-spQsWbsDekS34jVQYGSm3mToGM3DyMnNE_iCThf2BUrGHERQDljbc5e0PPZSRZV3XPJA9OUlIfIaQsaxfWbrdPkV7mg==</t>
  </si>
  <si>
    <t>https://contractaciopublica.cat/portal-api/documents-publicacio/json-xifrat/300079777/Iap5olgmLZ0yLz1-tBGcgWN1zeX3EWnNI7tpwI1XdPMNIZFmkkcVcUvqebtE_T1w6skPBWX0CQEprTEfIBknMRLFxNsVflrje7Cl7qBGSSy-WnaXsjbMUIlRQjJaABS-PsABuOy09UXDrtudduSKWTUWFBL9ga2eLkaeU3QCSNPBMsBWetSQrVc6923XVeNgX0xBlB5MfkTgXNMPKYktF4t3WnSz5Absa3MPWmZh-rOTayusiYWBk0q2zl_OFgp2PsTo5M0yCrqlkejhRcyNLMxYfMBRM6xj8NPFq0x3aIT4DZC6CZrfHnm7tIlHJD9YnspUgsLDVvdRu19q_2jwmg==</t>
  </si>
  <si>
    <t>https://contractaciopublica.cat/portal-api/documents-publicacio/json-xifrat/300094661/OBXLmyPVgAhVQdkeV9PZTWxuSFCEfOkPdzxvt7K7Dk4BpAihgMEYUz3rESGFnrqdvdfhefzlQiWhZx2h41-hjo6mfkuGtfT4B3xc2eM0RKIBGc7-QgtZuzdqAGLrIxzL4gbAoL8jx4ScPs9yD9nlhFbrDeCT-IlQ4kfRhq8W5pbFC2FzQnvq7kdNkd7ydxqML3Ip0mga1YBeSNjcFTXExxYvfUJ9eik6bi2R2BLUeH0CH0MULevjxNrx6LizKcBfI04kE274jUfOTFlhqPGHrBtdRIvMQx14clule4WolESfcdhD51UnhCA0jzkzlV3hd9DimJ-8B5gQHB2vmXpTdg==</t>
  </si>
  <si>
    <t>https://contractaciopublica.cat/portal-api/documents-publicacio/json-xifrat/300097831/Xv3Jh9n3V4n6jnruJE_X1dzLC3RLJFdYx2bS4tRYOZFRKbwBFqpDtPomICSBitEauvRnUaucQ1MzMnlUQ_ElDaIKcEY3bya3gnjNhYL0HV6hBE6e_FKUWPqGbIkzr80ddM4wJERC5dVGNfflQ1VU2sgra8v_9LgQpV2k7bHBckSb4yAC34VH7katZ5ZVXqY_G_tG2Vkcenb76DffXfbTcEYbgvYqFkTv9AcDoERV8ZTT41WH9BiqnZI8SJQg8DAdboOc53H2SY0Qi7mPNSM-4jbTXPZKXGF3bho3ZF7XmB-kAKVzbNxQPLnVdIWtDNtkFQ5uzE3fs3QdqTQe13PW-g==</t>
  </si>
  <si>
    <t>2023AE0268SU</t>
  </si>
  <si>
    <t>2023AE0268SU - Subministrament, instal·lació, posada en marxa nous equipaments addicionals del vehicle embarcat, així com manteniment global i integral del sistema de vehicle embarcat per a Barcelona de Serveis Municipals, S.A</t>
  </si>
  <si>
    <t>Subministrament, instal·lació, posada en marxa nous equipaments addicionals del vehicle embarcat, així com manteniment global i integral del sistema de vehicle embarcat per a Barcelona de Serveis Municipals, S.A</t>
  </si>
  <si>
    <t>2249200.00</t>
  </si>
  <si>
    <t>30216120-3||30216120-3</t>
  </si>
  <si>
    <t>https://contractaciopublica.cat/ca/detall-publicacio/bf4f55b7-8b52-40bf-8cbf-f8b1eb1b8b7d/300169898</t>
  </si>
  <si>
    <t>1156000.00</t>
  </si>
  <si>
    <t>1398760.00</t>
  </si>
  <si>
    <t>https://contractaciopublica.cat/portal-api/documents-publicacio/json-xifrat/300057192/gSqQKvUAgjEvZmWo8mXmGkXiuIGCQ-zEg9x0nKWv2MjCZTTZ61i06yQ_XOv1xTjA76yw5DfRJmAjusuiFDfGCaLAJFQjVMtUFA8LI7hJE9UvMwOx7m2nrq_A55P_zrPtA2FgYTLc1wnPZ1THyWFZY0JiYuMDCuQN6-IHhPM5dAQeP_M6_HmRjZi8N8BhoQ6lIe69I29WtPhX3FtlJrIk5gmRvxA9JdLrN4_iXimuW8lB2Z9Ny8QI6-n5jdhuI1n7i9jcDfA2e7vySR2Yi8cVJMPn2m4UG-iZS26IRZWgV5_AzpFi_LQ6FSOK0RaiaqJ3FPW4znd8mdt0vG9kQ20DLw==</t>
  </si>
  <si>
    <t>https://contractaciopublica.cat/portal-api/documents-publicacio/json-xifrat/300144060/e1UeZ1MXvcMvrU_qg0ujkvT_wEzG0hGc2VGvp2X67a33eIElN-6fkaQt8OnRzdlUdOzBeDI6wXbXbo-1l7STQGGJ5EUv81Q9f2r0cW60CLUowA44o3EsLuTyRa_12SD4sE_Lz2oZ7Lx1Tv8gDG-V6jKb8d7RYbPk7U5XOoJNOUKu00QSw2zcW2jjsiRAF7_8pTwPZDNADC4yn1mvvwqmDuQ-YDNzJgkmkde66Ie4PSUZZMdNnQ2K_bycOl12JYu_1xe0tu4oK3q8yHlI8YXk-lUNj2Wv6gJ8eV0CgxJFu2wyn2fOc43U01yZvZQBOwwUQY32-Qrr4Pu-AtkzNocFig==</t>
  </si>
  <si>
    <t>https://contractaciopublica.cat/portal-api/documents-publicacio/json-xifrat/300144156/JhjC9wHDvf-ErERG2uHmyQiaBZSV_ZGRfjqgbZKkEpb4b_Csax9wTmLdzGbkIqmwGdXg80P9HUKRZGlf79KZTU7_r3B5nk0okcE5k5Iht85y362Z61s4W79xi_6whF2nglAgwkzy3ww0SPrA2KNK0S6GLnMbWTbCn8vRS7BDoczlfnqZOX7EKWseORL1tZx7-qFc4gAZuD8F6A8Ekpkpea6wIY7DHPDIlLVv4xF82msG9krHijHONDW7nUDwIVRQVTVvGlhEd8bMV04BQr4QSppMR3AwG7d1ODcNsr-OQxCzIix0kTuQadBobNpflVLxR7oPWUXsG-vTm6coosXxMQ==</t>
  </si>
  <si>
    <t>https://contractaciopublica.cat/portal-api/documents-publicacio/json-xifrat/300169898/Im5ai7RSolinDSlbW7ZKo2rqe1SG_CgXWCIKAuBs_6ozwtnJMbiZbGroSir6x2GZ47HDqRhKGkSzvPEqKw9JAa4zoxU1U2dB5j4w3SG_GiG58H8SdU_tAvgKOQl9cQSOK9xhS3f73ZFnHDa39V0SLwWF65DsM4F26aC2R2BL_W8D33HFWPjJJKwa7r9TqrkIjy6xBY1XrdU1pDRCrcR9jmi1YG4yqvPC6JljpdLGalgNRrDAcBhmiRQtWnAOWipSKfGy0250mohUG9UdZzAc4rORKuljrRs6DlLZ0LwBeen5PyQQvc4AUPWIMQSF8nN14D5KIpM6HFDPz70_rXmJdg==</t>
  </si>
  <si>
    <t>B65645483</t>
  </si>
  <si>
    <t>610.2024.007_SERVEIS D’INTEGRACIÓ DELS ELEMENTS INSTAL·LATS PER L’OBRA DE CANÒPIA A LA XARXA MUNICIPAL DE L’INSTITUT MUNICIPAL D’INFORMÀTICA DE BARCELONA AMB MESURES DE CONTRACTACIÓ PÚBLICA SOSTENIBLE.</t>
  </si>
  <si>
    <t>Serveis d’integració dels elements instal.lats per l’obra de Canopia a la xarxa municipal de l’Institut Municipal d’Informàtica de Barcelona.</t>
  </si>
  <si>
    <t>https://contractaciopublica.cat/ca/detall-publicacio/119db633-6b8b-4370-be6f-c6d4966c8980/300099320</t>
  </si>
  <si>
    <t>8732.48</t>
  </si>
  <si>
    <t>https://contractaciopublica.cat/portal-api/documents-publicacio/json-xifrat/300091791/YgvBYIHYjczsbgKDTfJMAegyMCOICnIC6ra91-Bzkng-nCWsauskx4PKGdtHCmz6uvjhZUDUBRgCv4V59HwtgEKihcna0aITB72-DKtvG4ErwzoXF4HaKPn9SnQotqhMUDBG1pOSGrq_eO0fAediUHPcX_NzRejL9zibr8sImqeRkfzBlWR5SN85P_JWgU8sp9-qOnXizK8PO82PLjVb5UHmqFyUZXZthm0pXw7Z9RBiD84yhHqu5nMAqM_codQ-65QBO5yxnmQ_9XVE7H4zjI_YKb2rbMBnUrcJRB35lQToPpTInCZeUPbubBDGZhZ4fDbNm9xW5iHxrb981XCugg==</t>
  </si>
  <si>
    <t>https://contractaciopublica.cat/portal-api/documents-publicacio/json-xifrat/300099320/lsSKmoX12VbWooNsSViFSTGLXZTQueXxh55Cgyq7uzAfeG2hGKEi2lTHIwmZbmtOZh3mf_OELaYjOyd9TwinS-A_pB_FizvPXZcjK11sFPBxUcxVUBPZX4IWqrmH04dpSI2K_fvtYXTXFa3Pw3opikGR_17PY2svzVCg5-s4zMStOiyWDIfHQmfAPDGPrGFUNmggTAggU6YENp-Ih_cQXBaJCfuS515YRJHM4_uOoj5oxDpVO8_Z8aoHvot1w_N3hv1SFWztOyUT-cfy1a5qyA_pPoH4y-YcxCWU1Bet5f1rLI06PuX_bpIzT2CxOm9mgJAICbk1XV6kf__ATGWaJg==</t>
  </si>
  <si>
    <t>92000000-1||92000000-1||92000000-1</t>
  </si>
  <si>
    <t>001_24000488</t>
  </si>
  <si>
    <t>Subministrament d'armaris vestidors per a SPCPEIS i Guàrdia Urbana</t>
  </si>
  <si>
    <t>Subministrament d'armaris vestidors per al Servei de Protecció Civil, Prevenció, Extinció d'Incendis i Salvament (SPCPEIS) i Guàrdia Urbana</t>
  </si>
  <si>
    <t>80713.44</t>
  </si>
  <si>
    <t>39122100-4||39122100-4||39122100-4</t>
  </si>
  <si>
    <t>FENOLICOS E INOXIDABLES, S.L.L.</t>
  </si>
  <si>
    <t>https://contractaciopublica.cat/ca/detall-publicacio/5c9f2789-0838-495c-9b8f-bee0adec100d/300164137</t>
  </si>
  <si>
    <t>Per consultes sobre el plec tècnic: Marc Castellà, correu: mcastella@bcn.cat\nPer consultes sobre el plec administratiu: Enric Vives, correu: contractacio_psim@bcn.cat\nPresentació d'ofertes EXCLUSIVAMENT a traves del Portal de Contractació Electrònica de l'Ajuntament: https://licitacions.bcn.cat/\nData límit per realitzar preguntes: 26/03/2024 a les 23:59\nSuport per la presentació d'ofertes electròniques: Pixelware (918036627 de dill. a div. de 8.00h a 18.00h)</t>
  </si>
  <si>
    <t>67261.20</t>
  </si>
  <si>
    <t>81386.05</t>
  </si>
  <si>
    <t>https://contractaciopublica.cat/portal-api/documents-publicacio/json-xifrat/300098709/Q23AuEFF2pR8L9_Qm_vdsqIudYNd9nG9-gh8vzmUFvxpm5L1rQIAlIoc-QB-HT9gTQ9NWxfKb9cD_9CcmVaKWJlHK__YwKlchkjie4dD2P3oEYzwPdXFpbebJB7F8_52V17zkwQC9SW-vZHziwDsaFUQsCKtq0aZGNkySduE4dZa8kUOAln0Mc5bzkvsfT_uRyOmj5hNW_7bRFwM2taW78YpOiBsNX5a4CjlCvvOfjYod7EiVHnoznS6G607831PTnsXHgBiOiXc6m0FIayj1ydhctM_gWjbDOk6zcyt1B5jo-CvMP-zDrM3gaFR1otKEFYzDafPhNzS_R7PS6quqQ==</t>
  </si>
  <si>
    <t>https://contractaciopublica.cat/portal-api/documents-publicacio/json-xifrat/300116910/Wi2PEqzFaBW5GfAweqpykqg4J2y8iaQFfovdrSE8TY_HytFaxgXHJvoqT9ud5OII8ZEQOROfUu8iI1lAcT8EZ4Lx3uQK_c02CxjEMjBPaAASX9PEcFXWTBYu6etn5JBcMs-7BIqQ3mPLX8ZuOg97pFsCvPXpIMKb8e7w6RzGkjLLrLUz8y329iiWLuwnA5I6xlqZ7bjncX29dAIAFmYexCXcVfTfQPamss-R9NLZqh2cNX2h4R1HQ-oM7yMH4J0YuzcKBIgJw3Ru6qk8LF6BxORnAkhc134PxDC1rj927Gi5-d02CoxDl2i5B02V3eJ_mxIKLcZbWbYcqrSjgzpzbQ==</t>
  </si>
  <si>
    <t>https://contractaciopublica.cat/portal-api/documents-publicacio/json-xifrat/300146276/eq8UK05KG14D2MWruvw_4l_62J3AaBeeE6mO3uozRiKtZu9ae1p16FU1GCzV4c5k-RLIecGDt9yrHTYZgQ306mw7M_RR7tzJpHkpDgc6e4lP3JG_h8p2q83Y-0D2j3UD7qAXeqQXKBxY7xQ0XjMZUlk-Bc08jl3fGSNr8sorI817U5knbKn6nbL6QJtHhMFh5kDHua0e6neheXdaAQiDuyGp40WHSNyW1__rmRCpWTTnfUkLgTCx8kYougbwU8vWmm9IBeE7HEAwJY7Iog8I8zuMoaDiUOx2Yp6X4QORegAB5sJupKLsrANtPtUBhaG0OLTLe51sYLafOu8nJSldkQ==</t>
  </si>
  <si>
    <t>https://contractaciopublica.cat/portal-api/documents-publicacio/json-xifrat/300164137/PprOnJcza1Biq5vtPcMUoCAQ3WN8-ryp1Wp5LNdOAbIS5tyRwLhsNDSBBhVrba0A3SXdCx-WHcXP7hPeGxIrVOrTBPruRHnnCFE4MKytbHOGzpG2UVRqNUqRB2HrKuTtI6-AT8cQYD4Om9Xa4V_wCg5WhD0vQHMUmjNKFzg1aaNxyCx_ieWU1QlKYGEwCdgNNM8yd94LvfyA_RYSZsLcwekatoJO3TrUTZX3iY4dMfH9id8JLhaAEruHv5ZLzgY3tPSyo7QXBpD2YtwV_NYKyaof4ENJA_AsHkZoUERXx7o3IlNneb3NsYdYLfqJ2O-6NgFqtwPwwMphRm1tiR1kVQ==</t>
  </si>
  <si>
    <t>0 anys 7 mesos 21 dies</t>
  </si>
  <si>
    <t>003/23000157</t>
  </si>
  <si>
    <t>Suport i desenvolupament aplicació 03BRESSOL</t>
  </si>
  <si>
    <t>Suport i desenvolupament de l'aplicacio informàtica 03BRESSOL.</t>
  </si>
  <si>
    <t>391898.85</t>
  </si>
  <si>
    <t>NTT DATA SPAIN SL</t>
  </si>
  <si>
    <t>https://contractaciopublica.cat/ca/detall-publicacio/9540dcd2-6ce2-438c-ae19-705eec29d082/300123939</t>
  </si>
  <si>
    <t>197533.31</t>
  </si>
  <si>
    <t>239015.31</t>
  </si>
  <si>
    <t>https://contractaciopublica.cat/portal-api/documents-publicacio/json-xifrat/300048707/RsYzeu52w_9DsVt_By3-s6Cq5TsFZaBP2zEcuW-3nOB6tzUzq1E0Z5XfcR3NrAHJjV9vcrm-1mIVF0UC2dhwzUQBDQWiaTp_S565uymisRdD0p8xLpjeiXEfWIRpAFH_3TBFbUKaOHC5iFB0Y8Wv5U-7sycoRpVtwkCJ0rSKpUpLxzeiFDR_LR8ub8v0GMAzRT28fNIfuYajFN5SKNclLlutMurIvIIqvaWSa9o0l0EJxSuay1b0J1u0opf6ztb6-FOP7pRqYCmxuVphwJyEmDnWd4JSBND4le2HFn4HZscK9E86zWeOIHSXbKuuRDRvDcJD58GrAZ4XPjViSIgwGw==</t>
  </si>
  <si>
    <t>https://contractaciopublica.cat/portal-api/documents-publicacio/json-xifrat/300069593/bJ3dxDyOKywbijLaq_0NoqfOjugeS7iFK0GX-CBJGIV-qTgG0xHgZVPJzNHjS1DsEi0dHGVifW8lQxhJeyk8Oid7trg0b656QC7LXTq__cgcN4_uC3jazJw94vyKTae2UZVmbSjoyHpAK8gLh2QnSv1NRLfKlQD2XKNHg17c3JslJmzVQwqeX-z-eoEZGTtSgr9A6yE04do_6yHXjseqwJaWLdYcK-Mv7BUQbfnqdxvQCX9TvOMHfdL4VjoVzXjQnr6RUk6T0FSugseVC5L8rAiUe5v-JAzbJBh-A30G29NN9iGHH9Va1Vg8OTKup2Xy7deUrzQG-AaThxG4CuxMlg==</t>
  </si>
  <si>
    <t>https://contractaciopublica.cat/portal-api/documents-publicacio/json-xifrat/300104482/NsuVPGTrjcOnBptEY2dxFTA22X_VP_-2KEorVWbuqco7AzHAIlfw4nYqq2lA9DBkwh7QgLpxCYxiTE6p8ITI-YxLkVmI31NVBQcxipDj9UPNWZI5y4MR-unR0Sz05hJdB8cm2yVdtK-iljyiiSJG1XaAqjiRey7K25qqv6G-pXGsi28F7_Z5iHOUALa-VG5LXIjmb71dBNCX3KkQAz4FokEoj2fd1sd6LNWxG1pbRTNNxEI8ye17LomeHpr-AjnByKboI5lO97qOi_eKjtEC1ak9Wybw6hHt8-NO0ijRmOY5jdwJiJj9FMYl71IgofgbQ-3o47pHbwKn4BADgZ_GYQ==</t>
  </si>
  <si>
    <t>https://contractaciopublica.cat/portal-api/documents-publicacio/json-xifrat/300123939/qN4LUESOXNb6k84QLgLOzKaLPqyNlTrJH0ztYDAHQqiIXdqxpf3yEozt-bJ7ddE8P6FApRD6sT0WuMOumUaDr4JUPnSYSr9_yeXHepZBbFaNay2KFl24oQL4PRjxSmQ1TDCKaqfMLIxhAacZVHZvGJwLzNkV07IlNv9V19Ouupg3XZ83sD9VSZb274TOoXK4vvY3RWQFuKxFU5_L6GF5n_K--9KSq7hnJ8IAZfhxi32iXDIdeOcTGY1-oey_kHlmH4AdmHH52cWmBD3K9MsZSH2RzOQM69aACGfEGAq45GgPi3OMMttYFnNfRTGN-HnsaLy_AIWitsUvL8KeoLQGag==</t>
  </si>
  <si>
    <t>24/0062-00-CP/01</t>
  </si>
  <si>
    <t>Contracte del servei de tallers i activitats d'educació ambiental en el marc del programa Mans al Verd, amb mesures de contractació pública sostenible</t>
  </si>
  <si>
    <t>https://contractaciopublica.cat/ca/detall-publicacio/95652a1d-01b1-4ccb-96fb-d3b1b63c5268/300101089</t>
  </si>
  <si>
    <t>https://contractaciopublica.cat/portal-api/documents-publicacio/json-xifrat/300075667/NN7pfGWOYL8MzZ24krI__1vjTYZl05taF6iHoi4rmTMK6NXJW0hSXxm_lUQrfbk62PcIHP3CJQ9BJnbwNkj_Bs-sMi_SKMiAON6PZ965c5ES7B0rMD5ibiQ2tq7jiraGmnq3LJ_yhzbiBVjnrN38WvKwotqkJoWQ9T6hxVR86ROHBeUtS0FiNtUNUBRbJYmpPPq1N1MvFJTNR3epGFFwVT08A-YyZYjk5tZlVR66b9rujZLp_rJloG1u9knLL40FW6Tiklc79IQcFTkYH6ZhwdSaqctzQxMkn5xAsvuWE1hWr-T8n1ANtWuJF3Hnlv9Gt_kBXKxhFeWphnIHRbYhvg==</t>
  </si>
  <si>
    <t>https://contractaciopublica.cat/portal-api/documents-publicacio/json-xifrat/300092988/nRWkdtG8t1YPWAweL2SHR6CfXQdXgSsB5w3K3QW0nqEtKQd10kKPw9pDvR9wOGpE4b3RuH-eUFU7RWbL3Onhynm-Wl8B_Ciy3bnzz7D9vzD6dCVAXyZPZx-JeJciEx2YNJrnjQ0DaPEny4UHc_HWgWmeZM9kByiuzh8IuzaW-h5ShmGf2a8jRQ1A4a729MigOGagI96tRNPvWG0sFv7CgOvD25gAzv3epVda6moUB_dYyKLft0bD4v-qRpSw-qFbVpZ8F1VZ72jfOHcOVwUTVhI0YYf-C4so9bQoTM1ff-Qpg8bc26fWs24005-DjOG5FFxXW69Isys0qKmOITjI1g==</t>
  </si>
  <si>
    <t>https://contractaciopublica.cat/portal-api/documents-publicacio/json-xifrat/300099469/W8sSpakmKhS0Mz8X3hlKBUfDJrg0qfzzdQIbXpLSqs6K6SzbcaNnlvwmT8LWvENKSFKJwad8PrHXZVD8BWby80-6QsGq9pbZm7dlOirB28gR5DSn54fWs_WCtAnjSIX5chiRl-9b8OGWQJOCdZhlkqlyTrkI-SiqdMpE5UD2hERUCUJEU32EFSLk2nAcEpbrcQyzXln1cDVR825fj2kPEt0f1yXFMa9vaj5IEtSePGhO4oJ1o72MlFZ5RyxjEzNM7xGW6ro5-MY5O3_xCijI3Tf24iAvv7jj57fKl4uk3ukIJM2VCJTtBh8LmpmZBFzhhrz8-wQzHHiVr7C1mmq81A==</t>
  </si>
  <si>
    <t>https://contractaciopublica.cat/portal-api/documents-publicacio/json-xifrat/300101089/PPsZqgR-RbUycITbzcGJgmE7jp1YqvfaRgkZ7Xy_EidCzVw3hzw-Iy5rcEu68SPRqKkaD2hIhggS-rx-ukiSp4NNy04j7TNWlDevHr1WWSS3uvu-IpHSzQpSv91TQAgy1TmLPKlkySJWLcBSpxmCvVk2BxD4f49aKaRqoPmF4RIUq98GT7U7yCjWlpqe6I6DDURfanPF4vapOfrWGEcU75PbbrpUXkMKWZ3alICmaknSfvmvESJYBb9JNlj_pPBnIpjMnRhfhauqLxcrOneVKvOocH1bJydCAM_MdJE_NiCPjY7GKc58tDhZ3KpCwNYskG7o19GgI1ZZo5hEbNk84A==</t>
  </si>
  <si>
    <t>2024SI0014AC</t>
  </si>
  <si>
    <t>2024SI0014AC - Servei de manteniment del Software del sistema de vigilància de l’ÀREA</t>
  </si>
  <si>
    <t>Servei de manteniment del Software del sistema de vigilància de l’ÀREA</t>
  </si>
  <si>
    <t>ALTECH Solutions &amp; Consulting, S.L.</t>
  </si>
  <si>
    <t>549000.00</t>
  </si>
  <si>
    <t>664290.00</t>
  </si>
  <si>
    <t>https://contractaciopublica.cat/ca/detall-publicacio/d77aa02f-3eff-490a-9c0a-bc9a5344bf1c/300098655</t>
  </si>
  <si>
    <t>https://contractaciopublica.cat/portal-api/documents-publicacio/json-xifrat/300091126/WK7x_E0ZYQ5eTjQ9xUfad6VOH1NsmeQ1vSXJbE3pC-stVsSesLVopDxLzNS9UrxtL79RhAO8_mOWRCBvb_kT0YIrv2pEeIXSwILLNgcArJNvCsSm8RyXkM-7VaJJMlbvfZh9NjjBGGxq5MwhBGxJo-v2A10BH3D5hdYKZrhoK7xpTxOKI4sSul0rtivVnMPpTDOjkDJ1bPdGXdlP3OwQZ0N3yePiDnfFRiZP-qVkYR5-600VfQFiuIlV9vAq4hShCS_GmB5HcAQf-ALm9_KkNIsqMBGKo2NWf3CmPNUGoh-rq2sm1rljFec-UYaWx-sEWR1mBzJ0OgVKWB9hAGRp5Q==</t>
  </si>
  <si>
    <t>https://contractaciopublica.cat/portal-api/documents-publicacio/json-xifrat/300098655/olIVU7oplgIVXmdVqwQbsZNhG_I0zgrI2296N0xOaXRVzOqCo3fqDfkBFT8rApnPpJ5rMba9OQq4ouGM0rO46fLlEznhvVlP_kxPqMXrKfm3co_cek4UV1KsoiB92zXm66Vq5W6QdPxgdpsDrpXRVvzgickly6B0YRIe2apxDtErplB0fF3Gon6sK7bsd3p1fRVw-n05D9P3N_-B33mB5FxcBAX5kkjkdvc9MRliqbDZ6c_LXtps3UZkbHW918449bszdHoVPWTt3Uuwdn6KJnLiNsjWB1aBUIFejkGiGlXsdiSy2bquLvN43x5BxiRgxbNbqyIYvxjAudrSz7U79w==</t>
  </si>
  <si>
    <t>611.2024.026_SERVEIS PER LA CONNEXIÓ I INTEGRACIÓ A LA XARXA DE FIBRA ÒPTICA MUNICIPAL, SUBMINISTRAMENT, ESTESA, FUSIONS I ALTA DE TOTS ELS NOUS ELEMENTS INCLOSOS, RELATIVES A LES OBRES PER L’EXECUCIÓ DEL PROJECTE DE XARXA DE TELECOMUNICACIONS DE L’INSTITUT MUNICIPAL D’INFORMÀTICA DE BARCELONA PER LA COPA AMÈRICA DE VELA, DISTRICTES DE CIUTAT VELLA I SANT MARTÍ, BARCELONA AMB MESURES DE CONTRACTACIÓ PÚBLICA SOSTENIBLE.</t>
  </si>
  <si>
    <t>Serveis per la connexió i integració a la xarxa de fibra òptica municipal, subministra, estesa, fusions i alta de tots els nous elements inclosos, relatives a les obres per l’execució del Projecte de Xarxa de Telecomunicacions de l’Institut Municipal d’Informàtica de Barcelona per la Copa Amèrica de Vela, districtes de Ciutat Vella i Sant Martí, Barcelona.</t>
  </si>
  <si>
    <t>https://contractaciopublica.cat/ca/detall-publicacio/10a7f1ae-a280-42ba-8d13-6042a85a41ec/300100320</t>
  </si>
  <si>
    <t>6228.13</t>
  </si>
  <si>
    <t>https://contractaciopublica.cat/portal-api/documents-publicacio/json-xifrat/300100147/c8Iz7EGh2l4leWvgIS5e9-6uRbs1vRw5c7YpCg0pAwuRd-oAf5np80iVgTMY6EkGndCfL8p6XVUz08ADFlv467Mc7c6ecwFIIkZy6cPfdAaK_RGuzU7c7XmOpcuzKdy0ZN9FfUHe-Y5_e932qBig-8AIV8vI-Deo707rS2IXW7GTE7pm2lZKPSXdPeJ-ImJETKo6K3t0Uo9bOc7JpmurxAvTEmu1MVmuupzfvnlMmrORxwaj7jlifzraAPgwc1NARdFxTNl6wJIvXkgJ37gGy7FDbLD8m9x9cFJ0QDUlI7uylK9jYobJjgh-9pjcROx2mgxbR2OdaaWlJH78-lEtHw==</t>
  </si>
  <si>
    <t>https://contractaciopublica.cat/portal-api/documents-publicacio/json-xifrat/300100320/N_CSvadvm5mkHYz0PYfmfSQ2LVOopfiE-AwOUx8v9MGh1PcBVol1ak42DkdwXQV7o2JhWjlQ1JhldsZ2zM5o-TlHSVUD2sHELbjIvL_cBhqRZsyzaiLTYmkatOcUdQ88F3mU3usSyKmraV6eYB26Duel_bGR2wtbsI2wKSLJXVuQ7lmtWnzHEkLNqUkc_uz5eptVd2GhuMoMmNOX3b2fG2P8zQiwOqCD6bGnW_9uFSdXHzijqSMONOs1Oh5zxdnndeJcI_5HBLV153wyNrdNeuA9yqtzr3zbPsR5ndZGlPZX44vbMKx2tP4x1uIaFd0Ub_FDgFBwniLPz3nUNf8Jhw==</t>
  </si>
  <si>
    <t>Acsa Obras e Infraestructuras SAU</t>
  </si>
  <si>
    <t>NASCOR FORMACION, S.L.</t>
  </si>
  <si>
    <t>71000000-8||71000000-8||71000000-8||71000000-8</t>
  </si>
  <si>
    <t>01/07/2024 a 31/12/2024</t>
  </si>
  <si>
    <t>13/06/2024 a 30/09/2024</t>
  </si>
  <si>
    <t>CONSORCIO DE TRANSITO Y ORGANIZACIÓN LOGÍSTICA EN MUDANZAS, SLU.</t>
  </si>
  <si>
    <t>2024SI0009AC</t>
  </si>
  <si>
    <t>2024SI0009AC - Subministrament, instal·lació, configuració, la posta en marxa, formació, suport tècnic, manteniment preventiu i correctiu, i evolutius del servei de monitorització de les embarcacions del Port Olímpic per a Barcelona de Serveis Municipals, S.A.</t>
  </si>
  <si>
    <t>Subministrament, instal·lació, configuració, la posta en marxa, formació, suport tècnic, manteniment preventiu i correctiu, i evolutius del servei de monitorització de les embarcacions del Port Olímpic per a Barcelona de Serveis Municipals, S.A.</t>
  </si>
  <si>
    <t>3 anys 3 mesos 0 dies</t>
  </si>
  <si>
    <t>72200000-7||72200000-7</t>
  </si>
  <si>
    <t>B42853010</t>
  </si>
  <si>
    <t>SRP MOBILITY MONITOR, S.L.</t>
  </si>
  <si>
    <t>https://contractaciopublica.cat/ca/detall-publicacio/7c47f128-9647-4302-9dbe-81c6c00c9385/300173243</t>
  </si>
  <si>
    <t>https://contractaciopublica.cat/portal-api/documents-publicacio/json-xifrat/300099797/mnd3Ms2sceZOOkOgK9KD3mhmO2aD-Zo6HmWZ13XCdBUNm11MP_3o77z-B_US2rgdc2wrIRVp_Ay6VVOdchNqbNZMqoKzOONpN-X9HXYxO29z9UVLSHzkxVrULRiH_QG2gkAOa4qII1MB7DNmHRbHfX8XfY9cFzbe3uCFrVd-DJCtJbQDyXvRx0AtewTVfOOM_9yHymLVtno8L1ElrmtXe6CKDOnq4arnvTuYjO6vHLjfJQHnvRxg9ROa3yGtTUHFTGGi964781rAWxEAgOuczxtaP-Pb6_dDshID6lbTF7DaGyAVaAWzx-naMTqfptrSbThxFoTrobDRy9C6BepLEg==</t>
  </si>
  <si>
    <t>https://contractaciopublica.cat/portal-api/documents-publicacio/json-xifrat/300138207/dGIdw62ZsZ4U5kj__9XFe4VOwglu_rBNXfWouNvEIeRA8q_c0qx6rP9LUDQe2T305E6Jx5CJ743POcseoqaax1bdcKfEwg6_N7Pbd_gknkfwqT_4vvHslYvAa0ySohnT9DAltA7cmusUgJWblNj1jvxCBK213Lo3OcTUfDgIHKYBgoJsNbOmhv84XIF4-q2hmyxc9rNmyNlXEB3MLOd71WNI0JGRlvRmrPbeYIqcXevImZ7lNd9F9oIh9DbqdGe-RV5mezH1ao7shIDAdiL1vxSz2PNJMnFfb3TDad2YR73nFvbjRiVGVye0c-9IdGLccgig_kNOikjtPsppWs5cXg==</t>
  </si>
  <si>
    <t>https://contractaciopublica.cat/portal-api/documents-publicacio/json-xifrat/300138255/iMltLSVRTd8399dr1RbFXPjVhQkWZlbm-BcaC8KYmfQCWTy9mPsW7tt-ra9SJw9Qva2IbkMKBOJxvm_zkcSKO2cT0CiT0RfU_VPyD8fI1tPDFFdiGXEB18UoBcAbKwot-KmSn4RrpdxjR7c1M4MKkOIZDlVHpNjoy2B7PQamIL1O34zwOmA-JviYDNoXnET3katCy6STfz30311FUsUnMCS0nHZGNjma0LWG6KZm6Qothqycd732n2J1kX-AMmA_ykz4jhxvGdH9SnijPvj9PuO7EEWGb7IFh9drcm3RnUd_Sgo-MkoC6dfJmyzDPQSdwxycIN5QNOJNklVUs7YloA==</t>
  </si>
  <si>
    <t>https://contractaciopublica.cat/portal-api/documents-publicacio/json-xifrat/300173243/bwo_TxXvy0ZxEvy0gn7mk23ddPfRd7DqSGGSmFaRNhQxQej_h0qEJlrS5EsI5ixJ37ZB9hrMVZETWviYmNTR2V3_cneYjGBuvlgX-t4nesn97s8gbIMp0E3L9c9Lux2Qs3Dz3jfP3MsJEQihn3hSq9HtLCECywSWsIgjfK7E3sS7d8Uk6_1X6JC3YV224bh4uOa4WLO2h2zzGJ_-pFo7ZHJsFVWdCWb0t__zvsm0MMA6_59Dv8x1ScmWeZSDCJKYKXtnWDdoYeDl9KUrJ54wfPh39C5eYbBX-iXo_bhy5lCHfjRZrtCB405p6uHVHh4lACe1nQfuTiZzpmtPdB6o1g==</t>
  </si>
  <si>
    <t>SERVEIS DE PMO (PROJECT MANAGEMENT OFFICE ) DEL PLA DE TRANSFORMACIÓ DIGITAL DE L’INSTITUT MUNICIPAL DE MERCATS DE BARCELONA</t>
  </si>
  <si>
    <t>Project management del pla de transformació digital</t>
  </si>
  <si>
    <t>BARCONS PONT I ASSOCIATS CONSULTING SL</t>
  </si>
  <si>
    <t>https://contractaciopublica.cat/ca/detall-publicacio/8d7ef93d-e4e6-4c8a-810e-784347fa5e16/300100506</t>
  </si>
  <si>
    <t>A través de la plataforma de licitació electrònica de l’Ajuntament de Barcelona. \nhttps://licitacions.bcn.cat\n</t>
  </si>
  <si>
    <t>116600.00</t>
  </si>
  <si>
    <t>141086.00</t>
  </si>
  <si>
    <t>https://contractaciopublica.cat/portal-api/documents-publicacio/json-xifrat/300048528/b3uR_5rnlD5OWwUQzLWr6bxARHJ6oCBv-CfmjLueEWs-i_KcW43aPDexez0wQOno4E_qWb_RE7YSMnyS7DD5sjU7CfnHphcKoVl86lCA6xYAqtS_o-vfAWVCarxxbJ7OqQSWYYNvWy569RO302HuYyvJTgH-ZW-WIqw31W4lw5-k_s8YZ3z5r9inG9_4HKC7SVikkNkO506Y8ARpqFsWyhMB4nUzJrgGj4S_lHiynRW6Cn7DFzr_U3PWsQGKvjKkVh6BfvsUwAGZuYern4RG1-uLh0eCWp0O_7La4aZpMnExSiOB00-fBiTqHChMPoCeTXGNfKHSQdABWh76rYJBmA==</t>
  </si>
  <si>
    <t>https://contractaciopublica.cat/portal-api/documents-publicacio/json-xifrat/300096149/spzdKzCS7ktZQDcQsrxwXyqd3El2OKaD6RHfIKakSq_zC-yrhPZyTq_4vcZhQWJZrAIU3X5JmMqZbgEVQXmcjWNFcwR6SNQOUqzc9Asqn89EHeGdjvj1nzYIeR34282j2WqG7bPmYWxSJVsEiPEbRtvuheGyLwWY1QWqhLe0RDoJlQVsvRmRVXsjIndiu9F4dW1VF9dwxhJlIK9c3T21GGTKRZcxur62ofTHJx5QQ14cL-n9fT84w9HAhNCrqUZEi0iYJZhmdJYxQ16oCO6A5SJOhpCPZzk7t8GueND6xMGGOl9OvyQqbxsgDMT8AkUOsj0HlizIlZtOOEH205yjbA==</t>
  </si>
  <si>
    <t>https://contractaciopublica.cat/portal-api/documents-publicacio/json-xifrat/300096177/ssllaNyBbIl4D3TXYwpNJDfVEc9MEFDMUcTRp4sAWmvZPTR4PhmqyRCfMu0CzbImDOfo91_d7Usb05934tC25jFp5VgsXAeXRXlVAZPE8N3e6TTAiZcEfiV4uIgSA-ecEBiuI_5yLKNYG_qDxh7vTaYS3wUV8gNKvrl_atFBgtuGuKzPewpv4K0VcPVZ7rckCN1wH_NXxKHTMbvm8JCVckX1zLBcRIkcUQmeF6Q1UZro5xacAeC-x34j_4DwfHxQV8u2YEsIDvnWLYIL-nzj5Gl1l9MhKwezpFR18NXL05u5toxpwKgpRdw1bwC8igmF-Q30SwIhsV3T94FS7mvMsA==</t>
  </si>
  <si>
    <t>https://contractaciopublica.cat/portal-api/documents-publicacio/json-xifrat/300100506/qHFGahvzN3rjodICBmZSTJATtvTW7WPT5N80Ew3LZFrAe7ZhPJj0bIbPV7SJeMcK6r0CO46nQQKtceAD4znbjw3cjSh7KyeryQ7bdt2mjAoo935eZyFyKFKE0FgAgo_oJ7F3rjpv1rIowY4UwkNp-qYPG0mrGnlVATo6PdkWTG6N8p9j3Pr1473gy0G_hicvnI_sDt4h0Z3F0DsadiJPhhC3SVCMDEb1cOcmoGLmxn6m5cDmEvm8agKOuByFyf2sN7q-4lEpf7e9Q4ZWdzW-InXUc8siGPIfMRuKYoqhEXc2DLW8hx7j-n7QkQA73Nl_uOMCBSODHVEltE8taKCTdg==</t>
  </si>
  <si>
    <t>001_24000049</t>
  </si>
  <si>
    <t>Subministrament de columnes d'armers per a la Guàrdia Urbana de Barcelona</t>
  </si>
  <si>
    <t>199058.25</t>
  </si>
  <si>
    <t>https://contractaciopublica.cat/ca/detall-publicacio/a58e62c5-4487-48ed-ac61-ff7cceb68838/300150817</t>
  </si>
  <si>
    <t>Per consultes sobre el plec tècnic: Marc Castellà, correu: mcastella@bcn.cat\nPer consultes sobre el plec administratiu: Nuria Castelló, correu: contractacio_psim@bcn.cat\nPresentació d'ofertes EXCLUSIVAMENT a traves del Portal de Contractació Electrònica de l'Ajuntament: https://licitacions.bcn.cat/\nData límit per realitzar preguntes: 05/03/2024 a les 23:59h\nSuport per la presentació d'ofertes electròniques: Pixelware (918036627 de dill. a div. de 8.00h a 18.00h)</t>
  </si>
  <si>
    <t>106164.40</t>
  </si>
  <si>
    <t>128458.92</t>
  </si>
  <si>
    <t>https://contractaciopublica.cat/portal-api/documents-publicacio/json-xifrat/300073580/mSGlK6VtmsYz10YsQb9z-cNG_8a7DjAVHLwA8RiljG5VEccKdM0ywZNvH5IbfGMSyfZrEdCMi6esEWBJDb7Q4CbdGf2tNXTZ25UqZGOtTYsFtYkXVLprt-lXHGY85jOIUTbY9BrdQLBnuiYol4bbenilg-NnYJoX0JzbNZEAPXr0qDezovUJeqPqXkPx35BOoQZvrC_RFBnkMCuTw__mS_IPg6w6Tq2AUeJAe8nivZq38-C6l86Sst7S9ezSsyqyewvJw1AKQqm7-mFZx4a7JU6dE6OcZIXHvvWKLeD5vvVDTdI_3Oxvz5Xrqrp3LiwsuOim2dXrANuCRyjo6c0_vA==</t>
  </si>
  <si>
    <t>https://contractaciopublica.cat/portal-api/documents-publicacio/json-xifrat/300150736/s0w03O88mYBI0UEtAtRgqbGMSpHrecNiRViHjdvc14Y0-G9H3F49HmMZIE0_EIG_V9943nd_QKbLpAKcs_qWnkNNCfKxGwWPWLyHjw1k_gVaaQ-oANRUZ7DMUx941xzoGiqDtWPtQPD34A0THX_JwKmY4iHy_5HsyfGXkSOOJVyECl0ltpBHLLn0Q1DEswpmrW1pZfAljpfN4e2SOU2od21UPboRDJPAp15x3_MryZ8BkkQLksVwBArWWiPuKBazFScSu0Sskkx1FBtHdWNhI87Ec1EryRF0JC1sjd0osl9byuspa6_KrtTVCw4T4SH6InK0z_Fj2707H6ceY94-gA==</t>
  </si>
  <si>
    <t>https://contractaciopublica.cat/portal-api/documents-publicacio/json-xifrat/300150817/HppKH6yo7kWDnfZJKvgoGxjNeVoGlmNe5TphA9nBtSHG8Pv_GtAKtoxDV1Py6nC1u94XSwdhnCXNGH3_tvZdQe75oKMyCG79-TXRr-a2iGfJvT8uzAl_3IGmy5Cs9xPHulCvrfoywJnz6z7VMkUC6vd0qYm8of_A0iBUdqqn3TysVipqcoT8MUgi699KEafxG1fzXuKLPSJrN212LYnZYJJu7tnwyiVxKtdKWp037jEVR49GaBgLesW-mAmBePE1uYzCuLeKEzXEKzi4y8g-mQjhjVmVj3nZTZU06NcdOqRLO6tpyYELdpmojYA5q-4YufLthVU3llthBjaORyGjTA==</t>
  </si>
  <si>
    <t>330.41</t>
  </si>
  <si>
    <t>610.2024.030_OBRES CORRESPONENTS AL PROJECTE DE XARXA DE TELECOMUNICACIONS DE L'INSTITUT MUNICIPAL D'INFORMÀTICA DE BARCELONA A LA PLAÇA DE LES GLÒRIES CATALANES “CANÒPIA URBANA”, ÀMBIT TÚNELS AMB MESURES DE CONTRACTACIÓ PÚBLICA SOSTENIBLE.</t>
  </si>
  <si>
    <t>Obres corresponents al projecte de xarxa de Telecomunicacions de l'Institut Municipal d'Informàtica de Barcelona a la plaça de les Glòries Catalanes “Canòpia Urbana”, àmbit Túnels.</t>
  </si>
  <si>
    <t>115305.20</t>
  </si>
  <si>
    <t>45314320-0||45314320-0||45314320-0</t>
  </si>
  <si>
    <t>https://contractaciopublica.cat/ca/detall-publicacio/91547968-8474-4577-be08-1f47470d3059/300158332</t>
  </si>
  <si>
    <t>96087.67</t>
  </si>
  <si>
    <t>116266.08</t>
  </si>
  <si>
    <t>https://contractaciopublica.cat/portal-api/documents-publicacio/json-xifrat/300101258/LpHLXHaES3le30h5HAatR1rGKG6gmKHBfhs7IQUqa2i4xAW1dst6cbWaY0hmZEW5ImJ0KrLZXJRS8VfqFeR404yLSgQwTHfDaBmxsrgmh0SNJ5RluMRQhf6KDFBHWUXTfXR7c7jz4xSYLEiQWod7IGJ1nnZYSeJK0SA5SefQ4erCBMaqtLIGbo3S6NPv4JRJWkil3XlHnvK31QRaGTF68fb3qA6Sv9vMo7rHXX4HrvToNOsupyS0T7OwH7TvXQohf_qufTWI5q-atU60Vcd_JLdttYWoSn4KC-x4oT7lwFWn0DfHoCX93aWURUt96BffKw_g8znHfjIqz8K3wKQYHA==</t>
  </si>
  <si>
    <t>https://contractaciopublica.cat/portal-api/documents-publicacio/json-xifrat/300144947/Kh3Law507qWK--l0lfwGBMKuywvALkqIbp1c121o_LJRh3sEPCUm3QV6P_eIkQjtA_RPyGy0J3Ij5DuLx4YgDwaaelseWvVHTVpBbEDXwgaMfqUR4qbHfiiqSSgeysCyi0rP2gAg52qX_ioW0P5-j8MkVwNLnYNJRuZZcfQ6kbsJfdvoiaXjVnaggfnkctJrGSnLV8eIUVW-yC4RBhqUCSpP1G1aH4StdkFaRrkyD8j1oMQua5PL1xchbbz7yP_Znae8HewWnPY4Cko_uyih9NsnA-BzzrJDqi5xFNgbUeBcuOKvmXL29izUwRXxRj7bmijjHABiM9qftyMys_WUFQ==</t>
  </si>
  <si>
    <t>https://contractaciopublica.cat/portal-api/documents-publicacio/json-xifrat/300144960/HrnxRrc24a7_SgZt9cpYjhaG4ZeJgjCLDNG_xIWK_7QnfR0ZJWxcZG1wOKoYFjE1F7cHaj4CTgaNyFMQEm9ggDQYpC9Xud16QWnyf3vCpPiFjgJe-YQ3i4b89YXv9o2fzTDLCqS0EQ-w2gMawtzqQDPY_bCUPDjCt0upnQW4LARmFT0zd7dexcvFJ7x575PPCD1p2O1q0Nouz_pDoqHlv34m-blGsy5SV6MhIfod_Mzu-sOQCNRPhmcCCO_ElrIru1adCI3-eHJ8eDPvPvy3mh2RKvToF4Zf1B_8jUgM9HVObfGmD-0tcF6D1jauAXg6ovmxF_0_qmJfDhvtEhOwuw==</t>
  </si>
  <si>
    <t>https://contractaciopublica.cat/portal-api/documents-publicacio/json-xifrat/300158332/YMEgODjx67PPan1pga964y2Zf8C7eQ_tC6SS9RQkEUZHIDF9SUXzWJMsLSWnIH-CcKoWqS3rVEKj3BanoL77NxpNKTRwG08OjuSG2d-wEeD07BzfUgeYm5o-yXieZwbcmlIkPfLG0yxkZgldCmsGwI8BkK7J9PYf1fkYJWOVOoSTYszG6T9NYmMEOPNuccaJuucwmyr2rurfTOwMIw8hWxDn3WSfTKLbJou8S8ImsyZmeNXB7PmPCkohUoAJOfElhFijAu0RUTilUTQnMxS5wB1fXiBHD8rZLYbLdTBv5jSPGpZZTlCEsB8JYCLe8ewrzC8iBc57mikJ9MhPsMLuJw==</t>
  </si>
  <si>
    <t>A/F202401/S</t>
  </si>
  <si>
    <t>Servicio de secretaría técnica y comunicación del evento Tech &amp; Play 2024 de la Fundació Barcelona Mobile World Capital Foundation (Exp. A/F202401/S)</t>
  </si>
  <si>
    <t>El objeto del presente contrato consiste en la prestación de servicios de secretaría técnica y comunicación del evento Tech &amp; Play 2024, que tendrá lugar los días 25, 26, 27 y 28 de abril de 2024 en el recinto Fabra i Coats de Barcelona.</t>
  </si>
  <si>
    <t>B80029895</t>
  </si>
  <si>
    <t>Tower Bridge SL</t>
  </si>
  <si>
    <t>https://contractaciopublica.cat/es/detall-publicacio/b0c11deb-15e0-4bf8-9fe3-b37531060ea3/300101772</t>
  </si>
  <si>
    <t>https://contractaciopublica.cat/portal-api/documents-publicacio/json-xifrat/300065659/fTtTzfZt1VS3cFSG4lsEv70GWoSsc4CDRSLcOpjUQ0ekY4-ugju0i8zVcEVwXi6F70R_Kp2ef0Rh7nrXDxTajee5mJdMVdiEHqQYhakJANk3Pvy9RQo63ZrB-QGDrCyOIW4ydG_Ag9hyM1Zh4bgkeWB-wccKoyMlgjtBCscaorPm2NQgELgrQ0OpFsMnIIA8LPG8d4hZssnCg2jobrrlyHfyeaRgRZSEn29XydrJJj12d1DTsD2OpI0-XLlKjqfs6UKxNQ1vpIdHmmCgkgIYZDAVgB02wtXqPPaJt23mrEAGR9voxXPvrdIPebi2ru8i3Z2FWsbd830V1NhkuCJY9w==</t>
  </si>
  <si>
    <t>https://contractaciopublica.cat/portal-api/documents-publicacio/json-xifrat/300097348/Ndx5WhafU6RWVIJcHVdI0cgrMnwUHU4jw9KeM53nOnJ1KzAPiiHHghNANUA_573Esjmy0O3gcdTV_ESZUuyvGB3-le79flSfzqBICNnA5S_CvxatLitSoMoaI00XXosjq08tYzd1LfdnlEOMPw0XxomNHn0wjFqF7DEhccrxXk4onh3y0PYh8Ea3G2l_bagji7Ibntn5eJ6nzM9d6I0m7nI1QDa7bulsaClSM_ap5sHgzDCWOho9dX5AsPm7DKx63P9pPqb3Y43r0Vh2G0PdjnBEuP3fFXRSo-U5YgvlaxNAAlfK65dhhOTn7Og5f90cQ4LfIOMYtjS35X6Wapx9gA==</t>
  </si>
  <si>
    <t>https://contractaciopublica.cat/portal-api/documents-publicacio/json-xifrat/300101275/j7NB9LJPhmUD9l6qvNYcNcmZZauELqQtdxHbgXNNwNYFCUE8osQAZJvZHzdS9GYcxSQVxk8fEx7Y4slx7sGbx-gDAJ6litWyti69SAZZ7XTIwcTh_5gYF1lKUQ2fdk-Dcb5jQKvJ0BhQ6j7M8dF_knP8bA3TsX0COYpr-KaO0SJYfJJjCJIJOmb-I23sHe_AIgw78lIGqchDGj6oRZvAKN7TeFtNffBsH5k1tmDxyR6a1Dt0pAih9cT5GeKdgk_rDCbBoyNct33f3v8Ubdd4_Xae1xmY8UnXNXIuccsJjfsbKU3C9jckmFbF46Kh5IzchAtvwaYMXX5ZOSUoaeRxMQ==</t>
  </si>
  <si>
    <t>https://contractaciopublica.cat/portal-api/documents-publicacio/json-xifrat/300101772/ewDjj1Fg308s52cPvTWN1MQ1zq3f-rHujUT86xdhx-40wWjoTCJKYSG5bdhxT4oL7JARu7js-yefl35TEt_m_dH_aFmv0I6rcLaCLQUt0OAhjij1EajWy-iCXFXEGYsdUI-iY5jVpU3azBdaeI4xPj2a0m172Ig3bpMox0ZY23GIQvSIBljY8fQI19CMhtd28hkQihJr7PGi9Jz-oCsSWTBlsP8-HXy0D7Lu61g-qxd3MwJskWrrJa-kpyAElrWAI8RveVqmBl06VV6yyYIc9V5pLd7lW23Fm0PJHSZQZPnECkBYP7z3-L9r5Il8bUyvmwxhIXBfXFpeAnhX5xcCAA==</t>
  </si>
  <si>
    <t>REPCAR VALLES, S.L.</t>
  </si>
  <si>
    <t>623.2024.001 SERVEIS DE SELECCIÓ DE PERSONAL PER BARCELONA D'INFRAESTRUCTURES MUNICIPALS, SA</t>
  </si>
  <si>
    <t>Servei de selecció de personal per la cobertura de llocs de treball a BIMSA amb plena garantia del compliment dels principis de publicitat, concurrència, igualtat, mèrit, capacitat, així com la no discriminació de gènere en un procés respectuós a les persones candidates i amb un estricte compliment de la confidencialitat i normativa de la protecció de dades personals</t>
  </si>
  <si>
    <t>https://contractaciopublica.cat/ca/detall-publicacio/11f63424-0179-4054-8b69-9a53a5bb3d16/300143896</t>
  </si>
  <si>
    <t>231000.00</t>
  </si>
  <si>
    <t>279510.00</t>
  </si>
  <si>
    <t>https://contractaciopublica.cat/portal-api/documents-publicacio/json-xifrat/300051947/HI4Jq6u53es2jES3D6EW8-hwC4RFBQQZmlwmDD1EYSC78GyaAYBJUXCsYGMG949mg9MtFq0HLasRK4DKwQGbO3WZm4EJbOOl-ve_hOa72HGefNlYT6-rs13d_wRqr1EwykcR9e5Rc6b1_xMMRaqpyOloqJI4rPGUI4spMCj3xH6310ZCeyh-9QmXbyGMJBI5l1onymTr5cKJTQsSIkeOyFPB1bOLVbeTPD7YGgc4Qy_YhmM1GaGbzF7GH7G2Ok3E4BxToSP37O0QWu9L8B9CsaR8-YPbD4yFyfEjirzd0GokLz8iZ2yWVBAM2lP-g77GIqMBdjf6XRYMFeT-kyQYrw==</t>
  </si>
  <si>
    <t>https://contractaciopublica.cat/portal-api/documents-publicacio/json-xifrat/300102955/fhc7qAaspR6y52qJApi-R8d7WhH3ZZeOO_hBIrCHAAWdMVRs8jg17cCcxYXueS8ntx6wRV6AIPRt_CyTa9PTAS2vUor8reIGJZenxQXaVfGZz3v0ORSDVi_fJKbgnFry47G2m5l5pZaerQWNQZfFEydI0Jurkm1goRizcNt3gDAsCjXzKyL1aUHZ5eMiXNQJEhj548qtY_MMmrL4G6GsPggznBlm9vzKoqCzDjCheBBL3bYqcxMT5FnHv8AFWr7QflIXeN6SQoCJJOD1O_rGkV5Fi6mWr7AbAQ8PknGTjdIOqZjgVqoOomf7k5DedFgiRojK5sVlWj0bimg1vzH45w==</t>
  </si>
  <si>
    <t>https://contractaciopublica.cat/portal-api/documents-publicacio/json-xifrat/300102982/heeJZwhfdACT5Z3O768DDWGQDLsFGa6RtE01th1go5PcsYop1AqoiYwhKTNG9HgyM_xLP10KCrXVCZCEZI5DUFwtTi4j-3YSWuBDHwFd_ly5daH3dXZtQtEOQbWO_PQ-HfuuDK01lz7SL-t_yoOPCbveQZYdKlTHHs0cypcmJ0QM_4nzm2tc-HJ2ipCJrpNVnpo7F_qVXCd-rv8pPFsyqo1ZsoBDeFPbovzHl9Ue4Sii1KPFjhBgx9B8iAmaT2VEj6MXDC91JJ0d6NbPNnNOvFhve2ObIa_uLZFFs0PmjvkiT_SVAnA0GzcLfTyRsrnk3hL5TcQYfkebMRsKUcq8NA==</t>
  </si>
  <si>
    <t>https://contractaciopublica.cat/portal-api/documents-publicacio/json-xifrat/300143896/c_ejmHmCNALg0SoDGHxIGyezx1sU-TR8S2k6icU4TolsWwAXgbdLXc0qxNd2btYm5nbMxQt3Q7Z9m1O-6fjKEnNpkQfMd9-hpPubs1dU54OM88G-DyCF7WgYoFu5NRYovgEG9XUpZ9nLstajmc1GMy2Jb7WQlCu9wnlp0eKMuDVmRQpOXmvilv2mdQkB7IqSwIIZPjnIHEyq00uT62d4fHVrj0kZuMbpxXg155qzsS9pDrzVulrJD9SPOJef14cMNl9EgxLbCjumuTRWrR3Y5PoqXIQ04MVIO2oytWFC5pam4vS0QRQBdW48gLoAVPbUAPtyNm1Zds2pEDvv05KhMQ==</t>
  </si>
  <si>
    <t>Serveis d’assistència en matèria de compliance i implementació i gestió d’un canal ètic per a Barcelona Activa SAU SPM (Exp. 15-24)</t>
  </si>
  <si>
    <t>Serveis d’assessorament en matèria de compliance i elaboració de continguts</t>
  </si>
  <si>
    <t>DURÁN-SINDREU ASESORES LEGALES Y TRIBUTARIOS SLP</t>
  </si>
  <si>
    <t>https://contractaciopublica.cat/ca/detall-publicacio/6250a438-9509-4686-83b4-357a90b2748b/300170534</t>
  </si>
  <si>
    <t>28882.70</t>
  </si>
  <si>
    <t>143220.00</t>
  </si>
  <si>
    <t>https://contractaciopublica.cat/portal-api/documents-publicacio/json-xifrat/300100061/qYY4q4dfgXny1G4p4V7e2QGjVyr_44_wcKI4BEiKIQY-Ub8b7OWwXBXYH3WskAWlaHVvUEhnu2qRzhjhNDz4erFQAtJzT3xM51d22PvF_IBsusJtAKG5VtiSyKysBdtVWBK3IzZrB2LT4idHpLHHUc7KCz7t5yK4MTekI0t5bCH4A39nAnid8-AxBu1DmAhRLMteuh_XfmJDCiywvKIVcxlS8RMQSGTMtaccybl1c2jMuvkNN5c3iPSiunmY66uWF0vUBjx_OcGrhvcPZpeOS6-inEQIwzvxPUyBahxjvRRq3l-w9uVXRoyJX-N7ihTm3XbTbRG1J7oXcq3zjuzr1Q==</t>
  </si>
  <si>
    <t>https://contractaciopublica.cat/portal-api/documents-publicacio/json-xifrat/300169955/TUG7P2X6IS9qPMVfALOQhfqJ2VdC_lVe4x6iKvdcpS5rZEuAhTlaMvZGJ20NJvvwwPdb0kT2a4t2kP4tBQExFf4ClUoE5KckBZBLOqplpyydTGYOmeKJrHk4hURZBD63yJgXZDBRBSeWaODl6MrMoeNwgdSRTTMNyjrSmk42bK6jvplYSWkd_6JoZSTDv-ZuJaQihTXvaWxvb9kXcqsWB_cLEKN_aG5iWKNrBkbntggDwQtI1XIzVvLprJwiP4meklS7vk_M-IQgq0e7tbEo_mqfW4BOOFrkopg8JqRiP6nIp0nZf3574ETVTG8h1zNMDgkg86JLPhmiHssRY6iamw==</t>
  </si>
  <si>
    <t>https://contractaciopublica.cat/portal-api/documents-publicacio/json-xifrat/300170534/ayTCW3bqTxQU3YHHgDq1P2obFXjEKyBcOemREkJEKMM8uCaLy6aQNgct5i2u-QEL_9iRxjS-YcqwAwIWXpx4TQJpsRf9LaKusWbUceW1d-BcN2kt3EyZcivvSWIusSNmLcQTqYwa-j9FPdjPdlKKi7bzKqhITpifzOqBkHN0fXiUOp3YYdiPVUXgI0jJkN2XeL_aweM1TT8yPxbgkKlYCkf0_64m0IZf10JuNnXqtyZx8KoXRkMpbPcNwgFn9gP9rMfWPBttzRuLeOiwlPTQqb2zT9Q427Sic569eq-2fm8kKI8lbmKguug1BI9kdEdNxwbiiRt7Y4pxHauzQgNbpA==</t>
  </si>
  <si>
    <t>Mixt de subministrament i serveis d’implementació i gestió d’un canal ètic</t>
  </si>
  <si>
    <t>BECOMPLIANCE SL</t>
  </si>
  <si>
    <t>Subministrament i manteniment anual de les llicències de Microsoft que utilitza Barcelona Activa en el seu entorn corporatiu (Exp. 02-24)</t>
  </si>
  <si>
    <t>Subministrament i manteniment anual de les llicències de Microsoft que utilitza Barcelona Activa en el seu entorn corporatiu.</t>
  </si>
  <si>
    <t>2061509.04</t>
  </si>
  <si>
    <t>A80448194</t>
  </si>
  <si>
    <t>EVOLUTIO CLOUD ENABLER SAU</t>
  </si>
  <si>
    <t>https://contractaciopublica.cat/ca/detall-publicacio/ab83534c-6aee-476f-bc86-5eace18b86d9/300136969</t>
  </si>
  <si>
    <t>1717924.20</t>
  </si>
  <si>
    <t>2078688.28</t>
  </si>
  <si>
    <t>https://contractaciopublica.cat/portal-api/documents-publicacio/json-xifrat/300058838/rJKTg4pljXhCPKKXoTlA3gRdemwXVAicYLgPrMZ1_eBa5LAS_Qs_zKjvcpZnphf3tJkliOCf6yuZD-unZBkkH_eyO-cV-R1XibZ7AqaXP83XG4yH7F_7UnW3D-lzbniFVz_BHN9fbqmP_XJbEJ-QtycVw8ai5CXY4DRZUn-amGRVWwfCmdccdoe_Ps6czYd6DEsHPQP1CfKMyBmXC7N-XbwdEXwXKNNS0VUBPNW8OJkFn2r2RsiEtjyS9NlYOBGiApyG92Ooxk1fCifQ9fKnWthhGynSkqREypLVut-ng2-E-UGi6_dfHWrmQb9up-R0H-Gv4SiiTO9MNPJQ2_cuKw==</t>
  </si>
  <si>
    <t>https://contractaciopublica.cat/portal-api/documents-publicacio/json-xifrat/300136781/H1Xba7AJvhj2pcr-77GpY1wPxC4P5SNQ1OnqP4nqWqV3bWfn1w3HKIQfdpzy-l2Yg9fYgjYpWZcyWM4b5beDV-wyFsivlBnF0cF9ZNDxUZxLJFvohtKIlHxy25vSqEPctH48bMoe8TJMyzhGXseIjeMUWdjpk63PX_dNZXzNwo2bnymfplxy1xpT44zLWwNL1EabwHV2Yy5sDpNQ2btQRt7WDAaD0xjywdNnZDvylkSWWHHhTdY6EeWQ2MK52cwX1e5WskhGWqx79G-44q5fsZtL1kYMlMxtMNUXxb4j8iqycsDbsOMJ1J1LttXn4YuSMcQhi4Zf5x-KjauedNqZIA==</t>
  </si>
  <si>
    <t>https://contractaciopublica.cat/portal-api/documents-publicacio/json-xifrat/300136842/f21XKkMW3u-MEDpHvPtkyfMkNwxFAW-nmo--sYuvSOv8Aao465pbqg_V4mAn-yKEqN0BO-voNCXxEJd0_vrdVb5h2S2hOKpblcKKT-vxdDhLGWbFXjMWNMd9ZZl9eER76eNeJS4sJuKuRonf5e514TOgsE3LTGojuWpfl7SFi4zvqHXpZZLPLop86Hx6woY41ARnmALwR20jHEe8m1b-tC-rxROScYVOrrm7Lm8WDBTXea3TVeywsMOEsxCo3lVaEij_-OxhIrPmyzTEM-pXU_TBJ-rEI8ob1O3cCec98rPpEjBAvKk7TDLE6Du-2-cDQ5ep0vvASuaDJkR-6PwnXQ==</t>
  </si>
  <si>
    <t>https://contractaciopublica.cat/portal-api/documents-publicacio/json-xifrat/300136969/OVO5FAMpyaPUxcB4dqxXCRIoN0bAnq55_h-zxI6BqPnZyaP7pNc0-ljLa_BlsgCrXmKYQTrRBcahU87uIa1vD9l33oohNGWZmRmd2L3a7WKVyfQc1RwZYncYKYp-SfcKdb_5JOM9mRBc4KyKE_JuYX5Hs1s8zEHWXBz_pkCjjUH-MHnGsJlCENc1_j4XJ8Q3KoK9Y7E-BMeMXu8QnrzUzMiz2UvtOS5xxsrJPPSq5WmtV7n1Sfxro6aRloHdNrcFMpzMKsPO9--YrwKEANvLQ1kLRwBHIbKgkB2_Pb5vgYIk2tTxnUZh_TRcffZLLxJXf6xRsKV8G2OiVBY0dlIazw==</t>
  </si>
  <si>
    <t>Servei de manteniment del sistema de producció de gràfics en directe instal·lat a betevé</t>
  </si>
  <si>
    <t>Manteniment del sistema de producció de gràfics en directe instal·lat a betevé</t>
  </si>
  <si>
    <t>73824.39</t>
  </si>
  <si>
    <t>VIZRT AUSTRIA GmbH</t>
  </si>
  <si>
    <t>https://contractaciopublica.cat/ca/detall-publicacio/b9409285-b48c-431c-92ea-781d68fe91d9/300101922</t>
  </si>
  <si>
    <t>https://contractaciopublica.cat/portal-api/documents-publicacio/json-xifrat/300081992/tx3E_SWcjScyflIloU0AZkHcHxhi8Gn75SfnF2Uhfe2KFUtOEv5-iZ0D8UJ6-MV058lHxh0amYpBkO5YW5S2B2QD8gEtB78ZEH-tGof4v5fD4-EI_7EZSh3ID_jXRA2l60mQWrZF_EQfjXDqS2dnT52Yhtd2Bik2CL2nOmLpGfD2Q7YL-tpbaZZo5A8OeQEunEU79EvcqliGhWtwUJ_IqzYbBS7r8NWuVfhFEyCCkSizJfmSJgMFjkEsHFMmTYUqK6FU3sgHRYfK6faeRyOIddXjgOHuYoRHG6j8y8OlfYyOnvOG4DC676zhcq-SU21Lz3skVMHWmARBvBmCgGeVRw==</t>
  </si>
  <si>
    <t>https://contractaciopublica.cat/portal-api/documents-publicacio/json-xifrat/300095093/k89TldBhvgOeHXHMlogorf1PATBuB9Zp01cazXcp0hWpIY4TxxZC2uWkMjgdg2qdVlfr8CJvIMewG_N7GhqtqNTmypYcypSw-01qyXOtS9x9uZJRkgD8vW74ENWhlD3jKBHcyywGmZJoqyrw30YOzCP82vbbm8xfkhUo8W1IkeOaCH1LzsP12di5m0vSBlvZ-tzly02PWPAhIR3js_JMVBkTHoR-rnRc8UAVY7MkBQOiv0GJab3VMdvmCdaW6RjmB5i2YJdlqbpFRW8g0RkM6XXFcwuDdShpuKWNoImtstMYnE-auAfaiHy75K0SfDAKEJiLsoXo37piO_In8ANrLg==</t>
  </si>
  <si>
    <t>https://contractaciopublica.cat/portal-api/documents-publicacio/json-xifrat/300098476/aQH3zNX0SGmsBzGt-jBRIG-mXpNfuHlniiv96vosi3rKucFPk8tzbH_QeopOEMEu87a1gtSlzcwb1Vhyyx-e3za7sjYTDC4NkBfjyOhwjAzeMbi9B9t_l1ciSeMA3xln7vaKArxPn9Gy5_lUihulHZo6JUTH2fJwHg7w0YJqbOwE2jKYFnFdodqNRZtihDGlQfTJsti5-EcAbMXO9EahUR2uT3ut7YRP5t3kNjHUku2n1H5VhOkKYBSTMcKUUFv1yAn7p1Wtr49GfjEofVVgxQtXEahsny8LcZGXMaqNbgQylMD9McVleueZ4oTRjCcWkxiF3mim4qQ8M2uFA-UmXQ==</t>
  </si>
  <si>
    <t>https://contractaciopublica.cat/portal-api/documents-publicacio/json-xifrat/300101922/VBo4s3thxx_H4UsXsRke6onzIJCh2FtVXm6_seDwHgpvbSo3TOmq8bIUoGdWTZn4EvVuZCBhgSPFV51YI2_pz3SoecY50CNCQBMtxLU4yyGQNLUNAFAXR0fwrhkiwZLSlk9yF9PyHKz5bI-1pOyvwhORpnShsW74CcoDRHqYf_8EuGuEakJJk14h-9Mz60V065zRMIP70l06zZnXhoI7mRF0uZDo1dHWy-mEkfVTqJv-tuIVFVsLluymdOcwaPwXsPc_RpxtORsnxPidzoJXGk32oShCeL2AbUY18DtftR6hEqmZz2qCp29Con9L0hdsK2Yx9WdOt_Owr_ejgZAX7Q==</t>
  </si>
  <si>
    <t>Subministrament en règim de lloguer de llicències informàtiques al núvol SaaS</t>
  </si>
  <si>
    <t>87220.00</t>
  </si>
  <si>
    <t>B13551528</t>
  </si>
  <si>
    <t>ATURNOS SOLUTIONS, S.L.</t>
  </si>
  <si>
    <t>https://contractaciopublica.cat/ca/detall-publicacio/1c581ead-45ed-403e-82da-5a1f8d0d9058/300103093</t>
  </si>
  <si>
    <t>https://contractaciopublica.cat/portal-api/documents-publicacio/json-xifrat/300077657/OdR0rq_ZimQWP_FQYFbAj72C8_e8r-gw3AwPaMrTPxrUiAq_vqqlOcBpCJyDNZp2SBQPWRinHPAmcFMEa_Ac8zSxJKXN7o9VKG96GLFnpJKq6QnapAA_uzkvzusO22TzGfxhiSAZhKnwA8gSVZxjnKFLOIAZ1erQ4QuqPfeMqIBfe48p4Q677ZGWnM2iAhHKCRfDDSuV0JlQuhvXXZoEV14dizTolHB7Avw7nrakjhDoJx4pwqHEhGQ9s3XykqL1O3M76TLVSdEx6sbFCYAfVUsaa_j6j_-EywlTQj27ZfrjFafw-WrK8AoIOMJGrw7bz2aDBbQcbBqF8K1A-InD8g==</t>
  </si>
  <si>
    <t>https://contractaciopublica.cat/portal-api/documents-publicacio/json-xifrat/300091124/MUP3bhOAHOdGj8Ik7x9aL6CbGEBh5poLpV4KWYT82Jyao956D0kMO0Tb3Gq0jaGhMX9u_WQ5BCw1OTqWR6ZuHU1qUGhGACMqvunKyd9pZGKkmcFnvLz8YEyV0dKMbMBxDqNSLmrN4DHreZJNm9TAil2lbhhyKQmm2QIxrEuUTW1407SKlkzX_slbEgEghrYdEjY0son9kx65qqqAgqyZRN9d79GnHSAyAX4Z9tajWUnE7NVyPkWSUZZJJucJwCVcCAquBUWMNuYqnAbIbC6ie1O0V8LrHn0CG22s2fWSaYDfMg7vLkcU6AKgYP7WSwBi6XQprH2vupAQB3CSF7RwAA==</t>
  </si>
  <si>
    <t>https://contractaciopublica.cat/portal-api/documents-publicacio/json-xifrat/300096900/EKQfUMxO8MVzoaDZSBzVarZmxyLYZtK_DJToRJTJIxkkCaqN84LtCoetXR6L3nhf1SoChznAKusoKJ3TSVKwrnHzGqA7e5FIHV6ArjSPlU4Yge7eoqBbj21VbQwYNxNGeEfEiCAm9oZ_zZUuukmfahU37LPYi8xBaVq6VNdFMSjT-wvz6HZ9WIVOKTlxYZjOdk0L4dLuMioO3XtgGEByR7Mi7dCWqfCzDz9C3lQQlAmgqRgJgIPkkYiFBOk6yyH8g1HGY9w45wd70IdmeQnpxygaftl4uWeuCh2_jX7HINteDA2QphXZMfG6fEWFBMqAGPVgSiD-fnyjX8oFQZOVqw==</t>
  </si>
  <si>
    <t>https://contractaciopublica.cat/portal-api/documents-publicacio/json-xifrat/300103093/SCfZnKY9olt_MMxzITHyaorHrSwG2YG8DfgcIFbhdQi0PggEkuk6t5WEbxdFjO7sg4PIoDYK7sNWooQpBI8twfCmLld0rTwgshXKVllw16PES3NvQjeDMTgDll77_Wk9hiDA3rwRM60MVg4G2jw95-Hmfe9CvwgbNoEuteLokOhzJycA8kISM3jdu5FNKyBA0a6OY2EdRoGvbOl2ynf-bSb-NTwlYUnQ1eIlOLhIFNmQr2PqfHySAwAh0hK48WPi9T36lQq9qLvu1wMsO5YopuzZOP2f0Lr5_k9r5VWbdBQNo3lBlskVWK8-cLYUJ6o0s0Jmxrw9xPlEES6f4r_rwA==</t>
  </si>
  <si>
    <t>001_23002866</t>
  </si>
  <si>
    <t>IMPRESSIÓ PUBLICACIONS</t>
  </si>
  <si>
    <t>Impressió, enquadernació i lliurament dels llibres editats per Ajuntament de Barcelona mitjançant sistema d impressió òfset UV</t>
  </si>
  <si>
    <t>494772.55</t>
  </si>
  <si>
    <t>Vanguard Grafic S.A</t>
  </si>
  <si>
    <t>215118.50</t>
  </si>
  <si>
    <t>223723.24</t>
  </si>
  <si>
    <t>https://contractaciopublica.cat/ca/detall-publicacio/7e6d79eb-35b2-4216-a180-7d631e062998/300130531</t>
  </si>
  <si>
    <t>https://contractaciopublica.cat/portal-api/documents-publicacio/json-xifrat/300042935/IbQ5UTmtAMWgDHQzXGXzqMGSHhXil2xROzPr9FAQQ8eCsYQWbsks6NdJ-n4EUD6qUv22p0oeM-IinBjpImkkQhclkifpOg5NkkBEZMEP6gmhRmq36gCPaV0qIbNs1YYPKGOvlyVoIdOECa2KPo0vYkECfuVItSTxk846seg0SQfdkdXd4zuMTHmK3rvJu_aN5YhKkOupEqnrIrxl_BIGEgml9yf_06RsF0gXS-C0FbIGzeZF2luT8l819sZC6gZcvdukJuhK-IMhxNskeO3N8ua0oaxoDYE4HabxT8QS7B5FiF-d5EXE_3enO7bkG4xKPfX8Exc7TMuykAnQjxcvNA==</t>
  </si>
  <si>
    <t>https://contractaciopublica.cat/portal-api/documents-publicacio/json-xifrat/300101731/fQyWKuS2PV5tbnF8LVkVKOrYjwuEv2NuyGSjdCcFLsy7z504opuM8Cgv3Uk6DeqCsO6RFH5A9zE81knihA7olumnxvCn6AbJGMkLpLqZsrspnJjYIVg-BsDg40d-zRTkJy9sDgQBTS-9mB0YBjQKU2ImsUpHZLcr4-eFebMFCXurMTX4EeXmGgeK7yC1wKg8v9agjmlPQ2_RlIa9waokGGTS41P8ncYM_bYaKTsBCOTY6m-jEUdVJ1V8Q9R9I0mg37sFTK1tE3QrejvUku7eK_qd7NF0Uw4ErUTeyff_wR2CyGAGaj73BOStNbTOjVfC7zHWkqijkBqt7u2sfmL2XQ==</t>
  </si>
  <si>
    <t>https://contractaciopublica.cat/portal-api/documents-publicacio/json-xifrat/300130531/hxA5jrBpYiYTQPf-B1uUGtmNBV-uV1qur55RR7nKbENVYytuwh9Vc2R2cnl2ft8Zg4yYAK_xATKEaZQidS04F0i9UZLlroNlJ55GA7uCZzrqF9cS13sbFuL-XOH4a-oL28TUqwiX9e4ukT1nM4JZf9lfBrV7FSZkLeio8w0uLfpo1TjrfLV2aAeehNGtqDp4EBwe8TyyCcwB7KzWgNgcVR_IiOCBhUNCOUe8FViwKx-2zdAns8b_bBPs7iMFfQCj87Y3-zQEUMf2saBf9myH7Z7eoSdPx5TwbfxKenlBir-z9y4nD7kqwcgUu-KfaWdF0iRJch3JHFQf1n-RNzf-8g==</t>
  </si>
  <si>
    <t>1583.89</t>
  </si>
  <si>
    <t>001_23001233</t>
  </si>
  <si>
    <t>Realització de classes de formació destinades a l'aprenentatge digital de les persones grans</t>
  </si>
  <si>
    <t>581760.00</t>
  </si>
  <si>
    <t>Realització de classes destinades a l'aprenentatge digital de les persones grans</t>
  </si>
  <si>
    <t>80533100-0||80533100-0||80533100-0||80533100-0</t>
  </si>
  <si>
    <t>PONREC ASSESSORS S.L.</t>
  </si>
  <si>
    <t>290880.00</t>
  </si>
  <si>
    <t>351964.80</t>
  </si>
  <si>
    <t>https://contractaciopublica.cat/ca/detall-publicacio/b10759e5-a027-4276-8032-df44a5cfa77b/300291401</t>
  </si>
  <si>
    <t>https://contractaciopublica.cat/portal-api/documents-publicacio/json-xifrat/300076424/lB-ne5SKqkP2HgZ4CFCACdTug97K-2-8IJz1niYXmo_WzGvzSEMGnpt5zT3hMX78Y-hHts27MXNJaArUQsOtmNTTbP4NeYNjpC1XJHAa6XRsZ7bAGFCNFKWnnudj0pZ_nDtxhH9L2IxK197v-VMzNpK995diiYxoAL4blHgZS1-6lYBotr3OVEGLOA6i0s7S3NoKvJBv5F8Wpj6K26dZvzSNsx85s3FRMSGRPL3HXotupL62LK4u6rgYaM6Fx4NUeunRxEgqBNVozpLczjtl61mrJPekJZYxlliHhixb0N0SL3K04v-_uAogY4sLw6DIe8rjNvHsy9Rl9oqoq6NIVQ==</t>
  </si>
  <si>
    <t>https://contractaciopublica.cat/portal-api/documents-publicacio/json-xifrat/300262410/KCAnUAjjFw_1pYLQmvR9urf5VuyyPbeuiHW1Wg0mzc73cdmg0jd7OyRitn2_GTFMyY0ybIkinklrz-aiNI-C8yjHh0AP7tV5rVSwSgVth-K7LTQun3yqp8UU55NatNKRkHuKOOOh8rWhYyWkwJQe4ILcxtXwFCigSa4z1lXdzbCN5l3AwalNanjZ6R-p4NJj5kcH7bFgi8WvtaoCw1Z_1uxq9orm9711Oh5sP6EB-YM8eYgc3mdslFJh_2C5Dd31FcgWu0RwdkAvJmRnZvawgrFogoJ1eI4SXh6JTcnGguKl9VDZtNslgqkbW51gtPGS5V8Bky81V4bDSNNiN6n4mw==</t>
  </si>
  <si>
    <t>https://contractaciopublica.cat/portal-api/documents-publicacio/json-xifrat/300262517/tDxftpP-qo1YArJi2BT1mnrQMEXTnwLN6mrDRlD47e5qqeIUfNyTx-r8uv6F_Na_st48pMSxFudJvejS78s7vLLa0QOP6QmO8g3jsCtPmfZgLJgIyTtQwVGQUH7PP1RgNGpXvzJGC6mViYfTr_akRyxfVDIEI2ZTntW2IdgndQExJjXc3b9Umt_8jjApXfGm2BwLwAEoNhY8jp6YuxhBcp3whb1W0urN7RMtDG-6zn_sU2bcxB1dmTUZYAuJzZXTf7AamJRnB6JgF3Gh8tdC5nNrqpEb2eB9Ik8naaA3iMMsSY5tWWRM5l7QpPxCBZxquSJ0SfKCCHQqGu9b_cAT0A==</t>
  </si>
  <si>
    <t>https://contractaciopublica.cat/portal-api/documents-publicacio/json-xifrat/300291401/NAaco9ITZNEKGvItP4FAvHBiTkKoTGV__R1fMnbonu1PtYZDA4yAzMTbEpR5wSxnXgE7dcxlnfN7VapMp0bF4BBw4INMgCI5_kf-iNoyGPB2WJt7XaUXAEbsvf94oFB0I3qVjgr9b2iyU6e4T-8ipghmAsuOqJ3RW5fTvprFu13K1TlVI-CyL48TcZjydUvMKsqN61IVM7xE7bqCIgATJSU6XiZMV5e58D8r47eQoQWXu1ltoVyiG-z8m3_eiOCabFhK-PemACE2TSWV5UUXIf6ycdIFpLhqVmk1lFAUHd4f9BLVTjb1Ez5RGolzws3hiB6KnYp6I-R_t4L7hfrRpw==</t>
  </si>
  <si>
    <t>F56458870</t>
  </si>
  <si>
    <t>2022CO0068ACV15</t>
  </si>
  <si>
    <t>2022CO0068ACV15 - Servei d’impressió i ensobreament de productes gràfics per a Cementiris de Barcelona, S.A.</t>
  </si>
  <si>
    <t>Servei d’impressió i ensobreament de productes gràfics per a Cementiris de Barcelona, S.A.\nProcediment basant en l’Acord Marc per l’homologació de proveïdors de producció gràfica i de copisteria per a Barcelona de Serveis Municipals S.A., Parc d’Atraccions del Tibidabo S.A., i Cementiris de Barcelona S.A. Lot 1: Serveis d’impressió de productes gràfics</t>
  </si>
  <si>
    <t>GUERAK MARKETING, S.L.U.</t>
  </si>
  <si>
    <t>https://contractaciopublica.cat/ca/detall-publicacio/2544c9ea-8756-4e97-943a-1d6fef6405bd/300104659</t>
  </si>
  <si>
    <t>https://contractaciopublica.cat/portal-api/documents-publicacio/json-xifrat/300077920/KgtBIwY8ZQWwJ0yBfPEql_RPB79OUTiajsizC-sg783sOBuUv96HCDtS8ooU5c6wjJIoemYlGcnYzQk6BA00YWaTva_pdC-IVgWqZ5Zea938g5elwsPe2_oWRPYNF3aTUaiAQv7njcfswFFz3m4Xw3w5ObS8WboULyVxuPu7Wa--3pzwio8mYsYKuHu2iUh7hv_5DF51iChgXuXLPQRoHSE_MtUYHUDWnuS7t2BHL7YX3fcOFV9lddBgDuSqD3qLVGQuNdQjgpUJf95QAMxt_nnNRWRK2guGSZLa3oFMsun5ZFzlm2aan2Z85l6Bu_8oADq62jWmEmkanZYYChB_qA==</t>
  </si>
  <si>
    <t>https://contractaciopublica.cat/portal-api/documents-publicacio/json-xifrat/300091360/kpiBPviDkAcGBS6SiLGfV3McWskJaWeOLHUZfqx1Pp5N9kGsyBKC0ghyUQO4v-nMKfbVhqnP6bs1npkPcW5ehU3km0kDuq_vOikenFZ9spEdK2NSLEgqQMNQYaNeN87YEWj4uaVPya9gBunTfVo_81MMkUgv63yyr7IU26A8pFzwlNG68rDspMzUaCvXXaqRTwqjGwcKhMnTxS-P7K2hT1_hpYEtFzsz35QkYO8b_dqKGfyVdFLNj1Q3N44f9QzzK5HGFeQviuK1YdmheP-CQLXH_MpQZk-_kpdfKxVzUusu-U5dcWbfKmBY52CIHh72n0wps4KzGSRzvP5Dj4l8YQ==</t>
  </si>
  <si>
    <t>https://contractaciopublica.cat/portal-api/documents-publicacio/json-xifrat/300104659/HZU_kErdIoaRBKKqSdzokrLJ95YiUL3rlAcjFI0t1GhTrE__a36c-harx6XbNopMP860mZhNEaTgSTIf3ZtCb1g5GmXLky-JvkHtuuEsazMV6ixtzou0ofvzPZWaUslRzzuS2k_SsSpkd3sHRBmYCuzlNy9fl9LsgYeTNlGYpDmoz-t2wdLN6nTCl04yyRgEhDWZqka7l_TRp7w-qLoxga0FZf3MnB6_tGWPA_qRUNvdsC0u8bV0sGCUchPIRdkZH5AZK-jfxTvi8j7S_S4S4Df3zgwAvGbA4JlEZKt4VP0kGUc02i_kARbeQO4roT3sfq726WiSMkG_2HS1U5uqEA==</t>
  </si>
  <si>
    <t>72267100-0||72267100-0</t>
  </si>
  <si>
    <t>Aquesta es realitzarà per mitjans electrònics, informàtics o telemàtics en els termes establerts en el present Plec a través del Portal de Contractació Electrònica de BIMSA, integrat en el Portal de Contractació Electrònica de l’Ajuntament de Barcelona, mitjançant el següent enllaç:\nhttps://licitacions.bcn.cat/organismos/26</t>
  </si>
  <si>
    <t>E24-0058</t>
  </si>
  <si>
    <t>CONTRACTE DE LA SUBSCRIPCIÓ I RENOVACIÓ ANUAL D’UNA LLICÈNCIA ADOBE CREATIVE CLOUD, AMB MESURES DE CONTRACTACIÓ PÚBLICA SOSTENIBLE</t>
  </si>
  <si>
    <t>L’objecte del present contracte és la contractació per part de Barcelona Cicle de l’Aigua SA, (BCASA) del subministrament relatiu a una subscripció i\nrenovació anual de la llicència de l’Adobe Creative Cloud amb mesures de contractació pública sostenible</t>
  </si>
  <si>
    <t>12/03/2024 a 12/03/2026</t>
  </si>
  <si>
    <t>Semiconductores y sistemas, s.a.</t>
  </si>
  <si>
    <t>https://contractaciopublica.cat/ca/detall-publicacio/12694fb4-52c8-47f4-9c9a-aabb2b84b6a2/300104650</t>
  </si>
  <si>
    <t>https://contractaciopublica.cat/portal-api/documents-publicacio/json-xifrat/300082834/WDqUzmY5RtC41kNLgk1rDQOX1aAMPAUKqnRgJ2x51AFb8Rha5G1gqQa17CIduzpfMIRkBeRvp3siQvrJb8wNZz3-srsFKRnXt6TUxA6ljGWFBeEeLM27mkot_hZtCYaJzkzWWj--FR9_lXi-lpVpS-s0DrplB-jJZQmlCwG8qxjGvFLbNtdGP8qoSFktNY5_YrQoxSzsk_xOdjm2pHCptink0K603C0t6FYM5Mzn5sVgLoUodoKryK8N-TjNcnry8Gg_Y2pYC8wit0H3Tiovfe60MwN8k3oboi9elSBpkPpCXar2unn91hs032ukYDlteEW7IOf6zK_-H_ZUHoNelQ==</t>
  </si>
  <si>
    <t>https://contractaciopublica.cat/portal-api/documents-publicacio/json-xifrat/300100793/baIy5FZ1wzhUZY7-2EPkKpuBgXnJKfs7TePN15bhkHVfRXqHuyLXU8x9p7Y_SRaJyS11fJ3Vb-0loSw0cGAxOWYPX2k4vGpTr1JoIv_u3cUIC4gs1yx5lmwLDUJ2YNR3u0euN-AVlwuyq6bGPRx0Dz-_L6Nw2IxxylrtjXwTSGkir_QmKSggFBJXbJBuQhTPQq1Vnb4JVspcXxPdg-6Jg6mBw0t3gFEOL1k2N2iAFalYqnOM07JTXOlbeIpozl9Ov-KJusZ4aZsVKEOnrEVAw3jb5TwPJ3oNKMNCd4qWo76AsqJV2pf1kdpsLnfjJ4OeO9_RXGPnya9ikOBPageR3g==</t>
  </si>
  <si>
    <t>https://contractaciopublica.cat/portal-api/documents-publicacio/json-xifrat/300102500/LtUBpOWwBFiyB34-v41jCuOQ2sPmNcnH2nJ7rHxofKqxT7gzhJgpwJuhoxtnU8956I7Z91gXTsiKF_KTdrDbYIrI4BoliGeaEOj_4bOuKqePePa3hdIt88bNQyiPZ_DUC4KSDvELAL9zID6OZgXP8AR3mrkfvayPNtSPDvHSdKvRS2ve31sjN4FVB_1vYKiaHWlzLtpTkoRLaRxJBLV-lwn0reJohLIsFv49gstQU_e1tqzkGFYIVTMU74ihMSjNT8VEf7hoQ_hqWWmcUIWfHhrY5yfbqutEQFM-Unjj-GZu0_Tj_IwcLXwMym3RnCzqNvbQs4t8ev-Ze_LCAOrXmw==</t>
  </si>
  <si>
    <t>https://contractaciopublica.cat/portal-api/documents-publicacio/json-xifrat/300104650/O6z02tgIXF-HZsfpPafigS1dtSK1kgrceynge9ia6AC-lxOb_2eyqIBys7Z1UjK8ixQAUq0vbgqE3DupfFaf-iZbNEVbl17UzUiM1-ePuim2PeqW0Pv7WNgoILMmDipS0djQWguxnV-P1RGBmBGNenh3vCxCmU0LkPFEnbzI77pQGebowxXc-O1UMn3qGvp9Kec-o_6k_bc5VMUEysClH8lSOGmwt0EA7gxMBTm32yE0d1a-Y0TcJfUqouSmNn2IXJAkSudamsOYG12Vf8gV4zHNak90Y4-NUa5MWUVwYn6r_rbMWqBfT9E-ENIKQ42M2jlgEJPfBSWjpBeTJEK9mQ==</t>
  </si>
  <si>
    <t>C230002952</t>
  </si>
  <si>
    <t>CONTRACTE DE SERVEIS per a la ingesta i publicació d’actius digitals generats per l’Institut de Cultura de Barcelona al repositori multimèdia Clipfiles, amb mesures de contractació pública sostenible</t>
  </si>
  <si>
    <t>L’objecte del contracte són els serveis per a la ingesta i publicació d’actius digitals generats per l’Institut de Cultura de Barcelona al repositori multimèdia Clipfiles, amb mesures de contractació pública sostenible.</t>
  </si>
  <si>
    <t>199000.80</t>
  </si>
  <si>
    <t>72500000-0||72500000-0||72500000-0</t>
  </si>
  <si>
    <t>Mercè Muntada Balust</t>
  </si>
  <si>
    <t>99500.40</t>
  </si>
  <si>
    <t>120395.48</t>
  </si>
  <si>
    <t>https://contractaciopublica.cat/ca/detall-publicacio/c0ae5517-6bad-441b-8e26-ab33533d3802/300216305</t>
  </si>
  <si>
    <t>https://contractaciopublica.cat/portal-api/documents-publicacio/json-xifrat/300104212/Yexgya-6-XbZt1I7FXj-Siy6hlUMrd3msXfYRRcSGdbQ0Kb4Hpq-Vr8mNdv5YYNHCEKS7qRLocUW-QZmrGTD21p_MC5tHAT6qmxVWt2H2mjQMLInRIVObjZjGOgAvadaPNmKsakzfy_5Zoc1DDdTbS6vAxNerG_E7MmQhAH33CMe9YsCIpEyrEYsdYbKPTlmiL15frFgiOffUjnqKkoMv61TOJu5-GJ_Gnvl3pyUmJR7dm25SK3FiWINLQxDClAEgQgUCE6vCc6IPyATP7qvw9EmsaVqHxr3RFbueF2ytdrQeA-vKj54teB39lX5z_sA21BAKHWihOWEFGviQ56Ucw==</t>
  </si>
  <si>
    <t>https://contractaciopublica.cat/portal-api/documents-publicacio/json-xifrat/300186299/HoTEr9ypP1Lcj_6kE06EJHSfcbgXjOcyExttztllCSQb0dck9p3riPmCyfkLfvK3PknIq1i4_Xg82bGKfihXDZwXANPtNwTpuK3FiouAqo6KbaaseKMPG5O6KCYGTIcupm1oPBuD53svGGscFwKmm3GXlBxZPq0QD9mUnWmf8xP9irrNici5Tb3FU1AKhzHiSLFvhALpQZqHDWAa45oix-IPWC5103t0iyAoblEszHCbETKIi5ATcvqkeu_ydvqeSSGXPAj53wsQndgC2MUX5ZFqWVxjoMx0kNkb3Dx_RnG8lu0yio5alySLqrWjDtQTZkcVxjqUHELZet8ce-vF-A==</t>
  </si>
  <si>
    <t>https://contractaciopublica.cat/portal-api/documents-publicacio/json-xifrat/300187198/bxp_NEiOvY0lc6ka8912TKeAmXMDZLmAovJLlmyqsNX6rFdAayC32SkFl-UVcVb6Pt5tT9TuZ_i0v0o6KDWSdEVeSZhn01MKlcyB5j_EynEEuk2Y6ihYMqjfgV5SWZaoWU36zg9loFyG7trVOD0VteIXQMQU66rWf2QMWhPqwvWDK-Kjwd608bZLNWtKZi5NwG97cfW6K_z2H7NIje5tL1Zy30h1XUYsc8htO2PZwZ6gVJmKksDuK7_Ng389meFzt0YUhC4N3xxcU3zJBYuzXTbKlKLO2mMKqYl251-upAXIpWZMDDYRm7w_6Xuun6PMEn8VSl9iZp09CEhGbc29MA==</t>
  </si>
  <si>
    <t>https://contractaciopublica.cat/portal-api/documents-publicacio/json-xifrat/300216305/NVFeLP9HNIg3N9a4g_z7cA56mVd8A28NHqAXoDBUNnLoNC_DGGdxRCH9lusA6BGxvpSMPUkGCsQ1FQKnXoYgh3vmCao4ZNewTzMJ4Fs2N8XX4iz8SIDGlHiVBsNHvM0U5YjbBx-FPFY6rQZg6Pto8OX6asR7ODKiBQEcboTECwwjXq4hK9TmnlFzutvheKxKjPhYx4RGM8r9fwe0ABD6734bFkBL2MZTRrkkqiEpRo8uooYEV1CbP_YDwRB_idxrlN_vbVbAHrefIoxBtmvcF9F5RCXKTK0fkPTvVW2yoxeLLGJdhBOIe1GlNUgqAcT43-BfUL1lYieIXWuw5GJ0IQ==</t>
  </si>
  <si>
    <t>2021PE0232ACV03</t>
  </si>
  <si>
    <t>2021PE0232ACV03 - Serveis de treball de camp referents a aforaments i presa de dades en terreny per a tasques recurrents</t>
  </si>
  <si>
    <t>FIELD WORK &amp; DATA SL</t>
  </si>
  <si>
    <t>https://contractaciopublica.cat/ca/detall-publicacio/15249861-f3a0-48db-98fa-4ab0adbbc5e8/300105497</t>
  </si>
  <si>
    <t>https://contractaciopublica.cat/portal-api/documents-publicacio/json-xifrat/300060011/QIsW9DYfor0-VTPmkiZRbaWWGdL3hyKREr7t7pZyrCScxAQ634EdrgZTVk19pnNCFBLlvdKDm5Z32wztoLcER3f31Ty04VyPwJI9lPH-7pQ9-Vc-wKuSJFnYz01ndMrhM5a9N1xbAOqldXEnvxr9zZwdTYlEHVdf7n-kO7_AbsLyuvVYoj3LwU6-r8PIJbMX9c4IXPWqXyxI8ed8sD-_SC8dQzC2MgWuGQB-38Bvrqjz0H3wAEYYv9KlRGDPnB28cyaK6aNMKJFaIVId-6qlzz-iRq6CAR0Og015BAHZQh44NBIvSTTsRrv97fUFTDLIKeUR0sdiCU-7nGVs8AuU0Q==</t>
  </si>
  <si>
    <t>https://contractaciopublica.cat/portal-api/documents-publicacio/json-xifrat/300069805/GBUWMuuKF3QXBmw1uG79QVVpYFDtfcYU5nSH5uNs0D1DFY-n5yaJvwliv8X3DFJ_Ig5peyb_Juwl1XpozwyyjjJc5WfampWHKTj5P3fDTfjXH8PHf1dbiivB5xEgKveA-CvEpEoqnIf5qCPO5fratjLSI2652dMXlLMu8c--QWD0Ly3Es4N-t2v6eMkJrUBTV0--LYQB8WAZeGVyIMKWCO7qihhuRUJ2rfrN6VcSEq1VIncudiL25qdzNO2gZmWtzFr44HNnnjNr9r6CYB5ddCWHSLCAiqgs7Xm7qABfXClSbs_WPue4Ic5u_2Dp9_6Yon7SMCT-HpIQy3oyt9nlTg==</t>
  </si>
  <si>
    <t>https://contractaciopublica.cat/portal-api/documents-publicacio/json-xifrat/300101071/j-Op-yPJuNhmF-zf7NmkGMxb_eLRBroZjH5Nbev0F4hhLpKLSUb_2myWxWTwR54WDkGjIv_UfexZ7j-NYJUiKHddR3H-0lwpPO3j-KTCbSPjX2kD2ZtbCVrS5rgbEr7-m-7lfjhsVlg9r3KmsYTxj67OCzV_orIXwcegi_lev2f4DUOIaCJEAAGxhDLGT2mUS6jDGlWsck25o0X0S5sL9YrDm7hrCcgWgh4PHQVJEx5YpPcI5QpEpU83sNTqsW_rlhWXOCGVtbSig05azAAwb7fPnuXI36JeFV97q1UBXiockB4eKt7OWShroPogDaCDrnSwestSBMS0Ko8RihpUag==</t>
  </si>
  <si>
    <t>https://contractaciopublica.cat/portal-api/documents-publicacio/json-xifrat/300105497/V_RJpXMuKjuEYPScI2UClJq0Afrx5iQuGIDKKR_6sBGCQrjNFFu2gYo-xzt2eW6dd83eqK72aX_qfXifZ6f3whUCg4o7FU3yy5egXKTOq5Tw04TTyjLH0rOEkVMKav20oATycNTroFq-7MjJIYsVw4LM1YRSwbu7Fw3wPMGuSS1Zz54X0juicGbKwiDiLqd8sR6Mpm1QBJ0B8xbf0ZfLHIDf-JjUZSstJCnoLKq2imUTFbxcwq1o266zg1mb-zj6xblU1q9eer4t1uKw_4YK4mWWU26UHwRPquiqc9_ezVZbTWZ1gNmLkFLZk3fKA_eYNEP28ek9mIsaO2sn88-9jw==</t>
  </si>
  <si>
    <t>001_24000012</t>
  </si>
  <si>
    <t>\tServei de vigilants de seguretat privada sense arma, i de personal de control d'accés i auxiliars de trànsit pels esdeveniments realitzats a la via pública del Districte de Sant Martí de l'Ajuntament de Barcelona, amb mesures de contractació pública</t>
  </si>
  <si>
    <t>Servei de vigilants de seguretat privada sense arma, i de personal de control d'accés i auxiliars de trànsit pels esdeveniments realitzats a la via pública del Districte de Sant Martí de l'Ajuntament de Barcelona, amb mesures de contractació pública.</t>
  </si>
  <si>
    <t>Personal de control d’accés, auxiliars de trànsit, i coordinadors/es</t>
  </si>
  <si>
    <t>STRIDE SERVICES S.L.</t>
  </si>
  <si>
    <t>19066.00</t>
  </si>
  <si>
    <t>23069.86</t>
  </si>
  <si>
    <t>https://contractaciopublica.cat/ca/detall-publicacio/27dd4c8e-746b-4849-9ed5-4f370ae8c143/300196786</t>
  </si>
  <si>
    <t>34114.00</t>
  </si>
  <si>
    <t>41277.94</t>
  </si>
  <si>
    <t>109164.80</t>
  </si>
  <si>
    <t>https://contractaciopublica.cat/portal-api/documents-publicacio/json-xifrat/300100937/bA9gUhRGFJVmsRb0GHUDNYX5xEjooyrm2Uctn_KRy50xO5LARO5eVUZVoWc13yOh7knS39xw1nnn83JMJuM44IkwP2j0_VOVmF2OjSTh97xulON-9RURb9PclrF_ketoVSk5GDG34UaTnWMyuZwmVFZPYDVCpotxT8-FW7uBLnzvDqezjLe7N6RiSuKfTreo2aW-Zy2eNt6qQA8JeeOEcDq5_BxBwX6l-cDYDuSveYXfJc0kkp_WE7AUnR9rxdYuaZh9ln6K0pFvwoVMrYXYrorCAXpn85eKVjaz70jJ26nlUecgxdENJkyBFT76yNlIKslVllxhceR8Sgvb9sTsfA==</t>
  </si>
  <si>
    <t>https://contractaciopublica.cat/portal-api/documents-publicacio/json-xifrat/300141842/EMyRVQ-o4Ys21lDrfpC0UNR21iNwMQ1vdUJUtPAy3o4EEpKCbLJJNNLoftM98LumFbH4QqSWWaIpeCqoH0YtFwcd04_ZNQYuUS2QhkuFC2o9yyQNK6OWcJVAG6qNn-ol85KSAP-VLQ7NDXb2x2zAHRchURHv4quuwqzm3NC9V-yokgGcilGOKfA04XpsdWyoSeVyraFvGWQ9EC2Av1bfXhGVY3wgQ6l4LPageBkIKidDAbNxFMcg1Qn0F-idHk5xztEhIdRUv_shyty7xw-nZCEXxCbxeRizTmAOSaea5k4jXqW5-el-eOON-pytcYpljtPTBK3pBANPNkHJjXWdNA==</t>
  </si>
  <si>
    <t>https://contractaciopublica.cat/portal-api/documents-publicacio/json-xifrat/300170920/cBR-CjmcHDXwXK9k8a6W3rGQNtgWwloSQPQJfG0d5VuB120JKIyJ59imbXo-xchlNBvGpEWyXzm2BvwygY7K7-u3dr9qVLaK3GYhSWTs2SAS3DcWyn-FFIJg4vSxxJFavDWjVZVPE-KauJ4g56prPMF1Zf9SsbQXGoAs4x9Q_jB0SAZpOelERWei9kHhJDgJbue9Rzp8o8wma6Gsz7kipnz-XNdbBcprQNuPOdV69A85j5XuLNZ9R1R_8RS5OuPpSQus4zAeOGI49_qxKwngX_K_xc8ZoaM6K7ONHLbXIjMdYqNa-5XVoe6u9cUtsLgBw6psakI0yv59lSVqqf1s8g==</t>
  </si>
  <si>
    <t>https://contractaciopublica.cat/portal-api/documents-publicacio/json-xifrat/300196786/DQ3Y_7IaZUmXHHcuerT8yqJY9yhoYEzL7bjS5iavhuFUrFqDO-QYUIMqAN2t-4BDy9DR-huxRxjmgH-0RzAjtr8MKSaL12WGoF2cO40IYxQOWWnzVgxAI68j1yIvKN4KlcYUnNFJpGj_EZYOYoZ8bJHbmgH7729R-TdBN45mGkdG-V60WOaw0YFyCRy6OVRKFYuOIx6qRzvcqtSkBDDpGMJm6rEHeZleHq-JAmT753UjG54fgl-uEpXttICokeVjZa8tYRC0jBZzRqU4kqRb5iP58u6RiSaEUDo0zeabuXxS7sdtvyLq8mpMArQYXB656cwQUo9_SzoqhL5lWz_dBQ==</t>
  </si>
  <si>
    <t>2023PO0321SU</t>
  </si>
  <si>
    <t>2023PO0321SU - subministrament de material per a l'escar del Port Olímpic de Barcelona</t>
  </si>
  <si>
    <t>Subministrament de material per a l'escar del Port Olímpic de Barcelona</t>
  </si>
  <si>
    <t>56611.50</t>
  </si>
  <si>
    <t>*****847K</t>
  </si>
  <si>
    <t>DAVID PEDRO BROTO LOPEZ</t>
  </si>
  <si>
    <t>https://contractaciopublica.cat/ca/detall-publicacio/33dafc45-3210-4df8-8f95-219608b0646d/300106261</t>
  </si>
  <si>
    <t>68499.92</t>
  </si>
  <si>
    <t>https://contractaciopublica.cat/portal-api/documents-publicacio/json-xifrat/300067994/btyorqy8C3Wv2MNbs5ixyewYR4CE7YEfuBQOiBBYnEGVK7rMnvyMRo3sfFLtnZ7RzlaKFJki3kDiT62lodgPak-Dbi0kcFw8jqFuY7Xmjl0KYVOs6z07zMfCykPHhE4DWFnGuf14t1_nfMoyrXaTYJ-LT_2DJtKv6I_cOqyBGmGdaig4qaBnPsI9BUjP0SA-xHWMIZZAuAuZkR5DuwWDwWpH0TUAOuU6rdmIY_uzzAAooKU1iqBjcM5M83yHEn1cJQBHdgXPOhJMh3KD9ys_3daeZ9UPUeKA84wkt-4UvmefO7uYZeJPZX49Mii2-dw96oVQGkGaRCnU3Y6gzZdFGg==</t>
  </si>
  <si>
    <t>https://contractaciopublica.cat/portal-api/documents-publicacio/json-xifrat/300087240/sLBE6eaQZ4DS4Cezs_gBrJRkrqgQH58VJiLHnGbT6Lvlc2MiMbXiLD8LdntlXKAk5dcunCd10ttjZ8NodJ7yc7dMgAPeR7S1GzhpunmkbcoonSl3NhWk-UBrOMBQ53KwFJD7_i0nlNPmQBg3yv4hYAznZe3-5dflH3b1opEutCSm-sDjyYoiGo8vXgr1VoDMZU_vnvKYv4ngjtB4QfuJrny8QScULWID5nl1hrCTU6DEzWg8cr1ovtW7GsHfIjdQJugoQY2tSjJzbBNhHkveRviQuW6-Wo_3TqlqNRsGQd3_Yx1s41rLMOeYQjHSYSRUbOYiE8K7Gn57lEok0Hpn6Q==</t>
  </si>
  <si>
    <t>https://contractaciopublica.cat/portal-api/documents-publicacio/json-xifrat/300106261/KdGvileuy18Qor-QSr7gEdYdWdTisN4nDcsYk9i-e9o2e6hI_K7vvtdaRUn_dmvBOCXuuNWRG2dijdn5X9vLfWZ-_54LePaswweRQFfoyJ-E5EVay_Wgiz-Y55UpAYMmtjOsfAvr3j0BrWN9ix9Gz-FxjCNEcnVse-CaNFWidl2H1dVIBlY10ToOo2g_iek41GxcbvFeNgthwxki9y1Wo55D9xXke5whLkPaOTEwDrqR7cZR5wCd8C57P72cBGVfbZeTpN4y0DesG95besu7w9GXQPi51z9ZTpQWmK1UqgzCfqvmheKVkLqRB9Cp_RdBDfWl8dlWN5KBvhyUgTRadQ==</t>
  </si>
  <si>
    <t>68254.00</t>
  </si>
  <si>
    <t>001_23002589</t>
  </si>
  <si>
    <t>Desenvolupament, AT i manteniment aplicatiu SCADA</t>
  </si>
  <si>
    <t>Servei de desenvolupament, assistència tècnica, manteniment i reparació de l'aplicació SCADA del sistema de gestió d'infraestructures dels aparells elevadors situats a l'espai públic de l'Ajuntament de Barcelona 2024 - 2026, amb mesures de contractació pública sostenibles</t>
  </si>
  <si>
    <t>34123.82</t>
  </si>
  <si>
    <t>72212421-6</t>
  </si>
  <si>
    <t>ELECNOR SERVICIOS Y PROYECTOS SA</t>
  </si>
  <si>
    <t>https://contractaciopublica.cat/ca/detall-publicacio/3a44cbd1-b35d-402b-beb2-91b45223784e/300100385</t>
  </si>
  <si>
    <t>La presentació de l’oferta es farà exclusivament través del Portal de contractació electrònica  de l’Ajuntament de Barcelona:\n\nhttps://seuelectronica.ajuntament.barcelona.cat/licitacioelectronica\n\nLa proposició que arribi per qualsevol altre via serà rebutjada.\n\nL’empresa interessada en participar en la licitació ha de descarregar-se prèviament l'aplicació gratuïta de presentació d’ofertes electròniques https://pixelware.com/servicios-soporte-licitadores/.\n\nEn aquest mateix enllaç s’informa dels requeriments tècnics necessaris per poder utilitzar l’aplicació i existeix un servei de suport tècnic i ajuda a les empreses licitadores.\n\nIMPORTANT: Els licitadors hauran de verificar amb l’antelació suficient, abans de la signatura i enviament de les proposicions, els requisits tècnics que han de complir per poder operar de manera correcta amb el Portal.\n\nA aquests efectes, es recomana la consulta prèvia dels requisits tècnics a través del següent enllaç: https://licitacions.bcn.cat/html/requisitos-tecnicos\n\nEn el citat enllaç, les empreses licitadores podran conèixer tots els aspectes tècnics necessaris.\n\nPer a més informació, consultar la Clàusula 8 del PCAP.</t>
  </si>
  <si>
    <t>41289.82</t>
  </si>
  <si>
    <t>https://contractaciopublica.cat/portal-api/documents-publicacio/json-xifrat/300063535/USxCeevFc9jAHW2x4JIqQtrpNmHuLUWYEB5bunkdEPM7hFJVyA7Kxc_CvWSFjhSf6BkzdtolMXL4wfrz5B8MXCfAWSxeABHkHhNCPZA2XYNDLETunQX25Mv7v1bvJZ6muHPwTStVTrM6YVF55VRhFt29_IA96_unbW6GoK8o_YU47VsiK4aL0iky5V1RzEabpiI1E7-QViZrw1KwAYR64gH0ULl7lIO9gVnf8qArHFEWOKjVAvv-edZ3drDHisL9WtDUE9hmRGOl9Mgp1PCW2nZdOur39zi9-v6Fn9LRbSfgbxIuE4uQQlKk0XOiABOsJN424aB81EI8eOMTJwS2Lw==</t>
  </si>
  <si>
    <t>https://contractaciopublica.cat/portal-api/documents-publicacio/json-xifrat/300097022/FMSa8nu2v3QZqma3VdjZyaTMwyf5tTFImY5zRhiGjBsYzyAYyHR63MDCi9V-ENoAVmoT1Er6hEs3zfBKMa4qMFjUy14U7C_5O74DG6glRKnUNpcVk50ZunzNrwBohM3lBr8TR1wnhv2Cw_bTmfdet1eo19g-_gknt489xL5cY24a5pdqD5LB_ZCtnvU-mDLwTtBrLCc52ZzQQ3BBrg5qPExMclfQ5jqsobigpBvTL7n--KKjBja6Ec8JfFcb0J4AbWBC9tdnfjXZbRa2KzzAA0-J5WFtHGqHe316qMdzKyco_0lCsBgv5XVw6jYfTX8T3fAsNdTVI6LYev0TVTS2zA==</t>
  </si>
  <si>
    <t>https://contractaciopublica.cat/portal-api/documents-publicacio/json-xifrat/300100115/A_VLC0KV_ebjBKGpbW5ioD3HgTIV-jP9qRsCT6dgJmVqPcwqXxZRFuQrFCAsmlBnY-jmKD9sZY8o1Wi7FOIbNcTcMENHDdw-I_urzSIzy9pdaCFaIw4-oYF0H9c0ptIKLd5qgZ7P0v75XtF0C55JnJh0eeM1d5YOD616q9755bBhyjq9ggy6fvEp8Uc9vmJHRRMmH2dtQFwLTDwf4srfzXlfXLcoXF5b90RKybHrjaSKFgyrmYN5vtmV2r1uEee1m-qSRwVlhg4Uk297dPoWVQ71rZv869iuCeRWtFw0sGK6Qhsu7RLQsXn6VpjOySEP_ueoRXDGiV8oh3wPsXm1qg==</t>
  </si>
  <si>
    <t>https://contractaciopublica.cat/portal-api/documents-publicacio/json-xifrat/300100385/XntgaHXDRA3CvwvhXf_Z5jIgljVUxLZGdJEgS4JIGTLVmSyONB5koObD2ICH-nTXWCualywwO1DCnJa_CEVMsPSItuBSehquGHSukCu6nPv959Vmcr6Ts-e6_neJqVS-GZB-g98QsjEJHsatsfJD_5_J6HbWqxicWay1_PSvxS8sCxh2LgwEFv3TXYylsX1HS-wuUJQZLyVpf_1KI3_wnUhgpZeV-blRWguq2zI7-NX6094NCPjl12dDLVS0WxPX7AwBcXJRxnR-lzfKiy0UZs1Fa2rvFkFdtafMp7QMLk9utfGGIzsQjOzYNXeTS9z3brZM-jgymlPMBmLD0D8xww==</t>
  </si>
  <si>
    <t>2024OB0006</t>
  </si>
  <si>
    <t>(2024OB0006) SERVEIS D’AUDITORIA EXTERNA, CONSULTORIA I AUDITORIA INTERNA DE CERTIFICACIÓ DELS SISTEMES DE GESTIÓ ISO 9001, ISO 14001 I NORMA UNE 58451, AMB MESURES DE CONTRACTACIÓ PÚBLICA SOSTENIBLE. LOT 1. SERVEIS AUDITORIA EXTERNA DE CERTIFICACIÓ DELS SISTEMES DE GESTIÓ ISO 9001, ISO 14001 I NORMA UNE 58451. LOT 2. SERVEIS DE CONSULTORIA I AUDITORIA INTERNA DE CERTIFICACIÓ DELS SISTEMES DE GESTIÓ ISO 9001, ISO 14001 I NORMA UNE 58451</t>
  </si>
  <si>
    <t>Serveis d'auditoria externa, consultoria i auditoria interna de certificació dels sistemes de gestió ISO 9001, ISO 14001 i norma UNE 58451, amb mesures de contractació pública sostenible.</t>
  </si>
  <si>
    <t>8989.22</t>
  </si>
  <si>
    <t>SERVEIS AUDITORIA EXTERNA DE CERTIFICACIÓ DELS SISTEMES DE GESTIÓ ISO 9001, ISO 14001 I NORMA UNE 58451</t>
  </si>
  <si>
    <t>79420000-4||79212000-3||79132000-8</t>
  </si>
  <si>
    <t>B63208813</t>
  </si>
  <si>
    <t>SISTEMAS Y PROCESOS DE GESTIÓN, CERTIFICACIÓN, S.L</t>
  </si>
  <si>
    <t>https://contractaciopublica.cat/ca/detall-publicacio/44aadae2-8690-4eb4-b3e6-a9986e3fd856/300106387</t>
  </si>
  <si>
    <t>Les ofertes de participació s’han d’enviar a la següent direcció: \nhttps://licitadors.mercabarna.es/portal</t>
  </si>
  <si>
    <t>22693.22</t>
  </si>
  <si>
    <t>10876.96</t>
  </si>
  <si>
    <t>27458.80</t>
  </si>
  <si>
    <t>https://contractaciopublica.cat/portal-api/documents-publicacio/json-xifrat/300059260/TTzt50Q-DbUQ-DwxLzEEdtBNhtT5iUmMeQt_amm0enORcUnkJJAeeBUGqmnBF0tXiAjkAzumnE1C0B8uIDr8asWj6E3xbmIJ52GJfOq_dG1_dahLiLJHEPO-asFjQ0ON5PyFbaUOBD68pJ1GoP57LXstbBPyfrqR-GrcraF72mNELUsH28gToFPh3w8Nwmm3mYkzxqxnvvpi6P2XuB6a1Q_7fRsIOWnmBRuqSuF-jCqwT5LPOSFa7YVOUoB1c38R-IbR7NMvvHer8xKP9ci2euqk5vP9y6EyuotnAtK91ZclS5GFABUAPCN2ffMsSvK3zJsVy23a2FjSDtLq_RoA6g==</t>
  </si>
  <si>
    <t>https://contractaciopublica.cat/portal-api/documents-publicacio/json-xifrat/300072183/nqI4agI9QBTIFSO-JKm-ab3EP7jlCKkuroVtBgTFnenRK9ZCco12J2W7QzDOQKKCvWcPqAsppeD5G_0g3osTVPE_o5DPifJ09_nkd6BzgoRRQ5u6W8yy4WcTX6KNTxjqml4hqUi6LAjRY-4EdIDfs7G5MzbTQyiwPoVYsgfc0zmcdIm_vflx5D_Fef9L0vQzsTIN4UAy8gRfdMGxvol6JZaqpsc13DkorhRRc_3rai1G370AseQQoPb7Dr0zNC01r9JKnHCDnNCPmlnesz86FzcdDzsQ-QpzcpYvnJtAZXWkShEROYhwPnQ84osibHCglATheyhAKMQfBAU2iHLIfg==</t>
  </si>
  <si>
    <t>https://contractaciopublica.cat/portal-api/documents-publicacio/json-xifrat/300100545/Hs0h3qsUBERX4AjPZVK4Dg1xK2tHKJjzAXFALQik5_ESfrr6ZEc24QxItQ_F56OdyJAVecHlhhAKAjYmt2BZFSdZHcxAkTL7GXNkLiSaIxQlpj4CQjpMs9TFsh7YwavnreWaNpqcY2fJuynESVgBYqH8OGLeyruLmHPV4q058dQHSQ6jAdrtiVnLjAWNUFwkCkGJPGaziWVOIszNX_7WBqKKWyXuL5f8joPm5_kOTuGi_JiksPeLhIuXv73tzKnqUrDL8DPiLuAOShn0MjSD6vnxHQWy6qDk4jj-FdimT4JtaG5pl7wrfeBRZrJRryjnEsP4xgh-fbQubvJHOZPcOA==</t>
  </si>
  <si>
    <t>https://contractaciopublica.cat/portal-api/documents-publicacio/json-xifrat/300106387/JXN329rLuIhHNDGUmhL1SmXAgtp1dVfkT6D0KnGO-T91zXf4q28QUri_4ca91cA5gxfUwGxzEJMmAq6uXzuHCZ-qKFw1IxLavHKBpTi6TJ0OoF_npNvM9ckzbfhL3XEzhAGR-aQ3QewTCz0IS_xhVXgHIh4lvUQMMnxk0ymiacd_lk7NeOm7soU5sbjbRyXT1a4avjvrfXTI-GuxnSuDc_1du31ulh1gT-hhdsilMbj3Rb4jANh4urEFGbTgkaSHugbv4H65l_tmWU-AlafvOcJC6dZDaUu_4oxKP7jBKrSnkynvx6RJDLQ5xOEBezDbaC_nr3LmUgYdkSndXtDNuw==</t>
  </si>
  <si>
    <t>13704.00</t>
  </si>
  <si>
    <t>SERVEIS DE CONSULTORIA I AUDITORIA INTERNA DE CERTIFICACIÓ DELS SISTEMES DE GESTIÓ ISO 9001, ISO 14001 I NORMA UNE 58451</t>
  </si>
  <si>
    <t>16581.84</t>
  </si>
  <si>
    <t>001_23003673</t>
  </si>
  <si>
    <t>Servei de suport a la gestió, dinamització i assistència en la tramitació i el seguiment dels esdeveniments i fires a la via pública i les activitats del Districte de Ciutat Vella</t>
  </si>
  <si>
    <t>https://contractaciopublica.cat/ca/detall-publicacio/4f9abf60-f665-4457-99f4-c77a43261870/300125255</t>
  </si>
  <si>
    <t>https://contractaciopublica.cat/portal-api/documents-publicacio/json-xifrat/300062709/eYSDMBY9whDgxDKSKWkfVx3SWf6hluIcpW9owVKd5fFuBHFr_HVtYa3vKtarWl_dydQRe6mo9H__AdEGsliJdC5abCkqbwyRccqB23hIWGBD1PwCIxDqi9imGmnuzdhtJtE6X3mKt-tmTTqysRBstGRUtX1jBaKoLnhmoKr5eRTS1OVWX4vC0S54ErA07IroJG0NFdc8rfQmmCl4l3GbWAjoNhp1ok8wQIiedsGzy_R3YQXC4k5M5-qV0x27GSHZOhUEpEZhWlO3d0A0xSJxBJKzA9h0So0s3boI2hsqnYzQRuqhNFgoJeuAVnMkAmny1OntniPR86mj9hxIWjSpOw==</t>
  </si>
  <si>
    <t>https://contractaciopublica.cat/portal-api/documents-publicacio/json-xifrat/300104021/tK0DSx3JPmh7us6B0l0XZIV-yLJ9e_ben2FDyMlTDUwTunqeglPSwCZ1-eLB32iEF5MdmkcPzsNUz5Ry4sPHU5u9d0MWzTBIFFA-dTJV7V89PxaoBNvfO6NLP7LRmmG8diZHjHEJnuk3FB5JNIUp6PSQibkkpdGJ7JIXvFDasR5iJFT25zXuigS7AISKyRv3aiEEOLPyH7E176MLkRRUuZ9llk9IwbXSKsD93RRgl9HSqLIGo6oZmC9fkRxkb73YnhGeFO7T0yuko64ticurJxsRKDO6OLCyOKhm8i6DS_h4IUVu9VU9mGM6B5kvHkkc3mzi1pa6uXCKzjYD5bKkrA==</t>
  </si>
  <si>
    <t>https://contractaciopublica.cat/portal-api/documents-publicacio/json-xifrat/300104977/VDJOhrac-tXCB82SHWqXm1Abpu-iytHf6k20wO9DC8rmXGC1L2lt3SE3zzqKzUTVzlW5z4MBZUOAfc4_xJLVugmBqIlMrcTOlgCv-q-zdIRie_rT7JWjAtq_lNJ39io0aem70TJUKZxJPhDUpuUKD0pdwJbMZBHxnIMFaui_U-VzNJXPDX_Es3V-trVEjEOCMohuNaaS4L0ZOMP8uLYTTqwmt0KuXeiOdg87uVwqQ_v-OKFMFZlLfw-CQt444IMCYAPCSQnpySafUarRIkt2JAlNAm0WqrXKFEv29Jeb5QFAtawC3vx91yHvVkmsN4ampIN3PI4y73b8v2zQ1bnfcA==</t>
  </si>
  <si>
    <t>https://contractaciopublica.cat/portal-api/documents-publicacio/json-xifrat/300125255/pYjQfc8zoWYZn5vaE7fOy0ZGYynqd3-GPz4hA3lWjXj-ncc0RWEfE1y4YHw1v7JjTqS5XIFwzzylmpC36UsV6wkvc3uQZymFyxKWXuaRQBgNr398B-d90M8cSPHybi6VzuNxC_X3AoR_JFYifIpEb35D5D6ZU5itNFTS1XVMzzoXtRnc8PMLUP9JgfZtJ3vaM5CuRA3nTuxn9kPVWTOZTJv9QcRPw9eU1P55z_hSMnJr_tM2PNDEbgYlIP4coLGLdzHi9QFMxjjuRo3O61D99k0oIVSnsgAQHpYZ-7m6YWcGba_1F0a9BiD8ogHzgE1vQI-ORat2FBMiMw9DhbCNBA==</t>
  </si>
  <si>
    <t>2021MK0275ACV26</t>
  </si>
  <si>
    <t>2021MK0275ACV26 - Serveis de disseny de campanyes de comunicació i comercialització de producte durant l’any 2024 per al Parc d’atraccions Tibidabo, incloent la proposta de campanyes comercials així com del seu disseny gràfic i dels elements comercials que l’acompanyen</t>
  </si>
  <si>
    <t>Serveis de disseny de campanyes de comunicació i comercialització de producte durant l’any 2024 per al Parc d’atraccions Tibidabo, incloent la proposta de campanyes comercials així com del seu disseny gràfic i dels elements comercials que l’acompanyen</t>
  </si>
  <si>
    <t>OGILVYONE WORLDWIDE, SA</t>
  </si>
  <si>
    <t>https://contractaciopublica.cat/ca/detall-publicacio/68930fbc-768d-4c1f-981d-807a4bfc6ac7/300106171</t>
  </si>
  <si>
    <t>https://contractaciopublica.cat/portal-api/documents-publicacio/json-xifrat/300068386/cbwhvTF5UO1XHUw1pG1q8LRQ5AJtlG02kOH62VQNN0kXB84SSE4KpTGSHFF1c9eIvzJCzQCv3ZJWqsfBmcdRVY4ppnv_st1bGGbQxsBechfraX2941qGEKPArJsVjE-m4iWZV17LW2N9D11qB4GFXcKlCt_h42IBmh1ryuKgKJjHXIyexpDIiXG-aC3pSsH42n3jJBGODsgIBFntzBGtfFLQ95O0SPn7PPxxaRBdpiJxyLKEDk4i9K4K1pVLB7wzYfgywx71wakrQLDobOswq6Dq9ZeCCp72kLB6TTWm22VfNArksnuk69A8slGctmBXrhzXr2tVPurYcqqzx8JJGg==</t>
  </si>
  <si>
    <t>https://contractaciopublica.cat/portal-api/documents-publicacio/json-xifrat/300098877/qgGlsfIpPtdGbc48sQ8xb9IPWAma5yqpzmrnVxiL1VMJUarpThmfVAGfzqQe3OqM6eoyrMtX3MSi1-4z_3dKv6aCrtzpO4Fnp0hACW12SxU623bqeAkS7gnnb0XaSwoBfMlvv9V9cW2CfvxTI-_mTSOU17MbhWS_rHr2MI1UxTKna7o1K8IVstAETlPty-CBhoVxBnzdJ6KCupG_VeKX-ZJF8yqw09AntND6WSZuiw6WS30FEAYTZg7mti8npFGDxH1Lg6bI5YOyVpRZvFthqods7gJD78tA2cjyPdOHGtbICXtV_KecRYBhJs33se3Ml2y9trBnj0FXzWSmir6xlw==</t>
  </si>
  <si>
    <t>https://contractaciopublica.cat/portal-api/documents-publicacio/json-xifrat/300098921/ofkbqZ1Pu08AfSHyJ4chgtEhrV6Ml4dpWakhYyzCK0TPAnfHAsi4J11WbySv-HdfDcv0geDRyKoMZytkwK3XXHdpolcf_wUoZrEjuckK5l_BK078FtpLwXl9M9_qFz3a9xJ3oe7zEBIIKSb9P9nsGHNzlwKR0eKgrw4FOd9SX0WNyWG3-bxEWyuXdr0PbGf-r9TO_aXDCDbPLM2EGfFUo2pbyKSDZYDfgusZc1HYF9DuXZ3fp09m4xKeP8C3jBRnoknvufz8vOHgTdOjo6j-Sz_IoUWf5hluyVGIt_7Cgk3s32oON_G3OgmW8Ms0d8mjCh4NwOKeOuUOPY3T8B-3Iw==</t>
  </si>
  <si>
    <t>https://contractaciopublica.cat/portal-api/documents-publicacio/json-xifrat/300106171/N8UkQGPVnNWjE2mfptlqVKVo5Jm8Q3jNgJHsF7e5hzMrsKhmCdsga49qn7a4J1IS4r79DbFo__J9PgQr9uCrCrq6iEKSee5Cawb48H0AH1EQLYFf78VrDS8gu18mU46x6FQa8t9GCvuZVuMecIOycV7KQN94wufSlLTVSvrzOfQXu01buDnv-8nUo1yTaRRZYLVrZCa5fiWOPIhOwMrCi1NrQK7oOu5qLrj83N-dItOZNL6ciIL8nQAY3In1egbGLBIpC0rmAMFm-ZkwAiQNWyaLinHC6sc0MJia_oneRmbydjglI6bNbUITRyFXEOTMMHRoMSZVYFBDH3dSjV4usA==</t>
  </si>
  <si>
    <t>001_24000199</t>
  </si>
  <si>
    <t>Subministrament de material, marxandatge i expositors enrotllables o roll-ups, per a les activitats referides al poble gitano, necessari per difondre i posar en valor la cultura del poble gitano</t>
  </si>
  <si>
    <t>Subministrament de material, marxandatge i expositors enrotllables o roll-ups, per a les activitats referides al poble gitano, necessari per difondre i posar en valor la cultura del poble gitano.</t>
  </si>
  <si>
    <t>24477.39</t>
  </si>
  <si>
    <t>https://contractaciopublica.cat/ca/detall-publicacio/68cea23a-d512-4e7f-9a62-6d01ec78a661/300103513</t>
  </si>
  <si>
    <t>\nhttps://licitacions.bcn.cat/</t>
  </si>
  <si>
    <t>29617.64</t>
  </si>
  <si>
    <t>https://contractaciopublica.cat/portal-api/documents-publicacio/json-xifrat/300071770/nLiUqr7KRZKxmQXU_l-iPiqXCv2Dbat61LhycAAjeLuWXFbUnIRUoJkjSON53cSbuuTXiTBqiHb4sbWN8LApWvcJx9BEHr_8E4jXMMt7M6Rc0Qnyfvi2Wjo7RV-ElY3-Z3a5ufPgCcYV9xjkykOVz6T8HdnAdOxDfu_knsj-aDRtGQuN0YZX0UJSodFSMkldM3RfGXNxVuZXMkllOEY-bzjxyjDenN1ipkTMUWzbDxfozkVMhlzK7H5QdcsHC8y_sEZ_2hqhAvEIynoA5WME5W2S_XIYiksiGjRWIi0dpClrZqpcXS9BiAAI_NFOxELHv7XsnA_ugZC4X_5YB552rQ==</t>
  </si>
  <si>
    <t>https://contractaciopublica.cat/portal-api/documents-publicacio/json-xifrat/300103513/FmINtPvbs2ztv4QhaOtZcWNdVO_zigEUdsVrZe72-15_9Dp7pWcTdEBMtnqdI2QY8lgKE4R_r05cHFlrj-kCge-kzWYPm6dEQLFb-rfbiSq7R7DuVqgypmR7nvZ8qIMRS8iX5tG8Dg1nBFZn7eZVheMzrx11GQNTJ2_I8hgK9IQB05FF6z8DflVBBp_m_9nuQjubeS4QyA0weyc-dDkEPhzYPoNlBAdG5raUYVSHgHsOTMgXYE9vpN6yM67XRl2pDM4cY76qnWrB6OyfSzwRbq8SN8hyk0aDLVLYs-cDf8kB8p98sjpE6oY95y5LRuljyLFIxGB1ait6EaRUwHVAaA==</t>
  </si>
  <si>
    <t>001_23003032</t>
  </si>
  <si>
    <t>Assistència Tècnica i suport per gestió dels subministraments i de l'estalvi energètic econòmic dels edificis municipals. 2024</t>
  </si>
  <si>
    <t>Assistència Tècnica i suport per gestió dels subministraments i de\nl'estalvi energètic econòmic dels edificis municipals de l'Ajuntament de\nBarcelona (2024)</t>
  </si>
  <si>
    <t>402304.76</t>
  </si>
  <si>
    <t>TBK GESTIÓN DE EDIFICIOS, S.L.</t>
  </si>
  <si>
    <t>https://contractaciopublica.cat/ca/detall-publicacio/6b0ea79e-f626-4d72-8722-bf035916d277/300122987</t>
  </si>
  <si>
    <t>182865.80</t>
  </si>
  <si>
    <t>221267.62</t>
  </si>
  <si>
    <t>https://contractaciopublica.cat/portal-api/documents-publicacio/json-xifrat/300043218/flIhLmxkf0ejYwfSfTm3CvHMuOZX31Xm7dHzSU8yNFngICVf01xj9bvtFhS3AuChgf_ETVUQ1VoN4SrMeXkFJrIySxd5NPV6a7qYO7oaOIXMYWET3QUQTlqVXGN8N2M1Tv-dIKx-nUGV2V1D1dVjRDMVy1AtWze7lqpVlfsKNfw97-8YMa7IbTuH7perIcdQ8bYpOdcvKQQwKs07cJthruH-KxMUzE7QrdrzIz0oufeSECMhhqTe3-d6H99DJMJCcfaGiamx768h1g1wHgdjU_pusyzzeCcNM0MT2zC6C3dGrZcwa1XSvBUGhb9h1oOHDC-Uc9Yaqx8jOZq2EZqolA==</t>
  </si>
  <si>
    <t>https://contractaciopublica.cat/portal-api/documents-publicacio/json-xifrat/300101199/qGbqr8K3S7uRpElRFV5yjVBvi6sIGmm2a-r-9coeRYY6vb3_KmE0MxSASclTk72MUix1UCwwVaY7HVHQbwbTnWTiBBfUgUlWZPOCOsvK7rCapKhAFo-wBAFRUYs0sUl2qgoatGtkTXJiS2Sa-uJ2Sd4h1gG54e2AZMvtZVH44ObI0LASpUFyydmtwGy1PMZmzMAHDc0ai8HM_RgW0Ytvu09KNbfB6mNJgLuLZwwKIdQ1ziKbeQ09mGogsvqLJ06X5mr8vCjnpi1pTUNVHIR7KRkzleQtxZhgXWObmRVq9n5olPTYGUJJp19ox0s46_C9ezB_OSyu6nsN3bFo6mXWzQ==</t>
  </si>
  <si>
    <t>https://contractaciopublica.cat/portal-api/documents-publicacio/json-xifrat/300101630/kuQ5Aqz9DiJzv8wCKks_F-8QCm3Ral8NvUAp5sqhSNJV3qFMN0l56eIxal4Wxelnu1xE_pweYxEOKnyC_kB7eAM7220pauJx9JFeRhIsBJKmXgAQ5DraGT5Urv4Q9hn3o8tX2ZJpndrxsaR9jPhp-FsloJOdDCpuP-ZNTqP_NRxX0plTwnE98GrgaoHoBenyYgjJDL7PpXyxJj5RwrV4e28Lri25OyOA3wgtafTbObm4-2ece9GrA1W4bppDULrjCQc-FBNezFfDD2tDi2FnF8hSdJAKZb5mGkLPhHVZI01Yz5uekWRUHQsmFeIvmC3d4rJ8RdaiYfbXaSLBNRAPNA==</t>
  </si>
  <si>
    <t>https://contractaciopublica.cat/portal-api/documents-publicacio/json-xifrat/300122987/XZ44WaN-y4rve6zX91YmVZWXr1r74-fEPczLHpR98BdWW0YXqZaGxhmlT6eMBK_mUwAYu8PCxnqbttTNiVYdGlawHMP0BreyazB9B-5n_UR_r57-fGhEqvg5yiDjw2ygOwfdkhDhcE9ZPAAOIQ3UwoWBx7QxJjggRtijbLQbp4xLGX_pw9hJDdfqiKVvMU63aZciA-YQjwNc7qSsmroAVz7iuhgI16z9WHEYIhVFzcY8SInSAPKQjYxpriBJz7edW7Z69QqmM82kci2aClobiS6psLvy5h0MUR5OPV0AHLZ53Gw3QoOPndduL4hhuUGDRntEStaisrpU1aq2nfDofQ==</t>
  </si>
  <si>
    <t>001_24C00003</t>
  </si>
  <si>
    <t>Gestió i explotació del servei de guingueta-bar, amb terrassa i WC públic, a l’espai Canals-Junyer de Vallcarca del Districte de Gràcia, amb mesures de contractació pública sostenible</t>
  </si>
  <si>
    <t>Gestió i explotació del servei de la guingueta-bar amb terrassa i WC públic a l’espai Canals-Junyer del barri de Vallcarca del Districte de Gràcia, ubicat al viaducte de Vallcarca, 4-6 de Barcelona, amb mesures de contractació pública sostenible</t>
  </si>
  <si>
    <t>*****290D</t>
  </si>
  <si>
    <t>CRISTINA MAS CAPELLAS</t>
  </si>
  <si>
    <t>https://contractaciopublica.cat/ca/detall-publicacio/89be0536-b64f-41fd-80dd-b52baddf1698/300144465</t>
  </si>
  <si>
    <t>https://contractaciopublica.cat/portal-api/documents-publicacio/json-xifrat/300091626/A1ueS25uYY2zyIwyk-k0zTwNZoN5wF2tUGxLFg6Pk0p8A3UJvXtuv_tubFZVOXReEADK7oZYEttODjdAbVITfI7YT0kTXa_fDa1vpp5I9_tX0tqoYsPx5K-T03PooKiiJYWMb2sabrQX6CfL1jtUPV7Kp_lH9IjaibVddghkq0S6ty7pP9PlHCS3-AKkDwSPphIg4RGZlxPWGItf0meYM3NGOUJHP0TwUfFWDgXnaC4sC4h7xFbNFUSCiIjWohMel2uyfEJ2T1Yx1YVQRmDYYik4Y2Hx3aRR1fqLPkAWfsR8YHKoq_X9Ar2NrUJQb8riY6bfLIftXwPz5Gqd22IARw==</t>
  </si>
  <si>
    <t>https://contractaciopublica.cat/portal-api/documents-publicacio/json-xifrat/300130193/EJ7K9ziySGbn5cA35ZC7pgfOHVScM_nM2F3DXazv99FZVYH2z80YGBGaKiJt7G1Q5OqejszdziB9FLqd_6_zBPT0kVvYtpnfKjxGXFJoLf7NsNUdsAmJOCWdSwtQpd-KVZrm44HR6BXuLc8H061xEHWETLXZ0pXoHbBYYGwgdwz4dF1j9ideg0khKyUH4JzRhStwYBnvJNeVpArFL8BO28aY55-Hd2WRr5Kj-hAcV1Sg3f7MMJBj405_LkodeEZMgBzxsx1SVIEdJhynDd5NacVSYSwDfQtcXPuAdjEoC-aQ2zDENWZUdtB014EkWFzoQg0WF9OvC1v4m-cDcusuWw==</t>
  </si>
  <si>
    <t>https://contractaciopublica.cat/portal-api/documents-publicacio/json-xifrat/300139264/MHw2zlJOv_ybMhra7EJU6qLMG8iyXLLqI_QF3F3FIF2dW0z-qhgu_Quk-BwZqr4SNrZriGQ_SAF6hhGFOWUcY4F6hW9cRtuyc4BFFTh_xXHH4s7xpeZNjm4g57uYYglp1KCxTGZ3NEPpbjs4V3JbdgegnoQUjFEtltDGNR0LXOFjJgID4TwFRcgq14vRPesmqvQXBOYm-hb5ZMNPhREMv0MGV1roo3Ri0_K_IJjXHWZVYsnPIY7ez_j7NL6_9obmeYwdx8sUqTvFJezX2IHOut3r3guAtTJSMeQePL3x3PCyURS12LVBOTx-rk84RlV96mDqVZXE22VwUcbY7Lnr2A==</t>
  </si>
  <si>
    <t>https://contractaciopublica.cat/portal-api/documents-publicacio/json-xifrat/300144465/azfs-NTq7akQvc_14LcArHktTWAaJI0ujGwk6X5KFfDpDklVUitWegN5j4IT08USNlZjB-5dIcwa2v5e25BQquCVaKwiXJQ47ejfCjJbLP1CdaLOPfzoLAeIL8jO9SV1TPaBo1WTAwvYjME_7CIk9vQcCoyxXaAJJFXknWGHIYglq5hYdXmwBGMykDuJhjqEaSxLCbuDK8J1_a2hzWa1F4Sw0DDUFcJl1dEagYvtKf05ofn5rapBnN_IDmMPkK8Cgg4quTNZFEmpVGclL2ZdODiF_cyjorUqysKoxKupi_KzaYFlsdJnhbKQrWwtj3FSAh5Q68oR7N5QH9H3JmUetA==</t>
  </si>
  <si>
    <t>611.2024.042_SERVEIS RELATIUS A LA REDACCIÓ DE PROJECTES EXECUTIUS I LA DIRECCIÓ DE LES OBRES CORRESPONENTS A LES ACTUACIONS D’OBRA NOVA DE CLAVEGUERAM DEL PLA ENDREÇA DE BARCELONA, AMB MESURES DE CONTRACTACIÓ PÚBLICA SOSTENIBLE.</t>
  </si>
  <si>
    <t>Serveis relatius a la redacció de projectes executius i la direcció de les obres corresponents a les actuacions de clavegueram del Pla Endreça.</t>
  </si>
  <si>
    <t>485457.18</t>
  </si>
  <si>
    <t>587403.19</t>
  </si>
  <si>
    <t>https://contractaciopublica.cat/ca/detall-publicacio/cd3852e5-7244-4a65-87cf-9aa6e142474e/300305941</t>
  </si>
  <si>
    <t>1118544.34</t>
  </si>
  <si>
    <t>1353438.65</t>
  </si>
  <si>
    <t>1342253.22</t>
  </si>
  <si>
    <t>https://contractaciopublica.cat/portal-api/documents-publicacio/json-xifrat/300105019/pldHvQ5cELPyycUEqc9rgJp8t58J7JSczgs95iw7l4xooexzAo_iZrY2snBi8OPH9x40c70S9WeTjBhRjHiUmhejiiQVM2YG_i7J8JUpi1s5c-2r-EXZo2m_d_2COxLjVCW2bo8kDYAvw3aknXr0OZzZAYAQYUz_HYgDJkryjifFirBJzlGDDuln4IAHtd45Hv4neRpjSJfcdzX4pgn6gGhHs0An2vrpRNkzf9OF7ORBr_mSHCrzD_yHIgOjkg37srPr_KeTZlruU12hkWXUpvEzW5AlFMJ8cTTYn9w_YkXd6_cIRARJ8gxCja7boKWGS_n_H-v7LX_rW-jlFx6S0w==</t>
  </si>
  <si>
    <t>https://contractaciopublica.cat/portal-api/documents-publicacio/json-xifrat/300278708/f6T4Ap_3pJoAawKGauimlWP9-xN3a1y3tJwJxEkqhIeSmwcWo6ZB-_aA0TY1RhF7qybUdsaag1to_Um9aEoH66kUHITOyh5H5-NKe5OYBDAoVClfKMx-wcnUnMP2qPjnmnXNM_smXCC36ErDooPE9BMvqX0SGLAx7-Hk84N0y8HzJNKqVQ_k1bFYYlHxNyTdLnLUrpmxVqdFpMT4xYKj2JkdaAvSxq6-DUedEVlwDfOfpaFPQaW7nZejCCXhmwVqp3Ds0SogY3kNv1eQvzDs4CrwdNUFsM9E2Pwl5GYBPAL--2RIUee5WpkoWO7Bu7fTW3Pcq5kHg0Pp-1gTMFg_jA==</t>
  </si>
  <si>
    <t>https://contractaciopublica.cat/portal-api/documents-publicacio/json-xifrat/300278722/s-jafhv-Uxaonlf2ExnbFTcIwXyJucWpdnvYA0s1Tt_c36IKdOk-Al_A0eYGN-SDsbf-uv_gjI3aY_S5S3-c-t_OmGLuNFzbrklItovEldUUFUeBs5raVj3zWsx5C3D4I6zjxbUkh9bAFY6anZtYx6txk4-9AGQmoWxW1chIF8_kQqiNti6sYljk5oyYnOa1lOrq1tAcoEEmqlc9_UOlNFXd8oxsy2-WmV-K1jp3-UDv3OlNeH3h-AFTPxV9gNs7_ae_IREBmSk3r_3i52sMI9y2vgFciS20IXj74kQ8tFftp30XgWpt9kcWoEC7zlYsf_nDXtGOqWTiHxG2NGcZsg==</t>
  </si>
  <si>
    <t>https://contractaciopublica.cat/portal-api/documents-publicacio/json-xifrat/300305941/XUx_6LAKqKDa2ZLhg8SiMzhQ1lsEhmtOClpdkYsgR_lvobR8dg3sjFwpFoxbgdiSmZ2piUstjmZUIWMmOliSxuN2j4HDx5VbEF1zILyebYR3_9ogBjNfE03XYl1BXLdmSZsqdrGltrr1_UKddEwCrfmBCDVnRjSiMgr2SsjZqVsJRRXt3VvUttvn8Oy0_lUhsFoZJSi15UX48JchZlG_tnwhozQZjm3OSujkh_su8bRH8j19yiavqPHE1gb9vT7CfbLvUQArxdRIKYDMZYDfL89ji9kkPho46cbo85GfN4CBtE0U_J_z5BE9Do1EKIQDmnTASuHdcs3EgyWWj0JQIw==</t>
  </si>
  <si>
    <t>001_24000403</t>
  </si>
  <si>
    <t>Servei de direcció, coordinació i gestió d'activitats del Dia Internacional del Poble Gitano, amb mesures de contractació pública sostenible</t>
  </si>
  <si>
    <t>Servei de direcció, coordinació i gestió de les activitats de commemoració del Dia Internacional del Poble Gitano consistents en un Punt d'Informació rotatori, tallers de cultura gitana i un acte central de commemoració.</t>
  </si>
  <si>
    <t>12500.30</t>
  </si>
  <si>
    <t>RROMANE SIKLOVNE, ASSOCIACIÓ DE JOVES ESTUDIANTS GITANOS DEL BON PASTOR</t>
  </si>
  <si>
    <t>https://contractaciopublica.cat/ca/detall-publicacio/d01e4b3b-c1e2-4acb-bb4e-1d7f62e7da33/300101119</t>
  </si>
  <si>
    <t>15125.36</t>
  </si>
  <si>
    <t>https://contractaciopublica.cat/portal-api/documents-publicacio/json-xifrat/300076819/Xj4kd_6HRkscZw6gJnlXu7SNn_srzTHMimvBlxUW_sXZIr80ExTZbowKBpebxRVbvCAiXymfDRZLf21qq6XxklKcko03_2hSldPpogJV4xIk85ciGQJwM4olG75AmOt0Cw5ccSg8hNW-BNhkQ7KyUpxwsLcqni9hPFnNp24ARA3065wPcILsl0Bs2Ej1qwyBlf0P7DDVtW9iLsoQeRm6VAkyzxiWJa2Ewh4lDhWXfc9d8ILfN6UvXEFehaofJ4k55UK9pEN0Ek-LUxc07BnIV1hQSsKZvTT9ISh8ocvV2JDvg_09ZPJwReou3GsM5AcH6W9LPOK7Zly1JZSv4v0GGw==</t>
  </si>
  <si>
    <t>https://contractaciopublica.cat/portal-api/documents-publicacio/json-xifrat/300098752/h8hjaB8dmgp04JSlrPCw4-zy6fNYkgwnDvx5jqUt1ls-a3dY5eA8COhpTLhml24Qz0GJyGAgA-Yq9qs2NJYTEzLRd3tcFehzT5DktsWRHwZNkEcUgQirRr-FG29jVdjoGTOQWe417FBvr911uOnvOkC7Ym1uwJdwGRzfU75ATIgA1_1jwKWMkn8RDsoNyUBeqqRhfs_u7KujmPD5Anm3KUR6SiSZRolLSPmPcS2Ajq42o_eR2mCV9sLKQxz1nRhUt0UVsgd_Lo01yZ6ETfmD56x1A0Y_8PhXGyX70bWlmVUtqSPBRaiWe9fZhfJmrp1ME7oy0vRkAqMZzGagg4-OlQ==</t>
  </si>
  <si>
    <t>https://contractaciopublica.cat/portal-api/documents-publicacio/json-xifrat/300099086/a-EI906QQZ0kgeJyKD3QOFa3VH9dpMgxY3GUldddzuW9rjOrHJKi7kSy8dOrReRgfp8_q6nny5gfvX785riORSFBnBNx_2g_Uc3GKemqZnnv-_SZyVeHdErp_tL60P2bbilMdZvaf98FsM61bAHdOA_UiUR9FzMXnyLgL9jHHX2uuHogUF8WIFJ-TrrshxuxAHFCDgv_s50i8yZT9SGdMB4vopr0xBZgiuNxIbPodpB_8Ynb2IFWEiG-YmH6vX4OdkDRefRdNVxIeAHnGH6XTzH2sQmh2KvBPe49x4Oy48lJUG5Dh8eE3Q_S3ohEATFfVi8NXM7vEWUnoSkDS-xeBQ==</t>
  </si>
  <si>
    <t>https://contractaciopublica.cat/portal-api/documents-publicacio/json-xifrat/300101119/T16qgyEXjRwQnRpHU1KeRevZnZje_ipL1o66GBtB4nd0KNuQYs6EEsfmvVqycMCFK7kOHvhndxHe6-T9YA4RcRT4qc9y48sXMeJgQ9UzjdcaK0eOSLRSkmTpaU4bdyxI_MsGa0AHslLqlD8SSzKfOhrao8VQWYEfSClZMYDe-60RKJYgztDkrK87FlZjGdaWuzWnAD8RjEQKAIoPR-4bxcz77AWfI3T8BWFya1UNB5tnV-SXtYwKioivsO9dYMJgwmdZtrZq7-w-MrOyk-RO44BP4VHO55q2ekfzZKKSxMuG7__IsrxC2XD3D3QNvykZi4JJejP651pWgDokFDRpLA==</t>
  </si>
  <si>
    <t>23399.34</t>
  </si>
  <si>
    <t>Subministrament de taules i armaris d'oficina</t>
  </si>
  <si>
    <t>MORE SQUARED SL</t>
  </si>
  <si>
    <t>28313.20</t>
  </si>
  <si>
    <t>001_24000922</t>
  </si>
  <si>
    <t>Serveis per la formació en assistència sanitària immediata en entorns conflictius per al personal de la Unitat de Reforç, Emergències i Proximitat de la Guàrdia Urbana de l'Ajuntament de Barcelona, amb mesures de contractació pública sostenibles</t>
  </si>
  <si>
    <t>B66545963</t>
  </si>
  <si>
    <t>MAC UNIFORMES SL</t>
  </si>
  <si>
    <t>https://contractaciopublica.cat/ca/detall-publicacio/3ac8cb44-f2e2-4bce-85e4-05df07d6b7a2/300146488</t>
  </si>
  <si>
    <t>Per consultes sobre el plec tècnic: Susana Tarrasó, correu: starraso@bcn.cat\nPer consultes sobre el plec administratiu: Enric Vives, correu: contractacio_psim@bcn.cat\nPresentació d'ofertes EXCLUSIVAMENT a traves del Portal de Contractació Electrònica de l'Ajuntament: https://licitacions.bcn.cat/\nData límit per realitzar preguntes: 10/04/2024 a les 23:59h\nSuport per la presentació d'ofertes electròniques: Pixelware (918036627 de dill. a div. de 8.00h a 18.00h)</t>
  </si>
  <si>
    <t>https://contractaciopublica.cat/portal-api/documents-publicacio/json-xifrat/300107660/FnJqlLj_tG9WZaz5qmCaOz_LyvI-JE8_Z169YgNvNaqWZJmPQ5Jxs73dLohE6Y-iBeEbcWqK1JOTN9qGC3SAK4WMhtNkKMiK4iNzVzV_--68OaVlgepcypNfzxjfkJ-EXF4nYNExM7ZNMsezu_p4jBE3PgSN19HB1jFYfWDDm4kE53vBIpx-hitMPawz9YaxP2HWYTHcP0KcI6BZ7hETeNGOp8Npq3BTq8cjJxsD-etLxGjO3CYTrFuPTvD_Z6mGa8Zddjw9nDSriZ2lO1Yig-vMpzh6Rqqhs723TVJnPI7qDo2NxzsfZ8jPO922utFyZzDjAQJLuHxCbFuqkHrYhQ==</t>
  </si>
  <si>
    <t>https://contractaciopublica.cat/portal-api/documents-publicacio/json-xifrat/300131172/rvj5H362CcdDGfEcOAJyaPddFwTEA0NWSwM9SNWxkRuOfzIUwHPbHxSc7C4iPNdeM7Wvk7dqsS5h6yFv7HYGA7K8MLduJ88_HcaLqfUDafZhTvXJFPKD5ZnU9-Ap-U-_AVEIo3-mI2Tv2bC6jsRpU8XVkqRo7l0rUbraxRkS_9nAPoopsij_Bepa0sVN7odIIBCVGv9T-ppiiAWNVM9HqksvreocZhZBcfEPkiLavkDo3qB9TdDJKtA31PRhVx8NvbkztMTw4xpYy9pUrwhLyMjUtG8GnEYSKyIjimB9pNtIAdHwWYovp3ut6dJCseJgircN2PPO9XTfi0byQ1uTtA==</t>
  </si>
  <si>
    <t>https://contractaciopublica.cat/portal-api/documents-publicacio/json-xifrat/300133577/EpC9UKikCyo1Gyg6U2V1LvD-BIZ3h2-GZM9s51cQGqQ9nXBSf8C1tM390JOPsDZk7s4EDuWzUXF2amxjfeY9bCxM0UIkl9Ivr0ejaSUbLp2ySQmCdJJuqOdXAJyuaLONEXmGFQZxjcsswiV3zZbpgLH9TmL6gnfQBoFQiFO_1xuJTCdsmNXGASvkL_7b4DP2--RaJykHfpiF7EImuK4XBTNlFgtGMkAuv4R_GS-azdDgdC6iKZ1pxgGREpSQbyJsZOLd9XJbBUmLJWWPhp3cAAIpUBagL1r6M3J2hXPI58875PwqSVftRfQ0lxBHphKspmkEsmbTZNq3pMsxsLzVvg==</t>
  </si>
  <si>
    <t>https://contractaciopublica.cat/portal-api/documents-publicacio/json-xifrat/300146488/OWCdw4BmJubqmLV92MLn7UfAn2qT_CVIQelbBx6RHcXtzoykDyMnGUY8yDeLiqGG8XAeStnhODcoOOejZL0fD9nWvDJ47VbbStqSZrGcC6-bIztv2VA6OHVwjjeCrdNrjFgT8TEGxj0x2a3Jo3XLuppbF19xQszt-iCUVO0UIvLA1Oi_4KIOUf_KWtUIVLtlokIerYku5TSOScvEnLt5v4JAgmPA4DfrESbxs2OOrTGre0-TzGKfXDnaDd4-Nh3qzbcY8c9gAXRgbluUBUZ_6ofmyp4uc3VER3biw0YyiaZrqQga6sMAdC8ePnwCq3J7mkhyZHdYHaAhApOARy8njA==</t>
  </si>
  <si>
    <t>01/05/2024 a 31/10/2024</t>
  </si>
  <si>
    <t>1362000.00</t>
  </si>
  <si>
    <t>985000.00</t>
  </si>
  <si>
    <t>1191850.00</t>
  </si>
  <si>
    <t>001/23003628</t>
  </si>
  <si>
    <t>Punts Lila: promoció d'activitats i prevenció</t>
  </si>
  <si>
    <t>Servei de promoció d'activitats per a dones i per persones del col· lectiu lgtbi, i del servei prevenció per la eradicació del \nsexisme i discriminació masclista i lgtbifòbica en el context d' oci nocturn de les festes majors, i  de les associacions \ncomercials amb mesures de contractació pública sostenible a l'Ajuntament de Barcelona, districte de Sant Andreu</t>
  </si>
  <si>
    <t>47059.16</t>
  </si>
  <si>
    <t>https://contractaciopublica.cat/ca/detall-publicacio/2773b512-8038-46a1-8cdd-c130678b6d64/300107242</t>
  </si>
  <si>
    <t>56941.58</t>
  </si>
  <si>
    <t>https://contractaciopublica.cat/portal-api/documents-publicacio/json-xifrat/300060687/q4xP2exn_By88pT9Sismcf6abtSNPK7Xbj7zAnT0tifL6bQQVZSfReS42ILOlovuY4i8w3HTBOFGdPfWM5MpSccHDjVfdzmT2X-PO9TEsXLsWoGmgUcwnS6z7OJzN-Rg-lSs850JZfCF0cuZ1KCzs6_Srop4pGni20BNhV0q6iwLvp-SCwfd4kZsvOgsAvd93MpVZrWyHLw_NJ4W4umQJUidw1_798M_G3TOxoVx2Osqp5uogWNcRGmgmymXkuEk4o_3-SFrECC-CCTEPBJRpt09IIzG7Ah2MeWKONXJ1jWY0G3i1SjinfpO829RBft-SiOa8Nds6yzl0caWiccjHA==</t>
  </si>
  <si>
    <t>https://contractaciopublica.cat/portal-api/documents-publicacio/json-xifrat/300074124/KX5KCgCGRMbG6mzDX4loltc4ckiVkU-_fq8U8azhMvmKRbJSsNcKRfDoSutU6jaNfNh7QJ7egVTlpNM6bSPpRuucy84LHMKiHu8nUEpD4w_mAf0natHJZogZLSvu0QN89jnMb2vBtQS3tspM2C_EKh5yrREIaFBpNzy1OdaKZl7HSapbXH6k56WMuhRWK74um8mKxqKFegv7Hj5i-904zxFicDRsL3rp-dkF14Ap1iAdKrjrKYipmHgAW-k8HrNgO2bwO-AqB953ozd03iWtwb3Q24q0LDgAViQt1lzB-QbJPH39JUKwrIoRc52DZeerd71ee9NWRLP--LpoPvbM5g==</t>
  </si>
  <si>
    <t>https://contractaciopublica.cat/portal-api/documents-publicacio/json-xifrat/300105256/GGIlbD50MAcb2Bq1hHCVIzGn9Uj91wpjgi4MMKI81Qc69MpMjBep8o9KNHCsZVj0Udt3zJ2OOko4rfUjFTnIRpPCpBndFKI1ZTgrIbeYsQS7fMc85jBV8ijhrhaMHo5fp2ov9IS0uzEHnwxzisvjV5nmrOBi6kaf77CxZU9hVUiv6aao4dZTz1nug5K5fDrYMjVc2eYznqdh84i9qjd1-RSn4iGLCtYXasdcH5P6LXjJfbIB5FJ1Lsq3iSi5WFYhlgFJCOp1mUqMw17a5rSycpc07UqkOpoCONVqQuHpYQwoxoa50x4fRGfdIMVx5PQ-fk3trz780yQG8RODxQyEEw==</t>
  </si>
  <si>
    <t>https://contractaciopublica.cat/portal-api/documents-publicacio/json-xifrat/300107242/sfZ2rpIV4LeG3sghmQDTXinEwwFV3QfsWCZS9e5IymV4cTMIE6JTFGjk2UOJ-P7OikEtlQHVZzYzC_fXLVhQdorLbJOqOFdWI_ca3Hp_faCmwzGBRCwQvV6InZ79AxwqyiXkrnTqCCh6_ewI3Jtdu6X6VECRkSJYeH6LbdsG6zc-LDhySQ1iw_gav-FiKJT_f4wsTSiW3GgzZRRFsRhu5J_XK0guE44XJginKE7sX-ZBckc7ol2gfZpWu7mCSrYg3kd-VUhA9voYcspPzK1xVeydtsFROL9X0rC14AgRe4UZxYtczVmggwkttOMp7EGk4yGGTrDl7AvvHEt3xhmBxA==</t>
  </si>
  <si>
    <t>015_24000057</t>
  </si>
  <si>
    <t>Gestió del Servei d'Allotjaments Temporals Mestres Casals i Martorell, amb contractació pública sostenible.</t>
  </si>
  <si>
    <t>Gestió del Servei d'Allotjaments temporals Mestres Casals i Martorell adreçat a persones en risc d'exclusió social, que inclou la gestió del servei d'allotjament en el centre i l'atenció socioeducativa, amb mesures de contractació pública sostenible.</t>
  </si>
  <si>
    <t>797263.36</t>
  </si>
  <si>
    <t>85300000-2||85300000-2||85300000-2||85300000-2</t>
  </si>
  <si>
    <t>G08973224</t>
  </si>
  <si>
    <t>INSTITUT DE TREBALL SOCIAL I DE SERVEIS SOCIALS (INTRESS)</t>
  </si>
  <si>
    <t>https://contractaciopublica.cat/ca/detall-publicacio/5123eb4d-c7fd-469b-ab2d-111b4d6ae1c9/300187078</t>
  </si>
  <si>
    <t>Presentació d'ofertes EXCLUSIVAMENT a través del Portal de Contractació Electrònica de l'Ajuntament ttps://licitacions.bcn.cat\nSuport per a la presentació d'ofertes electròniques: Pixelware (918036627 de dilluns a divendres de 8.00 a 18.00 hores).\nPer a tot tipus de consultes enviar un missatge al correu contractacioimss@bcn.cat\nLa data límit d'obtenció de documents i informació és el dia 4 d'abril de 2024.\n</t>
  </si>
  <si>
    <t>398631.68</t>
  </si>
  <si>
    <t>438494.85</t>
  </si>
  <si>
    <t>https://contractaciopublica.cat/portal-api/documents-publicacio/json-xifrat/300114410/CdET-a_pUdPB_W5lWnVPZvdeuIOLERrRfg8Cjy2_QWixwXqgoLrqI09UOV7GtOaz0yHJ6WL_vVA8yTQk3-ZdFI_JpNBOU6LVRXcP52Dow1JJJamhIkJ0a2oaG6wpzFNcTjuq-x2GtvYWYeXNbteSv0BK-Outi4Tv-_LFWJinEe-S-gaeh9z4-mvDM_8qy5wLb6CKs4pt32LCnVFYlaFmL7qvMvvEl-qcDpdgULXbSBqsh288xXb1hs4qZcxocZ4TJFRA7gn3UwwyFba3BDL2pQzpDqE8jk3uDSQiTtJOYN3oEwWnh0613CBzkxEvxuzh0EJyiOSWg5Bm4T_5fyXGdg==</t>
  </si>
  <si>
    <t>https://contractaciopublica.cat/portal-api/documents-publicacio/json-xifrat/300157858/O__KVI74RI-2Mbzb_5Xrto_7taZ54fqDhQGNaX8NVV4kYahdrrX8Pq3mQFTHQRK9ASl_405buIXT9rj-m5xUpXbRX8tpaJpXTWBxRLEOkn9X3Gz61q78i1iC33s3xhuWo5v3fY5tmCPBF8LEBqAIgQWflXJ9x-yjT1h6rVvgnGXZrtkqWXPCAbG_Wglwg7B8ZkiK9ACbUpaq5P8uLLcMK2uXTcNanuVZlGE8PvCK1OkqoV_bcC5YDk_UygCRgkaF330rQLZIoajntRt_DWMl_rGWH1SgOQE4NuYkqsexTV6Pfdn86yVZCuqcS1zDkQ9HIDBLvOMThRsbdOMTKWtGEw==</t>
  </si>
  <si>
    <t>https://contractaciopublica.cat/portal-api/documents-publicacio/json-xifrat/300157921/lP4zPxwbn0HZSm7_WHU0TdehAWXy7QUfZMAUtuLo8BtX-HaQ9l5WkzVM1LvGuuZ-Z-aTmICzo8OubGLFd6HYdhpx3MZzKh5aT1bEsAeTP42TFf_ppMJzYVegkshepD2-ZRR5T88zd6UaBKYWjuZwuafz5jGct4iNKv44haj6Ofp7YNd2xafnNBfQtVdgmubT8-KSWUgQd38fXhqDJ0OLFT5HoE1j9sn5Kz_8WCz8gltXH9zaZXCaWcRk8JTzdXGdVTpPYyaga60KxMYeQ5m_aIqf0yRHKlQBQA5CGzLPzp74zHETaLD-8aXk-jVvCdESpt5TPl8wZawAikjgRNjTUA==</t>
  </si>
  <si>
    <t>https://contractaciopublica.cat/portal-api/documents-publicacio/json-xifrat/300187078/ptOD5ZR8-ozm95b4woJs4ajAtwl4Y-V4ty4tZ2JYIpSdcsbfBX_Im8PBrJgCYmtXpopQDQmIovCZzIgu_-_o1XTNNBBa2yZACrbFOCvamVzorCGV-bj6KJ6EKhYnxdzfxzMXjTFIFwT9usc96-qTNojLVMfkotFeGA2wU-KLw6tLw_sPHYPPhNROGeUHdejzfDMglVfqak0jB_KYaAo3HMhJVuvxWQGE1d13q34rj7C-oxlkkhSS6u2zMhRMkaUpzvq17khphrtSB5FrBR9obzcPLbxafsTv7hmyuBRqai5vNU-Xp6_odzne-OVwnZP2bGt6hdWesEFwV7GGdH3AeQ==</t>
  </si>
  <si>
    <t>2606/2023</t>
  </si>
  <si>
    <t>Serveis de validació estàtica dels equips de magatzematge ubicats al centre de conservació de béns mobles i de la secció d’arqueologia urbana del muhba de la Zona Franca</t>
  </si>
  <si>
    <t>Serveis de validació estàtica dels equips de magatzematge ubicats al centre de conservació de béns mobles i de la secció d’arqueologia urbana del MUHBA de la Zona Franca, amb mesures de contractació pública sostenible.</t>
  </si>
  <si>
    <t>41783.04</t>
  </si>
  <si>
    <t>71333000-1</t>
  </si>
  <si>
    <t>NOEGA SYSTEMS, SLU.</t>
  </si>
  <si>
    <t>39240.00</t>
  </si>
  <si>
    <t>47480.40</t>
  </si>
  <si>
    <t>https://contractaciopublica.cat/ca/detall-publicacio/8e396d2c-95e0-4ad0-9991-79308db8138d/300107758</t>
  </si>
  <si>
    <t>50557.48</t>
  </si>
  <si>
    <t>https://contractaciopublica.cat/portal-api/documents-publicacio/json-xifrat/300061978/cqjjJFkW-6j30uBTbA2SxPd0iyyEAmt0gb_JTYPWanf1NEE15uCjX5yy-DC0H_ZYeJ-2X3QUf4HTAJ8HoHFtGhCswMdu_BPxJCJt3M7Nmqkd041jrPsXyJDi6a9igLlm9oukBr2mKjq0H2AG0uwAJ2TCoI9L3BfxdP-D8sM7fQxUc42w9KgMpjrfu2XYAtyvIxIlRbu0v1ABdkFLghGMYjHlJtjCdltrvEEUEiGthsux6U74_CfUMIj4xLj1se7c74VpPpw0AQNgRw76Hwbffq-jiVIUlHzse-ocsTlUH3zLj2Md4ifDPqJnieyTYAo6VDExFiDoFwRruMKj2ebeTg==</t>
  </si>
  <si>
    <t>https://contractaciopublica.cat/portal-api/documents-publicacio/json-xifrat/300087794/esshCFuvchAsOvWrGdrw5Meq85Iyk3KfrrZMk3SKsAn521tF7DUWBmS_v8mEpmADs0f3YUXoNQUtfMFJSC0f0nZRUxzHWkcJt_HB37RzKLIFWzd7-Gdk6KSqYTL9gi7PYQRFadwvGec_6igLt8l5f38pHwJFoy7xfo3NxjnKFKIs2zsfWZOnoF3gli4rubUQ8tydULbrL81jj7FEn49fZ21rAdM9DDlkH1YGtZcWpeUJEFmNShPkAVCSsfJIl9kp3Nsja4gKeVJHoONydXEthlczdIjYVVpXd7vW5qRpnoQFqNCmtM3V0rKit_f_EV3CRHnVUqiAZ4oqyzOVKUPRhg==</t>
  </si>
  <si>
    <t>https://contractaciopublica.cat/portal-api/documents-publicacio/json-xifrat/300099940/sYoSgOOXLNCihv8GjgqCNfzqk3HWsHL7bq1SIppD98AmmVhjTsPXgrKn8H5udzQo-1X-CCr7r0xs3s2uB7DeBqYOU3GrpovTRI9_xO6QSk3hBK9Cp7f9Coyh5ye3EPVhc6Xmdjwum5fujIrc0pfkq3NjmrrZOyZQHP77q31TIKSByzuHvfG9qWNVYkwjXKcCECyN_7NPFWD1TXtzaqsCVKz8gw4HhlM6qcp1ppYQOOMXyXz24j2w5cT0xISLfiJRGdxsJI4SL5JhE-_MPGMG_RaBdJd7l2IE08XsObnd0G3IsUDaSf-IRxoCsDps4g5qhC0EdLrNreAedpTx3C-A7A==</t>
  </si>
  <si>
    <t>https://contractaciopublica.cat/portal-api/documents-publicacio/json-xifrat/300107758/GKT_V5BbDdZl1oANDW0uPJYG2NIvxdYBnVwINeWhOI3R-d-sr-rxxSfJKaZ4Phj0D-Uy9c5aZt-JoAPZX2LlkzACKAQUcohqbWofrDu1-heNDu6Fso2CUkktuBdgmgXiKp1DSnACcP0dkFnjJT1WpYmCVNWlFkVtXVGdRASOzIETi3iAdpTp0duiWhy3A4NnTaf5lS6dEJ-DfLjzWJRvYkyeHP-6zQ0fWEpbCYn7H4nzr-wVzgFA2VX-3djPDVu_GKYszWMUrXOAvCA9l9XEC45_73h42p8Wx-9GdsBReN3chPKkSTATgPsOdvYNmncxHLG35e9lIOM4NsG_q_RCzg==</t>
  </si>
  <si>
    <t>E24 - 0047</t>
  </si>
  <si>
    <t>L’objecte del contracte és el subministrament temporal, en règim de lloguer, de dos mòduls canviadors inclusius per a les platges de Nova Icària i Sant Miquel de Barcelona; incloent, també, el servei de transport, instal·lació, posada en marxa i manteniment dels mòduls com a part de la infraestructura adaptada necessària per prestar el servei de suport al bany a persones amb\ndiscapacitat durant la temporada de bany 2024.</t>
  </si>
  <si>
    <t>59992.02</t>
  </si>
  <si>
    <t>B05370218</t>
  </si>
  <si>
    <t>Gaman diversidad e inclusión SL</t>
  </si>
  <si>
    <t>https://contractaciopublica.cat/ca/detall-publicacio/2e136a3f-18b9-4014-b1b5-2fa7ae688fbf/300108510</t>
  </si>
  <si>
    <t>72590.34</t>
  </si>
  <si>
    <t>https://contractaciopublica.cat/portal-api/documents-publicacio/json-xifrat/300088432/kwDUMKQ6uZm_5nBJWUYNWjFYdOT-XrPfcBa2Hjn6pg4pE4B6VlWxn8pIvomiYSM4E7zp8dTjnPyatesg8l6BP0YNIy-NIA3lwdSt0Vaoy72a6yFMKNq5UDtHUgdk5ez_Kpscf_eZ_tPtDrtBc9NCgxIB28xjVblKtfqLnuRryU6zn4ec-fttw-GxHNn2Z3G1F1j1clGvH8KVW0prHa16_ffbyl6ukz2xT0-JTzkTFx7KkxN0nL0CK8qxrmr-YGWNiYFjDU87P87Hhgql5y1VyTRlUk_XqyTf5RX7_ecuNLI6YUlpql2aZouUDpxyNMMJ-21mbs1iCNb5XStF8E2_wg==</t>
  </si>
  <si>
    <t>https://contractaciopublica.cat/portal-api/documents-publicacio/json-xifrat/300100773/ZoZVd0v6yQ4ypmtpr6S4-vh4W3AEjUvvi9p8Fnlyh6yJC0pFZeAnNMur4eNAKLxOS8gcb-DTveRYBLcCHgVIXeK9kZPUvE1nwb9SHQOO8SY4j6leHoKKJo7ztWrC7Ldb1UCgXm4jgFZ0FWd6JGU35O_B9bf3scYvO-Bu65xWcWOpQh8BL-5d7GhpOTGYqCwqx56jNYK7U3rQqC4SlyQw8xVDMZmO6wEwkhaOP68jzkRmiNcUBm8lqmTlXOVERYNIej__4_42MkCd8EwnOIJjlJdVr_x8lt1IicLNe9zCnQlg2yJNeRx56lMh2_kAO1wnmiCgLbcuyYgCG5_cRFxmWQ==</t>
  </si>
  <si>
    <t>https://contractaciopublica.cat/portal-api/documents-publicacio/json-xifrat/300102481/ZfaGTzMta-Zq92qyDHQhB3szQGElLspFNrbzD-mg4HoQRY6Fwgzlzx5dNY8u1mUhYaA_KzLGA2AFsxfKV5dByi6K1vhvjSYnAOz2px5eec-IruhidB0dlYkG07Mx0rxenjuejdffPy1OtSoFG8NJg0NLLnOfNtw1tDBQjixEfIpDgAKM1_-m6CxkWDku8bC7a5bn-ft0ZMwmnbbqRMh9WO0r51FNE8njYtfq_vzrOPxb2ioabO6H_vTkus_URaELRijjkLArNI4HoVjsrndh7cbInitXgEq8DnJiNbgPWYnBvehtc2kKgJCZiUhgSzSPqpxYvztD3rEhQjiRc18VQA==</t>
  </si>
  <si>
    <t>https://contractaciopublica.cat/portal-api/documents-publicacio/json-xifrat/300108510/gKiwzdcnX7H2Gdv9JWRtGRjX2ORMJrZTQefPo_-XBOdSbso9-T5d_3c1LPE4GOeH782zBXZXq24lRT9sHBLzY-tz1RSz5e3NZlEkHg5QcJTj0VIRymeHPjTREWa0-_bAUiASV7AlFf1E7or33-E7KVMKOfdRog_7NiFRyVSMCaxQmibAKx0h9R0eiIxDexchrXh7otj_WYp2yMDPwHbNMTYcZFKPEcQ2jhV69GInJLVEh5zeN7m6wFKJfdmTMa3LFAmLwTCCz2IbbOHn-Z6Wqh95te0oRdZc0DvqgawZPE3LHuEy7AA-ifANj_ValKKG_HmG1nxn5-6J3ylDn4Ad9A==</t>
  </si>
  <si>
    <t>PRODUCCIONES MIC, S.L</t>
  </si>
  <si>
    <t>2024OB0004</t>
  </si>
  <si>
    <t>(2024OB0004) SERVEI DE REVISIÓ I ACTUALITZACIÓ I VALORACIÓ DELS BÉNS QUE COMPOSEN ELS ACTIUS DE MERCABARNA, AMB MESURES DE CONTRACTACIÓ PÚBLICA SOSTENIBLE</t>
  </si>
  <si>
    <t>Servei de revisió i actualització i valoració dels béns que composen els actius de Mercabarna, amb mesures de contractació pública sostenible\n</t>
  </si>
  <si>
    <t>KONTOR OFICINA TECNICA SLPU</t>
  </si>
  <si>
    <t>https://contractaciopublica.cat/ca/detall-publicacio/8d2d42fb-abfc-4717-83aa-53fae5c05503/300108587</t>
  </si>
  <si>
    <t>https://contractaciopublica.cat/portal-api/documents-publicacio/json-xifrat/300068873/o_dmQyQT2fIy2zhReZuYLZeYhieEl0qqUbzHbFwClvFJvK8Jo_-oEJu_fTuqQBDCNscZCfMM8S6a3JEzqgttzqqumAlmUJV91wJwhVF8dsCAvgEczBIjTw4S2sUM1u_mA4asVksygeNqAtqYAO0jd-eUGxq1BjsAX6SqpWygp9Jj0ywE0BCfbgm-lqbbKkIpb10AOAmTEKep_t2nRtjXq-9RohtRMzpvj6XEG4BLPpd0iPYrvkwkwg1ywZWi2r3s5FLE2EdeoVpzSsmZbbdJeev0rsCLnk_rhIgPTBb4lwJgyH2p4tzPE2sXqVDLDbKTSG9DyO8KBvoPqPnFTT7qyg==</t>
  </si>
  <si>
    <t>https://contractaciopublica.cat/portal-api/documents-publicacio/json-xifrat/300100013/Sk1H5O-GQdAtt8DLkvYJ2rQuP_UyvnJNolE_INdl7a-f43zpeyZjIRJSUeVnmTodqKZsv9q7GmOSaQo00VxDOr1iq-QvnZI24FvyCmfx7NLFK_ot8sWs8vQDfQwYpM2UUzD2Rdk4r-DYkQPbFg6qv8Ts4QTj6LHOSzAgtSTJv3m6zOm2q_f5-s00OAMO0whmYSSDjY9bvTMC-lKcLJuMYD-S2mXa3LWnEJeTa59zkNpFEZDzHf2Dsxd7hlrDL3Ku-qrMfBWuIT6bI-NEIb-CHwRHq4YRc13Zhdwzu3_EX1Kn2yFS5sAIL4jAagvX_sOsrv1rLSyTv1akoU_4uZFslQ==</t>
  </si>
  <si>
    <t>https://contractaciopublica.cat/portal-api/documents-publicacio/json-xifrat/300106893/nReIHCmHNXLe2HSkmiayr-xDMJ8dWihxvUyd5JWUIlrOlijp8tCOt_nat45Mg6I732abslsnTxtw6Sh7LMApoutu4m5QJOZLzy15DmoEoRqmApySu2J9zX-5b2y3P00N1sWbA2G4AjDY9obYG_y3UGkhg3G62NfmgIEZxQfKC3HUdjtoOSBcSyQU7SUqXF-YpI05h1cvU0tEbN-s3N-XkX4v931bN5nWFtVHrpxhhPeEY4RzbvqKjl_kYEabXgGEIJa5Ca8aMIA6bNjTTEULHQ4ToSp30hBaPbdQ3Zm7PPmyAnzD5zRSC7VwG9-Jutqo89qDAp1ag_JWKroqPDoJqA==</t>
  </si>
  <si>
    <t>https://contractaciopublica.cat/portal-api/documents-publicacio/json-xifrat/300108587/Glvap6Jb6AObSKDyyeNgvyQCctm-_C4qCJLJkcAvKP1pkiiUXGVnFiUhIdS2J96FQqU8KWdwehC9jgtN1HYmzF7h166gd70d-Vr_by-AqliWIChVjtX6QQP3m5djxSzcYL0M5-2_VJB68f71pJP2mrQhVA1jPTlUwfpCKdXAtNj0LrY_NVoECSkPI6bwo0MX7dp-lBnWjWmBvMaPsDoVJSD4GQA6VsB5QkpifBUzvw_KeAdhi8vwpOJ0jTF5w_kyndF47Szm4t0N3KEVUEag2Y1VlbzofWi5F9JqPUX-nP395j8C8G4pN0LEkUzWDjc9iYhHPVotBKEtOyh6Lb9D0Q==</t>
  </si>
  <si>
    <t>2022ST0022OBV17</t>
  </si>
  <si>
    <t>2022ST0022OBV17 - Renovació dels quadres elèctrics generals ubicats a l'explanada del Parc del Fòrum</t>
  </si>
  <si>
    <t>L’objecte del present contracte derivat és realitzar l’adequació elèctrica i renovació dels quatre quadres elèctrics generals (ET UCO y ET Port) ubicats a l’explanada del Parc del Fòrum dins de l’acord marc per obres de conservació, manteniment i millora de les instal·lacions del conjunt de dependències del grup BSM: en lot 1 b de l’Anella Olímpica i Fòrum.</t>
  </si>
  <si>
    <t>https://contractaciopublica.cat/ca/detall-publicacio/a60f066e-fdb4-4760-831f-d2d262e634bd/300108502</t>
  </si>
  <si>
    <t>https://contractaciopublica.cat/portal-api/documents-publicacio/json-xifrat/300066053/nJFtA-uKJPhSkQu4pa-GA87KpyuPJ3HngF3p6ZiJ61TKtIFczK696IQ20wBwxp0TfngBs3QHcqekpheAzB_LfQ8MJ4IAjh9oKlAseklJmZ1699Ymv6n5CzXFKduoioDhKSr73O_y0o52jvwNjRZvCti5DpvuKvLN6Umdi6bqL3vwiQJUz4SzObtWfd86qKlbxCFEV3TeyH7jck_3DsiqKOAZFz9XF6tyZAMiYDJkGUZkXhiTI_6mLAsEYdeq-ztt18AJacpgqXk7rxfI2mLx9vd3BQ6FyxZB7JP10Uum8hvd-uAUKIlHGxf3-Rk2134j-bclivxTliFbcwlH8_pFTQ==</t>
  </si>
  <si>
    <t>https://contractaciopublica.cat/portal-api/documents-publicacio/json-xifrat/300080853/YATqVRhtcoxe67Hobtd2VyHwWwHIgcb1b-KDFBVVMWCitR_-BeOVSOEj7dsY09zKyyifRj7jKi-fuKLB9p-YEWJNv5kZjE2pxIHsW--HOpG7GnsKVXXmpiqEBmX6ZBLm5rY2IZCOivTVX8i2jm7qF1Uw9SMKw60DPfrBNWIrnFwG6iNNlWfCEM0IBNwU2jBfVcNkOdKXf_ATD6HiCgn24D1wqqh94jHh6rS7oENZQHocMRN1Au-ZWx2Jzb_mxCKmu2G7idZsgpQG-Q0mWKPc6dQ3AoK_OwMAVP9kSzpUDV_xCsjDqGHiYUoq8eOw2hbmy4dICGjS6ku5LiEsBxlewQ==</t>
  </si>
  <si>
    <t>https://contractaciopublica.cat/portal-api/documents-publicacio/json-xifrat/300106221/JOy9xNrpBpYh-AD-n_YD2B348sd8T_aPbrH_dEn_gt1mMfKFPNNk-hd5VV-RRxbzgsKO_jUyd2JJqqAcF9ZrvdCBvrDfQgk5vpaGP5aIqBet-MvWAwl3wsbYDcW1OV71HllwKqv0ht0FJAGroYQD1LDQHsXIdXG2czthMr0ngyUGFGsPz8tBT0iw640nbNTqx_jdnObx9P0a5aP7gXo3e9cW5kqThNZpqzVcL0nqLwx5d09B7QM_JWOQ-yKsuv6Xb7vnxIAA9933Tc3yfntUT2Sz4LlT2zDY36MY6DKzRGgmlRA_t3uwVGpar_V7dgHE4x4LQSLaNpjYB6zfXVyV9Q==</t>
  </si>
  <si>
    <t>https://contractaciopublica.cat/portal-api/documents-publicacio/json-xifrat/300108502/IpaaR56IqiEODLTr_5yLSwupU7zQkr5qLRSQD0fkjFI7kg44WeVJQRM4t3fQv2XiVHMccC4esL2MEs54mgKiITlXeI57d2OPukWQi0YdphhIB6RcUFVd7VQeNbYXL8hFur-9Jhp5SovGRGbgZW3fh-4snnxv2yO-hIzJouPtL9z2MkURZqc7U8PS1jrjZZpYUpi7L9nOPcBzA2PnJDLH3_ppIuT_L0jE9PfmhmxDlIWqqz30drCqOkkThttf78UfgKxyZFJ_XN4-Vg7eMAF39-4c8utcSiZM-t1U68APOuMTChBiPxHptpYXWkTkCB3Bjbd7qYTkAklDJ6GQGnw-xw==</t>
  </si>
  <si>
    <t>147698.00</t>
  </si>
  <si>
    <t>074_24000189</t>
  </si>
  <si>
    <t>Subministrament i instal·lació de maquinari RFID per a les Biblioteques de Barcelona amb mesures de contractació pública sostenible</t>
  </si>
  <si>
    <t>El subministrament i la instal·lació de les màquines d'autoservei amb mobiliari de suport i cistell de devolució, estacions de treball, arcs de seguretat, impressora tèrmica i sistema de recompte de persones. Tots sustentats en tecnologia RFID.</t>
  </si>
  <si>
    <t>206560.00</t>
  </si>
  <si>
    <t>30238000-6||30238000-6</t>
  </si>
  <si>
    <t>https://contractaciopublica.cat/ca/detall-publicacio/e1c17d5a-3b2a-43a3-93fe-9e46263735e1/300302830</t>
  </si>
  <si>
    <t>249937.60</t>
  </si>
  <si>
    <t>https://contractaciopublica.cat/portal-api/documents-publicacio/json-xifrat/300214278/AswzG1f60eEmWgr5iBRZQ1tfJY5KjaNidhAqQa28AgAN7qeLNUV11Ofncco0BzhyRKwYqE135yfL48GubVPM3P-hZq8f_uRjoktJkM6CFty8n5S7yXMt6Ua-NuzxtMc9DUv3tLvfdnPlzeYDNPOr9YNoy2tvT5trDSRRNsBE07XvlhPrg1mjr1_3wwmoLUqX9FsZ7hAXV_iRUEVIWbm6TMZZMtbVRw8zTgoST-w80QYaSEcwsjD4LFa8lhyirmZdJE1epDpOa_l7pFgC5q0DtmbLUBUwYGktRunIK6ah1zFQXy5FOOd0HTmBIe7dochZCJU6RQSe1qlmyRk0JBc0zQ==</t>
  </si>
  <si>
    <t>https://contractaciopublica.cat/portal-api/documents-publicacio/json-xifrat/300255712/dN6BRbMeKbmHMfTwK78O14h8fNuBrfm3TkeVPvE2wt2omyPODuuhTXDmdu16CKqGqpc6jHT3lT8cFvarGP4m1mbqOkVziFe2bDHy1GsuD4UqMlkFElczurdcEcWH_TRVf4_RgudNEP_ErEBxnPTddNNEQZ3R1Mh_7gc2KyhMlRrnlmdyfEeB1I-lLsi79rAWSPfIxLDmEvgMwtk2ivZOUH2cLB7Gn3iWDIgPA3A5uGBLfdp60UnGGjvxtzPZXAARuolVwVPsBC9wCdtV7fad3XhULRmlYvJElUYPbJtimmT2Iaq_Lvuyaj3dr0QtBVU9IufUOrNhaAB3eQmCjBvN7w==</t>
  </si>
  <si>
    <t>https://contractaciopublica.cat/portal-api/documents-publicacio/json-xifrat/300261876/SYMG8lknjpOQdZ-8CpUWGocQv0q6KX5YTWTrgq67Myejy_SowGU4MbWUOcg5H5FGp3gGGd-_TkQ7Ig1Jkyeh0jsvmeUV8puOncPPAjgJrOnnj9xqAGutHHwVnixGhHiPyBjBowrdGpH-ztf00euJ9RrJf6LIznC5Nihg7TdcMvsZ-PiljUGGCqHeajiAejqaPCyZu9ezfU0Y5Aqq7ocGC4wX_kmrWVl3DLqcYWNPBu0-84bj1b3NjymzXKfIVfvWPjtwtO9c-5gaiWqSTnnk1b_IpxkaK0Es13wHb1BycDF2S1hglw22DqvQfbTCfDZJxBw950rTi3oef9G6ei0EAw==</t>
  </si>
  <si>
    <t>https://contractaciopublica.cat/portal-api/documents-publicacio/json-xifrat/300302830/V7t7ggJ1LZ8XhmrwwSLH40otma-WUy65NxglEpF1qtfZtM7YNfryWrQ1o_tJ0SF0ful5BcKXs995_XvdBKz05-0vif0DWaZkcmYWLxdUSuOLJxxK54A9Oexv7a46c8fcaXixuLC5bIbYK-asvHE6vuf6HE3vYjUMULruMQxbZHvSgC8Wk-n89qX2_X_7EzgatZc8iMO8bHOwxa4say6uZDfFAT-9alB9bweyPO47OxPE46Gk0uqB_PrU8bQyyIPsL9Gtn3HhWNIgAATJGw8-F9YucBeqtgknZ2LS8sMlvIVICVLoalKIXM7hNoX-3W3KZMz0qH2ZIIOxEcjWNgmKNQ==</t>
  </si>
  <si>
    <t>Manteniment de l’equipament hardware del CPD de l’Ajuntament de Barcelona, amb mesures de contractació pública sostenible</t>
  </si>
  <si>
    <t>611.2024.047_OBRES RELATIVES AL PROJECTE 3.2 D’AMPLIACIÓ DE LA XARXA FREÀTICA SISTEMA CONNEXIONS, ALS ENTORS: LOT 1: D’ALFONS EL MAGNÀNIM I LOT 2: DE PALAU REIAL, DE CONFORMITAT AMB LA LLEI 9/2023, DEL 19 DE MAIG, PEL QUE S’ESTABLEIXEN MESURES EXTRAORDINÀRIES I URGENTS PER FER FRONT A LA SITUACIÓ DE SEQUERA EXCEPCIONAL EN L’ÀMBIT DEL DISTRICTE DE CONCA FLUVIAL DE CATALUNYA, AMB MESURES DE CONTRACTACIÓ PUBLICA SOSTENIBLE.</t>
  </si>
  <si>
    <t>Obres relatives al projecte 3.2 d’ampliació de la xarxa freàtica sistema connexions, als entorns: Lot 1: d'Alfons el Magnànim i Lot 2: de Palau Reial.</t>
  </si>
  <si>
    <t>LOT 1: ALFONS EL MAGNÀNIM</t>
  </si>
  <si>
    <t>https://contractaciopublica.cat/ca/detall-publicacio/04a49c6c-14be-4a10-bfd8-23a4069aec42/300130551</t>
  </si>
  <si>
    <t>429291.56</t>
  </si>
  <si>
    <t>712172.71</t>
  </si>
  <si>
    <t>519442.79</t>
  </si>
  <si>
    <t>861728.98</t>
  </si>
  <si>
    <t>854607.25</t>
  </si>
  <si>
    <t>https://contractaciopublica.cat/portal-api/documents-publicacio/json-xifrat/300110796/tyTJcM0_FtxACm0VoyIp4xjHoKb3NQBbyWeB6fU-c371uSDyjUwX7uAqmPu2EEBO6jMFpOLR4rfObhgXvH1Pp7lPcgH7iQhvyGG2LbQDBbtIWZfBVFxm4Ruj6jAWxWxudN99RqD3Uz0LT5G8wpRuQnuZFHNGdMooTsk8uK3aBiKeH3ULqTT1EblzbpjJuYUbqPU5AQXSAOlN6sqXyNpFe4F6RHVHQjJhVShnFh09Ko2-jZFIrbWvRiQ0aFAluRbRRzZd5NwNFYBf9Mquz9UoOu_P3ZQu3cafASdOh1qRooemD8v1TDGEFMTMu8K7-NL0_qm00yWefvQqDN0jh96AoA==</t>
  </si>
  <si>
    <t>https://contractaciopublica.cat/portal-api/documents-publicacio/json-xifrat/300126997/bTd2agsQRuXrxLuwOyKk6YZnJfMTgxtb5F9k-GX0bBgQrhgXRudRv5oojwlIb8FJ6aybT-EoxUqD_NpbXlOJpEueEBiq2IOk5cGzD8pvznKAOt9GuPMwECo6V7R06h10zUIUccwmPofIAPoFP86x_sbPAYls2tJ6zXpDJMfM-w7Xx90DXxB7-Trqs7TKu7xWef8nhsvFnRVynLunSPQHmzxGCCpiwT0DxzimviQ2LImV2s5jmhuKGYgbxNHetgdy8SndCQuc42T3h8ZTMhT5LlL1ZoCuj5pnRM4PFOZIxk7w4RI0iywtsRkNQBr07KCYWX59QHV9KRTGgf2TJDoFlg==</t>
  </si>
  <si>
    <t>https://contractaciopublica.cat/portal-api/documents-publicacio/json-xifrat/300127034/rndqkyhtiQwlB5ajCYuk6WUm5oWm_voT8A2A4RA_w-aRDhMxYSG1ZnrPHYVr3WawKgbQbm3LsfgPxaBjr0_JiBMzFjbyUPMVc2AKODzQvp62aTHK7IW_h7zCibJ4f_DPrGL7aHGfQTNU2qMZswPJOv5Lc3E9zOy6JBjpgpln16pyzuYd5zmUnBoBYFkWIM2yx5uUZCBizunQOmGel5u5T7tbslf22f9O4HT5lZsv5mmBAa-Of-ysV_9aVKg0KDcKKQPqIvReoMQB0WJXiBbbtfIw8bD_maClkcRiVzk4-eAowYRUQ2zMOmPj7N3tChSvou-VHFyfltSCGdVG3qLo-Q==</t>
  </si>
  <si>
    <t>https://contractaciopublica.cat/portal-api/documents-publicacio/json-xifrat/300130551/mjGV17I-43fjOkRD8uAWhDP3T3m1zorF0D-rakrGNIGLNt4MtQQMbFi0YtUJG2OAZBN_3l3JQIvAsWbYX_VoZbkWraa4K7C_tcTGWhI7rZMrRgbu0EOzZzzPnfDp1KUnOdaW209H_R4q6upfp3yczxHApEkIAE5TRlV4-bk0thYoIg2Yy8tqWd7MiCLTg9l3Yiqa7adLPgLEOnITIyh8AxSKjn1HiLw7B9JimdPFy5CISwt517cpFBgYXZlDGjVO_JZwe17A-LBW24KckEROxdFXfLhzQWkzI0rhF4H1PXxVpd3amsfFI6N4ojo8hi5jXWo_NzRCuAYyYEk-ixKqlA==</t>
  </si>
  <si>
    <t>2024SI0184AC</t>
  </si>
  <si>
    <t>2024SI0184AC - Serveis de suport i manteniment de l'aplicació de la contractació pública (GEST) de Barcelona de Serveis Municipals, S.A.</t>
  </si>
  <si>
    <t>Serveis de suport i manteniment de l'aplicació de la contractació pública (GEST) de Barcelona de Serveis Municipals, S.A.</t>
  </si>
  <si>
    <t>SITEHLP SISTEMES D’INFORMACIÓ, S.L.</t>
  </si>
  <si>
    <t>https://contractaciopublica.cat/ca/detall-publicacio/ea70d5e2-f6d0-4976-a729-6fbd72a511a7/300261830</t>
  </si>
  <si>
    <t>39360.00</t>
  </si>
  <si>
    <t>https://contractaciopublica.cat/portal-api/documents-publicacio/json-xifrat/300256924/CWDLk6rXhCB-rJyZVlnPW8jtLXw1aqYOOl-B0Dx2GBH61sSqT8fb1PdptFciX3ETi0M2OqYchWGM_eCSBVF4JFs3mwi-wDQnK76aEzHaOz3G61jDCPOxfKkg9eJKd4_CYciGKpSO-XnQNUjGfQ0t55aPnS0RetLwrQP5mPTpRB9b9ehNOGb5P0nULPId_Ik3Yu_BMYOd7OebSMFWir1IdvGY9Ofoh54f5nA2OFr2gdw7U7UIk7ve_8R-1reFJHv_-sHiRWwyFxPdO9sXgz-iEw1UW0MLSpN9tm8tDnCtbJ0MIgwQQzjpla_3lwZ5gnu9WaYVafkACSkTRzOe4oKiMQ==</t>
  </si>
  <si>
    <t>https://contractaciopublica.cat/portal-api/documents-publicacio/json-xifrat/300261830/AAHExljZXabciBALzJsQsafwkRe8RP2tvMxplouQta8DGkWiGA5_6np4ajo4A2AoJ9-XB8XIjNK5Ozj8pudwbEwg_urzrnGAftXCidl7L0-kpF_QkvSKSWmwkDaUKy4yowpopRl_5ZYEAPwhIDNbkD7MpuE8bkReQGtF1h2KeR4osLpCL2LRTyK9UfWRQUjdGdjlvG-pklwhANiMq5RYpPcUiWlGHTiN4n51xPt8QjTjO-gF7Q5BlksTNGuIe3qFtAvx6YVGR-xl7EAg1h4rlvpQwafNRXAvVILfbn_rU7hgJqsTlW9XJfkik3wBTYrZ7SYV39JU-4HSuITQbb_I4Q==</t>
  </si>
  <si>
    <t>Serveis per a la definició del nou servei de gestió d’atenció a l’usuari i operatiu (SAU2) i la redacció dels plecs necessaris per a la seva contractació, amb mesures de contractació pública sostenible.</t>
  </si>
  <si>
    <t>61446.81</t>
  </si>
  <si>
    <t>https://contractaciopublica.cat/ca/detall-publicacio/542adb6f-ea8c-435a-84f8-166283d0d4a4/300111240</t>
  </si>
  <si>
    <t>52523.13</t>
  </si>
  <si>
    <t>63552.99</t>
  </si>
  <si>
    <t>https://contractaciopublica.cat/portal-api/documents-publicacio/json-xifrat/300049136/aCezUAwN0LRh-G-ynKjDDoUM5GquEIPy2pkVgGP0jsSK7jbkHt-hApK98eL02KM2J_GJ_XE8N-Lbd8GEBUa18whEV5OOZsS7t3FILGRqSCEC-v23Xg3bD-U7MMIM3hk-g9DSr0J4wSBypvs-2KDMGT9iBTfMD9582G7mty8FDcJHE2ZzvtIc4DhlRjglyxjhQw3PSVDNeD1kktifCcclBic7VFlVwBcnRBNKHe1JWpdvLJZE58w789xU0joDAZsOfkAQscl8wjeJwNcK_POfTKwTnGeFIPFgP7ycXdgqJgZ02zbz64JB1AHaAt4vgZpbPg7D9_JuyVfHupP5P89UiA==</t>
  </si>
  <si>
    <t>https://contractaciopublica.cat/portal-api/documents-publicacio/json-xifrat/300106432/PGNhGEfsAII84E7KOKTrDqmXnwX61IDtgs34GGJk61S5t-LJaCF2fR95mwb-ET32hLSSwQWKp6vBwTYBNW1dk_Yi_DoL4xZjH4ZwVfOGoSVVR0ZGqmJVByf_51cLhCmZl0Yz8_WkUV51ZBV2I6BWZQxhi59muY577XMx292Y_rbEoVifeWS7LIsD0tteKfQFClTW2b6dmW8Tfp0hgW_oPwyAEHaSN9HxzYsBtlFNSXmDHFv2-Isd-sbVMUnp537-B8kBl8zxm11IUZ7n6_suoJ6AdgulOUx58MmNsI_3RW00qEf5y-__oBy4tz5wcNdep_dGmjIpv2xXaCiU0K8qzw==</t>
  </si>
  <si>
    <t>https://contractaciopublica.cat/portal-api/documents-publicacio/json-xifrat/300111240/BQbAISee14ahnrQIlWiKYW484EE6HMQp9UdobhhOLIt_SVAk1FfV8nKio8jL5F8M62cdd_t-Io88e1vM7ogBSsZBUCvxIFSZM-Ur77picwGzGX92CLF8UTJ-QVRGV1qgJMsGArvq2BUpozzlud7_j6w05p9qCMYqO5O3LeH_AzgnMeEB9rgkX5MhZNX3b5-_KP6czKw4vB8V5A3D6gDubIvPC1ghi2kJPbmsiJEfNlA0rHw7U81kpmEn9ScFtGGeCZaVyX_dYuqozydaCRqwJx7qjYYtsNEMh3s5SWx4qq5KbKvzQjP3Se845lOkDI1TG4sbrC_ThfmNQx-i6Jhi9Q==</t>
  </si>
  <si>
    <t>2024CC0023SU</t>
  </si>
  <si>
    <t>2024CC0023SU - Servei de difusió i publicació de premsa escrita digital a la revista funerària per a Cementeris de Barcelona S.A.</t>
  </si>
  <si>
    <t>Servei de difusió i publicació de premsa escrita digital a la revista funerària per a Cementeris de Barcelona S.A.</t>
  </si>
  <si>
    <t>Mpress Publicaciones S.L.</t>
  </si>
  <si>
    <t>https://contractaciopublica.cat/ca/detall-publicacio/fa67e53e-2c0f-4c8b-85dd-4dec2e8221c3/300110719</t>
  </si>
  <si>
    <t>https://contractaciopublica.cat/portal-api/documents-publicacio/json-xifrat/300091617/pp_Nld7AbR5RVUWfatCM23eYGqlojmRWToOpij6CB1jVuREqcbo2QzNlFF_FSB9JtLrhk-s2Fl6tBt8dOjoq-Ogon8psNMQSTl08h7GU59CwPd2jXw4GicQoxwmnbDGi1Znhxyqy1Us2xivN5zigqa18UdbPkz24MaagJOgXizRAklu-BSjVy6eWDv-MzR7QjNiF8gX2_lo8UPiupukbNzEcV7PhGp9IYEQRNYhwHKQ_fx-WT6RQXq6p--lz6m1vbi-fAVtmyl_9N1VPoZS7Fpso-hOot0ngWHl1J_2hEAd9lQwB2wgv73D8k5DshIeBs-Z56ru8uWlCkkGck6NQqw==</t>
  </si>
  <si>
    <t>https://contractaciopublica.cat/portal-api/documents-publicacio/json-xifrat/300110719/gR-aFP_aL5kpHe8pkzxZy2_RHTxc7GETshs_8Av71vQGD0lsD3uinAHH-79spxKwh94wPQHAoCDpqUIucIyTrGk3txGtVPEpvyZhXmRUQRq4Qu50YFMtmSsqHvoXP6vVVFds_sfX_l9-nJ0D15G_1QDRJ8iFK-xdCf8elm0yvj6yDXIakMIqFbiAuBVcphfCIK_8f-egksDecundOnydTRMWP_4t2zTvx85CMh-cx0QiIU4iwcXFEcaVzzWl4ypnNCd8iWDKsHWyxGizOR_Vgy8wc-xZ5ISPGl8gWSDly5YiN55EL7M4_UCoLEjtbH0fEuzJqSxHrvUUYjb3NwnyNQ==</t>
  </si>
  <si>
    <t>610.2024.008_SERVEIS PER A LA INTEGRACIÓ D’UN REGULADOR SEMAFÒRIC UBICAT EN EL CARRER BADAJOZ AFECTAT PER LES OBRES DE CANÒPIA A LA PLAÇA DE LES GLÒRIES AMB MESURES DE CONTRACTACIÓ PÚBLICA SOSTENIBLE.</t>
  </si>
  <si>
    <t>Serveis per a la integració d’un regulador semafòric ubicat en el carrer badajoz afectat per les obres de canòpia a la plaça de les glòries amb mesures de contractació pública sostenible.</t>
  </si>
  <si>
    <t>https://contractaciopublica.cat/ca/detall-publicacio/90ad4af5-9378-4b33-86de-88939de6d210/300111309</t>
  </si>
  <si>
    <t>3753.88</t>
  </si>
  <si>
    <t>https://contractaciopublica.cat/portal-api/documents-publicacio/json-xifrat/300105259/IpMCVSmMxxEm2ge4F0p168FcwZqEn6OSYIuhDBVuFrIGJMJi2kmwnwxhuZg5NPlcGVsZTD9pJ4kc490eWC0AIb4oYBQprBUd0onUCMjgtWE7QqWG9_jFU19Sj-ek2OfiBVj9V1ucxBpnD63g1M_WceKT-pM6zsf2tT6hA9i7aP4E04gE4e_D-C8t0hbr7NfvO1aEQfLmISBz7ZMP-u0ZqaGX26g7_JmVBS3Qo8lH-UksIPCiUuFEw80S12JCpseecsq1rhVz8mMBKOVAdNqjSxjKgbP8ZVJWZexXLOQa3gHqSpGJO34mnx3ik-XjvbrXKE_JRaC7BgSL3xOueFjkOQ==</t>
  </si>
  <si>
    <t>https://contractaciopublica.cat/portal-api/documents-publicacio/json-xifrat/300111309/juofsNwR65c_QYi8-b2R5remGcnDMiNyB2T7gTXZvCHJNAC3awp1VBDlu2lM5rLX_gwUdLo-C41e3qVdIbtbphLNKpHr57JEGlmbMwVbxSIBDKh7A6Ik7MRIX9yyEAAyRIxl4uPEm2PXZGLDkwfr6dkQElGVJ0pV12hy-Blrmx2fvN-e719ZtFkcgsZiP2yCeUwLSDFZYP7TtdJGCKTGSIkbOZPERm2MEGiQ9lOvfmt9TjUORwp3qbhfI-G_nJcowgn3teejd5bTda6xEN-7jI0oD_9mEuU6ng9jP-rmtDREnlrOdGZ4h69xVFvByCSFtdkNWfMxcA93SvsTQ0WCew==</t>
  </si>
  <si>
    <t>074_24000250</t>
  </si>
  <si>
    <t>Subministrament de fons bibliogràfic per a les biblioteques del Consorci de Biblioteques de Barcelona, amb mesures de contractació pública sostenible</t>
  </si>
  <si>
    <t>Subministrament de fons bibliogràfic per a les biblioteques gestionades pel Consorci de Biblioteques de Barcelona, amb mesures de contractació pública sostenible</t>
  </si>
  <si>
    <t>69230.77</t>
  </si>
  <si>
    <t>22113000-5||22113000-5</t>
  </si>
  <si>
    <t>https://contractaciopublica.cat/ca/detall-publicacio/1e020b95-a74e-42c0-a410-fb9162296a1c/300337463</t>
  </si>
  <si>
    <t>https://contractaciopublica.cat/portal-api/documents-publicacio/json-xifrat/300264652/WA2Hfqk8K9hpAU8_3rsiAxGjUmHDl-lwMErTVymnqp3FvLN52J00w6FJ8ryjzUwVfeRkt-_WAY7uWmPfSGxP0PXlPbLUmfQpvbVCFaqPAntdfmKDy9kCvhc8mgCQVfEklIQTatHUxzHHNhosxZdyrPY7HiHYZQpPLibqYDdtk2NpKlaO-djBUufm3OJwd0AyaMqiEFIEk01Hn3xN2sRnh0BAupB3O-bU4cPjdUFvRrOqFLeYGFqUF5PK3W64tj_fyBEw1hjoKoj6ETWStVLLAFvmK0J4E2T_lpb60od79UYw6aIbBrSNyOKblZua-kRQ1RVrgb6p0ZWXeiRodd0OQg==</t>
  </si>
  <si>
    <t>https://contractaciopublica.cat/portal-api/documents-publicacio/json-xifrat/300307666/KWQeyGTJMeNWc9qq92Bcai_dcZqolRzACl9tMwzNNhsSSMuutd8YFIMkwCFPOgl9_eKEKjCaoeIaH37zWQn8EL-D-ZM8aioSolNjVF5UkuwnZTp1a1Gax6uVSRDG7AnaLwzEDDgcZWTLAFZ2zW-tQozq58foQJ-rycg84gNjg9THFthZQ83iQg2CaGHNfZnOMnc9924ct0d3NBdiM-pbqAqpUr20JFYjJfwfX-1blITQPz-zJlOGrJ9bzNcCe_hBxHU-t1ohS6BM0sXWiE4xnKLBGZ9KRjl13qklzeEasgdNBtmW2RSu6dydN-7O3XAV5wVR9TFhi2xuaEzmAqK82g==</t>
  </si>
  <si>
    <t>https://contractaciopublica.cat/portal-api/documents-publicacio/json-xifrat/300308192/kO8GeAihUP3q4-VNsJsBG-mnU9CLD-6NHVnfyakwuju8uq8odwUKNAivYpm2Ln6TbsyikuoxGDhhbaFdKGdKruuZJRTNe4x8lEcZfjOHb3edpHZEFlt59ustLbx22G9ekvr2gL_pEf6XYIlavyCPNwgIFcJbXaKOkDIPZnlYLlGFPUX_Uc1atoCFpGV8rlmvuRMhDTwWtOAixI6jh8_K3RRDP4A8yKnBp6MHkCYqzuYmLVVvY6SX2jVQl-Jw4J4be57L1S5KQPQqattwiufoetkxxe9mgJsDKx_-B-0R5SK0v2uIibRewPd0fk3jMOENxva9xTwokyKiv0V86FrOfg==</t>
  </si>
  <si>
    <t>https://contractaciopublica.cat/portal-api/documents-publicacio/json-xifrat/300337463/DrUBoIirZkNj5GgkE_ovg8Bg1dEzVfLqBzQza81XPOjnDVhbRZ5XVctSOnCDu84BtPADvYVMUX8FMjKXfuwRHnhmLVSWqBqzjpWK3ke_vM2YtZS2_Ey2p945LvNNDxZvTHBb98ookCOrpLxeui5A0GFW09vLnwUkq6UFDRWFxFTgejUeZoDfppstLzQ_bl_eALxKY_r5kQKWRLNibcLdxQfWGfjE9dFElAqAD5F1zTXmcCzVzP-s2zIeIi1V_zos0pUwvT24E3oxmuq1kf_mmcmEAYbJXqKXrJcaM1Xay-4t8kdmjykjohe6EDnx2Mz4plJrnnFWTEalv3ce8ANYfg==</t>
  </si>
  <si>
    <t>Rehabilitació de l’edifici situat al carrer Font Honrada, 39</t>
  </si>
  <si>
    <t>Serveis per a la integració de les càmeres i les pilones en el sistema informàtic de Guardia urbana i de mobilitat a les Rambles en la fase 1.</t>
  </si>
  <si>
    <t>72327.73</t>
  </si>
  <si>
    <t>B67223552</t>
  </si>
  <si>
    <t>95880.00</t>
  </si>
  <si>
    <t>REFORMA DEL SISTEMA DE CLIMATITZACIÓ DEL MERCAT DE SANT GERVASI DE BARCELONA</t>
  </si>
  <si>
    <t>Obres per la reforma del sistema de climatització i ventilació de la planta baixa del Mercat de Sant Gervasi de Barcelona i el seu manteniment durant l’any de garantia.</t>
  </si>
  <si>
    <t>252311.55</t>
  </si>
  <si>
    <t>https://contractaciopublica.cat/ca/detall-publicacio/c78b710d-6c4b-48e6-807d-9161b8985643/300179693</t>
  </si>
  <si>
    <t>194085.81</t>
  </si>
  <si>
    <t>234843.83</t>
  </si>
  <si>
    <t>https://contractaciopublica.cat/portal-api/documents-publicacio/json-xifrat/300094982/TnixSp0wiMta5ItqRDj4NwdZDp0nBW1P-Du9UPJYITDW3Ywzjyf7uIlLb0eN3Q9hrOBmzDxH6mVjwkB1nENSFDKplj65EJcSyKX242LWJJZjNYRVslA93hoS-A4J8UUS-jdj1JDtzuVEHoUi0PLNZhtD62Xtrfmw_Icxz_esO2qprRFTcuW_j56ZD0F64WqGYZ9swmRInvEcGz06JZ7LCBL-KfwXTLI2iK5dPT67PGLkktmK-mDiYuVWozjCKii6uIzbytUyteCvVUgNgNJPfst-Sx_gZWPfyAAZdvYpQtCThHLI3buzewNmdkq6_NkQfS-8QlifKYj9l0vdjQOt1w==</t>
  </si>
  <si>
    <t>https://contractaciopublica.cat/portal-api/documents-publicacio/json-xifrat/300179631/ZWy8m84uOsu3isyzsg7LjrRCi906L4FUI1yZTWO9oAfZP1cXUgn-A-XX9d07wAPQl7XapAMGb8zWinV8JrwgKR147q7t_4ofxogxvDZ3gl9b5rUR_4m3PRGvwvNFq3nN0VFwVMPGdZRAk_do5Rt8gcmWlVf0BA5ZyfqmS6jfawtc6mXkxsMWnOYob72u6gfGCZsK-vKgk1i-u4kFBIpnjydfLRUvierCFIrPX9CA0u6TjqbdFc_fnjAk4lG4DRTmmrBmiwKLPg9DIsvhl0d-gZeQp_HkzbsjFb2UVvRMYYYdgFrC5dCwJm4qa5bSu2VDlFuz60exeCD1W75kR7qi9w==</t>
  </si>
  <si>
    <t>https://contractaciopublica.cat/portal-api/documents-publicacio/json-xifrat/300179693/bd9eHhD1BytQ0ou8PTQ2EaM8GrM_kyUrVQAdSCw_Kx0A33WyvCecBNrvdirguYz-ZE2OUlscg3c1HqJFGPVVo_u7D7Q4YGF_5am3kfk4ZM_a6Qo4riI9kwfR5nDKKH6VytNwlKo7Ii4UuQ7FQ2iEM-KJNAYDy2InNl7Djr7HkXKjU8qNsE45VlA7PM-VCDB0kGgDhor4g57r-4YAHp-BxPbOy15fcowksUhSDXq2xqIgW4XJnczFItKCNNvfcrVWbtnneddC-KELUNcnUkz68Ei5D6w2j1k-3X-iMYZHqkmDI3yWk7JnQ9TJs5jSixPo7fx60txjqaoaolIL5cxqvQ==</t>
  </si>
  <si>
    <t>80500000-9||80500000-9||80500000-9</t>
  </si>
  <si>
    <t>2021ST0294OBV14</t>
  </si>
  <si>
    <t>2021ST0294OBV14 - Obres relatives al projecte executiu de desconstrucció, desmuntatges i adequació de l’Estadi Olímpic Lluís Companys pels concerts de 2024</t>
  </si>
  <si>
    <t>Obres relatives al projecte executiu de desconstrucció, desmuntatges i adequació de l’Estadi Olímpic Lluís Companys pels concerts de 2024</t>
  </si>
  <si>
    <t>284984.45</t>
  </si>
  <si>
    <t>https://contractaciopublica.cat/ca/detall-publicacio/2a5d9c33-7284-43fb-8501-5bbbfa780096/300153364</t>
  </si>
  <si>
    <t>237487.04</t>
  </si>
  <si>
    <t>287359.32</t>
  </si>
  <si>
    <t>https://contractaciopublica.cat/portal-api/documents-publicacio/json-xifrat/300127769/o9jS8BNh-gJAsRLvL9urd75u0mu72R9l2HbNWUUbXsJMKrKQGTLFvZsjcHiGi2xaASaoTLJaNLQ4-E7aHDPRBDze84aeWUq6cRbnI8pWiMr2GhQ8rnRzSrIcV16ygrNnWx6HJVZQof_xA0PPp1CD81rCnVIfm9Qo7XG__AE5LZ55aU-7yTmL1qrIo8eeaOEC0SwYCtYHgBHkMJi_HrarpTN3HwbWsrcTsRV6V3QwG6Pm1OCFlfggyBRQX_z-9Dxad8t_xv_CyYNv1sYAN-Vpnpxhnj0vTCz7253y37P5GwXjSYJxnnyjaFfGBa14_-gBxDr2TIg_8qDsJ2RWceEKjQ==</t>
  </si>
  <si>
    <t>https://contractaciopublica.cat/portal-api/documents-publicacio/json-xifrat/300144147/li9-GbVVrXY7bh-92yCnVX1V-kRTn2Eo4L9l2Pr0jwBbbw2uezv7PLwf8PHpf2jyPDjD1x7P8OIn425UrqzfHtTdatKbTEbQntHrWbL0yZVssAXVoR43P2W-7tyUojFoO76PAJfCHmxmXRYYe2rV4eKN0tQIYxrUsE3nNSGtcN1ZxHaQaIRhAipp4K4UXRDyIsSJPnduhrFKHrROuMZcyEQwHQDTVc_ds6r8BYtp4DUK5B1os8TupuVtNIrMD1-W2lRAAZkdxRdloBPFJ0A117NWZtEibNqzOnUgNzvsVv-9kThbsPf_PbfMAHkscA_qC1RBZZLQphRuJvimFRvN4Q==</t>
  </si>
  <si>
    <t>https://contractaciopublica.cat/portal-api/documents-publicacio/json-xifrat/300146469/oLpcDmkhHBc37kqFyFiEAxs6X2Aij22vICpCi_rutbC5SEH5LkTDimDiMXrgig05feIew_SOnLOAsz2d3PvLooFbsPLCVGKB1cfw-c-969IG_k4aBhH_iOKiC2nBDUQ93WOU76MyI-sn10xNwofmuBo0Yc6Gzh0NoOqNwT8yh1Dj6HiBRh3hln1gVs-VtjlJ4t7cChXMOGNqlfK9LBsVODIuYyjCWhtWJYKXBN0_CJYwsyjE1utGfksHDotbRzcTgyewvX3g3gsx65kaoGkyLtEnumBDDr0Vj0WjkVImj7yjtW2jRyHmt7X8lBKkPZGlGD1Ug8QkGqmuhWRWBlxLCw==</t>
  </si>
  <si>
    <t>https://contractaciopublica.cat/portal-api/documents-publicacio/json-xifrat/300153364/oR0w23nTe-U4DzfRLKC7XpvQj2ar4yUrvNkCKk84FSomgWa40lJmSHN3_Uln9As4tveQR2QD5yEbJplIZZwI1Iq8_35BUDuJ2vpBKig-3RYgixS7hkvX4Gbz7lLKqrv2gRXyaSzS7maFZG6xajW-PS3SEYoDQ2bsLFnRT8EpvLmqnvKM7zrwa9O8HH8vZUsV7QFKuCUvcgApiUXe7oPj3LBOOATwgMkt3EWFPi7Xq9-QDFcqf-gB-0BaPjTeXgsvYB2PQ4N4U3wjO_zuy4ntTZieJe1i6tZEF1se9BpykuIBqYa7_4U47rMpJDHIdcTLdQt6xttlEVH7PA_8tdz9GQ==</t>
  </si>
  <si>
    <t>610.2024.021_SUBMINISTRAMENT DEL SISTEMA AUDIOVISUAL I CONDICIONAMENT ACÚSTIC PER A LA SALA GREGAL DEL CENTRE MUNICIPAL DE VELA DEL PORT OLÍMPIC AL DISTRICTE DE SANT MARTÍ A BARCELONA AMB MESURES DE CONTRACTACIÓ PÚBLICA SOSTENIBLE.</t>
  </si>
  <si>
    <t>Subministrament del sistema audiovisual i condicionament acústic per a la Sala Gregal del Centre Municipal de Vela del Port Olímpic al Districte de Sant Martí a Barcelona.</t>
  </si>
  <si>
    <t>135466.28</t>
  </si>
  <si>
    <t>32321200-1||32321200-1</t>
  </si>
  <si>
    <t>https://contractaciopublica.cat/ca/detall-publicacio/2b5fc3ad-e8d6-4229-bc15-562ace229de5/300153878</t>
  </si>
  <si>
    <t>112888.57</t>
  </si>
  <si>
    <t>136595.17</t>
  </si>
  <si>
    <t>https://contractaciopublica.cat/portal-api/documents-publicacio/json-xifrat/300080593/XljYMHK_LKjw4OXM1rSKfmHLz7OhXQFf2W7MbvsQpAlwHZx2ajHfodbS5pMnzcFGJ1-a8UgEMGzwYyDs9X8DIuJN7jqGwhaKDf279uxMCnl0Go8lmIIuXHuaLo-kVeIsmg3hMljlu61K0ycyu_7MCTZiqvadDzy_SFXeJUPYPC2HXU5PhUxPVnWzgpIOZ8iTknJW2pVW35HRph1ECx5amCMyzWF1yLpsWocPXjag_ORWwez-nJQoF4w-Hi5beKj8ZV3BKBjSUjaC3ataPFEcMFxLcMaA5pkAP4LM4WLvaoBrMGBZk0-r09-Oyn_8q5aQpNo1shQMMloZ_ZRGRx4YVQ==</t>
  </si>
  <si>
    <t>https://contractaciopublica.cat/portal-api/documents-publicacio/json-xifrat/300130364/QbRAstKSlLDRV6rvMcct8Hwh3E7Ujz8xfV7LNV9QCjFa7k0Q01DSBPbTnH9Ta9VR_UgyC3sWMOZlPGLovw6Hah2SUnNymIUJrEz2LxEU52JuCQo7pCnt2kXLFUb7Pn8NuGGlNmE2w5iD8KWrl4Dcb0jdbmlMBcLkxaJi8e-DWvk9WdJRQgD_w1RxYhYqfwcSiCvJR5a3EnOriTjCe0M7Fgx_bYvnDMiQ5OuMAOeTA_6AJJ8bgU8Cm87vCuukwJYMTptS6VZv8MUwPjyvrwHO_YMKm5gHDq_Zwv2AGXkmhMdEKm0qNtlL-9nTIXrW3NXH4AHtvko61LbJIpBxyhNv9w==</t>
  </si>
  <si>
    <t>https://contractaciopublica.cat/portal-api/documents-publicacio/json-xifrat/300130401/i8Xpf1FjhYrMAlacPDJrdZlAJs7-qahXnqNVsJhBbT3TlW3j5RpwooPg9dEMCkLQtAtZr9pHzBQegu2gYeePqWYPoWM6296qhwJe-zjKg-A-EdhIezrdLRoOIbbMUu3N3NcUw7t-IBGpH1Vf1uccSRkazoNR47sxXrpW-il97GPqE0_YgUe4dEG2OAbE7WuyK6VBoPnzcj9ldb6QihJE6tu5GF5XcLNI-f_v-S9OVKokCA8jGdXMqvjUXjsWkUJy-5rJsqcVJ4iZjkZfqFard5oefLN3hwodz2AK532s6P_NGh2m6wN9xXo9gwvR8x_LyMbkNPBsmPARGGKBzaQTvQ==</t>
  </si>
  <si>
    <t>https://contractaciopublica.cat/portal-api/documents-publicacio/json-xifrat/300153878/JhC_DQZCDE2YaE_y--p7Ex3jRseGL7rUoaV3CiPGu2881DPZQadujZvDCFs9KFVyLwBdhCdqaTEVpjRhAy1V7jZ6dNAnjkUr6Yp9wY5Lz-zoXb6rS3PDik5RHV5y7qcCtTmV3SHFgyNVc6Gji-mcDejvGPqoIaLv5zVfC89hd990gKGSzmxwZFIZqc7LHVjsS4fKioIAbLt6e5nKrd-izBMM7IGfXH0ygBfIWB9rjeN3-zv4ZXncL-ymdSK9v805vCY--e5rj7rHj4FZUIstpb97VKiU_B27mbZ-3cMOxMxG0oNFOGMJtFfinchigRKCd7t0426zCANJz4rpITj34w==</t>
  </si>
  <si>
    <t>611.2024.101_OBRES DE PAVIMENTACIÓ ASFÀLTICA DEL CARRER BAC DE RODA I DEL CARRER LLULL, AL DISTRICTE DE SANT MARTÍ (LOT 1) I DE L’AVINGUDA SARRIÀ, DEL CARRER BALMES I DEL CARRER ROSSELLÓ, (LOT 2), A LA CIUTAT DE BARCELONA, AMB MESURES DE CONTRACTACIÓ PÚBLICA SOSTENIBLE.</t>
  </si>
  <si>
    <t>Obres de pavimentació asfàltica del carrer Bac de Roda i del carrer Llull, al Districte de Sant Martí (Lot 1) i de l’avinguda Sarrià, del carrer Balmes i del carrer Rosselló, (Lot 2), a la ciutat de Barcelona.</t>
  </si>
  <si>
    <t>LOT NÚM. 1: PAVIMENTACIÓ ASFÀLTICA DEL CARRER BAC DE RODA, ENTRE PERE IV I DIAGONAL I ENTRE RAMON TURRÓ I PASSEIG TAULAT I DEL CARRER LLULL ENTRE DIAGONAL I RAMBLA PRIM, AL DISTRICTE DE SANT MARTÍ DE BARCELONA.</t>
  </si>
  <si>
    <t>45233222-1||45233222-1||45233222-1</t>
  </si>
  <si>
    <t>https://contractaciopublica.cat/ca/detall-publicacio/0114de62-f236-48e0-ae0c-da724ba1605b/300265563</t>
  </si>
  <si>
    <t>500345.62</t>
  </si>
  <si>
    <t>1082951.75</t>
  </si>
  <si>
    <t>605418.20</t>
  </si>
  <si>
    <t>1310371.62</t>
  </si>
  <si>
    <t>1299542.10</t>
  </si>
  <si>
    <t>https://contractaciopublica.cat/portal-api/documents-publicacio/json-xifrat/300213412/HAy8pVPSH2hJc9fPEkrErXpS4VfVRYubPAsjIl3hIkbg7sj8k3ktZnJgiSnsmu04YYS5WsdlS4XUPKRu6btBatfMfJSQV6ynACij7lumMVH3Eue4d-mJTO9aYkED0iqrHXsOp-6PYg1f9q9Yeg6YCTBuXCHxiOYocYVYvH_lRuk2EFXs6X7i_dk8tKKdoN6bU1_dinpHdpibRwBq-6M4i-u-A0WjjS8ye1GoawGThmiOCJaF-fjuZ5qpe5TiRLoDHD8tWUIRFPQy6gbxoJNpgs8Jnh3jy33CdaL4wecaYCyr2XbF0E86hroVFUZJlSolItA2badnBiGpC-DGjI3g9A==</t>
  </si>
  <si>
    <t>https://contractaciopublica.cat/portal-api/documents-publicacio/json-xifrat/300261275/nLcoJ8JdbF1Z5lLuEQIt3Xd0jB6vZzhu3w-6FbP8anCwSzpMGtKUlRrv3o6magF5jPs1KZkoHmNmr6-uFqCQAKVXky0LvoNCB4Qj3ZHx_WlOYXpFJcwntD4sYRn2FTktfN414Nh3YQVhzbywbSMLBtO9ac-SG670JrKlRDZc1bqI6JLkfK0b__q3PsAbeixHM2MYA1BPs3szJdplDDVzjLxGdZ-4CnRsuP156-Z5gSB5HdD-jS45JNRmgdv3kNLfNIb6AjVLzt0JzEFrQJYnkxWa9IYenC42PeMC8NfQh1EyM-6QpGW8_aXN7w4p_3AOLQsyPfRXvM2TUgoBtcCnJg==</t>
  </si>
  <si>
    <t>https://contractaciopublica.cat/portal-api/documents-publicacio/json-xifrat/300261295/Yb4SrIEu0FOsL9fMT2RbG3Q4UrTMwAkcXEoTG4s1uuDaUhk91a-gYXCjOIK_5HbUEMKiGbA6yLD29vu_cougXMPSjR-skmI3fuI9AhfYiS7yTtq7tlp3Y1iD__U_40_iupHmhKnkkv_Z9uY58EvgNxeOvCr0LKg3t9ReSwqNdbEvvx97tLAamby3JHNZJaDUOp-TIG7D73-2ibzex8FdCnu26jUnLZH7-uYLDgS9kCaRFsXyJTbz5e7htAeR2Brj6ha_zMTKqyR8_2x3b09KXL_Za1cloLML2vGNq_ukdzQY14UIwai6zVqbmbgzdLFXEiSY5Y0xlXczhiwypbD7VA==</t>
  </si>
  <si>
    <t>https://contractaciopublica.cat/portal-api/documents-publicacio/json-xifrat/300265563/khjYnw8Z7Cbk9azQEWuxOjvEIpGJ90n3v7zClLAZ6gkqVRO9JAVPwHMTVQeXh4eeHOCw7jsz15hOdc8qYD05QO1OSk6Z4P1YB6lxMehbVnCdExWXypL_75czhZAxfBiyUpU6qgBxlWxrfdpuxeSV3jzpY_t0gglbzSZS5-C478Rbe11FiCedVc5cjrws8Lmugue_GEtVTbs_JkwFGci_5Q8UzkwWk6r4ERqw-uA_FiYdHsxiIVzTDtWY5hAJ8ybFKINSBUkAO0fvab-4QrI8b8_H-iM7-TRi_mEFUzXSZc_lX76pm3PeoV4UMyXuGTG3lQFcU0UwQqdJzXxLaCRrCw==</t>
  </si>
  <si>
    <t>001_23001929</t>
  </si>
  <si>
    <t>Obres de reforma del passadís de la planta segona de l¿edifici Vell de l¿Ajuntament de Barcelona, per a recuperar el mur sud del Saló de Cent</t>
  </si>
  <si>
    <t>Obres de reforma del passadís de la planta segona de l'edifici Vell de l'Ajuntament de Barcelona, per a recuperar el mur sud del Saló de Cent</t>
  </si>
  <si>
    <t>244122.63</t>
  </si>
  <si>
    <t>45220000-5||45220000-5||45220000-5</t>
  </si>
  <si>
    <t>EUROCATALANA OBRES I SERVEIS, S.L.U.</t>
  </si>
  <si>
    <t>https://contractaciopublica.cat/ca/detall-publicacio/2e6cf684-fcbe-48e8-b9bb-99378b925310/300236010</t>
  </si>
  <si>
    <t>187786.64</t>
  </si>
  <si>
    <t>227221.83</t>
  </si>
  <si>
    <t>https://contractaciopublica.cat/portal-api/documents-publicacio/json-xifrat/300041923/Y5YO7nlPP1Q-dmqrWNdEnrWhzGAR19qJXVILMHLP00uzU9pn8DtPp5LG6vj5T-E8fDdEIqvRiWB6_RbwQvDbBeUGilbzXefEp_i3KZ2Fzuzor7BmwxAD__tTFmGeo7-xtciZuJGz_vZYE5cnydnI9rKYWLTsx8jLW8n0HqDjqePUqDgHlEmB5giruAiuln3D8MdwZjSg_RkbbNj_wt3tFO5xY8PBg7v6zjG61osRz-pK01tXSY-SxIAwY7raCBanj_VOKEQuhFjzo4FfW_SMtcOUDS6i4SNUtB_Ep9w9iyLBPLag3ZPIwsKx4z7hEjnv7WlBhcF9hwBWgsQ413ZsTA==</t>
  </si>
  <si>
    <t>https://contractaciopublica.cat/portal-api/documents-publicacio/json-xifrat/300112866/V41X7RqY6YCOIMgrtaoUu1qyNrchzjpi1GH9PtfbF_75eZ8O33lfmbVe2kN7sAGktF20TdAvZSsyPTm_1QaMCcZB8sm4qMN9H6gygqUejAOSMBP8gZvLiSFTSN-VBVuTHHaixZUD-vwSgWxrQwH3WdYMP5JbCRfL71k7-lPIxfM2iMXKAcNIFvBWzYLDJ_mYHttbWoIvGGXjGK5EJwQuaUZUqtSkAY3NkZ7ic5wZo4F-2iZYp86i4Pqu4WrVE6WX4iUqvCNNn9a5JKircL4dDw2E8_7t6-_D5ltoKJf4_Ssi-p5Su31TZ8w6zjzFsd4tUJ5hD4Rd6eR8U_k5MnzdvA==</t>
  </si>
  <si>
    <t>https://contractaciopublica.cat/portal-api/documents-publicacio/json-xifrat/300123581/pXuqL7RciFkxyICP5yghIdmcB668jh6MDjAN_vhHfKHifFMd_--lHIa8rAHT0nYO3wY9mxshrQV65AAFDCZb3EFF11JWmZoCwFOir3ecOkA4gPXIftrSBaxMPd-7-2lA7XW2IAveJF6hPd_pn-0D5J8LfKwk3j911tfBmk7_qLR27SqBgTru6Aw4cPbd8yIWiW62VjWHgQpIYySxEbKWDFwdCtuUTfG31TW_QQWlxUH91AuvOsJXHXh9tFWCXt2I4DaI5w6LeWBdm0aQw_w1bdJ6H54Hezf1mlh0v8IJ2Xa0-l6hEs7NNDWiZj87BXC9VjMEFOTpSVOlPxfLWC2NmQ==</t>
  </si>
  <si>
    <t>https://contractaciopublica.cat/portal-api/documents-publicacio/json-xifrat/300236010/hZGEPfhAhg8GtF9HAo4zObACBQAOSiNdQE-mVH3UiZRBU8txdQEeWicNoUaJS7EzrWqVQhJegsdZRQj7Jy1VuZqFLSs7ozodsslVhFfu5nDQP2udQcm-mWt8uz1viMTdXM_zb_iGPJdtCzHEcE3zpP1z9zoD04lXyOrk-llKd53oYtfYikSWYipHXhyCl1Ye-EW1YD6Bw6Ih2CR-7_iUNxmL12s5hJT84OMJGGXcmPU9AaEiOCzo9OnbQWlA1XqKyVOL8Lqko9Fs_Er6VwVeObnxK7zeadvYWR2hR8fBrgSR7jKS8fLvtmRbfm86KlEYn1UVp097Zzt5RQQ8ktURGg==</t>
  </si>
  <si>
    <t>2020ST0017ACV58</t>
  </si>
  <si>
    <t>2020ST0017ACV58 - Serveis de realització de les campanyes d'assaigs de control de qualitat a les obres derivades del projecte per a la transformació de l'edifici d'oficines de BSM situat al C/Calàbria 66 de Barcelona</t>
  </si>
  <si>
    <t>Serveis de realització de les campanyes d'assaigs de control de qualitat a les obres derivades del projecte per a la transformació de l'edifici d'oficines de BSM situat al C/Calàbria 66 de Barcelona</t>
  </si>
  <si>
    <t>17303.84</t>
  </si>
  <si>
    <t>CENTRE D'ESTUDIS DE LA CONSTRUCCIÓ I ANALISI DE MATERIALS, SLU</t>
  </si>
  <si>
    <t>https://contractaciopublica.cat/ca/detall-publicacio/4d6a98df-f891-473e-99b6-7ed285dec218/300112795</t>
  </si>
  <si>
    <t>14419.87</t>
  </si>
  <si>
    <t>17448.04</t>
  </si>
  <si>
    <t>https://contractaciopublica.cat/portal-api/documents-publicacio/json-xifrat/300085841/Dju36ziEobauXTebBFu5YUBFpYq_S8eRwL5mVaMxre-Iqs1C6qfWr2uH0zWnlVgVfAevKbvrs_h_tGZkNSd7go9Ph0zV_HIxfzPcMrcQiL8FJu3R1Yk3dHmLtqYA-4JB1KcWb7kHHr1oES9p23avfEXYop5NOwufGw572ozvWN4wYmZalhVMxSRyZEn5JwGF3JDOQNTRs___bHV0ImRR-51hGbZYbJ9DTuTGeBRngFnvKV_PQUKGciv8nQDwPfXM9nLbjKAcqQv4HlXWDPijMJ51453yVBzQn37XQ8Vz7f0mFVJBrS_oxjwYKLCm1nk0NL57mcMkAm0ENWP8ZVLV0w==</t>
  </si>
  <si>
    <t>https://contractaciopublica.cat/portal-api/documents-publicacio/json-xifrat/300093928/g8SJnxebRZDriktHo3txoECDgr84JPu1znCxl6Jo39i_PXlvoCbKkx8_aUEOx2ebKf82OL3J0kOsJ9o6zehHE5wMMSFQ1OUOybQVn4BRt4779hJN4Qrr6z1JR2rU5vEtzzZaJti84YCvAWdIZ4r1f2_OV9k5b1o8vIdebLdYGxHMjBvKCk7f7bdUeWIrEHd8goml4WLrgikhvQGQ7MwFfDNHVCQuKFDCKbwMjoReYlO20Xb8M3rpsoJ96-PSMrLfTuDLPzeB9lE59U6iYnfxRgzZ1gmAicX5E506bjhuqvCGyWi9RDkqdEY-ct5KlJ6nPWo0h1r8yvipiSWJwxShpQ==</t>
  </si>
  <si>
    <t>https://contractaciopublica.cat/portal-api/documents-publicacio/json-xifrat/300108619/c8zsl2Hjyg628AFcaAPwTOpPuukRs514Gsa9-36pcmX6E53ZQaG9G2xR6n_4A_753BUe1EpAxB_v0J6GS3e7Uz248k-b_42QD6Lw1V5Tr8ieuh1I29XTqpaz1xsQY5Ms_njDvWQOy1LzzVKCK4UzSisx-5ncNArmgVP1D0gOtnSEu3Euy2qxD5s-HmXu693TOrDduN-B_Xy_onwS2SXtWvtBK-FYOULSrJiSrAGQvRZVQ3aFZ1-JVg3DgsBI3aKhUSZlZAKoV7Nf6p8_KmnkqjFht5U0YuTEbSgm4f-jQ4-vxoLOYRZqtCPKTA-lUtfoSm5jLMxP76fZ4VmbViWPCg==</t>
  </si>
  <si>
    <t>https://contractaciopublica.cat/portal-api/documents-publicacio/json-xifrat/300112795/Ptk9vpEHEegAArPEwd3aKHro5R6r0tqa26eWXNHGAh0zUlJlcvG_masstXw3HCZy9pMyJKm1ipaEkXlUWvhM0U3LFg5ALZWqtXM80f1CZXBAg8_ezeVcxtt_2ZutZQN8i2tsbkeZmxAJu6M-iceDCjcqY1KnM6p8-WtTURnZ1ko8kvwrS-2Pxr4KNlpYy9Am1mn4lkHx_ax4pFIX6y5SMjHrmmm3svN5lk0YkAU-R3SwWTD_Dhw4e6MwlEVmI_bJ-TASv5fqz1-OieCdnOZQI9GzxNBrdQMOQZPcGPbY42yM6oCpbkelU3GRbbd28rcl-OYnzehr2KKmJoCn5RCc9A==</t>
  </si>
  <si>
    <t>24/0092-00-CP/01</t>
  </si>
  <si>
    <t>17707.67</t>
  </si>
  <si>
    <t>50433000-9||50433000-9||50433000-9</t>
  </si>
  <si>
    <t>Assi Sistemas e Instrumentación S.L.</t>
  </si>
  <si>
    <t>8048.94</t>
  </si>
  <si>
    <t>9739.22</t>
  </si>
  <si>
    <t>https://contractaciopublica.cat/ca/detall-publicacio/3ffc6ed5-0ade-4e4b-88a5-f5a9d053ab8c/300149431</t>
  </si>
  <si>
    <t>https://contractaciopublica.cat/portal-api/documents-publicacio/json-xifrat/300110552/e4Z-SYlnlXwJ7eq2jjIMXM-c9QzZaxRKluxsGITfBhlO2pqsC9L6enalZvK_Y76UmijQiyr4IanbnYHE69IiKaJXU6qCuI5XzZrfaUVF489wEoUhrmn9x7nsa22DMszNeO9I-W36ZjkS5YoeJjWTZThqKWqY0glD8EbjXNoeG-3Re0wDrkpeMbjeSPRpJNm_Pf7tw9FnZ2_1-V6ravuOIws6bgLvFd529Nspf8C7O8-Fo4K9BKvEw5LXORx_p3eDn6rVvWb4HfhTslXiV0gqWymCLF4OEsOTriUqj-B2_S0scyRnJ-uxnNMPRwn3l7Ks_AXrmcF4NjiJwM5albRnTA==</t>
  </si>
  <si>
    <t>https://contractaciopublica.cat/portal-api/documents-publicacio/json-xifrat/300131975/AFCxQL4IXAqw562TeZxgtH5u3Gd0ePgAjVAupXPNMeQTFs8W6zN5aWDDAypaP-ZBypkCITzpaW0gMiq-6cCymXK7cXQOmEmmcuvdnPDI4zkVi9gWVkTgiVp3pvBKQgbPxcveuT52eFE936OqvcZBvMY3PHUB1tuJSmhzVzkCzwEUZBIef5psDQxcizZYt5pZIwuNSbZLc9OU1GhixfLfnSr0b9P19aEa8kXU9o6ZtXdcvEopSdEmL1mXgGqQeN6k_n9ldr54g5zUuG2VezBp0EJi7Z8_7VNJF6aRAFI4XUT-RV5HCuEYhFGfm00fxCzUi_pkxSBRunnu9ewQQ-jKTA==</t>
  </si>
  <si>
    <t>https://contractaciopublica.cat/portal-api/documents-publicacio/json-xifrat/300149176/Ojyj4fZCCNqREumygRO21HfMOq2j94Mej8FdtCsFHVFRMn8tldraCdLotFvYr8i7DlhMVfBmqjoDk6Q8RwZKnL1IH85e5nD3dSaan3uUB96VsIEJgc4kVppAbtfUmJfKwKPoXhQoPUbPw_v3Sk-GM7Ac9dtF57ZqmnbP6-VIndz176vw7hg0hPgbgmMblfqhjyME6f6RgWDPbz0WmkGQwsaYxGg4nf_KLyNI34R3XifAonWuKuExy9M2n7Ym0xs2k2QTnqTtNgHg4IHBy6JCjuDb-_CwqkP_owyQW6thrs_dZaDS9k2HcyueD7yGF5pTsr9qh6ZfsitjbIyr-IM_mg==</t>
  </si>
  <si>
    <t>https://contractaciopublica.cat/portal-api/documents-publicacio/json-xifrat/300149431/mk3B66TLau1EWWTZcRpJFs7U_a5z_NP-cOVYpFLF0GRtl5EZu7JPIAPnlxEW8RdDtEZsnX9_WZ-uRuHKcVjFvPK2FkMNRcjrS8z9qyW6m6zD54cuqpnihvF0KktGj74gw36uEfQuZ9TkQr_QwMKd6CYSKYe8IAF4ASc-HkTNZweU4HXCiJezNxt1MbHXkrksblAL8pfTQZfY3Hcswv-yWJ5yrGNg619EYEwrLe53Qrz9TVUcfytOXS3hreX_LzTe9B7rGJ5AbTtNbzl4v0DuqJ5bFNaR1iPjOpwBA2CcrnO1mBNc07denRfPnvnjmjjKZI2oPYycYnXfDA-2ttcrRA==</t>
  </si>
  <si>
    <t>601.2023.172_SERVEIS D'ARQUEOLOGIA DE LES OBRES DE REURBANITZACIÓ DE LA RAMBLA AL DISTRICTE DE CIUTAT VELLA DE BARCELONA. ACTUALITZACIÓ DE LA SEPARATA DELS ÀMBITS 2 AL 5. LOT 1 (ÀMBITS 2 I 3): DE SANTA MADRONA A L'ESTACIÓ LICEU I LOT 2 (ÀMBITS 4 I 5): DE L'ESTACIÓ LICEU A CANALETES. AMB MESURES DE CONTRACTACIÓ PÚBLICA SOSTENIBLE.</t>
  </si>
  <si>
    <t>Serveis d'arqueologia de les obres de reurbanització de La Rambla al districte de Ciutat Vella de Barcelona. Actualització de la separata dels àmbits 2 al 5.LOT 1 (Àmbit 2 i 3): de Santa Madrona a l'Estació Liceu i LOT 2  (Àmbit 4 i 5): de l'Estació Liceu a Canaletes.</t>
  </si>
  <si>
    <t>LOT NÚM. 1: TRAM DE SANTA MADRONA A L'ESTACIÓ LICEU</t>
  </si>
  <si>
    <t>71351914-3||71351914-3||71351914-3</t>
  </si>
  <si>
    <t>https://contractaciopublica.cat/ca/detall-publicacio/43c4f92b-0941-4113-aaf5-1d6849edcbe4/300153816</t>
  </si>
  <si>
    <t>357357.26</t>
  </si>
  <si>
    <t>721390.32</t>
  </si>
  <si>
    <t>432402.28</t>
  </si>
  <si>
    <t>872882.29</t>
  </si>
  <si>
    <t>865668.38</t>
  </si>
  <si>
    <t>https://contractaciopublica.cat/portal-api/documents-publicacio/json-xifrat/300062417/TFuj7W7bteQu6eNVAOvWpD3ECIK6bTg4YJFxB-RYMTinvy7bdEpskT4DFWtr38sJxVB_Oji1iCLd35vtCoP-tcFvDou_BwyVU2YYrSU8daQs-RDCC_FMJ3rtq4fEv3sw4xmNBJtqz8hI9otx5HPL_k_JmH3FbxG53jTDqEsQ_4GDwAIy0dDFYkGVvyNnFAl5hApVHDlTJ7AV_PCIudYtcJzkWFcw_yLv_OYo7DWaQkSpB2qAtbPE_ZPA5tPgoGU0TcQPi4ODLY2GKKWPrgp4_rUadRYgAcy619CsJ5knrggofx12LiV6sm6UFcv7DRvVgmt2-Km3D1H-pvGt_N13XA==</t>
  </si>
  <si>
    <t>https://contractaciopublica.cat/portal-api/documents-publicacio/json-xifrat/300118099/t1l-UzQZPUeSCAEnfZOZbPvgpvnlStmRDgp0oDL-XSZlWO3I4kWSu3MVmVf-_t9hnDAu33KhvQcqrZeZ_XLEUHyJ0RPZV8I-QaqE-pLuJv5sgRIr3XRRLhqeiv_p_ZsD9hmbN-k4N2zPHgOXxb6CHC7IGss1zWY_ebDm6C4mfnZfKCEyJPiAA_UQE756eEmfLwtYSrwZQwjuBxqk5Lhm3xCQK0JPXgNIbXv1XvCxLbXaHQSGaYnwdQQj19Y-jGyHV1PM_mU-xyZTLssuXW6r0nsnjGs4LZQJI-OydTD8T2Ki1YWaR2ij6xx8ukRfUXKzpHZgAwnsQgWheJ7aSjxW8Q==</t>
  </si>
  <si>
    <t>https://contractaciopublica.cat/portal-api/documents-publicacio/json-xifrat/300118117/RSBszhquwthikCplUDrDadT5XtIyYXNxdyUd1f2_NLS7n7i6K0cQEps8tf05ov_NX3C0xKLPJMS4Badv0on7E4gVDRhW96tvyXo_-tFmJOVi1wBpPTSHYDkpKSLimvq_d-EYhBQD_57-45rlFPUgcEBDk2yEBIiiHQF_v7N3k4wwXcIknknTsPlJNvLJqD3FPAJof0SigCg5JgUs1M8nSilKFYPZSjqHhU6va_kWLVlLGMkPuy4Z7oZXdypSrshcdQaTBlvzkumazEEeuUf6vMS_U2GJSIS8e6MtFsvNXKfXbwzoLDaWgBo6z6LiuHZvXTZc_gDQc0LUnCCTzJ4jfA==</t>
  </si>
  <si>
    <t>https://contractaciopublica.cat/portal-api/documents-publicacio/json-xifrat/300153816/OoA_iun-yfJRp9-vh1TA_Tze1Z3pc7iXY5J0WSLMkaPgSMelytwnxYB6lO1StMoKapRjaUxykDk_KH6pW__-DczP2jvO8UK1x3P2i19jyJ0MffGTf-gFKxqtd7Q61ZGTWqJeF_l9l6yOdlXy-nD9rJ6Rg-rZa0WIT8xa9l_fM-y2WKo94oW6UM1NdpK-A7-zXjzwLZvlKOvUJF2cjK6iz17yvW5b2LPhKKG2cZlNGH1kEYltN9eUUy7b-vXx9NP6Q87EDmMYB0FsA9wGFOJ_HwYRhpVCi6DuXtA9QGaW7air52n1ttlg4qrepGQ7Gh_xC4lyhOdA8H6GyIlFf5lFRw==</t>
  </si>
  <si>
    <t>LOT NÚM. 2 : TRAM DE L'ESTACIÓ LICEU A CANALETES</t>
  </si>
  <si>
    <t>ASSOCIACIÓ DE TÈCNICS D'INVESTIGACIONS CULTURALS I SOCIALS,SL</t>
  </si>
  <si>
    <t>364033.06</t>
  </si>
  <si>
    <t>440480.00</t>
  </si>
  <si>
    <t>2021ST0294OBV07</t>
  </si>
  <si>
    <t>2021ST0294OBV07 - Obres relatives al projecte executiu del centre de transformació i quadre de baixa tensió del Port Olímpic de Barcelona</t>
  </si>
  <si>
    <t>Obres relatives al projecte executiu del centre de transformació i quadre de baixa tensió del Port Olímpic de Barcelona</t>
  </si>
  <si>
    <t>397529.26</t>
  </si>
  <si>
    <t>https://contractaciopublica.cat/ca/detall-publicacio/f0513a8f-daa4-461e-9ed6-1317d5f42d80/300113051</t>
  </si>
  <si>
    <t>331274.38</t>
  </si>
  <si>
    <t>400842.00</t>
  </si>
  <si>
    <t>https://contractaciopublica.cat/portal-api/documents-publicacio/json-xifrat/300053776/Rhm2BW_eQrOi_jHEwk1TIvxvfCArdQwBEVA0MixyrmiLMMl1UdSj5eFHtejbnNDh0jcB1Vuj7v_W3msw6PmYa07gsuUGyM4fiYNBOUX1Kjf4c20zMqTKeLqUL8La3WP9-tmVoBr0iir8NMSfvZNHULhashNfJrYjCDtZIsPQaodG5f_xvypIY0KVrBOiUOkOaiEL2UE4K_5TIAlzNZAJ7LW2fR-NRULeRAzpnuZWPgo5oj1PWgsUQz1NBBBPQmcLSXhUhyFkUmk20CsgsiRVLqzAqzBDeGnHvqRJZ9zpEqwM-eCmlozAjlSMDylra4k6Nb4ub9w8vrqWY5KeLUghlw==</t>
  </si>
  <si>
    <t>https://contractaciopublica.cat/portal-api/documents-publicacio/json-xifrat/300090328/Gtjrw0z0DiXj0yk3oo4Z5Gxl0iPKxvyglN1thqKf2-ZsitkHInkHBd-FlVtixe3ttxjKsz7Bm_OcZMr5Ivo_5Ze45Xpp7TLL88iLAnpOd6UByORoRrX46aoyx5WYe8UYzb7rGER26qCZJLLDQAuiDRPIqz04GGRTbOyLoTbFmjUEo6cAo5zX0IwJkWJyhWhynQpJn-I7kFXwJzB_hr_zqRNqmZ241DZ3u-zf9EeJEeMn8e1giA_hixUj6rsj5cQZjeTY25cFFJjsc459uuN1Ckv3Yuz9tfnfN7OvekxPjbAe4zoxJtphdiThhaTxeIhGgFMM6QrZydAP3xVI9-IKcg==</t>
  </si>
  <si>
    <t>https://contractaciopublica.cat/portal-api/documents-publicacio/json-xifrat/300107185/lWEDlcGSs1utckSU1yLvbEAMKue-G0SWgWoK2B0VoM9H93Otenxm4051__bc2LAOm93AWMRWU8VFkdPCEW8sq4s79OlkJgQYtnl4YdG8u4_vy_z43ZlYNOmGIukIhyVCGyF1mRplIsOOZxwUHlTeJcpfIuq0_e1-F9Mmhlh46q5ZMyR6IjJbatHLT2SdLJqDzzvsIiSmjJCVijTR8Bp332ESw5z4852R0QY4UlL1rKp7Zs45H4mrxsrLVmWFGi1fsWzMY5dzo9XckH18jcy1AXzxCyA0F5wTafcWwEZ2gBmiNNtQC89mYFlVM-yYIetAmAzvPzmpv7Uyar1rGC5MkA==</t>
  </si>
  <si>
    <t>https://contractaciopublica.cat/portal-api/documents-publicacio/json-xifrat/300113051/ep4CgANvphHIhAsU4pfp2QCa6sOflYm-okgJFQmv9EMEWUsTU7MLoai5AUYRsQDW_09jNaLrd_7WnCkCe231fCvX-VL8k1oLKQ-QIpIdkmKjeSP0sEPjqauWEs9q3RnIGzZg2Fwv_CsEARn5Sv6wfY_09ja3o7rd5xO9yYhBWcOm6EewDIC6632_ZeFPXqBHhQxxyfP7OpA9yCu7RGuiBQ9SYs6yrqZvRO6aWmy54ExNy6Won0FwEP8KL0xUqhuTtjV1CPJk4f568jDGjpzdGMxSQTZJ0J6xGYrNyWqtM_6oscrvV9mIadH_LRNxeRzDsPFRxLP8IHlcYcDmfIXo8w==</t>
  </si>
  <si>
    <t>2021ST0294OBV09</t>
  </si>
  <si>
    <t>2021ST0294OBV09 - Obres del nou “Centre de Descoberta Cuida’ls” al Zoo de Barcelona</t>
  </si>
  <si>
    <t>Obres del nou “Centre de Descoberta Cuida’ls” al Zoo de Barcelona</t>
  </si>
  <si>
    <t>460775.68</t>
  </si>
  <si>
    <t>https://contractaciopublica.cat/ca/detall-publicacio/7a43184c-fa7d-4dd1-8dfc-2f45d20b3107/300152991</t>
  </si>
  <si>
    <t>383979.73</t>
  </si>
  <si>
    <t>464615.47</t>
  </si>
  <si>
    <t>https://contractaciopublica.cat/portal-api/documents-publicacio/json-xifrat/300074681/EYDbZxk1V_WykkXq95m3q24CyJa1bXimYgJ-V5_pX_2wB9boDefDe1I837edgysE1UdSWE7VfAU7qODHSLGRfgrhE0IQPp367AxbRbG8a7s_d_buaNCyPS_QnUDGhm2OnF_ahweL5kge2NEv9Lyw5YSEAFuJIQGBu7_1n8plox69nDuNmAnSf3ZJfrBVJqrXwsjcBQY4oZNgt9Zb5UYL9eLh-DqCt34cT2wLAawBUA677MiLPoYdsqjkLBnBlyPEXUir_hCtwI59x3q3vUpfk7K5zppM0eQ8KHt5MsUNrtnnK92kjx1wbQLSVd_DX4snRXmKaV7DI4zxH98wMcIm4A==</t>
  </si>
  <si>
    <t>https://contractaciopublica.cat/portal-api/documents-publicacio/json-xifrat/300118274/JRaYNJ-Uv_y9H_AunMBE0WouYhsvKByc30rV8afpSLHxYg3NzDqsf2qXmBdjzZ3emFGnavITppqosfxMitY6fQ4nWplG-Nl8JpzQhpgZiovdPmeNtSpc0DUHqARRhsfZoryCJIM69qd9MvDkjBDTOjR2Gm6ifEOp3B-kUqc8yR9a0PcXrJlcmUf2NNY2KQ22mflBbV5ECxrFgeECNxJcmhBeyccI4Bm5vGVmbOcVdMkZcP5B4P5QakinKqTM7ub9AGLd9tKwvEknNIWi743m5B-29ArHdeE1kyL2oVQpLzBdw0MyQihhb69wXFzIWjWVfGweQn43BZd7zAhwn93thw==</t>
  </si>
  <si>
    <t>https://contractaciopublica.cat/portal-api/documents-publicacio/json-xifrat/300144540/CSqlSPI3o3QRLv-vcSjXkE03_szk8Fsb_fSdUx-O-ZA_OFXHDS767NSLTJSbefBYTDiHIZFp6ZcQbayzLprP0ckCo0mvppDakZy9xkuNEPn5M1pIb2IJelBtyr3Jn-TE1-_VzKgHEXoZGLffib5N_vjq4dd4_651WQZ-tXOXLac8j1piPRjhK8r7Vcdx0jQ9mhzgotHepLqdj4teV-Cggxmh2-N4I3uDf1JOeWPcJ3wmeo3d8aUNmvp8c94pebnST8Kjb2W-nfzR7svyPoP091Yt4UWtpo1kXGJKh6eovxBX_rbD5veySur4esMS0w-LYekgANobl-iMjKr2puzJGA==</t>
  </si>
  <si>
    <t>https://contractaciopublica.cat/portal-api/documents-publicacio/json-xifrat/300152991/ZpXCltyOBIUp_qM278rYVuXiecyBxbMBFF50XucVrVyfikcfRxlgZAMkFJ9_Kd4hBekVqRFMtVeDPXpXOqlp9ztOBg_1_c8QyIL6YAPM2kRXDKfauw6XhYBEEC9nQl1xU-tiNTeEj16Dq4JptsIKhTb7fJCtw9wV6o-sljUzWWifkRk_-OIhRqoOUo0OHoKTWM3rtdS_fkV3OTYF6t2Z6hytBQEiSO2OYmZhNbtbO1yOcUrIrjK-Fgft4bcFp9K6Z-k6KFkVll3TpDI4PYdw9UTVLPGHlkUEpdJeSq06Feh2B7uS7uTTmCqfqNho4KZ53HW9nCxi2tnMy2vlB5Cxdw==</t>
  </si>
  <si>
    <t>2022ST0021OBV23</t>
  </si>
  <si>
    <t>2022ST0021OBV23 - Obres relatives a la construcció de reixes de protecció en les façanes laterals de l’aparcament de Can Galta</t>
  </si>
  <si>
    <t>Obres relatives a la construcció de reixes de protecció en les façanes laterals de l’aparcament de Can Galta</t>
  </si>
  <si>
    <t>38155.45</t>
  </si>
  <si>
    <t>https://contractaciopublica.cat/ca/detall-publicacio/f663b44a-6750-4226-ac5b-43af46661330/300111994</t>
  </si>
  <si>
    <t>31796.21</t>
  </si>
  <si>
    <t>38473.41</t>
  </si>
  <si>
    <t>https://contractaciopublica.cat/portal-api/documents-publicacio/json-xifrat/300070841/SYUnmG1M6zeL1rKcLu5L7Q0NFuKNhDAauYFBTF8lifwg1kqlKSjTSmmFsg5B3GQ9Ki2bvyPGWG5onFefwGqwUkAauOX7V9MnilD6YB3nyfOdwGzWVXJwBXefdwye-oecPfO0uxgZKAZHyQHnlf_2wkkecFBw5Ffd0zOMRbR6qC7tV0O6DfUzL-hTd-QN1SOqAIucmJJMqAk5dLE_XOy8cF4Zhzeyyo6S8OE0F3XMgMOR7jEMCg6n83yEiOag6q4I-NfKhMocCkLQRNFY_ryIXmD4ActIhAA4WJecj2eWCTYeqAmR3K_HRBCMMqOHPt1esEFVFmQCE7_DRYkuVAuHUg==</t>
  </si>
  <si>
    <t>https://contractaciopublica.cat/portal-api/documents-publicacio/json-xifrat/300090701/Nfp3rfJMXAu9l6fHOMxADtjsmSB5W-nuk09r8_7fSeqsZmdywVlmWsNkvra9RhnOqjDf4f37RSWPORBVlYjJuqAdkwBpgCBxDeyUOj4IGqOBBpf2S-_x86zREjg1MpebCiJJ2sGaVStq01v8oa4zHu2w9HYH1mKupM3AKUS6Go0UL2S123VTqzzPgrwHS9lKA6tCjwSP-PwKpqRChsSbJgAJIXDDz7zJSplrsv3mLZas6IYhDxtOMWCsRW18f61fvRIr5VhfSX6w3nprRz44Z6Vwsg_vF5_2C4bQqBSG7X8SU9SiRnhZAan4uHkztv_F7IpE4eOTGQsgMMUvv0Fycg==</t>
  </si>
  <si>
    <t>https://contractaciopublica.cat/portal-api/documents-publicacio/json-xifrat/300104657/FNR5e9iD41HpjpqGZvATn-z3AarGv9qTOpx02DZstI4AvW-UDp2sShUhx4Z9MAi9vTIif68fGtY4vLYKrlaCVRc4xdYkhtVZIZxFKLn50-jlc-7dBchjpiXoKURZZ7NMuQ0VAQJ8DpfgmPXthVZYrjdj4xS9h7v-v5vXGWVaMQJCHlU82t5uUUfidrQkz1KaZiVFMDuOXq6fRsSSN28H5BxYRtZoQaE_YoxP70y1_AD3rYPhCmHb1i-1H4RKO0Iic4Du_8YMkX_fc7Zg_S6cu6lgFCDJdYs_jgxMC5ss-rquRrQFeJuNKmHhuZAj3Unmq4oiHnBDKunmbHyBXGuqmw==</t>
  </si>
  <si>
    <t>https://contractaciopublica.cat/portal-api/documents-publicacio/json-xifrat/300111994/fMzQC8478qdDJZ_14dfSQ1Z5oCDCbc-jboDW8KBrALVilvdqtSBKjBGQX6MUFkB8uslYfR6TM6pvOo-pjNpO9DWoQuVhnltU13crVHMRVNgc66oBNotbDS2gwmySdboa_o0qp7pxupzPoG3VnQLwCGuT_YLgu-p3atVJ_DylRsISP2RSVci7ltSEcRr-8WqumgiM9HjKszV2yKfM208-FXiuIy0Dn6Rx49WstMw7Qtu7XySN5-Mxv8URucB4jrFv7y1KCQZX01Xkg90T6vTlxEaOA6ioQyCXBWl3uOJb96Q5yUPk1p6tSbXCBT5Yedm-jKCFEmYKz90vBzyH2ZwOMQ==</t>
  </si>
  <si>
    <t>E240052</t>
  </si>
  <si>
    <t>SERVEIS ASSITENCIA TECNICA GESTIO I ASSESORAMENT MANTENIMENT INSTAL·LACIONS  GESTIONADES IBE</t>
  </si>
  <si>
    <t>Serveis  Gestió Manteniment Instal·lacions gestionades IBE</t>
  </si>
  <si>
    <t>141438.54</t>
  </si>
  <si>
    <t>71356000-8||71356000-8</t>
  </si>
  <si>
    <t>https://contractaciopublica.cat/ca/detall-publicacio/f54576ef-c5a9-4393-9045-98dc51dc9ec0/300243948</t>
  </si>
  <si>
    <t>70719.27</t>
  </si>
  <si>
    <t>85570.32</t>
  </si>
  <si>
    <t>https://contractaciopublica.cat/portal-api/documents-publicacio/json-xifrat/300109946/Oz75XjREYTmk7cYCxKjYkeWj1NZW-BYd4fmkSBgebADklXCX7hREXdUhAKFpHUsqDEkwsZnacPu0tcnGx-d1c5g6Q_og8yQCuAXHCLFu_HBVJbiohA17nkAwEW0bwz_Hygbhj-gtbWECw7DQE7RMI36ILqAF_zZlIIJ6w1V8Aqda7Xi0tSO2xO_tB8QEIgnMcA8qM5pwSn3ZXvjJ9WTgKnoSpsGGFSWSd0jJY9ba83XDt1O6iKj8nNcNgnkg0NT9lwYUOaelV_ixxo8KwM9AX7IU85wLhgBOAbVFJaTPiDzd7D7KYBc1YYesgCmSbPulCsx3cRxFhzFFy6frBNumDA==</t>
  </si>
  <si>
    <t>https://contractaciopublica.cat/portal-api/documents-publicacio/json-xifrat/300242771/AwYzsfefzuDro9D4-p-sv27I7fqxxiVe2HdWvZ4yq1EnLqbgypzfmTwlLzl2uVJ34pMwR-bHKbpZZJR6eq_sU5DWYlxGU9QfLlU7-H-r2jQdgAZm5sxHRY96zr26a2GM62N2zRr-cr3l7rkrwZfjOzvJX2xcwOus_pWG-AKzvhetNnREn_AAp4vONmGJQfOu4odx3bAb5SxXUSwNQ4U75ihsyLAyfZXMcCFuHRcYT-B6ljBjmCofk0S_zDEGOL8YBA5MGWVPBz1HEFqcjR3FozZZRF4FF-k75lgz5HzzlFJoF3WBfZ1ewjYy4TsQY6zH7a7oGdu_J4Zz2m3yzVQR3g==</t>
  </si>
  <si>
    <t>https://contractaciopublica.cat/portal-api/documents-publicacio/json-xifrat/300243792/HOTHV4XvUEeWepGaC4lSC-gOdZntjRcqVp5fC01kgdphCZD-G5MjD8z87RJ0gsGnNpX5g5tnYBgxOk5vZpMeTAXh-kRrTUtGT-0ogwwIzat32MYDCzREOSNMxnRrlEMPqItXqAiFrb9n3xHCbMvHsD4DId_7JUy5DPDqmHPqw-Yk6Lylv66gQHjQMv5dHZnvHD4lBho6a1GHeL6qwPWCiF2W5nWZmpNIqUlPNClwZXKul7OfgZDGMJIGVZ6PR9KKtoIAktiksUhSRO_7qnVv5fC-PCgW4BU7h9fe6THGQmJYRNwQunzxup0I1gGPxMOs1C8P8EktTPT_lkM3EDdutQ==</t>
  </si>
  <si>
    <t>https://contractaciopublica.cat/portal-api/documents-publicacio/json-xifrat/300243948/WS_rd84-I9LHK8fuzFR3t4n73vSfUEgiMbadyjfbwrJo75f4-flHN-DIaEEcuK9pMZVKAJzhBxbj934wVM3z0H6csz7E8rCZJMZZLr8zMFzVl3QXKU6X_uKSsg1oNHcolXQDB0Kwp_DFFHQzCZDRdfIum9pXKFFRB-VEe75l4VCCCrlO_VQ2fJHTcJzzw2MWsegaumRa0GedWCtt_yTFLjypnBp_GkPBujXhDEH9F6z-6Idn_pXiDpbtr7kEsjFlqYhyGiWHIc2XkGaUNECh9Y-To0lmZZguFjzcFpGX_MFh2En9dfK0EJ8zgadK0Chso9OsV5T_poulOiJJsgKquA==</t>
  </si>
  <si>
    <t>2020SI0172ACV01</t>
  </si>
  <si>
    <t>Contracte Basat relatiu al servei de desenvolupament i manteniment sobre la plataforma d'analítica avançada al núvol de microsoft Azure per a Barcelona de Serveis Municipals, S.A.</t>
  </si>
  <si>
    <t>Contracte Basat relatiu al servei de desenvolupament i manteniment sobre la plataforma d'analítica avançada al núvol de microsoft Azure per a Barcelona de Serveis Municipals, S.A.\nProcediment Basat en l'Acord Marc d'Homologació per la selecció en diferents àmbits d'activitat per a la prestació dels serveis de projectes TIC per a Barcelona de Serveis Municipals, S.A.; Parc d'atraccions del Tibidabo, S.A. i Cementiris de Barcelona, S.A. \n</t>
  </si>
  <si>
    <t>https://contractaciopublica.cat/ca/detall-publicacio/0db7f5f1-79ed-4155-871f-ffed67039881/300114479</t>
  </si>
  <si>
    <t>https://contractaciopublica.cat/portal-api/documents-publicacio/json-xifrat/300048228/knvOZ0Zx7IRdUAo7ouNHnbGSOdJXhZV2Ep9q_WzpkXbbQYf2NgMABcGD89enQ3iD69I0RURsRy5F_bUOEQpgsnZbk10UhrFA6-Tj4L4Wx0T75P85bc4BWmK3gLVhznXYm2xu-yU1pE_wxdTuumJiFSyrEGbq5541yLS5nHluwW7HR4QuoOxunH5rmUr5UvMd1KiPFIvab63p2MZCqbpooHI8yYKWL5_YvlUBwY7jWCoIQruOwlAGUcKVcmEdQ7gxYxLO5e7YuKQhyam7hgW0FMKNrSi7L1BJ8yXF2Avltk7LBul8C3iZibtynvnuQyplMBokfu1IxbGt-3LFKwLmgQ==</t>
  </si>
  <si>
    <t>https://contractaciopublica.cat/portal-api/documents-publicacio/json-xifrat/300114456/XWcqUh5FDTK1VznHOquDSv1xQhg3_UVotTAoeF5lpRWmf42e-08Gd2Rx5Va7mARYaXPbNMz0B7jFEEWz_5zHloMZsikhL90H-Ajfyk9eLM7DDy_xTv87qj0GO9jQrVBoIvG5H69RUWhrmy0j-Hww9LrYzKnJDgiHJy5tDDt3zUrytyz45Beof3G236rJv38WNQyHP3hsrJHv2qThl7EEe46g6BA5hZ7Jxd3DUjsCwWqM5RNcyJq7Zrcc3N7u9EvWJs54_obQan7FZ7vkq0uFpp2qrwJxjK-hWeBWq1i--7h_aG7NZ01DY33rmXf9_r4V63m-dldb2ofQC9JcITWJ2Q==</t>
  </si>
  <si>
    <t>https://contractaciopublica.cat/portal-api/documents-publicacio/json-xifrat/300114479/UXwMvvCTz19Mq0S9JKFPw_9dehMLLQKusPhhhIRRbKBULiBi6t2ZebtFyEFnE9yOB41XSneeGblDYKkqz4QnWBMERQWzTjSgOB_E6KZTmrGvC0EnWJfPWY4PxrbQnwyW0SKUH-LICanFJyPvykJd0DZXhdKoELV33P_RjWFIaC42VTLdgsWMtiKRomhSODPU0oGhDmd6PMyrtFKyh8tbxgZi-kwgyf0GT7AW84XpWzNX5aNnU2BSm5YR9AEqqtVVbxwd2CgghgsXq9n4iIRqdtmYjEY-fVjJWf5HU5mQLsPd-dJclcNBKiEzCO0fbi_gZGCWHkwXCirP5-xS3hXJCg==</t>
  </si>
  <si>
    <t>MAILTECK, S.A.</t>
  </si>
  <si>
    <t>COPISA CONSTRUCTORA PIRENAICA</t>
  </si>
  <si>
    <t>*****739R</t>
  </si>
  <si>
    <t>OVEJERO SEQUEIRO SL</t>
  </si>
  <si>
    <t>F24-125</t>
  </si>
  <si>
    <t>L’objecte del contracte és els serveis de suport tècnic d’escenari del Consorci Mercat de les Flors.</t>
  </si>
  <si>
    <t>79952100-3||79952100-3||79952100-3</t>
  </si>
  <si>
    <t>https://contractaciopublica.cat/ca/detall-publicacio/c8fcf7e3-8405-455c-a817-910e6798b151/300201358</t>
  </si>
  <si>
    <t>https://licitacions.bcn.cat/licitacion/licitaciones/detalle?id=7669254</t>
  </si>
  <si>
    <t>https://contractaciopublica.cat/portal-api/documents-publicacio/json-xifrat/300152989/loUM1t8e8_n2P3Q61MahRYGqci0N5GspStX-f_jPZgTzPbaj3ESZ0a22ebyJO7gT3MYdL2D4Ghk-KSzV-xbnkp79EZWyW5Bkic3otoIIxiBS5vTXm1c7qshctlhvEAPNywayistc4WyUNUDrI7TrsPmxTbmRnRabjMELOmabU5UTruwYuIFxH0Aimc9U4_vMSGpsqf74l-1zlsoGtokWE-afEAw5pbVKsipxl_ASvCeiAanQAuMn2QjNC0Vze-k3gd2BA3Bnkt_8YCHdMYSnp6lh3frY2jHezszzpaWE9bOb6JB0RIYCfmgYBw28AwRqtNRNsplSeq16c0fixIMUCQ==</t>
  </si>
  <si>
    <t>https://contractaciopublica.cat/portal-api/documents-publicacio/json-xifrat/300175507/OZQQKwbtCREJ6ZovwDYV1LnYKp1UTif4v0A4PbrhwsnNJ35m7gW718nzchBLt1j9AuXsqZUbAYtr3w6NldQanSdjP3YBW6-JKPbEzoRDTgm1QCgqaoZgI02cC-lubbm2gmVP5DSYpQghM4zlAy4ogtZDJTrR9cg0JHxturdHz8YySs_FfjvjWkBoiuDq76xquP3tPFHrTgsGvwdZGiXnZS2mptIn-LIKuJ_GbVjMSO4z94OQ44cwtfJTSM9d48NYj1wevvXlZn_R6FEZbrdWXdGMAZJYoxopov0sdGWXMoYuRVZgXCIvDsgJkkaoWevdDQwzaschwBKbhGaewdrc9A==</t>
  </si>
  <si>
    <t>https://contractaciopublica.cat/portal-api/documents-publicacio/json-xifrat/300201114/bYLLZLOJ2GjXw_rJyjYhg53mcRxind9RDx5dJnDzXnXOQ0WVleyn0DU4CXsG75hlRjU6I2wyh-Leb9w9TXnPbgTzwOHM3CSW9MDt2d7kqmreJTnbkoeFSqgKvG835iitENn_jcHQt_nwPiJy9l0qVHH5kJuL1odAd4ZQf7xcHZRRy5CxiJY2wuubH9IgL7IkNOVGUQGka3I60ctWMBTDFR3R6y92-hDN8tfotUqAfbx4Q9BMsQwNi3g0Tv_sm-wbwgJQM-hF2DqiaVHsONkwHOxJjh_4ZVTnwWXrdkhe4Fq4TpHmM6007IxrJiJuIfisKdBbh4-JgEHOUiAs194rIA==</t>
  </si>
  <si>
    <t>https://contractaciopublica.cat/portal-api/documents-publicacio/json-xifrat/300201358/MO-l7tJODJWVdeUiDSzt3-BqcnrhVD0Rsgtp7tOcEKCJG59RcRW2kfb9yTz8DywMSLHseJ1UWC1_1QjicVmlJ61YvtqztUCWTaKhZuF0k77b1IflENXc777NB2aKJoXcoLdP7_5LNwOBmyGh1Vxj0Z5sZZnOekH5nm3rN1ID0sa-ccPTiPvCRX-EdywkO43oLbsalakHqWSxs0xycpmlPGzL3P_v9c1oeEoR5udupvaaiCnhpwSoAHnOAISbXnz5iWLIY1GUYv1KWRnWWW9O8Fadf22hn0Sconzdm0m4rIKDTRkLLKeWvfPuWT-r3gDa23yi9973PWvGLDcLugsWjw==</t>
  </si>
  <si>
    <t>102/ADM-02/2024</t>
  </si>
  <si>
    <t>Servei d'impressió i manipulació de materials per a la difusió d'activitats de la Fundació Manifesta 15 Barcelona, per a la senyalització de localitzacions i marcar recorreguts</t>
  </si>
  <si>
    <t>Servei d'impressió i manipulació de materials per a la difusió d'activitats de la Fundació Manifesta 15 Barcelona, per a la senyalització de localitzacions i marcar recorreguts amb mesures de contractació pública sostenible, així com d'impressió i manipulació de les publicacions de la Fundació Manifesta 15 Barcelona.</t>
  </si>
  <si>
    <t>43632.70</t>
  </si>
  <si>
    <t>Serveis d'impressió de petit format i senyalética</t>
  </si>
  <si>
    <t>52795.57</t>
  </si>
  <si>
    <t>https://contractaciopublica.cat/ca/detall-publicacio/e944bfdd-4841-4198-8acb-1872f575903b/300190721</t>
  </si>
  <si>
    <t>93132.70</t>
  </si>
  <si>
    <t>112690.57</t>
  </si>
  <si>
    <t>https://contractaciopublica.cat/portal-api/documents-publicacio/json-xifrat/300152336/cXWrqm02rmd2XnxGTZA2d_woDB0kYX8jWWBHG-n8xEDFnSJjPYsB5d2zbj64HkbpNyz0PHXi3zL5NjMTk0Szk1idzqsr7aglpBXUkkXlhXBvocx8PatR0xrfTQS32iRZNWicQmJ7lTU4E8bh5Nz3Q13AxPcYyS6KAr_bf0LftAZ0bJO4VqBfDiHh-J02-9hGMWcNtNu02FpkfcAkXqm89zHVqJ4qwW13jwrhbZGpndhPsBthI4YZ-OZSG-v02OK2p13cbXQqE8_k5NX_uiALxgn4M0Mw5ipuyfjDcS7iqYwJ-56AlGpJ58I2VP8eiINMuyKwPLw8gZmkgBrr_ao0nA==</t>
  </si>
  <si>
    <t>https://contractaciopublica.cat/portal-api/documents-publicacio/json-xifrat/300182764/enzSRi9tbCb5c4jelFY0eH635-Umn9GP8Po9pHdf-ELIcyXLvBbSHcbuz1axfAh7BX4H54m_SsVkmutY9HrauMf-8bv8K0wk08N7dlRTgxHbJOxht3G8siaP8lgRWiDz1VfwoV4O5rTkptPab3J1nIf2PhW7eePwfU9g-MQiRxisDCrLA2WRroD-0O9Qs-LQxBR8fjjdv3Q5zHYWWpZbwLIj-JwfCF2pbUniXY4nc4Y9nH19yTbQhypJJwIABc_TNJET7rPXWAxMZbR8pd20Lqy70T5MX_20NUIbrPXxgQuut3Zij0Lgwylgf3T46i0QL7_qI2eagM93Wik4j6N1ug==</t>
  </si>
  <si>
    <t>https://contractaciopublica.cat/portal-api/documents-publicacio/json-xifrat/300182960/l0tKM4QxtunSvNiT3C2wn8kQwB70uZxD5P8CIP5PZoYGGe_czUWkJkzpcxgx338cFs47VkpWWSfE0HN34QUVoTj4llwwfAS8T40Qj50JhdIDm8Qgy8v184hNo0uizBWWl34z3zq_rGsn70eBxL2O__Egl3Oe_yAFRnj09rRtb84dEzsT24DUAIe8BuTELyQkfw0NAdPtSJVn_WmOqtgcFdnRCZjuq1Vo1e0UeksrEnf2z-qDtZ2YeFeBPC4p4kyXJRWV_OV7MlylgjM1Baq-G8-qdbZzZGb7AgLDzQirGFoDb_M5q2raCGgU-E5J2QwoW8oItqyWfrKu4_r7kFOK0w==</t>
  </si>
  <si>
    <t>https://contractaciopublica.cat/portal-api/documents-publicacio/json-xifrat/300190721/bdllm9-O0EyaapzSruLdjS4vioYSN-udFeHchWhiedSThswxbXZ5oCmbrdf0CT74itPyOlqOkKFNKsOv1v9JnMKmiBS95XP048OsQbhZnz7LF8xQsGCVdNncmMabGLF_hJD91sb-nQFGqqk-jLbsOHJ5i7wyig6YrEJD7G9cIQz6vSBajpjStucKRc0kmFTf3rDe4VqkpacIUOaYjq48DjNR9JRRA61FoIiraoLQ5SsDJZFhcvi-h29ERfDS-LUwYta70Bu6sydjFl98vlYH_2PI0ZoO_DRwwjxpLhuggwIHYDp2kos6iiHG7Vj5hECZevLIaJ2LKjzpXlTvSJsvmQ==</t>
  </si>
  <si>
    <t>COMERCIAL HELVETIA SPORT SL</t>
  </si>
  <si>
    <t>001_24000389</t>
  </si>
  <si>
    <t>Serveis de distribució de productes de comunicació de la Gerència d'Àrea de Seguretat, Prevenció i Convivència (cartells, flyers i similars)</t>
  </si>
  <si>
    <t>8266.20</t>
  </si>
  <si>
    <t>https://contractaciopublica.cat/ca/detall-publicacio/71b5eca7-abf5-4edc-a67a-af55643a27f1/300111869</t>
  </si>
  <si>
    <t>Per consultes sobre el plec tècnic: Lola Calvo, correu: lcalvo@bcn.cat\nPer consultes sobre el plec administratiu: Laura Pujol, correu: contractacio_psim@bcn.cat\nPresentació d'ofertes EXCLUSIVAMENT a traves del Portal de Contractació Electrònica de l'Ajuntament: https://licitacions.bcn.cat/\nData límit per realitzar preguntes: 29/03/2024 a les 23:59h\nSuport per la presentació d'ofertes electròniques: Pixelware (918036627 de dill. a div. de 8.00h a 18.00h)</t>
  </si>
  <si>
    <t>12396.20</t>
  </si>
  <si>
    <t>10002.10</t>
  </si>
  <si>
    <t>14999.42</t>
  </si>
  <si>
    <t>24792.40</t>
  </si>
  <si>
    <t>https://contractaciopublica.cat/portal-api/documents-publicacio/json-xifrat/300077361/Dbq1loy6AECK8l-drh2hMIItoTgiVBDSm767lPMXpSUvX2EYgZuMkxiCBdi8YPMpm-GqWVa9GbStQVHo0mMFpH4wXyBoFfhhvB3W1HORnc5Ux6IZjJM_O-OtdukqPUmtUcC5QU6dWb0y760gDP--mE60V8YW4nOL8KXjMgtAWIoXiREbpuTRCYrRfn85-HfY1qsqo4EtIU6bMYmwtJ3bLoEoAHDrYx11K4mRe-6h7tblo34nM9OwX8Dy8Jq-dnODEZ_L2NWqWUVTyqcMWXWyWW3Ct0SaOXWaaM3OJ0i-9BxG4SJ5b-7_NwsY8C-6-fbQkfMcKKCAxMdK6xOBL-Hq3A==</t>
  </si>
  <si>
    <t>https://contractaciopublica.cat/portal-api/documents-publicacio/json-xifrat/300111586/qNIV_Z0QtFFHUpFpQ36uDIzC2fXDisc-Tg4p_SFzqX_yil-p_M9QHmCIQGGQ87iyb6X7wfFN9OLt7y1i7A1y-1gCFVL-XNR-dVBNAJ_pnUhrT_ZS462ED0IzrKUossDdfJOOMtYtZJtaBLqFbrrNfalsldjB1vXOCUmOj9RrI8QmGbGyDsRvgBJ-Q2NbCaRRAm073Yb2xxJhs6WBpIeKuyoXPddbFrYWm53ZTkUdooWaXl6rXCrrZGUrdHGs4N1OZMT4vlEkFZKT0qzBZ1bMb7Bd-qNqUQXKJ02YYGGDPCbhymdytNTbU24hb-TO-C1GCAbCgq_bD3BuffAQY0iL4Q==</t>
  </si>
  <si>
    <t>https://contractaciopublica.cat/portal-api/documents-publicacio/json-xifrat/300111869/Ruqcc60uodBW-wJBRpeywRobQhN_wnABcQkul8ML1smHJI0s066WpQpGqSVeB-33TJwZVReSaFXuUEmAzEiHAB8rEc2fPvsTTdiylnhEFrUTGSw6guM6X7n0x_B1tFysmZZ6NoLNNa8_Wxd3_kyVPcGfr-7-9B620lZe9jer6sSulLRUItojC-z42WokFRkSLgRrHXUmOvfIb7Jvqui5SaEA75_50EZuZyOD2WyjkkO7Lb6oAQo8Z_n-xg5NZsesu_FLUF1ifSJVbNU1Nt78iAC1OiULs1wAarxFh2sAPHX7XIqmXbjylxZEXnqWvH6xmK5v4YAkRvhve5E1tAVadA==</t>
  </si>
  <si>
    <t>2021CP0032ACV15</t>
  </si>
  <si>
    <t>2021CP0032ACV15 - Servei de redacció de dictamen, projecte bàsic i executiu, tramitació d'aprovacions i d'altres permisos necessaris així com direcció facultativa (direcció d'obra i direcció d'execució d'obra), coordinació de seguretat i salut, as built i llicència d'activitats corresponent a les actuacions d'arranjament estructural i funcional del Edifici Frontal al Cementiri de Poblenou</t>
  </si>
  <si>
    <t>Servei de redacció de dictamen, projecte bàsic i executiu, tramitació d'aprovacions i d'altres permisos necessaris així com direcció facultativa (direcció d'obra i direcció d'execució d'obra), coordinació de seguretat i salut, as built i llicència d'activitats corresponent a les actuacions d'arranjament estructural i funcional del Edifici Frontal al Cementiri de Poblenou</t>
  </si>
  <si>
    <t>https://contractaciopublica.cat/ca/detall-publicacio/86e468af-8b18-4c46-b7a2-ff701eab882c/300152898</t>
  </si>
  <si>
    <t>https://contractaciopublica.cat/portal-api/documents-publicacio/json-xifrat/300089848/N5h2C7VJ918Rb0d31U0mdQ8g2zDbAbk-_i5yQQFCDAg_72uDJBlTaEMQ2jgUlfWwSJNYgHEyJtBNu6y72MRr0jXRLecossj5jJ6j19nHDp1mxRJYESjwC2TIbGvGmKO-ELg1yVrlIEJo3Q5534_DjgzuTLkyzH4aNMULh2Fm4FWqgVL5PoL4jn52P4EoxI-EVfLbWbkL1NumJzUPygC4UBMrleIjHO6WcgTu5IMQ8F_MnimP-N-8pZu-_4IY9ezeAmXIgDU5Le01O7LrZStoca7x2LcpNRnMhe2NdPJ58zk5WpiyfCd0IsuRX-E-wUVHhU4Ln4u6idE7UbPDKMDnwg==</t>
  </si>
  <si>
    <t>https://contractaciopublica.cat/portal-api/documents-publicacio/json-xifrat/300107369/Cs32fKc3CIBhoVykFlzlTFOORBb4N86yz8KxHwsU8eEzBTEKhtGY-QBCDdKWXyBmqbUYUv_D2GTWvhEmrV4BWF8EXp6OqZ552DI3Vpda4T43rOhMrBpcyvyIjgAcCaKy1Og0vgnVe3ljQENwZ9XsRstAW0GdNez4UpMN5E3iE7Za1ILjhhTk_ZWjsrGS20_J-Cqb-oDmpUv9dAJZm60llUmbQG83ZiLR1Zh0QEYABL5tgVyBBxaIJSLDxxXF7HSBfoLc7YcvRZqqHOrpT0qgWGxOwaoFcxou-y2rq2gVx0Reo95iuXhD0ZQBZWvMmUsHdaV6Q7RxevMHMR1xkpoUfw==</t>
  </si>
  <si>
    <t>https://contractaciopublica.cat/portal-api/documents-publicacio/json-xifrat/300127960/GoaWJCocOYRZcnxigAHckbrxPpmJka25v5UZjMoOHA3SAnAhrz-qNH87hIwfiPjtAiEL9vyYh-5tAQ5ZaRFOdQqynHRL7qCM4BMHTx9okPi1UuSO7Cl9aVHfi0SJLzRbqeA1C1ip0nbJwfXq3s9it1r9Th2ZVsZdHzSSqQq_5a_fBh0SUttxel1qcmHSF7L8TN8LIGHJ4eVs7CcvwtfBMmEK2k3rSDNax5Eyd-sr8Ud0ZQJD54uBwF4lTyijkk-t0v6ss55rZgMAFcVOy5VOrftNYasUjMOguRJPxIxaQ4S4jYO1-6ysmx5KWG1TJZsNrllCwUjjAYOCzBmocEvnvw==</t>
  </si>
  <si>
    <t>https://contractaciopublica.cat/portal-api/documents-publicacio/json-xifrat/300152898/bOR_mM5vLshsz2HAkw3TCindPwb-UTDf6nQvqRfcBozlU6VNcqinaVDwkm01wjNVmPuIM_LdwCe1yk2Cr6-HbS_XemTTiVohspPBLSeEJ3Z7sOpQuZ1_OKHBOL-SA504XV5-qmaa3jYcY4gyrtbFqJ4UOYglaqG67GDXoiT685Ndk815VX6Bp5PLXSfEBZGXgokaqigxCS7tr5edhoIMKeRxqcAhBQXXuETaDUzBNSLGGcUuQR9_DRNTdyiBQnUEaL210UPxcMXvvx6RD5y7CWFUMLh86kUZZ9BTdULQy3kHZybx2CE1V0jgNSnNvqs6XP6Xh90YdnaxitW8im0SYw==</t>
  </si>
  <si>
    <t>F63851430</t>
  </si>
  <si>
    <t>B59837674</t>
  </si>
  <si>
    <t>F72950116</t>
  </si>
  <si>
    <t>B66504861</t>
  </si>
  <si>
    <t>BALOT HOSTELERIA, S.L.</t>
  </si>
  <si>
    <t>001_24000510</t>
  </si>
  <si>
    <t>Saló de la Gent Gran de Catalunya (FIRAGRAN)</t>
  </si>
  <si>
    <t>Serveis de conceptualització, disseny, producció dels elements físics i instal·lacions, logística, muntatge, manteniment, desmuntatge, servei d'informació i dinamització per a l'estand de l'Ajuntament de Barcelona i la producció i subministrament de productes de marxandatge en el marc de la celebració del Saló de la Gent Gran de Catalunya (FIRAGRAN), amb mesures de contractació pública sostenible, a l'Ajuntament de Barcelona, Àrea de Cultura, Educació, Esports i Cicles de Vida</t>
  </si>
  <si>
    <t>29/04/2024 a 31/12/2024</t>
  </si>
  <si>
    <t>Producció i subministrament de productes de marxandatge en el marc de la celebració del Saló de la Gent Gran de Catalunya (FIRAGRAN).</t>
  </si>
  <si>
    <t>B66342767</t>
  </si>
  <si>
    <t>BITPROM INVESTMENTS SL</t>
  </si>
  <si>
    <t>17075.00</t>
  </si>
  <si>
    <t>20660.75</t>
  </si>
  <si>
    <t>https://contractaciopublica.cat/ca/detall-publicacio/cf41f710-7932-470a-b531-02b4eaae0661/300143299</t>
  </si>
  <si>
    <t>40951.14</t>
  </si>
  <si>
    <t>49550.88</t>
  </si>
  <si>
    <t>83609.78</t>
  </si>
  <si>
    <t>https://contractaciopublica.cat/portal-api/documents-publicacio/json-xifrat/300124705/dkxAKtB9SdnUVs5PMPNSeihUQgKqsoc5PK-ntlDdAy3z3rV3yD32v3cIXnTymH53P9UQl8BYtS5iB8g5ZDcEp828en0cz73YwHuCEWNSynsFtRRp4ECAfp9uKFdEqkadKQ4wPWJ1FNEK1-CW2DXV1PgR_vsHUmY7SRt9OJGqT6uKRu-BQGVECbZ7HNzRVOXa9a7BIcqB9xVGfQ2Mj1J1qaUOIMlqJHAycIClDLkVEPhZkWWzYvuHhBrJcGAAqtJsgGcscodn50CRiBdRVA2vOya6BGJr3DzJwj6RDlsCKsr_ilre_r-flCf-zvK01eHrlwqbYV5dgFGpC3x8eEjErw==</t>
  </si>
  <si>
    <t>https://contractaciopublica.cat/portal-api/documents-publicacio/json-xifrat/300142335/TFEsF5r2BnV1lF-gtCs3s5WcigbmAVb25ZPxS-523r83p8r8cysmpd875xl5XrHBd-TJha0kwY17p7w3oDCkgP9uu8k2hPOZlj5XBMOuS8bNDFt8PtOYU94poU_uXFkDRv3_D7ZmJgGe42YD27VS9jrHJx0yQ6ZPa0YU0A6DkEDft9p9I6vHJinhMoaKfWX_idjKzsCT7iDkZzNQIJNnZMWz040HqSoe5_3QcyB40s4tdMAsWYkY9i7FYKonRRe45pZ8y9w2zpTTHXaGanPH045tc89jqw6pnSxZPFY0MInL1kjMBDPcQt4e7HqGVKOpZP_8PbWpC-sghc7EEONcng==</t>
  </si>
  <si>
    <t>https://contractaciopublica.cat/portal-api/documents-publicacio/json-xifrat/300142412/tHoOOd906BwxGIa2dEVt_cjtOpv-xFxgsIYplQwPz68oPxLXoJcbvHdp0GapUFNHxZ3Zk6ExNHwFVhfFW0TluxSwY0O5wA8GZ-_9hb9DZIRv01kw_31b-2l4tLY8elKG6UGSSUSDZ0HuzJnOSqhPi2OJyHOI33i4yk1td3ZdcRzGZ-hXiCG3rd_WZS5BGFafEeJVyEaU2JzwsnxYMPwKUWhBdX_vnzB-d9IrM7--OMcbhQosiDfJOLaGqqucZdQ4X_3Fy4ztIeB2PMoeVoilJtsfOdMVYTs4U_WXJn4wdr7Hs8JXROpzHXiHuphOILUQFst9_oi9jhcPaO_vX8UkwA==</t>
  </si>
  <si>
    <t>https://contractaciopublica.cat/portal-api/documents-publicacio/json-xifrat/300143299/LQucD55323pUXtE9TIXYu5MjiMOKiGcUfCpXTYaAlEjgItbuTYjEayQt0x8YSeVNpQsif4gIagwO0nIksrb0PFwunRzkZUDyFJh-afs7lnpNk8OPuRht8FCY5v4qJBzd1SHDv3QB6RdolFGMJ79cLjKq7OTj6MJysua4Xb1iSk4U2u1zH9P8cyDB2ye3GZsGxS49yYNMej420fkbseKltvfWTu1Lb8OpXY_1a12vCBCXf3i_M0F4bzNKZaWNHNgaNfeuriS9gEFbDOPck8gLuOjbIOBkdtg099lNwGS-mF5sGjR0U8Py6hgMhel3ksJSXFtIxjWE-Ou3b6UK90dYSg==</t>
  </si>
  <si>
    <t>Serveis de conceptualització, disseny, producció dels elements físics i instal·lacions, logística, muntatge, manteniment, desmuntatge, servei d'informació i dinamització per a l'estand de l'Ajuntament de Barcelona a FIRAGRAN</t>
  </si>
  <si>
    <t>23876.14</t>
  </si>
  <si>
    <t>28890.13</t>
  </si>
  <si>
    <t>B62870498</t>
  </si>
  <si>
    <t>B63197248</t>
  </si>
  <si>
    <t>A80465792</t>
  </si>
  <si>
    <t>NORMADAT, S.A.</t>
  </si>
  <si>
    <t>*****969E</t>
  </si>
  <si>
    <t>*****749M</t>
  </si>
  <si>
    <t>2 anys 1 mesos  dies</t>
  </si>
  <si>
    <t>001_24000117</t>
  </si>
  <si>
    <t>Assistència tècnica de protocol de tramitació de projectes i comitè d¿obres</t>
  </si>
  <si>
    <t>Suport, assistència tècnica i assessorament en el seguiment, i control de l¿execució de les actuacions incloses, durant el període 2025-2026, en: protocol de tramitació de projectes i seguiment de les obres ordinàries d¿infraestructures i/o elements</t>
  </si>
  <si>
    <t>2952534.24</t>
  </si>
  <si>
    <t>https://contractaciopublica.cat/ca/detall-publicacio/5c38b7ab-7d0d-468d-b97d-3d0e92069f48/300259264</t>
  </si>
  <si>
    <t>1476267.12</t>
  </si>
  <si>
    <t>1786283.22</t>
  </si>
  <si>
    <t>https://contractaciopublica.cat/portal-api/documents-publicacio/json-xifrat/300114644/snyF9ZJT5Tnii8TDagVO0-oqPhOLPFQ2kJ5nkNALERswW0pmd8A2DmO47n8iQjw4wIlwDPHwmcKx9fbaMmYaJWAjyi_rgi-SwzDdp5h7OJZ6K9QtwGIKyRBh4wCww-E8t3bda-wuxjNaMTm3Ogn9_BOt4gSCRIVPekspuh5V-1f19BWrKSxjEOvjrr-LpzSkFHF5oAfj8kPKdbJVeMFboWsCLQv9KfATovc97iVypPU0KAsvVLq8fa1_OvTHfAGbeLLWEfZz1tufWTBhCTQsma1szqf_kluGaIZ4bYKvDoTanWcZ3FLcs_aUbM68qfN-usPVBkvtsw2E2F-uv4od7A==</t>
  </si>
  <si>
    <t>https://contractaciopublica.cat/portal-api/documents-publicacio/json-xifrat/300232364/DIrdAE40yHNE9QDZPrEQcswH6k_bHml6_0vraEsHE8QVFCvFFNpzbouKe5WKWl-BfsqWdS-zewQNwcbDedR2-wCIdCljIStfBLCy_kbHs8eYzLMqxEjK81dwm9xk8c4a5nRri1CEr6BKuQRv0Ig9X64BMgaugCYnQ2oNMAgQE71sKXsLuVwOsuaV31RARhbrVCtLLXfxgyujLTN6pvJqJ9rRTZWfSZyN16aT8NqtOZBp_2aIhoafRe72J4Z_fnOoEZhlfARqaTI1laIjD7OfnLas3sQYYVpLjhd9DzMSPhuvjJkGWWzgmogzgkDRkx9bcB7pkULNQtRPMnVOnOrGmQ==</t>
  </si>
  <si>
    <t>https://contractaciopublica.cat/portal-api/documents-publicacio/json-xifrat/300259264/NdaStFaNuht6Vl5PxxhOOTkZiDeWi2Z62UgU1PzITYv29D1b6ULUUeS3fKFoJVfFogyaf9qpxz8awN1jlXH1-Axu2g_aFo3JBhVVyehCjbzFKDWJHKWO_aLliv-4UlweQW8UVeJWpAE4qn0Bnfu_NraESflvIyAnn4JVX0p5tyeHA0YSwxLHor-VWRvmY27B0XlSwWxQVnK1CfRm2rV1hBy_RE0lVFWsaAP0faJ61zVIgqByf-6Py2IOSlWbEaxSXEw-POhtqIWLYT-Gnxpmyx9iKgaVfy93acu4Hr0pQohht8r-bub9RxoepLhAolZzPDu8fCk3PWxl8ynKLnAM6A==</t>
  </si>
  <si>
    <t>50230000-6||50230000-6||50230000-6</t>
  </si>
  <si>
    <t>Neteja integral i desinfecció de l’interior dels vehicles turismes</t>
  </si>
  <si>
    <t>6440.00</t>
  </si>
  <si>
    <t>7792.40</t>
  </si>
  <si>
    <t>C230002960</t>
  </si>
  <si>
    <t>CONTRACTE DE SERVEIS per a la adquisició de personal auxiliar necessari per a la realització dels actes i espectacles durant les edicions 48ª i 49ª del Festival Grec de Barcelona, amb mesures de contractació pública sostenible</t>
  </si>
  <si>
    <t>Prestació de serveis de personal auxiliar per cobrir les necessitats que es requeriran per la realització de dels actes i espectacles durant les edicions 48ª i 49ª del Festival Grec de Barcelona.</t>
  </si>
  <si>
    <t>100173.37</t>
  </si>
  <si>
    <t>PENNY WISE, SL.</t>
  </si>
  <si>
    <t>91066.70</t>
  </si>
  <si>
    <t>110190.71</t>
  </si>
  <si>
    <t>https://contractaciopublica.cat/ca/detall-publicacio/dd982bc2-30d9-458d-946d-7e2bddd926c2/300153628</t>
  </si>
  <si>
    <t>https://contractaciopublica.cat/portal-api/documents-publicacio/json-xifrat/300066353/jtkoB7aAJPUe_dRm2WbmJpY4bJPtV-bMNQlAOcIs9x6By0FQE_qGXtd11V01FwFSFILxszoxyC7d7CVennAcPItK_CnzvKtVLENyN2wvHuIeiSHql2eR1nBd1LBJW9BD1YGGbaMEhVmMjciVMavxuRd_EJjfOaCRGNtomlsqPw8-EhiyHfIziAelIET0wrut-oQmdNQzYGUyZSOEUgQd-UQvoSFkqlJsRWbIcvHB4ITRYmiuBNm2ROE_JAVCq7szWoeSnVU3QgCzwi7YHherfiK8Un63_3Ldc7abYJ6I1qFk5UCTUqGxXljKELxANNBfVnEdEkTNfOAT3DQ5Y1QTNg==</t>
  </si>
  <si>
    <t>https://contractaciopublica.cat/portal-api/documents-publicacio/json-xifrat/300119049/skHH59C4cTte4x7BgLy3vVUsNxUZolhbFj6jlrGysyzVLHmJNrvnhXo-vEYN28-yaa_iH6-pkxakz_cMGnXtsJCcYOPlDpm2WJabB7ArpeH5o1pawTP0FkTWGJ7ctjYAwFsx65LBqwzxRPT5dkCcyyaUcRFdr2sYUPSBfYHIG9VG0M79B4b78LqV3BCEOxuB9vtwUaZhzXCd1plNLYVwi2JdygdMDSrMHf8WNeyqU_beekSdnETAvmZRc7KLNJsEtAvdPpu2l3-N7-TkUnh-PtzMyhnBKnS6j8t4mKCyd8F8yxCJT035ndsp6WrQoAfJDddiOS9KcWrqm_PopXKYpw==</t>
  </si>
  <si>
    <t>https://contractaciopublica.cat/portal-api/documents-publicacio/json-xifrat/300119671/nwKS7J8yZ7Fy8SKvwsUTutHLCYQ-LQft2iQ3Bwi10Ra7P6jBYTT-2M6wxjWechQrAfaFHOM4TN4sjoUQxCXv5hUD5wQjvqbtadoEBVbvpX8RhPDxnUg--AUhL2xvKxj9PXxQSNGfUmDxm2dGzutcuHDUiN1jjlOJvpSUMBrDpORS0jdl967L-q_H3_4intKxt2QimrCSa7X_u_DpZ2Tkjs3Xh-1EOFNwrAeOtGnsRvJZZppwe3wDi42bQHKRt-FgWOnJ6jCyKC2_-oExvTr26mU9YoekV7U2N4zVWZT4CWQvHHBmWkf_00JRUmI5MxjcFWPicdX5gwxEI13bHFirOA==</t>
  </si>
  <si>
    <t>https://contractaciopublica.cat/portal-api/documents-publicacio/json-xifrat/300153628/SIA0C04lX_lx6c6Y1OZAfxSYKcZOWDFvCaaXkFIrPvzZAsNNhB5C2zu6Ve5YOpEEJLGQLE_Xf0m1i8a1ey_CbeWOiAK07Jdz6CnDa1MhH8cDXAX0NshE7ovv_8xw3jvzHgwHYBv0u8ym3cA4nZsdupay6I2x60EYbITrB3qgZtZAPIXyAK6aUdafwPVzHsmtqrdi8qP1Rr1IkE56baUwe_Bn-WwueUJp4oUKmSg6YYzx6yxJKZJoj10M_rfkJt-5lhOI5TXXHug_4oCzYaT_srZkVYcl0QDw1U6PuR_g3gili7HguYrHlMIpaB86CT33qHRBgoQGZqufnFgIWwNMFw==</t>
  </si>
  <si>
    <t>24/0072-00-CP/01</t>
  </si>
  <si>
    <t>Contractació dels serveis de desinfecció, desinsectació i desratització de l'interior dels centres de treball i magatzems de Parcs i Jardins de Barcelona, Institut Municipal, amb mesures de contractació pública responsable.</t>
  </si>
  <si>
    <t>39174.08</t>
  </si>
  <si>
    <t>90921000-9||90922000-6||90923000-3||90924000-0</t>
  </si>
  <si>
    <t>17806.40</t>
  </si>
  <si>
    <t>21545.74</t>
  </si>
  <si>
    <t>https://contractaciopublica.cat/ca/detall-publicacio/be9cad44-5d6c-4190-a424-a35798149709/300146989</t>
  </si>
  <si>
    <t>https://contractaciopublica.cat/portal-api/documents-publicacio/json-xifrat/300091502/C9JvYRbKcy9PjQbeBitbraAA2G-vvpSL8xa6ghbaEMJDOS5gOEsgm4ZLJTPEjC3YZAnl02542e3fX0AvfaCwfIZiIniWrRVdPP9EiYTvPVtavqBeZQYB8AUlatEwR1kYRBR0qPCBuGj-nr0kERrwdO_KHe0a489W9gSr5u6jrMkSQuxnJ8_H5fFhQKoBIGDxhjAY2jDwJJFfbHPVAHA_2aMSg3I8vaomdk6kA2C_xLUZr5lB2tb40Kc6cdd1b6xX81pQQH4ukQiFcwWv5jM1sb45i7r3DOdnGh7m69_j0LwFKxhQS9joztx8fXKSZThcTTwSGqvZa1_r39sitckHGw==</t>
  </si>
  <si>
    <t>https://contractaciopublica.cat/portal-api/documents-publicacio/json-xifrat/300114845/oD4AEeZAs82HrWuTXXuKZaml-sQlC1_9qOYk2Stf_vH1V72OyaXSRO6nQgYX1-oyKsQdkO_9tjivW-KFo46iutyA99h17elG9ocJz5_RZhLRVPUSBbhLUGEVGLLcsFLC2sBe_sLMD3aXrIBF6ymNUBADOoC6G7BOfsTg6n2egAk145CfHVgTBS2xUww_uhIq9LMbnZGLHDe0wVZGp8wyUdTwO5GZOkyIZWAjBzOVH98kpYLs_cuYXWxT0Lz9yZWUtZcUDDEAfL5hNqr5KJetdZQ9VPdgfmo7VMd0QBv_6NcMy6VKmu0EEjht2_LfArF4xyMXni_r2OZmoO4Axxm_7A==</t>
  </si>
  <si>
    <t>https://contractaciopublica.cat/portal-api/documents-publicacio/json-xifrat/300146989/buxKWSslNJSffP5KfG8-MccRoAJ8EEIesnCwExrewGXAu0IHdAUyXY7yTPPbrutL_s3RQ7sUWaT_JKwGCD96zg_pc1DT1nUOaA8mvKSKLidfCBRul-EAZgfmH0sT4OMjIpo10YROg9fQFu_7BBgwfe_GnVkeOthV81RU8akkWFwC5UrWq1ukcFiZ-4WQOwWUHVO5wd02QvyBcbKYRbQdhFsw7_4uMbEn6AzEOE-4ux_BPA4BDQdNXNOqj7xtwaOqQJQlbtlAMuBVOhB-fdk3InKSdGq9-KsRQSqaPrXDTdup7lr9rsHvqq2sR8g2dhSlfi8Kcw16qbPPm_IYFDXudg==</t>
  </si>
  <si>
    <t>001_23003915</t>
  </si>
  <si>
    <t>Serveis de Distribució del Dpt. Comunicació d'Economia i Recursos</t>
  </si>
  <si>
    <t>Contracte per a l'execució de serveis de distribució de materials per a les diferents campanyes i accions de comunicació del Departament de Comunicació d'Economia i Recursos</t>
  </si>
  <si>
    <t>59388.00</t>
  </si>
  <si>
    <t>Taller de cultura, SL</t>
  </si>
  <si>
    <t>49490.00</t>
  </si>
  <si>
    <t>59882.90</t>
  </si>
  <si>
    <t>https://contractaciopublica.cat/ca/detall-publicacio/ed286090-5434-4b7c-bf18-d94dce4ac10f/300115683</t>
  </si>
  <si>
    <t>https://contractaciopublica.cat/portal-api/documents-publicacio/json-xifrat/300070982/VJM9xoziX5mi_zAiscdOQcpk82-G-Q2KictZBPIGrhMvWvmCk8fRrCHYuKjI-qHW9HNhORtGoD2s0gIZAIM3klOaxIClirQKz-qw5rqffZ3VfkLZDpIQnuU2MXhQDbMAkXt-mdnxEEKecCaxYcr65sKldmGVig-DyzeL2Qgsm8aRx0GubtOlEvqHCD4u5kvaub1nNE4oi0plJw35F1zocytyIfhcKhGMusmls8DoIxW-5SO-946AaiLDF58S46FIM7hYqklJwL8xQ4m0S__jLTOLjXZRW8VzYfChgtFwIOG8JC7QDjsA5yb50dO1J-jmzvnHK_74uTXrFWamIk762w==</t>
  </si>
  <si>
    <t>https://contractaciopublica.cat/portal-api/documents-publicacio/json-xifrat/300113907/CGUT9-shvP5DVEFejXhTq37yuFy1C_aCLjwE5_6EeRpGIpir7JhWK-kzqC2Vs1tnHqgzFcSQchc3JNdqbBx3uvrpB8ZYfcsw90DLRZysEXxW6I_cbd9Padl0tHGx7-uROZYpkJV2iEu4wA32y_jZMTVw-CgoLKzTLDWp3e0iY-cQK9CbFVnJSNFhpWGtLPBSfF-ITk53E27VvRbxqAxhYW3eU6ekiMqPfmfCjkrF7GvWiqxxP8TdksTTdp6yHb3x2rdCISEm8JXk01os0uBWSU8LszhrI3mM75agc-G5Hli_4xTlYkwvPKQolfwcQ_IkDFf-c9vxPMpM-p1XTA-JUg==</t>
  </si>
  <si>
    <t>https://contractaciopublica.cat/portal-api/documents-publicacio/json-xifrat/300115683/KRhSyhNkPbg-HrJmWmbw6sxxjaOZQQuKtNTQ9j8UUjKSeSINVCvFlSgSO_MSuFBAwovPe3OzykRwFIj8JXnjCQSDUG64KVmUlgY7dBkdgs1mVwy3ylVosKc4vVZdO9zyQuVrZuPN9VS1vw0keMAOP1YY_EfK37xFyLhMajS6blWyfBX35bbq6wk6eHJEQPWl2fRRRhiziWGClLkmxcfvJq9bqpQO1HDzCtYyStuyX2102-adVMFBu1jqhlRv1HATijUH88g_sBwA4JjzlvQJn3mjJF28nz87D94dQFzZVfu9XTXjflglADxeSAiHLm4zDWDcsnWJKhZ9XQXfxy2XQA==</t>
  </si>
  <si>
    <t>2024CO0010SU</t>
  </si>
  <si>
    <t>2024CO0010SU - Servei de lloguer, transport, instal·lació, retirada i manteniment de tanques i re- condicionament de l’espai per al Parc del Fòrum de Barcelona de Serveis Municipals, S.A.</t>
  </si>
  <si>
    <t>L’objecte del contracte és el servei de lloguer, transport, instal·lació, retirada i manteniment de tanques i re- condicionament de l’espai per al Parc del Fòrum de Barcelona de Serveis Municipals, S.A., per a delimitar les zones de la instal·lació durant el desenvolupament dels esdeveniments, d’acord amb allò establert al plec de prescripcions tècniques.</t>
  </si>
  <si>
    <t>34928200-0||34928200-0</t>
  </si>
  <si>
    <t>https://contractaciopublica.cat/ca/detall-publicacio/f74fadb7-074d-4a49-a30b-6d838546c28c/300229262</t>
  </si>
  <si>
    <t>https://contractaciopublica.cat/portal-api/documents-publicacio/json-xifrat/300071750/BWDQad_J-1513Y2yxJiAJBlXG_Ahb33ygShI237-YAxhQYMNLxH_JW0-x3zbyRgrV568JDoiVKv4qAWYBwe7UWjnl8Flo_gR7JzORMloZ4UE3NZYu9DqtbCNT0uEvzG4jF8VXKe-XxCZipCH6ysUwEmO7yxH3lF32GCibs8xoQq0ukVffBnGQ1vcJRQqdYMyNn0Eb8Tg3kXwULtaoKcIclqZ8q7MdmFp4sCrDkTpx8fokrPS6aIpqeJhQq61i_uIHFCUYgt3KX_EXYHxsHBKKy_3smjI1nfv60OIGD8CE_ZeCJH_BS_JXkm7QGARSHAprQM3HZd_JOEPDIriUOdq_w==</t>
  </si>
  <si>
    <t>https://contractaciopublica.cat/portal-api/documents-publicacio/json-xifrat/300150746/q-X4NkgtlG5oEkF1eiWGHNVTwtbUOGQ4fEvnANGybM_xPa9F6LjU-mtA-Yl_ZlMEsJP7-f1Yf4rzQvjDD1xT1RmfLHW7782ckIbfygQI1HlcIdAuWMucuSmcnGvhNGhUPzYgIXDGMT2OdvFAO0QK_UR1aTIEOlXBcm29uwyU6J9aWJ58OAMpt-rd0v_QK9mIXSZvDAttxRdvKuZyxK8QRblpJ85exQ4YcXqffQzK91Cds8MESyES5c4k99AIi0DxV745clJE-OJIxsD5RAWggIQqR8jDSXQ2rD1Fwq4xw9agdMeoMq9ZOogltB5FRrESaLRUvH56asL-d5hJyUgexg==</t>
  </si>
  <si>
    <t>https://contractaciopublica.cat/portal-api/documents-publicacio/json-xifrat/300229249/s-3dMRlMFe9D1zDyQ0ByY0vUcKhkjxK0fFvAhSvrlYHuupVs3fxqErB-tU96qg-FoeTcnFT9BEinU-A22Gl82qxdk3ZczhuBGED96MxuL2qsEJ2QuJTFRIiK6b4_19MsNm56WC-wtGitcfMAK-Jl7uZEbiu3MCJdpKYBhUE79RA0r2M6cS27DTB2Sc4NAiW9FKfnuhiWUnog37TLvQ5Xf-KB2mQC7MpyWm40_PZGiw-Ymow7F8_74Flq3XFQTcWVLpqh8LK0x6O392YOJtliOLvSFXmdVBV_ktM6c3iRvGQtJFUknm8kn71b1WpNR_XEqadRuCMxn4t8qF1mTtRmfA==</t>
  </si>
  <si>
    <t>https://contractaciopublica.cat/portal-api/documents-publicacio/json-xifrat/300229262/YysnU94xAoQyBg1oEAxnbMPO8xK00oWz88TYea1J0bNZ73tfAswcH8Y9SFxYh8mGuQRqev9RvRwqpbbFY8qeKhKqCBXHF0ATrr7SQa972zpDJ2yUHGNn5D-aTU10mv2-Vu9ijwK7mJMUGB5YUoU6Xw3TtoRohf3JFMxiUicEG9otHdQK5BVnG0JfGT6KhM8USvUTbvirv3xtz90Y6cYGOn6Um3RYk62eRVgHVhWWrt4MZINup9HAsYIUfETVDX3t5QdAj7ap4kTYK6ciPYSLhmTMwsSKqbM7ZKxL_TeTwa52ZHAVBkL1ve3J75MI4vLHFV05Ho1OWMMXLyc30E8Kjg==</t>
  </si>
  <si>
    <t>E24-0064</t>
  </si>
  <si>
    <t>L’objecte del present contracte és la contractació per part de BCASA del subministrament relatiu a la renovació de la subscripció de llicències del paquet Microsoft365 Empresa Estàndard (Microsoft365 Business Standard) per un (1) any a nom de BCASA i sota el Tenant Microsoft de BCASA, sota el programa de llicenciament CSP, amb mesures de contractació pública sostenible.</t>
  </si>
  <si>
    <t>https://contractaciopublica.cat/ca/detall-publicacio/f1660e6e-6b7d-4239-9f44-4d7ebc3859d0/300121203</t>
  </si>
  <si>
    <t>https://contractaciopublica.cat/portal-api/documents-publicacio/json-xifrat/300086207/aDvOgAvkrTzXQb3LjITpWcX7MFvBJba6Z2aMQw2DTMcR_DjFiOupBlEHodp6Y5zKRpv09tJpKqZbsSqg6HBM1UXwxilydKZEaQ1_xQZrF7C17oDwJWHaKxQlxw0ivlKGAdR2q5l6TtPb0sQ8-TxayppY4UOBtSzb7Jt2MF5yx7TEs-075_x4dAPSb27v0fvhPXeXb84e6E8ufRnRr8Dqy1t5banZHIo1kYsEflIG7xVPj5QHxcif-ybLLBRy3HgkOUnSTA6AXFo94jzENXAeeusYrorm06Q-sNYb8EDYy6gC0vQsM3pJJWQeL4K_JfdiqJ1tcej4VCHo_Q7p6JII3g==</t>
  </si>
  <si>
    <t>https://contractaciopublica.cat/portal-api/documents-publicacio/json-xifrat/300111431/JI-i7b7X54PmgrfB1Kb6Y5FL2dwRBMdd7vB3Donht_Em2AkeD8UFAgEZQR0RrLTNh-tMCabICFc2tJJJxlxn7DBs4EGoXWKNoDBqRg51dQ1zzv3jUVXJ27jM0cPCVJ5z4huY_2bSRWkdVnwnpp2VdisuS0UAY-Ad6eIknB2IOVZcYQvTAPWU8Ka7jP3cbUsqwD7HZGGAgfkuOlYelaEeryR1Rl0nMef5MMX-JIuLgTEIB6n4g6SN29sj929BfZQxjYqtOaEFdMqdZFtUas62Yhcc2zw0ngXl1OXytShiD1SxnMSeiPeLs3xTtiy5wDKps0IgLNiJLdSTNGo5AxlvKQ==</t>
  </si>
  <si>
    <t>https://contractaciopublica.cat/portal-api/documents-publicacio/json-xifrat/300116730/BXzk8srwOIEMcfrLbY4guHLx_oRlRoJRP6zHjyDcc6ROnRnRlamEWUtta3g-JPeKt0619zr0ePixXC-Z-WcN8mlRyyB_nRXspLZPkPRspisSmEH_sPqIjP9JXs0rGFL2fmXdIMoLA9eoyB37ytSy61NAVaqUwZMaD_6tzICrPPNq-zD3qftQGUZvPcXrAMX8JcrN7ctPx23WNmK5fTCLV63O6euGt-z8m_BWRAQQ9vC-MpjSPa_BOrWKJPxtXepIBeZMUn7LWkRsp0A0wTnPMbZ3IvEbc150zgy5ekL-I6Kv8A5OrgavBtVmJ-WOekqwVzwZwfMxBVpgKgcT1OmiFg==</t>
  </si>
  <si>
    <t>https://contractaciopublica.cat/portal-api/documents-publicacio/json-xifrat/300121203/l2VCXV02UhSH3TWSyz-oFQGO9PXTL7SZvtja6rzCSODNmLiUwKOETFgyeMj3vS5J66fKVi0XL_CSgjtEKnJYkxRdAug_wS4vthsi5pmRqwgHfMaDqnUyGTLA7y-TKSKDxUq7y7NwMdpXXuPOEC6dTimSy2kQ0IWS76Rb9EbenNVQ1gOLbngxCi7M81xGiRV95ABdeEioYGMN8DWvd_7MXPqdOz8cBXTRm8Nv-MzBrLOyxyKpbvzNrdVh7tMp7HHmAXO2ZQ1PJJobKbD84K9k1HF9MAKJwjdn7PMBayYQrBKz1bA5Dkv7pgvEea8RXhhSczBj1BLzemo-bH-J84PPoA==</t>
  </si>
  <si>
    <t>608.2024.022_SERVEIS DE CONTROL DE QUALITAT DE LES OBRES DEL CAMP DE FUTBOL PROVISIONAL I DEL SUBMINISTRAMENT I INSTAL·LACIÓ DE MÒDULS PROVISIONALS DEL CAMP DE FUTBOL PROVISIONAL DE VALLBONA, AL DISTRICTE DE NOU BARRIS, A BARCELONA AMB MESURES DE CONTRACTACIÓ PÚBLICA SOSTENIBLE.</t>
  </si>
  <si>
    <t>Serveis de control de qualitat de les obres del camp de futbol provisional i del subministrament i instal·lació de mòduls provisionals del camp de futbol provisional de Vallbona, al Districte de Nou Barris, a Barcelona.</t>
  </si>
  <si>
    <t>43738.93</t>
  </si>
  <si>
    <t>71630000-3||71630000-3</t>
  </si>
  <si>
    <t>https://contractaciopublica.cat/ca/detall-publicacio/05cb3c48-fc77-4236-b393-63daeae40389/300170404</t>
  </si>
  <si>
    <t>36449.11</t>
  </si>
  <si>
    <t>44103.42</t>
  </si>
  <si>
    <t>https://contractaciopublica.cat/portal-api/documents-publicacio/json-xifrat/300117114/a1iwXfSMPmT0hteCzqrrAJig4DJFMYtf9uROgFGmzRKLraM84pVx5PeYSFgduDqT90Xk-o94sqEjrQQXfo51EhFEk-1QmXIQFcKWAUGQZszwFIONMnjHlEG3UAOxYmTLymG4Mk39BXhVYCP0iFKAc_kkN_j8pLrAw4MRVNzmeGNc8y_2KsbrPqqXtFbpAd13nSe23CywUWBqOvi0GUquO2o6GnGcaSzBWgYTboHOHen0ayTUAhSpuYtdrXcbR0sbZYm4ElVxFdHgoBWEP8Efsx9dGB-VJsgT9ztAIKtCSOMXGlBtIMhlzic9IKAFpOddqZUFFnSBS_K9sO2c8r24Ag==</t>
  </si>
  <si>
    <t>https://contractaciopublica.cat/portal-api/documents-publicacio/json-xifrat/300165279/gC7TLtyzt1REu5SYhx2jg4sXT1XWhPwVOAVdml5lrfHc_Gn5Gbr32SDzY2yLIm6_PP_20OaAadvAPfmaykfES9ALb3A3_SArfmzh85M8YbnGj488XJk6fgH4pfjzWapCcBl04zjxSdT-W5YWbFGtmpXN5uTLwmgXiYzYQVoJY_KQ0KtQmePYgdDi-0-g_dQL8iU_gwvCPivLq-tDcUGUV49GC_itYbXjbbc93lfRo1XvQNrQ7p-u2wscz9mslsTN-re-ndDPk6npBYbpTSXj3dYmEoJVLusZ2Z8GXEWD4s9lOsO6nhOVG8Wyz18rY7-_BkaI8UnQ9DTNHXLuoOfYhw==</t>
  </si>
  <si>
    <t>https://contractaciopublica.cat/portal-api/documents-publicacio/json-xifrat/300165334/nEgwrerzSwRg1hh6kTRqI-BqFMUjtiG-qHayO_2neoLc3aRTzgxIc7Bt0Qffqd6aiBznW95SFuX9rEDh0Ij2OG06H-RyAq3wzIWUyZpz24oBUBoNL2kQ6MGF0XHnAH_pGF9heUGAvG8Zo0ANo0LF7p-GUcOvGGn2b3EukW4NzFZUAYWq2_FgRYAE9o8WElzhEkOzyHBHmgK5VW17DawZ8Y4xeo5XaAs4lBRTH9LqykVCiDcpZr1n9atyxVbsuTvIc1HjdpvN7eY4-ZNbTV5kJ_5VTquo3KNzDuZ9B08qDRGs41rC3cfyM9goejerCbMSLvNU9hZ6mmUyLPjyrt3mUQ==</t>
  </si>
  <si>
    <t>https://contractaciopublica.cat/portal-api/documents-publicacio/json-xifrat/300170404/jEKf-6TdqhfAoYcBTx3EQJekZi2J3aTRbx2Sj4HMSBu-CsKl2Wr86d22txLU-W6ztOSMHxtRGy2_HOwLxDcAS6sEeUnbe7CHUmj2KeHsugp5WtoYWwNwNEkYFBqsoJ3jr2KKtFQi1RcCR8gUjzCtNpXdP4qdzpCBV9TEN7WiBzcOL6dw4NR9XNuTCAgHduCLNBHmTDIAChHx0RTrUfVkRZRLRKbHpYK37AZG9emd3GVoK7XCAbpIPVunYu2symnFiqopkAvri0Tj13d8rEy6tHeSm3zd0v7WoofEKGlseymJEDGrPckIugDkOjSM7YoS8rsBgdVoGsRN7gGVkET_sw==</t>
  </si>
  <si>
    <t>24/006</t>
  </si>
  <si>
    <t>Servei de suport per a la gestió econòmica, financera, administrativa i fiscal del Consorci de l’Habitatge de Barcelona, amb mesures de contractació pública sostenible (exp. 24/006)</t>
  </si>
  <si>
    <t>Serveis de suport al Consorci de l'Habitatge de Barcelona</t>
  </si>
  <si>
    <t>59715.06</t>
  </si>
  <si>
    <t>Uniaudit Oliver Camps, SL</t>
  </si>
  <si>
    <t>https://contractaciopublica.cat/ca/detall-publicacio/0a1d3a63-ef99-4c00-b863-059da4a3a6fc/300115937</t>
  </si>
  <si>
    <t>17308.71</t>
  </si>
  <si>
    <t>20943.54</t>
  </si>
  <si>
    <t>https://contractaciopublica.cat/portal-api/documents-publicacio/json-xifrat/300084081/laRPXcUjxMLJ8ztt5bJU8I6xYQoiFbzItVIfHImKfM7GmotGWnwmbmCRXcFS8cjA3UQ8lmRnG6S9pXfbl72cn3HiQolb0GSrkCdKCxnAhoYO-lIMpgugaG-FrMB-jr_VcWi4NQ3VPMkJIthmtZ9GUcmTsabCeySbg6XJFw5BDufCu_wwj-Z3iA2CIjVQOXyJdyKAQtlDpyLkf8s6-1B525bMBIHrKUsE7qCGc_uTHVxIRDv3qtg78621NnKRLORy2J9G53C-yFBe8tou-nDzkV2SycJA0hipa3raBSF7jsNoqll-dCzgJI7O6B_QTsBMjRC830LbEgrDgFpJwKctXg==</t>
  </si>
  <si>
    <t>https://contractaciopublica.cat/portal-api/documents-publicacio/json-xifrat/300113665/qnYFZU7sY5Ap_1LmRdK2ONrZ8GCJCaamYeW3kqVHDWq4CWIAA3vc3JLCoQxPZDPEEqpZASCPEcjN0SE8nFJzE_eBG7m-hbmmASx5FMFfWGpa9b_4Ay_Fd3ttVr2nrUF-9gqcquuacZlt5d-FIR8lkDNPK7ZhzdKF6s0JdxxEghbm6HSzeNzw85nbOcwoWm8KBz81SQ9AHu9eFYtfAS2BVGdaI7GYfC6NOG9_ktm37kxOAqXhGIbFC0jyL1Fcc9GxsS0goHh3v25-lXCieZ66Ww2p6xH5HomAX71eBUZTnDwcVxoBEkyfoQingpsvYghSxzXdCzB-mC7jCl3SZOfBtw==</t>
  </si>
  <si>
    <t>https://contractaciopublica.cat/portal-api/documents-publicacio/json-xifrat/300113686/bFjahAK1qhG8CfuDCI0Q_8bCUNPh0krF2DihcsCCexj2-wbbxP6NGmenPg5BKalJe2VyKPp8QMj8y47h6Pk41teO0_ibpWeoyNy8BVp07ND1v7y110NjlMvMmvitxW3BreWk9EoRdt7F4OH0aG7lzwHjIykzNbQ_zMB3T3GdoCciSLsIpYy5li5W0HgayoDsXvuY8HTVbzNmQFdP3dqz9cnjsi0keefv7985tQQHxNHVASdIGObv-nkoFBCeAcNtRkvosF70O1z3nCOXNLePEGBTa6nH5O0WphtjDQUBX2-X1jpt0u5wXRcvXPYtmjKBsBChN69kXmoVZGM4bLWjIQ==</t>
  </si>
  <si>
    <t>https://contractaciopublica.cat/portal-api/documents-publicacio/json-xifrat/300115937/dSJ-IAkSes8uEmCBzXpMjhY9c7vt0Q0uWrVjcYOipCMNVHrlude6lm28p5chVMkwyXuv9L4lZ8XQ8CgEsyOSXZlJE-CuBwzFI5jrjDDtsbQNiDE-oOnDJ0sYHoCaCmJqSv08Qb6cXdRymQAi0bmvsTdstdk2B4deYkYUWQOTBdipPf56FrXr7l3aHDvbXaWQS2TzfT_rAk6JAHyBusXZXMe4fVfQ6c-WiH5k8LJ410ETe8Vk-F9ElKp-zN6pKunVG5WJahYE4XJemm23DSLYQOMXqNvuwWGFdTV3GhO5MltjagD_69Qu06TG8opMshmTwoq40QpDtkOoK5jDhmH_9A==</t>
  </si>
  <si>
    <t>001_24000236</t>
  </si>
  <si>
    <t>Serveis de càrrega, inspecció i manteniment d'ampolles d'aire respirable per als equips de respiració autònoma d'SPCPEIS</t>
  </si>
  <si>
    <t>426399.84</t>
  </si>
  <si>
    <t>50610000-4||50610000-4</t>
  </si>
  <si>
    <t>177666.60</t>
  </si>
  <si>
    <t>https://contractaciopublica.cat/ca/detall-publicacio/56ffc25e-6f05-4dc8-8c8e-2d8f8ef7aa7d/300203725</t>
  </si>
  <si>
    <t>Per consultes sobre el plec tècnic: Antonio Cabeza, correu: acabeza@bcn.cat\nPer consultes sobre el plec administratiu: Enric Vives, correu: contractacio_psim@bcn.cat\nPresentació d'ofertes EXCLUSIVAMENT a traves del Portal de Contractació Electrònica de l'Ajuntament: https://licitacions.bcn.cat/\nData límit per realitzar preguntes: 15/03/2024 a les 23:59h\nSuport per la presentació d'ofertes electròniques: Pixelware (918036627 de dill. a div. de 8.00h a 18.00h)</t>
  </si>
  <si>
    <t>214976.58</t>
  </si>
  <si>
    <t>https://contractaciopublica.cat/portal-api/documents-publicacio/json-xifrat/300081081/f-PuzMtM3ZmNoSkT1IzG1LWLU--PwVZhStYECo3rr9Cp7_HxlcE4BcTTzHITSYABaOvGMg0JVxMMw01j-uF1nWc-peYyiEL8my6uX9kuGiDwhPiAcKu-ZuG2ZnqCl_ejk4zUg9ki9DDaaE-GbpUEAza9pPAnReV58mQ0K2mJJePXd0LPB-kNKpmVsLSGl1wMkvZ-CmAkK2-_a_eUGDLXCII0hj2yOVqDKe9Xj36M8RacYzIc3uzMgyyIaTuK0kgVWo85NXfpdC3qp-eCg-8zLXF-AkwKlfVZ514aIEwph-Uwtl3zMAotDM9T28CB3ld04i6daN3g02_tSiyMP5iwHg==</t>
  </si>
  <si>
    <t>https://contractaciopublica.cat/portal-api/documents-publicacio/json-xifrat/300151883/K2QZE-1JPpr51dy8XfbQ5_UKkJKMP6dQ0lfMm89MQvLKYlgaQPh5b_d82nQh7Qro9EoW8inh-x0IjeGYH6RCEpUJhCF4azSUeOjqK7gR8Oiz-rPKV4WtfDxOek5iHWH96d32OusSDFOz2_JQFTuKyCpmwguou15emloN4CAQleaTNcLU5Bm4Xns71kNmjZd7aVem7CfvVbRyJBLLE29zxrjHbNsEB1KNA-zmqGUsD2yYmpIKKJ8F_45tbAH8qaJEHDSkMBX-kQr614O96zvakt0setrq3J5fkoBLGYv3ZuTretU0H8e2TGu4oz45eMjO_Cq0LWyrV-uTr94mGbiruw==</t>
  </si>
  <si>
    <t>https://contractaciopublica.cat/portal-api/documents-publicacio/json-xifrat/300152122/g3TXQk2zollXNz4kIE6ezvuhpvLYGLfSQMQ8G3n_a7PdItFyXcdXK-7LqDN3XUpmDfR-1htY7beKDcK30dt1JIeoIC68mdonz76gJ-Zv1rVKexLLk1ajjL2olJBEa4yXIPclvD-vD2RKTpeWlxFVGBUkoGSkr-UWfZa7SZSX27mLqeUzIVKKlKcDPQsjsRutGgzgC2Uc9XvYApH4MN4Eb7dvmTsD_vkSAyjr5LCFyydZIzd66o24oeZTT30sFGOwqPsfgiUOKmTlpai5_SpHc5ClY4M27d7kZWuPQOJ7CbJ8j4UT-InXYw4p5h-xN4oHNatl2KEB8PGRh0Jeargs0g==</t>
  </si>
  <si>
    <t>https://contractaciopublica.cat/portal-api/documents-publicacio/json-xifrat/300203725/Z00Bzvk7akpCHwVWd5LZ7q9A--50-_rxFb6NUkKZL_mjBnlQgfVYxHA2JXje61fpJlP3Yl-0j9qn9o7YyPeVQ7xIYEaTVZIhb33GhIeQnQjvZJFfJo6uwI4fADzPEglajVtBLRe7ds7FeRIyHzbGiQb8QEJvgdvLGAwpVxiVp7_s347gckEZ_f0KLgHZUf7agsTX2SwB8nPiRNtQypMsqtYUzCV7A4pHTJpJp9bu1j1y9SRtUHbKOYTAzvdbo0KebrLBWjpb00SF42fJBjCi_T7iiMMVZkVmogxK4ayIuqFK5usto6vL_8E_OMx5hOfY7xmN6cWxYPkpVwe8RrVrXw==</t>
  </si>
  <si>
    <t>E240000047</t>
  </si>
  <si>
    <t>Servei d’embalatge, desembalatge,  reembalatge i de transport de concentració i dispersió d’obres d’art i gestió de la  documentació per a l’exposició “Fernande Olivier, Pablo Picasso i els seus amics”  (títol provisional)</t>
  </si>
  <si>
    <t>Servei d’embalatge, desembalatge, reembalatge i de transport de concentració i dispersió d’obres d’art i gestió de la documentació per a l’exposició “Fernande Olivier, Pablo Picasso i els seus amics” \n(títol provisional)</t>
  </si>
  <si>
    <t>B86805314</t>
  </si>
  <si>
    <t>ORDAX ARTE &amp; EXPOSICIONES, S.L.</t>
  </si>
  <si>
    <t>https://contractaciopublica.cat/ca/detall-publicacio/8bb4765b-b9d1-4d20-9534-0c71e669bd0a/300136859</t>
  </si>
  <si>
    <t>Oferta amb diferents criteris d'adjudicació mitjançant la plataforma electrònica de l'Ajuntament de Barcelona https://licitacions.bcn.cat/</t>
  </si>
  <si>
    <t>https://contractaciopublica.cat/portal-api/documents-publicacio/json-xifrat/300117911/NpimZRAAaMl8neyRvxze58KUHqNhiD6-0Q2yuc9pPUWfYkXpUZkq279ZSPoOk7oRMAr6GGgikFuXz3obho2knfxb1h9FnD49WZ3T-imOg3srLUFdxBmh843YDcCSd6Ct7xa8ZR0LAhH8oEUjuAfQdAdXIe5Gj_LTJbW-lVX9K4A0bA6-kNnUOCixcyFSxAkULWL5DcGon7Rsupy7HZvQHQ6VvOgKOT-ASmbkmoQmsvNIbmniG2Y5BajQ5fc7w2feFBRrMcL-TNx_7tWeUpA_NRyTGxWZIFSIvlTfpMbBT-ZBrlVqKawGB-lTNrgtK7-CaglikkyjEH2IafNct14sqA==</t>
  </si>
  <si>
    <t>https://contractaciopublica.cat/portal-api/documents-publicacio/json-xifrat/300136859/XTvMExg2I6GSraE1MGoly9Z3eCUl-kRhJzOKNL_zdpNboaV5htxcFyrgzob4ozCKp50dYfJ4WUaYhU_j-CPF8yoE22arvhc2l1etkIpCcuP-dJufRLWBGuTOXrklsBWRj3SoWEkFtzVGPPEfvfIw3zeKj3NhahC7KhXnitTK4Hodr9ERDXQ1HhBqwtFyiv--t2DXY-zzxTQ0y0cxDrBBaltKA3PHQsK2761lge7IV7Aw7Y5lzO-EymqX9qrNxOfl7gn1YB0hPC9OmWTfynkOu1STCOO5QRJ5W_FRIxJqM4a3KTHkYEa06iHMNHwH3wAKaHLOYH9kq7bRdV-9eX_AOw==</t>
  </si>
  <si>
    <t>77311000-3||77311000-3</t>
  </si>
  <si>
    <t>001_24001060</t>
  </si>
  <si>
    <t>Subministrament d'escuts de protecció i contenció per als agents de la Unitat de Reforç d'Emergència i Proximitat (UREP)</t>
  </si>
  <si>
    <t>Subministrament d'escuts de protecció i contenció per als agents de la Unitat de Reforç d'Emergència i Proximitat (UREP) de la Guàrdia Urbana de Barcelona</t>
  </si>
  <si>
    <t>10696.40</t>
  </si>
  <si>
    <t>35220000-2</t>
  </si>
  <si>
    <t>ECOYMA, S.A.</t>
  </si>
  <si>
    <t>4862.00</t>
  </si>
  <si>
    <t>5883.02</t>
  </si>
  <si>
    <t>https://contractaciopublica.cat/ca/detall-publicacio/2269438f-6d5f-41f0-be05-e82b0c4c5c31/300155210</t>
  </si>
  <si>
    <t>https://contractaciopublica.cat/portal-api/documents-publicacio/json-xifrat/300118603/WwKmZiJTIEKqPOvCXPlBUOB56BA3Vknr8IBWDIcphLiOQ0TUyEFSiDdG0s0yYQC4xlf3OhKAjJ1sqdBdpY7VpJZ_l-ppRuz9-3nV4PTrJwGotbAd5lPQGJK7Agrg1Z7Ypbly1fItXlw88t_TnH5cp4hNRGqX6K3BpGhT7D5jirkT4_ZGF1kbcjtuL4i7a0_06584PxKln1vbs9VV-sK22Y-cWs2Qu2cNDUo3rb5hP6h-OC6kgzAYSHlXEo6YbqGSf2fa9vlWCKJLZ7zusNlmLxjhLnp5F2oNuyfbPYHKfLPQNwgUABNo0TLJ8D-UU99VasTYsjJSnN5_E5I0u0B9qQ==</t>
  </si>
  <si>
    <t>https://contractaciopublica.cat/portal-api/documents-publicacio/json-xifrat/300155210/f51EDiD0Drq8GXrb8PIAZ0NqS8cN43rxvISZI4XNYyhtwZfxngKA0dg7Qy3JEKun76MTG2AJu6ES3SgtlP6QF0H4ofoz9HaFA7ShsbYXAysSo5Ig0shCDtI230VH9Z5lpT15knKq049uUJRU-gXruFCcIfArSqjBZbbvw9w9V_m6QvDYlGffRHSoYUkVw0Vfodn5w5Y7gNEf5qZFOJ6QaDxKzxVBsgc6YlTNQOb1c09Tmq08mXVUMqaB3f_7qXnttO2kel2z4dsv6t0ySSI1NnL9ZvOwfLLtbGC1vD9olYaEEzGEiG01rFRJfc27ZpLtztZQtHsZbfBjYFdTWu0l-A==</t>
  </si>
  <si>
    <t>2023ST0289OB</t>
  </si>
  <si>
    <t>2023ST0289OB - Obres relatives al projecte executiu de renovació de les escales mecàniques de Montjuïc i el posterior manteniment preventiu i correctiu de les escales mecàniques</t>
  </si>
  <si>
    <t>Obres relatives al projecte executiu de renovació de les escales mecàniques de Montjuïc i el posterior manteniment preventiu i correctiu de les escales mecàniques</t>
  </si>
  <si>
    <t>10346837.79</t>
  </si>
  <si>
    <t>3 anys 11 mesos 0 dies</t>
  </si>
  <si>
    <t>45313200-6||45313200-6||45313200-6</t>
  </si>
  <si>
    <t>https://contractaciopublica.cat/ca/detall-publicacio/9e821416-3986-441a-ad9a-3c19e07fdec9/300191020</t>
  </si>
  <si>
    <t>8622364.83</t>
  </si>
  <si>
    <t>10433061.44</t>
  </si>
  <si>
    <t>https://contractaciopublica.cat/portal-api/documents-publicacio/json-xifrat/300050258/o5QXQhHyfk4EXj4IYGvEs3URDR46oomWtK0EPkqssi9Lmu217fAGGJmYRFNHFVBgwbq6rNCUUyoo4P2lNeEqADaDuyiphG77xJqM3t2QLFjrVlV3UpRG-tBff3aQckMlrjAdzk2z8XN3HmyQEgm9BushlPaLDyQlxVKFVCTRSCNcBkZ2w4_JHiJTsw74UIocikn5DFI26LG6BXnddOqg0TeGDq82qj8aglh5GOEv6bhYoXSDp0eJeS2962IicPYrod2k9HVuMZb9UEX3f76DYsL-vjyGiXcwXUT7T89LCUZxSfBi5Y9gf88t7SyW54cRrM0qrXPldNIYC9GDYDnSzw==</t>
  </si>
  <si>
    <t>https://contractaciopublica.cat/portal-api/documents-publicacio/json-xifrat/300121301/biFOnbzAA0gxdToErv65hhttnLx8SM39eOmta6uCUQX2nsD-NQzoSkx7hq8JyvgZe9mbhhd2jrFdqLzjqs9AEiipzSJJitPSo0LE5OmJDjLygZmX8zqh32jcMs3lqB8AxsSPzEIrm42uQJ4GeGtkuXKlBJoHJCNT-Tx8Dd9RcPI4s_VT63zthnagQ4DOiJB5Uws3Nhz6osmjxhPjHMU_PAKxLCkOizbcjX6jmqDr3eDKAhyMKfYvTqx4EqsiWabzw7mBrqA4O0kNrMPoTxAf-vJ6XgZwjRjfh5kAeOlQSRvewU6nBdj_Mv6hUikpczi34Rz85LXtIMXHQ0BfVxvnOA==</t>
  </si>
  <si>
    <t>https://contractaciopublica.cat/portal-api/documents-publicacio/json-xifrat/300149601/b5dlLAlGGlAoKq2WjHCGs9Upffs-a0Nybf6czQ1E7GfrtgxTILFCUFZkdax48FoRT2-lJv1xT8gLrXTGXLC-LGSp647F08Oxwmfzl6S3GXbUO-4mpcE5mSqRavmxjpt8jKdOsC_tmalnqNaC_KhQfs6cs8-sXG0w1as1TYcTLyE_DaXFCvOKSicUgG5AGl96WfWy6zqajoPBdNWooAE5nna4fIJSVoCDGFE1xmLGMOb5GQHNXBgAX8vo4Hd_8sxq1wqXgsLto8W6XEeG06rLq8kumvQdvIyv56gOYLYHGylit6UmrljXXACYoNOqnj8JDvfxWhOgtIDcpG04-LsM8w==</t>
  </si>
  <si>
    <t>https://contractaciopublica.cat/portal-api/documents-publicacio/json-xifrat/300191020/IV9tR5ZPBAqcvgh6WBLnh68SJrYnJfxz-TuYogHNYovzYKmuYiCppmvumy9xBwMeMZi7aXItcqO4APAduJSOUc7dYN9ftNv_LQm3dz7DG_7ATFj-QNCnqkEtM8YnleKMMbtidCpbz49Pk5GejFqgY5gntR_YXayupWfwDWXNFcUddE2Oe8xPe7jgeKx6mJRR6dE61ODa1EmdxM5FC2JR3Y4agAbyJPgbOC1CmYN6I3vK9qCJNb0vy5WZ0Pj1xc6WJE7sWhQCVKLAE0ISiuFh0eZ5xgG8Awd8iRYSueNjAYXurMgyStNr29Be98RNVuc_hYQbnEGjphJN0gKbD9gx0w==</t>
  </si>
  <si>
    <t>2021MK0275ACV25</t>
  </si>
  <si>
    <t>2021MK0275ACV25 - Serveis específics de màrqueting i publicitat per a l’àrea de Màrqueting i Comunicació de l’Anella Olímpica</t>
  </si>
  <si>
    <t>Derivat basat en l’Acord Marc per a la prestació del serveis específics de màrqueting i publicitat per a Barcelona de Serveis Municipals, S.A., Parc d’Atraccions del Tibidabo, S.A. i Cementiris de Barcelona, S.A. Lot 2: Estratègia, conceptualitzacions i disseny de campanyes de comunicació i màrqueting i adaptacions gràfiques i audiovisuals de peces existents per a BSM.\nL’objecte de la present licitació és l’obtenció d’una agència de capçalera per atendre les necessitats de conceptualització i disseny de campanyes i peces comunicatives i adaptacions d’originals ja existents per a l’Àrea de Màrqueting i Comunicació de l’Anella Olímpica de BSM</t>
  </si>
  <si>
    <t>EXTERNA IMATGE I COMUNICACIO, S.L.U.</t>
  </si>
  <si>
    <t>https://contractaciopublica.cat/ca/detall-publicacio/eb59416c-553e-4e3b-a35d-7503118308f3/300117404</t>
  </si>
  <si>
    <t>https://contractaciopublica.cat/portal-api/documents-publicacio/json-xifrat/300088077/n6BxB18CmUbzlgEwJ-HyJTEhs9dOkC65BSV6AnNe9hgKHcIpJnJV7QAsmoqC2dYOYybq19-vFqiomrKvhCPWATsqqf2KVD1hlBZcti5e_LblTlnOvMKCjl4yKPG9PZYlzoNAr3mlDNJrSw5S_r9zsXQwX37U9iZh3ht1LWrrq6yQkLtl-33LUX6cHE8dZTB7iMW1Q8YfR8HY_R6t4eYp-j7l-rvoE8oZHOkZamKiuOrh2DAqNBaKJl_GNgijkzpUceOwBMxW0OEvfwU6tH-fv8J7yMFFlINY7dhpYZlNnwKz2U20_RxAjokUYKktpSShHzRDXY1j4umHR0GHLOCneg==</t>
  </si>
  <si>
    <t>https://contractaciopublica.cat/portal-api/documents-publicacio/json-xifrat/300115963/K395uAyVo17NdHTkrxE5gk8INfcfcpDoK-H6Hw7fHkWRIBx3q2Lf8csRaoh-rgN7bD0Ywi119608QMbndqIaQ0ogiRLsh_h3lXIwcaCsdZBuvm7qvU8s3OnqJNagrzngB1EA21yLC5ZhbgWZRmEtBf7-rybEwd6wsf970gdzF1OlUnGg0QKbskMdldXq7JfVBGyjXYlwj0y0UJjxKm1M0xoJjckFjfWrYcU_j8RtxCTuVMY8WGwyns2BFxhyNP-euxdfydmtwqDl8RPnZ2ZOUpwuo9gEPhjvJVhSJMrd1hTLtBEInmNYMAmnKlVM5zEyGWWvI4TWkU6sjwqpf4rWiw==</t>
  </si>
  <si>
    <t>https://contractaciopublica.cat/portal-api/documents-publicacio/json-xifrat/300115997/KgiZuKf7CVgqwyZ4doNhVRO981-_SJHVzTC34ugAJf2zqPcx9k8rrw-t2olDKYlbhdBIhK5IfhNU8jcLrCwbZgPi0UOwR7KKvJ6ihNkoFNNyyZOv1McX7fguNmNREQHekmv5fP3lSpcBuKEYrrhs0t165e629XR4EyYj-1w2sEl9L3bdPM4NB7t1OPInrpyPt6L3_kndc6KJ_DZMinm3Nm200I8SKSWqGiRtsw472V9BFC6ufiXwLe_kbjwY0hzfte6S5fiysl8OzWcUWrrTqH-RIc0aPczeLQzPQ5rjC7xcTxJrp_PYRwnXM_LRnoStS9pUQ7afGR3wMD5ogtng_Q==</t>
  </si>
  <si>
    <t>https://contractaciopublica.cat/portal-api/documents-publicacio/json-xifrat/300117404/rJHttqYlyxVSv6WLU5m_kXQErpYW_R1vFgVaEvkr8dZa5lKB97XQNKUEi8z0S94X4sazJ9DsRYsQu1Jje_qmh4Kzt93z6xyVMlzQO3CXRGc6GoSCfFjUc0i5rUKCbkbS7pK0vSWTZwJN3KUiS2O84OqLHFwmLbjWsNXMkLAxjP8cPDvNQtL4I0vP0Gm1KuoXI1-aImwo71fjj3LZFGXV4FBCTSri5tchqKS2Ypi2ik0UQZYmMHZt_p14NoXKAdhj7e8No_bu5Ni256VpfrQ7HDoHOV7Pj5C88GuOCbvlXRdPFYUNif-uURfdxtcdTyA74OOBa_YWbhPJiHMAUsUlag==</t>
  </si>
  <si>
    <t>79414000-9||79414000-9</t>
  </si>
  <si>
    <t>001_23003958</t>
  </si>
  <si>
    <t>Servei de printing Gerència Mobilitat, Infraestructures i Serveis Urbans</t>
  </si>
  <si>
    <t>Subministrament en règim arrendament sense opció de compra d'equips multifuncionals per impressió, escaneig, còpia i fax de documents per a equipaments gestionats per la Gerència de Mobilitat, Infraestructures i Serveis Urbans</t>
  </si>
  <si>
    <t>296121.60</t>
  </si>
  <si>
    <t>30120000-6||30120000-6||30120000-6||30120000-6</t>
  </si>
  <si>
    <t>246768.00</t>
  </si>
  <si>
    <t>298589.28</t>
  </si>
  <si>
    <t>https://contractaciopublica.cat/ca/detall-publicacio/130cd03c-7cc6-402a-b0ab-2a9511e71e6f/300263272</t>
  </si>
  <si>
    <t>https://contractaciopublica.cat/portal-api/documents-publicacio/json-xifrat/300118561/Z3zuVwTvHeIojyFXV1WghC8tS1jQRN_dU7tpAKaApRDLEGBOtVAWKMaD-ZpCcAMW25CzoXOBJRPcLU-w6Zlb54nIeJGYAHmgq-qN9bwskK3kuvRnKGWADq_fPdCE409zvPi5lJpJeSc8niNFZiPG2sHC5IBjUziMiqbvkHtKRNgYQ5pPLS5H_wvrGWHlC1FjjZB34Gxe_pCZ3jFTcD8id9-Ezq73BJconOwipyWGqgPCTTnD-Zys0xx5PJPyaBoHK1EMB3veajI7ScjMyf032wMdj4sIbwvzEzDRVgbnMkU-beq86QrdcNaNqU2P3krjVd-ExP00ET4qTP4GOQiQ4w==</t>
  </si>
  <si>
    <t>https://contractaciopublica.cat/portal-api/documents-publicacio/json-xifrat/300231283/LQ-AE_ds3rcswPJQ6abNTNzmXsoTfdJUAPEVJr2_MTZoniaDD9ZjcVV0h4iOtWGOawKtRPNRO7II1QIlNXsNl4dJJf9WFT2jK20ZmbE7L1108_6hVe7HyRxx4PVmO5fj6UVRE63zvoj_WbmaA_O7rlZiBaEoiLnu6gLilhXyaGPWPAChMj4NgeooeAY7xu-H5Eq-d-kGv_gH4B1eQy4SxEQ57UnVNbUK9u9z4-yhqou_1uxbWiy2hbgJq83KHXSkOL1RJ6pv1w8yNhLQf_CLrcUj9E1YLih9UHd2DM8fHV-t-pYXVNjgQhW-ZmNchEMij2nbuZU1GtCkVL_3lFLspw==</t>
  </si>
  <si>
    <t>https://contractaciopublica.cat/portal-api/documents-publicacio/json-xifrat/300263272/Y58tm3lrOZV7jrhywaZnOM-RsJDOs-ii5RsPfptpkPgDINnhICOdDDr2fR5HhbyDJ0lznp_vfsNEgqy1Uo-lxtWaWlwl7hHxTICTty_N6jn0R6G6A2Ge7cfu_yvh9BeqQTTzT4v805zmGRtNaEp1stjPf3J68QI9sDEoxEqHfpmc_4x8fRinndw2EoMCN_VMUYkYoYdZPf8A3AJnDG1GnGA1Nd0HOCFstL8qGChFIK3fetQkSg6wfew5sq6P-nFwwI4U0kOWB6GG7UUg71x0VXL6Igv078JbNxJ9cjCpgcGc1i5yfJwKO8Qga_8dOcY2qa7OQX3xX22_CFpSfHuVWQ==</t>
  </si>
  <si>
    <t>Subministrament d’EPIs per a personal municipal</t>
  </si>
  <si>
    <t>18830000-6||03000000-1||18100000-0</t>
  </si>
  <si>
    <t>CONFECCIONES INDUSTRIALES VALLS, S.A.</t>
  </si>
  <si>
    <t>6719.43</t>
  </si>
  <si>
    <t>8130.51</t>
  </si>
  <si>
    <t>122000.00</t>
  </si>
  <si>
    <t>PINTURA</t>
  </si>
  <si>
    <t>45200000-9||45442100-8</t>
  </si>
  <si>
    <t>*****510B</t>
  </si>
  <si>
    <t>PROTUR PINTURA Y APLICACIONES SL</t>
  </si>
  <si>
    <t>44408.56</t>
  </si>
  <si>
    <t>53734.36</t>
  </si>
  <si>
    <t>PAVIMENT</t>
  </si>
  <si>
    <t>45200000-9||45432100-5</t>
  </si>
  <si>
    <t>RAS 21 SL</t>
  </si>
  <si>
    <t>76197.59</t>
  </si>
  <si>
    <t>92199.08</t>
  </si>
  <si>
    <t>006_24000725</t>
  </si>
  <si>
    <t>Disseny adaptacions La Mercè 2024</t>
  </si>
  <si>
    <t>Disseny, maquetació, revisió i entrega d¿arts finals dels diferents elements de comunicació, la producció d¿anuncis promocionals sonors i el suport a la coordinació en l¿execució de la campanya de comunicació de les Festes de La Mercè 2024</t>
  </si>
  <si>
    <t>58151.67</t>
  </si>
  <si>
    <t>79340000-9||79340000-9</t>
  </si>
  <si>
    <t>https://contractaciopublica.cat/ca/detall-publicacio/83418f1d-5667-4592-9675-2f89a537c5f9/300233114</t>
  </si>
  <si>
    <t>L'expedient de contractació serà objecte de tramitació ordinària.\nEl procediment d’adjudicació és el procediment obert previst a l’article 156 LCSP amb diversos criteris d’adjudicació.</t>
  </si>
  <si>
    <t>70363.52</t>
  </si>
  <si>
    <t>https://contractaciopublica.cat/portal-api/documents-publicacio/json-xifrat/300168465/M4QmtwWyaVOscweNULa-JZK9qZ2GEcJwFNepXFvdJhWS4X_YXkjP45ROvQw8Vlj0kpU7T4l4J_URI5xs8llG_K-6-dMzSBtcQkqjzDwY_0T1VBtu2cN1Iqek1hb5X9AY6NpTPtmITUvFMo2RqNdi7rjm7a6tMEyEEmzCBN5iX_ZNCLRTHdR40b5T6Kv0XitpYIMziZKYYDai0X3XPI5NuY_N-KtZKdYUhWgZ-GFpgs7L8T1YhCol-wfKZW9NqTGtT4qJ7DpPK8NmthQG50Fo1hySBEdxtiwCeb_jKbC8Xb0wsWteZoUfqcEt36-omWjEngb3706IaqTTIImehfJ6Ig==</t>
  </si>
  <si>
    <t>https://contractaciopublica.cat/portal-api/documents-publicacio/json-xifrat/300219011/JhJOdA278LPrunW8u7QUzYzjBMVzEVMf9S4thklOHanymQZTb8_9JN3iYHyc-G3sQxWqrVc9jmUNaRLpY-d1OV7L8XaiDQsavLl9lNHP83-fO541jGmm2xQe-0rjDHVSQ8aHmMp8bE7OTENjvFbY_nVuX0EUE_r-5UYmVLKa4V07CFvmIlSwKGzLloGqZ1Z-zlm-CIsVdsQokj3iymWdjlJsoTmHkVXSGj3qNKtfEkU58FKdhLYJfb1Y5APDMb3I5kdbYd3mKnPnGPcXG585scQK0Li_93FicXl87XJRABOPQD_4w9-DFZeyAKmrue2IvaSKsUK0WhVeGZFAYJFrDQ==</t>
  </si>
  <si>
    <t>https://contractaciopublica.cat/portal-api/documents-publicacio/json-xifrat/300232284/K4AnvOQnP016HrfOzG31R5lGa-DP0ncJIk_-779MRZ9n2ol9IT_JXvi5pvCxrtZqPetUKL63TMM0vbL13ikm3svuBmT64u5HUQE73DpITafBAMWx4P43jUl4s0OmmKaOhlKmZegRIx9354PafI-TVmDJ-aoPeODnJvQBKkG-xyGLte-cUaLlSm7jfBF4u58pDsiqf6LulYloJecY4FTN-dtlR0es1UOAAELxHbVW7-G6s9ulii99DxnVwTlYPoE5MKg_ffoLQaPBi97FmHLBs6y3yKfnMOSVwznWmR4P3H7mtZkYGBs-JqJdctoIVzbOEeUYGPY7VtcXKSKOkWlbPg==</t>
  </si>
  <si>
    <t>https://contractaciopublica.cat/portal-api/documents-publicacio/json-xifrat/300233114/LKLdmiY9PmPVAp7YSm8SgLBqIeyvCIlwBcT3YTZd2MlkI9iwyFtA82TeNS2kgilLeSeOZ6cNK7ylFKrKRyNDCXq17fq2cXriVDCfhtMQw3i7wbHciEK1Whu5VbK00LbY_DCx80akHSYoAIXaWlDjo4eh9cfFS25YiYVrpn21wgzAd-dMsdUYAy4a5esR2Z7ec2Fso2jKuQ_WZxEq5cBKHFiI6vR1vGaci91OOy30ckBr_hwj4Z8XMf_LJNAv3oQsC1csc-zJr_QM4cQR3F7C6Jqe0UXpBQPEWdvub-9GcosWiQAK5tDkEZLWqymCinjvalj9eho7DW9TyLL5FL6FmA==</t>
  </si>
  <si>
    <t>2024OB0010</t>
  </si>
  <si>
    <t>(2024OB0010) SUBMINISTRAMENT I RENOVACIO EQUIPS XARXA CORPORATIVA MERCABARNA, AMB MESURES DE CONTRACTACIÓ PÚBLICA SOSTENIBLE</t>
  </si>
  <si>
    <t>(2024OB0010) Subministrament i renovació d'equips de la xarxa corporativa de Mercabarna, amb mesures de Contractació Pública Sostenible</t>
  </si>
  <si>
    <t>01/05/2024 a 01/06/2024</t>
  </si>
  <si>
    <t>30233180-6||30233132-5</t>
  </si>
  <si>
    <t>MAIN MEMORY</t>
  </si>
  <si>
    <t>https://contractaciopublica.cat/ca/detall-publicacio/faee0226-60a2-4379-885e-33bf1fc589c7/300132004</t>
  </si>
  <si>
    <t>https://contractaciopublica.cat/portal-api/documents-publicacio/json-xifrat/300094938/fSzDUruurRl_VpBFmTtOwdYlSlMF_PuoD-H-I5FRs41IHWHbDdZd_x_I_1ma0aUKZb3PGOHeCWvtxYeTMA6vNOif6Ohdlbgl_f36i8rGYxnPu9rsBldd9uwhgUcApt-kXK0uwLX3596MZUj2oSuM_tb2iATZ2K24kZ5HcWCVuGUs8hJ-N61dIP-SxM3dTvPimy9IsgFWxtmjvUKz6ohG0DZL-rZI2Nu0D9Qd9gvlLeVy7VpWME-3KAAZvOnJoDy_qrGEiu3zwUjWdrM1Rku5O6OL5_Fhv48sdrL8PsjqFCkSMYB7clBiQQOwF63o4Dtn2y4JI21BX1FvGQDs-ZDA9A==</t>
  </si>
  <si>
    <t>https://contractaciopublica.cat/portal-api/documents-publicacio/json-xifrat/300116695/ZT4ZYFc9uRbzS71DHwW6y8h-11RM9GSok9EwhPz-6ZkDu15aD4_AB2FNfNf3TokAjGDWRZsL4FYBrDKCnaf_C-oHeZ9XiJdrtPteWIj0IwhB0QcYBRrGEE2Ad5ZGh_icUGXT1S6wVq0aOZoOqJrCiPYoODDrj-SSZFiKr-HIH2puJX492SEHfqafvE10bvWgCaKfmB2a1w7rxNNg9zQLmtgz3vdt24u8mi5fb_8l7mlPYD20Huo7PsIx6yAnIgFWJCLkjsCPA3ROyNIMb1iHyFSsCsFQ7XevNgB4hif1TI4wz3t9XShk_3zM22YG6aNz2Hb0Gv8ZKjzsw1WU3Rlm6Q==</t>
  </si>
  <si>
    <t>https://contractaciopublica.cat/portal-api/documents-publicacio/json-xifrat/300126736/Z5qlZmQQepd40S7-X468iLpPQMrB3ebF-9o9clxeJ1C-sLWQ6efSiQyRqUVWZSEzHvkJh0apLB-jZUpYHwHLpABupefrvsaU9hp_IHaOM7QynpScIJCTgnbAiU3xyf2lPTXqO2HwkdOJR0jD0_orX2WQDf_Xn79j8ZfScQCVJXrlhFi0owX8DBCfyh17hIJGMORSKYnJZjlLlanL2bW5PeATlvjKJB_FDDTAJDGiiqu1SKK6PmLE6JRmlrri5K-4ThBCwB9nBx1KJMMCg_eLsVWEMO8sEi7SskXnsx0GJ6vTT8J_IFBcbkwpnt8W-IZJNayKLus1tphcC_SR-sQ5Qg==</t>
  </si>
  <si>
    <t>https://contractaciopublica.cat/portal-api/documents-publicacio/json-xifrat/300132004/AVoinOE8wH9R8tl00flJZ-n5qjp8jO_QbmpTuden1Z5o0qREHADKEvEFBeX4x37uwKVVPkqdOMNGS6yYbo4Ba6pmbwx4Xt4w5fpQlK9nsl7384NCcMo1WMSpWc90RxcjzKMQRZfix_rycuvWXB1s_X_ryt5kI9T9M7ULjCZHHYFbz_bD7x72KuonB8O-HIqXmW_1UZKHeOSXT9OsArAStK3seFVShXrwGDdpLxPnuI3Xz49bIuC_s4nq_aquFie3sQH2AliQfo5pRzGaRuhVGTlq2JPBRCW_jZs4KyngwCFab2EXgL2A9cIeLNfYsONKALF0tthmIsIt4I8-OENPOg==</t>
  </si>
  <si>
    <t>603.2024.043_SUBMINISTRAMENT RELATIU AL PROJECTE EXECUTIU DE REMODELACIÓ DEL SISTEMA DE CONTROL DE LA FONT MÀGICA I L’EIX MARIA CRISTINA, AL DISTRICTE DE SANTS MONTJUÏC DE BARCELONA, AMB MESURES DE CONTRACTACIÓ PÚBLICA SOSTENIBLE.</t>
  </si>
  <si>
    <t>Subministrament relatiu al Projecte Executiu de remoldelació del sistema de control de la Font Màgica i l’Eix Maria Cristina, al Districte de Sants-Montjuïc de Barcelona.</t>
  </si>
  <si>
    <t>1176053.71</t>
  </si>
  <si>
    <t>72210000-0||72210000-0||42961200-2||72210000-0||42961200-2||48150000-4</t>
  </si>
  <si>
    <t>https://contractaciopublica.cat/ca/detall-publicacio/4af2ef73-822f-4343-b803-3ddf55b57c81/300265417</t>
  </si>
  <si>
    <t>980044.76</t>
  </si>
  <si>
    <t>1185854.16</t>
  </si>
  <si>
    <t>https://contractaciopublica.cat/portal-api/documents-publicacio/json-xifrat/300150448/FqJk8NS281r-OcW4Y2u327RwwwAJVk94EPNketRfLbRjUcjNCDWMlO4bvRxycBhxGBz5PY8C21KxBaab_W-WqBN7gl6jL8IEeHs1SwLFBLSgEOQmhqyZLwF-OUJTIb2s2TjAdVarUaaT53Ne5DsKh9CBT5xGtceTJMon_mIwzLy0yGvv-FPtVVhO0Rgd8yYyiJT23JzM7mROTorcrvVJ511icS_LucymQ--Hcru_yUZxIDnVhCQNChh6AjJC19xdqqXegkgSPgXRc24bz7fhsC12rpONoIWs6x0xOFnrjv41zTReZTexAHzG2f72dE3beGxuTEUGbWhKAetYGR_TaA==</t>
  </si>
  <si>
    <t>https://contractaciopublica.cat/portal-api/documents-publicacio/json-xifrat/300243050/DpquvI4Am1Wzd30zrF6tc2qqgdX0Q7ohR3fPpkvgY7_DTwLAncGaOELgQvWK5PAJMvb02AMOskCGCwqsVsJySUwX76tHtGZH83TcL9dJZ1CG8BY-ugGyDhTO5BZkZGf3bp_f2nmqE0MjFKgEQHrh4s80R4kTg-H64oMZhFHpyDBX72OYOII4yMQRGDzxUbxVb1cL4snz8tbsVOfFYEgWMFZHlv_Ssaqv66p_24lzu_SFHVgRcX78iHVpI5-CJChnfdHz1X5ljjyrtqE1x4zi0q6Z-Dbc_cCdTW9sczvh29HJ7Rn1Xq09IVN_4knfSnDg5TsvOCjQrdkQqQqrNCi2gw==</t>
  </si>
  <si>
    <t>https://contractaciopublica.cat/portal-api/documents-publicacio/json-xifrat/300243086/TVym7leyPJraShdCF420ZXd62PkcglUNuGLm3r6x4qX-jrpWCUdc80T4I2liLd-mFVhX1rK6USEwt0TUMEgAnRdawnnFLVmsi169JwKgyLKe_WeIltsKyIyOZAuguGrDKa_bm3ehJflls2S6omsvbpVHeBUBXR49Oq2KYPb8KkcoJkTKoH8TEhBwj3qkRj3PSoSqHupgMAmRFJLbh3chzKWDuCdwahzoUSkOMicON8E3z0PuPDstThUCLEwK53ZLGP-d9E72dUYpZz42ogaK5g2ycDMzPRlNR1pqxYw0FLHDJQmgmT1XW4wCnpUXqr_g9yajvt7Xy8FnD-7rA8ivcw==</t>
  </si>
  <si>
    <t>https://contractaciopublica.cat/portal-api/documents-publicacio/json-xifrat/300265417/mV0kCy8h5e3nUa-dFsvGrrX8f09086dVxiV5IpJiSjAmakvAlk2IdeMfNhl2V3nS3qKH8InVvcnifeXnoKDA35MZ0dms-I4-DfSePN7RD9Ywb2WQLppRj3InhGjr7zF9KgIgn5kNRijtED_TMXTJ7OXYhE53Y7vPg6JEdOVMj5MaqMGCGZvNA3_qYqCXA8uW0HBp-h6NUeoFkGI58AiL7H36WfNLCp55NkTJBD56L8mb4FrIt0-Nlr2xY9ZcczOjao904g2JeLUWicUMRI16lGgzkq5HBsc5eVmjzjv66yD47KatZNj9FAargiyG15Yeh7uSwrnWN9Qdxewx5Kuvyw==</t>
  </si>
  <si>
    <t>903.2024.005 SERVEIS DE SUPORT TÈCNIC AUDIOVISUAL AMB APORTACIÓ DE MATERIAL A LA SEU CENTRAL I AL CIBERNÀRIUM DE BARCELONA ACTIVA PELS ACTES ORGANITZATS PER BARCELONA D’INFRAESTRUCTURES MUNICIPALS, AMB MESURES DE CONTRACTACIÓ PÚBLICA SOSTENIBLE</t>
  </si>
  <si>
    <t>La realització dels serveis tècnics audiovisuals necessaris pel òptim funcionament de les conferències mensuals organitzades per BIMSA en els auditoris i sales d’actes dels equipaments de Barcelona Activa.</t>
  </si>
  <si>
    <t>https://contractaciopublica.cat/ca/detall-publicacio/0a725a96-1fc8-46fa-867b-63797582f6d5/300106843</t>
  </si>
  <si>
    <t>https://contractaciopublica.cat/portal-api/documents-publicacio/json-xifrat/300106843/tSBG-wkXciTniawTpKJEAawI6dE6BSgIPl4APaWOfJk7Ipe8UtbwIiLCNrCSYGMrJNtTcGSzRhf8V9C5JXRe1MwYmqMLHi2dTdZZ4reJ6JojS1QLakH4f6uzdWrHNK3Lnu8z-yprip3iYboMkTVJ-mK7w3CjIwCaTRdquaAON-084Nc743IxS_8A0KkFWUrw4H-9XnR9G-CvvxiXa6hGHNWwUwyUPPDvK4xfpYypd5YL6CdwypAAAc5wmN57RIqnGzo3pbuS_jRLrxt3rgGiEW11dENQZveUllKOmjOere4svvm3sxdBdBMQUw7YplqNMKJXwFWT1fPeoV8cb2k2mg==</t>
  </si>
  <si>
    <t>C240000126</t>
  </si>
  <si>
    <t>Coproducció i exhibició de l'espectacle Mount ventoux GREC24</t>
  </si>
  <si>
    <t>G87189015</t>
  </si>
  <si>
    <t>LA KORSIA</t>
  </si>
  <si>
    <t>https://contractaciopublica.cat/ca/detall-publicacio/b2f7947d-170b-4915-8c24-bc102edfbb0f/300112316</t>
  </si>
  <si>
    <t>https://contractaciopublica.cat/portal-api/documents-publicacio/json-xifrat/300112316/dclFeWFwfz1ZqT6peUMrGo2ka1IO59VozRFfftdTPHkOIACnqWGxIyPZ5mS4-z2g5j-nPgJXZSo3buW6kUF1JZEOIFi-UpqBqFWHZWoc_dRy_bgqFwChoS0EfnJGisVOOQSh_632HVU1V2wHCiM2OHUrjqeE4kAGUmcfitZ4bUiiq7unxnUJCDce6Ybsa6DRGNEdn8jYvG8ZSc1NXDv9BuhRjfVqLtuXqEtLaAveeLfLm-kAeRwaIJBYXIUW_LzNxkNvZ6Y7AZZnGyruVBlPe9ieG8GJty5uClvYtTh44u2DIpuOMcZhT6ixSeP5aA9wtcgdvOvHl23LZChfd9TA3A==</t>
  </si>
  <si>
    <t>611.2024.025_SERVEIS DE REDACCIÓ DE L’AVANTPROJECTE, PROJECTE EXECUTIU, ESTUDI DE SEGURETAT I SALUT I MEMÒRIA AMBIENTAL DE LES ACTUACIONS D’AMPLIACIÓ DE LA XARXA FREÀTICA 4 – ACTUACIONS DE CLORACIÓ, AIXÍ COM L’AIXECAMENT TOPOGRÀFIC I LA POSTERIOR DIRECCIÓ D’OBRA A DIVERSOS DISTRICTES, A BARCELONA AMB MESURES DE CONTRACTACIÓ PÚBLICA SOSTENIBLE.</t>
  </si>
  <si>
    <t>Serveis de redacció del l’avantprojecte, projecte executiu, estudi de seguretat i salut i memòria ambiental de les actuacions d’ampliació de la Xarxa Freàtica 4 – Actuacions de Cloració, així com l’aixecament topogràfic i la posterior direcció d’obra, a diversos districtes.</t>
  </si>
  <si>
    <t>B66443037</t>
  </si>
  <si>
    <t>Cama &amp; Vidal Enginyeria i Construcció SL</t>
  </si>
  <si>
    <t>https://contractaciopublica.cat/ca/detall-publicacio/20d70592-21e5-4b1e-86a0-e323048aa62d/300079209</t>
  </si>
  <si>
    <t>https://contractaciopublica.cat/portal-api/documents-publicacio/json-xifrat/300079209/A_NULBe8-SXkZqGQiho0rrXpstRHWK3rUBaQnXt9Ghe0qo9sqVJ9de0Dzn3Xl56ZHkqUOrHwTLk8Ww7loZ4PN8_-6sn52sDyAYUVEIkCC-89Ui6qzJ7kvgRQN996D7_v73rgZPUf6OJHG9i9Dv-XLzO5-EbxpqFuNBIjmVizzPPqhaPxIgLMm7e8XKeF-nQz3xV8iizPZWGtxAJ5q5grz-QVXYQLpInQJmKKdy0z4yMHoz-75_rYBp04D4KtwaahBKq8lHzsV7CFNbeWS0Y_XjS23b79KzokYkfTLLQme2fU2a-_1nozirxXAX93J4B0vJBk4LvZAppTO1G-E9xdIA==</t>
  </si>
  <si>
    <t>Serveis d’assessorament, consultoria, assistència tècnica i jurídica per a l’elaboració d’un Pla d’Adequació i posterior certificació de l’Esquema Nacional de Seguretat a Barcelona Activa (Exp. 11-24)</t>
  </si>
  <si>
    <t>Serveis d’assessorament, consultoria, assistència tècnica i jurídica per a l’elaboració d’un Pla d’Adequació i posterior certificació de l’Esquema Nacional de Seguretat a Barcelona Activa.</t>
  </si>
  <si>
    <t>71621000-7||71621000-7||71621000-7</t>
  </si>
  <si>
    <t>SEGURDADES SL</t>
  </si>
  <si>
    <t>https://contractaciopublica.cat/ca/detall-publicacio/50b1cbc6-b512-41c6-bb37-a2409d3ee02a/300154984</t>
  </si>
  <si>
    <t>https://contractaciopublica.cat/portal-api/documents-publicacio/json-xifrat/300091052/BJ1CBuhElTRnPeSSQF6C0ArahNGLaHPbYv6gDlQswA0egmBSwxJlBRwzdEiuvEvSgeJId_820rYq69dx2e5YSYeOA6_LINOm3a5kHg9JLBq1xd-KJK3BLuUoYGlF8Z2QHgaCUVFcV5_w5NBDsm_G5QTiwRflbeBiVDyLdHGMso5K5DzA2BUyLp3N6eZ3V6Getsk18hWyT5lT79ArB2HBhw02YpSR3iGTfDjgvz-vzrK_xd17PUr6kkYB6k8fG4qbqWGTRDgwhOar8Vn9c4svZF9GsJpxtESvo8dwnorbwiBZ6QJs_OusoamyH5HQZiUWcJ6ya7m0AKFl3j1LjiizbA==</t>
  </si>
  <si>
    <t>https://contractaciopublica.cat/portal-api/documents-publicacio/json-xifrat/300146201/oKnJ1waDVY1etScrmPIXe09Rhr9SvzY-uj8ProlaPDPOum3CChhvRovJEIIgwflxS7Y4GhSQlUZAsWTR1V8VaCjKhHoaSzmc6VnOTxCYtvIlkJKWXRYQZ51JeJCx8KR-6qfVtaTM2Ufs1lcs_RdRrTcnSteaAJHWTrHKVP-UnfvBncxWhhbQJetrPGytpy9AuVADKGjDK-vo77suvx1MdudzN1aix2Rbl3ByS3PISL_3BvDzaA0qpjqbpXsoy3fm7IbN3OfjG05D0LGMXEn2R6SLRScOXkm8V7CZA60Q4w8BFxlj86IX9SKN-yWx9yDMw9CpjzXy7JWZuFVL7jw_EA==</t>
  </si>
  <si>
    <t>https://contractaciopublica.cat/portal-api/documents-publicacio/json-xifrat/300146327/A5giDOeM2NJOb5yewGYO7bdVP72q_EpOr1ZSHyh9LV2F3BFo-go53oxto9VVaEL0OZ0L9Lhmni8-oRqq2qlKJUMWIOmLMEmlW40myxmig_XkT1zY_bhPnTeJDog5R0NyolKyZrIqlm7x9nNx7m5VQxI60z9rLAn3OamqdPh71JEh2qy016qAqj-q_epVx4dsXI1UZGmGC-ekXPB-QNaoVb0BxfruZMA9BP0zC93DTFgozCJThr_izUdyD6rfAT0crJ_Yn-DhDPr3BPsKCcCLhS7PzOQsFN-Grin0LXNWva-sod2gUeITzRrOgWvU_op8p5zzYg2F202WB-D4hQLBDw==</t>
  </si>
  <si>
    <t>https://contractaciopublica.cat/portal-api/documents-publicacio/json-xifrat/300154984/QpqYRF1hKA-CAXleRZomnRLjqckjMt2dMGWbl6dg1pDQd0IbkZgL5NNcv_IB23wjsh1xNfIrEylAvr__D36fsZwOVDmDdgn5mncMPo3yVRgV-KGnrACtTxRhdo3vd-G_68YXRzq3tGAsFZyqnBNH6RNbJvJ9my6VwfDFT7LrcfUso2Wfcf_7qmmtSaoZg51zRlPOLjigBimvn9MwsC_Yl9Ox5xOC_iARnzwUIgYMyB7TqQBVz9UR41RCebCkbegGSkiQTB1wc8qI3lU8xbzWBmBLzvWRO7ZRHzqmcJNPnqhUmEPaxwNK7chMZxwN8GRgFJO78W5YbmH9p9Df9eY9Sg==</t>
  </si>
  <si>
    <t>No PIME||PIME||PIME||PIME||No PIME||No PIME||PIME||PIME</t>
  </si>
  <si>
    <t>001_24000189</t>
  </si>
  <si>
    <t>Subministrament de vestits secs trilaminats per SPCPEIS</t>
  </si>
  <si>
    <t>Subministrament de vestits secs trilaminats, vestits de protecció tèrmica i material divers pel grup de salvament aquàtic del SPCPEIS de l'Ajuntament de Barcelona</t>
  </si>
  <si>
    <t>122221.00</t>
  </si>
  <si>
    <t>35110000-8||35110000-8||35110000-8</t>
  </si>
  <si>
    <t>CASCO ANTIGUO COMERCIAL, S.L.</t>
  </si>
  <si>
    <t>147887.41</t>
  </si>
  <si>
    <t>https://contractaciopublica.cat/ca/detall-publicacio/5f352e44-ff17-4820-93e4-6c5c716cbde8/300154364</t>
  </si>
  <si>
    <t>https://contractaciopublica.cat/portal-api/documents-publicacio/json-xifrat/300074211/GdcJ3L7xMquCdQcTW_CEHziq9KREHPYGaQ8bFzSUd8ujBFknhBDAV3ALd4otz07FDv1U2n25C3S3EZIq9LIJdCvMzTU2YGLjS59p1VFVFDV-LRnfFVCXwKqNsk1KzYKgD2OFuByAih0-cY4JQTSzdD244ZIWcVnykzJ7kelxVf64rsNCgM-RbujRjudjaEKOCAu2zjjQlN513kdAvMFMDduGbhvpMpKavD5sg7ZsC79ZjkJ80ressZihdNeoe7vfPUewEULm34NJSDBQXMYP59Ew6imzO3013snaGhZmDDZVWAkUOl4G-EmaYSHxgKO1rlFh4G-WZU6X6KRIQY72Pg==</t>
  </si>
  <si>
    <t>https://contractaciopublica.cat/portal-api/documents-publicacio/json-xifrat/300120295/bo05bZzsA7LyA19fhMB-CRNRRXseKZYgbSI7tRDBoxYXpolTQyw1jGsJ6EsaV9nAvOKfBuPXKJu5aJ0XKFLgcdim8gZTk7smvfZNWkTYO9GLemQBXKhXMsyR6tghgaXrmaCs-RGZYpVYAJ60u8gDv1K854lvnDblBIzd47dV1CBX8OM1eEVgSxcYTRG45qaYycdstQK5-0EBNwKYL79XTDsWZWNjcO2Zr8nZiZiUi-4sEeGPYbxz5bdU41iJl4_ilEMwewQ2lAb9lvVsKOeQBHmz1sPpeu6uoVOpRbF5zlaP2_Q20hUMxmPICLWB1bfyMPCs1PkBcPZ6_qniR4EPIQ==</t>
  </si>
  <si>
    <t>https://contractaciopublica.cat/portal-api/documents-publicacio/json-xifrat/300154364/gih98x2WTpDXffSRP1KiusTCUiABFUlOx4V6rOsCa6tt9eHyh1pvp_Vfwl9c7gdxKfCmiHuHcPO0OOMBkbLHdPU9sreEnM9uP3V8bYBMDxmYxeUeoizT_ZUYkVmg9ndGkoGbiJhlaA_W3sWIHTzZ3eh_vq_W3adxWjuDgVFrkRPit8A1vybUVfFDVcduNnU7WQkyeeLFv22zjXipiMUE9-Hbf3wCQPKOhgVeSPvt9Ofze76VZlggMqp2gx4WwYyfxot3v_4urhTd_0DYUD8qRtYdSLxM_dmEHF6IFxy_bQSf_5LKyYUoZ0zuVqSxz8WGBdXSWcPDLLaqQZdzK4UTUw==</t>
  </si>
  <si>
    <t>2021ST0294OBV12</t>
  </si>
  <si>
    <t>2021ST0294OBV12 - Obres relatives al projecte de reforma interior de la Sala Gaudí del Palau Sant Jordi de Barcelona</t>
  </si>
  <si>
    <t>Obres relatives al projecte de reforma interior de la Sala Gaudí del Palau Sant Jordi de Barcelona</t>
  </si>
  <si>
    <t>120102.61</t>
  </si>
  <si>
    <t>ELECNOR SERVICIOS Y PROYECTOS, S.A..U</t>
  </si>
  <si>
    <t>https://contractaciopublica.cat/ca/detall-publicacio/6523f5a0-87ba-4a94-81bc-db5c96e335df/300154802</t>
  </si>
  <si>
    <t>100085.51</t>
  </si>
  <si>
    <t>121103.47</t>
  </si>
  <si>
    <t>https://contractaciopublica.cat/portal-api/documents-publicacio/json-xifrat/300116413/n_T_ARZ22pglVaYPD0kkGX02Rur6Kcfd8_YOxwChkNOpQ6IUm24gWTpRYD7OpbLZ6lhxyEvgEvyiVk8sCT4aA1RDcHPtRizcaDiiFLQz89Rn30F4zNHKm1q_yZxZaFwTl0n6ltd6yWv6JvDpAV7IoraR_2vhS6gJDv5PBExAZMp2maT5Q7sgQokpEMYUkZXOFvCkxTFQlw0-cauIUyNygGHnnjriK4QRvMDtx1Cl_CCoYHyuzwOZgbFjab87BeOZ3JdlWqD7FnTj2nlOeNgvzZDPXywWi7N9U_X6WGtYQBfn9oXBVUcV1z91ApLf005pKECnfpECxkb8e1ph-uOPEg==</t>
  </si>
  <si>
    <t>https://contractaciopublica.cat/portal-api/documents-publicacio/json-xifrat/300150332/MeFHHtldPhinrD0IdzfhB40b6hzHaY1qy8AXYBl48XEv7aq0UguQDG8h5mSOkxlawlmgCAYD30Vp7ZPisL5Zr5RWGRJ1ovBx5bw_RlvgLXSkzCT4ArOMa1BPv9UVg3opnlS8BLQiNbAJikXb0zHoE6-QVNBwx9CNBWDSKtKEDLP0aVgxAq-sh2zRgOFW14x1HFIFFgNF1uRe60PQJIM1VrtKX47e6QAKM3BtZySpKEDa_sNmiHw8QsfQVJ5hEswtjiGfDgD6aGaxNKC6Tmy9AMywBCT2VZXeIhiGr0RKWr2UVYwSu35tfs26o_qgyXgn92jzJHklZ5XmpMyGlDiTsQ==</t>
  </si>
  <si>
    <t>https://contractaciopublica.cat/portal-api/documents-publicacio/json-xifrat/300150398/pm2KmQcFYqTICx_P5_2RmIEyzRUKkmDgE8Ifq2j6oCZrRwy0Mnl_cM4puB3DOuamw36IjultnORJd5tpETlmPyoCASiCMJnU4VjfgQAM4iNx38dWg1DWrGcWNGLer3XvtrX0b40o6eIuP7soGbx234Z-mdeQsdUGvIqekWs05tOVicRm492cv5xCsQhLT4JqXwHfePw1cmdavnQIYo_Z_c7aHPqm5lbE6NZfj5qn0MF2RdCq0L1NJgsfemJLfKiTv6B7r0G6MAxWX1xZg5lmPeD2Hih9sxfg0Dyg_Y4e5zXH7mGLj0qujaVV-RWVexaj5BMwaWePdrFvFxQMbR-Ajw==</t>
  </si>
  <si>
    <t>https://contractaciopublica.cat/portal-api/documents-publicacio/json-xifrat/300154802/eBTog5nOm9Mq3_MQqUmJkgmFcX7Bf0T_ooAf-u29EOLvciLfhKrbB8jlIotuaF6mLtXvMlhh3uOQqsNo5m2q176-EvKNxd2nJolFxP6fskhpAM5ZH3DWa3-9nM2sqh8PC6vVEhkGcq59v7fWpEg_dBACI3H6kK_sVMD5bPFy7ffniBmagAJX_XZtGylwAPDPEeRUQpmlPzP_zoGUlg5IUnyVBPyU7_qdMqlNuM5f6N0Sit8PUfMbq64FeIOfAzrgTgbhxXCQXI784Fzzgmo6iAfLu-J78XC3x5lD8gwCj18hPafLQ9HyzBguoxfRSntxh_7zqHeHd2EmfZubXOtnIw==</t>
  </si>
  <si>
    <t>611.2024.023_SERVEIS DE REDACCIÓ DE L’AVANTPROJECTE, PROJECTE EXECUTIU, ESTUDI DE SEGURETAT I SALUT I MEMÒRIA AMBIENTAL DE LES ACTUACIONS D’AMPLIACIÓ DE LA XARXA FREÀTICA 1 – SISTEMA EIXAMPLE, AIXÍ COM L’AIXECAMENT TOPOGRÀFIC, EL GEOTÈCNIC I LES CALES, I LA POSTERIOR DIRECCIÓ D’OBRA, ALS DISTRICTES DE L’EIXAMPLE I SANT MARTÍ, A BARCELONA A BARCELONA AMB MESURES DE CONTRACTACIÓ PÚBLICA SOSTENIBLE.</t>
  </si>
  <si>
    <t>Serveis de redacció del l’avantprojecte, projecte executiu, estudi de seguretat i salut i memòria ambiental de les actuacions d’ampliació de la Xarxa Freàtica 1 – Sistema Eixample, així com el geotècnic, topogràfic, cales i la posterior direcció d’obra, al Districte de l’Eixample.</t>
  </si>
  <si>
    <t>https://contractaciopublica.cat/ca/detall-publicacio/3e511040-9d62-42d7-842e-d172d47ec36b/300079097</t>
  </si>
  <si>
    <t>https://contractaciopublica.cat/portal-api/documents-publicacio/json-xifrat/300079097/iDhqk6T7omiEbo-N49KSwOJ2OPiONSINuv9BtNsFbHrj17wWvQ9H2M7WcpURdrWmfAZ7-C9N721gsKhDXdRpGxrFJw0jMcMaoTw330fWIn8AuF6WcQalws1O0UHdf87UWnSchTAOsAjhSJlo4Lby20yjelHrTkiGikizoumZxXk6FjI8_lSGOLlli67ibmWFiFkPHXWGvsRCfnUIUVzAjjs1D-d2jWGnEqGfw1ARBLqPdjanNVfmQ75I56x085Ehb3Oyqw7VbpKbZ3OXgThED67QT6FMJNh1sIBBnBPfzUWmsvAB8EjbUOPlVO6nEKUycwl9gEVmqzzQoz5I3lf1Ig==</t>
  </si>
  <si>
    <t>611.2024.022_SERVEIS DE REDACCIÓ DE L’AVANTPROJECTE, PROJECTE EXECUTIU, ESTUDI DE SEGURETAT I SALUT I MEMÒRIA AMBIENTAL DE LES ACTUACIONS D’AMPLIACIÓ DE LA XARXA FREÀTICA 3 – SISTEMA CONNEXIONS, AIXÍ COM L’AIXECAMENT TOPOGRÀFIC, LES CALES, I LA POSTERIOR DIRECCIÓ D’OBRA, ALS DISTRICTES DE SANTS-MONTJUÏC, LES CORTS, SANT MARTÍ, A BARCELONA AMB MESURES DE CONTRACTACIÓ PÚBLICA SOSTENIBLE.</t>
  </si>
  <si>
    <t>Serveis de redacció del l’avantprojecte, projecte executiu, estudi de seguretat i salut i memòria ambiental de les actuacions d’ampliació de la Xarxa Freàtica 3 – Sistema Connexions, així com el geotècnic, topogràfic, cales i la posterior direcció d’obra, als Districtes de Sants-Montjuïc, Sant Martí i Les Corts.</t>
  </si>
  <si>
    <t>https://contractaciopublica.cat/ca/detall-publicacio/4255defd-65ca-4d73-84ba-9ec512265b84/300078874</t>
  </si>
  <si>
    <t>https://contractaciopublica.cat/portal-api/documents-publicacio/json-xifrat/300078874/OHoGFR9spSQNtsYlj_ln1dr1gcTJu0nQdNQtGR9_1H1QvlC-ZbKgbp68HtTyM_1SkcMSPgVWo07HprnpiRWRqEGOGo22-YIKrocAuX7FNoRaLyCSscCq06vYW0i4V3qKIHQwZPh2wj0KQO2hCKSL3A5akyeVcBoGwV6Qrn_jLAbV6t_M7NEGr6ZCBkI_TxB4FDYAWbBHtYxAo8lxNkWpYjLFhmwnLBkljklyG3tVxfLsTq4Zy81g_pvUpJFTOdZJxypz3JOB7XYbdagp-e5D7AtKA9xj4ezH3jrgPAE2sVPYa9CPkxzAAT34jB9aLLj7haPOvtUtvQAzEbUkyH8uYw==</t>
  </si>
  <si>
    <t>C240000477</t>
  </si>
  <si>
    <t>Serveis de transport de concentració de l’exposició “CONTES POSSIBLES. Jeff Wall” de La Virreina Centre de la Imatge, amb mesures de contractació pública sostenible</t>
  </si>
  <si>
    <t>L’objecte del contracte són els serveis de transport de concentració de l’exposició “CONTES POSSIBLES. Jeff Wall” de La Virreina Centre de la imatge, amb mesures de contractació pública sostenible</t>
  </si>
  <si>
    <t>99198.15</t>
  </si>
  <si>
    <t>15/04/2024 a 17/05/2024</t>
  </si>
  <si>
    <t>TÉCNICA DE TRANSPORTES INTERNACIONALES, SAU.</t>
  </si>
  <si>
    <t>https://contractaciopublica.cat/ca/detall-publicacio/4869cdd1-c68b-4a4f-a585-1b8ddb6f3b98/300113138</t>
  </si>
  <si>
    <t>90180.14</t>
  </si>
  <si>
    <t>109117.97</t>
  </si>
  <si>
    <t>https://contractaciopublica.cat/portal-api/documents-publicacio/json-xifrat/300092883/qyimoj90Iz-d4-9KpuwwBRcNIOcQ9CLWecWh-sNYz56ARem7TnrwMkc_POxFU0MkCtfDNTsoiGbwaYLGexS55aoA6K8OXaCxftZfyyqBlnCfQg1bKVY1Yg4PFXbIyap1VWq78Ow1RAcn7Dz7fxwtc3w6vlZihDLasH3ji-F1uxaMxQMH3p3pjJQDk58M6AyBBiEAO1odYnhSLD1-OYa4DeDzOtnK2z504J81hEHhXM0RVIEhsbLXlGHkfzHBFaA-c_lKb7cZ4AkAkpQ1jVlcHSt02hYF4Cv3tQqq3RauOFYZ19GCROnWIYsTMpSZZpMHsXTvRiw3iLizOUpISsHgLw==</t>
  </si>
  <si>
    <t>https://contractaciopublica.cat/portal-api/documents-publicacio/json-xifrat/300112718/jfGAA2KM-UqGEefv1ecj8eqPYTFDGyAetP9MJ7-KMtItvXdZ8NH7K-njCBv0Qb4fetWESxJCU-bUzyjMgZPzKhLovmOCspVvy_Rk1JLSCoO2NKnreo5MbcHNqiRVmbXflbb7PD-GDDKlfaHN-jcj5rCzRZrzzDranlnaqj0bf9ElEDqThLPk64vdjlEntdJ7AVnICOCF9eF2w5f6u9gZx1o_V-mfMXd6M0Oawvj0wIki_ff2C0l_IW2xhA9YxhKlY_kzOwQK3RUz7ldeUkPWe4Qlqhv0jd0pgm17YmCsIVaXZOqM1nFYdMr8sQ5gHHABCnyAMB3bo12B0a1aCGytbA==</t>
  </si>
  <si>
    <t>https://contractaciopublica.cat/portal-api/documents-publicacio/json-xifrat/300113138/GDxT4GYtPSnQma91jcLIm-5DGjzfhP6LNZdycDyjLeNawP8bpg5ka0wAbnUkJTszaqKUa_DmM0cI1GP_63LFKtarxDE4qYhFWrMmULgiGIkxB2H3mizfvn8x1QdeTLVDm7gRiwG39cUWC7tMouTD1d3dL88-sfl2YTgu8A2Pg1VvlDkgiXtqofSZfXPn15D83GMjMs51hZDnGB3gVWTOvpVZdqDJIn7A2iBG4a2fRlPvS0T0y1T2tyqNgwdhOMQ-MB4b1RxEltNUw5ca-UsKXS9Ji076URojbGSo0iLC9grNUzHbS5Df6aVreutk5_aHfdTMgZ5uff2S2DqGkD-IAw==</t>
  </si>
  <si>
    <t>603.2024.031_SERVEIS DE CONNEXIÓ, CONFIGURACIÓ, INTEGRACIÓ I EXTENSIÓ DE LA XARXA FIBRA ÒPTIMA MUNICIPAL IMI A L’EDIFICI SITUAT AL CARRER OLZINELLES 30, AL DISTRICTE DE SANTS-MONTJUÏC A BARCELONA, AMB MESURES DE CONTRACTACIÓ PÚBLICA SOSTENIBLE.</t>
  </si>
  <si>
    <t>Serveis de connexió, configuració, integració i extensió de la xarxa fibra òptica municipal IMI a l’edifici situat al carrer Olzinelles 30, al Districte de Sants-Montjuïc a  Barcelona.</t>
  </si>
  <si>
    <t>32561000-3||32561000-3</t>
  </si>
  <si>
    <t>https://contractaciopublica.cat/ca/detall-publicacio/79a033c7-79e4-4f03-86f8-6656e7f64dd0/300155512</t>
  </si>
  <si>
    <t>16369.01</t>
  </si>
  <si>
    <t>https://contractaciopublica.cat/portal-api/documents-publicacio/json-xifrat/300154048/uEgI28HShREn4VloNq_fP8DF5x_NkNbxaov-sNIj6Tf3sdIYzaW3lirkNCe_7i6bbB6IV3KWsQjWPCnxIbhQ3kBXZMl9WesGZLWEPujSlR8xHBj6SOHA10P74xG6rYodbZKiCTzggMqo1qqr7J1uq3JLfrrJ2LO1Q5OAgMFRVZ3ucbfQ6eEz1JIv_ZFof_vjf5p3fAO4GcupKcZlX4YIyzstx_xD3evp4qKLSaJ3fJVUDTtZDb3P_58aWifeWlyJJ-gUdaqPs0cfgcBAaH-HXMZvNdd0cWBBVKgiXPGwH-pxLTds3BwFvt6txJmqmtRf1miNS5-piMxpYfExZEKeVA==</t>
  </si>
  <si>
    <t>https://contractaciopublica.cat/portal-api/documents-publicacio/json-xifrat/300155512/VhhurjzsMna89OdTUhveX2pnMukNYaL0P2k6QI3ROBavfIluLyFg90iW-r7LWpTUwZEIot0Y17e1TD1Kx_FEGUjDiud-h7fncOtnfG-auNk0ZTTqpjX6lLMusUyQOkXDGIJx7R-LQIrv8fqN_kWkemF-jyV3MakuZrXXLO6iZre2sd53dA1x53H_fITdPlhIR8MEero7DuarOngi80eiOwmAfCuCXVexgze_7WUuuYlsfxG-FBjHPHLdXuxSuLdc8eQbynzU70zptVbc4glFKQwprNKxMxMVTmetAdK1AS-R0vtOaYYtHBsPUEy3KwEQRaUVpElLZV5Xkllw_eit8g==</t>
  </si>
  <si>
    <t>001_24000106</t>
  </si>
  <si>
    <t>Servei de coordinació tecnològica, assistència tècnica, manteniment i transició de les eines tecnològiques que formen part del servei VinclesBCN</t>
  </si>
  <si>
    <t>L'objecte del contracte consistirà en oferir un servei de coordinació tecnològica, assistència tècnica, manteniment i transició de les eines tecnològiques que formen part del servei VinclesBCN</t>
  </si>
  <si>
    <t>220849.35</t>
  </si>
  <si>
    <t>SEIDOR OPENTRENDS S.L.</t>
  </si>
  <si>
    <t>147232.90</t>
  </si>
  <si>
    <t>178151.81</t>
  </si>
  <si>
    <t>https://contractaciopublica.cat/ca/detall-publicacio/4d2086d6-203e-490e-9b96-775ecc2cd92a/300133952</t>
  </si>
  <si>
    <t>https://contractaciopublica.cat/portal-api/documents-publicacio/json-xifrat/300076040/CEFJYfHaFUHfMTPSFNW752HPNAzGLR7a_alfENghvpLoaDXXFK7aQaEFbNnvpppVwWTyI58ikRExCo1X0cNWWKmXNz7uWhzDR-yuoQD-iiZxXzIuZXiFZUHa5qJKnkROzQBhpAXua5Qs6sy7Yj8PUki2-ShH89jyZ9ncnyzC2m6W4WRLaLWSdplHMIG4b_XyijiJpKWwA-TlLQR_1eJKjPORKgDdx2g3dXOBOwYa_hBXIwxQDaCov9UnrbgMI2uVlv-MyrcQj0sVsrTL0OD0t66mdzB4WKw8Nyh7kaz_98iwBspkSN9LOaz3TsRszeM1l3NOtUx7Yxup8GuvywpIQw==</t>
  </si>
  <si>
    <t>https://contractaciopublica.cat/portal-api/documents-publicacio/json-xifrat/300106181/DN3teAjJVIFw8HzHbzoJhCgxwkd_2_iY6fUXrpO8tpiKtSq-he4lLEvZe5wOqZ8i-ZmD6pl0vAAYCMpkZypZgA6JMs9YQIFT_k0_kRmYVUtZcb4BjMKpSzUGLqZHysVKUSTYcHNiOSOfW7X_55iU7cm72jGG1sk3Ms3x916ZyB0xfFKTI1ugCRNhIoXr9J_6hTUgfYPHOR2Cpu3FoSbe32wP45tCBli16kctMlbGRN-gnQvk4teug17LJApI3m2K5crl1NOwPXyxMZ6rVpwFofEpdCVJMjEqte939Wrw9cgYmW-5i2s-48gFClUk0x2vuXrSXB1p3TOFOYqpKfBTJw==</t>
  </si>
  <si>
    <t>https://contractaciopublica.cat/portal-api/documents-publicacio/json-xifrat/300109925/c2on03DNLmt4qY9DFZsilUEzRyS2NWUnD4fRy6dAGaOfCqPJOCUbBw6H0BAJ6NCUBwUJbxV2T-ErYlRIApGlWbyyNPZNpFWN9IZB-bujogbYESGxYYA338ZZknE1h_T1dUNIkcCrFZGxHnzzKq6ANXJAuS8iX_G-1iA46DVTX4mxnVYmF_UG5FR7CVPNsWwvhL0DWMpM1el-Qjjdm2oL5rh3Fzy7eS_FJXMvTDmNefMv_AjO5e9XxiEq-KHnQuUKIEF6tzUhopEo8uzbyt0YWDmSQQ6i1_bw4hxhrOe7GtPPixkZuQVaOdHzFR-zulQLia47x4S6l0xaJU6LaVtkvw==</t>
  </si>
  <si>
    <t>https://contractaciopublica.cat/portal-api/documents-publicacio/json-xifrat/300133952/ZI9c4BzTsIVx6O98ErC95EQ6J_yfgiHv5RXkY7mbLJl3HgRzQARvpmbJIjOrsJ2fwIAe7ESd2V71PXDLFSWmTHG60fXfyb17h3I_SiHa6C_pU8aXa_wsUGFJI8CTlsEbnAji8Wpuy0LQ2F3-PSfHv7V--amdf5Me1cD1NjXWGsNrMidMQYH_ylI7LrNuHlqq_dvhNMP9HuIjtLGseEE3evoOUxJB9c2XP1AEzWFTQBc_5-gW1jw0meVCpvuxe9Ie9agiDQfw3qI7OdZBhZH3SLsZmYxUgE9OK803vjXqONi_1jEzaDgCTCmCtekHKsnmd0KO5jViI4uQG1Q2luQYmA==</t>
  </si>
  <si>
    <t>2024PT0046SU</t>
  </si>
  <si>
    <t>2024PT0046SU - Servei de programació dels components del sistema informàtic i de vídeo de l’atracció “Dididado” del Parc d’atraccions del Tibidabo</t>
  </si>
  <si>
    <t>Contracte relatiu al servei de programació dels components del sistema informàtic i de vídeo de l’atracció “Dididado” del Parc d’atraccions del Tibidabo</t>
  </si>
  <si>
    <t>*****9810</t>
  </si>
  <si>
    <t>KRAFTWERK LINVING TECHNOLOGIES GmbH</t>
  </si>
  <si>
    <t>https://contractaciopublica.cat/ca/detall-publicacio/69e43399-b6aa-4b7a-910a-07c9d8d0eaf9/300110574</t>
  </si>
  <si>
    <t>https://contractaciopublica.cat/portal-api/documents-publicacio/json-xifrat/300110574/mAz6SpvMUwBBfFu3ew2sehTG2d_niEk3Qkq41KEDKcN4pZ36Fwuh46Z25hOxiNG6Y4AaPLUV3JfitvfErJSFNfcepDYmcDsaoriER4e1PBBIRWViPbHfYdWkSeOE1QuT_xxjACEH1y54R3cRzLqd8Yd53_zWpyFTrhQW-_5kYEF3CwvQHReYHTb3UAT_6MYPlqkMt6MetPfjFt_X9f0anENZyCiaXppF6VprvdofBU4B6Bv1V6jOjGg_-VDzH5sFapdgx_2YPj_ndzbV7-B8vIjRd5i9Shley_rF3Kcq9kO4xSeubf0IytqQJUuINEgPi6YyMlj1kRL_7bdZlcss3w==</t>
  </si>
  <si>
    <t>1362094.20</t>
  </si>
  <si>
    <t>https://contractaciopublica.cat/ca/detall-publicacio/6b0ade2e-c9ff-4e9d-8589-811dd1544fbe/300126558</t>
  </si>
  <si>
    <t>908062.80</t>
  </si>
  <si>
    <t>1098755.99</t>
  </si>
  <si>
    <t>https://contractaciopublica.cat/portal-api/documents-publicacio/json-xifrat/300044137/UYd59QoLilvv33vD_G0EQkZYQIfnXgdcQMa9tdiMOzGDAVL0Lk9LBJr_zgnXKbzdhIAdgduXaCyYVAOfjIOWk5cGAPPVJi-40RC6_isbraD0nCwhHSQw9HKKaX82c0eAqlMZ3vwG9A-guGSeQrqDyyMuKdw8-qKsaA4eW2-OTCnAGlp1j0yYy9b0hJR8rdW4qrWQNNya3G5pv8BfqBJ9cvQWaujy_ihVzWKjRJ8n_0g9tfWf2dWQPcm-QCaFR4K5cX0DJ8Lp0EoU5GcSx0WUJ82mOe5vrxBfm0NB5ZctTJ_mmoM3GC-ZJFJusTkN8lW8eG49A-3i903w7ClZzSNtRg==</t>
  </si>
  <si>
    <t>https://contractaciopublica.cat/portal-api/documents-publicacio/json-xifrat/300100232/ASRFIHNP7lXIqqHz6QzptNxFixQCZAH73YVBVh9rg_P6LPfD-ytMBtKNW1TBKYKnSywbB8MKJGvRJ_Y0SsGAgKffL00Kr51JbVZVj8W5F-XRjdLTA76Zq4_1s9N82b6T2t9liQh86oZ_sDLLSRpNDvzKZ7GhX2-aFw48ccYLsBGuClyuLvLU9pZPg7zP-1HWgyKh7DYglPw_4DPYMEVKuPIVeMmkschdposlEaWlFCwpHs67yvNsnGO2f03i6eUx6Zom7ZAbPph6ihTvdzLHaXBkXTIHaGHIKzOyDs8J3V62TB9TA2rySGusY-0npLM2Fh9qnzbNyIhEuzfp_bUNgw==</t>
  </si>
  <si>
    <t>https://contractaciopublica.cat/portal-api/documents-publicacio/json-xifrat/300100560/QJ8fIHScfUn2JBOc4GfBVjabfon13D8spS5uQtheS4o3lkkEgJZGlgyWHf51PdtjiWtSNApcodU8NNjU7o8sqX3RXYRSiJhh5io82uEXu2skIvW3qrf16HfCUNyUvXjHutVzwyN_3Qcm9KLAXqX63hwuztMoBLL6OwRWx9K9FugD5Og-ydSN5XSIHEIzWL1HucPWpC3vkEVf_-52JZeX8eoKS63j5Bay8809yTyD8s0JxhvawojaEg1tZpX7U1X-L8UBCKbxyaQmp7Xd4-jvfhNPhI85x4YPoP_xiOOsl6_z6OtkQAaDVXkIJk2_aUmesHbbjkIds_MMEIci-onKNA==</t>
  </si>
  <si>
    <t>https://contractaciopublica.cat/portal-api/documents-publicacio/json-xifrat/300126558/N4QgkwcwGGLowIZ5ihhT5YTO2uS5wg-IE7uurB5E5kUXbKTgReBLYzP_6G1P5gzKGJsF9r2gW6i-IfMysygRMKzyJCKkCwZ1llGilLQiSeo0vAIz-sRxrM-yjHD-u7VJS2GnDNrNCd06sia2TxHnyxdFAebx1UNxfmgv4NWQ5uvgfOdfGT3-fr-a7MfrXBkk82BZTUwZCANrvehwrk9dytjCk9D1YFlaDNBQY3bGFN0mKUMQclpyNBMFXrrn8lIOmq2fLjJbPk3jAR6yDGAEoTRceJRmMMtt3HK7chNOB1KU8xYXvu1qJmOcwAnzIMuJ80C94esybnEmhjcVkz6eUA==</t>
  </si>
  <si>
    <t>B67558239</t>
  </si>
  <si>
    <t>F240000264_265</t>
  </si>
  <si>
    <t>F240000264_265 - SERVEI D'ORGANITZACIÓ, COORDINACIÓ TÈCNICA I GESTIÓ DE LES ACTIVITATS EXTRAESCOLARS ARTÍSTIQUES I CIENTIFICO-TÈCNIQUES EN ELS BARRIS DE BESÒS-MARESME, BON PASTOR, BARÓ DE VIVER, TRINITAT VELLA, RAVAL, GÒTIC I POBLE-SEC (LOT 1) I EN ELS BARRIS DE TURÓ DE LA PEIRA, ROQUETES, VERDUM, PROSPERITAT I CARMEL (LOT 2).</t>
  </si>
  <si>
    <t>Serveis d’organització, coordinació tècnica i gestió de les activitats extraescolars artístiques i científico-tècniques i de dinamització territorial del programa en el marc del Pla de Barris de Barcelona, així com per al foment de l’eficiència social, en coordinació amb els districtes implicats i les entitats que actuen al territori mitjançant la transversalitat d’accions als diferents àmbits, tot fomentant l'eficiència social</t>
  </si>
  <si>
    <t>BESÒS-MARESME, BON PASTOR, BARÓ DE VIVER, TRINITAT VELLA, RAVAL, GÒTIC I POBLE-SEC (LOT 1)</t>
  </si>
  <si>
    <t>https://contractaciopublica.cat/ca/detall-publicacio/ac0169a4-5e15-47b8-a493-a8cceaf9d2a4/300166856</t>
  </si>
  <si>
    <t>117378.43</t>
  </si>
  <si>
    <t>250215.99</t>
  </si>
  <si>
    <t>142027.90</t>
  </si>
  <si>
    <t>302761.35</t>
  </si>
  <si>
    <t>749490.93</t>
  </si>
  <si>
    <t>https://contractaciopublica.cat/portal-api/documents-publicacio/json-xifrat/300134734/EUN1CpVPw0FZAm41hq1-jMpxzu9zwlZdrikH9lyVBzKTtBsGtStGQz_-Q9PZ1KlWecSTQLPkcvjn4SeUYiDFhA-U5aVvzx-ScL7Vq4HX6JvK4cbUDMQxjpeDJkeRqow_bvkp9oUAtl9ZylXR-adrcXH4Bj1kTT5TLr-IHp-R8_CGkzJUaSqzATzKBuaIOEcqjVZY6070rGoilrUbcRA7AV5ITK3w_w7M6Ku5V1b3rJZhvaShPy1TQE0hkkNfW-BYo0g3C4xA-N1O-3lBnSOAmgqMxAuRCAjpjdgMSPUs9OMWNfvXDOUaN-Co2_9Sh8sgWNT9Giezpzvi9xekXqpJzA==</t>
  </si>
  <si>
    <t>https://contractaciopublica.cat/portal-api/documents-publicacio/json-xifrat/300155538/qBKOBUOIpkuNRXBAnhHBw0lZxXfdqPLfMqJovScc1Ty0fBl2ARfw9GzS0QdJ5NoQ-259Ph_uf1Unw22I8effJ1R3yyC-fsGYfZ2whxk5AoMtiWv_RhGkv7GCzCekDO2HEoHnIIa--Izpw15hlsin7ZrijqDGEu0k67of1mcRIdr9UeEblD_qWdr7nxsG6TYM6AnryvaYsX4IQqAyTEVwWGdwLyQHp9WtPlklSmRO95f702bJpFZoB18D4owcSUcPobNpJxCbEqNSEoni70zVOtohlHNIqB3Vp0tcgIK_XFS7RM0TFkuwDJo1xCg4xiPer39dAJbX2JTkEwl6HmhoYg==</t>
  </si>
  <si>
    <t>https://contractaciopublica.cat/portal-api/documents-publicacio/json-xifrat/300166856/DxR_t4QE9ohoKdnYvoQOcXmCwAUlMjypWFaX4B8hHH_4EZVgM5oVIu_qCijlyb906Kkearo_2BO51f2e3Nnh7uGti9TuzGm49j976gUHYCShUowzxY1zbDn_rKwQEKiPiLM7UqTKbwjymkkX2QqYg22_LO2q8rVWVR28v7cASX4951g4e2NY0-DKGy5y5wMy1XHp0oTiCc2UWVd_-40ObMyirsKQPypdQnvXtqcCO7tfyJo3rGtMC5BWPg7Rkzqz35Q8GK-XwVT8LT4gIdHoV_7sfigVwu4bG5SyLcfZRIMix1kpdrv390CtMIuT33WCmVg0HcTL51swJIoXf4TU_A==</t>
  </si>
  <si>
    <t>Servei de distribució i col·locació de productes de comunicació a porteries, botigues i comerços de la ciutat segons llistat d'adreces concretes\n</t>
  </si>
  <si>
    <t>4997.31</t>
  </si>
  <si>
    <t>B67451625</t>
  </si>
  <si>
    <t>FLOCK TECHNOLOGIES SL</t>
  </si>
  <si>
    <t>2024PE0186AC</t>
  </si>
  <si>
    <t>2024PE0186AC - Subministrament Panells Port Olímpic</t>
  </si>
  <si>
    <t>Subministrament Panells Port Olímpic</t>
  </si>
  <si>
    <t>31000000-6||31000000-6</t>
  </si>
  <si>
    <t>ESSA PUNT S.A.</t>
  </si>
  <si>
    <t>86665.00</t>
  </si>
  <si>
    <t>https://contractaciopublica.cat/ca/detall-publicacio/b8cd1020-7600-4325-b0d6-5ad8a903ca2b/300265580</t>
  </si>
  <si>
    <t>https://contractaciopublica.cat/portal-api/documents-publicacio/json-xifrat/300264947/Ao_sTMsNDQMyhuBHuOrkEtzCYCN1_1XU3dwUNhIWpDd7PHzrbHJmsIwYNaf_7WwLzDXYDyWZFbEJ2eV47Ndg2isTg_emVEtZIUegED4zwNGM-ttdTtJNxuqE_pL0EUkFCJgNy9n4f04bCnEOSfst0n9IJN5CmRox4m0QVXf7TkhM1O28qC6eYNCYOTWPLTXEEW3YLx9e-eCoRvmAGGMUl8zVTNn51ZpKvpzqnNBD1xVHdjpYxOP7_XaxzrAnXBbi7kRjWbVqtXq2cTCrLnmWvLmb2-o7xwdNuZFrm-4AViBlVBHA0pJiFaPa5BKkNzvvfgqpX9JF0FzQsGFnqtqq1g==</t>
  </si>
  <si>
    <t>https://contractaciopublica.cat/portal-api/documents-publicacio/json-xifrat/300265580/FEm99--mad-qIG-2Qliv2haAupRxAAUkEo3T9dxwk4rIh-FpoNf9jBLZ6JQbmH3Abh0z2UW78M9lnVh4SFlO5aCRD26QdE-9hKT8eJ5wb6ABxwBM7fsp6CQsCdZMgFlLaTob_uH2Xo78mF1y278IxF46ORdwJEWusmx0DKveHi_4_C4xwRx_AdCeaDvNQxBKyc86yYla9g5Z5iJUHbn_hG95kMGeWB7EihjjUYojBQitjLYtS91WFjIW21SUuvitB0HcKNtsLIqDSjKLaKzPo065tFdeTWmzMQjc7UQCW8JF1wUWEWX5LgFaFAPrMq9EVi5m4xeq_lui_YlNv6xPGQ==</t>
  </si>
  <si>
    <t>2020ST0017ACV57</t>
  </si>
  <si>
    <t>2020ST0017ACV57 - Serveis per a la realització de les campanyes d'assaigs de control de qualitat a les obres derivades dels projectes executius relatius a les obres d'arranjament de patologies dels molls de formigó pertanyents a a) l'extrem sud del Moll de la Marina i b) zona d'unió entre molls de Marina i de Mestral, ambdós pertanyents al Port Olímpic de Barcelona</t>
  </si>
  <si>
    <t>Serveis per a la realització de les campanyes d'assaigs de control de qualitat a les obres derivades dels projectes executius relatius a les obres d'arranjament de patologies dels molls de formigó pertanyents a a) l'extrem sud del Moll de la Marina i b) zona d'unió entre molls de Marina i de Mestral, ambdós pertanyents al Port Olímpic de Barcelona</t>
  </si>
  <si>
    <t>4634.42</t>
  </si>
  <si>
    <t>https://contractaciopublica.cat/ca/detall-publicacio/7dda03d6-0806-4d1b-874a-0f00dd194974/300108516</t>
  </si>
  <si>
    <t>3862.02</t>
  </si>
  <si>
    <t>4673.04</t>
  </si>
  <si>
    <t>https://contractaciopublica.cat/portal-api/documents-publicacio/json-xifrat/300056198/JnH7h6AQM7VylqYS5HLs3J4eH5YHgqnmSqziOAYkgtAHSyi2lp7QQ953T52Qxn4CDZOgcTyfBfXrQXHuhnXsBszhU4j1nVWUl1KF-4U1eHHWSD5BM6Gf1gyo8lzARxcYVwV4_9R5kXz37FRj2wN6gBNZgFqfE3cSatKKKicXwSE2XoEjDZkwTXr9fHPS8xOSI1k_vlvvprFpa-XNBoVYuFUiEt4OYmPnSl6gu-117L_P6VyZHxy6Kw3rH3QdE9zG1BGpCy9DNbcF6sZt2HCguImnkBEH7NmluI2qdJVd0PS4euxfu9tZ4Ob20lOIBIBwLkCNKXUW2BmcmRvntidjgA==</t>
  </si>
  <si>
    <t>https://contractaciopublica.cat/portal-api/documents-publicacio/json-xifrat/300094141/RzGyMutViVNMkJzX4YgzCJRgmrL7BdYdeABoGnSk8lnykbwFNLHUFMdUvR2KP52gxc2PO7pQLiVIxoyqWubsnALakniJapaxJYlwpzjalhgYYElGoUG-Uag4e1eWUBshw-svIRwOa81zdgg0vGJ-oL0Dg5PX_Gzx8FeZz5vaqXdnlOXopAEmjQul_81BciUrq1lDbZwAbLgSm4yvs_o31tv7ESLEPV7rpcX4htCvSDqUc1bcaliYpHEhyu0CyNXc7kVD7FiF6zr53yhtuTmyUTTwwApRHmkUZIbYx5kYx_9EokUmt7TVMoD3GcWyK4FACrp0A-KZiwvae_BCDkLL3w==</t>
  </si>
  <si>
    <t>https://contractaciopublica.cat/portal-api/documents-publicacio/json-xifrat/300108516/CmeSztgubx2zuLiSpE1KnHZKsPsMjgdnFmEnEan2MsK_XZ--uRQ4hxrqVF4Agwctqb-E72nqbgSPgDYuWyJGW7iyyU5_2n9bK41kxAcYD15hHUit01bynnkNivEYNVof5lUlji-ScJJJ4HXfNMGd1bsGD6-fECtPD3TYTvOvoub7AZI5sPuyRKWTB6TCnUmIgS43XChW830lpU-M7idyiFvJF3EngOgAfx0hM44TkqDda3wJQKKgAO4CfX4U2MMcw550ipFLRtOUxsJ035qjZl37l82JvKRINXsn3cNY8cW4nRz2tfceQjFT1HJ4ls_dSyaTcqxA-AUPNNSxnB-t4w==</t>
  </si>
  <si>
    <t>245.2024.002_SERVEIS RELATIUS AL SUPORT TÈCNIC PER A LA DEFINICIÓ DEL SISTEMA APS ALS TRAMS DE TRAMVIA ENTRE LES PARADES DE GLÒRIES – CAN JAUMANDREU I GLÒRIES – CA L’ARANYÓ DISTRICTE DE SANT MARTÍ A BARCELONA AMB MESURES DE CONTRACTACIÓ PÚBLICA SOSTENIBLE.</t>
  </si>
  <si>
    <t>Serveis relatius al suport tècnic per a la definició del sistema APS als trams de tramvia entre les parades de Glòries – Can Jaumandreu i Glòries – Ca l’Aranyó. Districte de Sant Martí a Barcelona.</t>
  </si>
  <si>
    <t>ALSTOM TRANSPORTE SAU</t>
  </si>
  <si>
    <t>https://contractaciopublica.cat/ca/detall-publicacio/84b0ba11-a5c5-4cfd-a035-b3dc8f21f780/300065735</t>
  </si>
  <si>
    <t>https://contractaciopublica.cat/portal-api/documents-publicacio/json-xifrat/300065735/WANUtU2vaWOH8roIgWsrmhBSziVfWfQBlP94p8BpExijojFpmartBTXoHz6pnW8yotypAf-CbyMB9-ofylvb2-HiUHdZo6Ix89xQ3VbBNbIbModpz_7tVECjDiAZmWKWfdqDNFhv0NKIGZF7P563hM4kAhNT79rL2wRdmGni86kbEHhUtYSSksMEhLbR7v2I6a8VIEreLMGEKuKwiPwka6DXPfif4-zQIZRvBWsDkyIBxojMLJddrauymi4PfbjeAPaguf3sJsq06A2MdtJtiRc5mmZlBt343-BXxjewwubSoIw-TimeLcSed7RvEH6oqkGftREKUgN1oIX9265Zxw==</t>
  </si>
  <si>
    <t>607.2024.004_OBRES RELATIVES AL PROJECTE DE REURBANITZACIÓ I IMPLANTACIÓ D'ESCALES MECÀNIQUES AL PASSATGE DE LA MULASSA, AL BARRI DEL CARMEL, AL DISTRICTE D'HORTA-GUINARDÓ, A BARCELONA AMB MESURES DE CONTRACTACIÓ PÚBLICA SOSTENIBLE.</t>
  </si>
  <si>
    <t>Obres relatives al projecte de reurbanització i implantació d'escales mecnàiques al Passatge de la Mulassa, al barri del Carmel, al Districte d'Horta-Guinardó, a Barcelona.</t>
  </si>
  <si>
    <t>1928639.12</t>
  </si>
  <si>
    <t>https://contractaciopublica.cat/ca/detall-publicacio/befbde9a-fedd-4f68-9ddb-1ad334bd5a3b/300155615</t>
  </si>
  <si>
    <t>1607199.27</t>
  </si>
  <si>
    <t>1944711.12</t>
  </si>
  <si>
    <t>https://contractaciopublica.cat/portal-api/documents-publicacio/json-xifrat/300081492/WpBNl7CR6_sapJLZOGC1zfDa-l2QeIdd6XATsH2mLU9CM2iXREfAGq3lgjtk-LNM92Dpe1fJ4cwNYCbncp5mvHJG0QZLeuDr9KWsileWSp3lwJqVSfnx_VXrEJ3vtuw5oqZJYZD2aPORCilUgdTmDIo6o9ZdEkSOE6voMndy7i0rvBJQhWHEfyWeV5mZl29s_ERjmuIQpU5nPCtdXkiG3zjSrWdUD-bj-6FYKkw7SuhIld4KiRXQmy25SyyGYWAiuD4LiZxCrN2Vl3YPQLsF75GarAPoJgwJ87I5nGg3K1gOtZQk0dRdJ73yFCQLWZ7yXFDqCUAoeN4EILqaKndHQQ==</t>
  </si>
  <si>
    <t>https://contractaciopublica.cat/portal-api/documents-publicacio/json-xifrat/300145346/qSrYCpU5A4WRCSS18a-2d2KOAOu0gHrF6DbXpm9ckgAMPBrx4vYW2v_zq3r2AOMFtg7-V314s4cnQACmYqIJXwuKp0ShKtmeuMuyLAGywRUuflZl1qqmWxsvLU_GZHgYGHzNmi5TtE5nrnO2-Wht9kEKG8JqDaMeYORXAJsD8tqnVqHnN01iChtMWiqjkYgWJhtMZlunc6huEinmfeVO0w_Xwtr7ZETTqka_odWhFz-M6rXVOsjUq0RBgB3Szr7ByoZLQx5u_7IDrW5poqRpT3PIw3hNCqbd3A82jYbXJq3l-27N8nxbZbHKe8H9A-pJ0R3A6ED4P6RgtOm4nOs0gg==</t>
  </si>
  <si>
    <t>https://contractaciopublica.cat/portal-api/documents-publicacio/json-xifrat/300145362/A91P-obSoxBxnF4-9PxfusGG34OamtMC0Hc0gKWNgXJnlsfh_S61IB7UVmJXeD0vCaMEndnaguKmNF62CvayYt8RffuY6xirk1_YoOTBQIiPJHQHzBGzVGmCWcbGaPKWVCcWjDbQbFJl_P9_IIDY2s3TL_RcAtdQHjYXR-aLVP_isK2upoSleU56xVOiiAWI0Wk5uYRpcA-PT4drAFoZjcPv1SDrDUztpqGUOKkOlDSyrMeLubT0eNMNyKe7lrgPBM9SyDAgaTM9eeidOKKP8s49PdA9DZL6BJehpLOvjMLjGJmU6fAwl6wV-Lqpum49HOX0W-Z5qK8NsWaHbqEbYg==</t>
  </si>
  <si>
    <t>https://contractaciopublica.cat/portal-api/documents-publicacio/json-xifrat/300155615/sKYPBlmkLChowwZyQG_yN8XGi7N8U0qDMnOY-6nTYkMtLSn1XmK7rpjFRAKkmeNBKYrvOc4fwJ3TSrqllqMxcYm_DSCch-cyaQZKDKBiCqu8hA2b43B-81KfgwtHfuc-TkII2FtQK0VgypJMoLWQQyGd7Tx1u07V4DX5n1ScWBRbeL8GM91cJVk-26COF5UZldcvAIBMh98fb4X6zXvPsYZqcUCVy018G5mgz1tsOfWxI3EcoL5YQOnHQxu-Cs-tZk1A8V3c8tAtNraY_9CZVT3sZdAXpc6jeXSqHXx1EhM0c1L8rs_QceW04AUpx5Ko3zd0MeyI6zBBZCOEc8BBqg==</t>
  </si>
  <si>
    <t>AS/F202401/SUM</t>
  </si>
  <si>
    <t>Suministro de las licencias para la plataforma única de automatización de marketing Hubspot Professional para Fundació Barcelona Mobile World Capital Foundation (AS/F202401/SUM)</t>
  </si>
  <si>
    <t>El objeto del contrato consiste en el suministro de las licencias para la plataforma única de automatización de marketing Hubspot Professional para MWCapital. La prestación del suministro se llevará a cabo por la empresa adjudicataria de acuerdo con su propuesta presentada a la licitación y siempre cumpliendo los requerimientos técnicos indicados en los pliegos.</t>
  </si>
  <si>
    <t>99726.72</t>
  </si>
  <si>
    <t>48480000-6||48480000-6</t>
  </si>
  <si>
    <t>https://contractaciopublica.cat/es/detall-publicacio/c3ee8595-dabc-4709-8f29-6e985cff0871/300265601</t>
  </si>
  <si>
    <t>49863.36</t>
  </si>
  <si>
    <t>60334.67</t>
  </si>
  <si>
    <t>https://contractaciopublica.cat/portal-api/documents-publicacio/json-xifrat/300243866/ITVR-XDKZzawMF5aIjpPCyKcbNuBxl6FGXpBw6OSnV0XCn5gog6TgGNj6kN23l0QZKECwzKn0-3X8GpO2wfgrQg6yHRP_Xiy2awnUZeqFX4TmLW5LQF2NEwL8OnzpFYF0zQWCl_G4TIfebaWPSwqXLLQoxZfGxQXrlkSSvzVpU3M8-0NVQvL8aFi1eAJmIBFolIuQ6fpBkL1d2U-f0uy9w47_kD1nNWOvBE6xshbEj-HZdn7pg94C4NThK8D-Y9S2M2R_glY8eLujYjph02WH83HLN7d2Al67dDmsFRbpty820LqXwg1RVYvpql3VQI6iP69Ez5-VqUr__mqBCqNeg==</t>
  </si>
  <si>
    <t>https://contractaciopublica.cat/portal-api/documents-publicacio/json-xifrat/300260024/ovqQ8SJhsy5In7GBosInYcgMTF1Le6XXWvpxg3U1ojl89vBOMQGy3xqyEsVtZgYpcm7B0f8T24r2vA0FNs8Nz5xTOX7F53hN77DFQse5Oi7jYUnNmelGcCqgtzx-NUbOqAraHp55ER15HuJ4t5I9MQSNAqCCiJh069Vm1bhR8X0dk9ovfNvKV1VQevsneWciOcB1RmJEBpo_hzHLsfzQz50Q93C8mRMsR_GjnvMvmtw19nHi60exDUGEam4njRD2LipomfAO77lzW59pI9-oJc86zcAmmBGNIPl1MqNCgosHFS-pIvYg0PtE84cO0TvokpYHeOXF10FxXvMgiBbc1Q==</t>
  </si>
  <si>
    <t>https://contractaciopublica.cat/portal-api/documents-publicacio/json-xifrat/300265192/V3vah3FUjZLWxqWQpx__BPeGyYdCRwNpd3EpmmxgzskCXhObn8WEL9LvRNMWZdmyFO2fohp6nC5n5R9BUZjvapMfndUGVncyoVc4t9fHyieg7lYe-xvLOcYygMs9TgL4xAq7xgfHgB_lVKOlo2m6uh9ADKqT6nRXEa2NQ8iiH3LCJpXr3fKma0ZK-Qyxf3JlC0Qcfx5_FRXbapqHNCHEhQDm5ADD-eseXEQ7nGZNsXKJHrcqduH10hq3Nqi6irJLCrtioa9JVTqfF-2s12S-UoSKnj52f5dBO_vhviUvpUw4hiJDabr6PdDP1DYpNWGoB1-NJAhClYiF-wshM_Ldqg==</t>
  </si>
  <si>
    <t>https://contractaciopublica.cat/portal-api/documents-publicacio/json-xifrat/300265601/l7HVaic7GN6pczsEW9jZ3snnttSCHnYLUBNcc2b2dS2x6QfZIvtAsYyflk7jgvtYlr9O20KkkeneD3aDPKbAKkQPAwYWnuUmwLPRjIB-b3K2BY3pMs4jEsfoQKP4moxchKIh6-jRYG11hbmk775iUmtQZTtXmF552scOqDE5i3ErpZRNRsFvcR_9VVrQ6VLXI-mCLhkWUsmljS4KZ8EUNm0CB0ijLzYR8nLttcfOy1EF-l4kpJLcmZzWs2AznIQj-y8TFWVo03MOKN5cMQtsMWWpGjgG6k4IgqKTNepw0JbnjnRVmFMDWYR_lrrUHSdq7FgiAMVce4SemQyNX8ww0A==</t>
  </si>
  <si>
    <t>59980.00</t>
  </si>
  <si>
    <t>Obres de reforma interior integral dels mòduls d’empresa de 25, 50 i 60m2 del Parc Tecnològic de Barcelona Activa (Exp. 07-24)</t>
  </si>
  <si>
    <t>411622.04</t>
  </si>
  <si>
    <t>01/03/2024 a 31/12/2025</t>
  </si>
  <si>
    <t>INSERTY INSTALACIONS SL</t>
  </si>
  <si>
    <t>https://contractaciopublica.cat/ca/detall-publicacio/a12555d1-2a4a-4bf1-ac43-51323a3355d0/300104337</t>
  </si>
  <si>
    <t>343018.37</t>
  </si>
  <si>
    <t>415052.23</t>
  </si>
  <si>
    <t>https://contractaciopublica.cat/portal-api/documents-publicacio/json-xifrat/300050741/ni5jP-saAmqrdN9n9QfttGLWLuLWsQVpyRUaPH7OWwqydWTMkQIKb2CtXaM0h6sdyrT8wkY_7VK7i3M6IG4x9n-K6V3zWwsOdnf1vTahyjOpV-Dze0MViJvxOYKwFf9Ruj4PlueY7PdP3DzcVK7AnK1k21Ud1MQeOvc6vsiAFxGm9IthUHvDi0jkstQNgBjwXx5hCQjSAXHy0CPVJjFE43b8OXFS2o63v2SfMWW-bgy-51tRrza1IHSnufOj16UNbbOX5iRkYgHXOytY9TpKWcSB4f4RTi3IAeMscNWR5fFNsTqMdsqw7DBZ8Nu81U_aebvqyme8aZHeyMQekz78Bg==</t>
  </si>
  <si>
    <t>https://contractaciopublica.cat/portal-api/documents-publicacio/json-xifrat/300103122/l8Wp5Ch7ZkavbtJyMv_hKMHEhxCSkgNa_a3Iu1F77NGoToPzbuH5i8cpZYTuNvK4RCK-ArKlVwLtFB0-RBrxUTo4HPoLSuCOH7NPUhEGG9EXBHH4owKVh1KL4PHSsuUMV1MKCE21FsECg9ZLDwYYr6Jh_gTaUzmAJL8a8spkHDWVlczGHZTS_PaoIjfSt22GTgEEIIBMlBOOofb-vnO3HDbgPtC0gMyYdHU4edEnQwLyInyUVsXZU0THc4SVSvVizma9ziNpDiLGS2j8V9rzY_ijjFe6m-wopzIsUJCOepRDLA7TDOJeXgFaSIQw1KJajTIIikFKRoZkkeqeiwe4Fg==</t>
  </si>
  <si>
    <t>https://contractaciopublica.cat/portal-api/documents-publicacio/json-xifrat/300104337/kuTLKEy7hCbOxvwiPk1-0PcKZztfHhnfq6orKCesO-6D2m5tj34BMnM66zdX6GIRtTxrhwXtOzN5sygXAPZlWCMv8Exhjj7VHOSfyqvD-ZGOcO3qrwZ7Yj0p2fhsVhwId_JSOulWCwkbFbVSOZA3sGKduhl9XO5wFvoJymGS_gLm8mNyd-izbPmItFeFr2g9-YYZ-9Bi7P-UX9MCq5kb_nuRhVeOsOdSgQGsdEVEz1LS2Eqwl2EY-d1k2ThlVZj8W0nrvLosPOzP4HgZQ3ULdAKzlxmG2H3vQqrfAxtfMds7IC7ulEmCz-8mWVTiPWr0FrzcObdM-4vaiW1ji8_zqQ==</t>
  </si>
  <si>
    <t>Contractació dels serveis de Vigilància, Seguretat i Consergeria per les dependències de l’IMI a l’Avinguda Diagonal, 220 de Barcelona (08018), amb mesures de contractació pública sostenible.</t>
  </si>
  <si>
    <t>25/08/2024 a 31/12/2024</t>
  </si>
  <si>
    <t>Servei de consergeria per a l’Institut Municipal d’Informàtica de l’Ajuntament de Barcelona (IMI)</t>
  </si>
  <si>
    <t>https://contractaciopublica.cat/ca/detall-publicacio/d7fa5cf8-2c20-49eb-bfb9-b06a40cab465/300265221</t>
  </si>
  <si>
    <t>10385.57</t>
  </si>
  <si>
    <t>52271.31</t>
  </si>
  <si>
    <t>12566.54</t>
  </si>
  <si>
    <t>63248.29</t>
  </si>
  <si>
    <t>272471.08</t>
  </si>
  <si>
    <t>https://contractaciopublica.cat/portal-api/documents-publicacio/json-xifrat/300121254/ihT0K9vITtDkv1R49pHRkbZtCcvHFVCW44dG62fsKM3LumXP3JKWxUcqrDLRxz32s63k1gqO4iOZU4Ef2AvA3Mb968t_B90ESS-sz5WFbilpiTKospOx18ZLQSSNtCk8geioa7UiqU_qyCR4pLQjoL_7ydsz26lvVHq1l6NH0HsQDLg6zaK5ip0JSqzUQlfQDr_hrSpzuxPLpcb13Tf-FYJQRAZ63fz4Wh-oB5nWls8zTf3EOUCfszwJ_MeWrGyKn6Em4afNXg503YIJu8cuBoHionQHXXkmI_bhCmMypQLK9lKBz8-J3fmms61-I-6Wl3MxVo_k1RtjzWu3EXtx7A==</t>
  </si>
  <si>
    <t>https://contractaciopublica.cat/portal-api/documents-publicacio/json-xifrat/300242799/ew21ysiIiyafxBWAXKGmUcCMCYuDU5Qa6xH0_9mLWTQDin-Dbts6ZUMVyPfc3-wKc9rM0c2Cq1Pe8bqd5mk-T7vRf1xRZjQKrtl-0QLdM4zeMTYZmvT-4sOY2Puqhw3ZhyaueICdM6aviBnAiPJgmTKHqwlh0qZf6-_yRq-wpWrucrFMR3liBAwn3NFh1GMTQ8JIZyEYruR20TZ59Gr9YE7EWI68d4lUN6x9cwkkDDNREgHMDPXaJOvw1S2sAJKPLddJ4JdRLixiHiwn1MMMjwfW86PrAZUGbGNCPO58ZOZuiZJYsCakua_8NoPlB2N2pddB30OjGrYAR3hCGZo19A==</t>
  </si>
  <si>
    <t>https://contractaciopublica.cat/portal-api/documents-publicacio/json-xifrat/300242939/VV-AgAlCZb5IOFoIUuomxmt7kf7QzYEGaa8Xo8fUs3brwOOOBS8sHKr55mo1EDqla7We7RIck6UapM5MP3mvPhl7yMRX2Atnac4kuBVSaL6qSMkNgBj95OUE_GwojNieXdoR6C41m0DWv_iJpAPZzZ4UO-YAIOTFGz4KnhIy_FgXLdGBiQ4JKYxfFHtwGujsi53SMzT2k721AmkRwWtzyoPfeLtybrjcRmT3WWHEsR1XY-7n2rcNakG5b3dJM8CbXcPf_dfi_3z5Vp47wvSZ25IJJNds2H0n5UI4ow3kzDnfsZ5DPtVLyjZ2w0fkUJmzMpXB7ygti_s3HypauYqXmA==</t>
  </si>
  <si>
    <t>https://contractaciopublica.cat/portal-api/documents-publicacio/json-xifrat/300265221/eUGXj43mBtQpUwqQZia4Gv50pClV-w1bY2D_cw2XCtz-64xkwDDufKUsiy63ZXqmOY6sYGzpiS7XcVmN2XAlSmBaw4ZNZshaKYU7N0jo6t6ddmuUADodKZtOPXAbvNV-Cmzmsim6ALbFi2CHYnQ5s1gRtGa9-qeWOHNSslkRQXHt4Bd4zFrgzMoyrqSnhoF-aW71GCOi_M9JWOQTkHx1zKzy80A1IHL5JwQlw9LDhtKERVO06tgt9LIh2mnHJ7fk74puQU_aj8r4vix1WKhlzbvqgbhy3U-8I8cw-1gkPlQBhihCyNbYVo9Ul0ka_sd_TIq87FUSKC0tfJ1vktRrAg==</t>
  </si>
  <si>
    <t>F240000073</t>
  </si>
  <si>
    <t>F240000073 - CONCEPTUALITZACIÓ, COORDINACIÓ I PRODUCCIÓ DE L’ESPAI EXPOSITIU “ESPAI RAMBLA” VINCULAT AL PROJECTE DE REURBANITZACIÓ DE LA RAMBLA DE BARCELONA, AIXÍ COM PER AL FOMENT DE L’EFICIÈNCIA SOCIAL</t>
  </si>
  <si>
    <t>Espai expositiu de La Rambla</t>
  </si>
  <si>
    <t>INTERVENTO2, SL</t>
  </si>
  <si>
    <t>https://contractaciopublica.cat/ca/detall-publicacio/a4614353-5e97-4609-9461-dcd9cc871b2b/300089343</t>
  </si>
  <si>
    <t>https://contractaciopublica.cat/portal-api/documents-publicacio/json-xifrat/300061217/XzEAo52aBAAvdNPlEUTZYWjIjs7xrERXeRnOpQdmoHtgBfjijoxJx_fIatmx1EyrTwp7wrdeVfJpyBpDscGljU0fzkBwivZwzhpksqmMGTckQdoLK07VH1RvBvbEEvGv840v_bvFLoQtaCzMBDALF1hkOJBTidg6klwNJFUt5rlvYjUK_NPn0J3c5l5iIB7SmZuF-iArCqgGkV5UFhbD_XgHx0UHk_T_WWfhlbWpzCiPCJ-FFGvhRNerGJZjpuUj61vAhS0-tbnGtcna9zq-pLZYadmDpz8lchq_JldOKepCHLvkL4cKCDPHuufkZoKKZ1DMw6Aa2irfn9zJtUH06A==</t>
  </si>
  <si>
    <t>https://contractaciopublica.cat/portal-api/documents-publicacio/json-xifrat/300089298/iJZ6IsQeF1loPJxreTNLBE96TOv2OrqL0EkDd5hgv86Dmlrp4nf0Gr2fFvF0AM7KRBpjLf9278lUVORUgIZluiAKXdJ4GoX2nGh4T39au-24x9ya8-YiSDzoop1pL730aJU9fvol4i-BWSmXNUcz43wUNlWE-cTCPkNkeML1J8ZQlfKUsQE-36NbhtjjfC82qQMnkwL7Vc6CGafX5N6ngbxs8V8M49El3G7d9ptDo-qgT9F5uXqhmGDkYSTsUbSAwPGSL545iBU5N7BvEP-w00SM4ycpGL7q3NwPoIMtYG0K3zhzOvgrewcqo-PEUu8C2hUNDpX7i02D1D8OTj4uQA==</t>
  </si>
  <si>
    <t>https://contractaciopublica.cat/portal-api/documents-publicacio/json-xifrat/300089343/Kme-am8lSVROoon8nSIb5tkelB9WZjqq0XqNjSE3H2nzivUYCQOlgjEP-6eb2Ltsb0bmt7oIlSi0fx2XHc6yDYziWsrWio1GMvqczkUfGTSCv4l20tVWH7t16fsmvPpN7Ae3ilzYh78mC9GHh4fLc7Ool5t24mQYZtTIXo5mCM-2gGmM4lqdMS7Orgtf_i_fgQ8qArdcIKMxSuOlmw1Gh7SpuGFZzMUFrAhqT3zCSDm6rH-B8dR3u9JHQoUsnqLBz-2_yCxtK-7RRSawlFvCVX0Nhu0OfQ0t9gOMA9I8aNFXHTrEElhEi42r_UpwrZGxBua3fp_OLvTkw_l8bx4XIg==</t>
  </si>
  <si>
    <t>G64363633</t>
  </si>
  <si>
    <t>2016/2024</t>
  </si>
  <si>
    <t>Serveis de Promoció de la convivència en l’Espai Públic i en les comunitats veïnals del Districte de Sant Andreu, amb mesures de contractació pública sostenible.</t>
  </si>
  <si>
    <t>Serveis de Promoció de la convivència en l’Espai Públic i en les comunitats veïnals del Districte de Sant Andreu a l’Ajuntament de Barcelona, amb mesures de contractació pública sostenible.</t>
  </si>
  <si>
    <t>869528.42</t>
  </si>
  <si>
    <t>*****395e</t>
  </si>
  <si>
    <t>https://contractaciopublica.cat/ca/detall-publicacio/e788f20d-44dd-4e42-bf95-2eae767cc21f/300320655</t>
  </si>
  <si>
    <t>649816.73</t>
  </si>
  <si>
    <t>714798.40</t>
  </si>
  <si>
    <t>https://contractaciopublica.cat/portal-api/documents-publicacio/json-xifrat/300141250/I7IRHoHC98-iA-ztOAA4_EJT7Fqegj8_fv1QNHEu9LCbv_1JPeyEsxTco5PkL6RFGrEbEwwkMiAKYpPpahY9ZYY8GEwCChQevKRp-65vreNrNR_em4_Dr-N8FMnm07hskr9_bFd7ZPerG51g68SmshNAcA5WNfVUcoVDSgmui9HcnW0FvzqEyR4vf5A9sdKUh0e7odK0q9tIcsAwLgNkKMmAI0TFhQPk3bv1lrOQ31on1AZR7wbVvX3qDxE7kuC62UT_LZQWSGQNFMHEWX6myrKIbLLIfKr-hPJ2t_wKh9vuTZ7VDEXAZDAkAb3IixGCW7em2CDyUDcp9RApkRYGbw==</t>
  </si>
  <si>
    <t>https://contractaciopublica.cat/portal-api/documents-publicacio/json-xifrat/300214059/qtTOfFsskBwh8ayt-6hnI00EOOqT9wZOAtWgqW2DwFv63Dct7Rm7pL2EiXFx2xwRhXgkLbR4JTbxLLVAb4DhlnyhonIs0hk5qo1STB9q2P8KYoftbR2DNXURLrljXSVPKzeAD0RMaB25-oQNOg5LWFuDRmbAsBmN4bsNKh1lxu3wk_g77jDsiyzYXNFu7K1G3n8gdx7S_L0tKKlX6r5Vluvd5Ut9XIq4UX31noxsM938HbmPlQkiLCVa0W9wv5RDnbwQsKZNvUyeGkb781A8a7MxIP-fQN3X9hHNcb6iEyMvs5VPLpsMI9wUJ4RemUWCiEA9gtc8a-5sUxXmOLXuoQ==</t>
  </si>
  <si>
    <t>https://contractaciopublica.cat/portal-api/documents-publicacio/json-xifrat/300263854/EgMVbzpLGt4fzry8UVvDJMho9c1hpMYgfcrWT6C5_T1opy8WgEZ0wgSK1bBaMfOZ9XlNQhZuDldfkkldQTZcnbqWuHIvUWnv6jBNmfW_eSd7RFo7F-dqz01FqDaCW8E3v9WjrjJtb6GHuzodPmIYm_HYrJKAnxDsrSTOyX2xxbpldG0BYY8zJI_XH7RUh2-foFtTp5AylQxQV1Fy-OY1PBEhodzt9mVqDXjx3cTM4BKbi9BXmUxswQ1KizdIiaAFGisGUbQG08DvqFoFebY-IiSVtejNPTo8DWbYb2tjjFQXJMUVMi3KLDxEGJIJXNvgQB_B0uyzmUOe6PKtwJQ8TA==</t>
  </si>
  <si>
    <t>https://contractaciopublica.cat/portal-api/documents-publicacio/json-xifrat/300320655/oNNOo8qHqV_TtBgBXXG3st_2biH0pni_anYqhDPHGox0b6XtHrylaq_QxuM7APl0rWbYcJJpSJPDroieNBAxBIiabTMsAY8OFdjULWWnx_0djh0ovdh6pBtlMPWiAQ0pKRy1eU0A2AUdLu6YU7Cdj9HYjznYDJyhXhZIYvSC3X9zwNfO94jn-CopUNf3Z4gSA7NPmRRvewecfIvfUU1lkR4lhUCB8-hraoYf23kOv-a6eOiku70vWSP-VbeziRBz8LyBPOsMPtt9sHcFV1XOD-hhQK8GcDamuj3q6ZLqeCT1Kx_xAY7TXiQ1iTzdfrH7BzOLGfG2rGCjYITIr9fMZw==</t>
  </si>
  <si>
    <t>2024ZAC0001</t>
  </si>
  <si>
    <t>(2024ZAC0001) ADJUDICACIÓ, EN RÈGIM D’ARRENDAMENT, DE LA SUPERFÍCIE DE TERRENY DE 1.950,40 m2, DELS QUALS 1.530,60 m2  CORRESPONEN A SUPERFÍCIE EDIFICABLE I 419,80 m2 FORMEN EL SOTA MOLL, DE LA PARCEL·LA B15-M01b/3 DEL BLOC 15 DE LA ZONA D’ACTIVITATS COMPLEMENTÀRIES DE LA UNITAT ALIMENTÀRIA DE BARCELONA “MERCABARNA”, PER A L’ÚS EXCLUSIU DE L’ACTIVITAT DE MAGATZEM, MANIPULACIÓ, TRANSFORMACIÓ, CONSERVACIÓ I/O DISTRIBUCIÓ DE FRUITES, HORTALISSES, CARN, PEIX, I MARISC, FRESC I/O CONGELAT I TOTES AQUELLES ACTIVITATS QUE APORTIN VALOR AFEGIT A AQUESTS PRODUCTES MITJANÇANT LA SEVA TRANSFORMACIÓ, RESULTANT PRODUCTES DE IV O V GAMMA. TAMBÉ ES PODRAN REALITZAR ACTIVITATS RELACIONADES AMB LA LOGÍSTICA REQUERIDA PER AQUESTS PRODUCTES, QUEDANT EXCLOSA, SENSE L’AUTORITZACIÓ DE MERCABARNA, L’ACTIVITAT DE LLOGUER DE FRED A TERCERS</t>
  </si>
  <si>
    <t>Adjudicació, en règim d’arrendament, de la superfície de terreny de 1.950,40 m2, dels quals 1.530,60 m2  corresponen a superfície edificable i 419,80 m2 formen el sota moll, de la parcel·la b15-m01b/3 del bloc 15 de la zona d’activitats complementàries de la unitat alimentària de Barcelona “Mercabarna”, per a l’ús exclusiu de l’activitat de magatzem, manipulació, transformació, conservació i/o distribució de fruites, hortalisses, carn, peix, i marisc, fresc i/o congelat i totes aquelles activitats que aportin valor afegit a aquests productes mitjançant la seva transformació, resultant productes de IV o V gamma. també es podran realitzar activitats relacionades amb la logística requerida per aquests productes, quedant exclosa, sense l’autorització de mercabarna, l’activitat de lloguer de fred a tercers</t>
  </si>
  <si>
    <t>195040.00</t>
  </si>
  <si>
    <t>70000000-1||70000000-1||70000000-1||70000000-1||70000000-1</t>
  </si>
  <si>
    <t>B65728651</t>
  </si>
  <si>
    <t>Congelados y Especialidades Barrufet, S.L.</t>
  </si>
  <si>
    <t>https://contractaciopublica.cat/ca/detall-publicacio/df48a89e-a908-48b2-8d09-70059140c665/300154995</t>
  </si>
  <si>
    <t>La documentació es presentarà en sobres electrònics a través del portal de contractació electrònica de Mercabarna, accedint a la licitació de referència, a través del següent web: \nhttp://licitadors.mercabarna.es</t>
  </si>
  <si>
    <t>https://contractaciopublica.cat/portal-api/documents-publicacio/json-xifrat/300069813/nnOr3naSg4sqr4Cg3pERh9eCPKLPm1hI5g0_845gRqR6WYEIxnHCiV73SDWtAUyCv_I-r8jKvhkxz4q3kcO2lmGrNI_BUESx-xzUDbjKLpPz5cw71YWQ68Jy0FiiZILYbJgaVfnyJTb47RT-g1x316W6iU2bUs16bED1_qqpR2CsWrm3mMoQEzqyFGbQ3Q-OnUt1sAQScbiaQinbSnzVQV7_CbUJ3R7hQr3S8h748SGqz3RB3W374CQ_3Cn-Sl2eG5hr0sH4o3kB3M3OcEhAe8EJxuzklFoCBDr1lTkXnGOK5Kx_HcqkftSaEKFN2SInh5fLevyJA4kPssIuQZ3x3g==</t>
  </si>
  <si>
    <t>https://contractaciopublica.cat/portal-api/documents-publicacio/json-xifrat/300098211/qcnhl1RdrtO7U97Hu_qhKnuc1tXNRjH27fJGfO5nLVvm295mjGSZFXavhUDnZTqy-GnCPIaK3vvmCiNmWeEwuDgzYEs_9V3k2WY7gl1ugfPMVUvN0V_vM_yra7ygDg1GM-uwBewFZX4mkIyvF2UR5oiOPVphtg1_FprzZkzvdtZk3iXbd2jAbb2eM4-xNGsGnqQZpzro-rHcMv8i7cvbHkNA0yxHY3v72JAOIHKvrP3dFK7inUmTBg7u3XByVwfqKBDV1_92WlJBP_VTl_WAGp_SRoYXofMPiskJucOBw1ZYsrfkTQI752RK3c8aM1KXghGro9_RjrN2gVl-gB2GnA==</t>
  </si>
  <si>
    <t>https://contractaciopublica.cat/portal-api/documents-publicacio/json-xifrat/300134849/jy2aUED29F4MilNBs8Xi1b1i0vjea7KXrFMXe9AK8YAsoYEDr0E5m5ySFNJjcDSdWgxnvQiWQiP_54KKF0vkyQdLK3a5BYCYSIO9zUJRxZ-m09aKQEUmeuQQlUZRIcewQTqdeEpXeYZtlZO6AaaSwolEtpC6DECOU3_8bt8l8ydgKHQTa8nNS2DWxxSTnU_x4hJ-ywJPiEf9fyC2hOsMnJX4ozj1u_ZqaYvmXHDyg7jRaV_khVNXjdyTa6Hh6Ad1BTTxqwi46sDwxBQteAqTabKDSo8IrDvUC8ONUjKsFO9_lryYZMhK7ZyekVseLRsZLjRo_cP5Cpw-QietcTauyw==</t>
  </si>
  <si>
    <t>https://contractaciopublica.cat/portal-api/documents-publicacio/json-xifrat/300154995/kdMB_VkOXvbSRlh1XmA52FzrshdvURexysU2pvBLi0mInp01R93r-vDTVYgYIspkYjotOrH66rBW5qeW18UyZtsuud7z1qV-TX3aLbBOw2h7RoaS-_GCqhYEEfnFaaDSG89-S0_-EHi2XYL53E1wDBNj2NiBLAZ0c9pV7REBQrgD11rb9pB2A08TY_YEGxzEbG713vTKIEKBc2EdturyR9gvUdsGhn7819CE_8J02ZOuqE88VyBPvA3DQXU0Tu8PvofGCyI-QJ6oUiqvrBQk2VBq2RK50_MOhYz2df4LMtcgF3li7jM4prIMitqt2VeNiQGqgoTUbiCixoTu7ncGtw==</t>
  </si>
  <si>
    <t>85320000-8||85320000-8</t>
  </si>
  <si>
    <t>2023CO0288SU</t>
  </si>
  <si>
    <t>2023CO0288SU - Subministrament elements decoratius condicionament sales reunions Mestral i Gregal del Port Olímpic</t>
  </si>
  <si>
    <t>L’objecte del contracte és el subministrament d’elements decoratius per al condicionament de les sales de reunions Mestral i Gregal del Port Olímpic de Barcelona de Serveis Municipals, S.A.</t>
  </si>
  <si>
    <t>107822.50</t>
  </si>
  <si>
    <t>EXPERTLINE, S.L</t>
  </si>
  <si>
    <t>https://contractaciopublica.cat/ca/detall-publicacio/d9daffab-eb72-43c9-85c3-6cb385ca7955/300079670</t>
  </si>
  <si>
    <t>130465.23</t>
  </si>
  <si>
    <t>https://contractaciopublica.cat/portal-api/documents-publicacio/json-xifrat/300043000/CLHQzluCpvu7kz5olLmHmSOvOKNv9aWWxvbJhuh7zrcQhco3epvuURe0xPHj8NqztJpkCp4s9cE5ji7jfsgs5g4fy1-0tGOpd1PmRBJG7yA_C7EUVlOKwFAUDPNyLfS-RaBq72ZI6zZErI8vrKug6miH7DbCXMQIVPl3HPL6VixbXKtNhx79z2zNfQfOkB2osG0qzuEtwDrwYOviv4rZjXtyjiFuilfhkdwJm_VxdJ1QAd3CTiao0HZU86EZZV-xxKAQsodN02ldRvEW9-ed7Uqs5TQdbXfqWhArA8qBf_rKPetEFLPgbAgOVbUmrAyzTVUQ6eL0ix3AbIzLAiK6Fg==</t>
  </si>
  <si>
    <t>https://contractaciopublica.cat/portal-api/documents-publicacio/json-xifrat/300079655/rJghJe1Zz2puFVJtzGgGxn8vlk6PUM6QeKFLxX-eMwgNVLfmh3X4rOFWGEuxbAWEOLgvwIDYBxlQyFyw8q8_kiY9s2N99SNlERsafFxepBOFUs6zvwTcCHJlQCbGiCRqUw9jCK-9MSORpWKZKowOs3_wfWuZ37XpoBfEVFjgx0LdzXFDW7OVOLqtAd4nwlZpMFiDNBkt8uTb-kuTc-4GuOmnQnXFO2KQl10J6KFc0EAD4E6JOe-KXiep1FwqvIpAllucGlejOXHq5c_3IucQOkEZhCha7FT7UNXkOif4pImgfonTDNf4kfrchjh63TlQpvfCQZlqU1RMmtrJBAuxYw==</t>
  </si>
  <si>
    <t>https://contractaciopublica.cat/portal-api/documents-publicacio/json-xifrat/300079670/iVuHFx3rNtMQtrsb8cR3Rmy81zRz5afdEu2hmb3_JH6GNnwYBRWzNGzd9LcgJzL5XsbHIa_cb2Pp6Q14VulwUVSeYvNXXk4DTg2s0pW0ddiFjDFrkC_n4ai1qy3aC9XwgESMA4JD7wbtTWWrMSGQG5ZgzhKeSHGQjbGvu-fkcV6ZqxCPmRIzI8rAf_3UKqs20h2qGpRNZA18KYBfEwwNEBf6Xg0DtFuMMSMvMBLkjJJM3PtKnnyfWHT7paGVGTGwqhLcab6FKqxnS5mAExQNRVTz_DhazEo0Hqrd-aDQMfDeMMtP5LhlOdFlW2SzcSfgRjrRkL53v2sOlrXkKg-rTw==</t>
  </si>
  <si>
    <t>18/23</t>
  </si>
  <si>
    <t>SERVEIS D’ANÀLISI ORGANITZATIVA I SUPORT EN EL DESENVOLUPAMENT DE PROCESSOS I EINES D’EFICIÈNCIA EN LA ORGANITZACIÓ</t>
  </si>
  <si>
    <t>Anàlisi de la organització dels departaments de l’IMMB i suport al model operatiu de dades de mercat per a Gerència</t>
  </si>
  <si>
    <t>129620.50</t>
  </si>
  <si>
    <t>Maria Gemma Izquierdo Romeu</t>
  </si>
  <si>
    <t>https://contractaciopublica.cat/ca/detall-publicacio/ddc23f04-6950-47c0-b908-29caab860991/300096142</t>
  </si>
  <si>
    <t>Plataforma de Licitació Electrònica Ajuntament de Barcelona</t>
  </si>
  <si>
    <t>87573.55</t>
  </si>
  <si>
    <t>105964.00</t>
  </si>
  <si>
    <t>https://contractaciopublica.cat/portal-api/documents-publicacio/json-xifrat/300044637/ZQQmuT5VTZsG6JTTQf2WnKVIX8I0k_iPirsuTHx7Uhn3NT6EkNZ8FLGdmr6xK_Fvbcq28p9DEX-Yfro5d0d11uFh6w_avqq_48yquKUwMT8yYB5soO3zq-M1Cpk_QZFi9Sr6MXjGZjPhXTQuzk3zBTN6zsQp2PPMNSkL5LJk8Lad_KiG8rjyjd-fbG7lRI7KkYjVBwKog1Y1tLaPv39vnE1QVfwa-SzZ-tZfT8SDuC_5EovnxifRirupvOx-agnrZO-9ivw2emhavohlQp5yQiwmGG8rX6SQRwMhsu4UjmAiwq5tbMnkvKRWToLHu-MJ_20mKfLllFom9ETCUFaKPQ==</t>
  </si>
  <si>
    <t>https://contractaciopublica.cat/portal-api/documents-publicacio/json-xifrat/300095991/AvL5pT38bg1f6jTqRjQRjB99mxLSTZL8t8Wcycia0mLf5C7nnU8IvjzyaD5BLVqAT6m78t83jQZ0Ew1LwGs-NEnGIJ6WhSZzvt_QGcpRscDYdp0KHPHWEHIGYGsvedqAdLZAXljIfFHOS8YVB4rD5bqEKY8PsrURJJcCBgebWrY27Iwn5_CqDAU7BmWVIojTzIVPLfF1EHkPkaUrHGawxKnm_6wUXyfUf96enQMlxu7E9TgKZKWjdVxDqSnwq0hZJMPW2hyCKoZ2yPokrBDgRz_8UtVRSKWrE4onHhGRDfX91DTyVWAB7642UI6rvN0uvyXrrvysPPPCot-TTf3nNw==</t>
  </si>
  <si>
    <t>https://contractaciopublica.cat/portal-api/documents-publicacio/json-xifrat/300096142/sdyP5djk3n_PyULOKPYJkq4wnK0b_3j0A_vJ5eEPOJtT9qpIuVf7A4c0fpzrufbDX9oCXTaTr-LFbKaOfTALNEkToBsy8owweZHASJCa5gCB5Kw_0tl3uDnXbp_QfRvhhbXLDHB7Zh38RzLmbFJOJRQDcp6WThDnHcuKZiiEoDaPHhIbo539GS4behRq4T4P0xwWI3lvXcyjmze0xXipy5QoGfPmOfL_w93XJzaMZ4arjDgc60xI6rhOrGJFWSmRw-FHvG-8TU6VNfitW6JTSXyGJFvyY0NjmlTv1EHkz7f84Vahv5rdJDcu-1Ipvk7yRIsXg6ybOYZ79v4LzG9Kiw==</t>
  </si>
  <si>
    <t>Adquisició de la infraestructura de xarxa CORE, DISTRIBUCIÓ i ToR per a betevé</t>
  </si>
  <si>
    <t>97580.00</t>
  </si>
  <si>
    <t>https://contractaciopublica.cat/ca/detall-publicacio/df24944f-ec79-4d12-95ac-9967ce85d05a/300113134</t>
  </si>
  <si>
    <t>118071.80</t>
  </si>
  <si>
    <t>https://contractaciopublica.cat/portal-api/documents-publicacio/json-xifrat/300099700/Ql6qQ-N6nUHew8mqSPmM5qzSj0JIlW5vg5IHr0DTcZUUS51QOOSx0UDMV92Vvmvka_tB65Yo5rG3q1anE47k-xV9wcsXRbUgu3Ucm7wSwnSci76are-jUlNBLxWT_UvkmNNMgjStIbKPaoJI-e9Z_XZSlqAM97WsRLZB2sf1xaQemRQ2Pr4MC2d_XTyU-6BLxAfbP9onEY27HgTZdaBOYvbhnbFvUTmMBNqs5x6OfNqWDfD65ByJHPixZKceOxpQnRuhc886AUYU38bGnQyYmGax2B1MM19h1lhifohhDu0QDvzhEk-rp3b0pVS9Fo9Vgz4ZUYyewPTd3mE4Muc_4A==</t>
  </si>
  <si>
    <t>https://contractaciopublica.cat/portal-api/documents-publicacio/json-xifrat/300110336/QVzhin3nceB_ToEV8rmLt-ukcR30RtrV90hJ5RIMoTdDsAOgzdxYunNWBIPEgHoiB8SlaVBC9zS-bABEpXXkQN_p-YE4GnhplWI7uPkYx3mBl87-i_kuTDEXUtwZ_kAPXvfT_LTgbpVpDm-eg9skjEapl6zXzhwqaxTQJ-SnymJ1FQVwhzymtvpHHXkUWzR9-WGHlntyTtN7mlBxuMD3dHu8Act5GqkTfJeFbJSzoK9Yk0Ex7h-neeqnuO6ybQXiAfG8TrhcXNr3UkntS4idvCvfm7CJfbOFSfSdjrj8AqGnv14buqnAJBrv2GuJeblLdG9rqyXh-3TV-AwFhYvB2A==</t>
  </si>
  <si>
    <t>https://contractaciopublica.cat/portal-api/documents-publicacio/json-xifrat/300113134/S4eViD2v6NMRMmFBiXjNT3LnO2rZcg-0ALvxnVBSvYSP25bXA8VNqQeGuchBVZajnDMUlOmP8tDTGAYwi8CjOk6AQdmqvkklGFC78p-qOL7fwReUBlOUK9U8qbMHvWXtrlon4PeGDCHI3TK0gG84tpAV9XiZoU49j_huaUI6dvpssrKnpJozXLz81eAz7zHFqZbc_hy4MJAykT3M-AWqnzxu7RIb9C_hWVSLzm97XoUjm67C1V4TlXRV7Nmp_rnAVPCmggakhWrZUytXPT1bu97MQaBkErtAkubdEaDpaJ00Ap5rRC2204-GwZq_QuNInSw8kho5wDFXvXNMzcFRnA==</t>
  </si>
  <si>
    <t>32667.31</t>
  </si>
  <si>
    <t>39527.45</t>
  </si>
  <si>
    <t>Casc de gala de protecció, per a gales a cavall</t>
  </si>
  <si>
    <t>2020SI0172ACV02</t>
  </si>
  <si>
    <t>Contracte Basat dels serveis de manteniment i desenvolupament d'evolutius de la plataforma analítica Onpremise Businnes Intelligence i BigData per a Barcelona de Serveis Municipals, S.A.</t>
  </si>
  <si>
    <t>Contracte Basat dels serveis de manteniment i desenvolupament d'evolutius de la plataforma analítica Onpremise Businnes Intelligence i BigData per a Barcelona de Serveis Municipals, S.A.- Procediment Basat en l'Acord Marc per l'Homologació de proveïdors de diferents àmbits d'activitat per a la prestació dels serveis de projectes TIC. 2019SIST160AM</t>
  </si>
  <si>
    <t>598000.00</t>
  </si>
  <si>
    <t>https://contractaciopublica.cat/ca/detall-publicacio/fd3ffae8-1a87-4eba-9c3b-53c692c67344/300107200</t>
  </si>
  <si>
    <t>Les descrites en els documents que conformen el procediment</t>
  </si>
  <si>
    <t>https://contractaciopublica.cat/portal-api/documents-publicacio/json-xifrat/300048354/ES82JMejh5T2oAmFXnczfwyGZ7bIi_KtGtRg1vcdoFlrejR39xeYYv4PM2NYj9PvKjwy-KfNFEK_j4MqbehrdDqgnWGozBh-qxa5TeLxIkrd9wN0Jidizla9nVPKKuCT3HkXLRKDXCeUGDxmZiJ0HnE7_xti89NG6aEKJBr8JHw6o0X8V24Dwx4IiRy-ZcP907sEjRT_bgn9GKB2C--vBQGpxpY6Zr8hvIiE-IPRIwysFCIt6jdunttzIb6OzKL66nuQJ8TNZV_UYYQDeuOhMdx-9QYjVqF47DJ2mYm2K0ABhOyrPf62l_UpXFXfj6QSXXEAol5_Loffnu3xyOWLRg==</t>
  </si>
  <si>
    <t>https://contractaciopublica.cat/portal-api/documents-publicacio/json-xifrat/300091955/Rz_33kMiC-KvEmVUaulLhR8YhVESZRockI6eJoaWkolLadRvUsUR77dBRahGFKyKXElberKC_0ASaVJxSYpOquJn6vKQnXgIDczl_Ww1bwpMz6WK6RNNnLAl4b9q8aYyYSfb_Cwku3ZkvqIW1KGQHeT5rjzU9-UzvNnuv-ffDhW1HxFtAyRrvcoEJIHQjoG9Zjp6hBemPkbWuLc0S3d5oXvJgwTm9AY15hcOnPNGuLAEDZiD-DQcrfVIzHyW5j9YbEiolOwlZ5cEbwoTVlxApQtDRBJWYNdvD35AZKSnyp3rbilm1hn2y-2zMVLhqPRktNwB990cKp5ECNLbcY5aew==</t>
  </si>
  <si>
    <t>https://contractaciopublica.cat/portal-api/documents-publicacio/json-xifrat/300107200/e2kEdy9xyP5MilFCp5aq78n6sprAoO4vzi48_NTeJeAJxSTXxHx2wNBckEFatGTAaeU_lp1Xhnv0reDTJZbXQqV93L6gxjr5f3btMn45GPJrqiNH6T-2DsAB7BN_pfUuwVqY_2u_ffGJtE9YrhODDo66_Q2aa4D_js--Aosf_WaBo37ZohQw6sWGWsFLId1CFMvwm_Z6_8siz8LF_Of1_ps_cwAkMJ9fsI8wufz3OeYgTtZjXELw3Q-c1UX7vIOBLq7KDTYhYO788f0PM42JeNqtngkvXZdETYk3KoXbF3CIgFLRdqL1DaIAd8RUiRP7XZVRHebnBf9DZnaIiaRdTw==</t>
  </si>
  <si>
    <t>C240000106</t>
  </si>
  <si>
    <t>Manteniment i gestió de la web de consulta i venda d’imatges de l’Arxiu Fotogràfic de Barcelona mitjançant aquesta web.</t>
  </si>
  <si>
    <t>https://contractaciopublica.cat/ca/detall-publicacio/397a703f-2eeb-4c45-9f29-8ac916dccfbb/300117922</t>
  </si>
  <si>
    <t>26853.84</t>
  </si>
  <si>
    <t>https://contractaciopublica.cat/portal-api/documents-publicacio/json-xifrat/300112684/paUiMx7I-xnChIamv_BLYlAjj2P2uwIj-ok3-qZ_q8HFRhs3G0tGWQkq7G6uBYsH_TafpF8YIAW4gNif0m6WzqPG8dYTpOd-9QXG1cmO2Bv3sZ0DcUeRVyZze5dAEjvmEi7XyVJ050GsFaPscy2vDhPSobbzkeXe-yzL_rQa1XD1ZoYmLqFvJ2TS4Wjw5btp7R0_xlBx4u3mDQJjYRydevJJ4DDL4gA2FoF08cEEo_tESkC_pc5PwROIFUgWAG5PG21rDaTHFEgMpG6T7kKHH6SajoHdew797RKZRZSRmqq-QzkaKrHFTnbJPAZITZ2zl-HH1i_aqBS-Edn-UP_z1A==</t>
  </si>
  <si>
    <t>https://contractaciopublica.cat/portal-api/documents-publicacio/json-xifrat/300117922/tJtH9umpVwlwpaEEob8ArafmKM7OtZjyC5c3GU2d4MSYXYREOun4KGZTktbt0b7cLgYzbp4MljULkMfWy7_9imb3mpcAptcdge0yXjiR0qGCXVFvgT9WZYoZhWqbhBFMRU2c-uMzuPJd4E5_tD3YQsIpDlKKmpM7hq4uD2h5_J6DFikTLZ5TGbk1lQooaYRH1m7RSHvPFYSMJKrguRmC5AHO5X6loyEbUaiELckB2UbWEnIfdaUF7_r3JOEQmYVhx3ifBYdxbdhI8mafvQGDitD6N1p5zIMV-OZE-umyttSeDJ_O13uyxvlrgKx4-f-qvjQW_66v3RBs_yDgMttxbA==</t>
  </si>
  <si>
    <t>005_24000002</t>
  </si>
  <si>
    <t>Servei de manteniment de software Editran de l'IMHB</t>
  </si>
  <si>
    <t>Servei de manteniment de software Editran de l'Institut Municipal d'Hisenda de Barcelona, amb mesures de contractació pública sostenible</t>
  </si>
  <si>
    <t>Indra Soluciones Tecnologías de la Información, S.L.U.</t>
  </si>
  <si>
    <t>https://contractaciopublica.cat/ca/detall-publicacio/3f14d37e-f6f7-4543-b58c-8bd87257a4cd/300118098</t>
  </si>
  <si>
    <t>23652.16</t>
  </si>
  <si>
    <t>https://contractaciopublica.cat/portal-api/documents-publicacio/json-xifrat/300112083/An1-c0ErVuOVDUZXbEARq5jXLGrb8i7I_2JInfnjISgZavEpLz5_tT_l2IguMEt4W5jmwyPGJe2gtZcrhnG0KShT0hEYvTTsnhuLKsZEn18wfRq_hTd5DRbfhEPJ4Wtm2hLXsCfHeMOdC3Pm5FzXmQLE1E7B-qVHdlxdIPeP5VtmBkVHZBE8bn0nhubACNBE1qivxk7XjMwC2NPCECYyRR_x7o3yjSLd-xNzua-CyVtHnLjZp1eJBUFOGxFz4wkp45sNJ8aSp7_E_q5xBtEyGt4W5kKJxuVS6Dqf9S3JjNEcmRetN82UwmgaOoJ_oXRdUa763HnWSnBEv6M_Tc62jA==</t>
  </si>
  <si>
    <t>https://contractaciopublica.cat/portal-api/documents-publicacio/json-xifrat/300118098/P897qbaWVXcp2w2nGctMHphJ0-VhLbG46u7Sp9b2XGm8TFb1xOoqLEZq-vwGeMbsqBk6biAPWL-rxiMI11p1keajtMW0iDGMNAaHUWOKjAdo_68kYj2fQ-qwF02MIxCDB6sMrrUHoMMGJL85fWr2bTl3exp_mBbXP6oekYCYFKwXmwkmMHVtnAX63KONBeCTXC35dukrhRBVGaPw0ghVQaSGuiFmATk51dt48d7EnEB8hNCThNuyAcOfjNGktwdQItT9GT_CfZ0Jux9OnYsWT8yMWFucVRUTvtuUxWVOr-VcTNVpyIcvcVxqWtwKB-FPDTWW7ybNq4hUIc3Ar0GoNg==</t>
  </si>
  <si>
    <t>1023/23</t>
  </si>
  <si>
    <t>'ADJUDICACIÓ DE L’AUTORITZACIÓ D'ÚS DEL LLOC DE VENDA EN FORMAT DE SUPERMERCAT DEL MERCAT MUNICIPAL DE LA CONCEPCIÓ</t>
  </si>
  <si>
    <t>És objecte d'aquest plec l'adjudicació de l’autorització d'ús de l’autoservei del Mercat de la Concepció, situat al carrer Aragó, 313-317 08009 Barcelona, format per la parada 186-1 en planta cota zero, més la parada 194-1 en planta semi soterrani-1, ambdues inter comunicades, en règim d’autoservei, més els dipòsits magatzems números 032-1, 033-1, 034-1, 035-1, 036-1 i 037-1, tots situats en planta soterrani, que figuren a l'annex d’aquest plec.</t>
  </si>
  <si>
    <t>https://contractaciopublica.cat/ca/detall-publicacio/5b578282-f63b-4fe6-9375-958cc7208364/300120290</t>
  </si>
  <si>
    <t>https://contractaciopublica.cat/portal-api/documents-publicacio/json-xifrat/300055659/cG6rfZIW61JqHM_4yEeLLgEFVCULjANYYcfcvFpkic_jrX7Oqg3ZMO9Kp1SXgbMFprz1hhdXhDs0L_m36uJm55nr5GnDFUSMyuVS3DjJOKf_dMWciB7YXugNfmXQnx6ZRn90GjjlFETN6o9ysK47XIkNDbTh0knn9CiHqcIgU5QXBmZMW30_GQmBwU0dUelvfjNgF8wnR63yIyFfxVdX9yAtbEOOdQUY1zh5bPHgl9xy-kMy7-MUidHEhfLOw2POAxLdmpc3YkcVn3UmoxoCLvOinMiAdgg5LV443kSvXoOopnO46Ul3X_kx-jxLGV-ksf_h2eZRB_jaqlpabN5urQ==</t>
  </si>
  <si>
    <t>https://contractaciopublica.cat/portal-api/documents-publicacio/json-xifrat/300120290/W4KKXav7-YzrvLD4KQWHIyTeVPf1xOb_BXJq7vtAk9-hNUZoloLaAqM08wB9lgPEhuLxe51BB-_rn8RIP_OQGf1lCvRAdhd3XCbF4I_-COhIFrLOuH-t3rikw0-NaHYdcZ3pV5My-fbI1tzWfzQZSNoH9OVdfXtwnE2tDKm8wauHqKeMhkWtRDGJ8bET_joEeKBmbztEewmc7-30FnGbUizhhYVHFunX5eyoKZdUyITAOT9Jwz_-02_9mCIb2QAbMu4otnb1QFfX1EmU9DpDbN9NI45S2nCw8JK4FDUsyF9tzTY1qlr8iRetBKO4_Z_QmL1HiM-BRzj14yUJdOyk4A==</t>
  </si>
  <si>
    <t>Serveis de suport i assistència tècnica i logística per a actes i esdeveniments de la Gerència d'Àrea de Seguretat, Prevenció i Convivència</t>
  </si>
  <si>
    <t>65122.20</t>
  </si>
  <si>
    <t>ACORD MARC DONES DE SERVEIS D'ACOLLIMENT D'URGÈNCIA PER A DONES VÍCTIMES DE VIOLÈNCIA MASCLISTA I LLURS FILLS, DIVIDIT EN 3 LOTS</t>
  </si>
  <si>
    <t>Acord Marc que té per objecte l'homologació/designació d'entitats i de fixació de les condicions dels contractes successius de serveis d'acolliment d'urgència mitjana estada i fase d'autonomia per a dones víctimes de violència masclista i llurs fills, amb mesures de contractació pública sostenible. Dividit en 3 Lots</t>
  </si>
  <si>
    <t>Presentació d'ofertes EXCLUSIVAMENT  a través del Portal de Contractació Electrònica de l'Ajuntament https://licitacions.bcn.cat</t>
  </si>
  <si>
    <t>https://contractaciopublica.cat/portal-api/documents-publicacio/json-xifrat/300120487/QidUdx530FMSwTvx46ptkwK0KPQZi4FaVETqPvM-oKakS2f2c_7_nn_0hyFLRyXKDSfPh07fk_FP5MjOkls7-BgvRwStdRGJQBAirp00viZinjv6mJHJsn7pH824mRbGEyRCFww1d_fcXa1kwtAyM0loTLepCdEd8m2r0Q9ybF4n8j9hO7ATdUrearBSs_BN8I-QyLfuP053uh30_w2S5iFiVsYhy6lN4CGF_SjDrntlQ4nZbcMHucY86tLk0eg-mIwH6BQdl4-nm0DsRM9WoxB1CbfRxhBF5vyIve0dpxxyftN4U905S1VaAbdEPso_T1K4QvVl6RStjCiLgSzz2Q==</t>
  </si>
  <si>
    <t>001_24000499</t>
  </si>
  <si>
    <t>Arrendaments de 15 furgonetes mixtes per a la GUB, amb distintius i de segon ús.</t>
  </si>
  <si>
    <t>Subministraments en la modalitat d'arrendaments de 15 furgonetes mixtes per a la Guàrdia Urbana de Barcelona, amb distintius, de segon ús, amb mesures de contractació pública sostenibles a l'Ajuntament de Barcelona (exp. 20244065)</t>
  </si>
  <si>
    <t>132003.00</t>
  </si>
  <si>
    <t>88002.00</t>
  </si>
  <si>
    <t>https://contractaciopublica.cat/ca/detall-publicacio/132374cf-241e-4885-a901-f1fe99cd2ea7/300222291</t>
  </si>
  <si>
    <t>106482.43</t>
  </si>
  <si>
    <t>https://contractaciopublica.cat/portal-api/documents-publicacio/json-xifrat/300109822/S13uQC695gP-KlSk1XpOhWralM-00vs7Twe_hzrS2edcSgyh-ggnNXOdfqiaYZpj1Wq98_Dg9N6i8ZYRaXYE3NgFWpVxKMRfxAYZJwY1xMYxo5ES-NQiiP7Fon6m0OPeqoXvb-uMYHxIEDwgep_-1bHMz12TRTisYl97p5gTsmxS0i5mDGUaohvwqVgD-RAUd72mHmtKu9owUJM4PXQ1iK1erx46qSvWs9tr1JcnwhVr6akM7TLlmJkCoIP6nIq3zwF6aB4K3viJ_Rde-7a-CHj3tFmKPM7EVuF5RKVHAHoCYONt6AMjnM9xuQTgKO7BMjgkAlbjtob6ecSwhVpcsw==</t>
  </si>
  <si>
    <t>https://contractaciopublica.cat/portal-api/documents-publicacio/json-xifrat/300156490/pxIDfTzAMc6JAcAwWQt4AyTsOmIBd0ABKjU-RXNppcd86q1NPK2qQ7-R4-fNNqt2bqgo-ifNIPcUwNZ3cGuqAvcqFNXWd8TWYAxCVtWUZGinnjVtUFxXvQi_EYOUmEr_dtj_k5S3SBD4TQhcg31pRYBLHWmjjiBVHZADZjePBCke1TYBrwZdrZgu_HLs80dojHm0i-24MffSxQwkpI9DYpSVXnSnyfLa-Zj0GkrcfF5HTVJHgrNK-aUQ4BQl_St7fFJSUT80MHj8KY-wPf2WG5k6abYlEgGk9DEpAb39kGhoydNbe-bfDpVhCcTkm2UpsL-fGmwewycqsG-hYS6dXA==</t>
  </si>
  <si>
    <t>https://contractaciopublica.cat/portal-api/documents-publicacio/json-xifrat/300156541/eRAffHCuCy1-_Hi66BzP-V6p-OsVPRuQbM8H2khVyZEOqjtN0vPFF29HDt1zh4o8fhbgaL1x-iw-WUlqxsrOBjckgJSw1_P9rtafuMHyQP_P5xG-esmuoGMKJY9KXogAxBmCjCjjpgL-SLSDMic0G4k-7me0lulLsfyMZzXHrWolcG0t0SwIlvwMHxis4bxXEQ4heBSB9xx-z8xOG3JtOYiOhc9heMqcFavKcAqiBW8sXoaw40emRU0h27BUVs6wnbvsiSgZSK5kW3v07gackTbU0ekhdctkf-UvTNXxt5Ubnebi04ZsMXlvm0dnF9nJ50jlQUBM2CNW_HmrB3lqng==</t>
  </si>
  <si>
    <t>https://contractaciopublica.cat/portal-api/documents-publicacio/json-xifrat/300222291/aj_BzGkVfsBsITFQhpAf2DF36rTyP6qHsaOsuAMc4goSBsD0f53nvT5LY2loSf0KA8E-Pl9GXbKYeMjtYLnLfg4jg9OsIANmKanJSi-TcdhSy5OIck7R8hip_NrsLN1Rt1ut7-_vgM0ZsfeGoToyaZmmM552WalByCEzemDESe5kL2laHT-xDRLkTrV4UT37IAW1jFePcbM3VLkIChQIwvDgpEMBgdOwatYm05gh95Iu1Y2XNPFyNwFxDlTop-vFdv2ciJHxNRX1o8VOCR5CWxDTleCVEWbpIHZpBpi1n3SngaBQXWcfYklUv3LDUNSShwbUNLdor5pW7Tv0aycIow==</t>
  </si>
  <si>
    <t>26840.00</t>
  </si>
  <si>
    <t>001_23000954</t>
  </si>
  <si>
    <t>Servei de gestió, manteniment, ampliació i captació dels establiments vinculats a la Targeta Rosa i a la Targeta Barcelona Solidària amb mesures de contractació pública sostenible.</t>
  </si>
  <si>
    <t>225394.94</t>
  </si>
  <si>
    <t>79420000-4||79420000-4</t>
  </si>
  <si>
    <t>Market AAD. Investigación de Mercados SL</t>
  </si>
  <si>
    <t>https://contractaciopublica.cat/ca/detall-publicacio/15854aaa-8010-47c6-acfb-349edd4ba51f/300175652</t>
  </si>
  <si>
    <t>112697.47</t>
  </si>
  <si>
    <t>136363.94</t>
  </si>
  <si>
    <t>https://contractaciopublica.cat/portal-api/documents-publicacio/json-xifrat/300102712/TVW5vfxf66o_yY0wQzJ2nJQzmGwlYI_u641t4O3TSxVZP7Q1xwSLgqen_A91Yxfhebi9WmDr4aIg3jDrXZ9Kh7Cd-pNiYtO6mAdDIDNKtnbCwYdCIim9Bc1mtlkc2_gRYnFRtxL5_3XWKTSITtcaFzf245Z1ZybaBeiSf5aVU1M5N1BR2XHWTXQoU_Kskpmg5s4qTc0gf6_6Trl73t8npRaZWbuRPoCd6dRrOsGLlG2_r-whDT3vX3zCD6lm1dkeVM--g-kESOAZpUTZiw0-HZS9Eooz37qkmllfZh2m53eSlMz6jrimEYCGYnWskiAzGnfnUMYPd6Y1X1BYJtS-nA==</t>
  </si>
  <si>
    <t>https://contractaciopublica.cat/portal-api/documents-publicacio/json-xifrat/300119092/BGfe-Dh3aq3VMDglHIINibBwT7zmEGhrxkAic9nvfke09QR3VGw849KT0MlJUFYyaV3LT_jFm8hIqoV0Hm-EnbOTxqs3GaNWpwtAfWkrbYf2pAWSs4HSHJIaoUJo2MziLEvbsoYpCZrh6U-CdcIMBdaYB6ka61Va_qF0X8k2XZFk2NTIk1Re7qniiO_RuqRcuCE4nq7GtPl0-M9hBt7vQE2PuYbdU6kxGbTgN3g2PH6SgGzvsY0nznuu0C9PMhyFjIgym8VwcD2MiD6tuO3MfltOVV9PYE1uk47IwJf03fJhvazVzjbz7z8Sm5pQjasiHFAN8hq-phEt7nf6_crtGg==</t>
  </si>
  <si>
    <t>https://contractaciopublica.cat/portal-api/documents-publicacio/json-xifrat/300145267/dTmlTVLwRh_hq3sy3g-Y_ZcVZSFMfuJqZkKUd-AX89NGyHV8FJnRXrEHrfP4N6V5ogFG11JqMjc1HxerVC6BXWiYsBR7g84vjNlQAXE4vtem8duFHBSrn_Xk3_0l3fLilXC3VX5v9SX8IOu-5cKpQB4w2Cl2d48_UFv6fH3cMZEW2cuiroYyoKZYZLYFXoqkPMUCySCU2B-DKC_azpM5PNyDe18mutmdoMyKC4HM14cIr6Kpp-WSyAifictL54b0ktVyLyTBaiBajHtPtrnJO0ZtDRbA9NbTu_S1btvFIWLn9BHxl59oZWq_wanybc5qdHVNohJmeOFk8FCz4CLhDg==</t>
  </si>
  <si>
    <t>https://contractaciopublica.cat/portal-api/documents-publicacio/json-xifrat/300175652/sko5uLIbl8EtJ-6UNhVaFkKx3W_xDo_HwdJNvT0FJnIHLQUa_a3CvKcAbzkrksH38uSAcWUqzCKTzu6hDvSQUl8hB0yoSs4_2MuHNVmDlcLZ3zBhBX3eh-wZGZlCCuTppWAfdD5uLXgOJELhAcqiRHfQIwF6ZaUJ_nTr5AtFWZzetC-3tMPe9quRi7CqrXIoTWCR4AiFc18TybBVyPwwjHe_5gioJjX3H3CJW8_WHJINVrv-JcCqLlISLzmPowoWNPmhOO3-YjW7kCtHZzrfcczgeOAQveoW_aFYjRGRMZf7CcStqEdtpDYCA2W5ml7J6c6jZTQ8_9Ng_V0SgGvrjw==</t>
  </si>
  <si>
    <t>008_24000013</t>
  </si>
  <si>
    <t>Sondejos i estudis geotècnics als Mercat de Les Corts, Sant Martí, Estrella i Galvany</t>
  </si>
  <si>
    <t>34750.00</t>
  </si>
  <si>
    <t>71332000-4||71332000-4</t>
  </si>
  <si>
    <t>ECR-environnement ESP SL</t>
  </si>
  <si>
    <t>https://contractaciopublica.cat/ca/detall-publicacio/a31193f7-b2eb-4154-a7a6-44b542874063/300321166</t>
  </si>
  <si>
    <t>A través de la plataforma de licitació electrònica de l’Ajuntament de Barcelona: https://licitacions.bcn.cat</t>
  </si>
  <si>
    <t>https://contractaciopublica.cat/portal-api/documents-publicacio/json-xifrat/300142387/AnqM-qc4rxgO5NALMsaYqb59Lp63Jj3kOSw__QsvNJOUK9NdEET80CWvBzHJNxK_svY4WF-anyU1TrzO3Iam3PHt5egDXg8E0LBFOA0cYm1f1f5srlxm5SmIYWwBuQJWJm90NtsoHR9RtrWrIB_DicMQl7Wg8b0qF7TaNcEkpmF1655d7uiPXwZveqWY-MHA863q0U5DiawboaynMEq9HWRTooKeoha9tooAIvkUQPgqc2BWsHErtHtWGSNAor1cYqFbQuRc4O8DyyMMeH8s2v1-r7Bvt0kkrueyrImMvFTD9DB9tLqFyRI9QvmN8xrVyDfLmKdgmrBhQ5hOyXCkvw==</t>
  </si>
  <si>
    <t>https://contractaciopublica.cat/portal-api/documents-publicacio/json-xifrat/300251324/ehczk1lYSI-msYkNdu9ZG7lhb9xLuZzf04otTBASUTlrTW4ZLe7X1LD4oVGhl43uPTsRhT-TuVBHUUpBuvCwu-KhPTnI87q8ax6gJPQkMgI1NVd03GMtWUBmSVK4zYiaNYG0djodhe8BILIICqMMt9Dd0-9B2-Js_WkpBMGuafSMNQMl-FENa3ZoQOUQSj4x4WdjM4eOFGpo56NZdYgp9Tm2x0XPk1_eCQ5TJmRhJ94KOYYQX43sOafrsM3xcZXpF5TNbpO9eHk82c0EdDQR59--UxrOlsc0knNspY33RAqbiZAy6fjpw7zPjUCdcZuSC3eE36--WXuu5L6UhIkN7g==</t>
  </si>
  <si>
    <t>https://contractaciopublica.cat/portal-api/documents-publicacio/json-xifrat/300263905/PRbVioCzJE1C6dxdSZ0Dr7aevD0U_Ul4GmkmFRWhjlWCK7jPaGIRPg9fgkp5_sNUdbX2KMKCFegqYm0zZ8QjxxaU0WLUmD64ccunpuCQS9XaX9lGodcKQQ4MA2bUlf6ztuLUIsQZLw_becm4mU8Xx2Mw0OhabwmmeXrn1zcPNO6TPn0kS1YZ8p7i0JbbO4AXK3WmP4S2KGtzySGi1c4xUtbeXQOpU1Z4j51rMHuzbPmOzidtJ66Y1B3gbrTjwel-Wf99LIu5i0nlWI0JkPDyYOUZYe6AE3MOeLimeAR-FqhvErMhSZLnUj33CcI2mT7ti9b4w2gJnte3l653meyIwg==</t>
  </si>
  <si>
    <t>https://contractaciopublica.cat/portal-api/documents-publicacio/json-xifrat/300321166/ruCtOhrQb7HRHV2l0Nr9BJ6xWg-NRSYQFAZfaJc7xuOgfmZ3bZVM_n3gngN_i05lMtpJuN8iEpDdDhpziW531OF0a9B7j9FKb0lEuIcOXZoh45zdl2sJhlicZikqKYa1d2etau4bZfJs0SqcunJ4QFklEEZvULjymr0BaMMVtQhY9b5b7QIOTIaNfyMxVVyI0dkStlAyWoEw-1sigXMJwO96EBT-KoEsiOKOfRvYbnhb-RnJ0z0g5CwO10OTsC_IgQgVVc-3EEE4PfhpDwCT41-E0XB5fWPeQMIccp30eX4dP1avmT4hqq9jU6n5MH7JFggFoUmj-ODWrryNd8kbIA==</t>
  </si>
  <si>
    <t>005_24000020</t>
  </si>
  <si>
    <t>Integració de l'Institut Municipal d'Hisenda a la Plataforma Multicanal d'Atenció al Ciutadà de l'Ajuntament de Barcelona</t>
  </si>
  <si>
    <t>Integració de l'Institut Municipal d'Hisenda a la Plataforma Multicanal d'Atenció al Ciutadà (PMAC) de l'Ajuntament de Barcelona</t>
  </si>
  <si>
    <t>64214200-1||72267100-0||64214200-1||72267100-0</t>
  </si>
  <si>
    <t>Telefónica Soluciones de Informática y Comunicaciones de España, S.A.U</t>
  </si>
  <si>
    <t>https://contractaciopublica.cat/ca/detall-publicacio/c391cae8-9b9d-4fae-a5d4-a34cbfe969f5/300265997</t>
  </si>
  <si>
    <t>110436.93</t>
  </si>
  <si>
    <t>https://contractaciopublica.cat/portal-api/documents-publicacio/json-xifrat/300244283/PnHLne4z2ylf2UJTUhnhmrs2lMG9t2R81u0G0AA1aTtOPQCtHhbEZGMUkZ-vv9G2tcD2jDDQfGI7mcb4bnxW9JNVxT3mSg6HUqPfmhYaUXNcmjE630_MJfVlpHO4sxDP6-zaDVVV_B9gIM9DOGctjHgjVUv4ON6F-d7axcoFJ1T7A5b5xFR1k6voZ5DCVQyo0YMpQqHr3bYl5q-hWRztiV8zuPZdzAya7YVU1mV395UCOqK2ogPiH4LM174nZNBSFSblr3wJrut3Dzuouk7W0JGGgPNjn0Y2aSZuJkOjWK5s5jeDLusErb85PE4VK0nVUe0JrTHzbNzpdx8IizsYhg==</t>
  </si>
  <si>
    <t>https://contractaciopublica.cat/portal-api/documents-publicacio/json-xifrat/300265997/Ps3wL-bYEiOA1S_OHV-luann7bh8pzDZsWi7HX8pvEwIuqTh2bjnh-HiFWUaw-MVBAZkdQbw_fLPlXkcTYX-2VHB2gG4ddz4o0bkjBxCE_pR8vqy3NIN5-d1vg7mgm8o-xCxvGaTWIpBxIcyFLfDP3WfZYfIddhdaEjbaCdRd5DkH7wIdpqgAN1Ri74Cv7rOWJipIS3rs4iNyrtotmkJKC67IcRSAnydCO7H3-Snswlsr9wD1NrvbtOIwGTtUqle83POH2tpgWFNdbgZkHK49C9k_BfduIzZsnr5tGHjAGJcx7AZlJlgZUir8Ee8ywcmtBlIs9sgVHBfBp5vIwV5AQ==</t>
  </si>
  <si>
    <t>015_24000102</t>
  </si>
  <si>
    <t>SERVEIS DE CALIBRATGE I DELS APARELLS DEL SERVEI DE PREVENCIÓ DE RISCOS LABORALS DE L'IMSSB</t>
  </si>
  <si>
    <t>Serveis de calibratge dels equips de mesurament dels que disposa el SPRL de l'IMSS, emissió dels corresponents certificats de calibratge per a cada aparell i Recollida i entrega aparells.\n</t>
  </si>
  <si>
    <t>Serveis de calibratge dels equips de mesurament dels que disposa el SPRL de l'IMSS, emissió dels corresponents certificats de calibratge per a cada aparell i Recollida i entrega aparells.\r\n</t>
  </si>
  <si>
    <t>50430000-8||50430000-8</t>
  </si>
  <si>
    <t>TRADELAB SL</t>
  </si>
  <si>
    <t>https://contractaciopublica.cat/ca/detall-publicacio/c489a6f6-f07b-40fa-8e0b-cc60afc64e6e/300266021</t>
  </si>
  <si>
    <t>https://contractaciopublica.cat/portal-api/documents-publicacio/json-xifrat/300200689/Z3l_G1WUCuy8zTwd-9c1nvQKJBY2SBY7GsFizUZRCZ_Ol-Qsxaex45JWd6i53-FXEQqn2BBzOtgmxgqqCs6Xv2Yb7ebqWGI-pRu0zx3hy_ZgHYYOXqvh17qLFOfBBiNVQOtItHse_5p7za95lg6_fFlbMK99UC0jdAlTnjbOXiWwCjRi476qliProUCzjWrJ9QK7pcZ2PMtlP5vjFgpXZJcsDL4idfahdSPmfuRqN9nVRceGCNvbX7_VFLvBz7vNfIBqf6EOtrpEFnxzfVM5kkpR1fpRdI6sex1RLglB0vlcNa4NA5_2OCgECSLXOwsd1h86jAexb0g-L13IWZG0vg==</t>
  </si>
  <si>
    <t>https://contractaciopublica.cat/portal-api/documents-publicacio/json-xifrat/300253291/TSeOEKf_FC_m1FXa0zh5rK5lasKR0NthlNAHX8Z1F_b7wdQJULLORUh_j4RSbWxHaH_vHo9eU5lBpIypqoVv24AvQlA3Oh_qvBj4k_wr7FEY92aWc3jI1AIZtc34HxaiNKRbhwg1PbY8d6SamrzZ0vbE7S4PhcIDKvANTzh_qAJ3xVjovkFJTP2mLfUnDPr1TR-cc6qabqMce17VA-UO10LbA2SLOilPzkLjW4tO_jam86VSHbfIDOWCIQiegDzVGnevXuAH116vdQ2tOsDrVRnha0Xq48tcBXNTWpui4TTC5k6khYMq-BJQpUNPTbztLNxjchTAuIvNpzYfLl2e6w==</t>
  </si>
  <si>
    <t>https://contractaciopublica.cat/portal-api/documents-publicacio/json-xifrat/300266021/AT893wEjHJiMEvnGu00dOEcMldS6pZySXfYzo7dPqp0XJSa2gqkYLXVEfdjo7ENJCER9F-DOvdBC9c6qsrP3NB3_xfXWsT8WTxHHebQOtEkuOQn1aAFxa1GhGlNN__IlM8bNSC26H1Zh8mL2HbUpkj5uH8KAk2WWgbuXgZyXDL6yjLhcynlO7IsPZ1FbwECx4NGAb5_bmYY0N9rH0sXMaOIpVhSawuxz0v43HxU1-PQ3wYRjE3eshhywrQ5BVDDGscesY0VpXNyxbY8NxjF9_6q2gjPBG2MPwrj--ruwxW3FmIrp3SAyLPt0W6dMmLIXgNivOneLe8tun_hV2gLZow==</t>
  </si>
  <si>
    <t>B63900534</t>
  </si>
  <si>
    <t>001_23003637</t>
  </si>
  <si>
    <t>Serveis per a la identificació corporativa de les OAC</t>
  </si>
  <si>
    <t>Identificació corporativa de les Oficines d'Atenció Ciutadana (OAC)</t>
  </si>
  <si>
    <t>58855.06</t>
  </si>
  <si>
    <t>https://contractaciopublica.cat/ca/detall-publicacio/c3e421ad-75b4-461f-96ba-bb25c66ec579/300125076</t>
  </si>
  <si>
    <t>71214.62</t>
  </si>
  <si>
    <t>https://contractaciopublica.cat/portal-api/documents-publicacio/json-xifrat/300094898/RuM-hwLSIfS5mZgqi2VLSNEVAzezV3DIyrcNCx8SGuUWIedg2JW2WYEA9QKxy9MBRUj-rTNbtgBxaJXSKSs-d991Jr9n-ajKKsWTdp4owTUkXXrO3I8BI5hlxGJiu8zuMyDWsq5fvuujv7QfR0ZSr8jjQXvDY1ibnmQ0wkde2qhnQnbsoqNEnI7NCN5bWH-0HpBEYuTlvfjby-cjM6wISvZMhBYNbws-RvRBh3X7_lmkm8mBF2mm2b-jXryQWsOHZIHOGpDE3i6oQZvVJ4ZgCIIa1inibMSsKs6TqJqqWSeMnkWFiE_v1pdk0jsvKydkEv-6CaXjXx5Xu8dytWHpZQ==</t>
  </si>
  <si>
    <t>https://contractaciopublica.cat/portal-api/documents-publicacio/json-xifrat/300121321/Grk3Pv6SfwNx_tuaMtWotPVUIqqrOQyBzANd48Tb277WpUc6zKs7TOyBTYiscN87GKYWTddRyDlJBKp-oFmwnu9w8P9LcbLKpxjUGBNz455dWo33Rovf-9f3XMWvhFxRlC-H1YMZ1n7J3H9E6W7WzuWSrVdPVFdzqS_KSGPiPS9E0ytuPGvD6pIlJmdZZvOalx_qiCJtz4dLf6GL7kit2ppXUjDaj7oeHDAsS6nc-zsvCLuxmJnYWfwBZlmaYr34Tk5_Og2JOfp9EOwRIryAYvHsYdNORbVVrJtnF7F81ru9qjSkVyLY16IlHRB73-1pb6BkhvaJwcT4NzXjaAyuqQ==</t>
  </si>
  <si>
    <t>https://contractaciopublica.cat/portal-api/documents-publicacio/json-xifrat/300125076/dcnHQKpQVWVFIhE5dcsVAyuhL0X3YbZqugGbAnSehhbjGbjaYhmX0adcDN_O4tib-DKlESNXKu74eJ02yjEUpzCcxWc-_H1wC8U-7arA0NbUfPHcyqH9M7LO0b7TPzmpA87o1aTarjHrD-r91a_noffFifa5VOyLK94QT_ISmMApoCOwrMSAdWV3kTCpiadENX09e00mrP8aWRWk--Eyh0_wtWsolEvvYBY3qlmV9loAhsw4WKmoYocEmFi7lE8iQRQY0AqbCO_aWAJBeiehoSrtjHXOgZt2y9Owl8nQuz68SXtlveEnRMrMyA2tJZcV3L3g-3cwVPrm0GrzH5DOSA==</t>
  </si>
  <si>
    <t>001_24000176</t>
  </si>
  <si>
    <t>Servei missatgeria paqueteria GUB, SPCPEIS i Comisos</t>
  </si>
  <si>
    <t>Servei de transport de correspondència i paqueteria entre les diferents unitats de la Guàrdia Urbana i del Servei de Protecció Civil, Prevenció, Extinció d¿Incendis i Salvament, a l¿Ajuntament de Barcelona, Gerència d¿Àrea de Seguretat, Prevenció i C</t>
  </si>
  <si>
    <t>123184.32</t>
  </si>
  <si>
    <t>64121200-2||64121200-2||64121200-2</t>
  </si>
  <si>
    <t>https://contractaciopublica.cat/ca/detall-publicacio/c6b1254c-b4fc-4654-9b3f-e22dd72fe757/300251398</t>
  </si>
  <si>
    <t>197482.48</t>
  </si>
  <si>
    <t>149053.03</t>
  </si>
  <si>
    <t>238953.81</t>
  </si>
  <si>
    <t>https://contractaciopublica.cat/portal-api/documents-publicacio/json-xifrat/300072893/a7scSjmgo8pcUMe0vvvJi0OwiAIErMMIMB-ihlzZRpYfqugrDfqUUnR2S8D63TtdheuTjUZrMaAXYwxD-n_aOIxvOcL-u7ADCisjxOfcskKILpf8UmDfm5LFmu25XxRQhLvKV-I58qxCa2HPl4tFMiUFB8tW9qdf-V8A4TMNGmMplH9zInOxnowJaNIzG7-xW_ddSnveUN8JLGlJQVqGWOMxCaA_LYN_ERO3IAwbnXdl1Xgql3ZormIcEBtkhfu8PzUZ7_r0lmC26HumYmD4BD5Vt8mXbIn1XAD4nvoFobMmwya_aWzYpAywxqqhV6N97XgZKqmZ9ZMR4uVmaBVY6w==</t>
  </si>
  <si>
    <t>https://contractaciopublica.cat/portal-api/documents-publicacio/json-xifrat/300120663/BLtivgrnXLo35iNXZRPmV_gzeemXs-rE4mKfY2uCM9nmU8ampFIsSmUZYC4SUk3WmJMLA_lBh85banPYvVIWf7FYUU-L-pzOvQiyp-F2JwLmImblY4DYqrGE2it-SG1PY68hs3sJE8gKWjjNLg5X7NDLH9kD7jiF86UWDfhwK9q_GlVBPT2qS-BQpoAOWcaoDeypeHzl7jgLdzoqCVrMkSSk-bkbvGNlcTmZ6sB_DuLf0SWka2HCDZ1j3AgV3ITDt8BotP0_n3zsidh-SHelGTmoEhWRADiR3QgSJvWeKtNidu-PLjxbDhIZDnsUFXdAl4q2wKPvRWlgZ_xgDO_4sg==</t>
  </si>
  <si>
    <t>https://contractaciopublica.cat/portal-api/documents-publicacio/json-xifrat/300221046/SsNMJGbK8lLDlHt_cRDcrwkiaIx8TUQHSU0i7JeKoYlwSCopKooV5Kve3qjw8L9WavsAxPHPFOi3D4yC4FGajbBClz3Wxz0t395onubVeeW2WH5lkyCETV2-pZ99xaaHToQDbBMucgx-qRFCjs3_Tmdo69LZz-wUrMI0rCfsmadcZdGXOA2TbM-hGPZU-kJXEpLXrQG_4Q4mHKlgQBcJ3sAMagWl1nb9UXAZfkDXrvVwfV6YRkI3SA9j_ecVyC1VGw-U3dQrgzaAz7msfm4MiFenruTTDF1qAM8OwRNLSAGOLQCbGCQSARYCZzOnybRq4XoMnJV3bL7nAlBtwi3vCw==</t>
  </si>
  <si>
    <t>https://contractaciopublica.cat/portal-api/documents-publicacio/json-xifrat/300251398/GaUOeHWawrJvMqnKGLwDraAh7AXQTBbzqmWThMMBeybwTiCrFsVnYIucQ02IFoHw7gEYgYeEwriJ0ccncY6Rc5NQBJo_Jpo19v9Cjm3uINuYHjzqDerhjjxMQX8Vqn_bF6VO9LOH3flx4BfvrIvE8IZUvGnRhUmeK1iV8sswbbGtApZlP3SSXXB8s6ahRHJfaqv51UfKMVSh1efsKw1SOuJCXQXLBeKJxFPw7LjAw-Z72W4AzpZlQieOgDjh7J1IMjywhuRQgr8H-y9aUWy9JzKNK1Xzl0nMu8lusKeTnasBgz8vUQGUUZctTRrmJN5dIMI2H2Drz9ueEQB4CZ9k2Q==</t>
  </si>
  <si>
    <t>255838.43</t>
  </si>
  <si>
    <t>213198.69</t>
  </si>
  <si>
    <t>257970.41</t>
  </si>
  <si>
    <t>2024SI0055SU</t>
  </si>
  <si>
    <t>2024SI0055SU -  Subministrament de material TIC i determinades llicències de programari per a Barcelona de Serveis Municipals, S.A. i empreses del grup</t>
  </si>
  <si>
    <t>Subministrament de material tic i determinades llicències de programari per a Barcelona de Serveis Municipals, S.A. i empreses del grup\n</t>
  </si>
  <si>
    <t>915600.00</t>
  </si>
  <si>
    <t>https://contractaciopublica.cat/portal-api/documents-publicacio/json-xifrat/300122237/pqEo7Zq57X_WcqS93CbsqBnVaYhYnQJCMZ_OA5igVxygOEPaHbteB_uIGlJszJXdfoiCz0rexLPab2xPOjfW8IFh-RLL_DoOdZCJH010LbqpkbNjmxvjS4oWUV-MEJQ70uye_a0GDy71lF0gaTAj_upuH1skbkEt1fy5rl5mIWeV2gSQGqlSOuI10Ju0RP71-NOKqVaH7YIfVQtGtK-fDSwxlbl6JOxa94wcA72KSgngJm1DeeDVRdikaYZqAmyzNBkrlXF1FZI9eJF6zDzboHYBu-J4daPrFbQDvnTf81xBaV8fFMuV1aPmwmOVfXNnaGHxSdYfWY1YDUvhYM9E2g==</t>
  </si>
  <si>
    <t>001/24000686</t>
  </si>
  <si>
    <t>Serveis auxiliars, control accessos i suport activitats</t>
  </si>
  <si>
    <t>Serveis auxiliars, control d'accessos i suport a les activitats de les seus del Districte de Sant Andreu, amb mesures de \ncontractació pública sostenible</t>
  </si>
  <si>
    <t>97155.55</t>
  </si>
  <si>
    <t>DISWORK, SL</t>
  </si>
  <si>
    <t>88323.23</t>
  </si>
  <si>
    <t>106871.11</t>
  </si>
  <si>
    <t>https://contractaciopublica.cat/ca/detall-publicacio/12ec9f2e-3f0e-4d7c-b3ee-0ec8cbb9dbf3/300134182</t>
  </si>
  <si>
    <t>https://contractaciopublica.cat/portal-api/documents-publicacio/json-xifrat/300089107/PU6wm6uyzsGVGamVEkgUFqtN9kzuQcwAhBIzwAzlHyw7_LGktXWgixQsjyFYC2Es_ekd_Ql5r3U2JFDRToorW1D05SQAwahsOGSfbqDPUIf4JD5Mg4eglHU67Lg67PbrBpX2cs2aMNiNeKnA9junF6LZZHgJs6CAsaW5zayr6ad3ivDbmYjZ94uD93FZx9YMLd95jYkABYs44rhuCv2k9J7ZBT-kd-j5BwgQnq0FufIZQH13j6yXmOdL-sxe8ZhGCUaR_CERSWw8cZ4QcMN3pFT40-Ed-cUP0W7UHRKcbCLZpJ-cs8AwyUD3UUZOvkgPBtIakRu3HszEdRH77KaxOA==</t>
  </si>
  <si>
    <t>https://contractaciopublica.cat/portal-api/documents-publicacio/json-xifrat/300112791/XOnMUzhRon4sOh3tE6YuIseLitaLnsGh3kmW_Ohc2zlHf6nAixuv16NkR3fLrVOlmu2QtOObaR6M_IVnUdYsqWVKZchPFmwJ8P0sFuf6znefps6u1MasQyHS5-X9ov6dhyQBIGhSpRoNfPRXb0sxcc5f2tmFcajYYV_xvD35tU7fcBCDm6oIPHaKlSo-MQJx8e68Hz84Rpy68iJoaI3LWHDUVT8kkXqBX60zu0dB9dN5raGKqYL1iPQCFQE7zfTWlRDbzOfLRIVqoQwESbkxsYSjAOR0jyKyEkRcns1uO2n5sc3Nl1hilQW-ZYUQ1BNvOIn-Y7uLC7KGiOLar8T53Q==</t>
  </si>
  <si>
    <t>https://contractaciopublica.cat/portal-api/documents-publicacio/json-xifrat/300122609/taOhaZMq34bypwO1HaF1913r8Pguf7l_WEk4FzWl2gqt19ybi2wfexfxZk7R1yW_9MwtziOFE6SSbhd-O1fTbTlja4RF-Y1rLA7KLb2NHBYHIlem5og_p1tC2ME991OR-tR1DGbeGL_rn-N1Ijepy-aUhG2MAGgQKs38O0uLSEtwaY58xy4Z42Jj_j0dwgR2_rumyed09RqYPR_AYVNCcUvW8DD_XTZT6eNHGlI-m0JpsrtUbq8lgy7pN2TCaN532vyKepJSbRCgKSEwZ0HmGL2QG-CmR8235MCE02o8pofs-LMfJaKmxO9QK9NE7c-wnbApgfyB1fDxqS4uzqiWZg==</t>
  </si>
  <si>
    <t>https://contractaciopublica.cat/portal-api/documents-publicacio/json-xifrat/300134182/dutAXo3MHRSYR1odWpohI5qXe1nh1iGApjrBg3pDuIjZaismID6u4fTmhCHGPqO52TpSzLfjlP8RYw12gQmpQoBZiovXyvkrqfhmPOLD0FGE4X6ESyZ_fRBDmo0V-4ZvDXHK1DjgYHD_RIbyVA7dck6-9Ic35eiiqk7zS6p27I8WoPgg5iDqSBY-Yeej3u-vUKaUQ21CmBDXpMHKeydPYTJNN4XhXX88eBgZAT9Z6puFvJHqbY-d2XY87aj0H2SBdEjD16UMXQScpewYUJNud3ogCT4NVCxMF2VGW6BatOFMBEm3wg85qyL1rAAZW_lvzlrHGvMmbPlMqs6ro9tG6w==</t>
  </si>
  <si>
    <t>E240038</t>
  </si>
  <si>
    <t>Serveis de col·locació  de cartelleria en format botiga  i avis d'escala  campanya comunicació de l'IBE</t>
  </si>
  <si>
    <t>Contracte de Serveis de Mailing</t>
  </si>
  <si>
    <t>157800.00</t>
  </si>
  <si>
    <t>31560.00</t>
  </si>
  <si>
    <t>38187.60</t>
  </si>
  <si>
    <t>https://contractaciopublica.cat/ca/detall-publicacio/bd2ffdde-e942-4a37-b498-cd7366db23fc/300244026</t>
  </si>
  <si>
    <t>https://contractaciopublica.cat/portal-api/documents-publicacio/json-xifrat/300120785/BOSPhw-WPBKl-lBrUSnt5j8dbxHQuVFgmip0_Qc7PoS1MMJxXE4aeu3qs2BoKgbPyNuyZGUMFyMBZFF9avtGX5_vW7U0xC14NlHD2FWjYeUBkmthq4LNyq5uQmjOULegHPYAT85bmccDsQbZXf7YwsG5Mv6NBd6-nocUB50l5Annx_SStT9Dlp_0SPWC24fphG-bHxWZ2r64QwGqAypDsKSKAurNM9wBlm9XkFW3nOqphxmn7sB38h5AGIx5TF6gRO0R_gPFupidnOHvHW_Hkd6kfVIHZxetoIvib0YbgG_ySvy5QUL30U2jlHT7k35dal3mgSlqFbEschw2UozjxA==</t>
  </si>
  <si>
    <t>https://contractaciopublica.cat/portal-api/documents-publicacio/json-xifrat/300242717/mUwh3XVt75i0NEw7HSPQ4vIkAI9fhgN4iFPShsMDhcJXUw0IfcWfdzuJHEJ4m965wm9ryBKM4gAafEbHRzsiFgs3ZIDTVnNd0RG0Qi_pa-Wugo4PiR20rxUxUKYM8QuZESj8fpfbVnlLCaCZb5xr_e7LLLTfkeDQJeeLyhug00gJZGrbIiIRIw1CWiBAayuaOas0SdJJTKTtEYy1MVbIB6e9Kzav_cWCS1Fsh5eBZ4wLpYmi_RNWRxRerxfrew5n2yvwO3o-gDa03rODmR3BRiSMGhnSoE0xDgQ3aB1YiErccYlZ-JNdPwm7qfagiZ9CJ2fDBsyayxEveU--03Rf-w==</t>
  </si>
  <si>
    <t>https://contractaciopublica.cat/portal-api/documents-publicacio/json-xifrat/300243817/gjneCF6ETQriha-kWnaCIcYMHGQKfy6WpdjvKijnaBgJi4M6InBVsdRWlwGgOPHVS3uNSiwmcdiX_A4nYL6nDWVbsAy59ecPK7HVu9z2u-EDBDShCE1rGE9nlzqCcs2Idf6rFjd5E1uQDX-Np5NMfBb26zJ-ZfXekxYRIlGD4QDRPUQp_D8wiP1AJLIW2yHCJhT5a227VOgp3iQtf02hBx-8nmOrQpD1iTDpr0VWWHedMq0tTOg0hUiOW51a1hyQKQ0fGgv3AylNEy1pxbWCTxWCyhoYGIkXXNm3hcub5KgmPsiflQOJcRK0SH3X630mT9GYcn-kS5O_bQ3QhqPQmA==</t>
  </si>
  <si>
    <t>https://contractaciopublica.cat/portal-api/documents-publicacio/json-xifrat/300244026/h7IBvr4MfHYYaPrmmEgXkXpRDw5qYJbcpT5nyZ1NdXOiMUPhvMGiFZGjjeN5L9Foj6q4gZAoIdC1oCxsaWfjLIoBlGeifTdclEjYTFR7Rklr8y2DDZsA6s4QWagMKljgevpzpPTvraISHZVw1Md9hFwUNWxCOYx2dbZwKOUG9VN5TOObQqCPCYaWiU_T08HWpWP-2q1vRMkxyy6wuXCvEzfUpH4aRsZLPK7u3xOQXRVK73AouJxC1D0d1P0cOpnOGii-B-ghPe1nhF6pvkOeOomPWWiDceZMkMkxe5wX3hR7LJ_P8GS6BwG5L3rEuYMmcrGUeTMqfeZbR-jgBhenyg==</t>
  </si>
  <si>
    <t>09/10/2024 a 31/12/2024</t>
  </si>
  <si>
    <t>Serveis de vigilància i seguretat per a l’Institut Municipal d’Informàtica de l’Ajuntament de Barcelona (IMI)</t>
  </si>
  <si>
    <t>79714000-2||79710000-4</t>
  </si>
  <si>
    <t>U19893189</t>
  </si>
  <si>
    <t>41885.74</t>
  </si>
  <si>
    <t>50681.75</t>
  </si>
  <si>
    <t>Subministrament, suport i manteniment de Servidor i Servidor NAS per a Cementiris de Barcelona</t>
  </si>
  <si>
    <t>36107.33</t>
  </si>
  <si>
    <t>30089.44</t>
  </si>
  <si>
    <t>36408.22</t>
  </si>
  <si>
    <t>SERVEIS DE VIGILÀNCIA SENSE ARMA, SEGURETAT I CONTROL D'ACCESSOS DE LES FINQUES DEL CARRER MUNTANER 282 I AVENIR 26 DE BARCELONA, PROPIETAT DE LA FUNDACIÓ JULIO MUÑOZ RAMONET AMB MESURES DE CONTRACTACIÓ PÚBLICA SOSTENIBLE</t>
  </si>
  <si>
    <t>Serveis de vigilància sense arma, seguretat i control d'accessos de les finques del Carrer de 282 i de l’Avenir 26-28, de Barcelona, propietat de la Fundació Julio Muñoz Ramonet</t>
  </si>
  <si>
    <t>206727.48</t>
  </si>
  <si>
    <t>B55720981</t>
  </si>
  <si>
    <t>MAGNUS PROTECT, SL</t>
  </si>
  <si>
    <t>https://contractaciopublica.cat/ca/detall-publicacio/35f10c74-8bc2-4cf7-b2b9-bab85eb1cf6f/300123827</t>
  </si>
  <si>
    <t>250140.25</t>
  </si>
  <si>
    <t>https://contractaciopublica.cat/portal-api/documents-publicacio/json-xifrat/300078245/VZFOydLInygS4JNz-69JwPyti02MbrEidGNxhp1AAZDh9GrEo4llIHiu8yxIVsyvEwen7Y6mne4y19OUyFxSEXRzkOt9lTNDMa1dcHXWSJbf4sr-IBdMKJMssBlmhdfB4xoXgatOghsVlaJ4BlS2ZZY4zvdhTvYL90_9tKiwxJXcsb5cKQIHezvbMhS_I2iiDNhe9IxPm8XZG_4n2T2gAS2SY_84uvIrm5AqseyslHyQsDVj2KCLtDTtf-OXxV262adr9J2s0yGd1Kf5INNHz__0RGKVw-w2rZWp2v6zOcetsb9z3o7ZutzrIqt2O8a2VvBIiC0VgmcPCsaTOY88Cg==</t>
  </si>
  <si>
    <t>https://contractaciopublica.cat/portal-api/documents-publicacio/json-xifrat/300100658/FlUQs_NJDZmbrGF2ejOxJdAHI7EM-dlOoL724pJHnsEI2p-WgxXd3srp02ALlQsTWhfbq_KTEvWTDKbxZKFTv2nwi7YmcbLqWzu9J2Ur0SP2lYMATxrVcLHiGrF-QRALl_WmdGGXy8k0vY2fvrW6ptT-i8_reFIJHCUV1xHg2jaqQsLLH0K_-gVKxTOqQ_e9zykntCkOYjPMc4Z6cM8gMc9ZVna-sZRUaJf_HZMhxoeOv2REVSY5LPruM_5dS7eLqtQCSdBeJs5etvmqeDjx_cuqCxUCL_H2Bf1k6wbGsondIYemq2RTObKLBwpZ0B9XYczAU0Scj5n1pI4rAhu0Bw==</t>
  </si>
  <si>
    <t>https://contractaciopublica.cat/portal-api/documents-publicacio/json-xifrat/300100671/ehrIiHXZzNd4Gu2is8H0hT_iVZzQrs4JoKPs51AwMNkOm6vTE1WUONxwe3Wu-EsIJgZfxxHGGt8WCLp5VQDFwNqL3t6fnyjQrYB94PjXcsqdg5BrJ7OjPClpTOoHaG7BVrlNLxIWYuJ0e9a24SmqmAZBHFTDHf0df_j6rcMRR4WSRACYI6T8tAL7FnPyv1Risb_zzDMhtjCpSSbpDH6igNNqQGBiAeVUVIAUd_93Puc9A-8SRQwEtr0loYszfostEhis_2ShNasI85URg-cpryvesWUklfUOTh3CafiWemMJlY3dVzEX74iQaDpxKsMmf6IYmU8xtmjSlP_sAREHww==</t>
  </si>
  <si>
    <t>https://contractaciopublica.cat/portal-api/documents-publicacio/json-xifrat/300123827/q7g0xMFuuOuIWm35Wkp6vy0lCGm1lLFrOxdCMsJ-nPHk5D0Xp8plo1YFdcTQbrVs4AxsB-1WsYC39GI8JeRH9dSiMV7p1ERR6uLAJ2Um38wIwE99K96NeMZNOcATRUSiSDIx0KWfZ919_TcO_oh2iDA90mT_pT1XLEBouRpG-0IW0O3VP9f79NqAvPUJgDOWp6vXsFykjaGTo3KEgpCRs6Yp806wNPG2inpURALv9J15ILdhV4Sh41fQw90MqmDp-iM2QYENXKMWetyqCkBkeNm39CQc3HMPSSW0P8gzMg_8E6ASlyP9AtuLtVZK91EaulzCC7iE20lknmNUXLmaXA==</t>
  </si>
  <si>
    <t>Mediadors Apropa Cultura ciutat de Barcelona</t>
  </si>
  <si>
    <t>serveis de gestió i mediació d’APROPA CULTURA a la Ciutat de Barcelona amb mesures de contractació pública sostenible</t>
  </si>
  <si>
    <t>132480.00</t>
  </si>
  <si>
    <t>https://contractaciopublica.cat/ca/detall-publicacio/4b1a1e92-26b6-4db2-8591-b5dfb20a1679/300122962</t>
  </si>
  <si>
    <t>https://contractaciopublica.cat/portal-api/documents-publicacio/json-xifrat/300078646/j3vXmliliQ6tDRvrtciZDTxMmKS-_8A-bFgvZXu5kNIWQitim_DuwlOK15iU1ytiWMnlRGT3gy-4COJrCxwyfSzC0nALXDl45ab7hcd2ZwTOWc9NOKZMW_LRVSXLG4ihsdxJR_5OWy7D1nfOtHBuwbbJLMVeEwYk64dSPRzqfqf06lurorXlGUYM-7fi0fCZUanRgRyN0r-0lmfC_LNHgbgdT-U3cmq8Oug8wJ888R9bC2Lsa-zWQ7-BZCPApXiX_hhVIfThMBPOMPT-oiNqXGD5l91D39nqoWuj8480zIiZzM4T-_dSKo2P7xOW4KNN-6XCMEkk7KobYHB8wsZK0A==</t>
  </si>
  <si>
    <t>https://contractaciopublica.cat/portal-api/documents-publicacio/json-xifrat/300098556/PrYB6e5ScrwEnd2N3EqfMwiSdah6m1bLPSOJM21BH7a9Qt77MhUSSWc86_UOk9BKx_6KbQbmsdyG-u_DE3tO3wu7HXN4Hm-gE-RC9Ws3d20xN4VB8PcudNiNXuWjFH_us0DYg_TgiiTQfwAfQgFyCUDCynhcU2O6x3L9BlZCcgzyfqImQSjswwLYMgZEbTEI8Dah--XLlZ60IuM7QMvC100Poq26kufWFRG0kpS6jnLuzS3cnkkvxEKJVazODI2jTkIQ_e0iSO2fQFBfr7dETbHO1kr2peETgQOubaMR0Ibp0fdwwUTAe-JMQH9OfEB46J60yw9oBv3VpuW8S4jMEw==</t>
  </si>
  <si>
    <t>https://contractaciopublica.cat/portal-api/documents-publicacio/json-xifrat/300099705/Sq90H3GOhn1jbC0tOpEMPEyH5LpCDKTJ_oHtYMyn6P2y8LtrYCYDo128uO1naz5VYKPsWoEik6P06PmbcbRqU621lxezPLPnPTmW4U4Hrx5ZjzUvijquj6IxTDgWbGd_SYdKTR7bWZSp9yqtT2HKNsHp501vwPcJrz1uMKQ5Sy1UVkWeVGSKqto-wB7ExgYHrpYYVshlyxyz3F4IoUNB_e65ABsFRiuun4T7wVOJ2r0CGXqliVCcN2Y5MLwou70KIkA2bcjIl-y-W3SYrQ5UkEwwQMMrAkxOP7anaFcD4ywwpSVlPCBcDpbS0C5ssRspuUBaQm6o0QD10IdnPW0IWw==</t>
  </si>
  <si>
    <t>https://contractaciopublica.cat/portal-api/documents-publicacio/json-xifrat/300122962/JFKn24SOui76RxmWII6eYScfU5YsmT71XzBotl3jqc1piKsh7N5U5oUJLouRvK7LNbdLmhsU-sQTru1vwzHp7auqJj7dOSyM1yMFZWsAfQFXK_mrNvngn1YFC-ClHAll_JoczS2bPzAhuHZW4xwMjnkwy62j-munHmiiOEifM9eHkps78xihMfkklM-yph7ChD8BzMObt0wJreOLwkdfCMW6IGRNFPakxfwECFLtUuon3rMS87ynEILkQM4JlPWCTd1vSdcCnC5tmTLVwtarpywjgEO77L1iExdwiPa8S2-TH5INE5h_lR_waU2-gu72xuMsCDmBBWLloPi-L6Ij8w==</t>
  </si>
  <si>
    <t>45200000-9||45200000-9</t>
  </si>
  <si>
    <t>Renovació de la llicència per dret d’ús del gestor d’inscripcions en línia https://gestio-inscripcions.barcelona.cat de la marca KEBLAR TICKETING així com dels serveis de manteniment i de suport associats, amb mesures de contractació pública sostenible.</t>
  </si>
  <si>
    <t>https://contractaciopublica.cat/ca/detall-publicacio/e02afc0c-20cf-46f6-8b21-959a102947ee/300123549</t>
  </si>
  <si>
    <t>41957.28</t>
  </si>
  <si>
    <t>https://contractaciopublica.cat/portal-api/documents-publicacio/json-xifrat/300108736/R2H-lqBcvA72sFn2EsYr3qCku5GREarEkfnwCgh6m1-LpVRA2No3zIwsQE4Azp6PXAIY3x58sc8saUsNSio2Wg2d4VMucyqeECLF7CSLznkHFZ9HAykC9nYGqdaO-yIeyWoWxr8d8BJazUacKARf0NnYjBnQs7asGX2pIJPH6PV4_uiuPcJXHhVHwLGmYroH6v83PhxF2pYzDOGaixFkLE-ZF3A6WYA2ov12kmLu-S9McqarCnxYBE6cNFynxj8aZNbNDu4q9S6uSutCtdDGaS9U1mZ3qzNitpM-CV-kZSKIQKbIBgq4uXvVdzixYFiTWrLU-SM94j3hpP7Xh-mwDg==</t>
  </si>
  <si>
    <t>https://contractaciopublica.cat/portal-api/documents-publicacio/json-xifrat/300123549/oj26NT7iJD8sgMpBJke96XSrzJ-bUJDetyk1UJCn1PzGM24LmuDteDGBFlMg9Br2EEVaecY7BeUuX6Csn7JIrrDnQHhvQ9ZdhICGmAk3G7ws0znBcf3ZfognVa5uXVBKy2kgvKAlrzRt3UAkiM44EDCty6AuCswMTq2ThJP0j_ChjSeMjhspW_iVF4aJmvv2nUqmYa9PLOnCpfcKlSMidA8Ree2A4_7j-rwuDRCgW67rvEMPLKjCmWrLe5F5clouK9moMaVYnuK7o_WT2zKzPXQks-xxJXyx3xOGg8QemlWJtgKbT_KL2fIaRAV-oWSWU_4JLU3l4JEoP2lqg0e2hg==</t>
  </si>
  <si>
    <t>606.2024.017_OBRES RELATIVES AL PROJECTE EXECUTIU DE LA REMODELACIÓ DEL PASSATGE DE CAMIL OLIVERES, AL BARRI D'EN CAMP D'EN GRASSOT I GRÀCIA NOVA, AL DISTRICTE DE GRÀCIA, A BARCELONA AMB MESURES DE CONTRACTACIÓ PÚBLICA SOSTENIBLE.</t>
  </si>
  <si>
    <t>Obres relatives al projecte executiu de la remodelació del Passatge de Camil Oliveres, al barri d'en Camp d'en Grassot i Gràcia Nova, al districte de Gràcia, a Barcelona.</t>
  </si>
  <si>
    <t>266214.35</t>
  </si>
  <si>
    <t>45233140-2||45233140-2||45233140-2||45233140-2</t>
  </si>
  <si>
    <t>https://contractaciopublica.cat/ca/detall-publicacio/0fa278fb-d1e6-40ac-a97b-c1d6e586e42f/300220365</t>
  </si>
  <si>
    <t>221845.29</t>
  </si>
  <si>
    <t>268432.80</t>
  </si>
  <si>
    <t>https://contractaciopublica.cat/portal-api/documents-publicacio/json-xifrat/300124555/nC_o0R67DVQqcf0igbYVReTYuF-Oh6hyjyFH62SpG1D4wkqUQb_ojZvzPFalqsO40D-EjYhd_XbxwG4R0lWwJL_lTSNmE54uGQcV9rdgiD703Qy_mej0iWxXB7OT6h4kiYiK322k2wzONvq6bKBp8n6jzVbuPIMMbXllrU_c4fcpxqJ5n6ywAfmMxt-OeZT-em8VVaaRFMM4VA1CJnghLZUax_8Ym71SH1IsYXlvtnaEWIstmRVeHVmnf30ThfBE1iXU-3ZAxG7EDuRJUlof8glHahHQ8_aDhEToSO_mBKSsfSlLb8YdqScNnEBEMzBPcFx2bTRa_E-OpIfLhZ_Ffg==</t>
  </si>
  <si>
    <t>https://contractaciopublica.cat/portal-api/documents-publicacio/json-xifrat/300205466/j0UawS8oe6dUQlz2j1rka8KDr8oeoCyaw9Ahod4kH3EMSJY4bvj6KwLQjzmM1QjZC1odOsLHIqkE8Fx7s3OZunEZIal5CpRMHJ2SK-4irMnZ4nx4Brci7Ix7KLrb88cgzOmV3YrFa_gYNjZAsMYazBWy40C_sKF0hlsXq7xVIz15xxUyHrh_ZP_AoqzkkpXz2ik0f2WxqRCfpC0gxaUdRRpnRIvRwmT0K4nuGxJ5U2Yj88Zy-m53KjjANgxI9s8glxToJjSZfDqibhdur7Ca0yglREz_E2DrbNOYr5aSZuNpWl4Sq7xsLw1I46_4DYGgeP39Nic_MvQJb4QaLx7PnA==</t>
  </si>
  <si>
    <t>https://contractaciopublica.cat/portal-api/documents-publicacio/json-xifrat/300205496/LKx-muVvM-oHthulJSQl1dozvnpyxA763xxmRtV-L-1znfZQeabBn40ZUQMGfzaVWq8xVndNfjl3JcvwQHiQAXvzGDwqkYwNSFi0ZpMRrQIH5ADgm4aLysi1EzbcgPAK7wO7FaF31552UYwy0caKsuV8Ci_HwJJTPZjV30MvY4wgATYJLWzpuRxLRblH_8PS3oNFlCllIHzN5GsQTP4LTUCkaMehtu9-ppgT4ne96Um9sX-bwXJ8ngQz2y09jDAf4WogSRhbT0t5fb5eZux32lfxWF2UNKPpJ48mS-GwNAtDujevT2-Uj8WvSxLwkbE6rj_jQ8u4Cn9bsoyH77JvNQ==</t>
  </si>
  <si>
    <t>https://contractaciopublica.cat/portal-api/documents-publicacio/json-xifrat/300220365/ZhMdqHhN23CdF-dDvolv2DrLijMuNxHs00M2ycLHCBQyL-TNDD-Yi9i_pY54wTAduM_JePiaVCykGD9ZgyGoYZPtbKjegeLSOLgCMSXrywyZykbsPveH4-8H9cQe59Bdy1t3AWmux5DZ2VzR3RCymB-AIG3veVQW1MXUUdnZkFycnLCFP1MEVwLg5S-Omz3g9-1cBMjmQxvT2FgTwXnf00iIaOAustujj67ocmPghXnWC7YM1Jx3Ppd5nhYEiX8HE1JWMKdAHB--8xwp516E50PCKJ2-Ffc_tw9zIML8ejivjdDHkBmi6_fA6C_RvmFPh5QRO5SHScHIsqUqUxwiJg==</t>
  </si>
  <si>
    <t>2024ST0025OB</t>
  </si>
  <si>
    <t>2024ST0025OB - Obres d’arranjament de patologies dels molls de formigó pertanyents a a)l’extrem sud del Moll de Marina, b)zona d’unió entre Molls de Mestral, ambdós pertanyents al Port Olímpic de Barcelona</t>
  </si>
  <si>
    <t>Obres d’arranjament de patologies dels molls de formigó pertanyents a a)l’extrem sud del Moll de Marina, b)zona d’unió entre Molls de Mestral, ambdós pertanyents al Port Olímpic de Barcelona</t>
  </si>
  <si>
    <t>FERROVIAL CONSTRUCCIÓN, S.A.</t>
  </si>
  <si>
    <t>https://contractaciopublica.cat/ca/detall-publicacio/6b153f1e-5a59-4250-97d7-7088ecbf063a/300124371</t>
  </si>
  <si>
    <t>https://contractaciopublica.cat/portal-api/documents-publicacio/json-xifrat/300124310/uF6LC-EyB0GrxCHJAOQVQu_48I5cUeUIQcEygFkO939Q62w-csu5-_bGC069aMQ0kLCPiQBn9KlRZZfMsohn0QGoCSL3i8YiM0Vm7AWbghFjRC6GLJUCaV09kXYiQQvvkPU_EQfLbb5F6WI1gTGnZTFHNX9poVn_sseu_tlYm-YCvMZw9wbquUCUVH7bBlxry21s9yTboZFsvgluc-OaTrKnmSB5WhAAN-RH9BdvpP-J9VKI8S1J6V9PVP4c41hGytydDwD5fS08ITQaQHZ9eQBcokfDQPzrpFeE7_PahBvbMpi9RMD9RHA1igABFE8FWpHvJrwTnZlezCuUvRCoJQ==</t>
  </si>
  <si>
    <t>https://contractaciopublica.cat/portal-api/documents-publicacio/json-xifrat/300124371/LL8N3BsuOQHe2Z3oE_HpBNo2r0yRTSQvwDS9HWBfvTodyUunlqAs4z4DJ0mxyJ51RkdlnjsvxNhHoidLtWggBmxrO5dsjWMCCpUN0oC0oGC45tjZxkS9RyzFYklCgtc_uMKd1C0VYSwMuj8g1EugmdQVlcYItVjgP8tThfAfTtkqV6NXJ-Bw-WnYGCCvCq3JpXfk3JxxCOMNpsKJE58JidKiEje_ZsdBQYhThZDYhY80PiwADdekBjseRpin6Rh8vhrNc-_mmtHcevoN4TtJYp2yUsS84-swfZjkJUj2oKdK6aSe1vYZlAR0yTwjx7SQIDklseB2WrOb_GC8RCnPqg==</t>
  </si>
  <si>
    <t>24 01</t>
  </si>
  <si>
    <t>SUBSCRIPCIÓ DE LLICÈNCIES DE SOFTWARE MICROSOFT 365, amb mesures de contractació pública sostenible</t>
  </si>
  <si>
    <t>Subscripció de llicències de software microsoft 365, amb mesures de contractació pública sostenible</t>
  </si>
  <si>
    <t>42203.24</t>
  </si>
  <si>
    <t>https://contractaciopublica.cat/ca/detall-publicacio/0d1dfebc-3d62-4fe4-84f5-7335c3bb1532/300109302</t>
  </si>
  <si>
    <t>https://contractaciopublica.cat/portal-api/documents-publicacio/json-xifrat/300092264/rDllCokgiYREX5lcTFcrAFf4pZa-kErCNf4JswnIVd4cpGTn0fc0VE6kQQSb3v8QhB4ru54sl1HgvRdgiJzcLlR0BhuOS-zosLRVTwom0G9ZUDfHjxYS_R65xY6QsUzKxGtOVfTVay5XB9o04po-vCPSXi8805FIyd7wlNMTTmnx8bkOIRok_TglHGX0b1JqWwdrz-R9B27NZd4SkxEFlPtj8D5pFdQs9n3GTcVBOvuxh21bveULJuPm7cIumPpomsbcqZ0IMLYvQFriaLX5zf8e58kCrsW5McnOm8gJ3Z9CFhPsRv9Ctr5Ulg46IUaPre_maZlf8yxTDAQkJmvNvg==</t>
  </si>
  <si>
    <t>https://contractaciopublica.cat/portal-api/documents-publicacio/json-xifrat/300106687/fPPpLEDSTPczvsUT10tZ3xmIKiuG551SMdgTmtB0e6wuGuzKvmwvGgWusAgHsoV9P3_932zLNlE90-6nSWwYPGhUHGGH9-NIq5q4-gHl8zzDWOe5BDYfZbe9MSDxd0-Zve3IebLZIqUarG8qmAMJudy4cAlZTkvy09XgWQ4tlG7Rv4OS9FZ5pwHo1htKnlOhmK4oEC5jZlMLt2BytmVBbJJhdYiRsWHVH9HdU-WoyhXsoc-dg0skI4u4eIpCCQV8OcKYHUVqhiXI3UNL3DtiuRQ2-ZckOPjJJmhyW-0xFxX183YR6gFAwlCRTUa7yDVKEq16kXqLdjYeDS5euE4HoQ==</t>
  </si>
  <si>
    <t>https://contractaciopublica.cat/portal-api/documents-publicacio/json-xifrat/300106721/sg1hrkOxd0qMIStXHFvRiadjGNfInAeapg65y956beFAgsZvy-DLfJ53rX4gk4kMtFlSpICSCW7IsqPiNNv7C5tkEQy8priE_Y4gVoBuZHbKTf1VjekLRtiO5yh0qY3ftvZksgp8S0HbK0eAgUVKIlNdxUQZVngL-64b2bWwX_Z5142OrGH9x1EQ64_A3HJqyufQ3M4VtFAcXf6Lsp6a-BlUJfZaAdjqm-NKnOhtx71QW2YOmQIFLxSzJFKFawRLbtc6r1inSUV50gfpFYZ5smr3CT2oR1JJbkr9x38OO_iuNO1ETqlbxtB-KaysOIHHgSfMFWc9D51p9h5zidrzuA==</t>
  </si>
  <si>
    <t>https://contractaciopublica.cat/portal-api/documents-publicacio/json-xifrat/300109302/mJ1wIUL4fK8BzzgooTT0oEg8O6u1precLNZKtTEw1QvpOEsSEIlOteEJ4rVpJzZQIdeTR3cG3s3XWHnuA6qgsWDnZq-D9Slvs331ucFd2hVf49lIxPISFql-bVc7X2IlAxAlU9R5pp4cF27tNIKx5Z2HS9Ua4hcp_wifBmdSBlGxZHbySUnt2LL1UxiuqQw4jhNDWJTbqGDVIJ_8bTE9eQvayTbVgjWBWEzs0K5rn_CZ6a_eIYF9FVwpuxjP_ZZrVAPULXHUXlWh11dfjsvjLROTHqEEaUVifYtIHeB_w9hL3VR3BZGLXQBGZ9XaxBuRdGh9ZuGsoR9wxoGPHDH5Aw==</t>
  </si>
  <si>
    <t>001_23003456</t>
  </si>
  <si>
    <t>Patis Escolars Oberts al Barri</t>
  </si>
  <si>
    <t>Servei per la gestió del programa Patis Escolars Oberts al Barri que s'estan desenvolupant a la ciutat de Barcelona, amb mesures de contractació pública sostenible</t>
  </si>
  <si>
    <t>1473637.59</t>
  </si>
  <si>
    <t>CET10 LLEURE, S.L.</t>
  </si>
  <si>
    <t>https://contractaciopublica.cat/ca/detall-publicacio/57af2991-75c8-44aa-bbce-d6662e119c18/300120788</t>
  </si>
  <si>
    <t>669835.27</t>
  </si>
  <si>
    <t>773026.71</t>
  </si>
  <si>
    <t>https://contractaciopublica.cat/portal-api/documents-publicacio/json-xifrat/300071090/aXqYeEwxmbJhhGFPGpgJJyuQPnrGCkUcYFyTP8n4CmXlQoZeHHwNAYBtkGZSLAOK3QEgmEZqCSWFtHWliJ1eyAnj-YxiD-Ax2jh99z8peOyk9fwfLWKW_EVyKfdrYzGgCgO1EhtNghliMxZa2m0COFzUkk-FM8tF1ed_ERyaYduUcKlN0H7BSS3hxrrr_agmQFFJFXQKYDjozEiBenWHy-4Qm57DfJtotqEof_uu_ZHH7TrGaqzx-da1lQsRu5kpe3iWAZC-XhdxipYX_N0Pkeehf52O0eM5ub6RBuAkUd_iqzW3TSx2rkwyytrkOm4-yz1wpf77qyVz9nkhzQ7VXw==</t>
  </si>
  <si>
    <t>https://contractaciopublica.cat/portal-api/documents-publicacio/json-xifrat/300092246/YT4O1dhW5SyvZugOexF5DK70GxS_cRena4EuexSft4lu48iK4eJS_AAn84FkUOkcO1gzhQpvyHBBPQlbAlq2tNPhF74pHcAcZUOaeErrv-nQ-OvVwqDzgRnRPDmWweJAVXFXZPPJjU6wt3wT55q8SdLQ6mKZk-anPqaYtqjvdJ_8FqRG36HIieaDnwm7NkmtIlvw-MGudbbkWItzFxRZaqIzEQf4klU3FXs9DsOGUqeuP42gsD0eijsSLOk5PxJzcpDkpi4tPvQU2BP_mcSX-5rEDNzKtW8cwy6DURprizUuWXmC8DZVkqavXnwWRV2GUgpHnUlSWV-Ekw4g2rpzxQ==</t>
  </si>
  <si>
    <t>https://contractaciopublica.cat/portal-api/documents-publicacio/json-xifrat/300098381/BL1j7HvLCCTGnNWaHynVpS6ElpdHLpkDEaCei4jCBxiy6d4lyIhmJTxaYAyYZJHO5UF_z2DIHwZLmI-kS2Uf1RWA_CJS8WsAoW4P8yhgot5kSglPQ73EvxqlfFgwwqZKYvUjIh6zZQk6lHjvFVGcfyXZFkMZCH7vEp2WfaO_blNIwF-JVujMbmRCoXVNrO0BxKEN95uZDerPHvfqvtC3PPJcQhG5cs9mLmlcdgHwDvmh9E-BYoK9mGRveHskpBGIMMupznsvJ-jrCpgaZYHCkigwonJTxYNnaJPhUeRhbB5MXaHDei5a-mPIKOoLA_X03zqMlwQ9nyzFunQAXQ60Hw==</t>
  </si>
  <si>
    <t>https://contractaciopublica.cat/portal-api/documents-publicacio/json-xifrat/300120788/SRjpyh0kFEM3eKQPZXFyH9aKpgKUSApnWhgmmbQg4UWfwbM_6d8l1jYtXa2qDSOoKohIz6lo-jixAtz4YMfyKg4fXWuFIbA92d8hZKhKCF7TquJigGFY2juExkdVXEY-htXguSrHHjZ8Rgdqb5MUqMGdOIVKSSmjv2tRQPX5v-6CxhijVYCOFF3ANA-RP3vj0LtYHKzIhZwLQYfF24wgUR1Q01-91pjeWB5NLpjxZO6k8AaVaiZWZsh3htA3L7pONzg8UQXnhh9DPGbsbD5egPMj5910-wFENmN19eC1HZUqbzl-EKjXziMfwPqT54vOZDpCO2CdXwjaLHW1CdCuAA==</t>
  </si>
  <si>
    <t>https://contractaciopublica.cat/portal-api/documents-publicacio/json-xifrat/300123763/SjtZ_53LTOIPtY7d2QlV5kvCG9xXZFcnKcM-op9yBxSy-0Ocey384OjEGQisYiargww7WBRodvQwTDOTZbZ29Yb2qLeU_zb7ywzoU5T-CH4T1ENemYJOZFaFxo59p-KBuVxHCZ7VkZUbgiwisttUHCTZcVaRHSL-2u7fLTOGzi2wV9aYInx9U5y0PfzE4WlGvULjaX3w5iKwT8gMs6E4ZuZjYKIUBvx3seDXZABZr0xmWoYuZI3_um3Ralj6-IjDnuWzERKezw_8jpCbNMTBanjXF-zjwXultMIuTiEBMQ9quBWVUR2ChVp1sc6vAX0ZN5aGh8tMnZXs4I62qIoOVA==</t>
  </si>
  <si>
    <t>609.2024.028_SERVEIS DE DIRECCIÓ D’EXECUCIÓ D’OBRA DE LES OBRES DE REHABILITACIÓ DE LES NAUS ESPAI 30, SITUADES AL CARRER D’HONDURES 28-30, AL BARRI DE LA SAGRERA, AL DISTRICTE DE SANT ANDREU, A BARCELONA AMB MESURES DE CONTRACTACIÓ PÚBLICA SOSTENIBLE.</t>
  </si>
  <si>
    <t>Serveis de direcció d’execució d’obra de les obres de rehabilitació de les naus Espai 30, situades al carrer d’Hondures 28-30, al barri de la Sagrera, al districte de Sant Andreu, a Barcelona.</t>
  </si>
  <si>
    <t>76029.52</t>
  </si>
  <si>
    <t>https://contractaciopublica.cat/ca/detall-publicacio/f0805475-9f87-47c9-9e63-1f4b6b1eff67/300242407</t>
  </si>
  <si>
    <t>63357.94</t>
  </si>
  <si>
    <t>76663.11</t>
  </si>
  <si>
    <t>https://contractaciopublica.cat/portal-api/documents-publicacio/json-xifrat/300124694/g1bbxP5Eq5Kx3FVxaBAHhzvX-KQwRh1OUprZ8-0JeZPoXDLn2QKmiRJQZvxITnEDostt6h8vg7zu9L0fFDeIjBEn1NQWM48fq0lnYAkhhoDaHNZyMqm2upecJ0Hbo3kBo57TEkwXhEs9KqqS-R929CQgWS1MuBNkgnfU5e1Q6VszgLCfBivt2B31YsDy2a3dcK1jdDSaef2kd-fNQnbqHFTcW3fP-I25sBPWt5C_dHwTIF3vyIrq3YuQnzUDJacqObtLNs_k6IDxqv6_oJ6Gs4iZz2dqDX4ldIpz2GTJ-8f7rh_QroDgBClJvM-DYpCIxAsf5T2S_E0LdoQQGPb3qw==</t>
  </si>
  <si>
    <t>https://contractaciopublica.cat/portal-api/documents-publicacio/json-xifrat/300235946/TKbZzXh3VHc1m2FnvcRRk34ufzpbaepavOFzSHqMWnRTx-JoQrWdd82fMdcmmFr8pUiNonXjZS0gjoeGBcvHvshBGxbGTzk8DipmMVflxx138N_lydYN9P_nzU21Y9Us5R9QLRFdqxpBb51_MKiKF202n4faTx_NzwoNpH90XtQPL1O8VKMS7gJYui8pBDof9nY3sB0PGghaTyhaKl3HR8wppxveh8PVq1THojVPfMEy31ZVCsVhfGGcAuOjYTx7x5nUNwjWUIu_5e8KpLpdOnwixF5k8tzwvYB1yeO9IhOpXoPcdYwcIOrBzQb_0PQ9gfFya6MYBY9yBOjMRi3cJg==</t>
  </si>
  <si>
    <t>https://contractaciopublica.cat/portal-api/documents-publicacio/json-xifrat/300236081/EJKl3Hmt9d6TRDwlxgeRUV500soJIvI2HEWWWwFGzy7FGv6PfQvoIAuScf6fKDdLSrU5Gq1HbLT59XLF49afZkZm9w6LZeTfQf0mPKe9cddBJo2mNnkyo6fFAdkGCIeu59il28iHBwAuB02If1daQftLKhAylSnHehzyvn4Jg1Yxlir8WvnqSKsah6pB9Blk1JSmQN9NBA1KM-8zpiVc5XmBhtvSQ0dDvsHoiuInLx909LnHenoGOF3JmtoX60gtld487PmgNBaM5_gd8SUbf0EJVBKdgODea3n-HTr7KEKw-yPP5_wvj_5WjParwAfF0aw6ojlYKqK6keLV3GuMdw==</t>
  </si>
  <si>
    <t>https://contractaciopublica.cat/portal-api/documents-publicacio/json-xifrat/300242407/Pi30jw52v6JuYy5fCffI8zvnRSqv6-1br555NUP5pweNSS3jXFKFtTl40x_vnnzzpxmM8b2t6aFb792UFG37izD-hwB4_X8npDtM_gUoF6-WFgDnoFa7BloSPjLJGb-Dp8ZJRK4YWr_hEwPnzZg-3xYkSr2dcovqk7ZEuLSm7Zeps1F-GqvLQPBl1Nq1GHsAgE-ojY7wqa8C0iFSETiffB3ZScX3PdBAkZmgX32H6lnzHUbOfJv5qhclKERxyGjmH_31NmNUBzaGl8O590w6uZSmvR1akKfDyToICix3-i4QC6CqOZ6OL2DPK4qD4Dh-c21ZAK-fX0Sld31_BeobYA==</t>
  </si>
  <si>
    <t>SERVEI PER A LA PRESENTACIÓ I EXECUCIÓ DE CANDIDATURES A CONVOCATÒRIES SUBVENCIONADES PER LA UNIÓ EUROPEA, I ALTRES ENS I ENTITATS NACIONALS I INTERNACIONALS, SEGUIMENT DELS AJUTS OBTINGUTS I OFICINA DE PROJECTE</t>
  </si>
  <si>
    <t>Serveis d’assessoria i gestió per a la presentació i execució de projectes inclosos en programes de subvenció europeus, nacionals i internacionals d’interès per a l’IMMB</t>
  </si>
  <si>
    <t>137000.00</t>
  </si>
  <si>
    <t>79421200-3||79421200-3||79421200-3||79421200-3</t>
  </si>
  <si>
    <t>MES ADVOCATS INTERNACIONAL, S.L.P</t>
  </si>
  <si>
    <t>https://contractaciopublica.cat/ca/detall-publicacio/20043f48-ee63-4c29-b594-f0c75f05c611/300168711</t>
  </si>
  <si>
    <t>165770.00</t>
  </si>
  <si>
    <t>https://contractaciopublica.cat/portal-api/documents-publicacio/json-xifrat/300074345/U78GDPR_C0mkCAX6A4RBhTp7wJhtSuTjTQgyOxIrhahevIwU73Bt2kckkt-GJu7ANBmVr5YjkxNwKrSzr8kRK-jBVes9vBhbSbNtLINnp2vaxSlGXmCNG-ltB3Gq0elEwNRlZW3_-5R4IxIh-7d2QuEufKxZLzfgLtK4yILzNxzC3AqKb6sDhilbMYGI-UdOQ93DfTDBsKPi3Obw2wPpKE6-YuRniMBmpqlRt7h2vK1eXBgQ2IAIhp022P2VRaKEVENj6j-gzOxUPoq4n-JK_P3iPBf5NV2OBrMjlYpGiheQZD1zqvzA6vmHGkbB7N1zureXF9O3iw9GfUxIevDLuw==</t>
  </si>
  <si>
    <t>https://contractaciopublica.cat/portal-api/documents-publicacio/json-xifrat/300126220/oZayKXeDMID8EM26kJG6bg2jyn751lhOE1IROGIPgGeIDr-xZ5zjDpzbGUDWxvSjNu9qqxa13yAlSlxUnNBAdF-b_QSbZ5XImqFsKUoEfaz_JSgyi9J13lIeHYDgpfYyriXuMswSIMVV6bKup9HT0IlueZC8C6uRVozsQrsCJAv5W_jANWskpCZfxfJ5pvDKdCZqoI7w7FrKMPNhB0NqT82gDKp-Ok-MW9PYmm0uh7gDSGg7wAN0GXCOq94Ny2RfbVZVFHjEMQf7BnnsZI_DyxgNhHjM1V5l4XYzSLI5O-WpYXSlG9FdIexqQT82-Mof2KZwbaSu14KzcypjtkMRcQ==</t>
  </si>
  <si>
    <t>https://contractaciopublica.cat/portal-api/documents-publicacio/json-xifrat/300126228/d25Tv71YBEdF9TaeXeATok-FbTgNzaDZhvcn_LozFsdcFndVpOQQO3uOp7aq7RfY8U_iBeBQYiT-XoWw9PBuPJ2EFMk1R0amMrWn9sdpC11nDzzh7wczxQT3Mt5G-5k0dqwhpfE6LSPDxUPVItfCKO22LAFmumHXvwhpRKf6M9DSBvKIVwpOcqCc70V4bo1uj6bIm59m4SFKmYtXQyP-PgyiVddUeEpWfzEP2Gfa9bMECbHBEWlJImwkJsNe3kut2pMO6YtmRLeCbMTatugscjjtO-i8wH542JEUHJCQagThE1NlPfAOokMccinJ_1HvdPsDWZkdB91Dk5tFMPWmLQ==</t>
  </si>
  <si>
    <t>https://contractaciopublica.cat/portal-api/documents-publicacio/json-xifrat/300168711/BbVMourKqpxrKe43aBgK0JFIk1elG-pn6MkXaJp8ZhlyeAf25yeB0tnIa4F6wL8h7uu3UbDePMtrPSZdGjrGvmvlOeGFtxKBDaW54D5Uiqn2yIfsToS4G401Lv6NtCu9_j2Imp1K7e0YGSO9HaPYkV3uDT3_Rqi_N5hxY-7qba_M3DSHFqM2hAgNsYUc1nMhBfcXd0uBTfojhc3lzhNBKFmR3ynHtEjES-mBQ_rqG765OP7Jwg0eT-SNppp2hR-QZY_wnSGyjjpnMAXcE2DoZpsT_T_sgqwyFfm8YBsao_o7OsbyeQeEFuGZpgKkr1gUbHQ6uQd7WdQ3UjtSBv6ZEA==</t>
  </si>
  <si>
    <t>008_24000068</t>
  </si>
  <si>
    <t>Pla estratègic 2026-2036 per l'Institut Municipal de Mercats</t>
  </si>
  <si>
    <t>Establir el pla estratègic per l'IMMB pels propers 10 anys (2026-2036) per tal de fer front als nous reptes i les noves dinàmiques econòmiques, tecnològiques i socials.</t>
  </si>
  <si>
    <t>https://contractaciopublica.cat/ca/detall-publicacio/4ce23196-6ced-4508-bbe5-40bbac8f6192/300332939</t>
  </si>
  <si>
    <t>A través de la plataforma de licitació electrònica de l’Ajuntament\nde Barcelona: https://licitacions.bcn.cat</t>
  </si>
  <si>
    <t>https://contractaciopublica.cat/portal-api/documents-publicacio/json-xifrat/300266838/rqNu1wbYZqRgAxNG8ZcUs8qEygufkY9SEzeNqbDpbfI9Vl5rj2TBLJo1RY_1_OibNBDYNlhWanBkkrykHNmjfrUo8dStvPTIrs5KiGzh5mOgu16wOgWTMVRoHYIJaQRCTgGyo3zTj0ENeq3IlBAC4l2MYTn5B55NeLj1vrEgplSNJpeIGaBkLjsECssSoTTdsQVik5eAwsv9SIwfZMS-pRoSJjiwE8nNPTNaAZaHyTRcNwQQJR1_iz0SH3E5PLZyDjqoYfAP_cYaHnkQrfHYVoxVDqmyxfbINf05iy7Stt3eTVNas3uyQJBFQ2NI_l5foHRmc-oXjsMDEd294WiWZw==</t>
  </si>
  <si>
    <t>https://contractaciopublica.cat/portal-api/documents-publicacio/json-xifrat/300325822/O3OIxWmWJ7Y2NErgqzIGQQfyuIsalvRTqLJnzeTrb8Au3Wuh8CsRt2BGC2dlNs16eUuZFMWUVXi08Zhln4q6q6E-r4ZEBhuOvdMS1WEKanmStzPOrfjXjUplQyrlVBEg7lS_J5kMbXGZER8AR5kl5RA0kicrSP-Gwl3SsL0xC5ukh1npb0wGUbjcayoJcdFpFaFmINajzdsfS3tQqoUm69w5xIrob01MigHd5NyP4VTWmflBaHX4ry8AfT3gB36odO0_ZUvrPS5leRHcUkqBVxObagIywmp5C9-skFTl60ourY4RLyqZ7Qlg0lhTXHRTVFKRPOXBDtwcShMzZdcWvA==</t>
  </si>
  <si>
    <t>https://contractaciopublica.cat/portal-api/documents-publicacio/json-xifrat/300332939/qW6XOCdkFNgKgMz258X_xbnhXG6BiUwh2wgI8JrvKkl7cGd2phcbwMbTlhEvBggrwIppw-367acuMJX-Dy5242b5s43SSyi5nrFQZSQcNEwLG4kDpkzMvaFW7y9iiUnf1UqXAn8sDtYIjzM2mdMls9p9Twu-VXHE9ASOh3TGEJWndtupA62s_Kkt6oYiwXrHRVtdR69TeamkZ4niCz_9Rx44rYp2tSeK594o2PcvBKyyERKaQPAMG3bpa8fmnMj9KX0XdaZcU6v_MC2nmv45wRgMeCvRKCwKkIxbFj1vXFNfYb2xks78P_btZgvrxPF7zqVvnwsn_wOWURT3FMEivQ==</t>
  </si>
  <si>
    <t>2024ZO0189SU</t>
  </si>
  <si>
    <t>2024ZO0189SU - Contracte relatiu a del subministrament de substrats i el seu transport fins a les instal·lacions del Parc Zoològic de Barcelona</t>
  </si>
  <si>
    <t>Contracte relatiu a del subministrament de substrats i el seu transport fins a les instal·lacions del Parc Zoològic de Barcelona</t>
  </si>
  <si>
    <t>148720.00</t>
  </si>
  <si>
    <t>03419100-1||03419100-1</t>
  </si>
  <si>
    <t>https://contractaciopublica.cat/ca/detall-publicacio/54e12597-b3b3-4ced-867d-6537cbb93c96/300296095</t>
  </si>
  <si>
    <t>https://contractaciopublica.cat/portal-api/documents-publicacio/json-xifrat/300267873/WQ9Tg66OiSsNIgt19SwY8LqjUYXpdwXysze48lubCnthAATm6QZ4UsvRFUjjbblQWoyLYptI1EWEge03V0GQv2Mj-st-LZy3Jbkv8wA4w52K8mtZ9TMcjTJPcBMRXogSj_cAst8OshKj4xHDeh5LENmwyj93ohWHFeMUZffKQIRJHxipXheWxIxuapCvT37uNvcX_YTUCq3WNRFU9MsfsQi_Ua3_Juh68VLyOaDo2-8ZrPN-tFaAgiC701awN3Tn0e1r9eH18_XufZ27EHk13M-L4e6511P_G38HLdDAba44aCJ3VND4QRCkdflmn8hG5LgQov8F6tdNismHJaLbWQ==</t>
  </si>
  <si>
    <t>https://contractaciopublica.cat/portal-api/documents-publicacio/json-xifrat/300296095/XyRRRB7obER8EmO1N6HhI7XTTjWfMBReohkhq8BykGBC0ObJiva0rBwzBVrqSFU83---NPyu8r39_jKbaU2ClkgBbO5Rg5C-MSxfVxQkgiellpg76b9mejaw5PJXiQaY6ZCulNoFw05cRBnRxp9r8kVgRZ0KqPZ7qkwmLSxlU2s4G5-4w3545nfBcSU5MBgpv7D-ZjJNEkaMDWMT2JGtTtMoMwjnR2JgwPHPP1RRuS_o4rL885RTNolzTh73ZQJDTUtgO7FJ-IIWV5cNJHjvm63k3xxB_OwxFzjWJXgw5xu_z566O2CZIHWIMOaywNwnJMooKzMjzgiTpkbSAcxbCQ==</t>
  </si>
  <si>
    <t>2021CO0230SUV15</t>
  </si>
  <si>
    <t>2021CO0230SUV15 - Subministrament 12.000 targetes PVC model abonament d’Aparcaments BSM per a la unitat comercial d’aparcaments de BSM</t>
  </si>
  <si>
    <t>Subministrament 12.000 targetes PVC model abonament d’Aparcaments BSM per a la unitat comercial d’aparcaments de BSM - Procediment basat en l'Acord Marc pel subministrament de targetes PVC per Barcelona de Serveis Municipals, S.A. i Parc d'Atraccions del Tibidabo, S.A:</t>
  </si>
  <si>
    <t>https://contractaciopublica.cat/ca/detall-publicacio/6e943548-a8b7-4fcf-87ac-e198f53058c7/300125281</t>
  </si>
  <si>
    <t>https://contractaciopublica.cat/portal-api/documents-publicacio/json-xifrat/300089098/iOH0U7SolOnM0-sr4Kq6vkCL0YlDEjNHlJxOf4YFzaFXSP56qYNU3FGswcWB9BNpe5o1zfufad1LFAI_evWD5S0wu1rRhTQGCxblJfGpgGF89CRof6bRmfHR-YWKi8jTXa65TF3vNC0lF3k1ZhuIzmlhTo7TdiTwd3p1735iqn7EVO_TYm8g7E8x_i1Eowz1dQHqsRjye4qfzjfUmPdKxB7qz-7qSAxV1YcY65-U0BKdmawvfSW4dnPze57ALOqvbuA4kQhWlraaI_Nc7qa18QvWn5rZHQx9Ej_yu07b98_s5bKVckNcmdk14MlI8P8oJfUUDl3D1G4xgL6TDc3VYA==</t>
  </si>
  <si>
    <t>https://contractaciopublica.cat/portal-api/documents-publicacio/json-xifrat/300117234/HEzPv3caaPuKFuZT1UkbHcd15gKeOjmyhezpuSrIhc9qX8WgjGAslQILWSlRck1l7rlDyd6d1pSSpWUwhyjNbsUAPB4Vta2azKbI1w50CXa1bRH4JuZmWZYOmCX38cuWzADn6WXwnUyuthF_62EPQl29msnhJvmYG11ExYGW2JE9qYjBTQmBtBhev7zL0F594t7lUfEJHW_eAipnlsLcrpA1C0pVXUbUzeyz3pRNGqMoCoT7uLdmxHBOg4qPQhNH89S-h8_TyKCJCkXfLwZyP-9GY0AMInIE0LWFepuJiHf2eSA6WQ0xDHyN4Dg-C0QTDZ44_3-tIX8flzmjPRKffQ==</t>
  </si>
  <si>
    <t>https://contractaciopublica.cat/portal-api/documents-publicacio/json-xifrat/300117338/ngq8we1gIHo1VcvemUwfiPOVOxXISi-WM3ks6M9CPE6KIL-nO_6U31ln5JAp8fFy9nuSCzooK7TonYJeEHq7EMxciNkexuixpuRCjxfKggc9LK22j0pqtSCSkYyFOUX7WaVHuZgzoFGtm_0Uk9JWwTZmIB7lsuKCkkdKqisnzXf5ZtiI5Fod_lzLKbyAHD84Pae_KySe-8w-NkSq4vZvIgAMgLUPQTl-vKehG_qlBq6TsQfnNt2QQC480IXukustcFnwiZDaL5lu9U8_cfQ_knYYJzD8-lN-vfoDAH3SoIgUOl8591gYC3SWX2541Mi_e0NonMl4Lqx9Hjkh_duYOw==</t>
  </si>
  <si>
    <t>https://contractaciopublica.cat/portal-api/documents-publicacio/json-xifrat/300125281/ZIJP4lgzWuAnqR10PB8bVXznS8aEgX2tUnk0ng-4mOmo67hn_w6PHkqTCaeyoRDXJIslP1Ceakd6maMTP0tM651ergiL9sWMiF-G514FUt3WG2QoRxYzgQ0CfVxJZ_p3C42TaU7cnPzNWxP2NxvCu1f1yt8HhZdVT3MaE-ncVTm8FJyi26DFP6HcBuQxcDRYr4Klo5aqYeya0I0cqyI0mQvxX7Pm5oXl-DTWPMx95p29yVBsLKBm1HNDcywaZOfICxpYJVmEsTUH9DGwxl6l8C3q--48QplF_sEBwuFx-BEhdZ4d6u8DnbvRx3vcq0mOTJZdPPb531wbE2-Eh2zKpw==</t>
  </si>
  <si>
    <t>001_24000035</t>
  </si>
  <si>
    <t>Servei de manteniment i control horari dels rellotges de fitxatge de l’Ajuntament de Barcelona i Organismes Autònoms</t>
  </si>
  <si>
    <t>PRIMION DIGITEK S.L.U</t>
  </si>
  <si>
    <t>https://contractaciopublica.cat/ca/detall-publicacio/ed873869-4b82-43d2-8b5f-ef89273e2db8/300124898</t>
  </si>
  <si>
    <t>https://contractaciopublica.cat/portal-api/documents-publicacio/json-xifrat/300124898/JgjSCV9t3BAG0bZ-KnVmCP9EWkFM5-4B_xxnu7YRlu-ouUxR06ATz73ufdCaJgK_-igJRzZv7IpqtouQn7M_OLgTYOXL4vkQbtXBom2Aq0mOpZa53ZGgR0mx3P09No5U9icclbdS3--Cvc2jUcPgzHjp3-q5zScV12JS9aD98EzrQawwi7jHlalodF0s6_egWu3kOVkNiFqRjtW9oRt_FldV98OqFuKmiUcJtdRf8zMh_eGwctWHHIX0c6CpeRonwcqgVtrW-LREhjrrivIczB8Y0eTf0fAs_XnZ7UBe5IWzUntf_9ZvxkcnGcV_pAy8O06GadwRaugZbrwsCYlDTA==</t>
  </si>
  <si>
    <t>2020ST0017ACV59</t>
  </si>
  <si>
    <t>2020ST0017ACV59 - Serveis de realització de les campanyes d’assaigs de control de qualitat a les obres derivades del projecte executiu del centre de transformació i quadre de baixa tensió del Port Olímpic de Barcelona</t>
  </si>
  <si>
    <t>Serveis de realització de les campanyes d’assaigs de control de qualitat a les obres derivades del projecte executiu del centre de transformació i quadre de baixa tensió del Port Olímpic de Barcelona\n</t>
  </si>
  <si>
    <t>1594.37</t>
  </si>
  <si>
    <t>https://contractaciopublica.cat/ca/detall-publicacio/9691a848-6a67-4c25-b7f5-dbf6053bdc73/300126067</t>
  </si>
  <si>
    <t>1328.64</t>
  </si>
  <si>
    <t>1607.65</t>
  </si>
  <si>
    <t>https://contractaciopublica.cat/portal-api/documents-publicacio/json-xifrat/300094423/mV2YjSQ3RmBQwtSjg-krPRZJM7QDd2eg2jpXBrMdnTl8QZDZNgrhuTljb67xkAwujwmelAiDfJdo2XFZJQuxLN_YtFhbFlLiWibctNcmcUu1FqeVflkj-QRAB1shbEp8UTihq0UaK6eSCvI88fkp94uuH-3EFtm3XlORyOCWPpM3P78iwPkGFL10_5db4nwyiRHk6kZJCJ4W7r6RVPkN4kYRAjdtJG6M8hIXPrJkLUthTcI_Miu7r11XkVUQhyOy3VjvRnqiNj9bfwOhN6-rhhKnz2aOXPXPkWuGFoL4btApdMHBoW-qCUSgka8D4wYtKsjXxE8b_PdKMRQEPO0wkA==</t>
  </si>
  <si>
    <t>https://contractaciopublica.cat/portal-api/documents-publicacio/json-xifrat/300111587/d5u99l6UwX0nhIgdBjpS8qgqhtqbKqGhepS43vxicmkMTh7OkBkSEMKi0YZLvCdBWD1IKW7KFqevFpkHX9IKZeymGhSVkxdtw43xsrzauISl52V0Luzpuy2tDQmKqIYqA9fyXx-mtE0CGVWg1djyiZxXQTeiuq7hRkA9QS0L_YFvYqmvAYT1XgJfBB6MzqiEBNy-5nLMwhV9XKO1SGrZA7rZrVmtbsDHO-HIIT9RBqF347oTPbHBEMcSEcHE4z_YuHhq3CdDZ6omZhtLZm0QvJ1DwpTcdR4K9yDvC4drfke8suh41BPDBZo0QdmVBbHi-JMNI3sa3dYGqciC3RobJw==</t>
  </si>
  <si>
    <t>https://contractaciopublica.cat/portal-api/documents-publicacio/json-xifrat/300123461/Tpd2TmAG5DkEdI2cCRef3M-fehuP0yZOmfqGuKnNo2gtaHtYpKA7o-DqykYsKjqZOA2hjMmKdTUyhE8ErJ6Qhr4apj_ccv3BlYOqa73ZynZZYNsYnxHAEddTllHbx_kyGJL6g2-Q8Jde7QqevFQ0MZ7GEmdhe6LgLSArRN7JPBztKJquoKN7OR13hRT3Ay_xKGqzQIFjXqK1AHTQj4Ouuj-SADB14VpeCYyFaul6F7lRRQyHfRdKfjQ_RP-PRXBATKYua2yJF9lk8qSKLJTQyLre30lxarHUnMkcjJ0TZOY2yN75a02WkgLtMgCzLSts6NdYM4fAdE3NS9LYp_GBWw==</t>
  </si>
  <si>
    <t>https://contractaciopublica.cat/portal-api/documents-publicacio/json-xifrat/300126067/WywUjQh_QgQGwUO489yeEt_KL2Pq5wxSgEuT1SpMKSw_c3xNAx5YvXMd0YyVfO9DmW4klWLRPx7nG541glu2A4IksjVF0BLHCsNgnb48S6Sfif6aGLoLd0sCr7s9j-nARLbNNuUcL1yMDk9SD77rIRRPYuMHSsCc5mh2RkzEIEJOssStOxNvx8AYsdER-ZRcHNCnyJlRy2tVJu7QtI6Wn9UlfoDWP4gv6T8wjgOvE_iry4xSqat1hcUBeMxhKff_GpbixpJbKE8JgyoXNERMjMFyWWERigwxAg7iDoaukffCCM2BPKjIucewJQ3gXER3gwQvm2sAyWhetWHYNKYZ5A==</t>
  </si>
  <si>
    <t>609.2024.005_SUBMINISTRAMENT, INSTAL·LACIÓ I POSADA EN SERVEI DE L'EQUIPAMENT AUDIOVISUAL DE LA NOVA ESCOLA DE MÚSICA DE SANT ANDREU, DISTRICTE DE SANT ANDREU A BARCELONA, AMB MESURES DE CONTRACTACIÓ PÚBLICA SOSTENIBLE.</t>
  </si>
  <si>
    <t>Subministrament, instal·lació i posada en servei de l'equipament audiovisual de la nova Escola de Música de Sant Andreu, districte de Sant Andreu a Barcelona.</t>
  </si>
  <si>
    <t>79522.31</t>
  </si>
  <si>
    <t>32321200-1||32321200-1||32321200-1</t>
  </si>
  <si>
    <t>B67095158</t>
  </si>
  <si>
    <t>AUDIOVISUAL RESOURCES SL</t>
  </si>
  <si>
    <t>https://contractaciopublica.cat/ca/detall-publicacio/9a3ad2bc-235d-4a48-8ec8-e13087fce714/300169772</t>
  </si>
  <si>
    <t>66268.59</t>
  </si>
  <si>
    <t>80184.99</t>
  </si>
  <si>
    <t>https://contractaciopublica.cat/portal-api/documents-publicacio/json-xifrat/300073848/B_FMVQ5UIuh6c6v3KW4r1MGVyeETMxn551eTDXJNKhpkHr8z-BwE206UZih62DXayRqjrOR5GpleNWt8rinYIa0GRDrO5fgZImuizWKtx7ssbOySzsZbLhsb6DATCbdAtKbqPhQLXvexnkT6OukknW-oQfrW76kgkIJtd3VP22oCSBeRjeihnihIZKAueBIBn1YhTNf2uwy1Ul4YDajk0_OAHGXAZo0h9zQCqqCz9sEbNKarZHC62J8BAVYY1RpK8ipNe2mPWCEwn3GWt4uiXBAGdpHsH2K_EngWeJlrZbzqgVJqqPfSAnkVxWYj7OCeYJpAaaaM3kxLXe3Zb32AKQ==</t>
  </si>
  <si>
    <t>https://contractaciopublica.cat/portal-api/documents-publicacio/json-xifrat/300126218/nxqAt7aZfxbcyHcg-iRopWu2TtQ9pZf8hOX-R83CM4n7ILSPN3xR-3xSyqjvMfk6k9OxYzCGOoJjjCn2S5TpTbOuKTTNcQMR2qh4GxBCGcs8LtwXvp90jaIqv-gG8qqGcF7lLqqJ8JVmxLIQq3ap4hsx9r0vAgkYd4NdE5GoVFPjjRaAcOHWZ1ZnpZE4xeaDWFn87jAYRntVyem3Ja-C7adT-Oo0-zoxX6AjlzQ6xE4foDJhq7JbNVIbYiXpLE4J8u2h0gQ0zVgOH6FEU-JbjRsLlrBfeeNvLmiVa82i1YVqAnUgsrsfrZ0us7WycuHXf7aXMi5s3SlqaG35O3x-9A==</t>
  </si>
  <si>
    <t>https://contractaciopublica.cat/portal-api/documents-publicacio/json-xifrat/300126221/aG9-FnvT97wNGrXO_r8K5ep6I8uRenVvH9IaEaNoRMRUxMzZ1WMD1U7N7sPSDQ3NlU_Zx4bvrZsDfBPulGAhEccol5gSDUokm9MZehexyPQkatsMGKe1vlTo4Nzr3-bXiDwEQUTwnV9mCt0ktWVzYYW3SCx_g7iGWq4J0Bx5Sr7EK2mXaFDfkeqBAxnNRRb2vOBT2t61mMDsZiRNOb8fyExpt7aSQUf9JG0d5tXujPPD8LtI_mEdvxhh1JO4ayQmSo5qP1xeB7rALeQnypMnnEwT4hKUiWgfzkKF9xzaZbT6hd7VebgwIPXZ9LfeoVINWBFaK_wmyGmztdSOrCcaqw==</t>
  </si>
  <si>
    <t>https://contractaciopublica.cat/portal-api/documents-publicacio/json-xifrat/300169772/bZg3RZS3XiRTrbtMb-DJXhSTFcy_Y7s4atvnqBiBQolLpq9XbfoSaWrqPqnVkun6Vab4i8E5HHi-LJ4W6szHimUeiT8pSHwM0Io5D4Ig2WtwGBoVM_Pw3Mg-CBXQHifs9mGbCcfsVyhEL_WvJHNGFfhjvgID5WppACDpBzG9lVSIZwiyKFat1lfIR1qt3-i-5aKeswTI_a8ujm_V0mbEBCs5WIUekoJ6As7vKzFwVy78m0Ui-2fy5nQXhuaVvrZsCsQbNzwwj1b-qzunhLmLdZ-KB-qtu2ddk5G6M_xIZ4f2RC5ulVnm7YT1UsC4fMALqOYBqNgBGpCtC3YLdDrYyg==</t>
  </si>
  <si>
    <t>23-113</t>
  </si>
  <si>
    <t>Serveis de gestió, assistència en viatges i allotjaments i altres serveis propis d’una agència de viatges de L’Auditori de Barcelona, amb mesures de contractació pública sostenible</t>
  </si>
  <si>
    <t>214800.00</t>
  </si>
  <si>
    <t>112400.00</t>
  </si>
  <si>
    <t>120392.00</t>
  </si>
  <si>
    <t>https://contractaciopublica.cat/ca/detall-publicacio/b2abd77e-c9e1-435e-90cc-c6d3050c2dbf/300122337</t>
  </si>
  <si>
    <t>https://contractaciopublica.cat/portal-api/documents-publicacio/json-xifrat/300055871/EuS5dEFxkLURi2rakp4OEm8vhER7CWI5Gx6qJQ0JbkdZRp3ySxtrh0xRUTi6jeAwfmV-AEiyiGMfyZBKaViH-i66v5-nu_Q-Rc0g5PdPlB3myJoKCJedTKc3uZUzn8LgF1ulIiX1CyCIuOUAPmLUK6uwsGWAsO8KCV5yUI2bdsil1un5TlFwsdIz19wY5wHanMFlRWgvyGnwSIWOMXdCl1lpnW9Msnfqv5wZYEq2EHc4VkJnqIvULoECcVoYDsZ5xQ6XbeVzfC4gP13wvAffl6fti_muDRKbIzogosMa2RThWq1CMHoL0wSwMipMZxrBQBNO5hfm0V5ALyecmttjBA==</t>
  </si>
  <si>
    <t>https://contractaciopublica.cat/portal-api/documents-publicacio/json-xifrat/300078759/mxrp-ABg4T_wF5CvSuYyV8bCMxtsvtf6j7ZjbLgJEX0oDp2fSdvW-1E4lqaIjcyaBIgUeXkCH4K9ggryD7OmdlQkvaZsoQ668FTc7UPLTxH1Vi7to4Y4hwYOvwldf7GwyFfFUQ3NgpslQR4ElyWxAjK8emk8VvpAuVPdi-n4f68enqPA7SA7zLFgBAo-rIFloi20K2oUCf0Smqqcg1RxuEEy9ij8Jx0AKjImt7d79qKGFgekMlBInFHtpyqMO-mzq018aRVb8mDPbA1N8kGre5NoFn0GlRQ0T6uex-YFSWV_ljbNnr-JPrpxqt4US222AwTLOH3JEIJLevDYMSZ56w==</t>
  </si>
  <si>
    <t>https://contractaciopublica.cat/portal-api/documents-publicacio/json-xifrat/300098829/tncb9nmZ1lkp3DUUiuofoMGAkftkVaLdxMYjIgrU4FZb7v8nhzc8tm1ZkRAl-v0QUtFxuF5gqzs_bPj4c3i3q1kMlAYOhfbvmQBAhlqQiuaQogD7J_SxXF-QObJQjYXN-ePCgQOwAAb6DqJDskz4xUuPAGo08MNS-NLXEAtwq3p58hsfOu1vql6RwFGIfQ2fu6TQm1YnwGM3b9a-9w4tBd-YKqHiqyLMKP7RRRcSD35pZyqGyXwhaM72n1w4rY6EBNHYfLDzs6grGGOnzU2SX6GzbrN2dS_78CecK3fud-84Qpu5fv7en3CM8Io7DawNLM9ZS10MmXoNKty36ONdqQ==</t>
  </si>
  <si>
    <t>https://contractaciopublica.cat/portal-api/documents-publicacio/json-xifrat/300122337/AvDqvPJ44sz9Q5QsYkBUBcRnh-2q0yvEuBxw58C3dhgLqJniudS-nhJ8YCvuCibmV-qXjNXYgGeMXVXPJJxHYahppfLhLhdGK4zzoDGwvo9NTzQSzUtJ7wPJNRyYM-Lul42GlSatuI-R_jndOfoF7jB04a7voFqk2V4Dg3WPjt9LCtavEA2RfJwQw0BR7_PJR-abw0Z1AEePRI5_PH4giaku4q8u7H5mRtphtjBrRGhrHOzyb4KmcdvkwVcuaY2kNhWlD_pBk1vxioT_mrfS4Fvbz9hzc59d8RnZ66_fRrZppX_xqkCY1tVSjAM7l6m1xMw3_p4yBNHBfdusRypyiA==</t>
  </si>
  <si>
    <t>001_24000381</t>
  </si>
  <si>
    <t>L’objecte del contracte és el subministrament de lloguer de cabines sanitàries portàtils i urinaris per als actes cívics a la via pública del districte de Gràcia, amb mesures de contractació pública sostenible.</t>
  </si>
  <si>
    <t>77780.50</t>
  </si>
  <si>
    <t>33334.50</t>
  </si>
  <si>
    <t>40334.75</t>
  </si>
  <si>
    <t>https://contractaciopublica.cat/ca/detall-publicacio/cac2d3a6-8905-44e1-b718-c3a417f9ceb6/300125210</t>
  </si>
  <si>
    <t>https://contractaciopublica.cat/portal-api/documents-publicacio/json-xifrat/300074591/rKqFucoPYW6rSbtVPtl_ImWcaGxTXHpnHebw2ppKaqMnngpIya8IkHBHxR4EXGT7XS_sGy4Ho6NDlKaCwGXK5eEQVK2zBoz3nAcJZ8UXQRVA8hj3Q2XrBsZHN_ZzS6-PNFvWc2IkEwSWr6JkqBqXOze-64A1rNgxL3XCJmpUHiXSl6pE_B58IYQY8Exxh42f7uplEzkurGfAiBgnw4jhMq5LWcEPARA0_M67Mut5kULypNaz1_MQmHDGu52FaxXXHDVwcTk8emveZ8tAGGpXy8wRkVXaYNDZUrqtGNploLfdOtLl8VLX1lCzUV48_KnhkA7fAb9Sq6t2HBSx9rS-wA==</t>
  </si>
  <si>
    <t>https://contractaciopublica.cat/portal-api/documents-publicacio/json-xifrat/300113120/PTzlBT8muzLvfPn89P0rbATZ2fUwaAZJ30YCx04V72Z2F-Qz26qbYVgmn8LQfYrRPn1UnRIAgGS8h97sxIyW77CoIVgVEtgWrLwzPnYRjMknol_ZFqaYdQ6ttvZnAWkhqv1vMiaKSu0utmcMcVfJsKFrqDattXOShnLRP7FIo5G5gagUioGqOYwXI5SpiXXfYo9wgT_OPohE0kMRGVsky1ROTYEk0jQRSFXAqFc6KentBhwQK0Vk2b_UIYCTDGGN-kEwBvliVmUJ0F3dYcLPE__RBZcwPCZjG65W19IYjCCyf5ckF5hv2P6fhG2t01zyBslQEebKP4D4mrOoBJRmYA==</t>
  </si>
  <si>
    <t>https://contractaciopublica.cat/portal-api/documents-publicacio/json-xifrat/300113682/HkZd6Ay28YzLvKmjoBCbWq9_0Z6VfTP7Buj_lnpeDW_gak-UB3uDuPOJ2AFgUCqtkqMmgGBWKZLMdI7yrkjoEf8pTgksz_CG46miLONxmspLjbPxvNEpIZ_aIm_5Epk2BoNlySs30aZVdE8FEYmok4UI2U6Vtj78gjGxY-qyIPTnN1QW3SowKzVEdP2oaR6FwJBsQD7l222RTrtt_fcYTaKuTF7oad0tarN5_gx1rVVFUCOJzCxu2PA8Mk90bGtpQszmTTPpCA7tvEpRUjSK693G9fAWmPTEnE7B4pvKm8gOUuXBrjRe5IEIKyHj7qHK6M1wEEBWjsEgvUDR4nXzWA==</t>
  </si>
  <si>
    <t>https://contractaciopublica.cat/portal-api/documents-publicacio/json-xifrat/300125210/qH2D7S_ylnWjT3EjZR_4XjRCDk090_3MrTtJ9BWuPoGbR8oj1Og5elMWLNwUndHkGbpvBnJA8RA2flGoG0cBC9mX54A0CiPKwLe0zaNg3rKVDUFOLn2lzxTeRxL4RcPTMgNsVErCNIOpeunqmX8iw2rslVur3PCwz5R6YhFs5Yjeddjnbnc6HfeKzFPHphPUQFeU8NJyO-Gy5nTo-L7UPp1Patr-JUbgWcud_4v8W4m7VdZHezO649WqjmtwxMeyaBZaGevgNU4uCJWCgtNTgfzQjpBkeLxnwugeNwotblYggqd52SFwurTLeNTv71cUqXnBFieypeDFNr_vwCL6Mg==</t>
  </si>
  <si>
    <t>E240051</t>
  </si>
  <si>
    <t>Contracte negociat   Trofeu  Conde Godó</t>
  </si>
  <si>
    <t>Contracte negociat  de patrocini  en el Trofeu Conde de Godó  de Tennis</t>
  </si>
  <si>
    <t>REAL CLUB DE TENNIS BARCELONA</t>
  </si>
  <si>
    <t>https://contractaciopublica.cat/ca/detall-publicacio/ee88d5ed-87cb-4ce9-8a7c-fa32fa5b8d68/300124710</t>
  </si>
  <si>
    <t>https://contractaciopublica.gencat.cat/perfil/BCN_IBE/customProf</t>
  </si>
  <si>
    <t>https://contractaciopublica.cat/portal-api/documents-publicacio/json-xifrat/300121930/c0h8hBtcWQgPWssufNI4LhLNH9NMAM9UTkV0f4J2MAshPGy-v5VvmmjGq_918Aa4DOWEzjhqw-t4I1GRVq2XNxwjZZExRIw_RCcs_C0amoU-qmVMsvnPwbl8OcshcfGE2OrC5No04A2uzKSlvzbMuDXHP-GuUSsOzZHMndjKmOegWxdx0lbro8xpgSM_bhwwWsCZUTQO__xd4WFDuwuENseWYJMW77S38qXZ6o0ZZc7BqLd9M2pYnBodBge7ED0Wtr9edo5RxsOXZDql8RobRyTyeZtpOFaScaBuIev8LVaYGcMdAuiAUttNJuOzJwR_s4q0Obthd6cOrgvAaSZB7w==</t>
  </si>
  <si>
    <t>https://contractaciopublica.cat/portal-api/documents-publicacio/json-xifrat/300124710/KzUQChqH7sOdb4D0SQA5iek1noGk2dB_gRWbIvKbgCGA4NJjV5Fy28O2mD_UcdB5ZcFG1g7-6W_uMQYV6JJIBbMKEM7jBnJWAqnX-yFEB8WKj0XG2xHG744QqgANsJiKm937VhlsfWnTpaa20MP7r2QSp4DLofu4JRzfZfyYLTAIaleDoMZy_PKuhfmnA_nmXFUtrRNuPdzgzXqUciMEZiEhReS6jul0fAbR8W1bX8AoSloBOC6tW_DUhLCIeNALygneCu6AixDgF_bHTt0yi-LlQrvjih8jttAbhpc4Gxh9ddEe1VCZVtGW9zqgXFuYS_VwGFlzJofca_2UOdXkcg==</t>
  </si>
  <si>
    <t>001_23001885</t>
  </si>
  <si>
    <t>Contracte per a l'execució del servei de manteniment preventiu i correctiu de les instal·lacions Unitat Muntada GUB</t>
  </si>
  <si>
    <t>El contracte per a l'execució del servei de manteniment preventiu i correctiu de les instal·lacions de cinta caminadora per cavalls, sistema de transport mecànic de residus, sitja i pista d'entrenament situada a la Unitat Muntada de la Guàrdia Urbana, desglossat en 3 lots</t>
  </si>
  <si>
    <t>Subministrament en la modalitat d’arrendament de cinta caminadora de cavalls</t>
  </si>
  <si>
    <t>45236113-5||45236113-5||45236113-5||45236113-5</t>
  </si>
  <si>
    <t>EQUUS LIFE S.L</t>
  </si>
  <si>
    <t>https://contractaciopublica.cat/ca/detall-publicacio/fbf83f30-6021-485d-9ca1-673e1af9a4c7/300161966</t>
  </si>
  <si>
    <t>69075.00</t>
  </si>
  <si>
    <t>83580.76</t>
  </si>
  <si>
    <t>143257.50</t>
  </si>
  <si>
    <t>https://contractaciopublica.cat/portal-api/documents-publicacio/json-xifrat/300077875/I-nl4lmlPtZG1WbxbUzJr7nS0JrrviQevs7HBT_F7gwMImIMppN2ioPNOEEmBhjsSpttrSRmiKjrL7NZTbmORenOKSgww_RPwa3744qe29lPce6nUjMkxKxSvrJmJjAedqvB0m9bay5FRup9cOY-6RuLc5ZQXE5BI7n6I4ERSS8-8lV2yXNnMXuOrDCI4tBGX2QMZEca_AxNmjVd8uiqTFyuzMRFNNclgkmPvzJfzp7uBCXUWqA3I7J5UULKUcWO6hD3mlnZSpOwexJqUOcI8xIUUcR6CsvqhbZbhsq4b3h3kpMEx6cHEoic4Pq0z1wV0VZ58PPYqj9xa8vBhs-nkw==</t>
  </si>
  <si>
    <t>https://contractaciopublica.cat/portal-api/documents-publicacio/json-xifrat/300117176/YN701JaJomb3amBDa3oBS08bep1jjuRDvUTazlLmi5gJ9mGKUNiZpHSR1oayIjkAvL4TvpoxMc9EKHm6-TXVhRc1ynMPBKnTjfqOiwHkZxzNWTi-6n5blp4ufcPw7FfizhzrqNQGega2nVML9vFgCNIVbnyunXK0W6zrZPLkKE4HbKY8HbnQ_eZz_ABY5NVIwtoOh3wpCyH1w2Q7WcLAjqML_BTFssFNmbPSRUc7IoyZzXke-2WO02e57dA7daRNaNdZr3fpeN4oC-_L-qr-SbXcttFsaTHI4TSHD5VqY_zXcFDv3L3p4JQj4023CKkJP6EKGFR9MI4cvvo02qtOFA==</t>
  </si>
  <si>
    <t>https://contractaciopublica.cat/portal-api/documents-publicacio/json-xifrat/300125666/aulnunvH2fiKXrsGnJZxEizZaWary6P9dieW7OIjuGtAFeoPF9aXAlJTQBXIMpdXiTqqg2YdsX48XYkv7rpjual8DLVrjTeWiQuq_S-CNjpJkcTITzwG7I9mOM-HiDH0dlyWhGkjvE_qxjcMQSI41824xUnElBx_PWYBHngInDGIYMyHCx21HKwIfUUh5zAPA_VEKUVHyhcSpUeu2-FcCY0cOg5ZoqCX6EjFiE6pETC95LGdY21tZNuc00RLitAxNbl0-hsk76OyuHleFP50Cg1A34S-vNsLMAgG7utbWTew6KP3zfzPvF_nLVIhfg9qpp8iq-yO5c88QelyuBljYA==</t>
  </si>
  <si>
    <t>https://contractaciopublica.cat/portal-api/documents-publicacio/json-xifrat/300161966/X47S1Z37qkFNpeo_ZsQOFw0ZCbu0_CyhzoaIkZizNKokvbeb4lEIUhuNq9yFGhOug7ccGODB1CZzM5PtafQlBAuiKPG7gBCFQltYjjileWKr8Q5e_EzCHggeV5oCjhWNEit9HeDrJholtrZ-0ZqAaQu3H5sWTdaqFMkcgKmolrLjTRi-7jDb_2qVehqqpQkGK4FQH83XloNEx9nMFwL2tAU1Tsu4vGOyYcVMjzAkZWH4DAUsj1HunCzDrBYb1Vq6DBe8PVbzxNi43RHZO1_AzDWQ0eeaRmhjcB7wxGxfclDMuiFHiR7wCs3uYLvWTWT956YQOtQDCAWRMCAUDZF9wQ==</t>
  </si>
  <si>
    <t>01/01/2025 a 31/12/2025</t>
  </si>
  <si>
    <t>92000000-1||92000000-1</t>
  </si>
  <si>
    <t>006_24000637</t>
  </si>
  <si>
    <t>CAE del Castell de Montjuïc</t>
  </si>
  <si>
    <t>Coordinació d'Activitats Empresarials del Castell de Montjuïc, per al període 2024-2026</t>
  </si>
  <si>
    <t>23076.00</t>
  </si>
  <si>
    <t>71317000-3||71317000-3||71317000-3</t>
  </si>
  <si>
    <t>B55661755</t>
  </si>
  <si>
    <t>passeig Torroja 84, baixos 3</t>
  </si>
  <si>
    <t>https://contractaciopublica.cat/ca/detall-publicacio/2f4c0c06-bee5-4b2b-b89c-d02f46da8b94/300266958</t>
  </si>
  <si>
    <t>11538.00</t>
  </si>
  <si>
    <t>13960.99</t>
  </si>
  <si>
    <t>https://contractaciopublica.cat/portal-api/documents-publicacio/json-xifrat/300186314/EsPlnxsq4jSClPy78k6dnOPE3hqW4ZaFn_U7YwD51VfuS9Z7NC1F4wdLYcZdGD4EJQVUFtkhy1exyGAr624Bl-lN-mmdPxACLeI5Ek7DqPDJqnZBOznFLisjxKgMDqkLGxQ08MpoOjVaweLnNpePAkQKo04v8cQANuhTtPeAS1bs1DUmv0uXl8DT0zrCcOp58caaPflSDuotND-gdnETRALtmACTk0fEX_8K4o5fl-2xNxyA9CuFtsuLfquQ2sCnnleOd8BB029PndtzIbh1uAYu6dh2MM0_wQHhlaQ7XaqBTVANUzWphPReDSNymDEiwGN7poKKAF-yWq3r-IJIbA==</t>
  </si>
  <si>
    <t>https://contractaciopublica.cat/portal-api/documents-publicacio/json-xifrat/300253255/B7ayD_HxOvcBfDOrkovvDCSVupgD-l5XffUPUZjm4V7xOtvHEQRDw07q9DHtOWm_CGfJp3oJBeifcgw6E2nkVk9aSDN6bDdwT0nN2A7NAxVnVqhwi9O6QmJQ2TkHF7vYCgLD4MM4t3NRurwZ1YliKR2P7YsT94-t2Rgymci_qaTQZTL5twwcrPXqOFrejBn6E1RRyZGSGNQOhLuLAbDppdWmTbCIKjYa2I7uYM8iTAEnnQHF0gZqbiJFuZgSe6bzVHaooqOC-EDf79uknLze2dWVfhWt2-BPFRMOQkl3W0HuYhtqkiuQR88GGGWwCmcAedeW4BR9-729OJkY8TWjYg==</t>
  </si>
  <si>
    <t>https://contractaciopublica.cat/portal-api/documents-publicacio/json-xifrat/300261123/OClhiXQWbYv5zDKrNwcXEfdwpuG7Brl2MqudNIUt-FwxcBVwxVUQP6goCiDmMwnZxCsngJIF3V3ndaiuClO2y8T9gHt1H5N_WhZlzuYUja_ny4buOyZj9SOtkV0_zolEauPj0Jkj7yWHPShCPY4YFCupZYSnjOCaMIjpDwM6ME0QASwwFgbcd0mwx2MaVRjeNxrpJk2tTrP27FGhe1yzgahx2RWV4aEH6gPI0ocFgchkrATE97R_mAmcHLQIThoRLRmd0o3Ea6w3xNRPwcM9WdusRLpJnvb9DS_wekIyuLD031vlt1wMJtscpsUIsR1jky_6m07J9vvFdLfjtfoNdw==</t>
  </si>
  <si>
    <t>https://contractaciopublica.cat/portal-api/documents-publicacio/json-xifrat/300266958/qsTdN6sn-WS-gd1dyr5_mXahGpWgX9H8RGQwXeiRd-k-RIx4qnNvzUJbEKxyrS4DcI07YZlx4o8Nq8MwXNA3b8-hYz5lHgsRzUbyCOGXO_jIKFnSauEDQdQEqzzG5yVHMhVEhWeZ1pP4wRrs-uPLEv-ad8v0QN6v8n4HHi3knW4WUuLpRl1AFj68k1CNnpHSHwwntJFTkgO_cqWuvXSQgkT3D0o72aSfWa2S5Io7o8dP_EGUUgCMYWPuwfBhcGr3GyZaVfZBpzio9_BwhfmAx7Rn66fUI2u6qoOBRC_5mjtp5i_aj6bhO8Qfi5x2V-56tWKZer6fMhB7PG_c6B8Z4w==</t>
  </si>
  <si>
    <t>2023CM0283AC</t>
  </si>
  <si>
    <t>2023CM0283AC - Servei de manteniment preventiu, correctiu i conservació dels equips i instal·lacions de cremació de les dependències gestionades per Cementiris de Barcelona, S.A.</t>
  </si>
  <si>
    <t>Servei de manteniment preventiu, correctiu i conservació dels equips i instal·lacions de cremació de les dependències gestionades per Cementiris de Barcelona, S.A.</t>
  </si>
  <si>
    <t>1623651.72</t>
  </si>
  <si>
    <t>42350000-4||50800000-3</t>
  </si>
  <si>
    <t>FACULTATIEVE TECHNOLOGIES IBERIA, S.L.</t>
  </si>
  <si>
    <t>https://contractaciopublica.cat/ca/detall-publicacio/05b1ee95-ee81-47ea-9344-7dcf967dacb7/300139109</t>
  </si>
  <si>
    <t>824600.78</t>
  </si>
  <si>
    <t>997766.94</t>
  </si>
  <si>
    <t>https://contractaciopublica.cat/portal-api/documents-publicacio/json-xifrat/300009881/FWE90mzN8kkC_sYf-dR6EaoesNw8s88NP_70rV5NQdqn9gxPWrQZ_MOlczNM1WFec1geAxxuLO5yQnRGjnCvJr2gdqier-yW4TOcmi6zYk14rtQgRDjLXI_ZEugKkP0uRFCrYTIeuc98EjmweFgjWAlB_UVota5IOxTj9r3wUnlSrxrb_nEUSCkC-eWPjemJG27js6aN4jj0C5YiS7H0EKDMBlR7lyLyBEg4zNtRhr-0E7N5Ct5DJZoHeHuAvqt-tXiLhmUcLbkfU7UdGv33V1WLuaim6xEg_gEJu88de2yAOxTh_vuJ5CI4Cm_WCNucoZEfd3y7epfGcFLkp3t3CA==</t>
  </si>
  <si>
    <t>https://contractaciopublica.cat/portal-api/documents-publicacio/json-xifrat/300049110/DQSjM5v1IFJdAmqZyk3Oh9bAId-bQpeJ_0wbzDNDtzDryui2yWHHpHLaz6xwiCB7FKHzVne2tw6PG3JGX_11xNnaiKYjE805WEp3lgg6zIkDHTpfRpBKgumrw_k1C3nOiwOCeJH3iyDrAB2D0Nm5RejDwPRatK738GS6Zp2EkmWwGjQuP5H2uAhIbVwBSFe6Rgl32hOytHqTSWdVcfnQFZW9jtQmQWo4BJDhM98O80XNxRFE9mPIPHvJlWJGESomOiqb2FNBt8nlFEIus_CXYAf29GGB9LwmrM5yy2rV14-P8PTIoby7XU93LfCLh_NgfwRFaywujht0GlPmDRhydA==</t>
  </si>
  <si>
    <t>https://contractaciopublica.cat/portal-api/documents-publicacio/json-xifrat/300119914/r-vAXq-2_e6rPH3Bd8GwB3ukTy0VrQgQjuZZjakO84wYLtA-XXf6-M-nKwpXmchsVjtKqdIyX4Y2Q6mUcPK6ArgSKwxth9DvSSv4ot9emCPoN07Gjt8WyV4YlmVkDtjQn4gJf6fa040D565DnXeoyvgKaBq7DQJXVhDLmJI4f7HO2BdB82XjMlFjZWd2GZCnG9acWzuIWn3TsfD8mdaZSu81uCeoCkT6NPoXLKA0LJOuISQIPqc-r8LpaRXr_KtBtZni3fwXuW7BZTXPsKhmNy1NgCEPyxLeH107aSErc3g63FTXHhM71X4e18MV-bF5kzmKHdlpvf8D_U_oBcSjvQ==</t>
  </si>
  <si>
    <t>https://contractaciopublica.cat/portal-api/documents-publicacio/json-xifrat/300119958/SvqhTK4wvP65u4o7GLos6UKz7YMEmPsUfVoXBz2U1N27sL4Ciel1UaG6QZwUXZ1rB1r4B95xBggpkJDHWdCgg3KasMT9B4iQRmdLJ-4wmNdRrxBqLiAAkvjXiGv76JNFcX2dS593uQcSm8WkbAXKFTvCoNkW1TKwX-Mb--TEsl7cmEJWPHC3_aAe9dehjxbkPEXE1ZuvgW5E_eoP4SbjUa27BY_Uz146joXO0nQ5ierjOLozq2fucTUUmSrqOtY5j8Dijf97eKT4pJPRa3WSQh1kxSkUjXt1NpAk7HIl216Uf40TFGOpUvRd-w7t1QWAuiKC-EYtmUMR8cs53C-tlw==</t>
  </si>
  <si>
    <t>https://contractaciopublica.cat/portal-api/documents-publicacio/json-xifrat/300139109/Qs4WsEswpmdoAMXyfFLcVQNmutOLchHwvUKma7xYpRbJfJs4leUusG7XSoQGudBw2WvOeYwfYfie3N5B8EYCpMhm5UtJWNtQ19kRB1oF_OT2PgVfozRsrYj3nb9octYmiaCpk0PRjFNUupyVH9Y1HAyboJjv6TX8bHeNahQUMDd3EjStneQj3ynunhrW7UywEvZEas4lYN2XjdATLQDL672y55Vc05mS_gdWRncATUmAIO6Olyvvxwv9h-SoVBEx4oXyvpxbyk9Gw7Y-CC4As4v_cUIoADzoFfIM3xoqmCyUgd6mvJ4O8DlaPVLfy6rWBupUG9hyrUwlcSx3RrWxMA==</t>
  </si>
  <si>
    <t>999.2024.012 SERVEIS D'ASSISTÈNCIA TÈCNICA DE SUPORT A L’EQUIP TÈCNIC EN GESTIÓ DE LES OBRES DEL DEPARTAMENT D’INFRAESTRUCTURES DE BIMSA, AMB MESURES DE CONTRACTACIÓ PÚBLICA SOSTENIBLE I AMB TRES (3) LOTS</t>
  </si>
  <si>
    <t>Conformar els equips tècnics (oficines tècniques) de suport i assistència especialitzada al Departament d’Infraestructures en la tasca d’agregació de dades, gestió de temes tècnics transversals, planificació general de les actuacions, gestió de pressupostos i seguiment de les obres d’infraestructura a impulsar per Barcelona d’Infraestructures Municipals SA.</t>
  </si>
  <si>
    <t>GESTIÓ OBRES DE DISTRICTE I ÀREA D’ECOLOGIA URBANA.</t>
  </si>
  <si>
    <t>71356200-0||71356200-0||71356200-0</t>
  </si>
  <si>
    <t>E3 SOLINTEG, SLU</t>
  </si>
  <si>
    <t>https://contractaciopublica.cat/ca/detall-publicacio/252a8b90-1310-4e5b-ab43-6552d6f3b505/300216774</t>
  </si>
  <si>
    <t>240548.04</t>
  </si>
  <si>
    <t>818248.62</t>
  </si>
  <si>
    <t>291063.13</t>
  </si>
  <si>
    <t>990080.83</t>
  </si>
  <si>
    <t>2618395.58</t>
  </si>
  <si>
    <t>https://contractaciopublica.cat/portal-api/documents-publicacio/json-xifrat/300126634/VWXb8QGWM2IpxKjXluInb-dYc_U9nRUgpWmVqI9QZi8edQeRXsiuuVrXU3Vmbl6gGfSPatRpoPKg5DxjP7Nag1g82N9TDLsGPl7R4NogV4eQKBaMzEThOkAHPE40Z9qDzKrSLODU9FZp1axS6LvFWpj0R5RO-Ni8y6kyZ1Lk6NRTZ9XmeIHVIoowkWfpH1Zxasy9jxIpu0Wewc0QT2Bh8Livzuc-7T5YoZThzWR9TSI0rFKCHBXdL10dFOVrnLD0F6mBAyOUoHw3zszkqucICNST0XDDT05X-KdmXcFVOAJ3kvqCPnD2XpqcUaWILxJWtR7P_3DwTybSdGPuxedXwA==</t>
  </si>
  <si>
    <t>https://contractaciopublica.cat/portal-api/documents-publicacio/json-xifrat/300176537/YVJu1yPRrFcKlrLNYJLTrrz11lXaP2KJMBSUGutD52e2pM5ZGbf7dJH9NqyTuNJQLZ5zqIgd8Ikb87Nyvqiy5Oft6l6pcifq0w_sprduQRbucPtk4OpvM1jacZTyC9X1g4enmVyMefftvYaEbBnumoXEH5rOIzxpZOZC0Vb5Wayj1Q2-tA4mMcSnFFGA815PoJWZqnbwf1GnglFkwBl2kcgBcZb7w_ZBRJiLKLGvi6n_XauClUaTZyFejxYSH70LDgEJldJwq40tMrk5P7dFNEoPfosSgStniZhxkz0PdshPZqbWk0gHGdOdntdLyAurWxTB4x9rZ9jslvyHv8rcnA==</t>
  </si>
  <si>
    <t>https://contractaciopublica.cat/portal-api/documents-publicacio/json-xifrat/300190558/EpmQw3HXbaQkcRviqyVFDrHc9vVt4YmmVCpr5BvxcnJ_BHmQB3J800ZyfZQ2E9jeJoaZlIZFv6pGX-oHcaNSPmhrkowokPf3olc4tQe5SuFcFJaLDANJh-qiB33ShJxGWyFtF_cqN2FNWIsKKHH13vD6Udg0lHgVsT32TTF6CUCWGnwWyVAia1hJ-mrDiWXwLCjHY1z2RuRBQy9RWPVi95lc_PjtI-hbyFxIvOL-xcLH-jusSqSdQPAm2XMyIAG_1PoxWbnPlj4hyYifQ0U3f6RDQnQVJNoXiajgStYJarCnHpTs3SppHwW6pgCzsvO7-RDseuLccwr4FCJG8fJQzA==</t>
  </si>
  <si>
    <t>https://contractaciopublica.cat/portal-api/documents-publicacio/json-xifrat/300216774/mgpaaPmeccv3m99fg3Rg7GMHmvXHyu1A6rtxMA1EMXy0xtd3lKbSuQyIJck4ovbrgg8jC3IQDSQ1Q4LGREMbWVdSCZoqNKgr-CiJZNoUGOOqXVUanBBi8gBDSYlEunjh0zAYq4p-EBOavCkryWOx47TNNR8RAUlc2OqgK85qv46YkYHhNat1mBTFaKyMwBlL6hUNKDg7Y3lYB6mOM3MLPNOikUumwF5xkVuNeYDfscpE4U10LiigW7RT5Z-C6KnAXTwppiDZJk5xtIQ2bbLbnu5MIjM20W_XxaMS3CFP8cb_k3cRe3t73S0Cnl0_q017iCywtkQ3LOaWAONrbDf-qQ==</t>
  </si>
  <si>
    <t>006_24001618</t>
  </si>
  <si>
    <t>DHB subministrament,  instal·lació i configuració de l'equipament del CTTV del Dhub</t>
  </si>
  <si>
    <t>subministrament, instal·lació i configuració de l'equipament del CTTV del sistema de seguretat del Disseny Hub Barcelona\n</t>
  </si>
  <si>
    <t>32330000-5||32330000-5||32330000-5</t>
  </si>
  <si>
    <t>NIX GRUP DE SEGURETAT S.L.</t>
  </si>
  <si>
    <t>https://contractaciopublica.cat/ca/detall-publicacio/6e30e334-70f5-4ecf-a10c-97bfa363270a/300266637</t>
  </si>
  <si>
    <t>https://contractaciopublica.cat/portal-api/documents-publicacio/json-xifrat/300229709/cM5VBi1bDTKNIi-Ea-5hzLoRsZ0helTzbdNEYxkl8wSrsN0r407lT8kKZRByCQg8NrA1pTuM3wVjUW6bvd6yDG-EtmJOXHNaHuI1D9D0EWau8ZJk3e_AmXhQLCpeyn2AHhhe9rAsB3XZzFYaJIR3SYfdAFeoxAWD00Hj02KiXHXtBbqDo2PyoNOLPT0EYnoO-xSe1B5z2oqMpnm_J9gBXRCEkmcaEWleDCNdr_IY6uCWPn7KqCwqSx9A6tWiw1YyEpCLdQQ3MYOxg_nIZQGT-jnpyzcY5C5rT6TLxLsX_mpC8GwC7mXvaqsf0MOwpLaO6CJkuvznCAXuZIu3XQg4tg==</t>
  </si>
  <si>
    <t>https://contractaciopublica.cat/portal-api/documents-publicacio/json-xifrat/300259195/GNV16bDs3FHfEK40DwYCTu6vk9rp4FsZiTgXHofVY0UHwntHq4HPqWl6rG0Mf9lZBoH_5XEaGIdJL7GbCaF9hYSxzOuEToErFxc3XiN34aanQU-E_9NUedQiINXF_i9MXkmywVZ9ebAl4kgT-Vw4RjmwiIk1WmzoTVYU6hbmAka9THnNY-XZmJakzDvYnwZ2EyxtnVN_otCucJxFVmwPMLBKz27dqyayU_C7mqwMpr_0JUa8oLVbydXR_qOJ6HNWlqF91bt-dla23aNc4gUSObaFZTVc5W8ZutZRrtGP5NkB779JPMkPqfOrFoBkGwEg9h2NDqDqOj4O1A0V9atzOg==</t>
  </si>
  <si>
    <t>https://contractaciopublica.cat/portal-api/documents-publicacio/json-xifrat/300262032/BXURtdDiynVLPfue_sH-XGE6PTdqOe36e0o3hT3xvnxeG_ZcO03zXRXkh7ZPQ-GdnLU2qIWO4bZK4hX8SHMw1KdiWaw1qPjW3liwyQc7_7XFPYOqyi4Y5bXoopugOqxPA0_StxWRH6HUsoMRkyz7JpBIDU7TiI_wGTbpixw6DTXqBRR0QNkkaOwjzREcVU8iUsBu5130CXm_DCf5zp5HogRm_f_SsEZcPKnUjfvE79l7xChnokwdHqYRZt34vfa-QB4fziTLNT_OSOxJa8OoQvwhS3p5isC2buvOPR5l4AvgjVAUqyeBWKoTLEdsJ_ZlakfNtJf8sXmmvPFwRiFBvw==</t>
  </si>
  <si>
    <t>https://contractaciopublica.cat/portal-api/documents-publicacio/json-xifrat/300266637/ZnBEXJY78Vn34AneZWLyH8OrXx5OCcMhx8yk3HzY_vwgDARyHyhqQ7u1Clnu918-N649jte0g1itWaBhip7CMB8jUBe2lnp19B-RUKDhDsWDfxsWyocEB1U4ajtQmh6eJzJGKLai3q3LOHE1OcJV0WYbxJRIo-5a_brfikYdimty_4pUHpSP6d5Bw_L_7pXh0jwBrAKR2WqtqcVcs0Z2fR-GzHmZir_9mRw4joibAnNTDr6HPskc1rK_U8XBoEEHErqSJsh0s4skJTR496a12Y04_avk4797mYok-y3OJJB3ke8P5KjnaZffL5WjOnHOQx1ridjRogTExi-S1CIHFw==</t>
  </si>
  <si>
    <t>2832/23</t>
  </si>
  <si>
    <t>SERVEIS DE CONSERVACIÓ DELS FONS DOCUMENTALS DEL CENTRE DE DOCUMENTACIÓ DEL MUSEU DEL DISSENY</t>
  </si>
  <si>
    <t>Serveis de conservació dels fons documentals del centre de documentació del MUSEU DEL DISSENY</t>
  </si>
  <si>
    <t>BUMAGA CONSERVACIO, SL.</t>
  </si>
  <si>
    <t>https://contractaciopublica.cat/ca/detall-publicacio/496153c7-cbb0-4634-8ec9-acbf60a86ec8/300125963</t>
  </si>
  <si>
    <t>La presentació de l’oferta es farà exclusivament través del Portal de contractació\nelectrònica de l’Ajuntament de Barcelona de l’Ajuntament de Barcelona:\nhttps://seuelectronica.ajuntament.barcelona.cat/licitacioelectronica</t>
  </si>
  <si>
    <t>https://contractaciopublica.cat/portal-api/documents-publicacio/json-xifrat/300044294/jfNR2wsHD90C_8R8sgwwEcW9ZrqcQVwvgXXrNkCRkin582HBjqhWmtSbCdmLxMzRhq9sqLQWRPyc3AoJkBZjs1CXC0SWUrtU3tyFbaAvJvxff4thha7Aw0l1_YnTyYVWioA-uZtS3sbz9lMVS6VqGx3J54-8eyKjl4vV2u8wRNUmvrGvCCymx1Jjy43JVvk_JzqC484dcUX96WUWRnAq-XYTHjlSaaTRPym6rTLkUGqhdLka7B5hb0e68BV7MJKjutYF9KKKwFMkietawFTtPiq-QF_ewM-H2Gp-PSBwjUjVKiOpRTrAFSfBykRUmD6EekhAQ0nRrLNvz0MHUHzjGw==</t>
  </si>
  <si>
    <t>https://contractaciopublica.cat/portal-api/documents-publicacio/json-xifrat/300090253/l6s8Bx0uL--A1l_bavVzWjqOY9r6xgOmEZOznOQ-sWcf8TwGDpnJItxhyBFooV_KAjzqk69Cklmq1u3oXymWVY1_gcyyj_TNauHxw4dAGYZrq_BfzwhflPnKG3qXrV3vdtH0LoFVH_wyaQ4Bj39mgUbuQSHFPlXR2lmyJXrDWJdlAgTPQQW65D-VOVpuAbh599QIjERMnz1ufl67mOKMLo8uC7LOxhO3_k8rACy0RnTeTsyZi5eYRytG9P1_yCEYOXUHy4yKf86S9jlJNv27GfembT8uvuNxBq6JXI5G6imvWONldGI41zmVVwHmq3zoZcfVG-Ow0_yFYoIioIosZg==</t>
  </si>
  <si>
    <t>https://contractaciopublica.cat/portal-api/documents-publicacio/json-xifrat/300100038/buUHhz2hZmZ2sHUUvwaviVokDREqM0OCTiZQ7xR94vjVUqjmxEFdOazdcpyMZ0D9AcIFEpNpJQ0bu7rV9BwKfXDzZZQHn9UUf2cdKlsXcUfwQOHvbTBT3MCXvYlW2_1oj5OPY7vybZOdoafCs1XA-H1sKBM4d127qEIJidTGPO8aDk7qAuFIq_QNX4IWs06Lb_twhE76HgX5Vw5AD2J8vJX4KgTkWM_emFgPfwIGo14s3j2QXQBYVsf8tB0f2fkcZSQvVE5ZTZirCA5ughsEHS4_eOplzmA2Ga-b5ECr3m4CTgl_4NT8Z4GPaZR3DSONW9p6bx2BwRwOc63oLoXB-Q==</t>
  </si>
  <si>
    <t>https://contractaciopublica.cat/portal-api/documents-publicacio/json-xifrat/300125963/D5e0rYQoU3kUnOQxaCTntMNHTT3Q-unAykHjrPTpza-bTJKrMgnBB4gHfrJMMwsGBSieShjeoJpQ-p6vQxgdRSfKDPAypUaAdhoCFaTJCyN0i9XIc-2x8PjVx_wgWHd4HbewkJudOx1SkChY4jITjBTJTq8yhIUFb7BxRUnC3h8QAUJdIc5k-rE124mhRJ-9kGSiH4Q0mhmDVrOS5VsV-MJSss7P_8VNWQtLEDQodXwV1xVEwyIoWUyx72TPChxcbLLhqvQvnnh_TveHwtDKeGU2M5WqQzb-EmoYbD7jy-m1kIaCDN2zVLmIF3hKUvxFARp_s7EsecF4UsKcrkJZpQ==</t>
  </si>
  <si>
    <t>2 anys 6 mesos  dies</t>
  </si>
  <si>
    <t>2024OB0012</t>
  </si>
  <si>
    <t>(2024OB0012) SERVEIS DE LES INSPECCIONS REGLAMENTÀRIES TÈCNIQUES-LEGALS A LES INSTAL·LACIONS DE MERCABARNA, AMB MESURES DE CONTRACTACIÓ PÚBLICA SOSTENIBLE</t>
  </si>
  <si>
    <t>(2024OB0012) Serveis de les inspeccions reglamentàries tècniques-legals a les instal·lacions de Mercabarna, amb mesures de contractació pública sostenible</t>
  </si>
  <si>
    <t>52156.93</t>
  </si>
  <si>
    <t>71631000-0||71631000-0||71631000-0</t>
  </si>
  <si>
    <t>TÜV Rheinland Ibérica ICT, SA</t>
  </si>
  <si>
    <t>https://contractaciopublica.cat/ca/detall-publicacio/d5e200ad-c7ce-4dec-a76e-ea47af10d534/300240034</t>
  </si>
  <si>
    <t>43464.11</t>
  </si>
  <si>
    <t>52591.57</t>
  </si>
  <si>
    <t>https://contractaciopublica.cat/portal-api/documents-publicacio/json-xifrat/300139027/Q_67CS8MZXoDPm61ppP0AMHOI2WVZGmp1dNAbYDdr4XYwxqQfeDXDY9vl09YcGHAWhre6GSh8Uv-o6_eFSsfKOoWJ-F4BpsJr3GzWhSC1MmBidWNOk7Up2sN563mFa_Ct5pWau7-sNuVsPH1SG-6ySijnUGnRR2IfHVjAg148fAk8M3ZEXpbmDXbQrzXxCbwEj09vYSBopyr3HN5StEhWR0Z5Ifx4gxaFQ9qF_66uLK_nOEx7nwprkiAhB09nnLoHtIkISSD8CifviP2Xve9VweVsyskznZp9-sz2OmbXl-JVNAA6S06Ai6WgGdV6hminr6L4qdHzZBfvUndNIyeuA==</t>
  </si>
  <si>
    <t>https://contractaciopublica.cat/portal-api/documents-publicacio/json-xifrat/300197724/H3SIG8c5-umGKUMb_hl2VEXxC_MO7f6ZKhJB9WsrNjD4CWg27sd0PGxBFWH6N--S7lT8papvvlTbDCSVGqVuhIKhvq8A5wwVAZRjNjIWzuz2SntEza37By0J8IsbOQNUYXM9z_6tOZHYKT-eOH9N3vLbrn4M61Pf86HKv70jWYxPXV3KbvNOeH_p1yqOmu6Ad29X77zhh0L1w5gOdKaEONScSbUuerdwNwvgSJRSd2bDBROOKHIY3RzEGMGLPsQ28ZtTrk32gI4vzjVHJPZb_jUe0irwNgVf3CZN2wqR_cP3YJpmpK_o0FyE0lR4da6tD-LGbSyFBWVJ4wuIyKjOKg==</t>
  </si>
  <si>
    <t>https://contractaciopublica.cat/portal-api/documents-publicacio/json-xifrat/300226832/e6miEIT9yrfCgqaYQtjHCDoWzLEfXMUOKzVWBivdgNqLEsfnxIIHm1x07_uuMQJV6Gt1ZNVtMSEhZyqhKbGHYtXV5We5roqPpxrojrdDMReiHzKN3-giW3c9SSEGpMCmMmsRiv1ZmUskeBqNel6RwNwK4HHFxZxVI6ijvDEZNJ6Xhgsr_AYMEA8B5DBGEmcYxG3wXSoMp42w0C7TnI9bHNnVugTQRgVv4Fzky-uwPC67X-FxEBjDAnWVS8X-XxuRyMhQc3TD_QH3Prp1ZofjIlK_33ECEnnLsXNyjG5V3cVfoUGfZA0YW53Mzq6o77jO7eED5eGkkTxNot0sMbcwjw==</t>
  </si>
  <si>
    <t>https://contractaciopublica.cat/portal-api/documents-publicacio/json-xifrat/300240034/auoQSHKewa2pdcpUfBAHKWsyx6YdWHR-9WqHnRg-Xd79_S1gsPPA3nFFk65FdynIlzTFi1eBzgNu5HSCMYayHQLZj3Y9ucHDXZpMkUp3Vh1isG75acdcTGh3s--uQKmEO3eLCDPpgyESgPAlQXoB0Lt76SeRmW-fm4XEvRPKPDDwfNkwQls21haPsrJvs-PRfEVmBlUN7abpW_4zHOesyLPG8zLuaDv2wZI6efrMVNS_6oeDtuEire9dWQvHHxwc0KQyZbaABlJvJZl4LtdOBdLdS3coVfPlQn4drDNUStLVCOprjJDJmEUc1EvUSF74tT1tq2CwboR5pGQSK1c07g==</t>
  </si>
  <si>
    <t>24/0094-00CP/01</t>
  </si>
  <si>
    <t>Contractació del servei d'anàlisi de mostres d'aigua per al control de legionel·losi de les instal·lacions de reg, tones i dipòsits de Parcs i Jardins de Barcelona amb mesures de contractació pública sostenible</t>
  </si>
  <si>
    <t>52720.38</t>
  </si>
  <si>
    <t>71900000-7||71620000-0||71900000-7||71620000-0||71900000-7||71620000-0</t>
  </si>
  <si>
    <t>Laboratori Dr. Oliver Rodés, SA</t>
  </si>
  <si>
    <t>https://contractaciopublica.cat/ca/detall-publicacio/459d99d7-6f69-4e5e-8999-c7560a07cb36/300195039</t>
  </si>
  <si>
    <t>43933.65</t>
  </si>
  <si>
    <t>53159.72</t>
  </si>
  <si>
    <t>https://contractaciopublica.cat/portal-api/documents-publicacio/json-xifrat/300127169/S9Xw9ss2GyPJa4-ZiBXSuVJIQ_j1wTZ62iUrwkwv_OqhZ6t08BdGvT-NPWCToBoVr6xQyUoIPcRohBFQzAwkPoKBZc_O2woyhkbzgWW0Wm8oFSayw8u-pCJvP5-04y_gmj8z-hmOroEZNn8v294953MZSkky1npIBEWD7nreTdId3Qu_B_lM2hpvLvgFriZmtPyPxzA5KXFdNCmTOYEAtZv0v7Lx-ZpHWhZggHF9-QOhfQn1kWYUAdh8FnmPYUI8ttm8mxycTKO7EeNQygqf8tJKG90k01wLKLW-9fdStWixCQOnELkjyNHtta_5LzZK1kcnbgqpioOl0XnUN92iDQ==</t>
  </si>
  <si>
    <t>https://contractaciopublica.cat/portal-api/documents-publicacio/json-xifrat/300170239/h3Hs4DHAHY06pcCs4JlXDGrnI6h6vahybDwq4x6B7gRhpn4jIZdUsVkw64NrjBz4J6iJk_dDeO42FJmGZ4wy_XIVwMX7Hobg2dQyCSRWqk3zmd-fiyqniEj5gz0hbf2I3Py7iU0WzR8RQ2aADXYGxBuW9C_fioD_ncSUVH79pnuYFFoGMC09dOSZC2PpLkDiJDAwYVgsZTqiKFeJSiIxtd-JkXyCgYGvmjDJdP6ltG7PXd_hCns-6C8n5inps8QHPTqY_48lCTBtr03jCzGR_MjIIKWuOiCn6qm-xrb7oJVx8QDrpYRDj7vXmqE8bQW60N0dowpKKzhLZomCEVGnpg==</t>
  </si>
  <si>
    <t>https://contractaciopublica.cat/portal-api/documents-publicacio/json-xifrat/300190857/EnawJnaUEP5_ZOTEJnTuvN2CxkkBunn3HPkXmAifgm793oJ_ggiMNX7z2Vno1uhW3jgV9BD3e7bfkL5xnUKtSXBgper7ogJWRg0H-JaJqEn2qPduqD2BsBLa8yMgQqVV7bI8IjDiz8r2LGKb4I0QG5sSHmhWI9PPApFkfyJccnaOioOmtf1A72F_V1cyid14qgJTjPqhSXyzoijDkqyu1-lxB-AFVhdmM1ErHVDtt3PijQ5wO126qok6McEhgsuhObG7W4qOBtvjNB51ZFLO19JHM4UBIvPgcBCF8B68gxXooLI1_dSPhPMeZi-ByUQwL2MI55wvmi8HGCNhFOm2Ig==</t>
  </si>
  <si>
    <t>https://contractaciopublica.cat/portal-api/documents-publicacio/json-xifrat/300195039/CUuBOj7ssObDT9RTxvGo_UxjBywSubd4I9vPz22Oo2JQ39u_DweEkWgchUVd98-fAxANozIdHViSroTqgLeVDD1rxknO0uJ9HJXXPN0pcjV4eI6Jc__VuQSEGsdRdiJLt34sibhSWYqvc8pn8rD2zEtIMo_rtpcZLZDYSJ0nVGo1JDvmTmsafKbWePXy96vw1w-aJX_N7UwFh4PXz087geKIpB8t6biZV_aBSMfxiYGJVpdEwTGXx34nQE3e8CGXelnK6EB138-T6qYwX36_IVE3SurvomsysO_tPwg91USyEGOOhCjmp2WS756PDpLfOn32NP6rzrrI6kjs4ogn-Q==</t>
  </si>
  <si>
    <t>ASSISTÈNCIA EN PROCEDIMENTS URBANÍSTICS COMPLEXOS</t>
  </si>
  <si>
    <t>44662.45</t>
  </si>
  <si>
    <t>54041.56</t>
  </si>
  <si>
    <t>2024ST0002AC</t>
  </si>
  <si>
    <t>2024ST0002AC - Serveis de redacció de projecte executiu, direcció facultativa, coordinació de seguretat i salut, as built i auditoria corresponent als enderrocs del bloc de nínxols al Cementiri de Collserola agrupacions 2, 3, 7, 9, 10, 14, 15, 16 i 17 Fase E1</t>
  </si>
  <si>
    <t>Serveis de redacció de projecte executiu, direcció facultativa, coordinació de seguretat i salut, as built i auditoria corresponent als enderrocs del bloc de nínxols al Cementiri de Collserola agrupacions 2, 3, 7, 9, 10, 14, 15, 16 i 17 Fase E1</t>
  </si>
  <si>
    <t>Redacció de projecte executiu, direcció facultativa, coordinació de seguretat i salut i as built</t>
  </si>
  <si>
    <t>https://contractaciopublica.cat/ca/detall-publicacio/77e734f8-040d-4c58-a4bb-3c13587c9bfb/300203717</t>
  </si>
  <si>
    <t>177870.00</t>
  </si>
  <si>
    <t>176400.00</t>
  </si>
  <si>
    <t>https://contractaciopublica.cat/portal-api/documents-publicacio/json-xifrat/300085035/eDhilK3nutbvEDz_uxNbzT98Xmcu6OVlOBOO6kcV19ql9zEesUatEC7OxrprJ7ks69e0qGD4kMzEhHItos7K4mYJQSUSOEtLo-4dMkE63YZ1a3Iw01EN9U4rHxtQp5WjgRl7XexoFIJFFtErLSEvu6ZLvdkJSbiKCKIxOpyMabdjOAfNHUokpyqEbAYbMXKKHUWYUHEwr8aD-iP2XCRW8iDKrqTzDo7ksWuyWOMxTa36rB0_WVLQPc7q1as4Khf4HEO-mvmxqJtjtnwo_5CRii4jyHp5sEcQjRcywnxCSl7wq0MW55XV60p1KDRskH6k-DbubKbXG2t_YzPtYYnsWw==</t>
  </si>
  <si>
    <t>https://contractaciopublica.cat/portal-api/documents-publicacio/json-xifrat/300137009/WDKkmnY6KsXN_p6H3aEBNk9mY1ul9FG63B1K1x6RkM51KiA6IpIPtN9sLbGVXC-sQyGj4fuaB8mF2IwhqugMF9ItVbZUYmokmUyQAx-Z4PNX9B19tVdzKoBuNXT9pGvEJxRv9N6AlT5srmBqAZfQ0dfn2-f3C5stM83qU9tsry4mqKeRrIz7KVakyATVLeOoObdj-91XGUR0_qlsxj0utfxdUgfUVmIkvSTfkk2uQF3NqSlW71gLLZ6sA9Ew2XE74qtT_qcagZthNxRRaAWwOBQXE8bUILHOsd-uIsXVlQu2r0-WiQ6f6xouKQeWf_ZoX52Vyhdp_HXJFZ1hULoErg==</t>
  </si>
  <si>
    <t>https://contractaciopublica.cat/portal-api/documents-publicacio/json-xifrat/300173501/DsVKHS5DQdHM-vZpWfgwVBFWPZZ3ZJUMHcBaKtmCMP0I33vIuqooG47gDjkv3_07YBvkGmjzsRXunR7J_cXO9DBjYDdLeQ0Igf8N5OVW9ZZZiQ11uJmx4cufzUuKWOG1XFasGvzPqOLJ3qOsfXI2mo4f28JgjVNjwszfkjoedWtxTzZwwWpv1nPism6H_f5sjupSRytcsi_sgWUdtFuJDUKGJjgkg-fR1RAlYjHwbR3CAYlgWeWxn-qy2XSdgfsMXxq0_HEd0xdBquSD5yXwiLpuQAHixiMQlHAa1PbWnv8pAfrA3Gxsn7AXmQ_XCg3_Bd0CPo0fSFUcLc2XQ_vQGg==</t>
  </si>
  <si>
    <t>https://contractaciopublica.cat/portal-api/documents-publicacio/json-xifrat/300203717/ToRUgYldnG9LI0BN7RqVpO4_P9stD_QcZB7-l0VXo87NQWZgW-zQw6_FrX5rXtr_4G10FKScafWZ7qFCta23xz3_DpNMh5Xw2zy5eWVSb7ayuDovIpTRRuKBOLQj6GKTDy9ZBuz78YX6I8bJJORqcxN6haf4J-nsG8Vvj5uwuq_Bx_xumwJFpZd9WG1XqWPZuHCw8XaRXGhhYJ7SJmlBeNAu3aKiDRbMxaXJ3XfOTwiO3uMR0upeNXCod7jggxgtskq5rb-lVoblGJBo4tRitAcsOfT__hvAsBE3IAg4BsWbywPBk13ef_LbCQbMxIq1l1oIGjZpxfx6LnclOhin7g==</t>
  </si>
  <si>
    <t>2021CO0256ACV06</t>
  </si>
  <si>
    <t>2021CO0256ACV06 - Serveis d’auxiliars d’informació a l’Estació d’autobusos Barcelona Nord i Fabra i Puig.</t>
  </si>
  <si>
    <t>Serveis d’auxiliars d’informació a l’Estació d’autobusos Barcelona Nord i Fabra i Puig.</t>
  </si>
  <si>
    <t>1130936.94</t>
  </si>
  <si>
    <t>Serveis Integrals de Finques Urbanes , S.L. (SIFU)</t>
  </si>
  <si>
    <t>269270.70</t>
  </si>
  <si>
    <t>325817.55</t>
  </si>
  <si>
    <t>https://contractaciopublica.cat/ca/detall-publicacio/8a3a7137-153f-449f-aef0-f617771a380b/300130066</t>
  </si>
  <si>
    <t>https://contractaciopublica.cat/portal-api/documents-publicacio/json-xifrat/300069240/U1eKjkUfsODGwuFAsheeZfpAQV0yAL5xW85J8zFNWotGGmUwxFbd_X6rOjw4wbDb6GMXLfvnlNMWmCMahzDr78hjG7a1t1-Lrm63TWAPAwM4YHu5AYwKXHGXCO0IywX740SmBp9F4N6ZGnxOihCpSIzdcLsHHkiHMSC9pgrbNIcURHrKvOaclGdDLmoHd2v6ObUgACqrbimEc95gHdBoW_WcBkXh2jWlkTJEfpyFYqp_oqvbcTOJjBtme2rFCXc2OiTSjuX6dIySCwlD98K8deDvbxhdVBhNNA0fXikHxukMeQxH1n7fqGN6Djd3O8MmN9ecVe_ouFwkLqICgF9Aww==</t>
  </si>
  <si>
    <t>https://contractaciopublica.cat/portal-api/documents-publicacio/json-xifrat/300104790/QTTaVgiebzIPV0qVOUK4vPtRuZXZkLK-kFs_lkk0cxaHeQJ8NDrh6M0EFFd_yZ0-A293t8chlV1YkQRULOMWQbqidvNWaigqWnMkOWfXtv_HZlK_OkReIrPoJm9c7AFyfEtPM2PHlap0gOCiJw9Zx_C41LryzKCY1J-xkdmf4c3KVyV4mHuZGOE12OEuvutlA7HPy_YBLnhUMY2ZCicftQ7JMe0DR1YP3oFgYeL9x6kQV1cYQ_gK5ax4ZHdlmNo3Xxixd49ZTfib_iAfj5sAdL0RGa1TPY4XPifraaao08umh8eftDHW6vrA8VhHXRJpL47Rb5frrP1Hakqzp9MS5g==</t>
  </si>
  <si>
    <t>https://contractaciopublica.cat/portal-api/documents-publicacio/json-xifrat/300128340/dOX-Hn1d9AHSmVwsL4MO7Z4M_dl2mKVR0S_THB5COpanACC9wBIzAyJf41krMpKCiWj-_WtKB59HMHtb0SMSOQOaGywtThc0xJ69JV8YjlSdVQqdn44zoooLBx6zpnOC_II1TYtGcB-nW34PhwZJR3XPQiwK6T1cWSF2FyceBr7Vsv-WpBXVbllBkpyWTyqbvw9i7Nt_xczFo8xvZDTaxwpYz84wM1o_ch0sf917d73LESru_apIgB4IJ2dQawSL69F_e89Yr9dXSpDhtn0j8iS6OoeYYcGb1tVjHHS91kloGOgM6yGqQk1ynr_nNu5ieZkZxLP4P1vzUhN46e0xZQ==</t>
  </si>
  <si>
    <t>https://contractaciopublica.cat/portal-api/documents-publicacio/json-xifrat/300130066/E5ALnEYm9oJRycyj_XDexVYsNTvy36ed5Rwy3kuKgdMl-BFjhQGMU9eGjI7m5_5bfbtwTxKHBw4VPIc5FXbtToxjKgLq3yH-joh9EpRzX_aq-idfLXJKahKJGO0y5q3rnJtrpi661lumg_1LsIOXzjVvODzef9PPyOftvXTL_9qk-Ibghgt5yI8NrSdvLtMcKNT0wydnTvk5K62i9fjnTb-wdBpmOLba2dmN88O69EfKEDSBfFKxw1UROPsUXVotdB1F4L6SobZslU2FMBi5bCvGLGYfgHpcmjCU4Igl_11tr2eiT5WUDGayscvEchQpsGP-0fMGdbPHJMAgXSejhQ==</t>
  </si>
  <si>
    <t>001/24000685</t>
  </si>
  <si>
    <t>Casal agost i hivern Districte Nou Barris</t>
  </si>
  <si>
    <t>Servei casals d'agost  i d'hivern al Districte de Nou Barris, amb meseures de contractació pública \nsostenible</t>
  </si>
  <si>
    <t>197698.86</t>
  </si>
  <si>
    <t>98000000-3||98000000-3||98000000-3</t>
  </si>
  <si>
    <t>https://contractaciopublica.cat/ca/detall-publicacio/cbcd45ea-b7f8-4ba9-922a-9603e091e015/300223062</t>
  </si>
  <si>
    <t>98849.43</t>
  </si>
  <si>
    <t>108734.37</t>
  </si>
  <si>
    <t>https://contractaciopublica.cat/portal-api/documents-publicacio/json-xifrat/300156906/jRaMsZiU5rUef1Y2K1zMfdTNFy5mYSoWteFFzgLMh2mW0y0mX0-kHlR-Gg77b4xyJNy4EnuejDQNTpB7yy782sNBVENJGwlN6Ap9Q_IPAlmnYRuPoCKjq755SeejZuVptPjG66ppN3IAKXQUswBWTEUYfkxzscVmUm7N5RqK-Ojpse4caILCi8uS_0lkXnGVcffbMibjUszhxNaA-JvYp9IgbwmCpQbDFVmZKlf41-gXJLN3ANvDsNoW1fl6Wpt-Y7HPoxPB76PN4uuQMPdX3DX6wDQzJ6Ab8CeYnje2pLFSV4e92ecqRwVFGH33XbCXUT4Px8WuXPeCBeJPVjTkXw==</t>
  </si>
  <si>
    <t>https://contractaciopublica.cat/portal-api/documents-publicacio/json-xifrat/300202956/gtl-8zYmsvlehZORgK8vsJ7eY_uZe34bgYkBMDD0FU-ocwmsUNACI27Vxo3nbFWYB2IBFTVAmUWeRrxkO50us6x57noMFKXuW6juH0vlwiKZDcVRtLfB1M6I1V8_L7n4_lWRDgAVddlbRcOy_E_TYeDSg5EI6CscSSW8i8mxcJfy2DoHVNEYM3Pg3i_fyC2gjSMjy5ZmD2LRnRvNRo9A5CjaT367_j9EGkS8Irt6nSGD_gAD7DoRsG8jf1MQKnT04Tk2b2ZICwLjzfBDj82t7Gh7_IRgsgta_T9Ng-0KAJ9xc9D0yH8nNK3iJaSJQ90kIuCkXWVwwVJvABrlJAFiLg==</t>
  </si>
  <si>
    <t>https://contractaciopublica.cat/portal-api/documents-publicacio/json-xifrat/300203042/h_gVsiU12tQv-TMatElbS3mkmWJOe9aN8nqTVUPSHddVUywC6aatURfuKg9eUpGKefbSmaTAojYQAjC_KlQG6ZrbtnLORMbe9le6Oy4ptNObHmoMPsQ3hNshW5DcNhFCW2ZSXPCYb0y_OH-dBWYNZHWnG1MYWj88UkqrgsiW9gvCqBa_7LjVvGH-6mb0_volq1_G45cP6DqRxn_sez_-n3zTcE_WVuQsuNLZQbBHRAKdtunHdVPn9_-5DMbBbMI_Dy7lkiqI-X9IAhPNXnSxQROPPv7TgZYNDyWjupd1oswHsGA_PnMF0Pg1icjQgzDwTVG_HzvMdR9YnmwgU9zxWg==</t>
  </si>
  <si>
    <t>https://contractaciopublica.cat/portal-api/documents-publicacio/json-xifrat/300223062/X3dEMJeGAEnf75tyG6Zajdu6YVZ_ISgR_r9fqI7Pl5e2QhkcIG7F8FzotEBzi9OYOdfvNnDGQ3cL9UI-1oJH9WP1l3hNzWLFhDV0-Yb1xed9_GfyzE6H4lcz3ZMNQ3gDTv_F8t5j4ikwCP4uJLSEyHn5y_9qi1JV40NUDDVcTvS6a41ID4BEBVgGopnHcBimPSzHPZp8X60h4rcPGoiWW_nSocQK0s9jhk7N_ClMFX_dUZ20HSaGOhBkzhnCN78b0q8tq5f4thH7u7gbQIh6CBnMdXv7SMJUuVhJOIMDBuylfcd_hnI59rRz_WF51YZ99VZI6O1RTjxK7IwKAYGwMA==</t>
  </si>
  <si>
    <t>001_24000175</t>
  </si>
  <si>
    <t>Subministrament de materials per al compostatge i subministrament i instal·lació de compostadors comunitaris</t>
  </si>
  <si>
    <t>Subministrament de materials per al compostatge a les entitats, empreses i centres educatius de Barcelona + Sostenible, previst en el lot 1, així com el subministrament i instal·lació de 5 punts de compostatge comunitaris modulars de fusta, destinats a la Xarxa de Compostatge Comunitari municipal, previst en el lot 2.</t>
  </si>
  <si>
    <t>89475.00</t>
  </si>
  <si>
    <t>108264.75</t>
  </si>
  <si>
    <t>https://contractaciopublica.cat/portal-api/documents-publicacio/json-xifrat/300128749/Fcn6jwGDMQEfFrsaist5QMGv0yIQCnc01GU-xVsiAzYB6ZKCC7eOaxUfdsE91VV4acPadQ1Y2bFk0CcFX8-18ZLD02lIE2iX44RaMWlb0pqoXu2sfjReA5Dv-b92O1id8gW9h0vfX-OM3yqxe21pJKdiH8fROzFbugNXAYSq8wSwmUdOK4KefvvE6KQ4oBWSlaSDRB5s9idBgljrCjfWiKg4BcYbnyD4rxjYeJIXaMTNGivLFSpYBETagOCfnWdHDj98B9Y-fxvdKB0p3mhYLCIB2G_OZgRU2THfMZDnqm4kBwzjtXdbxhezjBrQMQrOYLrCaTHRUU9wHHFC3PzdfQ==</t>
  </si>
  <si>
    <t>2023ZO0305SU</t>
  </si>
  <si>
    <t>2023ZO0305SU - Subministrament de productes per l’alimentació animal i el seu transport fins les instal·lacions del Parc Zoològic de Barcelona</t>
  </si>
  <si>
    <t>Subministrament de productes per l’alimentació animal i el seu transport fins les instal·lacions del Parc Zoològic de Barcelona</t>
  </si>
  <si>
    <t>Pinsos específics i cereals</t>
  </si>
  <si>
    <t>15712000-2||15712000-2</t>
  </si>
  <si>
    <t>Agriplant Huguet, S. L.</t>
  </si>
  <si>
    <t>https://contractaciopublica.cat/ca/detall-publicacio/d6b24e77-4801-4061-8b9b-a3d948d31cc5/300157073</t>
  </si>
  <si>
    <t>530000.00</t>
  </si>
  <si>
    <t>641300.00</t>
  </si>
  <si>
    <t>1166000.00</t>
  </si>
  <si>
    <t>https://contractaciopublica.cat/portal-api/documents-publicacio/json-xifrat/300056942/ZSNHX5Sv2ozjZTcprbn-M2SVLzYAadxXIr82tSIvKzLeejOLprdtd9uEtQltpZxsa-q74AUd1BPT_Wa6VyfCkbcQ2tG3SmDCL_kf2oV0OFy4pe9oNk1QIcnIhcDETfCLWXb5m2e5joCUymCBumtPOH08Vz_U8SDITLGHIJH4vj2ldkwDY8oQwWjdMB4h3aTIc3ECjnFokf643hK0rs9rDe0FSffF9kZF-AdEi8PxL-ZX91aTdTHxSD9ll2pgFn3e35Tb8eKoXsWdD9QQUwUXZXvNfE9EjYexnqM35KM9W1_LKw9Cv24UylS_mttiYuOFczZMODUhkkrns5wqf6TqRA==</t>
  </si>
  <si>
    <t>https://contractaciopublica.cat/portal-api/documents-publicacio/json-xifrat/300124584/mmJ8h8e5Z1xtqGiQ5YCWmIucxZGDO7hqe9LfSbDCVj0eippXxxsz7i1ygJpIctGDMENbwdqf8caXcjpEc9WKVuBVPcedh3m6mnDiQsSFwzxDAYx_bQhaF68tSGvU5CjgB8XvCbp7kQd5oOT_3H_fYW_-Y4MAiV_c06UD1RzXw7ipbYZF20r3IzN2P-MYt3Mrdl-8amIqnsuYZ-g-iOKVp8AHQJ9rp92Z6yPFhpi1yW9D7WyXzT60reGdXFM9i9EofU3tITotqleDP0ijRH3bVtNwHjn4c-1xMjTrkdzIJKPIz6dQK_Xje8ByhhW9wRW8Dek4NA5zVveBtK3DYZCGBA==</t>
  </si>
  <si>
    <t>https://contractaciopublica.cat/portal-api/documents-publicacio/json-xifrat/300128347/V63vt6T3B5LYQ5ZSsBr2mi3h8wPLLaUeEAWXwvltX14voqMZEg0jbiaSkbrdnMJArByoZ52BGUtX67Q0-G2kXIsx-wzoVBpFxQUgti4GaTf_57sL-qEFfJ99WwdvMH5fQ3bHMzGqP9JNf4B45hH3Hvj8tLf_sQ_ebjnLkQSIbjBI8FnehvIc3_oeLfwMmeHuDFEBAp5ZTocnhWCT1sEyhEZCdo1-iH-WhR1PzdFf3GekseiSTVooL02nJ6pYwFr9ws4R_Q8hR6fpl2LahUKopphhA-qXpem3MceH54shIK9WNqw91weeulbyY7hvY1XKv6wlycL2137y2tiB63qThQ==</t>
  </si>
  <si>
    <t>https://contractaciopublica.cat/portal-api/documents-publicacio/json-xifrat/300157073/jvtYl5nGAZMme4VquC6pIZ61uI7HZAUt78MiuFndu6LCYN05zTPCvJEP0xDn_keLfrXI4G0u8TwxQbmkR3gWQcU_kPeze4WST9wNtJwQOz9rLba1rUoRBVUs5PWABvlq3aD9v7Z3BEZeEa-6R_1AEIxERANwpyPNJ4qUDYXBxwnN6H8vYaPAnltJuc5DE3ukLCypvedXo_5FbacuFUg73zX12Y8gGPyj7VDI-XYMUQ7UYujF04bF4ukaqlNZJZd3bu5oTH3ueobpG7AB_Jo4EzWsXDoiJ5EsYL1MQ0-QdP1LXlZ8rnN-9RkP03hHKSKBBMG52CcHS7ODY7CKhovnmQ==</t>
  </si>
  <si>
    <t>Farratges</t>
  </si>
  <si>
    <t>2021CO0230SUV16</t>
  </si>
  <si>
    <t>2021CO0230SUV16 - Subministrament de targetes i polseres codificades d’abonats per a la Unitat Comercial del Port Olímpic</t>
  </si>
  <si>
    <t>Subministrament de targetes i polseres codificades d’abonats per a la Unitat Comercial del Port Olímpic - Procediment basat en l'Acord Marc relatiu al subministrament de targetes de PVC per Barcelona de Serveis Municipals, S.A.</t>
  </si>
  <si>
    <t>5730.00</t>
  </si>
  <si>
    <t>https://contractaciopublica.cat/ca/detall-publicacio/48d0ee67-408a-4763-bd9a-aac99de43ed0/300128583</t>
  </si>
  <si>
    <t>6933.30</t>
  </si>
  <si>
    <t>https://contractaciopublica.cat/portal-api/documents-publicacio/json-xifrat/300093916/mvUVceKGh-DYczj6Ew9aO0MF1LQ-eGuqnSwCZZAOLpvytHij3ldkPMolIcjY8BLTbkrxPMR_Dq8NJGIsA4n6gWk0wm42O5BeafQShl3c1fA9EacgbrVlM62YnryPfIB32rlnRZUyPdl1hdNTzFP82sVLygTZqseznU-UGEK8a7zCnB6001dRF5xLa0HsD_4MrlM97eH6_Abr7MlURjQUTG2W6gf9bq4XOL5KsEfA98m6X0cD8l__3i9HPz_fOBI6APHlKcUoQXDb1tMqL21U3qWzksMKz54vzq7Tehcb-eBha__fJDwJ-chgxc2bwu55ZKU3fx4UJMTpL8_ABMokIA==</t>
  </si>
  <si>
    <t>https://contractaciopublica.cat/portal-api/documents-publicacio/json-xifrat/300116081/Jucjv70aOmPba-zXa3V3JNYf24hJarnz2fu1wrCt6YeEW67Pmb9Hr0G9xDi4gicKw_XznA-WLj0It0LUfg784LfJsL2moiMreKSjL14lU6yEwXBPfHBGZrwfHSBzkQR4S8dDZgR-75xXwWNCn40S9Akd2Qw0UO4Q-irvA7Drzjy8tP3i3TFmvXdJX8_htoGUIHhermQF9sIw8W3QAJg85ukeH9HrMu--Brj9umW9ggSCGbGnJCvQqInDhmM03mnlYZjplimJ08zMj74vkZG4p2nOyIRlxc6HAjjbHH9Avyz7IImFYWI3V3f8hfv4EmbGONmRQsUdJKVWqdd6FsnmAw==</t>
  </si>
  <si>
    <t>https://contractaciopublica.cat/portal-api/documents-publicacio/json-xifrat/300116118/Sb5OyujHToaQoJnlj9rSvR_-MnwnpCNtU626NyL3oYat8qwWYs-gwwz-lw8FGLqHPp-aNxldKdtyflaw8mbp-0GiJVcGOUfBX61ul4OIEcF2aNydWCPgcV72K3uzlsv_9AqWgQAEJPwUvxv5BJb3PYrc-9JH7qKn6dPJCl6fIc_iCXSD_AzyXK3Is91uvCoqpsk_YkUeBdgBFORLeVhA6O1Tfkxpfoaz9HHohxJYGA1nlQwHPG8EuFBuReDiEqvYsDpjB65qRFysqe8A67l7kL4jSP41IbanW4Ht4RAzFkPqw23Kv4KgkTYYVf3xPIKdQ7dxnIGXE43jTp64ulv1DA==</t>
  </si>
  <si>
    <t>https://contractaciopublica.cat/portal-api/documents-publicacio/json-xifrat/300128583/TxKdPTOuF9i_qAyrhCB6HYnClET212BF0BDDazR7n7X2Vlh5SbtZfIxCMSYJMFRcNwWtGSUQtAc5jItUNK1DiDaRAsgRWIbIzipL2SKiD0UWcWbVuPrYgFwbUc-MmjNrY6r9UVc0g9epWphrFwWfR1Q2cMkUV3lKlCpA6fzUjd_P-nQbUz-WWJKk8xXM_st97arVkCJ_DchbNDLmN1VCMfF1K1Cf7-z7YB5Bi3wyXuYX7aVS6o97bVxgREYI7eAZ_vPJ7BJ7za895O32TqC0tImgcrrI2MIhSAGmoLEyrFF1DICX-fhERibX5nTVObtRuOHqrBjrchcT14Oj_NMfQQ==</t>
  </si>
  <si>
    <t>603.2024.037_OBRES RELATIVES AL PROJECTE 3.1 D’AMPLIACIÓ DE LA XARXA FREÀTICA SISTEMA CONNEXIONS, A L’ENTORN DE CAN BATLLÓ AMB MESURES DE CONTRACTACIÓ PUBLICA SOSTENIBLE.</t>
  </si>
  <si>
    <t>Obres relatives al projecte 3.1 d’ampliació de la xarxa freàtica sistema connexions, a l’entorn de Can Batlló.</t>
  </si>
  <si>
    <t>2898383.40</t>
  </si>
  <si>
    <t>45232130-2||45232130-2</t>
  </si>
  <si>
    <t>Coynsa-2000 SL</t>
  </si>
  <si>
    <t>https://contractaciopublica.cat/ca/detall-publicacio/dc627fdf-2dc1-4c9f-bd96-3974a5ff1ccb/300157089</t>
  </si>
  <si>
    <t>2415319.50</t>
  </si>
  <si>
    <t>2922536.60</t>
  </si>
  <si>
    <t>https://contractaciopublica.cat/portal-api/documents-publicacio/json-xifrat/300134266/mK_Zrr5dEoeOKUKbqiw2ptosskE_4bWBgRkXr_tV2HHx5jqoZ4Q8s7ath6OjVruxcvqxJYY4Y1qP_XYwz0iK5qtBgirqnrVRZ1ILCaB-bC0ow7EebLCl6fFD1DMpNyzkOyW_4dUKzDZvFO5FMFZBXwgTEW6e58bdfkXAlhh5FdQi9V1nJ5b9Z0rq9KFCmDcv29OVgrxD2gSNt_jBhbf3CkEhw4RGsyAs1pywJb87y_HRISzjsHrpJZ32rep0ogiQE8ol6xxwKtA-WaZRCJc2L8GM3BwSbCzWt7XlCza6MZL8KE7AQ1rEtUpUtKg6G5VuY2dTJilJf61lra37aOrPUQ==</t>
  </si>
  <si>
    <t>https://contractaciopublica.cat/portal-api/documents-publicacio/json-xifrat/300154734/L4nryw9JPVF3OI8E_aYstu4sRNTdpXRM9GDUsSPA3UY-blVtgKlnTQragxDVq0NUJnfh835W4qfZ19Owc8xefocfi1T-tATnjKrqelvxUuPnEHFBlcwH6ilx81BrkVxvNY12ictqZQp-kE5rXkIdaiXEt6-J7x3QG3UYf6dR2oGr29VxRB3Zr2c76WoGeNp7OiJc-xkfVKRj_51p7rLl5R_PAcUGAaTxnQyePYRx_2t4M6gHPsZPPBRhRubc0VW6kZsJ7q4jFxgkuCkgRd2TAX6fJTu2v12GEDBN6e6MCUo6qRnAsEcQkV_7BH6TXkLLeNJdaewrwmILSD36n6PciA==</t>
  </si>
  <si>
    <t>https://contractaciopublica.cat/portal-api/documents-publicacio/json-xifrat/300154774/QlS-FArYEV734laK0EzqH1PDeR8AMZD_3fmIr01vcQsErS_NGmBJD5LtFSKiC6ywr_89Dau9w8wzyDBNU0Q39Atykc6M02gHqWUd7RaZcW4TU5VX0uxmH_EYxgas05--Ipc0-RVP2zRBvTMD1tMpII4gB-qT248cBl4d2pvlqZ35hMalrUouHLwMOSML2hooXFzn_FS_8-Qk025qY6mqCH4aZwjdiLv7cBE-ceWM8YQMwCCaE_tr1p10JoRaMY1DmIaj26QYRpcN0xiCE0M7W73ddrfndARsYy6D7vhJ4B4MEPixXrKlsLLqTygDKZMXZmrOpwNYzSJmasKUPQKCiw==</t>
  </si>
  <si>
    <t>https://contractaciopublica.cat/portal-api/documents-publicacio/json-xifrat/300157089/FTyIr26yjPq1pzZVVRcL08dT4EaQmTegOaQ0EVG3H4ZTWLzBv_wsbLm0PtUXOiSZnC7R0CcRRpjbLL8JYsXoKsDNxY17r1m_gIQ8v2K5d3chTodt_wFFc9JQeOLr8ATWoTbEFy1U21Y86jZfRHLaWprkSRdAnpAusEKrlIIk2oSZvN5mjBczE5GPfZ9rzSv--ZKzyqp1hwdXKJ15G1xA8wFuQF6Xe4uP9Z2rePXjnVuXWdCoYEWZJVmxr-WlfMQcw2cKKpIZS0MShgGNfJH9Uz6KqTlDpAmfF2aLBq3tyxoZW3D0a1edb9yVnIkTJSsSd0_X_fUxXfR0yVa_r8jXfg==</t>
  </si>
  <si>
    <t>001_24000925</t>
  </si>
  <si>
    <t>Lloguer vehicle per a l'Oficina de Collserola (2024-2026)</t>
  </si>
  <si>
    <t>Subministrament mitjançant lloguer a llarg termini d'un vehicle tipus 4x4 per a l'Oficina de Collserola.</t>
  </si>
  <si>
    <t>32921.66</t>
  </si>
  <si>
    <t>01/06/2024 a 31/12/2026</t>
  </si>
  <si>
    <t>https://contractaciopublica.cat/ca/detall-publicacio/8614b6f1-4e34-4a34-9aba-80e52afcfb24/300212029</t>
  </si>
  <si>
    <t>23734.22</t>
  </si>
  <si>
    <t>28718.40</t>
  </si>
  <si>
    <t>https://contractaciopublica.cat/portal-api/documents-publicacio/json-xifrat/300126823/gTvjFNhDKt0JA3lql4_Smw4MUlc3e98bMOX4gvopDHC8G-WVgSr5jtKaTj45Hw6Nopnq1v3rmHfTM_myMPHormNgyjue4KYhhGL7UON4Q7XRiyjaI4X5T6S_O61XmAXBYmPlmWmBHwKHWxHg2ZKw_vbcwNU1z60_7tDfl4zGydYR4LphyY587NF6fXmEsEpIIOeOaTbw4j-wweSA4BiZ5BR7tjsSdHxBLkSXyn6asWmpuZ8uT8oRbNN7jUl-im3sJ9nbW0JumxT4ocr1AdItrQ4JzG7iOv3oGeEBpcZkQJXWm1OOfFM1RckFd7wQUj1B2GWPBjVXSV7r4CCWNPz0eQ==</t>
  </si>
  <si>
    <t>https://contractaciopublica.cat/portal-api/documents-publicacio/json-xifrat/300141577/hYC_MOB2NuRwv-nGaFf2Gyv14oTN_2aT4fIZPMwMmYYFelQKxAUExXIHDliaX5ccCKE0jKH8bVxYCmw91HbjnQUM9PImcXXQs9u6Jnk-vtLLPBTbpyXoh2FQ1ifQlZz7HxYk1amS3sSAagjtAyXu54nnsn7UcSYFfaUIJRZ73jvBcWOMZhujxLpldfzg09pCGwM-VRzoBuTLW9xeO34DNDpI8EfLygwdIIQCHT9J_7HSWboUeTGjT6G9E_5i6MUaBB_jhm_QWwCsZvB5VJgirpEV9Y9ofqvTdwuYhAwMd_O5F40RFKT0VTO4mT0M1ZHBMMqIFSYJQovynUIe3A_9rw==</t>
  </si>
  <si>
    <t>https://contractaciopublica.cat/portal-api/documents-publicacio/json-xifrat/300180386/g8JxxpZosiQdG5TS1Il14eJjd2tZMdHzXsGGPJjKss5JhoZZAI3rI09DpVsbw2fnkq6W-XerfZWepnko-U-L4efx0Q66z6iLluQqUyDSVyU0Dt2rUB-MNMS05juweI2ctzI9JLJo0morHKc2SLXFtsYacrRMgb_OU7WeMIdK4hMxTnogVAlWldQNFGcFE7CYrNiMnGesSX-Er7U4PiyHVXWcp3IQZ4E3NSkF4umyZx732KudQypIzeBM1XUPhVXEVmAGtCP8_IKzK_qSLEUIkBQybn4plaGgtOyPcY07j2as9_0WwM-aLD9a4PspnhE9Po9w-VcZW7DcUHnZSi6GWg==</t>
  </si>
  <si>
    <t>https://contractaciopublica.cat/portal-api/documents-publicacio/json-xifrat/300212029/GXqkJgr55gjwAFT9EeuduqTOoTxLx0nBuwxLbAwdF5kwn6nzgQ9yGh4NTqzi1PvIB0miJrix4ymwL09KJy735YMk3vQVYaGlbMAG01KS1-ZZBDZ234Xgyp5REWq3MZqex2ihb4kRzp9BzZI21gku6r8zuINFqaOGBQj0hOI8uC8eyGb55z8i83bEeV9hOIeETkYVtDkKbS3k1rHx8E1nheq9fWT0cF_0jcNNtHely3RI81CtLKD4WAyOX-ds7U96UyzEcpKvsqp-zBWAYZzmS55XJFL57tlS7XFifVPJTfdIyDR3xvaXv70Ax7ZlXXhQqC1V1Tr-JApyjOhI-5lemQ==</t>
  </si>
  <si>
    <t>001/23002624</t>
  </si>
  <si>
    <t>Contracte Mixt Manteniment Edificis 2024-2028</t>
  </si>
  <si>
    <t>Contracte mixt de serveis i obres de conservació, manteniment i reparació dels edificis adscrits als Districtes, Gerències i l’ Institut Municipal de Parcs i Jardins de l’Ajuntament de Barcelona.</t>
  </si>
  <si>
    <t>Dist. de Ciutat Vella i Dist. de Sants-Monjuic</t>
  </si>
  <si>
    <t>45262520-2||45262520-2</t>
  </si>
  <si>
    <t>6872254.32</t>
  </si>
  <si>
    <t>https://contractaciopublica.cat/ca/detall-publicacio/cb005fc2-73c0-4ff8-bd22-15160d59bb52/300158543</t>
  </si>
  <si>
    <t>50703921.53</t>
  </si>
  <si>
    <t>8315427.72</t>
  </si>
  <si>
    <t>61351745.05</t>
  </si>
  <si>
    <t>73520686.22</t>
  </si>
  <si>
    <t>https://contractaciopublica.cat/portal-api/documents-publicacio/json-xifrat/300043212/IZXuMQs0YhmC0Z_G-Zg14s4ZP48bJE_Iy4X-RIr-qIJZz3aOm5BVkA5EXDCxb4TZdt2QRopd3Vmer-9NlqTR4ChiOkCQVxmDmuPrz5ccJStf-FuE9IiKN7D-NkQJAQPUIJdxsCq0YErCVeQcNLkHZrts0FxGe_JMUcjvbc5V49mZpB5PemGyYuzVYpv02ztvnRwzOP66A33pAEDbTdfQW6VDoZevHa6hLSlxCklsvNzU4kzeicixWZea4T-QxXjwwOvnn7LWQQHyIwq-hJZ6m3hs9YhK916ktM5EwIDWYhLNIjNFMrWyaAEzuMThtxa3hSJbYzAlD-ROh48BQaaBzQ==</t>
  </si>
  <si>
    <t>https://contractaciopublica.cat/portal-api/documents-publicacio/json-xifrat/300129282/eXzTnH0KM1uPcKqB6ivmnBPLB9BlfS2ZoLkxUIgyZCwvGoIszMkRQbEcoRYjJb6RrFkVgI_P0DUI8Hn9IIJsYv3FLhduQ5ceN7uh-njDunqDTo80yxp5JFZkgQeU8V_uUJKeutHeARejxwVN8a0rCvj3NIZl4wwYLSiSeg_L_jH5ehzK50IFgegqa2UuFKa7_08JHfsAfYDsJ7XISxu6Kp8LvNq8ULfoiWblKQfj3j0UZfZCsRbEnbUKG6xypvkXWpeAhI1kIfap1JOFXHaHxiTpGKq7LQy022n8JQSkYcS5Quy-CKDvAx1XhfAIi0uJPfS9HLXCXTZkRjjRGM6Qdg==</t>
  </si>
  <si>
    <t>https://contractaciopublica.cat/portal-api/documents-publicacio/json-xifrat/300129335/k2qz5kjWpbXx1agplS2HuusJi1ss2DDTTUSrybzyo_qcQ5sXpBcdQeyg2yngQePDWmNa_9aH39bL5rbrRGC1weIEceNP0vq35SnP3NM15cgHyGkxGiih6wUddBBBMwIO_hvjn_B1mibwlW6I73QFkMNtgxbLdDS_R4QXlJSE2AvQz8M27fnXGeZxDALJUeLVF3wSSJ_eGCsFXCevkHGu8eqPD-AkiZsJi43qwqnK61-As7yy872t4DxAriDr47ouDs2D2AjEeFn4gQ-vuNUiTGyJSzDU9fiB0lyEcy4nGMYC1-gAO62bRYVWqOojubxugSc7IiyXTqppD7-HK0T1Wg==</t>
  </si>
  <si>
    <t>https://contractaciopublica.cat/portal-api/documents-publicacio/json-xifrat/300158543/E8P3lbWVvtb6fYC_-s1yLQscf98PKBi5emv7KVfH6eMaIYUxHiPIdSoZFdqYgLkkCgm7PKimoogvvV3F6iWLeLoTdzJhDDdYFWT1YLBLoKkPpA0pmTSr45qrS21sHKrJgEqhFcO_KMTfdNwcOFafJSJ-qdT7Z_9c8UJuLEJk8FrpwKtFihPMpEnPJnUjGXgmkZuhX8Zo6EtnY1SaVJkw53UDlxrRqD5rllrN7qPGtb4YChqxj5Bi3rAZDM6ShX924yZnW144DrW0cXiOpWV0Wqhlnya3dm7O4oXjOt9VQl1tEaqmoPbXhRMC5qgouv3Np1gJM8bnj91xEtQNiowKYg==</t>
  </si>
  <si>
    <t>C240000383</t>
  </si>
  <si>
    <t>Exhibició del concert RITA PAYES GREC24 a Rita Payés Roma</t>
  </si>
  <si>
    <t>Rita Payés Roma</t>
  </si>
  <si>
    <t>https://contractaciopublica.cat/ca/detall-publicacio/d423cadc-02b2-4a70-8292-89acc8c1b7a3/300127978</t>
  </si>
  <si>
    <t>Clàusula 9 Plec de clàusules administratives particulars.</t>
  </si>
  <si>
    <t>https://contractaciopublica.cat/portal-api/documents-publicacio/json-xifrat/300115046/UkLE_Q9_cqIXvN_1QcfLXpTnwOnNGgpsH1Gh3YzrLdKbeS-v_SsmJ7IjmY-Tx2cGpzbbdixtRAOzvBXKkbUtnxVCxUEttqJVM_7IFmN9r3LxE0SOE5cys2RrulO_wqeEe19HjpatUGq-TfA1DGUQeOd2ZPEWHWQ-V2jS2mKa4l-eYRRGy0voW7LLbA9CjJQr0Gh6Lqll22ugrDUPp66E0XqcHzYJFue_eahaJn2Ap8g5F2J8gmwhLDpBJvEHtq7yFvR85aYNwwYhZivt5TytZKKFC1KvGwDz0cHyrcvPa1cY3ppNZ1Fkv0CtoMWOAB0drysy4WVjsbNJk1f-mothzw==</t>
  </si>
  <si>
    <t>https://contractaciopublica.cat/portal-api/documents-publicacio/json-xifrat/300127978/KTNZj7-yCZf-xD7crlbmsLt7CUR6g941ZptJkGk3Ni4QzA5v_xacNIB0bCkdFPdCRYJXIb9p29ouw91LCdtClQgEqtEoXvAbWuZZ2-AnRtd4Ohodif1CwRw5ILng24jUq9Oey7ezpIsDwC1RUx3idEdYvuiekIEmEU3O8-cJU9QHkpX8aN_yQ3pEDUa6FnenNJq90X5sDbmrOAHfdvcdGWeNA8yzQRv6XOZH6Dr1DEbjjmx5qSAR3s5ruXiapL3a_vFiM-fcEcDiE7Ux7SXYCpc0CcEpwafZR2qQqour0nFcfNkxQh-gZE4hAtGMm11Uof6EhINAs9UfBkH5EP6Lsg==</t>
  </si>
  <si>
    <t>2020ST0166ACV46</t>
  </si>
  <si>
    <t>2020ST0166ACV46 - Serveis de redacció de projecte executiu, direcció facultativa i coordinació de seguretat i salut relatiu a l’adequació de les escales-grades Renault del Palau Sant Jordi de Barcelona</t>
  </si>
  <si>
    <t>Serveis de redacció de projecte executiu, direcció facultativa i coordinació de seguretat i salut relatiu a l’adequació de les escales-grades Renault del Palau Sant Jordi de Barcelona</t>
  </si>
  <si>
    <t>BAC ENGINEERING CONSULTANCY GROUP, S.L.U.</t>
  </si>
  <si>
    <t>https://contractaciopublica.cat/ca/detall-publicacio/10a904ed-f414-4bda-97fe-6931eadf19f0/300136631</t>
  </si>
  <si>
    <t>https://contractaciopublica.cat/portal-api/documents-publicacio/json-xifrat/300114267/qAivUyqVbeqMXK5g6lNRj3cig3lI5K2fATDL1P4Tx6jgVcdjLIjZzTAL03XsudFOa1DoL9cacqAiB-R2onQ3LDZx65WTPpDjpaFAyzJ-b2GssqEf8gXenygs1rMs8n15JQYzNlYWXyAIvGZ6TN7hpIs2qq92P8gaQRX3Up8tvMsxMmAYeJ1yKZMjTlPys0r2BKoQQBgv2Y5Vs2T3w5lqi-uPEOFrVCk0PvsDLwfv5hDjaOIDLPP5U2Rh9VHtW6czB8apqkq4i1H-MNT3JqZe3IpCkOIW3dxoD-JWo6gCQuINgSRHG9KdxS-Q-44bD0RX7csGJWRgwGhLaMSwEHcf-Q==</t>
  </si>
  <si>
    <t>https://contractaciopublica.cat/portal-api/documents-publicacio/json-xifrat/300122231/evUPq9jGyOwDK2GDeJT9fClKW8LwUbcmLS_SUI8RQB9Sg-aTpoUwVJ6qLCRX5hTgRR_FHzZPPnAkOAXru-TAc4EUQd4dJWJmHmIWrBL3cfotXGT5R2uzPy-rnvLzoMcVXZglz6lH2buWFzvNzoP8lnIH2V84cg_04H3t5GkgOo_Qwer-jx6VBKAOJbulZQ1syK8tGEU_PAGphwvdY-Kkui4DBTEq1jpScLFXGFRot6F_6gD-7hW7rkacgzRmKhH7Xq0QFJKr0bV0AE8D09EyPuvpx-dEI3thD83YXrPSRdTTfR4xOYpEB4Bka3D4QKHRu1omn9Mph8v6e2kxhD5tdg==</t>
  </si>
  <si>
    <t>https://contractaciopublica.cat/portal-api/documents-publicacio/json-xifrat/300129785/j28C6ci5cDtIO-IDleIgjEeCN4E_41zhnRdevv8pQWz45R2lMvLHJkwvtAJR4RAcAtCK32QcVPlIqQJ4lCOshmLrVETeDIWR9QN9a_M2F40NU-qUgSMHA80ZiUDnfacX9j-yz0TznP2Eci3iUmh1Xuq-ph3mSDq2cSpt8IMDn8fhjByNNsFT6UeW5AoUvcyDRpBWmcF6AZHTT61bJO5AwPLDSprBGbF9r6OB4I7OEbQTktB2SQ4hxKJPvJYLNqZwGVjZjAg3EwilQ8tih11osObCOvgcJ7r6hkZGJ1UzPBj9HdGcDdJiaf5spLZ-wU_Oe8oGQ3gVn7alZvoGPC1Aqg==</t>
  </si>
  <si>
    <t>https://contractaciopublica.cat/portal-api/documents-publicacio/json-xifrat/300136631/igD52AFekRUQEXCo04TWQqhRBWD8ZwNR1NH6Bupn42_pRajt3TO9VkwZ2aYzUdSQoHiv4kvROJJGeyXF5IRP_-zWbRd3w2suQcQnrbxiWXU4QDOR_Tt0Tng_4zXDcClhMWtlmNAasOBpF0HdJXWat5oSIycl1MgNnLPU0TS-dTCuJhV2qDBT5f9LElAZB_iSCGVIBRPhpGFVDTSH_vYh3bgqwbKOmLbQg8-v7VWaSJahQH7Lfphdxha3VMuk9k_QFCJGj1l8k2uWhFp_I48v7B8D6YWWhyEeANoyNv_g4wS-DIJS65iJc6yzIYmEsijvEYgzxbsxzDHknVwLl2d_pg==</t>
  </si>
  <si>
    <t>LOT 2: PALAU REIAL</t>
  </si>
  <si>
    <t>282881.15</t>
  </si>
  <si>
    <t>342286.19</t>
  </si>
  <si>
    <t>23-115</t>
  </si>
  <si>
    <t>Suport informàtic Auditori</t>
  </si>
  <si>
    <t>serveis de suport informàtic del Consorci de l'Auditori i l'Orquestra: gestió d’incidències del parc informàtic i suport tècnic a usuaris i sistemes, oficina tècnica de suport de projectes i assessoria en governança i nous projectes en tecnologies de la informació i comunicacions (TIC), amb mesures de contractació pública sostenible</t>
  </si>
  <si>
    <t>607952.81</t>
  </si>
  <si>
    <t>CCQ Improving IT Efficiency</t>
  </si>
  <si>
    <t>https://contractaciopublica.cat/ca/detall-publicacio/2f46b5f2-a1e0-4e02-98e0-16d89bc818ba/300130507</t>
  </si>
  <si>
    <t>202650.95</t>
  </si>
  <si>
    <t>245207.65</t>
  </si>
  <si>
    <t>https://contractaciopublica.cat/portal-api/documents-publicacio/json-xifrat/300092610/mX4JOo-_dfYVX90GlYU_ebiCCapbAC7Cv5btT6MODZBHmyJ5LuRVYW3kmx0g793Kwk-IyCm2Lo2TgdODBr0PorZyF-Qja1_Tf7u7ASsjMFbN1xjbbXr9lAhGqBk-kyiFjldUSHlZOg_FZ65vmnEhR5Vple2KY95ldQPGpcvpZSvgFjc12CepHIC5Ox8oyOL1aW-pHSFTmewjkAUyqW5AasltYiS-YKMTndYcHtLVcbLxr1QWYR2xLzeL1CM3odqVx2KM-5GlZ_7LEOjhF7XeR3d59A8G4cs355jHGrGSz_jaQH8l-gYN9ZnytTkCvcoCX4mOqr6Vr8LVG6E4EJMypQ==</t>
  </si>
  <si>
    <t>https://contractaciopublica.cat/portal-api/documents-publicacio/json-xifrat/300103982/nWBAbkaAacuqNyAb3IA2QGNwWBVZaYGb0nRMT18pybvawuxYHzoNS8Pu_c0fVLYWn2BM6EyixykVfnvJ5oFkWovjXhkRQ2bU8Z2rs4V4jns3MunQMWBoIBKxUUjnM1BsfQ4G17P9HF2z0lgAfuTsSJzeYkpn4cMPxriGXIZztMqyE5AxCsGQjoXIRoH_2Mdt4EXzhJhJRnJCvRkDpVABNT1BI7S-eElrkwOA4VEc3kgxuh3V2XvrlMDYYfjYrzZzBB-1H7IgwVQYi6rqn7Dpq-xQ44ZzOZo79sTP-O0KX8mU3MAZ9E5MLgzPgP5NsZzUnExb4vRLu-v0yTc3hYX4JA==</t>
  </si>
  <si>
    <t>https://contractaciopublica.cat/portal-api/documents-publicacio/json-xifrat/300107227/nLy5jdLbJg0Od5Lk49llWGYHUEpBaRZgSwkWqzJGSox4WAcfT0u7CVUSj7Xlou5LfOvzj0NVxl_gwLsJi86_rJpqsVJPSek4pjkQeiaTCVgqmXssjKocXt5lGyMeMMQMgkhg4X3J2tDXMs3dVGEVFJt86g-YEW1vLS2smA3RfLfwpY-KSHHlCRKRXmWPa2dKXLhsTZpzmP8a2FqchmvLRAwTZ5wAdgpeAP0CqzefJqQAspk26xdb38y1IOWZEKtBu8z-oAQbueCljTcEznSPYjdcMpXmPBdWAxG_vF9IxQ9pKMu1oDCg8hq7vRul3ik99-l81Aqd21B7DHhobGJ3Wg==</t>
  </si>
  <si>
    <t>https://contractaciopublica.cat/portal-api/documents-publicacio/json-xifrat/300130507/s8JXC1Jn1UXRZBBWxPTt4d5i3mKdJ6xVnDRvmZ-dEH_CrPsiMXIMIGvE6K3m7BtIuc5SGhwrHeXCOY5VaIo7t7ocGg2FboPqNAIKBAiZDq0d-b92r0CSD_jvWJw-o5rhz6tcJUuSMLap9IygH6Ynd2BFnMnRKgB29QnGD7FezGPwK8P-BiZOIWS-9kLcnvU_ISbJpG39VajVonPgfyLtA6JxpohmXjtA-3ZhxOHSRbb3-YduLguH3-YksMRGoLQ_-BMIwsuGJXZPq5gd0Km9Etf6URz5jLXwjpiuOFTFb58zr59tNdT1qXXBTxuUKp4Z_ftlQHGrjPuvDvIkFeXBPw==</t>
  </si>
  <si>
    <t>Treballs de climatització a les escoles bressol</t>
  </si>
  <si>
    <t>https://contractaciopublica.cat/ca/detall-publicacio/6f2feafd-ff7b-4639-9808-82e94a3a0479/300126814</t>
  </si>
  <si>
    <t>985079.86</t>
  </si>
  <si>
    <t>https://contractaciopublica.cat/portal-api/documents-publicacio/json-xifrat/300126594/qblerK0px5KwTFxMNSzVsHX5H4nNM6HEN-zM2TDdrvmy4C0hIQuo7-cslUrpa3MteNH8dE4uZUnhZtcdVSuugBsKP3TlN2N4rqVTNPv6TSXQ1UH2ns_3EhV6dffoX5iN4NKMmLBrK4L3rBJbNUVER6n3ffEQCcZcf5lbRdIXBA0yVibFY7IUHRq91K7QqPCfa1mur1GYiZpKtUKIMkkQMRmyNKJHUclDhG0Vu2XHhlCEzAlE0v38DTa6dqXzPEbY_p8UjLENvl62oVl-wg8oWQl5BVOlY1RvfckArD3D_D2zpuFWVQEbNgqZ7czdctxBPEwcxR6u1yyljXYeShvotQ==</t>
  </si>
  <si>
    <t>https://contractaciopublica.cat/portal-api/documents-publicacio/json-xifrat/300126814/PxCrWO5rAmrIbhONc3hayzGyp__D5IoSziQ3deFPtmWh4dAdPaN3CmUeM7-pVky7S2bB9b36tdtM5LKTmv1BaeTLJLxO0Ffc6XO_yOPgL4ulbOoa6EmeNjvCWxoeY1AN6y0pWYqUazn-1093sol1BDV-vU98J-1zWwyeulmP7dWIS1ErSjVBbIZOO8r6qrp7cBgXx98vyErlA2afqV5PWQVRTci1di2RQsox3sydRyPiO07-Mn9UqnYHRUUW2kvPuvTORHT6VhSRf322kF6YwQ2XXnEDsrHyOy7rr7cFvbSCAkm5T-6diWnoea7Gf60pBlfdrbW1kRBhmyQQ2wg-9Q==</t>
  </si>
  <si>
    <t>09/2024-O - S</t>
  </si>
  <si>
    <t>SERVEIS PER A LA MILLORA EN EL SECTOR NÀUTIC : DESCARBONITZACIÓ EN ELS VAIXELLS</t>
  </si>
  <si>
    <t>Serveis de consultoria per realitzar una iniciativa de millora de la competitivitat de la cadena de valor del sector nàutic a Catalunya, adreçat al segment d’esbarjo o recreatiu</t>
  </si>
  <si>
    <t>https://contractaciopublica.cat/ca/detall-publicacio/a92bde22-ff62-4ff1-b22d-fa691b16cd1e/300129993</t>
  </si>
  <si>
    <t>Portal de Contractació Electrònica de l'Ajuntament (bcn.cat)\n\thttps://licitacions.bcn.cat</t>
  </si>
  <si>
    <t>https://contractaciopublica.cat/portal-api/documents-publicacio/json-xifrat/300089874/MHqia8wNTL0K_vOWcOKM2QidY6gjtnir3Lr8im965CMQtoey1cAzlbPmPduIs-sXhYfnZfZHvhCr47Zf75ADYzJs25QmmqecyLHbq456KMkyWYVBYAJEQ4GVvwb0m7paEP7Gr6wK-J1I6pfYAwvq0YvKMKVTihjXHb9wm9GPZ8ThGM-cpVmwUnKQ9aNqiflkFkx-ogiXMZKhisw_ohLZNkWt-rcuU7mX1Ltlxnk_nNl744hnVRuLPxmlVeGr7o0Eu9OAaIQAHextWNpnerjfKqLvMfxB28kpD9_yRi4bMD0KgMFk3lzqPCLkY_D9tcEE_g2xVNBUAvO8a2UufXBpjg==</t>
  </si>
  <si>
    <t>https://contractaciopublica.cat/portal-api/documents-publicacio/json-xifrat/300129791/VpUJ-bYAMCGNIgUOiu84DluM5nLFXvHVyFs5fg8WN9FoUKq5CVsDPVzhqa137pIBGxSlyfMGS3NPWXF9qa8Pj0nhEO9KdX-k4gs6HVs5OjmivLrppB-uUp9q87-4dDvMAriBz9ye8KSElT4t1IB7bpfqd2d39wj4tzsBwAPp-x68iCyxQJrmTO8g9w_MqRARRWSTfTEGYpuI5kVrFiZrdzX7K7D3vdD4asYuIYO_9Yt5aa4L9N6vJ3nxoYkWhu9jCHtRET4AHSH8nVH6LDk2nfIFQ5fCYavTRrjBEtZaLXQ4pwO0PXVueNlwV-d1M696-sFiytjPTBfmdbW9QbLFgg==</t>
  </si>
  <si>
    <t>https://contractaciopublica.cat/portal-api/documents-publicacio/json-xifrat/300129912/Zv2imVie6wVzUHHo24TN112C8YaCkOlPqR0UymPkOoQJtSut3KezQSbGkQqO3o4igrSB49BB-a3XxlizSyTWxK58JjyVzr4EW2Gvh2G1Yn4NLa6O-V2vEyWlguDNbmZUWYlbuSWlCGdJYtOmX4N0si4Hf4NjXbfgPItFEz7RWHPrvFxle2VmCK9hLf4Y9eme9-OX1Y4SOQPfhxDCBScWV5SLMgth_COHSBbH_5eptZ67abFVBPa3t-ozDCwW-LJmPA1i2Wuq4h2ky51thjEm0WBzCwp9cXm2oQ5Gg_hxYvQFRi0N40xaiaU9QSPYzpB10vMw7H5oceLniHTe9qf3Zw==</t>
  </si>
  <si>
    <t>https://contractaciopublica.cat/portal-api/documents-publicacio/json-xifrat/300129993/Vpw30lICQN70iTgqfMwYHiE-x7pcJP3QEl7GCkeAreSSYQATMLkzPtxqRS3PLwJGMr4v61ruQG3LPaxFXnb-QJXESoMA-ymx_kCsjCba2-Ief8ds_klXMEl-a-4IA1pe_tZsWyphusd6rQsfXALzRW04Ou9zqnrhQtvHAYGB_xOlg5s-28JVxFDrZuCZ_FLmfhZMewtgWZWeJuVVxjKGsApeV7ki8g_XW6FXqHEPVoh0Ovgnnt_Fbyx2XFW-KB_IOX5Y_i_8PemdmNHtQ8ihouODT9ktwCuKKXoAhH02a2SbbAB7K7W1wIazTFOWy6_WtVMUlvoL5hHMyLsw6Ir9Hg==</t>
  </si>
  <si>
    <t>2021ST0294OBV05</t>
  </si>
  <si>
    <t>2021ST0294OBV05 - Obres relatives al projecte executiu de rehabilitació estructural d’edificis de nínxols situats a l’agrupació 09 del Cementiri de Montjuïc. Etapa 2 – Fase 25 – Pla Director 2019</t>
  </si>
  <si>
    <t>Obres relatives al projecte executiu de rehabilitació estructural d’edificis de nínxols situats a l’agrupació 09 del Cementiri de Montjuïc. Etapa 2 – Fase 25 – Pla Director 2019</t>
  </si>
  <si>
    <t>2535505.91</t>
  </si>
  <si>
    <t>https://contractaciopublica.cat/ca/detall-publicacio/7b82f38e-4845-429b-9e5c-a39543d4df96/300129849</t>
  </si>
  <si>
    <t>2112921.59</t>
  </si>
  <si>
    <t>2556635.12</t>
  </si>
  <si>
    <t>https://contractaciopublica.cat/portal-api/documents-publicacio/json-xifrat/300045009/dNBIufrYlhcPojXSppuFiPHjyZsXjBzvKr9_KqQpFlKSGDlY3bZk_zT7VUTb_es0FcjrdEFt7WIRGaP0E8AemtGyUbuH_btJIDS9W-l1cX5iWgITdA_WZK1f0jpW7LdUrP84ePPyjsBJOQOr_4IAF_X5RGw727iprlNL4bV950piCFNbTmtUf2-TVcE50uoQ3SSkf6R1RnggIwgc6AlpnhRYJmcCmWkkElQ1mWHJyS9uagfqBCRz1OnD143KZadQb5UyaugBOZ-h-rxxej7RPUb_ZsiCbNsQYqO4Y8JmzYSUNBlqNjXuog80Qpj3rTJxCUsISKZ012ILFfmbdBvtRA==</t>
  </si>
  <si>
    <t>https://contractaciopublica.cat/portal-api/documents-publicacio/json-xifrat/300103755/JcGCnQ9UGuoFZvRjjZXbVyZsm8xzJuKVwvr23CvNsKQDNEToT_cvNysoNKFPvYAjlCN_pZ95JmVy-sZ9AWTHy6x4enANoIOfGUCoUMhB935oZDtBWIAhLBcjKxNRYEzxQvIqUNYieUbL_oZ39SnUavaWC7kVv7t8eYhWgqh6NVPb6-Nr7HvcDvC74j8zP-3PIJPYo5YQ_TGU-j5O-U32CCc_tD-6UwNoOzID4pXaGLI9dGiuyRhO9WcvDepUEBt3grcqzZ0oYMV34X0WaDPXu2htK97VP6sxlGVf_W80i6JLuO6rMFIu_SSuQDXgt6Htw6B9D6bDKvvIdkVsGebYgw==</t>
  </si>
  <si>
    <t>https://contractaciopublica.cat/portal-api/documents-publicacio/json-xifrat/300128060/IQ9c0_uXBHXW3pWIaACgVsA-PU1m9_SGFyH5wNS816flpuZKRDy8CNPJbbNswuAhaY1F5fTwY-RxrJKqVT-plBaQJMGLSg3yyqcJu_prx7ruqb7oK4XWBGWij3YozqR6Y5DNbTyi8sltGuhXIh2SsCizLGO0AFZe66arXbqxX88vpX7WX16PxsCoSuQBf3FB6YJxFsXzDxjH85EHgCo7p4_V_b_lV4DnUwW-KDTVXQzzIICo3V3U3HjHLF7gWlghwhK9tGFDbBTqY2_6uEJpenBcgDX30vzf75ECCF1yVNwk48C__vv0Y2DmghTF26dzzSwIfkab5gGQLVr654P-1Q==</t>
  </si>
  <si>
    <t>https://contractaciopublica.cat/portal-api/documents-publicacio/json-xifrat/300129849/J8x0xWRGbJK1mPajsQzzPuZMV31JEr61RbLAdoJUvAnQAfqz6Dpx-j6mbCpPDk9C7YUgXhlSAqMkSFWq1XULYbrIX6NvPLDGJ9NdzOUyUgN1B0DW4M_CN5uZBNXavNmDTxVRFepkwTKstmk2cCXs_vip4YPkLN28S2mQqqiai0E5g4ynMoOVU90H-NIPuw8X18BouWZO57Y29mTzHZqwsoaxcQvjWGv6tin0UUYei4qrbqdVX2rubo5jG8A4lPNh3PBrU4hOZ5pSxpZBjV_A_1RP7JmLOlWUZqsTTXBdjrfwT9wd9K_mnHKrUM3ub1qrc4_O9njR9qdlssaHG22LyQ==</t>
  </si>
  <si>
    <t>2021MK0275ACV23</t>
  </si>
  <si>
    <t>2021MK0275ACV23 - Servei d’anàlisis, conceptualització, estandarització i comunicació de la nova identitat del Zoo de Barcelona</t>
  </si>
  <si>
    <t>Servei d’anàlisis, conceptualització, estandarització i comunicació de la nova identitat del Zoo de Barcelona</t>
  </si>
  <si>
    <t>OGILVYONE WORDLWIDE SA</t>
  </si>
  <si>
    <t>https://contractaciopublica.cat/ca/detall-publicacio/acce3699-f5fa-449d-80a4-bb1987e0085e/300129626</t>
  </si>
  <si>
    <t>https://contractaciopublica.cat/portal-api/documents-publicacio/json-xifrat/300072140/FU3t7jDwDgEfYjbDce25KeGxX00TodYVn_jO7pM4NiqAFM8JpvfLtrzbIy_0-3Sc20A0obFC5TUvLxs1YFjb8FdNj_kH4WnhQSMdZkHTtv2CwsiiuRcJCLpU2bJkYyxhNjxmvWmHkvI3skinLXuQjmNZTxQPF3-SWjD4Pzmjs9iPEIcUQddOljexvYc2v60AkoglgeDHkBz2zjMKLOq7HPNQ4Z2qxjDoVEWS7zD9n60RRFWroS52b9iBT607DtecuwA9xBRyhgl1RYqiU6a-QfIgAHIFiyNo0dAcRiRzSWJ2Z2gqcygn8zkq2akeHGwJW7osUhykNfOIxMsSBH5Mkg==</t>
  </si>
  <si>
    <t>https://contractaciopublica.cat/portal-api/documents-publicacio/json-xifrat/300121380/gkoC0Jf6LjK1gF9ZhOsBKAcbl1LGXsRG5EXmnQy1TvddPvsYdEGhIZwZix86W3rrofKgXuV4q9GChqnLlSs61Fd8GVafUYO-y0BH-OHRKMY7mIsFAy706k4K8IVTVQgsQNy3Ptjt8nGj8xItDYfz1RgDZzJ9B31gah1SVuv-xwtO6Gtr_ML9M1W9fiAkDrNxLv3tE_09-P9KhC_0OcKYPaJ8_D9rkXx3Di9XOY8mhKtp1X0BoyNiL0c3LkJ06NZQEGn-LKSHA942qQTVyKe9cOFNURhrYm6XCQucad05L5a0RUJz-STj78MVhZrU8hma-GIl5vfp3hOXsFJBg7iBGw==</t>
  </si>
  <si>
    <t>https://contractaciopublica.cat/portal-api/documents-publicacio/json-xifrat/300128341/QbR5J7xFuHJ1s-UPyoyeFYjKQmVHwPfUSXO94EM8bW5XgFho7RCdAG8IVdTxz63fdRiMaDoqqOqShnkCbrzwQ9Tqd9bI040Mg8I9JxYlcMlh81L9WmclHzCdeKPQlLknB5qbws1Pt9vQrF518gdX8pGFB7y5ILrhdmBW7_mngbRLNQBic_YJoVZxN_5FsxjUhmVuE07qnQb1rCHVVFM-CC12SvAs7bbMK7J9ZLblCLkqVisG9CtNel6uHA7uKZrUipCO63F8F7wq3xP-AAcfvALyup2y4qxQETHuhxIdcleg1AeMpk1ci2o_yWh4gvGLMKF7TVjoDhqzj7_cHdmuUQ==</t>
  </si>
  <si>
    <t>https://contractaciopublica.cat/portal-api/documents-publicacio/json-xifrat/300129626/KqsCH31aYN4zf24uOXKi3DMM6A96j4mfcAZkcOt55Te8DiA4d9F7tnoLcocl0N1RyRXqj9rL2pCXDlAt3MI3U3p6804xzyC8CYvmgdzxiyBB-JP1N8FU-WUOvQ1L5E_o_sCxwVZz48GG7xukFwFKdmIZ5z6wC7HuIM1CQgknAlSIpfkDm-dekb5Ie3j2ZODPpRSwGNpQFGDMwy3Q5ENlieQOSiOuctHBxQFnvIRUeVrwihrf1xs_0ECC7a6dWAl6S4lJ2FlngyIDdh-xhv7ZRzKrIjZlaRfLwIenqruczZPWrtYesX3OXIaPfa6MB_ZguyteZSrtLePavgoc2Ms4qw==</t>
  </si>
  <si>
    <t>24/0085-00-CP/01</t>
  </si>
  <si>
    <t>Contractació de la prestació del servei de conservació de la jardineria i neteja del Parc de la Pegaso i zones d'influència i la inserció laboral de col•lectius amb especials dificultats d'inserció laboral, amb mesures de contractació pública sostenible (Reservat a centres especials de treball d'iniciativa social d'acord amb la disposició Addicional 4ª LCSP)</t>
  </si>
  <si>
    <t>2684794.84</t>
  </si>
  <si>
    <t>https://contractaciopublica.cat/ca/detall-publicacio/d56669b6-6670-468f-b543-f3c69004484c/300226879</t>
  </si>
  <si>
    <t>1118664.52</t>
  </si>
  <si>
    <t>1353584.07</t>
  </si>
  <si>
    <t>https://contractaciopublica.cat/portal-api/documents-publicacio/json-xifrat/300129212/Cg8z2EVvYrvbwdCvrDImqlPyNqSFkxEBGSZyVy9pdfW62sb4JCnOGFFYhi5P2Qw85SIquV5MPRK0D4ct1wrTjVc3KU-D81M08nW587kZ9iMgxknd1XR-Th_9Jh_tTQ3-6DHqLKRvGeyqorvmvI5X9_QzvOh5L-eT8tqHHz9w1FwIknGbjoBZqsKWZfaw6xtHo_PI8h34ahPTGdlNa6tJi4MdpBYzlSX9Y34iCfQSFvpviCwvNmIEt4CN48UHKVwYUxMtrrzmg5JY9t1cP9bID7_Bvy2lRJPXCzLGUVsFg77K21u9nqCnf1Pb5Nnc_CQFZ9KPPFc2sFvNWQMyjmbFAg==</t>
  </si>
  <si>
    <t>https://contractaciopublica.cat/portal-api/documents-publicacio/json-xifrat/300211292/EMTOD1QFWCUqd8noKI_jWOHoKzV-E21rbobsYJcC_gaHvQqVbF1mtCvInev7ru6eVVF86AH6ugPWpNMaXpkNx_tpLTyyKK3NYjqmlgUoT3o71nyiJMGbcPyMBnUl3N2rX4GcOZFlFz4Oe_VCyX4WWqfIk9ESSCtoknLDCHkagoBiiFdPw4NVSuCPIhFG3D4Xq7x_Y_0ZQHWR1DDRzE3yxQaKKX0YnuOQ2RBISccuPBdmIshJZC-4vjAKHLXITvsBVagRP75BLQtp7KHdsRL6B-Xds0_DwIviyHUy7gBcQTmRVtuyuIIuZBwh2hI3dDIUVPkaiAcgEvjZdX0IdkrjXw==</t>
  </si>
  <si>
    <t>https://contractaciopublica.cat/portal-api/documents-publicacio/json-xifrat/300226879/ajO6rfc0MufVJXZhmVDXTjxbqUk7C39v5R_Dg5-RZ-kceWfhmH4fBFNxHkWzYAXTVZuWQFDemb4ZDLQXWYbgzuIjumC3Pu9NSQY7XYlgeZ10_7YwR2oySu0i5eyi58MJQrERBIWC-fDmmi64Sd4Qqz65gtfICiZMGv01kkRU_wEHJ5_rfPFBoKEw6L5PiWYBXySTXVTOgRdSEcNQOAPFxzGcBH_INpRQfQZAxRRHc8HuaatdxUFkXuUlTb8Ai9TROwDezwM1kAXYTC4aqkcciRcOE3r_NIjfHOftyWHdC8F8ToXpE6AaxQoQsoKVVf-O09FQvcjSz_Ooru8npJepqA==</t>
  </si>
  <si>
    <t>G63100366</t>
  </si>
  <si>
    <t>999.2024.001 SERVEI D’ASSISTÈNCIA TÈCNICA AL DEPARTAMENT DE GESTIÓ TERRITORIAL DE BARCELONA D’INFRAESTRUCTURES MUNICIPALS, SA. 2024-2025, AMB MESURES DE CONTRACTACIÓ PÚBLICA SOSTENIBLE, AMB DOS LOTS</t>
  </si>
  <si>
    <t>L’objecte d’aquest contracte és el servei d’assistència tècnica al Departament de Gestió Territorial. Aquesta licitació es composa de dos lots: un primer referit al suport tècnic adreçat a actuacions que requereixen una assistència tècnica bàsica; i un segon, referit al suport tècnic adreçat a actuacions d’alta complexitat. Les tasques que es deriven de les actuacions a desenvolupar són coincidents, però així com el primer Lot està format per tècnics que donen suport a l’assoliment d’unes tasques preestablertes i en molts casos regulades en protocols i procediments, el segon Lot està format per tècnics amb capacitat de treballar amb un major grau d’autonomia en l’assoliment dels objectius derivats de projectes d’alta complexitat.</t>
  </si>
  <si>
    <t>LOT 1: SERVEI DE SUPORT TÈCNIC AL DEPARTMENT DE GESTIÓ TERRITORIAL DE BIMSA PER AQUELLES ACTUACIONS QUE REQUEREIXEN D’ASSISTÈNCIA TÈCNICA BÀSICA PER LA GESTIÓ DEL PLA DE REHABILITACIÓ INTEGRAL DE L’ESPAI PÚBLIC (PRIEP) I ALTRES ACTUACIONS D’INVERSIÓ</t>
  </si>
  <si>
    <t>https://contractaciopublica.cat/ca/detall-publicacio/8959ab5c-e0d2-4dc4-b447-e15132178e77/300173600</t>
  </si>
  <si>
    <t>La presentació de les propostes es realitzarà per mitjans electrònics, informàtics o telemàtics en els termes establerts en el present Plec, i es farà exclusivament a través del Portal de Contractació Electrònica de l’Ajuntament de Barcelona:\nhttps://licitacions.bcn.cat/organismos/26\n</t>
  </si>
  <si>
    <t>383369.20</t>
  </si>
  <si>
    <t>788254.04</t>
  </si>
  <si>
    <t>463876.73</t>
  </si>
  <si>
    <t>953787.39</t>
  </si>
  <si>
    <t>3842689.53</t>
  </si>
  <si>
    <t>https://contractaciopublica.cat/portal-api/documents-publicacio/json-xifrat/300063197/RpR0Lju3032L9_XHO4YluPOQcounc7Jd7TPc9_ALpZQgrdI-2V5_EPEJD7brD-qgrvfZ0VmKub61qR6a3KbQFf3NHVelrK2o6UEwVYjrIvnq1CDB29KaoXEUuSs1ofrac2Fk3_mJhHo7iEDln9MauljTuNapHojgQ0j6vjiOcHUQtgVJaSJtOwM5yBuPpTSQ1xlrq-Fzb2LXx9NezqfTFlk-hulGuPgCaWfwNnLqPI2tcQm0mOH3eCQY5ZFaJ0Ygre6s6MB0P3wEilMnvxCmnNI46YGBnAsLe89mtUVuuabjLguSDgE93xwniSPkqMjEhLDlEtJ1PdP1rdZxoTzT1A==</t>
  </si>
  <si>
    <t>https://contractaciopublica.cat/portal-api/documents-publicacio/json-xifrat/300131324/Pqfss4thM5zkHtO7YCF68QUAgfnf6u-1eHuyBS1cCS2uMgpObdf59WxXy6HxVNKa115Cfbq-NZ2nLChnlKiJCFuh-V_PurK1IT1_69dNlcC43rHH23P6KiAK114ynVsdjKMjZnNVhv6h0cWx4ohS6nfbB4b5LdChePaLRxva9BVoXzJjjG26tSnMkBJAvommr2MCCV5_njamFAnI5C-KkQByqKkm2d4lfgDXr_go7P34aFDvNEYSmceWaF8WQubnz1-se4GM_XDtDAZJqN_qJcjUDMolpm3Licnkl-C1ZGV3TgRqsY12BXs0Nb7vXd9JdcrFiwa8uebEunQ2FSVeyg==</t>
  </si>
  <si>
    <t>https://contractaciopublica.cat/portal-api/documents-publicacio/json-xifrat/300131358/dQKwEjvnPxkNvMcP4BrFvcfEz2pE-JQZXrEllJeue4sV7Ss9-d12i78PdsqL5NmVLQoXMooy6nLBHm9XeIXw2sgiOp1rJ8E80xFdn5p1HzgaQRaY9pJrFj5LVId6Mi0NlNylnuFK5beuTPpZEIw8HMXjV2K7iZkKbuDyWarpT9DLG9Yjvzm0WHgcVNQn6kGxF17IPrws9FeznkE7lzyWx5dTi_9wF0h5vnp-eRLkEyv-QFXI300A2JzE08Oo10zHpIdawExf7HoaQG8P9hnglSkOwnhjwjxx-ua3EwS7625osMUe7gOW2vJdPs965WjoHutH4nfkOdp5X95g2f5JMg==</t>
  </si>
  <si>
    <t>https://contractaciopublica.cat/portal-api/documents-publicacio/json-xifrat/300173600/AKXWnGVKYtKmnCBlGkXzbJkA4JapJSpa6JtiHjqfSWwjc6L0ieCc-4eLCymjKUMQ5MdkAZB_gOoX8e004qOFqXLjVyswAF1hbMipVRIK79JEuteC3KCelKe9mavXgcXA_ESEKYb9yxbNWzwqIy6NoukUQVEe3suag5emyFtXbeuR4IwdBVQ5r0RrixagrtNztzB8ENGG7apZyE9MhwM3KeV1mFh_dPeO8ZvKbrL9B7FphoRUm3bkloBRmaUOHaWM3XELKBX1bXRwPpmcncZthHAx33hlKtJgFwQJLtC0RMicYHvBB4qaiOsgnAlhy2uJsSGT4GmN4Ncjct2C3EdIAw==</t>
  </si>
  <si>
    <t>3POC CONSULTING SL</t>
  </si>
  <si>
    <t>CAMBRA OFICIAL DE COMERÇ, INDUSTRIA I NAVEGACIÓ DE BARCELONA</t>
  </si>
  <si>
    <t>CANON ESPAÑA S.A.U.</t>
  </si>
  <si>
    <t>Nova Nautica SLU</t>
  </si>
  <si>
    <t>SOLVETIA S.L.</t>
  </si>
  <si>
    <t>001_24000290</t>
  </si>
  <si>
    <t>Subministrament d'un carretó elevador contrapesat per al Servei de Protecció Civil, Prevenció, Extinció d'Incendis i Salvament (SPCPEIS) de l'Ajuntament de Barcelona</t>
  </si>
  <si>
    <t>Subministrament, mitjançant la modalitat de compra, d'un carretó elevador contrapesat per al Servei de Protecció Civil, Prevenció, Extinció d'Incendis i Salvament (SPCPEIS) de l'Ajuntament de Barcelona,  i la corresponent formació en el seu ús del personal de Bombers, d'acord amb les previsions del plec de prescripcions tècniques i amb mesures de contractació pública sostenible.</t>
  </si>
  <si>
    <t>B11760774</t>
  </si>
  <si>
    <t>INTEGRACION DESARROLLO Y MANTENIMIENTO ELECTRONICO S.L.</t>
  </si>
  <si>
    <t>https://contractaciopublica.cat/ca/detall-publicacio/e3c459ff-305b-44c4-a90d-838dbad73909/300131303</t>
  </si>
  <si>
    <t>Per consultes sobre el plec tècnic: Òscar Redón , correu: oredon@bcn.cat\nPer consultes sobre el plec administratiu: Enric Vives, correu: contractacio_psim@bcn.cat\nPresentació d'ofertes EXCLUSIVAMENT a traves del Portal de Contractació Electrònica de l'Ajuntament: https://licitacions.bcn.cat/\nData límit per realitzar preguntes: 07/03/2024 a les 13:00h\nSuport per la presentació d'ofertes electròniques: Pixelware (918036627 de dill. a div. de 8.00h a 18.00h)</t>
  </si>
  <si>
    <t>https://contractaciopublica.cat/portal-api/documents-publicacio/json-xifrat/300083731/UZTMIwdGzY-CEj4hlxoFjX0DyEojJN7yMQSZTpCBkjfmfjXQX4pHg-oo2diVnaOHX6hr3vhferbbGjhar17kXMHgvVWmJ5ot7YdzDuNJrvdKW-f-dRl9yGAqenPhpz0_Xnp7bDw6tTq4YOoDmVwFoRUxDGqt6FElTYJWfhY4FxM_IfjkFWh2qGTAbDnwCjUMUbnzep39GXOjBfuxXSIcgiQHvkeM3WJmkX9_doh9w4V8Kt3nsMDU1uXxtFvv5KIywrmlDd80Cv78hyCySD9YZxy3bHXfNFJESxqz4LQSQwGPrK9IYfg3UtXl-DyZNugd4UPGoBHX5hjn-kVsa8twtg==</t>
  </si>
  <si>
    <t>https://contractaciopublica.cat/portal-api/documents-publicacio/json-xifrat/300129751/e02zN9Azr3DyQkbcnYWalYxk_fWUb2Fqhzoyx7j4TnZm0xWDyIj1ewZ2V6VRAHrMPMlmw2t-mCZ7ata-wiiuLiLbch56c7ECoEbnTSgiPBFkyQJ8k27N1Kou1z8dUM3hEFaIQ5mn3Umw6lURD8EbmYr9aG3wQ9ANUz-i0_iptwv8UQLSsqO9u4qcVbKES0B_t1t5uj6uvyQMXRMPtWZ6t4Ufo75vRZyXEFOrF3-lNkCxFSIs1nfP5dYlSST_CE2qs-l2uXtNlRqjRpVWa1cYJJXidXf0n2mamZK1ZFMTn3Sis1Mk_MW2sisYEfrwsYtFcyQxXKkbB4tk0N6nlCij0w==</t>
  </si>
  <si>
    <t>https://contractaciopublica.cat/portal-api/documents-publicacio/json-xifrat/300131303/a9K2-kM2su8aLLG-XzA6ZcFrZMFFFR9CJ61QRJ2LejmF4HqbfT4HeZPlvbV9423D17SFe8J0q7lobcV6ySHFgQpY8zx0sJR5eKK06TuNcHVrj1uMxMdSzGZ0BrT5-4PWNv-3hfFdApCKFi8RYRsdPPKOKy34gJVbAcFanb7FUPmvY7i-MU_uCymUbMa7Feuhe0A1KVZR4HwpJNPvD8iCD5Ortl2GkzKyPpiJW5kQ4T-3YdluAKw9LZXOMXq7SFLNNDE85Fl1r_YmuzpqKuqsCQumY-3skXJhCz82HO6w45Rt-Sp1rRDaaIm-syHUh1_2bg9TFds8JU5QSFY-9NrBKA==</t>
  </si>
  <si>
    <t>001_23003754</t>
  </si>
  <si>
    <t>Servei de gestió i dinamització de l'Espai de Joc 0-99, així com el subministrament del material per a dur-lo a terme, amb mesures de contractació pública sostenible</t>
  </si>
  <si>
    <t>401662.62</t>
  </si>
  <si>
    <t>https://contractaciopublica.cat/ca/detall-publicacio/fea2bc43-f5c0-4d6f-a43f-a09b279de45f/300155899</t>
  </si>
  <si>
    <t>125519.57</t>
  </si>
  <si>
    <t>151878.68</t>
  </si>
  <si>
    <t>https://contractaciopublica.cat/portal-api/documents-publicacio/json-xifrat/300099230/Y6vat1k3D3B2x05hQyYR0eu8j7yIz0fpL9dxsRMMjDBYIzBhJqoaWN8f1Gg0F5sMh5Qyoyl6R1sDajA-khm4XhwJcZPbrCcBYzwqcZ6vTZkLTnwuQ7RlHdgWvg4wNTFiyXfYT9ZtTLEgIzeRb5ZVdFgPsV2_u9WQE3XCqBH8EyQYNQGdBOxTqlQoRm1t-US9VGs399tD0AbLQM1H2YA4ubsOnV9mCgpBymP5m-cbg-6XD8ChXjNJgqrg0ngEwHVVPvRb-bIIS0cfV0OGsnbgfmVI_RVAt30x95kbfzTJrXOzO6G9T0Y2v8AiVKIj_XwlXBckXC_wanyy3ldusrvOAg==</t>
  </si>
  <si>
    <t>https://contractaciopublica.cat/portal-api/documents-publicacio/json-xifrat/300129711/Kynhydi-P4uYdFLoRZXr6BwsS893XlgCJoBxefjgjZoKTIDyBYo2aBMTHBV_S80xyBYBmFWs2en-2EiE_pdFqF2qK8HHBpuWPIVFSi7JIYULU1Apki8RMyeZOf009uE5wFsnQL_o0qnxkVP3n0-cmkbK0vUn9OlxfHULKSBJGl7FnxOzyCl43F4kQzT_J1GsSnKuaGwTcdYb2Fmu3ZREt1rt0rfgunocEk-2aaDSqn5j5sUy7vf5Fsf8JHpRH3eM2tgSibC1mXW1KUTyDMialnGlIY9H4k6evpFZ8olGSOpg2e290Q3MI3gb9d7heiKDGSFLKOUZFvlSQXuwIDbJ_A==</t>
  </si>
  <si>
    <t>https://contractaciopublica.cat/portal-api/documents-publicacio/json-xifrat/300131709/PDoPdlpNsxBEG42vDR3dogTREdaogso6bGw5mkvMHiq1Xnb6r_mzNCXP1yswncxe2VHCw8A1N3MkZu77ERlA1sC5ycM8tMgC7fJFIs3OfxQLSuK0izY4saGn-sZt97lK4R2pUrQtFYmdo_M3cZH0vh4nEWSGODdJOVv_V3vQOtcAt_cIvNpPEwFLWEbI_K3x6P-PDsbhk8Ki82dbdoN7AzAg3jDwFmAkMIxzQe31GJ7e6QhR3BWRSsOVg_8aXeZP596UkkHWJrqUSJy2pcUIyfUr-vKkNzfqEIN2ix4Rp57rnXdHkhMY-LNROozfS1zjKrSp4DnYj80PWc1aKsmGmA==</t>
  </si>
  <si>
    <t>https://contractaciopublica.cat/portal-api/documents-publicacio/json-xifrat/300155899/gnnjP1eFo0FXLM5siJa_vEvXBqd-BrQ_Unoo4otIh1LhbOIQiO5kaVKLWv3_M44Q_CXwJLPSNBmq9tNASlcXXRK5bCDeeKv1QoL5wwnFsN-M_QtLxoEgOIsj6R9e4rpGtZ8tPLTeczIW7ecPLsVtGxlwuOn5seu9QYyqt7lpFWlncVO0ZHL2s6dXgGEyuUDejUh5cHOrguf-YPu8LaL90Y5MC7GN76qmNNWQxBQILBeMS4seJ_b5Y4DzJfNXdOkHa4kburENmhEjYPHMEzNcXx-YNJgzHjpy8J2RZ13H5eEdzFoV-HpRsRWu1UU-rxtFzw-Y6KmtFinbSr8U8eTCQg==</t>
  </si>
  <si>
    <t>003_24000048</t>
  </si>
  <si>
    <t>Docència Cursos Oberts 2024/25</t>
  </si>
  <si>
    <t>Realització dels Cursos Oberts que oferirà el Conservatori Municipal de Música de Barcelona (2024/25).</t>
  </si>
  <si>
    <t>80400000-8||80400000-8||80400000-8||80400000-8</t>
  </si>
  <si>
    <t>20350.00</t>
  </si>
  <si>
    <t>https://contractaciopublica.cat/ca/detall-publicacio/246c9a2b-897a-43f1-b20e-cecd2c9c7f96/300243093</t>
  </si>
  <si>
    <t>183260.00</t>
  </si>
  <si>
    <t>403172.00</t>
  </si>
  <si>
    <t>https://contractaciopublica.cat/portal-api/documents-publicacio/json-xifrat/300134047/eumdT-VbRvAwpmSce4811asjVLKzFydbGPI_zlLCohwCLBbGSDMxR3Ldqz5bYtwgTO-wmFI67wMtV09uWfGeseLsaGsJNXNl6ryYfKFSWWCplVyAPuJA-Ic2OD0HdSL5F027lLd5jAORLoqBP-sTSNxahD_WrPPRPzXONO-EqSsOkgcJvh3v8rYhVOlOSBNVvQqv6mhVT2-Y6-in0OcpCT8x_jD2qDbKU4J3dh3cB9t31yD-shLcQxokI_inz6yZRu0XmMo6cIfQjQldW3PNkpII5yYHwVBuNoksBDucWONXR3r5S3kjJj08v4B0XuJB1trqR6vp8O0mbGylqG3YtQ==</t>
  </si>
  <si>
    <t>https://contractaciopublica.cat/portal-api/documents-publicacio/json-xifrat/300144004/Ju-eErbMRpOnIO3y_Zlf8c5wLxonDW_-gU5dhXM984b1rxj-MtSFysBPjeARAy4HewI91_VDBgngZXh_Idnf77gCBirwow3NZgFbLytxFvnwl6oa5MRUVU4DwX2WXPqiKlv4yunaNadioDeE8BgQSlaZSxA7SZ34XF3qbrjZxa5HzSkojX-TrHMlSNUMuN7XYR8EaNVA4KWHpisE2zwZi9pB6OEUJC53VYRO0onFgKyv7ukgH14V4JydKubSCR6y_rEWcM-xApTJRR1iSvRROYOHlmoxTT9nI64reStNMaaZDXYbUIMufWTGuctXjT0nkBHRUim-nSqFeUBjoMpYpQ==</t>
  </si>
  <si>
    <t>https://contractaciopublica.cat/portal-api/documents-publicacio/json-xifrat/300202132/AEfiSjoQ9-vC-_2Tde7kC45kwMMnVAxXwYqOZPUZSY445q05paQQeZqHdcDLhXGocEDE7fZHKss1CFXS1Wfx4_sJKFobyiYPZaLs89tbuoDYlHfq8ay3gbpsS4BGCri0_oxSIlAg-1KDGrhLRJPcYpTQmCxx4sqyqJHzt3VREWIqJAPr1qv9EhLwSUDfNoHyhKVyoivToXxMNtFF72osRd9ZR1nRnRcNEmhWuiU2OmR07J7WEUJKOCOwh9Ta3vZ8MPm4ACRqehRCKMNNUFDBdw0rgojvH6w9qKw_3A1KByLxRMofvMlxC8-xDjZAO5CwqplUreuzPkm-ZzS_Ab9nVg==</t>
  </si>
  <si>
    <t>https://contractaciopublica.cat/portal-api/documents-publicacio/json-xifrat/300243093/Sj1ekM6PTZqvyKqjQoF-33Fljb-WZv0xAZJsDn2Kvw8bzY9_KPvl6p1v7_cVP2u_lksT508RiXH_Ym7uernbxQY00nLDNOitzG--JsZ24IR7fECDq3ezrezlqQwvBuQ48Ssg7vXmOmIlzp2IQlbgVkbRLzct2uLDS2unwSJRq2hA3Wc3-F1a7jPy7a-8hs97HKod_CD3D4UGLRgOACpLbfUTO2AMWDy_adhwJ3-GKuhhcv8CcwsTqB0FHDjj985jNxVP8YycM1oG59nQjpo77URTMkjgCxmwUcq-gjT-7MF7OETyJ-ZBTLrPOnG9tUfNaShVAeume_ZHLj2mxanCcw==</t>
  </si>
  <si>
    <t>Clarinet</t>
  </si>
  <si>
    <t>80400000-8||80400000-8||80400000-8||80400000-8||80400000-8</t>
  </si>
  <si>
    <t>DAVID CARMONA GONZALEZ</t>
  </si>
  <si>
    <t>03/06/2024 a 31/12/2024</t>
  </si>
  <si>
    <t>79100000-5||79100000-5</t>
  </si>
  <si>
    <t>3211/2023</t>
  </si>
  <si>
    <t>CONTRACTE DE SERVEIS D’INTERPRETACIÓ ARTÍSTICA PER A LA PROMOCIÓ DE LA MÚSICA PER COBLA I LA CELEBRACIÓ DE CONCERTS I BALLADES DE SARDANES MITJANÇANT L’ÚS DEL TÍTOL OFICIAL “COBLA CIUTAT DE BARCELONA”, amb mesures de contractació pública sostenible</t>
  </si>
  <si>
    <t>https://contractaciopublica.cat/ca/detall-publicacio/4cb0189a-a38d-4a33-b4d9-8580c0d8ebf5/300132254</t>
  </si>
  <si>
    <t>https://contractaciopublica.cat/portal-api/documents-publicacio/json-xifrat/300044322/SXFN3wfNnHlQYvj2CH6-052_soKq71z2mLQG23UtRx6e6IoM6uzkhrYCCxBZPmb_tbxOi1H7y78CurG64S2LjbNFADtJoDRKPQmmiebq9eoonSLhRa6RGb3eGa9yuCXX--pKJC_IE54599N3mkFLVWOcRPiXQmW-ozH6qzDFg1L7nmGkIdC337V9OZtozu8WbcSef6zSAYknyP-x_wiusOJSOpUEzIN9_0MXzasZE0W3KIXIEkjktcqfLpzXdQRfOR2mOAM84PuicbV9B-5LItnPxkEHtDIudoKgm5pxBDzfzzglmwcr3fv1d8l1WKdh6FdVspsiQ7QouCu4jraJJQ==</t>
  </si>
  <si>
    <t>https://contractaciopublica.cat/portal-api/documents-publicacio/json-xifrat/300084489/j6sPiMjtz801vCO3tng93n7dBszxXrkc9XkEUQfFEXaCS6ejB7gY8FSTioSLTvYoIjvHiZP4JcJszaWYembuuLVCUkabtFpAIO-rvLUY4M7SzFGBva_QgCHXHK3Zw96rFmZm6tc-lCZ6YioPaiKV24_PGVoL0dbho-VTtKxlXubfzKiJOBEMk0MFb_rn2CMaTCXqNGDlsjzl9sj64mHiWm5zIbXP0LdKdGOcV2MYqFTzH8ZqP1Ci4gXWqnVio1p9l7jg202vFZO4uUsyNnO3XJksU9ps6Ldz5BFAD7BnFlrPK9h1UYtlXy78e7kT6PYOY2irir9RGZPvQVA_NsvD9Q==</t>
  </si>
  <si>
    <t>https://contractaciopublica.cat/portal-api/documents-publicacio/json-xifrat/300104526/JnNwubk9B9ye3uSFnF6HQEH0xDMT-ireoXGJSl_N5UzC1xsH73jdytC8SgyeJzDSINxtLJDX85VpX6EB1SuKsv9YPqnsggzz_p7uLLKqPMV5Bm7dQHaIwex1aDq6Iq3qGI2Apk6PkDGxQkXC3bTrO8kdIP67Xe4OZAaywwEa0C2PKHf7z68WLS-Xdlyr5FEVJOPMDQAZJiSTDi3wXlW8hDpvheX7pR_RmuUv9iRr3sDQAx8QC2l7r8THa82gES-jgy5dWOASYWb1cLIpPWHk0b_sgNxG6VJ3wH_iZkGF9cO2IlHDVYyFhTj97qnlZdpZGpxs8PbhwhbP0H2x3CKSDQ==</t>
  </si>
  <si>
    <t>https://contractaciopublica.cat/portal-api/documents-publicacio/json-xifrat/300132254/E-oy4q-j1BPXyIhgUqk8K1qIC4LkEqWnMDL7D5f0ZkaAFLwUnGzEvmfeFwjlOX7fZft1vyITXA1qPbjI8DtBbmP29sBpM6TNyMkm3YpiXhjGPkUmMHif-za21VywP5CXO6276TW2A1SJcF7CIsR1FNP2x7cG9DA3FPqX4CPr9v12eNfvk0X_K-faNCmiJz5EWUq5W9UQh_-pZqSGH0RQhuFfMY3vsmbXtn4U3Ni4dx_pY1raJS5XmwkclX9NvBroUAqe2tf0COwyiyHbdkQnykSwRzI9mNb-LKoI3CAx6t0YTEkTLX7ESpNXSJ4oCJzV3QEP0U_9ItQw4nBOoqQbsg==</t>
  </si>
  <si>
    <t>20-24</t>
  </si>
  <si>
    <t>Subministrament d’una eina de gestió, manteniment i segmentació dels perfils subscrits als canals de comunicació de Barcelona Activa via e-mailing i els serveis d’enviament i anàlisi d’impacte dels butlletins segmentats per interessos (Exp. 20-24)</t>
  </si>
  <si>
    <t>Subministrament d’una eina de gestió, manteniment i segmentació dels perfils subscrits als canals de comunicació de Barcelona Activa via e-mailing i els serveis d’enviament i anàlisi d’impacte dels butlletins segmentats per interessos.</t>
  </si>
  <si>
    <t>56880.00</t>
  </si>
  <si>
    <t>64216120-0||64216120-0||64216120-0</t>
  </si>
  <si>
    <t>https://contractaciopublica.cat/ca/detall-publicacio/8c37c46b-b296-45ef-beb8-a1f5e616d8ac/300187634</t>
  </si>
  <si>
    <t>https://contractaciopublica.cat/portal-api/documents-publicacio/json-xifrat/300132166/VdruZKAjQQIwlrtXjcuAEOvh6m5xs6lW7PSuSmC03tQqPpCrJN0GbTzQqeyZsmVdPg3vFTaFsdExx7yVEO9ZKHpa5cQSlupdFMePq0lf9lwFnThYzU3b53AGSp-4zA3KDtTnAbfVQGd-_JVfXKZqrisHMPLhjhyctWlRMd3Q1i2L4Pgz3pL7qsRHpsum9bCNLy9vahEY8hePcDvQE_8o0556cAyLL-cVnxPTo2F0yQU4HptQI3PGs-U1ETwMDiP-OxbFZkiQwTIfDpYhxrGvrmqQG6NQxpBGsdZrRBUOtaFZTglE2klt6lBafhoE1dVJacYLxcmriFpnEPukGSAVFA==</t>
  </si>
  <si>
    <t>https://contractaciopublica.cat/portal-api/documents-publicacio/json-xifrat/300178019/EVijyqBfad6mYechC-DkEdBlA_5nyVZZUpzvDbVIcBJz6GpEcABp9vcVGQZvuIEYHEEbFCxhJHK-EgCiGMbpyakqSdB-ijdcdxZDQVbiuWaMfzg1mad7rMo0Ck3v6NJ7-ijwOjn9b43UtRkLCeQ_jR2PiouTU1o171MExHDQLl8_65e4Z4PIhubCrNYT6_vC8AxCyEMryOWP2b_QICBkE8SxaISf9BlhryZF19zMqEwTG6dBD1gQMb4upjbM2EnjiN4cbRNMDPVV9IAZOdUEE6YRmqmHwaYBrHavWDEBbBQNnk3KoQ-NYwjd9QB71V94AqpN_IoxfcGVRyzm4WUoWA==</t>
  </si>
  <si>
    <t>https://contractaciopublica.cat/portal-api/documents-publicacio/json-xifrat/300178137/LzdBQa88hoMdPqXN_9DqwmsdTMnnpZjDmsqbFeLtCyl3vLC8eMCHtODwK3G5yqI6yoaKwN9ECDM0ksT5zX9rROJfiPWUt7XCHdIXMew4B4Jfayb5l1h_HkRMn74vukIf4vBB9oSraxdTmPW8uAjxdXKvC_UIB9d2garRus81sswm-qFl_z_HGMCAmPQgDwHCWgKQ5sIeAT9j-LkxKhnnEBzhVBpxgRkzql-Hb5fw8E0Ezp-i2Z8kf181xX1_C3o3xzjFo-pfO7_m59qKiR_lOERdUfPgV2_NZNt6m_60dhoG6BJ_v9GsXSi_CnAhUcbKGj0KPbg7USahrALpXl_Bzg==</t>
  </si>
  <si>
    <t>https://contractaciopublica.cat/portal-api/documents-publicacio/json-xifrat/300187634/U4LqlI_pxo8IvWGtWa7pw2qOS5tdrlsQmf2BBPd-GVz5kZHzabeXaJ1F-g2j1aTz-SXxMhiy24d0Is79WwKaZZjK3ePu-osg07p0Y-445b-YZdfnep3hJFvt_njAS_iM20nvqIcw52nPKgQYoZJKoaQMg1X9VNQU04v4JccrX7goY6maGqlmOTfODxbZl5w5kj830QWdvM5BUWradFXjkSXKQU8O88VZq8dyY9wgpc4hGySJOj5zqudb2rpqrQ0TKI-6RLMlfQf-Xm-ZLW2ep6Mdr4InMTTCH3Q5FQJtcJ8GVqU5ssVPZWIkkxUcYHeNxeOxzMpfVn8YLarEhSNh-g==</t>
  </si>
  <si>
    <t>005_24000003</t>
  </si>
  <si>
    <t>CONTRACTE DE SERVEIS PER A LA VALORACIÓ DE BÉNS MOBLES (VEHICLES) I BÉNS IMMOBLES SUBJECTES AL PROCEDIMENT D'EMBARGAMENT I SUBHASTA, AMB MESURES DE CONTRACTACIÓ PÚBLICA SOSTENIBLE</t>
  </si>
  <si>
    <t>Peritatge i taxació dels vehicles i dels béns immobles embargats en els expedients de constrenyiment per deutes amb l'IMH i la redacció i el lliurament del corresponent informe que establirà el preu per a la seva subhasta dels béns per l'IMH</t>
  </si>
  <si>
    <t>https://contractaciopublica.cat/ca/detall-publicacio/64afaa24-4522-43ed-8370-41f433a42eb6/300131411</t>
  </si>
  <si>
    <t>https://contractaciopublica.cat/portal-api/documents-publicacio/json-xifrat/300094588/jomivUXAmdq2bQ8uwfGEnLeVRZ6L13mMMHeJNRY_3lhpRhehdpHDT3DBV28rb1_rLRsOPEk2AnUJ7lfc_Ucx1jDe8r7kJ0Y1UvfluvQFjZ2pitsowHPZ2mlCaDmgeyCDOLNGLEJtPNLd8klrZGi1oX3vnYk8ax9AxZkdaIjf_YTREbI4m9AJn8dJSS137SYXjV9BRgC-yFUWzf7UHbB_YSJw-yTMks0QplmDvBpeu-iJ350f18DjoMp7aNiwAs40t5HjBRUpCpnJ1afopGgY4JlaiukSBYG16d9MkGBMO9TKpWhiFgPBMDgNsi_nlgpboc7-Rtv--k1Z0_5LV_NAjA==</t>
  </si>
  <si>
    <t>https://contractaciopublica.cat/portal-api/documents-publicacio/json-xifrat/300129892/AQAmkYAKIjFx-uTe3ffYGO2Ha2EmDXB09Siyxah614WrvpT4ziRqKrJU4Zl_ke_tj3KSEJ09TXisWS-kgq0Ak6qj7iUmYhA8i2Jxsfiz_9OBKciOoEw6xH_MRLMxQx7wKFXcHaDGuvTZU82tQdIEEJNWGYIG5kNsFt_W5PH7y9KXOmzfWPW3vV4-oNG3nw931J_JJ-fZxywJpDdrNLSvqQzptxLmY0m7nmwscJU1K853mfclX8JXeTSP9TdXPJDAzsUAoutVvs3VdbEn3J4BYqWNkHKblGHFIBSNdEkeRmyGeJokjX43UdSiNrYpXXM8F_KU_EPCgrFpfgbL8KFwMg==</t>
  </si>
  <si>
    <t>https://contractaciopublica.cat/portal-api/documents-publicacio/json-xifrat/300131411/WMkYnyTTasxd3jw7p2UNh_p23GMkNDhENbYPpiDpPPbR4MmQEqljqNNorkp7gyy1Z58IWnx0FPX0CTL2S9W7z2PZJOExGWrxpNzRJzE35H4H_t5hIoGAxvjiTXjLEvfL4pKxJSFTUySFKHZg3fpJhTPQgF4n5M44EpgDgoZRXlWzS4wUj2VOF0_tCAr-JG7jZmtU2WdEq_l5e8RbD3NxrEQStO9ZGCbpFs5XLNuN0ry9N3jjgq8o27iLJ8xxCtN3m-_orzrGqREM8UOUetS-yNKXdznHYM6rqavihf45XgXjHXTpP5iCoT6j37b7KXfQsihsDdV91iL_JoSEu-Lnww==</t>
  </si>
  <si>
    <t>611.2024.063_OBRES RELATIVES AL PROJECTE EXECUTIU 4.1. ACTUACIONS DE CLORACIÓ DELS DIPÒSITS FREÀTICS A: LOT 01: ALFONS EL MAGNÀNIM, DIAGONAL MAR, ESCOLA INDUSTRIAL, LESSEPS, POBLENOU I LOT 02: DOCTOR DOLSA, FIRA 2, PLA DE RAVAL I VILALBA DELS ARCS, AMB MESURES DE CONTRACTACIÓ PUBLICA SOSTENIBLE.</t>
  </si>
  <si>
    <t>Obres relatives al projecte executiu 4.1. actuacions de cloració dels dipòsits freàtics a: Lot 01: Alfons el Magnànim, Diagonal Mar, Escola Industrial, Lesseps i Poblenou i Lot 02: Doctors Dolsa, Fira 2, Pla de Raval i Vilalba dels Arcs.</t>
  </si>
  <si>
    <t>LOT 02: DOCTOR DOLSA, FIRA 2, PLA DE RAVAL I VILALBA DELS ARCS</t>
  </si>
  <si>
    <t>45232150-8||45232150-8</t>
  </si>
  <si>
    <t>ELECTRICA PINTÓ, S.L</t>
  </si>
  <si>
    <t>https://contractaciopublica.cat/ca/detall-publicacio/adf455be-7ab1-40d1-86e7-cdd6c502b80f/300166294</t>
  </si>
  <si>
    <t>326275.05</t>
  </si>
  <si>
    <t>707839.02</t>
  </si>
  <si>
    <t>394792.81</t>
  </si>
  <si>
    <t>856485.21</t>
  </si>
  <si>
    <t>849406.82</t>
  </si>
  <si>
    <t>https://contractaciopublica.cat/portal-api/documents-publicacio/json-xifrat/300132501/V4jyBtZdENqytBkVha5VwhrYI8c7wL0IOuklDEbmGZKorU2m8GwiFGLiiFBHMatoXTW5geendawuRsfI6F6Avf3jmuHQGCK3dgo1Pt90XX7bzFH8RNS8DJA11mKiYRGHCElcEAkxb7zU9QBkcMxT3yYPDxnIlrTj9dgiSEAK9qUvoHCdi0KNlQqHoVZci4UhbC0nPO9edc0ovw6mD_ecFUZAZBYEAKNCk-779lYgyzavf5H9cGzmzdf950LjDb-PyioYeWNBC3j8GBGlcv-7bomqRvgFFmeaavmguQXQVC0_eSgbLfgJU0NKYDslIwIlgXwxBqvJmvEHygWCwEHiXg==</t>
  </si>
  <si>
    <t>https://contractaciopublica.cat/portal-api/documents-publicacio/json-xifrat/300158294/JYN5WroPQHp_vc4GkeIVHOUB81QDtGIRI-4AVcGREBs_MCWVdWuNRAg7PV9AlfqiRzKyJCcePyUoMFdE2NfVarY5eq0RiXX_UVirWoJjb5VRTzfqCMXUfzawMOsekWHeRkx8DNnN7gmtEoXTt8WAugkAeUF-G9asMp2ZJR04dmER7hm2OexbzMz9rzca1uMqfgfV9KnEQtmcpFggLR_7PMORT2wLWMFdozZnorDSimH1kVnUwRvRPsSnYJDpYaXdSWCUzIVXEWsBn3njUaVCLYxsv1_nwBHbM_u6Sqg3jFMaMFNPGrNTGQkUjS81WEsfL7Q8eMmHvcWbhB_JCrCYtw==</t>
  </si>
  <si>
    <t>https://contractaciopublica.cat/portal-api/documents-publicacio/json-xifrat/300158313/fKw9o5HZzoiO1zA_5O2q2qnoP9AoAPHAw1bRJ1DbeDjSQ2I0DheZzFS6efHkJ62k8TGwXFp97dwqbXzZO9e6GjLjRqluuY_F3Lw3T99Xt8Cla3FxV71C4j2Bwey6XEtkZZfWurJWcSbB27wU7d3ZC_7ZG75KZtuBIw9L81S9aEq9_9qPYmZuUeSGhzI1IlW_Rngo6z2zC5Gi2uYzUFuFKjFXrktpaWOuSxU4b5keEcp3j9nMPFAEdT9Qd0mFqEUymTpch5TOftRN4Dd1r0r8byZby3vXzvijCv529zg70AS22aaYPHZefs2h7vNea_g-FSV6lkkSQqRsvcHiu3J0ZQ==</t>
  </si>
  <si>
    <t>https://contractaciopublica.cat/portal-api/documents-publicacio/json-xifrat/300166294/t_8CxoeflXp_-Qavz-5VO6lsC1H2z6d1j8DTk0bdV3pPCRNG4a-EtMEusY48wxb7H0r43-ilxUznCG_omwKwMLScwIJLSEbxZ-AlHUuAXQkmP6EIdAg3UNbg9YCGnprrXAavQo-ekTBVz54l2js_-_ZVnoPYrkcbZeloN-wqO2b6qCWnN7ZnmFSCsOW6JtlohenOJEgAlGgctcc_Li7X5RFavjmxplsab0spZqTTonYkj6uRJVu1-KrpBqdgBntH3vRkwpvurVpFiig2ZDert_Rss124KrdUt-4KgbL2kMkUMKzW71q1YpcapP4CBSFyjNHpD9m5BEM1cOahHIVYGw==</t>
  </si>
  <si>
    <t>001_24002711</t>
  </si>
  <si>
    <t>CONTRACTE D'OBRES PER A LA SEMAFORITZACIÓ DE TRES CRUÏLLES DEL CARRER CARDENAL REIG AL DISTRICTE DE LES CORTS DE BARCELONA, AMB MESURES DE CONTRACTACIÓ PÚBLICA SOSTENIBLE</t>
  </si>
  <si>
    <t>Execució de les obres de semaforització de tres cruïlles al carrer de Cardenal Reig del Districte de les Corts</t>
  </si>
  <si>
    <t>227041.68</t>
  </si>
  <si>
    <t>Execució de les obres de semaforització de tres cruïlles al carrer de Cardenal Reig:\r\n-       Semaforització de la cruïlla del carrer Cardenal Reig amb carrer de Poblet.\r\n-       Semaforització de la cruïlla del carrer Cardenal Reig amb carrer del Pintor Tapiró.\r\n-       Semaforització de la cruïlla del carrer Cardenal Reig amb carrer d Aurora Bertrana.\r\nL¿actuació prevista es troba definida al document Projecte de semaforització de 3 cruïlles del carrer del Cardenal Reig, del Districte de les Corts, de data maig de 2024 i redactat per EACOM, S.A..\r\n</t>
  </si>
  <si>
    <t>45316212-4||45316212-4||45316212-4||45316212-4</t>
  </si>
  <si>
    <t>https://contractaciopublica.cat/ca/detall-publicacio/f1a3862d-3f0c-4317-b4a2-22187c881540/300340727</t>
  </si>
  <si>
    <t>206401.53</t>
  </si>
  <si>
    <t>249745.85</t>
  </si>
  <si>
    <t>https://contractaciopublica.cat/portal-api/documents-publicacio/json-xifrat/300264467/ARKAamPVCIz5Gwlwv9OcC4KlX8mgC-Cbu5_limASP6_Xl5CVtmblDu8NInj3U7mj2MZr9Y39xfSDx_3x-3IR5KBGlHK87fF9352EuvaZ6qUrJnhyANby3lE-4E6i8bdqjgIfgDfRgbNuvpfXyDfPIeLhkCnH3OdvgHt4tZxx8iSbpFi7FTYLybAAorn6ow8HAUzkbaHuatFYJ_z0eF15JB_ln48fvKARXFavdrFBTE1UKWnKYo3CY4unlwIeLTQcWL142nneb1KVjGCKlB7Z-3UG-2wuqn-C4nIaH19M-kBVpkxoegy2XpKtTt0WkTL1OKikH1p2wfcxw8DrBQ76Vw==</t>
  </si>
  <si>
    <t>https://contractaciopublica.cat/portal-api/documents-publicacio/json-xifrat/300340727/iDv-o8JtoNiKbIOldkeN3a7UMGS07KeHiAFQ4-qk7I-Dzuibpv-9c1XY2GiSiK2cQt4sPywsmVZIeqYiXtoMfLIap80iC4CtJP1PMmACo1rheeP1QDV5JnQD9rvoVrPK2713tuFUevQnZGCbwRdk8TN_PMG_LRh-Rhg4KbFftrdw9hqhmJDxGRTIarlLbTUOP60gZL6ZS-5_Q5CP9jdRR2j98VVyrZd3V6l56Ssl7RTVSh2BGntfBZ3f0uXC2w07Zy6vjBaODPzh-EG021dqA2X6ccHKsiMCM3GT8jRX9xgvqTAEAI06WnR3_Nqssg8Fcpwdqo47EzCGLVNV4d8qyQ==</t>
  </si>
  <si>
    <t>64/22</t>
  </si>
  <si>
    <t>OBRES D'INSTAL·LACIÓ DE TANCAMENTS DEL ACCESSOS DEL MERCAT DE SANT ANDREU</t>
  </si>
  <si>
    <t>Instal·lació de tancaments dels accessos</t>
  </si>
  <si>
    <t>112147.84</t>
  </si>
  <si>
    <t>LACONCET 95 SL</t>
  </si>
  <si>
    <t>https://contractaciopublica.cat/ca/detall-publicacio/ba5ecfcc-da86-43e6-81f6-4e60aa5d92da/300132525</t>
  </si>
  <si>
    <t>A través de la plataforma de licitació electrònica de l’Ajuntament de Barcelona\nhttps://licitacions.bcn.cat\n</t>
  </si>
  <si>
    <t>86267.57</t>
  </si>
  <si>
    <t>104383.76</t>
  </si>
  <si>
    <t>https://contractaciopublica.cat/portal-api/documents-publicacio/json-xifrat/300047298/fO38riqkwEEOYZNVECHuPdui1KHo7LRpai4TS_GbKfShEOSDND74Vg1-7C0BHQFOvyn2OJIzRzf4WPBlwljWMZIa_vvU_gL4oHmJ1RJwZnbVRAFT7W0Oeg4ThdmelzNZZZue4YvKyoVhJMi8dZ58EyKXkfY4HRMhhvdisXgcVx7lsH0m5NvFfudes6850KE9rwA6qQc_3zflGsmObWYuAgVNdZyY9DjVEIbL871xVX-l17LjMztymwI9aeGI_XKFmJeWctV84qz4aDQhBKW2H6pC821VccpgL1Aksa-dUotr9jHnkLSoOKYrxZnRFKeh4zEJ-zLV2pjUL4MyHT4s0A==</t>
  </si>
  <si>
    <t>https://contractaciopublica.cat/portal-api/documents-publicacio/json-xifrat/300131757/BIpmJEA-1iuZT21HNh98nhjEzJAkFH6MZ4BHpDALRKzA4pw8vOC0v4iLassa0ypMXL4YU4Y3uqS6uPFpMCW34Cofq-pT6C6nEAlsY9MOda3ShZ6JDXTjACPPlTrq11i5AaVK6meOdvhPiWRIgjMMJfdnTNiuAheF0Sb2rhOeiGFcM68xuG6vJrLETsL1klry5A-cl5SiqRDf0MAzyPxDGeINtFADdFDcre_r-nRKHH5zVm2zJ_ZscgJmlAI6VHhHmmiTcKRR6O4dboiMSVjz2Ey7qfI0Y-ShW2CaECIJ3UzYTAF3fgLtmXhlvlzcgHsz19nTGAS1Q7pXTDaHlaXjFw==</t>
  </si>
  <si>
    <t>https://contractaciopublica.cat/portal-api/documents-publicacio/json-xifrat/300132525/EAk8CYw1aeHNHJ2zoKQ-0OmT_p500mIBV-3nBTeCunvl3X7nEbcvpnykiZP6_BKzqDmSqtmU9hPedTWOU3UaEZlsKG-RqJI-eSqvWWcKHLjd5YNtybp-lrJU6Vzl4lfgztXQMKEibezvT-qwO_ZlwrVjRPhHY0stvJcFXI9GoqudGBpJpKfwjrqtQcATXTXSU-J-E6-rX7nv-WJWTQbD1JJn_b8CH8YduLHA3RKSrTwBNodISRGbVipL6qpk5gZTC8aq4j9CuN3DWq7WuLszIHm_Obkn2p54w92iKKnbHbjJ-36xP-7fY2fikRp9lcGd9WKtLXZmle7S2EWkd192ig==</t>
  </si>
  <si>
    <t>2022ST0021OBV25</t>
  </si>
  <si>
    <t>2022ST0021OBV25 - Obres de millora de l’accessibilitat en l’entorn del complex de l’Anella Olímpica</t>
  </si>
  <si>
    <t>L’objecte és la contractació per realitzar la millora de l’accessibilitat en l’entorn del complex de l’Anella Olímpica. Per realitzar-lo dins de l’acord marc per obres de conservació, manteniment i millora a les dependències del grup BSM: en lot 1 b de l’Anella Olímpica.</t>
  </si>
  <si>
    <t>https://contractaciopublica.cat/ca/detall-publicacio/c22d3124-f19d-4693-9f84-3934e53fbdc7/300131874</t>
  </si>
  <si>
    <t>https://contractaciopublica.cat/portal-api/documents-publicacio/json-xifrat/300089703/YPXm4DGnCB8AMhQDpjHbgTUE1wyJcANv3XMjVAIa_HaezoI9qKZ_EbOqvHylCU5QJ9fzx2PEz6cU3Qc22U5kZ_Wp9bmLfLo4EWNhAL0HdWoX8s0VULNOIgTa79TJTUd5EHoh8zEqZpF1Xs1rALz0j7nDBjFh1gF3C2kR43eZDVOh7VWtG-Iu2DyuTbn_8Epr3Mqs8O26RN_lMBF5F3RdFaD1y7e8yyORhE3wfDT5eGEbnM1qnoJ2LLwRc9MVE9gGhynPnF_onOeSWdUnXSQ7Mkcz3PkpFK3zKlcvH9je9LxPWCSeprCahfs1-VaDghl8kU57acij6l1-MAS55nGXLw==</t>
  </si>
  <si>
    <t>https://contractaciopublica.cat/portal-api/documents-publicacio/json-xifrat/300127633/dNQggjgiqOeZpTvWBg610eDvAdTV-JwzzWKOVEn_bBugve5auMgBNwwRPJMdQREEf0xUYuubvmm6JcS4_Lju5YIIJDhsq5p8Su0NRXc_lrg_6S1sv4rfKzHvxKNft7wNkPRlWz8RnfeYhgJp9oLNq62D4USf9zBF97pZsKrnr7SxF_xwMu8FmdU616HE3KFFZt7zhpweRxPYmM527sYW_cuuD8LFqQLkxYOVtd_s5YG1F2XkNBXGUKNqS6_WUt-ZOTwuCyY6YHswHEzS0OCngqC0JH69fAoTSAJ3KhCSCA_JQvr5lyW6JlTE5JPfW37yfisXxv26F-duAPp0RZ08-A==</t>
  </si>
  <si>
    <t>https://contractaciopublica.cat/portal-api/documents-publicacio/json-xifrat/300128342/JCyCYx5etiTOyy7dTxvT2HyPye7pvAB3_tpedpFrUd7f0TDayI_IsH2YMFGjHMv0BYIcJAqP7K47XbmtblTR4F2Gj83PpuYGKQx7Lrkf0DKzU0seJiEOvy1sVpg4vIkJbcwOqYnTaSe7-Umo8R0vRZuZ5XZDREuBnt1HMYGDMsdI1BagOz5Xtg7Ko5h8-86a5i2CSOPGitUZUK5Xn-EjOJLetTAKVok5QAGT4B8-jpju_tTCMeN-AbD1TvYavP7QWTY6ifu6angREECvzvtiC5xWL1wUxEQE2k7fRfd4Hrbo9oB3oFfmsn3KE5ao07SEixkIb9xgM6JaAmoqDuXCpw==</t>
  </si>
  <si>
    <t>https://contractaciopublica.cat/portal-api/documents-publicacio/json-xifrat/300131874/bXTkTcNgFNiTRK50Q0mkBgFtzgsjiu5XRmZp2VsTJqEQ9HOKS6zjkQUtrAti_R-qKLEEtNz0qiATEvfJKmq-rrQKV0h9fCusuSVulC3JeHVkaoeX18hS4FwQDa6KMoAPGXCZkh1kJHofv6LVZg92cacTw-Edavw4RrN_peASMxIL1PlOi4YKuKCOubhD9JeYc3ng0UpMojN7WzsiwvG86NtjKh0uVdFs_wQbs9bdujYtTqk2xa-UwAI1uicS_LbCFbYbTiClYdUPwlQeKGGdvyqbFZKkIp7q_-0E46TT0acE0WE1dFqOXdLf4SYgNN3-lN5xJ8jwQtoM2GUsdqpMoQ==</t>
  </si>
  <si>
    <t>605.2024.011_SERVEIS DE CONNEXIÓ, CONFIGURACIÓ I INTEGRACIÓ A LA XARXA FIBRA ÒPTICA MUNICIPAL IMI A L’EQUIPAMENT BIBLIOTECA I SEU DE DISTRICTE A LA PLAÇA DE SARRIÀ, AL DISTRICTE DE SARRIÀ-SANT GERVASI, A BARCELONA, AMB MESURES DE CONTRACTACIÓ PÚBLICA SOSTENIBLE.</t>
  </si>
  <si>
    <t>Serveis de connexió, configuració i integració a la xarxa fibra òptica municipal IMI a l’equipament Biblioteca i Seu de Districte a la plaça de Sarrià, al districte de Sarrià-Sant Gervasi, a Barcelona.</t>
  </si>
  <si>
    <t>32562000-0</t>
  </si>
  <si>
    <t>https://contractaciopublica.cat/ca/detall-publicacio/d5a10934-b0dc-4c59-84cb-f3a14a651233/300132025</t>
  </si>
  <si>
    <t>10500.47</t>
  </si>
  <si>
    <t>https://contractaciopublica.cat/portal-api/documents-publicacio/json-xifrat/300128229/GThMdYkfT1ke1IJKAC_CIKgeqG2XrsVBOp4bEkejhhJnn6HOgunLrm7ZFsxSa6Go-1OctdjOhmKnnSQLWoPdZlz5bxtDAsTu7wckETeFSZ7WPM7x68ctoU5GIp5wOP4JSkNrEPeci9i7Ms-vc43gAc-x8Vk6566hTrQrEwsgGeTCc-1a70JKk9Pdob9Mbf8oZ_qCBMZcLDH7cmSUjuBkkPfkbs13Ehx0Yle0nWSEqFlsMaTx4yephpZGYoMYu9z5sTXZt76umIVAe8PkLL7GhdadWqtuvaxkw2nZsOGbgfIS-nY6_BvShxCZ9JyKc4y4C4z1xY5untcqH_7c8pEc3A==</t>
  </si>
  <si>
    <t>https://contractaciopublica.cat/portal-api/documents-publicacio/json-xifrat/300132025/WetuXREjrdxbs8widTX9XlOs3yINQxSe-02qGl2WQSedIeEUlwTTgL7RScDgEn6GLcPhvSgLsonXTniN8hXoaj-BkKEDQG_ETaS2cafPgXM2kZvhN5ytFTDeycKJuISRN-7dTcKifrTTa0or08wsPc1PwezqqQjYwTJywHZmVB3Ot_fB49CeybS4mfc3L10XeM3njmSSzW0cmLJ947HR5RB6qs-sVyAZK4qWwkWbMbDe5MrQKHf_I407B_sDYEYFZl-VHy0vqMk_M7xfLGNY8UB8VKfxOxH4CjTy4bzq76x60rqPr2rWW2I92WnuGfZoUuhC-hJyg1Ld27aVEqySNw==</t>
  </si>
  <si>
    <t>006_24001510</t>
  </si>
  <si>
    <t>Suport en la coordinació de la campanya de comunicació de la Biennal de Pensament 2024</t>
  </si>
  <si>
    <t>63243.67</t>
  </si>
  <si>
    <t>U67673442</t>
  </si>
  <si>
    <t>BOSCH TORRELLES DESING</t>
  </si>
  <si>
    <t>https://contractaciopublica.cat/ca/detall-publicacio/e7bd937a-61d8-47c4-98c3-d256289ada00/300257321</t>
  </si>
  <si>
    <t>76524.84</t>
  </si>
  <si>
    <t>https://contractaciopublica.cat/portal-api/documents-publicacio/json-xifrat/300220215/mIA5dfixk2eKm50VMY2R8fhHazxnu1WSFyJ-GSPAmtJsj1XFB2mfBRhedDQxykXWmR_lzZ6016MmGVN76lvwbzBm0QvX6Q6gE3UIffv3sW97YnqmULayNe4K9JeJEIZDqsmUCv2VICayytGNHKTPneI1aD9fn5xtul5TDez7b8iEouyfKVgQUajcIT8gF0h8y6gNoy7e1lRzIjWsRbpq6vJVxDgepVL-xc7INjluJpcz6Tbfwb3nO8kA_EyfZuzeYE5Mo5XAWXe-eEJ-1ANFUYzKQESWJ6xWHuD_YJzoHMZw6otVZeC6lzKgTrkXygHgvO1ZhSHbMJkrtupLAjuI7Q==</t>
  </si>
  <si>
    <t>https://contractaciopublica.cat/portal-api/documents-publicacio/json-xifrat/300255188/UPD0cG8sP5IgGPbdLa2fUxK0f0YrbrVeKPqOc8mrn5iwvQqBjNE7fSkxdu3Fx0yDPJzcTuYhF0PTzYMloqT7G59UxjdMT1r4eBnLI0JZPb1bEjNDRQIilzC6iZIJsq2UJ4aVKz4Pgfj8EVsRRmyf2XzJCZtCASB9U22eUizlYfMm5QQ-3vQ22gkxzEiXbt1HHFciOmvR4V9g9eDOR-4ktEwuX8sIcet0wj3DHmcL6SuOREeVFs6hqAbG3CJo3LnB-rh5PqleKKG9cv2aY2tItnQN7hnV6vf3JXHt1O8RhqN8NYUfNSr6AFkFINZqHkpJyWfzwS8Or7a3UBVGZuxHvg==</t>
  </si>
  <si>
    <t>https://contractaciopublica.cat/portal-api/documents-publicacio/json-xifrat/300255950/UY5Daz9zPaZzZf2oM7-mjlRqY4ncWJMt8A2iC5wloHiMP4JxwIjKqpmC07PVDciUzBCTYM2shsn4DCEgxAprzDYyOvj8Bv9bWw2wbR-3cIVZ-__6WX_TLibrEzksFQqckrDcDEkHvJcyCCjCrRBwFdY4mNasDlw4rumGUgRZ8RhMediVxUvQeGA9BjXQl_XwgbbrF6mpAG2VKZ629riY7J4rcavAVAQOEOv7QURk2G-vLvjCRS4cjVL6T4Dog1W2l5gKJkP9o4kSJjQxhvzSpcfi9vdF7YIxqeyXwLq3JOsZwhYU2-xT2Fv0hvH5aqiY1PiYjDUuz-2nmvOv0q6QlQ==</t>
  </si>
  <si>
    <t>https://contractaciopublica.cat/portal-api/documents-publicacio/json-xifrat/300257321/lIgRx5fDmfilgG1iYoxZjQ7bqybKhAoHDt4obQS3XQ2MqsFrPekz6OjRSH9cJV9UQiPc2u75FFEmL5uzFV-fYExecfbZf5zm3H-Uno4MY7eGnWWcULAETWOjXE4t02Av--nB7BT_OGnNgZ_9fPuBryLoHOqFWDM-6UDmwiQKYEemYQ6XWG8pTSiZ0q_9VvhrRmBLusYmcPFaFS8I5orgOWXzh2RE9Tly6-hPqMd1wV3wnVTU3Ez5VwLtAN29bF6v4X16Rre_-eYEIseq-I6C9DbLTJeW08b-UYwPVWJ6isg9wbD8r1lXwybl8ku2OLuQ_Us9yDPp1Fs4bwuU5iuZTA==</t>
  </si>
  <si>
    <t>079_24000086</t>
  </si>
  <si>
    <t>SERVEIS DE SUPORT BOTÀNIC,  AGRONÒMIC,  DE JARDINERIA I DE MANTENIMENT DE LA COL·LECCIÓ DE PLANTA VIVA, DE BONSAIS, DEL BANC DE LLAVORS, DEL VIVER I DE L'HORT DEL JARDÍ BOTÀNIC DE BARCELONA - CONSORCI DEL MUSEU DE CIÈNCIES NATURALS DE BARCELONA</t>
  </si>
  <si>
    <t>Serveis de suport botànic de la col·lecció de planta viva i del banc de llavors, del suport agronòmic de la col·lecció de planta viva, del manteniment de la col·lecció de bonsais i del reforç de jardineria del viver del Jardí Botànic i del manteniment de l'hort del Jardí Botànic Històric del Consorci del Museu de Ciències Naturals de Barcelona</t>
  </si>
  <si>
    <t>865173.64</t>
  </si>
  <si>
    <t>Serveis de suport botànic de la col·lecció de planta viva i del banc de llavors, del suport agronòmic de la col·lecció de planta viva, del manteniment de la col·lecció e bonsais i del reforç de jardineria del viver del Jardí Botànic i del manteniment de l¿hort del Jardí Botànic Històric del Consorci del Museu de Ciències Naturals de Barcelona</t>
  </si>
  <si>
    <t>92531000-2||92531000-2||92531000-2</t>
  </si>
  <si>
    <t>https://contractaciopublica.cat/ca/detall-publicacio/c5c99995-4b1f-436f-b1dd-9c82020bafaa/300217638</t>
  </si>
  <si>
    <t>216293.41</t>
  </si>
  <si>
    <t>261715.03</t>
  </si>
  <si>
    <t>https://contractaciopublica.cat/portal-api/documents-publicacio/json-xifrat/300134154/L6EnTfnV16-C3tBf6HQx52SjmzK6pJwMC18zG5zzfiAEyzNSXMjDV70mjR8KwHvSOd07PlfjAIEWmYBbAHEv-7QYf44jQctP1K3Ix1K2WHcmu5q6e4O1v_USRYv1OxdTpV2aSXU5pPg7HymWDqagYA-pJP3IywcFC-IfImgD75A4DRakdkK0X8n3N417i72NfmE_jg2qus9RrNpC2Ie_L65h3J10r4Lzum2MDe5forMTsGUcIitddARZLYF3BP2Tg_Eb5gTzcjbnWIrYjL4RDe4XKvRklAjtHQF20J6CHEGKJElV_AoXVbKwD_G6_QeIcI3gdiQ0hkXi_pR1WWtdVg==</t>
  </si>
  <si>
    <t>https://contractaciopublica.cat/portal-api/documents-publicacio/json-xifrat/300198288/CGo6XJ3_WcWw7m8-zd8p9caXjExHbzHUDzAzsGowhxmIL7Z0DNKGEP06GJKiRSGuTaIcXPT95Jg55Rx1hM7S9MF-Ymnq3tfcAlIWg8jeXCcouUxvHjMPdugl8WabcrI7MaLu67GQhGWUgvP-1BNR4vvndVJF8iqT7b4k_n3GxGDAmWZoWaga-h91wif04c5MnbXryH5Nucy_zKqgQaEhGg8wX2NzslAw-dJB2hlMs_nQpremnQwtDSkn05q6dFAzWCVFZ8LPAFtJhupUITTrfpp0KPlQv4q8w2EQCT5xbwrfg4tjFZc9sV8EgNIfrfNKzjBGqzUfYw1rtcJkRcn2Dw==</t>
  </si>
  <si>
    <t>https://contractaciopublica.cat/portal-api/documents-publicacio/json-xifrat/300199440/rtI_k0oBFcbLiKzp5HXDJAv86eSAV82Xbp0u09_5-e-39OlLJfs3MmhBcXiYqQjg9X77TPaH3Ozc9ySWQxmGF0EV8qwaNybxEWMPLy9tl15FAxJ57TPzKtY5IIHIQv6-EtIXhs7YQWhBmLxmbQisQpBrj8U9YO7vsuUnTrNAL2SB1ueC0x2tv6kue7KtkR7g3ZV3rFDYnT5mTfUULtKQrVJrW-AL0ZIGkyTFNM9sLqL2KnQ4bFcq64oHmoncBpyvu4Vq1rE3MOU1RnvM2bIofs_KsIK5YRK_V20ulO3qO7gqyv8pRuS9Gl3KlINAWmyazFIuA_LcFk__ff1IYbUyXw==</t>
  </si>
  <si>
    <t>https://contractaciopublica.cat/portal-api/documents-publicacio/json-xifrat/300217638/dxTxPF56wmfJsBcx7xlq5vgUKhszag0KRZCvVEE7p-QI7tAsRqFyUutNqd9g4q4bUECNHSy_AI_Ddeu2S94EuxmHVCb5tBSwCUyOR5sburTc5msXzbVWXC-Hl44-C93krBX95-k8EnAO7Q8myUP9BKNiUffZJCdAepuCPFHvKxRb60RmHP45N5XlquSC3J7gHIEFc7AUkOgyGwkhCdoFe_3uVKcwlNlMmJoE9AQUmUZRLEHZ6Daw-m-zd8bJIFLcj-_ZBflsE3sg9aw8LXRwJvMgIkM6WgqF5iDlPsYvoU2wxjNMrQG8VxAw-FBbtJvK20Mtk2ojDvVVZrssVmiI1w==</t>
  </si>
  <si>
    <t>001_24001113</t>
  </si>
  <si>
    <t>Contracte de subministrament d'intercomunicadors per als cascs de motoristes de GUB</t>
  </si>
  <si>
    <t>Subministrament d'intercomunicadors per als cascs de motoristes de GUB, d'acord amb les previsions del plec de prescripcions tècniques, amb mesures de contractació pública sostenible</t>
  </si>
  <si>
    <t>30728.04</t>
  </si>
  <si>
    <t>37180.93</t>
  </si>
  <si>
    <t>https://contractaciopublica.cat/ca/detall-publicacio/d20c0d7e-ada1-4560-bb84-538151a643f0/300168003</t>
  </si>
  <si>
    <t>https://contractaciopublica.cat/portal-api/documents-publicacio/json-xifrat/300133313/YWt0Ov1-PdjbyqNVcptoHRSOOlgFfS8xHyfTqWYgAkHIK6eWDv1SDqEiv4iixdVj5GplCo0Dawfs4zoI8o7Z5ZsWMZF6SYTdl3-L1IXaqC7wgqMsRlYa1BGJ5TMiKtDS08r_DG-6n9yqGyQFkQ7t__f6IqZibBNzjVzKX4ZgxRTgDAcIYqVDsZTMXOxpMfd9Trm_fOVqtzTXUfvQYFyYKdIYkALXWFX-mm0pM_Rhxg9vRZ2ZF14ebUI6v8fk5TuxkNZvT5yO-BAX37cB5wXJviNI5gBCVjse7Hxkz3IyLxFHiCfz_B2T44JPy7lCTrjvVIqja5YFpMkcvSTsDm6bJw==</t>
  </si>
  <si>
    <t>https://contractaciopublica.cat/portal-api/documents-publicacio/json-xifrat/300168003/KUDrvybbore4gQ42kOBzicH8DYqMSH_DTIot4pEWshLQJ-ngvgNMotFhyJRQYGmopc86zCtAeefuyw2ZCvBr14zqhAMkas5k0w619QLS42V5XXMqwYdWixl3-tzIaJ-Y4ebjTdKfznzr9lILADwODmeS6NGEYg3HKPGKfkwbWz9DrWAIZGGUzh6zp2e3-vQFWvV9b2Dw864XKtwSbyF4Th8ITc4LPbE_VqAkQ8_gIIeKbJkMmo3dzKB4noW171n6--YYy_5kqceBBXg0eErxQANZfzJxIaW32IbBEBJ985KelJNesFHftacjtnDcY2vgwaV3-vgtQBOeBINQvaiyVw==</t>
  </si>
  <si>
    <t>2021CP0032ACV16</t>
  </si>
  <si>
    <t>2021CP0032ACV16 - Serveis d’auditoria del projecte executiu corresponent al arranjament estructural i funcional del edifici frontal al Cementiri de Poblenou</t>
  </si>
  <si>
    <t>Serveis d’auditoria del projecte executiu corresponent al arranjament estructural i funcional del edifici frontal al Cementiri de Poblenou</t>
  </si>
  <si>
    <t>https://contractaciopublica.cat/ca/detall-publicacio/d4f5e680-6de9-4bfe-a940-70863d064da8/300136390</t>
  </si>
  <si>
    <t>https://contractaciopublica.cat/portal-api/documents-publicacio/json-xifrat/300093298/ViBSzowG3MIS-laoCOzamPWoURp4uX9lAPRgDKntz4-veAf-8Z9U38jAeiuE0FwOun14WJJY3bzKetmGbQyWYr444YOiJNd7fBpSSZookEbuSHB6yYR2iNYkXS0NK1qPGEdgMS-LsiB7eX2pUeoNq3ys99VHpgsor83IsHFFl8w5hv6ZFuuXt3BdINr5sygw4I4EUPMhcCYuWQagYU07kj_74zpRZloVE2zAg8UejUy5ncK2WyNlYXxDFC2SkH8JBqaxBaFT17pVhpgKtoMh8EA9vEVK8JJn9D0PYGo-CIFQP25fIvFndCrWzqI4FG_sHx0bvg1_NMpNYI5yt1yoQA==</t>
  </si>
  <si>
    <t>https://contractaciopublica.cat/portal-api/documents-publicacio/json-xifrat/300121945/LiwWRZ9RMoSudEweqn29u2rjAaoL5R_xSXOQHEclO9mKwJNmScAIFxWkzzVPShCcj28URm4J84gj82URkmwuPsosZxa_HHnvJ--5hcz_zK1zMn_mc_rz_UA67wC7jZo4HEfeb3ekfrYRCU44d4q8gcH6Zk5ExfNz4zHh_v5fxx5m4DVlh7rN8GoxJ3FI7GjRvvZmyMe862E94oUOkrht_uuwW9d6uvhobaD7XR7nCvV02LyiyXFP3HTZT4FsDMq_K3tmAlKsqgiNi0ogF2c8qqATvoKPoMRW2Dkfxg-ggiEei6qB7x-8szAeG_fqu0GddcN-gzDCDlxevHBYtmqKrg==</t>
  </si>
  <si>
    <t>https://contractaciopublica.cat/portal-api/documents-publicacio/json-xifrat/300133727/Xf2Slgb0NKTpbgmFoNNjoogJlv2M7SZGnGydZf6ffVItZQMDjH2uFjPF1su5jz0GIDtxr0Ypr3VAkPizkQfJ5JBtmEGxfUbXnk4TwGX9At7oNddJlsWCCcjKndAyMDaQgXYUYB1aNX_z92ye8oJT6Vliw85CLj0-W7VvX8WJTDx1k7aSTyO9LS-9ymVYFloIKMYeOp75uvOmoOUXkeFdfDeDuWad9EomDLdOtzZw7Mkbxn0hfY6998P69-HIBmXFSL7C84mmdmfcruiQ0hYeB3de4HM72l809F_Z1UhYRgB2NYRX0HigWz66r9iSR2UGNqqOel_trE8RxOmpgxoT0g==</t>
  </si>
  <si>
    <t>https://contractaciopublica.cat/portal-api/documents-publicacio/json-xifrat/300136390/MldeQ6nbBHga9UDWhLN9ashCG_-___qiOTOhQqUoiOSevHqe0jF5XrFBso66n5cWifsIkjYbV0y8rLDt5CbafD56nQtzMEv--AiuNhEOD4xNsemCJXLMg4tgSUU--6TqubxerkN8MPT39UaOA_7GXfMp4t8d44WDgoQZXrM-49ScL38uxjC9ba3ojc7gU0IOfXEpyMzMItqxaloHJxujalBxe5fCi7slsgjg3d5yg5spXqRBRwNpmIffi7bbcWSkwGZ_ghKcViGgQ4O0A-DTJCtyYn_aSXCN4ZBklW-PDnlLCUeiVVscCpY3O85BBSwfeUMcl5GBQylSwOjZRbWOoQ==</t>
  </si>
  <si>
    <t>2021MK0275ACV37</t>
  </si>
  <si>
    <t>2021MK0275ACV37 - Serveis específics de màrqueting i publicitat per la divisió Port Olímpic</t>
  </si>
  <si>
    <t>Serveis específics de màrqueting i publicitat per la divisió Port Olímpic. Procediment basat en el Lot 2 de  l'Acord Marc pels serveis específics de màrquetingi publicitat per a Barcelona de Serveis Municipals, S.A., Parc d'Atraccions del Tibidabo, S.A. i Cementiris de Barcelona, S.A.</t>
  </si>
  <si>
    <t>BUM BLASI URGELL MORALES S.L</t>
  </si>
  <si>
    <t>https://contractaciopublica.cat/ca/detall-publicacio/c7fe5959-c8c9-4d09-972d-b71e19135c15/300133324</t>
  </si>
  <si>
    <t>https://contractaciopublica.cat/portal-api/documents-publicacio/json-xifrat/300093645/i_RJurfQ6DMsWG6vD71DCuQsqWAtgdH1OWK2VGfXaW3E87DMoMXh8rxub1CBbBJVEhqTN2mLsdYrXQG3Jta-bgSSZ6F5GZnYat_3uF2Hgopz1aRgHmtTNnvZ0K9g-ITztNjsUz-kR8RYri69IwMVvq5D1KMbHDNuLAquK9027oJFn3uqSRZSy8QPE6VrWwlO5LrNcdzOzCaK9h1koiI4Epf7yS7NsFHlYAWfpoWTV3hYBNS95aUkbek02m2xIjZ8mxZOXn3cK48NpBXqlmXKaglV5VXniLx-nAqX5V8NU3UhNY7vzzvVT3CCJa2wXTHo3mJdJl5Jcm6XXxZyJ_ZBwQ==</t>
  </si>
  <si>
    <t>https://contractaciopublica.cat/portal-api/documents-publicacio/json-xifrat/300131843/d-1pDa4UY0hIHbKA6G8o5Rbb0voBPK3-FiiZT2QVn5tP-7pa82Kx5JvTifYjl1q5mzQ689mXb2mRclrTev14zbgYicKk4o9JMFzuYBVgE_gcR0CHs16dQLfTjaDT9657MFx5vzZL1hZEwZ9ZdL5Sky_SG72PPqOaeEF4_9MgS8d8cFJTTNXvOjgC5osiBQ4EaPiCLXfZ9YN_ui1x4Bsf9w-TTRTqepIfzkK7ZCwQOTDHgpG_SHTAGclgNwkK-oBNjHKezwhgVfXV5oDQwJPLkyIO4t4exLrCRdu3PWFjL-JSuGtTPXZviIQwYx7NVHtxI3pSEY8iE7I42zJ2Oi97Zw==</t>
  </si>
  <si>
    <t>https://contractaciopublica.cat/portal-api/documents-publicacio/json-xifrat/300131859/fqDvnwnUSmOGRcOsx4aSM1zjFslzWsamY7S7ErF6oKc8UHalY_EvnA_hZD4tMob0VGrWWmRcWbfCOh_b4bzakKBAHKdWEZsPdAfy6Wd5reoKJQTvWxibwprNaZxA9nLEjW6hjISyduuXmbCI4m0452rSBQ3wEv3i8tEPoTknsh8gQ9UbGlSouJbkPX8FNWipgpk3WaLIC9fJkKQYcniTWmSjmFUcGtVs5OxlOEs1kIOY8VdDGjtpD77f-Nv6TZqxnV4mVJh005NXro-937MFff2Ff2iNCYFb7xu1Olihhb9ca8LlTonIqMT6ed2pWyXddiG4laA5wOsN78WfW_02mQ==</t>
  </si>
  <si>
    <t>https://contractaciopublica.cat/portal-api/documents-publicacio/json-xifrat/300133324/oZ4JUhOZIjDgajXBNS86ch9lIw6KpbNlG1H2zTcgFxZo9ASWpzdxP3ggYs4SztA-cZGaM9CCB6U_j5jdCxotEpCs-6YnBICBI5FGr5cspTj77AKBhTFjVbPC7MlkvIXrt8rTnsmnEZtA1hL85I8xGmISoixttoVsFrJwzf9Yx2ReeLZ4JCe2BPFm_-ACb9B87ETI4xrN-uTFqv9iNVkL2G8OIReyGfYhd4mLb_LmkZTryZKx9EjQCt1FrwpeKSywiNIJfEOiVzJNSUWIzIC1vVkuK9vQ7eAXvzdsWUTJsJd5-uCxOZ7v9aDqrt0LFYo41rzJlNNX16Ye_qLAEH7voA==</t>
  </si>
  <si>
    <t>001_24000136</t>
  </si>
  <si>
    <t>Servei de coordinació i producció dels actes unitaris de la Festa Major de Sants 2024 del Districte de Sants-Montjuïc amb objectius d'eficiència social</t>
  </si>
  <si>
    <t>Servei de coordinació i producció dels actes unitaris de la Festa Major de Sants 2024 del Districte de Sants-Montjuïc amb objectius d'eficiència social.</t>
  </si>
  <si>
    <t>20466.00</t>
  </si>
  <si>
    <t>24763.86</t>
  </si>
  <si>
    <t>https://contractaciopublica.cat/ca/detall-publicacio/f7f24b01-dc2f-456e-b892-60c5a66f4b35/300133276</t>
  </si>
  <si>
    <t>https://contractaciopublica.cat/portal-api/documents-publicacio/json-xifrat/300081150/LcpJSt-vKd037oR6Y0zPL5Ki0PMpku6ASchO1N4pDPHUPct5WYln0uxkLLMtY07s4DkNTvlrQZVwXb7rAX3NajdbD-R6iDPygSpgrAYCW6yd2-3d0qxi3D090Z2qrAAuIiCbLOF_gs01MAX24HHx19UtDFNfKxoKiPiCGhT1xEhtNLsOLy5jLwwUMxo5hEIi37bqNKByu8bBbcVv3WmDEaJmiWz4EINVQ3s_AhrIG1u5I08tEefFl8MMp2exaIkyUxPsLoLWCopUqNZwXi38kl-wkR-TtVyrdKHMXZGiwl72BxdY5C-Ebe8UidYgFsVne57EV9PuM_AmnImgUysUpQ==</t>
  </si>
  <si>
    <t>https://contractaciopublica.cat/portal-api/documents-publicacio/json-xifrat/300099776/lP3QbQ9E4StuAtojJ8kqJlBKJBsRr5zG_tuYgUZXgbfZyPdC2foV2jp9_dA5lrPOFHmJz6uoXnqY5qWuvcTR_KFchs-c5J3_61AGneGALGhGCZiEhEaHAEifj83QqGHF6CKskIStcxzmfhmiAx5tebFaczGPJWuW2zaJYe_RxAKeTjw5af_IT7OEyOoTpEkWQkZNeJlgiswh640kl1L6sUu0SivS9_eU5nrTUs5mM2YkBmnTSUmCsUfim8NrH7TmYcGTLFyjlQ9Xpu7MkKCfYDMUab9gscbMFzSxfZk8Fyrr73Af82Hf76nJ8y-d0hpA115IqB1Ibs82sHNvzzmMQQ==</t>
  </si>
  <si>
    <t>https://contractaciopublica.cat/portal-api/documents-publicacio/json-xifrat/300132771/h9bC7HFr6VWMgK7dMfWoxV-sz7G61OaItrvTilMrIpNEyNuVs8YqnYvot-YH4AOQCNTRQ5DT2EFxPyDRMmNMonYVhrkI8_gbm6WqRmmVJjRtSYpdyr7vdmS7q6ktik-rGrM0InhQSbIfqMfd22S7pdwEiikENMIARcgivccbz56jtuqW695H1Z6YO1DlU4SX7ISr3YhUBzgYrULKTSUxW9Q5mYQbAYDvh2Yn1XEVa326pwaBkiECSialn_fLm9YJaTBuwdgyjsF6Y5g0AShGBQV-5EhWhuKQw8-1llQz2YYzEeLvL3duJwwFpqXPRpMEceYnNf7vZckmE1-CKdRF9A==</t>
  </si>
  <si>
    <t>https://contractaciopublica.cat/portal-api/documents-publicacio/json-xifrat/300133276/hl1GEJp_aJoRgVWR3rxj93_wskhosDbJ7CKEfwiNMX1GXwQljVseZCV1ECWMnCF1GhIof1M49VtnPWUA3KFIzj0E86s2lA9rfSb4hpCX_Q1jCGYC5H65OPrVxsYMldjJMDbeH3enSzLv4DtXck7nka8bp3AAwweyje3udn7qlU44OyatmJaNwZSvHRQhfwdsrdUf5w_WTVbbk6c_BWbRd-rg1WbiOhU4Bm33kPBaefdqzF722uJ4O25PH_zI482zEp1D12ezsrsaU3kh83sfQbR8EAOr7nq1A0iIUFIeVhSduVY5yixpqkGn0mxr_pohJqIl_c85m8P0dphQ9S0ZaA==</t>
  </si>
  <si>
    <t>80 places diürnes diàries\n75 places nocturnes diàries</t>
  </si>
  <si>
    <t>ARAMARK SERVICIOS DE CATERING, SLU</t>
  </si>
  <si>
    <t>https://contractaciopublica.cat/ca/detall-publicacio/101aa5a1-ec16-452f-bae2-a9b35cbe028f/300234662</t>
  </si>
  <si>
    <t>Presentació d'ofertes EXCLUSIVAMENT a través del Portal de Contractació Electrònica de l'Ajuntament https://licitacions.bcn.cat\nSuport per a la presentació d'ofertes electròniques: Pixelware (918036627 de dilluns a divendres de 8.00 a 18.00 hores).\nPer a tot tipus de consultes enviar un missatge al correu contractacioimss@bcn.cat\nLa data límit d'obtenció de documents i informació és el dia 4 d'abril de 2024.\n</t>
  </si>
  <si>
    <t>1361912.90</t>
  </si>
  <si>
    <t>2724105.20</t>
  </si>
  <si>
    <t>1498104.19</t>
  </si>
  <si>
    <t>2996515.72</t>
  </si>
  <si>
    <t>6770106.96</t>
  </si>
  <si>
    <t>https://contractaciopublica.cat/portal-api/documents-publicacio/json-xifrat/300103410/O9Fvko-m-p3V1nWwbSJXbpPpsv8c4358IcB9p6kLUSSGm24EcpafPetguJicEW3gskGw6mOa-pogwmPVSHDZGttSXujlWZzU4gQ-cJx7bkT8vlG3YB5wB-m11GEv-O9Y2UJoktsZhrMdjpzKP4IYtaNmsVc0SlC_yVgxhvbYILbTjj2sswisR_60W2dZDOUig9xYriB1O317FxCDoZJmuJYyPMK8cDJJenX35NVjq3iAOvppu7L-tHZ7krhoIqOXwLrhlEL9lDi-LGh_gomwn02ph-5zr2sQfnvQ5jiL0G3ZFQSd2bY9UIU1fECrvcWzIcnO9KZ3gtRWajITGK2xcA==</t>
  </si>
  <si>
    <t>https://contractaciopublica.cat/portal-api/documents-publicacio/json-xifrat/300157539/fmMF_fcfHoH6MAQLyoWazj2xhmMrIdSk9pCpt1I8mB0DzmyV1v3S53FPhE3oRjzKNaY1bkmnNnwvnl0I_xNu2VhTaO8DwxXQcpS5BR-QIh3rbrfKnidLeTEPq5I5HE2OrFIciGv9KJs1nP7RDadyV8MXHfD7s70cjQJMcSa_nrMej2Oui8keFSCiN8bgD-yH3YjwQOBx8Ci1FUW0AY5CWw1-8Judh7TQN-VrhzynnSDCsZ22bQUo5TCEzTknGnCauNAaEM1300JGWIUW6vdaUmj7uuIVGywf-7dYYvS-BOa-X_K7UsgtX51-u2DH61OLyjmqGyf4nU2p0jyKKVQJ9Q==</t>
  </si>
  <si>
    <t>https://contractaciopublica.cat/portal-api/documents-publicacio/json-xifrat/300189144/OnhVjRXjuFbfh7K1U0WubeWCKT8XcKJvY5cktWwlsUfVbyHP8EEQ1bMerfA1L4_3Oj-Le9sny1ywJnM5OU8tsjDiCgEJ_Pg1EKMg3WXcULFN-KCEWuB8Xv7a4lEP6kooUc8zrkB9aYQC7djdNdgLSEX6hKcFWFjGq_2mf-jRn2Gaub2OC-4xalnKSpYtkX0VcS7yDOWAQsVUpjnzx7q22Oew4WyhrJCYH1WvoTYZCrXN7qJpERifpaBMvm-cgBerHnX-XF7W-eZX83NRK62SLlL1ywtB_Gb3PR39-v0PuW2Sjv9fhlCgq5x8NiHJnrxlu1OYEmDCHZpGBvgJpC0yaA==</t>
  </si>
  <si>
    <t>https://contractaciopublica.cat/portal-api/documents-publicacio/json-xifrat/300234662/YdWe8LoOek8Lo60zjJkD8NVQpf2bUUofYtT-seBDGmPkwyaOPF2JOdFpxupSc5AGDm6wHghTEmY069SX_i5MUUG3qYyDhKTYEHPup6E3hKKSfpJzrpR4HWjfkS6GRQQMPS34BgZqBR5tTiO4Na5Aw4M0i2fsiPNpwUAkmYKSNbEaCq4u3vOrNLLqAhjpaFIIpBPsNv6RidRW-RTUryM04rGNiC1zMPRHYjev1TkSYGtcTsh3LWDe4SRUsNqUamSR1i6jVY_E3Uv0EcOZlVdn0oIQuFVxFnEQJloMoj9T3shGvb-3EXkGn50_8WswZtbWQWmHVil-eONCUsNWYRwkZQ==</t>
  </si>
  <si>
    <t>608.2024.012_SERVEIS DE DIRECCIÓ D'OBRA I LIQUIDACIÓ D'OBRA DE LES OBRES DEL CAMP DE FUTBOL PROVISIONAL DE VALLBONA, AL DISTRICTE DE NOU BARRIS DE BARCELONA AMB MESURES DE CONTRACTACIÓ PÚBLICA SOSTENIBLE.</t>
  </si>
  <si>
    <t>Serveis de direcció d'obra i liquidació d'obra de les obres del Camp de Futbol provisional de Vallbona, al Districte de Nou Barris de Barcelona.</t>
  </si>
  <si>
    <t>48540.98</t>
  </si>
  <si>
    <t>https://contractaciopublica.cat/ca/detall-publicacio/50ec259b-a9ea-459a-aabf-f913850baa24/300139222</t>
  </si>
  <si>
    <t>40450.82</t>
  </si>
  <si>
    <t>48945.49</t>
  </si>
  <si>
    <t>https://contractaciopublica.cat/portal-api/documents-publicacio/json-xifrat/300088139/bdU3OblMuBCODPsxdLAHHw3AFh6UDZ9GQTSs8e9RKQ4BtjcDyy6PyRtePMzx0EJsb0EHhNMaaf5qFcGU8MzY5clgwnwxFPYxhluRZsPUPzBYSbzoDi4noRAsXK4as91csPnZ2iC4O6GQ27IEFVQ_8Jhy2_Po6vllMqiaigQvpT_STywP2q07-pmOmUkHApG3JgM4RtVYgG5o0xupjJ2NautHXxtJYPuH0KVQugx7XTeizdPOO9Tr3y5sdCnI1TBs7cN4RCJqM0x_8CMeWJiFk68MI3PYBaMe7CneRQcEHcAY18g30UTT0VBpaQxP46rRChHFkKafRCmnbsbI3A73og==</t>
  </si>
  <si>
    <t>https://contractaciopublica.cat/portal-api/documents-publicacio/json-xifrat/300135035/gBBg6uE1lHZX26LK1jU8cezbHEduQIvvFddXSvcYrug_OHlLC-VUpjKhfZtARQt7apL_kMtCWeyYMaEanly5vKVrvXA5M1yiU774NxsE1JmoCQlI248D6vmrjhlJW-Esx9z7OY5P4-4fYBWftu_iAY3A-4MYdRRAAAZhA5nywNCCEWLwh5gjpIdVnpRgL7ME9dZvwALmCWUe_L1n9MikvO86rm_R1bf8QFc3nntsEElhG4jfFjeFS7ZDSqy06bTgDDZ20pMytTZu5kpadmXlOxUC0kGIlPQarctXxd5ajl1IsIvGR4detRMR6XsT6jedOzUBT8I2cY2uJR_XIW2Phw==</t>
  </si>
  <si>
    <t>https://contractaciopublica.cat/portal-api/documents-publicacio/json-xifrat/300135060/E2baXy8vLQlue10zbC-FBNewx2vEYxVqt-jTGig_La27CNwZE9cILmH98-K45ay353CtxDrSXLCfAGeeaegBWBok2S_ZrdrdG6-xPGo7baDEaA9yvXUiK0Xg4bhXKwRcKLwUaU_Gb95MS37LuyxFwn0uF6mzA2fc1mlP3QNH-_N0-7Jp1P0q9A06uxF9ytBkgB2-ZfOFm2wNcY4XM6Hmp0DZmYNjBU-XamjpsGNg9Nh-ComaDNrhUUqR_2_7jxfoG7EqbjpwRovXrL9rGg1BaYz0FQGFGTRfDaDX4hF8dVD4TrO8OI90U-Y0zDOn3O4jsEYc_X8-LYajwUa0oGozTQ==</t>
  </si>
  <si>
    <t>https://contractaciopublica.cat/portal-api/documents-publicacio/json-xifrat/300139222/OOtcnieAmZrI0kH4fwKGC9Uo5C7FQbICnkL1MMcatdXcJkIr7NngLKcRpMgaBwRRO3vcP7TCKqAyyaVK_G8GiW71zBYd2rQokbkHrpK_vZGqUElagO2pqKsAm6zkqddtse4UUEVYXPpRgFuz3GvSE3E_h9tNQiXKvJyuHhf2PXExumzN91PbQghxjavbnVTMLbtVPnBHbwyEI5cIMte9H84HdQ8Ay_0mvVFMMXNLNVeb1i3tVljjU6akWDRNCi6vV7QFgYyyoRhKDyr_I7rb_xhE7SRkrHUJLBobt3wNQMAC2jPa1P5PUPojPRF4B6dyRMikrjxDsIa4MVAjt-E3WA==</t>
  </si>
  <si>
    <t>015_24000082</t>
  </si>
  <si>
    <t>Espai d'acompanyament a les cures bàsiques i suport i atenció psicològica als Espais Familiars de Criança Municipal socioeducatius d' AURORA,  CASA DELS COLORS i TEIXONERA</t>
  </si>
  <si>
    <t>gestió de l'espai d'acompanyament a les cures bàsiques i l'espai de suport i atenció psicològica dels EFCM socioeducatius d'Aurora, Casa dels Colors i Teixonera.\n</t>
  </si>
  <si>
    <t>331467.12</t>
  </si>
  <si>
    <t>gestió de l¿espai d¿acompanyament a les cures bàsiques i l¿espai de suport i atenció psicològica dels EFCM socioeducatius d¿Aurora, Casa dels Colors i Teixonera.\r\n</t>
  </si>
  <si>
    <t>ABD Associació Benestar i Desenvolupament</t>
  </si>
  <si>
    <t>https://contractaciopublica.cat/ca/detall-publicacio/5353ea71-54c6-4dbe-af25-8889570bf7c8/300222078</t>
  </si>
  <si>
    <t>https://contractaciopublica.cat/portal-api/documents-publicacio/json-xifrat/300134491/fmnodgPckeJG8wbDHjYZAMt2PfZ9L0GlONaGeOljRb3riXQu2i9e6l_HbAN1-QBfuljtk5S60ep2G3MgIdngBdKSrnbmBk5XT_Y5INxDhNRckvClQqSY8bgN6RWYDnYN1H-_swM3DupQqdtaKKwWDwSHD5LpRgTdFpv8LSXsw67fvG7fHb4xZq6-avM1fSEf6rJR5bjggQgS14QIWgQz2bI0J9nvMbwP6O1JbUDAF7vJhXTiByIkLdXQgqOsWFujSMcVET5v7LBmLgPVIbqb1oe6ZQisayyLl5TQiNVgT0PMayweeA-5iVQcOTeH9gCPMMaYMQ-yiPLa_0Qtx3abRw==</t>
  </si>
  <si>
    <t>https://contractaciopublica.cat/portal-api/documents-publicacio/json-xifrat/300182136/GrzCIN5RWDGw5u4HUFGgu588YqtLWwynK0m6wGCFDCm1-SQLp7NPY13yS1bpfeIllYPqMrjyu2lefDoYGOeFNGiaj-uhWTe1B5FdLe5QUU74vcxo1lXuYeYFWirOkFJzIbvSFbdYJptolquYgZzaBOfmldJD3ZLqKrxzSqwvQWyMwL2MWgAdwlRf2-PQMhvQCCqh1OMa1C3GvvrVmvtOnti0pqesU9ifc4zm0RjJlg3JIEHGNeJz2QhIn1VXzIN7eNukiTw347QNeG_CFWu48ZMlvjRBe212Ath0IR_p2Z9yfSDs9TpiWSx_gnMaHfEoG3uJkHQUVLKlijlNJtazSA==</t>
  </si>
  <si>
    <t>https://contractaciopublica.cat/portal-api/documents-publicacio/json-xifrat/300196811/Kv4b6ZZWo4sBnYCdOALTVubnFfHHg01iPkjURKAXCbnLv2gkpAlhDRm70ObvIVOU7tdajdMxiOKUGZjCgUzN5ByUhEdew29mKILoCpIe9R-XBUAZPh1VxkvMdw1qzrm8b6AzAgMkWU1aq_36J4x6ow58LbUUf54LnmfYYMiux8KlBUP8-j9IaoIfIyOqKt1XL9M9XgIHcQiIOWsMPrd18vTafIPURdqT2-qgupWvjSE0VHZW7XWaTW5hHf5HWQgVF157XbykfLlFU57zrvPorNy5haTH6kG4ykHsu4L4aO8zC1iYQE4tU4ezXBpTudG2kfn6MQGjkaqV82KkDPgXtw==</t>
  </si>
  <si>
    <t>https://contractaciopublica.cat/portal-api/documents-publicacio/json-xifrat/300222078/XqqxYNxQSRZGl5hIHng66IGop7TtKbFFHP4RqltBq9uPnXD58AtSZiAGG4sa1hCgbezOB-_dVn25jMKIH-akvtAqtraAaoJVFcdx9ILrFwiUlZ6fC4UWZw1OIexb-GmsatunjvmRWLbdhAO83w8U1-F3mDoOT0goAuzfaf-_xGDr_T-PWLekyckYm66o3kt82Jbq1Nyij2GJ7TG9QmiZhKyzj-OU9nG950mc6B61yIEk4sxZjCA_2hKhXX05nhP6np6eQNrF2wiDhQqqh_GxjKX6l8TuJZ_eUAEmtAXhGHbO8E1tAb_x_kewDzjnO2Xsi4-dT8-Vp7PYZBgPf0VXOA==</t>
  </si>
  <si>
    <t>79714000-2||79714000-2</t>
  </si>
  <si>
    <t>E240000044</t>
  </si>
  <si>
    <t>Servei assegurança \clau a clau\ per obres d'art de l'exposició \Fernande Olivier. Pablo Picasso i els seus amics\</t>
  </si>
  <si>
    <t>Servei assegurança \clau a clau\ per obres d'art de l'exposició temporal  \Fernande Olivier. Pablo Picasso i els seus amics\</t>
  </si>
  <si>
    <t>57498.17</t>
  </si>
  <si>
    <t>XL INSURANCE COMPANY, SE</t>
  </si>
  <si>
    <t>https://contractaciopublica.cat/ca/detall-publicacio/97662552-8dbc-4d97-b745-d261f0fc4553/300134364</t>
  </si>
  <si>
    <t>49998.41</t>
  </si>
  <si>
    <t>https://contractaciopublica.cat/portal-api/documents-publicacio/json-xifrat/300102173/WLe63Lor3n265sbxppa1rDECzArxEtV4UofQNgVkVxHRlXgYyqBmIw_K_bcemuWBC1v6mNP6so0c2RHB-zQt1iMJAfhimV_KoU3D_gX_l1pVtVi_86UQnpGEUk-cwzL4NXLIsprurXz62-o6VhWG9AeVw7qBqZVYEOkxKJM09bPu4xZZca_fhX4Yo-mgYR0X4mMm61OV4cg4pU_X5LdGBGhgK7IDe49TzBssFGGFrg4QZyGMmJq77-uW-tgPA3-uINW2sZiGlAiRD4ZBGXymhDpePMcFggmdilJ2qxwXmGl5WzEEOvdkO2wOBFwqQBzS0CMuSv-L__4UcgVhfzC8nw==</t>
  </si>
  <si>
    <t>https://contractaciopublica.cat/portal-api/documents-publicacio/json-xifrat/300132713/fin1Px5gJHbXnLU7grEsxSuFGLneaPexRmT9cQxeQSvu1m91LB8g5MqQkbVwQQL2xUBrcM7rzEKfTQ3wF_foTORaR-QPLhFo77Oum59Tw7JwmCZCT4BAR6p14XiyzzCRBWxIQnTOWkL_tA95l2EmvlETOJ8EF9wuijX6dTT_TBj0p3Tmu_GMCzCDdYs-V5yv3JunRwG2P5zZPTFuKql77Sp3lFZTTIfAYmA7qppjhBmoMHPDl0XVMi4oASNAmbvafdo0j6EQ4w_bnSqNyz8HeAG0APMyAIm_TtVh029FRadlEGIuyBqcCL4ki0cGEf6lvEWo2MrTlbSvBgxjb5yrFQ==</t>
  </si>
  <si>
    <t>https://contractaciopublica.cat/portal-api/documents-publicacio/json-xifrat/300132826/tD6w5T7Ri_AoTLu8VttOT4nF5hJlEJwiVDTUCgTgBYQxoytSQNMp8w5nFurZ5PjqCGG5iA6SfGRsmBczvF3hFY83oijmh_74iWIJl1b3lFkN42XH6Np1AcKM9o5jqx5b1lLRhQNQuwl3sglubKzm5rA2BIUxFyLegZnCdwB25aaEr7_n7l8IJ533zJVHuFnUrmToOBnYwpvjWsFvLCkmj4FuFiTIzPxVrOrMrfKe2sE205jxLQghGXcqOF2_NcZExoVit1VARB9_fL-cJiXgE0WFH2dI6tXiniK1EZ27zPUbggzfLFwHTBSTQvNmTKL97aL3SItRkb2LFY7ldG5hGA==</t>
  </si>
  <si>
    <t>https://contractaciopublica.cat/portal-api/documents-publicacio/json-xifrat/300134364/pPe_MNLzRaBcRDK0dh6LU5ivh9XT7dyagak1wKmuWoSX_IJRa6BTdhVSCT3Eto26ieoPGJVhR_lFBwIIv9V96LqmtQAXmx_3i2_Mkz-QABy6Gbbs4sxBecfI_YSJH4nlZEo98ZmvpadkpuTz2BIrnHSuZQtWDLb3JsIFAkiR1sXcxy9fMOJJxtvTqVx-2gs-x0kScLNoLPD4jNGn7m8mkBXtDSj1leMCLUT8oMT6KHr37jIHhMuCDPTkyW0aZ37kf4vrFChcZISE8Qlzc701I71wGN_aPXDpght3EuCH2zzBqwUdS5r5IndsW2egcvj02HwnoK41tEjtzaUm3Yis4Q==</t>
  </si>
  <si>
    <t>2023CO0313AC</t>
  </si>
  <si>
    <t>2023CO0313AC - Servei De Neteja d’espais públics post-esdeveniments amb subministrament de contenidors i servei de gestió de residus per a Barcelona De Serveis Municipals, S.A.</t>
  </si>
  <si>
    <t>Neteja d’espais públics post-esdeveniments amb subministrament de contenidors i servei de gestió de residus per a Barcelona De Serveis Municipals, S.A.</t>
  </si>
  <si>
    <t>411250.00</t>
  </si>
  <si>
    <t>https://contractaciopublica.cat/ca/detall-publicacio/9b4066af-0f66-4fa0-9fef-9e9700093a40/300135356</t>
  </si>
  <si>
    <t>497612.50</t>
  </si>
  <si>
    <t>https://contractaciopublica.cat/portal-api/documents-publicacio/json-xifrat/300135844/VeM9yEWTO7_zySG1zBxKeUzmE-NH6d-wWbdcb1QnQ4P677scRcI7Xf5Yq1I88UthiwK5w-QR8Nl3HWDEMQqKTuy87RlrR9MiYymbjySi_ljTfFYGnLgDyhJfYxOTxPJpx4FhtsgQ-dAbJeKwTtws3kqhgkjXMdty5v_lnX29eKbzcykPxCMICElOZRYBnjnDgLbjfBL7cPm4Ea9Ng-aLgZFMXZ81yFNaQMHgBRFwA6Y6o1a_Z37FxW8Xco1oYFjcJkUSbXzBEh4hagFrJddrhbUYv5Jyi57JkqfKVwbaprFwAiWyHM7IhYBlQqdDysE2ANR6OWHQZJvTnUm72w-_1g==</t>
  </si>
  <si>
    <t>https://contractaciopublica.cat/portal-api/documents-publicacio/json-xifrat/300122560/RJ9Sc5hMFeRt6Na6cj5wtikk20NbZm5O3VdWf3zBf_06BNLzhPhHigUFVb-vqfSWtDXnRAdwqGVXakvfRvZtSv3wDfI9jki3-2E_Vr5y-mNl2jTgj7rC5OwPnd-YwJaLBuIeVNtyvH3yyKdppRcK5hi7OzyiwMtCPOsOdhdYyViwxJC_wpCimW1HreVLPeQiJXPOnyjeYahkhv047-tSEf6IjRsYAqEhqblZsBxdKUYLAhLrUr3GmkcoXmIpAV2UyWuSDWXwYcaUwbnXBMMabJk49mpjWUKUy6DucrFDbP57SOm7iyITYBJBgIx2JOcuiT8jLxEeVnE-1M-YP01YgQ==</t>
  </si>
  <si>
    <t>https://contractaciopublica.cat/portal-api/documents-publicacio/json-xifrat/300122591/GILY4brNSXCmH03u2vtcp1SencpELb_I5svskqGjGh4bs32EvccX-gKncB5kRy4adKgjtci51T3IhtR0jxxUzvQVAL-htNNGn9zKLLKU7wGhyJ-hQSF0MU_iMtKizjT31SX2b8lRqPno3yvGdiD-hDMQQ49DxGATDPQ_FCnCOtFBc7eUuqE9_4edRnmZRZ1YotFkcf-Toy12QvLjfXTkNDcgCtIzaQQ_OPfYgKHJINM8Yrfnu1Mt6v-VHaaWqnpsxEs-OAZ_UvAGvtXwsZLkFq_hRJbKl2vUsyetwclQGPMEJvPIdyHG0GdoUGtCSs9Bl3foJXf17I_Ji35p9kmfww==</t>
  </si>
  <si>
    <t>https://contractaciopublica.cat/portal-api/documents-publicacio/json-xifrat/300135356/hAcVOKxoN-yA0syX1arprFFuB0q_hkcMyFxdJav5JVqi9daDz3JvGaEb-20QpeZ4IsOgP4EX-a-A6Y4Vbl6mhueVKrJJjce7ko86CD7jaG1EymassABG6-1vhlLU6nJ8k4N1Eu_80yrU2X_MJZ7YULGXvjB-88Q9W2x6oHAQ8FcRKZRIwVpoR_L3CmDEHSKsLpPPs1_ZShzdkCzLfMQpUpvKdiJsxRzYEC4v--rO676-eWo-EW5h3VuEzrnMO7YgskvXWAvG8ovHCgP6IHPuvj0GE4qrefE9Ha-O2K-cuLPOaZIaXkBH-Vg2xfdqGV-Azbjv9WYnm7jevD8ySkv39g==</t>
  </si>
  <si>
    <t>008_24000002</t>
  </si>
  <si>
    <t>Serveis de Coordinació de Seguretat i Salut i suport en l'activitat preventiva</t>
  </si>
  <si>
    <t>Serveis de Coordinació de Seguretat i Salut i suport en l'activitat preventiva de l'IMMB pels anys 2024-2026</t>
  </si>
  <si>
    <t>008_24000002L001</t>
  </si>
  <si>
    <t>E3 SOLINTEG S.L.U</t>
  </si>
  <si>
    <t>https://contractaciopublica.cat/ca/detall-publicacio/027ce2c9-0915-449d-b09e-9b0154e32ba9/300342799</t>
  </si>
  <si>
    <t>155865.76</t>
  </si>
  <si>
    <t>216990.48</t>
  </si>
  <si>
    <t>188597.57</t>
  </si>
  <si>
    <t>262558.48</t>
  </si>
  <si>
    <t>520777.14</t>
  </si>
  <si>
    <t>https://contractaciopublica.cat/portal-api/documents-publicacio/json-xifrat/300136951/cPpNVFcvij_OlbwdFbjGKmzTSm_-IltRTDXKY9GCaC43AmsNkGbMelnnyJ4fYjDzUXiQ81aGH0Eur5I52_YiTGVARbJSo1Q_24DrSZKBLaZVCnEbMqETMWvibZ7-aJGEdZ1Gxc9k0nXAEcudnxT4BZhTCIllIK9c4FlUMaso4U9Emr36-WaGLmetlQFpzpsgYLhVVyg9gBesn6FoLfK_h9OZ6At587W-r7T34vv0lyznX8x-L3382QwHV28CnKR17RSTJbTp6sN5aZqhziUxNEJtyjLJ5a70AKtfYEO8zZzEd3C9H9TZjaVHHhnepRPr1xyB7vwhGlT3k4PLv5RQPQ==</t>
  </si>
  <si>
    <t>https://contractaciopublica.cat/portal-api/documents-publicacio/json-xifrat/300257246/m-gVyfe2Dg8TBW4NlVe11TwnnjAsuISTk04AlIG7yKloykDxr0ezkTy8OiAy-j5WjNA36dYftkHy1XOXhEqKB3EvnZOOpgObniFB-fHUWyUfkX7W9Vfhqo3wT_iMhmG84R6qIQEBIDy12w-Udcl6xXsi4BlI84qCFrkRQRv9rK6V_w7SIdQ0EPBVIAH2LMNlcb0A02qPICnwx3OGm8_gU0z-7St4MldN4ae0-aRNwu2iRE3wgGx6lf3ksnFLpkvC2RZvQGb6ts7qMI0mB7C8d08egyF7pETV6ZdN0dk46AMYEpbsgS0UBzrJYQl6MLQ30ExqQLU2F08RVG0dqmqktg==</t>
  </si>
  <si>
    <t>https://contractaciopublica.cat/portal-api/documents-publicacio/json-xifrat/300268724/Nb4ZujeBmC2G1b0RgBVixCmY1lpWPFG-SKM-U2e1FNkLX3FuroZ1PkU84KluG8WWpIbV1OUv8XCGgZGiMLrhw7gIrEqurop0dkKmWlHinT9njdF1KHPeYdPBdurffy72pdT2aNSTCi7P848Sih9e7gorBISE8zMPDXdH8QL-vTAOKEthQiJvgMQ9hxUOVaNsOfvHEM6bZsWBg-DWrDWaQ8LlSWDmpvCnmpv2qPHjmjVxyjpKmSDHbgfkVWVqznJ9_MeZfaaiqMr2bpUhnDZeGGIb31xH0sb8NNIWvv1eh6uFH8U8aKLqZ2mqxXdNpLAWLp9SRPJ1fnX4eE2wL7GhlQ==</t>
  </si>
  <si>
    <t>https://contractaciopublica.cat/portal-api/documents-publicacio/json-xifrat/300342799/KW4fD3cI19stTmtoBjUTJsNthfCXc5_E3T2qwuSXqJQ-iOJD6yQTwWnURehcY8ryTWDo2VlapZHEFHaSo3TX7AbwLtAi_ZHLnGHl5oNpOiiFMe3pHFo7wau1eskqd-OSnqnS4QEIzVWBlj1xDqIDWfZ2GdJ5kQlSyZ_arqistMxNBCLxNhyLJXrABtzJAiad-JvIET7eBeLtv7p6rnhQexPqi6_hwKAG0mskyBS4vZ24Kzia-9o3RFt6iqQXwXu_GweRJahIgSS86vMiR1L9jqpyq49Rsbh6_4-LZL-u0B6RVqTZRu3xY9t66pdmaEea5pUDulFmZ5cttUp3lcwhVQ==</t>
  </si>
  <si>
    <t>008_24000002L002</t>
  </si>
  <si>
    <t>SP ENGINEERING AND CONSULTING</t>
  </si>
  <si>
    <t>61124.72</t>
  </si>
  <si>
    <t>73960.91</t>
  </si>
  <si>
    <t>TURÓ DE LA PEIRA, ROQUETES, VERDUM, PROSPERITAT I CARMEL (LOT 2).</t>
  </si>
  <si>
    <t>132837.56</t>
  </si>
  <si>
    <t>160733.45</t>
  </si>
  <si>
    <t>Adquisició del dret d’ús de llicències del programari CoPilot de Microsoft per a l’Ajuntament de Barcelona, amb mesures de contractació pública sostenible.</t>
  </si>
  <si>
    <t>36792.50</t>
  </si>
  <si>
    <t>01/11/2024 a 31/03/2025</t>
  </si>
  <si>
    <t>https://contractaciopublica.cat/ca/detall-publicacio/247e70a7-333c-400a-9b08-9eb9c77a2641/300268417</t>
  </si>
  <si>
    <t>44518.93</t>
  </si>
  <si>
    <t>https://contractaciopublica.cat/portal-api/documents-publicacio/json-xifrat/300230943/AwawSOkiEf7uNhyubrNWJxNfPMZvUhmIzPqc4dVwCAnQ1-Vj9UJ3mSq7Ydu24XKrAb6op3KWWWNEa6XX7tzUZQg_1nqtbLJH8Pb5HbJiOj49HdmVNAiD7HuQcBaoaLk1BEjHRrFROD59q07wKCK3vqtnt1OXvBWY2k-9R2DJgpCHCH06yUbXXobQxN_hmyK2Pi1QHw76i6mSjnL1OH9t65UtP_DhgkdWYFtSOSXfECIXmQ28P4jXM8q1VDMIcCouqmYY-vAqAdh4mG8FQDNmllvl6cG_iGHltj0QPEMKOU47Sn3F0qvbzVyKcFtMmWVLMH3_djpSXUDEp_Dh7Rc1JQ==</t>
  </si>
  <si>
    <t>https://contractaciopublica.cat/portal-api/documents-publicacio/json-xifrat/300267208/O_gPQo0Hli6mUG8I7LyPhxnBCC3eHajHjA78eBldLH4g0N9FBCpq4-ixm6JRkjbKegH4ZOKCAiH1UxV1nzaByATm4m_KrZGZy--5G-2rrgJJuURWP6WsiJwsDNaATZIDj3TpmlUWK6YifCCqlnpeTwZ6s4DyCqp5kldhhbGh7BaNlisVxiNtZi8dKhMpYIdlE_6iwrYtaVVMYoPJal_aZ5ZZdOMLQn9HzQLe35mw6mo6O9_ETQl_Ggy9gTMFwflXsOwIPRt7w4A7sUbWjlM9W8SupGFjWKiBSm5WCd_v3TbNM8kdo8bKGDXGCFnBuKk0FlvJeE1EEDTb0jzWvE19oQ==</t>
  </si>
  <si>
    <t>https://contractaciopublica.cat/portal-api/documents-publicacio/json-xifrat/300267679/Jf2FCLKKeeIpUFzsJVvSgNtviPy8uT86ELuicpLBsxHhJZqlPo77oGaT9j3UjEKnSab23ZqUeAXN5F3EJAumWjmE83N5v711snaKNAzZGwsxkt4mBp7eGTGAymK3vCYdwKm75dUy6IreLArIFHig-tHuLV-BhUKQBDFnwtmU1SBrkDkK7-5ISAJRY8sixwRcIM0_Krch9nLgsjtQAya_EIN1hDDRqxj-fThqfCdIZeyFwmYbOErjIYaEh6ewdylZNUD5uoh22Ii3RcUZGlKD5mdrR4d5CA5sq9nsYJinkdbdbDohaU74t1zED_wXG_EDvBiKV-AYVK9gN80Pp35V7A==</t>
  </si>
  <si>
    <t>https://contractaciopublica.cat/portal-api/documents-publicacio/json-xifrat/300268417/RFmRBW4iVnJ0ez824TPTZR-TbDt8daji9VHnqLCABrvmbyMLBNFOC-QgWgvyhiPMUGZ533froIfi4DvO44RHjKdY37ksYOOmTb6w9GyQCcN3bVSbJC_SFQrV4AReEGVhmRKcE7B3798e7xNVt-SlIBcG6LB-ZdfIkDnap1GsnKDaTu5HC0bSOpud7K2lLZjwqFEJHM0S__6OQINKwxdEu1pLx01WAv5aOKkQ8ijO1OATrkmsinv6569Edx-kIrumFHCxsVFET6vSLhI9Q19efRzakqxFK8Tl4g_mth3QERu17X5cWuGhOy9BlqE5f1O0HlaC86hOWKhO5Cw9_puzew==</t>
  </si>
  <si>
    <t>005_24000053</t>
  </si>
  <si>
    <t>Serveis de neteja, desinfecció i altres serveis a les dependències de l'IMHB</t>
  </si>
  <si>
    <t>Servei de neteja, desinfecció, recollida selectiva de residus i destrucció de documentació confidencial de les dependències de l’Institut Municipal d’Hisenda de Barcelona (IMH), amb mesures de\ncontractació pública sostenible</t>
  </si>
  <si>
    <t>589258.44</t>
  </si>
  <si>
    <t>Serveis de neteja, desinfecció i recollida de residus de l'IMHB amb mesures de contractació pública sostenible</t>
  </si>
  <si>
    <t>90911200-8||90911200-8||90911200-8</t>
  </si>
  <si>
    <t>Egar10 SL</t>
  </si>
  <si>
    <t>https://contractaciopublica.cat/ca/detall-publicacio/63ebcadb-6235-451f-9a3b-4af0ff3790c0/300318483</t>
  </si>
  <si>
    <t>163682.90</t>
  </si>
  <si>
    <t>198056.31</t>
  </si>
  <si>
    <t>https://contractaciopublica.cat/portal-api/documents-publicacio/json-xifrat/300268298/UDEOIThdjPIvUVe3DOsimaYQ0YLDpoqGBkhcgcNYMwd0Thygn4RbbzNsQNbk-j4v2jgtP7TP9TZxdX135Ir8WVAnXiiP-7NovXjmW75XS9QFjgnt5BK-hbAusYe_iGizbPshZPkWfs32uWYfEtZ0hgkgTtnekieaIcrHr9TfMVVQq23vjF1Pc-Lwm3s3aJPODZcmAZ2HCyPdf2m46SdrjEk5SySae0ksGpG0_aBlWpMEgAL4ulRyx1qa2R7lxja_t-J_KfQ6xrbm2HcDfeL9TzGK5HmsNe49zJo2WpTByyL3iVC8i8lYI82WXyaNMcdO3XzMt5VbQNAlXJLTuP383A==</t>
  </si>
  <si>
    <t>https://contractaciopublica.cat/portal-api/documents-publicacio/json-xifrat/300318483/nGVfbNKSJDUUp63eLkjSSU-2jjcDKSCbtIfC88WvY_78zbq3ADtZL_bmsXRUUwfblY6mfzQ-d4vuwxXjpqsSHV_rZS7nIoxJzYDv_6O3ZyHbeQcANhIacBQFCATUO4Q4ru91wJXp63LxImB7nstrEDC-1nI7FR4aZrAg-RNRv7ZMR5hWeqir326pMzBx-vW0MvgFd6Ml0I6MQPzW3W0tF6aXfEtM-nkYgfBmnVKCLQjrZNRjEiTCfDP30oVSzSkcLreaYzIITToavV1dmffqeGzbkPTiiQX87G6Ble54P-mfxbxWj3C1WrAdy9fzjAyYZXRsa5anvepCBmYUngJBTA==</t>
  </si>
  <si>
    <t>001/23002193</t>
  </si>
  <si>
    <t>Gestió i dinamització comunitària del casal de Barri Trinitat Nova, amb mesures de contractació pública sostenible</t>
  </si>
  <si>
    <t>L’objecte del contracte és la Gestió i dinamització comunitària del casal de barri de Trinitat Nova, amb mesures de contractació pública sostenible.</t>
  </si>
  <si>
    <t>637278.32</t>
  </si>
  <si>
    <t>98000000-3||98000000-3||98000000-3||98000000-3||98000000-3||98000000-3</t>
  </si>
  <si>
    <t>https://contractaciopublica.cat/ca/detall-publicacio/767df0b9-e63e-4056-a63c-a32e534cd553/300165295</t>
  </si>
  <si>
    <t>318281.04</t>
  </si>
  <si>
    <t>385120.06</t>
  </si>
  <si>
    <t>https://contractaciopublica.cat/portal-api/documents-publicacio/json-xifrat/300094364/HXRjQr6Jl0dEjRs3tdeJJuOq6jf-TPL9ic9lnz4zJa_9c9CHRbeEaeFiEDu_acn8tnUJYBeS1I1TUWOpeUFPe_siMZGRPREmMXv3NVJ3WHaZQ4WlJQcpZ9NdZuUX8ZIkCMNp7SqmBiikBeLRYNUdaKklAjCr-RVYgYoppKpbocgvr-Qa-YzBnao37lwf7NAMVdyrxto6VmYzRhmA5C3248qpXLYWgF3qah_6rIVzr-lYhcj1hv4QDxjLDzELdJ0X5sEtFjdQIvtnhBNRRpVjkTY2F89Hv1gGpMeBvhuklo4JTT1BgaJOos-FZL5rQZgCpqzFNkI--r60CbGF4F1H7w==</t>
  </si>
  <si>
    <t>https://contractaciopublica.cat/portal-api/documents-publicacio/json-xifrat/300135061/CgZ141Q6WTWttG6A49z3E0phpjxXkkPfhpcMAXPkv7rDf26r4s0VCpD1R7ScUbaLSi5LXh_X6mW6EZ6fWulIerAvuzuRTx3tLNya3H15Qp81BVxtL3J44Pr0V_LZtjdmcCjI3Etcu-WyF2_ZhzHkESfpwf-ihJbNE2ZrLNKu6LE8RvIdiQoDwxa-Do2yZgUoHzeNV1qjt1sBjPrp1vdNC3Dt0wpr69jWvFpq1xIYd6Q6UOnUmqoxb84hBPMZAXphevQK3JHtsJD3y7iqdyVTaz6Lf9XJrkGN1EzwK_T3pg8dR_kwsiz-_56oUane9h13lob9F_dz2era2dcSWLl0aQ==</t>
  </si>
  <si>
    <t>https://contractaciopublica.cat/portal-api/documents-publicacio/json-xifrat/300135172/AN-iUdDDP4sVdvHzrP_w2X6vHvDnXFI3F-6iudlwdjC4G4y0UvEVEmYfvPyXbIajfPjxITEKSt27946I4GtKLlPx7fEuP4UAUBLIgNE-6UCSnMKwhJC6lPtpMkSUTqnxHbp1Cl9wrj8WSrCZhxmrkFHvQvaNHdbXPK-ho-VywjB8ZuPI57vmjWakbotS-9MlJZg0R_OBZjY-YCakZWvEO6osGnlat9w9fOtNfxxxTPy0KdGRplPoZblR3owKAVRwyWRYnUME-aJTaTH6HE7imVPAhtLD_dVvwu32djfePbKLItnN2aJnlcHOchTJGNiQl2Gw7k4VJSaht75d7krOHg==</t>
  </si>
  <si>
    <t>https://contractaciopublica.cat/portal-api/documents-publicacio/json-xifrat/300165295/iXu6UnICiRo1hphANCwfAcQoXX9ysERP5r53u2IUis6o00AISqr5h33rGrPtlTLXiRnJqsincRizK7m3QPQAjdXYOp-SsxrVoseci_mvxWEM8kVTi3H51bAsgD5XWfUtsh5wL5MuSkfoG5AeNFnC088At9ZztkXaj0X6j9oWyzXTwtIOAt-lnz2WLpA7QO7PW39xbILTuLqYLYG1fZ_xIVgBEXIN4Yb2f1Jp4P-TDdDfE-qLRCqWZNZse75ZgZZXzQDDRchaNeK1bws1TznZ0XQxLJGCU57mqSPE55zBjV_ImsY14MErwdjkkc4sgYZqiYcAwEqcpX5ibLk6G8bFAQ==</t>
  </si>
  <si>
    <t>2021CP0032ACV14</t>
  </si>
  <si>
    <t>2021CP0032ACV14 - Serveis d'auditoria del projecte corresponent a la reforma integral d'un edifici al Cementiri de Sant Andreu</t>
  </si>
  <si>
    <t>Serveis d'auditoria del projecte corresponent a la reforma integral d'un edifici al Cementiri de Sant Andreu</t>
  </si>
  <si>
    <t>https://contractaciopublica.cat/ca/detall-publicacio/9543b2d7-f647-4da3-97bb-eaed3ec6487b/300136323</t>
  </si>
  <si>
    <t>https://contractaciopublica.cat/portal-api/documents-publicacio/json-xifrat/300086266/KR3Sc-2MNa2niQieP69JthU-cubVeood6Sqs-iYeZJvAipsx1lDavRZyrDGxQX0XGuUaZNv4FRnIFyPEp4l2KFvbupi7Ohw4dgJUO7CMz9Cuur0P6ztUZ8tn-71uqojYG199lezgObMvGaDu4apbfCiXLUbpSNB9zOQD5RwqqgFUrBdZpSBG966ZdIB5vrQJ9gGCnWanu3MVEBr2OGNL4pfWg2xUWOFNxQXYsP7JfUgN8-EVCt71gWzHq8hIoy6_dSV103kplTTSXw32zfwkDvvLkpZBm7RrPtFzuWZLeT9ecpc1eYMJY5JBcPiGROU7A92zOXu30o3IeldY9zhKdA==</t>
  </si>
  <si>
    <t>https://contractaciopublica.cat/portal-api/documents-publicacio/json-xifrat/300119612/S2rS3i-Wt3tKvMn7BicrUFj36bl5F2b0aBKMYP5T5NQ4l3EX2GojQ7J5jKMEKeD-4QvMycnlCzvQsOOFLXtjGczzjJYH6G098XiwsCkB3D_CP0tfd4808hFyqivSMHxtbh48MUASGyEi8tvAXnXcFPEpgtsrMfAeCaVhwFH579TPIlekjFcsOUmIrgvF-IyYBNOK1MwKC4TOpJA9RGodMyPJQvsz5wyrYeHV9EZJYu4RFxI0odknbYa72LiszZlBYdzWQB9PGg2b4NMvGfMWLn5MHYracouQ5cJu8OQ6v-9ajmTpFJEeUJ5UaYc832B6K3jS0yRciJ4ahA_jtT1zbw==</t>
  </si>
  <si>
    <t>https://contractaciopublica.cat/portal-api/documents-publicacio/json-xifrat/300133621/aHQu95I9HmH8wSrshAZ1s2v7r3JMHcCLetE9HBrNmKNPEP8UGpVrjwSCwI7qzSXd21sxLni-PMJMKY3zdqJHvS2DBH1O-dWEkB_lnxIja19d0bXlKT6k0db8yfHtTduCmBOXk1grAHPJSVgsLAaeBk2H7LiKJYu6N8GCTT29veCy63W1QZTPH9tjCptaYnTVW6Dv6h0TCHa280DFnLscaMdpmhOYm7FMurMuwdvw60qsIvZ_qjkYdT223e7ZULiAycfmDdWA4XqTsKd_twOywkOQSwtvahLatVkSsaGmhy24Mhg7rDIGIV2RJtf-CYWmg3oORgPloaxDapJ_3jFI8A==</t>
  </si>
  <si>
    <t>https://contractaciopublica.cat/portal-api/documents-publicacio/json-xifrat/300136323/ZrxuDCB-Pf7GEIKrSd_A1-Vo4deCHDX3xxReA4Tss8w2Z0mz00b8WMWqKMEQT741THh9RzWEat5iwx9IGQPGLQRMPuV8g-3DgYRw3EJaHTMlZASznTYYHaVIXs-qUo4BlbyqzGUYGdGqD-wGgfQVCdY6cIgDrdeAv1K9dj9do1jimSYKD9Q5IeX_TfQABHQt2IhsqFceQwSEafiJpMZvs04Bfvv793h_Y5msyVQLU_xcpAYBEteXJYD7mxwt3ksZ-o8DfmQl4aQ_8ZfjfvcjkwcegSVlGpl4AO42XE0AzT50FjOcvrYtNHTBS_GrqpGJnulPPPcKuihNwxFa4vVoow==</t>
  </si>
  <si>
    <t>2279/2023</t>
  </si>
  <si>
    <t>Serveis d’actualització del pla de comunicació de la línia estratègica de cultura i educació pel conjunt de programes, així com la creació, edició, coordinació i manteniment de continguts digitals</t>
  </si>
  <si>
    <t>Serveis d’actualització del pla de comunicació de la línia estratègica de cultura i educació pel conjunt de programes, així com la creació, edició, coordinació i manteniment de continguts digitals, amb mesures de contractació pública sostenible.</t>
  </si>
  <si>
    <t>80449.32</t>
  </si>
  <si>
    <t>Iuris.doc</t>
  </si>
  <si>
    <t>https://contractaciopublica.cat/ca/detall-publicacio/b7031a56-90f8-4f34-80b9-4c7f6e7a7c46/300135707</t>
  </si>
  <si>
    <t>41224.66</t>
  </si>
  <si>
    <t>49881.84</t>
  </si>
  <si>
    <t>https://contractaciopublica.cat/portal-api/documents-publicacio/json-xifrat/300063529/AKJ8fAXhxLuLHVwGV2J_JsQjRxRF7v3Fm2g3sgS4gxH8dY0bK4XjgCFZT2fgH5Apf1i2vjjt3vsmsNJFZUaQro111WO1jJ1rkgNqIwRlfS4XvQrmERs7V1Pdwngrc6gTHw_OCbLJOoLcwIuwf-KuJc_RNxVE7yIcxOpOfK0T-ak8BiwYgZ5R54dham30XGvlqasq0E9wqbsEzHKP5fcoH-5Ub1WqzbeMqXIDgmcLxDyi4aiEg0JPpujmfDaqb57PLfDVD4Pyf7CWTeOudAkOVCrZCfVuHrDBXz2iM7ZSrDAB0LqX0HjfUbfYRKY1g2PzM2Oiwga78Vo_mMd8qlh_jA==</t>
  </si>
  <si>
    <t>https://contractaciopublica.cat/portal-api/documents-publicacio/json-xifrat/300133354/hvQTmT-M0UvOs6j-WvfYl3Sz-D6wwvFuNDsphp7tC8HV6nyVQl7ChnfNCzpxM0p2z7NjWs7ZXM7AQpXoEuSmSiKUQ5xuon2N5pcAP43qcFTT6KW_JaXoHDtDLb0oa-_TP2SDYBWinezLgoJDDTwL7l9zze8IFvNkbmXZ1xEsfRuBtDMw4LtypMzn464xsrZ9N7AZh7P6gYQl-7jkl--gWqxya2neUDP7BfMjuJ0dI-MCRk52mrKy9jLZv9uZWn98Xa3_nOXtES9WfI3ZAwBEBfYCvYZOCSCnJM3-z4BTGuksHvEwxDFMiIsvZXiOrvqrh0Wh01XDNvvWLW3XC1VLGA==</t>
  </si>
  <si>
    <t>https://contractaciopublica.cat/portal-api/documents-publicacio/json-xifrat/300133506/b7vGBeOp7kOP2h8sKDrfSH-3sjK9002VHMdm2tlamJd5ldE0NmM9kv3KlBLukuuuPMzmZNwnxp3FQJX67KMjTjQ-W2b-dH-Rk4gaXGA-9PydH9LV1JgLaI6715ExZ6xnwNjiWFIy2qIeQrZDBq8KA6Nlsjo7uHr452N7K8Nv1ImWw4TpDNDWP8Ls6GgSR-ZNhPYqn1jFDUsQxuZmRpTP03scu1YXzicVM4roo3H7jeB2F5eVw6MVlYAE6MgObwgVraYzZHnrtx-aVpLPm-qy0Ft8U8pIE0dFq2IPYeS5WBaOZyxPOx_OilgZ7zItTAfS9KKETI8BZxxfD-GUDMAfag==</t>
  </si>
  <si>
    <t>https://contractaciopublica.cat/portal-api/documents-publicacio/json-xifrat/300135707/HtZjnM5FcDmuQdkb2Bthbm1F2OHrfR06LxQqEkuYQzb6kzAKMuRJ2Jw50F9ZXJ2p8kUpOTbnn_qWnhGa0VbyT8gphTK-CWmdOcTYazBftYTJtP096WOnvksGkj4_mFu5DVCr5-8EEs6UzQLfsadqKtR0OI7PEzUsIOdYYmx3ayLIuJGiWn0zsyzI2vxLb_uIsvlmLmBxr4leeQ_6UmosCzCngbocRhZz9eo7GRA7zy6YMbFTo6VxzkGHljJx90fPefEXN0XJgSIhBc27XpMSnxkfucWm8OTVFhb9WhdjFikhpa_vygh6V6VkNi3o5buTMUc8Ot-za5hiZGYm1iTFaQ==</t>
  </si>
  <si>
    <t>2020ST0017ACV60</t>
  </si>
  <si>
    <t>2020ST0017ACV60  - Serveis de realització de les campanyes d'assaigs de control de qualitat a les obres derivades del projecte executiu per la implantació d'un mòdul provisional de serveis higiènics al Park Güell de Barcelona</t>
  </si>
  <si>
    <t>Serveis de realització de les campanyes d'assaigs de control de qualitat a les obres derivades del projecte executiu per la implantació d'un mòdul provisional de serveis higiènics al Park Güell de Barcelona</t>
  </si>
  <si>
    <t>1550.57</t>
  </si>
  <si>
    <t>https://contractaciopublica.cat/ca/detall-publicacio/e1827024-f119-4b26-a519-6b9ce6e8844c/300135662</t>
  </si>
  <si>
    <t>1292.14</t>
  </si>
  <si>
    <t>1563.49</t>
  </si>
  <si>
    <t>https://contractaciopublica.cat/portal-api/documents-publicacio/json-xifrat/300105969/akByNkJrya9UmL_x9vmclm8YIc-z68k_IWVsU5icPesUweA5ppym_Dwu-HB3FqqBzkvbOm6yFEVGZEqyj8R3m09e6yhpsQttPt_OoQ72qjfvaMc50eMGSx0ODyOu_si5rCcjNexFUdLXg-E0MpVd18IvYpAj03soKVf3CGddxF7bhl91EFipGexJxMuvF-OwO-OcExRojpI5f-yzn6TGGCttZ6ge_yy6pGY976jZWM8h6GH-UrWS4g_jTtX-ZH9Tk_3o7DiLoQss4bZVVawnoDvTaQ9Gf1jjMyGj9D4rQ_2cv05sQgp-dZUb1NCOAMFA8iG6-lJ6B3dmZYi632QeLQ==</t>
  </si>
  <si>
    <t>https://contractaciopublica.cat/portal-api/documents-publicacio/json-xifrat/300115063/Zxt_hwsm7GY0PR6oXkJ9eIlP9ypVsE9asNV15jkbDbJketQrFYh_mFrbX1BoWBC0qmWsacdfmPHCGa0UohKvUtUu4UQH5NAzLL5AQ58d15coc6tw7d7BlPQ3vkYcOhdYRaGUAScOwwkmI-FOpWbtdAYX0jJgqw9ndwbNu9Ch_BT7kE0tVfsUlQAylXrxP5O_bVDTNtzuDkn1Nls017o45fMozUtlZ6qK71o7ZEionBUY4LeV66eOV7A6c0cPC__mOgfXpdaqhDE8xviLqNkEI1-Ou6_52SsJf-OYeXiufh5ikCM-w-u31mQWmcuB3F47TKp7suHAmy6KHSQ_2lhGFQ==</t>
  </si>
  <si>
    <t>https://contractaciopublica.cat/portal-api/documents-publicacio/json-xifrat/300129267/Iloq27fwjfUbgEmwRm2ZZskji-NRzPC67jST6vTknKhHNRgDZ74_bPCW3ZBLnmmxGWLqid6hHgbQwUXSFq0On-wRptrqFL-rJUzrn9TYtBsj3f4Pc5m1RTab52WP44kBznhDwRV3wSCYFvmvcMpaMBR5omFdQ5xOYXb2v0f_r8k6B8jlikM_lmC3rU-rFGxAaqQufWhyv3p-opP5XUZvHmTADecQ8hIH3aJF55f4j5l-1VI5DDn4Yef22sXUSMJTfAe4vxs0t79M4DidRZBOAKncw0ksMZL2FGKxWVkjalNIBeB2QJqyj_9dAx-ng9IDwKjTpR8ZkZLm17ZqNFsA2A==</t>
  </si>
  <si>
    <t>https://contractaciopublica.cat/portal-api/documents-publicacio/json-xifrat/300135662/eueeskqUJ3unKezgEHmPVafvZNWF1I0O_jV-c0CGrRtQltEAksdL_6SGjV5gcjNXoA1qLcHlNjUwErRk01hYwVxjlv8dAc-d8SHMjRiS5gbrvitY6zcjQ-5ghsRcojpM9I17R14BhxEwcpO1iAdPEPLnFw7qsscq-Nut9upZoLFrp-Acn_7PkQRm2-l4fReLY6xDAtCvcEcgsmaCC6MrFeY1C-2GS88f7IsunITzo3r6yYk4vUydlKDZgMTvCRK3UuqjEMA1XagOKGOPGaY_LBPSeCIZa35zLJUQCrwLfckOVJBFthKjZZSwpAoPJtWsaoMw0R0tui5B7bCBUlw5eA==</t>
  </si>
  <si>
    <t>67830.00</t>
  </si>
  <si>
    <t>85312320-8||85312320-8||85312320-8</t>
  </si>
  <si>
    <t>71242000-6||71242000-6||71242000-6</t>
  </si>
  <si>
    <t>2024RH0142AC</t>
  </si>
  <si>
    <t>2024RH0142AC - Contractació dels serveis relatius a la consultoria, suport i adaptació del pla d’igualtat per a Barcelona De Serveis Municipals, SA i Cementiris De Barcelona, SAU</t>
  </si>
  <si>
    <t>Contractació dels serveis relatius a la consultoria, suport i adaptació del pla d’igualtat per a Barcelona De Serveis Municipals, SA i Cementiris De Barcelona, SAU</t>
  </si>
  <si>
    <t>CONSULTORIA, SUPORT I ADAPTACIÓ DEL PLA D’IGUALTAT PER A CEMENTIRIS DE BARCELONA, SAU</t>
  </si>
  <si>
    <t>https://contractaciopublica.cat/ca/detall-publicacio/91da70a7-20cf-4f35-a9a7-7872cc3d00ef/300268456</t>
  </si>
  <si>
    <t>90100.00</t>
  </si>
  <si>
    <t>https://contractaciopublica.cat/portal-api/documents-publicacio/json-xifrat/300208266/s2OVSdRGNrUeKCkAM_-bAdBI-M2IIeKoh-V2riFG28WTaYoE0Ivq8sA_gi2BRH5Zpk1K02z_r5k1fJE8z1-5MgO9syhHebygZifBrRlq56qmIbmB2C3YQCMgXK6v7TY2lNK_aqF0cLBdx4G1kuzdFE6APnMSqymrRXMshWmv1xf5BxLHUsPTVJTiZKvzPHy__ZSozSupLyEEMfR6yeHo6AwgNZIRAGjZgKCXG3JUv3yv9lUyzsm1s0SEL8lQwKr9DZueViz26kWr_CZp_IVUS5RVnbvR_b42OxfhhzRfTSETfIHjBhgj6GVZ_61DOVeU5et8TTbsKXoPYMmoWrOpJg==</t>
  </si>
  <si>
    <t>https://contractaciopublica.cat/portal-api/documents-publicacio/json-xifrat/300268456/lvIxcZLA1Kpte1XXKMciwhbZaFGJnTm9Tw5oMj96sf17fbqfzTBZax69I09VD_j_1PIhEj1zMsojIZODzTc7X3VQ3We7pD_VaceP74NuOyrRTLRWh6fvnCsOUYu5JvUM1WyOEYEovzf0xrvOlLtpP5LkiTLudBAg3sUkN89n_sy3s19m2wLixoZdeA7q7gd44QeGvbdBVsKHmTg3yQY-RXjw9r7tMFb2EeOSu_xktIoryRc36UA0JiCHRV686ODyxD-FyZ0Z0BVmoXYphz6hIxsoLBBarOLqqfov2Sik9ok02GJGy_-Wr3oRPegPxLazqskFurKClQu0__A_heFv7Q==</t>
  </si>
  <si>
    <t>611.2024.084_OBRES DE PAVIMENTACIÓ ASFÀLTICA DE LA PLAÇA KARL MARX, CARRER MOTORS I CARRER ALUMINI (LOT 1) I DELS CARRERS SANT ANTONI M. CLARET, VIA TRAJANA I PLAÇA LESSEPS (LOT 2) A LA CIUTAT DE BARCELONA (PLA ENDREÇA), AMB MESURES DE CONTRACTACIÓ PÚBLICA SOSTENIBLE.</t>
  </si>
  <si>
    <t>Obres de pavimentació asfàltica de la pl. Karl Marx, c. Motors i c. Alumini (Lot 1) i dels carrers Sant Antoni M. Claret, Via Trajana i plaça Lesseps (Lot 2) a la ciutat de Barcelona (Pla Endreça)</t>
  </si>
  <si>
    <t>LOT NÚM. 2: CARRERS SANT ANTONI M. CLARET, VIA TRAJANA I PLAÇA LESSEPS</t>
  </si>
  <si>
    <t>45233222-1||45233222-1</t>
  </si>
  <si>
    <t>AGUSTÍ Y MASOLIVER , S.A</t>
  </si>
  <si>
    <t>https://contractaciopublica.cat/ca/detall-publicacio/b9f9d916-72fb-43d6-862f-569c6b9c120f/300268860</t>
  </si>
  <si>
    <t>1540786.49</t>
  </si>
  <si>
    <t>2050202.46</t>
  </si>
  <si>
    <t>1864351.65</t>
  </si>
  <si>
    <t>2480744.98</t>
  </si>
  <si>
    <t>2460242.95</t>
  </si>
  <si>
    <t>https://contractaciopublica.cat/portal-api/documents-publicacio/json-xifrat/300182589/qmX1Cs3qC_z83JvfO9tsfQyziR0_zP9Jl6-6vxpeogYzyQ8dsnWNh8vxx9Hq2yMnZn5HLQWWtok2IiQRj_aeeiqxSDxV9-HWzMy50sBS8AJz_6I_9dQPcjOsslqqTncLTKYNRyDdZ2ZyDBAZFYA2uY69BJARvAfEhr3BjUIiGTZSAqnzhVaxjtag6dCEPySolxqpWufLtaURQw5Liz74Nj8r4EsM65CiPJ9Zx6_V-pb1eWiFTmc6gXVbRP0L_2CWwPLMDxlMv8-T2rO-7qa7jcZ1XmK1R_Rvn4tQeI7oeDo7PVE_s_brR-pwO9rTee44az3W-OR3gjAPLMr-vkvbKQ==</t>
  </si>
  <si>
    <t>https://contractaciopublica.cat/portal-api/documents-publicacio/json-xifrat/300266059/e0afph2fh_8bqeOFOf1L9zYWjCtEXfUtbs0WQxnkyNG76HHVnhr6sHBzXdLgdXxQVLYmoG9bNWWER2JeCk2gfF6ZbIqNo8A2u9IRKd0piPtbZxa7ehNDB9xXtYh1ZZWYtKpc4CzwxSSqWopDsaRvVEJ-nyQMVeUF10ydYXs1cR-WlZlIS5jzABhSbWrhEUXO7nhX_qXZWhF_-rT36A-4RDkqbjtf9tEwJNURRWR4NawzvEQa9dEDFAhxJ2xMLZQIg9GBjr9o3OBFf4dVNvipFz2tCAsbSDot_kmHT6YMy0GYnRGAZb8TWSg2DFAeLbqd0Ik8SZHoq6Ja09ukZYkA6Q==</t>
  </si>
  <si>
    <t>https://contractaciopublica.cat/portal-api/documents-publicacio/json-xifrat/300266297/pNxsRmw0w1VZAvuVoDxkGV5Tid8NxmKWHyV7veIIRtGvNborkNkbyF3yB8soh1WiFST0giF_ZYMaL_edhV4HWpxejre83zhOcJVdoAdkP4cz6EggqZ_Hx7v67UD1MQT4KUCZsWIsMAXKfIKsWozzimDw6h9RLWf4PeKxgpAIMSwUrXtqTQiNN-YH1lRtPWLG-RhW59LTquJEyv_jqBnwBuFROMml2j3pyPrSRWE69aoLs15WgYWuVfLiUszrMG_Okm7HYaMyiOI_g8dGZAeirxhzl05hO9ioAa4QSGzGwGAbcnHy1FW9ga0HtcAlAxLvrxj4ldfghWoRHFUp-QX5Zw==</t>
  </si>
  <si>
    <t>https://contractaciopublica.cat/portal-api/documents-publicacio/json-xifrat/300268860/UkJ1QfCPGgaXpQj1m6geJ4AKD1dlqVisRfmI21cqEbEHUIrxho9-NjmMhjQBOW030ACR262QnzPNj-ddb6CdFMZA-rPZT34JamH2msy9laXgImDYx9BVF3zt0wrFkZEqHQG9JmCp9F3XGJW5WUzCJ2-YExYNmzeUTjDXLJJINyBWeAxGuGnhsxCvHGeVaOc1Bv7aHFmUioSWpcXEO_h0JN7WSfkZdjBtjZwVNCsurbbTEHnsKsyvNS19dHyyMjUZevBLqB0wtbxVGFrx3vApH-LUnSk-dehcXkG2NYyDfEatkaya5DDuNfpajkF_vqbevs2Uf2XlPLeB0iKIrHqjsQ==</t>
  </si>
  <si>
    <t>600.2023.017_ACORD MARC PER A LA CONTRACTACIÓ DELS SERVEIS DE REALITZACIÓ D’AIXECAMENTS TOPOGRÀFICS I PLANIMÈTRICS. LOT 1: AIXECAMENTS TOPOGRÀFICS D’INFRAESTRUCTURES I ESPAIS OBERTS. LOT 2: AIXECAMENTS PLANIMÈTRICS D’EDIFICACIONS I SOLARS, AMB MESURES DE CONTRACTACIÓ PÚBLICA SOSTENIBLE.</t>
  </si>
  <si>
    <t>Acord marc per a la contractació dels serveis d’aixecaments topogràfics i planimètrics. Lot 1: aixecaments topogràfics d’infraestructures i espais oberts. Lot 2: aixecaments planimètrics d’edificacions i solars.</t>
  </si>
  <si>
    <t>LOT NÚM. 1: Aixecaments topogràfics d’infraestructures i espais oberts.</t>
  </si>
  <si>
    <t>71351810-4||71351810-4</t>
  </si>
  <si>
    <t>B64841117||B66803875||B62010665||B66243965||B96424759||B62687140||B67031831||B63868848||A58107053||B84840685</t>
  </si>
  <si>
    <t>ACIMUT TOPOGRAFIA, S.L.U.||ESTUDIS TOPOGRÀFICS D’OBRES I PROJECTES SL||GEOINFORMÁTICOS, SLP||GEOTÈCNICS ESTUDIS TOPOGRÀFICS S.L.U||GLOBAL POSITIONING SYSTEM MEDITERRANEA S.L||INFRAPLAN GEOSPATIAL, SL||INFRATEC SL||TOP20 SERVEIS SLP||TOYSER, S.A.||TPF GETINSA EUROESTUDIOS, SL</t>
  </si>
  <si>
    <t>https://contractaciopublica.cat/ca/detall-publicacio/d795dbea-ebff-4654-b00f-c5c03243b143/300268606</t>
  </si>
  <si>
    <t>990000.00</t>
  </si>
  <si>
    <t>https://contractaciopublica.cat/portal-api/documents-publicacio/json-xifrat/300067097/kWfs0bp2dkVULIr2LcvpQxk_ux1wm6Hz8SWHx4x-71yzb_GLwAAQDwcLBrS4pD8WBaAGx3Db7nn_976hXFqZ6EMBWwnRY-kvLTvULxt_T5-0iecqi3b7a5pXqr2b1DiGlgWxbGU3GQEWfhFyt2_4_GGM6Np6HvI0S2lVj-9gmBurm7a0ogjWVjYORebETqva1KOIG8arCtxRm2Kix-m0HE6I07p0UqnbG-YOfDn1BT7DUw6W5t3E3z2P9tNxRybNTq1Db9gVvOxp4rKw06Sh04Y4CVGVZtt6z_OQb7yiBYWFce_htIUoAB2ATLSWTRziI0JPYvaTnvDOauNDOSa43g==</t>
  </si>
  <si>
    <t>https://contractaciopublica.cat/portal-api/documents-publicacio/json-xifrat/300243960/PFl7u4fMULHBfMAac77k4lm4CuXml_Rkbw7KcAuOrVnF1kgkvitFF3s7cIW0mwNTPKg8Yo3R3XmEKG3XPo8-gI0zdxbq41tfgxcKm7fZYvXorQNWGVDqpM6E-osNwafxb0TzRFHn-ji1IClaGmJESFDNb_b9-wrE8zYoUQqJgNObtolJhyR7LFrdILrFmZ7uDMbm5jZ-9nAh-HsiEU1BBzt5-dQdcpUfVn85i9S1D3_NiPCEK_mylnZJey3psQj7QQyVFZxCGavP_zrFKzJPYFqEpxrk-EN5FYJinIgaE66UXj7UP6GcdpJqZR4tinf6NUfZzzkO5jluQeC4lsRXBw==</t>
  </si>
  <si>
    <t>https://contractaciopublica.cat/portal-api/documents-publicacio/json-xifrat/300244009/GBbAc7rPy4vW_8OjCYUVM7-8s17ulkAQ75iVnMSm9xFulIgIMMnMhD234xc1yH3yJEk9yNITY0JAcyM677skOXBqisbVGl-zbpgu719ZDMBodTg2meSHykuZ-PzJ2YATCup-PQEk9tForVZsr_4Q_Rvx1FqIrCYvoonyeyyBQRzY0nl_J2KbiSBYIUNJnZcDBy5uCtmSIRBsO0wxlDbl0z7C8LWHcCPTjKpmLhvKcp07xhGjTb5O8AjdnStCpUVAG7u4aXPQdbz3cUYjPOrklIYtS83mhWaSXg07TYEK6Hnj-fcol8EX780hSwXtkBy5xxFylIXoRyl88HGtsahmeg==</t>
  </si>
  <si>
    <t>https://contractaciopublica.cat/portal-api/documents-publicacio/json-xifrat/300268606/OCUXchVTeidEFThBW2dYaD9pas3oYLMWV0nRz9TYNUVnKOHlCFbAfKUUT359-IwTIw5pPj9EMhbpmA0SFUIu0NOM5CmPqgSUQQRTBOHwk_vE352AJh50c1b4xGH_UOKl6fSNCt9NFlJBasroWd3RzLnZt6n90Z7qw1LRNPiLov0MvqL5d3u-YBaHN5TtszgXRsyoB_5jSH2u0p-nIvG1cK3fwYl0k13c6mkHVK6tO-ShwD3ti0Z84q7zphQoKnoMQZM68DepSAcOAc0ZJMEM3pvLbREGXzyhNSZG8psBvJy2J3uoN3iwEE1JrkS7y2mrQAO-aO9gA1JVinXWTdpgeQ==</t>
  </si>
  <si>
    <t>C240000319</t>
  </si>
  <si>
    <t>Coproducció de l’espectacle de teatre “Morir lo hace todo el mundo”, Grec Festival de Barcelona 2024.</t>
  </si>
  <si>
    <t>JOSÉ Y SUS HERMANAS, SL.</t>
  </si>
  <si>
    <t>https://contractaciopublica.cat/ca/detall-publicacio/c39771c8-1ed5-4b37-92f3-bf5523eba9d0/300137390</t>
  </si>
  <si>
    <t>Clàusula l9 del Plec de Clàusules Particulars</t>
  </si>
  <si>
    <t>https://contractaciopublica.cat/portal-api/documents-publicacio/json-xifrat/300135567/IvHAQ_RSfVEY2a5mH-diHxGvGX0esB2JQ1FPkPOAWg6mxqLdOoGZMPsfpxUBMNKS57IGYpYFF8GdSzY9-GYQaK8IIUFZ3yFDQNqFShW6vxWh8KLO5o87dPLOFtDxFUWe4LUJCRb3uerMBBrOfd4xyaqK6nlc-kJ7CqhWHBIo_QyYeUA0P0LCWLy6EUkkEqigkgfzPT3C832UsyJ5_7VONQBj-0Z6xVqqLwYvczmzOt7HMSYU5dV4yXZ88Fd2-1Of859ozmVf1Uyx40DO1qvLhAWEtro5EsFdKRTSTEFpBAqZNetox-ODiB9K1pGO_UeS4ztXZwV-0zf2D5VKhQEWtw==</t>
  </si>
  <si>
    <t>https://contractaciopublica.cat/portal-api/documents-publicacio/json-xifrat/300137390/BtrEcouddIJRtn0r6_FnsOtmIqI5utpJ-b0XVeNL1H718W9CdayUSjUygjyZ4O1CkZfUewxumvGgJ3ZfPZSTptWcTEQAH9zl3yTLRhi5nqsrGrtHTtaedVWCYIjcgLYkO17Qa-WOiiGI8gjjC1ef4i3COb917zFmOb6KZqSCCpYZPrLiq9UzDV7PHfp_vCMUOnSsS2pHrk1VgUfWdGE80AZEikfc2QFNhhxjCcIjWmtpXmiMSaUkx0LEyTrXhppfnGGV6zbIqWdgT_g0BS6mx8R84zlIEY29QZEpqOK5FsuPnJz3NY7X2_t77HVLKRlWfr4urb9G81nWiLYdKGuOAg==</t>
  </si>
  <si>
    <t>001_23003945</t>
  </si>
  <si>
    <t>Subministrament Roses Sant Jordi</t>
  </si>
  <si>
    <t>Subministrament de roses per a la seva distribució el dia de Sant Jordi entre persones usuàries dels equipaments públics de persones grans dels barris del Districte, i altres ornaments florals de lliurament en actes de caire honorífic i protocol·lari</t>
  </si>
  <si>
    <t>22115.15</t>
  </si>
  <si>
    <t>FLORISTERIES IRIS DISSENY FLORAL S.L.</t>
  </si>
  <si>
    <t>7847.31</t>
  </si>
  <si>
    <t>https://contractaciopublica.cat/ca/detall-publicacio/d8df1b3f-94c1-491e-8f0f-b8968e2db042/300133681</t>
  </si>
  <si>
    <t>7133.92</t>
  </si>
  <si>
    <t>https://contractaciopublica.cat/portal-api/documents-publicacio/json-xifrat/300080776/oq60Q2rxFx4S_0wZgcYSWt0_5YX5AI0pJZnh84ysnSk2r-YtvFDokjI4w-th6aSryMiGZO_3VZDnLCHOMUAwqjCFR2KkQTg2S4KsThtEO5GSuNGWp8FtA09jiuK58LEwgpKJ4mPLuJvU8LLT4bzaV0_NNUF7KFucBf4SZcBXqURnbEXCp3zQcImwm0oLnSStA0XmYZalGQbScIFvPl6d3JAf4Rzs3z5u7jqiBqYck_1POK4GFmNpQ_VxmdfIA274zJJfoxBjgDSxaW_GENHVA3rSS7CZ6hjnbnQkPUBxyB0odUKhie6yk3mt_B5JsvKdHwAvVU6wxd1fxflAMVvpoQ==</t>
  </si>
  <si>
    <t>https://contractaciopublica.cat/portal-api/documents-publicacio/json-xifrat/300100298/mopMObASwCBmQB_8ZPzgsEMTx8Dub6JZXfXEmqG7UiYCp8Iwl8upY5hZUmz4QqX1m3H1n850d1Lj_-Tk8rTrZY2A6Cav03jPPqgyDuQIugX2i64y6BgZmVvQTBw6p-yY2qeT94J-8_p9-HjsWwUsyc3dt-lvlqrSPcdEff8j58LUoWNLLqy8ytoiu_nkVdoepzcXFJUdcVj4CPXx6YUEoEjG2qTvIy71M6MawTDmg6E3rAIAvB-yLOTu3TEK_t2U3DmPcVg9Ex4ZC7S5Ran45SBKuCbjEP8L1k4OTS8e5MAdEqP1FNcQuJi0ftMHVauWogkV9Cl2_EtbVmxzHK3FaA==</t>
  </si>
  <si>
    <t>https://contractaciopublica.cat/portal-api/documents-publicacio/json-xifrat/300120761/Zqko8FI__3hu0pTh348ND3klNEnPHrw7E16BPvOt5fmiDht7e7i4coUDVziB4BqJ-4NzBqRO9j_RAeTtFaXDQV3T5Co04HYMRy-xwnlxcNZj3IkVAmVDxkkuI-dAvsGiDnF9WvqeeqktITC6HJvwuKumkML6d5v12OJnvjDncfXdnui-d0AjIbpday8kcVPQPV-HEqiGVwWF0K_JnnrpLTzpSY78CCrYledRz54AD3gj95hR-ANUDOtDWZkzBzQ_x6FD-mBWREQYMygmdmCPd94rr5vO8l7AErXIT2zOu92vkA3BPF6sgy1HS7_N82LitblXaiju9hQ59vXvRiFvzg==</t>
  </si>
  <si>
    <t>https://contractaciopublica.cat/portal-api/documents-publicacio/json-xifrat/300133681/n78nH6XDxpsfUbzER_yX_AGSdFLY6nHedbqlyPxQ8CB34E5qe37M6-stAlwNaUGWmJIGlPjmHukO4d0_Zi7xA_6DR4faTQ7kgs-vC8d5BbQUloEjX-lvBKNqRqd1RMceWTTj3bvawermW6GBW1vbJ1UWpVJArleOkB5NAOmI3IYVSEFr7WpccKIH2n07qXdK_5oEe-27y8RxxM34D-rJDGA3xpTxkYhmUzE6f9P66_VoY1Lmi5s3zW8hLTVP_y5Ex_2zAogqjTuPCJX5uoZL7WDnM4YoE35OZtBqjZrE02PoWnVf6qovPjiESoNi9LJozKs9eILvPF7F3KpqvLvtdw==</t>
  </si>
  <si>
    <t>C240000451</t>
  </si>
  <si>
    <t>Coproducció i exhibició de l'espectacle \La Calidesa\ Grec Festival de Barcelona 2024.</t>
  </si>
  <si>
    <t>*****876T</t>
  </si>
  <si>
    <t>Bartomeu Ferrà Durán</t>
  </si>
  <si>
    <t>16666.69</t>
  </si>
  <si>
    <t>https://contractaciopublica.cat/ca/detall-publicacio/dbbc59b0-0776-4340-9d30-720de13190ab/300136813</t>
  </si>
  <si>
    <t>Clàusula 9 del Plac de Clàusules Particulars</t>
  </si>
  <si>
    <t>https://contractaciopublica.cat/portal-api/documents-publicacio/json-xifrat/300135638/SHspLmzqwtbO0NlA5hPXcXOjxlXFmgY2p5mIEduTxaa5tpcS7GMXQRCBmg7-_wR-lA7zySg2e5YYWwUJ1r-Ap3Od9TF47fsvL3-lsGixjsfOOYnPv_830sfEDQPeiGmDJKj-vlSj4dd6ICiY29bZjVWxtqDIOveqO5yqAuM5SMG_emkNosDvQ5-U7pgRUr65bO_JePTDWO1hD08zhrv7EJWaC80vsBMm5_9-3IF5zLDypu9mSS8edA-tPvm0DzS9EvOssepvk8JsnNXEZoIzSrmaK2GBmfHFknVQppWcECkaGE7rhMuFb_KlCotbjtS35xjeaxOvdz6cgRhaT0Ri5g==</t>
  </si>
  <si>
    <t>https://contractaciopublica.cat/portal-api/documents-publicacio/json-xifrat/300136813/TXxV5ogugGk2jA5VbrqHEJKA6aShfT_3iQBPPkQUL9KmHdAKUX3DMCAFZmPJ9ZRudhn8Rrf48FKhvXAu0RS1K0isnFUWRiT0yQtD8MWUdPOwCSCR-mUKUtRczDU8hzPekc5fmU_bnFZHIfsh2iEMttDpaWYqVjtq2TcMuXzXlqgcVD9AfbcLJkRbUuNyhUCs7xe4lyOKTAXG7sHkzzdgxfkOO_bQdJAF2Y1BTq5--8OzBRdP5kKGQeu1yhal3pRVf0HXlrM71c5w4h7BicE_osZIKKU3PtLyuSxPxN5okJ7FGrOctI1WMbGqOPz1-cgSkGtiJgP_THVgJYq50yFCLw==</t>
  </si>
  <si>
    <t>001_24001680</t>
  </si>
  <si>
    <t>Serveis de suport i assistència tècnica i logística per a actes i esdeveniments de la Gerència d'Àrea de Seguretat, Prevenció i Convivència.</t>
  </si>
  <si>
    <t>59740.20</t>
  </si>
  <si>
    <t>https://contractaciopublica.cat/ca/detall-publicacio/e1c6534d-8669-4713-8e29-1997668dab6b/300207995</t>
  </si>
  <si>
    <t>Per consultes sobre el plec tècnic: Lola Calvo Pousa, correu: lcalvo@bcn.cat\nPer consultes sobre el plec administratiu: Enric Vives, correu: contractacio_psim@bcn.cat\nPresentació d'ofertes EXCLUSIVAMENT a traves del Portal de Contractació Electrònica de l'Ajuntament: https://licitacions.bcn.cat/\nData límit per realitzar preguntes: 10/06/2024 a les 23:59h\nSuport per la presentació d'ofertes electròniques: Pixelware (918036627 de dill. a div. de 8.00h a 18.00h)</t>
  </si>
  <si>
    <t>https://contractaciopublica.cat/portal-api/documents-publicacio/json-xifrat/300156158/TV92ZbJyYZOrCW9ZZzlRsbbBA6Fu3NJ2lHERZmw8NVfhOCXi6ToShsonIgbTrVGunvbZpBX0UxnynN-IP642uX7dAlTidqlby9dWg0YuSeNpJ_pT5zoL9DtFs3c71uUDrJ84bytrI-VZq0U5I-EmnffVVWaURVpec_oIpsHNK5CYU7KgACXRU2SCRow5XDKY7OnwRS2qi1lCNfSjf0nr-I9M6g3TZetFuR-Qs6cEYPZ0yxGZhIraeZnS3tGWAYcx57nGpbcHqo6nUTsgncZ6IjWWVqnv-qFvVzIGJB4IWJB3EQJf0pt7LRYewujFXcIB2ja2eylQE1sTvrgiVXuoJg==</t>
  </si>
  <si>
    <t>https://contractaciopublica.cat/portal-api/documents-publicacio/json-xifrat/300199612/LAyruQS8OK1syzDIqKx7cQK8kSH3WZEACQpf5MU_tLTkVaJt5TSU56IeVylCpI5vYeh2_qkPjMw1TESrWY8OqHW2MtKwjacOEkBr5oU_ALDCsxl3rCwdXL-bfPOW2C_RrFTSkW1FhWrMcIv-v7pfQfB1UGYV5989NoCTUI2HjdukoKIW51TkJLvTxbbMGMOxxOEUZglCzN7wa29P3xqaP_Gt2beyCMc4lEGnwir_1U_dIdSIn4IpXYsYREmPw1UV0woka2DMFwYq9HfKSDFFi5I1cUVVkcYWuGWK17EROPHwP2LHM2Lqr1_BKEgHd21CyPlA45AtVr5WnBaoRDGkFw==</t>
  </si>
  <si>
    <t>https://contractaciopublica.cat/portal-api/documents-publicacio/json-xifrat/300201958/qe3FS7Ekeq0i3x7uLB7zJZqiptOF0HRNKlabI_puQFcdFSoIBt0_ZgnVzx9dKSjUzZ02N7EoIMdMgwe2TH2typY2TS9USr-SU26q97g-enOwxnUvDLOvM8Tj_Sq02dCHIqh_jdO3Tf1Bz0PToB_5tCqPwV-bH0o32TLDW1bykuYZdhNVk7S6vYvNAFwa5EVspRl0-Kgg-W3j6D81O7_7KxBFo-qLzmWErc841d3QEaR1rsTIhP7pjzBabMr95T1lP979Ve0TdZEahsyXUKO6nw_i483UKnXEyJ0pnm08pTBLaRfvf5hOkIO0Vfjf0aIvWyaOGxxTSrncXJXCYbhv4w==</t>
  </si>
  <si>
    <t>https://contractaciopublica.cat/portal-api/documents-publicacio/json-xifrat/300207995/Ih177ULbp_WLKCUYYTic4dCTLNXpUtDhafuzufI0tHEgKE6sK9pT9egy1m_0-cKy-b5uoiCbU4lvnsqX6aBuadbPVYJ4e5ufSz6Htf8wQknh2E-FVnqXRzDUKLgVDJ4sIBRyv15P1h8FRcxbr7y-Q9MipBKoM64bLl865VxdCJAF2l0EToO6DrW6FLaLQzCPlvgV4gFksrnwOd5fgLwDqoSpUI_ggj-oJkroNtTLpdNO_-Cc3GbJ1PQ7yqlG_4Ixphhq3kkVMUlo59VYRWNxLZeEYIMFuIQCENVYIXzQQI6oZxbaiORasz0PmHpc0vMb1HUeKjke3efwZm7n2JoLiA==</t>
  </si>
  <si>
    <t>ÈTIC HÀBITAT SCCL</t>
  </si>
  <si>
    <t>001_24C00007</t>
  </si>
  <si>
    <t>Gestió i explotació del Llac del Parc de la Creueta del Coll del Districte de Gràcia, amb mesures de contractació pública sostenible</t>
  </si>
  <si>
    <t>179000.00</t>
  </si>
  <si>
    <t>31/05/2024 a 08/09/2024</t>
  </si>
  <si>
    <t>https://contractaciopublica.cat/ca/detall-publicacio/f450d479-ac04-4262-a98d-0cc9d9dea519/300156454</t>
  </si>
  <si>
    <t>https://contractaciopublica.cat/portal-api/documents-publicacio/json-xifrat/300107392/Iknx8Dj9hc8rpuUyoBLH0e52MgELIUxDEmqskOPsyXgaeVbydkh88CfGsunj6g62cBUn6NImUt50U-B613ZqGcAQVIw32jT5kGfjTwJascGu3gMJKZL_2KGWy6q269FXhAij8kBxz3Z1P__eff_lROj3CslLDIQCHqonsZcbAZvHhlR3CU0RLuKiI3vCwIPnclFjJo8jiv6OaTl5bqIFtJXrouycablQ61_2Odi_i5zqTxfaypo4I9fUk5KMlCNkQeaxsSlsjGYDyNuysXPH1DxpvqdhMRg5GmVSJ0tajvXB5wiK2ru9JLEdow4FlBPzCUC8gbO_3lDiFZ3DAb_wuQ==</t>
  </si>
  <si>
    <t>https://contractaciopublica.cat/portal-api/documents-publicacio/json-xifrat/300156279/p_DmWr-E7PbhMXOfpCSOyzfvhWhswZLcbc3y48y75hhH1gqLM0DehBxJf03Eni89p5FchnK-uHOFG9wCJ747baqDJ4Px7sF55lkVTLtVMHzRUevBxA6MEJmLobKtDIdPzd4qecfK-ZK7T-p4OOXvdeCaJyOP7kqAEFm_R2rkxdDAl80ftEKV3GlMv0rXdLurChEwMFba9jUCXSUYIDyatoRRCGNON8cK4W0mpOpC6ksile_blipE_CSRPlXZBToMn3dtf9FQlgEc4BoI6f21kAYKrvlCH-4Pick13sFgMba1dzoHrkzdPhE5_Vm55EDw5QE7JPfb7SE-BbXbobnpng==</t>
  </si>
  <si>
    <t>https://contractaciopublica.cat/portal-api/documents-publicacio/json-xifrat/300156454/UaIMrHFb9TK5z4IHvdw4ropcXXmq9ufS-UWsXQswm72vipljR7BTiqXGvWJBPfEM5GfU9KH2FYfd0Epn-N_AWg5LPv-eoWfK5PRbG1hmnfIE3WfZx4oWgLXczh7GIBF0BC_OXpt9BKep7xcvASKi2KgaO-XaIHv5ko1pFj0Hu8uIViJ7oiZGvFCpipu_lc6gmq31-56Rw6Ukufg9SRU9mrs87uyBjTxIAC4p84g0nKvYJUoZg1C-pQcODVH414Vo5LQHHTyAYS_MLrdLKkRUHaUfbej8ONh7ZpSG9RgST8gPgr4IZFqXdFcI63ewwH4IqnV8LeiMsDus5drSz9EDKQ==</t>
  </si>
  <si>
    <t>1362192.30</t>
  </si>
  <si>
    <t>1498411.53</t>
  </si>
  <si>
    <t>24-35</t>
  </si>
  <si>
    <t>Subscripció de les llicències d’ús del programari SAAS de Hubspot pel Consorci de l’Auditori i l’Orquestra amb mesures de contractació pública sostenible.</t>
  </si>
  <si>
    <t>192718.40</t>
  </si>
  <si>
    <t>48920000-3||48920000-3||48920000-3</t>
  </si>
  <si>
    <t>CYBERCLICK AGENT, S.L.</t>
  </si>
  <si>
    <t>113363.76</t>
  </si>
  <si>
    <t>137170.15</t>
  </si>
  <si>
    <t>https://contractaciopublica.cat/ca/detall-publicacio/5a889ef9-3772-4c33-a1b8-dbc3893e3ca9/300155738</t>
  </si>
  <si>
    <t>https://contractaciopublica.cat/portal-api/documents-publicacio/json-xifrat/300123274/dI1_y5tWm6q6iTefblSWkJAK28ofwmWXKtiAjwnEQjNi_FiNrWpW6G6kvZjlhope-8lYrH5sa1rKFKMb_yGJLI0DjYTU6AgKexv0cPcQTaeTH5PLfktuyasw2DBtbBQCfsWQXD3uzaUZA8c4q2E9sQOpX5fVNex0oC79ot7FCp7n4JbOZBAjiaQ6qQ9G92isN_1aa59yX-TTwKbUCZFDj1UiCMF0C4V21XjsdNd47kfQ6EEjwrX2p0t270QkrFDPYA2MMBIJ_zd37VgPIaPrCikXEzbd1HVEVXeycT9qyUt9KdKe-wpR0i32vQedudHG2KM40z7_8i5E6DzqqxVMYQ==</t>
  </si>
  <si>
    <t>https://contractaciopublica.cat/portal-api/documents-publicacio/json-xifrat/300152151/dDULggJj4LNAvMZJ0sCuoY2fwdBFc5IkmpgIjwn6HJjQnPt-wa-bImiYFqFGg9bgEuQS_axg5m4S-wa2kBhKCiJwwQ9Osgo4ceTsoDMR0vAy35t3P0xwbETLJAjcZY6uTI44IgxLvgjldXYqEpjFSgrRxWEZ4NbWvGtPEGL1osyamidPYg7uKPU_5L9fILympk_xi9DiXcPazOe9ErSHbiZNYZfa_yGshscgw31eJdnXP0sbHtoVHi3CnJP4GQC2v8oHQJod7-yJFwqEM99YAEqh5RDh8zdw_WInXJepw0SPwLMMuG7q93zGvP1RYJKeruaGG5zdCLK8qTyoC-i5yg==</t>
  </si>
  <si>
    <t>https://contractaciopublica.cat/portal-api/documents-publicacio/json-xifrat/300152201/llxwNYmZoA7E1IQsAiy5sHKfPzt-HxV0mVQjIWEz7d6pVNsZsk49_tsBTuejbshYpCg4mj25gEq2KtpmhC8-0FrG3NhM-aenxHmxPoLCpcPqlT5flq6JJtGG-5ZqJix5m1G0uE1QLwbNjTgQ5GJNEidrjxn4xOpBojOtaebtIby6D5tdM7Jfi9x0oLJJjEWjTGc8s9u0qkVC9xqtSE32za93-iGm9tfTR_nrulsV9l4JMUORmZRXZ9xtRaxeEPT5n3F-pGokvH7W4EFJU0WCWsNdZn5BMClyFZsexdsdeTDA1jfPaO3Bf3l2cBhxi8IgwHUdS5GOr9gqc52WC7Ekcg==</t>
  </si>
  <si>
    <t>https://contractaciopublica.cat/portal-api/documents-publicacio/json-xifrat/300155738/MMFCJmd_PyZwtzeZkhrRtEKX3RVlDICL7AhaxLulVbFeh7xzeekuLAtCcUyvnglIcSI9Uuo_tRJejMvm0oAT_0Rcn1Ss1Nj5UcpRmZBnwJF28A_TSSkgZzTGI7qLZrjxBSnO9omaa5HWS-NWLzRTvBZjltxNEP496rd9NOTCdKuEoQ0URnEYwJEobTykHPnpqXqkbK-uWsp1SLVYwEfEpzYKzsr9pGljrlfc4ucPrLZV7uXzANhMTjAFYA5jGWniOtvJH31yVKJFBJjFiykNCf2g5iCCI6JYUmGNr9klr15DyYs3bPOWqLiTwoMVHWdwDZPwBYDXKf-1tsOdPoudig==</t>
  </si>
  <si>
    <t>001_23003744</t>
  </si>
  <si>
    <t>SERVEI DE DINAMITZACIÓ DE L'ESPAI PARTICIPATIU AGRÒPOLIS</t>
  </si>
  <si>
    <t>Servei de Dinamització de l'Espai Participatiu Agròpolis</t>
  </si>
  <si>
    <t>118619.04</t>
  </si>
  <si>
    <t>79421000-1||79421000-1</t>
  </si>
  <si>
    <t>https://contractaciopublica.cat/ca/detall-publicacio/606fe6e3-b360-451e-927a-9940eb4d695d/300203409</t>
  </si>
  <si>
    <t>59309.52</t>
  </si>
  <si>
    <t>71764.52</t>
  </si>
  <si>
    <t>https://contractaciopublica.cat/portal-api/documents-publicacio/json-xifrat/300079605/dpaKrO1ThMqgc9_oevpOT3gPkI9PAD4l70Z4VGZEOPDN19e7uKfhBWptjjeI2tL9njCqPvX1bScsqnlt4jPPIiYbYTi09nxRPfz0PJ7JdmZdtOd8NhOWpgNhxodNu2zXPF6U9oQHfEDDsqDO-5Eb3C0qB4KWi-C0rEjV9ROf6RrWD2VwKWBxARHIfmdDQVgCNjqkMuuJVodhrP7hGr2fdMLVVSGMU-Lt2WrZnce1fizj6h91p-W7RI3fUzkRJie3t8-UIXTGv61tQ9wMIs72pViFRcTtw8Dvo6ieFF1M4TIgevpOwnIDJ-uo89o5RUccce9pXklfjzZlSew1zAZ9gw==</t>
  </si>
  <si>
    <t>https://contractaciopublica.cat/portal-api/documents-publicacio/json-xifrat/300157285/kO_oQXGJ31fpIq4DxbqyBjwO9764uMwkDgeILnNr3mda2b89DQ3Yay2cZGglg6G60JHC5B9MPQYs_M9T3Uxe6oLDYZRUvMkVgsxpqfWfGThHoOdGRCZzyRyaRktwk3TCp6o18gkceFNdb8a9t93kFqqpmKu5E671mCuBG3I8iWKrupjaAEg6b5VuQ09426nsuwnN4ty-zmRslBB814eKVMCw9d8rWNbdq-3R4nFc9vMbfXydowHWdG2PCqSRpon03WEBEjQfacmTnvGLlCPrYZvzvbW2Ctw4044QSSGkZnHVvERceAENpzP7VpOqpB0iVxRqvRLoHFNJ4Ql51tGpYw==</t>
  </si>
  <si>
    <t>https://contractaciopublica.cat/portal-api/documents-publicacio/json-xifrat/300203409/Deqh_wirGNuDev6d_BOOqaA0b4GFUyV7KYC7gDntcaLW3Pz8ryRI01nenOC9ZH8cXtr0lDJUZwYItAKDiZNE2tSe0t7tXHeWmm2lVfCcy63xPsAwnsX7M4cfqmQZnnPbv1pKJoiiCDtRSRLSRdALOuv3YtdWj0LKBe2arjZDtliRxPFJuR4BPKqU_HoKaJ6YMEjnX6oZNU83E3QnjuoO8iCPcMYEtVsztfRWnZD_xZOXf_VSKNZOXvB-9-UgEgMZf1Mc3u-BKDISXuvsp-1g69_feT-zwkSWRimg-OvFqfL8eQpXDzk9qFSVb5it-pzjtAFrsq9Q8WM3J_zmTX7Gug==</t>
  </si>
  <si>
    <t>2022MK0042ACV07</t>
  </si>
  <si>
    <t>2022MK0042ACV07 - Serveis preproducció, producció i postproducció material audiovisual campanya publicitat del Parc d'Atraccions Tibidabo per a l'any 2024</t>
  </si>
  <si>
    <t>Contracte relatiu al servei de preproducció, producció i postproducció del material audiovisual per a la campanya de pubicitat del Parc d’atraccions Tibidabo per a l’any 2024 incloent l’espot pubicitari, falca de radio i fotografies per a les peces gràfiques de la campanya (premsa, exterior i formats estàtics digitals).\nProcediment basat en l’acord marc per a l’homologació de proveïdors per als serveis de produccions audiovisuals i de so de les empreses Barcelona de Serveis Municipals, SA, Parc d’atraccions Tibidabo, SA i Cementiris de Barcelona, SA.</t>
  </si>
  <si>
    <t>92111220-0||92111240-6||92111200-4||92111220-0||92111240-6||92111200-4</t>
  </si>
  <si>
    <t>WHITE HORSE PRODUCTION, S.L.</t>
  </si>
  <si>
    <t>https://contractaciopublica.cat/ca/detall-publicacio/9e51b974-adb1-41ac-89f4-207465fa76f4/300159888</t>
  </si>
  <si>
    <t>https://contractaciopublica.cat/portal-api/documents-publicacio/json-xifrat/300122958/SNA9bj-5JiSO6JVYjIlZy2iCinTu4SdfUntoJEW8_fGnonfQUP3Z1LbWOPv0fbBfH1nvq78X3TLgeVuRAQCZjPTT_8PfQNP6dDo4oURSr8OSv6Jkv62E5geR1AFjtVnI-Srz-0iop8YIlCeDTi9vXyq2fl2M2Y5u_m6xeDDZ2i_gNDaNlRxc1n800gGzitsgaShhIYx4Sfn3KhaZqXPusVHYeQbNgTMsAEM1CKeI5k_H6D4hTW-fymMOGfHAZ6B7MixFn2hlr3Ah3Oe-xWrBZlbSRSbuYiLeiXzrQodO3LZZjA6G3Me8io_U8lzTEzuL5MjxpCyS3_CbHTt3bwkf0w==</t>
  </si>
  <si>
    <t>https://contractaciopublica.cat/portal-api/documents-publicacio/json-xifrat/300157521/e_YnT9a0RW3hue5rDh6uBUopnOxT54e59xqxR8vQjcyaKG0N9hqrFmj0grLg3w3PBP7NkhCAWVLcrdqHxnKCt4Y7BEGmYwTF6z7R_kos93ArzvUCgxkUBNDz8KIryk7ahhS8Ep7lHEynf9GKGO2PtIMUsq5_LW3DotAv-yviRCVzR0lFW0HtZpJ7zKuC5K3yJnJQrwi9h9tXmMyxjlkgqVCEaTmWlA9yUGuf-jctBGIXmcH78lSzlYcBEccw-JeKW5esxhKhacQ9rPg81RXRr9l5aXxPF-tFlGxlvlb11Q_TinQHWJcwsTTObS9hA1JdqOHXo_HxtK2Nix15vtwd0A==</t>
  </si>
  <si>
    <t>https://contractaciopublica.cat/portal-api/documents-publicacio/json-xifrat/300157565/CwbAg-wUr-K_GPl3jX1yjn3OVNkzgejuq6KWWeeOPNTJYVZHBKv88A3wDG52ne2yGaglaqeD-xOiOsjIuaSefElgRyYFpRRmxDaXIr_-zi-5Q7eZ6nNt8gteXFp68k1PrxQjniet2Uxunc96PizijM9KYVOty10XUKhHrZMvdA_JnsSC1mv79_aMQKUmfLfl_gscjxatpEJ3pj7RJoVD2Ezw44M_cseBKt2mNJE4SZq64f8g8KjEGxUaxVAfTxpmGG49qjPlG4M2lIWSWkmGxJ5TMSQbOjOHM6sP1krB889SwEMzzQJuk9z6TJizY0lgEAtQVIxsr-nhM9pb8qfwgA==</t>
  </si>
  <si>
    <t>https://contractaciopublica.cat/portal-api/documents-publicacio/json-xifrat/300159888/VqG1_Vm4cMUfnHRQpZOOfJxVajH9Men5rgd4RrXwXJy0398BZhTknqr7XR2_-E1phVQtie6jROcHdah3xSXeNY2rjrY45i8BIpJhddgtf0uRJOgDPD8BtpEktiDShY7a-BZ1VbNvqqGo9ROFb1Y3S9SI1mwYRrsgoYV9hCoWca-mmMBdIkwomGt5j1MxOp2hRaBskecqiAEQUTK3N1s7p-z51NTi71NmP26tHe-edTNGTXgwNO0OQty-2T7fDXstvcQTXSqE7_tSvUBgMxhADDXtkLfE8PTTh1tKIBuFXcbbfzNEgdBRCsjG1okeCaiwHFfXU_A8CBdwo3snLk7hrg==</t>
  </si>
  <si>
    <t>001_24001161</t>
  </si>
  <si>
    <t>SERVEI DE NETEJA  I DESBROSSADA DE PARCEL.LES  MUNICIPALS I FRANGES DE VIALS AL DISTRICTE DE NOU BARRIS AMB MESURES DE CONTRACTACIÓ PÚBLICA SOSTENIBLE</t>
  </si>
  <si>
    <t>Servei de neteja i desbrossada de parcel·les municipals i franges de vials al Districte de Nou Barris  AMB MESURES DE CONTRACTACIÓ PÚBLICA SOSTENIBLE</t>
  </si>
  <si>
    <t>208031.17</t>
  </si>
  <si>
    <t>77312000-0||77312000-0</t>
  </si>
  <si>
    <t>99062.46</t>
  </si>
  <si>
    <t>119865.58</t>
  </si>
  <si>
    <t>https://contractaciopublica.cat/ca/detall-publicacio/a9dff353-cfd9-4666-9e4f-40bcd56f1a35/300243550</t>
  </si>
  <si>
    <t>https://contractaciopublica.cat/portal-api/documents-publicacio/json-xifrat/300156208/pLroRVswmFbkt7ThCtt1gm1-rwGt5RcDHQIs6DZJ45X9xdcBZrngIvuRHiqJPzblg3sH0X0SaMY0ZEhQitmS7RzbwqGxrqpZvmACKfR1k1thXQ2jKaUHYpXV5hD9n8Webmk4_n-L8nIhEfmFtlFSVPfLn31fGeUSb_D63I9Wjs9OCcBCBWCDJN9CkHvqZ_-NzLtSfuWAwYs4P3V4sBZgcaPWYyXnn5Qlr8u5rYE6tcyYyFZQETFBPtX4517YXIvB5bZxLJYvdnEBbvQee0XJDPZ2k6K1XjwjQR9y8E5mBczfs_EO0MTWcxRZmAhbUdGpi5bOvV04pI2lvQiM6_FHIQ==</t>
  </si>
  <si>
    <t>https://contractaciopublica.cat/portal-api/documents-publicacio/json-xifrat/300209973/ixLEVViDuEy5luvtAubvA4VJGOeJJVOrnQrRIXEMvH_m_qjIFeI7fEXZYKPis2nZJTMgw72taV-3Zn--OuL7ZhYOfDwznXxs_h_dmT7j28SMfwnxm9OWc1WPwdvptEa7PcHLu1XdSgLRQJqSJ4zLVsHHw9sNklqIlQ58Ib93LYICwvITR1Mrea6J8pdWQ_gxCMlkm1eQMTtM20DCzELzixIusJ6P0cZfUPa9BdiQBZPUzwyObEVfgtA9xP21E8EIkou5d3LoqgKPvqP4ApAW1lwN0HFm2pCgU5w4pTuX3lo5wsJIhcdLIuZVIzxhrnibGwpiVmXTz5dXvPi7JHlxdA==</t>
  </si>
  <si>
    <t>https://contractaciopublica.cat/portal-api/documents-publicacio/json-xifrat/300243550/iS1iVR90JWNXICS8CtAnr8GB7wxfT8CmeP9D8o3sMDjPEYINzZ4stSfpxsoIRordDgZyoJpd96o9m6h2TwEgOe7SMe8eWO5q083TpgEwwuzs8wL5FgSjqMjPphkFZcyk8wBvPTDnvyk815m9Qd5svbCEdnGOklPIol9FyHF2BYiWGT1bu1J8LLlm_jg1w8CUSTtskMGIdyMuDJcPs4esEpviQLL3SG5CbZcQxyQaCz0urQ2z2y0ZVwBK32zxVYf0Fo973rYt5vwWBw-q7zmlR_2mDv5yheCVUJBuBKzZftAQZY9-uAPxe08PgaELbsXxkJFp-Na1Gmy56x-gqyfSYA==</t>
  </si>
  <si>
    <t>602.2024.010_SERVEIS DE VERIFICACIÓ DEL PUNT DE CONNEXIÓ A XARXA IMI PER LA INTEGRACIÓ A LA XARXA CORPORATIVA MUNICIPAL A L’EDIFICI DEL CARRER MALLORCA 425, AL DISTRICTE DE L’EIXAMPLE DE BARCELONA, AMB MESURES DE CONTRACTACIÓ PÚBLICA SOSTENIBLE.</t>
  </si>
  <si>
    <t>Serveis de verificació del punt de connexió a xarxa IMI per la integració a la xarxa corporativa municipal a l’edifici del carrer Mallorca 425, al Districte de l’Eixample de  Barcelona.</t>
  </si>
  <si>
    <t>https://contractaciopublica.cat/ca/detall-publicacio/7e06ad90-5b83-4117-806a-a0db99c4ef7b/300158340</t>
  </si>
  <si>
    <t>https://contractaciopublica.cat/portal-api/documents-publicacio/json-xifrat/300154073/nIxzJiO4bx3F5-ebUThjURoVKEC-ET4dF2Iqhkp7VFtvLsEqnKAWYUe2--eCoWZ8VyZJaoo72C4rjUlM16-oEXajEGZ15XFQQ1bdd5oKdLaL4QytnByqsNNm5Hws9OdG7xLXZnW3mfKqmOkr6Q66lgM_2JlYiqgOUPXVuiYORh6Q5sf5tL9OtLBAhGUXhWWRUb3GCJEuWjN-li39HbukNJ8IOjD99b4FLE_KpKvNWgP1kL8W3hno0HU3WXXyBDl0fV8Lp_ghAvp6mB71CwZyKwBfM-zZMFleAtm76tP6LOb9c2eesL3IGFxJ2GdDJFQUsgfHon3kJAQ_R4Z_vrKOmg==</t>
  </si>
  <si>
    <t>https://contractaciopublica.cat/portal-api/documents-publicacio/json-xifrat/300158340/FjgSfLcKDWErLAHJfkAFB5Bs1Iy1MGvi3QkOfzKfGZ69Vw2_pqWY7xd8BTB7Mpp7z6c3IAbDlCDxiWmnZedi-uLuC_Yj6vY0lz8llsYfEW8PYdUbYw6K0z5TjRNuNo312mSoFGFMi9UBs3Vr1h5kCcqLwYQZ3I_I1fvl_sufpRkk2ZbKw_21jsto5Be9OixrntNKrQOyerjtl63LivRyzbptfiEswnI-JkDUetmvQE4ZpP7x4DltjOnPv84HMH0l0Zn34es6l3jmawOXXoOpZkF8OsrYSfqfqRk-52I25VYavbrzTSeNa6ic04E03sP7gHDDOUePNB_R0wgrhJqziw==</t>
  </si>
  <si>
    <t>C240000437</t>
  </si>
  <si>
    <t>Espectacle \La luz de un lago\</t>
  </si>
  <si>
    <t>https://contractaciopublica.cat/ca/detall-publicacio/a07a72c4-627c-4acd-8356-ab99f942da68/300157196</t>
  </si>
  <si>
    <t>Clàusula 9, Plec de Clàusules Administratives Particulars</t>
  </si>
  <si>
    <t>https://contractaciopublica.cat/portal-api/documents-publicacio/json-xifrat/300153182/kh0XSY2ZYS2uXyLQa98MpTj0vAhzPR5Wn_w-jApMEGltDOsAoBMnio7TEaF-I31vLKSWo8I9Iy5z1GZ616q6TYntdqvbP8naINDAKzNj-QYE4wNqey1JgSbDoceR-vZGvAXYoCHgV_G0b6VA4Exoi3XLNXyEbXQNyxMgntF02Rl-aOTCc-RxUUnJmDBlSj8wY2cCgANErnCTVll1OzbbK3WQeU0Tk6cGuafYk9yFL6-CO9LcN70j9MNiNG96fSpwqJNYx4RNHBNr3s1QEEqBG8MBDAngiayyAspJEFq_0sAlj3fmyOAnWJbZqbjv-rRddpzjbU1MJKnJFOidyYkIxw==</t>
  </si>
  <si>
    <t>https://contractaciopublica.cat/portal-api/documents-publicacio/json-xifrat/300157196/OxOsc5Ub4rZKHe6YZjMRPC0ockW5y3hgFpUv1OHO9RaWYClBikpZTV_vgXT_FeenLaYk87teTz-gZB2q9tNKls3F0yzf-xyAtUIE4zl9oh41eM8nnq-lq5Omj6B0Sd9q6ftWETyHsThXQpIWmBlDrGzcM-6vmLO0tLAIXID0gDxcS2ybdbMr7PfJLAKX9SoZ-02WuLsDc0kniwJZeEybcFoCtGyRxrHI-KKY9pkycBH7wJIVxUmQ3GNR4aqGFna6ke9z-62S4DguvvEi5kB0byRxfeh_UQzJ8u5aTtyWGTRmdSPvuWfOVFLR1x3zqvrR03RoKJkfEdD8XWxQ-55xHQ==</t>
  </si>
  <si>
    <t>LOT 01: ALFONS EL MAGNÀNIM, DIAGONAL MAR, ESCOLA INDUSTRIAL, LESSEPS, POBLENOU</t>
  </si>
  <si>
    <t>ADASA SISTEMAS, S.A</t>
  </si>
  <si>
    <t>381563.97</t>
  </si>
  <si>
    <t>461692.40</t>
  </si>
  <si>
    <t>001_23003669</t>
  </si>
  <si>
    <t>Local Social Raimon Casellas. Dinamització. Amb mesures de contractació pública sostenible</t>
  </si>
  <si>
    <t>Dinamització comunitària del local social Raimon Casellas, al barri de Can Baró.</t>
  </si>
  <si>
    <t>142717.15</t>
  </si>
  <si>
    <t>https://contractaciopublica.cat/ca/detall-publicacio/b0053720-471f-4f91-a19b-6048c197813c/300111636</t>
  </si>
  <si>
    <t>47572.38</t>
  </si>
  <si>
    <t>57562.58</t>
  </si>
  <si>
    <t>https://contractaciopublica.cat/portal-api/documents-publicacio/json-xifrat/300042172/nbmU2xqmbKNt0Wb4H8KmneYyK93vLuYf9hJENIcNX4h0f8NFrdVElTGS8WHIuEGXGIn9tTFdDiy6gxGgScEvoGPOBg6ifDX0gzDTbhl-SOsvojK2zV_BK6T-kSF_PHP-w2BTW6xOhBZGQ1V5d7YhdorXycnNTaHtpe6u3-EXY_XXy8NhIUx5i0g1VdpRTqzhn_7RJGXE1v7xy8UWY-d1QaaYbqhluosbEhMPkY_gw3EeiRWxjL4dSV3EuQ23NLDwUcM3oetuyqAVfHeAN9Rt-SxsLb7Bjt3DEeqw-6-Am3A5ICHEYkko9f_SKYsL5TbvmoGcjBx7cdZ7AshrKrHYDA==</t>
  </si>
  <si>
    <t>https://contractaciopublica.cat/portal-api/documents-publicacio/json-xifrat/300108023/gBQyRnqNhtOSfqTXZmjWYBvVfU2RTu9z7-GiYKCGZtO4jAJHUtDTxYoZTNRLPE8nj9bOOmPAWhT8_O0sxsM42l7wciODDleCVnPlGEvRI88y5747WI7vufSpQtDBUoT93FVry0gx5kFGfg084I2i46dnF7mko5FmaLGWtd7DEveVQQsoNbKmz1wx2LFOD8GxOWVpt6CxqOP6-VZuZwKohbWVFIyz4CJam2F-PQWd8iaQNxoCMH8nK0E02Us_yQNseBVlox1cv8Gbi9YwGpzt7ki14X9GPab7trwMP53GbLQXmqZM7CceWuUrxw2F1y4gquZuntuUpTalMbUwraKZ-g==</t>
  </si>
  <si>
    <t>https://contractaciopublica.cat/portal-api/documents-publicacio/json-xifrat/300108398/Vb5ov3-Pf7bA_PBWpaOKo6kvWdZEgk7LA6iS5qmK6W9bRL37jYuUTAan9AaexwvoFilsdnlzvr5Frj33HuiaaWJOVzLArCG-c9HQKQ2QAyP6burPMZn5RCWL7bStvG_9hkQg1xvNVda-3nByAFS7lWmAJXoMv-S6gKDLx_uI1X1wurNzFZdUoxFzBheXw3NEGoPYWJj6FVA8fV0lJ_RoBGGGLNKSb9ewNqxiZN-gOAMzc-G47Sx3ncWw3QxyYKdd_KJ1GFNbIti4h7V0X_kRNIvXgmBW7qk5wAIT6RJb7bEHo5qgXOuKK4Mjr148ZDs66rtwufOlRxujFKrg_V94Bg==</t>
  </si>
  <si>
    <t>https://contractaciopublica.cat/portal-api/documents-publicacio/json-xifrat/300111636/XnYC-dknIWsTRXiXVR2OxOpLglZlbfgWWI6-SzAUB1smORcPXu-tHHOfbq6ChYxk4vP-i1JWFbw4DfxahfI6FUehC1uYhosUGttSK88FFWkppXOJoBjCXJCXU0H1_MNnPpN1pp4thgL0PNsOX-JlsG3JIIWijwl9UPTqvDCPWow7xaFb9-Uwedt0E5_qK6ge1FeEQbRT3-vmcXzyiXN2bT7Qo58J-0dB-mnSUQirqp78BfGaAjVEUGBkjewh9KfTfjbhrSpmZKFgrzG6od3fAs6ALsYnRCW0uIIU0w-qk_Y0uCgz7B0F73AGGtHvwX-yroh4Wb7Sx4s8F8V4Wf5R3A==</t>
  </si>
  <si>
    <t>E23-0217</t>
  </si>
  <si>
    <t>CONTRACTE DE SERVEIS DE REDACCIÓ DEL PROJECTE EXECUTIU DE LES OBRES DE MILLORA I ADEQUACIÓ DE LA URBANITZACIÓ I LES INFRAESTRUCTURES A LA ZONA DELS BANYS DEL FÒRUM A BARCELONA CICLE DE L’AIGUA, S.A. amb mesures de contractació pública sostenible ,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desprès de la crisi de la COVID-19, i amb el Reglament (UE) 2021/241 del Parlament Europeu i del Consell, de 12 de febrer de 2021, pel qual s’estableix el Mecanisme de Recuperació i Resiliència.</t>
  </si>
  <si>
    <t>L’objecte del contracte és l’execució de les prestacions (serveis) que es detallen en el Plec de Prescripcions Tècniques (d’ara endavant, PPT) i formen part de l’execució del PRTR. Les prestacions consisteixen en el servei de redacció i tramitació administrativa del projecte de les obres de millora i adequació de la urbanització i les infraestructures a la zona dels banys del fòrum.</t>
  </si>
  <si>
    <t>60942.98</t>
  </si>
  <si>
    <t>LANDEM PROJECT MANAGEMENT, S.L.</t>
  </si>
  <si>
    <t>https://contractaciopublica.cat/ca/detall-publicacio/b96623b0-54ed-46e2-8229-ce2175144f46/300157403</t>
  </si>
  <si>
    <t>73741.00</t>
  </si>
  <si>
    <t>https://contractaciopublica.cat/portal-api/documents-publicacio/json-xifrat/300077460/NrR8pDZJmBMz04gZ-hAg9UfU6CBnidCXiyqW-ySzNb9G2J1CyD6wweG5_ha1wI-DfJbGUvG2Aal4fT9vvbn5jD-rZ6QeeOnbxlMj2J_vMo1cZKmPPKBQdd7F2dXIsbiC0vVrF6FalVwG7CXOMtQW8uEjeZCuh5hN0gIgfzaDG97NWu5PtMb3Y06eVU948A-wmjYhKHQf4ZE9WmZ8G3tGfk-5TmeK4Kn74MHjhsKQrSgIMKFWwy6YLrDliBwfgqWXtIvRuZLUN7qaznHU7T1WwPeBJ1QjIgRjgyG-zS08gMTiTEQD-Wfko1L6QJ_P3raXP4fCCypVHf5yIFtDV2QWEw==</t>
  </si>
  <si>
    <t>https://contractaciopublica.cat/portal-api/documents-publicacio/json-xifrat/300154582/r_LRtXh_EhSa90VJlg_a5rPdI4K9xDuooCr-HMJ8NznIUdLycL3nhcD5e_-T8lqjhgDW5hb5jBRG2oZyXW4Be-eSXkmbzzSSUsYk-wZH74PGUaPtNui-88StT-rBnsHK6sacdXyTKf6UoB7gZ5g_QMZlK-mat8lWpe73kCkTM0Hm7Qk7lod37y5F1iZ7D00DTGW79WndhfXtrOdRw1VrZPBEaAgeSQsnfsUo5_zOoNO3FQ5DnVsDkKZ0ighc0iDBkSLQwHS8EgByUj81owD2fGDeYyfH7fisYUmQEqDWgSCZ-OK0k4s1jrbMfwxg1cLkJ3cGdT3lHUW_gYjoIlzm0Q==</t>
  </si>
  <si>
    <t>https://contractaciopublica.cat/portal-api/documents-publicacio/json-xifrat/300154838/iJXJKajUSP9K9FBGsRLcNm8zMaLz1jYnul88DSzlDS4V6qsDCM40nZpVfVdfQ3Za9l1xdTcCVGtlJfE7vbZ7uEQl-4zHLVKZ1JIDQ6Kregw71ill9pMxKfLEx4Fl-aOqMA86zWgvfW6701OELQhtzOeRn66n1qgPm7q9NWuWfx1J6Nbq9YiPFwTEWcfQ3tDnq9CRzCpuSwfuTS-sW1z6MaBSKJ80c0zU9Vmydbc57Frns3xwFR6rbhMraQnzNf9OmRNwZleNZI2llYZY3p4KsaKv0sT_TlYPIBv431rDEZHkxYb1sV73KhVYnowMcKi-03tV0FxQqTpVgJwobMfotg==</t>
  </si>
  <si>
    <t>https://contractaciopublica.cat/portal-api/documents-publicacio/json-xifrat/300157403/EBPlEB6kKR-Gz3dE84E1aZsK3NYN7l2HeIUIzIOqGxT90u5RJCzhdZIcaSxwZmr4oQK3j6wh2c6nySv6NUmD9szN6Nu0X1vZ4ptUnTVjPkyrGMcqKeG1-cx5yfSCmbS1EiD8n_N-EPm3r0-yhggvRQOkdaigbg2abIDiu0HdxhP6v_NYR6vUz1ooY3ZQJZU9SbMt9riy6Zo3pb_XZllpBTjPMnReVX16QOZMxqT2IaMKny2nmIp4FTaX9ezWAV4E4J-QTS_JzTLqVs1HYCu4cMV09U8PLvAVZkre7bQQoidwPa4tYciu7l8AZHi4_lQ2HdbA2Az-eizvQifNPezBEA==</t>
  </si>
  <si>
    <t>608.2024.014_SERVEIS DE VERIFICACIÓ DEL PUNT DE CONNEXIÓ A XARXA IMI PER LA INTEGRACIÓ A LA XARXA CORPORATIVA MUNICIPAL DE L’EQUIPAMENT D’USOS MIXTES A L’ILLA Q, AL CARRER BESIBERRI 2, AL DISTRICTE DE NOU BARRIS DE BARCELONA.</t>
  </si>
  <si>
    <t>Serveis de verificació del punt de connexió a xarxa IMI per la integració a la xarxa corporativa municipal de l’equipament d’usos mixtes a l’illa Q, al carrer Besiberri 2, al Districte de Nou Barris de  Barcelona.</t>
  </si>
  <si>
    <t>https://contractaciopublica.cat/ca/detall-publicacio/ecfbaecd-c1d3-4b92-9b10-ac715805cb78/300158348</t>
  </si>
  <si>
    <t>2372.64</t>
  </si>
  <si>
    <t>https://contractaciopublica.cat/portal-api/documents-publicacio/json-xifrat/300154086/BcvSa3T32i3c6Rea0-ECXyt7l8JW7F38-BnFsRQ1YMeS0pPh6nzaW_0Mn-BdeuIY_D3Be8ieC0X1G5ftcAp_ydiWia516DpnT2u2E7dFBopqIJWyIGyodFP_NNCk1todKNdl2hMthW5uM0A1_DLdp1DPzkyavAPd9-ZYKELvjloFwdhKK4UIJ0LGhQcfhM0DIMLANMIUv-8ToOy9QZS5WeOtx0ki6ncOyXzLzAYoBHU38JfVf5yRBVu8db1sMhh9FXGdEBUwGv-0HvgHSxAyQxOr3m6nsxyFRIbsSSRoxTbspM_Fy5H8C9fwFRI1IJJtErrqTBJ-IrCcfQtvup-G7w==</t>
  </si>
  <si>
    <t>https://contractaciopublica.cat/portal-api/documents-publicacio/json-xifrat/300158348/Rte4xW5-W40H2W1wDO6AfUnjdjknZqoEvU4xvEZZGh1Mg9JO4by4oAt3Wg_Z9banBV-5x1lqrcgav1cB6lKu_rhbgd5X7r9xX_yNzKRNxPidXVOIM6EbB7l0ffhcmc6Z2qnqrAoaa0rBELVgPf2ZQC4PFcJO4dejC8AQoM04O-zMHobGmxPRxJuEN3wXbc96bzj2DDlFHmrhnky6xDxzLs3jh4MrtA8i57XBtbBLBJOb0KPDO8_GmgfmRW15JSB_aKlkbX5-fyN0wYrIhlWBJCgNdn9XSf_F_TwoqJBelgrrEWVR91dYQGoweTYtHohXU9TqPXb3EvhDdk-iMeb_Kw==</t>
  </si>
  <si>
    <t>72000000-5||72000000-5</t>
  </si>
  <si>
    <t>001_23003418</t>
  </si>
  <si>
    <t>Subministrament de cascos modulars, de protecció i integrals per a la GUB i SPCPEIS</t>
  </si>
  <si>
    <t>Subministrament de cascos modulars i cascos de protecció per a les comissaries per a la Guàrdia Urbana de Barcelona, cascos integrals i lleugers per al personal del Servei de Protecció Civil, Prevenció, Extinció d’Incendis i Salvament de l’Ajuntament de Barcelona, d’acord amb les previsions del plec de prescripcions tècniques i amb mesures de contractació pública sostenible, desglossat en 3 lots.</t>
  </si>
  <si>
    <t>59970.00</t>
  </si>
  <si>
    <t>Cascos integrals i lleugers per al personal de l'SPCPEIS</t>
  </si>
  <si>
    <t>18444110-7||18444110-7||18444110-7</t>
  </si>
  <si>
    <t>72563.70</t>
  </si>
  <si>
    <t>https://contractaciopublica.cat/ca/detall-publicacio/0115e596-7fe4-473a-9347-b01a9259f9f7/300157440</t>
  </si>
  <si>
    <t>556673.50</t>
  </si>
  <si>
    <t>673574.93</t>
  </si>
  <si>
    <t>1211612.76</t>
  </si>
  <si>
    <t>https://contractaciopublica.cat/portal-api/documents-publicacio/json-xifrat/300042513/PDWsbXKAdJclowKc_W7FsO-PHTIz_JF95oL1X2V_ZOcStBfQoFNe7S5N0C7mb4Opr_85NVbMXtG0q9bnNWEdNzZ4YHpFHyC0XmPdDsKTFNmtq0orfvhKOYFAeGEgOW3sLwDFYcwD8l0389-Kp1HSPZ4BCaATGlCKPHxJHCkkyL7xytw4E03AQnaj9VEZR7bwg2jSsTrWQGm5zWB86g7SS2BhkSbzPyY-tyn2gDKEv8KZItds4AJ0KC1odNHP3_NecXsYs-BX9fis-rmWFB_3rPLotfGY1i8PZ9EPCAISd0Z8F7m3ZNWc4fEiRBal8l_id0lRw4qDRhpX4cc_55XVdQ==</t>
  </si>
  <si>
    <t>https://contractaciopublica.cat/portal-api/documents-publicacio/json-xifrat/300118864/lmn1aUY1A6PhHPnNGJp5Kv_mm43NIQccYiFpJzAv5ggwmYfYkoHwEae63t2ElDw38DbFn7i7NPE6_y6X4cwAsQz0oKbI-fMuGqLi2AVjPIENRPYD1vp76-hfgMtCYVI2dsaTK69L1sGBG9LdP4xRhHyxC6c0WTDJvipKFcNKlkSse2_o5Jn2R62b_3sHF3sa5m9mRFgMS7XrloQ7iPYAY6UtzKWtC0NXtVtP27Jv7IixS8QuYAsRk8rcID_dpm4yTQyXo6IhS4R-zpu-VxfL7bp5XrVK_VJQyrgO3si1FexV_MtL3jyxDhEBDuP4MgOZyhN5fMBOwhPUFSTxsQYnkA==</t>
  </si>
  <si>
    <t>https://contractaciopublica.cat/portal-api/documents-publicacio/json-xifrat/300118999/DMc0wUhszE7bOlSyXeYXuCziZz1GeLf-4b8rAqkuPy6nm9EbjiLd-GEDTFFmAkdb_Ew5lAl6yuQGmtKMcRwnIKi5DUeisZN2wr8r_iYdWqpa4t0G5x4MSqtu42B0aDJxyfnw5aTJXhzdt6dKnWB0SneLbX4UpbNMANzlwYOaHohpfPqz8yIaFjX89HgdoRi78PFD60phMmvsJMSfx6TMItta26EXJ5AUBaxrNJzBlHkxm4Wiet8ybe0k3tZ9_ix0CdlYcS1IGkaSPfX7IVt2XT4s9d8sJz62GyfmdBc_S9Si0oq-9nfmwRELaQJxxwYQvFE8vTftIzWcBJ6RE5XoJQ==</t>
  </si>
  <si>
    <t>https://contractaciopublica.cat/portal-api/documents-publicacio/json-xifrat/300157440/p9UvLU-7dEUb7-e45lI8pxkjiMYfL6wjpX-BfHoF2y_5jL9LKD6X8oAVpEVnFeVcM6QEjCEDJZOnzIjyKvT-lXwVJsRQ52AkmTta2fS_IdL9x2ckhfZQDw0ZYRnBCZQaUoNOKLMqLvlvPuuOJJBFWND3Vmqk8pXdrbU54zSvSf-ZPo_kgoe7_-No1a9ZHCHht5d0U5Y3t7b8i5toqgO1sUKOVPgQmJ81CkSICoX2ATs94KpNasciU00VRytPn9k1zAjQdGIie8cYEGDvySmCB4FSfpHaOn-F3Fgb1NykjaxdY7HTflmi5xPDUF7Xoov16k2ARXp00M24C20ETKMqpQ==</t>
  </si>
  <si>
    <t>Cascos modulars</t>
  </si>
  <si>
    <t>478958.50</t>
  </si>
  <si>
    <t>579539.78</t>
  </si>
  <si>
    <t>Cascos de protecció per a les comissaries</t>
  </si>
  <si>
    <t>ARMERIA RAVELL SL</t>
  </si>
  <si>
    <t>17745.00</t>
  </si>
  <si>
    <t>21471.45</t>
  </si>
  <si>
    <t>001_24001326</t>
  </si>
  <si>
    <t>Subministrament mobiliari i senyalització EGG .Viladomat , 142</t>
  </si>
  <si>
    <t>Subministrament i instal·lació de mobiliari i senyalització al nou Casal de Gent Gran, ubicat al carrer Viladomat núm. 142, al Districte de l'Eixample</t>
  </si>
  <si>
    <t>152586.80</t>
  </si>
  <si>
    <t>39000000-2||39000000-2</t>
  </si>
  <si>
    <t>https://contractaciopublica.cat/ca/detall-publicacio/134f7f81-ca0b-4524-b169-43dd10c529d3/300270263</t>
  </si>
  <si>
    <t>184630.03</t>
  </si>
  <si>
    <t>https://contractaciopublica.cat/portal-api/documents-publicacio/json-xifrat/300184551/PFhgXOr2vD_MH9_S3UuVuBhOvhXO5iYdhZxgZEjwZ1Ednn6Bhg-8iJVIBlzhLdFqOly6IDpBqWwpvk6m48S_PLDy-uRJRqYykA8NKLSaDyldQFhNX-62_tCEZYzo7rhRhW922bEJpC_7O7dTNw3l-GnQZptLLKEuMr6pOgbsZsbPcNeagKPPrUTnFlXP0oxt5yodKbWR79yrSsa8TfU3Auv8KxT1fgRL3dL46gfsizqLRVDUWCxjcEIvwjElV_ePTDK00k2IM_dGOa-GYObGIX5dlfww58zrJ2j5PQZjBbz4MMtKxy477c9i9segzY9KE7wXmwF9VCTSRiH8ca-qaQ==</t>
  </si>
  <si>
    <t>https://contractaciopublica.cat/portal-api/documents-publicacio/json-xifrat/300237193/tbRpMwmh7kkcV187QdcJHnT6EpfwD-CFP917uZZPCgYlxfbsRLYedOjBjU_sTZthU3sfROQ39kbH6CHHNMs0vUaM5WKZCN1NEfj4fWFBKWSyfsMKRy7ot7kPAvjqNk_WiwbMJY4IJmhrZW2iUW81Esn9BFS-Um-QJuPRNGoAe05MTgeT2T2ktOMQZPdM0_XIctcnsJ3sEmgZUdUW8uMdOaCPVYsy4-sOMMgD3uDvOMOoMe0zNdRd0p4KF5IcP6pIJMXAdxSQGVpk_cYXi6-ppesbxPepgus5CcSxCT-oVm4NsK4DyMkWQy3ZEQ9jWlrglz01vKimHjTBK3_PUba7mQ==</t>
  </si>
  <si>
    <t>https://contractaciopublica.cat/portal-api/documents-publicacio/json-xifrat/300237327/kW-Oy3i83VwPwifbJRNrAVDktTAuOd-NaN1fHTi8AwCyC6qz7gOqwAbEpsVU7JcQ0s8MGJAjBWgH-8VttlsWgW5Bqao61eFiUUjer7b9rbLGWB34BjiE_AfTHqUJAdbIKEQhX6c0VezYgh93bLa9rvVkf_4ch01UNc2cfdbQV6NDygH0-Ozc_fRcDDC3XoYPuoac_-wdCpCQX198CowO29Q87V7uF_kPSPDVf5-J-Tos-yJNHpqttN7X3UTF8ztwN406Mm2KQAtbrQI2pH1HCl48rR4AU526UMPMjODsyiWdZTciLgVWdA4AhnoM_xDgLMXV8yDqehyr7F-N-wr5qw==</t>
  </si>
  <si>
    <t>https://contractaciopublica.cat/portal-api/documents-publicacio/json-xifrat/300270263/HAycaKp_0nY-jl3lBHmWi39Zb1ypBdHOe8MQz42KewNi2988-HIwQ3OHnG9obqZU4CsBH2gorfM28wWAsvU1Th1zG7CuqrYVrFkQHe5rAqPSHVIyC3RFqkZeA5ME6LGDWKwVc1qa1xJBWxZ2mMuSNnDYu4pwn04dXBHUuKY6pLAG0u8o-AuvRfxrSNtYYrqocpyfF2Pp59LT_TO5CVitYHkniwWHWFm6qY10igSW4nwb_sKywEFbHtIBhlzhoCb3MAoa4lI9_6uI_cPIMtaWCGdnYrZ_4T22W8x4z7g_VZTjg0ObPBzAbQbvC4l9TCj2xZdpeaC6-fC8qALvt3LhXg==</t>
  </si>
  <si>
    <t>2020SI0173ACV06</t>
  </si>
  <si>
    <t>2020SI0173ACV06 - Contracte de serveis de “Dret d’us, desenvolupament, manteniment i suport de la plataforma de signatura electrònica avançada de Barcelona de Serveis Municipals, S.A.”</t>
  </si>
  <si>
    <t>Contracte de serveis de “Dret d’us, desenvolupament, manteniment i suport de la plataforma de signatura electrònica avançada de Barcelona de Serveis Municipals, S.A.” procediment basat en l’acord marc per a la selecció en diferents àmbits d’activitat per a la prestació dels serveis de projectes tic per a Barcelona de Serveis Municipals, S.A. - Lot 4: solucions de col·laboració i gestió del coneixement sublot 2: intranet</t>
  </si>
  <si>
    <t>385000.00</t>
  </si>
  <si>
    <t>https://contractaciopublica.cat/ca/detall-publicacio/11f18aa8-c298-4f07-9d3c-99e8ea94b52d/300158518</t>
  </si>
  <si>
    <t>https://contractaciopublica.cat/portal-api/documents-publicacio/json-xifrat/300067965/Uzl8NQhB5OWkGw_35UvhF8S6LC2HRf4Mvf3T1xLop-b7Ez1yTZt-fHHajfukzl139WUDJy4-iP-eM-ufSxUsBWQoHGlGK709w33nChD9OTVO1RhQz55_7TiWeLKs6ivw9f9Hn9AE-itR1XU_k3B-vnxBFFR2P7ZAThhUcMZSLlXwpWXfPYxVhAtvnmLi0rq02HfJhRMBRGW8ASE6R6Pt-QUK8RksMpu54TSxj7lDI4wA1m-k0zCCG2qxLKpgZornbmzHVgG44YcblcThiWaMrdfENT0jiogG6hETBkLT4qlANRc7EFH5X8_AsLo3jhyPU2xc5uTh-ElJJklzJwlMQQ==</t>
  </si>
  <si>
    <t>https://contractaciopublica.cat/portal-api/documents-publicacio/json-xifrat/300149434/LTJiE16FfboP3pZG3xa4oIJ-3S7BOya6q3SYCQVzC-mRgfd_tK27QOztvWxXYxJLR9Sr084iGRxyPg0-w9WzJzw1v1Az1kOVkJihl6dsckWmI-BqRyzrGjUgAnlWyxnH_2zrvh2oEkBIrsQGRUGBHR0c3oqg0xV9zCzqchY_XMAhxJcB1qOwErVPm65n0TZlFozt3eAFZBf_6sGVnSoQxp9fwc6-2VFhFSBUsAbIr2Ztax-2z9WDiZ60N5crnFGEplfgj6H1k8icqbKmgTKAZA2Az4425xM__HrToq0abguPhfqOZoFNbABEZ-fcS65-4Hr_HrEvqr2GHBMyX4R59A==</t>
  </si>
  <si>
    <t>https://contractaciopublica.cat/portal-api/documents-publicacio/json-xifrat/300149511/g2pb9sRW5ZKqcZeOPtgzOK9heZZ4coC5N-84JkVgSriuQ7NXAO_jRmM1EoPivccUgr0FJ6RIZ-NoDYv1VINx-6rx9GuEKY6P5tGycM_Y7YHaS2Cp2hmkZ51V6u1kU_yZDdH5f-jq52f8zjhEh9OIz-lgBK8JRIcyAY3LWLWC8_KYbanBAQC564udz23xRt0agEBI08-77OsWR7D0EOB-QXRdGmgof1K81VqJTky2gisC10JZ-1q9aGwNmgf1O7DblX3MP9Jvy2BpNcHyuucf09B0ippleugBKeINQKhUDiJ3siyCpIEmkC_Yx8hyUijYvL9F75SJvDlZKs4f6YQFLg==</t>
  </si>
  <si>
    <t>https://contractaciopublica.cat/portal-api/documents-publicacio/json-xifrat/300158518/WmV03zRGLgJTD4Z01jCQddJ5NMg7dH9YxtQvV3L-waTsDkJwcY38ko96_WluZdPr915OBdRyrfZuZNCVghV_jXyGGso902vJvbzKZAFA2uOkA6mwMYgVXs0ikQNAdwqAWz5GuTcBgKBuHxv7QIIHuy8dJllkXE6Nwfy1JD1uy6CcrRq3oqDyPZOj14jB3fqcHWh46eMcyJrU9YbYLtEEHFXEj8m2Nz3agSQaadqos6jd7kPJNsLJIVrNcpEXxhGdWC4P97UwVEYZN1QpgABFIwcDkUQJczlLg1Rrp7EVhg1TFKDGY8ax_YQtOAa-dSaKEFea9KiFEVKkXQTHPUxrtw==</t>
  </si>
  <si>
    <t>72413000-8||72413000-8||72413000-8</t>
  </si>
  <si>
    <t>23/050</t>
  </si>
  <si>
    <t>Obres de rehabilitació energètica de l’edifici situat a la plaça Dolors Piera 1-2 de Barcelona, propietat de l’Ajuntament de Barcelona i gestionat per l’IMHAB,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23/050)</t>
  </si>
  <si>
    <t>obres de rehabilitació energètica de l’edifici situat a la plaça Dolors Piera 1-2 de Barcelona, propietat de l’Ajuntament de Barcelona i gestionat per l’IMHAB,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23/050)</t>
  </si>
  <si>
    <t>940952.47</t>
  </si>
  <si>
    <t>U19922772</t>
  </si>
  <si>
    <t>UTE DOLORS PIERA</t>
  </si>
  <si>
    <t>https://contractaciopublica.cat/ca/detall-publicacio/25ca505b-e028-401a-8a17-916e86bcd34e/300269757</t>
  </si>
  <si>
    <t>1138552.49</t>
  </si>
  <si>
    <t>https://contractaciopublica.cat/portal-api/documents-publicacio/json-xifrat/300087651/m1Pd_Psqs2xWG2OsOqnNWoE5vaWSQh9ZaTHxZE3i7q2-FuxAOHQ-S68GrOJOwLSyTr9p5bYBW4bKIU10qKnuomEZ1aroEKMbMYDEYe9U6X-MABs_hK8Wx-NXpBfMkYOR2f-8XweMRHrvcdY7IoJBdhQWd8hhf4lUNtBa0xw6iUcPokAVgxSQHkTO5JhUJrkk_NZcfvSQ2CJjwl8sOOqhiicJ6K3O_xic_3P_8A5uhur4t_0TTrLGie4_QBuyQ0ASNwf3u2G7FIsTCyc0bYXWd9x87aXFEvpBaKX3WeglOiHPuSOmXleH56Umi69aqGNIV1UmbELsidSIhS9C8Ji4vg==</t>
  </si>
  <si>
    <t>https://contractaciopublica.cat/portal-api/documents-publicacio/json-xifrat/300246238/tBb3gRqr8e9zKhicnGlCyM-z9Y2eL5WYd7MBouca9dadbNMyJvk6XFO0Y0U2iA5XNcbqia4GO51a32hV2Tgkk-3vrs4JeJmILbPAYS1oJkfUWGlIs3DN3pgP_vfZqGsUicPy-jGlHxN_ldJ7sBKwoDjkkNYGD8oL1tuo17OcenIayhlm0d_V-arNZGONkwsIpo3vxoIQNMVwm0fTl05qNsCcRZhf7Jhd-M3HfxrUxNpZCdscFQHEYHEk-G9a2ciiCfPmZGAnI6a_iRdaPwM-hU2xlF6V1zKqTZHUfFpv5E3G5wc40Kl1x_DlvxynIieHBIjnZkzwiSlTIVptn8l9mA==</t>
  </si>
  <si>
    <t>https://contractaciopublica.cat/portal-api/documents-publicacio/json-xifrat/300253347/QxkM510qKmnKcvoUteY7ptJOUQ9PnogdRVZ9DiYVFYkA0SfQicsaWIv3F6CGuiQ2K5vN6yBzcdV9QK1pgk1OKclvZIHwTY6gXsmeKGTFs3MSp3ul_oLrXxAODtB66guZCtdBESJfPc0sc3NHyx3Gz-udvXV1-7nCAxpDp1MAn_0L3GfEsgqA1YfBHDNK1giSZqHhQvrgy5CyqWOjNflsYfOvg5twX5d--0l8nxmil2CeQzv9pl1SVZj4jmLLo7OseCiXiuzIkk5yLgPg7l_ML4qC6EbmXTsFZbNrqKgaZpUl24UQK1KV05-fD8It1oIGaONEmgLk-HYlQwXJi6Y2zA==</t>
  </si>
  <si>
    <t>https://contractaciopublica.cat/portal-api/documents-publicacio/json-xifrat/300269757/eERdlvjNLS9fQj6C6tHYZWDPMbj8c275iQULHlYaQ3XwSIKITwyS4U1vn25zhwEHwB8X2CVJqOfiM6b2snjBudPR2GvKRd1wwa8BERG_Ui-T356KykxK3gGhw6Lj47-Fe3H7hxkbKMlpXYhcfidCiOqtITB6KuSPXUbcXXtHUHUiDA5k8mkUPwkphHFcrjKCheBpT7GGgE0yISKRE6upwrd0tQuo910gf17wKMwS4Vlm3wlNmJl6ZiPfnkIAzwNPOK2ICkx-Fv_u-A5yaQ76q6GiyVOIbKRkYKnqqvl81tKRTyb54zvq3qIdDfvJY8IPIwfCmM2odpLjYYpF2Mirqg==</t>
  </si>
  <si>
    <t>032_24000063</t>
  </si>
  <si>
    <t>SERVEIS DE DELIMITACIÓ, SENYALITZACIÓ I ESTRUCTURES D'ARCS PER A DIVERSOS ESDEVENIMENTS A LA CIUTAT DE BARCELONA</t>
  </si>
  <si>
    <t>L'objecte del contracte és donar suport en l'organització de diversos esdeveniments esportius i actes de promoció esportiva realitzant la delimitació, senyalització i estructures d'arcs per a diversos esdeveniments esportius de ciutat</t>
  </si>
  <si>
    <t>92622000-7||92622000-7</t>
  </si>
  <si>
    <t>https://contractaciopublica.cat/ca/detall-publicacio/2a255547-0e54-473c-a0df-7db140cbf47d/300270455</t>
  </si>
  <si>
    <t>SICE LICITACIONS</t>
  </si>
  <si>
    <t>160607.40</t>
  </si>
  <si>
    <t>https://contractaciopublica.cat/portal-api/documents-publicacio/json-xifrat/300215882/YOeGQupn3ik3kKRcyUj9b91CoR66muJFU5rOgV2fMOAkyU3A4Nzl9AR937viac7OzuwVdnwrJwemh_Vv8jIbCaeCJKuv-7o6SiM3Iyvgc3NZwhUy2CjU9DerSd15o6QMZ88PFAJxG5Z9XBJXqR2vhwUNRz-L_sgw0kFPMVbi2NOGxSiQU2Zqb1zbpAwkiFmKrfEBENpLQIgaOZWEfV8TUFn_O5XuyXgp2KWjAaK2JimpgEEhGa2F604Evh7L4CXsTMVxO_hucUkZYdRg_nPxeIRSI3UG4YPVUfjWfT8UdIlLMzsKb71xBlOOe_DVy0bTgzJlpMo002q5mxjLHnVPAQ==</t>
  </si>
  <si>
    <t>https://contractaciopublica.cat/portal-api/documents-publicacio/json-xifrat/300231698/FjYReSoc60rMzzCPyKeUssx7wqNN5TcHORvFLinO0Y5yTKRK3Q9w3MQUqoizUpsLgGsxP9eCrG7pCktEwp3PQgiBDB4i36E-Jiq1Zgrf4h17lODftiIzFTmkyZeQIC7sty-pBm0vWuWBCuhFWjTWB7ZlIxnX78dQqieh4PAgQiW94F8WClrZ2zt_aXIfGSk9A6p-Ri0RBZFRFv1Q9oz5KxDWPqdiMIXgH-9FWuRlLN4misbDTBGjUADFUazIUOFbBDySK11ozDRKxIWn1tALoE3OGtFJsPFqrqazTNnmNg7L1SfrkUiH8Ow8DB9XYowROsh9TIKbcUsnVRzGlhFNHw==</t>
  </si>
  <si>
    <t>https://contractaciopublica.cat/portal-api/documents-publicacio/json-xifrat/300270455/Tv9JjyA2y7Q9xJB0rZXrdWOXU2-rqlRiiomCIWz4uW2FgMPG_JUSALD3ll3p2VkN_l0HcULbeioPbbimI4G9AY2YOBOiA3W9BKsyyvebH1xpH0nyMYKEo2zkgJ0ixIQTHZp_CTUM5fKbTgRckEYmzoL-xKiH_BaU236_unVDxoHq0ZuuVRH-Ef-FuSSsckknwOY5eC9hhaBRKLJ7_ZrKj6KSLy1bvnoToeuDwRc1jrZvIS5Nrk4VXc34lZFM28DbpzoOs7VlELg01L4cjh_O8IRI4PpQMTww8cV_dKChXG97fUfAAQSBxGLSbYtULnVm3Q6y-mf9glcVa58j0Lwa-g==</t>
  </si>
  <si>
    <t>602.2024.020_SERVEIS DE DIRECCIÓ D'EXECUCIÓ D'OBRA, COORDINACIÓ DE SUBMINISTRAMENTS I SUPORT AL PROCÉS DE VALORACIÓ D’OFERTES DE SUBMINISTRAMENTS DE LES OBRES D’ADEQUACIÓ DEL LOCAL SITUAT AL CARRER MUNTANER 200, PER DESTINAR-LO A UN SARA (SERVEI D'ATENCIÓ, RECUPERACIÓ I ACOLLIDA EN SITUACIONS DE VIOLÈNCIA MASCLISTA), AL DISTRICTE DE L'EIXAMPLE DE BARCELONA, AMB MESURES DE CONTRACTACIÓ PÚBLICA SOSTENIBLE.</t>
  </si>
  <si>
    <t>Serveis de direcció d'execució d'obra, coordinació de subministraments i suport al procés de valoració d’ofertes de subministraments de les obres d’adequació del local situat al carrer Muntaner 200, per destinar-lo a un SARA (Servei d'Atenció, Recuperació i Acollida en situacions de violència masclista), al districte de l'eixample de Barcelona.</t>
  </si>
  <si>
    <t>69949.01</t>
  </si>
  <si>
    <t>https://contractaciopublica.cat/ca/detall-publicacio/3280e48d-e91b-44ff-9ef8-aa9fc804da5d/300281086</t>
  </si>
  <si>
    <t>58290.84</t>
  </si>
  <si>
    <t>70531.92</t>
  </si>
  <si>
    <t>https://contractaciopublica.cat/portal-api/documents-publicacio/json-xifrat/300150936/n_LdezoPqS2ALEzLjwz-g9ANDYRTpy8MmswQuHykf4oW1-PHTCm0kQfySlnWZxQueYUyNdEyvCDNIvaxAeJzTX2cIyYaPVmU25ts7mXqTiZd7D6GxrI_h0EADp0TMdRnwy4KCpKmoHqhnluaTZKIiu37sMwNL9IKzJk155DHCMd2HWmUvNlmyZ4xPGwIZTuv7xgyqhs4DCw3ps_ykqwmLmc1wUmEwuB5vS5WMpLNHyBnDqJEEt7IWRi0G46spLj_sSpAflUJFtW6zTrZf2oWoQXwnlF1TvZyz13l_njHvp4M3gd0Eo55gTn_XCyXPxJL3GH3bRN2ndT00U03NY_Isg==</t>
  </si>
  <si>
    <t>https://contractaciopublica.cat/portal-api/documents-publicacio/json-xifrat/300269787/OPjYNOIV8wFOShm7AOOLt0ICd_vkZqudmfo8ufyCjB5P4DIs0LSi-8p9NPXSE-lsfMwwqG94aSC-6VCFtoxLWrII2IOF6HPCBuj8Kg4fvcqLFjSI-VLZI7IZRyF5jiAc0jGrarFelgeYj92601jvlTZVlHLh_JOBKDxXnIoVlBaY-msmeoyCTfd2eeHJnQ9n_o_KOf0GNLtMkf8tRXx_pQt7etkpwpbu4QNcBAdqTOWJ8qu9zb6AQxMenuyv8vOEh2CGsmflNNtwOqNucsll5tBWSYbPWLQWwvqp21QocJjZIinMfH3leQMvYTnCH4kFcjV6uoIG_Yn9ZVdg5bBTKA==</t>
  </si>
  <si>
    <t>https://contractaciopublica.cat/portal-api/documents-publicacio/json-xifrat/300269839/pS2SveBtQOxO8eiP1cQNxLtL_KER_o9i2LBhjw7urNpjF1Q7Vr-Dew6S1xcWV0271vMPLuxfPnodZzjlaQA2QTijXtaoy2l9smNv3sbsZcZbDr7d0x4XxsIjv0BfRQqWwiPA2hVujk40_Rj5_ezZpDITi6KZnvaBw4KIOFPngi6BLIY7z-bTnr6ZL0c9jZ25N4d5Sn7GCXN7uSTK-eXTxcq7mmlfEMQprrvbHAtWRzTjyLzOYyYS7e6aMz-VtF6WB7lM9xYU6Hou4wQft55NMznO_AGglWEDHfQsPJhRS8A86bEu6P_rGETHlm-3oCnQ0HQsuSp0LqFSscYpgzUgVg==</t>
  </si>
  <si>
    <t>https://contractaciopublica.cat/portal-api/documents-publicacio/json-xifrat/300281086/Yan5aaYLOxqrNwxsxVUqB_YvvV4cIbIH8XLYkqqs-KlcqL2MITcjTsY9DGh-OKyA6xxd980h2FwCWaaxYESkTVbV3GnSC3N4GZq86ib2VZLxTB2914SxnyhkMK14UDGjMbIlOfQg1Eh2k01WaZICf9eaH6KVxg6b7S0Vy-MSACBl2qTRtq46ok37PwrGu6yCJRfVqX4D0gjeIiIne03HjMDoa4CX-xn7wF_p6I7_oTNTQ06_-F2QCAlT8u3-x65zKrrFopZ_dYhXdVkQN5bxas-aKomLOjQqk4ez1fYZXJM8SHgtKdFTHmyF7H0hS9k3ILfj-o7mcgUyjXexEiv6cg==</t>
  </si>
  <si>
    <t>560000.00</t>
  </si>
  <si>
    <t>677600.00</t>
  </si>
  <si>
    <t>C240000187</t>
  </si>
  <si>
    <t>Coproducció i exhibició de l’espectacle \Un cuerpo sin talento\</t>
  </si>
  <si>
    <t>G09702028</t>
  </si>
  <si>
    <t>Associació Monte Isla artes escénicas</t>
  </si>
  <si>
    <t>https://contractaciopublica.cat/ca/detall-publicacio/2fab7014-2830-40d4-9b69-08bff258991b/300158909</t>
  </si>
  <si>
    <t>Clàusula 9 Plec de Clàusules Administratives Particulars</t>
  </si>
  <si>
    <t>https://contractaciopublica.cat/portal-api/documents-publicacio/json-xifrat/300154623/ciNXEstnv6Tnry7bswZcwau-4iW9UOW9-cgv097Zy83gVi48HHC-coUoNIlGaViIQhltP5qxgar9TEfWEAI2wt11naLFpyz4-wAsXOuJ_d0G35HMH5g7ky6u4E0q9u_pDYkv419Lih-H_qvDBwkkljIT1VE-5xSYkReCNhnzbxEhs_iHC6GAwC8LL0lwc_SArQ9HCkROWyQ7_SJ-SjObM-1WuPqkgw9DdR7ZQcNe32mt9cnTLc2Xh-gBO7JATaF5WKNaUhNR9aNySefKmwciMuA_owojrnu09G1C4YSQWZXv-NT16hQzrrhrpALKq1uO1DqUZa_SRaT1IadcPFVH6g==</t>
  </si>
  <si>
    <t>https://contractaciopublica.cat/portal-api/documents-publicacio/json-xifrat/300158909/HnxlQazQIgVDq6x7x6C5NUDeiGKthEy2dEukdBGM11PRq7yeYXzM_e4lcMtFNzIbYPe6sG8HuAVJ_I3UZcZsYF1pp4SkPQLYyexNN7SkVhojl7fAsrhe1tvvw2eqTl6jqYvII-CxleFO9FKyLiddoxING9sqhd19SNryNcRBpqCw9AzvXgRrq9rFa_sdwVNuEpBi7clmmHkFQYNG2Ag0IOAXei2AjSzckWvFwmqCpybNscQGJfYa-DIgLoBNSI-hlsPSBxXTNuTpbzx9a0miT2m1hQL9IrIhKGO9afz2vjhlHTHWC4S4VfGRRSeEfbgLPh-cOyeM8hvRas2Nl4rgow==</t>
  </si>
  <si>
    <t>B56537095</t>
  </si>
  <si>
    <t>EMSER INNOVA, S.L.</t>
  </si>
  <si>
    <t>2023PT0319SU</t>
  </si>
  <si>
    <t>2023PT0319SU - Subministrament de productes per a l’elaboració de pizzes al centre de restauració Taverna del Castell del parc atraccions Tibidabo</t>
  </si>
  <si>
    <t>L’objecte del contracte és el subministrament de productes per a l’elaboració de pizzes al centre de restauració Taverna del Castell del Parc d’atraccions, incloent la distribució i entrega, així com de l’adaptació de l’oferta, formació del personal i procedments per a l’elaboració de producte final.</t>
  </si>
  <si>
    <t>327420.00</t>
  </si>
  <si>
    <t>15000000-8||15000000-8</t>
  </si>
  <si>
    <t>FOOD DELIRVERY BRANDS, S.A.</t>
  </si>
  <si>
    <t>211860.00</t>
  </si>
  <si>
    <t>https://contractaciopublica.cat/ca/detall-publicacio/3de413f8-1e7c-4556-9326-d696a197206f/300180174</t>
  </si>
  <si>
    <t>https://contractaciopublica.cat/portal-api/documents-publicacio/json-xifrat/300086775/mjbDxvx2a41iV939chO0-1noOviQiHgdwM_qkrvNBMbMex9_rMROsI6NtHCB6Bk4sJZhosKOvwSqNcNHqa9dAr3uRAN8_Su4ZQ03tHPHPxlLqpM_k0VTsbx0hAAHOsZrn4QuqT2y5DXzTElHtXJfZNWbclO7Kcb9C4z4wtg3PFTDUWwsY4541utEGTDplgBibMU7f-77p8ZYhPzDSSlkNddi7xBOtITecP1lYzGa0Kp3huPKymDVpqFhFK5-yAKDKQF_jOilm293KLMi-W6vR-psNWRk6bXIGSiBt6bzTQbMXdzEEaHL36kUsvH6FtwfMjRzC1w7zQ-MUYFkNKcJ4A==</t>
  </si>
  <si>
    <t>https://contractaciopublica.cat/portal-api/documents-publicacio/json-xifrat/300158622/oqmTE8ehxPU6zpOoWEVejNoQwTlaaz3B_ddbYrYxcOGRI-CoS6DepPL89AU9XmLnBQWTONcss-I_PKpJCZiHCYyRlyJMlN-Bwl8S9C1VMlx3JPwNeiZOJ8M1OUvfjCCuy9w6QQQJoX3X0aylbrwIB0T1ZOERlCRtL-jHXhrGrc39xdzEGv_Oa1GM6TrAY9om8Svz3Jo4flqXLoRE_14jQwsSn7Zy5p2U5TFPVMpefp7w7b08yUWbY5GEpetl533XT3bo0mQvrjtEICnLypUQGrQiB_gPY15dpQoK8f1oQQxoXGKR-KeytZWS5I8ulQfMgVqEGO-b_qgXoK0PYrLB7Q==</t>
  </si>
  <si>
    <t>https://contractaciopublica.cat/portal-api/documents-publicacio/json-xifrat/300158661/kZyhkNoBcoqbHtpxE8ROdNqGi5CDwxjx7_k2HCmsrvDo9PRNyvCH57JBbnZFR2NJpvoSkfzOw_eVaR2CPe1HVFFczQoOSifMkTyrCANO0MRYZKKAzC51YbJZzeO-oFEKMNXQuubb9cUmPHFNGDpfivt2nmJbU7mvU3s1ioiakdcnfpMYey7m-ulZDWj5WR20b6nWeKJCla5tObjcGo6Kx4Re_Ksy0Wae-b8GajJIoRKJmsGFZhrlnER6TTelciJOk5hTk6AXcxFFdMjlBaX3wbaWTwCWOgbK2YHBZBqO3x81uzUHdab4s-Q5fABFNypkd_AO5HzNP98-uY35m2I_kA==</t>
  </si>
  <si>
    <t>https://contractaciopublica.cat/portal-api/documents-publicacio/json-xifrat/300180174/p5GJyY2vMoESNz38AxTV5peP28FLYHjjgfjJxU7n5gVMCuNxZi_QGoA9DMuGeE38pVmYWgNrVTKkzVVvSdry4QK1GcA7SDJZAcyE0f6xoUA2hc3LzBEyzVCJDUuv-COO6Jpk3T_gXKawffc8yZznbVHM94jQqvESSUpfmjtmAK5oGyCxR4_zju7oRXGFD1EFp980OWmwLS3FHoWSUGmveYKZmg_qB69P79x772PlJb9dexUp8POz9oQzK8rKpFuhFmAAB6lZ9VSYQ07Q2dPt5xCW2M3o-V5k_QFpkCYuZI4gjrB9A3mcLL3yy2dDqk4C0gvhadk0VfMXb7Wexs5nRw==</t>
  </si>
  <si>
    <t>2024PT0106AC</t>
  </si>
  <si>
    <t>2024PT0106AC - Manteniment preventiu i correctiu dels equips d'autoliquidació Scancoin per a la gestió d'efectiu del Parc d'Atraccions del Tibidabo</t>
  </si>
  <si>
    <t>Manteniment preventiu i correctiu dels equips d'autoliquidació Scancoin per a la gestió d'efectiu del Parc d'Atraccions del Tibidabo</t>
  </si>
  <si>
    <t>50311000-8||50311000-8||50311000-8</t>
  </si>
  <si>
    <t>A84752831</t>
  </si>
  <si>
    <t>SUZOHAPP SPAIN, S.A.</t>
  </si>
  <si>
    <t>8033.02</t>
  </si>
  <si>
    <t>https://contractaciopublica.cat/ca/detall-publicacio/abb20fc6-f4b5-47eb-a0db-7eb934020968/300158764</t>
  </si>
  <si>
    <t>https://contractaciopublica.cat/portal-api/documents-publicacio/json-xifrat/300158694/lb2eGTmUdsGPENAI72uUQyePimH7xIbSF087iiKtzRr7hIKksyKd_8jLXw5hvxyeiciu6YC-nz-iYP4GWhejkuRzsh2qlQqmUd4aqjrNli2mgwesM70-7-R4FD_6sx-r90icz1k0GuE2ojLcbMMbKLIfs_JvfMXZapkbs1_StAef6dLOGDNkwyXncMm3Tfluuv6QbIYSfAgc2YZeo2RRuXKCaZp2LvA94Gu7PzYBCLQw33kxgHQaJlObVmJGYJpQxTdeJEW7f0HMmZWbpnGP2lwJZtYQxyWvISaAHCMezmsi5QW-W53z3t4IPiTJimp9iYmcqqxZSfVVn6dkP14Mxg==</t>
  </si>
  <si>
    <t>https://contractaciopublica.cat/portal-api/documents-publicacio/json-xifrat/300158764/FeGzMTQTl2e34zhixV4Pn3IfJsucAIwh6JER-g0OEEUk6X3dAoAA-aQuvQmEFYwgpD9HMHw0ScaFDChUAqfjcc7ZHkmChJ9XzgGSF8ZCXOFNY3hLMFfpNKGqRi9tXipUd45i05dyXWjcCtKrcMbXSR6T2Rcw7KULGteDNtO7-7JOjtsATXzIAWR8oP-IWXdayZdqXLHRt8UiNTgLMmDTjmvuwk7DPK3rdeAdKd0nM2iU81XjDWkkJ0GN4r2ZAYUBpGI0ZKejQEIu6yFFN6g-tSUZkDMQBgp28Pqt0XCRXRtj-unoMa_TzpWnP_T6eYKziAVMwhZQ1g-F4zmjvErOMQ==</t>
  </si>
  <si>
    <t>001_23001430</t>
  </si>
  <si>
    <t>Servei de disseny i continguts de web de Turisme, i butlletí Consell Turisme i Ciutat</t>
  </si>
  <si>
    <t>Contractació d'un servei de suport per a l'edició i actualització de continguts del web de la direcció de Turisme, i per al disseny, elaboració i actualització d'un butlletí periòdic del Consell de Turisme i Ciutat\n\n</t>
  </si>
  <si>
    <t>38829.87</t>
  </si>
  <si>
    <t>Alpeinista Samurai sl</t>
  </si>
  <si>
    <t>https://contractaciopublica.cat/ca/detall-publicacio/77993249-a7eb-40d8-8871-850264a01ca2/300159601</t>
  </si>
  <si>
    <t>25886.58</t>
  </si>
  <si>
    <t>31322.76</t>
  </si>
  <si>
    <t>https://contractaciopublica.cat/portal-api/documents-publicacio/json-xifrat/300044259/ByarOuMVjhK7gE9rUX-hm1gdw7I_YTdDGDLFXJdudirQYom-gwtknsvnLVyY8o6iHDlKlOB26ejvG_cbEOJf7ixCaS4PoeCTvT5t6NmVa8_Tqj9SScgiG1NvrQOsZ6ao9gY76d9I0D9sPLhVYv4yaXYw-TlMIzXtAxfT3JO7tkFlNsQpgOE6OSdKMbNhgiCc1wxnlFX8vYqnfSPxE53aundtf5MKIkhDeF-WfxFkI7KtkF1-Pm597CCW7v8hYiWhSG7aUG5xRru7H3FeckEznD1dUag6BaRPkCPlvjiXmK9FlatGVT-Hja5CJbByOsMPWH0WeEjjRk4Bzd4dvY6voQ==</t>
  </si>
  <si>
    <t>https://contractaciopublica.cat/portal-api/documents-publicacio/json-xifrat/300132894/YqdPHsRfd_ZMiClg5TLIarJLzUTtLfaDYX_ZG2RCxMa_C6Kmpa06kBe4UoFzgj1haG63K_XG83xa-IOryhEH90-QVpILxB2gMjSM0RiI1bHMKVMt296cwX4yggDMOvKZObtXcuYh8wlu5I8PizCDEudofXCFrGD-hpDLpgO403hagBHUIOhW2H-jZ7Kqx5Cf_OLdQmekQ5mh48_VQ8jlOD1F4wOQtZNW4R6O1pAGfO8VIM3kWigcnZ-Q13b_uPxiP0q6_XlVKhy5fYYwcaA44p3pZ0M6K2CKp5wDKzoaskoNvUIxyfmYob0I6seMBwWnqA1HcimM7yO9xZ8CWf-oqA==</t>
  </si>
  <si>
    <t>https://contractaciopublica.cat/portal-api/documents-publicacio/json-xifrat/300133000/hnBSmyBFgjGAXSoIduL3uSg_bW-SDmISAm19sx9OCJLDsr5gSMzrqhPL5xEngLe3kjKJKN4xCeVK9hH7RVyhW5o7BjrOYlU0XmgqCqHjwhhtXObp3KMod2u4ASyZd1T7D1Mr7YEl21uu-bhEylD98OoP0injMxpyiPRmC_8mY9UMuXuNE5bcobFsW-NGm1XTDFZ1WAXBXlH_2wE2votmyvheNPFg288lgTn5JvZz2ig0asxIx6FAdesMI0JzoTK44Lm6AZeb3h2tnO6TAMnx3n31iMXX9YwBnNDi7D6dmunvB2K0Rv0y_ELQ8FbUn5Ph2ONyYaV7VEaQ5bNlt7s7xA==</t>
  </si>
  <si>
    <t>https://contractaciopublica.cat/portal-api/documents-publicacio/json-xifrat/300159601/daxhNlETWZUMq7MQnjYPDiEFhPqcqguHTQG3WN7poq88tht2vB889cr5uOGptxH5Gk0QXpI27bgfy3p22OnobnS8gVFrW-lMAcPCL4dHy6dsPF7WIOZsUX6hPfq8RJqCqW2v4mOLlWk5XU5JRbBYMIY4WWJU3bgvDBOaa8EeYjuW-kQbtm0osl2jEQrHQQyscxWQIQO0L8qHml_6piYcP_HjlSnpzNZlCkMXaSJCLVOggynbYVqPHs21tAkmY4t_ujuHfVJeSbOuh2koZFoB8pYNqt1CL6t15e7nibyrOs1vGPqMniZUOheBmmOZ3irTLPeJM8aQK71xHQc_84gPBA==</t>
  </si>
  <si>
    <t>Servei de manteniment dels elements de protecció contra incendis de betevé.</t>
  </si>
  <si>
    <t>L’objecte del contracte és la prestació del servei per al manteniment dels elements de protecció contra incendis de betevé, segons el Plec de \nPrescripcions Tècniques</t>
  </si>
  <si>
    <t>3132.60</t>
  </si>
  <si>
    <t>50413200-5||50413200-5||50413200-5||50413200-5</t>
  </si>
  <si>
    <t>B65869802</t>
  </si>
  <si>
    <t>RUVA SERVICIOSINTEGRALES SL</t>
  </si>
  <si>
    <t>https://contractaciopublica.cat/ca/detall-publicacio/98cc6aa1-949e-4eb3-8e2f-927e95592603/300182685</t>
  </si>
  <si>
    <t>3790.45</t>
  </si>
  <si>
    <t>https://contractaciopublica.cat/portal-api/documents-publicacio/json-xifrat/300158125/H84NuaMsJtprxkbbfM1O-l7fbLjNb6F0qN1ZOTX7wm4RYQcC187TrGXe7UJSzEA-grMW_8P8wtSCwaYcI-nEXrOsBL7rRz5nZZbZWqG-0SAi1l8Db-4lwermX77Go9gqC-lvG30oESwUfqSVyU9nBePXhFxGpcC_DPPJDhD5KbWFt3GX3Zfh2M4aFsGi4hEs6MBmveBdfWhSFuOd7b89N2DWTCwj-0X4bbjrG8Tt5iqAVE6Y-wUISlZ0ZamA7wMyF-lw-feFVZg6nxS6BfNIbShmfdHx2HQNStSOzk0ZFf0kKnsoJd1a1tF_lZbMwIdzhhYZLZG9q7MMEHsufSSKWg==</t>
  </si>
  <si>
    <t>https://contractaciopublica.cat/portal-api/documents-publicacio/json-xifrat/300182539/RSF4mqcqwbzOVPCl3JWXFDzOrLli13OClkwUjG7QgeN42PDY3VQxVJvSpNAEfLHC_vyGCBqG5rxdnBbLIC1wbBoBeIuvd5hB0Edr5hRSDbLcjomgRx-kggc5nz8tD8uzK5aI74_lx4wZbW1aMsIBNma8s2AIdx0VxlxuVGE9qbkVIe0k4BZW7DkPP9vjWZ2dIEbY7fQkVnLK8eHL_H-KtCsOIYrwMQOQEZrbQ0aE2I5aKikRg35ITsQw8Lh2Wt5UI3QaWLcnv-a3fs8Hr6zT67YPzoT6uK8TQ58EhLB6ruqO2sAiA1wc8CgxLaH7H1IMFIAhfHL8Ory_uoxm041Nxw==</t>
  </si>
  <si>
    <t>https://contractaciopublica.cat/portal-api/documents-publicacio/json-xifrat/300182630/PWfeiCoPrIgezpdLJqFixRQ1Y4A7pptl9mtLqnJI9O8G8jCR8iHChlZZEhE2bUpKMO-Ha5jOtpt3grmV5dYXKFZbJKWQczMoN7X4OBagxSgI59izHbiTDrSmO8qJzIZLIL_lZSdzq_HjqFpAbmisgwFKA1ljmssKxBkKX-I9u2mF8WIv1xEkeaQXPEks9MShVFeJ8UH9iVIcx87fZKD0o2XPWFe8EZNnEn07zpTpfLONiLGqQHLCLbM4o4QeltdRKo16BLs6e6zkkzZzyvRl2gBUjDMFSP_WEnoGNJ-Nvcku5icpb-sypTaii_EaPfjV_Q10E-Cu7f9uBw29icQ6ig==</t>
  </si>
  <si>
    <t>https://contractaciopublica.cat/portal-api/documents-publicacio/json-xifrat/300182685/cHDVm-5OWgV9VJSKSdL1K3dSNNQ8hCnxxJPsA9PkTSb-3FSDVYeFRHx-tE0RSfRfdDPCMJHSzEgsxSf8HaUcSyPmief2tFe9pvEPODl45TMdYUtX8ToXn76Z9i03VwARJakWVSEn22rtT1Y3MYk6Kx6_IHdfgiOMsjy48DCpG88SDSBUa5fAsu4Fmmk0SU1I6OF2-nh4ouiHmVzzRoClcHtWInqDwp0h1AQqaVBJmxscOh8p4hTsWnrBiFX1wc7MVETZMHsP1KCup2NURMwjJ-ALKOQzUVovbrNpa2dNbw3jo7zIZVo3nqf4ni9TQRGxJJ39W3S4RGYDD8-rvhi1Jw==</t>
  </si>
  <si>
    <t>F24-149</t>
  </si>
  <si>
    <t>Coproducció i exhibició de l'espectacle \El salto del ciervo\ de l'artista Inés Boza</t>
  </si>
  <si>
    <t>L’objecte del contracte és la coproducció i presentació l’espectacle El salto del ciervo, de l’artista Inés Boza, en el marc de la temporada 2024/2025 del MERCAT DE LES FLORS.</t>
  </si>
  <si>
    <t>G67262691</t>
  </si>
  <si>
    <t>Associació Vulnus Arts Vives i Recerca</t>
  </si>
  <si>
    <t>https://contractaciopublica.cat/ca/detall-publicacio/93dcc236-b994-4a76-8670-18a63f7faf9f/300270086</t>
  </si>
  <si>
    <t>https://contractaciopublica.cat/portal-api/documents-publicacio/json-xifrat/300270045/Hkvx3y2g1xQL1YwC1BLZ9sn5ANDflOe4CY-qkYtkjBUroNrPI1SpDs6me28RCBYs5AaxqfjqStHbwNbga7Da2DA5SwrcUm8VwOTp7tNCHP3ABWJl-h2PB42DoUiV3tu9ndysFz24cEhii5roI0FUKGH-j2LsL_W4phDtRlP9v8lMa2P187Yd4lbfxYbryDFXiZO66bwsaSdvKe7yyv8wvYGWczV8qU3da3bU3EPmrXyZiPnqeeLwxmJb5Hanfi2Rjjam1LyTn9wxh8Uqti4y49dI9t9Hci_itCQ-rkZCv_kdTDneZDHMn98pXDIVVrGPykdAXSYmhzSXpr3BY5wlJA==</t>
  </si>
  <si>
    <t>https://contractaciopublica.cat/portal-api/documents-publicacio/json-xifrat/300270086/lz1Ow9XSwrx_PXL1iJMA7T-S6aFP33dUmPCMEtPNYQNx-pO5_SWg8Vc0md-jWZOdicDPJmExC9h4lhCHhGHI7Pb0HiK21PCjLKhNQC10-ejVpNMrPHZYu6v5nw5PzgiegO2SEn2A0hK1FAehet1aLxSntRSmJPzE8SooBkhCCiBkp99HMrNllHX8Cyai9N7bsudbDzibEb4VUbR9gNnJF6KI2lFcNQSQMfVVCOUqcYjTNJUuHuDalogEUexfMz3NqXTUIHguLE7r4rTvDJPQkshJysdRIrmHfvY06c_PHPxWn3i4iziDLMs0An8VOGpRfwxff4NxjjZjMTDDlzcAhA==</t>
  </si>
  <si>
    <t>001_24000379</t>
  </si>
  <si>
    <t>SERVEI DE GESTIÓ DE LA CARTERA DE DOMINIS</t>
  </si>
  <si>
    <t>Servei de gestió de la cartera de dominis gestionada per la Direcció de Comunicació Digital</t>
  </si>
  <si>
    <t>266800.00</t>
  </si>
  <si>
    <t>ENTORNO DIGITAL, S.A</t>
  </si>
  <si>
    <t>https://contractaciopublica.cat/ca/detall-publicacio/b98c7d99-3961-4452-a659-e853534efbd2/300187182</t>
  </si>
  <si>
    <t>210540.00</t>
  </si>
  <si>
    <t>https://contractaciopublica.cat/portal-api/documents-publicacio/json-xifrat/300108313/IUkXNJ0GE95nabKmfRw5pubhptZIk2P2KhRsFMH9UW414213yCuZ3RUPWQf8y00YcjXdN7CQHHXjY6yLq3ikMmJ4AN3RrXwWWPtVvmsvNTQwr9luTVRNIPoqo81EAN5BkWTzzPX19PUqfkQAYuJW06EMXncXlxz-uY9Ug_QvZ8akFxIrqQJOxZlcUxeJ-jLggjb4ieoVxAlB_mbabpH6eD5xyXRmQS4M46v9Y1dvrdfDMD4Qi7-7_yHilnPpnnf3a4RX2dFc_YaWwItQmiU3_gUkQJXCCtoLoR8U0nejR7SYJssD2Ot3KX40JceIfT3yVb9VKJ_lL6fVfVIHq0TBvQ==</t>
  </si>
  <si>
    <t>https://contractaciopublica.cat/portal-api/documents-publicacio/json-xifrat/300158022/iaH1qKiE-Gk2JVePa3XbCe9oszOycgg61Fb2FQHHPgQtM6BE1ng-LQJ15ajmLj2X2AJVSrt1Qous_KOhOIIIT8v3IOcgOuBPh2e8bRud-khnxuLW96uXoHcNYgIG3cFgBsFnDqHVyj0vMaN3mN-YmL0bF_OmIe4kYDanT2qQWkBBPHT_HBXNm-Nq4X9QFOObepGSo4dPlzQb7cAcpEGw1FcCAgqm_YSWJ963JZitPdxkjj4lckspKvA2vjDJKykyjkPqwoeo1x9LQUm3i6864_sCJd1EBmWc6aLdKKjk7LVL9VEfxZm_Zd4hvUW_U_xC1madl_RVKhYTD3w8XZr2-g==</t>
  </si>
  <si>
    <t>https://contractaciopublica.cat/portal-api/documents-publicacio/json-xifrat/300158090/ARecK4FJ8kIhmF7FvzD8myi1CwzOTeVBmjOv-z9Omi_ygL4R4aH5eUjo39CQpGcNjpvobMO-XlneoWjhzV7z55FvdfiPZEdP67EBVXLeTCmR1e5Q1h7zXuME29Mse8yWZhfVnDou9QOmcCu_9Aft88bD7BMwvZXLiuEi_mHY_oJ8mZogBh5FzCP9QlxXwVZzHretvBKJKieQb4f-_vq6K6gjZ4unWX04Dwdamerls1ZoaMDCkPRn8VkwtCkQNNz5qK_uMpTcuZ-h5nGkzHgquwTEGYwb9utQYgOv18BhIbdYey7lasMouOyRq4IJ7lreAF9dU6ZUTgpcjNDBESo93w==</t>
  </si>
  <si>
    <t>https://contractaciopublica.cat/portal-api/documents-publicacio/json-xifrat/300187182/ISwYg8LQsPeKzdVxnIWgOYXvlE7lsOlZvI_4KUz9TrB1GFtOTzGYLjOJpgSdNCH7KtBBk88FB_HBjt1-rWGgPQN0inbUWkKgXI0_F6Su7qc7vsFzzmNf5XNsM65VMrAqBWbe8RLV4PQCIsPR2HG5grQowzEKa_hWKmzpKH-_ilZ3KUjIKO8U_8T98Fl091QnB84HwUFRpGPcKFDN8kjqjTc59xorqpu1aoe7RuSH_6L7nsNkTLOagN90jH8U8GwvtI-o5xZq2IFQtGgfFbDfb7Ut7gGFlntirGFxMZzRid5YVON9_BQO5MggqERAFYVgtpDu2sJhvyYmnqGGWT5XxQ==</t>
  </si>
  <si>
    <t>2022ST0021OBV38</t>
  </si>
  <si>
    <t>2022ST0021OBV38 - Contracte relatiu a la reforma de dues sales de infermeria al Palau Sant Jordi de Barcelona</t>
  </si>
  <si>
    <t>Contracte derivat relatiu a la reforma de dues sales de infermeria al Palau Sant Jordi de Barcelona</t>
  </si>
  <si>
    <t>SERVEIS INTEGRALS DE MANTENIMENT RUBATEC, S.A</t>
  </si>
  <si>
    <t>https://contractaciopublica.cat/ca/detall-publicacio/b6b51c74-66e2-4d92-bcd9-deed1bacc456/300293186</t>
  </si>
  <si>
    <t>https://contractaciopublica.cat/portal-api/documents-publicacio/json-xifrat/300222073/Rqs8UgZTl9ocpGQO8sd6TcynCse02vStG0GE8e7OtcVGzvUMMsr4ozsOfrwI2okuvryauQzAAUT3yFngrHwB_JEL9DlRmcZHWo4PXJmJdprKu8I0ATINZImLlukcmYWQl0aWv15gME07uNcXmAtok1A2TuxkjzAgz1rp5iKhJlE89ozNKCn8Y8SZ89yHRlV30KNxRL1b60lVan-QGuot_BScipoHlkLJ_Ud-6yJqjZfDCFpt-3-xdsuQGuEkqWNNT7tcxeYrx_rGl9qtNn_tcxepUj0vbk9Lcjp6dKfilh1_9HNHcby0aq8compMplJyCu8rY30SZTkrfVEzNaoaXQ==</t>
  </si>
  <si>
    <t>https://contractaciopublica.cat/portal-api/documents-publicacio/json-xifrat/300269949/ifARhdILgnQHyWYFLsReCHGtl3KjZx7mLEUgp0UtO4uVW9Y4wFbh4RQczuM8R4yqwqLezwOg7GxfyUO2KQYGots5cxqVf8_pMPEYbGjDs0VIyue3BUamSaGA5k1FBnn37l3bW7dN9yoJpL_2j2w8uB1mrzXHXn2CU9MeT3hH8_wVjPtesA_HHagtAu1mPZYgQNUF_ip2JLdN9BqXqiI1uPH8Hxc5EqdbuDNKu_XJq2mjIrDy9bve5BjZaj0LR98aQ761r2MUL1GJW0iOFqay2lgz3jbq6GgTGxSSjy1e7kki9PmQr2I_7l__0XJ2_HLRhQVaJtiGCTwO-H9thZLJtA==</t>
  </si>
  <si>
    <t>https://contractaciopublica.cat/portal-api/documents-publicacio/json-xifrat/300269993/mVcHkLz4xLsk5fV756TqHzobe8scKcuMOPTsszxxU3JGV9uY0rKuiokGPAa73LUvcFoEOPOvf_t-QPqss-8LM-DJc79QHUCl6NTqhZ0jkrWWx1J0EY2yhdSWjTDlHGq2buI5UpPJUbyKxCV62qtPfbuwaiE2CEuernXDv-ezJrudkead0kpAFMEqE1oK9Obutdfa7hQWm2YtDWDnjCYyZx94e37LbMU82c2Y097ayGmlKlF0tqGEQh10PPvJa9MCiK10QuEji3SqAR1-pPCPUpYGTP1FoY4aUiWQkmUT5zC6USTK_mmA3KBEZewJFpHuKBBOOrJ2u6j9-DZvFZoqKw==</t>
  </si>
  <si>
    <t>https://contractaciopublica.cat/portal-api/documents-publicacio/json-xifrat/300293186/tlGErFZ7ybx_MYXVWwQRvpYz7jdjZuwFEM1fhbT_1oAdTDxDbTZYRFCwfln4C5MLOJ3yE3QBRd4r5BHYCLQ3taGsWoTJPozN2cMa0xRtisvTd7niGPv4QZCJVyKfMcvSh9Qn9xYtUukTZ5fQuqJKS2HzqZNhni9iO3eAYI5SkPrrEQOsJyJ0DxLf0n4e5ITw_NgOD3oK-E1Mxtz3IGIXuozVTZygLq0U11QD52HfKyLyrshLQMM-BF43i6v-_7W7jmDlKdEGjupsJOzC7ygy5HYKjGN7Uzbf6L-MR5ADVQ6FSOxaNEyddSFAJ8fO6T_6NhbocxwWZ8xXBEMLI3EPrw==</t>
  </si>
  <si>
    <t>2021ST0294OBV11</t>
  </si>
  <si>
    <t>2021ST0294OBV11 - Obres d’implantació d’un mòdul de serveis higiènics al Park Güell</t>
  </si>
  <si>
    <t>Obres d’implantació d’un mòdul de serveis higiènics al Park Güell</t>
  </si>
  <si>
    <t>173367.72</t>
  </si>
  <si>
    <t>https://contractaciopublica.cat/ca/detall-publicacio/c748d9b0-417d-48c9-ac79-dd2bb5f2ad44/300158922</t>
  </si>
  <si>
    <t>144473.10</t>
  </si>
  <si>
    <t>174812.45</t>
  </si>
  <si>
    <t>https://contractaciopublica.cat/portal-api/documents-publicacio/json-xifrat/300121052/uLRT3Tcbu969PDQBZaiXYpGrZYUHxFLc2_eUh3J7B3Q7gml7uBBTeyzpCB1U16QclBEA1kAQJShTQpUwj6vLknodHzZ11-q-PtQhMsk2qJ4ShRGTRkm5huSTfevIZsrIxgp1V4k-C-1AitKlkgWPEyapjRCrT3q02zjYSLpBXpm0mpijQGVvsjfv8tDHOgWU7LGqQUaqGo1bt6VpACRC57wFghJWwM1WP5v_VyzXLTIYh-xw7E3HSNIMADoSj_-itCmet7EV0iXLsLcyJ3P7dm8wqcW-0HTeZs5bO8b2VtGzQSg3vuoRwSDisj4LAq6iBsi8MemcX7hrPcwe9qqXYQ==</t>
  </si>
  <si>
    <t>https://contractaciopublica.cat/portal-api/documents-publicacio/json-xifrat/300155710/iA04dhlwfi3he8ADO1QThBPZxAXffUgokp1ApKE4INPBv3iMivaS4lmw1UxgbkoFHcy54I180-U5hcaU2px2b2_qjdgV-EYk2Sn5fVn7ZyeBXDek-EchY09UGf60mOgCZcSnLh1yU3dJJOfQP6v6uxmSnsOPoe7vZihSDTxyh0wxwoZkUna5e5l6v3588UqH_wNnjrn0SpUymcstYCGVADyUaSlDx7HxkTyaV_bQdc68x2r2FSQxy2JELYGXB2AUH4fLoQVYFNVKDs31TSEOApjlEWcJRmheoyFgJwPOzoiAT0nPZZJMn4cvu_SNnkbfLAkkmTchw-ABjJkZ2BnoxA==</t>
  </si>
  <si>
    <t>https://contractaciopublica.cat/portal-api/documents-publicacio/json-xifrat/300155736/dowAha1m5pFcYH9X83PWTkSFV1b1T--kkixfpHkjae_V0iQziqdGOmBqmmBx3W2t3i4wpbCm2RC8OCepv1CVT_AYZLADUAIn9hXyH08hXUSe2HNQYZXwwUW56cPZxAONPaof6Byit6k9PnPoXTaJcM9D5nPI4IAz2Dbguqcy1Ss7lAmchPl2T8NYVDtDeer3bm_wymZmdIL94pBepg5sEqC9Tyr9Dh3tdOu9YnDeE0VP0gPQTNgl4GE6I-QOHZX9opAn8jvXuuHeWFNAFKDoQxMPbz8wBg0p2kCb-UzXiMsuv0p24-jo8LyeSrYtmk1YUlBAmVAl_lS-lZ5OGdBN0w==</t>
  </si>
  <si>
    <t>https://contractaciopublica.cat/portal-api/documents-publicacio/json-xifrat/300158922/fEvziXjQe8EORQ01zrw07pVQHrHPEtypvqAVeJqgsuc6i6nsqV_0YjNeci1HwYTHB9shblYyXbX1IheQRrko9SGW_7Y8sRJzOX1PSfgnRg-dkbytPVgwUEmTg3FYPtTZElN_qwm5UzlEB7RfWsNuglwME6pCl1BUTJor1VrjYVpdlJdOcNJVMvmQ3_SboPSxVxwAHdGM-bftU1oHohWOCubCYDfC75kWWaaQYOTDe2FXbav3nwQyDBxJiwjAG4byZlGQge7Y8ObEh5ueYW258NuAcWfwSyH9xMMqKHIUi8sjsSKooey-QoK3PXWmUJsJ6XmgbTwhYxKzjkQk3xYcwQ==</t>
  </si>
  <si>
    <t>603.2024.096_SERVEIS DE CONNEXIÓ PER UNA SEGONA VIA DE COMUNICACIÓ PER BACKUP DE LA XARXA FIBRA ÒPTICA MUNICIPAL IMI A L’EDIFICI SITUAT AL CARRER OLZINELLES 30, AL DISTRICTE DE SANTS-MONTJUÏC A BARCELONA., AMB MESURES DE CONTRACTACIÓ PÚBLICA SOSTENIBLE.</t>
  </si>
  <si>
    <t>Serveis de connexió per una segona via de comunicació per Backup de la xarxa fibra òptica municipal IMI a l’edifici situat al carrer Olzinelles 30, al Districte de Sants-Montjuïc a  Barcelona.</t>
  </si>
  <si>
    <t>https://contractaciopublica.cat/ca/detall-publicacio/c0c4c4fb-d6f2-436f-8ab7-d12e2ba3dd80/300269994</t>
  </si>
  <si>
    <t>https://contractaciopublica.cat/portal-api/documents-publicacio/json-xifrat/300269994/KZLb5ck09RFIjwqwfFGAQX5qsWrwvm6Z7Bmvr3zVO-umSfA_N9_46RIGieQ5Dz_74wlSQh0iMVtOCAoy1niqsHggTWov5QINfJ3mQX1L7l--EJFILZZ5c0WlWsXPSc7yM6I96g_ASDaO7a2O3OxyOnlw4U5pqnPa2x_7UkSZ6wYXSsAbnODYx0pdpyFtTzNSpIxdikL3XCQxh3bvmzUl4fnwOTaAxlZPejA1kfgoj7VsPPR77Fk0ebZbQu7HGr2Fz50EvlYpW9pZk5YwQJhYoUHO2HR1j1_DfjjllL2dMjFpLDqndlXQS2Zo4fuA-L6dT1SP9gLcRhKoa714usB4RA==</t>
  </si>
  <si>
    <t>Districte de l’Eixample i Ger. de Serveis Generals</t>
  </si>
  <si>
    <t>8735801.80</t>
  </si>
  <si>
    <t>10570320.16</t>
  </si>
  <si>
    <t>Ger d’Àrea de Drets Socials i Dist. Les Corts</t>
  </si>
  <si>
    <t>7471431.32</t>
  </si>
  <si>
    <t>9040431.92</t>
  </si>
  <si>
    <t>Ger. Seg., Prev. i Conv. i Dist. Sarrià-S. Gervasi</t>
  </si>
  <si>
    <t>6199480.01</t>
  </si>
  <si>
    <t>7501370.80</t>
  </si>
  <si>
    <t>Ger Mob. Inf. i S. Urb., Dist. Horta-G i Inst. PiJ</t>
  </si>
  <si>
    <t>6661454.64</t>
  </si>
  <si>
    <t>8060360.12</t>
  </si>
  <si>
    <t>Districte de Gràcia i Districte de Sant Martí</t>
  </si>
  <si>
    <t>6756052.56</t>
  </si>
  <si>
    <t>8174823.60</t>
  </si>
  <si>
    <t>Districte de Nou Barris i Distr. de Sant  Andreu</t>
  </si>
  <si>
    <t>8007446.88</t>
  </si>
  <si>
    <t>9689010.72</t>
  </si>
  <si>
    <t>2024CO0022AC</t>
  </si>
  <si>
    <t>2024CO0022AC - Serveis de valoracions i peritatges per a Barcelona de Serveis Municipals, S.A</t>
  </si>
  <si>
    <t>Serveis de valoracions i peritatges per a Barcelona de Serveis Municipals, S.A</t>
  </si>
  <si>
    <t>Servei d'elaboració d'informes pericials de taxacó de vehicles</t>
  </si>
  <si>
    <t>https://contractaciopublica.cat/ca/detall-publicacio/d3ca7983-a969-4bac-8da8-eb6d9a2e9fc4/300289702</t>
  </si>
  <si>
    <t>https://contractaciopublica.cat/portal-api/documents-publicacio/json-xifrat/300129465/I3241VgL-i7wg2dYQEbmVNXjkhIHuqYMrXMa7SAlQPmBIHFJY1VVd0-CywMpSq1CDUe8WtdLWj-ayeAqd4IXbY_5L1qk8UNI-3SBGruVcB_54r7JYgmrR0MRXgNHpTLfQ5wHMzzrwu83qEbUuTGTxhWj4ARQ3VR9UcttQk46-YTjCMMjXOqjd5lzvQ4MO_KyqFB9w-HnZYabY06_3tkF0boRWSCjBXaMFfy4tcO87YORcPJMLFJKE-aGCGfgKl6IXfqZqjNkqdrQJgdVeo36VPoKmuNFkbhxVrK_BDu9sgUnvvEjApM3hMsUbnV4PiZZ2o1spyJLm0KOYP_8vuSMZg==</t>
  </si>
  <si>
    <t>https://contractaciopublica.cat/portal-api/documents-publicacio/json-xifrat/300247701/Y9WufnP94qZR398zlhEW9aE37tKQbYveaIm2K-0MK3wxESmJiQo6EoGGx5v6zz_2ipfJzr0JMyif68B24y1gfN4JZNAGBzq2aeJ_NxwZAYrfnmzS28QPp38nrwj2LhrUuU2N-CGV7Eo_eYZT_R_GZWUW0GjJO1rBnRfP6hBr7vF_nrZMNkTiJToxlIvkU-9Gp5Q3vbA5OuyJoR0XPWN1-VJR44J-JQf_vYZhr_yF9oLrkBoFwg0-RhNZaQ5wvirEkyoxnGgWMg1GjzeqlEBYKugWB_QfXRQ6wd7ls-R_jEkGNGHuJkqym7YO2DeznF5mJAHbq0riyNsjaegkSRrDCg==</t>
  </si>
  <si>
    <t>https://contractaciopublica.cat/portal-api/documents-publicacio/json-xifrat/300247801/LJJFnYEK0WT3AqITIzKv-5_jAnKcBSY8uo0j1anfRH5V2rptNB2qSf6bRbY8CEzG-M9Kx6QoZPIZHxU-0QyO8Ct1TzmfmQ2ATvotNsbCO7tfaOiypqXi26RN3muGlBFJNERidx058F6cG4lIK8vmtyIVUlfBufMMrEXSPQDahhE0IalyczfxuIgnbuC_8qbgAGdgpU5DO6832ajPK8YkYJC74hTJAPRhQN3u6T3QdzSjj9eDSwuKbU-KRwIJ6lDzPLdoS12vNAjj1cFF83loooA2SnnHD2Li5eZuCSiCji942f4OZAHmk9YXQpZlQrZxJkQjurLaNcDJH2lK73zFXg==</t>
  </si>
  <si>
    <t>https://contractaciopublica.cat/portal-api/documents-publicacio/json-xifrat/300289702/LxdP-L56c_rh7mWYH3n2N4h8ac-oww1bIRrTBn9vekfyXF8ZhJ-ZupYvp2cTRbhzsCj5tTlXTbnCf2wkx-qm1gewyGXsgXuRfNGrpx5PlxQDdI8ctfPicuttSFvkK78CPnxGjCj2ZwtR299eHmyK45rIteZ9rH9lbpXuOfB_LFL1KjCX8JYqeKsw52nO_TW76mo7qKeuYFUS7BJ_mmi1hVQGLRcUhlx5TMN6my7BuoRQw8LOMTQnxrSmCdzKtqym0bfLqcDDG4Bv3b1yTQ6v5jrTfsLR7XFwNCfZHWCSMq388Q-yUhyPSr-1PqxH5IJd7a9PGLx7nGoC-TTfYjWw5g==</t>
  </si>
  <si>
    <t>Servei d'elaboració d'informes pericials de les instal·lacions de BSM</t>
  </si>
  <si>
    <t>71319000-7||71319000-7</t>
  </si>
  <si>
    <t>BEST TECHNOLOGIES FOR BUILDINGS, S.L.</t>
  </si>
  <si>
    <t>Servei d'activitats culturals i socioeducatives que organitza l’Arxiu Fotogràfic de Barcelona</t>
  </si>
  <si>
    <t>L’objecte del contracte és el servei destinat a la preparació, coordinació i realització de les diferents activitats culturals i socioeducatives que organitza l’Arxiu Fotogràfic de Barcelona</t>
  </si>
  <si>
    <t>54792.94</t>
  </si>
  <si>
    <t>75121000-0||75121000-0</t>
  </si>
  <si>
    <t>https://contractaciopublica.cat/ca/detall-publicacio/65044da3-ccd6-4a51-8228-ec8b8cd6ba19/300229934</t>
  </si>
  <si>
    <t>12742.54</t>
  </si>
  <si>
    <t>15418.47</t>
  </si>
  <si>
    <t>https://contractaciopublica.cat/portal-api/documents-publicacio/json-xifrat/300155964/o05eElkm487NYxMD_65VPBu04yiExgwOEdqUCbn26gZnd4RbynWIfJnLi2Hf5v6_Wub_oNKCRKIZiv5-XHy9ot2IAV_0JSErETYIzurN0McdQE1xxcYw-XpEsWxbcJ4mH7CqjFRPo4MWRiYr5HKa9Ixb5wSjg1m7nKzp-bQNdxZEuYMTvMg43ciNupIjTR69dHGWEyKJhREw_Hz2ZCoG8hDfkBXfTi-UpaW299pjbkiUhkn110qb-8CaZYHlPSxdRKf80VRcJ_x9384aHMIbzKRYE0PllCps5y2MH9L0_vjBEzYWp47CyoOhATegdmIL8RMox8idxhXBJi4hFq-Vmg==</t>
  </si>
  <si>
    <t>https://contractaciopublica.cat/portal-api/documents-publicacio/json-xifrat/300229934/YjvzrHu9vrO9UivIBGdDQoNhzIDOZl9C00aI9kgaWJljV20ayovx2KoVStVHpRM1olwKphSP_Tms7E76m61aTEkIHEWyudVW97fsfMfDONhqCuSjfzf946LEl65kmv4aK8etBZIH9vkQYzgQGmGz1dcHTT_ssvn0EvGzL25qW4WqjaTk5BY4ztKOt-WzzkTsqMie9NyNsu1KaY8rcXBcj30ZFP4RrbbMZhFXRnsP-qV-5xMZaFBYgNowUS3ZA0gaQFeKdMGOU6Z0Af48aNihcdze4xRyq_5soB5RkbTYLr9wDEJVY5hJ996QWYuShzaYDoJ5iEBV9BhjI49Afh-QHg==</t>
  </si>
  <si>
    <t>001_24000424</t>
  </si>
  <si>
    <t>Transport i emmagatzemantge</t>
  </si>
  <si>
    <t>Servei de transport de material divers per la realització d¿activitats al districte, organitzades per l¿ajuntament o per entitats i altres organismes, i també l¿emmagatzematge i condicionament d¿aquest material, per garantir el seu bon estat, al Districte de Sant Andreu, amb mesures de contractació pública sostenible.</t>
  </si>
  <si>
    <t>54747.84</t>
  </si>
  <si>
    <t>27373.92</t>
  </si>
  <si>
    <t>33122.44</t>
  </si>
  <si>
    <t>https://contractaciopublica.cat/ca/detall-publicacio/dee4082a-1d51-42e4-9c29-b93398e88cc5/300182093</t>
  </si>
  <si>
    <t>https://contractaciopublica.cat/portal-api/documents-publicacio/json-xifrat/300112085/kxMJCVb-OVHkTUwHqGudpEnV_4cWjnV6ECbZO4WouLLNsBnzNyU63_vLnejrsWybdsafkM-8rcP-i4kEP73S0V8XUVSJCSk-kdUnUbl1DlX3J2P2Pgp082wAtIXDsSwK6jKsLr8357KSj-JiQyFSjljeRi4KY2MHDa2Zhv6ecP_o9i6IWw37d5xJrlXOrUDa43erPSnRTAIIVR2TWfbgaSE2_qlBBaD2coVqaoAjYXqs1EX3G-UPJUcDAJxwL7SNKmUs_47_WwxagfNZBBNpynb8ECE4wVqlO5axlD_IjllwkZ3k3gDO564oFfv5jUUdl8GatPn0rL2rZs1tUiBRlw==</t>
  </si>
  <si>
    <t>https://contractaciopublica.cat/portal-api/documents-publicacio/json-xifrat/300125435/Bgf-4b98hEnN15IjfNlgneek5sGsEBDv_B9Z6BYJAUWDuzPeLmkDbUPQtYr9u-fEJQsqaPQ5EFDJFOOxkFyB8HpPbhgfd97fh_v1Uo-Cj2j6h0WfxqsQAaCBumLV9sC8wz-AT7rdX17tUDT3gqXU_dQBv_Aib91v44FV73OgaqYaBep3q5YcBSK3Mho33RPCabI7_D57GMzjZWiZcqmRBZfR7rnP28nT4Qt4jyLSv9icEazDrIrhLK8lDTHfvlvHT8ma2hpif1MDOpauB24zIIJgcNxq3yLYk-t_PaVQYY0ZqeYaz-cypWlSpkpjQSIjYxf8lTvhk5oEc5oxC2tn1A==</t>
  </si>
  <si>
    <t>https://contractaciopublica.cat/portal-api/documents-publicacio/json-xifrat/300174996/c6c4oc5X4wc1ZurCt_olD381uMKqbJqZZXTbI4LEuMvt4iLiBKiKUMfKE6Yx11eRl8Qp1mTFDYGQLTaf9ipQgKaL6Vr56Vd9aGiLVnoScbFUf3WFEKG8Cz0YCqct-b4iOZ8lE-KpHg24Ht7vnOEgZ2n-9AehVtWx_MGkq0t7kB3RamgW8A4rZTn18e8Tf7-Omjjc1db3OTQ7dN49EQfjDXFGMy3_rm0BAv641bl5aJpmrnPFdD4k7mLrLoPCsx2rqmetXST5Bu74FM35W6MLZ-G0Gcka49TxPvSwhs0Xx-eoGHvorBTvAs7RS_TDPDYPY36TQzC6sLf2jZar112MGQ==</t>
  </si>
  <si>
    <t>https://contractaciopublica.cat/portal-api/documents-publicacio/json-xifrat/300182093/lQhMjcQe_01MukJPqQ1l_8XuLYiBkdG2rj4kRWtn8rAy5ryqP-BDSBipVnx0cLglJo8BDgWX0mZsSrbuyVfo58goZYOQ3fEInE9PhymzQrvYhRd-o9uWTzVXngDAaFRp6Q34X1TW5tT9abiQiUikgQiUSI35KHAI-sAOYAf-D6rp9RTe6B2GyK7brkvQBVNeaYmehwsrMx4vNn6hFPNOsK8Z3FQ6WlNYQre-ozftoTqJRoWlkkwT2SpRklLUd-HIZzjWdvbS9XVEcGs0CF3B0NGoLgNYGeU2FoltE0CwFMQ8kIjDVWSTZcCYGLZqn8mIbbgnZRsuzJ2dnMbzbpVccQ==</t>
  </si>
  <si>
    <t>145/23</t>
  </si>
  <si>
    <t>OBRES DE REFORMA DEL SISTEMA DE CLIMATITZACIÓ DEL MERCAT DE LA MARINA DE BARCELONA</t>
  </si>
  <si>
    <t>Reforma del sistema de climatització del mercat de la Marina de Barcelona</t>
  </si>
  <si>
    <t>411408.56</t>
  </si>
  <si>
    <t>https://contractaciopublica.cat/ca/detall-publicacio/f18484ef-f98d-4909-af30-022d5a36656a/300158150</t>
  </si>
  <si>
    <t>316468.12</t>
  </si>
  <si>
    <t>382926.43</t>
  </si>
  <si>
    <t>https://contractaciopublica.cat/portal-api/documents-publicacio/json-xifrat/300093219/dbGihN9xtBNu_Vh5fRPkWHi0E5TKoCYVAwpw0uXN3HFIw4OTXrrUoZnYLpshyaNPyGn9TPq7ZB8DGMTUYgw5nAHlamAhVVGOVtAtCVDVf8DewNtZvcgxVpeiq0BmvyQmO8lAVPMGC8By2EpKyfxRq9O31zNs0V6CrFPwsU5Oc87270vZg1XU6SRdTpCJ1dDtI67ZiwUvWAwDFNM2IcieBuq8_gvycqO7JW-DXbBQ7yVdtgRvstaF2q-o0Via8uPvoEjFyDyQWUGIoHqdClITDp1DXQFThHqHtASeWPEtnh69RpuAUGTTiDqfxM7PsKxTyI9MCwQdU2rZk9koDHrnXw==</t>
  </si>
  <si>
    <t>https://contractaciopublica.cat/portal-api/documents-publicacio/json-xifrat/300158066/Kmp6AKXWLNwI7EB_kHf_2eOP0ErmnZAPJMPm83_VLqPpjvCLhlmM1C4LYyophcxgOb3bmoPF5vbr32PlK8f1S8KDey8To6CWQicxabCga7NCIP8bwVpuAIgfhhHZ_F2Vr5s5rlhaUAU9nC1Lxu6CqCfg3vyeS9_1cn8gUb4NibDUrlK7AHpJHbvhK7zBhGzq8228XtHC6AdTvkNtyTDYq47gI-KrXsJVlpCd0haC70Iu4NAP2MJIUmb0LvLxP3wVWh1tz7Ij4wc0n-PgaVGz_UlY7VRUO-UhVRfbVuRJvnDjwBFWfHShWC0nfHWrt5RFcm0IOAyV7dMgQGouPtsJPw==</t>
  </si>
  <si>
    <t>https://contractaciopublica.cat/portal-api/documents-publicacio/json-xifrat/300158150/OD9Qt6j0lm0OvflALiMcar_InfNz0-Q9h8FfKp2UlSkL3WysdV-AcTie980UdG-z01glJhfh0ZAvX11LkDDgbe_M29Gtp5iX2-NnfqtBE7_AeQLDK-P8NagMNmRlPVkI1aMVJ47OktdsYT0VFl4iDSZxdVHcp-34K5ZYL_RHGbBApB0SfPLfAKnuLn3iaGQ6B4Yy-1zGSUoPw_lkpuuD58iA-tB7USCulAwXw-BK_pibExQc6ClEZeY5ejUnGvtBrlhWDy7QZ4ndYzON71S6LD0t2GBtirC79PU4veaqKzmuz1S16z5HgdjYTvXXZ_JzC56LaJJruex015vHLtUvfA==</t>
  </si>
  <si>
    <t>21-24</t>
  </si>
  <si>
    <t>Subministrament i serveis per a l’actualització i millora dels aparells elevadors de l’edifici de la seu central de Barcelona Activa (Exp. 21-24)</t>
  </si>
  <si>
    <t>Subministrament i serveis per a l’actualització i millora dels aparells elevadors de l’edifici de la seu central de Barcelona Activa.</t>
  </si>
  <si>
    <t>49620.00</t>
  </si>
  <si>
    <t>45313100-5||45313100-5||45313100-5||45313100-5</t>
  </si>
  <si>
    <t>https://contractaciopublica.cat/ca/detall-publicacio/0bdb16d9-f1e8-4d4c-8a48-abf90a1a14ce/300158879</t>
  </si>
  <si>
    <t>https://contractaciopublica.cat/portal-api/documents-publicacio/json-xifrat/300123261/hqgF7D-u0jVjq1g7AL-0UJWfU-ems2JGuOCrdQABZE5gah8fMtExkK51nYoquekSVlPpr3Ew1o0HhOVfF1hQePkObCVwAt-xBM5L8UKjLMNKwP8JlnrttEHK8n8ZspFeGzZVhWYhFEhv5l0MehlvNmPRmNyyH8vbljKxFjZt_wWOkWGMqbhZy33LETUDoVVfJKFvqhNFmkkjXVcApioO5Bw7x-CjEZMjr-FNze2SUbGyybShJlgoAvlW4oRH6FebvdbhUwEmjkNiOU4n7xitHcVxAJB247vFcWzXq7YSnaHmqwYlXoBQzVo-Km1yMYualu3Q_--fJXlWIyuM27kVfg==</t>
  </si>
  <si>
    <t>https://contractaciopublica.cat/portal-api/documents-publicacio/json-xifrat/300150056/URvJZeMUNLHbyW8L1upf1ltUujt5xH-fIPknfjzqBtYQyLjCocHO_mJXihxEzT4UXowWeTD79oHavtzJqTX6ENnOLkmtgTeYS9Ai6zzDIEfCvt-cNRG-E6y0v8eoEE37HMeK544nDpyv_UzLfFywqYytX4stHGmuKcpLhHQR0OTVuSY-3SAe_dBSvMGhzJ5fe4cKguX79N_NqdnngyZrlnzzrsS5opCkouE9XEUEDLMmLXx8dkJvQC1QkQRuF1b40H68MsX5I-icVgPYBaBSYbv-o5rrz1ZToaXfDibjes9qUykH0gVoofbUxYd5HQtf92Z6ADr-LSj75bgl9Fz_hA==</t>
  </si>
  <si>
    <t>https://contractaciopublica.cat/portal-api/documents-publicacio/json-xifrat/300150159/aCLWEtBASF-sWFJR7aGTSpON1zbu9r05vyxHeVHrfZp4pXnVmjTCh0ku_Or-H7cxywHtnu8q2xiRObvyYR3zJ4rBhxWbotJbTigq3o9_sRKWDPMloSsOhHcIvCtk9Z37taNAgVsG7zjpF2WhWAmrIk3sP61BZZXPTAZetnXUIC_5xfA0aWzFCnWHMLx_4Cyjrc4kO46iS-LgIJB25f_mg2nGIrZJMzJu6eLAI6vpXwiL-OMgzIrh9dRvOVzWegpzhNUACjTFBPOQeSwYwOuYikkOnWd97-RUgdW7kr33NoLUGnnTyBcGLxdGZ5QfNOt4cQJ04jDOK6dUBVtTrzHozg==</t>
  </si>
  <si>
    <t>https://contractaciopublica.cat/portal-api/documents-publicacio/json-xifrat/300158879/PGoUULEEcikWJKy-X_s0GGP-f-XLqfjHCTOCHof5vBgA_k_JWq_1FW8w07ecaUCfkdT5zK5pOlGBinnOBeGkDJHY_AzvWlbAXcGYS57VVIt-zVvpzR9Hk_L3lf8dbhISZtXTfHzEp1M_834wiBTf9Vu-P50JLowTB4TFylaChB6r2yZZ6bMzApdu33uwnUntbSQRe4y1wqTvkkPIjLS59cKNktqSfOJEVBhsNEoL7RQqeQEUxpa6KMr1IEdbN9NQcgH6GiZW33RqSkcpe5QiAuaJ1bqPLKIsluu8cikahEWBfLBnBjLDipS3uruwLpE2zf1YAxDP_jqid4ZsFKwiYw==</t>
  </si>
  <si>
    <t>44-24</t>
  </si>
  <si>
    <t>Mixt d’obres d’instal·lació del nou paviment vinílic a subministrar per la planta segona de l’edifici Mediàtic de Barcelona Activa (Exp. 44-24)</t>
  </si>
  <si>
    <t>Mixt d’obres d’instal·lació del nou paviment vinílic a subministrar per la planta segona de l’edifici Mediàtic de Barcelona Activa.</t>
  </si>
  <si>
    <t>33018.82</t>
  </si>
  <si>
    <t>15/10/2024 a 15/12/2024</t>
  </si>
  <si>
    <t>45432120-1||44113100-6||44113100-6||45432120-1</t>
  </si>
  <si>
    <t>https://contractaciopublica.cat/ca/detall-publicacio/a62ae9f4-2110-4a53-bba8-7b56d1afec89/300270164</t>
  </si>
  <si>
    <t>30017.11</t>
  </si>
  <si>
    <t>https://contractaciopublica.cat/portal-api/documents-publicacio/json-xifrat/300235495/DxoFCbdrlD0d1NqzuN8XKFSr6Byj10eHCfNoP2A5dSJb0EEHXUhq2MclDzYmGdUk-EFfpGVnNBAnwUyYZ8H9_mcmIepmDyDB8m1y9W9icz2PMcxDAYScgfy1VfV9eVsDGu4tx6GXnoF4lsldXWNA4so-hTTrFgEQ-Yop332mZQ2ytwKfE3yWcMA7agJ0wBsS6zHkzzL7h2q1xvl9_nTbl10GStTBP27iSm9mU4UaGU5ff1WimOjxbBjkKEDenlywHN5ZQ6-4KFD956Ib4LQjBjE7Jf7Ov7TH0dgP4m5NEehk3hd3MEBeMAycOhEGiJjTiaSGGP4UbKZEjkiP14JZLw==</t>
  </si>
  <si>
    <t>https://contractaciopublica.cat/portal-api/documents-publicacio/json-xifrat/300264430/PB9s6RsB2Y7VflL-mdNd92utzSGKogbVANPRnPw7mJdb7Cv9tUJaK9par8PA7xIQbDebgdHlpEpU0Kfqk1oMOSya6eCainjP6RcFbubclCV9hljFAp-Kb1RTF4mXFjtSporLcyHeOpz17qekPj3J29_9UWgCmYDtEIYfw-H9yLlfFpyBRMQ4ajDAl14W5MhvslvAOChr1yksW_tXs2VHNXTEfBOK9SRnJSw19nEFSRrehFczBnslkNBcVOjHSmQNn0DZGPlfLtRhzVmqEJQFRBVidPAiRnWedq1wQ7feAwfxovBmttdLQiVwjH0Igx4ToBjddz2VQmtbP0x73WivpQ==</t>
  </si>
  <si>
    <t>https://contractaciopublica.cat/portal-api/documents-publicacio/json-xifrat/300264575/OW0mzNbjV6RUH3VTn13mXfLLYiDfpSA5ak3OMofRO3y8AQ1MqyIiU5v_NLHlwmu8S8BA9HfM1upA-fP9BT486IeeM2_3R5QDwu-wsWzorB0H_u_2BUe7cZq9MZeDsW0Zs2dDoBF80t-17SsNpxmPpH7kwJtYnwh1n2D9M2f_RIM9B56b1_0cxsBwwfz8D6BcpgN8zgylafuKNm_W-wGYx4RIR79v2_2H5aVERGb_0w2tbAza83veVN4WLhW9KVaWq64KKOZW7TzagU2oaSAfW71hC5mUwMKIxRGeE57jSPogEGCZjQXjxgAfttxP5_rEEO_7TB-akgAC66YHtWHDOw==</t>
  </si>
  <si>
    <t>https://contractaciopublica.cat/portal-api/documents-publicacio/json-xifrat/300270164/VZNAaU3MNqoAUGcmi56gcoRqhixkBBD4-AQxKRqGXIrMaRHkyXQdTYZhdAaW9_gOYsg_hmM2hmi1hhp3B8n9k6PF9fiHHqoGhai68FFBtdBOT-dH9heyhzCf5lJ_oS3-81ydmhVcqmJqqjXip0mGPbb4RPnZVkQD4oB6cv1KPK9eDGJTj6zvPv9-x80loO1zlOQAF2CadJA0ghFaJ1X1V8PljsRfJGhJ2J1vaw_U8XURAaKKlZiZqQu8UazKiOChBxDfTeTgc46upnLep-v22eQNyB9WgKGGrSOLA5G3MPdJqltcu-ddYGE75t8o4QRpUkZTUbzPvRFdPuhWr0RJvw==</t>
  </si>
  <si>
    <t>C230002365</t>
  </si>
  <si>
    <t>SERVEI DE MANTENIMENT ESPECIALITZAT DE LES ÀREES ARQUEOLÒGIQUES, DELS EDIFICIS HISTÒRICS I DELS OBJECTES UBICATS EN ESPAIS MUSEÏTZATS I DE RESERVA DEPENDENTS DEL MUSEU D’HISTÒRIA DE BARCELONA</t>
  </si>
  <si>
    <t>Servei de manteniment especialitzat de les àrees arqueològiques, dels edificis històrics i dels objectes ubicats en espais museïtzats i de reserva dependents del museu d’història de Barcelona</t>
  </si>
  <si>
    <t>272669.68</t>
  </si>
  <si>
    <t>71351914-3||71351914-3</t>
  </si>
  <si>
    <t>ESPECIALISTES EN CONSERVACIO I RESTAURACIO ARQUEOLOGICA, SL.</t>
  </si>
  <si>
    <t>https://contractaciopublica.cat/ca/detall-publicacio/42e2ae93-46fe-451f-b0f9-3bb51a0ad13c/300217644</t>
  </si>
  <si>
    <t>123940.76</t>
  </si>
  <si>
    <t>149968.32</t>
  </si>
  <si>
    <t>https://contractaciopublica.cat/portal-api/documents-publicacio/json-xifrat/300092180/su_gcGIBN1bhS5RBR3yzbc2iimnTBu9GGBWiYkfS_wSimmoPDGyAtlbptUwstURX8oQvU3CYRTetxfyml2BMmVeIQ2qn91osg3OdWbKVUfSe8w53csF9vcj0R-qBqe92Sof15Db1OG4r_YgcJLay04gJieEI65J2mRj2YbGRkpRHOChnUNdzl8ifJ-PJh5bj92TxHrvakDYQmNQKifGqZVab3kBKsDO0uapbHVyIey3hz0XSx_h-RWr6SBcTNGrU3L97zkmsOetKmvR1E7LUe_gieqsPfPBnsW6AyhP5qxC4zcV6RV5O5RFbPfNbJHKYYecgiitygQgcUKrPD7qATw==</t>
  </si>
  <si>
    <t>https://contractaciopublica.cat/portal-api/documents-publicacio/json-xifrat/300160811/BDTb1QZK7zWtN6Vd88Yl_z0JJVseHMCaxtSdRcLVExiAyFf6IbvjqY_2NCA2q4iY2SCLPkDlPDv3oZEwvEOldV9_vtZOkCMZ3HYpv7KLXCRIkZ9ch7cT21jFlv41kuWDJpk3vkFoswKTn6JqLJPZkynfANQv8mUNVKOrjNbjzlmJZTqHebVGvE8IrQHbWPwTmmTKDr24qo-3XvZp947bUpoQKzafPwrXTXaBxUrawoL4z2OFlSXtC0jit1cM5ICzHI3Kv05OeH0ajX3vNgRTgrZhV93dCVlbMiMfbRLfE1le7jVftPaBg7tT6vEYBkRpbfx7tN57YNaJVpvRc0UUjg==</t>
  </si>
  <si>
    <t>https://contractaciopublica.cat/portal-api/documents-publicacio/json-xifrat/300160861/YPXggyr70QHtVWT7kmielB9m5CFOT2kAB945JOkO8RGdcdbOO5pLdBhRRTr7RUZIchnnqxKOxXNLHlYwXRhWANh_P06rsQPbeqDB88PzcoMzih8VyDtSAl4Zz5ThQG-3cGzbtgH6ZUL33Co_jFB8r-VCaIfjMhZkAeN_ERN1OkX2sdfncoDLiYYA8G50F8UPLAanKM9kyQ3e-neSQDlJ6xiWwiHkouPrZ7_w4jcJjzCeVoL71uDjUyjD-WI9v9OgTNFHpTlCKpt9Io3ynWZNeJEiizZsaoWPSy4QFzh8gDiSAkORl8lMC9obnjQJj1J8eNWfPUl8H-Y0KYy_3EVr9w==</t>
  </si>
  <si>
    <t>https://contractaciopublica.cat/portal-api/documents-publicacio/json-xifrat/300217644/R0QiGeG9CIbN4qxbSyaeVNGq0u1cHNAaU-L6_hOVp9nuxIhXxOcji83Kshw1pqHeUzK6d3KJlG4P-mECE9nu-I9qxAZR3I4fjmLy0Fp7tga1J3F_j5Aehk3ueJwK0c-MWOqd99TOhzw7xk7nd-4veinSqNIQ1aR1O5mK-1PZwwxvJg3Ob-N_3GWT6fUOjgOAwfUxT547YNpRr8ZBWWoUFSKLg-CgW0ScQOvYM2FvDmbxbC7WuZhxX2CMLv49_Fq59eddbKb61bYCCaQieM93_v9LDBNAnHU5_FNs9GNU7rYOgpWOeHdUkB3wgsE4raLEhHhoYlRytz11Bpeczyq9Ow==</t>
  </si>
  <si>
    <t>610.2024.068_SERVEIS DE REDACCIÓ DEL PROJECTE I POSSIBLE DIRECCIÓ DE LES OBRES PER A LA REHABILITACIÓ D’UNA NAU AL CARRER PALLARS 217 PER ACOLLIR UN CENTRE CÍVIC, AL DISTRICTE DE SANT MARTÍ, A BARCELONA AMB MESURES DE CONTRACTACIÓ PÚBLICA SOSTENIBLE.</t>
  </si>
  <si>
    <t>Serveis de redacció del projecte i possible direcció de les obres per a la rehabilitació d’una Nau al carrer Pallars 217 per acollir un Centre Cívic, al Districte de Sant Martí, a Barcelona.</t>
  </si>
  <si>
    <t>384976.35</t>
  </si>
  <si>
    <t>71240000-2||71240000-2||71240000-2</t>
  </si>
  <si>
    <t>*****RGAS</t>
  </si>
  <si>
    <t>UTE MAIRA GONZÀLEZ - FRANCISCO JOSÉ VARGAS</t>
  </si>
  <si>
    <t>https://contractaciopublica.cat/ca/detall-publicacio/79f14c0b-41eb-48e4-9103-eb20729d844b/300344248</t>
  </si>
  <si>
    <t>33258.46</t>
  </si>
  <si>
    <t>40242.74</t>
  </si>
  <si>
    <t>https://contractaciopublica.cat/portal-api/documents-publicacio/json-xifrat/300160446/J-y0bdCJvLMEZKHvUVfJurIpF_KJSu8CCloGaQ5BSjz2cDHpzouUCK8Qpex86pkNluLFr3gMmhHnj6libU-vlPdZGxSEDdc4I7ejMU_EZ6pAW7uFlB7eie8OEHdM5nTbTXmTq6k5hxYq4TVwcYdv03wwMeC9yc6e6VoN5Ex3J6uDXLOy5KFYHjmKGx8MgUcp1k83WPTX8-ZDvo43d92FA5PyxLJcjBUSP0izR-nHUMa8Ewm7V5uy3Kv0OrgHHS5Rh9Cnj1KyybKBX3oqL6o5YDSio2fJYpW_5_NakATWBJweDIh6zm4Rc-nGIKTgYyZ8TtPHjL_J8z1sALkd5Vsk-w==</t>
  </si>
  <si>
    <t>https://contractaciopublica.cat/portal-api/documents-publicacio/json-xifrat/300344171/C5aAprCuZah7jt_hzughVvkXQlCuMelm1ska6Z5WYvW8VdSySf1YRKR6I8qVQPghavIpMwA3bW9b5NoTBOT1jalze_i0zB_BIQ805kfgwvVRV3iHyTEnEXHS2p1Wzq6Lx5GLNqVaQ6QOrPW2q2oTsE6oo0puru_prYfHXsVoQgrDZScayje6BhJBkG-hpk7_5gxiE93G59AYoS0lEeiaZs8UdRE2tO6HKV0NOYFnRzt1Jiekx0OK7dJThoNeDAiQtwC8oeTmjWUthSCaOUrcXs4ADU7LtfDYnWYPNJVDUyKrY_QDz97k9CmoHvoiYkOMdLhlz1g_5s1TR61dz9YAog==</t>
  </si>
  <si>
    <t>https://contractaciopublica.cat/portal-api/documents-publicacio/json-xifrat/300344248/OqsHV4bhddIdEwvAP1u1hlAdAReH6T1FTpsItfYKcAav5WBnlVTe2xI_73urD13SE1q24wCwtbgJOW7Wjqj0XHBYXsJ1wv34iqKFluNvn3DqdaCx4pdsBpImWs-Abj2vc773BCaSZ932g-u9mX7DhHMFJHM-OJ0_bmY-saEasFnePyEaleptp4fjYN6u_YX8VCdESXhCjuOa1_YosW7ZVYpZxoJKs51QgDNAvQUSMTDBsXPBRqZwtP0znHTWUUyRp2SP6_99BYDWLt4bmkJ_2prd7m1IDbCIvU2w24xXtNHm-W_inWXYn6CHky3wLjwr21rWyo_MQBAOzj2CHFFuAg==</t>
  </si>
  <si>
    <t>999.2024.004 SERVEIS D’ASSISTÈNCIA TÈCNICA PER AL DESENVOLUPAMENT I GESTIÓ DE CRITERIS TÈCNICS D’ESPECIALITAT, AMB MESURES DE CONTRACTACIÓ PÚBLICA SOSTENIBLE, I AMB QUATRE LOTS</t>
  </si>
  <si>
    <t>L’objecte del present contracte són els serveis d’assistència tècnica per al desenvolupament i gestió de criteris d’especialitat. LOT 1: Especialista en amiant i radó. LOT 2: Especialista en arbrat, enjardinament i infraestructura verda, LOT 3: Especialista en seguiment i control de garanties d’arbrat, enjardinament i infraestructura verda , LOT 4: Especialitat en sostenibilitat i medi ambient.</t>
  </si>
  <si>
    <t>ESPECIALISTA D’AMIANT I RADÓ</t>
  </si>
  <si>
    <t>ACM 2020 CONSULTORIA Y DIAGNOSTICO DE AMIANTO, SL.</t>
  </si>
  <si>
    <t>https://contractaciopublica.cat/ca/detall-publicacio/662d93d7-ad22-462d-9918-8ac6083a57ca/300187457</t>
  </si>
  <si>
    <t>51123.72</t>
  </si>
  <si>
    <t>267586.41</t>
  </si>
  <si>
    <t>61859.70</t>
  </si>
  <si>
    <t>323779.56</t>
  </si>
  <si>
    <t>1176673.98</t>
  </si>
  <si>
    <t>https://contractaciopublica.cat/portal-api/documents-publicacio/json-xifrat/300102404/QBDp3TjetlM_CyfiZWzM_ZKx0LIE4yjxqtF2y_s8JIY3TKSB21HjDXNxqR6IiYWr7t_mJfxJyHG2fPQk2z7IpRxxAFNkP729kOjStZ5xiFVJ2FaXNJxXfXpR1H-YBluzTZZKXLRTTQIrj4OZPIP_fq9BIMMOepcqwqz2HHsIcXdJpcK67U32Rg-Rp5eWtmHHKVMRpwpKuP6ktJ6hL5xqWQiiRauF5tsQZ9DJU3SxfLgwyB45H02rfV9RW2l7zkxUwZHHTC-B7br_L-6PQenuaPU0Vg9wEpEu1pDrC5yYAmtbOHy_RM6VznCLMCZC_TVS3QVpCtcisExFoi1ziguluA==</t>
  </si>
  <si>
    <t>https://contractaciopublica.cat/portal-api/documents-publicacio/json-xifrat/300159989/WzpexR1hXK7LAaWXrWXLSrk50GZVpJo76SR4kj2HyosbhXEkdlol9I4FDUtOQOLcV1HXjX5CBHXxIYmIUhL-5iYkakQcQxaPxcwYuDfPVD2EP0Y06I431Dg1pv9yOqjuD8KLC8uSGGSAXiU78lDbh-I1DxLxMPzd34p5fmUuMFV5fIbfQ971gBkMI4GUV9ANCbTr4sHcv0BEcAbdQHKebGyrqER2rRs_FCViM1Kusbjm6a0Ag9XF2hjolkOs-PEjYjxGqdyraXNtBxer8fDPDjZy2AICkUJWagG_mo5m0H8wQgEguocyRjuJoje9-YQ55qb5SGkk8-iVd4ooNkNLaw==</t>
  </si>
  <si>
    <t>https://contractaciopublica.cat/portal-api/documents-publicacio/json-xifrat/300160312/D2_pu1KjmL5DvxQEIXA1-_MUwTZl7Efk3TVVBPoMcOS2SyDK2U45nuUpLubGUlEYSZCt8N7ZZYw4pSKm_HTcGt-8DQbt-zGcmn6rksQYQl5hgqY2FazpFJRLD182DhL1viyS1gLYlHAH-kfe-XK2eNJy8zQWmd1fgQJJt7epFO2w-Uck5VdNo86q6vPjbDbZI8TT8aoabPOlQpRMRaYZhivPznjYE_K241hhJMHmjIjCs0UHXSicXkLpHy7j24Ruwy-jAJMaZdFUs96VQSIlNoqdrRo4SFdyjwVwIPclnI-0iV6uZS0ccLqlg9KpmdAo7VJEz2ftbWCNrQ_tXH28Fw==</t>
  </si>
  <si>
    <t>https://contractaciopublica.cat/portal-api/documents-publicacio/json-xifrat/300187457/bqTPllAfsfbzVPB_sf6jv2pgKlqPQMPAdcmaIXyb3S3fFkQ-R0_DX2eRldLSypK5KZMGgp1qhWB7aBqPJ012qcivtQLpvdsbGl3vS1NmXFMqY6mXugwsCI36QTRdLY4ppez1c4XkL7fgzkg5JH7qCh82aZxkpAScVB3SSkEb9-oSgOCPekWt4Gdq6jOf68QQz2poM3ye2ecxt2vPk0X--OjCg-7tsXy2t8Pb1m4f1MFMyUQ1hcJ7jpQ76e2mRW5R-FQcrDNBCTzGSqzyXrPs6PFrETVch3BxTk6e4siQWwfK43OXNfwsX5Rt5ygfnEHqlG9UKmF1Ipz5be9CPvKVnQ==</t>
  </si>
  <si>
    <t>ESPECIALISTA EN ARBRAT, ENJARDINAMENT I INFRAESTRUCTURA VERDA</t>
  </si>
  <si>
    <t>GREEN PROJECT, SL</t>
  </si>
  <si>
    <t>23C00019</t>
  </si>
  <si>
    <t>Concessió per a la gestió i explotació dels camps de futbol del districte de Sants-Montjuïc</t>
  </si>
  <si>
    <t>Concessió per a la gestió i explotació dels camps de futbol, la Satalia, Ibèria, la Bàscula i la pista poliesportiva la Bàscula i dels espais destinats a servei de bar-cafeteria de la Satalia i la Bàscula del districte de Sants-Montjuïc</t>
  </si>
  <si>
    <t>990489.58</t>
  </si>
  <si>
    <t>01/06/2024 a 31/05/2026</t>
  </si>
  <si>
    <t>92610000-0||92610000-0||92610000-0</t>
  </si>
  <si>
    <t>https://contractaciopublica.cat/ca/detall-publicacio/724a1dc3-53b2-4e89-b219-d52bbf9f81df/300168763</t>
  </si>
  <si>
    <t>118489.58</t>
  </si>
  <si>
    <t>https://contractaciopublica.cat/portal-api/documents-publicacio/json-xifrat/200160600/iRMPJhB6_gUu9IzhQCA5kEKdhgZjsEpN97tZE_YqaqqbRc5Q59RX1zFHb2yUYNMIwxVCZgQ43rlpo6GxQYcrEQl_KRK56BMgfghWEO-ZVj25Owc8G2MB_mUkNgBH07b2F8gy-GzqkDE8JLhQEMbxlk3IZxv5CSEoU3rxd9oKRNHX8QwCQ2XaiFvn5_u8deerGVQLfUgCCWnFcbiO3QWb1x3mE30udCBETwg7j1yFdOFZgysCipzlvwIpwrN1gSkrAW3ICvxFIS6G8EQaDQdTd6lkHdDSDlVln12H5c-frmSyHFlluNvyQg3Me7CE4SFhU5W7sY6j2QI_sFWiVl2igg==</t>
  </si>
  <si>
    <t>https://contractaciopublica.cat/portal-api/documents-publicacio/json-xifrat/300063178/esfOrPNgVTMWz3S3I8V5N12dOwipEhEb6HkZZp49TUkC394AB2zA3pVJ5IDVZRvc_LzY5o9sSbP5cVYX2h1JbGtIPBw-NGQv294x8AHGCVwz6SwIvFFsS3JdaPFpelfTdsSYURYJiw3n77TB1nXlGiIO3BCpUv0BJ7CVktxD1wyDUPJmGqpjzF0uF2OmLUGr7-GmCk48M2WB4kUfh81B0SRtG2SvqYeFiO-E5tpM26ppSSDEKhK69mGBB8Ma7fyP1AYz_ZDjHMawgjlGogxIAhvsckUgIp_Tz-ytYf182Ud1bAd85EtKHrfghRiKC1uWlS-1PWR02bPwDYn2F4lZDg==</t>
  </si>
  <si>
    <t>https://contractaciopublica.cat/portal-api/documents-publicacio/json-xifrat/300159322/Y24xCjU7_6BZwooJqJZ0r4WAQ6_0G7EE1IiObf2ah21ldQveWSI6GiRZ_2gBL-sujObZ8vsDcEmNLpbl6cShZvL0Ci4ZRe-lorp_QYEV_roVdFjCIeVZO1F6_JUoBx_SwFWXV8sbrJhMbN8IPVxM83C15ztVUqJTQmzuJnSNxCHbwUI6E4Aw_6gF044XHC1KewkBxJvbSNJi6J1zio11RuzAqlJerJHvmoaDyf-EiJz6wbOBS_RCVVQsd3TgQUswEKW_iO3KvJvMqIQcsrDv7nIUR6MY8bOGhga6GbS8JPsjV9kaJzDuUCALiwwK2IhtM5341wNxan0uQxDhUkBFpw==</t>
  </si>
  <si>
    <t>https://contractaciopublica.cat/portal-api/documents-publicacio/json-xifrat/300160557/EuYrXKQDhuBwv0r8oFh63b87wdCzPgGpOQYT1l5BBu98UcoG9VqbC_CcTC5v-T1KEAXENwClBqJuOte2zauA3MiWd_N7CDPb5PXIW3i1ClIjCL_2AvMZt7ochbd5ZE4lgaV1p1KSOfzaKAP2Ee3bxDVxVFB-UgaKdn8CeJa892Dm28ywHDFsizwRrz0XCcSDWqyoaupaj_RRhdb3YWuEJS5CQ8VnstgeFZ31tjfVITzgKCgOLxIeOyBMIbxbrg2IME3jOY4O8jQG5XD6LbOaO0woCUrzaMvzqcJxfLXL43G4WCmEZXYnBeaQFgTqjtgffxAXtL_GmaxlnYr5mOUBzQ==</t>
  </si>
  <si>
    <t>https://contractaciopublica.cat/portal-api/documents-publicacio/json-xifrat/300168763/i46ezQlxBdejuMrPHtm6lmheVt-GUuVWDlMwd0Hfxet7WXCPGejnV6bSJpIFuLNQaD20zNcrVfZnJiIJh4liitVlx8uRV2UMm-AFEsClCZ0UqqzpnueneOXe8YxIdNCGmF8Pqjcg5R0KTkbpm6Bn_xkgiFfUhmyaXILP1Q-HKbNxuVbWFt_T5cr8VpijFNOFRWqIIZcaALzKStn_SEkn7R8sxVH4URk8F6kH3A5V76Ptmm1DwsAki-OrrcCF9lV1qEF6vYX543rgeGUNIajXY462qLxMcxPestK25KvJkokeG3XU3g7S3Au7DraO3pKC_d9g_kg7KSVfwtbCR7sFQA==</t>
  </si>
  <si>
    <t>610.2024.067_OBRES RELATIVES A LA REFORMA I MILLORA DE LA BIBLIOTECA XAVIER BENGUEREL A L’AVINGUDA DEL BOGATELL Nº17, AL BARRI DE LA VILA OLÍMPICA, AL DISTRICTE DE SANT MARTÍ DE BARCELONA, AMB MESURES DE CONTRACTACIÓ PÚBLICA SOSTENIBLE.</t>
  </si>
  <si>
    <t>Obres relatives a la reforma i millora de la Biblioteca Xavier Benguerel a l’Avinguda del Bogatell nº17, al Barri de la Vila Olímpica, al Districte de Sant Martí de Barcelona.</t>
  </si>
  <si>
    <t>1006718.52</t>
  </si>
  <si>
    <t>https://contractaciopublica.cat/ca/detall-publicacio/97298f66-0005-4c9b-ad26-6b7268d56c96/300279798</t>
  </si>
  <si>
    <t>838932.10</t>
  </si>
  <si>
    <t>1015107.84</t>
  </si>
  <si>
    <t>https://contractaciopublica.cat/portal-api/documents-publicacio/json-xifrat/300160832/Sut3xqJQHqDPxtswUj8-NhkYaYVz7BQGZJXlyI1tSOoG4A_T87YBcTJtH7UuWZyhscWgEE6fz27-vCExPD8H0CkdQTwRb73w-J2QS0bFlNO1h-onf8sCWGwmLk37PKYMl5AAR3RFvdjIEDJB1BmCIjPIX16sraAiiOe7P-wojKc-vcNPHVmZ5aD8SpcTqw0frVgQfoyOfrm0kUOAxAuVyahBZzQKC-l5iFXYmq3QCm3fBnzRPbpibrLk3Jpte6PGMvKZ73SUIZaHtzLnYGHi2dShhaMJi6cNw1OXf4T5uoPET5Jh0eVCw6RXjqx1GsyrlKXX-J6swUvf-KS214H7-w==</t>
  </si>
  <si>
    <t>https://contractaciopublica.cat/portal-api/documents-publicacio/json-xifrat/300259978/adZejQgcwdiRNPrTNm8VXvRMswc1bGsi9xpq2vm6rPwqG1HptYWUl5GeMFiDVelqK3eLXGYtrlkOFxwWtnpybdjooNefNvoxcK6gZhmcJeQU147bcRD96qSJJRaTcG6UEZWCJJaFHwTzc6pmPyyLFDhHZn6bjhsYX7oMXKsIeJhf945PBX0Oy2s-flud2W3tBEZxNZJkGowgzDFBWVF0qEgoS0tZA2WBg4Uzk4Qk-NHXA6gswOM9AnuzkNZHwaaKH5yQhVFrLlcVltDwwpRkbqryhKSm6nShnF6ehy6XPWN9HriAw69imnWV9Kmn14S9m6S5TKDYIDveSqY5013-aQ==</t>
  </si>
  <si>
    <t>https://contractaciopublica.cat/portal-api/documents-publicacio/json-xifrat/300260373/GLdLXkSmTGiRr55mOKUNLME7gxQvHglnGsDxoTlkjLOFCBpGnBWtlhXqCUpcWQDfRGtsa5V1KEZJf6QEwiCaJY82evYY9_WcXcTYhiVdgYCzWbdjEFxQjvG2wVUxiscSg9PqN0BGssV5uhMUEC7H3HneGXO3z1s-AXsihrwXNiDXLr_h6HpRCXQK_thA1ylZT7SG64cUeWhGbdo8N-uCFhEUTbw_3dnJuoeb3MUGRaEBYMK2xXLuJ61QLnMBTy_LFFAmaPwfJsr3Wxgn7eun7kVpRHrBdLKhQBfTcmPAoBuSr6LDJGqSC28uVCvo6LZ3VuDq4s3jyTsF25s-ltR0ng==</t>
  </si>
  <si>
    <t>https://contractaciopublica.cat/portal-api/documents-publicacio/json-xifrat/300279798/di4unMDvLV3p5VOyv0mEd9Aqts3R1I1qdHph2g5QP1jVN1bJAxGJhItUU10TdH_q-ZUDXUWWIgoIx8UNTwH7fWxVbP04WgjJkdLJp3J-plOiYJdhHjw_pxFXTei57VFnTmai79ChKaQ68peYE2UpsusYXxxNsZbNCQOLQx3Bh3VvjA8OmVVPPW_dXXLPqAqFEc0wn_TxuA1oZV4SeBEnjPFyIOq15yGhXuWBTvJBHDXBJyOA9K0AbFhkDuFKU4uNsbA1Gl5W8oLWsDF83oYQ4c33zXiRGhZT45GTS27dyFPHPgBfwU5yK0E_BPJnPtvlhoNEIIRDaffzHS6yCm0gSA==</t>
  </si>
  <si>
    <t>006_24000957</t>
  </si>
  <si>
    <t>Contractació activitats culturals i educatives</t>
  </si>
  <si>
    <t>Contractació per lots de les activitats culturals i educatives que organitza l'Arxiu Fotogràfic de Barcelona de l'nstitut de Cultura de Barcelona.</t>
  </si>
  <si>
    <t>Organització de 12 visites comentades, 4 tallers fotogràfics i 1 casal d'estiu</t>
  </si>
  <si>
    <t>92510000-9||92510000-9||92510000-9</t>
  </si>
  <si>
    <t>Montserrat Casas Estradé</t>
  </si>
  <si>
    <t>https://contractaciopublica.cat/ca/detall-publicacio/2dd3435e-dcb5-4a62-95a8-4cec383c3919/300271851</t>
  </si>
  <si>
    <t>https://contractaciopublica.cat/portal-api/documents-publicacio/json-xifrat/300270430/BVSMQ2r9mHyT7lBjm2JPo2KwNSaAPXEuvFzRIkRwxDIqKJ5W-TRfIQFrAZwoae-jhavYJ3bbN_aK1iKYJnCLARR1Kq_GjAwbOAJAK6skjuj2YzuSE8OYvhVemkb-4qpkCTu4CeGb6CZ4JBEDGBi0v7Surh8gvWVonPxA7LQqVFrGvj-mrxalzzzQfX6nxdo1u0YnFA73LUP_SKhfVvyRp8a448-AzpsDbrW4TwdZUI4D-67cNlf6IHV_7Oed_i-_TWBfkM08sUnuaSbp4DpXIIAk4f_SqdESMzf2Dy18igc2z_ciLoS8vh3OYeZfz0fii9Wryh_Sek2j1NBgS5RbYA==</t>
  </si>
  <si>
    <t>https://contractaciopublica.cat/portal-api/documents-publicacio/json-xifrat/300271851/s3Kp_obXxXwdTHfgwok6oG2wYE4Ca6RfQsp01-xJpteIqXqlNKO26VsW8GzXf0_SdECH0mwutJnRt_LKuxBvRdaE3jgdvgiInDpwbc69uk9Byuiyzcs1age5J0utK1Zz5XucRAYvDmx1mqsLP7YjIixVOXWW6LSWUHxUsXYPdAM1lnSYdq4qP0VaSjhwzfyPh30RYClhzEu1WKkTlNxjIi1ag2CxobujfX3UdKrjpnmuZIb2__HyboeFmqN9OGmBkwMEUmwSimJakQqSH2rRCnI-zmYb2yrM1AbjyuENgwIKCJcw9E6MUIUi0LHR5atenItw_HX7JTZYcG8QF2tjpQ==</t>
  </si>
  <si>
    <t>Organització de 20 visites per a públic general</t>
  </si>
  <si>
    <t>Eugènia Ortiz Antoranz</t>
  </si>
  <si>
    <t>611.2024.075_OBRES RELATIVES AL PROJECTE DE LES INSTAL·LACIONS FOTOVOLTAIQUES PER AUTOCONSUM A L’EDICLE VENTILACIÓ RONDA LITORAL (PARC DEL CAMP DE LA BOTA), A LES PÈRGOLES 1 I 2 PARC DEL CAMP DE LA BOTA, A LA PÈRGOLA FREDERIC MOMPOU (PLAÇA DELS CAMPIONS), AL CEM GUINEUETA I A LA PÈRGOLA DE LES PISTES POLIESPORTIVES ANTONI GELABERT AMB MESURES DE CONTRACTACIÓ PÚBLICA SOSTENIBLE.</t>
  </si>
  <si>
    <t>Obres relatives al projecte de les instal·lacions fotovoltaiques per autoconsum a l’Edicle ventilació Ronda Litoral (Parc del Camp de la Bota), a les pèrgoles 1 i 2 Parc del Camp de la Bota, a la pèrgola Frederic Mompou (Plaça dels Campions), al CEM Guineueta i a la pèrgola de les pistes poliesportives Antoni Gelabert amb mesures de contractació pública sostenible.</t>
  </si>
  <si>
    <t>LOT NÚM. 2: CEM Guineueta. Pèrgola pistes poliesportives Antoni Gelabert.</t>
  </si>
  <si>
    <t>09330000-1||09330000-1||09330000-1</t>
  </si>
  <si>
    <t>OPTIMAL SUN SL</t>
  </si>
  <si>
    <t>https://contractaciopublica.cat/ca/detall-publicacio/b2ee524b-29eb-42ae-b9e4-889c99559f7f/300255541</t>
  </si>
  <si>
    <t>216049.31</t>
  </si>
  <si>
    <t>683288.87</t>
  </si>
  <si>
    <t>261419.67</t>
  </si>
  <si>
    <t>826779.53</t>
  </si>
  <si>
    <t>819946.64</t>
  </si>
  <si>
    <t>https://contractaciopublica.cat/portal-api/documents-publicacio/json-xifrat/300159346/ACzePDn3Aurnvg7LBM_vgo3jFXKSFHv3O6yoCPjMSjJ58ugndJOHEgrp7RfBe2Ig6UdNSMOmexnTFWxTUMDWKA2OLRyVZwaJAS_WluPv-yEhGP7SkdBH2oiIdC7XOH6Be2VKYRuvDw0bnCMMLT15VwVG50CwEbkg3I9aS1Km8hVa-M8EsJbcUoIA8qxlALTCIyZlpT5Hh0jwxioZYrUQzYuZzqTyCGl0cOga4-oZc4-Mlf_IlFgSSdKfJ3RLnUfjXEhzSil4qk40vshMfRNOjKCgTUzP8xBMLinfODeRWaC7Vn-U13_PrS-BTY7DXJgeWbsadqTiofVgOw3NQj_-EQ==</t>
  </si>
  <si>
    <t>https://contractaciopublica.cat/portal-api/documents-publicacio/json-xifrat/300245706/Op5MILB8yDMNfm9hYDzzLlffpQDgFnFCdILdLoi6echfD-4ZO0mo_UEW7jZHop_feeHWexqB9WH8vKEq0ROfyy_cy_QilOSwTMZdWrjcwyZLs0ZludZ5q7zzE7RL-UH0zGxFc1e0_mdiKBahFWtKHOI3z4SFFw0-l8WF9M5bnZH_7sFr49uJ36rm7KSZH8b7ciAEHHZTcsmKSUkfDGn1ABed5CE4tECZwFgEN230bt0bGpqm6Gv6aJD6m1ORh8lKlknYIicFkrnK9-Si_Rk_UGU6WWji3O89N_QvPX2Hz2gB6yHPGMSJX4ytL2x9lVrvk7Ey5YjfGDtl5pxDYo3ceQ==</t>
  </si>
  <si>
    <t>https://contractaciopublica.cat/portal-api/documents-publicacio/json-xifrat/300245746/PT55oshDJVm47DWTD5az3TMtu3JhLWArbEIMEFxYKffX8BkxTYU5QV9H4MYewOiwkTQXUw6HPcUGsPeuXjAFeIMUzpaDdbXQhWFUW3f8niM3oFGGIIFylP7kcrsDFb6t0YgdkDPUXSxyTwLmwn54Xj5Dmf7YLYq5wpOfkUzYqQNmDG26DZo5PAvk2OVufvnbrQIS24Q-W8RSmWMpW0r8KMxN8KDHgbBc1hsR03r8RjcXFu3DgvGIO3qFd4s6j3RNlCf5n5mUoJm6XRFUrftoPMdP-PXC0bS5L1nMgLk2qKcn5rsqGMKiuIrzjCFOjreZPRMr71lQaMVyJ3-a8XumpQ==</t>
  </si>
  <si>
    <t>https://contractaciopublica.cat/portal-api/documents-publicacio/json-xifrat/300255541/f8-9GiR_lUUUUIxk66msQS6mu7vCJQt8SEZmuQy61U0aMXpyNeAVALoedohiZ1sJMrhdsaVjhzEY9rus1jg1yP4k2dqYrmd5fJvF8nvIWQKeRYJBeqjMuJdcVz4XI9SPQJwtVB5gxf-Wbye4eVZA4R77K4TxOXApULTt16-ptT9qGHhnkbqFBlcTPNtCPpO6gd0V9yrdXtF1fyzypQ17VQ8eO2PPiqKj-jcmc8mRZ_ehAi6vKixxrRUbEALhCbRxdw2VHr2-KpkIXbXp567b-FaHa6hrD2CWSEvPAf1iMXV-wfISF5ALmzJpA_6MQ5rlnDPGZUrwLwCdkcR5sVN-rg==</t>
  </si>
  <si>
    <t>45211360-0||45211360-0||45211360-0</t>
  </si>
  <si>
    <t>001_23003486</t>
  </si>
  <si>
    <t>Servei de conceptualització i desenvolupament creatiu, disseny gràfic i producció fins a màsters i per a l’adaptació de la creativitat de les campanyes</t>
  </si>
  <si>
    <t>Servei de conceptualització i desenvolupament creatiu, disseny gràfic i producció fins a màsters i per a l’adaptació de la creativitat de les campanyes i accions de comunicació del Departament de Comunicació d’Economia i Recursos\nLot 1: Conceptualització de la creativitat de les campanyes.\nLot 2: Adaptacions de la creativitat de les campanyes.</t>
  </si>
  <si>
    <t>Adaptacions de la creativitat de les campanyes i accions de comunicació</t>
  </si>
  <si>
    <t>79822500-7||79822500-7||79822500-7||79822500-7||79822500-7||79822500-7</t>
  </si>
  <si>
    <t>B66820853</t>
  </si>
  <si>
    <t>AQUELLS NOIS TAN SIMPÀTICS SL</t>
  </si>
  <si>
    <t>https://contractaciopublica.cat/ca/detall-publicacio/ba0199de-dccb-4982-ad18-09859ba3eb99/300301059</t>
  </si>
  <si>
    <t>179950.00</t>
  </si>
  <si>
    <t>217739.50</t>
  </si>
  <si>
    <t>395890.00</t>
  </si>
  <si>
    <t>https://contractaciopublica.cat/portal-api/documents-publicacio/json-xifrat/300076311/XCgoQH9XdHhsdjsx_cAabUG3VxWcT4uMrxBKalqNW3P1DE6N11k_p8uftifHAW3CNkh7v1nKigxzktPyOuplproqnEasu77MA71xkhUZm2_rQ3_YMSJ7ksEddK1aLH7T7IoznIPTFoP_NqTvGtvZJZrZhpl7kVEG8S1ztHblXgBAva7Xb6VNIWefq0_Ygr-M6QF_3W0qUXcqSNhLNyfSu3NjLMRTMGcxU60qitVZH44H9VSkNhv2YPubQ54qKsHJLAxuXP0qmcZRwI7ueAn05-Ql86G5oYHV-XEuYEZKrX_tyDCPDrTYdAq_g4GsNmNXzcH_rbkcf4FhE0Bq3Vcdpw==</t>
  </si>
  <si>
    <t>https://contractaciopublica.cat/portal-api/documents-publicacio/json-xifrat/300266480/qWW_13XR7fU_cbCKXTyQ7OH7bOMhnYp2c3lBh4Tigc3c6E_zNfpAFVJJbT6RlZiA-ac89E7yvVn-AVGm9VP9vk7AD6xs6oEaTU-Mc7rygHPMu6KDQC0VS29RphOlH9Dz80wdAsCkG-O2k6D4bp7OqAc_8I0BsfdMb__MnONY7nQ1rW3tzAbdC6Y2DZmSOXuZWZGmxyj0kZY7V8xjY9usIo7G_LymtUdcEDWwmp5UDsBkAYpd0Tug3rldedrU2EeUyGvktzFjX61kYE5l0-OQ-vgW7XU_8cNbVGPMf_IsesdmIjt2ujWbc1K_SqOlDwWiscg1VMm-CIAS79ss-4Nz_w==</t>
  </si>
  <si>
    <t>https://contractaciopublica.cat/portal-api/documents-publicacio/json-xifrat/300270303/o-Qs1wgDRc16IGN77i7DXnYI7uCVmkg5ngkOW2qZdlx3PuxCPOMjj-vJrQ9HsArKDGCYpM74PKyETfF_rmqWiq8SNEsZpfVLs-_wDh1dgB9lsfLvTHy18sR3wkalLP5FLSkGolYh019Y43XhSzmRbZ_FbEsCkSPkoNH0PrZi9Qjvxv5c_BJnjteu59Gn-P-ktk6-bkbIvRCHer_0hdZUPTR-W1qqZIYf0e-3wkoVZVMAaj5BDlDwHYgF0cJwxVTuyCkPXrGYefveQSVqnV2yDaugvKWvOLq2bo6Qki9Nkwo_wiIVBlr0Sn6r5YMCFBa2qoqc3yFAhX9Wx3V66JQN1A==</t>
  </si>
  <si>
    <t>https://contractaciopublica.cat/portal-api/documents-publicacio/json-xifrat/300301059/kSDaA_8aEnBJbS-zejo32VZPclTMORETFR2JwAzyAriYWXSFxTsBj3z6dpnN8OZxCNXZDCXSg5WyBrBAyKsqx6r_sZ8crOVTV_z-uvG5wzkBWCO1qsyH7cJGVPZpWlsVLQ_OIwPjxOTK7V15UsNtGzwUAEfu_eXSYRG4qpv-TyVRbP1cL74wM8_YcfEk2DxHx7mZOgWVrw7XCJR9JO7wrDUJF5xh1ujj4jWxOXN6Y5CcPoABfkDfEwQ9OkfMF73SCTXuX4IAhbVyZFvaBAHYouAddxDln6XCV-_Q1Bm1BvdK418i9h7RrZu-gqOQCRvcjYdHHkxVOAbE6KurK8KB_g==</t>
  </si>
  <si>
    <t>E24-0189</t>
  </si>
  <si>
    <t>CONTRACTE DE RENOVACIÓ DELS SISTEMES DE BOMBAMENT DE NETEJA MANUAL I NETEJA AUTOMÀTICA DEL DIPÒSIT DE L’ESCOLA INDUSTRIAL, AMB MESURES DE CONTRACTACIÓ PÚBLICA SOSTENIBLE</t>
  </si>
  <si>
    <t>L’objecte del present contracte és renovació dels sistemes de bombament de neteja manual i neteja automàtica, amb mesures de contractació pública sostenible. Els treballs consisteixen en el subministrament i muntatge de les bombes submergibles corresponents als sistemes de neteja manual i neteja automàtica amb els elements hidràulics corresponents per a cada sistema, subministrament i muntatge dels armaris de potencia i control de les bombes, la interconnexió de les vàlvules motoritzades dels bolcadors del dipòsit entre armaris (nou i existent) i la\nintegració de les senyals dels armaris amb la remota existent i el Centre de Control.</t>
  </si>
  <si>
    <t>59210.06</t>
  </si>
  <si>
    <t>42122130-0||42122130-0</t>
  </si>
  <si>
    <t>Elèctrica Pintó, S.L.</t>
  </si>
  <si>
    <t>https://contractaciopublica.cat/ca/detall-publicacio/bc298b12-0990-444c-a211-752f1826cae7/300271524</t>
  </si>
  <si>
    <t>71644.17</t>
  </si>
  <si>
    <t>https://contractaciopublica.cat/portal-api/documents-publicacio/json-xifrat/300245528/BOxV-KtBNqvM7zsyFtn4mdTwImUWyazO6xhFp3lzLW1b7uMkUGxsnWX58ZnDjXgUA40m7-ekE45_6iFYDFal5uRbm0EWS3lPhQu4qBUHvtPogKjrqKARZ3te3JnFyy-gqBE60Eke3ZabmboVFlJyuWH5lVe554uIJExQXM-TymwRQO7B3jZUSTXYRPPlfDodTL0-izEb6SiPdGgIooiScKeRyboP5EGQfPdhFFdY1lvWctpO_qvN2bmu9acCfx_rgWJ0vJBErm1mrT4Oa-Yq-MlyE2J75-IiY7E6TQPHq1Yn6mgWnZSzh3KyzldcvPaqRBkZE8rLOuE0_lOfXtdAYQ==</t>
  </si>
  <si>
    <t>https://contractaciopublica.cat/portal-api/documents-publicacio/json-xifrat/300261895/Y9zwTVTGKYQYFOSSioe_t86rqt0KRMcIob5oxnDlzFE4CoUffnX9EU881rSx2lyeED33NE91qiHRq-2PzlwHQhLQBxaHf7rduGIarr_KLO6vj5SdEEyjakyUkFDIREwHNUS4t8QQNv_GNkNQpqWQOf7axSnYJzaSt96sZRhyoGGSN2nE4WPqumooP52QQWkJ3ZHhdBcd4UleSjzL7jNvPXhAu_5o0Vz_8cCdUAJVxW-VCbK9yL37X01AfznOUPEzuZ9suot1yCZZM6A98eIdgEprLFB0q9PCNXWjtfI2etcZi2kjGGDYxeBJYi2bHu8HICbv_IMuskOMO2pB6aIxcA==</t>
  </si>
  <si>
    <t>https://contractaciopublica.cat/portal-api/documents-publicacio/json-xifrat/300267986/fbmpyE14sOFeu8LKUXMl8-COQuLNgNPwRq5StWjcxJguFACiLx1xXof1dUa6_lJflAdH2fHvhU5F6WpL19zwQu4gvvYo-bcIiJEdvbaX3UcCGh4-U4dolr5KcmiF1Ba_iDTsPdSPoiaPsi8s6mJKHkBfXVV13SGmAO79YYDt1--RbVTMOZsjfBNqXz7COv6M1hPjozYQiBmehe7gpg0WhBR3PZtuCD1ZmyMs7oTIJGR0HXEwCjWjmtT1ETqBNmT4F6BjQ7MrVLyXgrQC6CZK66RSkJ__JZPs3TpGK53Oq-P28diLKC5VYxe4-aupqEYP7OlINcdffMuFaY_TZKojpw==</t>
  </si>
  <si>
    <t>https://contractaciopublica.cat/portal-api/documents-publicacio/json-xifrat/300271524/eXEQVlc6kitc3TYwND7omt_p2HgjGwvQ-isCzl2tyxPuZUd10QE3LyRVJXo8R-SpGLS_zJVXAENFIQBxFW72wf8_UpK_fg6dNVJADHpdj6h2I7DIKnPqWWYcr710Eglkh09-eELWWkpUhazlKS_5YcFkLbTFE3Eg5fULiWwI9XgedCJgr16fNBAJ2lUo0qrv7qdd1aYdkVTCH-FlYaJqyzlL8Ua9V8lK50FyGKjmi2MVxuUkaaRJQcuzR-WxA75zgFCJJ6VfIKj83dplsbjDt3pjmAinWf6q4g48Wf6zxaz-eyxKr52XBkA37IbcO6pPvMOdStXaA7kEMVkpX8nTjA==</t>
  </si>
  <si>
    <t>Zona Llobregat</t>
  </si>
  <si>
    <t>2020SI0173ACV07</t>
  </si>
  <si>
    <t>2020SI0173ACV07 - Servei de manteniment, preventiu, correctiu, incidental, evolutiu i suport de les eines col·laboratives O365 i suport al Centre d’Excel·lència d’Agilitat Digital per a Barcelona de Serveis Municipals, S.A.</t>
  </si>
  <si>
    <t>Contracte de Servei de manteniment, preventiu, correctiu, incidental, evolutiu i suport de les eines col·laboratives O365 i suport al Centre d’Excel·lència d’Agilitat Digital per a Barcelona de Serveis Municipals, S.A.\nProcediment basat en l’acord marc per a la selecció en diferents àmbits d’activitat per a la prestació dels serveis de projectes tic per a Barcelona de Serveis Municipals, S.A. - Lot 4: solucions de col·laboració i gestió del coneixement sublot 1\n</t>
  </si>
  <si>
    <t>992600.00</t>
  </si>
  <si>
    <t>72212517-6||72212517-6</t>
  </si>
  <si>
    <t>AYESA IBERMÀTICA, S.A.</t>
  </si>
  <si>
    <t>https://contractaciopublica.cat/ca/detall-publicacio/12b7bd38-0a42-4dd1-9351-fb13514ca379/300187690</t>
  </si>
  <si>
    <t>413000.00</t>
  </si>
  <si>
    <t>499730.00</t>
  </si>
  <si>
    <t>https://contractaciopublica.cat/portal-api/documents-publicacio/json-xifrat/300075974/okB2mo6sccc_DIat4W0uSCXfTYpOmrZNfVQRgSl2D1wJ0UY-tdTQexVFhjJa_UlsRsoe7gCd3qn_d_oRDWo4nqsFS3krDYt3mYNZbSQVQe1yts0enLWxuriXsfoXlbSEoFscRT_rmFcW6Unhql_bhF1uaaFMOgLAg2uTg54rEOSD5QVcOK4ZDJG9cViNlHfbCqyeWVXnaUYrKiH_kLSozaVe1ndrM_OmMqoyPv1itASQQp6N9YLaHMFo_DV2p1vLbXuaw4MkNRc5pz69EbFFwwyVvf8wiOJCEqgtVND3KAjYG9MEjHPhLAGKaUCmGqPKL4tRb9JZnVADkNsnnzyTIA==</t>
  </si>
  <si>
    <t>https://contractaciopublica.cat/portal-api/documents-publicacio/json-xifrat/300163915/AadT1EPCnhDgNmTS9smSZT5ftPr9RXhmgjST67lZ1Zm8K2Mw-xRkXaucltYg-UXG90VkB2WBbyLzRJnSgzVQ-BYYYZyDnZEFrLYBO8GKxZOzAcAWN8iaNJOZfPp995YQmZBElR8ObfxR97cYOHNb6vvb6geZQCcR95uH9VlGFYsToQWvlVXFuH_EU54JgmMr-FsHhLD5DDn1RD4oSvWXc72eDHwTOM0idZCvRJFH99iYgw8epHhRb0g2qT--DuVLcnCsPFjXjSrvPADssHiX_mZ3bSpP8QceEAyjr9pxcie1zz-t9Q_0pmBOZfWA_GYWuGMoBO6mhx6v1pcflf24aw==</t>
  </si>
  <si>
    <t>https://contractaciopublica.cat/portal-api/documents-publicacio/json-xifrat/300163968/cE4ga6-XAfNkcwNJ06blGvC7UDASpWCJAHwvTanLQeqPVzizDpQHd6-kju8zRWLq9g6tIw4B4LCsxZeQf3cYqVmq7SyirI9z-VOzQG3laFKgxqnVzXb4yrbiOLsIfNpvyRaW7O5Z9iiWYgWxR3nLCRGN95h5oSsqWfIsnC8hp2r3XxN5tTPBv4o351JEjxcZdy5oxt-jjK-3BQvNBYp-mEZD5yNudubT2YeW_ov-xp_uqvakbloeRJlto0lGY8gqAfId1KPsJUqiTkff7EAygs0lx-SKKC3zVeLuCwZsGBAzo4pXq7p8wq_9T48wfH3LkPyf1OdiYf_aKgyRZN30cg==</t>
  </si>
  <si>
    <t>https://contractaciopublica.cat/portal-api/documents-publicacio/json-xifrat/300187690/KUQBvOiPRJfo9HheMVyomKNuAFJ02KVbMuw7GR9c1NlNeZM25GfrnRkZWyTtqXkXFxFEzgB335nKD-861PNBw3tG8f8H7KkrHj6QmfvNBPkHM0-uACMbHTlVyT9mO1wPp1KXmX_ELObFDtKPX0QMvbDr24KPhm68oxFtNXuU69HgDmnE_7T-d04zzWE0hQXmMmGAjxPoPMp8CV6JZDx8-f0BjTQsOLw-R2rhi_K2Bs9r4uxhNIGOqviHBSO43bhPcZRlFuwOQGkdgmwOdXq_m3CQz7tgl8IthW4Wn1ZFOdzgYTLazFp4cr_-btRuemRDwlzy6aSpStoHjlTCHJB57A==</t>
  </si>
  <si>
    <t>607.2024.014_OBRES RELATIVES A LA MEMÒRIA VALORADA PER LA MILLORA DEL TALÚS SITUAT A L’ENTORN DELS JOCS INFANTILS SITUATS AL C. VAYREDA, AL BARRI DE MONTBAU, AL DISTRICTE D’HORTA-GUINARDÓ, A BARCELONA, AMB MESURES DE CONTRACTACIÓ PÚBLICA SOSTENIBLE.</t>
  </si>
  <si>
    <t>Obres relatives a la memòria valorada per la millora del talús situat a l’entorn dels jocs infantils situats al c. Vayreda, al barri de Montbau, al districte d’Horta-Guinardó, a Barcelona.</t>
  </si>
  <si>
    <t>119547.10</t>
  </si>
  <si>
    <t>45112712-9||45112712-9</t>
  </si>
  <si>
    <t>https://contractaciopublica.cat/ca/detall-publicacio/466c1168-5716-4987-8e4d-a730e86fbf44/300258697</t>
  </si>
  <si>
    <t>99622.58</t>
  </si>
  <si>
    <t>120543.32</t>
  </si>
  <si>
    <t>https://contractaciopublica.cat/portal-api/documents-publicacio/json-xifrat/300163617/VEvLfgQe7vausl8aMq0W0dJZSuX7OC2xTNZHH94O6jdiRKcxi2uzxbcfpiVfiddOkuopyg1iKYweTnEGgufNLJms8fodDnNdzMGBLvPGbGN1OMw1_5KHJJlTDRRFjfByGz3YqtNBMaW3GppwUq83yWr2KuAgpdLfyFWvela3EdRt9d0elqMb3pJT_AcOIVFpvCovkfr73RclZc-g2QbBMMzHAWenr-MV27mIr0uDk-tfs_CkE-uicE8I3miKdwLCff26ztlptyhhz22jKytg43TsWaDbfhebvm7MRM0SgYra68dvW7sxDB1u_Kh86J1PV4sbG-POiQV4nPWIu2CeQg==</t>
  </si>
  <si>
    <t>https://contractaciopublica.cat/portal-api/documents-publicacio/json-xifrat/300246691/kWhSPmC_LoqKoyzoG_10O0dwNw41iADQnfXuOcE97c80DsgBVLTBAIE4vQPmze3neeJ3r64tLl1QXOevFpx87u4VB5sWqpT9_t2MjjCXWl2pa1Txh9viuRUykcsbkaVkSMHUfJEFetsoPyZrCp6ntVRUZGC1yOrFDxshzDnWI70WXKufU67-nCRK-TLuc85lGNr3HeTgkgzq1GxJCc7j5guDN2V4QhpimHydCANcr_2yTDzpY7vdh8jSpfi3kI1aU-_JX7dPd_KVtuSRxHotV3vs-9Q9ccTNFlIWag3Ss_Oua2Hhpope1ZDk-_ag2nhIANdUQ9SLJXgmfOB15iArwA==</t>
  </si>
  <si>
    <t>https://contractaciopublica.cat/portal-api/documents-publicacio/json-xifrat/300246730/ILfduFwJme1suWyFcKI_w6wGuWTTcwPASD6ipz6ayOSp0hA7DHDDWVDHUfZVL95h8a9cLLwel_aDK5MZ1PYGZI3f40N7AAauRPoGApDT7hcnrSa5p6peSi_y-ljjyyUOCrvnIU87s05ydb7yRyyRZ4uu2aNv5EytX-hhyRniC1U92WT4fA1HK4gawFbcoQ6vOsIVFMyS799k5ABTeWjsSkd5psjyY2IVCsnMxVe6BChhVbk98qpNPvJChC5jIz5TWL0m3pI_3Dq0e5SEAE2p96mS8-LbcU0MqaBXM0rELkO-mlDDZN6p548h3PsVlYk8UbgBNlpKiG2X6QP24_kiyQ==</t>
  </si>
  <si>
    <t>https://contractaciopublica.cat/portal-api/documents-publicacio/json-xifrat/300258697/dSv3ktm6RwZp2CfTAwqsNylsyxA46qe18vJm_ArkwaHGx8aWwQ0pRXTkghy7smWr5X5B4B0iOQAPdxdV-nBd807N3FJj3GVc4hSkDhihLSWbPQN2hl1f89FqCZ_SyWkDbNBnlkQMebAFbTLePb4ry0PnHzhrpjSp5bk1agvSC3q-aKXbAUN6uLnDJRtZTPozAS_ZhmuRqJOivO2J1ysAbhftqoA_1sBjMFgU7bY4_Ix7luXc-q4q823oPtVZia2_YhoAR-LU8y66iVZLq_2aMSafpaP6CpH1DyxNtkHNHD2Vrw4BIByZHoYlng33zNBrtfZOn8t8FMrnElR_L9z56A==</t>
  </si>
  <si>
    <t>001_24000725</t>
  </si>
  <si>
    <t>Servei d'obtenció d'imatges mitjançant vehicles aeris no tripulats (drons)</t>
  </si>
  <si>
    <t>Servei d'obtenció d'imatges mitjançant vehicles aeris no tripulats (drons) per l'operativa del Servei de Protecció Civil, Prevenció i Extinció d'Incendis i Salvament (SPCPEIS)  i Guàrdia Urbana de Barcelona (GUB) tot de conformitat amb el plec de prescripcions tècniques i amb mesures de contractació pública sostenible</t>
  </si>
  <si>
    <t>60440000-4||60440000-4||60440000-4</t>
  </si>
  <si>
    <t>Barna Porters Seguretat</t>
  </si>
  <si>
    <t>36082.20</t>
  </si>
  <si>
    <t>https://contractaciopublica.cat/ca/detall-publicacio/1a7bbd5c-8658-4089-a51b-6bca389fab7b/300163688</t>
  </si>
  <si>
    <t>Per consultes sobre el plec tècnic: Miquel Corral, correu: mcorral@bcn.cat\nPer consultes sobre el plec administratiu: Nuria Castelló, correu: contractacio_psim@bcn.cat\nPresentació d'ofertes EXCLUSIVAMENT a traves del Portal de Contractació Electrònica de l'Ajuntament: https://licitacions.bcn.cat/\nData límit per realitzar preguntes: 22/03/2024 a les 23:59h\nSuport per la presentació d'ofertes electròniques: Pixelware (918036627 de dill. a div. de 8.00h a 18.00h)</t>
  </si>
  <si>
    <t>https://contractaciopublica.cat/portal-api/documents-publicacio/json-xifrat/300101402/Ip1nt38CmKDfXGGKiQTWOT8aqyG0FaRIoiTii1lg1GVVGqDE-SckfXdcSKuffvEO9eEcjd-X9h5BpB3LSKAdzzf3qpSv0g3ah7efinYd1BgU3qq3sMs9DsAyViFGSpd_7ogh-4W5QxLk6fac60oHw32wCQKefXdgx0jKkUO6Ixv7juWl0WfQikvBWf2t5SV-MpVSm6lTafLvJ-yRDzMr8-4aco_e34yYySDjYpfcN4PhcMN4UZVnYrWU7de0T4rgY4NwjWe9g75QAvKx3bX425kCn0lm0TVrcoO5-PwDUdsasnLdsvsdrVe6IXqCv3Rvxru73uIZ751TmXU0x_cB0w==</t>
  </si>
  <si>
    <t>https://contractaciopublica.cat/portal-api/documents-publicacio/json-xifrat/300116616/OfObmSbl5J1mA8KvmTJlDOBgPbAgG-ytxjHpVnSEmoJYObCOrLcYw8qVnSB8oypHQmPJbl44BHXpjFRK2gqaF8sGGywTuUfJ6Xz03c6CYvq3rCUSnx1-88pgmMIIpgZDPjJrvcsB3lfz2Ah1UJLFThRCXEiZMZsw-eso5fVmRH6qFkQZ1eIufHj0DnuePNVG47FjAWcFEAWCMPs4WeM_Lafgzy22OIFybyoQIW5s2SLvM6rv3IhfWq2bVUnI_h8QLv4jt5KxqG5TkrsVKFAiBDyEfxPqnlMuA7ZNYw9efeesLxb4vMp9gLimlXcAGVvK7wrZkpMdFTAZSY4Ip6O6Qw==</t>
  </si>
  <si>
    <t>https://contractaciopublica.cat/portal-api/documents-publicacio/json-xifrat/300143859/q62FZpNT-CEA_TBiG2a24KHqHRuRojN_MMMZ0qqDeKX6ZKI08omA57sqXVkRYwkZmHDcGmzhxkAUeFyUO1mJp4BgMhaFLjP6l7HltS5J2DAegpbRcyXu-0I7JVjhqorTlhFgXnaQrJeB6Cz9Mf8NbmD_FOgf5SwkrNm7KCTOoMUbJ3NM9qkcVcQknAscaWDyLWqT3Yd45TpobWMGpaIoVAF4MvWQ89h1tjQWKCicU3ixptR72_hTfgDO7HS0v9IJ04yb_aeaLbsmk4j4XxR_YhNTBQ3onYe3GGBTf83gN4Flg2SZwqWoI74SyD7FJgsx7vNI7F2BqnF_71LwV-zMvg==</t>
  </si>
  <si>
    <t>https://contractaciopublica.cat/portal-api/documents-publicacio/json-xifrat/300163688/nYk_RCCScEfZJeWk-e7oyvamMV_Joc79Qd-gJRzxE3Zc1ePTIMf72mAHexkvW0Usuihx5u7UetPxL13c3AsL2cfOuAO9IoBUJM4jzrdfzVAMeijhuAj9ROFZAyMGFeGWWhNiRTil5-fd2QRwARgUxNLrABw8wZAjBinegYnBpresXJA9Ugy53yvcf0FAVmAJFP4viRA9iMiEItxoj4rb88nBbX8PxuFgqMdFllrRt2udfc0BNvy9f2Tk29nrT0tZpqVI19rvlw2XW8iiesF3RuBINSrSisWXacwJp8fUlBXGZn1lNU6Z1u-EgOOicQki73YI0hMMNMyof0Oc139vgA==</t>
  </si>
  <si>
    <t>E24-0054</t>
  </si>
  <si>
    <t>CONTRACTE DE SERVEIS DE REDACCIÓ DEL PROJECTE EXECUTIU DE LES OBRES D’ADEQUACIÓ DEL LOCAL UBICAT AL PASSEIG DEL MARE NOSTRUM, 19-21. LOCAL FINAL, amb mesures de contractació pública sostenible ,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desprès de la crisi de la COVID-19, i amb el Reglament (UE) 2021/241 del Parlament Europeu i del Consell, de 12 de febrer de 2021, pel qual s’estableix el Mecanisme de Recuperació i Resiliència.</t>
  </si>
  <si>
    <t>L’objecte del contracte és l’execució de les prestacions (serveis) que es detallen en el Plec de Prescripcions Tècniques i formen part de l’execució del PRTR. Les prestacions consisteixen en el servei de redacció i tramitació administrativa del projecte de les obres d’adequació del local ubicat al Passeig del Mare Nostrum, 19-21. local final.</t>
  </si>
  <si>
    <t>B64088784</t>
  </si>
  <si>
    <t>URGELL ARQUITECTES SLP</t>
  </si>
  <si>
    <t>https://contractaciopublica.cat/ca/detall-publicacio/3c48e4a8-9248-469e-9add-229b2eee2881/300169820</t>
  </si>
  <si>
    <t>https://contractaciopublica.cat/portal-api/documents-publicacio/json-xifrat/300086259/NhO5s15N2-budHjOxeyNgUHmIJKZxfjh6xTi2cgy7EBqjVkUw1nJ9NT_PTZ-Rwedl3Ba_ebvqmJONiEgKgKW9s2p1mvWMxlTs8_lOdIUcuXbbfs4H7lem4R56i8CEu6EvgWZ5048T3op6iSnEMcyhzMAs95h6pEL5xH9P5Xm6Nssx1irMh9G9aVn3I5VV7QfGwr8qvil7IeIILkJUE1GkLXhYPGFJ8wcdIfu-DzyeC8rvEe5XrMrQZ8rxiFW2xC00Yu5oLYyZHjA2ZulzabdngqHHYXBGB1BFwrCKUh66XYF1lOMjdTuVRJ-pFCzwcOYGeAg_jhLffh9SKHe1SDM0Q==</t>
  </si>
  <si>
    <t>https://contractaciopublica.cat/portal-api/documents-publicacio/json-xifrat/300160177/eAUj2qrYpMZYSQcYtmZaRVyJ-LT29rfPeQHEPZqP3V6SRKtsAwcE-r_vgeIS76YrWlX3bQdKDEHjnOMN2RN42nW0l51jyZzstzkyrWS98W5c0ekIT_EN2laZuW5eePyh2VpkSve83ls0as2Lgqyecu0UkvCbN2UgEWPflYWd4Qc8KPIhJkF-C5M4HgbfDn7RE5k1QOZigqGiPXN6PkS5YYtoHFk_t-C6toQvi-Z80Sd_uYKg3iVfs1e1KLmlLDjsBoBfqFGfwNRd_YsAXxBI_PCDZUM-n_vvu3TJL45mo8-7GPZfxQ1v_nO7gNBE89Gr6taM2dJjBLKwxzjh2OaQ4w==</t>
  </si>
  <si>
    <t>https://contractaciopublica.cat/portal-api/documents-publicacio/json-xifrat/300162414/Ayguaj5k2BDfjdBoeVJBkXJRKbS2hNLIXjRwOzzxKkPdPcBOdnkZn_BVhrPWfgztoYHTVwy8Lo1usmw77gHpuiSDMrglp8vdaGVH__c4dp9_On-pFjmn7jstTajNpq1HvaYsW9dZeBPmE8V_uKpNXBwBr9lmmGF753w-MASKfz_3mCfWsbrNQvXQM6TG4LRjIJATBkrkKrWbqlSEDianebaq1JPZVtdLWUnQmGP0qjbS2n01C3h2UUoQDxKDwjtpe5O24lgiTZRtD0Uz8GCdbt_GnCuL5pxcul6r5DD1QYm3A5YVo7NofVxTindt3zTigzGXc9uR5Wt3ncpAT1OHnQ==</t>
  </si>
  <si>
    <t>https://contractaciopublica.cat/portal-api/documents-publicacio/json-xifrat/300169820/HyDllIXFaXbRJnQ9LwNjOPR2PUswNVfltH48GE9p0H_pdVZANN0IpOzoMFjdCZ8WO97_QEEzjK4K_gNAxwj3VUgJ70mQUdpoJxaOJLHBAuSuBDquUJIkjQouc1YHfLW3Fa_nZinkkB2Xl8RiP6f6SSuOuKczSvdoBb_-Ea4ombn20Z39atOzRqef2RyyLvyeyRwwOrkALfB42EAvpoMLSLdLUOUKkJDx3klR2nYCFCeiUkrjomlyLStyP1VaznI1uXMeIRDtiuEC0bF_9BlvJhxx4LJRD0Xyyk0DwPpeVCffe_NxDZ9IfeKlNpUrgpZ5L4jGBeFBXZ4iuaRU6RncKA==</t>
  </si>
  <si>
    <t>C230003228</t>
  </si>
  <si>
    <t>CONTRACTE DE MIXT DE SERVEIS I SUBMINISTRAMENTS LLOGUER DELS EQUIPS I L’ ASSITÈNCIA TÈCNICA NECESSARIA PER LA SONORITZACIÓ DELS ESPECTACLES PROGRAMATS AL TEATRE GREC DURANT EL GREC FESTIVAL DE BARCELONA, AMB MESURES DE CONTRACTACIÓ PÚBLICA SOSTENIBLE</t>
  </si>
  <si>
    <t>Lloguer dels equips i l’ assistència tècnica necessària per la sonorització dels espectacles programats al teatre grec durant el Grec Festival de Barcelona</t>
  </si>
  <si>
    <t>156116.40</t>
  </si>
  <si>
    <t>32342410-9||32342410-9</t>
  </si>
  <si>
    <t>https://contractaciopublica.cat/ca/detall-publicacio/57f2ba87-83e2-4e13-b3ae-973d88d2d7cb/300191027</t>
  </si>
  <si>
    <t>Portal de contractació electrònica de l'ajuntament de Barcelona\nhttps://licitacions.bcn.cat/</t>
  </si>
  <si>
    <t>130097.00</t>
  </si>
  <si>
    <t>157417.38</t>
  </si>
  <si>
    <t>https://contractaciopublica.cat/portal-api/documents-publicacio/json-xifrat/300088267/CqUJcABCwbhKUKkVe5RcE7LMU4TIMFWrnIQhuhGGM7CpBwCDmu3OUqwns_3jQb9zz2hiIRMUCQEGastGGp3jXtNoUK5MZSQSKZX2d3RldXL8bev2UFSVeMmz4DGlZW3A-6BaCz2vTxVVokNqyETwu4nM4JBY4ZLInlxE0ZJkaSYztcOdFA0IpC4gaU9OmL8vQGIx0gI_H581EX1zO0jPeJgabxftlenuV4_CzXJQdREW6nJSIbxzu67UTaKgfxFM3rqkqMm5F1863r360PLf25fcUbAsN5OJ_-CqY2CAzLLkX1FirNWolaPMBmn0x05A0Frr57HaV51MNNyZyVqvSg==</t>
  </si>
  <si>
    <t>https://contractaciopublica.cat/portal-api/documents-publicacio/json-xifrat/300164103/FltW1DQ7an4wR4fiTSkmgwcYQez6vZp8iKGA_qSiylcUj2thEDs0Y2DLWNhM0pr3bIrRxi9myn-GNEFC_pqO-zQIurQDNxZ8pDYeNP8HUnB72gCVwsfmf8NKtnFdCntbmLuE6F4W2LJstt4b7QTGdvoS-PXd0ysYSIBHIhdavaI87QLjR4lFFRlLhf72k1Y-5fiCY8qH3GSfla2nj-XJq2Qt5_ReFuTjN4DGmHaB_BrD79e2KQhpQk5O06NZxwpgBKlyjsopqqkuUkwvifGjcrVWwFFqmg3WQjZradYL6jNvMITL8hLsG1UF0b9ZreD0b_6KSrtEqYZgNvJevAKTdA==</t>
  </si>
  <si>
    <t>https://contractaciopublica.cat/portal-api/documents-publicacio/json-xifrat/300164123/gpHLMkdR5o0lpjmGoJo2rm3zLvf3sKCutF0HqUq0PvVmHFcN1RYx6ZsQkmV3sIYJoQy7t-qTzRbxyZt7oRh6-x64Y8J9bQSI4BCZ5uMvKW3C08WHziRo2EhkhjeY_MORqsYSQ1RMPFl_MtrW7UiqVxwlFTv-lXAEvrLc-lcXRy4s-wygr8FysFaJ61OE8Q1tPhTVIOvpanMBD4Zq9sWYcaljIz8AEQdfuNbr2SXarO8g-kmd0dQKzOCFhuiVRlDnmb6Ur_eqyGxXKZJHNewpr5la7oO1fve352Kp68EL-4T8Feh_yTxhO0j8fFL9zhGCYQDSnwDbkVqC-DJlT7ECYA==</t>
  </si>
  <si>
    <t>https://contractaciopublica.cat/portal-api/documents-publicacio/json-xifrat/300191027/hdXXRESVoWFKmDvAATQx7ZbLobs1-q2otd1IkdkdWf5IFM0SI5PnkH-AZyrsUGV2BpElyEY6LfKmWD8N6soPHjRahFa_G1-xPW2rfsJs1VOR23CQLUbJnZwCllRO7rvZhlgSf8b_G8EWa9_jpRIrv2tJdn4dU7Cuha9TqRminV93aDwjqHqkc5LiQtwq9jJ5WedFItLQNFW5uKpiyHkdMpSC5nzNWVhVWUWwMZrl-ubT8Rc9X4o8QQ7mbCC_FTHNtq-kPhTC0zQjTudvxv6IzdSqkOmGfNHT9lbJPWAr73x5FQvxcu7NlckAm8rXGck3QN-PS-5Yl24v4aNETbBHqw==</t>
  </si>
  <si>
    <t>609.2024.019_SERVEIS RELATIUS PER LA REDACCIÓ I POSTERIOR DIRECCIÓ DE LES OBRES DEL PROJECTE DE REFORMA DE L'ANTIC CRAE SANT ANDREU AL DISTRICTE DE SANT ANDREU DE BARCELONA AMB MESURES DE CONTRACTACIÓ PÚBLICA SOSTENIBLE.</t>
  </si>
  <si>
    <t>Serveis relatius per la redacció i posterior direcció de les obres del projecte de reforma de l'antic CRAE Sant Andreu al Districte de Sant Andreu de Barcelona amb mesures de contractació sostenible.</t>
  </si>
  <si>
    <t>216887.14</t>
  </si>
  <si>
    <t>https://contractaciopublica.cat/ca/detall-publicacio/cf7c2eef-adc6-4e8d-a9b0-7c6eacf15b43/300270967</t>
  </si>
  <si>
    <t>94659.91</t>
  </si>
  <si>
    <t>114538.49</t>
  </si>
  <si>
    <t>https://contractaciopublica.cat/portal-api/documents-publicacio/json-xifrat/300104307/ElL3qUis04t0aal8FDzhV45k8ZMOx_Z8tzSbqJECvBFIp-BoX2CqpKjIvEgcbPlG6-8bb8tNqkGmcgYRPZ-hRF8ti7vlSwaxNNeiHiy-VyXX1JgZWgmcr50igd-gvZIW2t_kGCmnsV1etLRD8zvC9tUX9WCRS5mzIv9rn3jpP7SscVqEIi9XdfNp-S5FLqtdF1k0B_afNXLxqynkb0J7MvJl6xway2OeGYaHJQtLnrGYnUQEDAMcIxA-XWbPxQRHpkKUxfoaN5_naAGnRRmDPCQ0PF2Q5IMXyxacL2-FZn3zOm9aFCVvZcJVYu5uLA0cZb0J9Bjg1s3GXtPaJIN1gw==</t>
  </si>
  <si>
    <t>https://contractaciopublica.cat/portal-api/documents-publicacio/json-xifrat/300247983/MjRnWBF8LjQnkCUXsF424C2bx-6G2FHyXLAdMr7PSEmQtNBPztCytDwNpcMB7fTVCg_MZkcTuZQjZ07b3YYQBQRgihvePMsu4OZbN_st0KwngSPJqBnhxOe3m-QG4-KHJUTAMk56jXPC_ggyZh44cI2_k7ZICTcuMDap-wFn1osd7Bjqcwg-hkmnB5FC6l-deNO-b93vwVuXFWcy7B9n4cAW7QxqIQEt_h29xO-ktwqnoPJudfI3MI6AYM0M6xqalXUENNugyJ27MFRBbGZLxBPEVWPLRZH0Tawld6pKNRDUeIBL7VlPzlH51CTUd-n_YMHBwD7Typa2i005BORoiQ==</t>
  </si>
  <si>
    <t>https://contractaciopublica.cat/portal-api/documents-publicacio/json-xifrat/300248063/kT7W-oRCCNnqeTZYvOFbjvwAfrfZz0jiBfXeW5X_vwFS7CLG8PrMHB4iK3uCblzl-glH2NlkU_fLbl3vJBQLgrE_g_nEejkfF83tjhqDpvyVN4sJr_y5NgUoZFdNmnFT2nI4mTC0PAgkm8M_NExsBfT4r0U4VcH8tDyJjTCH-7pLharGbGN8Abf3kS0UgFcKHBKZEISvLkaqsmkL7lVoSqXL1d8EEB5GbL82xGmrV61yflgdyxC0qC8zOrQ8Ih7vrxnPgOB8k25zL9VQbkkBj3AakdMkTwKCkhYdsHlkmq1d6gIJzf1XNsF2mxCdH-Z08Pet4ODKXTjixbybNduvEA==</t>
  </si>
  <si>
    <t>https://contractaciopublica.cat/portal-api/documents-publicacio/json-xifrat/300270967/KM9tEPapIw9YO908sEw97EQg4o1etRfqFtj9Y8CoMAxPo-bNHD3iNHI7ZBdhx5Eii1io9U66g9EKUb0Xv7yCzj8aUM9H6WaBthUlxBF5HU9Oyo6KP9v_TB5z0FDepH6CJ4R4vL3WHh1NPwaFo7IRTwj1UPjP2PW5bPr9VfNLHFwbOspp6NCIH6Q9abRxy-MXmBQOs0MSheikpbQLMxraHpY_LEKEm2MzPL3_NHj-69uSRBFdOlJJk8mZjEif12b-YD5kK3OsVNu7jqG-1U3q0X5lb1iteqi_7fSpkTBNJMrm3jEnWkKoPodCHWDLfbA8gjaZdUHt8BsaButhtjjgGw==</t>
  </si>
  <si>
    <t>001_24000941</t>
  </si>
  <si>
    <t>Servei d'assessorament i acompanyament jurídic per a la contractació de cuidadors/es</t>
  </si>
  <si>
    <t>Prestació d'un servei d'acompanyament i assessorament jurídic adreçat a famílies i a les treballadores de la llar i de la cura</t>
  </si>
  <si>
    <t>59559.21</t>
  </si>
  <si>
    <t>79100000-5||79100000-5||79100000-5</t>
  </si>
  <si>
    <t>https://contractaciopublica.cat/ca/detall-publicacio/d20d6cdb-6653-47d5-b145-ad02292590c0/300270884</t>
  </si>
  <si>
    <t>Consultar el PCAP</t>
  </si>
  <si>
    <t>72066.64</t>
  </si>
  <si>
    <t>https://contractaciopublica.cat/portal-api/documents-publicacio/json-xifrat/300208081/qw7CChXAsKZ4AIqP80lp8ghXLyh6YYWT2cIKyiS0h5PihTtqdzX7NL-x_pgqrTMPu8IeDzMXKggGsQlHX56uO_UB6XWU-Hlo-EVwuXlXZW9obe6U66zN_S9nhv7UA-gBm33jJyLwDVzd2AKLuZb3axAtKn03m-vjKNvnwkXW3QaeHdN0mrJ9ovuz8i1dnWW8PPinNa5OCdXtQW2vLDHlIpTV9N77-w_vwvLwyyc-9pTIedP2vz5eqFQdFGV2HdZdrYnIi_RQ9VJmgG5fP16IcwaBSpIpy97wX8jVJr9GV-dBcgcHm-p3hZ6GxX4PtajlZPBG-zsF55fbQCqcHXshcA==</t>
  </si>
  <si>
    <t>https://contractaciopublica.cat/portal-api/documents-publicacio/json-xifrat/300249955/mcWXrxwJNlo6V6gGZXm9OsWSOd61nDdobW7W685XBbfd5V9dM2UCkLt-HOeI62jYLgm5BPJrX71N_syHje2_e9eyRCZku-7d7YCuhLZZLwpDrT9lhFu_O57E4FVQXgKYdmqfTJlhZb79xI1nZgwQzsqrskLZGf5lS1jlDdvzApqewhotNRj4V6bSm7AmB8d-RPTvEg4nRrIKzXki2bbJF4k2WfyM42vBGA5GpnfMDD1fJsAwuc7Zu_TNGgmx5-tSRg09LbL3VdT67bvByv7MpY727r78ZPP6IJVfjJ9yC6tbFDcuV4N32ahgVers_zYGKZjD0LCWBxcK8Iv4_SW5eQ==</t>
  </si>
  <si>
    <t>https://contractaciopublica.cat/portal-api/documents-publicacio/json-xifrat/300269837/K-OLEvl1cQzsqHDU9xUVvtiJv6j0m_Wgzv2yUNsIMnkZZgnw6m3Yq1SgNmR0UfS80mBNl9bUI27lvcpoJwX74EV-dqy40hye7tgoa4WGncPnQ4WO79t5UsdnFyDCC52SYJQedE8g8PM8WVsf-NLDmk-Nm98sr33nohMcGk5Lq6T6uUodRdCOZYBS3HQn4PyeOcsW5Q4IjChjPerr4_Hq4c9mlSCd3kAnJ9jpf0Jx1jkNcKNW4ZnYt6QOo-96uq6_XYVCaQQvzm50wT5cpvcZjZHFV92J5A3GGCpLNtG27OdPWzCjTCFZgExTY-96KhGbF1qUUG_Rft6-viMZeTZSDQ==</t>
  </si>
  <si>
    <t>https://contractaciopublica.cat/portal-api/documents-publicacio/json-xifrat/300270884/l5fAKr92CAWKa72zFAU56qqWnSE2ZElrtDkCo-lO7vEC_wcOsJYbn4GM7OEfSNQHpfRj07HkXJMJes1km0AjVjhiTPF1IewNP0w2g5tZGd4h46XXDmizWhQCZJm3qvGfuHjoNZUM7cu-G9Bb_jaqZVdXt6Xa-8gXA7wOQ1-6bKENdJ3bDFeOzY4wbwUQum_NH2ts732nSN8k_fqXOJq59ASdz_xT7ZbPORFa68a5Yu0RQDk70B2uQbbBmXSpi_WaTvHk4FnJSlzux4UTZNeTtbOvbPv-wy3mIHb4X6vAeFFFFGu1XM-Xy1yfaTii-H_o3k6ULzo2mmf2ebFgQCFe7A==</t>
  </si>
  <si>
    <t>2024CO0027SU</t>
  </si>
  <si>
    <t>2024CO0027SU - Contracte de subministrament i gestió de gots reutilitzables per a les diferents instal·lacions de restauració i esdeveniments gestionats per Barcelona de Serveis Municipals S.A</t>
  </si>
  <si>
    <t>Contracte de subministrament i gestió de gots reutilitzables per a les diferents instal·lacions de restauració i esdeveniments gestionats per Barcelona de Serveis Municipals S.A</t>
  </si>
  <si>
    <t>Subministrament i gestió dels gots reutilitzables utilitzats principalment al Parc d’Atraccions del Tibidabo</t>
  </si>
  <si>
    <t>https://contractaciopublica.cat/ca/detall-publicacio/881466e1-54df-47b5-8e48-a138e20fe162/300176925</t>
  </si>
  <si>
    <t>764000.00</t>
  </si>
  <si>
    <t>924440.00</t>
  </si>
  <si>
    <t>1680800.00</t>
  </si>
  <si>
    <t>https://contractaciopublica.cat/portal-api/documents-publicacio/json-xifrat/300133443/ehru8rPkvvzivTZjR2GqlYQni3RmaasGtYj1ChG-9RrwH9luj09mGZwddt7XFYyVBVEXfaS21LFz6whmkQ6CyEutsXe4Dygefu5K6o9qyg-FTrhQAmQfAhvOQurfEHMS7akCpzJcSfKCoVfbooYG4gN9pOHKl8sYt5DTfs5RdHpSEOGIV9PNQYvKLMYLhsGfhXuW1Z4TfmIChhvA2JrlPYK9Khp0-rgDpYKT7gdll7JlVKtPGwm_NsA7DzgVRXi6Mygq1dOMrixYGQtU4Vtqb8ZhZywWMCOgJUo77OXW7dhA0TX2NXfsNMb9CkhkuLjM9KaNX7ba-Gc2Ba7cT_VOew==</t>
  </si>
  <si>
    <t>https://contractaciopublica.cat/portal-api/documents-publicacio/json-xifrat/300176925/VOZRGtEuwxtYBYVlodKIkUsFNCVFg5e2pLKRtiF-mm8XxqeMYf40RnpIIqCwjPMuPqDeP_YWvaIXBsh2mvqEtHOkgWq9UmcdR7QOrKjBo0vcDfYvDkctrjFXnPukN4ZIX1wpXggCsIuFrkzz21HvRvHEg4kqvLpOR8SuuBWIurRHUupx8etbEOonulx-A-Jgj7gAi8fRO4VG7XiQIAd6VhyDN4CK26zJD38t6veGsXoSdfHCYyXwp1n6v0YscD_Qk2O2LVp-sitv94JScsMmhKP81jnbdNk8RNlUh8VorkGWtkVTsNmN5Ft5VGbhqClkN8PO3hIkS2cxRi6Efura0g==</t>
  </si>
  <si>
    <t>Subministrament i gestió dels gots reutilitzables utilitzats principalment al Parc del Zoo de Barcelona.</t>
  </si>
  <si>
    <t>605.2024.018_SERVEIS DE DIRECCIÓ D’EXECUCIÓ D’OBRA, DE LES OBRES DE CONSTRUCCIÓ DE LA NOVA UNITAT TERRITORIAL DE LA GUARDIA URBANA SITUADA A L’AVINGUDA JV FOIX 103-109, AL DISTRICTE DE SARRIÀ SANT-GERVASI, A BARCELONA, AMB MESURES DE CONTRACTACIÓ PÚBLICA SOSTENIBLE.</t>
  </si>
  <si>
    <t>Serveis de Direcció d’Execució d’Obra, de les obres de construcció de la nova Unitat Territorial de la Guardia Urbana situada a l’Avinguda JV Foix 103-109, al districte de Sarrià Sant-Gervasi, a Barcelona.</t>
  </si>
  <si>
    <t>582125.06</t>
  </si>
  <si>
    <t>https://contractaciopublica.cat/ca/detall-publicacio/dc554c02-42da-48cf-be1e-c501a630560a/300272079</t>
  </si>
  <si>
    <t>485104.22</t>
  </si>
  <si>
    <t>586976.11</t>
  </si>
  <si>
    <t>https://contractaciopublica.cat/portal-api/documents-publicacio/json-xifrat/300135810/ieimKo95uZpsj0j1kXVtDySIii30iaiyz4l-eiNakg5X4hJlJMLdl6kBWTCf5vD-_6IGlh9xbq1XzZTT5oPbSno1NLgedEKMVy2lKBpkDhBsPi__61xBaU5HyiPHIx4gHyQMXbCruba64RbWaNHr8ndpHDvczABih2UEoMGwO0r5fNBu5LBdvc8HWx5EXVkHLtsds1VpGN_OAHiS_83iVTlHf-7Ua-ls42_2E1AjjwI5W0yFJwrUXYzJcm8z-m5qSEyUVUVkOPITmgNwM690t3nJKP59jBKO44gE-oICsJ-68CnWtfAL8uAtBlxfHNJa-9vkwnytH-BICgof7rOCuA==</t>
  </si>
  <si>
    <t>https://contractaciopublica.cat/portal-api/documents-publicacio/json-xifrat/300242865/gWCl7DqHrYw3hCdwkGj8PeNfssdex6J8-8RTQIOJJ0ujgePSGX6wGzFVlhpD1NCc8LY1rQ32GHceHM91NWsBiATjnxbFYG5_CTjcG6W7UJBbNWbggQxMOqTJRFj0ocIemujkndSqRIw6SXGnO9yCjKYkM3sW8iVg0TXfFPrW42DfxzwhYJujlv-lYl248a6MewPITu4wAFd5hHA9_j2rkK63SLRGX5tpV-AvKDSvkdBekqg-Ut9Dlk-Mw_QhiW85oIsJqVdFwgeb--lKVxamGcnscz7ZFKGtGRBLO_JPTiEGPmFwt9fH6JFIxi98QFxb9lfDgKnrTpCccmq1sN5Syg==</t>
  </si>
  <si>
    <t>https://contractaciopublica.cat/portal-api/documents-publicacio/json-xifrat/300242923/i9_EOn0rm-yWEdoyA8WJct5jhYvHzlSfl4iseUrWJNX27B45tSzstNowYb9ApN1VRBt8riAn2I_ruqpkod-g_Hz46oE9xZNEzHTJk2OXNPVtyDrIw9HygGoqH3162qEVRO4c6jjNpyNxG2NM3VwHPFcKp5jFUHJX4eODHMHvVr_hqW1NsECeubqcZuUUklHpgCLED2vu9oLHQ_Ef-gBzeiTUBNfqOO7XO7HYTlY2Mu731eAX0MvABOGH9jdhhtnPxVWUYfWREkII_UFiX-JUg2cFYYVn9V-5Kywe8K32euMbsvbYf3gieArZoQYGp58QqJIOV-yjUrUUgF-6pfUj6Q==</t>
  </si>
  <si>
    <t>https://contractaciopublica.cat/portal-api/documents-publicacio/json-xifrat/300272079/HJERuVtJs_CivNuk59dX5cQNXf7VNdqswwiQrEbfgeWU7qOx3Rb6sZyoX-vFYBoAC2woOBdsEHJJwxvvtQrRv4ed5LqMvHIaJ-KkqcaUUyLlS326JiPr2CaxA39OOB8tq26SA-sCVoIr2bBXow_HE_qhIda1R0iKNo9W07fCXcSykGaMTALF_bnLDNhvuxz-r1zyrAsocShMtBwX_MNa2Fv1l2KNUka8D15BT9YWxvSCTElS2trftM72svXI4yEN4MOIJutT3o51qGJ0OidUV4I47U7vVaqL8dciNotSuEmyuUAMwLUZWidt2s2kGoJs4btDfod95SBTJvoiRdDGTA==</t>
  </si>
  <si>
    <t>E24-0170</t>
  </si>
  <si>
    <t>CONTRACTE DE RENOVACIÓ DE L’ALLOTJAMENT AL NÚVOL LLICÈNCIES D’ÚS I SUPORT FUNCIONAL I TÈCNIC DEL PROGRAMARI GMAO PER A LA GESTIÓ DEL MANTENIMENT DE LES FONTS DE BARCELONA, AMB MESURES DE CONTRACTACIÓ PÚBLICA SOSTENIBLE</t>
  </si>
  <si>
    <t>L’objecte del present contracte es la contractació per part de BCASA de la renovació del subministrament relatiu a l’allotjament al núvol, llicències d’ús de BCASA i suport funcional i\ntècnic del programari GMAO per a la gestió del manteniment de les fonts de Barcelona basat en el programari Jano, amb mesures de contractació pública sostenible.</t>
  </si>
  <si>
    <t>44688.00</t>
  </si>
  <si>
    <t>72415000-2||48421000-5||48421000-5||72415000-2</t>
  </si>
  <si>
    <t>18620.00</t>
  </si>
  <si>
    <t>22530.20</t>
  </si>
  <si>
    <t>https://contractaciopublica.cat/ca/detall-publicacio/ddd45429-df79-4797-b069-e168184eee2e/300271169</t>
  </si>
  <si>
    <t>https://contractaciopublica.cat/portal-api/documents-publicacio/json-xifrat/300210686/MXafO4KCxjOJCwDcPGafpiGpJkZ2s9-06BjRX8GGmerVg89JuKwGD3gN-iF4_-IC1oKWTwi9uwCS2br7jDl_TtVSza6R3dFmmKKvfsrDbwteY9uNBGX4Q3zUsob24wjfQM3w9R12tfietc0TjdLq2c8LIhDIbmcPGU9ZFdoRkF6Cl27q427OZUrnClTWksi2xJNGfFf-QP0QRK9AyIkay4NyOV7dJmiVBoS2shCRzBcL4Fn9Vl2KSXciEn_d0-2Cr28cOkoWghUzvvYYS08VYv6DCQ3qh70FQcLmFRYw3_URiTLoCsvy8MmZwOk4O4yNEyUjsic7e8GSBHD9BVhhtg==</t>
  </si>
  <si>
    <t>https://contractaciopublica.cat/portal-api/documents-publicacio/json-xifrat/300265854/CPQuoNkpjHJnuW72qykub8yZJh2gqni4F6ARVpp9hakuXJXNhGjonBW_1mI48iqv6N5Z09GPUEzkm-b3X0LxbpwIfttWfYKo1latfHUSgYlSa8kiNbqa5-9tCtrB5ESyw112GCgqNdzmzAoYsjZS5CK5neQ3LPc-2nUH-1Lid5LsqV-6W1_NScoW9lG8ogRKytTgbB7byd0JDZtscnLpz2wPK4ox4nL407948CoclZrcJT1LmtqnAZD93iVo5WxOnobko4gphfrUtiz2EQv01BWPp5TXi3-A1pIPAp10yfUDbSa8-0SskFX0S9TJmNoqeTGOeqMakT-7w09bNZjCRQ==</t>
  </si>
  <si>
    <t>https://contractaciopublica.cat/portal-api/documents-publicacio/json-xifrat/300267961/mkbOP2tA91_TGXb5lZXxM4Sd7gEPIJPY2JrtbEo86OKJbi8nFfDDnx0-lJjrENX62WCRKcLkvr5UlsE3f4kzM3YRKfqHwxxW1rIOKqr8UKWynDnwN7QghCDbJleEJatwAdFupmW_Td8unwYuOJQBLEqCr0ZCEiCLqZfANaQW3eljvM1fCbzoDiSgLSIZh4FLLMPNXs-6b50yOY8WYWXWtJGwzRV3m9VPzERMjhmPuolY5FrnFaxFNwzAL1lqW45kAPWvwwL2JNTrLjnpq0KG68je2NMBeHDwFkyB7Zbmgppk-nn8bekydjC42sd-p3XlCv7TjuJ8Ui99fsoEHyV8-Q==</t>
  </si>
  <si>
    <t>https://contractaciopublica.cat/portal-api/documents-publicacio/json-xifrat/300271169/OpZQzBdyr-soTzDJdZeNTuZos0AaHLFSqNcp66d1Mt2IRRiRVT6MMfLLBM3GwXHuQWwyPrdArdCSUZY8j_Q20rl6xP8KcdVtU0_2DicLQIHYxvxF9H-gawbg9jIY62mQTvdDvS-ZeFSUurq0_AUyHfLZJT9AXv-wpLMDXkz7Tr7HmTOyJg6gO8lzVt1setxJuySCT0Z9KapOCw7eawtH0WwAltkxsnBa_dGtZNVbL0fB-wYxt3tXIj1uhGVz6V-IKVYny_ixu82BiePxjsLZw6pL5k5DvspsbD_6y0gcs0gBGwUdvhnVaYIeLFuta3v-k6GJVLdSakZ97I_h52aaEg==</t>
  </si>
  <si>
    <t>Can Cet Centre d'Ins. Socio-Laboral</t>
  </si>
  <si>
    <t>85311300-5||85311300-5||85311300-5</t>
  </si>
  <si>
    <t>608.2024.038_OBRES RELATIVES AL PROJECTE EXECUTIU DE LA REMODELACIÓ DE LES VORERES A L'AVINGUDA RIO DE JANEIRO, ENTRE EL C. DE VÈLIA I EL PASSEIG DE LA CIUTAT DE MALLORCA, AL BARRI DE PORTA, AL DISTRICTE DE NOU BARRIS, A BARCELONA, AMB MESURES DE CONTRACTACIÓ PÚBLICA SOSTENIBLE.</t>
  </si>
  <si>
    <t>Obres relatives al projecte executiu de la remodelació de les voreres a l'Avinguda Rio de Janeiro, entre el c. de Vèlia i el Passeig de la Ciutat de Mallorca, al barri de Porta, al districte de Nou Barris, a Barcelona.</t>
  </si>
  <si>
    <t>506792.26</t>
  </si>
  <si>
    <t>45233140-2||45233140-2</t>
  </si>
  <si>
    <t>https://contractaciopublica.cat/ca/detall-publicacio/ee1dc71d-ad86-4cec-b3bd-ef7a297cf129/300286127</t>
  </si>
  <si>
    <t>417459.85</t>
  </si>
  <si>
    <t>505126.42</t>
  </si>
  <si>
    <t>https://contractaciopublica.cat/portal-api/documents-publicacio/json-xifrat/300163522/Y56wE5FJVy_e0lAPAlUV54-4j53TDUBNiBedd1XF18YwVAhSW4ZGOxOAYaP2_oaLkCXTregcAIGdrU8Rr8Rfcttd_ULfnW4eQ4g8KSWxg3QRyWx974fp15RhIAjLCEpPOhrYdq1Jc6iq8jtPF_Sl_rWTJJNtAGSU6imhLGXMe2U_MMtZ47TmS4VdMdO7m0ecTiDw_ftXdVCAzfNAWc_pZnL5eaBwrbDDbnswT8g9-7ecqoMGtg2q5vDG_v0ezRm2HK1mUHD5d12DwElDoqfPeEjZkvJnQolcD2EixhBBV1tTNMMj3OPQH_0LkOPa43GqoLmLIwcD6R9RWLfrV7oERw==</t>
  </si>
  <si>
    <t>https://contractaciopublica.cat/portal-api/documents-publicacio/json-xifrat/300270442/ruj19Qb-X_0cC2JsD_oMlxyWAsV2h5vjk-8VRDRZLsRBLDjlS8Bj5TkovvV_nVK2_pTSsrbGORn__AXVS0QmENBSoNL03J15TsmYSDEyVaRX3yKgnHR_iAFbgc-v0GCz34OXruxB3vk8NfuujqnucdRkivVgpNIilKOu-QKWkGug_k1imFq5LFRtXPxPrZEqxKamfQLvc0M6gW7MbN5U1TmBabrRZ4jNKB1OU_nlm9leqHJvZKdDnSmUoonEpKMBCdwa_M4A5msTKW5epKLkbGBRUcVTtVBUCiUeoh6QpvEKCAzKMU1IDyGwE-jMTMPkoGncdwCocKy3dK_rz7g1KQ==</t>
  </si>
  <si>
    <t>https://contractaciopublica.cat/portal-api/documents-publicacio/json-xifrat/300270464/X62GzK3lV_IGCmo1C2pIUzJIScUQ1jbfMRA0igBmnDuc876MTrCqBLI6DqQkEYTc2OpbYjhueR_RL3szJ0kVM9L0OJEyh7ZKMFJyIcDwWEYtb_fYBFQZAm5FcoNv9GP1JFkoRu7djqIxHl85a5wUVV93KPgEMfGnxCRfldg3oQL55ZJLQqimt44Eo6UL7hUYeDPJpEce99pk2qscYKuSkajnC4JJ3WbEctN6mihUERLfdLJ-wOawtp9lQcfh9Jle0Bkt-88TK-GeDxxmrCUIFm2gHICDCxHcoiPKyp0ydNrX6kfMwJjEELg6ETVpNzQpHxMnm3gSQ5Z1CXhm_IEhvQ==</t>
  </si>
  <si>
    <t>https://contractaciopublica.cat/portal-api/documents-publicacio/json-xifrat/300286127/dvRzPqIyDhL6Ti2y_1a_9tj2r9q3R0E2VVxXGbm-ZUaJ0CeXH5B92QyMOiMAbHY1gaZIW4080U144Ahc81lEGdwa0oQuSLIApTMaxHk4gpPqWGWJv-mcBn1TrK2TD5Jt_p_QKGi15Z4wX5dWlW9f8UVv5x8S2ALm59DxTqYus-pCl2c7YNDYl_EaGeH3tUSTd0RVrn7gm08Ey91KTtkL7ydwOdjQQseG_aG1RXiQsBZX6EKo45794Px06m3ZmtWuTi_jOdObKJ6b5JXEPyHoJZ3jfPTpnfXF6RNmPzPVknW8jtZ-3hG2X4aYO2bRHRe1XJDm48hMYu7l3QaXNG0w0g==</t>
  </si>
  <si>
    <t>608.2024.051_SERVEI DE DIRECCIÓ DE LES OBRES D’ARRANJAMENT DELS ENTORNS DEL C. DEL MOLÍ I DE FLOR DE NEU, FASE 1 I D’ARRANJAMENT DEL C. MOLÍ I ELS ACCESSOS A LA RESIDÈNCIA DE GENT GRAN, FASE 2, AL BARRI DE LA PROSPERITAT, AL DISTRICTE DE NOU BARRIS, A BARCELONA, AMB MESURES DE CONTRACTACIÓ PÚBLICA SOSTENIBLE.</t>
  </si>
  <si>
    <t>Servei de direcció de les obres d’arranjament dels entorns del c. del Molí i de Flor de Neu, Fase 1 i d’arranjament del c. Molí i els accessos a la residència de gent gran, Fase 2, al barri de la Prosperitat, al districte de Nou Barris, a Barcelona.</t>
  </si>
  <si>
    <t>112136.42</t>
  </si>
  <si>
    <t>71520000-9||71520000-9||71520000-9</t>
  </si>
  <si>
    <t>https://contractaciopublica.cat/ca/detall-publicacio/fd8694fa-6760-448f-96f8-bc462b1ac11a/300271029</t>
  </si>
  <si>
    <t>93447.02</t>
  </si>
  <si>
    <t>113070.89</t>
  </si>
  <si>
    <t>https://contractaciopublica.cat/portal-api/documents-publicacio/json-xifrat/300210825/DXhblhK1QwZfmHw9YzgGb2Dp-nrMWrJxnNjQzp3VP7_mZKftoGFfYJsqQ0Xe_zvhbw7E9GLRqqum6t_-lQ0DTu5wvU_h0WhUUDuWMNJ1zn2Bk-zCQvu5dzvEu13ulAtQOpdeqsWVgwnfcLGqOY4_o6rLRp9-c0HHp_qFJkPFbDMOIm3O8KwP8YmzSzesTqRCiEpAp4IKDDSZJT_vVkmjF2WDXZ8bM6_WU9x5xOiWVi6SHfRD5D3r0KqXzIemigaNuPfJo1dn3daxh0cztNzuR-MNzV5AmVUzEf7V8vZkjx-vuUibBCZwefPeorrteHhskquXL-523W7E2EkA1YBLOg==</t>
  </si>
  <si>
    <t>https://contractaciopublica.cat/portal-api/documents-publicacio/json-xifrat/300269870/jGRjvP7jy2pkWhydCDcupL_xtqkZwp0zSPdE7pNuB--qgg2xVu7BBMTYdKIjSUidWXBbL9VLTj5tCpk6e5fzQ7yPzqolhgOnmH3Nz0NAr7HxYMAX9BE_0vhY9J6S-62U43xv-mBsPy9BF2HrnMESLO8izpCyh6UBIoK4H0PD5iGk0YoHlBBNGAVAU1yG5ZMlszEBoFHKRahO5X7pRomY6bk65C9NolAPWKzMfAN6xlK7U3BOChAVAq1gzP63ruwwltJY3AFwQKk3IS90QxhjpxNBGDgcTlKc2_RM3RtcMkjUNrXemd9SrNypnXyMMpQodimERGrnDijnZc2kZR6jmQ==</t>
  </si>
  <si>
    <t>https://contractaciopublica.cat/portal-api/documents-publicacio/json-xifrat/300269926/HtcErMR19zqUteM9_8SElcNv3a_CLU0Rf5VNNflHrTsXJYQweG6zKy6X0RKxuHI85jQgsfR0YepF1jQaz0HVck2ek3N9l2bULLfFbNVljAQc8MjlpMr5kyZaiwQccc0LonBF3v9u0Hxebk01ShjlYZ1E6AdfIqV41ZDiryqxSDV8_WZuHoiLlBR_kJ9AjtVJOGRc45k8L2njdcrI00U6Y8WKXizzTtTfXWk8oJ_BtNQ_9Hw4iEAnyaW8oWQVn0XEgsct-x0WkZs8UZaN8rGtCahGm61Rbt36LuSE0nGOP3LTEayhSdlNfhMbnLN8yBESn-ZjrmH6DlzhUgaErAj1JQ==</t>
  </si>
  <si>
    <t>https://contractaciopublica.cat/portal-api/documents-publicacio/json-xifrat/300271029/b8IK6ztKq2W-1-hBLM2wNvl2rQJgbX4hkrnXwczdBD7KEXs9cW4Rv6iSHhe7V3gs6uZGab_rk2u1Z4ie3mJ1BByeK7w2J6DP0oB1DqFkCMrH8EMT2symwAAg5dbI3vR8n8JnBjBNQubhZGPMFSnDaexRzGsthLgnP6a7OyzHm1fStOeoUKgqq4nKQ2D1bQvRPcYOnuztCUNfhFrcB_B5v9UV_J-5OWru-_y9LyHmT4fiy5-mBDysGSf5lcJFmYUwU_YQwTIVR_KYeykl6QAASepqdwjBzJ61oTo9l_-slWcQIv7bgJGFqeH1herQZxU-w7Zisch5ByWQm1rXWOM0IA==</t>
  </si>
  <si>
    <t>611.2024.088_OBRES RELATIVES ALS PROJECTES DE LES INSTAL·LACIONS FOTOVOLTAIQUES PER AUTOCONSUM A LES PISTES ESPORTIVES CREUETA DEL COLL I AL CENTRE CÍVIC CASAL DE SARRIÀ, I AL PROJECTE DE LES INSTAL·LACIONS FOTOVOLTAIQUES PER VENDA A L'ARXIU INTERMEDI - ARXIU MUNICIPAL CONTEMPORANI DE BARCELONA AMB MESURES DE CONTRACTACIÓ PÚBLICA SOSTENIBLE.</t>
  </si>
  <si>
    <t>Obres relatives als projectes de les instal·lacions fotovoltaiques per autoconsum a les pistes esportives Creueta del Coll i al Centre Cívic Casal de Sarrià, i al projecte de les instal·lacions fotovoltaiques per venda a l'Arxiu Intermedi - Arxiu Municipal Contemporani de Barcelona amb mesures de contractació pública sostenible.</t>
  </si>
  <si>
    <t>LOT NÚM. 2: Centre Cívic Casal de Sarrià. Arxiu Intermedi - Arxiu Municipal Contemporani.</t>
  </si>
  <si>
    <t>09330000-1||09330000-1</t>
  </si>
  <si>
    <t>A46138921</t>
  </si>
  <si>
    <t>ELECTRONIC TRAFIC, SA</t>
  </si>
  <si>
    <t>https://contractaciopublica.cat/ca/detall-publicacio/ff13cedf-6635-4030-b7b7-657400b9bc50/300271081</t>
  </si>
  <si>
    <t>128923.39</t>
  </si>
  <si>
    <t>256956.21</t>
  </si>
  <si>
    <t>155997.30</t>
  </si>
  <si>
    <t>310917.01</t>
  </si>
  <si>
    <t>308347.45</t>
  </si>
  <si>
    <t>https://contractaciopublica.cat/portal-api/documents-publicacio/json-xifrat/300183880/DagrJxG7Y9RaZl4EB49LLzFfNInRnsBJMsqqszTxJIDUtmXErjI6WC0LB3uzBr1epsrkq3DkJkux-FnoL7TgqGmkxQuiFXPp6gL-rfbXYteNPnwkVwLiirFDZSc0KaDpO6tezry-UmGtFmmhKaGQzY7YcMiEHYV-w1Iac1sduWmE7fa8zXgNNGY3U6aR4E7ZniNzFyXWu5GWx9BBXh4OPRG6-GW-EQ2LqXcL5Wgvl3tUNR-xFQOmtem-UDypPchERXJuSAdtkjco37skCscsKL4sf9invm_uQ3Ku1KruK4DmxYxVa_tHbSZxwSAez2ER6ygrx2fYA5bqMIk4S4I1Ww==</t>
  </si>
  <si>
    <t>https://contractaciopublica.cat/portal-api/documents-publicacio/json-xifrat/300254474/IiELQl8zKslt_KABQCDPqOdKgJN-31_UJ5eZdlvdYwTMi5J8adDIAFLYa3l4mHDXrfGH_jXjiKGGpkxANjsE2VuyJC6Tgs9Dhf9EhYPs741ELVvsoVhAOciWqtWiM7OEnRFsSM37wwukppPaEAsoVEQFSoih5nIxLKwB2PLZDOxSGYNV29TrFpwS90ph2niLSvB-4qfEQq-GTbzMKItdadYF69is9S7uXdtq0g_mUFkNYyQrLVpjUcsgknhrQbDcOpa56Y0XNv2Ez0ciVuOW5seO1i76VN8_1B2QkJLpl4DHKk07Do-SiDOJ2QDFDi0dTz29Jv0G6lI8PA6U2WPvgw==</t>
  </si>
  <si>
    <t>https://contractaciopublica.cat/portal-api/documents-publicacio/json-xifrat/300254503/Util2hFxjZyrRA_KpEYQ1kH2v0g2RoLDdd9p94HuryFRfjlGs0XDP7RFtxzP7Y2lM61Vk0XXIFlUFSlngo8e6moFVZP5GYD-PeZxwkBHhcrm828blSLdiJNEQg2YhaDSR_TQxEoygMAC0VNNl3l8UMUFUeMKKVt6bw9ZaOz4zcz-tDBo0QZ25Zt4ps7XcVXQqGTRuMKbxjsbuR6bd-58Yha9vRu3Ck-2QxN97Z7gALT06JGNDxTAAryA0OqDYwGTal564HObHV4t_HxIVI7U8GJJAgs5avBRCb_9QI-oHBjvcdHWP4u_mZ7Ng5vgENhBgQZqtbVyAc0cXzdacR3kRA==</t>
  </si>
  <si>
    <t>https://contractaciopublica.cat/portal-api/documents-publicacio/json-xifrat/300271081/ZCrkZdJaqfwUb4GJaMuB-wmeRNjPnRjMandYXkc3RGLRhA0UPraur0GD0M4GOJGiiiUDV8p9fcsUvBPxFJkLSPlAN8-jRtRxnGD6qLuQt5xOuujz4iNUOyroav1cyUP3x3Gy5CcnwssXcmkjOMsz6ZbDt3uRw1A_2HjqiFnVPQtoMenDLFVzADrSY5q0PVQnL_P5mH5D-U1S_Cm6GhsamScv7-L0GiofhGKVOg4W71laf3F5ZgXdM8Uk4wEGtDT6zx5S425672hMiMU2T6NDlg3nHkWFo08i1K5DCbBKQ_A-Oznr3dBpT6ea9xpDFTzNTGQSVCn7KDfEzUbPSdTrdg==</t>
  </si>
  <si>
    <t>001_24000709</t>
  </si>
  <si>
    <t>Subministrament d'instruments de mesura en camp de la concentració d'alcohol en aire expirat GUB</t>
  </si>
  <si>
    <t>Subministrament d'instruments de mesura en camp de la concentració d'alcohol en aire expirat per a la Guàrdia Urbana de Barcelona</t>
  </si>
  <si>
    <t>30383.30</t>
  </si>
  <si>
    <t>38540000-2||38540000-2||38540000-2</t>
  </si>
  <si>
    <t>DRÄGER MEDICAL HISPANIA, S.A.U.</t>
  </si>
  <si>
    <t>https://contractaciopublica.cat/ca/detall-publicacio/a934013c-3272-4898-a546-a13f9b57d3ca/300163290</t>
  </si>
  <si>
    <t>Per consultes sobre el plec tècnic: Marc Castellà, correu: mcastella@bcn.cat\nPer consultes sobre el plec administratiu: Laura Pujol, correu: contractacio_psim@bcn.cat\nPresentació d'ofertes EXCLUSIVAMENT a traves del Portal de Contractació Electrònica de l'Ajuntament: https://licitacions.bcn.cat/\nData límit per realitzar preguntes: 25/03/2024 a les 23:59h\nSuport per la presentació d'ofertes electròniques: Pixelware (918036627 de dill. a div. de 8.00h a 18.00h)</t>
  </si>
  <si>
    <t>36763.79</t>
  </si>
  <si>
    <t>https://contractaciopublica.cat/portal-api/documents-publicacio/json-xifrat/300097803/A-5svCWESGLqHsL3BG7NwHsWM_SLJyF7N7zNpaXIiKbCx-pH6rH8mHaqcazKKh6hrzdHmDNGpruJqYxKR35kYIEFe7__UOJgJAP2DQq5v12oDKfpAFVEKbJH4FonA2xUW9KKXqvq13fr-Ez2-RJdCrTLBIqss-2kxB2QM6-qgw-yh7GPdbhuGAOQ_WNeA2fzMWmFlpDdFbtAMJViSFhp-jnVAS2bzK1WTxsfnJCo8RtkVOuT3XoTrcWO9NYjLkfQtwJV_RYYrSb919iAeQMXbn8EpGAFxpxuleAv9NZwbVIyE-OIYOupeo-_qTegotzqAh7iFAnJNLczCUtepZscPQ==</t>
  </si>
  <si>
    <t>https://contractaciopublica.cat/portal-api/documents-publicacio/json-xifrat/300150086/ePj1RG83Na_OrK10GP28XpEmce2K9EX_Il8DsOCpd_LXcIedeRLVcn3EH4Fpj90Lagp9O5AmMnOzIwr5Tw8aUsSG9PaHfl8dAExw0AxNWfpi9DCQNYHmlVavkVGkrr23m6rBIhA_rC7nysdOr8cqOJRVQ24oZAsOFlW_rDZxWXXrmHLjXZYAaJ9YyJTcX_aP-SHVV5MEbD0SxvheZHG6erOslN53ozpXqrT6U-GjJ4Hf9Gqk4k11LISs88i2oc6jn7nBUe3heAvht1cWaODC2xYUEkjDVM24SHDMl6xCaXNOMy1mGrRvEqMC7DfjCNDYjk9aedD1HJdt8TVFBBC-gg==</t>
  </si>
  <si>
    <t>https://contractaciopublica.cat/portal-api/documents-publicacio/json-xifrat/300150227/AhBhIAb5lr34XragIcwLkdXG6i7c5JkHo54n4Vn349RokebYlk3s1FroD6XS3cmBWdVdj3qxgEUoNw0-sSIVcjYVFty6YlApHcRllloWLUQQKGWOxY8Bz6S0GyuJzc0a3Kii-7qY0jCiGrMIi9Ymr9TbROa68ONfQ8IVWbdbvS6YiD9vynxhO4vXAmWKyGPAskeJH0gSHYG8mTrrdMReZoOPp2ZRFXOBBSDDqBloKab3rRRVUvzjpBlnzynAB_YhQ40o1JokDwqLwoDC2KTn2mhBCS2IEW_Wr1JML4DycB8GN2MhyqVXaCitZxHj5nwHvDGh5z0npi_uXrkBhtBx_g==</t>
  </si>
  <si>
    <t>https://contractaciopublica.cat/portal-api/documents-publicacio/json-xifrat/300163290/pPUcYXQa5B_3XdYQ4GLtQ9Bl6fb0f4w1K8GKEFgWyrRzg_PdYbZ-dY0tnYWhy7mjdU-qNIx4OeljLgoyBeVfmzUkqe-Va9OBuPrKaWFwgzrcaagQs2RnvTi4f1u9eOIJwpAsK79HbPlN57FUNFqMqQJWRh8ETzqGHr4YIPEqXLevi931U__M3M36C-T9G7t44i1sb7Xr2D-0WVh3nZCyC_mrGnkxrodgxv7MKuNs8vfgS950TRQ5Atb4bMAHf9h34k5CfWV0p-09bC-w7Uy9A-BPuCX08QYlkzA6R8Kkc3GO0jd-ZwDuetLaiZpVqlzpCbWR1zYdtSqUvSWJmblwRQ==</t>
  </si>
  <si>
    <t>E24-0109</t>
  </si>
  <si>
    <t>CONTRACTE DE SERVEIS DE DISSENY DE SOLUCIONS DE PASSERES D’ACCÉS AUTÒNOM A LES PLATGES DE BARCELONA, amb mesures de contractació pública sostenible , finançat amb Fons Next Generation EU en execució del Mecanisme de Recuperació i Resiliència i Pla de Recuperació, Transformació i Resiliència.</t>
  </si>
  <si>
    <t>L’objecte del contracte és l’execució de les prestacions (serveis) que es detallen en el Plec de Prescripcions Tècniques i formen part de l’execució del Pla de Recuperació, Transformació i Resiliència (d’ara endavant, PRTR). Les prestacions consisteixen en la totalitat dels treballs i serveis a realitzar pel disseny de solucions de passeres d’accés autònom a les platges de Barcelona, d’acord amb les prescripcions que s’estableixen en el Plec de Prescripcions Tècniques, perquè s’assoleixin els requisits necessaris per a la correcta i completa definició del subministrament de la solució finalment dissenyada.</t>
  </si>
  <si>
    <t>1 anys 7 mesos  dies</t>
  </si>
  <si>
    <t>71330000-0||71330000-0||71330000-0</t>
  </si>
  <si>
    <t>https://contractaciopublica.cat/ca/detall-publicacio/a99f4eaa-7946-4efa-9a1b-d562cfb5da83/300198914</t>
  </si>
  <si>
    <t>https://contractaciopublica.cat/portal-api/documents-publicacio/json-xifrat/300142384/Ssjn1aodVgkuUjK5YgNLd_njvR-Wa-tEaksJY3JQebec4EaQKhisOLzPEpg9tWUDwcV4IF78f0ui7uIM5D3nlu2QYnxA6Pi7wAu3ABRj8LqS1YQoT01Q3dxh4opA4ZalgfmJAlwAgeSbMkW07vIyIz9YKF4KZVeKBZ1s0Flsb8pBuHI8VRsai1j987SaY16t-gD_b1u5iz6kp8pTKN2llFskEZz2H-KsEUhXidgQY7V5OlLGQccQbcGhmud5ZQaXvCQ9ow9T4wh2fdVxiMV6Rch3AimBh_YDqoH5U7PVxYi5IbeTIPq-AUvwrsxxG5jjBGoyjYmxg8bBX5BCcbXSEg==</t>
  </si>
  <si>
    <t>https://contractaciopublica.cat/portal-api/documents-publicacio/json-xifrat/300195181/tw5K3JbFp9HJaefq-AD0ahFtA4GhJPhHQmqw2_7nbRDjyLcG8IvQcSV60ebWNbIHidnBko-un12D8KAFf8TVe6foew8Tbzx8-HD31cefEGA60Igtr_Tamvm62rAUL1Xk_83wv9D36VWy0qIUecaj-mweVYdRtw2lr2tsq_FWs-u28NdXItQ4noh9A_yJ-Cax3SeZqmSeNc7AhrSI40H9XFaeTR-iXF9hJDQ-ObQg7a2p4sd-51_phl7w-FoOcP7aUmUldb-v8769JzDcMPIoXJYZjoypDHufYzoWDdh-n_CfCRWy5xN75ZuoxfF_qT8xCgFWQHdhhYCxpG2P-eTt0A==</t>
  </si>
  <si>
    <t>https://contractaciopublica.cat/portal-api/documents-publicacio/json-xifrat/300195978/kA4vw7una87eF8Ds8Vj6gUFAlBCLlID8hCteoqZuYGvg5PkY_5vFcwprlx6C_fZ6_yPzGht3_6kh_YhQIKLLJuntCjjELcbeKjrq8Au2dgi657EZikhPNFJAN1H0EdmUO9T7Oqodw2AlPfQICgfjBLncroww0_J276wTx1DtFlUdqrXHy7_SB5BzTO531y1xeV2cjIlatSR-xXCCt_B98zTrnqZysSw3Top9vT0oGw_ZsRWcFK2CoyKlj710Z5MIhx8fjzvMNt4pVH7ZimGtgRD3sp5RQwka-diwgeAkciKwhTjpoZriTPNR0dnC0jKiS4u7aRZcjnyRiNdJa-wskQ==</t>
  </si>
  <si>
    <t>https://contractaciopublica.cat/portal-api/documents-publicacio/json-xifrat/300198914/Pqbh8phbWrZoRc4j1TPwfPOwj87HHpsIP3vSt-6bG6gBUJYNLUCXyIVz5JeCgwrN739ebAFKYNAMkYDp3CzFsdL61i5TFOHrfGFDv1JDhA6Eu-7ectx-Un1Qd5vhX5AHuYbd5SROcfRevT54EtmAQnfux6AUkqn4f0y7sCQhOQdELFEfwRm0tvQ3HLlFAib0gbJoZ1oo28sWd9kDMpKEIvCFTz_zZ8geCZRzrpuCdeYAIUYOnbOp_MqEEhjm4kOaIM_2q5l7j6n9KxfvlaIL_Cw7SXkkRqBuCqbt4t9E5c6Uaw3YVJ252Vv__Gy6b74efUCJtf2QTWrLnHwmeO0veg==</t>
  </si>
  <si>
    <t>141/23</t>
  </si>
  <si>
    <t>SERVEIS MANTENIMENT DELS APARELLS ELEVADORS DELS MERCATS MUNICIPALS DE BARCELONA ANY 2024-2026</t>
  </si>
  <si>
    <t>L’objecte del contracte és el servei de manteniment dels aparells elevadors dels edificis adscrits a l’Institut Municipal de Mercats de Barcelona (IMMB) en el període 2024-2026</t>
  </si>
  <si>
    <t>Mercats de Bellcaire (Encants), de la Concepció, de Fort Pienc, de la Sagrada Família, de Sant Antoni i del Ninot.</t>
  </si>
  <si>
    <t>https://contractaciopublica.cat/ca/detall-publicacio/b808f2cb-7c17-4cbc-8a3b-de09587d934e/300163691</t>
  </si>
  <si>
    <t>450058.00</t>
  </si>
  <si>
    <t>1208944.80</t>
  </si>
  <si>
    <t>544570.18</t>
  </si>
  <si>
    <t>1462823.21</t>
  </si>
  <si>
    <t>2901467.52</t>
  </si>
  <si>
    <t>https://contractaciopublica.cat/portal-api/documents-publicacio/json-xifrat/300066758/Mg-BbtZ_CQ1zqCbQUgMIq_eDr49IUzaeoYSvw5sk6Y9fd4rio-HP0X7blQ_4ONOLc8PM-IUYXyJVSc-nwmf5TQIulTQannyV2Mjs7umNC9TIva5xBywCPsR7LrDNa-Qjm_7u1EO3Mw2aJb646kGSokljj3H5vPeWxCU9yTN-LTcmFLTikXIq-YQhxDUvByIjR8iQhO3oduJGJp8-gM1xo3_ENoyacpbrpCK6f4mPj8OgSvRMG6Makh8oXfi_yvUjKLSprZIejl5hKexrSzHF7mpVOWcUzh7pxWUeAskJqreAM6N51g63g3JmfI6UN0zlnhIbjsKn9T5n5ne4ZyCPpw==</t>
  </si>
  <si>
    <t>https://contractaciopublica.cat/portal-api/documents-publicacio/json-xifrat/300163538/D3sre_piKSvr4LKRb_58T_Ud4SeSI6waVRfrngdKGWbfl7PTl6zjTMUyaldh4810GZfzvdjJwham_Bo6X7L6DY_763P1qzTtm9yoaRX0McjiHQ9cxeA-q3pvfp_OZ3kTEhehn5xszhpOMCLGOEGI1bEBiuz4PY7FXeQ_FEqzrYeOBbFzstFvpBrjmL_FFPjzNKAumkjrX3zBYNXxKvU_uw84pmeRPEFu07indyqKuYTV_iRWcgjHDNDv1hSMeo_FF3jkuaM3qdbM9L8XqD77gjDwRwSPP4BI6hWfaseI_yU3NPYsO8Km5OCqqSTxmnuHlU0h4bkw2eax5rs3QAQ7RQ==</t>
  </si>
  <si>
    <t>https://contractaciopublica.cat/portal-api/documents-publicacio/json-xifrat/300163691/eNbGwFdomjzAUXgj7Hnylrz2aP9dcvnG1txZGUi2kaGBjObYxt1VARrYRwIVtD-0JqWBmhettCFgHH7P_0IstsyDpH4rXkngUcCRvEiAqKhF13jmbYqoBM5FK-hObDSBm1SD1nUiB-WGo9moG7a8BR5zGSuEVqAni-TUjQfi1SFiP8cueKr6cZcKWUcuFXSHjZddU79AtwmB-PpsW7p4UiSu7wpwJajPBM81fSxw-1enzCfRe9MjlwEFpLmGDGMv4OtijzO6HoCZ7I7ZoD1Vzoa9ZOSXGpy8vyGZv5jN3XhForV_wGBiCi5ZLDuEVJdEaSWTh6ZvWzETtRtkbSn7cw==</t>
  </si>
  <si>
    <t>Mercats de la Barceloneta, de la Boqueria, de Santa Caterina, de l’Estrella, de Lesseps, de la Llibertat, de l’Abaceria, de Les Corts, d’Hostafrancs, de Marina, de Sants, de Galvany, de Sant Gervasi, de Sarrià i de Tres Torres.</t>
  </si>
  <si>
    <t>336436.80</t>
  </si>
  <si>
    <t>407088.53</t>
  </si>
  <si>
    <t>Mercats del Carmel, del Guinardó, d’Horta, de la Vall d’Hebron, de Ciutat Meridiana, de Canyelles, de la Guineueta, de la Mercè, de Montserrat, de la Trinitat, de Felip II, de Bon Pastor, de Sant Andreu, del Besòs, del Clot, de Provençals i oficines IMMB.</t>
  </si>
  <si>
    <t>422450.00</t>
  </si>
  <si>
    <t>511164.50</t>
  </si>
  <si>
    <t>ASA/F202401/S</t>
  </si>
  <si>
    <t>Servicio de atención al público para la exposición \Recorda el futur\ en el Palau Robert de Fundació Barcelona  Mobile World Capital Foundation (ASA/F202401/S)</t>
  </si>
  <si>
    <t>El objeto del contrato consiste en la prestación de un servicio de atención al público integrado por dos (2) recursos de personal para la atención e interacción con el público asistente a la Exposición, con independencia de la totalidad de recursos de personal que la empresa contratista considere necesario aportar para la correcta satisfacción del servicio. \n\nEl objetivo principal consiste en proporcionar información detallada sobre las experiencias y exhibiciones presentadas, guiar al público asistente a lo largo de las instalaciones y garantizar un servicio de calidad durante el calendario previsto de desarrollo de la Exposición.\n</t>
  </si>
  <si>
    <t>57597.75</t>
  </si>
  <si>
    <t>79952100-3||79416000-3||79956000-0||79952100-3||79416000-3||79956000-0||79952100-3</t>
  </si>
  <si>
    <t>Traductoras, Azafatas, Intérpretes, Secretarias (TAIS) s.l.</t>
  </si>
  <si>
    <t>https://contractaciopublica.cat/es/detall-publicacio/c1c0f447-f9f3-4d75-a900-a3c9de286eb0/300163434</t>
  </si>
  <si>
    <t>50085.00</t>
  </si>
  <si>
    <t>60602.85</t>
  </si>
  <si>
    <t>https://contractaciopublica.cat/portal-api/documents-publicacio/json-xifrat/300140412/Jl0EMESC_mVUrJMul3n8FDDnT1l5KqhoWd-w5IabOhJNejyDTLKO34te69daBEPpeu7LG1z2yulqPRue52sZAbiBuRbs5r8lrdoAM2Q_jKVaeoogsjqQsEj2N1dpAXhbK-PDc-onoiEvCG2vrAiKnYysX_UXew6eXl4NfdJW387LBeQno28RKIfP9khMhBg1i8K5I8dCyP7uihAW_BCUbpspCvMsvuxRVDsUHzNeTB9x0an5YIejoENn-NImZsNOEHiWqJk7Z2Kcre_YQ3cbPqMgSYVsanZeX0x2IQePWY1E9hvNaTXRNzM-SJxVcUYke6xN2opbipkD-6RVVSt82Q==</t>
  </si>
  <si>
    <t>https://contractaciopublica.cat/portal-api/documents-publicacio/json-xifrat/300163248/slasZQLD49uCfWNnmn-lPyco8YMYwrX39cZxjovo0PFZ9mQFv7js328--1051kf_dco_LGBt1hqyFl90fg6b3fBkTvrON3911OKZ-ba8pRCIih-bbiDnaidIY7Jl3bz0wEe8z4CKKxzr0hdm1-UHJY1rpu9dQVT7jCRrVfXA3Pi3TlNLMrb1qaq8aVQPrK-sRZxRquC5EPV-RLSt-AA39g9SvYn_Y8NZBz0zdL4dOO8xuIudciJrORRVzVJDvnY5Dnbbfn2lIZ1ncbHHhqXWZTBb0gA9wb9O2FzjIuHGzn673AZckuhlxLC1aJ3WpYDHVc7__oAaASghTAHL11-ImQ==</t>
  </si>
  <si>
    <t>https://contractaciopublica.cat/portal-api/documents-publicacio/json-xifrat/300163288/Ee355jCc16m3O2MCelrzzCL0m964okt_RVm_nO3vX1HSuZpdQdjKDVwe2C69H-YnIb5mRAuHdKhdAmvAfpKeVWG31MKw12YFV3bCz1sLB32HvgawBNK5dxrMa6eouuteW8-RIPwMi2i5TafmiXqqfTXkGGCMLHSThOYP9n1FmoWBO86fhD5lduYdMEgDWl5T8SwPb6nXgwPMnjovVxZ2p5Upc7TdHDokWFDvUhMIBby7VtR7iuwqXLvrHChXNkfa6rhU9-wSSD9i3DeM6-Tc_5R0feZ3iZSrY8FHnoinltqbTnNlw7N6Yn3KEOsMLw1SWKuTnTnNl1lqgYuRXRQmsA==</t>
  </si>
  <si>
    <t>https://contractaciopublica.cat/portal-api/documents-publicacio/json-xifrat/300163434/LBYbeaetHoldQMuVfgXTGvZGErPGUehXL5YkPCiYoITXsdamyS_BALj9ozQ5BscskYlw-fpvdZ4rUjNc_ZM3hiYkSRCj3bmVGhiqRlXNez3oRogLR_oDQ3yWpgVvKPT-96dwujxYMq-zlOj7bPrHaiy_km8TGi-2uiWInwwVUeRhzQ3HbZIGlttheHN6V8UxghBRwU1f1kAXUOt1LGa1DzdWaNqhvDnTT2hCEyMfgwPt55M1ZJA3UhHLTMZcx7LmAimQB-grheNttOAotcdNWANshQpRhnaur_gXUb3utR39I3nQNHjh91MUAb7CterOYNTEiVu3VKHMM2GZX41nLA==</t>
  </si>
  <si>
    <t>2024SA0045AC</t>
  </si>
  <si>
    <t>2024SA0045AC - Subministrament, col·locació, assistència tècnica i de muntatge i manteniment de tecnologies de control d’aforament al mirador del Moll de Recer del Port Olímpic de Barcelona de Serveis Municipals, S.A., durant la celebració de la Copa Amèrica</t>
  </si>
  <si>
    <t>Subministrament, col·locació, assistència tècnica i de muntatge i manteniment de tecnologies de control d’aforament al mirador del Moll de Recer del Port Olímpic de Barcelona de Serveis Municipals, S.A., durant la celebració de la Copa Amèrica</t>
  </si>
  <si>
    <t>42961100-1||42961100-1</t>
  </si>
  <si>
    <t>https://contractaciopublica.cat/ca/detall-publicacio/d18f8971-cffa-4d66-8369-6cad92dcaa0c/300177467</t>
  </si>
  <si>
    <t>https://contractaciopublica.cat/portal-api/documents-publicacio/json-xifrat/300111420/mbUY52gvhRIfev5w4j1tMKr-jUAwokpTLKL4qeQtTyFEwQiI8tB7TYVzBUNrjrQkTIHi-qi2SFRV0Wyhtk5tB-woCrNd6Npxf1L-KocyLVE3ti-BJfX2G9Sk1PmlZo-XQpKukej2f4gz1H61By7WD76olvfE14YmQWH0Iu2_JEjBHHQ2jXdZoc7W3sjXt-u96ODfpZx5wswliLzHQb_vPnoaOTw0qZ7pAM2oeLw0knsGMTh1hE_2GeRuIh3VKaglZq59PvHamzJyJoOYdhx5X2EdoUHLDCEfWo3B0mWsWIgQiG7J1MdJzg-j7F2tnC84zR93Tn2oc9XZXq1y-yyWnA==</t>
  </si>
  <si>
    <t>https://contractaciopublica.cat/portal-api/documents-publicacio/json-xifrat/300163071/VNdSx7cNyJfkNoYKep31JJFJkKwcmUL21A5ZBVBn7xhAVUB2iUkJwrfGrZ-xydDx0nEd1dcpq4M7k_pvTvUr0pZAujxLENj0YKAaARQjKauxZ1MxK_t_oCO3iM2sWEETpQFal0PqZxWrrjsmX3RFs83K1O9LdeFaGAe79_-VIw3aG5zCPjq0K-2i6JcyRqoHip94GcVJKURm89eIZpuHvFitfXTzhipE6K088KGg9a_FbRDS4ku8oHD3cYCquHA0aY0IweC4QuYpQZXwQk3av-NzrwyuxNw6guxcspJvTtpwZUuKFrpsUYbMpmRdvRU4K-tegIW2CmeCmWG8pl7RVw==</t>
  </si>
  <si>
    <t>https://contractaciopublica.cat/portal-api/documents-publicacio/json-xifrat/300163136/LJZcKuGqRr9EvklAr8KEdzEDLgZE6Pq9t_Y8FTxzlIwsLoOvABMLAsAAseD6xQjTBvxOnQFjeUnD0a50UlGpi1l5DAl3eBKnmcNPe8YK00pkzDGGfN8Xv-el12miOvkq_WB9ik0oRzIfBuW91_VfrqAG3-ARDDoxK95uf0V6AfFtTeO56UZsHqQCaAkSP1Ax5PKP0LXk8m6SB-DLBv07hRHjX4LTTzriS8gXkZaL4whzYRsc3glOf0dWWpDkuFg5Ac-VYbokVCZ2JoGFQYw-lwwb-WGB0OrxfV9H1KhjFYaZrOGc9ZNLxwKrVt7fU5_D95xabE2Br08-NQ6Rfgw-0Q==</t>
  </si>
  <si>
    <t>https://contractaciopublica.cat/portal-api/documents-publicacio/json-xifrat/300177467/clnwRXLP1vmQOPJVTjGsbD5RktfWkeLOHeEglAKFzoZMbjp5UbjL5Zdc61oRkpx8SM2jp6yvujKROos9uu-ewaGsQLC4tUEEesnmO7NpjYFuVf80rEbOMEXKqEqsz7P_7fO6-2d9hhsuuY9AE5cdNUoNP60JAfxFYRbR4h4zGvOSnarOR4WwIy5XXUc8ft49I9oHgjJkABY_7IjWcyrddu3aJezA4_UEdRqxR13IB8Mixq9FknLFGfJA_zFA8TP7FLlwGVq0712T9jIEbznHgdvNq5QMUFq857De4GXUUFItv6rh8S_FQpeqTMjXDVMxHQUaqQBpkGgCFVDtZpwrRw==</t>
  </si>
  <si>
    <t>79421000-1||79421000-1||79421000-1</t>
  </si>
  <si>
    <t>VIAJES EL CORTE INGLES SA</t>
  </si>
  <si>
    <t>Manteniment cadena de recollida de fems, estables dels cavalls (box) i sitja de pinso</t>
  </si>
  <si>
    <t>Manteniment pista d’entrenament pels cavalls</t>
  </si>
  <si>
    <t>14973.76</t>
  </si>
  <si>
    <t>2024ST0042OB</t>
  </si>
  <si>
    <t>2024ST0042OB - Obres relatives al projecte executiu per a la instal·lació de la infraestructura necessària per a la implantació de punts de recàrrega a diferents aparcaments (Fase 1) 2024</t>
  </si>
  <si>
    <t>Obres relatives al projecte executiu per a la instal·lació de la infraestructura necessària per a la implantació de punts de recàrrega a diferents aparcaments (Fase 1) 2024</t>
  </si>
  <si>
    <t>Aparcaments Bonanova, Travessera de Dalt-Park Güell, Torrent de l'Olla</t>
  </si>
  <si>
    <t>45315300-1||45315300-1</t>
  </si>
  <si>
    <t>https://contractaciopublica.cat/ca/detall-publicacio/04136f49-8b44-4dab-984b-bb8348b8cd73/300238990</t>
  </si>
  <si>
    <t>1166294.35</t>
  </si>
  <si>
    <t>2388627.69</t>
  </si>
  <si>
    <t>1411216.16</t>
  </si>
  <si>
    <t>2890239.50</t>
  </si>
  <si>
    <t>2866353.23</t>
  </si>
  <si>
    <t>https://contractaciopublica.cat/portal-api/documents-publicacio/json-xifrat/300124979/g0iRkpKQrnx3vQxlfP8laLGnzN3oCF6Scc5wFi1mKHtcPyntDOWB_H-vZDL5rB0Er9LP-QRLBiJzl1wQYBwJl-ixUBHuyQZEnAWSsIW_AUQyteZFyy7TKx2YxxaACKuNo9B1RLUMMinIHjzu1rLb6_kJdELqrMBVgf1XRuanMseT_tfAJqL0VKFuSH0gtO0A3lKTAqVsqbCQFhCWDQLOLOBUjAaPtE1TAu-LuOd7e-NKf1aPP-Tk-71Iou5dCMdb4zGcQCotoEQFBTjIPb4ltqMeFDoOWXz5wmLCzVIAxlD7uhyD7lp_vKtCcTP9erjWzOr_nEqdV1LXCOxUJEYk2A==</t>
  </si>
  <si>
    <t>https://contractaciopublica.cat/portal-api/documents-publicacio/json-xifrat/300220179/PnlhDGw_k-I1_5djkGou5ctwqUe1WGEK7L7uHCxiuaDxutJPdFT6FRgSebeChncUb4PTB9bNx3RCx2bFbJSwusJrC7Fii7ozXDnSBTvYcRmZJX8XMharsWKFPvgdt_CCE9eJMSbr_Mz63vQTTmxLJk9PL_MNKiluwzpV2Rc6tuM5UsFIRBkfqUm4WxE_EsltxU0w7hS120fEg8Nw5rWkKSkr1s06NO7HdqoJ0s6WZllVP99SYeBuGKqHwDXG0FjGHQUwqadgAFeElr6AuYuOMBTLYKZSdFlaFD4S61rFT0k8buf8P04XiUKXeNoEP1Gh-kCKzW6X-TblxM5OXtRPgg==</t>
  </si>
  <si>
    <t>https://contractaciopublica.cat/portal-api/documents-publicacio/json-xifrat/300220210/MVAyQSqesxnXE8aBtFi9yKuNKZh2_oZmK4LwbYp67qBjkLBewVGYuBv1urrX-ByM-8ZoiHrwBqc7O9TqlbOJHr0F8HJ1Z8KcohIsp0nMymzEjTWHWqccZW1pUuCxyAy0asNUGcvXqgCzZsfVQIKQ5AOsOHbQ3HW7zcDyHQyd265vsDdKbjaXQzjZSHkpLWMoNSEULWsmngWUyWOfBODn6u7IKGhDneunQxnvp0IcYL0SJgXl0CYBsrA3s3N4Ac2vQl6zJVu79BnWyhqkqfJrSd7pceida7XzXOajl4JiuNfbcE2QiLLQMwLwG9cxpgfC8G23MPDFkXEkXnySCk4zOg==</t>
  </si>
  <si>
    <t>https://contractaciopublica.cat/portal-api/documents-publicacio/json-xifrat/300238990/hkWkDgXmyiRhJeU-gxPU3e0uyoo-x-d9vS5M8lg8uq5GfR5iBeskQSV8u7e4IBGYzZE4lIlsNsD4a4v5anQrYUBck_cTPApDbP73VXdKlmYi7gR8RA2LRXfFMxjJRZUgkwFDngz1fzcXXZwY6hO0ohtVk4RKN1s9alOKhAvQ-jsRZpo4_jIUFryhGBaye9xsq1v7yXAK2sWWWUerRN6zvxFcbd-gK-2HM3cGKnG2QgLTS7hW9FcgbYclUO6ITbIWVZBtcpU3FV-KsuIplSSYIKiB1c3IxF-tv2YPK53nIzcIXhKp0Za7aUr0tVitqU1UPEyfzYxj6xs7lPCjUWSmAw==</t>
  </si>
  <si>
    <t>2024AO0038AC</t>
  </si>
  <si>
    <t>2024AO0038AC - Serveis de certificació i legalització d’instal·lacions elèctriques temporals i d’altres serveis elèctrics especialitzats i de la lampisteria per a esdeveniments a l’Anella Olímpica</t>
  </si>
  <si>
    <t>Serveis de certificació i legalització d’instal·lacions elèctriques temporals i d’altres serveis elèctrics especialitzats i de la lampisteria per a esdeveniments a l’Anella Olímpica.</t>
  </si>
  <si>
    <t>73600.00</t>
  </si>
  <si>
    <t>INSTALACIONES PRODUCCIONES TÉCNICAS, S.L. (IPT)</t>
  </si>
  <si>
    <t>https://contractaciopublica.cat/ca/detall-publicacio/0c5efa48-366b-4dc1-bd61-3d9d444db6ac/300164693</t>
  </si>
  <si>
    <t>https://contractaciopublica.cat/portal-api/documents-publicacio/json-xifrat/300105640/eTNnP7iVxHdsg8WefS6HIaj1SdGfgMvH0EF2ZoUXXY97ewpblRtpDbGvIX_nofk8dqRpiSvKI6TL9qmTBBLk8HTEbuzKuxRWv5c0fHho8YmYMOD-8_jEe_N3DBZNTVO_4DcZMDPtKlpNvNzjJgQviltanr3mbwf9eV9LLSnGwEAvcTb404Gz-_1duKB5qRzmMEB-SfU5i31257sqKY9F8C8MlYsSOmpKQc-TNxVl032OroKPfD47uv5gMauR0JmrIU9md63BItWOblC6M3JSoWtVA2Ft9di-9y7MX_hw-U1BtjjFD1NFFQbCd7E5ulOMbq1fEw1TH6odfEjFpSiCcg==</t>
  </si>
  <si>
    <t>https://contractaciopublica.cat/portal-api/documents-publicacio/json-xifrat/300156168/lN99YiVWwsqCgkv4aUvD1gBG3tcg14ZwSm-Cyc1_2j2feGmFT_FFAgSJLOAevBiVbQQSF7CFehEm4XblAGGNrJQbP_m2Gc6pueEvYIR7d_azVr1KGf0NY7au7Gkmvb2Ac9HMujCGmuRRO1iaBNnlvShUp810T3uOuo4d77_y8ynO7j07ruNPdacxQ9CY4fD9zexEYA79Fa8zHaHZ_nUVkgnSV_OUtA4KdIlADtViDcyS-oGw2EWgBdhT5Za4HObnR3aVcruMI_y9xM9O-nAIbA8zpmReaqBlHxDXPd_9Wn-jM2HwGVWMIGeigz9oWFv5LUCBWYfklzU38Ehea15efw==</t>
  </si>
  <si>
    <t>https://contractaciopublica.cat/portal-api/documents-publicacio/json-xifrat/300156384/CeBBEcJjhsZfnbTShR8uxxuNrzWzwce3jq3A2LZQvRr-lOse_0KnyK_scNMR8LvL-hIBnp53MdQoKPGUmZZGgXnzE-K72C4aZI4cpCPHm1kPuJplrelK1mICBuM0phiACmbKi8PQJly42W0OVsxNLO_EPxB3C8OLYUgDd-hYckEYHgdZh3ET7WN--zPmDE0GDb2aN5Rs9njNg0kq7Noxw1QVkOHBhwwMMXfxirYVFH4IKKhx4-wX_mjodXajPFxEO322mO2pYZg8HDgisEMQVKjj9giDs5jcYosYJ_oxuF1HFqyOy-vVXgvmfgkBvrYUo4pjxNALrc2lpOmrAcCLew==</t>
  </si>
  <si>
    <t>https://contractaciopublica.cat/portal-api/documents-publicacio/json-xifrat/300164693/Xt7i1p6p78mOeAAFvjHyXc7_OaOmpftSlv7TaEzuvZNAXtJKheb68xEQW-tIE1JSOrSpPqoOVUqsljzG6FjT8yETCcs-q7fZY2Vj2WamJLNFW9pQh5eWzYa4ycuzSFfydaySsOvMSzJFOatXLylMd0TgI6HjHhNWHWi8ej2RMh5p4CrR2nU0n4NPZjFaM_nkfzVk05O_95GAgqg3ExD_yRJemBOxp-WGvoDYGChHdbevG7RRHvMKRl5yaafeqsxVNdZ_b1PQTGkPKDpHWdbhFaRvXge9Cy-kBTzKkDmzAgyuOBSv_PGwDYeFXQS5JURJzCdSkJZpqvInkCuNQOmVYA==</t>
  </si>
  <si>
    <t>24-51</t>
  </si>
  <si>
    <t>contracte de subministrament, en arrendament, de l’equipament de so per dos concerts de “Clàssica a la platja”, a la platja de Sant Sebastià, els dies 11 i 12 de juliol 2024 dins la “Regata cultural 2024”, amb mesures de contractació pública sostenible</t>
  </si>
  <si>
    <t>52560.00</t>
  </si>
  <si>
    <t>32340000-8||32340000-8||32340000-8||32340000-8</t>
  </si>
  <si>
    <t>Ara So, Sonorització i Il·luminació SL</t>
  </si>
  <si>
    <t>https://contractaciopublica.cat/ca/detall-publicacio/2c6b2ecc-bd6a-4529-9efe-15210127cdd6/300180342</t>
  </si>
  <si>
    <t>63597.60</t>
  </si>
  <si>
    <t>https://contractaciopublica.cat/portal-api/documents-publicacio/json-xifrat/300141381/oONabdxgtemgafYAXyrzhmOr7sGK06o4YsNQ4juRqsUyQ9Sd4hUhXd26ey9hPestujOrnsNS4tWI95vly5YuvtSUmj0G1PKJs8ubZPKjMYjLtYbhu7vJ8mlYg6L3KKWyCCoSYG1ObTRwlRrwtFTcdpJTSQFfPRMcmn1iTHNguiah9f6Py0qoQgma8nbDgC9Y_mE2LVuQzrbnuunAJErnXAHHkVovVucL4N0m0Tph5uVQq5311nH523PhnnGrKVih6l6a__0OIO-UWYkZdkLCPgrkvtlpYigU1o4L-nKoaecJ4YfhX1NHmPHSxSzPYORvNCg2lOT6Of5KKY2HC24eoA==</t>
  </si>
  <si>
    <t>https://contractaciopublica.cat/portal-api/documents-publicacio/json-xifrat/300165235/F5f_xTYedAysP6jONBon6q8V02uFVFlYN_GJ7jE0Udqim8vDRTwdSoKRGDOXl5MKZqOYMU6wlFtoFOLH3OpJ6yFDXeUbXbU017fk5AJSRWwhBP8y01aUHLp1h2xKKuFrj2gLT1YpoCRyksUFq7noydlICmXHue-RfdG-wop_2XRs5YHv8H6FYsbeBnjrGtHy8JTxN9FVMvXXRBsmgNE2Q8DKt1n5ctnYcBun-FfkKxsdCBsgHSFc9XTM5WE4r0ZR4bln6S8azEO8sx09-ADCgMjlBOGgpl8Ek-iAF2hh7RbOdoqbRJgtKGtSxOF7i3dTPhHI6GQ04S3a64x8uxt0cQ==</t>
  </si>
  <si>
    <t>https://contractaciopublica.cat/portal-api/documents-publicacio/json-xifrat/300173871/QMqvRoSdMs2EnfDF7F_xsdJ2YQYWkM-JZiHQEsAbiUhZF3VsNFh7ALBKuOLakWAbZ1cYsidkgf146ThY-z9iP4arhK--9M-JBHomxD9A2kYUxkJYUD4wUbOZf3h3FMn-bltqAla0wADXsmMfmoFUKxk-W_6QTRULXJEobdjCcV1IBRj9Ut1hQOKzVPXbnvNVoZ9yFxWZRBgozZ3edqDZY_LQpVC7mtMdiVU0M8G_hY17yaSXiWdSA6acHZh97q5bqm1S1hyHr55pppgObMqbm4YJMvmnKAwg_tZSoUZmbFrTbgwh9ek66KqNKEXIuMH7aQs3ldTDm581ND_vpwt8fQ==</t>
  </si>
  <si>
    <t>https://contractaciopublica.cat/portal-api/documents-publicacio/json-xifrat/300180342/H8Xk5DhcqOiS5b9cN6lHIISNI2zkxf7FfIeVowHhYiKzSmLwI2UPiCZuGsPFb2RVx2E5NNBWobGaH7dyYKlcofL3Z8-gAswG8aD863OnvIOE0sjjjNYGQWfz4Ta0G4W_Tuy2RN5DSxOjqLRXcalXUTjycexqhaHR6Sd-64hx2-o8AZ8KLcstvWgOrzC9pM28-Nid6m_DfglvRF3dUeui1yFqqz_X4lv-ZTWLi0f2O9bqxs6vwuSNLCoIjKTVoVl4hEakIRr_7AZK-Gcog70oTu3TsKTtWlsOscUNtXvE4DXGNqmePLUXZUAQWaCq7R52tOwMjTZ6N9VCtuX7GYcBxg==</t>
  </si>
  <si>
    <t>Cte. 23002746/ Exp. 2023/3398</t>
  </si>
  <si>
    <t>Contracte de serveis d’intervenció arqueològica de l’àmbit 15a del sector 3, dins del conjunt arqueològic d’El Born Centre de Cultura i Memòria (Institut de Cultura de Barcelona, Ajuntament de Barcelona), amb mesures de contractació social.</t>
  </si>
  <si>
    <t>55063.68</t>
  </si>
  <si>
    <t>ATICS, SL.</t>
  </si>
  <si>
    <t>https://contractaciopublica.cat/ca/detall-publicacio/5d207fb0-1717-4cf8-a1f9-acec12072805/300164696</t>
  </si>
  <si>
    <t>45886.40</t>
  </si>
  <si>
    <t>55522.54</t>
  </si>
  <si>
    <t>https://contractaciopublica.cat/portal-api/documents-publicacio/json-xifrat/300123878/T7J8BeUqttqQarWqDI35pUM38Saji8dRMrLqILTMNsSGI24majMYb6cr-7OIcd2nnhAW3YuGztUYX7adk6LrT6G-_bZhTqiE3NCbOC7Qahj4wtvlIcei1IcQsU8Kl4KL1wbe7hVHkf6EE_VMzidJAWkmElHTT4Qb23sDO5qoBt4Xjm05y8tfQqfoEw8xvuA-yefngmHS9iSpK5A_QvjwF6C8MNHJcGNxzlJmJtycGGzaHcVkpoyPsLCsT9c_WjHsMpsLMXlXxUGEbwtjqkWv1UCIWrnzz1s7-eDE9RzqorG2lzLEI17xoe3VMp2qLbzdBCjb32vyz82lGdf4_P1aBg==</t>
  </si>
  <si>
    <t>https://contractaciopublica.cat/portal-api/documents-publicacio/json-xifrat/300162072/W6jwpGe_J0dFUaoVHIHc0peHnlfB9dKO8VhMxK0aRkVEZkuF667yWtB0YpfPXBuu1ztXymtnEUabXfFa9NBCaCedkVmJ3QxKTOyrD5PvBfNxMFFwzWWT_Z7nn83zxC1KCUKTSCCAYlj0hXEvzam-Vc_sODJJ5Yb-ypm-fYMgGwdMsqZkkdkKlzGRXDRy1Sl6nE0xirftmrBLHNFiP9Rqxqh_sjyMCKiaHvXIh3x5ZihudRyZbqRK3capW17Z5kL1nanYI5J2vMfcEVgh4-hiKrgIkP3XCw7N5Yhm6JGRRaq8_hsMVG84AbG4BIIdAID9XAbk5_moX13RGQ83FjFLZg==</t>
  </si>
  <si>
    <t>https://contractaciopublica.cat/portal-api/documents-publicacio/json-xifrat/300163238/jP_CfXleP9KMGGb2fjnxoHIPKZ47goemG7QBrEXfs1f_jB1cX2NnocouobFKKcGKuot27zHCpBPnUBBVPoNn96aIXNnywMwe7oxo8epv6zEE7N7-Gq9FSpHC4TTCBcOgy8Xwx7XznQJr7ygEPaRq8UxZbj0TZ-0EAGIJkaHPyq-jiFoUstYJUrUiaIekq6b3OGagHCAu8VXnat---p-XIKRGiBgvv1rUMlnsd7MkoJ710lIn8QXEPEQpnESGIVo3mfsemo2wxfZHAo6fdL9StAXys-NWyN1vpTxsH4xHrj7IRirD39f0fGDDfyu8v4oa5NHq0PsTCBfmJi7uukw6Aw==</t>
  </si>
  <si>
    <t>https://contractaciopublica.cat/portal-api/documents-publicacio/json-xifrat/300164696/AghwIoEcYIxdEkCNqlJbKdKwi9s0PjbEvaDpYmn50L8KGwjhGih9fJt5kuP0bCczvBJAUarGUOprPsot9BVZ8bngrAT6YLvobxFx3-JExy3KKffSwfuoOHVMLEMXn47kX5KWvMnxQ3o9Q7WTfyQa35MDEpKkxbdZvAdkmNG72rfVxX-JOpoQYA9JS0qeVfPZmx_b9liKd0xLktgjhwkdlCnP58zZoxEP1t9GAztq7dIsfCR2V730AagLYocl-H5vGmW2f5a43MRYv-m8JsjPV_3GN4qyM06maaTn5DR3tepy1sh0TBoKyp2X7om6iBnNicLsEcL4Nd-nu4hCS9pnBQ==</t>
  </si>
  <si>
    <t>001_24000829</t>
  </si>
  <si>
    <t>Servei d'assessorament i suport tècnic en sistemes de d'accés i videovigilància de seguretat ciutadana</t>
  </si>
  <si>
    <t>Assessorament i suport tècnic en sistemes de videovigilància de seguretat ciutadana i edificis de la Gerència d'Àrea de Seguretat, Prevenció i Convivència</t>
  </si>
  <si>
    <t>MIRABENT PAGÈS I ASSOCIATS, S.L.</t>
  </si>
  <si>
    <t>https://contractaciopublica.cat/ca/detall-publicacio/6faa9742-2850-41d5-89ec-a2725a12b4f9/300203876</t>
  </si>
  <si>
    <t>Per consultes sobre el plec tècnic: Miquel Corral, correu: mcorral@bcn.cat\nPer consultes sobre el plec administratiu: Enric Vives, correu: contractacio_psim@bcn.cat\nPresentació d'ofertes EXCLUSIVAMENT a traves del Portal de Contractació Electrònica de l'Ajuntament: https://licitacions.bcn.cat/\nData límit per realitzar preguntes: 26/03/2024 a les 23:59h\nSuport per la presentació d'ofertes electròniques: Pixelware (918036627 de dill. a div. de 8.00h a 18.00h)</t>
  </si>
  <si>
    <t>https://contractaciopublica.cat/portal-api/documents-publicacio/json-xifrat/300099939/d3j7mmpbd1odpoctaD4aubOyM9iPQ5cYBRRDMdqsxztSKSDg_AyTqTDklYrnQcUrhwXJhPSftHrwztSqSsgxSaocYNX0WmLjusI8CDvuBEqWxlTqFrVlV-zHgWEZapTWbkq_KHEdCBprNQPLEiYX7KpyS7rqjC6sTjIu-fL5Tu9BAOrqw54m70ctdiz-O3o0nMsxrOa74SgSinxM4tjME2TZCs-Pi_WpNHJNkVYO4ULSSB8z468yWKWoEMtMMKm5qDPGCRHkJ6Ol8tUBBJ_fEIjTi8hHxzpUV3dR-QgdDc5R66vbyWBJzAmefna9f-JMdXF5EFj-e03hqe5sj4Ra3A==</t>
  </si>
  <si>
    <t>https://contractaciopublica.cat/portal-api/documents-publicacio/json-xifrat/300165628/CJHhbz2tv6LCOKgEX0TOJVKh2jcNohk3RiYT6i4YnCCJKD8ZsxWPquPsa20wo_B6quCNpNHI3CJuznb2zAYOY9qRRTWQIae4HV-zzMWfn_u2-240mg8j1FQtXwulR0lr1xNoyXWVBNv0Zct-VvkwErWtG6iHmfeY0lLXJU2H6miFnkhjs0guLfhrE2s5A4v8JbzNmd4_69ngG01-OHBu8t7KXlVPeE1i6_SkjJMna6tAHfdj1103ajqRYEEBpSE4I7vLKwstFoEOcERYfp-YRTxhmdFa8daQD7IDVyLbriu9HaSP6RDzTvnNQ05ZL4JUb0z_nG90Z5-4snnfGpXK-w==</t>
  </si>
  <si>
    <t>https://contractaciopublica.cat/portal-api/documents-publicacio/json-xifrat/300165240/cOZVaUBfPwrviQnVy7qBzi4zHDka2krLVMURyWvKdHCjNSbmheSBlMJyqJFIHB7VcMyJC3889p73HnLtIYrUTCSo82TO5avbhsYe5fxOktxDQKgPZ0Wxw27xsadIdDGsnP3p15_pviXj5Zv4wYBMRyglmuCYKa-gPne12bA-RmZIjUtGEONosLeW9eVfW_3ykON2w9zpRLPercH4Tv61UxHE7_UwI6GWJgg9peXiThbaKQv8-7fSMnOPqTpD14cmEBxDwODsEct3RIRvoG71gf502_iKiWh7Cp9Ca-8FNUJthqpkDBzXTjxO-voqp5Ti625qs-u8mKOWZKTNgmYe4g==</t>
  </si>
  <si>
    <t>https://contractaciopublica.cat/portal-api/documents-publicacio/json-xifrat/300203876/a3j-Zg6tV-WVU6oaVgogCta2x6Oq8IdGnTDMmTksFYyNapi79YrbVEob6AQz4AlRGfHviJNy9uuVF3Ujo4pwes5dL4OAAkem3qXjPtAA--RXLr7K91zB_Xm_paEHWVtxY0ae-l9if6rnQzMm7eGQfSUwQTJPw9gLJONRfukKFJNXt4_0kBoZM58yBZY1XSzCNamNt8Li7DcjjeUp4TU1SWod74Hh90u_zjHciAFl9U01dtFWQtJikvlf7mWoHLJlhvFCF9zeeWxbUkaPxmUWinPKqHH4mrRVrMb3oVt-ulEoa1Q_5aFw6jO3VLPCMp50kxgWZr9vXwG5D2YKb6yD0w==</t>
  </si>
  <si>
    <t>1755/23</t>
  </si>
  <si>
    <t>Servei d’oficina tècnica del programa Argumenta Bcn als centres cívics de la ciutat de Barcelona</t>
  </si>
  <si>
    <t>119331.20</t>
  </si>
  <si>
    <t>Lúdic3, SCCL</t>
  </si>
  <si>
    <t>https://contractaciopublica.cat/ca/detall-publicacio/6faee1bc-5e75-4dcf-afff-61aa28e59c05/300164604</t>
  </si>
  <si>
    <t>34396.84</t>
  </si>
  <si>
    <t>41620.18</t>
  </si>
  <si>
    <t>https://contractaciopublica.cat/portal-api/documents-publicacio/json-xifrat/300080679/OHwSkfo8SkGWNO77R97ms4xg1nx6Pzjq3JJuPXdMDQRNdwMNDVrMJRVgCPGpUaygINx0O7d71-lmQmAO-vQusPYpyz1GIK-Qmgr-BAaASy4qysIUf30xJbJa2fd_d9QG4j5vwADgms2bjZlObRl-uiGePgfo2YTN-EpdIZv8MjymblrrdwINcCsrC36nlKmKhkcXPYKO-Ds7Yiw1GPpO55HO4o0o3Rg9NdioMR1hVoagK-6AkcrKt2ddPgKncDzZlxqhcd990Xttz62szYH4GolX7WBmu5kfVDVMT3O7jzMHWBTPIGKHZiRvInxEVnPN0gOh0VqPRNqG4iDEN_5Xbg==</t>
  </si>
  <si>
    <t>https://contractaciopublica.cat/portal-api/documents-publicacio/json-xifrat/300127268/bAB50uJ3Cl3pwi9hb8qnFQVMolw-JQpMoSZbI1UawlMdD2mYCseq2XxIO4kRf4Bf7z6mEVoBDtHybbMAENie8d20VwU-2De6l7bpcqfKF4JIlbveDFZl9aGhw3rE3kckxQaSrk5bPQqBRHdMhcAH-yOiNcZk97SDWGkIHr0goWr9NSCpw8CPXeHeBzeviC3xtihGEoagSTSnqoGKfNpiNE2jaRXivqsmKzVJRMdFM518DxTUdFjd5XAGnFLX-n0yYVk_JwIbB1K4qIv_-Aq_PyCfzNs8-izB4k906q9iTKj5gER3yyiEB3-kZogaExO9PvCOYzcE8Kumoa0UkDbmdQ==</t>
  </si>
  <si>
    <t>https://contractaciopublica.cat/portal-api/documents-publicacio/json-xifrat/300138204/YFnrLnr5JbBBn9eEysScqNMYD5By1f1fTYoehZxjcV9cKMwS1j207sNso6Ff8hq9mqb6szM2c2JrMY9GoNJVqRzvFbN6ELAKFd6zPg_VJHKFvfwAbN5SuSJ5fIo-ZOF8LOvj9jc3rihQ1iMTVNKBqoaqcdpN2P_x7boZTFFpk1hE5D2RaBRhycCzwNnDaST5xBYtI-tOFJ66y07pDZVJ62qgBN1ESqeuoOXTRaA40HUYBnAtPyB2ipr7UHjYMtAtmaARnwrdnQqEXtW_H9ZkvzKmP7-I3nLju5HNGDZt0-uzuEB7CDl1rxfN2MFuAk8zL-J4ze6WGEEQeZyOUM86OQ==</t>
  </si>
  <si>
    <t>https://contractaciopublica.cat/portal-api/documents-publicacio/json-xifrat/300164604/AWabu7CVM5UYClMeu8pAtRzBbM7RhzByZh3SMA6bkd223DZSaq75izyUtdsNbm5uoso19FQsx2aaUrJzDl6Zf4q7_MRvD5dHkKHYuDYNXRqAmJGqgVwjeyeUUq3Jdp1rF2ikbEdRzOCDk33yDVGV7hf7NeckHLGhUuD7lZvWp5x7TDmI3CbiZASt4rKkceLaIeXbQm5FAOsje_le131Eu078JGurMvVnnXq86w32Yu2hB1HCCpxmASpwPAyMIBi3-jYTU96qxlMziRigEk6bILG4_E7SQjewGCujZR5qUw_M4oYum4adcon0GAfm6_J7ijcp5E6fz-qo8PEDgQYfFg==</t>
  </si>
  <si>
    <t>001_24000505</t>
  </si>
  <si>
    <t>Serveis de producció de càpsules audiovisuals en format de vídeo i/o infografia animada</t>
  </si>
  <si>
    <t>Serveis de producció de càpsules audiovisuals en format de vídeo i/o infografia animada que donen suport a accions de comunicació que es porten a terme des de la Gerència d'Àrea de Seguretat, Prevenció i Convivència</t>
  </si>
  <si>
    <t>CLICKSOUND, S.L.</t>
  </si>
  <si>
    <t>https://contractaciopublica.cat/ca/detall-publicacio/6fdc5f40-b490-4132-9b3e-78cbf71c17ad/300164126</t>
  </si>
  <si>
    <t>Per consultes sobre el plec tècnic: Lola Calvo, correu: lcalvo@bcn.cat\nPer consultes sobre el plec administratiu: Laura Pujol, correu: contractacio_psim@bcn.cat\nPresentació d'ofertes EXCLUSIVAMENT a traves del Portal de Contractació Electrònica de l'Ajuntament: https://licitacions.bcn.cat/\nData límit per realitzar preguntes: 08/03/2024 a les 23:59h\nSuport per la presentació d'ofertes electròniques: Pixelware (918036627 de dill. a div. de 8.00h a 18.00</t>
  </si>
  <si>
    <t>https://contractaciopublica.cat/portal-api/documents-publicacio/json-xifrat/300084025/CLBOpwBnuqIfPCG4NGV5CzwvEfDwmFvUbZj4URQi7QR6Cx66DVKrr-nOgRN40K94GpJ0FQ_Y97YQaV9VlMeoTqRtL7h2aL0O-03rpSNTYCu8x4XdO66yZLUDoJim_5D1YtHBlEabngY1LrphYcbeJiXabpSr7_HXaedKvga_7EN7kL99TbT3bRSOXPMesKt7Khmz1gVHq2dxaaVeyvDUNRVw-rWZhBQGqd6-WaQmXo_UiBLRz_KZKRHKkCfMhzuegnpMgtbC7guNRtkYp4gLDizenTEYR3Jf1TIkNt9X6HMChR3eBV7jz04_xFXGgq_8RNMNK38M8Gm29JyyP9PISA==</t>
  </si>
  <si>
    <t>https://contractaciopublica.cat/portal-api/documents-publicacio/json-xifrat/300117191/oPvcFKz7rgqdXjxPgk-0kncGoSaeZUY-DacxlZnoqKdwohfVudJZgkywXrStzgL1G9pD5EA9jhBatRPkTdl9vJf-ZHN40tlA43C4OX0UWrzdapTMi2yqGzflcDRYiRsK8-gCfe5w47gK9Tbd8qJSPZnDEgejDbwKR4yOb1FL9ZbQjQQjAkbUSDqH6OFZp_ANWQlxNK1Aatb9liZNA3vLUDGN8Hpo11CumkBMXtBA5Qlm-xqAZqqO529x63cYwvYc6ZJGCT87XXCyA-Okv6wNp0J_Ay1sjasRLz7hEf74vi8ZlurRCQpNFMNwfT_nVFoDAUJ7ERcSdi9Eky7dtuBHLw==</t>
  </si>
  <si>
    <t>https://contractaciopublica.cat/portal-api/documents-publicacio/json-xifrat/300133444/PeIpqB-ybWxoDhmby_25zcxDF5EJuE7mEUlpsflerWMZYU_-cEhFIBcKU5ahmKRysAcm2iDGz8DfiOSIYI3vIVyzyNBOFAirIDs6WfZEDqQEgke2kJTOjmaASJldJqkI6SRdQMVdaAgUxX1qzmmLatyUc5D-sCjdDeTYkMgXEm03LSvEgAAlUr5tQ7-5HVJufzQYe3grRh87djDGjGheQOmizZJOnYO6x-2vbSv8XE0bbbHN2v9xQY0uCvuRaLnlTPq61X70ivWmor0NmvN9E60euvLEf2vb2ptfu204BlG0lhloPZIQtFmsxU8QoYwqcQUFcmeiY1PshvXjiW8iaA==</t>
  </si>
  <si>
    <t>https://contractaciopublica.cat/portal-api/documents-publicacio/json-xifrat/300164126/FmqScA8byGBY7fD3t37LKE_eNykdU_WYe1t3i7LQPfZyE1VX9cMx-1wMIIm03crXzPSasKKg5znWvrk5l7Av2kyLyFnmNL2KoBEO-NEtJjIqJr3Ed2BMqAknZ7OTwIpwHiz4iienDJaoWaiWCouZppYhit7Zt7AaSzk9-aZ_SHrar6mgZbl1eSJP4A5fdh1TP9OJMg-HM0chU03lfZGpdG343CBrqZBgaF0gdSUiuYZxFokx9Do7GvwhYGtBeBaVlbCy_kMOJzn44ZKfEf2RsikSFhwI_cbDV_ye4-O5Vbfah_GPo-cegHTrgA1X5T5lmHWG9GbQCvgbGnTJ75fcyQ==</t>
  </si>
  <si>
    <t>2024ST0026OB</t>
  </si>
  <si>
    <t>2024ST0026OB - Obres relatives al projecte de millora de la instal·lació de xarxa de fibra òptica i nous APS per a WIFI (Fase 2 del Zoo)</t>
  </si>
  <si>
    <t>Obres relatives al projecte de millora de la instal·lació de xarxa de fibra òptica i nous APS per a WIFI (Fase 2 del Zoo)</t>
  </si>
  <si>
    <t>809468.52</t>
  </si>
  <si>
    <t>https://contractaciopublica.cat/ca/detall-publicacio/79eaf682-9dcb-4d47-aa76-86fcd9f4004c/300173030</t>
  </si>
  <si>
    <t>674557.10</t>
  </si>
  <si>
    <t>816214.09</t>
  </si>
  <si>
    <t>https://contractaciopublica.cat/portal-api/documents-publicacio/json-xifrat/300114394/n5HcL-WuOs7ua3v6xsOh6GnZ5hjr9Hs4DRCawdOYniytUy-Yf4I2AB9-7dJrWQO5a6cxBQ3F1Tsz1a9ii1plJ5Hu4-6tpmg9vFny3-QiVM40qmb04xzEj6E5WvEsNFyWIW3DJkxN7cRb7VbeWBDPDFWga-47K_7isFUfOrGe9lUUHpx8qWH-5IIq-0jz7ahjHyH__vWyZGtW9f_-VUy9rjXu5O6ARi4Ma4MN_GiGXTrN5aP6gIWixMeYOKTfNNX-BuOhiNDmdqsAkkAAvkC0uH5KMIIAk_I1GRFS5CD65Y2AIAQz1Gv8bjnb5LvfZhQy9vc6Wg0rP3IKWjPPa5naSA==</t>
  </si>
  <si>
    <t>https://contractaciopublica.cat/portal-api/documents-publicacio/json-xifrat/300164580/gvtCsKEYRTSUQ7CEFU6KaZwcryrCHLTPRgcqPVdG-SOZOT-tv7fr-rRU5CU-hWtxeE2d6Qwl_SoPpZzcZQdcfWrzdWcdwzzJZV0mOB1WHQU5cMTp6gCcJM8dSt4onYXsr-jQGzvl2pvGrWJSh0OrJdqY4yV8MdNCZH2cbz7_5OP_-4miS6yeG2yXK7x0XDztx21MDim1BtPwnx0bfxs9IiZoRYFpP797n_4-HdqVio0LRbU1bumoa7y2LVSwimZo0TcEvYMbkoyck6jgI-22imvIl77U5O5vHM_4VdJ-MvKoK8C7wHDGJs1RSDrvHUmmj2ZTkAzPokdFfkwqFLYSGA==</t>
  </si>
  <si>
    <t>https://contractaciopublica.cat/portal-api/documents-publicacio/json-xifrat/300165581/q1Rw9lODc5ATfAEZqE-RNiWsHase7DKNu4n3ywb8ZgPejoJRxi3Wlaod7gYE1Gb1ZXcqCRFVBNYM-dj-atPdh7JdQT3jK0s29AVtUmHYE47JJAzX9LYwxznNFGu4gm_OFZYx-0bXJ5gF7LhbnpaxUnvso9Z2h7imNGVYows1s1yuIMqDsZ0ZmeDsmAB4viCVSQTo8iTsgpWqldUFdV_w6LFypsAc6jsoEYm3cdWw45OWJFPWL2QQwfzTG4Sohl-sf5e8BTNDcOc4aXIVllCf-KDajLmjeY_0uVHc3YcELlf2USsfcowE-571RJFc32cRqMf0lhVnjVynYMeL2xDlpA==</t>
  </si>
  <si>
    <t>https://contractaciopublica.cat/portal-api/documents-publicacio/json-xifrat/300173030/e3foE9_lVUBOPhr0riK-VMhMLEhMbDcLkmJRo0QhMx1UavKSsTBxG5tjmSdRnddsR0fyUNW29d622g0CwoqmdytHyd_xpPDOTEGouy4LlLkYzOHJTs3gexAIkYFMMPzLQ9tnVU4XmGVUvx4kWdvOFjChNyBPOTXWvGTEO__n16rVq8n4AlgcEf8WWdWUqNqKhWHRhXiYXzwJB1nMOK_eXC6n-2V7HgrnaUM2zAH44uDUJQ-s3x2LSGhCEIHFbh2WfjJLSGX5Pve3IDfYwruc84qtJG5nhQwcPeceyBlyKsBun1by4lOmY_7-3AhnKnE7UruUqKEyAuVJJtuuiPg1RQ==</t>
  </si>
  <si>
    <t>Producció i gestió de la contractació artística del Festival Acció Cultura Viva de l’Institut de Cultura de Barcelona.</t>
  </si>
  <si>
    <t>L’objecte del contracte és la prestació dels serveis de producció i gestió de la contractació artística del Festival Acció Cultura Viva de l’Institut de Cultura de Barcelona.</t>
  </si>
  <si>
    <t>27904.00</t>
  </si>
  <si>
    <t>Producció tècnica del Festival Acció Cultura Viva</t>
  </si>
  <si>
    <t>QUESONI, SERVEIS INTEGRALS PER L'ESPECTACLE, SCCL.</t>
  </si>
  <si>
    <t>https://contractaciopublica.cat/ca/detall-publicacio/a7a7cfe7-bdbf-4916-9bc9-e43aecc8c693/300164656</t>
  </si>
  <si>
    <t>99964.00</t>
  </si>
  <si>
    <t>33763.84</t>
  </si>
  <si>
    <t>120956.44</t>
  </si>
  <si>
    <t>https://contractaciopublica.cat/portal-api/documents-publicacio/json-xifrat/300122433/IvYiMbHAdAkLMSQ9uzNejOdzQ3aOJlrcr-SSCMIY3vvOCFizrhFghT46qbs_bXKihQEiA7bJHeeXvjjADS4HdvjeSmisNUtGbtS0AGGOrj_OM3JR7SKSbnMuUSXxpoodW6mqC7aX21nz5Pbs2dIU0HPfmuQcvf9d9gWROn8O2arO-Ye280laYgfmQ0a_5D4e5AjZmtIaojnqJ3CqYlLuL2FpKurPRnd59cKMIDiqkBF6_CG4Sik3Uvp26WCDZAcKdvvYg0861YU8NNhcuTl4RowvY18vmJJQA4c6G8ZCFonJPfYOzD4-gd9XnqlYTphXhS6ZTHA6ZUwQvPJ74-2XLQ==</t>
  </si>
  <si>
    <t>https://contractaciopublica.cat/portal-api/documents-publicacio/json-xifrat/300161940/AVpNFcLnOdOzfuzaAyTuijtV-DJMw4put_bs9IL5I7V8doMO0Q9ah_eVSAbhcbESlPAzP_b7YeRiDYyW9UDLp7BnAOSNnF93HOmRiTNpWBydbOlaNkUsmoFosNn6hmxhj1XuUaBTrNye4hJAvZwrGyTSyBG2OaiLo1-Ehg5N918Ut_UV_t-Imja5Qp40EHFPKsVvk8yQtQp5S37PLyB4DbrrARiZPzrO0RstmWKH1iUrX-wWOFUStCna1oeZquBy_e-Qjm7iyiaLlX-O8yXgVgLollu6qcsCQQ3gJ_OOmbi3vw-mHusuzN9ZVW1YOCuEHBFYh3nnbPsZrQwiNNZu2Q==</t>
  </si>
  <si>
    <t>https://contractaciopublica.cat/portal-api/documents-publicacio/json-xifrat/300163180/LbT0ohZRrKApCzlL47mnnmZBcVXx9hNhBuTRYC_38YI1PCgLeU45m6LFeWI314dcL65-lPmgKQ2AUFi58aJrq1hMwscNAIfWFMo_oG5hw8Ark1EaMioF398QJ3Zcp3lmeswTavQLv1wMnlGF32J93muklMHFHIeCaqFBgPqvNiUGRhw5YVSzGhdrtZw_PA1yH8oGYcPCdqzmJD8yjGMXtT4aaYPRUNr-Qpf-dlUGzJ6dvHkqpyjwdCobyxMAB0DMc-Tchjy8WAyDahTG3xYbzI9t_ytMpkf_ksLvwUm1KfnnKJltiIRzBw9kT_awMAEPT1B8_o3Yf5W7XcwNGwYkPA==</t>
  </si>
  <si>
    <t>https://contractaciopublica.cat/portal-api/documents-publicacio/json-xifrat/300164656/nX96LopoYzsdHeuVAQ09aRUiqVXpR2ZO5EYF56Cl0ENxalo2IPIQE9eX1OXRkqCSys5HMgf30IDvjNT3kiWpOdKmLGWJi0UatSH3hpRbDwiT2iWzaHzlqHXDk2zrm7t4bdmGbZmOSb4geRIVYSe612FZUnh0x7iKmLEZJwvbNYj2-gcaD2J1L40n6cCvzMvEQYH56XqdmRQFt0bGEbyXcN1ANER3pQ-W7IH5w6Ho2GiIyV8qtHb8VuhHvSkZaq9HBBBPU90pK7rFs6vitiueTKrj_j4KSy7HhOKqPsFIj5SALbFbfQ6OnLdMd39Bb38Hc4CS5EGU47OkX7tmfkvvKg==</t>
  </si>
  <si>
    <t>72060.00</t>
  </si>
  <si>
    <t>Gestió de la contractació i logística artística del Festival Acció Cultura Viva</t>
  </si>
  <si>
    <t>87192.60</t>
  </si>
  <si>
    <t>24-50</t>
  </si>
  <si>
    <t>contracte de subministrament, en arrendament, de l’escenari i de  les estructures complementàries necessàries per a dos concerts de “Clàssica a la platja” Sant Sebastià de la Barceloneta els dies  11 i 12 de juliol 2024 dins la “Regata cultural 2024”, amb mesures de contractació pública sostenible</t>
  </si>
  <si>
    <t>contracte de subministrament, en arrendament, de l’escenari i de \nles estructures complementàries necessàries per a dos concerts de “Clàssica a la platja” Sant Sebastià de la Barceloneta els dies \n11 i 12 de juliol 2024 dins la “Regata cultural 2024”, amb mesures de contractació pública sostenible</t>
  </si>
  <si>
    <t>66990.00</t>
  </si>
  <si>
    <t>45237000-7||45237000-7||45237000-7</t>
  </si>
  <si>
    <t>B55262547</t>
  </si>
  <si>
    <t>MIDNIGHT BARCELONA SL</t>
  </si>
  <si>
    <t>https://contractaciopublica.cat/ca/detall-publicacio/f4a7848f-e257-4e33-ad70-76f518cbf00d/300266925</t>
  </si>
  <si>
    <t>81057.90</t>
  </si>
  <si>
    <t>https://contractaciopublica.cat/portal-api/documents-publicacio/json-xifrat/300141379/V2mf6ar7iUFkYv0Atlcnzau2-OjyAXMfepyvz6BKpQ2D9WYzOwJQY2w7PdvPBJvQCUXxS1VL716QDEPblkefJ6dW2MHtgc91GQDoCF_IslCQtFhKNvxZnUnup9kO7VB4t-87YnVn4EvURhAi7UouZYuv_nyZCo9eEgMjpHcWalKCYsKtDyiokBJZ5HTN2YRRe2qtgOmolLbWu-u4OvaPfb_zqpMc5cCGrMfOTmN92jB_dwFGQsL4XcQMRDX0Rch8nwTuPnYI0U2QumJX1W_ecRC9VEjHDWnlGwL3krC_2CRcv3zRgLEQ5pQQtBs_sqJKBpnz8d5qVzOfiTgDJWt-HA==</t>
  </si>
  <si>
    <t>https://contractaciopublica.cat/portal-api/documents-publicacio/json-xifrat/300165211/o03IdCDWrpC-Ys5WQ0_t--9UU16eG2VknGSm6pOpg4F2WphnnJPtWPmZlgiPkdZkN0PWEoI2fmaAugsQlxY3s26vE0Iyr3Zchi5ZOdMsct5Od65BnBRGPLirsTOeNnGOO_S_O6v_GvksllrGDOn1lW7n5pEmeZFtyOquoQYtmQf-SCP8JhCMBTWTu8gq-JXDK55BrMk1nrPIkSHFTqOiEa4IwEpYY2dDrpVw1aGjM0VNrtqDJdR3Z8LyiZigYg4-t2STqnYQ5xicKzArRrnhvUY2kgnfZs2tUoHm70by_W0IC5pXreAiOIZmZVoJmtVnOrQN6OLx4nOk1_jWzLx4YA==</t>
  </si>
  <si>
    <t>https://contractaciopublica.cat/portal-api/documents-publicacio/json-xifrat/300180364/EWS9kjIk8hWZ6ecrQ7jRo_h8fNK7PrAZViUSxAqHYHGlGn_1oVJAApYhtIF71L1RRYszqBY4i-egQx3flzHoWBkmd1Zg7dHSrbr4mI_YK5rybbPRaRvB6AVF_7B0jbq5mL4Thgrlj4o-0TL3xbHFJgBq8QDuE3so91bLaJpDquMV8qebjYn39Af20AEQg-I4QJzMy1JpCFe78HoaToADeb1bkG-794-19NXhhTw-V1jQ0l-q4UYgUnNhKx-3EzNEBuHLSzCtg-5OMnjgX5A4xyJrGX7GZ73kQTCA7jq_VNvhy-kGIEgCCcQYS3prO2Je2N9DwxulGEo0qVl7LVZKTQ==</t>
  </si>
  <si>
    <t>https://contractaciopublica.cat/portal-api/documents-publicacio/json-xifrat/300266925/lfRVetDOz_50NQG8NFa-9MoX55tYaa4X6ljD09zrrCvVGMaxpyhNNHzGiK00_yASCw53qyw8_4LERZw8uvsJFsbdKWR-AtXx1szZL3sP1tdkH08ST2MmYXKmtFSBuVnrairqWVrzf9kF-67xclSB1PQNRwiMJvsnkDTJz1qyeVnF-9jP5s0AbfWc40Ir9HlMLg80ZHObNFxFAsDRtTAZ0DUwO31gRRoWFhrPr5zBSkX2H5nNcV6suynTjmxw7bs8NKMPfgqyVm7MGt3G0o4r7PZIRYB-sQTZtIiU3ShZ6pRDJ_g8CCLTksmZINgtCxhVaPuuHcqwvyWN0C-GQCWOKw==</t>
  </si>
  <si>
    <t>C240000736</t>
  </si>
  <si>
    <t>Exhibició de l’espectacle de dansa “Sonoma XXL\</t>
  </si>
  <si>
    <t>Exhibició de l’espectacle de dansa “Sonoma XXL ”, idea i direcció artística Marcos Morau, coreografia Marcos Mourau en col·laboració amb els intèrprets, dins de la programació del Grec Festival de Barcelona 2024</t>
  </si>
  <si>
    <t>LA VERONAL, SL.</t>
  </si>
  <si>
    <t>https://contractaciopublica.cat/ca/detall-publicacio/90a37922-57ce-42fc-9142-8413783d7200/300170563</t>
  </si>
  <si>
    <t>https://contractaciopublica.cat/portal-api/documents-publicacio/json-xifrat/300166593/IldhZS_y6YYQgGKwXenek1F7YzLDinFVoj7gk-LbKcbpLzADVn7FHK_yE_9rwD9m9CYXeYN_moNoVZf-zzfBB2gZaYCIN1eIIqMzEf8Wt-8mwFG3JM1_-iR7qUmKtmXHb3o56gjFK6v89dwjrRlOn5pPvP0KpVPHhEtvYKu06tKOlaRLmx5NusvD8YqcD52-_LXc6ElzQcb7i2JG10kR3PuxGlvDmPd0PMpkpELDHkW4rcHJXSl4EbcwFXTix0d29LCqCWAkU0EeLYkgmRINzdUUZFWpI895u9K5x-dXMOVjJXHBJCUJT1QguWZVdBH06_2VrRLbvXnUGf4jcHbRGw==</t>
  </si>
  <si>
    <t>https://contractaciopublica.cat/portal-api/documents-publicacio/json-xifrat/300170563/qAVVLoxIwocBqBgsuXUtGnqa-7tIwJEZcy7Jwf71z9ENOljvsXRXIrYnWzVLXznIlFvERlwc4NUzEI74Ld0sHVRruWalhB-9uL5uPt3lu1dTFwuzcXGs86d9MJoeOy9WHexICijZM6rK_DvZaEkU0dOg8l1F7OKvV_-JzA7VeOqGVoRV7Ydp5pdA-ZNImcByDeNwN3Ma4XXpCFNRTDJfA6XAloglgkFiKJ20mtxhIyUVLowpuWcx4y_FTYGIcgfmUUnAXKeUbJsvaxsvO8RhZv6g5KinRhm3xbUbkM--hK7Pt0vaDFOsKycB-D7P7p5b-PFJHifZONOOfcjW3V87Rg==</t>
  </si>
  <si>
    <t>001_24000354</t>
  </si>
  <si>
    <t>Gestió punts liles 2024</t>
  </si>
  <si>
    <t>Gestió dels punts liles per a la prevenció, la detecció i l'atenció de les violències masclistes en activitats lúdiques a l'espai públic (Front marítim i espais de concerts de les festes de la Mercè)</t>
  </si>
  <si>
    <t>Servei de gestió dels Punts Lila del Front Marítim durant el període estival.</t>
  </si>
  <si>
    <t>269823.15</t>
  </si>
  <si>
    <t>https://contractaciopublica.cat/ca/detall-publicacio/2f0e7410-24bd-4609-9fc2-4b073a89b10a/300166605</t>
  </si>
  <si>
    <t>310074.28</t>
  </si>
  <si>
    <t>296805.47</t>
  </si>
  <si>
    <t>341081.71</t>
  </si>
  <si>
    <t>620148.56</t>
  </si>
  <si>
    <t>https://contractaciopublica.cat/portal-api/documents-publicacio/json-xifrat/300087522/Hilqy7w1NfEbX0OhsLGBoYiwyfllWO7E7uMo-O2GuWYvtLTYIVbomBADZBWtaZz6MGXZuP5G3cUfX5pIXQ92hPrxm94PqLoJaHtZKXKQfpk_3gOzvWPRgSikwyzqo1MFzlWntPhRO8Vl8IPqHCRA36uY2DWSP1zQvSB1VyMjFwQXXz48mFREcHA9d44Gsan9otZrqTglsVMbUlJ8KkiMfbveRWP-2s-ZkUl9X7M4-ZN_t1U4HYMKR_-vYlJ6Q2JIcqYjFOh3jai4XlCA8r1Gv-Q9t-yqlpX5SOdWYcRC7B2j1mzeMpxT2awYQNpZkJ42w4cXzeWSd_8mgAFEJ8DM1Q==</t>
  </si>
  <si>
    <t>https://contractaciopublica.cat/portal-api/documents-publicacio/json-xifrat/300166536/tBAP3g7PS8IpSUd12EwMtGNwrw9BERm4uEtMobKcqqqae_sbPqupBs-dGd2nnkvJjSXZx_l08KEJh6ocGUCQQR7Ef1VgjHq7-EWD9xOk_2_LwTiCR809iZ6DQTpU8dbkCdolxRIbYPXDbaydrZt9llOUeAWHZ08tAtEVEeTa1beVesz3X1YxxKMvSQAG1moFfFI3MS7vdUozBWVjPrLyNoF9JKnIOp_N85T4CX3wrb2wl7YT77bCpSL_2fpE_qP3u0oj-Ixsh_JMmwiJlnLfYloC00mqU3FC0EVP6vVoayMi_KbBhE1hHvCenhIasIsGm2VKQ3ldaMRl_K0sJBoigg==</t>
  </si>
  <si>
    <t>https://contractaciopublica.cat/portal-api/documents-publicacio/json-xifrat/300166605/er9_6ownB7lTzWrlpR9OPzRrJI-lufPsRE0dHoqfx7fyj-Q42fCTc52SaSGNUEfivgf0fXMEDue4lbI9BWND0OtKo7kGkBvYVbv5JjivHyFjoyJFZnsyt_UQiew3SpjP2TPwodZhUjnjX2l-wWdch5qWqJyS07Migg68uj-2XqJagHUbvgFniWrMcrt7xl4HK8F5hkhlC-MtTWwXG1-AqphNltpbEp_Quj6j8yR1XZ9A1jmwwxJn6DGRdzyYfY8RsUKHpOaI7od15T_DylloanrC9X5mj_qeTjzGvttvCD0Hi_vjXx7cQP0J9R_Nuc9whQlkRpPVW_alltTyKKPZew==</t>
  </si>
  <si>
    <t>Servei de gestió dels Punts Lila dels espais de concerts durant les Festes de la Mercè.</t>
  </si>
  <si>
    <t>85312300-2||85312300-2</t>
  </si>
  <si>
    <t>https://contractaciopublica.cat/ca/detall-publicacio/2f0e7410-24bd-4609-9fc2-4b073a89b10a/300202241</t>
  </si>
  <si>
    <t>40251.13</t>
  </si>
  <si>
    <t>44276.24</t>
  </si>
  <si>
    <t>https://contractaciopublica.cat/portal-api/documents-publicacio/json-xifrat/300202241/tb4TAcLtHQi7i10PG5DlMhDLhYMN5rnEBHSgsT0y8jxvXwHRQESmze2b7tsV28qLqCblxrRrHpHeZs2D_LAL7FquwmDHnLzISxVXwkbos0C5QvRAvN9j_FrC9FECD0ODuzgwYhyEQA-xOAfrxXwbM3fzvrCbXJSpMpfNpb3bAu6-W9r0ptEEikEfpym9SNjxsEwWnA-iXpxQzvUFUb0HR5IjPHhkcNrqFJKF8aMuB3o8PaJ1Yw8FEirOZEF0lQojRjGte4ldsQaXpQXClPJB6y0NSSpNAhWLUzYyOilqBk-XVLq8HV4P2rrZl-cMkRiHKH0Yrjtuz7w2q715Hm3FYg==</t>
  </si>
  <si>
    <t>001_24001083</t>
  </si>
  <si>
    <t>Obres de remodelació de la segona planta de la seu del Districte de Gràcia, per adaptar-la a la normativa vigent, amb mesures de contractació pública sostenible</t>
  </si>
  <si>
    <t>L’objecte del contracte és les obres de remodelació de la segona planta de la seu del Districte de Gràcia, per adaptar-la a la normativa vigent, amb mesures de contractació pública sostenible.</t>
  </si>
  <si>
    <t>325371.91</t>
  </si>
  <si>
    <t>anys 4 mesos 10 dies</t>
  </si>
  <si>
    <t>45000000-7||45000000-7||45000000-7||45000000-7||45000000-7||45000000-7</t>
  </si>
  <si>
    <t>https://contractaciopublica.cat/ca/detall-publicacio/43933d18-ee50-4cb3-8ed1-3526c1d641f5/300190442</t>
  </si>
  <si>
    <t>295792.65</t>
  </si>
  <si>
    <t>357909.11</t>
  </si>
  <si>
    <t>https://contractaciopublica.cat/portal-api/documents-publicacio/json-xifrat/300118581/nIbn9cRI2EJujnQNm1zuQAuevH4Yhv50ZoWVSbWLGkxC7gePMEcZeQM9D-1NU7ytu7wydzZEZ7Xlv0x3UJE74ZuGlX20vO2N-uOwIqtxAz78eqkZil-vjHwFlEERLsBGBnee8zxBhCLpRs_EvFtep6Xp7RymPF7pWZGuoV7BdsN2rgVrmB9P_8UmEYNbrXTdZBR70iyFk4HOoVKQCcEdeMAoZ56Dp28IoBEzRufON1K562Jv1V06wi3qi2nmmuT8XtZiB-1rNebmFfOctMkRGJVlTzTp6kgdSpkUCakYwIL9oF0SUKynW5JjlGRrTTDlXRnT7Gpl8A1qWlsMM072lw==</t>
  </si>
  <si>
    <t>https://contractaciopublica.cat/portal-api/documents-publicacio/json-xifrat/300164879/GRC2DvJcySvpH_8TerT56X8JdnMq3DlgNWY6LGo5gtuUIRdpiD5RxeAxZ8S61WDfo3Z2tdQPfXS9Ag6k80LebjCTU6U6utG65EbNQj1PoLpUn5QUaTkdEW2a3DEJZU1Eny_YeJ1KH_1km4C34tsfK5OMlllcNbGhrN8Brp6jiHmBwjSu-yuVpdHP6WLJUgoMAdKEva5LTLp2e2yPgwoBohMc1pZfI-omrma0MvF7XbQg-x8KtH5eJTxT2YWsSBZJC_8CcldS7zJo_KdGBmJkHiTz0I2BRdCKSPitLAWy5WS1u2jE5uxsQo6-sE9AueJSLSpxuwIv-6lCWteXi5Fzxw==</t>
  </si>
  <si>
    <t>https://contractaciopublica.cat/portal-api/documents-publicacio/json-xifrat/300166739/k4MAgJeOKV2FtSIpl2793ZZRKJYQNnuRmVJnroUmKlRw3r-kbm3u6YqCBOGnGV1aca5Z3_2PRdoHGh4-84fwgEQZYgvP5Txi4t8_iFCPaRrZ5iyXa9OF77v071E079dUhW7LtZBnPmsc-eOuXGwAntbdASEWqERubGfNGxyXPVDKQy4f4XxHqsxau50R7WleEraQC4Ar2EI87hTH9MLEY1tNGReyFKM8qKCqVPptZ3l18i3bssk5_5_OD1Jnu-c3xONY9nmH00YJAjqpz84mS06fbksACXMEu6eRfZ7paJQO0vvPFpkijSiWhGOjIPL2gDC4H_k7-nN2sC3EaU_lYw==</t>
  </si>
  <si>
    <t>https://contractaciopublica.cat/portal-api/documents-publicacio/json-xifrat/300190442/fq5p_PfgtDC9j2_giwWgZKnUhdr7flTMZD0V6nZPkyzUi4l8_5mHUPTwpiM7iw6NQRysI1aezZ3TKMLWLGq4QLXftnWxqMEPbBWERtp8jJYzXoB8xk-vuMkPiNzXei-TiqD_n-Wz7TNHpjtXWOM00KbL8ZJBeSDPNJY_xXwtRcYdTR2dBe9Cm6_d93LksSJNPqmhrOEgtFeNOKJIEnH-WSjusMeyqU6K5lsiFODqH_lVg3cACpCo_gz9DyvKDiL5H-I3tEqUTkN0MI4zB6ciD2kn_nB6XEklLCw4LwBfhoTmTXx-tXv_m_w4_D35vgBjh4Ktzb2Z82XJ-n7sWt3sGg==</t>
  </si>
  <si>
    <t>001_24000919</t>
  </si>
  <si>
    <t>Obres de millora de la Unitat Territorial de la Guàrdia Urbana a Ciutat Vella de Barcelona</t>
  </si>
  <si>
    <t>Obres de millora de la nova unitat territorial de Ciutat Vella situada al carrer Tàpies número 4, d'acord amb les\nprevisions del PPT i amb mesures de contractació pública sostenible</t>
  </si>
  <si>
    <t>600126.99</t>
  </si>
  <si>
    <t>45216111-5||45216111-5</t>
  </si>
  <si>
    <t>https://contractaciopublica.cat/ca/detall-publicacio/58a5ae22-ab6a-4829-81b8-de1c92b6911f/300172383</t>
  </si>
  <si>
    <t>545569.99</t>
  </si>
  <si>
    <t>660139.69</t>
  </si>
  <si>
    <t>https://contractaciopublica.cat/portal-api/documents-publicacio/json-xifrat/300113260/CVrmjT2wxZcc4y88Thv5Ux3NdZ7TJZFh0aolKBZMEISxZFtYoapWcuOvQDlgYVS0W9qdFU-eNT3dxRloPmy9jLIbPHncsJ1kRNB4iX-H-sCGppF-5Doc2CtuY_w9v5KF_4m1nTIiukIwB0kMhjkU0s3fQrq-vy5BE2DxRe7JgXvanKyuMyv05Tm8STewiJUg7lUK4wDMtDHoIH6K-RCiQefjAx854ccCHu3OoLGm6I4kiqaI_rcwZ0Rlru9FefSJ0i5IlLVfkhimRtLmVp1__-lxdIDI4IaEsaAXyCJktWaaTLOg1HwpcHPXEwoOqoG0yf1nyOjmg2kcI4ZU7lPN_g==</t>
  </si>
  <si>
    <t>https://contractaciopublica.cat/portal-api/documents-publicacio/json-xifrat/300166307/LVG8NuBlYT8U9eSDjp2ljYzc1RQ18-NeWst0z5Ad5MsbIZNq49sjBl7AaMsehI8thenG9POCY9sfihd3yYGSWSYJaPhsiY6SuOqApV4JI5UNU93EiLKD7pDcuFNoJjAQLV6sI2vW-BSboF9upZaR8PLH482rct95tCiFWhHAJYALOFM43aiiTCQAnmASkZIZRWpdlBviNlFlN-VqbVeWQCwXAZ94s-UI2L74wwbGL-3eQVvlU7ZMuEX6DFs4xzY6NyN_R13OlCGulwRcdY98VoD_d6Zz-Z2dPhnEZ46rJ94-9jdww4XdPGzZHSfi6wERo5x68EFtZukO_fnJydK6MA==</t>
  </si>
  <si>
    <t>https://contractaciopublica.cat/portal-api/documents-publicacio/json-xifrat/300172383/pEF59WtsFfidJx6l1dBkULhqu7Nu82uMAGK_OMTDnSdmdEbXpSJBH5m99rL6rgz5je1wdPgj1_XqfmL3O2gUAbvv3ICCFsy9nj8vmZCFhCzf3lMj0kOeNjU_yRA9QmyF-eSAflflY4gomV4GJe4x3M-XQDmft-70jQBfIuzIw5tqHmL8fK39qzVeWSGfehxUNTuAq2v5K-5Ekklid4JU-ByLgMiuvidG4dVIDHdPtsX-TbAqMAQfrKRsPsutY-U5OpUbK7gEuclQbBPoI3xNTJ43yeuPI6EQ950a7sxVHJ60XjZGnyab4LgYqujyIr3QEGhEQBEOko8kaZ50ALveuQ==</t>
  </si>
  <si>
    <t>001_23002867</t>
  </si>
  <si>
    <t>SUPORT TÈCNIC A L'ACCESSIBILITAT</t>
  </si>
  <si>
    <t>Servei de suport tècnic a l'accessibilitat de l'ecosistema de plataformes i canals digitals de la Direcció de Comunicació de l'Ajuntament de Barcelona</t>
  </si>
  <si>
    <t>1346492.22</t>
  </si>
  <si>
    <t>72000000-5||72000000-5||72000000-5||72000000-5</t>
  </si>
  <si>
    <t>TOTHOMWEB S.L</t>
  </si>
  <si>
    <t>https://contractaciopublica.cat/ca/detall-publicacio/64b9524e-bf07-4b04-bed2-f0256d19bc6a/300163277</t>
  </si>
  <si>
    <t>La presentació de l’oferta es farà exclusivament a través del Portal de contractació\nelectrònica de l’Ajuntament de Barcelona:\nhttps://seuelectronica.ajuntament.barcelona.cat/licitacioelectronica</t>
  </si>
  <si>
    <t>878147.10</t>
  </si>
  <si>
    <t>1062557.99</t>
  </si>
  <si>
    <t>https://contractaciopublica.cat/portal-api/documents-publicacio/json-xifrat/300043224/osTd0sli_QLDEIhQKNrcgqp-DEZCyQMrjcXPe6wPymUlrPvVTFSoYExWkWohZswMDhCkacfz1mKlo7-U4U1EPUCC5rdC-ZP_k9xmrlFB-qAqFwQzVSunlfCZuV6Yu3m-TtwBjWrzOtEwG8IMXVy-NxBfG_L_RL77csO-Rt-uaBHS4LpRBmiuESNGl0k2pWia9xq5WLJjnR4NrMpdZ8HCflyQY7dvEL6ng-QftJINkxeMar5CJbiFIJxmDh-T2JPtMoKMEHlTgOqB7mMIkSSB30m0e3Zv24WhIpOPzW7edHATmr2rglZFfZkPq2266WsbnW3-cG3bFRTm1OBwBJ_-FA==</t>
  </si>
  <si>
    <t>https://contractaciopublica.cat/portal-api/documents-publicacio/json-xifrat/300131098/Icyz8VaxjyJGDC045wZ4oBwe_wVtgVSgX_1GfqTXEl25tQ3ZviOHhQf5BG9tl5Tv907hkm7VhHCgN27nh01D9_c3lDR1PBdVkPjZNs_LebDaGIPvJCkKCSFgKdtuS9AEXwldbRFK43vTQhQH-NTFNaR43fQDlxWB7Miuhq7sWBpmeDizwc-hSZ1SN9_O58MSbzCPfmpgQIuY0Rq62ddD9vUwu8PDgcA3eL6TTfSV0yoQEusDYSSgqovhzP7c78cwXEHyn82ikQNRNM-J7sJwjhQp3VkAVw9EqG-q4mFIXom52TPcAoswHe7yEUmeBg8aoyLcPPeBg6GmUAhT88rIEQ==</t>
  </si>
  <si>
    <t>https://contractaciopublica.cat/portal-api/documents-publicacio/json-xifrat/300163277/FwSv3vtdXAa6k9KuDI_VliJxUWteO21Ex8R__gF9JCz-p-nkoNUwstj63YIyWmvUca0blgkXFYMd6h5f4NYBv8NpJkvdK37DWYoAf1mSxxphg54mDCKBggOSu8HWMk81WxFELW3g3UhS0npPNm2voLwWAczVaV02mhqlNagh3P3c29Iu4q2506DxSw9t8dZW9SMI121JoBtzLBK0nMK4pLrYGxx_VDUTKOvvh4LkMVXppnL08DKM7ff-km0xjZsiaBRLnvnftC-Nu0cLHGq8Nl9YCzE7Ds19iBTGNUNDICfHB4uBtD6PWm642sWo1DBOthwDAD0gniPRRiSvmU_bxQ==</t>
  </si>
  <si>
    <t>001_24001593</t>
  </si>
  <si>
    <t>Subministrament de paper per impressió tèrmica, en forma de rotllo, per a les impressores portàtils (PDA) i per a les impressores dels etilòmetres</t>
  </si>
  <si>
    <t>Subministrament de paper per impressió tèrmica, en forma de rotllo, per a les impressores portàtils (PDA) i per a les impressores dels etilòmetres de què disposen els agents de la Guàrdia Urbana de Barcelona, d’acord amb les previsions del plec de prescripcions tècniques i amb mesures de contractació pública sostenible.</t>
  </si>
  <si>
    <t>22070.40</t>
  </si>
  <si>
    <t>30197641-1||30197641-1</t>
  </si>
  <si>
    <t>MOBILE FOR YOU, S.L.</t>
  </si>
  <si>
    <t>https://contractaciopublica.cat/ca/detall-publicacio/931f5f31-650e-404f-b792-03a86e2c3801/300221395</t>
  </si>
  <si>
    <t>Presentació d'ofertes EXCLUSIVAMENT a traves del Portal de Contractació Electrònica de l'Ajuntament:  https://licitacions.bcn.cat/\nPer consultes sobre el plec tècnic: Marc Castellà mcastella@bcn.cat. \nPer consultes sobre el plec administratiu: contractacio_psim@bcn.cat.\nSuport per la presentació d'ofertes electròniques: Pixelware (918036627 de dill. a div. de 8.00h a 18.00h)</t>
  </si>
  <si>
    <t>10032.00</t>
  </si>
  <si>
    <t>12138.72</t>
  </si>
  <si>
    <t>https://contractaciopublica.cat/portal-api/documents-publicacio/json-xifrat/300166717/jyRGX5hlVQYvSSfkan6juDvWgjX5ZWBFz2MtJPUdS6x7Zhp_MzuNhyOJ24bnzoV7jSXf8V5jIOn8bGbo3pCaNFJ_jYbrRUNqcCd4AHSjqRacp3Oi1rvzNCEaXGwrZelD7KPhznKpfm0qBYCYK-FmTScRaUztt0ik8f2mKIgwYoNqsmp1i5-SY6C0wPwMZamVMGKXWHwecnoOdOFzrxDaHiZaG_hOjABuSobSa2IMrxLFtnYdgLaveqMzIeY7zxF3Dwgel0NnuIhLtnj8xF3iXCky9XoYxHfcBAswrzFZXsHMJKCCK_0ieyN0xi0rw5x5ki_Na0LWRMNnPj2nVZX_RA==</t>
  </si>
  <si>
    <t>https://contractaciopublica.cat/portal-api/documents-publicacio/json-xifrat/300208125/K2ee20XXPZ2yGE7FSOlSKei001zJsfvGrIU9s6LStfwXboOCh9sZ0BUCb_gyVC2Cn-ljd7_hoQNXIvGEYknPbmssPmaogBARqy_fwffk_axiX_HcP-H6q0w-qhXOd-xFX-SgIOja5GKm-uZF0kQjfl_o0g1sQhONcBNhllnEEhHjYfmsn7ZfdP4ebR__PjP3b9b3Cke8uDfmLifypodYoGf6csF6BQIE3pohywrobwfTYYV-iEDFHpdGE2Y3wYTfcjZ0_tZJTVIQZ0q8rxNdIZFa2QZG2FAjP56UlQEMvjjKyhfjHlPxnh8SxOJTDHFTfZpnMvn1oQI9tU9-WiRI1Q==</t>
  </si>
  <si>
    <t>https://contractaciopublica.cat/portal-api/documents-publicacio/json-xifrat/300221395/Yz8Mco7Cd4Dn7nmDOSlseOzLoI7cHCjC_XHzJIqg7PpJ_Q15XTAUUlfqI8xXq1_uGLpEf1Csn5ERFG57lIVoAtPUxeWKcBl4h9B2oaP9fkwNbuQhC2RT8jIpVeRmgQ4pJiXSzXgTNflkaDdyIO4_SVuNV9W_xuHZfePCOJ3mNWwHzJWe4crHCvUxaN0IWhmjj09S_5Khpao3ZtiImwizwx-DgHisdkeJCb1ayKEuQI27IMKyySsiyXo1PNAYSafwdfPZ1WUhrM3EGsAxliwUAyi-spfZ2T6MW68ICANe_GpneUg63kOQ4nsK4CBLsHHZ2hlODO3gldlUlfIuyzB-ZQ==</t>
  </si>
  <si>
    <t>92622000-7||92622000-7||92622000-7</t>
  </si>
  <si>
    <t>611.2024.076_OBRES RELATIVES AL PROJECTE DE LES INSTAL·LACIONS FOTOVOLTAIQUES PER AUTOCONSUM A LES 9 PÈRGOLES DE SALVADOR ESPRIU, A LA PÈRGOLA ESTACIÓ DE BOMBEIG 1 RONDA LITORAL, AL CENTRE DE NETEJA VILA OLÍMPICA, A L’EDIFICI AUTOGENERACIÓ RONDA LITORAL, AL CASAL FONT D’EN FARGUES, A L’OAC I SERVEIS TÈCNICS HORTA GUINARDÓ, A L’UTGU HORTA GUINARDÓ I CASAL DE GENT GRAN BAIX GUINARDÓ AMB MESURES DE CONTRACTACIÓ PÚBLICA SOSTENIBLE.</t>
  </si>
  <si>
    <t>Obres relatives al projecte de les instal·lacions fotovoltaiques per autoconsum a les 9 pèrgoles de Salvador Espriu, a la pèrgola Estació de Bombeig 1 Ronda Litoral, al Centre de Neteja Vila Olímpica, a l’Edifici Autogeneració Ronda Litoral, al Casal Font d’en Fargues, a l’OAC i Serveis Tècnics Horta Guinardó, a l’UTGU Horta Guinardó i Casal de Gent Gran Baix Guinardó amb mesures de Contractació pública sostenible.</t>
  </si>
  <si>
    <t>1 anys 10 mesos 14 dies</t>
  </si>
  <si>
    <t>LOT NÚM. 1: Reconversió 9 pèrgoles Salvador Espriu.</t>
  </si>
  <si>
    <t>09330000-1||09330000-1||09330000-1||09330000-1</t>
  </si>
  <si>
    <t>https://contractaciopublica.cat/ca/detall-publicacio/ee162a7f-c186-4e44-bada-7e790dbd6d54/300263759</t>
  </si>
  <si>
    <t>348166.29</t>
  </si>
  <si>
    <t>896627.17</t>
  </si>
  <si>
    <t>421281.21</t>
  </si>
  <si>
    <t>1084918.88</t>
  </si>
  <si>
    <t>1075952.61</t>
  </si>
  <si>
    <t>https://contractaciopublica.cat/portal-api/documents-publicacio/json-xifrat/300166391/WNBU5Xgq4-IHBTwn9I3-hmlNGoLfPf4Z6HvEQ30uYylEc3Fwtx4thXQgE4dwJRczgjqT9-EtMOtwuBUGnUb3u0CZpC5lcp6hPyWwC6usYKNI-O0po0pR_2dNHV3-bgT4Le3Ij31oH2gmbJiYdS24iHe3ChuJLNO3yx_yAtIDyC-zq_EvdXjv4fS5EtEUsLCcG-h8TbD_og7GIaWQkXAXI6EsoyU2WYLf2jT9Ii-nWGum5FwTdw2ST7AWOTfRiHq_fWizs2cGuWfDpYikAt1lyC63aKiYveZdX65Es0034mKf70D01HNSGDPnGJYN6_yopRJtQnLoPxoFIWZrimay8A==</t>
  </si>
  <si>
    <t>https://contractaciopublica.cat/portal-api/documents-publicacio/json-xifrat/300253350/VdyzcvGoQyHluC9PgGxXjOSpPnwFR_xEZVdCF9FpB70hT-iYR7nJKblT2HwDiOr4koahKcgeqxwcHaFvgBl5ihuixNHQml9mAuzkIV9TBUECJYVevAhUJH2xZInmjAqj923nHyT6X141DKddHV4w0OLq1cBVgT11dY7wwF3Nhb4anW5tl7QdMYZOhsl790ywjXJVc3-T4icbJoAkGX1sLVr_uH_3szRoz_gS3EYqmWQdfTM8S0oBKuOPtYkT1de6y0FinjnZNdndX5amuNPn46YveV4b3jVG5VUA4ioRntJ2FQgGV3pkohpyAGbfIRF9fZgjNQq_A3Ggd_LVODYeSg==</t>
  </si>
  <si>
    <t>https://contractaciopublica.cat/portal-api/documents-publicacio/json-xifrat/300253424/Sc7hdiEFspsOHBE0N7_aXVlCMlg-VZpfs_Mfg_A-MiEEL0X_-YKJ56OJc10X6KtwaxWsJ3q7f8LIFEztA0nFK47TxjRsFq9XGkbWdq3u1SNOCH6SMBth_RXSVRyojo5oaDpDLgcphJa51yQ5y9hMXsmj2Zj7qJmf6A5hlpGH8_Nr8MHL91-erBJazNBr0Ym8hBxIVO2YjVejHOmABmNxQAGrktWgiHoCMflM2t5u688kqrsTXwktTh65NV4rQbT1DfDvsWbJ6U9XQGXDWiZeLvEmr-hLFOjN_4UMNvGvf_gZPM1Thj-m5UgHUkcYSdUzNgI5rqLzwRhZNIqJEJLmzQ==</t>
  </si>
  <si>
    <t>https://contractaciopublica.cat/portal-api/documents-publicacio/json-xifrat/300263759/hYRfuqWW7ZKO-qpnF-16-rocSPjdmVdkBiBWZ-P3YT-ZwjlSx4Jmm0AFWm-drmIHiP4yy03KdTaNf9GwJE_z7A1yMS0zJJNpqeohjBvDB4o0qjIgBqXoHAOkbBXEjmJ1U0mqeRmFaALXARppLbyifiTTlwhleq2Ibwuv1iyjEoDWo_pJe0RuHr_3KCs5mlr3tBdJ-QIOISj_h7_cCSoZUST-yjLdjimti0LqkJXgR8pwj7NwWzJVRHsalNKkW3ZObqNToQ-Gqdqynac7NVMey5ab-RHk8qV7erU4eGHsL1nZsBIlXR2rdxuH2N0VZ6TMZkBib1DRi1XYREaj5W07ww==</t>
  </si>
  <si>
    <t>anys 11 mesos 21 dies</t>
  </si>
  <si>
    <t>LOT NÚM 3: Casal Font d’en Fargues, OAC i Serveis Tècnics Horta Guinardó, UTGU Horta Guinardó, Casal de Gent Gran Baix Guinardó.</t>
  </si>
  <si>
    <t>334144.34</t>
  </si>
  <si>
    <t>404314.65</t>
  </si>
  <si>
    <t>Serveis de gestió, assessorament i suport tècnic de l'estratègia de mitjans de comunicació, relacions públiques, disseny gràfic, producció i redfacció de continguts en suports off line i on line de l'entitat Pública Empresarial Fundació Mies van der Rohe amb mesures de contractació pública sostenible</t>
  </si>
  <si>
    <t>Gestió, assessorament i suport tècnic de l’estratègia de mitjans de comunicació, relacions públiques, disseny gràfic, producció i redacció de continguts en suports off line i on line amb mesures de contractació pública sostenible.</t>
  </si>
  <si>
    <t>216529.00</t>
  </si>
  <si>
    <t>92400000-5||92400000-5</t>
  </si>
  <si>
    <t>LABOH CONSULTANCY SL</t>
  </si>
  <si>
    <t>https://contractaciopublica.cat/ca/detall-publicacio/e2d2dcb5-b675-4d0d-995c-3ab9b6472df4/300189967</t>
  </si>
  <si>
    <t>https://contractaciopublica.cat/portal-api/documents-publicacio/json-xifrat/300094317/aVerOkYvBV1QVPfdGQYeQG3hIRryuFtwaCJvQChrNFWZ-Z5xM_uE9qAy6UMjTWKeDaIUeHLokxy5cxj3tkyobb41YdqXk5_vhkIa2S01gXTYwNoo1wO9N1SaAM5KZKkwY_dX0NgOyPzMqbDzt0w3hr7dlAXHuRuNCR2ygZRcUmy6R-nsGX9e0wKx3eKwzLNMbShBu4BsCLwA-5I_OHXELFT_1rvIYa7S_9T_rtnwvJFb_HiUkQrX6D2XJMOUZZabjqy9vH95Ry7NfDKF2jwLHbriJcsl4hsvAv5FBgPMnCQlw6vnJyk9xPvIN_hggEldY4IDVt3lYT2IxT0626IffQ==</t>
  </si>
  <si>
    <t>https://contractaciopublica.cat/portal-api/documents-publicacio/json-xifrat/300166030/sU54ovvF8Q-ljWxyU9hi6Q3rOTNboqFa6PWHIJ13kN5FhjIFzcR_rlEHHdiGVyzaJUtYI8PJKli8e03RMraWF49s3qlNQLZCEED2pItph7zM6E7NHl2YMwnMLYDkmcITKliRMM-yTKDxKyc5kpDtGLXjhOAofYSkw9tzWgYPaTlLUjIx00YmoIxKvcKcJqBWvTeK-ZhUnz1Cil3FUtG5DI0YqT_ddPswh4PuHx2Cya02mHlaLjeHUuZyYPzC0e5Dq7QTS81eUx0Bdg6-eFbhqY14GtX-8M4PHWt7D9tubQQPDzwZJyH6ueWOoTUBivCXFjzhOImTDeuGmr8-Og74Fw==</t>
  </si>
  <si>
    <t>https://contractaciopublica.cat/portal-api/documents-publicacio/json-xifrat/300166059/Eit5BLDfgxgDWs6ZZv9gilrvnpAMkB52Kgla0IcQdiNotVnSunTUPCtECLRWNNjJcbucC3Kx1qLD4gXy65VW4F3QvLNzWN4S2DWGsyv5neqVx64fMf0_qQ3Y8BpUk8mJT0JFycMjLdo72bbUObNZpL2xB3JN5_hy6TyleHI630Yyr7ZdRTmTUs4_4F-11FVIGzQhWQD8X1bpC5XeL0Qa5nm1lg6yu0Hz1J-Wzngsser4QbAwKqn9Qetpu7xSM38CzbCPrh-6IjstlwhtweEYtij8Y_k9y3RRyc1uNMs9eG0F0vN8c_qTWW17h9NMLwJ_95FS11k9LJ2lRsMXxf0frw==</t>
  </si>
  <si>
    <t>https://contractaciopublica.cat/portal-api/documents-publicacio/json-xifrat/300189967/gcAwc-7TYBmjtq0uV9V4xL_LJlEqXVrVzpdY4kpMr6fU5WuujxPUNw3ONJs1jcJKFPY3MJRNlyIHrxZKS15SR1oJTGClTS6H13G9dC-DuvNmohBKbevEHN9K2lvmF0Js7ouLkozNULJMYmevbQ_jCbphyOfOGf-k82Nv8dAh1jTY-7sv3PiO7uxSMKZOaLrqHmarnUS-BIcw0wmNdl-HH9lFnb58_hOKmTeG5b12r3_xEbzaup2ocRJbm80s5ri1pb9YFBqslhaBynhww-2VNECUWy7iOchd7S4U3iPdynWndKFc_yvrha-bppYbedzCARPfnJx9PqPe8_hTWqqWXw==</t>
  </si>
  <si>
    <t>2020ST0017ACV62</t>
  </si>
  <si>
    <t>2020ST0017ACV62 - Serveis per a la realització de les campanyes d’assaigs de control de qualitat a les obres derivades del projecte executiu per la instal·lació de punts de recàrrega per a vaixells elèctrics al Port Olímpic de Barcelona</t>
  </si>
  <si>
    <t>Serveis per a la realització de les campanyes d’assaigs de control de qualitat a les obres derivades del projecte executiu per la instal·lació de punts de recàrrega per a vaixells elèctrics al Port Olímpic de Barcelona</t>
  </si>
  <si>
    <t>2824.01</t>
  </si>
  <si>
    <t>71731000-1||71731000-1</t>
  </si>
  <si>
    <t>https://contractaciopublica.cat/ca/detall-publicacio/39cd1814-998d-423c-a953-399633f13c21/300178737</t>
  </si>
  <si>
    <t>https://contractaciopublica.cat/portal-api/documents-publicacio/json-xifrat/300123973/SKcaYV9Y0mtjhveQRRmB_7t5QU2J0dLbS5zODA6oRf5CuVyZk1KjP4lt_eYvh_nNEXMjy634rjNAk_eW_HRA1UucuqFBGDk6GXa1d4J3nRBILjVqEB2SidGfhSDNrCf9UYKLP9MBTOyGI17WNNXAJ-ZxQQwt6nhsM4garhvzB7qFV4g1u_Ka4j8AlNBi91UyOWrA0aFeC75FbBMKwrSHvFH7q1EIRUazrfu8AeEQk7ekXS50BWwqLdiadtld8w8zPSr1Kjabr1vcTOMG9cZT-xPlrFJEXzQ48WhXmbyGKODhMyQ1cdQdMOHHtvKZ1rxUUtNoHZGmJ1i35Vx5kHQLRg==</t>
  </si>
  <si>
    <t>https://contractaciopublica.cat/portal-api/documents-publicacio/json-xifrat/300168195/rVMsrBJW2vaBzvUMZLr25_EdiZaGOaykFOs72VovOMqEFMRlZvPZcNJflf7LhfexQfBrVgrEG5qI6IDajHWvQYRkyTTVdGHuP3nu0pnOsi7rF1RBSTFp3-frx2_-ZBzwzmfy2k4IBq3JecMFJv1M3N2REM9b4ioh0ufvTN_04z_K9qQMXfe1B1qVk5lZKv5bPAlVFd-rbVXcTqG_7oxb4M9wC8NWRBGfQzDm_yDEJ3Fgb5UaK_z6jBWOm9LA_7_djrLhC7abB2_Ec4Tr05pf1bSP6XeHDO5hg4NjXHcZfaczZZuTByGt8wuQMRYKO0OD5nLivcbRQ10MEtHJ40oyEA==</t>
  </si>
  <si>
    <t>https://contractaciopublica.cat/portal-api/documents-publicacio/json-xifrat/300168244/A1XkVRIgHGZLyHn_M7Pz9PBIc4JA_9BIrbeIngQR_uDpOmRvij4HxUAr60q93cs8FzBiW6W5dnPW3Ic7Y9X6LmLtn5vq-MUuQmtjSc-PrtNXg43OLPXB2RNNr03pYlYr6Ac4DjMUgUj0Mb8Wz_KS2G7owgFIPUeIkX5Fglrx_jByg13bccUR6yg-0K40btSkEw9aID1m8g0L3MJ3ElDGkx-bnG-xDLU3jez-s-VwC5Vv2x2oyUFeUTCGk0TRrY7qKVuwt9T5zhZj2WzFoXdYOvaC8AvOePB-J6xEKu0X_7CC6YVNk013rvxz5ScDEgkIwP-me0il5lqvJ5fj3aLKHA==</t>
  </si>
  <si>
    <t>https://contractaciopublica.cat/portal-api/documents-publicacio/json-xifrat/300178737/H0Wkb4ursKuPzGRJ_7Dz705hbzHCY-pL4enqSTZ_brCQNq39xuv8UsHNDtHgPiDJE_Z-cZtJRxLjPCCIjB_akONJ4iH8ucrlIymzZTl0U5APKxl1Bvecwapge1-HUD9j2_VLLf27GMrdkT5EA8GLmpu83EQzW_mBh605Jup4-sGA8OFGyb6fIDfQSW64rfVJLnrFXjVpVJW8b6jPZS6ea1sqwJrNutRu44_btQ3fFJ45T5aZS7DIxNUJlM_wsSQv1f0VvXd-UZYFNwWJbAYR4LIJ-Q2Tt_DJjbjnrraon0f0WqeT5MOqTKzdYEGFUvT-N5e1Y_PoMkAioOEkhP_X5A==</t>
  </si>
  <si>
    <t>003_24000051</t>
  </si>
  <si>
    <t>Servei d'Alimentació 42 EBM Cursos 24-25 i 25-26</t>
  </si>
  <si>
    <t>Servei global de la gestió alimentària amb criteris de sostenibilitat de les 42 escoles bressol objecte d'aquest contracte, durant els cursos escolars 2024-2025 i 2025-2026</t>
  </si>
  <si>
    <t>55523100-3||55523100-3</t>
  </si>
  <si>
    <t>https://contractaciopublica.cat/ca/detall-publicacio/49777f21-eded-4f3f-ba4b-d044b7d5f210/300242401</t>
  </si>
  <si>
    <t>2042780.96</t>
  </si>
  <si>
    <t>7880261.36</t>
  </si>
  <si>
    <t>2247059.06</t>
  </si>
  <si>
    <t>8668287.50</t>
  </si>
  <si>
    <t>17336574.99</t>
  </si>
  <si>
    <t>https://contractaciopublica.cat/portal-api/documents-publicacio/json-xifrat/300126503/AOccu1avbIeVFo-QT4nQyH0XSEj6HnV_8Jk_n0uZ7ZX5Rbc0ZhEsF3gQWaEb01FE0R6CyGQqclFomyfiSFBMKvJB01OiqUBzt8slDoLNH0FiXrgxtdquLHGTK7ahbe_vsSacWdoGF1tSVBjDcL-vRQLx3qeYPd2BnjaR_ADAI2ZogUvDbiVcl9xOI6insxW23RyRZnVfm8v8GPdi51V8vyqpjzVS-yxGuVOF4mypPOT_htYneJ7BRTwmxF2yqO34Z0mowSjxsDppIVORVJelklZlLlv1ZwFqa7GVxff4PA9kgMPS78h7TIwVPIx4P9hR9h6_tqz7jHpqQPc1_rtuIg==</t>
  </si>
  <si>
    <t>https://contractaciopublica.cat/portal-api/documents-publicacio/json-xifrat/300168296/WD_eQSUU4WsDuXjPb0EtHKkbuasCmE0aDO013qtNDwyTf3iipkYWFYxwb9QlqEOuchx1f9yZuhjwPJMTlEOixFjVZR3ZjA9c4IqLcxWdahRKjeXRC-ShGSMwSoTvFUmVBjh3MUPU0HC60NevnhLrCQRI7b1aaMQ6JuCOGpakjck4jGY0tec2DQ0UcjOi-2tvckMqEtxJ7U-LdMx5dKsuZGECS2ssatqobWxuRY9ulNLKT6LiDBl_Mlfvkq52XR9lxDf_BEO8iPrhFk7aQQnk_yZ4Bkxze9eolnyXhEUSddIlr5ZxWtdkrvxA-zTikMXLWRmZKgefmbZ0MPDGgUeaYQ==</t>
  </si>
  <si>
    <t>https://contractaciopublica.cat/portal-api/documents-publicacio/json-xifrat/300204814/ZYpTNkhi-nrs00b7oJTrFVb0PLFwnkjm3rK13iCzWNSsjBP0bmWKlakqgas42AIBy9dmme-VMlKYM5fBtu1LxnjrD8VvYnk8U8inLAegc9y1ayZNzSFVQNgtBP03MGhNZRtbblVofrfpnQ5HVr1xmphQthIQ8emev65-lVuTxSjxqj6_EMUVCeLiXhTh7JyOM6rrC5-5SPbnLLzfI0t7rs4bpirrX4tg3r50YBUqNcQgtkYqbKxYrF1Zu-xTWomntRLd432JrhuW2dnJfvcmGAIXZzXYwq5aP4ElrRNaMh8Dsl9PH9xZ9QAk4ZJ3tVJIfW54jAjlQN2GMdgjWfwmXw==</t>
  </si>
  <si>
    <t>https://contractaciopublica.cat/portal-api/documents-publicacio/json-xifrat/300242401/c1VmbbyiFiBHuyWB2CSWtJFc4kz1O24lGYtZHPvUjSmEiXgtxZ5LCviTX4VlwL5kfKW8iDDiD3aOYK2yt0Re3psxJm0Vsf-_QIewDKYjflNRdkIhEyk1kGhzJz9K6S89qa-vwhPwNtBNshiPfcS_UgHhk87l4nf9JaJbrTEqyXrzqx7gHBFpnk_1kS6D_12p1knPlnYhIcbPBY5_vDz0FqAcweMioql5RHsxFMGafM861ymLtw6I6WsJwZaDUVTGMGGe2RluIPRoLEgNFA1Pn1O5bKGbsfm4QGJg8kFI7elukYHZmonNege2K4ERFaidL4gRgy3rv4JSStajUdwamA==</t>
  </si>
  <si>
    <t>1957197.28</t>
  </si>
  <si>
    <t>2152917.01</t>
  </si>
  <si>
    <t>EBM Barrufets, EBM Alchemika (abans EBM Camp de l'Arpa), EBM Guinardó, EBM La Morera, EBM Leonor Serrano, EBM Manigua, EBM Marina, EBM Montserrat, EBM Trencadís, EBM Tres Turons</t>
  </si>
  <si>
    <t>1886363.56</t>
  </si>
  <si>
    <t>2074999.92</t>
  </si>
  <si>
    <t>63712700-0||63712700-0||63712700-0</t>
  </si>
  <si>
    <t>79310000-0||79310000-0</t>
  </si>
  <si>
    <t>2024-01</t>
  </si>
  <si>
    <t>Servei de transport de concentració i de dispersió; desembalatge i reembalatge i muntatge i desmuntatge de l'exposició 'Una ciutat desconeguda sota la boira' del Museu d'Art Contemporani de Barcelona, amb mesures de contractació pública sostenible</t>
  </si>
  <si>
    <t>Transport i manipulació d’obres de l’exposició “Una ciutat desconeguda sota la boira” del Museu d’Art Contemporani de Barcelona (MACBA).</t>
  </si>
  <si>
    <t>55530.00</t>
  </si>
  <si>
    <t>60000000-8||60000000-8||60000000-8||60000000-8</t>
  </si>
  <si>
    <t>https://contractaciopublica.cat/ca/detall-publicacio/707f043f-b6b0-4429-8f73-d3ff4d7c4a15/300182736</t>
  </si>
  <si>
    <t>46275.00</t>
  </si>
  <si>
    <t>55992.75</t>
  </si>
  <si>
    <t>https://contractaciopublica.cat/portal-api/documents-publicacio/json-xifrat/300071973/Hoi0HWqXM_nUM0in3rfi-gtPVIBbplJdhPjthv1WvmcPYRbZK3KsLzOikoOy8jRd6JLzunbh7lMGS1g03VB2MhDU6VAM3dix-33Vi9sqfMU2eB-H22JSFYuwlw8JEduh4qfS_KHb-DtzSepRP3uZFsgxcZtxutI0rJdrD4MZdNFdr6RT-qUdamR72JzahQ_ecN5d4UlYTyUq9K3X1kTZ7mW6pnUPy0rXpOmjmnSmY2LcyzEdgkfDF8GGuU28oNh4zSS2Ky1hjrX5Yd_E569GM_uxv1exAmnBFFbR45Y5Rvn9gANEN3HGq3llHp3DktMjEsFKOqflIq8nEzCaelS4OA==</t>
  </si>
  <si>
    <t>https://contractaciopublica.cat/portal-api/documents-publicacio/json-xifrat/300168895/qWCZu5pXq1Xp3lY_o1CwLjla895o6ZuF7kaG8aY3VuYE1WivJsqVZB-h5p1Cm-R1OXkxpH9S4p6vT2s0o9uRCyI6paClvGPnWqa1JZe-uZQYyMKcgP95elgmvL5BzvkDmrW35pv4cIPBXg5L3VEoqZUtNJihBO8HJgyDpBvB0Wsc46i4QthTHzHMluHN_Sf51wjrQv03QkjNCqbcz3354uRt1HmKuHPH6feuMhCYtcDRtC5OaRzexRN1GYkbQasTokixtVj_Oxg7p_K7R22vdwAcWBWeByH6bSiR5S_eJTD_0rSKlVh9uEpx4t9KJAcY5QcEbHDatC-JlkoAXpkyqQ==</t>
  </si>
  <si>
    <t>https://contractaciopublica.cat/portal-api/documents-publicacio/json-xifrat/300168898/V1o_KDC_AQPkl2BckcJblMJcZS_OzCsp-rs46lTK7YnGk_jL0CfL2ESMhnME2wacicf3xpagOnSDWFMe5PMZ93QoDrijRwHinCk3D1r0TvMtoMliS-krhOasMGCc7m7fogrWEoxPXmpJROzgbvd_af9Bhi4YQ5VCpBZnluCzFURF0K6QD4SR9TioKOklo1MUkrqfemrH0pluzY6C3YCkrNtuIfRjtwDniUOMwlZTwfglBD6VI3QeE0lcFJU0483JQI34X9Nli-WjO2kg9AjAlZbvXPA7vBHqq7XDyFlZs2LST-PGTfxebZRs-677ez5i9MBcDDfvREqLIVhFkc_fVQ==</t>
  </si>
  <si>
    <t>https://contractaciopublica.cat/portal-api/documents-publicacio/json-xifrat/300182736/erUGGv4qHzGWPdeiGOmMR6tCKhdxfGHGXAa4Lb0HBmxodYREyRvlzJrySAm1P7T_KgSDC8YPr6Revsf8-870kDltXMOZtKLPtIVB_Q8oXsXCVtC-LxYuBSgAhe9UvEmr8jJ8fDFlQmhzGP-tpIugfGsshITW4Yva-bF-0VTujBvO_41cg_jXYK4szp4ZWC8cgKufCg1QwJ-dfop-T28KMZrnBConNf6B93cj2ex30rNSVaTRH53xiYVDqww0a0qPLl8Yfbovq6y5-OlYwo5ibdK1v8XvfCIHGf6vsAAZofrqi8zhNttc8sJXcQoCbTGeVQvI6E2XkI7jIwj-O4fZfg==</t>
  </si>
  <si>
    <t>2023ST0298AC</t>
  </si>
  <si>
    <t>2023ST0298AC - Serveis relatius a la gestió integral de les llicències ambientals o equivalents i els controls de les instal·lacions que gestiona BSM i CBSA</t>
  </si>
  <si>
    <t>Serveis relatius a la gestió integral de les llicències ambientals o equivalents i els controls de les instal·lacions que gestiona BSM i CBSA</t>
  </si>
  <si>
    <t>Edificis històrics</t>
  </si>
  <si>
    <t>https://contractaciopublica.cat/ca/detall-publicacio/6dc578b8-c70e-407c-b9db-6fb9ed8c86ec/300241635</t>
  </si>
  <si>
    <t>459400.00</t>
  </si>
  <si>
    <t>555874.00</t>
  </si>
  <si>
    <t>783280.00</t>
  </si>
  <si>
    <t>https://contractaciopublica.cat/portal-api/documents-publicacio/json-xifrat/300087985/QjXG43I4vDmMG_PUoLMwOI5H8MMt_lO3GQJnQh_iJ-MJB5NrYz72bMHY8ZwyknKWi8qVdajSHoeWuUiODU8PKcVZTGooFGo2Xlz4S5Dop9U6Ft15RS9Mp0IfhxC5iPYPFAmxBU3QsgEEU4oPs8AiakCZNM34ZoCXzqe8eC4xLTpXIQDZNt9sjEgGEp-eZBirk4SvCoImIZpOFqOH8YKJCBb5XbNEsE6JiSAkJK4nhIFX1yJyMOPl0O6svymOY1-fOAbNFARtK9c0M_10OnbVvzhhea4Lx2UXSLLw12JvXiTwvjpX9E8kelW_bzUJoMzGWF4UQTNw20z_acF5PkLQLg==</t>
  </si>
  <si>
    <t>https://contractaciopublica.cat/portal-api/documents-publicacio/json-xifrat/300190167/oEDtGpdD3SqFjYFMWdnqPlbDMPEvuCDMYmlIqt4hlPMZRDfGc9XTNMwfWAF9iKC0rUO3pam4gXrmRv8S0_T1tT6OxcGTQ0l0KgD2Y-5r7gMuCXN3f7SPLWBv2BFsIriphbP7Gw4iTEZjPJY4xYyAf48VMl5H6qIZPNXMPbbvxcshAIvLfh3_vJS5wyCRz7wYsH9M3JQwkTlVjom726xNwsdkMOGf63KbR3guwrr6VxhDWZISBWyhqVsZG5rDFw24giAm27gZzWUfc15dMspMUgUhTjTfRt2-vwWWV4BBzWYqx8TCaLRWzykHPfaSPkAwPPLa1jzYR-N76vB_3IY6_A==</t>
  </si>
  <si>
    <t>https://contractaciopublica.cat/portal-api/documents-publicacio/json-xifrat/300211331/BXAxg0lQpu5wzPsPmGw22KaQy7pKVAQC2qWNetkGNfdQpb2ulrbzvm2QXWDrR2ZjwFbDPuJD_YOsZhFm0Q91SJIzpI8TDqupCgmci74TrPb5SrZEKUUtshyid790pPpa8KFFV83-7K2IxZuC7j4IerZ1j3Y769yQV7kLRTkNnYJw5n4iq75ZyFWgIRdYleI8cVB17X775X0NkV9dYwkrx5v2BxL0MM0WDC0Z9CXHZ2trbHytrb5XxTaYIxfLw1i1_zAJWmmgH3weuDFnw_ES27FABF3ZZAMmUUnV6hs5Pq2hvpASdqJ-4ubfC1A045m_beNwydJbJe1-bBN5Zx3Cbw==</t>
  </si>
  <si>
    <t>https://contractaciopublica.cat/portal-api/documents-publicacio/json-xifrat/300241635/gCSppprDbCLKt05uY9mMa87Pr0R4HN0c8SYPRiaF037tcD9V-ntHNhnUIo_D2YTsHGQgMIiq6HLg_iNOdTeL2lJPxB-6QW0KyHlWefXtuh5CxS5_ZxN1myLRc8ZZCPhlj9s9o1gz3XgC32nItVLOq0zgd4xLdDrLzJ0gfJxQFeu2YDo0IV1z9f3mWrUikeyaFZOcF4tzM1APeit58BfLVstxMPOAuY-Rv6eukBmc9gCoD849U4Oh4P_7dNUfDGjRjUTc-UMcAKUbtC5v46b8ZeEgQAljXX1iQ6i-Ng4LqvmjbrAn9GSvQ3vHaLWpTJxakDhYAnybbZFobVUWQK6Mvw==</t>
  </si>
  <si>
    <t>Derivat 05: substitució de tendals i persianes</t>
  </si>
  <si>
    <t>Derivat 05: substitució de tendals i persianes. Basat en l'Acord Marc CEB21106\n\n\n\n</t>
  </si>
  <si>
    <t>45453100-8||45453100-8||45453100-8</t>
  </si>
  <si>
    <t>U16776668</t>
  </si>
  <si>
    <t>UTE REFORMA i REHABILITACIÓ ENVOLUPATS</t>
  </si>
  <si>
    <t>https://contractaciopublica.cat/ca/detall-publicacio/7ceb9997-04f6-4615-9e91-91ce3ed2c049/300159395</t>
  </si>
  <si>
    <t>409895.84</t>
  </si>
  <si>
    <t>https://contractaciopublica.cat/portal-api/documents-publicacio/json-xifrat/300155936/FZvwPW5R7H8FX4xXuhH2ShAG4n03sYEME6B9o64epLVx_CrEge2ZqQEGUv24WO6D7XUQyygZMuvnYbf0EFTEuNgkvbtuPhER590WFWrJ00G5-2dFyatXXlblXBcGTzDBY8uQPtYhv7QcCuEUP6rXfEVZBdoXGsv3LowNYmiD4H-P1KWqmoY12rn4FK4tN49tS5uIoQjn48YUPX7hQu_M6C9W-P0PryfcChGtfvDwdlZ_RMGw55GTij4M9SvwoW49vw_YqegPy48qJuqPSb53zJiwv4ifSY-S8Ix9WI0N88-HnhueonS3i3GvQDVUg1CYFHcaazfcTKsBPU73Q91ZFg==</t>
  </si>
  <si>
    <t>https://contractaciopublica.cat/portal-api/documents-publicacio/json-xifrat/300159395/Fi-FETQrWQxyYKKP89V_rzSPdqbIaTFPv49G0FLJRQv8Gw66Dlq2YzryQvRU9Dr_NWdri--ZALJoWHq6yCd8yiU9DBNlaEr8GgY1L65G7H7lJaKj-_IqbDjAtlhcqp9I4XytkDAe2OhUefpK_Skew113gcHZrX9oRdsM53PgezKXD2CmyidhDAX1PJYhZ1Y2j20h3GUCs72rePsu7iqLAQx575IDkeKaZXzy2dCMoqLUKAT0A679zupAb63Dm6eLDq3D3XeJ4aMGMztYZKfwZtwRHNmOVFN6yt3RqBRoleF8zd6RFYu1Z7oY0SLjG6On3NxkoYt0s-pgICmO6Jq9Jw==</t>
  </si>
  <si>
    <t>2024AO0095AC</t>
  </si>
  <si>
    <t>2024AO0095AC - Lloguer elements suport i estructures fixació per la senyalització temporal d'accessos i circulacions esdeveniments i concerts Anella Olímpica</t>
  </si>
  <si>
    <t>Lloguer d’elements de suport i estructures per la fixació dels seus evolvents, així com el seu muntatge i desmuntatge per la senyalització temporal d’accessos i circulacions en esdeveniments i concerts a l’Anella Olímpica.</t>
  </si>
  <si>
    <t>51000000-9||51000000-9</t>
  </si>
  <si>
    <t>NIVELL PUBLICITARI DIGITAL, S.L.</t>
  </si>
  <si>
    <t>https://contractaciopublica.cat/ca/detall-publicacio/b95f34e5-ee53-4fdd-bfd1-48a908565987/300168719</t>
  </si>
  <si>
    <t>https://contractaciopublica.cat/portal-api/documents-publicacio/json-xifrat/300133652/kmZvNE5Gh0yqHa2HQ9q3lz8AkIt8G_dBXtAujHWcu0SQce7Kn4HaFWwGuP0grDl0iYifft3PcJpVE5UzbfseCt1gbWNIdwKr-7zv23p22iLBeXTGKNKXAnLoohqRcy9jurKPEMTFEFhABheZfSbP7GH6elQ3KyySPVStT0W1ThRkx_FFwXintTafSkYBavkMEsMmDNqicyP14CefajjWAODw0Ym6Pdakvw_KLr_gvZUszI1xe2ziGem4lcWbbeRdfdTFpsAVarWOvepouUwNi7i0b641-QBAjm6zrjxivB4bBREZUKXIc-wsMsqNOI7KD-bL35EHhPAornJ6Scnv0w==</t>
  </si>
  <si>
    <t>https://contractaciopublica.cat/portal-api/documents-publicacio/json-xifrat/300167010/rhOjCL84Xh8HPS_2ClHXmOZ84o7_crczXQdPODLplMB6hudZIblgwZuZUu2vpCWuZn30f5vuoXz-6jqbI33grhhP6ZV1RJgaou7ZcDerU0GMBUFgOyryviEtoAtG1TXQ0yTssJtsCflNtJuqeQNtSzAV1CLqEnCtXlVr3GyNuHcUwhKoTvA6aXMx0wYc46WbbcMv0R086DHeExlolnP0-wnc6EvfRXhZ_0hZcv8Fe5KoP-x4eOYjOEzfEAxMRQUg_3UumaSDiVjjKOAN3Wr1twGMr0S2wK_m6Z-TPUESF3tohAMvFaD-_wgRVpD-t0dt0_J_miOxJMIOxmX3KUeqvg==</t>
  </si>
  <si>
    <t>https://contractaciopublica.cat/portal-api/documents-publicacio/json-xifrat/300167052/pCZxvSTNEmrgItBQqFQNNbPUE5XDlnXMN-s4fwYUNaDFgMkEvj1crz-1-TmJle_CYnB4UC_MN7cYLGZ8ZRJ0VbVO0D_EAxNwxUDZHabnotv3EAq3ogG_GJTz_meV7Rwxbw-LjHQppoYAyxACS-G-hA-_hwLgavx1vgDMOUA9yVsL13hz8Y4Y0dN19zDBaRNaZ4UgzC4quOC1uQcw6Wt8rGxX2hzTMr9N3yjhLVMbVrO733MKZ57x-wGygfPPwpKL_IcLn1Qn4CIYpSl5zSEmNYHN9AFqU1IE-ndnjUTINSIVi4hCyYnM2JOoK7PWoWZ68Fl8JTfzs8EAmvi1Hq_mtQ==</t>
  </si>
  <si>
    <t>https://contractaciopublica.cat/portal-api/documents-publicacio/json-xifrat/300168719/fhEp8O8WYfeEs_q8hp1FK_5iubVRYTS9hju049xc9GiL5us6IYv3HgfB-i9E9Ym6pQQkPBboGB9Bk858zZ9avhEZIv_p6lyLd1iuJvyJnlcVn8d9A3nZUOy0cOr7LgpDlFDgeGOMvPHrJ1HCbrFc8jneJ5NpGnaPBTBXHD172P7Mv8lYd6tIr4Ugjh3UWV2guMcRMRKw5NooRecTVXgViLsqwhLY1UL4vP6kjsUmqfPsJQTClbsDPbpO7a1XIX08dOBZq-XqSLF9_v9rrZzLLObygrhPDyx-Nd5pRnDt7PpPsSkS8fR0QZXWWDY3UXulEnBPziKg6bOVcc7qH8g8uQ==</t>
  </si>
  <si>
    <t>P2403</t>
  </si>
  <si>
    <t>GESTIÓ DE LA RESIDÈNCIA MUNICIPAL PARC DEL GUINARDÓ</t>
  </si>
  <si>
    <t>Gestió de la residència municipal Parc del Guinardó, amb mesures de contractació pública sostenible</t>
  </si>
  <si>
    <t>7166256.00</t>
  </si>
  <si>
    <t>85311100-3||85311100-3</t>
  </si>
  <si>
    <t>GRUPO 5 ACCION Y GESTION SOCIAL SA</t>
  </si>
  <si>
    <t>https://contractaciopublica.cat/ca/detall-publicacio/c0bcccd8-a620-406f-9f29-e2e88a23f096/300313228</t>
  </si>
  <si>
    <t>3469115.94</t>
  </si>
  <si>
    <t>3607054.02</t>
  </si>
  <si>
    <t>https://contractaciopublica.cat/portal-api/documents-publicacio/json-xifrat/300067468/qeburlUnocu1LJ8yr5Q6ty3TUCGtHO9DEYXIFGqlIrbpZYw3O0MHa1SuGSme1vhLzge--qzs-qHIlHhIJPpyIGJmrGoLYJeG3ceNTflGsAyiAb7Zy9oM8guo3UvWdTD4WQhOqTkWa7eRtIaYZGAvIjJep7C4nrFQ8wHSEakjmAYDAHRWlUM28M5pxzq5hhTdTokh5pvyycIhZ6rcECtDPOWkFY6szjLLTpVvnvK6rlNy8FepKJMafmAnqmiYm05AhKQUU5kpEJ2XVtM7jNPnY0f5eiY30tE_x96OpnYvv8cy1R-WF7wprulJeh9wDw_c0DgeHuhOt_vbgXgTGewbtg==</t>
  </si>
  <si>
    <t>https://contractaciopublica.cat/portal-api/documents-publicacio/json-xifrat/300153543/CwsYrK5eyc76K6f1SpINqdjsSRmZQLKhKTjuDWbrP96LFZN8XX7GDxW9BR7OPjFyybgU-TLh2FgBt5C9sJd4Z-wAUWLtAvGaZjU9mVWTx3KTFv4tU7MEDB2cNRkjW8z7SRCWzOSWhzcXiTavJNq6qT_tXx-iC1eQOce_lDsgCdjULBb1H1rwBXSt_1Kx-Z-lx2khc8oQhjtM8sQYc7ly8qVMPz9qZHmxWHtxmdjF_tgW9ailFQLV6HsX9M6QpLkd_p1uhJP288OjhpFpC7-giOlY6jdgZXPlCLYAEFgOwrv-KFgteRrD4AgcsGthsGKnrrPqbn5jNW4ne-WTWHgjzg==</t>
  </si>
  <si>
    <t>https://contractaciopublica.cat/portal-api/documents-publicacio/json-xifrat/300248093/oaDU5y_UieJwREAoVcbPL1zXqKvcauECcglMwCdAJ0SXGKYucMUMnKRAHAUzDH7f1W9VQrWPH1rP6WzsxiGptioipB8y6wYgz-nmFtoQwaegXp2snFI5o2hTinwOuv0fHGBGQ--sTe3Csetxv1ES30x6aVcaW_7u0riUkKt9oOgrRW-IGYjNS7NOf2XkLVolMwGTw_Wj86Zfrtz6XT1Gem0OZ3Am4ecM0MeuRxPmpcPxo6BNbQ_Pla5IjtqM4PG0llQEN50w4viXMZ8xQd97ubRNjoi0La6oYSkgLi2mvTVoM1Icl7vrIa6F42sUi9xlxGJmUiQ0YSdkog0lVz3I3Q==</t>
  </si>
  <si>
    <t>https://contractaciopublica.cat/portal-api/documents-publicacio/json-xifrat/300285042/dXPbhiIg_WMkDKlJ1SyftWxgUNK5QVovKgX8BYG_PUTR6QCYGXWzToHGDGX8KzoDowORX-35ZMD2w4E_1G9m_5uwvVTJQIJMFyOKL_i4e_6UBZmXRPVDXVJNYzTQg-Fk1aUUS3UabVT-lXrrNERk8CZeWA4ptsv8Nk2PB5llWblhYlb3XcGa5RTtyCn2ogOm6fOpSZJa8V_CzJpm0mGnn9zBQjmPrqlayN0dmkE3zACcFXL_mpYEnHCWODJ7FV2NFmpmh-ah3RfnqM977FYpn3TgH9ZSaS0oE9-jFIZYTdK7aT6c2MvPZ8l-JtrIzkrBP9oMA-zNC_dDxdfXzZOkTg==</t>
  </si>
  <si>
    <t>https://contractaciopublica.cat/portal-api/documents-publicacio/json-xifrat/300313228/BlwTFz2SmbE2bHx-povQBbmMqPjke0dSb3w1p8QnZuCGgMLbn14VzZlBtwueNYZYH873TWHfEzznynB_tXo5hT8PtqNBhAS9FjHGPPKMHZYDby6u34w0Ph3fVO9VxDBSNpejLO2t7ZnBIqIyvBrfsmP3cUymyp2sm-EMfG3di6UPNyU5ciSld_tCMGWGJiKvPCgL4Fd0fc7RPdXWTTTZBkTvuwrj5RzNpMDfs8aamD_s6JAS3D0Mlk8tT8F4XVIXYsnn7KfRqK3Nl8vx2_nzsXHC-_nfvC6FCTGuPJL8-fj0ALWejlXrE1u_qh87z2yFzJJCD3RaAn3WeuWsnUVkNw==</t>
  </si>
  <si>
    <t>2023-08</t>
  </si>
  <si>
    <t>Serveis de conservació, diagnosi i manteniment dels edificis del Museu d'Art Contemporani de Barcelona (MACBA), amb mesures de contractació públilca sostenible</t>
  </si>
  <si>
    <t>Prestació dels serveis de conservació, diagnosi i manteniment de les instal·lacions elèctriques, climatització, d'aigua tractada, fontaneria, sanejament i obra civil dels edificis del MACBA situats a la Plaça dels Àngels de Barcelona i a la Zona Franca Duanera de Barcelona (magatzems).</t>
  </si>
  <si>
    <t>903158.43</t>
  </si>
  <si>
    <t>50700000-2||50700000-2||50700000-2||50700000-2||50700000-2</t>
  </si>
  <si>
    <t>https://contractaciopublica.cat/ca/detall-publicacio/c6d9bcad-aa12-4c9c-841f-64e4317cbc3e/300194085</t>
  </si>
  <si>
    <t>475346.54</t>
  </si>
  <si>
    <t>575169.31</t>
  </si>
  <si>
    <t>https://contractaciopublica.cat/portal-api/documents-publicacio/json-xifrat/300050882/Gwuh_KJL6jUAVtP4ff_AZZzIThMR17AtNYRaWxceM4zJzpjSxjhc0RZ5_feWofwtJMyUz3oNe1tdNpTifSveK57M7dZgC6tRNEXHsT4zUvHVF0lUxqM92z_JJii2u1rGsqMxxvuWmC2Jb9duw5F8SmMi9E2Ac3z2lSY4sxCwM39wWfi_X4K1ss_Cutm7EpIcJ_gpDB_YeM1fQfJhKqUO4T-U5-BwlYUIQ_FeLuRaZ2sNiASixMZoo2t---0MpqYoce8TdlWo_BVmgb1CYqNYqLExA4TW4CoqZ6jm8VH9fO2HgUkp6Fqd0lSv58wXfKtnstEYJBnzS-Snj2qi1ZxEJg==</t>
  </si>
  <si>
    <t>https://contractaciopublica.cat/portal-api/documents-publicacio/json-xifrat/300168869/ZD3Ub6Ih2EcCv68VVWq8De9ongHO60PP8khLu51Fcf8NpGoxt7CybR6w4b7ZgwSu3BQ5jHOkgBMRga0Pl7SCCL8Jellj1JqC7A4aMYfhzVjCOLZ994TuqqTzPNn8HCfsZotLebsVcKPQ9cTgqrQ6qusX68Nt9mZ0oL_vqiQPPtxU5uqaAJ9eXuv4oZvA9JJQ5Vft7-Eaqljn90guZjVMGj8h48lPg34B87FXd8HZtSvvV28OopAe0jZhWL9fu1floSM_sfRafU1YNf_QBsYInP_7ZS58wBL16gNQqmFGcsQeYTCq7YVwafOXYgKhr7IYcGTN-rpnRY2a3wKKf63IsQ==</t>
  </si>
  <si>
    <t>https://contractaciopublica.cat/portal-api/documents-publicacio/json-xifrat/300168878/WgEDONQRFgxXuQ4MqVtvFT7oAAEY6-My45Xvf941aGTgdQo7dWXugyHgk5W3gEbfeuWhAoDEkR-MVzsqXJoiniI51gqrPLoB80PkqnLaoLMjLudnay9VlI7CnEN74fSyUrTTRI9JjgjmjXjYxaeS3KoHWYBl5sLT7r2y7I7mTsx1BvlwjeULRWcRphPnml7kmXIj-B1rcBVvCkcWTJCyuEJXvNRakda0f8Vpn6Imwj23LR7iqvIcWng72-INipLxW60s33fmlk4K7jZ2BIRkFpAUBhdtpNCDVKucXo2Z3sL2lQDbvIn4dBxxy3fpc1R86gJRMvTo6qFFmeY8gVEDkg==</t>
  </si>
  <si>
    <t>https://contractaciopublica.cat/portal-api/documents-publicacio/json-xifrat/300194085/L_3q4-uUhdoeHquBbNqwR0z4k7o2CA9pRJU4Hl1qHr3el4U-KiZHei_vdBWBIA8hG0sUvkiVGAC7ruIeL4pTJ-jxWHnzom1Cv_pf_vb7uq9LJhJFsUPynWroEMpg2-ACDDLk9maI1BIcxTv_KL1wskUr6EEyG8FaDdgIwyTk4X5b-rxGK-lfWWkvsAjlycO69aL3vsc_clEtRoj50cIFrc8qp0Ly_7-3GmOwMj6CZu4HKko1Nvt2UqAN_OG-Y8HHkXaUzETPjqqckFjTfTQT31uwXbvdzYddejo6oESDQjAYbqj542zglrGx44vju8Y5jKexRdkn4-pKIvKMkLLmtA==</t>
  </si>
  <si>
    <t>600.2024.001_ACORD MARC PELS SERVEIS DE REDACCIÓ DE PROJECTES EXECUTIUS RELATIUS AL SUBMINISTRAMENT, INSTAL·LACIÓ I POSADA EN SERVEI D’EQUIPAMENTS AUDIOVISUALS A EDIFICIS MUNICIPALS A LA CIUTAT DE BARCELONA, AIXI COM LA DIRECCIÓ DEL SUBMINISTRAMENT RESULTANT, AMB MESURES DE CONTRACTACIÓ PÚBLICA SOSTENIBLE.</t>
  </si>
  <si>
    <t>Serveis de redacció de projectes executius relatius al subministrament, instal·lació i posada en servei d’equipaments audiovisuals a edificis municipals a la ciutat de Barcelona, així com la direcció del subministrament resultant.</t>
  </si>
  <si>
    <t>B10545192||*****488P</t>
  </si>
  <si>
    <t>CODERCH ACUSTICA SLP||ROGER ESPLUGAS</t>
  </si>
  <si>
    <t>https://contractaciopublica.cat/ca/detall-publicacio/d96201d7-bb94-4968-9853-179cf6b952a0/300168720</t>
  </si>
  <si>
    <t>https://contractaciopublica.cat/portal-api/documents-publicacio/json-xifrat/300061353/hbpF_Tqnkcw_L2Ok_3MOtj7KksmCzSHqGoCqSfASGUfpb5UZXShFZNElq-ejL3eBPdAoWhITOEGPUNG-YXt7m73V3YtKQ3bz0T1xC-qqn_00VpdaYNAZMVCuMWZsTJorDApV35dtv2C2s_S4pJByYaIXIzzkWZo1Uifz8JKFLW_RQW9lNiexJMuyX-dJJBO9hdXesMdvagSeWTuRAL7Gm6yhOpRiPKIxLv156Mj4D0S-xgZ6z9FwkaBVpxnLOguF66ttlAAKgTNGnRB7YxGQRInh1SkW7YRFXDVHueMC2JvAAV3yD2CfwgN3KYxvlnABWbUw5wCqwwx9E_OYEqV4mg==</t>
  </si>
  <si>
    <t>https://contractaciopublica.cat/portal-api/documents-publicacio/json-xifrat/300140937/oOgILLNPDInU-Q99BxggewnHuBcHgHeVrt5zGIbjvhmNVVU-QqGoAncazyNHCSKZlyLVBKUL6KgMipEaJWeki9HDdg_eZ2N2pHBl4m_UGy7Nd7fwXawtWrpRTPTU6FZyJbCRGfw6dt248bOUKwxnTwaxiu8WYWqJu6nH0L8CrBgVJFOJeyi6ciuudEyVvvwFqTc0sC1pKrzcBWlT0vcxgI2Ske4WVgl7HgiQAqp9DL89Hh1VCvcisLaT0bM36pp0rw8DqOk9ILMycvpDrbGS_BKhHhLzvxITiJjNAG_guZtMvOThqVy7VU0eEZr_FejvahFBlYpwk7IwN3Mhwuod2w==</t>
  </si>
  <si>
    <t>https://contractaciopublica.cat/portal-api/documents-publicacio/json-xifrat/300140955/ka-6JfCQ0XbBSKs5i8GcRWd0dH30OUfYYxjVt6ju-UhqQU0JrX2xR_iLwaxEAebPP2DWMK11qZVARa3ghE64dqQ-PcrkSoJsMKe0HdzSxO8XGAhoFgrhDxeVxW8wWSinjLAtkflILDsfQA0mn9z-VMXml7FL77Mugtk637fxFiPwcaLk1g43vTiiSLV6VckgAfDEWAbDBRBwviSJWB68ZPAyW5ETnhl15fiFFPT3epVUwsS4Cis5O4nNLeqZ4im9UBxltMTne5M6GTNHQnyMJ8-xEYRMvEKZ0cRFwHPoj4OtL3HvlnxXud7JklTKiTmRUJxxapcAPCouqnR5W_Ul9g==</t>
  </si>
  <si>
    <t>https://contractaciopublica.cat/portal-api/documents-publicacio/json-xifrat/300168720/XxKbTH4VC17mr1osyhRBQOQGFyA2Ru0nahQ8BlmIniSv5_ZvY1WPj3icp8BhJv2Bj5-EYhq66A9mdekCNTmXQY6v4m2Vrk9RXf00jOhnOXOVBkEbvSN9lKOXAVmNgPI6LKHiHhyq-wXCLZkpK9HFDcv9OYB8wQgfzH7SuxsVxPpQ2U80rf_uSRd2jmT4lndJxdjWPLUzmEG4rNQOJ35AQKnY2f2NMZqopEyCcmLbAYF6BSoTdGOb3gJ6TV1csiEUzvThAmifr3QrrTAaJ378HmI1kh-I_IyOFwE5Pnk8gpEwNjkzwexees5bXz9EeRzxhLHgqlpP7opMwim1vfgocQ==</t>
  </si>
  <si>
    <t>Treballs d'execució de cales</t>
  </si>
  <si>
    <t>609.2024.053_SERVEIS DE COORDINACIÓ DE SEGURETAT I SALUT EN FASE D’EXECUCIÓ D’OBRA, DE LES OBRES RELATIVES A LA REFORMA DE L’AV. MERIDIANA ENTRE EL C. DE FELIP II I EL PASSEIG DE FABRA I PUIG.</t>
  </si>
  <si>
    <t>Serveis de Coordinació de Seguretat i Salut en fase d’Execució d’Obra, de les obres relatives a la reforma de l’Av. Meridiana entre el c. de Felip II i el Passeig de Fabra i Puig.</t>
  </si>
  <si>
    <t>191091.82</t>
  </si>
  <si>
    <t>71317210-8||71317210-8||71317210-8</t>
  </si>
  <si>
    <t>https://contractaciopublica.cat/ca/detall-publicacio/3bcbe291-af31-4a26-9ce6-1cd75dc2ccf9/300313371</t>
  </si>
  <si>
    <t>159243.18</t>
  </si>
  <si>
    <t>192684.25</t>
  </si>
  <si>
    <t>https://contractaciopublica.cat/portal-api/documents-publicacio/json-xifrat/300169348/NQBk2MN8gsziJjrpmYsJAWvJ6QsBIOESu_1UK5h2ZVjJyTMFXQmJDCsGzIeUfJ8Pu8ryDEFmxsYTM5Pl_CXEHVEv5qkCbK2cXtY0EbYhGeuXM-C6WZI04tIC-vEVvQEBkgDfLMNkzLhnFBd1Xyt6RhHNDxtJnvxwauqbrjhSruHN6LBIV0HORZ3LKosttoo8YCNlicjK1aSepMNzFst8sTWARWwuuwWyFHksBhtMHcO_UyzbYl_glCqk79DgGXOaz9cLetrTBHh63Sy_khrpWhaTI7P__p--hkrGjzMOr1FAl0Smp9g3Hzf06fxs-DGWRoe-wfAuUunhTzIJgSHSBw==</t>
  </si>
  <si>
    <t>https://contractaciopublica.cat/portal-api/documents-publicacio/json-xifrat/300258831/lQWK8osx4646ddxJwMwV5mnV6-u5qXJEc4ZZ8EuNb9qfzhjftY1hsB4JxT9unejwu-PauuQcK7QNPgzdC8Ns_EI9_7P4s8YQQeRpEXuA80hkxqsFPEcW5cVRGC1a-gPu4fwRdmhw02rJC5W-_7FGrfy4APWn4wb0Tx3fEVdFjc35Z1VYf74GN1yT0bmdkSEcoU9bOqSvQcsnbPv6NH-mV0QtWG_a5mBa_DvESJnej7OLifm1X90hJq7iCdCoaQ232Stvgmw6x95UwFfotxU230oXfFperPKNuxYDRs1AlYwtXi1c_GJPJ06At79xW6IvM2ff0-1MxY7QI14pOHHtEQ==</t>
  </si>
  <si>
    <t>https://contractaciopublica.cat/portal-api/documents-publicacio/json-xifrat/300288796/jR5qLWLwib9n1N4QwcBIC3EmUAccXkrUVonL_yODNV2UKuJEnIGK43o4ASxVSsw8HXo0mwAmm4z4QRP7A5u0C3VjotQt-NGDPbzYh4eI843f_hgSMdVVRDB7CwnQ5z1Th0lzBfHIZS1wl8ZXkxbC-19Qywmg_0Jpw96DRv7_XA1z8GMRg6SW6L8Ae8xNABjMYiP3txalwH8_A9Kn7E2PAgUb2IySVrSOq6BzZ0HMRT6Rmh2O6gcBRsken-k0lw0MKwSh8fL1Pct98cqMHbYr76oZ_qGURuhbIQ3kpqCjvGUeG6ebZKbfmdaXaYOiXJsi7BI3M0Cxu1BLarXIyL4B7g==</t>
  </si>
  <si>
    <t>https://contractaciopublica.cat/portal-api/documents-publicacio/json-xifrat/300313371/tGTPBKiS0ZCzm566EYR9XpWac8HprItceqQrczrY-mbEkgdipyfpDaDaN-P7dWqjzCR2VvlCAG9aJRfw31wUjCJFICKNL5gY3YNOTndmj6VljLjsnEtHlquc6XoodxJrJKI8bhBDLR4xM5JTRlu9KdWPI6dndm7iBeJ9G3CGoCkG1IqwPnXYHEqNrbo_xEaupqI3tTjqx8-EzQEDkvwFyTMcKLSoO-Kaj4bynhUKvLQCntMo3LidG4zQhVRwI8RUbkHK7SDjyTdDZ077bLYnjKYPzZay8mxrlExkUryRc4HhZ5Zxkbw7KVXxUkpVZUlZ3cDp2K_pXnyiPu66C59Btw==</t>
  </si>
  <si>
    <t>008_24000059</t>
  </si>
  <si>
    <t>SERVEI INTEGRAL DE NETEJA EN HORARI NO COMERCIAL DEL MERCAT DELS ENCANTS BARCELONA - FIRA DE BELLCAIRE 2024-2026</t>
  </si>
  <si>
    <t>La contractació d'un servei integral de neteja en horari no comercial, del Mercat Encants Barcelona-Fira de Bellcaire</t>
  </si>
  <si>
    <t>https://contractaciopublica.cat/ca/detall-publicacio/55340c2d-8067-4c19-98e6-db3e4c30e2a4/300343253</t>
  </si>
  <si>
    <t>608666.40</t>
  </si>
  <si>
    <t>731531.79</t>
  </si>
  <si>
    <t>1460799.36</t>
  </si>
  <si>
    <t>https://contractaciopublica.cat/portal-api/documents-publicacio/json-xifrat/300269314/NUlqewfKPYlLwLGaA8OL-9YL9Ef0BnZS4yxkY1McspvxbE5zJwIe7fJm0_ElX2LBCJLobr2ukplMfvKgnSY48wkDOPilfE-rybd89JBnedOUoxqtIrPO1adDA-pr5TE8m_379Rl0LMvbA4rI1y4XU5RFWDRZA6mpf4hrFOqD0HXHy8o6_V_wQaOt92C24-G94XI3ol5mDdiWenlwPfAqw2wEN9byk4Mi1ifP7ALRrZ18og21jHqJzm0eF1VRED3luDbVwsylgfB8JKLgd9VVsDST5F-f5ikI_76dKJebUkHclLX7P7aqRTcUag0gCCG5kZ4Xjlti7w1rxfUCc6H9Ow==</t>
  </si>
  <si>
    <t>https://contractaciopublica.cat/portal-api/documents-publicacio/json-xifrat/300331129/TY4tMrCPu_5K5RfKSwC6MZhB8jK_fF74xbrbaKnNDE6rURVqZ8CH4oOd37NCV1_z8jOjwNqK9mgHm8Tl3iRuHULnYUM58h5Eg7V0w9zvsh7wLKhV78RLQoj39CZacyg9OCUCCOYpATS5u2m7Z9hWfTMSz0ITmu7zr89mjb2e9z_GA-eoPvwx3kE8R0byc5uloI6rbWgOy1WxYcuoK8etFHCDcwAY46UE3A6Hxifvcn34DikW54RhZDCxaV_FUAFp46fms_y9QBtWRBbYFBANU1S93IGuc3uoRf4Sp6tsFmaeUEt3knuBtKsXkCBPlLoGTC_CQhU8WrV0VJX8Oosi0A==</t>
  </si>
  <si>
    <t>https://contractaciopublica.cat/portal-api/documents-publicacio/json-xifrat/300343253/gPVkHxXKLxVttH0iSLdBYnwWjy7zJVYfkwdqlt0WiCuR-w0YFJgk0TphlkaLlNonxxEVMhdlvxD7t4DDlcGTsaDU-A6xx65ahQachiJDkPd-lg916oStZ9prFpyfLVm9cvYncbPd-SUpXvJQe-Ye-eerTMBw81_OIfI0kk2D-fKI7fwUYzSY0sCgXj-HP9KkVbSWp6qDw7ZPhjkXegjFKpqZP1La2XHXOdpNf0D5IOnjogUd10D9lHxqKJofbazcXHZ9AR4rlfZMSvqcxatHY_seSKBGobna7JZnYL6rSpuwo6Bl396DDhVjscMl-KpXAGJZUlaTAZG0qE9AHOvMqQ==</t>
  </si>
  <si>
    <t>2022ST0022OBV19</t>
  </si>
  <si>
    <t>2022ST0022OBV19 - Reforma per a la instal·lació de recolzament en baixa tensió entre els transformadors elèctrics de pista del Palau Sant Jordi de Barcelona.</t>
  </si>
  <si>
    <t>L’objecte del present contracte derivat és la reforma per a la instal·lació de recolzament en baixa tensió entre els transformadors elèctrics de pista del Palau Sant Jordi de Barcelona. \nProcediment basat en l’acord marc per l’execució d’obres de conservació, manteniment i millora (instal·lacions) a les dependències del grup BSM: Barcelona De Serveis Municipals, S.A. (BSM), Parc d’atraccions Tibidabo, S.A. (PATSA), Cementiris De Barcelona, S.A. (CBSA) - LOT 1B: BSM - Anella Olímpica-Fòrum</t>
  </si>
  <si>
    <t>244983.20</t>
  </si>
  <si>
    <t>https://contractaciopublica.cat/ca/detall-publicacio/5e0b9ef1-46a8-4a38-9f84-3f7e654c5968/300170034</t>
  </si>
  <si>
    <t>204152.66</t>
  </si>
  <si>
    <t>247024.72</t>
  </si>
  <si>
    <t>https://contractaciopublica.cat/portal-api/documents-publicacio/json-xifrat/300135242/QuwfYarUOVToiZaOyp1hSO4iju0bcM57LKbtBzeklMs685v1Ld4giIHLswKj0njog17KcnN2v8TIljNBwAlmyfwR_N2ws_7ZJ0hfWgf-0HclwFnOD5iQ5aR7ZSc19X45eqJn0P8K27CMs9PJixFkAoDvhV__hLVY6Zg4MwZi8zCwzLACdspwCiuQnMfUvu3s-7BPCUR_iMEsb27Dc0OdmJAfiNiXbYfG0BoiugIysvUbwlipSFJw_ihorkei6je7uVdcY22_1oRLdQFZpJs8Ah-0m4KESAngy1TMWINGJq4cXA0kJfyj4uq_FAUUdUMUP8M237SGodJDeNwyzfd9mg==</t>
  </si>
  <si>
    <t>https://contractaciopublica.cat/portal-api/documents-publicacio/json-xifrat/300165354/Ve2mh3BJg1BheXtQxmFm6o9NwsYQIEI8TXMWOlWDMxa6yxjF4nqxXucxRi_82wx0jXVGcwyyEsFDGiHQsN4uEZcxOvCRG_t8h3xQbd3UlNN-WQybcFAreZb-i-mb-FhXgfNQDnHiRS9sYXc7IK3KkjXVGG2FWW7NNPXCobU6efQSY1iX-IWyRFYwYyGkceDqx3tfZt8MyuhUF_4FkNHuMxtZyuuhJMsol0XItmhSnDL3bPCbE2fJMyf1Bp2Whg_HKmdQn5AIrWpYzDH9q3RDlG7IVyw3bOop0izXNJYDHKaqFHwJ8zDaJFlWQGQmg0o46VG3vge8us7VcWFaLgoDAg==</t>
  </si>
  <si>
    <t>https://contractaciopublica.cat/portal-api/documents-publicacio/json-xifrat/300165426/ron0uz8-ex-dOOtU67Lf2e6FcS_9VqPrdG8sv1WI7HFJjQm1i6UrnckRk56wfFDilYzdXMm_uf_d-rMnHRnt_HlyajKyTr2nPeTBss1lo4rAUSLsj3Bas9jE_TnVqVtRrRfmiwktxmonPDXvAc5K2mLpyk8B5m69IqNd8djQBvB4-SVfdmcY3M9ulhN25Q-eu3pk5865hHsHYI5d19B5kGMHPbHCbjFf-RsztG996-PJtpVSWEsOa6U7nRr7FA5bE-7EdDIQDbLO6jo45Wq6n6tBisG7cjZbwmDsXADNHlghBM6_UpN3u3n-Cy4CB11dWagewkZplCJGF6TsFmJrVg==</t>
  </si>
  <si>
    <t>https://contractaciopublica.cat/portal-api/documents-publicacio/json-xifrat/300170034/gyCKxlYsw0051JvswajHqsUd4VUkq71lcpzCLA11Np60fJBNwzrt5hnPoyNikY9Eg4k06h29_gzXvPCVwqmBbViCGVaT72guWCHpgTId55tHKE4ChUARX3UMjVUt25JUZApyUkb2GovqnzYXVtzAVvmLM0RFpA736MKATbKHt8V49YAfdkCsGc2XhM4pKeZOoldTcZZbZXTuoJ4GtTT5lCQ-MxGY5L1vmlGpeMDVJ8GynmXbZ1s-xV1DRFFM21SFKzqfpTusVFlWT9flE0PX7mpGgDhty9FQJgdVLGnbs9VjpWtXa944mOUTxzTDVAAqZlxr_QpmbO-jTCWiyizB8w==</t>
  </si>
  <si>
    <t>CONTRACTACIÓ DEL SERVEI DE XARXES DE RESPOSTA SOCIOECONÒMICA I CAPACITACIÓ DIGITAL, AIXÍ COM PER AL FOMENT DE L'EFICIÈNCIA SOCIAL</t>
  </si>
  <si>
    <t>008_24000010</t>
  </si>
  <si>
    <t>Redacció projecte, DO, DE, CSS, CQ de les obres d'adequació interior dels establiments de Nou Mercat de Montserrat</t>
  </si>
  <si>
    <t>Servei de redacció de projecte bàsic i executiu, direcció d¿obra, direcció d¿execució, coordinació de seguretat i salut i control de qualitat de les obres d¿adequació interior dels establiments del nou mercat de Montserrat.</t>
  </si>
  <si>
    <t>71200000-0||71200000-0</t>
  </si>
  <si>
    <t>*****A59C</t>
  </si>
  <si>
    <t>Actio Project - Grupo Ica</t>
  </si>
  <si>
    <t>https://contractaciopublica.cat/ca/detall-publicacio/93d7dc7c-abfd-4bd5-8731-dba7362ae1a5/300284965</t>
  </si>
  <si>
    <t>https://contractaciopublica.cat/portal-api/documents-publicacio/json-xifrat/300169948/lg7p5vnuCe4zuNIbKFXNdHsKPhwCa48-SH-1xao-P0VU7hbvXRK2A3BGhgWbTtPfb-eGwhS8laozvUFrGjDSuGNePr9MHFcQepRn7NKWrJNgN_pacwTy53zjWLCqE6xtcV69ohvUpgYdOithDLIvZfSUqZVIQRs0HuG56crFP5Y5ZxFMSIdOYbxwf1hRqSfL-16GbW6xb5oYQuf-RbA-IhIPKD635IkkOaINcdjgHlarZ16eevblqYRBu14vTO07nIwDzLNhKku8TmsTdClhv8x9pAdMaiKnz4pHAO1ppBxgP3Cd0QTw0JGm45eYT-qehtbgN-gZIBSAIaZC7MixNQ==</t>
  </si>
  <si>
    <t>https://contractaciopublica.cat/portal-api/documents-publicacio/json-xifrat/300237092/rYgBehSbtIz6a65P7Z4JH98_Rzo0-aQlayKnamCebCBiiBgavyp-HPEnR7CR68NFCj2XADuNRCbhSCBGwvc9-6RlooKEUU5HRSn0rLddQHG7qJOlYh0KXttodBepKPWlvD2rH5MRa1cZer6YcFSfUWbP50qbS08InlstGzrrJ9ydm--CUEow9pCo_2o6jsACdb3-IQzhJlGAmsWPz6N9RXjLDNSiL5UUQgTkpxEy85UcpP8Jq3ZtFJL7MEGNEddD900Gn-16AL32Mbk4S7qOBEsXPdc25DKXZPIRiB4iR7nm1zNrbEBdfueuGIZi-phYZMuVjS6xoPIK9sZRLVk_7g==</t>
  </si>
  <si>
    <t>https://contractaciopublica.cat/portal-api/documents-publicacio/json-xifrat/300263892/UC8vt-4er1VZ92JP6vRJ3dLmsCfLdkX-EpPqHA8P64RQ7E1DUttm_KRun4OCzuuIcTbnE6dp1nAkMVwGroCy04XfQsjErXVN6oELkJV8Ar2Zzy8nfibYp4ijDV6_MLjlLrdAWMnalJoCAA151Arw4iEJhquG_r1vkaow3IQhZCFmK5lrw-wUB5kK2-aNEGC3FlabYgPv9evHWDcc4AhnXGQ7qZtgH_2YW-WAMIBMmWGfEG2McR0BvrLvwjgYNy5p-XChRC_1bIqgmANAu-djxnH0XberPjwxm5iWV3fMgJs-TZzcNacfYzYXW2anwhTVu-0B7VNTqWyXb6CVS_xgbw==</t>
  </si>
  <si>
    <t>https://contractaciopublica.cat/portal-api/documents-publicacio/json-xifrat/300284965/LEiBEy1J4OOvFA7ExKSyXgiWyq5k6qkZn7uYZ1iXhNjtr8j0YO8AZN3yGsYeC4REjZuXp8psSPo5txYd_AxuRdj__kxAtEzRoablULHMKIHgroH_-8JeG1JdOvdu5t-ctpDVQHT3kew5m_3WVOsJW8tgRhmqrd1PrkoeX19OFfEOs-_sCTwdRiGWmvd3awcCE9LKeo-DN_amqJUkfuov-RCcHNDd-UyNL80bHC8MUVuQB9nQOmGlbbz6N3f0MjY6woGqWDsJqB-s4IanGYSADBWbovU6cKfDsjeRtK62NeMUZDxxfv-2G1r5QIOX6eepuCPvJachNPgXUKFppXYvTA==</t>
  </si>
  <si>
    <t>608.2024.008_SUBMINISTRAMENT I INSTAL·LACIÓ DE MÒDULS PROVISIONALS DEL CAMP DE FUTBOL PROVISIONAL DE VALLBONA, AL DISTRICTE DE NOU BARRIS, A BARCELONA AMB MESURES DE CONTRACTACIÓ PÚBICA SOSTENIBLE.</t>
  </si>
  <si>
    <t>Subministrament i instal·lació de mòduls provisionals del camp de futbol provisional de Vallbona, al Districte de Nou Barris, a Barcelona.</t>
  </si>
  <si>
    <t>890084.30</t>
  </si>
  <si>
    <t>31731100-0||31731100-0||31731100-0||31731100-0</t>
  </si>
  <si>
    <t>NUEVO SISTEMA MODULAR S.L.</t>
  </si>
  <si>
    <t>https://contractaciopublica.cat/ca/detall-publicacio/9fdba19c-e0ee-46db-9b09-c55953685773/300169938</t>
  </si>
  <si>
    <t>741736.92</t>
  </si>
  <si>
    <t>897501.67</t>
  </si>
  <si>
    <t>https://contractaciopublica.cat/portal-api/documents-publicacio/json-xifrat/300074774/oVQTtBevcKkdcKA7uWqtY4MJ9wpscK1RfJTpEiEPrKobwnNQK5vIaiS7JUXxk2bCPpSgusXMU1GmTm1wLUTC1POoU4QiUFB4EcYGmfywiSLt4shSV9WHRnqPseieI41nthFML1uHJZEHtEure50ihbq5L58GrSstHcHOvtRlXROxOhnX76QHhXRA12XLhG68LHHRCPm4MK17mjkmpLJLevx2ZZ_vyMQwXpGwg7PIK46Xz3y-nMYi5bIbeyFH-2IUVf6vUENePlcVL_xu8dOvOFW81Yb-2XvN43dckdiERygZuX2tRDRl89MRxLycY9fDuEJQVkTxsqnzoN2Juez24Q==</t>
  </si>
  <si>
    <t>https://contractaciopublica.cat/portal-api/documents-publicacio/json-xifrat/300169830/J6K5DLekaiH-sPT2yt7g_IySAyonTiMDz9IUDaqL4FQFQWlCxWmtuK7mEGYN0h-SMBEclfYL3-Lpgi6GCkZQhzqSmJq9fBhEmSXVezQQjPBCrA2IEzEjgtIlffCEpqpx1GYl2ZznRi9bEL_1JmulU2HLBWVURGF9K3wB5w1kxmchPduFTUODeETPlzD2-ZR6MMusPrfyja5tdvY8EcHjfvzQXqEw_l8kPoPxRLaSYTBuksdQjvNNN9Dx5IHOQNYIue5PUXM8LOGgUgHmSoMJXLASGZ8Qfp9q4XRFwTVYRxo_TMmNkDJcnx7x3CzsMXRgOL3Odg3ZeNI0K6SEtc6w2A==</t>
  </si>
  <si>
    <t>https://contractaciopublica.cat/portal-api/documents-publicacio/json-xifrat/300169888/JelfmdH_mzDlP_3e6K_qbGfRada4TbTtebI9ZrD_EvYgsMfdNXzwFhN4bwr1P11f7dXc9bVgS-0_Pt91aH6IplBiDNDnbsckU4adv1apEAmoV4mQed9jc6OSGtPGpj8tPNSEki-Jc7FTVFpRTj_HgxrKpn0gRQ_0ifKZ_eXuNdrbA-BOG4cbK4-rtKXwG1iuMy4lLBvDx810khx3abi_Fa6P3zjiPNAkSwEeTG8XY8BbcLfZtupFg-P2eukPwkZKryooT16NFGD07JFQB1PN2FGHeX17tzL4ie-RqK0jQQ84VqFCfn8hRLjs3788s4aTkqCs49Dul6JuIg_oUmip3w==</t>
  </si>
  <si>
    <t>https://contractaciopublica.cat/portal-api/documents-publicacio/json-xifrat/300169938/VqUZEVHMCYe-QYaMCcXMz8RH4cEQnsZCuSDGBpBV35MGLIXNycV8C94oravtYTY56fhUd7HzolaeURYYIRlkaxLDso6ScwPsWqNEEyuoWmQvIp0YBCf9j_BoT50LT174huaygYI4BIoOgPekSn_OkQt5a4QIXIxUThB01_8kUq0dcYQ6YscnbWMTYG6JkWNtQ5S9eNwV1-CdpSMrPHcWe2qZTCJasdbG7W62mwBYSG4tcdwjQUCKhRrW4iQfPyMGp-nYsy4QSX3yLj-6w27N_Cf_BV-9xlIURv1N7ckjL1vBt4iH2edt6yK-0KHEP8kGGmVRsg7VCXI8fT_XfPXN4g==</t>
  </si>
  <si>
    <t>Mixt de subministrament de llicències i serveis de plataforma de gestió de proveïdors i compres per substituir l'actual aplicació feta i allotjada a un entorn obsolet (Lotus Domino) (Exp. 03-24)</t>
  </si>
  <si>
    <t>Mixt de subministrament de llicències i serveis de plataforma de gestió de proveïdors i compres per substituir l'actual aplicació feta i allotjada a un entorn obsolet (Lotus Domino).</t>
  </si>
  <si>
    <t>48218000-9||48218000-9||48218000-9</t>
  </si>
  <si>
    <t>B65531261</t>
  </si>
  <si>
    <t>ITBID TECHNOLOGIES 2002 S.L.</t>
  </si>
  <si>
    <t>https://contractaciopublica.cat/ca/detall-publicacio/a29c29cf-2f11-4e26-aeb7-436dfaef1231/300169380</t>
  </si>
  <si>
    <t>https://contractaciopublica.cat/portal-api/documents-publicacio/json-xifrat/300096653/WxNywyDes8jeXb8DPUiIlsN8xoDEIAOQ6NqPUviHzl3r3uJ_SCavyWZKg2xHlbUpp6l2lox04hNT0ICqYo_87iKJt01C92IWr7wU0_xN9irkAB7oE4oBx8kbnG7MvR6zTOxSryH9yWBi6EbZbC5G_hfK7PxBBfPeIxbHZbptwhjVlxmRBO0jngPi_loCWsPjBXa55g-yeoe_BUrXNXeQMt-6pjeSTJVwZCneIV7o9ejqUHYQrsMWbWTcAjYTNeG5-8vfX_ghZ-gil5yAI6-xCdcCbl2ZuAjz-yzd_Ey-MaeIpBZAJjtBawAF3R0h6o4LbVNaxUnTPbh1Zuq6w63oJQ==</t>
  </si>
  <si>
    <t>https://contractaciopublica.cat/portal-api/documents-publicacio/json-xifrat/300131322/mndMygKSRvrIWkXp5jbINVbzrHqASQjIjBxXCm1WRIaogJvMnOAQfnsDkxwuoaI4kJj6sCe6jPpvUEw0HxG5N15dAp8I6V4nDI1FJlcEL7cbCtpbW5uGANYOlLyB2QoIoUMgiuwwJvo1qxDLjwpoD2gsC6XAgcCG6Ey30h-AC0MmO1Tbtv4Uonrl71y1Mt3JmzRjKyHgMHlr1PuYEGB_r98-6ynzaG_vAb3Mjai6mSXSFBfrjqn940468euLu2xHb37gTJoQhS75C30vfMZH_920Jtd8fYxgRJirviRXsTAAa7Ot-Tc6XH-cnJi3FQzcbEYraHLHKcTmjh9OVJUB_Q==</t>
  </si>
  <si>
    <t>https://contractaciopublica.cat/portal-api/documents-publicacio/json-xifrat/300132079/VCq4V-gEqU4iXQM-GbNOczWhTlHKIKmHnCu2Xd-Hx3nEhB2CFsE0xvS3mAVeUsoXkut_mZswaDBd9PnPXED_kfesyTVE5zrxDYY6jF8EtvWvS9G_R2zNEq7Ug-CsciuECEwc-mksWWu5K4XB65xtnIvRWh4EjRZoU9oWttTWPPC7PWSQvZ-Tjd8VMG3AEIOf9f3md6rlkqLxq8lf8ZoQy_1UkhW8u5CRjZ_XHBWej8CpCqK7OJwi19CyxVfkwhnKqutqzOkgh5dARYMMccY7q8iVowo65p9FDQr_lN5zClRRDLClDMWQAg8b-8ysH5bFA60MEoaBbCPNMzrmrBO-Ow==</t>
  </si>
  <si>
    <t>https://contractaciopublica.cat/portal-api/documents-publicacio/json-xifrat/300169380/k8kgqtRuvHr7WcTXpSLu_MZlxo9SkBYsIpSu7pOiBqS61pdwIHUpUtVvOiqcZaIb2_ON2-8wT68TbfCnN56enD6lyqPnHMmPOCzmy_Heueym86A3YJH_j4EmMudROnXS1B3Fq5MIq0xWcYFBDPEvnn_xzdoMcKGxGZyVje_N3sraNg-wi1lCE5J1bCOhe0MyfLXKFXGRBBeNI0ogcOEhQ3W3cjVBvAAKROfULpq5LxC5ou3v-jdtwFY_Wpb9YZsYeD5ViXaNdoAtXl5S0Znw5_hhdlEshCjiO_GAxYLWWp2W577EkycqQBsfrIGETfCNcniglgpdbN2kcX--nHlamg==</t>
  </si>
  <si>
    <t>001_24001249</t>
  </si>
  <si>
    <t>Subministrament d'aparells electrodomèstics industrials per a les dependències d'SPCPEIS.</t>
  </si>
  <si>
    <t>Subministrament d’aparells electrodomèstics industrials per a les dependències del Servei de Protecció Civil, Prevenció, Extinció d’Incendis i Salvament de Barcelona, d’acord amb les previsions del plec de prescripcions tècniques i amb mesures de contractació pública sostenible, desglossat en 2 lots.</t>
  </si>
  <si>
    <t>anys 6 mesos 6 dies</t>
  </si>
  <si>
    <t>Electrodomèstics de cuina</t>
  </si>
  <si>
    <t>39713100-4||39711360-0||39713100-4||39711360-0||39711130-9||39713100-4||39711360-0||39711130-9</t>
  </si>
  <si>
    <t>INSTALACIONES INTEGRALES DE HOSTELERÍA EUROLINE, S.L.</t>
  </si>
  <si>
    <t>https://contractaciopublica.cat/ca/detall-publicacio/adbc9e27-98a4-4aab-9702-89c77a6092d8/300202658</t>
  </si>
  <si>
    <t>Presentació d'ofertes EXCLUSIVAMENT a traves del Portal de Contractació Electrònica de l'Ajuntament:  https://licitacions.bcn.cat/\nPer consultes sobre el plec tècnic Lot 1: Marc Castellà - mcastella@bcn.cat (Telf: 934023482)\nPer consultes sobre el plec tècnic Lot 2: Antonio Cabeza - acabeza@bcn.cat (Telf: 932915307)\nPer consultes sobre el plec administratiu: contractacio_psim@bcn.cat.\nSuport per la presentació d'ofertes electròniques: Pixelware (918036627 de dill. a div. de 8.00h a 18.00h)\nData límit per realitzar preguntes: 20/06/2024 a les 00:00h\n</t>
  </si>
  <si>
    <t>https://contractaciopublica.cat/portal-api/documents-publicacio/json-xifrat/300168656/H5ba0VEZ4BZLj6YR5nCYYNvHreHTipbuu2t2s3SYRKQtotp62MsOitj9uU2tkhljoMNgCUpu1JDDVe0_R18QSAVRliTbs_DEOcotfLIfq8efu-SLMo65wjZKynKS0_iEFYHy7xaNBzNI_sfU-hrFs9pt7G-tf6ZiwXE9N3sxvwQXVQYDOY26zomhy7DUPrcatJf8fsGhsM2xU6iMxq-3jsGuhD7ezmOYlGHBDU7U-0dgo8AuM_xlPT9OPa0jXf04zZjlSu5jnJTjvYehV00TRvR8dadanStKrubM_YyMEHAMIX2DjUYi7mxY0VVa7R2PmxABvSt_5KuA2P0fCz9SkQ==</t>
  </si>
  <si>
    <t>https://contractaciopublica.cat/portal-api/documents-publicacio/json-xifrat/300201735/C0HmW1OClVb-AoH_opJGBdnp8Vj_IU9V09X3je_LQgFelGrCR8QJm-8Lx7q5fZFRSnfiE2O8MYJ5ZlVm9Oc0GdMa--360qKQHmTEOYLfjuwPZIlnxwWIOxW-9HtC8acIACEqE2qfwbDfKeIsjheQ453zDZ3qd7vYNv0hHSJJ3CZOPPdlYAlRmuDd6yKHSnV7bU9fNlwwgUKavHIhRj68L_TLCF4y_Yknk8-EiRR8tPCDtEVYxl9FDLt09y_trKO6VU4enFjsR-54XFLTZWC5yqwm_6ORWnlo0_X8P24DwUDO207VM7NCmx5IiRWzMLqDahaO9TxBYl0UpQBisjvYgw==</t>
  </si>
  <si>
    <t>https://contractaciopublica.cat/portal-api/documents-publicacio/json-xifrat/300202658/fVX3DO02P8NBZ2iuxsnDAHOchGt3vr7HrXjMhq4fAjsaMcVhRR4HtqKKNFbEpoGcEm5wtiStfm7xFdU_ueRrOrCptivnoGycKGkRu3_F46fsx-INY_zy1FfaQfULIXkQJw_uN7AYLWWu4s75Va8WfYDcQJqVBIx3IBPyyahMFkVZeCZv1HHBuXXDrROCZ6rMU_qgl4tfzQjFUr7NPKG06saeP6RmAv3CqE3Z-shnUTxe3ANB-KSVPsxRWTjlyy4GU17Wpgca8YzkQ3ArSKswF2QawCKa_BwZOZSi9qkxF3sHF98FaaZZ0SAz3y5Ow9karOLs7Ryi1Lievt7dyPGuYA==</t>
  </si>
  <si>
    <t>24/043</t>
  </si>
  <si>
    <t>Subministrament d’alarmes de seguretat amb càmera, la seva instal·lació a les promocions del parc públic de l’IMHAB i el posterior servei de manteniment, servei d’acuda il·limitada i desinstal·lació, amb mesures de contractació pública sostenible (exp. 24/043).</t>
  </si>
  <si>
    <t>B63434633</t>
  </si>
  <si>
    <t>SOLUCIONES TECNICAS DEL METAL,SL</t>
  </si>
  <si>
    <t>https://contractaciopublica.cat/ca/detall-publicacio/cbce2011-8f1e-42cb-9175-531f82a84623/300169447</t>
  </si>
  <si>
    <t>https://contractaciopublica.cat/portal-api/documents-publicacio/json-xifrat/300118173/qaCjgT3uB-FfANuZENJleJgj7UULlXfXLTBlpov9QJcf15TZVTF7DiH5IWU-hVSgYD4p5RLta89oukK-zU1AfB5sSooQIo3-LJyu5kHjPKs4nA9nhZKPX1mq6LcSHNh1ZHRx4NCVpv-DaNRPoK7lsmTL6_hjTPR3SwsNGWY5vZkNXLkIitYXzgFmGRhvC05JUpE0lMrCIRhIe7zsC_c-plPfB8XF9mghI9bOpcFJJni5YUjaxrv2fXxQ_60YruLDF6O6CGT11E1YG7uHtmQNdYHw4AMpR3gGCA2ZklgJhWYEoHcnKTHHxpWrwtFE3t9gC8RucIs3Ko3JQAwQW2CDNQ==</t>
  </si>
  <si>
    <t>https://contractaciopublica.cat/portal-api/documents-publicacio/json-xifrat/300159349/n7CstSpivXygtSXpPEGEY_qHTp7NGcM6Os0nWer9cuQh-te1SOVCryaLxINZmdTSSB8ROF6aKPvQOku_Q81e650ZHFou1UJ0bNbeLNUwMg_w01d36LsSrpJSNQOpUWsP4dEAUOZ4eJPh_qG-U8KRU311RbXzTjH2NJ3ac6MlQqCsmfuPRs3X0LzBKxcOABlp5pBXLChpu1xWf-ZW9d4ZiGui2MrMmedfq-ZLr_mFqG5Upy0JLVTmjgHtykcItU_g9q8s-IZxZKQJi3_UNsBa_dpwAdvsXpsJ_-x5bVpVkWsBjO8biGSaADuukCG8NUmcnMjxiOp0zswU2fZ3Ac2Uyw==</t>
  </si>
  <si>
    <t>https://contractaciopublica.cat/portal-api/documents-publicacio/json-xifrat/300166847/R30wcHFeTs5kOVWl2cgHyAtSIcu2KkqKZRLCdcLHhSD2jOZ_y22jg-Jse4lDugqUr8gs9I9G7fmn9Xjqs3JLMvBjaUVgLc3Ra7CWE8SAEGtl0m1eS-ZlUJ_yaBoNQk_FYHyhEeKVTUK96umqlD6v9wlM24zMxBMtzjN6dsNwDciPU78ZoHaMGaMGg7pmIUo11ITQmVi1AANjllAtXdXFBFpRPMVj0Jb3vNbGEH_DGarxQYkvSgTsHZ5zmYeihG5IEBQZaq_iCnkvtsoeXtW_34rob5RL5wjNfuYSoK6Om1Vl2nY_-VkpqFCcAP86A79nkDgVlORzeUzdYb3IvDmJ2Q==</t>
  </si>
  <si>
    <t>https://contractaciopublica.cat/portal-api/documents-publicacio/json-xifrat/300169447/kNTv9L1ooIxgroAcUCPK1O7mqmaRomOwhbWUHQW-G-ppQ8Yfl9hvui6T5MZA1qBfx4qX0vhX5ZfSNMrfHikyXR5pqHil_LD6418S2msCi1ibSTB12mIRG_LbXZvoXU49Lj2VtSEUfdQQ5NZNqGraTYmwM3kA7v1v88rNJXf_7J8ZV2ap3H98-si3uGBHtXx8WQqhHyPeoQlJi1iyP-RQRQ6Q-7N107G-rpXuGdxGbo_vAVanPvfiF158F08qS4Ms0IbtQzeTqOGCwY5jr41KSBo_FL0i4HyHGcAdKesDW_MAYKXDS5w4k4IZjBf_giw9YhH9dnaAfTVOTH-w5tt_ZQ==</t>
  </si>
  <si>
    <t>C240000528</t>
  </si>
  <si>
    <t>Coproducció de l’espectacle “Tirant lo Blanc”, dramaturg Màrius Serra i Director Joan Arqué, amb la finalitat de ser exhibida durant el Grec Festival de Barcelona 2024</t>
  </si>
  <si>
    <t>Serveis Escènics Romea, SL.</t>
  </si>
  <si>
    <t>https://contractaciopublica.cat/ca/detall-publicacio/f4773080-de2d-40ce-83ae-6c97c55d7a9d/300169376</t>
  </si>
  <si>
    <t>Clàusula del Plec de Clàusules Administratives Particulars</t>
  </si>
  <si>
    <t>https://contractaciopublica.cat/portal-api/documents-publicacio/json-xifrat/300162132/Fc7SAFW5giSV25o3B5dmM9_ZAVF6c1jzppMVpUvnhvDkm15B-fa4L4RHR1Fv9VWOZ0qmJweAqfGJxQAhUnS1UK3H7jvskbD0uf9oLiUueSoRhLtpC3FlpcQ2UqKETZKNaGJlCQyZDzV8OE68bsYH21ukagm9skXWMqtNV1l7n5WpBBWbb1usOnk9zLb_uHqcTrrRBmRy3_zyhOFx5StafrcmC6ZxLy7Ra8WXTWOEJtEvVn-zFQ3a70z4AfwFNqJOmZQCmEHEhOKazJ7sngH1st2VqNvHxLu4-efXEvV49DzDtAYJ730myTwMwejWg9cNbfz72OEknGPv4yufVsiMRw==</t>
  </si>
  <si>
    <t>https://contractaciopublica.cat/portal-api/documents-publicacio/json-xifrat/300169376/OCOmq1_Ra7Z8aM_N8ZuSKdGjUZyeQ4pnyVFMYxu-5ObimD2L3VGlELl-k97dDOztjyM1xDDF9v8iMAyingHz896GhJcQ_-n_I2zf_uGIVjr33xz-X43MqrslQ9e0JXJd2uH1jAR360c09itkFv4kPJF4rjCpfwh0kEs6KIcMP5FSRfruZC2JnUOVtfFdkoJPf7Jl2sP5FaddM_zBbNyXNy63ZwRMiNal9khjfyCpl1VIGjeohebJaSkMy07NhwimhcJC9EXdC9vAm6MvVHeJyg0yulekdk57WsEazQYdf8taRsUDO0WURsF5fB8G7yBbx2afRhdo0ROgkbi0ru_UlQ==</t>
  </si>
  <si>
    <t>2024AO0012AC</t>
  </si>
  <si>
    <t>2024AO0012AC - Serveis suport muntatges i desmuntatges espectacles, actes i similars a l'Anella Olímpica</t>
  </si>
  <si>
    <t>És objecte del contracte la prestació dels serveis de suport, per empreses especialitzades, als muntatges i desmuntatges dels espectacles, actes i similar que es portin a terme als espais gestionats per la Divisió Anella Olímpica de Barcelona de Serveis Municipals, S.A.</t>
  </si>
  <si>
    <t>https://contractaciopublica.cat/ca/detall-publicacio/fab98c13-593a-4e51-b667-1ab464959b55/300169241</t>
  </si>
  <si>
    <t>https://contractaciopublica.cat/portal-api/documents-publicacio/json-xifrat/300083642/tch1BoZbQ8pEEcOck8MARgZxHPOdDqLr0OtjrKIr2lmZdGUFSj3QykGoGo5x5tVrFA1uSyw6uvQQ8Z8-aDryycyCe0NKZpxyp0o4trPZLQvwaLsuqHllck1WzwI6ngC7O25VQ45UJgSUc7Z0FXODtMwn55YvnufwUo4udgn7YR6bPkUgnRM3uOTsyjLmINcxECRF9Ac3P-Uj2Al5gMqZ7G7YAUsm815b0855L36vse-rrVyE7QgN-ncZG7jyO5oScsIgcn8Kfba4A1YD2wNHYWpKNIl3LA81cwEpK4VE49OonrUk0jDWOAJ1JnGhlxAdjmFNkhDBtOpccvO7QxYt_g==</t>
  </si>
  <si>
    <t>https://contractaciopublica.cat/portal-api/documents-publicacio/json-xifrat/300144441/LmXs_2LUYU03S5__iBrAqb28xLlRLvkyVCpQN3y_LTSIais_v3KJQwWpt5Hrg9Gx3uwRX8SBMUV50P8wspTHxBv9K6DOA1LPTjrK0fvLdWUigklqA70CkF-2tZn_UDHpwp8PZGPztRya2L-JfJlFZw1DVjkxnj0EfU4behCKqA7WRj7Y6Wyqfb8e3f-lkctLagbuOOxTde-e-28cRwPo3YpZmB7RLu_eyNMyLWyjDQbrE3L6XByqAOFPVKHzKaNZUsIcorLT_x57ZLtNRkqmb6YWG2TlPuAFqx_8Uab2pa-vEt6dFCfurZSCzHvrvTgInMMdKnqP-jyGCyv10pkK7w==</t>
  </si>
  <si>
    <t>https://contractaciopublica.cat/portal-api/documents-publicacio/json-xifrat/300144598/BRFlJ4AYmRQdrZxnFWPgtlZYvZUqM3ypNNI6i16oa-Is95wnTy1ZWEcpvhyFEbzlzQwJ6ZmkrSC76OVwqn9vktzwEonZa0BspmglYa_vEj1gICCcEkN7cU9UO9Q6xlV5MJjG-IOEzW0pZx32zPPA5xvRyXfNsmfLp-eYS0yZ6lNCqfEOvZyi29pifPN6I93d4k9dJRNsU8sIYr37JlcNkWwcHdKJoVUW1abDA2tRChDfQKDHSjXUpC8HECQf7EgPnCSVlsJ-YVViUnJmCG8UmbGYSVc-d8mS0OejIbzfWwyYWOm4UZR38vAETtXR4X1e3ElCE8LKzpc5UgU8mkVhvA==</t>
  </si>
  <si>
    <t>https://contractaciopublica.cat/portal-api/documents-publicacio/json-xifrat/300169241/TsZz4Dz4XQrT0qBMFOEffZ85ENPKF1dXQ38_xxbY2ppZmtAt0KME2QLq6rVx9lD_8EvgwhVdh5R55K9BpGQnCxZjQjUmhXQesDwESfEztxWIvMl1xzFiKxgMJh-ariBmVLi9aqTwbmKUGGpFXCTnKaW1kCKS2bChRGfxeHr7Z5WKVbpbCXtMotLc9HG7W_7kRgbwgUFmXtISIH_FWQVRM5nCZjpVd_PgxnFlILILIpGDJOlaPHyFWhtz8dH1m7VtjM0a7QgJzSTJczl4dit1Rj4AR2jfKPk3zUPQRetKOjFKPBSFL0cdoW7_Z2uIQU8U6SsKLCLQPBHpWMDrfOZrSw==</t>
  </si>
  <si>
    <t>001_24001212</t>
  </si>
  <si>
    <t>OBRES D'ORDENACIó DE LA CRUÏLLA C.TUSET AMB TRAV. GRÀCIA</t>
  </si>
  <si>
    <t>Contractació de les obres d'ordenació de la cruïlla del c. Tuset amb la Trav. de Gràcia</t>
  </si>
  <si>
    <t>366788.98</t>
  </si>
  <si>
    <t>45233252-0||45233252-0||45233252-0||45233252-0</t>
  </si>
  <si>
    <t>https://contractaciopublica.cat/ca/detall-publicacio/6c8952be-fd0e-4384-a97c-e6d8cd025746/300298862</t>
  </si>
  <si>
    <t>333444.53</t>
  </si>
  <si>
    <t>403467.88</t>
  </si>
  <si>
    <t>https://contractaciopublica.cat/portal-api/documents-publicacio/json-xifrat/300170925/alTpZ722daRvKk2kXT7sAXtBJWDfW49TKnAeSecuut4fCKSF79kEOVa1M-oxATvSKuNEEj2NHfU8X9d_sVTTEUxDDRkQ5oZzSCxJzpVwJPnkRG6AWNhYmzgnt8vv31d-4vCwMtnuqjihZ1lyMYlkOFbQOr4HiPA9QwjWfZkGKXrX8IS1PyC91GywXuZ99-pbczH543zB9TDIUOnRwUekLyEgBi_kBwC1OT4G-dYKHKOadqE31tHOL1a0K3ANmDTOvSA7QWWJ70Yu60IggmK3NQoSZFEL4ugGo6jryV6q5oq8JI42wIG2wq1_gf-0HOJ-M-nGkIc9sQWhvPflKcixtA==</t>
  </si>
  <si>
    <t>https://contractaciopublica.cat/portal-api/documents-publicacio/json-xifrat/300238357/N72nBSlDLOWyfZinb3dgqK4J5kVy8MBOzWMbjR6OKINNuIyw0aFK2Fb61HU72wvQQl0b-qI65QTpekqF2fnI3hD56xNo3BsUyo0M8u-QJi2VrwrrjIZ9qUT0cmZNcOOqo-TtnIWVeFEwdyZH43N5qxEjLdpYH9my42RRI3w_kHLTufla572eWUQ13PvAvMNkwQfiqzWAzLHLXPFl1BFIV1TYB8u2b377CQ4qqSVkpfbYXwZHNsclqtfUknk43XC85MIQZBOP9-5FFwX8JaHnxu7atbOAIbKsSyeQz6l-yvroT3OETBM7MafDxi0tfujoqXeaif6tblkk5JH2YBhkaQ==</t>
  </si>
  <si>
    <t>https://contractaciopublica.cat/portal-api/documents-publicacio/json-xifrat/300298862/AICgKtYVEAv-P5sDmYQ7lPTnTRk1WoOKDdSNYasodJKUlAPegiwpen8YjeBUDCwP9W8CNUIUDX2dKsBcZRFQfQhV_hWFDMXiwBujKsONfk6DFWJ10cfdhj5Ybl-gtQv-p0UNoGmr-P5Xt73H0MlNnaxJQ77yhFheq2bhB0i6o0xVMmJadUgp7HBXhmUJIH7HCxToh7ywszGR_IR6UTuBRsrqFkIZAFHwyehq411JCUti0wzD7VWEfvjYT-q8FaVMxoUqU25G8Dj0LktYZJDx6E20ZAVgPx5iCobceI08MrovJ1vudXIsmahHzuOLEwXzvJyAscel1QYTSoQvAGmUcA==</t>
  </si>
  <si>
    <t>C240000281</t>
  </si>
  <si>
    <t>Creació artística i exhibició de l’espectacle “La Innombrable\</t>
  </si>
  <si>
    <t>Creació artística i exhibició de l’espectacle “La Innombrable” Una Tragèdia Mediterrània, d’Alba Sarraute &amp; Les Ofèlies, dins la programació del Grec Festival de Barcelona 2024</t>
  </si>
  <si>
    <t>Roc Produccions BCN S.L</t>
  </si>
  <si>
    <t>https://contractaciopublica.cat/ca/detall-publicacio/4d28c51f-55b9-4dc2-9392-1c7b85ef1d51/300170645</t>
  </si>
  <si>
    <t>https://contractaciopublica.cat/portal-api/documents-publicacio/json-xifrat/300166661/nTcGGZnm7o1hZZCTVIkhEEESyRyMQlDhhNMsO8HNsgEsQNUPhyLMP7CgC3pL-k67JjjF8i203xcfUUctYxO5031kt_svXA1WGnxldVYT83Ev79LPr9vXsXii2fMdvvWvf1jilRPuVdwUFmET8lW2BvFUykYA2oi02Ac28iF9Y8e9ppIZhsLgTDEVfnVLPbV00WCkk1e36sI1AyAXnyalqmVY1sKqRPBEQ8v8llkdOvahZL2CopGzsYAFgpC0DunROVqF74PlR3dOcWkrl5o44C7LPZOiLDCJhHLs2qB7ye8uvTGH0tkqnlsX8VS-JrPaBxcTKJsjR6hPTOr2xnUPqQ==</t>
  </si>
  <si>
    <t>https://contractaciopublica.cat/portal-api/documents-publicacio/json-xifrat/300170645/RvG1dRpD6ZddFrsQ1ypK_0M0k1Hv7vHeqvre2QYU6eTW5mtKaL_8D85Mw5AYgwjtwSr1-W_Rv5ov9AdRZcUFw6uTuspAttrfZe0Zv8UEeVzkJV60KQBSgTy1LJ4eNNtkb7jAvrCv_WyuCSsaJEMKFc2gkrUbYrK2Qtp2GEkQVyq4OgmSdy8Q2gvJ4Ei7Vyi5qjGkz1-ftsxJymkpSSPn8WSsBJJszt-FcgB3X3HDEIQCq48gi9K-rf0AkcVyxOBwSZkpghyM6Q_ga6f8MGDoFSxNBSWxMhGVTGwzi3Z_78TYQPIfw2ebX1E0W00Vyay7mEAIZcBZIg_kDGYN9IvEsA==</t>
  </si>
  <si>
    <t>Serveis d’assessorament especialitzat per a les start-ups instal·lades al centre d’empreses del Parc Tecnològic de Barcelona Activa (Exp. 04-24)</t>
  </si>
  <si>
    <t>Serveis d’assessorament especialitzat per a les start-ups instal·lades al centre d’empreses del Parc Tecnològic de Barcelona Activa.</t>
  </si>
  <si>
    <t>01/05/2024 a 31/12/2025</t>
  </si>
  <si>
    <t>79000000-4||79000000-4||79000000-4||79000000-4</t>
  </si>
  <si>
    <t>https://contractaciopublica.cat/ca/detall-publicacio/695faa17-8088-4e4e-88b2-bfc6d486ad1f/300166576</t>
  </si>
  <si>
    <t>https://contractaciopublica.cat/portal-api/documents-publicacio/json-xifrat/300058710/lMjvEoUgwJatmSTF2KFr7FBvZT5YI8heiBQjx4GiflqDdljjrBfetufq86AmrV5wogFTsoOF_K8CskYsPSDM9H2lvYz2Mc7vV6sooAX3V226Lq2I6WRKyI7Nq1L15hz7FhpjQTpONurXd5kIAZr39XK-UD9OBRHI3w_0Lcdi2LUAHcFgtyddFceepDWjcC1Dz6yn9kZA4D4FlVINZdXrW4ljtQ9uGaJxjJgMc8pNlKxADIHf6Ka-80nYKpD_cOYnLUeeNUQJiN5TewNOyd2n8u1neTBG1kKxQ993eDK_4llw2EMkgzPpcRp7TP3eRLUGWXzxW_-Dh7deRq5m5SEuuQ==</t>
  </si>
  <si>
    <t>https://contractaciopublica.cat/portal-api/documents-publicacio/json-xifrat/300139411/RaDwI7ytTqqral3Sygi5VMOvpuGTdbuT8R7AqgViGHfDESPDKFlNU5X6Q1MzcpBJKlzPi4oHGwByHSJOMoeQvp-Rst4Ts23Yk8-JNINHwFpJbblrvwgUFfEKnTVHZLw78DdINc5swkFaL-SUuPr1nO8yPksfJY9bnIq9a3WbwdfJUvbre8HZFHwAOM0WPK2hbXtzM-IEbkN6yhlrBeJyWdX5V0TkERdhDP0uQ06q3NVVA6hk2G00Gu1ywBFzJSs5dNwhs77_E8RfKiAd1CEpFMwPT1qNMJm-2KQVGOgJtATDXKWVbd-TrtvnMKqufk7Oep-2Hn2Rg7FGDUz0xY4TlQ==</t>
  </si>
  <si>
    <t>https://contractaciopublica.cat/portal-api/documents-publicacio/json-xifrat/300139604/Sn69W1prNJTy9vp4mSwUtOtyWWnYx1Eex_MNBwAaLdQDVoULTM9n8qyR-4DOKyWJRqbyX8ff8e7tX1YbIXQ8_1iI1GxdHzOOyYqk9IYYRjGbtkcmnngyYdbsvng36DnCSMiU6C2JF8PRwfTtXcq-eW-tpzjfr9T7OhkJWDBiI6_utskeH4o5hL_JkaTvwOuiavzoBcd46NRw5SV6I4wnM91K2EVvKlRXuNCbUd0POkzkJXZ0uQIQm8azoRtRJ_LznmgiTMIAJSPUMS6UyT2GhqS7hbZjQZOyvlpqnkMVYwOONxQxxtGnNoTiyy6XewwyniTsi85VW-cr4pBYNF_0QA==</t>
  </si>
  <si>
    <t>https://contractaciopublica.cat/portal-api/documents-publicacio/json-xifrat/300166576/SmpdKpgFckqqvvP7u3-ArjpfvRJC4fNKM-5h3usMevwYWl4A8w-M1ll5MLF-QTJAzwS0ZrBeHe4ZekKylnoinxmODot_8DIhC1JybdPI-xb2ASuGQRDhXRAiNRHLd7vpMUdEyVoQ--mDNNraslmvNDBe2LF54GPH0SD6x9PxGf7V2x3WSwGwFpoiXnTHTmzPfwAvtghAZIx4FWjRGNu77IgdWo8BQNcliIMYELMMGJOZ6ZbgIxVseRk59vgf9xJbDeVIpah9hn-WH1GYzh5wuORHCC_d8W4yODzgAWN__gutSgUKylNQVu41U9Xz_M2xqog21yHIb1zYD5fAPcniqw==</t>
  </si>
  <si>
    <t>2024ZO0087AC</t>
  </si>
  <si>
    <t>2024ZO0087AC - Serveis de redisseny i evolució del logotip i el propi nom del Parc Zoològic de Barcelona</t>
  </si>
  <si>
    <t>Serveis de redisseny i evolució del logotip i el propi nom del Parc Zoològic de Barcelona de Serveis Municipals, SA</t>
  </si>
  <si>
    <t>79822500-7||79822500-7</t>
  </si>
  <si>
    <t>*****598S</t>
  </si>
  <si>
    <t>FRANCISCO JAVIER MARISCAL ERRANDO</t>
  </si>
  <si>
    <t>https://contractaciopublica.cat/ca/detall-publicacio/aba8e06f-4946-42a2-b3e3-dfad77344580/300171211</t>
  </si>
  <si>
    <t>https://contractaciopublica.cat/portal-api/documents-publicacio/json-xifrat/300171171/grOm6ulxLmgthMHUDy9lQBktm9lbKW28pq4b4rfGGJd1vWjxk5TatzryzpKeZRupM39P81B5MxZT1wEQN4aG-RAukL3oiGbZvTZRsOALT918uCZT6YtEItcLYTkVqRZMtAp1QLmPMVinhaLxKgYID_U5C_76Ba22w5u7cjaSEdVoWv5VlzW0JIxI2TbNMNNhUNTS6NtQMQFhogFS6NC44EwiQZI8WkqTh4yz423TPkfFClfzKVKhkF--skOIVtSKIHp36J1lf9rZR3KOJjxbAwopHLvRirGbZUH-huPN0_mjlxhP75YI31Y1b-qdHoKkXVzaWtpez2NtJyBSnsuwEw==</t>
  </si>
  <si>
    <t>https://contractaciopublica.cat/portal-api/documents-publicacio/json-xifrat/300171211/Ya5CsNnMYwBQoKif5ROIt-Cw3PurLsg0grAZmgg--1MbRHpX1bKizlSHln0j8U5ArXzqgGZhnbHLZwS8firI22esL_cIYEt1qqKzlP3nNt8yfak7vGBoaIl1X0OU_8bGZ5cB4ks5NOIcLWViZGHPwUa3uyhnWUcYJsxPTRIk8oQe20xBDhBLoPAFAKfIX_UyL-qoTs-Zl7yne6TLnPue4hxVlgONVTbuQn9rpR60tNJ72fN6-IPvcmHau6HrJ2ZTu9l1x9kfgNzK2veKrDBrdZUB5i--RoBh1ftJLJQ1ojBE2SLwasfUB0zZdp8w54SsS06uX5xv7jWaDYYySSL4jg==</t>
  </si>
  <si>
    <t>SOLUCIONS EIXVERD SL</t>
  </si>
  <si>
    <t>50300000-8||50300000-8||50300000-8||50300000-8</t>
  </si>
  <si>
    <t>DIFUSOR, ASSOCIACIÓ ARTÍSTICA I CULTURAL</t>
  </si>
  <si>
    <t>24/050</t>
  </si>
  <si>
    <t>Serveis per a la redacció de projecte i direcció de les obres de rehabilitació de l’edifici d’habitatges del carrer Pare Manjón, 41 de Barcelona promogut per l’Institut Municipal de l’Habitatge i Rehabilitació de Barcelona</t>
  </si>
  <si>
    <t>49962.36</t>
  </si>
  <si>
    <t>3 anys 6 mesos  dies</t>
  </si>
  <si>
    <t>Naxal Arquitectura SLP</t>
  </si>
  <si>
    <t>https://contractaciopublica.cat/ca/detall-publicacio/227e1ea2-81c8-434c-bc7c-6c8a7d9e9b87/300257346</t>
  </si>
  <si>
    <t>41635.30</t>
  </si>
  <si>
    <t>50378.71</t>
  </si>
  <si>
    <t>https://contractaciopublica.cat/portal-api/documents-publicacio/json-xifrat/300171841/bxt2FYBaPVA16b2XyQbL7DepP3l1AO6xHDHVFAq-8_ZJpG5tVhEWA4s0GYWa7oAyeq02cV7arqWqz2vvaULcZTRrft15kGeVeyy1ZiE4xU-v4TmxubgOACXfnPSXzd5iROt4OKv9sXPWwFrS3PRlSXJH7-cA3gVt047UM_tpcalu4CUlGm3J5bE1A9ZL7yicpi5iXFnLlPs83rhYiMI095mSh67wZrDx34kSD2UxDoFussLWw9Ujm7MsCvjONKLSfn-sXb_o60KCVMVbUVxw08HRQMdhxG8VgMrRZm4lCP3jyaVE4MWQEs3voc6hZnIw7gBIgZ_zI445hLqjT9cSNQ==</t>
  </si>
  <si>
    <t>https://contractaciopublica.cat/portal-api/documents-publicacio/json-xifrat/300242643/oW7fpaEZYPpFrzZo_nrVGGQpl-58CIvpKsRPsJjFFOm9b-S2CHEXDhdUhO8AofZqa8eYD2Yjyt7S_aSErfbiOvd3JQPYcC-XOehBMZAr5xPlGDdq63l-c2KX2f020-zaJOq0nzThfvXg2lswBSdu-sbdekzOmLqit_T7xou3P7kCGSjIx0SkRMVxB4FCbVaogQuN-xmbBz9hoIKqngN9WZkb2AwINpvrbb3Syx2K44kIjFvMX4qTkPZ0G1Zaainsl8uMZgdCvgLqRvc0837zDpXkkVhyi7pwhU7vnNNsJfWwH-AyvEgt16ReqXMfuDeSj6o8SrskiNnPVLYFejTw9w==</t>
  </si>
  <si>
    <t>https://contractaciopublica.cat/portal-api/documents-publicacio/json-xifrat/300243044/Ec8JYEG1LCrfgN_822MR4fZJD9kjVDgRoLYPOsfQRnni6pjR6frlKjaXxNU5U_lWtbOpChZAIIx-uIMan1Y2CiEkOI7UFSPB5eKy9JTEfO5VUGCe15IzsL4iJZ4mGAmiQDRpRPYNPjOPPp51A9LSm4tAreiJ38dn0G_7MgNXMfL-K5aq7hQ32OMAE1Pcuwv1DwJRtd5mWni7mbRrbRxr_cJdZKmt2axG69thBos4SkKaox7JRhjgcw1FhwhJWZXlwHP_UVFtqo4y-8Ayc6cBBUJwbOEG5nEKQfbTiLSG0smPbK2Bv49BnZ43t5GqRAcrAePm6_d4lMt83UaSIhK-xA==</t>
  </si>
  <si>
    <t>https://contractaciopublica.cat/portal-api/documents-publicacio/json-xifrat/300257346/e9RGpiwcROE50fibY1M3Bo6oxr9Na9vb2fv87JBiKbQcn4jx0be1wuuQxPVt0wqFAqrboRleCYrGG9umIirioFt_cPNFMQovxTZ47rr-2hhJjBqbXgbigaktvc8W3ypNrMdxHJSIH-jxgmBOvXqI-a2g61r3V-mkI0Kxe2zD-PgIEqR_oiAH2DNejn1OcVpSKkG49P7vXiRhScYAXJnLrkiCpqvubPn7XiaEr9ernYzrSLSjUMwFbZrXXPfJkBCs7XR-8qAumrGAHYHUr7oAGeygupeDy4yIbBannXdL9mXTFEjc4HG69bGkrX9hvZW8Ek7-tVsIchSykoEtphaGoA==</t>
  </si>
  <si>
    <t>001_24000378</t>
  </si>
  <si>
    <t>Conceptualització i realització d'activitats i tallers</t>
  </si>
  <si>
    <t>Servei de conceptualització i realització d'activitats i tallers de l'Arxiu Municipal de Barcelona que es necessiten des dels arxius municipals de districte i el Servei de Coordinació de Centres de la Direcció del Sistema Municipal d'Arxius</t>
  </si>
  <si>
    <t>79952100-3||79952100-3||79952100-3||79952100-3||79952100-3</t>
  </si>
  <si>
    <t>49371.24</t>
  </si>
  <si>
    <t>59739.20</t>
  </si>
  <si>
    <t>86576.86</t>
  </si>
  <si>
    <t>https://contractaciopublica.cat/portal-api/documents-publicacio/json-xifrat/300172549/b0aieOJzVZN1zeGNP1aX-DqZwM3mlWnQmMngUb7b631SZvbFU5YCmVM2Za4EsN8sUJAVZ4CLCV4JPG5ms2S5RmyzjSYJzx6RkDLfS-5L3r_NK34xORyE2Ga5Z_Wb-TSGHOT1fUlRYQqWiLNvNeQCTgG1trpJek-dzjz-G8mvLktel5eN5g9VQbTRgEgm2BKwAKYytUVyjvRY-V1yc-sVVl1mxO2CINzuMOxqbyFdjbNI112YsR6QqhzAQ_77euGRtW4Rbj4KUUzLUkjs6cq2Ku26SzN3G98lB3xlB1sWcClS5npKhfJhyBJbzPMuV1CVOG1nbU9LevrkPbX3LuOXPQ==</t>
  </si>
  <si>
    <t>Activitats i tallers per a centres d'Educació Primària, Secundària i Batxillerat</t>
  </si>
  <si>
    <t>79952100-3||79952100-3</t>
  </si>
  <si>
    <t>Schola. Didàctica Activa</t>
  </si>
  <si>
    <t>18539.07</t>
  </si>
  <si>
    <t>22432.27</t>
  </si>
  <si>
    <t>https://contractaciopublica.cat/ca/detall-publicacio/28b1619e-2064-4b74-93f3-bcc5c5be9e97/300327164</t>
  </si>
  <si>
    <t>https://contractaciopublica.cat/portal-api/documents-publicacio/json-xifrat/300315669/JqsMRQTEQ6N62rr2x_fErYLu3EAiEx-MFmWzxBC3gpdJgWLEY615tZCFbsRi4IbXFWvrs28L3JAFGosRkpumML6dxNxJJ2XNXHzEvjW2COUV5hmuYVa_4L86Gg2HjAM9Nd55KU9U2WdA-gnYDCRlHmG7PH3aB_8-k6Yk5pd-Y7eIWaBSZpAGlG3ymxm6JD547wRms484JRxt3qaNO3mINfKmfUml9bX3audeSAaBmoFPSnE3zxSOa6O3CoG4ar21vuVCRMpdMgqtqcpYBJQfbDBPLaoWznD1sdb5B4LnOCKPcfzOx6MEirRdMA5kWZ84iJNmvK1qf2uKe3jnDC60Pg==</t>
  </si>
  <si>
    <t>https://contractaciopublica.cat/portal-api/documents-publicacio/json-xifrat/300315670/bi-_Es6zrCDQmR3d-YStXH19gVkandfOl81FX8EeVLcihRpM9fL4ZnbNVKzIGu_vY3iwOgzWjVrkm3dMJHZoR255SQYAoCnowQBAQXw9_evfBtgClc8vIeE-rwjvQ5NLLA4joTkzFhWS1Y0CYLc9Y-C7b1i6jTrDL3eGHKbuMeFXyi91Bw0rdOngbqhV6D2Yi0aFlhgeZYO_XaNQyTWaiiEQW_h8BmmmcMdjTKIP226J-g36dLhHLi5kd8_VwNWmy2EcyPpz3jo00j9L0tGdFkdm2HtILXLdVO5hoF4VN3TDRizCAf87Mz0TCoAWkdtJAoPVnzGEVxW5ohZS_EaDgA==</t>
  </si>
  <si>
    <t>https://contractaciopublica.cat/portal-api/documents-publicacio/json-xifrat/300327164/sytWn3Wx4SDNnkbsg8rY4nprrm2m5veDQuhk01DgWFO49Wo-FNFA43IfyVc0DnJPjXgYO_rCcxDxC0YWu1RquuArZ5sTbCnJSzI1CYMjnlvh1IYjvKeFJn0Hh4M14nzE4GoR6IDiTGxOwkN2gAd2LUcvUy658SbXcaWilFMakC9UpWqKHKbPnjB3RWLvga2o25D6KBM6ge6fD0ISATyeZyV-rzwqPrao5GYJOsl8BQNWe-Osge0FelfbcKZio6yjMowC6z2YB-G2AHnSvi4TbQtg9q9pHHuezASZw_ZC3udTcFAE6cBiKdq-NG2H5l27KsZKmV6qVkHV-tqf-DhR0Q==</t>
  </si>
  <si>
    <t>79800000-2||79800000-2</t>
  </si>
  <si>
    <t>2405/2023</t>
  </si>
  <si>
    <t>Serveis de videostreamings de l’Institut de Cultura de Barcelona</t>
  </si>
  <si>
    <t>L’objecte del contracte és la retransmissió per videostreaming d’activitats de diferents centres i programes de l’Institut de Cultura de Barcelona.</t>
  </si>
  <si>
    <t>https://contractaciopublica.cat/ca/detall-publicacio/594ade73-e49b-4d40-a045-c5f3eb94143d/300172785</t>
  </si>
  <si>
    <t>https://contractaciopublica.cat/portal-api/documents-publicacio/json-xifrat/300053408/PvdRyCtwhELHINBp44RkTeDpACvqIYLfrbbWfPm73hhXdwn6sk-GJvIm8vXdUjRU-8Mn-x3fLHM5IHAYASNKgPbDf_I_s9XJqx65xqCqLmCRWxRgpKmYqJfHt8lSzQMaBlKKni9SXn4P6bJzMhrxG-TyjwUYrRzt5UaiL-ZufYapF0m7QSSt3furz_XK7czC7EeAuS6XKiaw64ALuazY0kkdrT7hgzP9K0B7eWF8WqZDVcHh8eF1zJlHbNSGN7xInb1FU6tjI8a608sEnbUOkNSsSVoL2O1KFjdLs4aXr07CelIshweY4rWMfFnxPW7mPoWQxqJPxsSrJ5W7j3V2Yw==</t>
  </si>
  <si>
    <t>https://contractaciopublica.cat/portal-api/documents-publicacio/json-xifrat/300144795/AkmTA2V8owJvuWO6UsMKlbq1s14nPtIs6zP92G7yG5iZ5uy3mrK1OHgEStPvk243d3oTz-cL8sBEtR4WSHIXwNm84IpOCcGrAElaXbYrh61wLLdAIuf17Gkuh1CF3N_WZqvZIxE4b914Uhp9pgQXXMoKFzTjsG3QNAlRs70iSr0wveIvec1yJipUY_tynQoPsEsfTirPyoOqIxDhDK-0OToV5oPknNCllLb6hWxUNggBW-12F7-nHfAGQvKnC0OXVPas1MrEsDLZfIUhYx-yqqpCl7hLO6IyONPCEo8qgt6Uuk73pqQ_XrDgT09H7JcLEpjHcC74C3HDrictsJ_Uhw==</t>
  </si>
  <si>
    <t>https://contractaciopublica.cat/portal-api/documents-publicacio/json-xifrat/300144879/Zvq_Tg8XS1UT-akeM1My6FXEqDZr6mEaSHqJxxvDOMG8UrR-mZ8g2FXctgnaydwuBdupyJH4P3gTjABryB5G1eFtAbxdowNOW9atdpphYQ2x-GH0m_dKyzD1sRZiek6xUj4BrnhvWDm1id3brUI-vkKdhC-_09LuJHToEO0cX3EaOWVZNdqS6wvkHl5Qg2sT7yNdcMjNWbMxFGL5T7INXq2tVQviM63UzgUBPP22CmpxpwFL98hMDw6nI6dKMG4ckjazEqK-lbBegDVP8Jqp3vgbe1dnf3duFXREt7iK6D1balCigTh5QUW_2IgqZs_wH85IfBhbo6PL46assKMTaw==</t>
  </si>
  <si>
    <t>https://contractaciopublica.cat/portal-api/documents-publicacio/json-xifrat/300172785/F7YVnUrmJBcYkscZpvj2bNGyVXyJTM5_DZUbvkxo6zrpo9z6EOjyU7_GN6EWXnnj2MTxmVpLPwKDCz_0MwzSmQGnBrpYFYlIB50aF_-KiU0wxLCLXeykz5uIjSZrzXzQ6nZH6s1vX1LRMZVobihfMfQTCTMPydMSvI4SZiwja4Fl-fR-y4epkWZRexmc7xjEoyrR3Fmsb0AOnMf8GV0X5n4DRJMv9r6oYmngfBoG-FwIo1B_KC7WvqBst5k15p0uXRsijtecvNPN4ZtSlLHwUWdVKO8Y5KWz0QsWI3u7rvAjDpTv0ogSmotserkAwWPj-3R330G98OpuVfj0MhwlPA==</t>
  </si>
  <si>
    <t>2022MK0042ACV05</t>
  </si>
  <si>
    <t>B65285934</t>
  </si>
  <si>
    <t>ANVERSO AGENCY S.L.</t>
  </si>
  <si>
    <t>45211360-0||45211360-0</t>
  </si>
  <si>
    <t>015_P2400003</t>
  </si>
  <si>
    <t>Subministrament i distribució de material perifèric informàtic per als/per a les persones treballadors/es de l’IMSS</t>
  </si>
  <si>
    <t>L’objecte del contracte és el subministrament i distribució de material informàtic perifèric no inventariable (d’un mínim de 1.712 ratolins i un mínim de 1.712 auriculars) per als/per a les persones treballadors/es de l’IMSS.</t>
  </si>
  <si>
    <t>123123.00</t>
  </si>
  <si>
    <t>32342200-4||30237410-6||32342200-4||30237410-6||32342200-4||30237410-6</t>
  </si>
  <si>
    <t>TEKNOSERVICE, SL</t>
  </si>
  <si>
    <t>77211.20</t>
  </si>
  <si>
    <t>93425.55</t>
  </si>
  <si>
    <t>https://contractaciopublica.cat/ca/detall-publicacio/d5a584ca-6e50-487f-82b4-27adf0b612d5/300202523</t>
  </si>
  <si>
    <t>Presentació d'ofertes EXCLUSIVAMENT a través del Portal de Contractació Electrònica de l'Ajuntament ttps://licitacions.bcn.cat\nSuport per a la presentació d'ofertes electròniques: Pixelware (918036627 de dilluns a divendres de 8.00 a 18.00 hores).\nPer a tot tipus de consultes enviar un missatge al correu contractacioimss@bcn.cat\nLa data límit d'obtenció de documents i informació és el dia 6 d'abril de 2024.</t>
  </si>
  <si>
    <t>https://contractaciopublica.cat/portal-api/documents-publicacio/json-xifrat/300103437/GgAYR-yFswH9k8bI0-tAI4Mz9IY_48ex_yyhaii_G75ly5MVtQDG4ZULL_sAyYSTl8vx4lTSjnGnDSC7GJDsBEa_Web_sWv45UHetyFFOzbguz6beN355wc0s-7jrHoIDVQKyXgJEHW9vuUDfh0neiHlRXFFW1CKYpSjUqdWjULW5rDtTS7C7eir8qV95fHxi3G0blleyNyKfMABCWokMcbxsDL_KcdiaVpkQmzDL317n75feWVvNPdDg_MlczDG_VTPj6MDM0wAvoU4RrmmC_EoCMqRup_z-S-Px5QOWSFftHYmeICwj2z9SltOHWLxNKzFat8w8qEQyTXnf0g4mQ==</t>
  </si>
  <si>
    <t>https://contractaciopublica.cat/portal-api/documents-publicacio/json-xifrat/300143438/ldkr0gYMixipicyHGLQlBaX7G17mQ1x7YouTcN1A94cSqfEtFlspZaKqPQ5MMT6IkP9S7iO0XwBNrRxj1Cut_RgO68G4sshNMmdXBZJ9trNOgu1HDdCTvUZrMy5Q1kkda1VuM3KZGv5Jg0ok3P1CqXpC5-aUuAgdVBhDibjtcSO4Tmceo14nMB6tCOGC1QavqSKW90wRSiECEzslne4xMvTqV80aWWgcqs_U1SfM_qG6jW0d739z7WYIO077yKxH-kYVwIkjbX3EdOP1pEHI6c1XGqL2FcPAplBUg3-NmlevBynHHnipGH-ZljFuhMz5_6MI_REZXcNu1qDsNHjq5g==</t>
  </si>
  <si>
    <t>https://contractaciopublica.cat/portal-api/documents-publicacio/json-xifrat/300171265/XrzrqaIRv8UcJsR5k5J_aNge9tblxHwR-BA2Npaqm7LGRhJeRsDU0xKLnxwfmx_Qb08JsIBlMZyMxDFJLtcE_x2NyGB5alK1DT0XkhmLvSJtLGlSdMJGcR0BdipgcEgWkDX_YDSvzlJq-vGa9uLWVuwI9P8RE79fdnUgFKE2QHSx3aQ_aUqXAOraMrwbc7_PuMDyjV836wLbn8hHGgEZ8FMu7nj3rCEbEalWCRy74Admd697twn3KNCrwsSdRIrRHO5LzO9Is56Z0QAAF5JmTHiAxxKCtqr8E3PDW--rkg5Yw3pCUonONfEykjtSK59zJbZypTF-II-AoXXMWhntIQ==</t>
  </si>
  <si>
    <t>https://contractaciopublica.cat/portal-api/documents-publicacio/json-xifrat/300202523/l3rciyd-NgiGw7ZujFtcyKZ_6E1lh6-QLQFI7e1nO7J8FvGBj4QafQVwZT8N7a_4qizUegwcyd79sIA5_bogU4UAClOPg8jdp68ZPuwrvTVJqdsPEFaHDOj6IYTxnJcbxJppUVNid3QuNvPS1fUyj1qNzPHnsVCkgCZMv-eq5uZN9ZySIEPJBK06T5ezALgnjHGEC1_YfTJgt-TWBA-YuTPCWyGy1Zye3GyFZgwVlDZafRzoBfQpXIVHADWj4JSH9nkYsR8PVwzdQgPowWpfFNQ6yB-y2_HA55uQb0YWi_PdNqWGWEJzjbUj_IHV2lWB9fk_doboUt2YtoMhBSqAyg==</t>
  </si>
  <si>
    <t>006_2400682</t>
  </si>
  <si>
    <t>SERVEIS DE VIGILANTS DE SEGURETAT PELS ACTES COMPRESOS EN EL GREC FESTIVAL DE BARCELONA 2024, AMB MESURES DE CONTRACTACIÓ PÚBLICA SOSTENIBLE</t>
  </si>
  <si>
    <t>Serveis de Vigilància pels actes celebrats en el marc del Festival Grec de Barcelona 2024 amb mesures de contractació pública sostenible.</t>
  </si>
  <si>
    <t>86379.64</t>
  </si>
  <si>
    <t>anys 2 mesos 20 dies</t>
  </si>
  <si>
    <t>79710000-4||79710000-4</t>
  </si>
  <si>
    <t>WAKEFUL SEGURETAT, SL.</t>
  </si>
  <si>
    <t>71983.03</t>
  </si>
  <si>
    <t>87099.47</t>
  </si>
  <si>
    <t>https://contractaciopublica.cat/ca/detall-publicacio/108e4753-ea4a-4f53-84c8-a73710166568/300173781</t>
  </si>
  <si>
    <t>https://contractaciopublica.cat/portal-api/documents-publicacio/json-xifrat/300124609/pwiCuFMXr8xbTNJNJuad4f0vlPruExx02_no75T7LltXq5hbfIibF4hGu52OOri06YLrOQAsUWvYrDJy-_A6Vkl87xr7_eGCZBYBQRSmLlCCXpmX7ld-Ei8qEVvcniJKXwrqV2WL6xNWpyioap_l07Lmrb-PT-3-47XME2D9YFu56RvsCx7tgcrgt3DSdqu_ZpQ9NrkdGVojCEKEhkKjpQC8xRJx1dqOmbgS5EioIgOVdefNjrWll39OR5D7ea-ANjqg8HlxG3CBNNVsb7bAfzjkkWGavIX1UlxEPffeHZIN8ktb1HPFFGVeQJiFpKEVBfqYIuY_f6Uex2YaHkT6MQ==</t>
  </si>
  <si>
    <t>https://contractaciopublica.cat/portal-api/documents-publicacio/json-xifrat/300169344/MsNOzyeC-yaxzLN06l1RXCAmxO1QCoOc5cQ5D6WuYtlST88eMIS7R-bZDtFR_R-A_EBXNxXgHEn_dh33o9yhOTPlRhsjvcBuSh8K6omLP6sJtGIOfPZ1qv970PbZBPW8acWG-oFHMIx2TjqI9-aGAczSa0rmZf885hHg0czQBt54DNQExd4R8fLCcOncvAhNNwVeNEHt2aQxeKJl1uIWyatoI6HhSKV-fw97vvPbCnD0jC2dlC5Oz4uMbTqNu8MWQtYmqflN7pusSfCe3KS3G0QnaIQCwppIkoBcifhKLy4AvK72tQkkdj49AU9zz3EFi_gLuLj3L5hxoiDIqMaauQ==</t>
  </si>
  <si>
    <t>https://contractaciopublica.cat/portal-api/documents-publicacio/json-xifrat/300170005/N7cDqTJLRz0Pf5R5Rsi45hXXH2i0t55-q-sRH3pNQSduNdVwturQTTIeYq3KR1pvfCp1yRWO4QbJER6Tpz4hxoEbesBP5J1IiawtNuxj7F5WoeMkvt1il5mJReucNJ9H7axUUmd6QrVvT7UPzZoG2ahBEEYWv_WRRfRyGn0JqG2xL6rDNEJrMuSnELcnka_RIDsOmRa0ffnAisIGd8R-SrpB_UyB9t5h0ryln1FnwUJWg9AoXm8-6SRdREQgLOYOxss-NP_Z0f51kdGU-chMiP5PiMTV1ynaq94wQ5C3BsSl5OdTuZPxuY32zWL4qrvtdRuqzzVYvEoPI1oJ3M-qsA==</t>
  </si>
  <si>
    <t>https://contractaciopublica.cat/portal-api/documents-publicacio/json-xifrat/300173781/thMIL0gu1WHVuMpZ80xulg-iSkfjL8hxIT-6SzUzyI9wiY1iojEa7Sc2VgTkDKL5lFQdJ_PXBccJYYhJ4WRWmdyUaKkoCz97wK15G21NG4cY1hGuRmRxoRkcSkNaaPSrYlgavYHY-RrHuXav5bGUSSmufgsM0GiPExP6cO8qBbfelVhh1REV4jl_4-yofl6Iuxon_FA9Sg42KzdpC9Lo946kh9tNW01P__JiYvA64gCQC-ysM9Asb00xg6gplTTfgZYYGKcXL8pK5u0OzTdyPeeUOX4AfrAe4F__nLIjVXt8Lr5cHQ49iyCrnkt4uukwAZwdlGvklenr6QGe-zIz6A==</t>
  </si>
  <si>
    <t>001/23003977</t>
  </si>
  <si>
    <t>Dinamització socioesportiva espais esport Baró de Viver</t>
  </si>
  <si>
    <t>Serveis de dinamització socioesportiva i de gestió del camp de futbol de Baró de Viver i altres \nespais esportius de Baró de Viver a l'Ajuntament de Barcelona, districte de Sant Andreu amb \nmesures de contractació pública sostenible</t>
  </si>
  <si>
    <t>689367.96</t>
  </si>
  <si>
    <t>https://contractaciopublica.cat/ca/detall-publicacio/267dd302-d90a-4665-bc36-1b0166b67f55/300173538</t>
  </si>
  <si>
    <t>344103.06</t>
  </si>
  <si>
    <t>416364.70</t>
  </si>
  <si>
    <t>https://contractaciopublica.cat/portal-api/documents-publicacio/json-xifrat/300071022/XJiHcx3X5c5VPs_Q-KBqvfjr15j8a_FLxaYRLg_NNj4xcJygilHB7wT6Rj7d3jOoXbF47zX07exExMEOtxN2x1RWl2GCkuMC7uVsvXmynRbf2mL6Yt8EW909QcrRupv2t920pQINDg6Cjo75eBidmQT-KtS3c6VlC65nzevzKpCkZYS20xXmrJRoG3ZMyYg48eYqDjdWJYH-MHmChVFROFqx_Jme_MBCSyihgmkE2a5Y7AsXjs7Nl5MXAfyB0FMEAnUyqDfO93BhLHIK_MbqTNSmqbQwgn-VAJahyETzxVa6DBvBd_f3Z5TLokWSrWMXATwYpd3B1aNKCvaqUOttZA==</t>
  </si>
  <si>
    <t>https://contractaciopublica.cat/portal-api/documents-publicacio/json-xifrat/300089300/NlMDw0ywIjk_iN4_qTEvmPPsjYr3Qu4aam3RO4HibN7SpB1Hi0c3C-ofA4PZRAw-iTBolgDJeXHXxVjlWFK7db0KR1N25cGuD5qWfI8--jEl-KEaYXdTONfgDo25mFflF-nQ3ZV7qS6Ru87wMC7hgK_vG_iRWw47CqfpMSgBS-GAcxJlMgGgaz4NFfrQiY32jnQSQMWM6Py10DtTO34mbHPo2vkbp-ywaeq5dGKzhgCbDGSUd8ISlxC7x_I_f705s5xECrCDy2TNI1_fhvC8F6lDfJE76m_HiAXjt62g2gep3lVehjaJLNyz_VtZOLFQlvmAKbukfe5lTXe3lksfHQ==</t>
  </si>
  <si>
    <t>https://contractaciopublica.cat/portal-api/documents-publicacio/json-xifrat/300172662/Hdxxm0sUBQqLoMGa1JvmZrRuLN--mvais2DIbhcoJbEz-bDW2VKKp7aFYNOUAgn78bfrZkt4mi5z6XUHb7ty587HpT1LEuKl4sI80LRBQduPpu6r6Am7JpSc82ek3_tr-R2QiLeaDL87OQhyyjCeiNXz2XLyihMOsAvw487D1Zr1vPwmGuX0Hgnc0vjptRhA8reKjN4n0R9uexdWf1gjAAdHgPXUF7TSugooAoQFtdig0-apMX4v3KZCaBnFRJToTpXXz2NBoU1jbCjHoAECzi7TU9EIIQ-C2SUzS7xL_wCg3VS4fz301l0tA_wxiG9O0DIrdrSp-o1z8P_3A9Ef2w==</t>
  </si>
  <si>
    <t>https://contractaciopublica.cat/portal-api/documents-publicacio/json-xifrat/300173538/N3_ZC3KP5k7E9grufjlURYYhMO9mjrxvxa0BRcUFpKTHiV_ebOeEISB5tCaFQYknk5aiFpqd4oq23n-t0MGNySkzvJzat_WVl1-k4ltEuXgRFcNI4lTlV4O5NLK_fGvMbbeiWz83j4GEdrMOO2sE5Bk_Bxbx6tjeIZE7cWt8aWO_FA5w0-HON_nmP3xdTsyB4qLc7--UkIYiSx_O8eX19L7SpYJfVB5CpKa3OFs6fGw7V7Ouk8ATzdchnxV5Sf0SwnHSAdhKoUvt7RL0b8gKSVp8-MPQcPC3TtZIBY_BGbbTgpGWSzitFRHjOzUzap4hXNrkKVRm6FB5wbpsXaaZNA==</t>
  </si>
  <si>
    <t>CONTRACTE DEL SERVEI D’OFICINA TÈCNICA DEL CINEMA FAMILIAR DINS EL “PANTALLA BARCELONA”, amb mesures de contractació pública sostenible</t>
  </si>
  <si>
    <t>L’objecte del contracte és el servei d’oficina tècnica del cinema familiar dins el Pantalla Barcelona (cicle de cinema de ficció i documental a diversos equipaments de la xarxa de centres cívics de Barcelona).</t>
  </si>
  <si>
    <t>98873.51</t>
  </si>
  <si>
    <t>MODIBAND PROJECTES CULTURALS S.L.</t>
  </si>
  <si>
    <t>88690.15</t>
  </si>
  <si>
    <t>107315.08</t>
  </si>
  <si>
    <t>https://contractaciopublica.cat/ca/detall-publicacio/bf7baca8-39ba-4682-8fbe-91b153206e15/300272789</t>
  </si>
  <si>
    <t>https://contractaciopublica.cat/portal-api/documents-publicacio/json-xifrat/300184156/evf4JJvP_Y48kv1MFfi4JxtzsCkqnF3u0XYjY6AoZHzIjWyOLv2pctvegQb1e0MyZouWFPWiG0K2y03WIFGDX7WNBZ17YjpLXsJiqo-NwSvm3QhTLamK2byY-LUlzA3qyFJ-2YDrDVx99v7wqWB6uDfvPOvD_qvYajMJzI9ZWEBiFrXwnIngMtFfAnvnkI-uUInrjM7eGeJxvhMrc3LKTpC0DwrD5cb0Jie26Z1COQCvf1uonGWWcstFTX6UqZ2Wr3iv_LmOpNBJknSSLuVgPDCpUHFm1T0HEevG-B5Cr31nRQ-FGySpF9CZyyvrP8EPDfvWyZJstMjGBah_ggkGwQ==</t>
  </si>
  <si>
    <t>https://contractaciopublica.cat/portal-api/documents-publicacio/json-xifrat/300261662/dGAyOVeTB-xpj6v2o4X6Xdj97fg_Zz4NBrfXZokTQNMfKgg_B5L5ClWsO3ekSsju-pzhkoUOjwzRNUJK10l0B8gNZo-eQHbZK6Im6vRiCucBV20sh9W3Js-mII9_M343GbPgj1JQPPC4yIJ3_9b4YRdUGDgaFCeR3wJxuHzwPkiCO1xG79Re0-gPKkFbjRqCL5Hg6itu6YQB9s32y4BsunUwNGB4vV-8u9tfTa8swjJpb1YwzqPkAP--mzm7ntper1dUprnUeEvcnkwsySKKVXLLl5nugwmifWdqxTtetoAhQLCM8G5dL1Ob0eTblRlkoZjZQVL2-YQV12lkTToDhg==</t>
  </si>
  <si>
    <t>https://contractaciopublica.cat/portal-api/documents-publicacio/json-xifrat/300261979/aKBGkJZTmU7d9X5PqIPG7tR6FswCm75sJUt0Md_4w8oqsGCbYFaaMe7dCAiUePrBBi-LuB6cCIxcKOEESMkLkNUQizG2WNf3jvUutYZrYDCD4JeJYDNcw8MkrZSH9CepfnqR99DHiscxG239OzM4zjIWVYZeLLqJno4iHLqo7Hx0PMTaPcJLXE8FVLdtBhnN42y7p1QQ44OMQIw47DHnyFNhvY77cp_CvDijobSHgb-2qMWiHg-0zQDmelYyJVVNqCK5RLZyR2RhhIq2DPOHfEAza25LZfmSRlCYLYHRwnL5LNAu6G-ssycifTnE4-76lJFyl--MNQ1AUOyYAoM0Bw==</t>
  </si>
  <si>
    <t>https://contractaciopublica.cat/portal-api/documents-publicacio/json-xifrat/300272789/CpQS9nfk7_LAamQukzeF830KsuX6vDWFjq54EKRj4ronjBiVVNj-6PExZopS97SS8NmCpQHefDTYgYiikszv9u7HVjKbBxLAKKZgalU-ZWQnLrn5bXrUXolQiVi2Sym-Zoa2rzRMdM2pmEX0oQsr0D2wXSllATuCA1nZ52Jkq87b60TwO-HEOxTudKTozjDp9VzkACLw-2J_Nzk3WpUQTaPXYKbQEzqpV192WPS-jdcgnfCs8qvohzOpb6P6hoLpVFtr2j1XOqSh2C1iYQloaWFwiV9OtgUOf1FXMpRhMwhhHepHJPznLGU0hu5lInzeodTgBgCMU0OmV7ilTTVyNw==</t>
  </si>
  <si>
    <t>2024SM0008AC</t>
  </si>
  <si>
    <t>2024SM0008AC - Serveis manteniment senyalització horitzontal i vertical de l'estacionament regulat d'Àrea, Endolla, DUM, Zona Bus i altres</t>
  </si>
  <si>
    <t>Serveis manteniment senyalització horitzontal i vertical de l'estacionament regulat d'Àrea, Endolla, DUM, Zona Bus i altres senyalitzacions que BSM gestiona a la ciutat de Barcelona.</t>
  </si>
  <si>
    <t>Zona Besòs</t>
  </si>
  <si>
    <t>50232200-2||50232200-2</t>
  </si>
  <si>
    <t>https://contractaciopublica.cat/ca/detall-publicacio/4d40d4f1-4978-4b59-b4c7-621adb433b34/300208284</t>
  </si>
  <si>
    <t>1001117.20</t>
  </si>
  <si>
    <t>1894058.20</t>
  </si>
  <si>
    <t>1211351.81</t>
  </si>
  <si>
    <t>2291810.42</t>
  </si>
  <si>
    <t>5113957.13</t>
  </si>
  <si>
    <t>https://contractaciopublica.cat/portal-api/documents-publicacio/json-xifrat/300095345/A_0g2QV5K7DlGyTjJPhMy5gOMjEGjOfdsCFM-35c_i7petYscsqiRoWwztClmK5J-IWER0YLMrqyKnMTlBamdM3yNeDkV698Jlu9tLhUnzWcfaOVZXsim4iUqOd8G-1RSQeYgJ7NE8nftergHMAw4rxznQMKFSCtPKTiEXojJDx8_u5KHU9G3oXMuotpati5M4xqlLHx4RIVQetR7actdp2Kks32F0IJHOjFzA8-nW7pYpjSkGWmkxoamPLSDZI5-Vuvz3ldpg-3nvxAeoRBSrymLEFnwKBGCHXt_2bMIzvJhDRnhUX637SVJfQMB2R8Hi_uXQ8940pc3oq7PF77Mw==</t>
  </si>
  <si>
    <t>https://contractaciopublica.cat/portal-api/documents-publicacio/json-xifrat/300172927/kNdIUYuE5Pa6b8C9TX7CcA6TQFJpcooyIBteEWX2q9OWhEYES7QSXRpMsPrca4pOJ8MjBN3uZILRnUlvwuYCfVyKi6gV-8_GyQn-iOFUp-glHdDu0NQVMeq5Se8sR9k3zw5-03yQmf1u6dN7JcUGbqUZ9PypOodKAey1XJNgXLU9J3-4p683XR9nQUQ4BGPNuvMHEfyZtSAI_3OsSj2f3hIM3PD3N6ErcZn3Bk99k1n9am5yJFsGLvcfrl1Ba97BEdym3aplPx_9grWU46zsvoKB2j5B7M8KjalkT_viFV7hB4MmPL6o7nUTw7eNZJA48O-vD6dEMRyoFE_FErWnOA==</t>
  </si>
  <si>
    <t>https://contractaciopublica.cat/portal-api/documents-publicacio/json-xifrat/300173662/QcIlvcV8u5wFGoN3UNP4I4bzQn8pqFdP0q84rwvNjBd47DsY4qo3oha9AhshwlSoyFum6bpxgxmMFmpqD3eSnWgyyveigWb4o23gDzJVtOgT1j-b54R0tjbBNAcaHN0VnIKl3ovT5sj5ydU_l0JjbePyh_NDsqu8u7Mb15-zRye3DBnUzjnAbXjS2Y3bn1lO5W6LJ0IBz7DIk0mBBdbkLzPx5X_ZeHM1j3sogxMvD-p5Mdg4RWdTJVzystr2ySYL9vY0D7T6HaOa8LuPOKqmJEcBH5hlOJV25LVcWHBZJqDI2PludKzw1fSpAApN9ICbhP2k-rRn_j_dKgHNH242aA==</t>
  </si>
  <si>
    <t>https://contractaciopublica.cat/portal-api/documents-publicacio/json-xifrat/300208284/Z2vIPdw6EPB1fOk8ikg87rkKqXUiTMok-CV99v4jTZPt66CfPUAc9XnETu2j6RUcgyus6DEK2pcmoya8eGJ2HANFV02Iz6-5K4LqacEnVTYVneqyCOdK0s4igrHrZ5LyeUWtx5fIeBoDZLzDXCwalM9NJOazZOVc8zYJOCDZ_1POi-Io4JGBQ4NTBhQ0gz58tYnVm8Hh5AnyCzuEXmIfCVUuo5YKjo9IfB4CDDYIXcsAuWzRyZSFR1NmEhj55_nF-e5BpPMyXw-gQc9kEem20-X2eDWjWGXZZesRIakXlH29UdXXDlg9slMQnwgp7SFtl0_5Rer0VsHUGK8Ly0egFg==</t>
  </si>
  <si>
    <t>PROSEÑAL, S.L.U</t>
  </si>
  <si>
    <t>892941.00</t>
  </si>
  <si>
    <t>1080458.61</t>
  </si>
  <si>
    <t>35-24</t>
  </si>
  <si>
    <t>Fabricació, subministrament, i instal·lació de mobiliari, jardineria i il·luminació del pati de la 42 Barcelona situat a la planta baixa de l’edifici del Parc Tecnològic de Barcelona Activa (Exp. 35-24)</t>
  </si>
  <si>
    <t>Fabricació, subministrament, i instal·lació de mobiliari, jardineria i il·luminació del pati de la 42 Barcelona situat a la planta baixa de l’edifici del Parc Tecnològic de Barcelona Activa.</t>
  </si>
  <si>
    <t>144636.28</t>
  </si>
  <si>
    <t>15/07/2024 a 31/12/2024</t>
  </si>
  <si>
    <t>39100000-3||31000000-6||39100000-3||16160000-4||39100000-3||31000000-6||16160000-4</t>
  </si>
  <si>
    <t>https://contractaciopublica.cat/ca/detall-publicacio/7e7e8299-9812-4756-8162-09a8a6409c44/300280922</t>
  </si>
  <si>
    <t>120530.23</t>
  </si>
  <si>
    <t>145841.58</t>
  </si>
  <si>
    <t>https://contractaciopublica.cat/portal-api/documents-publicacio/json-xifrat/300173402/HSZSgvRInLULIg4czXm9iRL1u9fdhrZ15GFYdral_ANN3KCc80FgIQp1d8RbDZLhwXmXOxgMEejJo4vXMIiU-jZkUNVXuPPluu-95nUDfjc8ymXAsBY42f9v5OH5_U0nM7W2hlaZ1tnL4-de4Z1mD2H4v16fBW4KB7XkqeHFNTLEiWkrucUmWDu8SH1_DO-f8DxkIaok2g6B7IBZIdXu4PEKrFfqMWFN0qZy0xgs-8naUNeIUgVuG6ahNv1_xOFL8okMJd6NC4o_rBmQDh20hpD_yoUoE3i1gHH4iXixQt2whOM3DqxroJqZ8m_NmMEADG29u_DU-vgqBHblbT8RQA==</t>
  </si>
  <si>
    <t>https://contractaciopublica.cat/portal-api/documents-publicacio/json-xifrat/300207854/occtP2NjI1FN422C5h68z1scGjCT1UgISln4fCEfHTAFYwrhgrKIcMTKyhtisAnlHGY4H17HXQ4yxG4TUgBGY4ik76m5B_A6XVnyrE1jMVh8jfYyehQi0QUguLVrZ4D8OXlnYqED7uiPtFx_J1rLYNw63qUdd6-LMxmvN5EUSf4iFLeipc_OwtXQ6sNoVwhdHx4lbX2VBx4AEPWPz6z_PgF2J750rrlz_5P0gCdZ889EduAMknn4TLVBbRJnXNQLn8IXUvUQxVAAv0rED8vrIhbUz2X_zl-hGPKLXn1dg2xDMvN0PRIbiZ7c9TN1X3aUkvOBY6TFsolEXImC-tJHpw==</t>
  </si>
  <si>
    <t>https://contractaciopublica.cat/portal-api/documents-publicacio/json-xifrat/300208341/SVm3BD0cevCx9gY66EEs4EeLM-5cJTaTZRovRpRAS6Ojf6pXAxNo4RZoAA3nDUmfIHp_nlu-z8eg3L2C7WjkpuPWeEeXMA3DqpuinZeCXsWDFDkeAALMds_YllN9KOj_VlmnJBBHjbOguF1UDx2yssUvjmRHrg6nnrrTImS_uXNcxgE8CLkJGn24p_wxCtl-lC7z6T1W_UG75DnexJ8RDaBdtfIbmKJR0X9Je-r0N-Oj4Fd_LKLbYH_8Q1SzA_sIbIXpnKK90ug3lsI-I99FIkn7ICaWIYmkFGGpc48skRFS40QO0wUv_A8n9BheAQs-N_Ffspm2oAY65bosPJNe7A==</t>
  </si>
  <si>
    <t>https://contractaciopublica.cat/portal-api/documents-publicacio/json-xifrat/300280922/R_KhOnnGjCiEAf_mkKYbm_R9AySbwYOWS4hkud_fZG44mTJQHWhnK2aYNrAadHtZbH1w7lqs0dHIoaFddopqnpLaRHyYhLbNezH1K-CchBnW6lkkcvJec-hfRG88e0dOwo9yS98si131Jkawserj8u1QGxuzCZFrKccQOcAX3rWg89OjAtQP5zfOpuyQApH4inoQ6OTAUsqcLc3Fqp8qnwrlAy2fQlG8GJqT8oGF8WKsFC_cnte1L1tfM_WGTJ40MDyXZdhgmbv4wqaqMzc9R11VKpUmlmsQmFA6Zz5JaQOqaENDn5RSMpNip2grSltdDqhmrFopNaRDB6LC0TdeTQ==</t>
  </si>
  <si>
    <t>16-24</t>
  </si>
  <si>
    <t>Serveis d’orientació, inserció laboral i assistència jurídica per a persones migrades en situació administrativa irregular que compten amb requisits per regularitzar-se administrativament (servei pròxim) (Exp. 16-24)</t>
  </si>
  <si>
    <t>https://contractaciopublica.cat/ca/detall-publicacio/8622f464-e8df-42a6-9cab-f83cd5bbe41e/300173502</t>
  </si>
  <si>
    <t>https://contractaciopublica.cat/portal-api/documents-publicacio/json-xifrat/300094839/maNrf-ocqFLx-4dkwG9_ukLlBhjXDD36vwHKb3wrg7cEm9x6NHcKgDIfmIBQFj2fvn7B3IBpdBtdWib8u1XlBxMGBnTABPvAbubc4TtbEu1hsYR2-Ioc4mSlYeMKD2QqsQW7p44Rx1QgdjwKmUoFjWwBMggNK9lYbhfvzAU-_SmNRSmFJSXsdnPyAXvkUZBRWTdrVcoZwaVgHJonUnJwKIuapPRNEA6qqHX2ErHLDCOruUXQpIZKYRVJtFkvtWupFNmFOXHkrXCloQiKLXH-dl-_f5elpWo82sczTWdve4k1ULMqeYvNxkaWz-jdhtHAlp9FR1rbuDeKnNHk_gPYQg==</t>
  </si>
  <si>
    <t>https://contractaciopublica.cat/portal-api/documents-publicacio/json-xifrat/300150038/moAyUh1fMuoxKfb2LnrbgJaP17V_E3YlByzeHA2YhgpRh1rPzLDnwdWbg3yMkg5h0Arwel9H4xY4kVlTi_Pu_3ujfuKwKu1n6Jkq3GDGr0eW2Hh15X3o-c-qsT0p999HTtjrEQSM99PDJ_iZ1N43NurMwypUGwU7NjVIJfWKEgEI1QWhCSj094c_wNAQOvcDeb7Y5lKsuc4oDMiOl2-d1E0oyxX9ifXO_QaokChWAMag2WJvVdNIpCWxikvr5LPH9g7nJG6oLzwu1lRMRZFMEFFUYoir6cqZ2afFsAsOXcWdV11USjX0D0OqET8glwbI8Shwpf9rqRTup5iYEUfMAQ==</t>
  </si>
  <si>
    <t>https://contractaciopublica.cat/portal-api/documents-publicacio/json-xifrat/300150078/mTODZ790Ws8CaHdh4ogwQ8Dijayqa_8GHpLH9Kc4G2E_kY3apl9mqr3EMvIxceHBZzlsbN8uUcOZjcrQRsYzPLUsZV_Tmivtg52_-LwkIXA5dbnIj5UkOM12paSHb4ZuypjlxLw0i3ycPX_X0Qozvyf2qnLe2SLyIdei467A1kFooynjMS-n3XqGeI1iryl5MUUyxyslUH477TEA2hZF3yDsiQK3QPx9eYbE0jJdmT-XDIA5yLsFFHr3Lte2xLEtLAtFiPVMpKjwnmDWGOdk60Gpc97D7I1skXILCBEpffgmjPNAztgLOlCvfDLE0ia3dkBPG2hZIhmBLLEEXZhpgQ==</t>
  </si>
  <si>
    <t>https://contractaciopublica.cat/portal-api/documents-publicacio/json-xifrat/300173502/GVFbYmjDJCNJi8_6wVe2gd6ku9v0eGJ64glJRcYFQaWsFvAK7r4IZ6IMT3V2OYKpT_30ndUVptWtlY0Kp0gBuWO_pLbvBDCV7ISf86KVIcjSoWHrYkgnTJjDFIJxexDf5ZrwR7Dne6cUTpLag8iuGvY_AiDF-toNwT2UzUH9bFUTLov1UEdG8heQaVn-IbgH6z56exCXx12z_26S0DDIUUAN0TuXRvtLUKsthSPsu15xUWnUE5KA8mbls946Mhw2j7xvLPdHIpf7xz7SpUQL_bmS-xr8xCaQQ2TInowae0hCDLLzEb1bwPTegobFM8IUyEh-31v8B4rOhOdxlBaIGw==</t>
  </si>
  <si>
    <t>LOT 2: SERVEI DE SUPORT TÈCNIC AL DEPARTAMENT DE GESTIÓ TERRITORIAL DE BIMSA PER AQUELLES ACTUACIONS D’ALTA COMPLEXITAT</t>
  </si>
  <si>
    <t>404884.84</t>
  </si>
  <si>
    <t>489910.66</t>
  </si>
  <si>
    <t>C240000428</t>
  </si>
  <si>
    <t>Creació artística en coproducció de dos concerts “kae Tempest+Claraguilar” i Maria “Griffiths+Les Testarudes\</t>
  </si>
  <si>
    <t>Creació artística en coproducció de dos concerts “kae Tempest+Claraguilar” i Maria “Griffiths+Les Testarudes”, per al Grec Festival de Barcelona 2024</t>
  </si>
  <si>
    <t>92312100-2||92312100-2||92312100-2</t>
  </si>
  <si>
    <t>Rau-Rau SCCL</t>
  </si>
  <si>
    <t>https://contractaciopublica.cat/ca/detall-publicacio/93ed1567-9e5f-4fb1-b903-9f79c3d2ee0f/300173290</t>
  </si>
  <si>
    <t>https://contractaciopublica.cat/portal-api/documents-publicacio/json-xifrat/300166700/OsC9jD7DMHgHo7Bvih2VlVYc3kKp0C1TB-1PUjBabMxnGvAjx_HxrzOGPjPTtV3DeydwZ73XhMQ6z057uLEWca-wXNORp5AjSN6zNPQMZh_gtmTvm7vF8N7LC0C4vQ0ZJfugek6xzGrthG343bQjoez5ir3ISZwFDprbQxWkA369YW9COAdLhbNL7QYyLT9_ycE7tBcnX7aCD5pHCV1wsEJEaB7jKtf67tRiiuZrc5bgAObeffCmKFFN0BDc-4KDq4qYhAeemp5oqwT9Q5cOxRTX5nAkhAx3CoMtSbjjYvKgF_y9kDmLOcb9AcB1NCID822zQBI270iedMPNSK5YYg==</t>
  </si>
  <si>
    <t>https://contractaciopublica.cat/portal-api/documents-publicacio/json-xifrat/300173290/imMt5EAntfIie3Eqoe2I2rxFTb0QJPk8BVNHvJ6p9aoyJ0usTEJjM7yoL-HDm2XDPt3OVr6dZr2u42du5YeoUDjU_Gk7tbGPxHh7FoF5jNfKmok4J73baGx-bVjR5XRxzLQd8PWginzeGSf6WO1PNUyds2DXVMJ5jL1dJINag3TBbflM6q3NzW0HeNDMKbc5m0PEHk7cIcX0SHN3qEurD0I78IVWMr8ZlpFpgqHUyhIUoeDk5_XwTXa0JhWswZiQbm0QZuFSyUwlVMpBId-6bW-QqQrhybeRKgbs2WxDDvEl-5EJZohZMSQcuw19Unh7oyLGqyfEQImdL-OC8mvgyw==</t>
  </si>
  <si>
    <t>006_24000655</t>
  </si>
  <si>
    <t>Execució de les obres den rehabilitació de la Sala de Calderes al complex industrial de la Fabra i Coats a Barcelona</t>
  </si>
  <si>
    <t>Execució de les obres den rehabilitació de la Sala de Calderes al complex industrial de la Fabra i Coats a Barcelona, amb mesures de contractació pública sostenible</t>
  </si>
  <si>
    <t>729419.85</t>
  </si>
  <si>
    <t>45262660-5||45212350-4||45262660-5||45212350-4</t>
  </si>
  <si>
    <t>https://contractaciopublica.cat/ca/detall-publicacio/d5f05c24-c2aa-4276-a12b-e41c0b0f44f2/300313983</t>
  </si>
  <si>
    <t>882598.02</t>
  </si>
  <si>
    <t>https://contractaciopublica.cat/portal-api/documents-publicacio/json-xifrat/300173848/NziTP-4aNhU9pLoyHTfsEy32NM7KN4Z6a5ZKDWwwRrBXVCw1PkbehwnkH5jEd_OqaAAZ9Uhu9cEredaBPjSY_7C8Pl1Ait789eQQbmVFqwCHC-dYrDpyqXzWxCnuNO9Duhh9tCjO9AwrcvCTjWQB6dZjjVG63sDaQs4Qr5I_ek-l-eAH7_awBs9Bh73PCbsIpXhX1MEnIhOYT1O6wwUFcpuXTZJ3TSzo4igRloOVGjPNpa4Fg7Qg812w2jiQF8JMNd0Q-ukXq4wS4GwK7uMyPioSCAubeciuDWYqLHfH1k35cFyIpp5f3E6TipnhWBnpetw6Pf7ihdwBCOVEJLc4Qw==</t>
  </si>
  <si>
    <t>https://contractaciopublica.cat/portal-api/documents-publicacio/json-xifrat/300230169/TooPAbxeWxv6iufqZlr2DuxyeU6LydG1ASqksARFFDmJPyGiB0p4VxWhjGqN-IWEkyntuRHhEEyB2390vqAszxxmf0ZjqsgGWzYi89vd_ra8lcbPUH-UQQFKzJgvzupFVGEXxEv9GBOYv7UqK00LB0l3wuhaDLivKlzff6nwDuGoV02QCSp2iQqHnkDdzAyQX5yC__FYMm8-kkhUbRO0PfrMOIO_Rsfpl8dh4D3Jkw8HsbRM8KB901WFNbC_N4oGBNgUWFRkliGNuwGXjHLOaqhj8F5OTbQ7kviR45wxueH1lQA6PJTYwPSok3bIDjGyD-eU2_fGSvvFlU-bUJFmxA==</t>
  </si>
  <si>
    <t>https://contractaciopublica.cat/portal-api/documents-publicacio/json-xifrat/300245023/kcm75KTwofl_cLH7bSNz56O-icvxkSW-crNjOxT8DtJ79VnFAyfiX2bxa-DLgNCake4tW0G5wYWYxz8k13QTH1oE99Es7Y2XBpzGTUovATqqmbJ7H3FT4LW9RuhcE6kyFdzeKXTsxhgdNRQn1yz3s19GZ_3H70LQilspS6S8DVDXr8gh7T_O_vhFUfnPDYBo5kcsUf2TZ7pk6dNe5xvriBQ4tmyOzw5YERuU5_kIWBALjnLhtRdXP03efpxRZH2ZCzM8VMbh8JX54l6wK18sRFpSAE_N0KR2urua6XlXH01voDrkPO7j1xuR6cEWpGelNXyCNnPN3-66uLJxqq4FZA==</t>
  </si>
  <si>
    <t>https://contractaciopublica.cat/portal-api/documents-publicacio/json-xifrat/300313983/gW5mFjMqbrBFIH7HPhmdAH7Ludq1R6YNUCRtPENVKrArry1aA9jI804RT1JiWTccsNQwiky7LyoBfsfq63yKq10OLqNdMqxwCDwhhaSDxfesqYo4vQYg5FbAjOSfTsNinZXlm4rts_dl7YRKDde4WTCNguj9km4wjuiVGrAmXPwtjilpTZavms-mLbUwCMYO3tVH1eFGUGXtkVbehtVmV3R8H6PWp0cdtpSXlLKHAckAWrEmOBs-w8oprN42Xdr9UOajsB1tqiWZ9ASyhwm-O8MY_QFC238yG1qEyDWJdXy4I-7mRyLnh07a-BAvTE4V6QtL1dnT1GbJUrHbASvnuw==</t>
  </si>
  <si>
    <t>001_24001492</t>
  </si>
  <si>
    <t>Subministrament Medalles Honor de Barcelona</t>
  </si>
  <si>
    <t>Subministrament de Medalles d’Honor d’argent que atorga l’Ajuntament de Barcelona: Medalles d’honor a títol individual i Medalles d’honor per a entitats</t>
  </si>
  <si>
    <t>40050.00</t>
  </si>
  <si>
    <t>Subministrament de les Medalles d'Honor que es lliuraran a persones i/o entitats distingides per l'Ajuntament de Barcelona</t>
  </si>
  <si>
    <t>18512200-3||18512200-3||18512200-3||18512200-3||18512200-3</t>
  </si>
  <si>
    <t>https://contractaciopublica.cat/ca/detall-publicacio/daaf4cd2-b9fd-4bfc-9e25-8d27662632f8/300279234</t>
  </si>
  <si>
    <t>https://contractaciopublica.cat/portal-api/documents-publicacio/json-xifrat/300173623/gXIsf9w8Y3Hp5NhfiMD0XOCRLPZVCjRJCT4bQ2ZgI6L1pbh6qnM1NHedw1wIExPcrucdIiiT8eidlmaUb3eJxPEm_NDaUATuCX2st3wiftSPgd1iH0_DykKseE8vr7QU4pv9exzfR4wpj8fBHwClPBbtslCuC46ZSIjFg1pRagKHFhcovCUzMiDzbIS4Kxgmv6VO2BGNVB1Fc53CAhd7nmth5uoLWP_kin9-SBuBNPlaVzYRxGTZinKEE0Fu-_zl0D0kQwK2N06gShm_OLHT4otYXbVmCAF9UZ1bsdBJtxAZ1yUv2AEF-yWRqwZxHLj9aePgEqe-xmGzd-bM0X3mxQ==</t>
  </si>
  <si>
    <t>https://contractaciopublica.cat/portal-api/documents-publicacio/json-xifrat/300267951/s-dFlD1vjG3ZDsHhZfzYqX_tHY-4qjtPTNj5z2K1kDMsUE29And5xu69kyw0daJJDHWjcFItCawnvBBR8-7QvFm8iPyhB0lruVnjSxhTkh0RMLAfNcl7EnL73nid1R8W_hSRQnoEd67naX8dX7cR6wjdVbgHXkLKmYDnhPaGCHfzNjE6e3seAfBkZDiNkPIFuSRx8U6fcrr4PqMBgQ_0nruunF81u9xxQ8NMPOBjig057pW4wQezJAz-HQGrWz5fyQFESKhgZIxpGQlYZPzlOdNUdAVjFgA95T3uZLWuN_vQoQBUCE5klB3ZEDYwagoSj27aNTwBPPmB-bM6KAbNsA==</t>
  </si>
  <si>
    <t>https://contractaciopublica.cat/portal-api/documents-publicacio/json-xifrat/300268892/tzzquVviNLLluvy6uxyltYnRfht1xb5sJXKeLBHGLzBguz1JXSxm-UCmY51HuGqUFuuBTBzeDu4nEwTh3lnZOOpOyHKb0oGNhCoJ-UoRoPCTPdERAmd2TPYcKHx1liEPPJnTnTvKinDRG-OdLJaw9TIZGWHBg-Pu4ZlJLTqTU8w27J3uw5pFxT6oNYnOKrKQ4usMUpddJc1bmz0ntjFieNXnZ9Rmx7TN3RcK1Vzni9AS2DxrQzcosXCgKn2GDj_2WGqz8R33rm7bUckZ8tHdcdv1V8fkPLnuZ9uIMlxxq3Lk7pgfJDOgXXz8IhIN_Fp4y8OmFRyKR1uvrSJjEpNIwQ==</t>
  </si>
  <si>
    <t>https://contractaciopublica.cat/portal-api/documents-publicacio/json-xifrat/300279234/t_HK3Ndf1tpQ1kSyG92BEv2vj6I7iGcY8un_F93M3zFDcWKgFA0MOb8kEaYQ7fIPDUVoeuLo6DEm8SB-L1WAsnEvvkZsHB8Goqa2fPD4yu7xw4yyz9dsnP8tZjw_9U_BWvzJ9kKi0MYQedknFbns7c1qQSBQfzA0dKhvqJ1KZAzX95eVOkj1n1hHjCPEMohEOB7s2jqkXdmyXJeRcUM_Itsw-4MSjGIdh6SrW6Su7LMeX-r3mKIC_WLGgm7wOX4GR6HoLTyL-s7rPHKmV6WbE0YYxKZUpMdY69SYQug7tYBS5D4wRlzbvuiLy4eXSxaGgIEvAxCeFdGmvZygpqZ7pw==</t>
  </si>
  <si>
    <t>79800000-2||79800000-2||79800000-2</t>
  </si>
  <si>
    <t>607.2024.015_SERVEIS DE COORDINACIÓ DE SEGURETAT I SALUT EN FASE D’EXECUCIÓ D’OBRA, DE LES OBRES RELATIVES AL PROJECTE EXECUTIU DE MILLORA DE LA SEGURETAT I L'EFICIÈNCIA ENERGÈTICA DEL TÚNEL DE LA ROVIRA I DEL MANUAL D'EXPLOTACIÓ EN FASE DE PROJECTE EN EL DISTRICTE D'HORTA‐GUINARDÓ A BARCELONA, AMB MESURES DE CONTRACTACIÓ PÚBLICA SOSTENIBLE.</t>
  </si>
  <si>
    <t>Serveis de Coordinació de Seguretat i Salut en fase  d’Execució d’obra, de les  obres relatives al projecte executiu de millora de la seguretat i l'eficiència energètica del Túnel de La Rovira i del manual d'explotació en fase de projecte en el districte d'Horta-Guinardó a Barcelona.</t>
  </si>
  <si>
    <t>108117.74</t>
  </si>
  <si>
    <t>https://contractaciopublica.cat/ca/detall-publicacio/f38fecd3-976b-49ae-9bb1-db9b237c067d/300241153</t>
  </si>
  <si>
    <t>90098.12</t>
  </si>
  <si>
    <t>109018.73</t>
  </si>
  <si>
    <t>https://contractaciopublica.cat/portal-api/documents-publicacio/json-xifrat/300173480/ZMPcKwu1ZhtVzHxLzAW9f_Dc_mpw6iYS_Sxt7jcG9tNIgMskkl0C9dEgZ_DYVRn4IT3ecppivFkD9KAt7gldrSoP4Lnqa-V97IKYd9dQPAgnhWNiD5FgrWB-GxlIa0-xJEvfUT_adOO-cpGhoOECn2BOvRBNvvGbiqnJS8wDFKk3h5NQ860dmlzuBHuVFdNPIyp1m98qCan9BZBgb65DfoKzjQpI-7uNYhfSpNgI5tf4P4_fEdZVM1vl11PLw7FaAtKibIMEDoPs8maWZt0-xblS5C49GQjkvGhQopiHdjtC9p3ewwvDqetMZ3B3S1A4_QWpFuETBsbSXuJKDhMY4w==</t>
  </si>
  <si>
    <t>https://contractaciopublica.cat/portal-api/documents-publicacio/json-xifrat/300218810/I2uG7YrzisS8X6Rmj8gOnL2pf2JMpnI6bQt9NSou2_aJbplOroq1oJqIAdKG5HAQLGLxZzCf_W50tQFQ2PAA5bHmLRFl5v1XMUth86PY1dV2NhsLB5hhBsOxlIXqnt9Pt9uyixG3q-xnRVsJyQFI5oy6RW5CHqO_fHZ-18FY6Zek8KZxgXAg5XdG_9PHQ7XzfDD8xCl1B9yNbXPfCLLg3dT7mRNPIROVg5sn6WKXkWrAsLeWYMjDuWN1z8IxpV096nXiPjsQr5Sk2ghDgg6frdupb4GUmkiww1WWiWG9ExB99EAb5nF4T8IwFN04xkfakCprGqb_skYh9yLCxkOwhw==</t>
  </si>
  <si>
    <t>https://contractaciopublica.cat/portal-api/documents-publicacio/json-xifrat/300218842/Til-34Y45nR5n-71-N9bRwM34FRMrgUmwn8JziecvZfimWsjjnIXY30-oOVVxSYyj4LLAD5rGajIV0I_NTgoM5KBFJ9nWoK1onK0DxWVqmoXfHFyw2vl8zj8Kp5KYB0YvAWOaoKWidzPxmtOElQT6n6h7ih2nq_sIt2V4fQ0CaeDXpqTUldN8kVk7Gr9CDF4rCq5beGpvGQvj_ysk1w6OV82gDrZeIoHptTCSApmcUnOTPFUeTL_YhXXoXg5jQywUVCgYi1ceoikybG0R8Y1tYOtTHI_2AM9v8WEY39X7TCzRVnYkw7eEY6lRavcNHXxxnetRgfXN943joerf5pNPA==</t>
  </si>
  <si>
    <t>https://contractaciopublica.cat/portal-api/documents-publicacio/json-xifrat/300241153/tdFJY4er8QUBdvbOIMxhlt-rU4i-wG_TzpeDz2b8Rw8F88PPpEk3XfJ7hom97WUFZ1lWeq6unxmeka-gucmSQWwTZbyopQ0eIeSUDpw4B9n2tKN_fri0FUb8ma50NupMq57T_MChY3SMBYBB2qL0VIMPMIdvvtqFnf7ZruuevToAP359HBXdVXy7mJA9KSpoIqvVVdPJcQpCOQC2uPWfgiSYqUrP0g3V8abPW8J-Y293c3DI4UltfkMMW5y-ahz2hSYh7aU4UvrFw7N-zENrzU82hJfid_y7d8nMcbk0gGCFhASNwimpYpN0rcl1vmNj1WZv3PwfIyKL3jCIn_55mg==</t>
  </si>
  <si>
    <t>607.2024.009_OBRES RELATIVES AL PROJECTE EXECUTIU DE MILLORA DE LA SEGURETAT I L'EFICIÈNCIA ENERGÈTICA DEL TÚNEL DE LA ROVIRA I DEL MANUAL D'EXPLOTACIÓ EN FASE DE PROJECTE EN EL DISTRICTE D'HORTA GUINARDÓ A BARCELONA, AMB MESURES DE CONTRACTACIÓ PÚBLICA SOSTENIBLE.</t>
  </si>
  <si>
    <t>Obres relatives al projecte executiu de millora de la seguretat i l'eficiència energètica del Túnel de La Rovira i del manual d'explotació en fase de projecte en el districte d'Horta-Guinardó a Barcelona.</t>
  </si>
  <si>
    <t>16965938.93</t>
  </si>
  <si>
    <t>1 anys 0 mesos 14 dies</t>
  </si>
  <si>
    <t>45220000-5||45220000-5</t>
  </si>
  <si>
    <t>U75353615</t>
  </si>
  <si>
    <t>https://contractaciopublica.cat/ca/detall-publicacio/a8b40ca9-3dc1-468f-8c74-024b0077a540/300286088</t>
  </si>
  <si>
    <t>14138282.44</t>
  </si>
  <si>
    <t>17107321.75</t>
  </si>
  <si>
    <t>https://contractaciopublica.cat/portal-api/documents-publicacio/json-xifrat/300173403/jrVxeOsI3Gyn3JqBxwQy4JjL8KLio6_u21SgdYJYcf6DVyOqGFSn90uIcDWIYu21QFn2MH-lqjp7-flmvOEsDQWy0K_IxMm9TQf1xq6oRQ3anF8aLSNBZYfgDVwkpIuqPGNeqL7iJAvZPDspDojX39ePkRqMZX9LjPLuapexVeOiy1Bcc4Ebb_VzBWwZ4rL5bPMiQji6jGp0Z_ZSQGxhImGkzTNqvEkt7wGFU-sZfADfAaSfH7Hr6ynXzUGsrtf69dNa3jcP_FM-t3gA7U_2KHlG2gPW5qjHXtncbPUT_XPsuJrLbVg0zuNBVZ2Q8--i9z6miJlp9Cwzs3mXmAcSoQ==</t>
  </si>
  <si>
    <t>https://contractaciopublica.cat/portal-api/documents-publicacio/json-xifrat/300259802/iLGjbBUwqTIo58xcZXEeS5_EQUtV_zqdHUFgmLBz7uQQcmm6VZynipj-EUTIpQVzCsLtiueD7K-4I7Av53sbQzhZBMcpKCQkrr4UDFsJh6OCpzLLvkjmuatk01OU5UAE6LPpCp3kiKOiwrB2X8BO5ouSiP8VY8f0T7GbMQ0hK0jgmoFg4zBhBnjWHusSfQzto53khwVE1IMf4MWNEKz11PyGZH56GP145ZeJartBxqiuiF2Z4NVFGKgudq_o2l-lPWvh3GyMlTdtpNA5c2Mb9mY0XSIauVMI8wh72epReV12GCKzBm9YZeOPJGRwfCRxDjFQec-OIRQTVmlFliZahA==</t>
  </si>
  <si>
    <t>https://contractaciopublica.cat/portal-api/documents-publicacio/json-xifrat/300260058/Ej7GU7lsaPbZv94At_97qFatlnUzWftVVE5X4K02Vw2xAwRnidYpzh2bbqpe5VsKzEY1NC8y527PgHFTLdRlAEXuhCp-5tG6P51vuVYccrQ4D8pCL5QLmTEnPQRz_LOuPCeEXyJvx-16rV-6XPrr1-zJtt7zDfvmpar1tdk5LVypaRIFXNt2W96p_jcVyb9fwywpLnECGU-4myAca2jVXaVZfcxI6eTsJPzZDwhqzae8we4fb5AGgrAQ9GrmWjaA2Fu5RiBX1LwMIqz1tjbHLDnWQ2FMus-JEnN-R0yzQn4PVI1io5ZteO5LDy-V2tCggjBUNri6AztuZo5MzW6orA==</t>
  </si>
  <si>
    <t>https://contractaciopublica.cat/portal-api/documents-publicacio/json-xifrat/300286088/UXD_ZvBet-up7iiGyFx54PWU3Wwb5cPlx5ZA6afHasJvBeo3PpaYIurPz3_I7Rk1lFtlRVuI1suYSNiZzR0-McveZyAHeZ9xJgkznCEoAy80wBgYZBBFLt_Hex8Y-qENOUGeq2kpDhcpI_FhES1AXCeLI-uqSb7xdXjB3aLO_aPq9HBcaU92ueYE-lS_KWSNuRrhW7Do7dBIrczCKofxu9o8uEDvqy46ugmrMpAxYeWbKh42rsyuxzwZpFJuQz90EjQuXvxaY-7N2UG_lgfBc-PNZMM5aME6a3RSeo0PegJ_I31j7zTPZ0ZAHWJSo94x2AuiTlcQff_e-JbyPAtg-g==</t>
  </si>
  <si>
    <t>C240000729</t>
  </si>
  <si>
    <t>Coproducció de l’espectacle “Tots Ocells”, de Wajdi Mouawad, dirigit  per Oriol Broggi</t>
  </si>
  <si>
    <t>Coproducció de l’espectacle “Tots Ocells”, de Wajdi Mouawad, dirigit per Oriol Broggi</t>
  </si>
  <si>
    <t>LA PERLA 29</t>
  </si>
  <si>
    <t>https://contractaciopublica.cat/ca/detall-publicacio/ca068887-b332-4666-be32-c4f9f3e5eeba/300173266</t>
  </si>
  <si>
    <t>https://contractaciopublica.cat/portal-api/documents-publicacio/json-xifrat/300166365/afL5oKTdaYfoncfEkGHhLWJiQ4lTqyfp6NjwNDSCpC9b3VjCOoxxtY1prdFQFkd--2tJWLOWZwz1SZo0d-QDF_FbUxbLjDQAWOnQPFzxeZdPtCW0hyXXtes2GyAZ08QJDzB_bydQ-31msptiCHDtrWsOTt9veye_mxxslBw4frsxQBpaDDKtqsopbYjpWohPjtavMElBDdniamF-YiOuaw5Fkhi9x9igJ3LBc3G99ctbq1z1PhtedA72-AV3gVc3VE7eitrFJ_8lj-6Qo6Jm_r8iDh4vBjgRqUUDxkJJ_xqsKjQvlLdyBiH-MB6ElxIymcu07oq1SQwV2-fyISrYpA==</t>
  </si>
  <si>
    <t>https://contractaciopublica.cat/portal-api/documents-publicacio/json-xifrat/300173266/Eyk2WrH2ew_YnqzYwd6ROD8oD0yWb4u1Mx-aORs5_ZUGrxrm4-Ftl8u7rXqcKqn_prNJ-FKAl1GYs5vKkEpvCsczxdWHWeKP9hGzU1gavBcr1cAJATKjN-ylwdqIo2xvbudntpewHJnWdGzjGIKGuBXy4rT5Q9vPYfIvINcvaRsfizIO13NjXbpXjstZlE7BUwqhAwxFTdaOk0D6ay5flMp6zvThT7HZ4XbALlSwEywgkVcMRtM5_Trz9lg_uFVin2ukk-HrhyjZ7M_DKM4NJGl0FfBDMmD9IIauJV8fZewooq4map-4dnf3XBoVEdKdz1LL4x7A8FrN_lcjnYeS7Q==</t>
  </si>
  <si>
    <t>609.2024.057_OBRES PER A L’APLICACIÓ DE PINTURA I VERNÍS CAPTADORS DE FORMALDEHID AL CENTRE DE VIDA COMUNITÀRIA (CVC) TRINITAT VELLA, AL DISTRICTE DE SANT ANDREU A BARCELONA, AMB MESURES DE CONTRACTACIÓ PÚBLICA.</t>
  </si>
  <si>
    <t>Obres per a l’aplicació de pintura i vernís captadors de formaldehid al Centre de Vida Comunitària (CVC) Trinitat Vella, al districte de Sant Andreu a Barcelona.</t>
  </si>
  <si>
    <t>180716.66</t>
  </si>
  <si>
    <t>https://contractaciopublica.cat/ca/detall-publicacio/273a9450-0e2e-49e3-8b9a-75360d7ff415/300271866</t>
  </si>
  <si>
    <t>150597.22</t>
  </si>
  <si>
    <t>182222.64</t>
  </si>
  <si>
    <t>https://contractaciopublica.cat/portal-api/documents-publicacio/json-xifrat/300194228/P1SNYeIcqVmPSwCEgLdDu_D-suJ937-0FiYwftL3NtjaS1epYb2y3Vq487lZy1yxXrUAap3rEtfLjMC2-9HAhs4EUcpLWeEsXEI3hRVWllbqGxHGSglSbe-1RqbhSOpjMEK5hJdtwVbO9nwNWCSfoLpuOuhGOduCBiQ-lZmd4A3CBoqMa0W-KjtqcnepwgPYZjujdYkYKaFNfVlecnd2SRhuGubAkdZx9LA5VNl3xoO2rF_obOmo2E4ZtAG5li71eRa1oOSajuppzr98ldyQmNKak6BP-bFYeaTyxUcCMTQWR8e1R28LKvmok3FYfRz8EzoTQ_eyXSOqAZXHxY6Mbw==</t>
  </si>
  <si>
    <t>https://contractaciopublica.cat/portal-api/documents-publicacio/json-xifrat/300253918/nz-r0qFRt9pP1_bkvUw3RbV4kDPgVPPTFt04DSfhjqzMkfKXI6hA7jNfgcd7nbrkMQMHy9_XPC8LpjPhlZratyVN_QZsiUfYH0TKKvH-MauhkYHYEQykPh4PquzRMLfzNkTeH8zftviZ24yfgCp-k6ma_vQFpzx3FVnC1RHJ3kLYqWdnoU9aTy9HO6govO76L0KY2oB0TIBiHCiXYGRIbbmoGZNdehKB_Re4cM1mbXx8xZ9E4Gz3rtKKmuEAbebpPwv3eISjZ81JcpEcVT-IlUfJasnKeZHbwI6zKduyvlUQwt_35qXDEzXOeSqVG9ac8gkTWlmoObkroaD8FLsy4Q==</t>
  </si>
  <si>
    <t>https://contractaciopublica.cat/portal-api/documents-publicacio/json-xifrat/300253941/ZIWIFES_TVHzha9rMfVyYecsrB57IWSyFpbMmJsh4wXr245PaKbfj9XK0cHVp4Hu93Y9gj-aer41ZgLvbXPc_jYDp2qea-AXEIzwo09CWVYV0YRVXno34HWt9Yq4UMSHq96qut7leG6gbkbc7_b0_4woaE-CVFpP5m3gVofsoMaV3G9lChbU6DFtOuIJGsI4qnLu7d_bn7VsYA7KrpI-Y7huGsiYy8E9C5AmwXsDXJAvtrgxodLN11drC_4ithBQD6Rla5BvHZTEB4F_2keXspRhTNdKfBbcX_rM0GMkjO7T5Pxytz_BZY0cE-yJgNm0njPocpwstE5297rCsTRCvQ==</t>
  </si>
  <si>
    <t>https://contractaciopublica.cat/portal-api/documents-publicacio/json-xifrat/300271866/mKa0eZMA3Ls9zr4t6Ia65H3o5Ji4Bty3-hQdqw_pakV7uw_EIevhrgYYLMsO7_kVMmWYTnozPOh5M0r_lo6Mw2T9js1Z9ktu6mry4W6IhJxzpZepiDtU-799SFn4eMEOrNMuzjG-crzGXnNFALtpBCEfCxNUmCq9bRjJQ0UTMB_3lmZ1TKes1ngCOyS4ZerbclymBvQcXXrpwd2O-NAlCXosK0zhozW7vV3nI7M8S6w_6PocoWk1K9JarXoDx1o6N68aPlAPlFoIWFT2KWhcTZNc99amDkp8izO-K-DO0TedwAGFonRGlKoOlNjVI5PyfWqTXxJHWL9e0Vt-Xzp4tQ==</t>
  </si>
  <si>
    <t>001_24000937</t>
  </si>
  <si>
    <t>\Control acústic d¿esdeveniments públics amb mesures de contractació sostenible 2024-2025, dividit en LOTS.¿\n</t>
  </si>
  <si>
    <t>La instal·lació de limitadors acústics pel control sonor amb relació als esdeveniments culturals amb música amplificada a l'aire lliure, organitzats per associacions i entitats inserides al territori amb suport municipal, durant els mesos de juny de 2024 a febrer de 2025, o abans si s¿adjudica el servei en data anterior a la prevista, (donant prioritat als que es realitzen en horaris més sensibles, és a dir de nit) ¿s¿estimen 303 a executar en 9 mesos, de juny de 2024 a febrer de 2025, sempre que no s¿esgotin abans els recursos destinats a l¿objecte.\nEn aquest contracte s¿aplicaran diferents canvis en la gestió del servei respecte d¿anteriors per millorar els resultats i optimitzar els recursos destinats al servei amb l¿objectiu de donar més cobertura a les necessitats plantejades pels districtes.\nUn cop avaluada la potencialitat d¿ aquests canvis i fetes les adaptacions escaients, quedaran integrats en el procediment de gestió del servei.</t>
  </si>
  <si>
    <t>101 serveis de limitació acústica per esdeveniments</t>
  </si>
  <si>
    <t>71313100-6||71313100-6||71313100-6||71313100-6||71313100-6||71313100-6||71313100-6||71313100-6||71313100-6||71313100-6</t>
  </si>
  <si>
    <t>Axioma Consultors Acústics SL</t>
  </si>
  <si>
    <t>72848.11</t>
  </si>
  <si>
    <t>88146.21</t>
  </si>
  <si>
    <t>https://contractaciopublica.cat/ca/detall-publicacio/82c8b20e-5e17-457f-bcd7-2f0dee47865f/300334984</t>
  </si>
  <si>
    <t>218544.33</t>
  </si>
  <si>
    <t>264438.63</t>
  </si>
  <si>
    <t>240398.76</t>
  </si>
  <si>
    <t>https://contractaciopublica.cat/portal-api/documents-publicacio/json-xifrat/300172260/AxBkYFWYXGLTH5DuO6y9QqkWC6T798WPu7bB606VBLgKt-Gl-Ybutu7UcwqyU-90SnT2VcDCoYBuf3vXCYRH6SDs36ba0518V_bB6c0zWcyw89q4bl5o_6HTOw_45uIiP0LVVfS9M7Tjd4I5vMB6r7cgtyOAGuqMWsBqSl_TUXf5afXjAansD1sxVkRWG3QNH1uBVa9NRxgITjgrjmlahKb1Hvs9yp4BM8ZOY7H2fZAMNweseF5J7YuSihdBg8PwQwCUCkfQWUiBESjyHnXPCmnPiqw5xX5EgZN5TtsZJoE-J_6ZHe5W-nK_s8JO9I_FBW3ld9Pe709fghUcJIvqgw==</t>
  </si>
  <si>
    <t>https://contractaciopublica.cat/portal-api/documents-publicacio/json-xifrat/300271214/tdlyt7PSxraBVRXOCiHe77I5xomt8l8YITE66PJXxoL4otZVesLRnS_-pL1c1hyi6W1fth7fshM3ytcv06HbQzJFrzt6eM4-nT4jmRJwUvSUSkftMWcVxuMmq2NtRaDGiBxk2baD-CUuQRMy9zPnUerWf8lo19ZK1FtUZHBkocDUf0mbD7mAIdgXy1WOz1BtHvyjNUvgxL1mkfPFGaTC5X0xEK0VFj-ncX5Q85TmZmNKm8TaMAICHn8CDAqNWU6UFRYq1hg57TMTARuLLgFKHdLa0fnzCEN7GHJpxFRKYJ-d-ZM9GWR7sZX5ENIQ9jSJwhqjbUm08FGO_TUFKRQ0HA==</t>
  </si>
  <si>
    <t>https://contractaciopublica.cat/portal-api/documents-publicacio/json-xifrat/300275450/fNvFAyK-_neXxZ8-g-likra-vRU0-Yntu9vl7vH1RFZSPMWq0pNkx5NxdfBoYjqNW31ireR2c_28o1YWLfFM1OWyjMvM6wg5J28sgkmmW8F9vfwX0wgPqsv0VqdnaBSlugzOefu_zgjQREXuzJk4Z7KHNKqUQT6c7iLy06PUjj7PciT3TQJyKWQpEjq9m6uCKqomHeFlzJrK65fJ416O63dZy_KA30pjG_7-HX9XDcvNHq0-tdywHd4QvBfA3uWZ7n79F8gD77LBxyCihmvEddqcyvaN1O38dlNKEVELM9RbyCk9xAvshmrisweCR-H0xo9JxqvFpvxfUf-fpLY7Pw==</t>
  </si>
  <si>
    <t>https://contractaciopublica.cat/portal-api/documents-publicacio/json-xifrat/300334984/MHymxEyVfE01Ukrwt5aBF_qOjbOm2Ubfgxo7l4vKRWL0E64iNXM1mIqeKfxBRJd2Tb7fHo1-QLJW74wHm0adcIuJne3q-Oh5SNqIacJpyTTiveD_5tEh5P2dzhly4sSWmfCqn8A1i3wBKIH9lYsBZ2rGucG3QqDnoGe-iNPF9f7H_rgnCHz-O_qT9cQ3p-md487GgsfCMAr70ULZXIb4jhrHzmrH-hi8C8aMcXJP9xbdcXg5wG9TIlv4EomMuLaBpfG3FAmkL5c6wEDv_6F2AP7567f7SPEmoLDTCHVSNpIotYyGemp3bpUi8NRvV2ZssJqwCmuZubvSBCsykWlkRQ==</t>
  </si>
  <si>
    <t>10/2024-R-S</t>
  </si>
  <si>
    <t>SERVEI DE L’ESTUDI DE L’IMPACTE  DE LA COPA AMÈRICA 2024</t>
  </si>
  <si>
    <t>contractació de la prestació del servei de l’elaboració de l’estudi de l’impacte econòmic i social de l'Esdeveniment Copa Amèrica 2024 , que tindrà lloc a la ciutat de Barcelona, que permeti valorar el conjunt de l’activitat econòmica i social generada directa o indirectament per l’Esdeveniment, dimensionant la producció, renda, ocupació i ingressos fiscals.</t>
  </si>
  <si>
    <t>141600.00</t>
  </si>
  <si>
    <t>79311400-1||79311400-1</t>
  </si>
  <si>
    <t>FUNDACIO BOSC I GIMPERA</t>
  </si>
  <si>
    <t>https://contractaciopublica.cat/ca/detall-publicacio/3e4976ce-11ee-4341-bc64-c4bec28c4ac3/300198664</t>
  </si>
  <si>
    <t>La forma d'accés al perfil del contractant de la Fundació és la plataforma de contractacio de l'Ajuntament de Barcelona: https://licitacions.bcn.cat \n\n</t>
  </si>
  <si>
    <t>142780.00</t>
  </si>
  <si>
    <t>https://contractaciopublica.cat/portal-api/documents-publicacio/json-xifrat/300137901/PIxsYcIKs8HrtsW4n5bAxVHjn2ycz98XWphiMc3ffNK5lp7COdOh6UGl_jL0H3oPZidtPg9oq1z3VB3RTTmPoe_ek6vPj8NmM1ZpNEnnsUs_mcThZmXGdlnNyIcR6fNWHeSP5EZcIKLbCZuBJecmp5GjwBA2p3UxJXIgJ1-krcXz4BxSlT83qG6WVEnLFUx64H3P69_k5p0WpUTMmCsYx-tnqrZ8Z43tGCGHmTBOI1DxtOQVYyg05z9bssS3JqRQ98TVA8IRFEF72cU9m4CE-30Awv1Apdzhos3RzAfFzna07qsu7icOzf9wus-w56Ap4DYAGiJsSEMpinulXEiOZQ==</t>
  </si>
  <si>
    <t>https://contractaciopublica.cat/portal-api/documents-publicacio/json-xifrat/300174045/A-6rg3ZwRMpefndsBDJIVQVMmtKGSPdRVYBX6maMgCdzmSpF-qtsQduEdPvo5mQRjNt7utndyVZ277VFzO4yFfEkTKsV_E8uqNS1EHNUMhetk_oj_gcl8zKFkX5_b34mGW1793dudc8QpIlg8sGKnY_KMvwu9I5RMqY0bGD9oSBpPxSgqgK7Fv8QPKSAAynVg1EpOFffhWfgyY2uuk2UOboGkIxUFs7dHeErOjX6p_hD6iImbUxciFe67o0tfNqOunLpOiDW0CkA4IGevK8fHOifg8VCHxPETodOwNGrjQLDKbQUEZkJ6Rn8I1pQJhl5Adgbktq17PPpVoC5Y2v0Ww==</t>
  </si>
  <si>
    <t>https://contractaciopublica.cat/portal-api/documents-publicacio/json-xifrat/300174811/MqQZwp34oz0O7VzdjK9T6ksD2BdIaImI0iBREp6g9iN0IkW4rBQDKupvXzxZPVdm_lpRIV4lxv1-XxZQuJVu-Ol7t_iqg33PXCOce4E7Ub0J3YSsJyPJlP2apZQGqGE_OBdZdLdl2JgIOswDNzT-kyJyCdKsxD0toW4te2NjkwCvU6BMP-mYQwNOiQRWPpK4J__j_z8-YY7m_3yuycSkZpACv7FPL8Ap66qrM1wmyjzBX6YTo3EJCnNiwU4l7GkK77nOIPzB0i2hipa0OTnZ86EcFVl4KqVguCO1smfYzyxnEvAtZdw5KFoYPYbB0C62kaiHuamYiDB41yl2GtPaGw==</t>
  </si>
  <si>
    <t>https://contractaciopublica.cat/portal-api/documents-publicacio/json-xifrat/300198664/opBRwamOsCqYp2kJQX3efFxdIAS3uauCyGStkGtjSDo5LrudVH09AT6udg25zc8OD6xd6TK-EYPY6MGD_UNberjv3KzgSE_kKDzECRw31FgFgVCSmi0e468pnGf9paeVbziPH9u4MHevVh3a2KwZLJ8cRjHMHuHBkjNCBqdY3ZfnCQT7y8fKch04gAD6_UNcmkGAgUSjvYRt3QN47-FM9HRInvA5EoUoWDhsVbXVW-0Yx2XR1RuIXMNPUeSI2Sbvn3UnbUlxVElvsIxFErS-FsP-1sF8WsMPlRJDdB9zOj_rHZl4pYWfdFVrxeoF6-yebfPPWnJaDxNpiTYmWzOvlg==</t>
  </si>
  <si>
    <t>2024OB0009</t>
  </si>
  <si>
    <t>2024OB0009 SUBMINISTRAMENT I INSTAL·LACIÓ DE CABINES SANITÀRIES PÚBLIQUES AUTOMÀTIQUES I AUTORENTABLES A MERCABARNA, BARCELONA (MB-ZF), EN LA MODALITAT DE COMPRA  I MANTENIMENT DURANT 2 ANYS, AMB MESURES DE CONTRACTACIÓ PÚBLICA SOSTENIBLE</t>
  </si>
  <si>
    <t>(2024OB0009) Subministrament i instal·lació decabines sanistàries públiques automàtiques i autorentables a Mercabarna, Barcelona (MB-ZF) en la modalitat de compra i manteniment durant 2 anys, amb mesures de contractació pública sostenible</t>
  </si>
  <si>
    <t>170280.00</t>
  </si>
  <si>
    <t>45223821-7||50000000-5||50760000-0||50000000-5||45223822-4||45223822-4||50760000-0||50000000-5||45223800-4||45223822-4||50000000-5||50760000-0||45223821-7||45223800-4||50760000-0||45223810-7||45223820-0||45223821-7||45223822-4||50000000-5||45223800-4||50760000-0||45223810-7||45223820-0||45223821-7||45223822-4</t>
  </si>
  <si>
    <t>SILMAR, SERVICIOS Y EQUIPAMIENTOS URBANOS SLU</t>
  </si>
  <si>
    <t>https://contractaciopublica.cat/ca/detall-publicacio/507e63ef-94ab-4952-8061-9127499918ec/300242421</t>
  </si>
  <si>
    <t>154800.00</t>
  </si>
  <si>
    <t>187308.00</t>
  </si>
  <si>
    <t>https://contractaciopublica.cat/portal-api/documents-publicacio/json-xifrat/300094949/Cp5tqQ1tEL7gCZDzH7YvEZ5vAtMy6-8MV6y6WTGHBqWMJJgSqFBbbtL_3Mh34bj16yWiHgOpgqGlYX5dkWlOw6Jty2XmZ30ECXJWP-kG_czxzkJx3uav8MLuwCRCHidfnn3XoijHCzZVc9wHb-wbhNSb0ifuypG4i82txAaZ6u3kc7FKXnNjC5yBwxNngWeExkosC0YgVQtz-J7JGD3mc_HAvF9ODhb_vby6YzNQ5CYIRGVdi3OoAWsIsjrqj_UK-1JM86GbdPYfRFZJez-dOs9SD6LTymsLl_8lDd0JlPW1iK10xbulXm7prUPgiH076gjFoVMPFWd2RDuqYujfBg==</t>
  </si>
  <si>
    <t>https://contractaciopublica.cat/portal-api/documents-publicacio/json-xifrat/300175249/QQbl8IR2G10LtORQynIT6rYk3fU8dB7ZkVk6jUw34NrTNZiP7rdRpT0e2uSbSFckKcmM1IVXA6CWhsQCOG7WE7Hq1I7PiBp3VBjCzcI0cEX71wQtF4sPPwbF9zFOrVPjeiT5--8UDWJtFuseCP37bUU78ldyn8wdDH92Xzmpz1mDzyrxIzCHQHH9qtjaBGgAfk44oScIG4T6TiRgWnlj4wk4p_nkxnOlKD2ZMdlNJ6TGOqT3ID3qo7hL5inO53oqUEALHa5UiK3wfTM4eWeQtWymO1KAOrr1CJ71D7i01wiIKufgGeppZHM2gigsHnD7zZV2HCzXuIsK4O8zDvfI8A==</t>
  </si>
  <si>
    <t>https://contractaciopublica.cat/portal-api/documents-publicacio/json-xifrat/300201894/nfePCiLPbQTnP-Ai5Rbl-na47y7k5AbkZ_522uU-mwbvj7A1eJ39rxP8-hJeD9bBUX9JDdkomG6TrNQFx9B4YstB51SOoCyec3I5E-8LPkBeLT90Ozh77f2hQ0hniPtbeLPltaRbnM9Uk52yEbL4CZOamrg1RIUoMjCIEsINi8BbJtlU4e2BPRX_5jTfflKGIRDHCNClrk934HoCqByIo0_mRBYpF4Lg1W8VI_7BeS1D3D_HMmdMJRjvxBxEf6YYvesyDH0lTv7P_15HnB33d0dHoVOhACnBTfsbPqaBGIliImad9Qw-WLwv10sFHhpnO4vhfzl8H6z_ec8ZO2oOdA==</t>
  </si>
  <si>
    <t>https://contractaciopublica.cat/portal-api/documents-publicacio/json-xifrat/300242421/EfRWnEh7yMDD83byqUUpBT2KDthDz7QqZw-XBzJlHaX-qMiwOgBih_M9LeVK1Mn7-zSaNRwO8Bf7-aiJWV73mAnr9YxcVOd-RHLYjgpav7lVYzItQsHHJ0lpW9qI7bodMoqLL5SljCBT8SXO04RBQBmD1iqH-EJiZ27KxPVMCmQFgH5bjf7jLTRAvKHYRf3QbmsCgTbMFONcREYHQ1bhruvVFhq8Be-noiTCKlRsZV50gNVGPyFX5B2Z_zduPjV4WrvsojHsJ1M5DDH41AlFHgKL1uzSEfcoootdVUlwp7QlfFws8X366yXGwlF4-9lAo7gWvoc0UNn7qyOg5yiMbA==</t>
  </si>
  <si>
    <t>2024OB0002</t>
  </si>
  <si>
    <t>(2024OB0002) SERVEI DE MANTENIMENT DE LES INSTAL·LACIONS D’ALARMES, CONTROL D’ACCESSOS, SISTEMES DE DETECCIÓ I EXTINCIÓ D’INCENDIS, XARXA CONTRA INCENDI, GRUPS DE PRESSIÓ, EVACUACIÓ DE FUMS, PORTES TALLAFOC I SENYALITZACIÓ DE SEGURETAT DELS EDIFICIS I DEPENDÈNCIES DE MERCABARNA I DE MB FLOR DE SANT BOI DE LLOBREGAT, AMB MESURES DE CONTRACTACIÓ PÚBLICA SOSTENIBLE</t>
  </si>
  <si>
    <t>Servei de manteniment de les instal·lacions d'alarmes, control d'accessos, sistemes de detecció i extinció d'incendis, xarxa contra incendi, grups de pressió, evacuació de fums, portes tallafoc i senyalització de seguretat dels edificis i dependències de Mercabarna i de MB Flor de Sant Boi de Llobregat, amb mesures de contractació pública sostenible</t>
  </si>
  <si>
    <t>674333.33</t>
  </si>
  <si>
    <t>75251110-4||50000000-5||75251110-4||50000000-5||50000000-5||75251110-4||50000000-5||75251110-4||50000000-5</t>
  </si>
  <si>
    <t>ELECNOR SEGURIDAD S.L</t>
  </si>
  <si>
    <t>https://contractaciopublica.cat/ca/detall-publicacio/70493695-cc44-496f-86de-3f7027d035fd/300159869</t>
  </si>
  <si>
    <t>https://contractaciopublica.cat/portal-api/documents-publicacio/json-xifrat/300060410/kmEFAtkoXrpsg_agk_WXcumF9DOUohkljZJth2rXPGFvxBLXaijo6LHJm-HmWxsTkce5X3Wrgm_pY6zbWxsScNMqBAWStjViIS6a_DDQN3EB1zwQg4Ife4vhoyCz3FAPfQNJZCovr4PzRS9SB3CQhGTE4O9iYRLGgxy37s0Gd8FVOZ2yCEEDSerNQgd-pNqiAjJ3jwhrnbUFwQcT4y0qICmsKmASfquigiixgCpBSGENXllbjaHqUN-H4sTDD6u_-Vz7DJZwUKpd0E9kTmE7QdECWEqoYO-kzb_34ClKj4YbFt4QtK-LL-7WnHoBSijmGY3v876uNgsK3njxQl24Pw==</t>
  </si>
  <si>
    <t>https://contractaciopublica.cat/portal-api/documents-publicacio/json-xifrat/300091108/WOvyBFWUrLWX4TdVv1rp7-SvfXFpGD_jrPvsbe6CFSzjbqAmBspmmXeVyu05O8S5c1V2LK7W-2y-Jl2Mj9-3LUVp8Tt0SUQ88ixvE4-ABlxWwdpF8dttODcxapfWh-398qdKhzeQDSInyaEMiFBsGqTVGLiHi1WWFYlhvgq9Mw-JI510g-Kcj3jtNig4JeaJJTWqrrF4cHOb_0HXh8c0x4nsB6pdVmUVk5Adrj_oZdHhYJ1Fi7MbiUkQbNuJbY6TrYuUGQ4Zq3OChoSmD1q-910fT6fz2rGa8NDLoO9xlKJcByw_tNPjgVZ6uN7LLx-aO0de9P9PbXJaRTiXgdnOKw==</t>
  </si>
  <si>
    <t>https://contractaciopublica.cat/portal-api/documents-publicacio/json-xifrat/300135040/Tc__ZD4qqeh7qz9BuGwh5nv4MoIxfHUQfLkKlPeaYs1lokTIOR3G8zqwPoFySl1e14cX7lrPBf8P1JTaj801ycl2-zd2YcLRfQFpB4g6Qqj1Fv8zSX4NLe7Q-w4ijHtp-hEC4bW_jD8a3O8BX7cCITmV3Mr5K9OnucZfxHiD6Z4Q44Ej5pWqNjusNyGgX6r6j6qisWbd7OhwNN8qIwbcK9kWQ42GVS71agKty8RkPCWKQvvt_iz1ewM4BlydAG0zA7tyeZ21m56CnMqyl_smjQVo-YTMVTACPwT7OJ_F2Ubii_mxv97hGNsKtckxtktXs13h-pMVbvvfjm_pdWKuKw==</t>
  </si>
  <si>
    <t>https://contractaciopublica.cat/portal-api/documents-publicacio/json-xifrat/300159869/ewOWcGY0oAvyaEqvmIUgs6_bVBrHouilK3rlYRP1Z0_0dX1LOt1loUxDkVIU5MGFWp5xWuVKudj6IMpmUfs5A9aH6roJ78X8NImI3EMHgkB2pq2dqqWuCxEXwXj9b1aO0wZ_SOANqmV_WZnx1fUs_wo-4FFQrhE6GgZrTAfOgDbhc6-khVtt9OPZ0lHdMDEv55gVSeSoXffWCjDV6-nHKiaTdCYaLLMuK382Vc5rlP38AqfpuRRPdO033h6OTsPZY5t2UPHtozBfcS1j0e51bt21LKXgM_jWbsM7HRo2UGoSOWlNhtu-HAS3LqaOet7e2W5mGK2XeqQ7X_a2LUs-6Q==</t>
  </si>
  <si>
    <t>NEG24020001</t>
  </si>
  <si>
    <t>Contracte relatiu al lloguer de llicències d’usuari SAAS AXIONAL ERP, lloguer de servidors, gestió d’incidències i servei de còpies de seguretat per a l’any 2024</t>
  </si>
  <si>
    <t>GESTION EXTERNA DE APLICACIONES S.A.</t>
  </si>
  <si>
    <t>https://contractaciopublica.cat/ca/detall-publicacio/f058b8e9-d01a-413b-9646-846a99c01be5/300189032</t>
  </si>
  <si>
    <t>54206.52</t>
  </si>
  <si>
    <t>https://contractaciopublica.cat/portal-api/documents-publicacio/json-xifrat/300172406/RfXbyW54Z_RdX2BGQgFd2vsCI4qc_ibhVWvYcm_rdKRLhVRrTMsrMxJv2Br4-sDYOjfZBpzxRTY1-B5YvY5AaTyBzF3CNZQWPe7XXvadyJ-WqOFcsgtfx6mFufWF2ZpBftu4RBnUbFtprwpoKTBvxH3MVndQ8mIAM1L60iGvGcWWiQUvT9RwU0p1pxK8XUM8bigO_0nKJ3C0hORJ19NJ3VuAzIMQyvi0d3xWg-VlejarzJBgh4hXRQNfbghc16HB-GeycW2qcpvXwDNdWJXmuQHlgH96oRbVqopUhQrXfNQIiWAs7tHy52J7kTq0XqJiEW8PALSWpD3ssc8Dteu89g==</t>
  </si>
  <si>
    <t>https://contractaciopublica.cat/portal-api/documents-publicacio/json-xifrat/300189032/Owd-zOsL85336up-c6p2tcOnQaWJ4W7eutg1V1Bb6b1FGTJ5HTPaOD3FIM2DNe94fgigWQVrKP7cqasehM8rPzNH_VyVp5Ftb98ut29KVoFarL341KwMcupF3v31tH4wKer7mtLAMikmgRICPT-Myw3Kq2teXbgW2me9w0JnIFEqeiauS5pPnf_ExardJpdnOAjvWGDSZDsAHCeo7JC0xrCq6-SrPaffcCnZAa3AJ9teCsDEj2KT8rjUbP7AiYpUrz4Bs7NjFl0mxTT5gyHpkqKfdJdGJldCpiuOH_TQqQt72XPbgqxcU2bnHT7R8QpXnHmDVaO7QyW8bZXLZZkAAg==</t>
  </si>
  <si>
    <t>2024-04</t>
  </si>
  <si>
    <t>Servei de transport de concentració i de dispersió; desembalatge i reembalatge i muntatge i desmuntatge de l'exposició \Mari Chordà\ del Museu d'Art Contemporani de Barcelona, amb mesures de contractació pública sostenible</t>
  </si>
  <si>
    <t>Transport de concentració i de dispersió; desembalatge i reembalatge i muntatge i desmuntatge de l'exposició \Mari Chordà\</t>
  </si>
  <si>
    <t>43550.40</t>
  </si>
  <si>
    <t>01/03/2024 a 30/06/2025</t>
  </si>
  <si>
    <t>60100000-9||60100000-9||60100000-9||60100000-9</t>
  </si>
  <si>
    <t>https://contractaciopublica.cat/ca/detall-publicacio/bb68e35a-73f0-49e8-a6b3-5cb26da51595/300175450</t>
  </si>
  <si>
    <t>36292.00</t>
  </si>
  <si>
    <t>43913.32</t>
  </si>
  <si>
    <t>https://contractaciopublica.cat/portal-api/documents-publicacio/json-xifrat/300092854/NSQYcN8mq0rgKKdNZqeY8c1xWy5rL0zpdppfyEDTWgcRY2JHVaZIglkPfAUW2NDXzDzlgXB9XMFomLuEBSTW3ro3GdAivm7UNH57YTNurYtkBc9yCL45-3jAqfTW4d-7n-kV61_1oyzsbAC_Kj48o5o4XPMXGe8CMph1I-M4TVgOW_r-jfSrx9C7FvD0V09G2bQGI4iEBLJUAbYn84MNeSXZGLJ7MK5rRbiwypN0gBl36GbAlHaSFm2by3BeAZc9XM7QKjq9L7NjCRLLsPDUYvKb9IMsaV0bBeHGmvD7Sj2umtl2Y7qWsdfy9xlfgLMd_Q6tFlXXKt8Z261lQHEYUg==</t>
  </si>
  <si>
    <t>https://contractaciopublica.cat/portal-api/documents-publicacio/json-xifrat/300138530/myjjo0B_Obt3pP1usDf02F_-ZGLkUSNoJVBhkpVcCOc_CUcz43tKzlJBkmu5xz7semkuvHz9Vkl2AJzURIzpL6sDoCXG1bZ5siHD48mS_wQcmBk3KISCHt3s0Sa8-yGAZkFBsHK2Vjv-Q0RgMTbIC1Iu1FqbgUKPebRbkv68pyiZya3RKbrc8PH7rSLbFQqGUDv_EuTFjEc8XZGztzUfRRKNatEpCLTcI38aqqyrWOwAJcU6NRzncHyL29uVg697oNaEel8qhGQf7SzVuTEuPp3_lpOtwTlt-noyKsRLQFvoP6_4tAF1ud3aN6dIOODqn6bX4ZZ8PdHG2u9I7NSItw==</t>
  </si>
  <si>
    <t>https://contractaciopublica.cat/portal-api/documents-publicacio/json-xifrat/300173042/PUe2XIIVzGxo9cW-Uz-SY_H_XLU4P90xt_wl0SbWJ2ifpaG5Rhqh1Q2k8Hlxfh6qnM0ENyUop-GFhBjT05e_TdPcdWy9IrHfpkOhzegO1vUKR3q4HjBHBCp9SYi7ghjRnr-DbeTsnBr1cyvtWRJuCOnlF3olAP7gGbISCaoPm6qdYN2ORYdR44i3JnMtT8YmkJYRfjl_C3DqQyjzgIetREGB82hVRsCo1UFEiFc0-TBDh0ExeMx3AFw9ce9nRS7s3JFfAnZGHfc1vh6O1AYQ0Evaw8C_aMJQI7C2Z7nrF3htNG2GMZp_hNIynS8Lf8dgC3rdeiBB-3KQL5zdO8ASzw==</t>
  </si>
  <si>
    <t>https://contractaciopublica.cat/portal-api/documents-publicacio/json-xifrat/300175450/aJuFIdTv3u01pJUCeFHe13JZ-69mTOaiS5vuc4-30bQo95aWlyKTQ0SXyCGYsJo-E7foK_zNqdUbYdp_fW-Sqeu-YDpOE8WGwRkRBpRYoM7-x7ip-zBHM-7ZbJyy6M3cbGnU6CON-UcOygk7jnk0dMZQVee1VcB6x0NOJCTsGJrVTeyOfngEiy8kR75A9q2aLz581uxiKM6iXA7ssCdV9AaSRcR_n4DYrtPkpI1b1JTFMOcB7c8A_ZzSvOFtT5i6-qIWDDfGI1IQmn18MZyk9HoYt8oFlEA-gzMdMxU55LPjOGyrJnCsJgEspnMT6Uk1Z028Mm65lL9WhJ7goIDu8A==</t>
  </si>
  <si>
    <t>001_24001177</t>
  </si>
  <si>
    <t>El Pregó Dels Infants A Les Festes De Santa Eulàlia</t>
  </si>
  <si>
    <t>Organització, producció i execució  del programa educatiu El Pregó Dels Infants A Les Festes De Santa Eulàlia, a implementar durant el curs escolar 2024-2025, amb mesures de contractació pública sostenible</t>
  </si>
  <si>
    <t>74056.70</t>
  </si>
  <si>
    <t>85311300-5||85311300-5</t>
  </si>
  <si>
    <t>https://contractaciopublica.cat/ca/detall-publicacio/c36ee391-3cde-4a0d-ba27-2121a4b5431f/300174925</t>
  </si>
  <si>
    <t>81462.37</t>
  </si>
  <si>
    <t>https://contractaciopublica.cat/portal-api/documents-publicacio/json-xifrat/300127461/WqEusHXkjOsnZT5ndXhedjZJnraajRbzQ5IjVpprZ5P5lqiKjT57RnqTKHToO56s1JqbLldTDA5QnSpYV7b-is8gZ4DSkG2NybD-UCLj9oaJCfMrTLpUE8lNpyVhtXLq6wBZ3ZcNT4kSjNBiDPQSv3osT39saL5sRdpdlj7Blbv-VAGhSrnNr_tmDFhwZopi-GSPEVWfXeH44K37KhYWZT5ymgq-cgOUAL1YAV1TTeOWzU-fWy0pIVxLQUkTtVqYBxc3o_-VeHdG-GWqsSXdSTOHV_wU59hEf3f2Je1zTquElkpcL0IDlArX2JDsu2a6y1G2XWP0X9hu-zVVztJPVg==</t>
  </si>
  <si>
    <t>https://contractaciopublica.cat/portal-api/documents-publicacio/json-xifrat/300169848/XpNLY8w6i656X9zcq4q_ntfQPPDjvxae_qEN-oSpSHCBZVkdEl5QwgwZuM3BhzHV68wTDMbp4CEv3iuhMyDw_7eW1dRPLctj9q5seT6yoYC9AxPaMp_pWrTQFPEnd3qZKigQ_KUh2qzg8Cbv9i4yFEqnSeAUXW0Csi3d9OBW50WBursnOiWJR31zTFWQg8AOJFQ02dnG5Yr2EzCtCbKFB0ZNDMMcVr3UHEbNohJiKGorC4dB6tZ0QOB-qLuXu6VL99UDEN6S-Yk7DRdpOpWO_Gj7c1988Zgy7AC3g5JsnHRaM4ztrbsS1lALj4MFPxYABXSUx5QKp3F6e5xvPoURnQ==</t>
  </si>
  <si>
    <t>https://contractaciopublica.cat/portal-api/documents-publicacio/json-xifrat/300170183/rCoR-s64GUQtJIIlUqB-PFP6RgIak75Xkl-izpatXX4mRaGYyC_NgB_J-bVOZZm8I3NtQUFXzV-qp1SnjxTdym1raYkT3HyzLzuXbGwGjFmzC8_T8nnZjXVVnX47-OEP-0K11Ls9lE_VinogPzIAn6ynf-oj7kMgPocPvYRB6od7GVij41pu3Ckjnm6LTEVZ39gz1EmXhzUWVT0wG7duogrt3pqJq6rlfpyT-PxZewjex7mvD8HtfP6hhqxGyizug__rjhPLF8vgmYi6gnwNRNx0-RQ--zhAF79c0YiS_tNkokLXcsbXuErY84AOw18gGZKdH6ZkcBZfIhw4xqF-yw==</t>
  </si>
  <si>
    <t>https://contractaciopublica.cat/portal-api/documents-publicacio/json-xifrat/300174925/dg2Bkr0pRlr1fECIljoWksdx42IOxP9CktxB9STy3uVIXY3VztBBWLLWT91220wV4N_HKX4zVONKiUqs1Dsog65mKcvggv_5R_poSKBiuOLuEKzHtDBh2LIvcmB7pWhjKPwIikAU0B_kJaYnSHr8wbEWtN-wVzT9m_D08DyRQ8IHCpktJS4UGKKKa5G5H43TI0z5Jd4viYGHX4Zpf0bqGfr9mEERJH1nOokPwQKKoq-TqzRgRxQcoz5kLcJTzmBJfbMVxiqq2icn8bwNBdNycENToM1yrOg5i3BJC4pZXZ27Ob99rQgsGz_1pl_EhTvhguevOdRzvYkOFSFnQJS01w==</t>
  </si>
  <si>
    <t>45212290-5||45212290-5</t>
  </si>
  <si>
    <t>2024CO0167SU</t>
  </si>
  <si>
    <t>2024CO0167SU - Acord marc pel subministrament d’elements impressos en diferents suports, com vinils, lones, banderoles, cartelleria, adhesius i similars, la seva instal·lació, desinstal·lació i assesorament de muntatje per a Barcelona de Serveis Municipals S.A i Cementiris de Barcelona, S.A.</t>
  </si>
  <si>
    <t>Acord marc pel subministrament d’elements impressos en diferents suports, com vinils, lones, banderoles, cartelleria, adhesius i similars, la seva instal·lació, desinstal·lació i assesorament de muntatje per a Barcelona de Serveis Municipals S.A i Cementiris de Barcelona, S.A.</t>
  </si>
  <si>
    <t>2708997.33</t>
  </si>
  <si>
    <t>79811000-2||22100000-1||79811000-2||22100000-1||22100000-1||79811000-2</t>
  </si>
  <si>
    <t>https://contractaciopublica.cat/ca/detall-publicacio/2de6dace-3f4d-4c0c-818c-8fcddb86dc8c/300302613</t>
  </si>
  <si>
    <t>1341708.50</t>
  </si>
  <si>
    <t>1623467.29</t>
  </si>
  <si>
    <t>https://contractaciopublica.cat/portal-api/documents-publicacio/json-xifrat/300176868/iK0kCM2xljo2N8t5EmPDGy8m-tPO9DeC78-vVoZJTlOmBn5HVbRsX4Tx5Ac1zypI_gbxjlkiIuAg3tpBA0HToaFtGLyohKprEX9eC-ABsCm2sP2H9Sk2jQNj1djk-0ciMXdv3fSr0kFM8hgAsSGHE7Be1KPuVZfYfqDVIMczg6wkJWg-YB1TTYNiocKxMRsG3t6_p3B4_hl1BbUr5Kpdve9vz_ScdFpFTvykS2jueA0uZ-XRi1yyI8k7gv3uErOg8I-2IK2W8N_qVdL3Y-QgFIaxBsJ4MEg544EUMPZ7h0BLNQ_J-0se46YLfbqYhqAurSWntWDPfFH-I1jSSrd9fQ==</t>
  </si>
  <si>
    <t>https://contractaciopublica.cat/portal-api/documents-publicacio/json-xifrat/300255043/FtZoLfjDHycguaxMrwnpAA8ATsS0e3aKrapAykH0CNdajskDk7-C0JHlvIY_uVFlbZY2EgxwJFg8RCI0xK9m7EyD--oP-X6wqDRiuZLUJIHXc9Ww8RbF4nY73iaYIbkK82C-1YTpsR5TQCK_q-AZh4uykmo_oPzDNYEAuW4Tosl3LCXRh7ZTR_AUwv0OQlfRIjePOTZay0iBmoRKVl50FF24vsQqpwU9m-Vz-ElTj2BYa5kn09hLH6q13QMb6T6Ls5N2wfWQCUXJlOKA4QXacMhOfKzimeKocovmZz07hSvebbQTTQPf3flEPg0lEqfYRFcXSb3_-UU602fne00u_g==</t>
  </si>
  <si>
    <t>https://contractaciopublica.cat/portal-api/documents-publicacio/json-xifrat/300302613/hm1uOlJPsaUwD1c5yk9O2EXmfgOsVuZjWDFcuOzwP7kjVAEO-U9XX4ES8Zg6mvefRxSvVHKWRO24qpR1toQfB05fQKLHpIwD_PmlRtZWImeIXBhqyEHJw8Yvn_j8Y7jYbD1IHzSqNTH4q1rGbrlo4AcUD8NKXWwgQ-ccmw9isBaRc6wAKHnnVYDFvfph11edbHgenoryqzWcdzqSW2ZCDba5xixpuPIX8nbPnKdPVizjLk8yTCGUuLAEmniskjWu_m0pXx_zwZMgJ3mL_Y_v-GeVEQo1mfrzNA3jWfeW52DgvYj1LEpD5ewJSg3tOfeC3IpcskNJHdB4evfaymeUCA==</t>
  </si>
  <si>
    <t>2024SA0016AC</t>
  </si>
  <si>
    <t>2024SA0016AC - Serveis de seguretat, vigilants de seguretat i auxiliars de serveis amb destí a l’Anella Olímpica i Parc de Montjuïc</t>
  </si>
  <si>
    <t>Serveis de seguretat, vigilants de seguretat i auxiliars de serveis amb destí a l’Anella Olímpica i Parc de Montjuïc</t>
  </si>
  <si>
    <t>5876601.60</t>
  </si>
  <si>
    <t>UTE BARNA PORTERS SEGUETAT S.L. - BARNA PORTERS ANELLA</t>
  </si>
  <si>
    <t>https://contractaciopublica.cat/ca/detall-publicacio/5cbe4532-369d-4165-b963-c40c1a3fe9ac/300199203</t>
  </si>
  <si>
    <t>3088068.00</t>
  </si>
  <si>
    <t>3736562.28</t>
  </si>
  <si>
    <t>https://contractaciopublica.cat/portal-api/documents-publicacio/json-xifrat/300094709/hURLCV1bOopUSlISGCnubf9wo8370aPgJjvhAqKan3tZFgmi3h7yB-wA-ScWwoYufvHVTB7kfVdNQ-14af14ESUV8oEDKF-LXyII7Q73iZ1hauGD85UELs1Kd_-4_HNgfGIoHvDKQ_fw_ZzRNqq05K6ObohIkcRW8GsgyJi-_XiQY0pVy_iecToWuA1kiLBVwYG2RwAEr2cKW1ZH4yn-_y4flqsLoaOi37PzmCqFWs6WlAIoUMiq1uwVpgjqgHwsvfKWPxFCuRNkv64q9BtJs-xm374kCTXBKNC3Te-Xceeof8ilVbR330t1kGYBb1Xp1CSnS1xj3paTrnNWk5fFlA==</t>
  </si>
  <si>
    <t>https://contractaciopublica.cat/portal-api/documents-publicacio/json-xifrat/300177028/IgfeNNo8_T9ItfSZS2lXDRfA_itJgMvn15Fk-mwkrVU8Y8bqmf_L1WjZmld2SSd2Mf_eFzkuD9hdjxaec20wFyKzTpr39hdvizKsWZ3Qje2fdZRWccKV5Xqoa8i0A4VXDXQ21UACAW804FMbhVXs4HR4s1XXshg1zaWk8_JdOvF_a0HAJa4vzKpEAYgwPNj6csgH2Yn9mn6eYmPHiuNVGxORF1HcBRD57L7qVIYNevg_0ua1o99vEP6wRFg3E_NiLHl0P2BfKOTwEE4a_8u2AsOw-Zdjnf5iKTS3mPOaledP4-E4pQkLLBmNPqX7pvhtXYQT3AvIEEgusLMGx3PaRg==</t>
  </si>
  <si>
    <t>https://contractaciopublica.cat/portal-api/documents-publicacio/json-xifrat/300177042/m7LfyZVLPZkSx2s_AJLK_z9q0TWdsx93uyR2nxVHUVSDVrTBZ2u-nlW_2F4GCtI4dwX_oAWuMOQ0CnnakZT1Sv1oxe-ckWKkdatE6Vv_BeaqswhDcUloCgrVA_kGbaSjgnQyO-nVeDCWJOJPDfd-aPut3OlcXusbv_q1M5zKPbgZE_58xVqGWx1ArSpFW1Do-asqEiBUA_0enpgt39UJ3_iN22F6pqJYud-vAyp3r_yasvmmGaAmANJLQozJ0CphqBU9b_Q-TCRy-ViHsBnRKgX0aFYHS7-6i2EebFZFs3Q5Z_HPLreFFcDu4tRICQaM6hYOxo5yzUvANCWiDUfgYQ==</t>
  </si>
  <si>
    <t>https://contractaciopublica.cat/portal-api/documents-publicacio/json-xifrat/300199203/cwxnQP2vpgOR9UnXH78rBsY470wEKOjoQ9PvZjyemCbminS-CKJdG4Fs3IcR7p2WFnvU23Lrazs_hWI_DZ-6ph5tP3NoUg_6QCU9aeGI86z482odS6rBTV_VdbckQ70uUg2P5YMiUve_t4zKgOiHt5PGrpnFj9wjaOKzXYslWmCFNkl4QNOhpRkS0-k8ybJku1FqieNRBu8O1MYmN7HeYRejnPlIYS2kL2OptWQaCgsdpLf3NzG-Vh8pn9Gcqj0BljzsdYLzfYA4TNUpmHg6-Nf2bCFBGj8f-ZjKUnlZcxNx_UYXMDg6Fj6t9ksgctQfPeEX014OsLPeo5i2tzPWow==</t>
  </si>
  <si>
    <t>39000000-2||39000000-2||39000000-2</t>
  </si>
  <si>
    <t>609.2024.056_SUBMINISTRAMENT I INSTAL·LACIÓ DE L’EQUIPAMENT AUDIOVISUAL DEL ESPAI JOSEP BOTA AL DISTRICTE DE SANT ANDREU, AMB MESURES DE CONTRACTACIÓ PÚBLICA SOSTENIBLE.</t>
  </si>
  <si>
    <t>Subministrament i instal·lació de l’equipament audiovisual del Espai Josep Bota al Districte de Sant Andreu, amb mesures de contractació pública sostenible.</t>
  </si>
  <si>
    <t>89797.87</t>
  </si>
  <si>
    <t>https://contractaciopublica.cat/ca/detall-publicacio/bcf6a026-d86d-4b73-8364-049f737ccb77/300259626</t>
  </si>
  <si>
    <t>74831.56</t>
  </si>
  <si>
    <t>90546.19</t>
  </si>
  <si>
    <t>https://contractaciopublica.cat/portal-api/documents-publicacio/json-xifrat/300176395/TcR4J5rpWOqAw9uN-Njcl-Jx3JjqYoTeLpV-MQFvTkQEJweGudq3koJM8-chBAZe5aHyzbF2PbKNiyJ2MfnsdNHLGK1Ww-ZFJWvoxuG_xuztKWaI_kPpYnb6MiKcCR5WXXb2uzE47fEZFS-Ri5Dm0P9RyQmsp5lhhVNNN0qQHK3vC4fyJ5rNYBOeoNP80cj0AMWTcHwwy1fwBszzePuIeyqObAW-6CKFC7qijROL0i6feEtxsx9lfJ_5nCf9uR7Ftb2M8B3k2jZTJk1S49CsWyDfaiC6BjDb1wyJ9-n1E6l8HK8mLTMEj_xn7ZaJ_91vDv4rcIIUeDtIEbzgqMJC1A==</t>
  </si>
  <si>
    <t>https://contractaciopublica.cat/portal-api/documents-publicacio/json-xifrat/300255596/e_2BWjVyes4e_xGi7lNd9k5a3NGU3it5TdQAzBeE_D1wWLk5gQ0ABgbwCSyhJNm0_j3gl9XYCSj_dyVg8nBK0OhmF1TI-8N5hhd-R1aacpMtL-xqLO9pUvnlYxo5otQHYB_MdB0XiHMujcRnzlA1QBlfhW2zywTuquVbV6QGgWaAeEfAZ6l_vRRlI-j-oprORZ19Zp-ooeAQIcWgODQiLWGHIBv38n5EacBbop2JnzaWv93n_-RrQ9bG_efXzOFEY4hEhcbZD6UTBYjD6VIZ-FF08NXff85McwaU-8jEcjqLmaDHL_BZUNmANZvwN17VxW590gc8dxJEVyddnxPBCg==</t>
  </si>
  <si>
    <t>https://contractaciopublica.cat/portal-api/documents-publicacio/json-xifrat/300255640/ADJiVTOuRSawArmuI4UHeCwXXyKSZJNBEMD0RVqGG7Jw2wKpY80NlciV-KOeV2RGS0MtBJowEjNDZtUPDY8xApRYMd7S26mB9jgFSCsGRqabiDDEvFLwwGKDSoe7vHF_IJMOjMb5bl3y5lREunYBmLVqMQGcSYfKosdxQc6ipo1o9IJv4sdrSGJkvw3lAXQdqN2xo8qY78ZpNANwhrt9Ms2sPXDSx9OsFdSAbdZ1qVjHaz2FyOInKOtLw1ikHf29isqVJqHdt6wQcpbKOHosUTaHA2-By1PddKdtP8QCpO_4kRpqDoS4DqKyUCy7uMmHVKEZsrNJ3D2EhFghdzrsng==</t>
  </si>
  <si>
    <t>https://contractaciopublica.cat/portal-api/documents-publicacio/json-xifrat/300259626/gx1p_sWQnLQiNH3i3u8H6_MdAliK4wUD2ODZfM3d4IhZKlH83IShnQ13kqw9d5FSGjfQM1rUIY7Ax9kZMUcjwIwF5OJBBlfkd6vqtJwo4m80osp_jH3wY2AXtSzzSQpfresYeG_XsEmtCm9EH9mKhRRAQL4i6FWs6qNbwIWgc2B1uMzH8nLUIMOQdlNqCpn62k7PsjDkgdi7pb5UYUPV6WTqlnCCMg_oJ2yxLuHQ29M0EWyZOJ6-XSY2RUvllKmPGRTkivXwUKLI5e4XTf8sbVktncs16zl3uRMdBWYfetjoNyO_zJQJ_dBBR7nwZCV8HIa0GYV_jUfKrVwOeBJgAQ==</t>
  </si>
  <si>
    <t>C240000534</t>
  </si>
  <si>
    <t>Exhibició del concert familiar “El Pot Petit amb la Black Music Big Band”</t>
  </si>
  <si>
    <t>NO SONORES, SL.</t>
  </si>
  <si>
    <t>https://contractaciopublica.cat/ca/detall-publicacio/ce54ec3c-6713-480e-a171-dd969d8f80b7/300190229</t>
  </si>
  <si>
    <t>Clàusula 9 Plec clàusules administratives particulars</t>
  </si>
  <si>
    <t>https://contractaciopublica.cat/portal-api/documents-publicacio/json-xifrat/300176072/rRAOizqhHSBYMp3W-7iT2Py4aUS73mCHE0ohDM21EFg4Gf6CKg05pGkO4cJt_pKvXRroynIjEMg2J82EUwG0uPXS1SOIDC4TJ5Wyacw5_R2QLQHLcIQiUHD-yNM--55TK18yUA6K8HGqvMy33-RdwvrtmNb3sGNgr10OvpE6_AdN5OhWr5gSY045rFv6Zxl9QJmd7z59fn8p92W6lC4zQ72qDw76cnYm8rrTdb6x-WpXK8accqvcOln8-acxn6tF3Vpq_V6ehxyPJpAr0Blaf1o9hxVicd9G0LhtZp20DWOLCGDwsNeyzvgDOPl52mooCzq5Jl-9pMzxmMdv8DL64w==</t>
  </si>
  <si>
    <t>https://contractaciopublica.cat/portal-api/documents-publicacio/json-xifrat/300190229/l-VqRqIgSNfJPMz6gD4xMtYfAAWA7KsJd-va07LWas-D4JmTlt00vdp4RCAqcH1HtFvhlDK4ufTAAMDsvqWA5KQL6XigblYl2Ci_54ZrH2B_fIQBIFwaUUUrMY3Y4riJIiIpr6GnQMrz2CEH8jQRJXFXczC-VjtBhgPv67Ct1ejvIu1D2W5DOPcA8COjySekFALNh1x9z4UrZR_cD7U9Qqe3jgyFHuS7ShIUOQlwWGn-bZX6SZ3y3pRl2htmmM6zjThIJnlIZYQr2GBx9TcNmpHI32Qxrn_v2cm7XpwY357E8Q49Bg_15Q3AUnDPwO5aD6k5zHHBk5aMweCfuZ5tKA==</t>
  </si>
  <si>
    <t>001_24000989</t>
  </si>
  <si>
    <t>Serveis de secretaria tècnica del programa Escolab 2024-2025, amb mesures de contractació pública sostenible</t>
  </si>
  <si>
    <t>137369.63</t>
  </si>
  <si>
    <t>79421000-1||79421000-1||79421000-1||79421000-1||79421000-1</t>
  </si>
  <si>
    <t>Eduscopi, S.L.</t>
  </si>
  <si>
    <t>https://contractaciopublica.cat/ca/detall-publicacio/d60f2a74-f3a1-455b-8e41-22105bd95a1f/300298585</t>
  </si>
  <si>
    <t>La presentació de l’oferta es farà exclusivament a través del Portal\nde contractació electrònica de l’Ajuntament de Barcelona:\nhttps://seuelectronica.ajuntament.barcelona.cat/licitacioelectronic\na</t>
  </si>
  <si>
    <t>42928.01</t>
  </si>
  <si>
    <t>51942.89</t>
  </si>
  <si>
    <t>https://contractaciopublica.cat/portal-api/documents-publicacio/json-xifrat/300175661/V0mJdSQGqIhqrSaRkGSy-9nLUzBJ_r5sqhzpB7zejXtfg_U5HviDDRBrhiwO4eOl21iqG20aRg-EEMwYx4q84DZCi9tpGH4f5iblwJH_--yLjERGNFY4Y-smPX6CmWCBIugvmlFJDAVHtNj2CyRKWJnETdwqID8n_i1RK3YKY3gF6cckAywZre5KCUw98wxlDT1INb20zKjpkS53DEq6Gqm0YwsPF1VPj0ahqV1gQ7hfGK7BjrYN_fgSl48yzYtU9rHgEu_sXyPssPM4v6ioa_4fBPLkC8qWZ8kPsFGlqqnQA24ATiT9krOgNpPHtwQ-75HYi0yHBrOpG_Ycs_SLMQ==</t>
  </si>
  <si>
    <t>https://contractaciopublica.cat/portal-api/documents-publicacio/json-xifrat/300267762/IW-QSaUFbMc_elxETGv-j0uD8Q5UjfdqTmkpF1EGo_yP7lfZuUoZtB0mM2rl_-5UoDtRiG2TCRTe3ciOFmqLOXbB-xmvi069Z6kLmtYLDL1tcVYrho66byylZY8UOdPldS9CgslekWu2cl0nroS82CfaY_0mmaB2c-UpSAmfo4SMISBVQIfwJJb-oIRkwmEQKSjyrm46JBjUm6KoeYiE6kkuIEMo91sUwIJQRr-7Rhf7Pgxo-PXgvpIECl3So9viIINN6BEy1Iwcg4GHBIzealsOc1pAjxOqoB5D5Sp9IagZ9OvMqdRXoD-VST9UjHVB8jN-xCd_5a2NlQxKRtDbDA==</t>
  </si>
  <si>
    <t>https://contractaciopublica.cat/portal-api/documents-publicacio/json-xifrat/300269971/kIA3qJxqwN1YQQ24i-phXNlSdv3ljXy2cK9c2HhMUAZ6rXu2UjGPt-jThnRhJZU07D1CoxhsXbSzNROI5MQ4-FCYHt0pIufewoZoGdzZ88pEHUzGfqeC0u_Z_A46Ul_s0hqGFg-xhy1WTGrefQrWTAnx7sM2olGez1M43rGnTUmPFJgyoSV0-LpYJ7AX8KzqnrtWG-L5iK30n_15W13Yxk2kAuWNtTw6dWLksxaA-bVW8YsyFA9CkkC_89k8YxHNpdFpndX6_7kvrTc3HuHmHN-8kK8VmTxWeob2qC-aBo-6lfxq9AE5SYFH4eksFmXEXbRBUa6PmzKz4dMPDTtVlw==</t>
  </si>
  <si>
    <t>https://contractaciopublica.cat/portal-api/documents-publicacio/json-xifrat/300298585/RKuvVASCSQEm1xL4XjzIE_k5OEuSEV-9NT3rAz5PS-6fups5L_4-O7fvKQNpbplllJFAuock1A_PVJ7n90rwJR6w8sxD81YWKvhNqtz1cO1dFkfWXnMDYoroSOwIw0j2lAoOSjGyH2MSAz3N3iX93ZSpp_H21cXUCnahDymFQCcMtbnXnA2sin21GJ_ZFsXT5d-QppsYFB46BKb9xO5e1GEIw1Sxdxe_TTC8CYn5PXE-cEFoFzdOVpt0CMOwF_fIjPDtPMxU3ckzgsdP1_w_Ffupk9qerde2KxXAKhrT_d8UMAUT0EXQGbAqDSvue88q8mnFECEfeoaSBKsi0nfY7Q==</t>
  </si>
  <si>
    <t>98341120-2||98341120-2||98341120-2||98341120-2</t>
  </si>
  <si>
    <t>2022MK0042ACV11</t>
  </si>
  <si>
    <t>2022MK0042ACV11 - Contracte relatiu a la producció i postproducció audiovisual de la campanya del Port Olímpic i Balcó gastronòmic.</t>
  </si>
  <si>
    <t>92110000-5||92110000-5</t>
  </si>
  <si>
    <t>GRUP MEDIAPRO, S.L.U</t>
  </si>
  <si>
    <t>https://contractaciopublica.cat/ca/detall-publicacio/df69e67b-310b-477f-bbda-800df190d6a0/300175911</t>
  </si>
  <si>
    <t>https://contractaciopublica.cat/portal-api/documents-publicacio/json-xifrat/300143743/BzTzDWKDxt0kIwqy186T3M1FG50LqFymHD-Vvl0vJdZZMOTOKGGNDXVNO-rlylaEtj5Jmxw1t5cV93UfOwGVxFTNvoVVTQxF6gaJu69jfKp-ymcCcqHRfxfYIqVzec-wgL8POjC6gry7m6k6c4yID29NCCpusSfpYnZQnaC0rUD-mmjmAhXoqbeoKlENmpmBM40KoY1FwSp-6IbvHcBtmYlbloyv7F3HoJ7AJFrAMBOAb96NfqijlR_IRP_LPH3t8RJ4QkM5h890OHTL60d2vfM4We3_gec0pXoCXNKBgY3nfCrljzMvsKdkAfIGPVwFT-2mTtU6QCqV0BnbeRWc0Q==</t>
  </si>
  <si>
    <t>https://contractaciopublica.cat/portal-api/documents-publicacio/json-xifrat/300173564/q4OOaj86VpIbq495ybls6P7rD70W3TrcCWiC6e1061EmSPxiJ0NQ4mW26T73S0UGwKuN7A_95lEIhKRX62mCMo1pXcXe6VNczfC0bQh_TVovaWNbx16pIVT1gMycEXr7blcImzDRmaMqNrWDwRCIrIFmrb9vMXLS7wt7sHUoK8WKK61eUce37uc78m5viQPtkz6Xh4sy2a7C_blO2T3E9eQyKstqpBfwKp-3SOZvSJQTsNZkjpE7jeEMQzcnmO1NvH_igs85y7J3jeo_AdQum-Sx-fkDVJgsPId2DY5MRjhgNSdXmyZNpPNkA7pJiV3jjbIS5SnJgFyqX_eoDWkxlQ==</t>
  </si>
  <si>
    <t>https://contractaciopublica.cat/portal-api/documents-publicacio/json-xifrat/300173604/uLovTsCF_MfJUAWkY4dAI5zXR5Tja0oA-GhMsBqdu0NCVBL2tk75YymrMH7vKnXBZwoBTZ92QlLRVzVDsgySvaQ8WVvlkjOuZfEsan2bDiSJyIMrDU2DSTGdrV8bL6IZ78g609xBTnCGkBpfZrp4fE6mdl0Hv2PS2zPRz317HSw3GZ_YEmVk1S3C-rsAMkE4RNaNMPUZa9ynVb7HZWslWvY7w8-nmGPg2PcBcPnGY9xyNFh5gdxCQy70JKW45TmE91mHH6IumpADUi_fjXYRQ2WVZFQO0gmeisRknsskCkMFx-tDwy82yM7NxS9Z6-TyVaGBn9LOrLxMtuiku9sH1w==</t>
  </si>
  <si>
    <t>https://contractaciopublica.cat/portal-api/documents-publicacio/json-xifrat/300175911/FoowOpSs6zC5LjM1UcDYlF9rKk0C7kkVhXmWQ4C-Xg5PCIpq7N85wiz805Lir4PEvukZ-bIjJ8XuiY4QyUXm-6OtBuNo_fYkiXbBKWRhR6SYMdblzqCeuaBzNW2wa-ei67or6Q-ZltPP7svg4ZbjP65HmGb6EKhbfzXPvL0_RyAdsdVrhQVyoPmT44OeOHBBnnjb4bLHrH0H4xHN0z7gAGNJErbUkWJQxwY0zQ9xPpwjyeUkGU4GMYLj5J66p8r6cBjH71RaKSDNZdTCbgQcoeVFFc0UMVcufrO93Lk4ok0bzTKKfG5unvGzmSbLQ52FTFUui4nOk0IFdK-SbIi3vQ==</t>
  </si>
  <si>
    <t>605.2024.028_OBRES RELATIVES AL PROJECTE EXECUTIU DE L'ÀREA DE JOCS INFANTILS TOTALMENT ACCESSIBLE ALS JARDINS DE VIL.LA AMÈLIA AL DISTRICTE DE SARRIÀ-SANT GERVASI DE BARCELONA. CUC SENSORIAL AMB MESURES DE CONTRACTACIÓ PÚBLICA SOSTENIBLE.</t>
  </si>
  <si>
    <t>Obres relatives al projecte executiu de l'àrea de jocs infantils totalment accessible als Jardins de Vil.la Amèlia al districte de Sarrià-Sant Gervasi de Barcelona. Cuc Sensorial amb mesures de contractació pública sostenible.</t>
  </si>
  <si>
    <t>636937.92</t>
  </si>
  <si>
    <t>43325000-7||45233140-2||43325000-7||45233140-2||43325000-7</t>
  </si>
  <si>
    <t>https://contractaciopublica.cat/ca/detall-publicacio/f20dacf3-7522-407b-ba65-bf3f692db5cd/300271006</t>
  </si>
  <si>
    <t>466430.02</t>
  </si>
  <si>
    <t>564380.32</t>
  </si>
  <si>
    <t>https://contractaciopublica.cat/portal-api/documents-publicacio/json-xifrat/300176052/Q7mZgraAgpVAjX_gJdruD6Z8T5YCBGdnRmV7ivQuKtRg9yyyk0BoMzb4KxC3x689uMCuf42VwboYgp4iJGLYWYLfsVecrLZHsDzACkt1dPLImVuERnKfGW_bGbXDoqAOG1ftLhdlb7BXWBue11_CBc-PQbcbfAw4KW6Pl-2R6KYFqIejEl4quSaX56NM0dSNMe8iohgtwhmSZ5Sm4j_F7tM-x0ewYonBhDi68EFSifZvkRBAoO5t4PWzVC0OXXNFPNNfcPlu_7yPu2zXHJC2O7Se8V25ocHecfE1Fk1z_YDvH-IsrHa_Kw-zRDzpBrbmgng0-Ye6010gz9FzugzUSQ==</t>
  </si>
  <si>
    <t>https://contractaciopublica.cat/portal-api/documents-publicacio/json-xifrat/300254514/VWnJm87v9-dyt_0-Brla8UgTEF8Nb8HLdcGz3bbP9OfSIDUN_BQzvytzClMKElK071w4sDa6j0As8V6j9Vf1NVYwIvb4S1U3JsHX080er3ZGQMM3xquCbYHYL4X3KkYKdvwJNmT5fjyaE1XwZIZacTYS427HCzXtPJpJyS0IOkHmZXFL3oYWg28D1VIBo3vbmDA1PjJeM5qsd2M7gdz1v2RqYc4-W0aKGWPTRgM9QdLDKOmKiEx_hD4UQZXZYpf37-XjqZ_QKTA1Q-afOBDL8c0tvR66Iam7eJUhZbk8hK9bK8XdXOydQqeZl8BLKm-404Knbni34zqp-nulPd2GtQ==</t>
  </si>
  <si>
    <t>https://contractaciopublica.cat/portal-api/documents-publicacio/json-xifrat/300254553/TFXIJNy68Zsop9xwNShs-AJSZfe3Anoui_Sbtmd-bXS6ZhAgMrHk2FNdosk5DWzVBvF1ehmv25i3v01B9brpQ0MRDqfp5i2EyCSF7hRDQKJaepggeCkqIODHCXFD7TmtwCevZ26UM2xJZqauHaR1K52-kykwcEkDcRKOCzWPVoz6KLhfwMlDqNGgV0a4XZglyWEI1MaLid5deQGv9zSqa1yuDUvrBFA_yf_ed7yXsVXxltFUQ6VaXrn9EWflokjb-Jf1Tf6s1c-Sm-0lp_8R9PxoAZ3GoWOPUy391BIeHOe68V034zTC127G5ychKK5MsUcAWA4bA6-RGUHM3-1bjA==</t>
  </si>
  <si>
    <t>https://contractaciopublica.cat/portal-api/documents-publicacio/json-xifrat/300271006/oyX9UAaGw1d6gh31N5kPld3xhXr1MDCpM6YZG2qVymt-N07Jz8YQgJEAfl1NpBg0uKnGgqU4yecBXTTllWTEIlmnBvkLuCtyh-csdFUkpdGvTpxBBNUKc51Q-paENrY0WhnBENHIaJPtYRHZy5c4OBMbLsgFD3CzSeOfdqoc4orMk721CblLxt2JDCz1-_xCE0KrC2FlpESlVjokeiX9TE9wF55U5LDFE0wyVxNn7c01IoFTlDMu9IrSieyRfGoL5fxWUpWw9CuiMOetSW4cAaqPFTDZBdBDQqPwHCXcNt_WqAij_Qxk_H77Zg-D0Mx0YxeDOezITAAWhO6IhUrQhA==</t>
  </si>
  <si>
    <t>001_24000401</t>
  </si>
  <si>
    <t>Serveis de manteniment preventiu i correctiu de les eines de tall (SPCPEIS)</t>
  </si>
  <si>
    <t>Serveis de manteniment preventiu i correctiu de les eines de tall, perforació, ventilació i equips de generació elèctrica portàtil que utilitza el Servei de Protecció Civil, Prevenció, Extinció d'Incendis i Salvament (SPCPEIS)</t>
  </si>
  <si>
    <t>75430.75</t>
  </si>
  <si>
    <t>50530000-9||50530000-9||50530000-9</t>
  </si>
  <si>
    <t>JOAN CORTIADA S.A.</t>
  </si>
  <si>
    <t>31429.48</t>
  </si>
  <si>
    <t>https://contractaciopublica.cat/ca/detall-publicacio/410dca45-4a77-47c9-89b2-aae14aa92c32/300177616</t>
  </si>
  <si>
    <t>Per consultes sobre el plec tècnic: Antonio Cabeza, correu: acabeza@bcn.cat\nPer consultes sobre el plec administratiu: Nuria Castelló, correu: contractacio_psim@bcn.cat\nPresentació d'ofertes EXCLUSIVAMENT a traves del Portal de Contractació Electrònica de l'Ajuntament: https://licitacions.bcn.cat/\nData límit per realitzar preguntes: 07/03/2024 a les 23:59h\nSuport per la presentació d'ofertes electròniques: Pixelware (918036627 de dill. a div. de 8.00h a 18.0</t>
  </si>
  <si>
    <t>38029.68</t>
  </si>
  <si>
    <t>https://contractaciopublica.cat/portal-api/documents-publicacio/json-xifrat/300082625/n9TZ45Qu9RoU0U1jSbvZQZtv9d6-7ri4szbCTzu4QzYoqJw8SJCCyEXuEUzncwLpqnwwqHtEDLaX-oD6GG8iFb7Vf8Yeg2laK7n7uE9oRa9AdvkoZxqRSAUv2VnoseiUd8k6roYtHj6xEZI8IChGujuR0I-HQrQ-27pkX6cZ3oDNWMsmA5gMFvUJAFahkCb32cPRVcRo0Lnu1VER8h-_JBhgKS2HqVxszkLQTs1m-tR8kxyBUOYhfFpS9UyyKZSknCGBEEoHmk68DJKc4nAtycnPoSpMLjg26v4WfFMNNLpbbWOTFFUI-Qzq7ZRHQRHQeAI-jNA1j_Kl3iol9926Bw==</t>
  </si>
  <si>
    <t>https://contractaciopublica.cat/portal-api/documents-publicacio/json-xifrat/300116603/D9vVeDl53jmxLk1ljEhspakl4-2q5iO9cGgUVuZDpr61AxjjcwEHdJJmF3SPf1u22CTFgi8Sr_DgoWdCtlUasUiVd3OD4NhsXJc7Rv4f3JkEcRCo7_zuT2dIxPyvvlr_26r98hTPxyc0Niy649fPrDG7FZiGYnOP4tCHPypq9bNI0p86wbuvDx5FXGhaF5Za0AXPglFHvyo6LIMq6KkfRty5SvvPrhYNB4_qzg3-Cp18NJ3SWWdTcUWZPhUrXCCrhIEhMPcf_o-QSU1DFlCSl6rrNCO-g9Dt_iwQBKStBjMal58XPSdGCz8xK_1q_3yKOdfGrw1XKZ4KUA4fYYg4RQ==</t>
  </si>
  <si>
    <t>https://contractaciopublica.cat/portal-api/documents-publicacio/json-xifrat/300170661/SrPsCGycwdqwWWUAfQTBatTu4s1msIJpp8an1uX3KmS99B8VTFwBp2aYUbu41pyTcCILctlc5KRVtjylZ4XhiXTJ4mrFyMniBOpaG29EdoB5IN_ewwMy8j9f4-vH-CMLxEJ2snfY7q0MiZPG4_YHhCxexGS75pDpmLihfpqjmPg-RymOxGCCSrlSLKIo_m_NlBIF5wyownBgqK16bXItj6N4WX03qWkelIndpubZPhmDOeE__I3kicfjbnr8XgvgMLVc1karXcWB5LFQBHUPwGcnwsGV7MvqIaiYPzahMMhc5iqFHP6qvvQdrUdekUOtZiL48Q7GdJFZ7HadvynllA==</t>
  </si>
  <si>
    <t>https://contractaciopublica.cat/portal-api/documents-publicacio/json-xifrat/300177616/p9ld5FoQvvRkbNUiAbxX7yaffdmWAbtKb34DLs_nTDslYzi1X1eKMynM2dcGHyPOsdG3qRyl33IEdzkADX12v6KUu4eAAr92YpHawbYWfDSjObpEu_gdu85LHJoVTOAcG0zN5M-fbe6ulddtWvv4hgQnIsL36OUGAEyQ5cMSUTP92nx3idN4kPhpUc98KgzuV5IqBKkU0xUuYjGf08Ce6SC0YlN6NCCRZsbG2THldN3JzGohzra106GJEMpmScaax_0RxvFjaP_0ABm22wzZ4Al0ZLJ_DKFfu52PcluXmCVbb52Rlh8xGabnqp_4uscRpvJRLvuHsNUrcsCfZM8Ofw==</t>
  </si>
  <si>
    <t>001_23002984</t>
  </si>
  <si>
    <t>SERVEIS DE SUBTITULACIÓ SIMULTÀNEA DE STREAMING I LLENGUATGE DE SIGNES</t>
  </si>
  <si>
    <t>Serveis de subtitulació simultània de la retransmissió en directe (streaming) i interpretació en llenguatge de signes per als actes del Districte, òrgans de govern i participació, així com altres actes del Districte que s'hagin d'incloure mesures d'accessibilitat</t>
  </si>
  <si>
    <t>Subtitulació Streaming</t>
  </si>
  <si>
    <t>79540000-1||79540000-1||79540000-1</t>
  </si>
  <si>
    <t>https://contractaciopublica.cat/ca/detall-publicacio/43f57dd8-50c9-40b8-a48a-b8547d9e8ecf/300177499</t>
  </si>
  <si>
    <t>34790.00</t>
  </si>
  <si>
    <t>41100.40</t>
  </si>
  <si>
    <t>52185.00</t>
  </si>
  <si>
    <t>https://contractaciopublica.cat/portal-api/documents-publicacio/json-xifrat/300072362/p7I0S1T1TpZHz4MDTdFMW7a-0Ts8wwPLfVQRVAZS_m_me5brmsUSlHGWsLUdJPFgVZ47nQSG63QsNDSdoYWZRQhabWCqAKoJphrSQ-D2ff9mHWr2KSGw4c5W7tg0ux1EXTOkCt1c5HcVOxLzhP6XJTan8MN1jcnZ-ddR8sRB2UIXUrGfhMoVNZrAIVeQsaaqIHLxbPHWoNArR_SKNqnYwaNF4i2h8o1OUAfCH-xQD6t1W272XZN27P-dHZPHqkeT0I8iGFLop5AMVe7-ipwc3tdvskRpz9Ha2BRwi1Ct_2EC_qqzl_hW_bkZh6LeKVZQvLm2qdJSqovXqdkm6MwtVw==</t>
  </si>
  <si>
    <t>https://contractaciopublica.cat/portal-api/documents-publicacio/json-xifrat/300133307/i-y13rGgYzAH6HMXEEWnbIFPKML0YWiNbUvYREaoPJ3G3x7IWCDz6llbPzQYBm8MYDsCvrrZ5ZM6Si9yq2buLPnvnQdtiGtflTTJEi837GVxyUkpTWNQElnksVNNvHITY89wCbAZ87PSxCaIhw5ybLoFPBJRAc30UkbThw8Qpe6aViRnkkLFsfJolI3zE7ImPUxkCYLWV17OB5gOQNpzTvzg9nZ3QExySQPbs1xY9AyaTbM2RAzq65Qg3LspGw2TpyMGnegWVhlKS5TnzYKuIB52brvMzT0vWXuZN6nvZqpXOWeyiC0rT14J4zLtf6hZ1ENDVRyFT4-wn_HZvz5thQ==</t>
  </si>
  <si>
    <t>https://contractaciopublica.cat/portal-api/documents-publicacio/json-xifrat/300133532/rtJy4LWXcEyN6p7n13uvwQKuJEe-rz76Uv-JDxtJgf43KrUZP0xIwFCjQfTFrnDg8zWEzqzwpUgTEMrW-Ai87mKxOCfCnpsm9RE_RQZM_YKkBd7eakI298LYP6pZtk43t_V5hgzhS9Sd0u9gW0KwRFDpRk8fohX74AgLABKTsS6fulcMQleMYyn73XdoNhfWmWIrfWOaav5oYQ5YB2gjB3yRQoauz3HMTjw5o0MSnZCYUTJukWQiv6vUcM4hfZSnAWE3VTTK8TrGDzcBha4Xzha8b_UaAKC8Twso1N7gSSFBleUxm4jse_GWK8AAPRvMPQ8C2GzyvKXGoDH_Q7Qgzw==</t>
  </si>
  <si>
    <t>https://contractaciopublica.cat/portal-api/documents-publicacio/json-xifrat/300177499/rhS2aE0mvMqmeCwcqImt11IIR6v2XPo81s8lQB9HE1B9Oo0MX1FF18_8X4ZilePFgxzYOA92QWsLZU1gj99rG372HH1aQ_JFwQVNQ55hjB-rFor735y6plx60Ux0ApQQ7a11_Pi881DSVR-3uoY1vVL-ma6TPSOsFFMUrPXStMAiRduVe9fwFlW6I7nNd9W0wyK_bdBR8j-RB31NDSKKY3XBD460ivG_Mkt4-iMo8cn54LBLmmwNmSvZliHvVH3wALV-Q38k_Sjstq0Ly57tStB50lG2yh7CRi421loD_Vz7pW5nVOXp34PbMbMQcOgntsBj974BVLcM2JjQULl_SQ==</t>
  </si>
  <si>
    <t>Llenguatge de signes</t>
  </si>
  <si>
    <t>FEDERACIO DE SORDS DE CATALUNYA</t>
  </si>
  <si>
    <t>9050.00</t>
  </si>
  <si>
    <t>9955.00</t>
  </si>
  <si>
    <t>71317200-5||71317200-5</t>
  </si>
  <si>
    <t>2021PT0061ACV02</t>
  </si>
  <si>
    <t>2021PT0061ACV02 - Serveis d’assessorament fiscal per a Iniciatives Tecnològiques de Mobilitat, S.L.</t>
  </si>
  <si>
    <t>Serveis d’assessorament fiscal per a Iniciatives Tecnològiques de Mobilitat, S.L.</t>
  </si>
  <si>
    <t>66171000-9||66171000-9</t>
  </si>
  <si>
    <t>https://contractaciopublica.cat/ca/detall-publicacio/7568e934-0337-43ea-9acb-eb454e108d2f/300177834</t>
  </si>
  <si>
    <t>https://contractaciopublica.cat/portal-api/documents-publicacio/json-xifrat/300108370/l1Z0UOlTQRLEL0UOoUqKk7m7MDDXpPT8mJFcWm3RCcd2tUir0sOWfT6aQw3WyUYsjpKRpXcDP_s-Kfb5BJ6j1QWgy00EdB_TtTEIXnIERzFEBuVwBJ62lNhY2efdTS6Bihxyzk5b5HHps4mmuZd4ftoBHPHLtl7keK_hGEhqj2_79WT3eU48SlQgVONu9QwmqcI71DLxB6aDM-hxQP721AyseZ3sMRh6EzduyHEIzuw9FhZxpYq4GnzcDq7RrDLD34fgAW7SpGEjbilPVGZv07YIovFW5ij4mnPP-T375x3EgLySpU8tp9wF0PKlqGq2jypC1KEaFIH-u1FwfvuWgw==</t>
  </si>
  <si>
    <t>https://contractaciopublica.cat/portal-api/documents-publicacio/json-xifrat/300130965/HNYE-N3tXJApOStqU_erEXNUMArf58k0odaAcOUj592_eROdCVk1enafE0ZXk5reXGiVLNjpxF-wQGi1S-cD07xpIxKO3OzVzifCNAJtbv2dOfd5OdkRpMCITuw07ZrMHnyo4sWPL_tqRwmOBEcupVYuWH5dRJv5jUBLnsUQs27QndzaxFwAsVY65bi0Mp5DvTeiK46loSu4yIESzpy87MajrnRru-OLjswto3TOb28xQRdOm_TAzLTadoHwcbU5V0DYePC7j8mW3veezUTTB10FvNJk546YsOJrqTsWZQDycDk_rQDmp44Ai5k__6P4OI4ot-XdFIbMR4jlOvkWhQ==</t>
  </si>
  <si>
    <t>https://contractaciopublica.cat/portal-api/documents-publicacio/json-xifrat/300148500/oFNf3zExj2BEeDsFYtD7FirgGbbsTWlWOojoE7NUDMF_63xM2je18LogbTMlxZytwQ-e_hd8osQvIzUfU3-0IJsugYQRChoGZE37mKet1s1gOwlhSPejvJsrMXjmJeNKZysAg4QOi-atGtBmOuCgFzrn_mGFA6K7Yfmj63PAKkVaJqGSPNI4OOz4txJyStl3xUsznh-0FbOzIpXhEyJziNSvvIlIgpi8T5lubTzVoire9-bPulbzW1oevKm4I5AazoZQaokih-KDkeqTIv-GxlKeMvZ9620tbep8LDEFxYyafP69oJ65N-DPVUZyINn9KX_IwWK77RU9rLI9a-hMlw==</t>
  </si>
  <si>
    <t>https://contractaciopublica.cat/portal-api/documents-publicacio/json-xifrat/300177834/bqjHuQ-K31ZW_pi1GFhLWF7fFE3VvYsKxxGHn8t2R-vtvZPAZ14Uva67l9BvC0UMvmtKtAUbUizVkJ-4ZGX0XwNiLcsOqWnZhyiQ2ouEhAvEebvxmsTjb-1r9NFeMljl8WoaRrXyUwsdJFEwF3akWfF13KD1AG5Gag159WMM1qGlbubNo6zOhgcZIhsePrbgHaWfxCKVNvZnOtNiENps8MiSqm_wKwaA5UhpNAUhzmD5kggQiI5x1gAoPc_JLh6OavSiRPM_wqDQHQQqex4H9l-s4Sa0L-1hIABlO1_ggsEPAmKaNWoTQSh7oEKUd6MwKdVfLvATrAxmTF1QU_3RYA==</t>
  </si>
  <si>
    <t>2024PO0013PA</t>
  </si>
  <si>
    <t>2024PO0013PA Cessió d’ús per a la ubicació d’espais publicitaris al Port Olímpic de Barcelona</t>
  </si>
  <si>
    <t>\nCessió d’ús per a la ubicació d’espais publicitaris al Port Olímpic de Barcelona</t>
  </si>
  <si>
    <t>JCDECAUX ESPAÑA S.L.U</t>
  </si>
  <si>
    <t>https://contractaciopublica.cat/ca/detall-publicacio/7a2aba07-3df3-4769-b649-2c21e7cd4093/300177549</t>
  </si>
  <si>
    <t>https://contractaciopublica.cat/portal-api/documents-publicacio/json-xifrat/300080048/sh3mh39BG4tG9-e6TOlzWJwnJVEybhrQWRnaC_UPZ4vB5NY_9UP9ZQ7V0dDZlHofoPL_wvMrnRxJorX_lUwi5aMf2iSgEZSLN1OULkb35uQlzFG53VwicblPBZ_bZKPXcTQ5IXjaeIis4MEM7N2Ks34HRcfXQmzmZGEhs_C90QPwh3rR842bNa0TiL2eSeeuEwOFPfYSz_xpzlSJwr5tfg6TsoB8Ynz3SQm82Jz27qtHh0CfI00rQqWiBw-dmmtiEZ6NKlX4cVJg4JfkZuQNI2UmcPHg3pIHoXMe7VzcHiLD3CCE_7KbqJB6XNRIDBEakwhzHAlfgSg6kIhxJXbYaw==</t>
  </si>
  <si>
    <t>https://contractaciopublica.cat/portal-api/documents-publicacio/json-xifrat/300155723/TfSmZ-O6VGlIpzZmpyFHk6EVg_lV1kaG4bq4Z6kKuuGVlHblaDCsvtQpzBcWHflPWa7xOw9zVC2IlETUZb6GeYTweK9AxfbbrpwTzWhH3xRQJGqIgaAeMlqYsGnsPEtZCkcfb-9ZVXbvgYqh64f8hIen2e2A14jhbfLeq_0vWFRf58-r7NG4SzX8solaykHmjGlCxv-6a3Fld4VYtJ0v-Sg7QwHdpdOc47VnPJWv4qCLdV2Cv_riP8_QWguqWhdotaA4ebA7ZW3poS_KGbJu_ZA4C1IMl9bvIicRG7RaJD5lsNpVI-zVbrcWr8loz3No9p0H5gFa07GnPyGTmUNlKQ==</t>
  </si>
  <si>
    <t>https://contractaciopublica.cat/portal-api/documents-publicacio/json-xifrat/300155746/gfeewgu4dMj3IhwkZmBW-gb2TDDLKqpqth87lzDxtD7n_ohLhUsg5goiampzGfD2isu7TtI1xlFzD8R5ctCkkyFyz8Frd5C5o6x0m7Wc9uAXB-CZZmS6RmZsImQQrQEH_VwiITn8UBrWD9H4r1q7gMJVJxmSdsCNJqRc7On_EFiWy26bZm7hTnTwX1TjP6eE-gfV9o_S6uUcor5ltFmITCvjzzVWJ6kkpkzww4F8rhVBAENuIAeaJ5mYU8kOSD3rrSjnjPdRwaR4hUM2B7Sz8oBdpeln1F2zfgjny392r78XqSp6OZeFKzLcT-T7OvoeHAuj5vqNifX_XxUXbW42dQ==</t>
  </si>
  <si>
    <t>https://contractaciopublica.cat/portal-api/documents-publicacio/json-xifrat/300177549/TYqF77dOrvVZ9bcQYCOgKUItHPudbNe77bCu7cvLtU7eDro3pHp78nG_Yq_p7YDK5uL9nLh5n2u_1XCbjJugPtxKvgoXb-LNBgW39Ga51M2JItmn790Tbgnwq7z1U92BMXyxI5XtEk3DSeUkLLz2Nxriv00jphqUyfYcsCV6BRlEx4fL4Y5n0wyhmJHB0rmzYKabT9P-fr-1Bp2s1Hg986FzGfBRz1w3VstQsxPaJB0IpPf1xL2KnVqYil6HzGFCp5I_0eOwfSvyf2apHirzGWH-rsA9rpCz43QfBabpl1b0b8rUoHUu6wNEn2JSTEvT8KmxiOrIhm3MoJCUjdEKxg==</t>
  </si>
  <si>
    <t>2024PT0127AC</t>
  </si>
  <si>
    <t>2024PT0127AC - Servei d’inserció de publicitat del Parc d’atraccions del Tibidabo dins del plànol Barcelona City Map</t>
  </si>
  <si>
    <t>servei d’inserció de publicitat del Parc d’atraccions del Tibidabo dins del plànol Barcelona City Map del Gremi d’Hotels de Barcelona</t>
  </si>
  <si>
    <t>79341000-6||79341000-6||79341000-6</t>
  </si>
  <si>
    <t>ATIC COMUNICACIÓ SL</t>
  </si>
  <si>
    <t>https://contractaciopublica.cat/ca/detall-publicacio/8fe348f4-619e-46bd-bfee-abd64b398023/300177302</t>
  </si>
  <si>
    <t>https://contractaciopublica.cat/portal-api/documents-publicacio/json-xifrat/300177269/p7hN6VsOk1wpqZXC5z5H0fb9gMkDjVpASP9CLfpT8ituhpc_Bmo74QehdM_Qr-8-b8_0XovcLR0--KQsxV3nz-ygEoiqZMIEIC9O4xbq8dJz7pQbL_szE7UEAL-03Jj8tMO5rDLBNvcKjVc7FYJYOZ6EYOJefR1ePUaX8kVrkQ2hy_3a90-m1WjVmA-FPFNUjC6nwZWN0VOr168zcmtX9cTTAVeYulvnT4DoiFpr8V2Np-kg_v8Tpk15qfTt0t0ovOIaZqxreViGmEx5UYqYIRzpGfIUWcnHbsQHASy9o-wJyOwZxGeIJMeIOr2DSZQemw5wDL6Eu8vFdwHHAc2IVg==</t>
  </si>
  <si>
    <t>https://contractaciopublica.cat/portal-api/documents-publicacio/json-xifrat/300177302/oLx0mMVnLxpuoFLteZtjcbdi64SbP_4T-aJPtihrqypEAKzDWQMWsdV8XDMpxwOSgpA9Xd1QXkfGZOK4SivzcVk3swFZyKQVm0KHfYNnQ2zIycFFZydCxUKVZgsJuR9EAvz1Ih-qQgGwPRYdXJrv15ERz33alBilgiuPdufUQdZtd_SISLWxLJE4oEOl3LuUOR036AtrDuIyBGnK8yjry3JpFxBLpbbTiRTXTj2q2EiX5wfGskyHWEZrme0EaL4wdDo5v95hGgwpAdgPCnW98sliktGWPuRxNd5eyPPvMkNk_BAASbqjK6GwcT3IiP1jfZ8vdSM8BxAGw9XvHXoGHQ==</t>
  </si>
  <si>
    <t>18/2024-NSP-S</t>
  </si>
  <si>
    <t>SERVEIS PEL DESENVOLUPAMENT DE LES FUNCIONS D’ASSESORAMENT TÈCNIC PER  DESENVOLUPAR L’ESTRATEGIA COMERCIAL DE LA FUNDACIÓ</t>
  </si>
  <si>
    <t>\nL’objecte del contracte és el desenvolupament de les funcions d’assessorament tècnic a la direcció general i a la direcció d’operacions de la FBCN per a desenvolupar l’estratègia comercial i l’offering de contraprestacions de la FBCN\n\n</t>
  </si>
  <si>
    <t>104900.00</t>
  </si>
  <si>
    <t>79419000-4||79419000-4||79419000-4</t>
  </si>
  <si>
    <t>PREMIER TAX PROCEDURE SL</t>
  </si>
  <si>
    <t>https://contractaciopublica.cat/ca/detall-publicacio/cc9a70c0-916e-4ceb-bf2a-cba443119583/300203495</t>
  </si>
  <si>
    <t>La forma d'accés al perfil del contractant de la Fundació és la següent: (https://licitacions.bcn.cat \nLa presentació de l'oferta es realitzarà exclusivament a través de la plataforma electrònica de l'Ajuntament de Barcelona:\nhttps://seuelectronica.ajuntament.barcelona.cat/licitacioelectronica\n</t>
  </si>
  <si>
    <t>126929.00</t>
  </si>
  <si>
    <t>https://contractaciopublica.cat/portal-api/documents-publicacio/json-xifrat/300150860/eiHX3WeUXpoTglJoBLUuIPRCIQ-DZC0rf5K8cJLusX1DxKGGe-u9v_MVb15tgjgG8_GpxfhsnhWC1ZTRcVw4_5S84Nzu4s-UTAPk7VHXrMOdFVp1xuvUgHoYPVLQ0XrQFyIwdx8H4RCiFVxDrSVZVcuatD5ASx0PuttjlRu2G0B1piGSpMKWtKsQNYUAr__MxVkpvgRJtZ6qf-4oQtxytAoe6oyoUOx912V17PpmkTLEPmHZAL5cgyb-4VSmWj4on2Www46aB6DZxqekeSnwVq9pzaJpvQls18ejzyEUATxBUiYcdkEhb4apbqXep4Luu8wdZQb_KILz3FE--yJq2g==</t>
  </si>
  <si>
    <t>https://contractaciopublica.cat/portal-api/documents-publicacio/json-xifrat/300174967/SLKOuZdbCev8qNTngNYXY8vyBY379kzDo6GDYLuyRREqblWwZMG6AAJj6bVePX0CG4G84En19ZHcUpvtFHzh5MeG6Cqnbqe3xd4kBG9if2pMfd5rYwtJQhjWLKvqEkuGwTrf8F3ZCoOzF21PSZhSOF6yLMYjNFaD33jGgun2Xa_dwOLnybfgkx08Xkg4QSNFTy5OMXGehlmewxfv8RqGtCjcjn9qx-jR5B7lnIPPh0HvbyOvQoXvmICbWguWdgB1czIO15E6TdwxpSAksVBsr3QUEzS4sGDmkYPhnhb-NmHmyf32ELN7keXOKxldnZathZmPAT-oIdXrXoqHjaZ2-g==</t>
  </si>
  <si>
    <t>https://contractaciopublica.cat/portal-api/documents-publicacio/json-xifrat/300175909/McZkK79w8gukZmLi2QoAY4Tu8pol2Rp0UgGepExLhXjHAp9u_sA55vQrlw8SZw-7X565P0igYV8DKNIFQAk8rjIOPKh5CKHw-OJed0EzmBe7w61wa9421DIvvJbIrUDkl2-GoI4g_MG2pfRsRaUcZd9uF8pK9UxUqo3ovvC19wuZib1Tf021JCb7l1HTI730BNDIyKVQSFcMY4Bbf7g1Aif9ULEyKUiP_vA7ucdqJS4xavKl957hltCv0NUI1z6ioMGHYtwv-Kzcl6_XjueOQEGQaEjH4dZifk_OUH5oXiWs7IZdZ0p1VVZ6YuqzqxR-dAucFNPqKxolQEH6JyyL8w==</t>
  </si>
  <si>
    <t>https://contractaciopublica.cat/portal-api/documents-publicacio/json-xifrat/300203495/N0xjZ7zbZH5Z4o_TkHEspK-pj295ZsL5-dtDg0x017CaD2bvM7xxxi9DTP5pexr3JKXVldHLBKdsIrA4SGHdalBpmp9Q2iEUJGsXS0nPV6PkGJjTYTuZzqtbQs3D2dlHt-ejat8Gy5ubNt_dhemFhSca8FzHorvFt63pXFacYT0tATs70nKLv97uNTnV0H6_tEgxf7MR_5gbpGezPczk5QBy5ChtT4QdEbcwtrvQouGw8pp-zBCeGPWDh3QsMwq94XXuuiC_txL4V40MneKGBHc3kxDdus1n_ej0Lekyv9rBabeseevHBvOGVhzhitxbisx5IoyOldirB0SxYgw0HA==</t>
  </si>
  <si>
    <t>2024CO0115SU</t>
  </si>
  <si>
    <t>2024CO0115SU - Contracte relatiu al subministrament, producció i muntatge de vinils, tòtems i rètols per a la millora de la senyalística per a Barcelona de Serveis Municipals, S.A i Cementiris de Barcelona, S.A</t>
  </si>
  <si>
    <t>Contracte relatiu al subministrament, producció i muntatge de vinils, tòtems i rètols per a la millora de la senyalística per a Barcelona de Serveis Municipals, S.A i Cementiris de Barcelona, S.A</t>
  </si>
  <si>
    <t>Producció i muntatge de vinils, tòtems a la producció, subministrament i muntatge de vinils, tòtems, rètols</t>
  </si>
  <si>
    <t>30197630-1||30197630-1</t>
  </si>
  <si>
    <t>https://contractaciopublica.cat/ca/detall-publicacio/cc1fb138-8631-42bc-9b37-a156475c003c/300234083</t>
  </si>
  <si>
    <t>https://contractaciopublica.cat/portal-api/documents-publicacio/json-xifrat/300162713/hMnotvbIn-pjdOM_g1ZEOqU2Ecl4x9jCKy-Hehk8P4c0GpR8GLNBGk4MuKJvEdYJP4hUMG_zmVZlBLqz6twB5c478kgTQBm7d5mbEdPofHD-dacTIIIYlQGETMdwCK9DhIJgW2wN0vFyY7HBUdjJuk5iKp5_U94zZz7wQiBuIOpRFF9t5WC30ML2652JHIOZ6MVzVKdWgkmk5OtfBkFgUGPeRJcxrwweAvirJd4V4EPE7Z8WCWWJnjyod_FMjCYM-nrffjddOeWoXBa_0Vjnf-2KV0iYHCZRNSXKw7nKHEOjOsaJLJdiv_C2QtMiBMYVqrgggbGfTf3gHs68U_51ww==</t>
  </si>
  <si>
    <t>https://contractaciopublica.cat/portal-api/documents-publicacio/json-xifrat/300220323/uEV4Icdp8eyfuSwvLCDHOeUbhnChmN3sbtHOhWWYmaeL13-UUE8SipbTYdv4K7CslexIVoPl-VA37pDO_2r3yuUno5yANCqkICnR3PRgKWvwxqMaGYlp-_-62BrDsaanFI9C5IN8R14hnwWu5zJ4Ta_Sg1JcUSY8Me4K5F14-amc3ru4PUur8MGVxKS4qFwF0GPvmQDuoKmH0VKsoZhiqCjH5zXi3sRcDQ0Vj6-ijcwi_cpewvpmMAkeSPU00w02x1aaFrOlcElWppgbAR01kIDO2Wd_j-tEMrzm0t8u_VKRZQm-896dxSjdXOsHzWVkZXO7DfEvlQQVlEomOovSig==</t>
  </si>
  <si>
    <t>https://contractaciopublica.cat/portal-api/documents-publicacio/json-xifrat/300220385/KYC72j4eB9mCS2SoQ12aOVlSrTdsPNIxJoxrgth-j2PYhn6b4tC_haydQDHyxzHeWdxTMnFVFtY41xvr_04iVppmd0wwSX_CllWKzXvOXduOUjFPUW3Hum0d4IE5hB48XB05KLjt-FnB4eeJWJN1wUKW0UWL5mL1k87osZ1lClGoFpukOio5yQF7akrhueNcVU8DOCoZUJzXHwenHNLGVPrk762-rOBQE-FGSrM8b-xbXaWpZI_VKErinEpsKSiiHFek-_Wr7pFggFLpTKeuylhdhbQvp8K8H07PsB84wYsQmBci8-HbXE5XGOx8iUqhJ6pBeAC7hPlm2i68Zpjlcw==</t>
  </si>
  <si>
    <t>https://contractaciopublica.cat/portal-api/documents-publicacio/json-xifrat/300234083/fSFC_rmdRpXlvB85w7AK4aBbfaYBPcee24UVd2WBsnF_pKzP6gnBFjB-eIzFKH1tATZI2vg1Y33bNMzGPU49jfKcaSEJI_tULnMnj4KFV3Ue7QRjnX6jkIL8oN7Uql_y7PNx358WPEGqc5Psw6KFtvFDKIwUKwwO8ktc2SZXY8Bu-KkoNE6vwAv9Q-QVYZW1VeMh4Nb5h_uMgNgEffAgl0OKboP07kw-12MHi7JU56I5uQr96xSyeeBlBx2-IiwXyQdD1W_EaHO-BXFqJre-js55uBE-JHp_sh9BhZbyTxbyBohHa5GwGSvxXvOHJiBC_cIhO4Idof54k1xPl5T1IQ==</t>
  </si>
  <si>
    <t>001_24001415</t>
  </si>
  <si>
    <t>Serveis de vigilants i agents auxiliars per a les Oficines Atenció Ciutadana (OAC)</t>
  </si>
  <si>
    <t>Agents de Seguretat/Vigilants a les OAC de l’Eixample, Sarrià-St Gervasi, Horta-Guinardó, Sant Andreu</t>
  </si>
  <si>
    <t>29144.08</t>
  </si>
  <si>
    <t>35264.34</t>
  </si>
  <si>
    <t>59621.60</t>
  </si>
  <si>
    <t>https://contractaciopublica.cat/portal-api/documents-publicacio/json-xifrat/300177810/Lb8uZRDDq1BX3Ag32g47voNC9xdTKdao6eWJ_1qCoOA5sneLaGKt5SsHau-Wg9Ejtc76xrO55ILwh9arS3uTZQJR2cmJTmJnzSFh6R6mbvkG6PRp00y4d3voWWbkSCd35blF2QQpKpI_OPBMjklpKnWuvX6I6hDgg2NyruIj1jNCL6GzFvOxZEeOq_aGnXAGYKGAVOBomEnE5tBP1o82YWT4-tU5Hs8Wbt7GSnbsFMtYjp04ubSX3ZKbF1ActlajIivMOiyDvyfjKg_2OkkGIq8j0mB39r3iv6TVs8Ua5jQU8019M2PuWL5lDlQyv41qnaeYUbPgbZ0a0bdoCoD-mg==</t>
  </si>
  <si>
    <t>F240000367</t>
  </si>
  <si>
    <t>F240000367 - SERVEI D’ACOMPANYAMENT PEL DESENVOLUPAMENT DEL PROJECTE SINGULAR AL VOLTANT DE LES STEAM DINS DEL PROJECTE EDUCATIU DE CENTRE (PEC) DE L’INSTITUT ESCOLA MIRADES I DE L’INSTITUT ESCOLA COVES D’EN CIMANY, DEL DISTRICTE D’HORTA – GUINARDÓ, EN EL MARC DEL PLA DE BARRIS DE BARCELONA, AIXÍ COM PER AL FOMENT DE L’EFICIÈNCIA SOCIAL</t>
  </si>
  <si>
    <t>Servei d’acompanyament pel desenvolupament del projecte singular al voltant de les STEAM.</t>
  </si>
  <si>
    <t>38163.58</t>
  </si>
  <si>
    <t>80000000-4||80000000-4</t>
  </si>
  <si>
    <t>https://contractaciopublica.cat/ca/detall-publicacio/f6647cfb-7895-44a1-aa9d-50d73aced7cb/300246579</t>
  </si>
  <si>
    <t>46177.93</t>
  </si>
  <si>
    <t>https://contractaciopublica.cat/portal-api/documents-publicacio/json-xifrat/300177756/FbjYa7DbDHXkj0fd5UTbja3NZaBMh8fyvNJhz5G1s4mbWSiFLOUmpbTLOEZ_vcGjFeBDbBFbUintRPdZ_4OOWFQYyTWJcYZwDJwowFOwNuIGPdkN-3MaMZALeovBP37HhVn7Jsz-MN6sCFovLmInw5r0MH214ug5owyGYYpNV8Bi_fUZVs1WZ69azT05mYL8d7O7ZX_tzMiR8MWolu-ObFxh43RkMwM7-4RTLV8FrFrMt9ZD0OUXhiAGW8N7hlvjymYst659Ox87d57wyqunIF3o4EBeLjdLVtg1S6Cm7iN7WU0vzHv2HNbPKTbq6-DZIBFX74dgV1jzqL9xkjmFFA==</t>
  </si>
  <si>
    <t>https://contractaciopublica.cat/portal-api/documents-publicacio/json-xifrat/300246579/g5pS6Q0NCq4ETWCcoRs_iV71fK2_AyKnVsCse2DCz6LQoL7AkBcXbSZ73ccA4w5jSfUJVGfc9FsMqUSCcvUoFPIbxJ_1nR5fgiZ-PmoOe5zZCeiUpZxiBGgtPMP5duPC4JIJPQnzO1waqD33vK5eGoz0X2RErNDAAZHonW7cwIYKJuwwOgBB4GoLDX3QA9Rh8F4t3bcQAYjiWfobOK9iLhZX4csmR8ApyG3NymgQACWOIR-VEwm6tBVf66QGVKOLKcQlvqBHhHcry9uhW286D7nnbXfCCF_Vixf-AF8WgJBVbvTTv2jbt_RBv9QGvjFkFmZT_4boCWhyIhuazZxaVQ==</t>
  </si>
  <si>
    <t>Subministrament de material informàtic i multimèdia per diversos equipaments de Barcelona Activa (Exp. 33-24).</t>
  </si>
  <si>
    <t>Subministrament de material informàtic i multimèdia per diversos equipaments de Barcelona Activa.</t>
  </si>
  <si>
    <t>02/09/2024 a 31/12/2024</t>
  </si>
  <si>
    <t>Subministrament d'auriculars</t>
  </si>
  <si>
    <t>30200000-1||30200000-1||30200000-1||30200000-1||30200000-1||30200000-1||30200000-1</t>
  </si>
  <si>
    <t>https://contractaciopublica.cat/ca/detall-publicacio/e67edf6b-c736-47ad-a722-5c18d19ae46a/300290286</t>
  </si>
  <si>
    <t>395554.95</t>
  </si>
  <si>
    <t>478621.49</t>
  </si>
  <si>
    <t>474665.94</t>
  </si>
  <si>
    <t>https://contractaciopublica.cat/portal-api/documents-publicacio/json-xifrat/300172367/L7gPEseg_Y6j6htbsDPjVMMAtRFLwNwbwu1haYp-uFLkD5vXebxEE0I_BAskgqpL59GgSausXHLKX6wBSsOecIfgtbrK6W1mEyKtFmXTWtVkTDiinhfKfQuqjb__W8BwzPLqKTFrmfpb3wOxiUObUMuEm6s1_cUcUegVrAk-ybFDdbGHW7gqfFn9bmUnej0p_mwsaplIhsEdJgPOQJe_l8B43B43KQMqymUt41n_xr6fP4KS7xdKuZy1K4Wm9Ck34XigWNtBteKCAgTk_Dqf7vsyu5OSqk9E6Sr32rDaCXaQGaKwuZfUA68XGR30Kzvw_x_j3qrf73YGnlY2SiiFeA==</t>
  </si>
  <si>
    <t>https://contractaciopublica.cat/portal-api/documents-publicacio/json-xifrat/300248669/F3vEBLMGK5qyR5V0_9XAH_Q0a-Cc4W9nnamh1QR9m8reGmN93B3XxiqNeudNyk3NdSVo0mMAKBeNwodF1FFCJjeTJ8Mb8dcfZ94jXPvPfElD1axG444IWHv7N4RXaV-D8wZPFZaAFMjUxfKOCSCkHzuXZouzUIBWDbUCZnWCm58QtNVTZEo1smt4Frgn5HICth2t-SajaalFQ4ClZPe8QoZ8nzs__ltye6hurn2O7TrXZtj66rKKtGORdz9Rw78RATC0fSB9Q_EXdJkFbEJBsElMf97nqwwnI4J5GZnipWfjwPeO_UV6gKwSleh0lPXIvpV40aHI4ng3o5BNLijhIg==</t>
  </si>
  <si>
    <t>https://contractaciopublica.cat/portal-api/documents-publicacio/json-xifrat/300264702/QqywpVZ453EGAi5wGND8YMBL-VPeMV_37ShZyZ8ba6AYU0zbtq_AXhXR9rlEpgscCjCEpKykqRztTdCgps45DV3uAD1OAdsHSEP47EHuuvZJ-Yr7nfyjEJnhp2hIpfW5QTIrQzjYROfytHYP1KPwOOyvYZsudjdi2Fj7sfKzKfXR5ejpdMPfjMxsreEfYZQ07Cv1ircHV57PkTkiR0GxeQc0tYGnQPv07PGPjJjvYnya_5f6rFxptfycEnVHuEV7h66P6qlZFlbN9E5_0z2D8DWGYxasNdIX5Qp4o0z7q-I6jG1MmjInk6yc85kHPAiCz4vw39ft4gnX2o7L89rpZA==</t>
  </si>
  <si>
    <t>https://contractaciopublica.cat/portal-api/documents-publicacio/json-xifrat/300290286/LIRoan2GVi1Kn28OXOALAmhJ0nE781z3dy3l4AH4Tv6M8lpFN7En-Vub5PDVS4kmwL82CtgQY26DjIZxb9UyQ7cQQei_sRMPtT2tPWQiBJuMZnhsukVxIQA9CxOFRcYFtlvKK4VzRvJAn2hw8URPuTCd3AVK-TOJa3S5M6sFV0VRBXYidIx3gBLXKsyZji1MPoZNw_70iOJ12Peh_c5oJF3N9Xdd80oJWCjQwBdWMyJKhkcvwwPSGncyaVpqgYNm5Emzuk8I37tq48x_2QgUL8zHhQLrGaLLYdc1wQLuYCpHi4L-JHX365oqDkaKKMlO2LWqgEFokYkhEIdwX1HYLw==</t>
  </si>
  <si>
    <t>611.2024.058_SERVEIS RELATIUS A LA REDACCIÓ DE PROJECTES EXECUTIUS I LA DIRECCIÓ DE LES OBRES CORRESPONENTS A LES ACTUACIONS D’ESCALES MECÀNIQUES I ASCENSORS DEL PLA ENDREÇA, AMB MESURES DE CONTRACTACIÓ PÚBLICA SOSTENIBLE. LOT 1: 07 HORTA-GUINARDÓ. LOT 2: 03 SANTS-MONTJUÏC, 05 SARRIÀ-SANT GERVASI, CIUTAT. LOT 3: 08 NOU BARRIS, 09 SANT ANDREU, 10 SANT MARTÍ.</t>
  </si>
  <si>
    <t>Serveis relatius a la redacció de projectes executius i la direcció de les obres corresponents a les actuacions d’escales mecàniques i ascensors del Pla Endreça.</t>
  </si>
  <si>
    <t>LOT NÚM. 3: 08 NOU BARRIS, 09 SANT ANDREU, 10 SANT MARTÍ</t>
  </si>
  <si>
    <t>SBS SIMON I BLANCO S.L.P</t>
  </si>
  <si>
    <t>https://contractaciopublica.cat/ca/detall-publicacio/1f7614c2-caea-4300-bc8e-3630af6086a7/300310086</t>
  </si>
  <si>
    <t>267063.51</t>
  </si>
  <si>
    <t>931718.25</t>
  </si>
  <si>
    <t>323146.85</t>
  </si>
  <si>
    <t>1127379.08</t>
  </si>
  <si>
    <t>1118061.90</t>
  </si>
  <si>
    <t>https://contractaciopublica.cat/portal-api/documents-publicacio/json-xifrat/300134623/tkySatUMVdokichKHyh6ow3bhxyu13amZ_3MBuaYzGmXRMS6Wu5PxlKICPg2oM4pCx3rCU5K-KbAo0KmmWe8ua5ENNEw0VbOirUWxcH23bZwzh0TCQAIat7ixHmcKDri4ySqRtiDdPiEG7uIQa2rDj1c0tuJ90Siu33oOqiUiMZMdQlTBz3Smtu3NwSzxfHgI3XOFXpXpTXC0U8m-MryfZlV5NAmeUOiWNEOm2_JGFFmNH5N4ma65u27VsG1BXOvnVPnkVZRtrYj_zndZlhs641yQbB4XCaNtc_FQh6CgIlS17jRdoID75x-gVnVtGoVo4a0p9z0RhKugyiwtrYqrQ==</t>
  </si>
  <si>
    <t>https://contractaciopublica.cat/portal-api/documents-publicacio/json-xifrat/300285685/r7FRgkwcBdtCl7kWs-qQ-ps2ztyJ44iuejfm-S2nnbyEL3nIa9NQq5Fp5fEvwzh-FH_Ts8JyZGDXT3aLNiyghLorkQe3mk5O1PTaPVfgfkIRbktG9uMqh2jGUyQX9FpxyfvO0jXJA42Sz4wUSJ-VU_I6kudLkoFdpqZZ_RKgiPX59wl9i6YqXC6l0xwFzigNVkYrS2Xb36fjeLruBsrWJy1DO2eDWsL2omhvQU0LJAEQTmSwIjgaql4EmDGeiz_fMumyuLzYTnmWhSw1jbfMXDNxCc1iQ1x1mFumQQRi90N7LMTsFwRhLpEX_nmoR1O7TF_ycRVIzPpplk2OgtEV-Q==</t>
  </si>
  <si>
    <t>https://contractaciopublica.cat/portal-api/documents-publicacio/json-xifrat/300285691/OgZ1wtz_r5Od9LPzWr-xFW4Q6DXdKWQ8r1qF5Cf5pYR8Ku9ovvGja-kLpvXO5EACmDw9pAkVghzExTi8bVEVs-3Gg5CZsAe9e_Di-uEv6glQT-UpYBVO75taEzq3ZfWsHt3fzmzH2XqAMyQ2OSEcOmBf94ykh2zTHMi7Bl1pyHR2n60IWGd-M6BPxDlJI1WOW7ocbmJdXuAeGUdJNediJJCrXKGQBPh2FyQnRPrKFQDSDCeIzQuT4yu3pEHHkLKojH7_CEx_hisIgpwpXvAMkcSOvSN38nmpCwc0pT49T4Ltqdg-0ph3oql6QIjRFxRhSk8usEzERCpqEyA6Aowzxg==</t>
  </si>
  <si>
    <t>https://contractaciopublica.cat/portal-api/documents-publicacio/json-xifrat/300310086/EcKH7nIGi3kU5RkbBc5lPqBZKojMlaDf4grIsiXCDp6_knTSyZ7E4l_tMAzcLMN_Nj9vnX5kat89ZAzxA47-3HLNw1_mUpZRFSBqsh4GFnzmh2n_VVfDmOyj2v1JIDU9_fLzQ-0c-_IqVVhzgiqdLNlsXNYI-weIRQKUXN72Xa5gPi4ZKqSIFjw5aOQ_GMOJhGDrPox5pD4zQhmLF7gmzbYbYz3E3nXHaKS4FDj3CS71MqJzABonrk_Ss4ARhkU-_RQc1k0hcqjnK6uGrZAbbP-U5miZfCy60dE7kUg4DWlxUDpyt3JrY6ViYy4Zxc0wYaykUwhfybYY-ZF8q1iDSA==</t>
  </si>
  <si>
    <t>E24-0193</t>
  </si>
  <si>
    <t>CONTRACTE DE SUBMINISTRAMENT I INSTAL·LACIÓ DE SET SENSORS DE NIVELL FREÀTIC, TRES COMPTADORS ELÈCTRIQUES I UN CONDUCTÍMETRE, AMB MESURES DE CONTRACTACIÓ PÚBLICA SOSTENIBLE</t>
  </si>
  <si>
    <t>L’objecte del present contracte és el subministrament i instal·lació de deu piezòmetres, tres comptadors elèctrics i un conductímetre a diferents instal·lacions de Barcelona Cicle de l’Aigua S.A., amb mesures de contractació pública sostenible.</t>
  </si>
  <si>
    <t>31655.00</t>
  </si>
  <si>
    <t>32500000-8||32500000-8</t>
  </si>
  <si>
    <t>ELECTRICA PINTO, S.L.</t>
  </si>
  <si>
    <t>https://contractaciopublica.cat/ca/detall-publicacio/22bf36f9-4d29-45aa-92ea-0c9e64b975f3/300277703</t>
  </si>
  <si>
    <t>38302.55</t>
  </si>
  <si>
    <t>https://contractaciopublica.cat/portal-api/documents-publicacio/json-xifrat/300250277/aQWxWzojgN4YLXBpq6bz-2b3NbJre0zsBjxHdiuq2riHCHY7GWmBJiLAhKBdPQOmHvAKZuuAjjJfVVAZvh0wgDA_cSHB8EOsNEmrUDRXuCea8IdKOachCA3tLo3XMWNR1U8H3MRSB5g4u2BXeDx68qC0bIp-LJeIlUF404HS5DAzKlLEKY14yU07PqYmYGA96JfvcyEBdr-UZLdEBX68JC-aQb2AZa6uh_ue7Eee2-lD2b9DnebsWSva6_5kcXNmhb338bC2XJ5x0IHmmAoIRMYwI2wEFPJyJvAYfPelzS49zSnX6ve3Z3bxqbEQ7BV1_ApPv_rHT1BBw4jJd362Bw==</t>
  </si>
  <si>
    <t>https://contractaciopublica.cat/portal-api/documents-publicacio/json-xifrat/300273561/cM8EabYYoNGEQqXJFU2Y1jdPaBvDAmKLtR6bEoDKXfuEUqvbzuQiMv8rGB5_AHBInLOUYVpJAloxtceZntV31Hp1e_3bLiBUq-YkdrwokAhKIq-vJ-sXBOmktHUDh9wMDl1GrDE_vKG1mitKdWLOIXBm9qDHVDpl98HJqr4a62raba7rxx3lcMRvUiacg1yySjZr6WOKByRxUGgidjVRLl6dMAcfMcEUb8e_YR2f3OTgUBAeGE_pGOtbyBqqV0ueJklG6JWC7DaCCNk9IW72atfvaluyUmpd27-gdD5xv-yyizEf_P6K09iK41BUN2tTFmQERAbZ2DbB753APp8ZhA==</t>
  </si>
  <si>
    <t>https://contractaciopublica.cat/portal-api/documents-publicacio/json-xifrat/300274292/PzzIsh67Km4TcfaX7U8gYoxOp38mwZukZL80ieAd6z9f2-K0c5R701A-hfQZPf5klrn5RfkpWCrbwhS_qDh0TA3uZ49wmYa5Fk1n6EPRR_92318DVst-5OsrlpBwHB-Vufpyr1iFoN5l3x7qeCp2sHalmnAC_FCqth-urBeAnx3cUg6_fBywOMQL-PUhdnhUQqPZ_uVefz6Ekxu0o4dnCn3XEylTFV5ufJBgR0Dz1pD7_PtDd_GMnDV00sEomuXGbqgSB79mS6lilzapcR0mUplLYowE10OtEohb1AFIySqmjIZW1DpEVDJptLJf_7BhnCef98jn7mWttfRS6HAZWA==</t>
  </si>
  <si>
    <t>https://contractaciopublica.cat/portal-api/documents-publicacio/json-xifrat/300277703/EuM2nl7-OvrKE0XoJMgOZATtmkst8SpTkV4DhMJbF11uUP1IbllnCfbz48G0U5qg4SI-XY2ZJ2_TDj645YokI5aek9LmzZJEqMHLHLAfo2DA1iusZtMFeT_7J_6SruMEUXLFMc-4PtutZSSISStB-3kh0mvI19dcQoZfjkVttuVZuN_OJf0-fafw-kNjaupJ1K1vXDUIV3IEuBnxcNpvxeaTXInmVATbV8Ll8Zo6lseppRuhBjBnJYUMGfpFwEREELI8ylZyiDtq_cCEjLv3ObT2OtxxOxe1iU4G7sfeAQz28QfkVo5YsOfamrvMRyQqLhqVZRHP9RYCUoAkyHe78Q==</t>
  </si>
  <si>
    <t>38-24</t>
  </si>
  <si>
    <t>Servei d’assessorament especialitzat d’economia Social i cooperatives (SAESS) (Exp. 38-24)</t>
  </si>
  <si>
    <t>Servei d’assessorament especialitzat d’economia Social i cooperatives (SAESS).</t>
  </si>
  <si>
    <t>526656.00</t>
  </si>
  <si>
    <t>01/12/2024 a 31/12/2025</t>
  </si>
  <si>
    <t>72221000-0||72221000-0</t>
  </si>
  <si>
    <t>https://contractaciopublica.cat/ca/detall-publicacio/ecf7c947-c6c5-4861-8aee-1dd2213e4235/300316485</t>
  </si>
  <si>
    <t>98748.00</t>
  </si>
  <si>
    <t>119485.08</t>
  </si>
  <si>
    <t>https://contractaciopublica.cat/portal-api/documents-publicacio/json-xifrat/300206055/R-y8-1QlhxeLM6WJJg2UwriGohavWeC3AM9IGE7C17HnpmLCD6A4iOBXj_aaz2b-QFzrMYRjqYA0hDedph6IkSxNLKaqVGaDuYcLxt_f_SK-BTWevv4vKfR3HxN9iAfBOdsVC0fvFgsdKnrXzAGzo41ZjwE0HwB6SX2dtLlVzdPMpaRepamGekqL0UdNy2pKFHwHh1TwVUQHwOe2Jhg1xZTi6bmYgfB-9yScP4KS5BBmCg9IrFfxMgvmpAoCPo3bZ3swuNGaScbs91yme346NgbnPNklHqd1LZErtWm5Cp4vLrBHe0yFPvmc9zkAIcWW0MIXnTbWx0D2r_v1mHZFbQ==</t>
  </si>
  <si>
    <t>https://contractaciopublica.cat/portal-api/documents-publicacio/json-xifrat/300292372/LbUe4V9RxMxmrkqPF3J5W-F37UceanCZuzarPUkUQrFseFwMtumdL2nesPrIlALw44n8syy3byaJD8nPRfMCc-izMeIRYxbP1jtIYKEfacq5uSWtMkZXqa87AX5eROJ6tUDIEYgl46LN8hKp_8mKvmOFhQAepz8mapa0lNvMQNJO3hXuNiBJPMt_PjDiA6zdak5K_gq1EiBueFFRESJ9pwcOR2KJzWax7K1Uv7o3U3cayYIHDFBML1_JysdKnKjWwLJi0yYwQQ3E3ZNOmbsELczSK6gQTiZaiOhlqfHf3j55mLxrhWK_XvE-piT6OBTqNSDrcjEE2haVn2z6cIMJBg==</t>
  </si>
  <si>
    <t>https://contractaciopublica.cat/portal-api/documents-publicacio/json-xifrat/300292701/r4_Kuob0n9sugnCqqoVXNMBrv_Ezez7dbJM75IxayfHGndi8X4Q-d1YuX5xVzGRU_1yJfOh19k2b-samHP0Nf50j3OmDZ5r6muNYoeoYc731cshE0-mCwlOMZTdNiMT8Qmj4rupAPL7C7waZ1jzfq72J3QwA2SyMX1u1FUy2yLUbv7An29SKdRe67rluuFhj71adTS3OdyZ-choHgIvWtCQ7Zu0jGmSpaALsS_GtPf9RcRDvEBb1YXY4G_qJyhgfoAhf6pOwBdnnKRWoZG9SDyCwvWo4kLw792Ycg-d4XWodx0t-YmAmBeDcTjTwVFwEjC8ZtmWri0YBptNBUEAMhQ==</t>
  </si>
  <si>
    <t>https://contractaciopublica.cat/portal-api/documents-publicacio/json-xifrat/300316485/gb4S88XmQVTcO8tLT4YhvVqfbjHrzfJPu8r9VXTcQ53KbfaWNlcyvqh9WJclnD-4jjoNrPwIaqQ4fsfbv2rRakf4NXVo5eHh2PB4NJngPmfr6ju6Xhhlk_ZSr40xranF9d-wyZPY-3nsFd9FcA9hog3fQMZg1BYt-3qB0Szbzo_4fFQp9EX0VAKaQzYHvuX_2UwpNf9oUYT3t2Ht8woGUrzcmKJ5RlDulDJX6gYg4ybhPiUZ-bAjXoj17jMDeRTDJWNbciemVOm313DfmEpRe1-_yKn3dL62-A4vUdxXUuiu7p7zl2_YyQSKF4BhE8knI7ypsVewQ4hdSJPybAGdtA==</t>
  </si>
  <si>
    <t>611.2024.045_SERVEIS RELATIUS A LA REDACCIÓ DE PROJECTES EXECUTIUS I LA DIRECCIÓ DE LES OBRES CORRESPONENTS A LES ACTUACIONS DE REMODELACIÓ INTEGRAL D’ÀREES D’ESBARJO PER A GOSSOS DEL PLA ENDREÇA BARCELONA, AMB MESURES DE CONTRACTACIÓ PÚBLICA SOSTENIBLE.</t>
  </si>
  <si>
    <t>Serveis relatius a la redacció de projectes executius i la direcció de les obres corresponents a les actuacions de remodelació integral d’Àrees d’Esbarjo per a Gossos del Pla Endreça.</t>
  </si>
  <si>
    <t>258559.44</t>
  </si>
  <si>
    <t>215466.20</t>
  </si>
  <si>
    <t>260714.10</t>
  </si>
  <si>
    <t>https://contractaciopublica.cat/ca/detall-publicacio/2faea324-9a0f-43d1-8465-2bb2eb4ccb8c/300299021</t>
  </si>
  <si>
    <t>https://contractaciopublica.cat/portal-api/documents-publicacio/json-xifrat/300119872/M2GLhAyG9V-Sq7aMAxp5vY-5bUQi4Y_9TymnN5iBQnGK22gQz7TQ2Mg3SxdUps88ShfQHjp8YlCgP7YzofOhmYavZvnHDkVGtIOTqVO64s_noC2ad7jKZ0QWwZQyPIF1cx3X1VHfcfbKBzwuTpRoVHeyAgdigTAFLK2kOkdzdpFXTqVWjTEqSSXGgMtYjfFa5vZHP7zgtelWKWW5xmxQMZRoF_W3G8EX7XAZRguruI-2G_fzLP4kDnvcxEKKmf4Cr9AEc8dGZ05pSLkvL37eTFBL-GcWxT0GhSc7_wMqCdZO3TOZpWQHVC5KKT-hioF_IVyOfO5QQXX1ifxsK9KCsA==</t>
  </si>
  <si>
    <t>https://contractaciopublica.cat/portal-api/documents-publicacio/json-xifrat/300274624/sbXfBxxNDBXXbMb042yeYQCJKATHsHIIBGpeA67CCSFmHeir4ljqF3DMRftDhGbJ-XXCb8GsPCDSCKmCO_duQjJ0Ntvt3-IhnIUhWiJ6nUvbvSRP00e8r4Ig29EpPl4y0CsHYzLjFLZ2tr2udlBE94C4GS9zRAmBvZWYt3F7bwWbhsEOJwKUxoeWP7fL7Mza3CzlnGndWHigh9adE8Q0cbDrQjTP8u4rg1ElP4bC-gIcEl5uADW54FibEct9y2qq9BYBjafRWZnxV0S5RouAXnKjaV3cg1PUM9QFulTpmIC0WMd9HOsXR0V8HELXfoUdpHzJktSG3U-Rwc8p6VN7hg==</t>
  </si>
  <si>
    <t>https://contractaciopublica.cat/portal-api/documents-publicacio/json-xifrat/300274633/m2klIVOoFXkmDX6GQMt40_o-up_ZsRYG5evGLXq8dSl_2gqPi1a7rn3LIBwEQmWM03YKgsmDBoBApXwLNmIPwqeoC1q3_l84f6b8nXfqThvMHEuazNlhFrIaldvDVpEaJ6IMn7DtLnXEOV0CupIJC0DQyfNQBBWsiN5cQw6jYptJbBZMmE7-UEXq3psJY8_pHiu2MXG2EDupZqgvZf1g6j_RcMbyadBdRV8-zIu-1rDe2rYrJXXsvHjdnpp0MTFBjREjazHBSfTopYqfWie1397CimfSd_VyD26OeZc0lCr-hTfa1j6tLvprF3iT-9h2wXoUWczHFDHX0VyHQP4ROw==</t>
  </si>
  <si>
    <t>https://contractaciopublica.cat/portal-api/documents-publicacio/json-xifrat/300299021/oyB2cfm0nquctGndIGVkkkC3ZCLRTIUPQs3VdcSTx-adypYBMnQ5m8arW8SOuTXdDdebvCKsc661ygKBbYohg3Qg9EKLOUXx0ZYH5_Z8lEEdEsT99jUK1XQBkaa8TUAFctSBhEIljkUJ_ue4O_f0P-DF-uKjPvvrMU1FsFAtSRNao4uO6AMOJaO4aT0wUe0rqAmx27GQMqf3KzaYAHNgu2ExDsZAfODLhR2WG86OwFcipwjbhnAtMeh5yAqBppnHe9TDJk8Ya3KvGSuGAq9NXQqDswivVfsXtawqTyMzhl5izI5tYmL3QC6CNaO6drBZwiAzoC7upFZh4UPD8L_mOA==</t>
  </si>
  <si>
    <t>02/2024-O-S</t>
  </si>
  <si>
    <t>GESTIO D'UNA INSTAL·LACIÓ ITINERANTQUE PARLA DEL MAR I LES PERSONES</t>
  </si>
  <si>
    <t>Gestió d’una instal·lació itinerant que parli de la relació entre el mar i les persones, tenint en compte l'impacte que el primer ha tingut, té i tindrà sobre la cultura, la gastronomía, l’oci i l’esport. Aquesta instal·lació comptarà amb un mínim de quatre itineràncies.</t>
  </si>
  <si>
    <t>U70980313</t>
  </si>
  <si>
    <t>UTE EVENTS AND WHITE</t>
  </si>
  <si>
    <t>https://contractaciopublica.cat/ca/detall-publicacio/367e0836-2842-47e7-9a11-a976b60504b3/300273438</t>
  </si>
  <si>
    <t>https://licitacions.bcn.cat\nLa documentació es presentarà en 3 Sobres en format electrònic (A, B i C) a través del portal de contractació electrònica de l'Ajuntament de Barcelona.</t>
  </si>
  <si>
    <t>https://contractaciopublica.cat/portal-api/documents-publicacio/json-xifrat/300064290/ZqqFfSbPWyKDWr_0DEDXwmk7EQhT7NGG137QVL_qY3tsVlLSBS5Z5q4Q-YSQGBQo0brmTBknGA4-IJioyM0bzXPN1b1fUTp4vBOAjVOwBn-yjLmxfSAYsMbP4EmGJ5cdjQ7n0m-V6OJST_EKznsxZ-VImYEpE0r1wXwOMMNYPaGBQ7d94LD6yqdKjwF2fIzp4rYDJFTNpM4XAa1QKgf3deLg-pnWWsLagtrwNb1Ss4KFXNdivFfBW_nhDAcRKwVqiRlXN-zeMydHi96LTtphXjBhgW_0f5hVmG1KXLkjDbQf1tMcieTXZ7XtB2Fx4CkBlmT4i5vsZ9YA118qlW2NoQ==</t>
  </si>
  <si>
    <t>https://contractaciopublica.cat/portal-api/documents-publicacio/json-xifrat/300129963/nuUBUoRcFEPFh-eoV1BnjVv4e5GSIX4WTUlf6EHeS7LPKyzQpP8z0OFff7YVHI03B7-VINDodUZ9WMXMUZ-ldp4_pjXv18x7UdindrS1NXpkTuqPRgwq_JOW9hdbHpZrrcYiTPT5stOiB7c_fDRV70mCAT723adEEkXlZUJKcf2qkiBfR_vDQ3jxenwnRd-Xq-bFlsbKYyUPeeRF7PQABl4O2myaCrwMdKjYR0CL67J9TRhjlkxBnszl9SRro5LH9TnBIf0CU-UcC13WstNXLqeFIwPJ9lYbqXBfwBrSuzDD9YXOcI2-kYnd-x2idNXM_fFGGAIW1felmoFoitHTsA==</t>
  </si>
  <si>
    <t>https://contractaciopublica.cat/portal-api/documents-publicacio/json-xifrat/300130080/ED52Z5A1sOPf5sSRp9BUb9DcYlFDcHAFGYCpHREWqvNfm1FJmm1_yORoliGe2U5n2MOZgPayok7geO6IyT4TxzvHqOrNmlPgRU9s4C2PvS_F-vQIIyVADBgY4t-AukXQO4Vjszk4-UO7uvzTsfJnu4UZ0Gv9pFuxrOfg5xNX6ApxpQ82D5pLd0Ko3hrxPybRVMAIbTFbV_yWqjNQmsNcNRJXZ0D1PST6KkjVHEEBTdEo93de9JgfGzkJ6oIuKTinQ6LljmQF5-MQ7OpKFfPxoD0tNfxIljVtJGi06OMkz-gnpytw_-SzgbKnLSO7s2koYgz__Ad9tegHLz4HP8RhkA==</t>
  </si>
  <si>
    <t>https://contractaciopublica.cat/portal-api/documents-publicacio/json-xifrat/300273438/eQRMBag9AEyRRqYjdztK_fUdffjszhw092DbGIDheFdA4BsE5DZjX8_9PFXSjM6Ib28aiY24lw8BPAcS8sKR5JtYHjvTHvSLWb2Nujc5gIlMFdU7HH39ETpvkyenplXgbC26l7k0oc4xq7WIjPsw1ytrhdtaGKqr7lUFt_RodiiMxQF6Q_FbHiyHN-mK2eNcZYx3zQrvi1GiUQ75IrLCV9PCVV9dpP2bkuwQkKx7sIdKpAD2Rpv9zLXerot67h-pp-Hd2ENGKmeodKz1znwfN0bSCXk0MI-gCmlZ_6LhznR9JsrgbHGfSolVhV1LKBk9_30VZtCh_McPXhrGadyRag==</t>
  </si>
  <si>
    <t>074_23000014</t>
  </si>
  <si>
    <t>Servei de promoció de la lectura en forma de clubs de lectura, en el marc del pla director de biblioteques de Barcelona, així com pel foment de l'eficiència social</t>
  </si>
  <si>
    <t>El present contracte té per objecte la prestació del servei i producció integral de 180 Clubs de Lectura (146 presencials i 34 virtuals) a les 40 biblioteques que configuren la xarxa de biblioteques públiques de Barcelona.</t>
  </si>
  <si>
    <t>828754.04</t>
  </si>
  <si>
    <t>https://contractaciopublica.cat/ca/detall-publicacio/a33e0869-e985-4c17-b3b9-2c7f9fb5b623/300177376</t>
  </si>
  <si>
    <t>376706.38</t>
  </si>
  <si>
    <t>455814.72</t>
  </si>
  <si>
    <t>https://contractaciopublica.cat/portal-api/documents-publicacio/json-xifrat/300042399/P0SJcfuvuWtdPd2KcEtGntoK_FyW37lJdxEhgusLCTOvqp5YO-6cT5ekhhHk29gN1J_e9SZRj3cBtxfVjyrB9fBx5u9wWomtoBrAgJZllCUAFnz3M02CbEtyJ2DGK9IYqMe7vwkPlLSvluR_9vlq5L8ovqL1wbUzTN8r-_PFaD_GOfc6jV7MXRymBOcvp5oUDnsMTTM5umwNtIb8qu2m18iTg39VHWw5WjNdOwH9tKDcs3D3n8bx0pvTsGNgio3aHfFTTsmi4FlxuppH8ob5by9scgm8Fe33jMdt5wFAw3qxhJAnUBZZevV5xcXPH5-5plPjXIVIopyR2Hx7JUkobg==</t>
  </si>
  <si>
    <t>https://contractaciopublica.cat/portal-api/documents-publicacio/json-xifrat/300137279/CG4kQTfwLgQ1nIXO9uHLLVBxL998KYd5145DiHxzygZCRcZn-0YBhP0qW5woUi_SMtW6aSUFzNiU5CjdsSZlsA2N9XqeQzBH559p2EusZk0_1nyJj5g6BzZzFVioABrwzE3hljN3lt3Apg-G1jtQOxwLWsFpZyL-7WKcwVb7aroq97O6kE-TIkzYgjR3ZCMoHmWq5to8VPdl_F3zYn63vfzThENeNkksx_znxwJc82WEKmo4rRDMFuAlubNgDmEqeBc9Wu3zk_1SbIpFrWZ94y4CPv7XPc-PpmFsxOqGOFy-VBBina-n9DAe1VKNW6NP4EylP2nddfUkpD3ZQotUzA==</t>
  </si>
  <si>
    <t>https://contractaciopublica.cat/portal-api/documents-publicacio/json-xifrat/300141689/tdzjSOdhDZsMmuVLieTtOn7URfWa9ceq8FRVJ6YvsPXwR-_bxyJtHYUeXGsLazs5VFcSTOgcKYSca-ziJbJov-Pya3mNqkazFRAWPFlXST7CP9P5yYNsqK19SpQqaex7D6NQEKGNhyZFk0UwqWcixhGKzSH6b1592q9GnEu92j_wPvtN0_dmCXR1id5MzneuqYney-9MSyDO-PkIqoG74gGsWc4bfC6VFSsh_tNOH8WFOCYcQC3XV-wdkaOvJ9EvZf8ThbcvG-ByyLsp4KiG9B1mqiPJGp8zpwlDMPYAg54ALanCFjG2aLfKQ88UJaaPJgkuuQOClsTE7ZS3hHWnZQ==</t>
  </si>
  <si>
    <t>https://contractaciopublica.cat/portal-api/documents-publicacio/json-xifrat/300177376/sg4batYi7yTZgGHgBAdOagcqrXXSFEKJQ3YA1RFtJ4WR8yVq5TybrS3edpbVtGKfFdAbtNT3wmIzfH4tSiDekwVB_JKc4C77ceWfo12rQH-ctLoZ1t440si70t-tOSDmkPUaesSG2ioqK9rdRfpYdZ0jpMk2Na6jd_dS_pquoG7b4FdcxWp8Jks6KKvpR7WQiHVJYFc1fyYLgU4Ns1qgsTZrFQyifljzMM3zoE68y85kOTt64v4YRv-ftQW9OnAEPCuybFtWNw2DXEmtduf8rzz_1kG2xQPzJLQmJAgBDqA31NefQDUN2dZW2eGaANY8ykiScmzvsFlI7l6Y7jCN7Q==</t>
  </si>
  <si>
    <t>001_23003806</t>
  </si>
  <si>
    <t>Gestió del servei de \La Guingueta de Jocs\  amb mesures de contractació pública sostenible</t>
  </si>
  <si>
    <t>Servei de préstec de material de joc públic i gratuït i una programació d'activitats de dinamització de l'entorn proper a l'anomenada \Guingueta dels Jocs\ a l'espai de magatzem del quiosc dels Jardins de la Rambla de Sants.</t>
  </si>
  <si>
    <t>90290.93</t>
  </si>
  <si>
    <t>22/06/2024 a 21/06/2025</t>
  </si>
  <si>
    <t>https://contractaciopublica.cat/ca/detall-publicacio/a57868a8-3fc6-482a-b1e3-7d27d42656d1/300175845</t>
  </si>
  <si>
    <t>45072.85</t>
  </si>
  <si>
    <t>49580.14</t>
  </si>
  <si>
    <t>https://contractaciopublica.cat/portal-api/documents-publicacio/json-xifrat/300121452/Xqy_03zQC1Hi-xWGnfDnybxWivKfPhNVVGABcpGbbgie75mMeXHAfUJGkCOEJ6zQpSvrXmUboHv13_4Fxy-1CQ7_lG1WlImQYZhw74veOa1gzKjZAuNUUNTZGolUwnJRd_s6a2Upl07rTUuNradSZzIuVH7tmGptae1jz2ck4OIa8p-Fucq7hzKi_CkztJGcVY_myP33AZNreO2yoaQrt4ue3FHj2yBBRE8j8faFwamJh0votHLAxNOWl8ALQTiNKV2RYc08Xx8L03cZaxs9pzX0S2rjRDipFtVSoIuFCX06RJrJczZn_YVL9k337U5Pez5grG4N0WfjHPkOon8U4g==</t>
  </si>
  <si>
    <t>https://contractaciopublica.cat/portal-api/documents-publicacio/json-xifrat/300169728/QTr9MhkHBW06BN-uouNKJIf03440OvHB5i_GeqLDsHalosX_Zy7F_lQ5ZX4_l5wWW0Q-grntUGcNu_NPLORNtoZaJ5MaIRUQ9m7qbQ4ysN4CiFJnTvBUD2GoClW_h0EbDMHKztSbrEIHs9Z6GigW3b4RsBSkdh4c_bE_s3CWYwxtyK-jxeQwF8CjLWDGFDmeb2CgEryaFVfJnkQlyCQXI1PjdtJHU_QjZEXPVuGBtFCKyGGSK8Gi5U5_jm3XvpFHdnSB0ozfzxXvM47YjcjQ0NxEZa25_zDYGfe86xvU20W8CPVEPmxQ6vgQPDZHFE9R6yMNJNRorOaadoaDjw4NuA==</t>
  </si>
  <si>
    <t>https://contractaciopublica.cat/portal-api/documents-publicacio/json-xifrat/300172872/emF92NGxY-NoGIm-ciIUljBoa2v1w6f3xew7jjtTH9FZMV7jT-1AaEqsmIfAOnzCk7-gBVAMwy47D4etSvROKStS7ngHd-h3JSmefMT0Ta95MdJi8nqqzWwX_QPZAOOQTaieID9_kZvln5UTPjXD5GvV4qIgS7YXIE5dJm5RvipCynz_R1-jAoceYP_SAeROACKygLMJPNIxRQEtbEGmjMxalfaD22gjTQvUX_sHUm7tWzg_4aw1PaFOVY7sYTCGFezWyws_xyRLQRZncimV33zqznyqSqdhP3LvGIMiw1ek67_zUC1YZyqg8BgoSCs7TxTJ2hchK-hPGh3qal3O5Q==</t>
  </si>
  <si>
    <t>https://contractaciopublica.cat/portal-api/documents-publicacio/json-xifrat/300175845/HjpWHzSsyQwvEjJZjYaYXG4ezMJ6I8z_K1zP8vv6LrBVR94FGUsvPR-dAEODyikY4K2MXIoWqvnLCGVnw3vEgipMDDeD4NVzOo2u75Fia3gFtUie-hcNSKlo4moqywIVTmkxHfNV8XH5GDf5DUsOlqUKVYutg9T-uDvhmiWUE-cxaEpLuB_0_wNl8qxpUCR6Navv4hUG7U8sPvPGl_sSmOqDyBi_1ozdRAD1nMlS6S5uP03MWyk_vRIvUzsvFm7x7jEZqPzxlqWOeqM-NuTIq3bjO-QcyZGem0Ib-iRyvtyunVbf7FthaucO3hyZui026Yea5AXMe9x1PF9WWCnpyA==</t>
  </si>
  <si>
    <t>001_24001661</t>
  </si>
  <si>
    <t>Servei de suport a la gestió dels Projectes Integrals d¿Ocupació Districte Sant Andreu</t>
  </si>
  <si>
    <t>Servei de suport a la gestió dels Projectes Integrals d¿Ocupació gestionats al Districte de Sant Andreu, adreçats a la inserció sociolaboral de persones en situació d¿atur amb risc d¿exclusió social i en situació de vulnerabilitat,.</t>
  </si>
  <si>
    <t>98000000-3||98000000-3</t>
  </si>
  <si>
    <t>APRISE-CATALUNYA EMPRESA D’INSERCIÓ SLL</t>
  </si>
  <si>
    <t>https://contractaciopublica.cat/ca/detall-publicacio/4e9fff07-6b70-4a86-8b63-1040dfd28bc6/300329923</t>
  </si>
  <si>
    <t>42297.18</t>
  </si>
  <si>
    <t>46526.90</t>
  </si>
  <si>
    <t>84594.36</t>
  </si>
  <si>
    <t>https://contractaciopublica.cat/portal-api/documents-publicacio/json-xifrat/300233101/EirmZ5fk-UHa0Ab1UsMVDgkO_52ZkxvyHj0WDUnHE4-WH7pxtLpKk9wZK4WYmuIbqfLP2CizxOXYUj7dnie2qH6CVqF3k_JxFMTEMpA6OuStvYalHxdsJpfQ45Iut9Ia5t_2CgBe5ckcZoHd8V-k9KcWAbHIU-6XYrvyhVFG1Lij3leVKcts2VJiBMHgDEY1jLPd-ka8x4cdceSHkiKl9jZFdFSZ5rguWGY9kJn9TG-AEqrx10hrswlS52ZnYb-O37OH0ouA5lXTPpPpTCRzWCYnAvLauwP-oY7-6FK7QgLWVhla_70kDrvw0Ft8Zm82vW2EhWQF5gXLBUjmAXMo5Q==</t>
  </si>
  <si>
    <t>https://contractaciopublica.cat/portal-api/documents-publicacio/json-xifrat/300274115/QE1DdKMcSgO-I2kAOFz4d7ocwYBN7vIeH_jFJOBe6m_72aFfra69-dQ4a_33Sve1YBhmF5ctNp42sgltE1-PaKO-osye8yBt9XuKoEN6TaxoTxl-rm8iawy0yaD6rpJVFg_Lpe2jrjyb9xJtIaqFaF4yIUfx-2-MpjW8svp3Wdq7jVmW8ZeVcvSTjLgznm06CWCtUcs4ujKHtmxDHOlTcITDNQ-k_xneyhXSUSVfED8FBHe1W9lqjC3ohVtoLpbWFWOAHu_3-GLSqn5NwK82Vk4OJ4AMQvx625q5zU230-Jl-3anPnSLpAXBnKxXe4o5P3O9EMlGzkWTc2M_eGxH-A==</t>
  </si>
  <si>
    <t>https://contractaciopublica.cat/portal-api/documents-publicacio/json-xifrat/300316851/LHU-l5R0o4OPIzpPjQ6E1u7ptzJtozwkro6fGKg7q8TLOz90kSRo49j6ATx0hzO7lgUQsCMRQ7arvnh0Oxy7pLcw2AOm8OqExXRrWW21wOlSfXNMFZblDlsJER9MSeKX0A9CaUdTguNgMzY902Ky5yE4XFB_awBXC3aQqmDjK_-ptC7gbHQdzH0037d3LAqqn-_MyqC2SS3_Vd3v0LxZxjtzY69TLu7jieaHbXVzV3_5sotvBpBrYOUyjXLdOlbQJgptjpQYjVVCxO2GBEHky5qiMbAaHSHP6RF-DwrteDQdP5aRZ63iFE2Yan-bZUMzseIBQ_D9p02BAMbrwvmKyw==</t>
  </si>
  <si>
    <t>https://contractaciopublica.cat/portal-api/documents-publicacio/json-xifrat/300329923/N3yNIHaDWQEShqlsQtoPjLcuwbeCAO60enAFbVOOJ7irXvdeXgp4Y4Atd1C6xLhe4JzZX_TQlkkKLKCwP2VauFY243As4eYNXdbMSXaovD5BTX7OX52aKopZvsl9840l0OHbiQCrAkOAgR7v17g8Cd1PJvdyFGZGj1cdNFrmXLBJ_q4r5NQWMIZgbaDDY1Hwn5fRfKF9hjq5qyGV1KFqf8MlE8mVlfqyATrKsw23_Gm6m9JzBOk73ns44aBWbwGSyJWnGwoe2GaYe_wijXlpmWxByUOvSoLoT4pibq52Wblc4SUy8jBDRZsV6PMffiABAwz-FzDmsEDkbKh__tHc1w==</t>
  </si>
  <si>
    <t>15/10/2024 a 31/12/2024</t>
  </si>
  <si>
    <t>2024PO0018PA</t>
  </si>
  <si>
    <t>2024PO0018PA_CESSIÓ D’ÚS D’UN ESPAI PER A LA UBICACIÓ DE LA BENZINERA DEL PORT OLÍMPIC DE BARCELONA</t>
  </si>
  <si>
    <t>Cessió d'ús d'un espai per a la ubicació de la benzinera del Port Olímpic de Barcelona</t>
  </si>
  <si>
    <t>24969.00</t>
  </si>
  <si>
    <t>09000000-3||09000000-3</t>
  </si>
  <si>
    <t>A58837386</t>
  </si>
  <si>
    <t>PETRONET ESPAÑA S.A.U</t>
  </si>
  <si>
    <t>https://contractaciopublica.cat/ca/detall-publicacio/d6899cbd-8bf6-476a-a919-8ad1398447ea/300177450</t>
  </si>
  <si>
    <t>30212.49</t>
  </si>
  <si>
    <t>https://contractaciopublica.cat/portal-api/documents-publicacio/json-xifrat/300102508/htvGzhDH-ZvdvT41oZ2BOz9S9-wfqePT5ZOGGXJy2PXmplEzsI22bK7h9as8iAPe24F8mNGYNy8PRNCMmnZ0qjFXqSTBU2Tn8SiACXZlDQz-wBqu-ZeGtu1xg0b259O4HD1go-a5o7utcO8vp0vp083mTII5TVc_zBzW3e4NQmGrRKLD0ORij04SltlGN6OYJIvtOfjfFlRwoTuNOJxAHVnNUmeKHVTVI7xZsSjAETWd6eseqZ8vd94bQd7456U0nYMA-L3QUBAUEINp-qx4kDvfEv_FkgXXItQ_YILSf9qcGpbDZCEgobSdCiI8ezBUnD-iHc4LvgVpkfasWjmCBw==</t>
  </si>
  <si>
    <t>https://contractaciopublica.cat/portal-api/documents-publicacio/json-xifrat/300172192/CZriVbT95Icx-LcIUqEdDIGhuXVM7Nwr-ggt3WgEEkT1m3Ev3jiccDc32A8N24aZ6esx06rzIKglzUazwmZI9XXQ5vBwSi8r-zagmEwy81mcOyaRxIxYiPSAD8MQdGZytu8fD-_7ugK5s2-7SGn8rZWXQ_-MzGEYgkFxUt10gyZKidTOeM5MkGhCOeSvOmTC-iS38lDseomNAbtFPUMKV0zT_hOVXqbODC26aD_zgNsgMxoByOd67yjNdumubwivM95gpge7RwNT8DRAK5UFYlZn5WbJ448aKhqRPl1FUqY0CjtFJLca5Ukihc9WJJsEGgUhBiM5p5bbHMrD5AuqQQ==</t>
  </si>
  <si>
    <t>https://contractaciopublica.cat/portal-api/documents-publicacio/json-xifrat/300172254/RBfIjfSYUtF4AmOEFuaQfBb6rMtYiXOzNmaz-rUwTXZtsChqlPbn5ha1T4Vdbsz4V99Z__QWaylF3b2xADw1XSd2rKVXUUhidtLPOPWu34kP05yy4bp_0cm59RuyGmFW1g3xY80Z1auSiefdzDv1MH1GGWMFJ45LG2FEILu8-KaSLxxBtbzhj_C9j8X5XPrELtLbHJxKQO1kEUbDQFdaUiMD6ZqnWlzVx8EVS1zsZxtSw95xoHriVjjXS1Ib6kZVItdAU2RCO88npGk9QthM9k21SaxKQwBGlWxiWbzBSukZEJn2FsaC_BhUH2KPLRKvWNvgf4CBDGXSmNg6OlgqiA==</t>
  </si>
  <si>
    <t>https://contractaciopublica.cat/portal-api/documents-publicacio/json-xifrat/300177450/fW3ChzwBVRCZ1qBhCFoYrDu7BnXdN4dswfnuUlvPeF-Iu7pYhbVsrD8Q9kjuo4McuddObTSzuAWjYxQmLAe6jWDIWHPsZqkquPVeEgX9fV6YKwVJzTiI0CwnUvroHIdHFFmUbdCnwx2nuC8wKUX_eIktNP4T20EF-G8eYfk54U4hm5Vn6PZhD-gbMWlYCq-IEyrfIreo4fc7xkKka2ApSh4FHHglyyS3OkvgINjbxeh5Lb_9HvRD1x8W5NBHy39I1O0j6g0olE7Ne25XKir_3rWLlSfUjrUeaTcDG9ZLSMFRKD0g7D2hdMGMSSXkQErW5dJ0QfK9V0gisNwwfbeuUQ==</t>
  </si>
  <si>
    <t>001_23001779</t>
  </si>
  <si>
    <t>Subministrament, reposició i muntatge de mobiliari i complements de mobiliari dels Equipaments dependents de la Gerència de Drets Socials</t>
  </si>
  <si>
    <t>Subministrament, reposició i muntatge de mobiliari i complements de mobiliari dels Equipaments dependents de la Gerència de Drets Socials del Ajuntament de Barcelona</t>
  </si>
  <si>
    <t>1401559.89</t>
  </si>
  <si>
    <t>39151000-5||39151000-5||39151000-5</t>
  </si>
  <si>
    <t>https://contractaciopublica.cat/ca/detall-publicacio/e248ce5f-b843-47f1-a490-922964e24bc3/300219349</t>
  </si>
  <si>
    <t>De conformitat amb el que estableix l’article 159 i la disposició addicional quinzena de la LCSP, en aquesta licitació serà obligatori l’ús de mitjans electrònics, informàtics o telemàtics per desenvolupar totes les fases del procediment de contractació, incloses les que corresponen realitzar a les empreses licitadores, entre d’altres la presentació de les ofertes. Les ofertes que no es presentin per mitjans electrònics, en la forma que determina aquest plec, seran excloses</t>
  </si>
  <si>
    <t>389322.19</t>
  </si>
  <si>
    <t>471079.85</t>
  </si>
  <si>
    <t>https://contractaciopublica.cat/portal-api/documents-publicacio/json-xifrat/300060020/My-qdqTulqwjR3ak1DfuyTIINVxneJMVoJV8wpDX00dTN0SgZIgp87_oHtM9jv4SiOLZM1eHbQt0HI74HFTWH1nEdHznqubk_BcsJ449ggPGoUH-1sQyTIi7aXYNgw6zljyJ-Trh1kJrXQ2xmzAV-ZEiqEvvn-DBC5fQdhjWz5J6HumJgFnw4IDQweyJPFQuuA6e8625qaCyYvZPg7rS3oGvxBgufJITe-NUsCerj4OaFxyic7mb4I5j5GiFNhXFJsrJnb-gqTDlwZdVNEo2WLT5veLN5lK-HW7fisf8ch_OiXc2tHjjhUF5eRk8lHQdG9BshqZg57yVug5rlrtjrw==</t>
  </si>
  <si>
    <t>https://contractaciopublica.cat/portal-api/documents-publicacio/json-xifrat/300177350/Ej3mkFSCnW_OXX0HNlBsf35lSP4iUOLUa3vhKnNdVrbaskZ6p6PrG27QGaLvK9NGgADB3q69wbjlgoAU00ecC3xEesuZU6EaBICQbi3nT7YZje33KCPDzURfKfGg4yT1Oded-V-6q2PhQZy05f01Ddq8hipBDoNmS9e9L7NG-lOJt5gnrioNrynyVgt15STBlZKrgLu-0B0ajIMNhqb1pooYPXpvivZvD-iUBbPFn5FsozkkdA5sJ6SZe_sdQkaVEkLZB6q4nZSMEHR2nZvPyGSzAVm3_kX_nxGzhe_qYbdKqAu1cPwNeG-Vn0gzQ5seWGVXmRyfJueFjRX-yzrs3g==</t>
  </si>
  <si>
    <t>https://contractaciopublica.cat/portal-api/documents-publicacio/json-xifrat/300195665/NzxxemmKhWuQT6juxQCWDa7qSyBjsIQPuA5OkqSe6_794CBRQNDEG9xbsXqW95nRHzy-gcXEq6uVfJmwbjvBaoNP1H8QAQNYM6bHRn-iYCkKyenkZo5mSF0KIU_6U8EvJqaussc8ya0ki-Pe95CvR4U6yTxoLx6X79AQQlx1cqDbOk6J0SShLu1gPPyw9ynnquTSp9BGaXDWbfAlQlVeV5tgINrvAx-lUIPfaWjq1L6jEe__BDZTaBmA6UgLItMS_Os1y1dmqD2U2iMAVlcirWikAGO36tyvgOIo_lyftD4R0BmriX9bHGsqDFCwEE1S8Bw1jPblkVFxKa8Jh2sGBw==</t>
  </si>
  <si>
    <t>https://contractaciopublica.cat/portal-api/documents-publicacio/json-xifrat/300219349/hluJZAKG9Ka6kwN3QcKQN_mD54ceimk9xz92Ba0fl8oHEi_uuf2TmbRKJoG6Mn9aRHPHARfd4JSTcBXwB_wuHhx9S7lIN7ObeYJiY70w1KHXrefe6u9cwId73Uqkl4DPMNbtA4GTypthiMIPnAS8Z_l2HdNX9sWvW3Ki2nE_qHsX8dS1vHzx5Q3fYb5F_pAh79LzGyxVzNCtkDb9UKLYnLxEzhm60eV1e3etzRZO5TuR2nlQsbvnNgRfJ_r0nMnd7uHB6z-0ciG_-64PAGR8pPrnfTQ-BoIO4KYwQKrKJLlftD2taDSZaazgQlPmoZ1OiwWgDru-tHMb70wuIbqukg==</t>
  </si>
  <si>
    <t>605.2024.004_SUBMINISTRAMENT I COL·LOCACIÓ DE SENYALÈTICA DEL NOU EQUIPAMENT PÚBLIC A LA PLAÇA DE SARRIÀ (BIBLIOTECA I SUBSEU DEL DISTRICTE DE SARRIÀ – SANT GERVASI), AL DISTRICTE DE SARRIÀ – SANT GERVASI, DE BARCELONA AMB MESURES DE CONTRACTACIÓ PÚBLICA SOSTENIBLE.</t>
  </si>
  <si>
    <t>Subministrament i col·locació de la senyalètica del nou equipament públic a la Plaça de Sarrià (Biblioteca i Subseu del Districte de Sarrià – Sant Gervasi), al Districte de Sarrià – Sant Gervasi, de Barcelona.</t>
  </si>
  <si>
    <t>125952.81</t>
  </si>
  <si>
    <t>39000000-2||39000000-2||39000000-2||39000000-2</t>
  </si>
  <si>
    <t>ESSA PUNT,SA</t>
  </si>
  <si>
    <t>https://contractaciopublica.cat/ca/detall-publicacio/ed9ecb19-acc6-455e-aa59-e669e0762a25/300201497</t>
  </si>
  <si>
    <t>104960.68</t>
  </si>
  <si>
    <t>127002.42</t>
  </si>
  <si>
    <t>https://contractaciopublica.cat/portal-api/documents-publicacio/json-xifrat/300074212/WZoil0v7v4YHSzW_nRKfjCpWIo4f_4QCJpyjOVIodho0E77lUYBNF0F1etwNSlVwPjSmletgLGA9nAVGCMFWlwKctTpY_-sSDZiyVr0hUCDz-iox7NDkTf2rCH2zlQ8K7sv4K7IlgwbKWoiAqpUoIbZTnJayfoctIB3_Gt_r8-X7XH8kYWnZ44rfPpkiMQ2BHL9IQd3Qdvq8tvZJh2_yd-e14kHN-Vjju0r71uRus2XsA9XdPUnJnS06VB7LIIs-Q28J0mTkrIYHAUUHNgrl6SEKWvxo7ax76RizxBQG0hCV5rEmPSCqPm2YwZLNVbokdepGqX_xoYbYDq4mBzYAOw==</t>
  </si>
  <si>
    <t>https://contractaciopublica.cat/portal-api/documents-publicacio/json-xifrat/300178239/BU3L8mShIcg3wuaQqjHj29eftJGCoASXfypwK9rNbQzrJVD6VIrqLoEiEU1bNldiIPs2E2IvqbN4QlvX7cZpKfUSS8mYQjAZY8b14s64AWi4frKgVHT8i0eP83-kw77NoTmym1mFVtyFRKVmeC46oeXp1jhoMwRPHfa3RunI9QlTGqTxy7WML8FUw3eZthEKF8kL53IjXYSAXVpKwIAXVYrpOYCRynjuW_ZdxLLPb8vexSqQeNNJQix-osycXuEvsuhpTfOZ494QiM6i84ZhGXoYz664YDBp8TJnbdO1pj5gToiXoNH089wmEm4Cm5J8Se32iTDXnNqGHwaKxir1kg==</t>
  </si>
  <si>
    <t>https://contractaciopublica.cat/portal-api/documents-publicacio/json-xifrat/300178274/t_Z3qTRB5AGe_92SQ0wCVNj6FV70urbmZhQcIBLdUoVp5hk60h-X67GCgWUx5ym8PoKLeJdmiIxnwgeG8abyxRMzgGdO-21KqpnmtWH9kzUVTCfmiXsn5O5Xg8HxDDwtY-LGnSflMnaod7IZXYmtHCCqrjwehpFybW3mG3_8Elvvv1d6TXvU9NSAHsDy0L3xTO0BsyfX0fsyB1-cJz_zTdMEsTr9CrzkmoKTBPO8iY4Lh_BixZvhay8oXk9uhkOhp_l6mNREw2d6ObIGsEt5jKvgcoNxm7KwFC-1qavJ2Zkh9wOt4txfO-iy4EoCSLZYY9_esR0GpISIrqt_glHW2Q==</t>
  </si>
  <si>
    <t>https://contractaciopublica.cat/portal-api/documents-publicacio/json-xifrat/300201497/ED51Ozgh-scrLpEP85YFT2pQiYhVhBZcweWqFiuZgJWyjgsQNbfL-BoziIiI5iVRu7GfqH7dAIEyuNuRBuvdEVyQEPXzDi9KR2yyvE-p1Ajpkh86WjbJBuB9axrwCk6kI1ePKSxMOQz2RXpohf434V9lEBcthvi9noGSQ2jJ_1yRncL_jYaDNvmZR91A52Ja4yQA4F1XFD9MDE7YnUTDGc5Ej2prCzHxsze3W47E2Rf3g0DjMZ-MIDcuWXjQbmew_EH6CLToA_wsaCROaixgICm6KICpDK7ShZywKoKwSUmoWsSpcf2FokjR3hyakZgDLKsCXac3Ni-lDVQUNnLXpQ==</t>
  </si>
  <si>
    <t>Servei per al control de desratització i desinsectació a l’edifici de betevé</t>
  </si>
  <si>
    <t>El servei que es pretén contractar és un pla integral de plagues, entenent com a tal l'estratègia dirigida a mantenir la població d'espècies potencialment nocives per sota del llindar de tolerància i de compliment de la normativa legal en aquesta matèria, així com l'execució i gestió de les mesures de protecció ambiental que es requereixen, minimitzant l'ús de biocides i substàncies que deteriorin el medi ambient.</t>
  </si>
  <si>
    <t>5442.52</t>
  </si>
  <si>
    <t>90923000-3||90923000-3||90923000-3</t>
  </si>
  <si>
    <t>ANTICIMEX 3D SANIDAD AMBIENTAL, SAU.</t>
  </si>
  <si>
    <t>https://contractaciopublica.cat/ca/detall-publicacio/1ec6f065-70fd-4037-b7c6-657ce1880fef/300178698</t>
  </si>
  <si>
    <t>1309.00</t>
  </si>
  <si>
    <t>https://contractaciopublica.cat/portal-api/documents-publicacio/json-xifrat/300158198/m4477t9hjOF28zGz0TlgpBICxjMRFJiuavrF4GHdfSbTL5r4o6W5-qZ2R8as7weFVNkzflPHdIL8MBi8XqzjQlpPp11t8hfEccuMqTfeZfu1H0PlpM5IPiWsv-t_fee815sRFG1RUQ-egjvHbCKoG79Oc229wLzDOPLljCDHcU0V2kCAEDwqmgtwuvTAu84wl9FD8qPbR40XH0zqPy3VC61lqW_HICtvCMqlDvBrXf9Vk9H3SegQtsKwxMACy5iAyYi3cLOJ2oes-fInNCc0WaPQ14Xh-bUUm7Y8mho49wbamhuAa9DUQsss5Puf-zjIIL52EFpOUSp-l54GaZk-sg==</t>
  </si>
  <si>
    <t>https://contractaciopublica.cat/portal-api/documents-publicacio/json-xifrat/300178179/bfZ-oCj5Pjudt9fPh3iVrzHyKeUEsTGXSUDTGp-ebCIC4_SpF_Tn2Q94VeNFTxSJr-DAekJPQVQn0JQ14zTzlnzOSQoYFMc9kbF_uJreb8pkGBh28bYqairbNsjyztBlZyz-p8R_euZrcT5wGqjVIsa8gQOzqtLxA0tC7Pwq3oxTp8ne0_4VumJBCyKWKRbWvon_d2JptGnXOFIrtdlt3ACtCGitGqfCcwDtAtwH6oukb2dF2BE0t3YiCX8JiWe5cdUSQSilT0f1RQ6GwhZMy2fWP76iYSQtng6ENPUDVRFS-KSH24LYVWo8Hu06eLNVdojqB3ylwx18kpMgEr8qQQ==</t>
  </si>
  <si>
    <t>https://contractaciopublica.cat/portal-api/documents-publicacio/json-xifrat/300178287/ZrOZ-ZdgbyZISUxiA4jB-ZjPhMHe2hutS0gGpzkKY-glCkayW4FTz7Kn0ZAeyTB2I56qFnPeBpGg-cW1LoId4siM23nUpkHnCZd0w3xM6uRB4ozuLfbVDAVu7QBidvSCBKwaGfJOCXxQCbKMfYi_zzwGWZ85RMOK-bxLrHC9AJ7nHXDdtr7m61tMm643q6-9jMEi-FLqyYJVeZEMrPEfgSRqWLJydMEhvVj823ekXhoICZ03NxJd4R2hBz0IWcpEBUqPmxjexaXTjlD_Hy9iGrm4iPtvrPI2Q5duYAwskvnrFks_VY-vU-fQBPKg5f3xz52btDdoDy1yOg8UPKoubw==</t>
  </si>
  <si>
    <t>https://contractaciopublica.cat/portal-api/documents-publicacio/json-xifrat/300178698/EGCjmKwguBpobCrWqYu6wJa1Xwjc_w72PclhAW7dFAQyZWZLIk_qgLYK4dpWg5kJGHo1zrBmCKMFuk27SEMFTMj5zfGr9Nr2Fmn_9IhnM6XbpjeGrCqBOk7u4S6eL0YL0oTR_K3shRTbSMmpxDsP_g895hN1QBQCf2-mpH6pK8ch9Ag0d80oTPzgqK-sH_ZjYjj1S_3xD6wDkz35qZ33Wb4eCvG1BJwqaJEGyLihwoESBTIzklPr40wLuqrSQjbDSdszV6mOh1na8lS9SQH3RqM3zsG0NIeIL4O1Tlk3s6BdgAOHJaZCK9-pnZHeNrTpYLljG0Mq8KIYHsvK6C9P0w==</t>
  </si>
  <si>
    <t>001_24000086</t>
  </si>
  <si>
    <t>Servei de mediació en zones d'oci nocturn</t>
  </si>
  <si>
    <t>Servei de mediació en zones d'oci nocturn d'acord amb el plec de prescripcions tècniques i amb mesures de contractació pública sostenible.</t>
  </si>
  <si>
    <t>686631.64</t>
  </si>
  <si>
    <t>1 anys 10 mesos  dies</t>
  </si>
  <si>
    <t>https://contractaciopublica.cat/ca/detall-publicacio/26d39f4e-6fbd-4155-aea5-1954c7d63a16/300179278</t>
  </si>
  <si>
    <t>Per consultes sobre el plec tècnic: Ma Àngels Vila Muntal, correu: mvilamu@bcn.cat\nPer consultes sobre el plec administratiu: Núria Castelló, correu: contractacio_psim@bcn.cat\nPresentació d'ofertes EXCLUSIVAMENT a traves del Portal de Contractació Electrònica de l'Ajuntament: https://licitacions.bcn.cat/\nSuport per la presentació d'ofertes electròniques: Pixelware (918036627 de dill. a div. de 8.00h a 18.00h)</t>
  </si>
  <si>
    <t>444291.06</t>
  </si>
  <si>
    <t>488720.17</t>
  </si>
  <si>
    <t>https://contractaciopublica.cat/portal-api/documents-publicacio/json-xifrat/300073962/ncRSoQFAipD5KgNlKxGjE_EeiPMG1qWFO-QEj3AVZmIb7gGZeBHqaDjpdBMgTUXb3Mj34UVDsmUzt6QI_CkTXydjjuKjSLnN17av9LNyAKTknQ8xi9-AANOxFu0QL0mnp8apVHExMuFmwV6kdAriEHv35s23q9yWN1rVAKevrF8y2iWL5PeGPRxmXcl70rwEbEcMpuplFPsALYEE0ETE2D2LBrQLidJ2qwUfosYPdiYf72WShrYD1vBNcWNAAmo60s5H0nil45g6taBZYMxt5GoWUhW9VoqPY92kvKhVdja8Lut2saHOVnV5fsRXpkf2amV375W_DyYG1IoHijZwKw==</t>
  </si>
  <si>
    <t>https://contractaciopublica.cat/portal-api/documents-publicacio/json-xifrat/300152257/NnkEGhZuziPAIHemOyy3RW5dqj9VoPyjHykoTJv0irnR48nECN3-xXCHItwRe47Z0ZWzjlSbuMwG_fZk27y55vgZvj3LU-P26YMbUiIdpI8gb_UAuiESdvZHECTczjvzZirEx_I35CEI6tlU5tDZXjiFFzXa1vrW3lqS7Wlb0JeVBmBbVTzDfT8mUmsWC18DLABnu_S8eScsrqotcVZpgYjcXHi8m8nfNEgv3Y5DjSleS2iZDsUTP82Hfar-YM-fS9LocNL2kDNph61dUCbyNJjoUmrWyFhnElDGVikeUKa-bVsNBw7kKrhA4JG4gxavUS-9PjSxtGayYGg6HUVNyA==</t>
  </si>
  <si>
    <t>https://contractaciopublica.cat/portal-api/documents-publicacio/json-xifrat/300152532/Msc7WLjUhIvaZRnKBTV77ufE5pQTNEJ9DY_Ix8Nylil-ZuBd9lYA7DpO4xbNpYe7L46vr2Y6Fn2tso9-M3Y5xYd-CzAjyvtix4dyptcX2XdR_SdyjB_JktvET9LImgAU_VB9WBL_Yoa4p-U1VKOAOYjaJ4DLvT-Tf3BGzlLz2SL1NCMz3L_qDYkwQFaL-we6fdUAfInLBw-ys-RIUnqquzhTuezWP_NAuWltzP_D_uRFLvSZzUR_t2mCexvM2oUHhKJrS3iFe_vSmViPb1krScjjM9GrwIB1ut3YcMqPfyAm2Yw4jAZgmDvl90b6EHdmKd5PAa90JUJuTSgGBP9KAw==</t>
  </si>
  <si>
    <t>https://contractaciopublica.cat/portal-api/documents-publicacio/json-xifrat/300179278/i6uwp0rowvH5oup4sGdUM-u0e4Zz7ZBdHjSq_L4dbDsoNeT4EBHVpS0HZN6J0c-G6pN7WGfhEEUzBYLmGQ82ggespp-Uk6q6zgfe1wkR9TZjBlU5CGpsEXUbwjsRKm3im2OcgmxtoKXb_d9073MOyHHH0Zh73AiF0XBqx3Paa66R8MpcoCPJOhGM8eGHPuw1ZFEDHnulPqPmi-KBC6II6bDIibEnbNx6LFnpVUVriu7ARjwrXkY48WzXbqct3B0pPsGOPGC1zTbdZIRtK-ydfr5Jg_MlDncifqp8Ck9HDFFNo9ceDCmoTdz9QcUG2t32lvru2IQYsDjVPe5EK2dluA==</t>
  </si>
  <si>
    <t>006_24000781</t>
  </si>
  <si>
    <t>Exhibició inaugural espectacle Silvia Pérez Cruz GREC24 tres representacions al Teatre Grec</t>
  </si>
  <si>
    <t>https://contractaciopublica.cat/ca/detall-publicacio/9feb38d0-5a88-4cdc-8c5a-b47681ceac6c/300179051</t>
  </si>
  <si>
    <t>Clàusula 9 del plec de clàusules administratives particulars</t>
  </si>
  <si>
    <t>https://contractaciopublica.cat/portal-api/documents-publicacio/json-xifrat/300173710/F0Y9kurmQPin2h6E27vDRAL1lCjFAqu9SHVAKkcoGy-JgEc9C9gs8pJ0rLUH6zaoBca5-lqXVQKWl268PSvE8e1gAtXD1ecIVTQnu5zPhJbk_bN4c2DAjJ92PGN6i5pF9Z-7-ehgNS0M0PBbke24RnISP8W5Op5_xLGon21jyVlmaBvt9K8Nz1fRIa1TLXtq9W4_1u-d8-1iLTFf2T5IyElLhdRuriT2q3U6QpAHHR-wvoeIoEYLnh4jcPGRQrsLD3ELvnswpkxYEnCqVUYOWnxJZM7PGnT5ltKG1GkJAHlVe0_AUcmWoxas2CryT-MEs17bWLzObNkpRRPs4HxrLA==</t>
  </si>
  <si>
    <t>https://contractaciopublica.cat/portal-api/documents-publicacio/json-xifrat/300179051/sYoZOQvmjwKw9TkG58skCCvG5Rgu6xH1yq8O-HDPcKpfpU-8KN63Zyltc0AYWsn1T2diZM76nr20lvD7hxvAlZgsuUABrD74NkrgeQQzFXYyJheIFNY2NcUbFeoFAo65dQcaBKwaOsm0nrGzS4dLiO2E9TgfpmAloandu4MwfKKmo1CBeT9WJCtfPdhz5-NPS8alc_YmNnMWsYh8jIW0xQDwjhXHUGIt2egnipNt8lpZuMcS5HLpP0kLyPxtsaSzE0foQpkaJ7KFVwPiOtebhVkzP7wFpAyqhDa8ue7fNK8x48-ZN5CPdn6qr45U-Y11umh-a-ojkUAy9fUwE1_B8g==</t>
  </si>
  <si>
    <t>001_23002359</t>
  </si>
  <si>
    <t>Contracte de serveis per a la creació i implantació d'un model de planificació de la gestió de la cita prèvia a les Oficines d'Atenció Ciutadana (OAC)</t>
  </si>
  <si>
    <t>Creació i implantació d'un model de gestió de la planificació de la cita prèvia a les Oficines d'Atenció Ciutadana (OAC)</t>
  </si>
  <si>
    <t>73713.05</t>
  </si>
  <si>
    <t>B66730300</t>
  </si>
  <si>
    <t>ADI CONSULTING EXPERIENCE &amp; EFFICIENCY SL</t>
  </si>
  <si>
    <t>https://contractaciopublica.cat/ca/detall-publicacio/b0e11dbe-b32a-47b8-b2f8-13c0e4d24e32/300178717</t>
  </si>
  <si>
    <t>34285.14</t>
  </si>
  <si>
    <t>41485.02</t>
  </si>
  <si>
    <t>https://contractaciopublica.cat/portal-api/documents-publicacio/json-xifrat/300047769/Sfn45U63uB0A7SNek60eONULkXpYd4eBygHrsJVI2LYlw9JgoJa0niycHkP2sfIE3bTgwUWcbmiWTowce6SMPgzwrwvfl_NQBsujIogWS9XWQhqosqpMBo2-g996FRmiQdts7dA14S1aKdrRVOSQR49nAFFJzu7TkHdcPJ-cOglVRDhr52aNFblY6MUPKsF_pKHi_icYzj26OrNCGWIPz8yFwtLlBbCEG4xuzcAivDPWfwLUHudyEdQpUWLZRNspnHdVPBF83_o7X2wyV9xXMKaBpGZUrxJ3dAA7nUoB9ANj51b4-1huhW_-Ogr0EemHbWIU9nBRTKGWQcoVp6f_BQ==</t>
  </si>
  <si>
    <t>https://contractaciopublica.cat/portal-api/documents-publicacio/json-xifrat/300171487/MrPvZD6cbrIbGR9OmVIO0mfYA7b1ZUm8ZHzGt6FW9spSY7OC8BwuDfmJnINSf3WmZagpzKaSIXu2TUBCY-wTkcMwqCLQtdxL27aAWruC8kdv5AJ4QS5bKWPXRdpszCv_apdM-XKKf6FCx4McL5l9hBp4_4xmwuH294Cl9pn_RqDsFVEp7ZUwzIzfaurF3cGWKma6yC2fsWh3gulIpurG2yBVBXP4TrZzjNqUVyt5MrRqMpZJOua0XBT_vdKUc12MSjx65jfhCtUtdC29RyS_qynFzmKuHyJPVnmjq9db0GvDeN7kq-eGXhNJQp3F4EGb0NrrIXr6TzR6QH4tHqN9TQ==</t>
  </si>
  <si>
    <t>https://contractaciopublica.cat/portal-api/documents-publicacio/json-xifrat/300172160/JK6dLVTImTtfg1Uczf_S8W9ZZGHhGNNisLgZPByA7B-GppSmbEh61l1Npor_K_os-NAlCu-taQPVKdPEEl-2J6JpFJsQ0yVKW9vtLcsHKGp1rUzt7T3_Ch0YizyObSUxnfFLJCIL2ouSefFgy1ik4eBGFJNAUqIl1AM19MFCdTnO_uSObhF2AL55ja5hx60DRpe7IlFOJENcTQ3EUpFu768lDvC5QWUES2jsNbaIYLI7fx_QXjEI5sM0P6dE8fDa5ym7-wdoGmvSwTpKZnUCUz-mLluzr9urDQ7gafGqubU_VRLe8591dvqhUjXxwrdMHFXQWfIk51FM-txi6Ey0Iw==</t>
  </si>
  <si>
    <t>https://contractaciopublica.cat/portal-api/documents-publicacio/json-xifrat/300178717/ega0YgrSR3UYoDSn2lmUN6Axl1AMzXH5X6K6Cm6O-M5JIKEBQeMb4k2Kjo7AMn_3faD-7SoVE5s-x9-gmOo8ZeKITgjQ_W-2kO2xHyMcp3xlfgAeDRA-irxuo2I4kN0U1JSrK6Aq2yZpGwxzFwDj8bhIKr7ap52sZo4cSc-JF805oLlX9DhVxyWXumI1Q2bhyqzJeJro89lAskj1sD6hfeXP31v6YHCXvH5Y8A1qWj2umuqV8I1x-pSSDBair5uDhYtUV_UHQnwBzQhj6EQOE8i4_lUDbFbanvdLHYB2hsYYLt-HUBAwOZCT1F_1x27LiKTUPQVi0qs97VxIGmfNFw==</t>
  </si>
  <si>
    <t>CPO24030002</t>
  </si>
  <si>
    <t>Contracte relatiu a les obres definides al projecte tècnic de rehabilitació energètica i a l’estudi de viabilitat per a la instal•lació d’ascensor de l’edifici situat al carrer d’Alfons El Magnànim, 44 de Barcelona</t>
  </si>
  <si>
    <t>Obres definides al projecte tècnic de rehabilitació energètica i a l’estudi de viabilitat per a la instal•lació d’ascensor de l’edifici situat al carrer d’Alfons El Magnànim, 44 de Barcelona amb mesures de contractació pública sostenible i finançat amb el fons del mecanisme del Pla de recuperació, transformació i Resiliència de la Unió Europea- Next Generation. component 2, establert pel Decret Llei 36/2020, DE 30 DE DESEMBRE, pel qual s'aproven mesures urgents per a la modernització de l'administració pública i per a l'execució  del PRTR i pel Reglament (UE)  del Consell, DE 14 DE DESEMBRE DE 2020, pel qual s'estableix  un instrument de recuperació DE LA UNIÓ EUROPEA PER DONAR SUPORT A LA RECUPERACIÓ PER LA CRISI DE LA COVID – 19; I REGULAT SEGONS EL REGLAMENT (UE) 2021/241 DEL PARLAMENT EUROPEU I DEL CONSELL DE 12 DE FEBRER DE 2021 PEL QUAL S’ESTABLEIX EL MECANISME DE RECUPERACIÓ I RESILIÈNCIA</t>
  </si>
  <si>
    <t>2290438.33</t>
  </si>
  <si>
    <t>GESTIÓN INGENIERÍA Y CONSTRUCCIÓN DE LA COSTA DORADA, S.A.</t>
  </si>
  <si>
    <t>https://contractaciopublica.cat/ca/detall-publicacio/6d997066-adf3-4500-a056-6f4641507493/300272842</t>
  </si>
  <si>
    <t>2082216.66</t>
  </si>
  <si>
    <t>https://contractaciopublica.cat/portal-api/documents-publicacio/json-xifrat/300153880/haH3PAn9qcTqVeQebDIWEvRjASp9QDmCe5Idtef1NvB0dWkEduMTwUci-s__72ajfG4HwVnI-G2G15OVjloOAlxK2yIjEhdtgoUwd2BAgpedRdaes2cdlrVWxKR2IjrT8sv_BtT3Y-TrZClDWALxceM39Z4LT5uSJJM0skKD2ItowuPkCHZMVsRpXZRrls_a9GOi-ym7V5PQ2eQWY69v2iVo1rhrkM4JacX3tSibVDZjtDkG--z430Ooaihy-5yXzk763X-L5F30VQQFDKOO-koktpOo4y1th1KHapmtrEzUfe-xwpBJCY0fop_0DKlEfHI1gVLPvxwnaoYn4QMd6w==</t>
  </si>
  <si>
    <t>https://contractaciopublica.cat/portal-api/documents-publicacio/json-xifrat/300267445/nTym-2F4fYUSGvw-vqzhupt-K2n9Rt5aBNa44XcAhiUHH-R_GYKL6N9qBRxoYFpS2TEhr2QhaKdEngCM8UYej1kaNruLTsqZTa02hyxn9xSNMw2SUiHLXQXaVLcMc9bk0LNkg9ySb85G5aEmh-66vTjPba9ypTYDrvhy7hA8Y3MXSOmDHY2U3tDeH_-NKtvwx2r_B9RbtUDZ6-i4I8cqLgW0EHTvhUrAp5r0OzTedtoi5JQcDWgm7DZswenal-AVFu82BET_JKo5p8E6ryk-Qt6gB65kQrfQHjsMCmKS__j7XkOkzkVUvBHsTyW63LXSM4vYgs4ngx_Tpj-7bAAgBg==</t>
  </si>
  <si>
    <t>https://contractaciopublica.cat/portal-api/documents-publicacio/json-xifrat/300272842/O0AOhUiOtnoukn7Stkmvuay0c12pMW2YYvsMAfWVyetIfCGcB6JhdlbnYFj_4r-HsbxB4GcAP7OaErue9JtYId7O2LUrosV8jl5ANoQelHr3O8ONECal-LMsZXHf6Ai0QJRycDBZmrTP7XAUVOykuhnxLdbO0bjHh1HOEQok_YKu9eCL4ih6Lx-UuKRtjP-w_q6zwAzvch77dwbiqfOQcyVQ5n34shpGR4Zm5xYfbzOr3Stv5wvY7wQA1PHAgUvzgysdT2rO4cESEIUGhDV2FCs9sbe7JXEPaHl5QFjai6AI0pQQ1WqTFj5XWP5-QzCUMxAv3er9_KIbX5FTktKvhQ==</t>
  </si>
  <si>
    <t>CPO24030001</t>
  </si>
  <si>
    <t>Contracte relatiu als serveis de direcció facultativa de les obres definides al projecte tècnic de rehabilitació energètica i a l’estudi de viabilitat per a la instal•lació d’ascensor de l’edifici situat al carrer d’Alfons El Magnànim, 44 de Barcelona</t>
  </si>
  <si>
    <t>Contracte relatiu als serveis de direcció facultativa de les obres definides al projecte tècnic de rehabilitació energètica i a l’estudi de viabilitat per a la instal•lació d’ascensor de l’edifici situat al carrer d’Alfons El Magnànim, 44 de Barcelona amb mesures de contractació pública sostenible i finançat amb el fons del mecanisme del Pla de recuperació, transformació i Resiliència de la Unió Europea- Next Generation. component 2, establert pel Decret Llei 36/2020, DE 30 DE DESEMBRE, pel qual s'aproven mesures urgents per a la modernització de l'administració pública i per a l'execució  del PRTR i pel Reglament (UE)  del Consell, DE 14 DE DESEMBRE DE 2020, pel qual s'estableix UN INSTRUMENT DE RECUPERACIÓ DE LA UNIÓ EUROPEA PER DONAR SUPORT A LA RECUPERACIÓ PER LA CRISI DE LA COVID – 19; I REGULAT SEGONS EL REGLAMENT (UE) 2021/241 DEL PARLAMENT EUROPEU IDEL CONSELL\nDE 12 DE FEBRER DE 2021 PEL QUAL S’ESTABLEIX EL MECANISME DE RECUPERACIÓ I RESILIÈNCIA</t>
  </si>
  <si>
    <t>ESTUDI D’ARQUITECTURA CODI, SCP</t>
  </si>
  <si>
    <t>https://contractaciopublica.cat/ca/detall-publicacio/83ba3d10-f250-4bf6-b7e9-c72ed405f6b5/300310766</t>
  </si>
  <si>
    <t>https://contractaciopublica.cat/portal-api/documents-publicacio/json-xifrat/300129754/fyoLn6iqpm0X0QlRvslYo0B01jfF9kSc0WQ6_aAv998QSnteYkQPkL1-D8L9J9YIGvOCMBYcQLeKcBEeaB3aRwHdEHmj5LlHIVerO4IvEnDA7h7anyisJQAX38wHjP876vxZYB338RS9FziFCfaE7c7F5wWwU9f6qldJ_S5QNfG3geST-kx8a3x39kbrUsUiqXL5-XTuugKSwfeffEQf4-eiqep9jm8S8SYRevtt15ozMUqEkZHNgJ96gg4ZlxbEuCoEL256FRw6J8RQdghCZZ9ojxcG2GKJ2LpkaGIab1X36svjFTfub1w-vNzAfhkVf80KALmxilFEjBi7_9CkpQ==</t>
  </si>
  <si>
    <t>https://contractaciopublica.cat/portal-api/documents-publicacio/json-xifrat/300267387/WwQZIVI4qg71pchbYoNNiR1QRt8jQdpq4tjbvsGVlQCQbUMrM3xvNX0YFfh4khLtN3AYVgVNkvFTgSPVNDbS9UU5Kbd3i-QLhjZqRwznxGaQVi3yoWwxUu-9Gom2GpGdzcPEzXYF-OxOL_Zt4UXjhhIcPD5DKTHY1lE696V2i6t6mNGnVN9wo-V5ldZK8EuIA6YNBGuBKSjjThWsTA75c86Bt3rZcxtZB8qKzjV_Y9azuwX93Xx-_GgU00R3f4e6s11yo-4VMEHlYxWjhC_GgZcOmWmlDAzXNIBeSkZtSUICXqsPE5hufjg-KV7qlOCHdgSbqIvlYTudruXlAs5DhQ==</t>
  </si>
  <si>
    <t>https://contractaciopublica.cat/portal-api/documents-publicacio/json-xifrat/300272795/HLG67_l_d9Yeclk6jkAn3N8Wbc1ksBcmqEe92-ErpLlVXhqD1Gch4YdSc-wdNOtOKkdOUfDKYj0OHCGEQcXQCUmYUFZjAoNPumVsIedcJEPY1kVh8_g6R2TZujn2glFk2OvmmnktG4zE_2R9u-BB9kjInyZxpNKkSOwP-NmF1q_ZHxUhUaGNrZQ7f6HPYN3Sa-a3Hq87JfiHYgRBDGaXAshwh3dZSQ_o7Emqjn8ji-TUZNVHveYlZZbjJL5u7LXUZR6SLLX7mTOLyu1ikZT8w8wcfbHRvuxNOMrIrK8GEvlRLMXbPrv3aAYVMZ4LhfI2-Th18aZHV3R83LyS6DlP7w==</t>
  </si>
  <si>
    <t>https://contractaciopublica.cat/portal-api/documents-publicacio/json-xifrat/300310766/d0XNEj7dL66c2wrEwIpMEcoqsG9ZMKwlOwD0qGcwP2Fd1MfdjMNWM-gUEzSkhe9o2wga8qSlpu_-pedYT_xWcIAqXVt_VDTXiJbSLNbsW_V5RpFogQpruiBpx9wUtzk2awgR82iOoAgGNJKM32sMcYGlq8jjTLB_WkF6DMELNTh2LlmgaS_Mvg5vhDeVG9cLil1lPKLav6QA7lU-3WUGcmCYKST8drTVtSf7hnQpG5VxrC3dFr5h5OInlXZP0l6XDvFog-b9d3szedAff3S9TWDUruQOGRr8KCu-O3hB3sfbHtOOlJoHq5RA9oxhH3ZLMMC9GSWJHzD1Wj-CzImOtQ==</t>
  </si>
  <si>
    <t>2021ST0294OBV15</t>
  </si>
  <si>
    <t>2021ST0294OBV15 - Obres relatives al projecte executiu de rehabilitació estructural de 32 edificis de nínxols al Cementiri de Montjuïc de Barcelona, Fase 26 del Pla Director 2019</t>
  </si>
  <si>
    <t>Obres relatives al projecte executiu de rehabilitació estructural de 32 edificis de nínxols al Cementiri de Montjuïc de Barcelona, Fase 26 del Pla Director 2019</t>
  </si>
  <si>
    <t>1278513.48</t>
  </si>
  <si>
    <t>45454100-5||45454100-5</t>
  </si>
  <si>
    <t>https://contractaciopublica.cat/ca/detall-publicacio/b49355d9-694c-4516-84c4-0b6ddd073d11/300274416</t>
  </si>
  <si>
    <t>1065427.90</t>
  </si>
  <si>
    <t>1289167.76</t>
  </si>
  <si>
    <t>https://contractaciopublica.cat/portal-api/documents-publicacio/json-xifrat/300149959/cQGmWL82ZfVgjWsOjPxcPrz1c_uUQVPee1-J_W97TwiyKgJYM585VGRbX2WTaqFLpn9oymkeleuJhXwMchr-c-CJBkOCTTn-XyvIi01lfffJrYF0UKuq-SvqnOlhwEi7Lxm3lXyOhKo1n7X1MwV2unsvyCj74nxe-uy7nLTJZfA8z9KXz_dOtthtgohI9T_NTO-v6UzJIxwghLTjD-qA2gpoOOI-2VH3r6kBHNJv_mdhiSLpaxCZtTN_M5mDalJBq4xQm9KKHY-Rn9uXRUIzems9zSwOj5K1s79G-17Zl5j6tlOX9pkX-YkBT0LJLWKvd43-jReM8XWJc1V2HYZrYA==</t>
  </si>
  <si>
    <t>https://contractaciopublica.cat/portal-api/documents-publicacio/json-xifrat/300258201/Eu4DDsghPn-_qXOyW5XdwySnbjD4Z2m79K2tKr0cXMwmTKiwnbEDUdUTttnVd0U4m57x2-IfD_0kN0H0N2ayg2r8RoPkxa6Vds5wB9YLuYkDp10BjIvaU5yaOotVyAuwbdPAYRwPcA5klLghrXreRWNH0k7xiHX7VgoVzlJnd9A5HCR5FX0IMllaiiQYg7ezbph1EgOEf8dIwE_8YmqIjdgv_bDBKeocOKeHwmXOtiT1yT-eRol43e9DPJUKTi2yWYI98jTtyu3dGRf6lH3Ts7d64nu9UD1rwnsGDxhdnycsoUNkJpxsk3lEoPeV2IyHAEmfH4_EG3Sk0AUopx683A==</t>
  </si>
  <si>
    <t>https://contractaciopublica.cat/portal-api/documents-publicacio/json-xifrat/300264602/SjtJXcgnRMvUgXlQyDU-WoeSOQ-FcIc1RlsD8RVrt8Moa2yxSUT0JZTGBwK5vijU6-gN3edOExG-WN2G7MZvQ66Ic6g_foT-hrOtDMsgQdzSR6DmDNSOdLRPyt2Ukb54pDv1VUxMO_ljXe-TnCGvXMTmJv9IVf_SaoJK23Xkz55jg-aP8_3RPhfPcOTwaOJAp2na9jFxWTv6OSDOVWwdymqOQn8aTdP8GM3iivbG9KQ2Ab1KX7w5ZKzd9iDkQfQY514V4SED9h0BWMDrO7183_vcZ00HnHoWR8lU-77JvgGHJ7PlTDoKHGAwjoxGCOWA_Ui_zGbx80nD4eR_NZZCWg==</t>
  </si>
  <si>
    <t>https://contractaciopublica.cat/portal-api/documents-publicacio/json-xifrat/300274416/JROCFMJ3MqmgWv7YoxH7m5ULoRkfyUCmuwk9lFkjveKba5eAvFZNci-P7PEYuyVtghffbCzkkxa6i6j3JkVUd6VIb1s3ddCfJ181L51PlNRnjvnjtux52MF-0KgMPC8HGoTio0jjL3gVoGEr2IarXs8AjLANIZfPJMxdbT2Ga3lgJall4u1MJ9bnc-5mDDGMm4-YDC76k6plykT9B-t9H9gEP2scndhx4CQ0viPO-SDImCa1GC1c2dUyOvSsgvyQpyi-IXzWxmcG1twglmEeDXb-hw9codu-OCcohxkU0WS454Slb6rW-pSyews3ERkoBBxZxoBcNcfMA7CdQer0ig==</t>
  </si>
  <si>
    <t>001_24001199</t>
  </si>
  <si>
    <t>Servei per a la gestió i dinamització comercial del Districte de Sants-Montjuïc a la campanya de Nadal, amb mesures de contractació pública sostenible</t>
  </si>
  <si>
    <t>36208.49</t>
  </si>
  <si>
    <t>98000000-3||98000000-3||98000000-3||98000000-3</t>
  </si>
  <si>
    <t>https://contractaciopublica.cat/ca/detall-publicacio/ba1a0405-9188-4e71-aff1-1670b6a1388a/300275021</t>
  </si>
  <si>
    <t>43812.27</t>
  </si>
  <si>
    <t>https://contractaciopublica.cat/portal-api/documents-publicacio/json-xifrat/300199337/DmQOtHCFPWs7Yjddu-yPAHZ4ZZ_JoDIy40h4dwb39eAFRcEahzjKeEzJ_l4tNRTzK57MlvMlsZF_A3h5b-Yvlf-cXdjeUfzS4CBBLbJUJ8nScMlbPRUSxc9RTbY1Dl9WQolLs26__psBSOeP7t9jsbujFotcrdFE_z0gZdM95q6ob0fJuzixV5NIsEZFIwD1uaE3tREEAOm4NGheh8_Sk9AN8Tj4pxxlJOf8CWrN1P-4hS8EifsVNweH2TGUh1d19hu6Pc-nEZ6ISXhpxgVfke1Bd8U525dHtWJs7RinJ8Ge3jMss7AWgdJ43xKewsbLSj0KZB3XkxrgSQZyAb9nhA==</t>
  </si>
  <si>
    <t>https://contractaciopublica.cat/portal-api/documents-publicacio/json-xifrat/300262544/inLiKYXbggvGSL44dC-Aa17MjTl8MLl5r5N7WIXN068vVHwa6CBjBNSk3FacgjcI5105Dkprb1XlFzjj-Tv1aumsolT2VeNaRSaBhl-F_2mg2z6kL8cBV4hNpCL4_2wd0aJQi1n3HvGQisB3_pV_bwWkDM3lH-VFt7yHQqsDSY8mkcCnttUZt_XPtNsZHKXOHeyZlUwhG06zLHDF9mJdwUu94AORPe3WA10rIkgCjL7kpt5TQATp_QaW4oT_KDIRLFvFos2BU_KgUmNgz5lPE63o_yWShTiEEb7bnOYAgTGssRFtLBA5S1_v54LDzo_o_zKTOMBVImbBHf90x34zXg==</t>
  </si>
  <si>
    <t>https://contractaciopublica.cat/portal-api/documents-publicacio/json-xifrat/300272883/FXIajF39FDDR8Upr9zxGx7n0BboXbTj1m062VuqFXZm2SLc8l-7z1fxRuG6pUfpHstIqH7bImy4qYOU7_TRW8ckjv-6QDqS89Kc_bLSNF93LQedbELCNWL9UWdbVnH2cDD2GG9f3HUlD2talKrS3jEw8tpsQgFKzeWwboTqpBolv4DOZMBsDpjeapQDnGTsOooKZsWYeQ8tF4OhYvm-kviPKSPKauPVRF68LtQ0uXWwX3dadHLySdzb7NGjBoDa2bNcQLb3lq4suM1EsNOClwmzUFwdf4Fp1KJFpjf_g9HRAjLprdXDEqfOPlcXcyqHoHjINAnzYMwNWuVOwZG4p1Q==</t>
  </si>
  <si>
    <t>https://contractaciopublica.cat/portal-api/documents-publicacio/json-xifrat/300275021/SfdvRMcLnVKzRBrTRaYj_a0mqEWFm_90S9fniH3GyQbKlvq5QS9gd3Tzx-8rSDHTxmIXR9mZ9tI_DFPkZPlkjXgznPCLykvBUDvnZgPwyCL4UxY7edokfC6o0lgKlQ9ve7_FC80ih7eC5-y29AXDhuDjOqtwlBzNC2nqktEOWGQ3ZOc2Pw9c-BfamSziuHe7pl8zZ5-qwfOQ4pftdrubTk2sANWbVxrxNjVGqEnPBz2rom6xtgts9Fa3fti0uEuvBkvK4DKYYvbZDP4cfoRfjFtpNFd3uWmGwEDYdWQCMWIzNP2uCz5GO5PBqux7boD40bK-UYvsL6mYVHtFOqyJgw==</t>
  </si>
  <si>
    <t>C240000550</t>
  </si>
  <si>
    <t>Creació artística i exhibició de  l’espectacle “Misantrop”, direcció  David Selvas, dins la programació  del Grec Festival de Barcelona 2024.</t>
  </si>
  <si>
    <t>Creació artística i exhibició de l’espectacle “Misantrop”, direcció David Selvas, dins la programació del Grec Festival de Barcelona 2024.</t>
  </si>
  <si>
    <t>La Brutal SL</t>
  </si>
  <si>
    <t>https://contractaciopublica.cat/ca/detall-publicacio/0473cc3d-f3f4-4fd0-81f5-2420185077fc/300180034</t>
  </si>
  <si>
    <t>145831.00</t>
  </si>
  <si>
    <t>https://contractaciopublica.cat/portal-api/documents-publicacio/json-xifrat/300149927/Tai0L5SC7E46Z4gG4i8ud_QsHkOEyqp8kmTGkE6iwOUkkoVrWOnSrKYJa3VD5WwcTCVJohnoNSrx1FJhFhz3GJL8itHU32iWBa7fSbJKpY0dneRXdilLQgV3u6gBTdo6DDQVfnNt5wFmktS8aQ2tFuq9WyOU3qFE5Xz0hXP_1kOp8-6AALwWRXXHTohth2UI9ieuUrNJwyoe-3NiuaPHAHklXfom552eLXhv5xy5Rqp3n2DlrS13ah2NaYt0UUdzwkruOXxtPOPGQeek6aaGkhLFuSbxXB3I4O2EuqeLZivSuN1hPwXlosekgU_e3hC47N4kC5Z0GjpMO6fxF-ZzNg==</t>
  </si>
  <si>
    <t>https://contractaciopublica.cat/portal-api/documents-publicacio/json-xifrat/300180034/gpxw0lgzofmOI3skT4ZuBe7LLQRdSwYIaS8WXOBD5aoel-DTgrWOXFoYrVvaO_OAKlZSkr7AEcViGInBAXkPCFT-GKfFx9-Qpxqjk-vG-LTt38_7NavBR7dS6HlF1RkqgGbk4IdAejTOjaE6A-LamBHDUk1mI6s6DifI4umn4ilMOikRHuOhS4EKsQ1D5H0Ks4b0XZnY-hHfV3upGMCP3A5rxXjR2TR-xWJ8UoAHweA0_MMgxePxan5nIaQeb5TeDlilgZNnmhB8dxj3E0xOX9bBQMp7aCGZ75RUVxG_YNV8KIhnVMPwFPTiz8pmJ4G7tSBxDfg7X8IwFc3XGCK4bA==</t>
  </si>
  <si>
    <t>2024PT0054SU</t>
  </si>
  <si>
    <t>2024PT0054SU - Subministrament maquinària nou centre restauració al Parc d'Atraccions del Tibidabo</t>
  </si>
  <si>
    <t>L'objecte del contracte és el subministrament de maquinaria per un nou centre de restauració al Parc d´Atraccions del Tibidabo incloent el transport, instal·lació i manteniment de reparacions en garantia.</t>
  </si>
  <si>
    <t>40602.64</t>
  </si>
  <si>
    <t>39313000-9||39313000-9</t>
  </si>
  <si>
    <t>MANTENIMIENTO INTEGRAL DE HOSTELERIA, S.C.CL.</t>
  </si>
  <si>
    <t>https://contractaciopublica.cat/ca/detall-publicacio/2754a5da-dba0-4d0d-8139-1793ab5a7c02/300189303</t>
  </si>
  <si>
    <t>49129.19</t>
  </si>
  <si>
    <t>https://contractaciopublica.cat/portal-api/documents-publicacio/json-xifrat/300135630/lpL6ZKxlru9S83N9Lgu5TxWxp8Gb6Q4TDZipxjfVy03ZxlrM4E0bT09_WHl2JLdmfbDa14V1M7loX5SL9c0d6ilcge2hhoi-3hel_8UW9w8JF4lsINKH3f2u3OP9y9Qg6Ot_GYOYn1p8-f6WVaZNdrfiR-1uHyV28A_FqO_sYYHda4hdpuWOPJnVXa98TaSWzrkKsM0BI11cBc-jjUZKIQ-0WLO02K9vCvrmUyl944WWXWHBYSnCMs05xKpfDB5YRtrP7yuoui1FoVRqToecwSM_D5heR2aLNxB9aFKa-qGo6WCQYpL70SfmrwsfL55LBn9fbR5yh-p-XGUAQXZE8w==</t>
  </si>
  <si>
    <t>https://contractaciopublica.cat/portal-api/documents-publicacio/json-xifrat/300173759/kMJNGDM0V2TMSWAlK_Uk7OdLDEAeyaWx3uDiBaA5yZm5g5bizOgt_tSlaqQT-51WulLvuTEdVIe9dnvkteFA_NxqH25sHeHWKhMu_CaoeIctrjC-a6AUgxYplI_E5lzDfbYhcX8EuvMEqAKyq0mJng4DatlxxhTOZoXjQJPI5wAzqmiIWS5KlnCipgbupL2WfGHr5bLpi8txBdpDXOMfdnRvZ0ou8ZGx79IA0bYJiQgVqTm-eXdeBbp7SouLzSBkXw4-StVxg3x88Myr-eUd9pf4RnBbafFXwq68DG86TWM-DlqMudIet0kxU_qLYifY0BBfPqwvoy90_e21z-46cQ==</t>
  </si>
  <si>
    <t>https://contractaciopublica.cat/portal-api/documents-publicacio/json-xifrat/300180090/euLdTi55WUK6sslc-szY75maV1pSCqQKneilBvROYfzjq629lx2i-fKk7n9PHU6-WGR5JVDqDlV8x2Pc45Fu-AgQECZpFnfkCmYxSoLWyy3gwql0kAObS6sMSGq5I6VKd-Yajee5iAxtW6geTCTptXNj22xAS8HFdLjUN7H-4SHJypwQAYK07aWGBObuAeBjsUw3mWVbNX1hOdgaRx7KXUwAHfCymJ2WnvKMHvWKLBIFY4jlGEqOMVvz-jwgRBH92QoJcWQg1R_8GMKcn5qf2_lqpM25vZktIC6VAFiwuQUZpFc5KpmPgphcPbjgsmSVj9VAeICNMsnpro_1gWSRMQ==</t>
  </si>
  <si>
    <t>https://contractaciopublica.cat/portal-api/documents-publicacio/json-xifrat/300189303/MdTp18zCTP9-hfRPr_bIfh_j4-45IGvQBOJd5CYR_boz7SePuwpvNx8EBbPwMCR1cWC50OoUV__-eiqEE6m184AFTr95vZq46BXagP8DTD2yZRLVRX4EU_6OoqVoloouWrZkixOkvwvnTQH3IrX4PehikjAGD_bR4xXrYNk79ItfmSZyx2d5rPC7vcNljwvqYfIDEke9zjacKneGtLDo5myvIhqyEUyu7lWQwajp4G_xW-TtkyP56EL4Tejc1nSVVOuJYvFyPV8dKN0fKcl1m_e_JzsL8Ib1KmJu1huwkB564BSS0gr7tKNPjJPP2ICCSBsCPhelsmoaJfbgeD-XOQ==</t>
  </si>
  <si>
    <t>Activitats formatives de curta durada amb l’objectiu de donar a conèixer el ventall, les característiques i el funcionament dels canals per a la recerca de feina per a diferents perfils de persones joves: portals d'ocupació, borses de treball...</t>
  </si>
  <si>
    <t>001_24001837</t>
  </si>
  <si>
    <t>Enllumenat de Nadal 2024-25</t>
  </si>
  <si>
    <t>L'objecte del contracte són els serveis per a l'enllumenat de les vies públiques de la ciutat en motiu de la Campanya de Nadal.</t>
  </si>
  <si>
    <t>son trams on es vol implementar enllumenat de nou disseny. L'objecte del lot 3 és la producció, lloguer, transport, manteniment i desmuntatge de l'enllumenat ornamental nadalenc 2024-2025</t>
  </si>
  <si>
    <t>50232100-1||50232100-1||50232100-1||50232100-1||50232100-1||50232100-1</t>
  </si>
  <si>
    <t>IMESCO IL·LUMINACIONS ARTÍSTIQUES, SL</t>
  </si>
  <si>
    <t>111947.10</t>
  </si>
  <si>
    <t>135455.99</t>
  </si>
  <si>
    <t>https://contractaciopublica.cat/ca/detall-publicacio/6761a073-91bf-423a-ad10-73583365ea31/300326926</t>
  </si>
  <si>
    <t>569585.91</t>
  </si>
  <si>
    <t>689198.95</t>
  </si>
  <si>
    <t>1167452.15</t>
  </si>
  <si>
    <t>https://contractaciopublica.cat/portal-api/documents-publicacio/json-xifrat/300181029/eSHHXVdH9tJ3aM8zprskeOWJ4N53fsKgTq3Df9JZbrrK6-OOrFt6s_Cr5br5TW01nRLyLeXwO81tApKrwbLnFqCQvXFHCCHPdAfv2M1HCBnOrXpGsFRObUe9yzPglln9la3-YELFGBCAqEiGw3UoDyafnkvI2BAAGbBG9XTyLyjBH1Eeu1UGrbl4pRI3vU5328iLZa0Q9fMps4bRoOHhtuPctOOcbOHOJ6XQTwZ0Xv3s-UHftP4ew0AERYg49zm2rsRBShvYAguZRFQYVdSqYCara7gZvzqAIghyTvmxprrW3cHg4Jlb92rSyZnnQZ5mMcMhbbnVGP1VFFjuy4kA6A==</t>
  </si>
  <si>
    <t>https://contractaciopublica.cat/portal-api/documents-publicacio/json-xifrat/300253016/MWhJsGTYQerhMsWjEaIbCrvshLM1KIqUUGA2fWL8u2WCLm63e_daxjHpp8l8tbfPqSXjPlvnazyqWRM9CSeFxwU1MxcbnevXBL240rWlYkpMC-Oq3GIvtL8HYVHL7vUEtgKNvsGlfqa1qXjweCCqYNcFKQ6-HtFKABANRn9XmUMOBJ35uyYBGBuk-z5JQ7Yc3qMtSrVdrRg4upoIF7vJDJ9Rsl6hkicDAoXI8w_Fuvld2n9k31IhoVraSKjI9AxXikW7ikcvH2xbZCOjvQ_BAoPtXcNRX4aebWin5hoq_KnARFea3JeTAfwJ2PV-fBq0UWEgt5tmKMEXCITztLd7BQ==</t>
  </si>
  <si>
    <t>https://contractaciopublica.cat/portal-api/documents-publicacio/json-xifrat/300253237/DsGNLdMqxdQgNVzGvflonhlUwgjDbjV7-GCQ1DxYINKJJMrpv43_wUgSK_0DIzB9cDrHyng4LvZwNguWyrgpuuzrte1Bsh0e2HjgVQ9twuWNHhqPF5TNxTy9kop7Ia5rFqaKbkUkWESu0BaFsifq-cnGT3j_beXA6B43tPOSKdCW3mh28X9Gax8VPDFr4fjrNF8iAGbVly7THXa41UHhafYLWCglAoPCJzQfiF-D2QQN92gr173oCRZhNuHao_90zrDu9T0DqWvYmBZlpFjt_kJfm-SCMSz7-bCmQ7FUtrywmNBBxmGjCDLH6OUIK1Bj_fUdNqJELjfElIMoXcL9ZA==</t>
  </si>
  <si>
    <t>https://contractaciopublica.cat/portal-api/documents-publicacio/json-xifrat/300326926/GuHUcmmilOL47KxprdkbTTdqBS9vextLczS1bM0bp1HGDByvuu4_BsSl_JnrFgur5uS40Uym-5D2BmnQsiy1hW1LDsl2u6-cmcHltJbKkTivsgsihGIru0IXS2lEvxRqws1cFsL0C1jTBMcQ4p9S-A7gHzNmWHqwecSgv2qonJLmzpdibaKOA-G3Y9iBNwD2ejy_MO9ADMnUA_gooQ1CorRlbwYThCJUTsxopOZrBBdDFUlm46wxjooUmwoNvCiNXDTMxSByNLTilLN6y6c2MRy-XqekVFCpgaX5v1KIsdcC9I5vHrekvtIIE0v71GyPVGgtn-9W8y9ekU5aEZ0Yow==</t>
  </si>
  <si>
    <t>50-24</t>
  </si>
  <si>
    <t>Mixt d’obres i subministrament per la producció, lliurament i instal·lació de vidres, portes i làmines de protecció solar a la Seu Central i al Parc Tecnològic de Barcelona Activa (Exp. 50-24)</t>
  </si>
  <si>
    <t>Mixt d’obres i subministrament per la producció, lliurament i instal·lació de vidres, portes i làmines de protecció solar a la Seu Central i al Parc Tecnològic de Barcelona Activa.</t>
  </si>
  <si>
    <t>55376.98</t>
  </si>
  <si>
    <t>39299000-4||33711510-5||44221200-7||39299000-4||33711510-5||44221200-7||39299000-4||33711510-5||44221200-7</t>
  </si>
  <si>
    <t>DTI SOLAR PROTECTION SOLUTIONS SA</t>
  </si>
  <si>
    <t>https://contractaciopublica.cat/ca/detall-publicacio/e55387cc-8e9c-466a-a1fb-0e33db7e81b5/300273569</t>
  </si>
  <si>
    <t>67006.15</t>
  </si>
  <si>
    <t>https://contractaciopublica.cat/portal-api/documents-publicacio/json-xifrat/300235556/lQgHBZAA8BVZRg2X5-J_u0ICBR5QqlT_BP5dNFzB51uxFCMKLmX5J6M8k7z5-rF7_p9h0jch1gTbCDD7OLYJbYlqRM4WoN8LCzz8qUWJ8KPJhifDNBYcRd594XULWKM1YXI_TZ0B-2WzdHvN-xgKa6iDI7UlY0sU2tgHQjwe9LVXg6BfK9xY9OUxiQI7e8TRiJVfHk_39zHqEWSrC2tMEHye4fM80wa1SYqzy-HUFhCH-nBWZrlxRPbwmY4oM762GkitzQnSEwCsV3bscj2HbBZ1AHsgRbeVlNpufQPiqN2OUXSDOPPI9w6Rh7TnZ--vsQkNBJc114w5kJJbcqnhHQ==</t>
  </si>
  <si>
    <t>https://contractaciopublica.cat/portal-api/documents-publicacio/json-xifrat/300271619/sfx3j0VbG2xbCQY2eUnc-owVriGNDDUdeUy3IPPcW1ezIOzLAReJ2hWgUQ4oYt_r9EEs2fuHEh05lRJ_HP_48BIAIFzqLfoWZwoCPgQBnHE7wkm8zk7Zwzyi5c65x0Xwo7mAZ0LgHPYkNZdWPv_ui6TiLGNumrYPtX6zp2mDGSUNB-h8uAhA3I2lbwoU1nMBIqoy16C0-ZUwmFcTdbkGssFADdHkGDFHufFFKNK7uMqMgguUJaP4fBtVRNAdX4EP2spJCYSoS7WF2WdzHuTpdt-NyTqH5aclL7wOPjhcet0uoh9FhrHtTEZW-qqPrLtmv5BDFow-iILMUS2feFZz6g==</t>
  </si>
  <si>
    <t>https://contractaciopublica.cat/portal-api/documents-publicacio/json-xifrat/300272306/nijb43dxzbMVAqY7CMSW0ca0P1njK0vK7FMH9EVzWb9XyqNesHN4LPj0j1yh3JuR2SrEOktSJml1zrVtpoC-Py8WcU11mxNurULw007zVSLHZNs-anNOEf5l7TloTmIk7BhoboWmqvk24kC_1J7f0J9k0oCydzCdzhJDBNz6P8TOP3hr30y_hOimlwdLRZ7kFbdCSs249czd0nOButtKia8IzrPHk61c7Rc-CRkWLE2Ocl2cMRoDt6ksqIDg73PPjGZsAHJGnbckn4-aXLZWnT_Q6ujRxBZ1VfXaDPKFa3-uFLD4LreDQC7LHs9wbhj77nCk8XkTm4OtsdoP-pmSJQ==</t>
  </si>
  <si>
    <t>https://contractaciopublica.cat/portal-api/documents-publicacio/json-xifrat/300273569/I8juXME6DiBJAQ4hPxBQQb6TRpWqh4PADO_02ZxOQaCVh9rZzhGmpOIG637CYO8JbHpVZSlv_iwxzXBhhD6BIgGs4o8vmbN32Im94jePlS9e9LqTYxB807-eBMfKKOqRTMqnXNmJ9bBOXBQcLsbyw-HvjQXO3VTqD3xPnWKwkcy9MX5xRTuPojTFskSMhAxTNtdZSFtmXikxfphy4r767TtV15xoNLOyoh9k_vGXeO_7DsxaFQPDEVm2p7yq_pGBwt2A0mDxtyyHM95tMpQl7q-EiTm7sRSJH99Kaemvxo_QwfOcXyCN4VcZJbBUhW9JbSl-bvAmnr13u9azAKg5Gg==</t>
  </si>
  <si>
    <t>C240000677</t>
  </si>
  <si>
    <t>CONTRACTE DE SERVEIS de reprografia i manteniment dels aparells de reprografia i de consulta de documents de l’Arxiu Històric de la Ciutat, amb mesures de contractació pública sostenible</t>
  </si>
  <si>
    <t>Són objecte del present contracte els serveis de reprografia i manteniment dels aparells de reprografia i de consulta de documents de l’Arxiu Històric de la Ciutat.</t>
  </si>
  <si>
    <t>DINSER SERVICIOS INFORMÁTICOS, SL.</t>
  </si>
  <si>
    <t>https://contractaciopublica.cat/ca/detall-publicacio/f27372e9-9504-4541-8ca3-0bf96c2fc877/300273785</t>
  </si>
  <si>
    <t>Portal de Contractació Electrònica de l'Ajuntament de Barcelona\nhttps://licitacions.bcn.cat/</t>
  </si>
  <si>
    <t>https://contractaciopublica.cat/portal-api/documents-publicacio/json-xifrat/300235922/UExtPgVtDt7AFlzoIaxcy3eNVjFcSFq-RCRAgBgKI4c43ogwL8zUDU362yELGq6VxwhxrAq5xORIrYn2AUtCP-xZRL41-rBrZmM_4fukfDmKIBUnWrSO6IvQj1g4jlaUjCjwPbARNQvp0Nwn4ghMQFk6NRmC9Pr92ho8Fyriv810taMKVEYmrtKAikxd_yTDfrtYZJgsfW-WjETuUjzugKsgOJ3oR8n9xU-vwxL7SvfWlP70oMuEDrD7V1Rmx2xRgJV3i8yjokOQNxsc29BExvusTvtO9R1cZeX1kIIb6pgV01NEjw4P8dc4rMBhnzomlpKZX2HjXljTr8XzS5pwMQ==</t>
  </si>
  <si>
    <t>https://contractaciopublica.cat/portal-api/documents-publicacio/json-xifrat/300270316/etETNGGqZidFSMfVYOSTgvZzFKCH5lXVx5DDXPRFkTfueKYehENQV2omUcXkyw_hk6HjnQKvtlh3AMdzZU6kvOrp8h_H9jJnXi82anrp1dALhuebTmNSBxMKDD38ZrPokd9vBEO87JBwp4WG6Uqw1KrktTu4-kwxgXuu6Fd2jF1wMyLlWM6e3YA7R3Q6wX_1thVKtEBqJz-6NLnIZM3u3OFB4igA2VKqbrnLu-C6j17F19DkJ44IV4jQPx2KOCsCpD6U_saKC3BLSXE0fd4kC2VvbNVC59W6YxdOYapr7XEZiPb6dycKb_6tdKO1H4IEjVMz4NaabuLCFIPOfjvLUw==</t>
  </si>
  <si>
    <t>https://contractaciopublica.cat/portal-api/documents-publicacio/json-xifrat/300272567/NWl5GrPLIwK4Lb8yD4TlREkw959d80sX9X_EYreHfptRIjI-47fi7ZvgynR1ANhFsUDcx_7rgQWXvIhepQ7QnruJ6TMwSz3qREAalv2Ecu1zCJOoogu_FCK4qi3jT907Qekmbi1iKDzrnAgmtV1pS6-SwVz1rKrKlXjIPgeO5wlz7xqAu_ZpDAt8y-HvEh0fKtppCwwouCsLMmEHCiKF95MqXUloxAx5UYGFGO3Cv7H4ywTj1k988jp5iG3EXQYsfHPrWDilhlWUXDGPT32kBcCmfCnfmK4msiPA2bS5Br3KomE5c_hj3kmED8j4CRR6I5g1Hvwvo1YiLSybSsJ-7Q==</t>
  </si>
  <si>
    <t>https://contractaciopublica.cat/portal-api/documents-publicacio/json-xifrat/300273785/q3_5IjTkggQoAGKjl7pzIcVxbQk9ih0GEU1_ElJpSGxLyZy9xjI2Lx0lj3Mf4Bsnk_jSBrvZjnZFlwWPtHD5z-uEDQRaAZmnFiU6uRUo82rmoqH_QYplyjM6o91B6u1rmFalY0IgfpHlcFFalSiHeCEbALWahSZA_zwiK_Bd7KhasKlcDzAEt14iS1z7DhcO5ycEuGDcmvihXj8cGL6yGo8iCQXn1Yr7kWp7a6xGZDdnqCo1FacO0hV8jshyLBWi0vWWOST9zK4WpqNY6IYLK2DQMnQGa0Ystmb6nyvT87Oc00hzfmH7eLf3_4C8tcIbFI8wwizvTRuise-8ofdQLg==</t>
  </si>
  <si>
    <t>607.2024.016_SERVEIS DE DIRECCIÓ D'OBRA DE LES OBRES CORRESPONENTS AL PROJECTE EXECUTIU DE LA MILLORA DE LA SEGURETAT I L'EFICIÈNCIA ENERGÈTICA DEL TÚNEL DE LA ROVIRA AL DISTRICTE D'HORTA GUINARDÓ A BARCELONA, AMB MESURES DE CONTRACTACIÓ PÚBLICA SOSTENIBLE.</t>
  </si>
  <si>
    <t>Serveis de direcció d'obra de les obres corresponents al projecte executiu de la millora de la seguretat i l'eficiència energètica del Túnel de La Rovira al  districte d'Horta-Guinardó a Barcelona.</t>
  </si>
  <si>
    <t>828581.12</t>
  </si>
  <si>
    <t>71520000-9||71242000-6||71520000-9||71242000-6</t>
  </si>
  <si>
    <t>U75319699</t>
  </si>
  <si>
    <t>UTE ESTEYCO-TEKIA</t>
  </si>
  <si>
    <t>https://contractaciopublica.cat/ca/detall-publicacio/8336c39d-e92d-431d-a2d5-188b547566a4/300273786</t>
  </si>
  <si>
    <t>690484.27</t>
  </si>
  <si>
    <t>835485.97</t>
  </si>
  <si>
    <t>https://contractaciopublica.cat/portal-api/documents-publicacio/json-xifrat/300180238/Wk92cwSFHEF76Mkc3ofQze3C4h2QvpLWzDqvp_eWYxdoXnesb3y4zGrNiDKlM2IrSJZDM8-TNBHVOn1FAJfKXVs6Mhw-ELKdgbEIh_ORXWhsmh7lCZsSokOPfQsNpKSx0vNANVcWP5-HbYyqHAf6UwIBLYPyj1piB2D-zSc9QfaPF-HMeW2MAbM7HIHDMc7g_uBBnDu5bhZwMM1kMypieCq6vGUV9lkmr5rV9eMvKF0LuLZP0UOXnvJR2RrNPscnQRROYjKCQsopGDclJO-ZGzZdkrL29FxbSQkDyyAZvanEX6LGzvsHB-r7fDz6MA7tyZi1ycGhDhhMqUIM4S31IA==</t>
  </si>
  <si>
    <t>https://contractaciopublica.cat/portal-api/documents-publicacio/json-xifrat/300251062/R4kSuWbCoI6fF-kx-9BxYL6eYlPV2Omp2QdANpM3r-NpjlcVagUEwRrgb0P5Df717hGvvWGR6IHw2FM6f0DiKN9ATE_3rmMhcsTf3NQY_v7fY4ftwI3s-oKhhH5CoQAsMR8VczIZ-nLhINLphtAq-IWEjjNlYaEzw7nCf3lsKFq7hcCAjHnyXKakXHML9YuOD7dvRYjUpiZPBNOOkrIS4cJ-g4RWDJIrDBvyeLju6_OrUu26AKUf6l9m_EIGK2pw2hxht9Av3P0UgJ02swOXOT11naiS-yRfLe_rv2LubhhvMeyI0sG4FGDlUOK6M3FlY_j8SAM-BrdsPdeRsF0jsg==</t>
  </si>
  <si>
    <t>https://contractaciopublica.cat/portal-api/documents-publicacio/json-xifrat/300251077/skX6gfX6H4ipLbDE5EkGio57Zj1e5LgqDwyjDM8cIIcWpV1NlEj4miBBiu4lSSRZKx3BrZVnaknn1P0Pp0ld87-R6RtH6EHfXcJtYfa_VS4kvse1wsvP4y0e-pDvAKDF8hZWaSZpKNX_tJ3slFBBSc8gENDyba2RUB8YqPb6XvRpxdzlLxRBe6aeNoDZ2bR4WtwDeYi0R15LU7RAcvXD2t40tEw4rgn7Eo4rCikArF-C8f7EUQrGQqJQcOfIPXJoAFhT0NXEBpHYUdPOQ3eeFi8e2Npizdm4aLZ6osCIiWE7VDRQWNfgH5BtSXBsa1rJbVyj-6_4rVFiGzzQekWw-w==</t>
  </si>
  <si>
    <t>https://contractaciopublica.cat/portal-api/documents-publicacio/json-xifrat/300273786/UuoSDCvL6N28_k9cGNfc6fOkJw6dQdtoRiuABT3qGQGkQD0dAv5bshZMU3HuUVL3yhSHc6YMm8H9qxNOVhFeFqhl6l8x06UVWSXhMOTFm7yaoji6cHfOQEE5nquVtdKnouGm6cSrjhYmBQnrCWZaAgLb9ByQWdBOzxLamMxysjguO_f4c0J0H4CnCjrRnCZoxgm7r601A2LpUeEfWt5ZxWuf9qycl5R8HfXb9fyvxsqzgBrII6-KjIIb2VNs6FY10Zdmd3_hUO2P72TdZ-Fas5f32Uly0jzY3oNMfmcb8mlvk1wN8TcxiQxSYOr1aXrt13RSUHbSnV8dxWN9NxRQYQ==</t>
  </si>
  <si>
    <t>611.2024.074_SERVEIS DE COORDINACIÓ DE SEGURETAT I SALUT EN FASE D’EXECUCIÓ DE LES OBRES D’EMERGÈNCIA D’ACORD AMB EL DECRET D’ALCALDIA S1/d/2024-42, DE 2 DE FEBRER, DE LES ACTUACIONS D’EMERGÈNCIA D’AMPLIACIÓ DE LES XARXES FREÀTIQUES, AMB MESURES DE CONTRACTACIÓ PÚBLICA SOSTENIBLE.</t>
  </si>
  <si>
    <t>Serveis de coordinació de seguretat i salut en fase d’execució de les obres d’emergència d’acord amb el decret d’alcaldia s1/d/2024-42, de 2 de febrer, de les actuacions d’emergència d’ampliació de les xarxes freàtiques, amb mesures de contractació pública sostenible.</t>
  </si>
  <si>
    <t>LOT 1: SISTEMA EIXAMPLE PROJECTE 1 (DIPÒSIT I INSTAL·LACIONS A JOAN MIRÓ, CONNEXIÓ CANÒPIA AMB PASSEIG SANT JOAN I ABASTAMENT DIAGONAL I CONSELL DE CENT.</t>
  </si>
  <si>
    <t>BSP SERVICIOS DE CONSULTORIA TECNICA, S.L,</t>
  </si>
  <si>
    <t>https://contractaciopublica.cat/ca/detall-publicacio/acaa8010-55d9-4776-9de3-4d77e6a1c46d/300180345</t>
  </si>
  <si>
    <t>https://contractaciopublica.cat/portal-api/documents-publicacio/json-xifrat/300180345/np2Op4wgaXQ2CIj9a8An2Gzgo37EuMrreOzazbDCgvcnRKvAziQxE7Ah01rnKmIZvtedqTYnz5s8jx9rzNe4D0uJ2sDdDvxforcBs0fhv7ZQoDfCO9TPMLkyxOx7KqwA58EA2D0KnvzQ7wZHOfzMXNVNdldf-ChR0oc5fBFCsc4oXEiPu6_aLVeqWI6k2C8cp4I0YYW_NZ81Bz-nVXwWAjDQPHy3W-nX1tNF1pOivrHHgWrtTKhSwL_0z5ndzeD_a1XmwSfOLsMA8LIu4Zjdsc0MgjdjP6EesSiDf277vRSS4gLJMZiu6beueRguwfo2BKHFU8aXM7LqMacOHi9Jgg==</t>
  </si>
  <si>
    <t>LOT 2: SISTEMA MONTJUÏC PROJECTE 2.1 (CONNEXIÓ PARAL·LEL AMB TRES PINS, AMPLIACIÓ TRES PINS, CONNEXIÓ TRES PINS AMB CASTELL DE MONTJUÏC I FONTS DE MARIA CRISTINA.</t>
  </si>
  <si>
    <t>BUREAU VERITAS INSPECCIÓN Y TESTING, S.L</t>
  </si>
  <si>
    <t>Realització del projecte per a la construcció de modificacions a SAP TRM per la direcció d’Inspecció tributària i pel Departament de Cadastre, IBI i Plusvàlua de l’Institut Municipal d’Hisenda, amb mesures de contractació pública sostenible.</t>
  </si>
  <si>
    <t>https://contractaciopublica.cat/ca/detall-publicacio/c81842c0-61b0-424c-8681-d823296ebc64/300294085</t>
  </si>
  <si>
    <t>https://contractaciopublica.cat/portal-api/documents-publicacio/json-xifrat/300294085/L_-a_ODhQdrSPX_P0ev_iWnaMRnTCIkh6gT0UCGwW76C-S2no868N7BcHdk8qRqLqdX9iulL8KNPWgzke5zYRSzaC0Jj6UbEkCki5LkVoCiJHOyUt_eWphQcbrltoZWp9B0ut-5Gc0Vk-tYifcq7t1soruv0d68gkNaFFLci2I2HsAFuiYh9XVPe00mUH1asNDNA0_5hqlSf7pjEgMqDdw9l0HbD25w7t_tkHwndHuhTvt_buC_IPEbfFWiYkk21Qx11rn9li0VS7kQhsT2y9pcppnr3aBVEMAhZjxjmldIOTMr-DGAFnpWzkrX_ygmtR4fCNhycGuLzwSRdEjdpMw==</t>
  </si>
  <si>
    <t>608.2024.011_SERVEIS DE DIRECCIÓ D'EXECUCIÓ D'OBRA DE LES OBRES DEL CAMP DE FUTBOL PROVISIONAL DE VALLBONA I DEL SUBMINISTRAMENT I INSTAL·LACIÓ DE MÒDULS PROVISIONALS, AL DISTRICTE DE NOU BARRIS, A BARCELONA AMB MESURES DE CONTRACTACIÓ PÚBLICA SOSTENIBLE.</t>
  </si>
  <si>
    <t>Serveis de direcció d'execució d'obra de les obres del camp de futbol provisional de Vallbona i del subministrament i instal·lació de mòduls provisionals, al Districte de Nou Barris, a Barcelona.</t>
  </si>
  <si>
    <t>74578.19</t>
  </si>
  <si>
    <t>https://contractaciopublica.cat/ca/detall-publicacio/987383a0-5761-4326-813a-3228715a23d4/300180878</t>
  </si>
  <si>
    <t>62148.49</t>
  </si>
  <si>
    <t>75199.67</t>
  </si>
  <si>
    <t>https://contractaciopublica.cat/portal-api/documents-publicacio/json-xifrat/300088923/EHkaGn57GgL37TobnXk_U23QgCHHsrlZBxoN0ZfG0z4AxE7ZdDp8uZEEBrMuhSvEGyC_O1GzvdFQdSAq4LXQCACixqpADRHYXXdSfaERqcwfq7XE1YduAWFPaOozGP1s0TufKHbQtWls3bEYKX7DskPv9g4yPBFStpl5mRP-zOa8j6An9C8jsl_TipY2X1B2mJpufij48Kxf2UBwy34mIahRujtiM3UlyG-PC_n_us-_omnapfXKH4Opv7QAqYwFDPLEkkQI6prn4m4Gikskk9gKMXkl_3FwfCrQofb357_snGJqV2PXlM1PWJjjjSAdYwuG97G3__xbz4EVR_YGMw==</t>
  </si>
  <si>
    <t>https://contractaciopublica.cat/portal-api/documents-publicacio/json-xifrat/300172878/aRHavUbWgd5C2M3oC8sW4oa7al4ZFlKGPGxV7_PRJQePUop9-ViIfij8xPi_eEVZ6Q3BARzDoerlUsrvxx31yaci1Guaqxdiin_0JEpywyYlr8pQLGBrkKlXCjlgQbqZavloDfl1EO2ubcNrqtsZv-J03ylIsuLFzRK9DxOKegBq81CJT2SEARl0T6HiUCZ2fqAt98htoWavQjvnJJS2pdJQzfxGXTTfF79V-2LcNwM74rhxnEYWhEQCvECgJqDZ_J_rwZP7kQOyhTV1RMjjNjSYDyhCvTFhw2eb_oOdJkYBecyVYvSg1H0-dfYx5MIFNcnc3zbdsegzfIHUB00t9A==</t>
  </si>
  <si>
    <t>https://contractaciopublica.cat/portal-api/documents-publicacio/json-xifrat/300173355/NXHJ9ue-Nw1eqA_by5n83KRYUALvInhwhdsGS8Tcv587aFwMg25J-DHEuNXqTaEigrHP4AKSZnQl6gz8yddRZqc5viK8lpgSNLwBE-obO5IBcS8TayKEKj6RW0Iy6bQqGEokbgfSJKvIK0eTgqOmO41kgAyrlp-XJ05S-JfOtIcSjIzAkvY6V1eayqeDTLpHyN_jXQjbfCnpr98k8StemhRuE4wnPQpou_rr8cbEeBbiK1-wHhj_yxW8-W7ZGsbnaP_9FSLJcmUJWL06_S42Ay_y0xKXCH5EesHoqbEfcnvU-1fXw4d2CZnkLZA_rc9GtYD2PYNPu4L_pV1ca6EsWQ==</t>
  </si>
  <si>
    <t>https://contractaciopublica.cat/portal-api/documents-publicacio/json-xifrat/300180878/G_y9EM0SDAkyJ3n7bRXa24PR6IhBszSfOogHPQ0c9VnwhwzUXWRUHcCRGXyEXrnlG_ab5OUXQNY3ai_H47wPZfA0PnKcWo75dQea4dGy0MAvx9-daq1S2LVxM9QKbprB26uBHqYoy8QSaDKmr5p9KUVIXoxtzkqcOEMMFwBKFxpwl26ehktG4fUhjSDSXAXWDyVjBJXBz5sFEJffIMZGPqzDA-3aAz5gmiLnGUKZRfaLIXB3D3RaDxLov-Ed-V61dMocJ0ov8yc3pKO_oGkALCzw_uwPURXvlJuwnzGizk16KzWEr7JKL-RTm1PZYxghwVv4OdjokA-NjHZpmcl8kA==</t>
  </si>
  <si>
    <t>C240000508</t>
  </si>
  <si>
    <t>Serveis de creació artística de l’espectacle “La Gran nit de Dagoll Dagom 50 anys d’emocions, 50 anys de cançons”</t>
  </si>
  <si>
    <t>Dagoll Dagom, SA.</t>
  </si>
  <si>
    <t>https://contractaciopublica.cat/ca/detall-publicacio/aa73e6ae-0c47-44ac-8635-d937df0b9412/300180542</t>
  </si>
  <si>
    <t>Clàusula 9 Plec de Clàusules Administratives Particular</t>
  </si>
  <si>
    <t>239632.00</t>
  </si>
  <si>
    <t>https://contractaciopublica.cat/portal-api/documents-publicacio/json-xifrat/300175632/iggf-mKmUIbwRRS2mr5XO_91IKi3-KXM83qT-bThifyHdIM3o_zZ46uka8MY_2tI2t1LeWpAOKMc9k3_6IC61JKYdcGprg-GScSlD3oW9h4CvJhYPxmhKzUngy9WEJ07_gjXGZHaSozkdSWc1FqoviPIsGjyD3tfSkA455XlWJbvLXA-sZkWXNXiQHLYrK4_kqAcDeyLxLP5prR9TkgyC5iJOKWEvCjYJ_NwGbZS4xZ7Sex2V9DPuHJfQTXvjsdHk8s6Vo8PMKIW1ZcP6gJSrclI-kX_MRpOdONkHQaDwjnSigCUhZMWKT3yGcflAjmv06EQkYLhMbe1RRX8B0Vsdw==</t>
  </si>
  <si>
    <t>https://contractaciopublica.cat/portal-api/documents-publicacio/json-xifrat/300180542/rpBuSgMw9KOXWbltlpURpd-odpGhcfXIl5gHH8t0yoHo9vRHZqXkkS-pzBL3SJ7XnL5IdAO7MIo9MH7GjgVGBzWV88LCwNb07n8zh1dDILhiwr9hM9eCehmWXgB7mjSITod8AD1DcxdnVRbb21Ho8naREeeh6rMIGZ9_J9fMqnaGAoNwmS6US8KUvRGMOwyC9LgTFy6oqmioegjuyKKjv3zQRKjdwCKxlVL9aOdSaTD2EgN5o_x3z2JzoniP_NlI-k2inSjBzYiFxIckUVuU-xLFY5UtxbM9DRBH_dhSL726k-oGaoQS0TxLX6uTPaG8csOfuFH2pHsQzy34yrwXtA==</t>
  </si>
  <si>
    <t>001_24001401</t>
  </si>
  <si>
    <t>OBRES DE RESTAURACIÓ DE LES FAÇANES DE LA SEU DEL DISTRICTE DE LES CORTS DELS CARRERS JOAQUIM MOLINS I JOAN GÜELL A BARCELONA. AMB MESURES DE CONTRACTACIÓ PÚBLICA SOSTENIBLE</t>
  </si>
  <si>
    <t>130828.66</t>
  </si>
  <si>
    <t>45262650-2||45262650-2</t>
  </si>
  <si>
    <t>https://contractaciopublica.cat/ca/detall-publicacio/e6dedfe3-0fcd-40ce-8027-32073d3426cc/300309594</t>
  </si>
  <si>
    <t>118935.15</t>
  </si>
  <si>
    <t>143911.53</t>
  </si>
  <si>
    <t>https://contractaciopublica.cat/portal-api/documents-publicacio/json-xifrat/300178180/VqZHkXF_sgjizs1OUduTfTNlMYQsRB8PKagWAb5g8sDSTBzP9AAMCX3801twAAJY0jiaZYRZHrGpV4YlP6ZUlzXfv5jaJwpGZVYcr2f-qXDZ7hXS2YYjg0bwGgBzaX1_mCJH46evI0ZWIDHO1UHYJ60gcUBuXb1ssEASlM7DZtpnVCkq2GFbidK0hahkR08p_Caa9qpcsVCez4Fokzj8H762bEK2Zm2qszrk0tJmW4vZz5BSbod0K5baEpnfWuLc5kN0t5xLA-ol9LOkVM6y2PuD_eZse0vvoBULdF7eFhI3UWic7Gy1Lo_lAsVdyC1fRpLRUrKj0oo-P3QUAOtolA==</t>
  </si>
  <si>
    <t>https://contractaciopublica.cat/portal-api/documents-publicacio/json-xifrat/300264128/HdYplHwTURIWOgIyd_lAQRsfUHb8YnM4k3FqFtHzdXr3mBlYZ-o886SlzIS5V4sStOeC8MnLrC-7AsYY0vW5tkBBbZCRLh_-AVE25cmvpu93UQPeLII9vLnBwl5rtMHlKmoprL4u3LOFvxI5sI1C8TDoLnIPIOgfWBmc65_TEH5Vky8v1Bq2NxKZmLce40hYzrfe30wuKO8wAVP5HqpdgVeJn89UiSpZdWBvao7qOQQmFJ7PCGzediA9-4Kzby9HtpeKlBwMb5JQA2hymC1XAGCNZ-tI34lj3ICiQZkOJp7dO11l2Tr0Ve_nrxVidCSomhvks4YNnZ7CCj8gzV4cPQ==</t>
  </si>
  <si>
    <t>https://contractaciopublica.cat/portal-api/documents-publicacio/json-xifrat/300309594/S4schFA94X3MAMWBQAsEEAYjMDLoWMGkVCFYbqQsPsOtVxuGrVU2GCYQICxyC0LLajrLPJthecIkNvAZ0H6YRsvqO381NLqI9_qHekcP_AS0wwpKNDQUkPX6tpsq5LDiKS8mEySvmf0TeLuuU3W83WGtu1kqHJspZLh1gSMjHpVfvoZl-4d8gTiyxKsVwfass_yDnai2gEQjFSHmOTSAL7cJcogafPfDRobtwdCvVwKiFMXAnYYXtl_4FoC0k5JPN1qPVqeXVuweVN5mpBAIhF6Se6jVcXsrUK54srtmednVi0Tm2vgZuPYRWRq0lX4uGPr4GxyF0CZbIKr9kqLOdw==</t>
  </si>
  <si>
    <t>001_24001252</t>
  </si>
  <si>
    <t>Subministrament d'un sistema portàtil d'obertura de portes d'accionament hidràulic per a la Guàrdia Urbana de Barcelona</t>
  </si>
  <si>
    <t>Subministrament d'un sistema portàtil d'obertura de portes d'accionament hidràulic per a la Guàrdia Urbana de Barcelona, d'acord amb les previsions del plec de prescripcions tècniques i amb mesures de contractació pública sostenibles.</t>
  </si>
  <si>
    <t>57219.68</t>
  </si>
  <si>
    <t>B82940040</t>
  </si>
  <si>
    <t>UNIFORMIDAD Y SUMINISTROS DE PROTECCIÓN, S.L.</t>
  </si>
  <si>
    <t>69235.81</t>
  </si>
  <si>
    <t>https://contractaciopublica.cat/ca/detall-publicacio/fcc329f6-3c01-4fe5-a6bb-e342bef7c67a/300180198</t>
  </si>
  <si>
    <t>Presentació d'ofertes EXCLUSIVAMENT a traves del Portal de Contractació Electrònica de l'Ajuntament:  https://licitacions.bcn.cat/\nPer consultes sobre el plec tècnic: Marc Castellà a mcastella@bcn.cat i gu_compres@bcn.cat. \nPer consultes sobre el plec administratiu: contractacio_psim@bcn.cat.\nSuport per la presentació d'ofertes electròniques: Pixelware (918036627 de dill. a div. de 8.00h a 18.00h)\nData límit per realitzar preguntes: 24/05/2024 a les 23:59h.</t>
  </si>
  <si>
    <t>https://contractaciopublica.cat/portal-api/documents-publicacio/json-xifrat/300146234/Qp9oMU7VC8HkEbp5CQVCs6ot_l_Kr8gCL1BMzjEujmGJZyMP0PwarQ3Gll3EfAzTYhhi_iMoQFSboEo9d-k_yG9FCw8V9hhUoyJhGRUDvI-DeUQQYJFyfQfobiimEQDCOjdfiEcEUQQvX2jNBTvmHuCJbxu69dXJaOcKT8xDJVBqrOJ7rFvGjxTn6-_RBgjaJ2tmgWj12FCyIsYkTdVcsCyU7DeZ0nJP47R7H-B8-ijXEdeobJqhTUymA99zlhK_brBP1JvRPeJHoTF-BqciP7r1C0lwEVviD2xfI7m8RPWyYTjVjnumoySIQClPounfgwcnppTkZXgP4sqcOrkDuw==</t>
  </si>
  <si>
    <t>https://contractaciopublica.cat/portal-api/documents-publicacio/json-xifrat/300180198/OQzrRJJOgpHL9vYgoFvKlX1vJsImKdMo197jHgavTnD-fHQlS0TpmY2CXFp820zryoyy53T2b6zra53GRsWlDfEGIBBOm4CvZqqhCazo2Fhjc4l7y1Ohk39IPVc_7LJomzgbxgNlxSqGh4oWOgFwbKIOWa-lOff30SCm7jnL0-RVo8YH0GoEH2YdHUGzMj5GHrf6iSLhSEdvvmy74qGmI13uUotuyKqmxDpSBDglQusDU6S3Qn_90O7Or2nGCghiFvTrsDI0VNy31beEfTgNzHFpXpJi9_IOe4_XKyusJeyQG3wdk53dL_zeD2m9oCL7MmpqLrCMd_Q-I0fwp_yCfQ==</t>
  </si>
  <si>
    <t>2024CO0129AC</t>
  </si>
  <si>
    <t>2024CO0129AC - Contracte relatiu al servei d’assistència tècnica consistent en l’acompanyament associat al desenvolupament de procediments de contractació mitjançant licitació promoguts des de l’àrea de compres de Barcelona De Serveis Municipals, S.A.</t>
  </si>
  <si>
    <t>Contracte relatiu al servei d’assistència tècnica consistent en l’acompanyament associat al desenvolupament de procediments de contractació mitjançant licitació promoguts des de l’àrea de compres de Barcelona De Serveis Municipals, S.A.</t>
  </si>
  <si>
    <t>79419000-4||79419000-4</t>
  </si>
  <si>
    <t>https://contractaciopublica.cat/ca/detall-publicacio/6d12ae78-9ee5-4722-b053-f7da94d3bd9f/300260979</t>
  </si>
  <si>
    <t>https://contractaciopublica.cat/portal-api/documents-publicacio/json-xifrat/300182998/DFFGVJCW2j5XuwCQjqUVEpwXSdo7MWPv4nOE3LokM2BPEOqKxRuJ0LHg1pzp17O3IeSQZgoPkfFAG0WN0if_qEP5nzz_B-yamlWJbRdFfhFAPMvPA7XECMWB4HFG-KRYB-MAUV24CRuK011hCwWotwq1zDPrz5tpaPWzwnOC21FCuVaDWJUFhltg_JN1opEvtRj6egt3d_jxOqUDHP3zhnz_DkBRFfhOLB-vcy1Dmrl0SrrfdzYtb-kuarMzJBrd5wzI2iomkXNQXOuBgPX-IG9Y5_JjbG4TKwhmEScMT1Umvnc1C2daotZM8NgLiOOYW4bu_NPh1aGgh27L2x_nqw==</t>
  </si>
  <si>
    <t>https://contractaciopublica.cat/portal-api/documents-publicacio/json-xifrat/300260979/IXEcVv7Z6hHIKkGu1fPaQg6p_SlavbO3fXwzyo2tyC7ED2fCuBONwFmzCf8uqSzJASK5rCWRe84uP9HCf9FCET7au9tlPAzkJVSeRvQuu00MQh09KL1zV-_POEEBWQH9CNffzZtvZbz4YGJWQE35AwOZiDFAF2X7jQAjwq7rSQK3FCM2jz_KeL455sfmoQ9dtoXM5wb5XJOyUvhEHFWCbx9y0LCkD25r9A-eKhfEg1shQYnq_fvnHjHGuvRly3C3Ez9C6bgYhV743Kmd_1ad5uBsg_AX93zle4vlecG7SPvT08pg2-MhX9mk3OXbfXuSuNjAs9YIOwRzfurWbtWTJQ==</t>
  </si>
  <si>
    <t>001_24000426</t>
  </si>
  <si>
    <t>Subministrament de 4 vehicles d'intervenció ràpida SPCPEIS</t>
  </si>
  <si>
    <t>Subministrament, mitjançant la modalitat de compra, de 4 vehicles d'intervenció ràpida, turismes classificats com M1 (vehicle tipus pick-up, 4x4 opcional, amb reductores i amb bloqueig del diferencial central i posterior) destinats al SPCPEIS</t>
  </si>
  <si>
    <t>34113200-4||34113200-4||34113200-4</t>
  </si>
  <si>
    <t>B98355977</t>
  </si>
  <si>
    <t>BAYSAN QUALITY PRO S.L.</t>
  </si>
  <si>
    <t>https://contractaciopublica.cat/ca/detall-publicacio/0134a5a4-2415-41d4-b6a6-33e9af364dc9/300229581</t>
  </si>
  <si>
    <t>https://contractaciopublica.cat/portal-api/documents-publicacio/json-xifrat/300127961/gqLQQVinQVrQIfh9kCrSz_Y5gxEdIn3SvHS5J1s6Ur8l6okFGVK1b15ilrSYhfhr84Ij_9d3-I2f7jH6rai6z-lN8iaWY0vjSJIkL82riJURK6phcFPLzPfMh90kg7JZRpRt5IWT4YxAo35lOrrHWM1AjjhfBZdLumc9cec_EzukQH1ts428ankgADzcZgfZ8vVthQ3c3HAAdPcvDR5C-YoAJC4DcZYHSSk26QsoRqY2gC0wvvi9OA1-9RZeaJuhAeqwBJEd27Oc7n8HZlz3xgueWb6yJkpgXY7GiQMLyuxGQ5nuXFmZGpU8l7S4cP5sEMl6acB7QIGrUR1-uim5Eg==</t>
  </si>
  <si>
    <t>https://contractaciopublica.cat/portal-api/documents-publicacio/json-xifrat/300182564/jXvOxxQvIyQD96lZqlPxd_17MDxxP5nlf6HrY_XBOCOg0xXtZ1Joa4B8eaKBD49CeBTPBcT4j6EcvSn-rPr02gkC_lNvDDpGHt1dJIP9Vr3bq_PWwp8NlgpPmBowD9wrgywJrgkE15VIanY-_f3zdJMDnWoemYce-QzsEs13Yda18AtOpLQV9IoTUjhE_iy4ZJyTahANXcU_g8fJcG05way7OJC2-_JhMmlnCqeYhgsGBjMJGiYKBsXHzYw8p9x-0bS8C3FtMI0b3RircbhcFLR1YM0UAP9r6RelqIxnzbmkULj2ovtV5k-OIK71pt4WKVbjf0DpL5va8DAYR6_vhw==</t>
  </si>
  <si>
    <t>https://contractaciopublica.cat/portal-api/documents-publicacio/json-xifrat/300229581/irACrXSqwLfmxvxHZXEF6NnAGYZQSSs_KISfckekkaT36s2jQJM34i9HFdwbuG4GxIxNmKz3yhFsK_JnqIl6dNrpS8ylUgm81AqbmkNTcaRnB64wOjS-d1V34aVshsTr_3tA1l6mUydKx1vOHJGGE_Xano-XwVCDsTQXkMg8Rjsw0avS3ZZ5x9nXNtJNXqbq2dzcapdwWGhraBFN2OEYQiiMr-SlNSNpFdmll4g89JdB40KLqu3OfgNaQoaW7kis2uKqftjoOU06EJdds-nansP03su-osqYMy6eALDpz6aFd74s67uCkZZ6ugeLcmL81B70BijDwbzoCqLpjyQQIw==</t>
  </si>
  <si>
    <t>2024OB0007</t>
  </si>
  <si>
    <t>OBRES RELATIVES A LA REFORMA INTEGRAL DE LA PLANTA QUARTA,  MILLORES DE L’ESCALA  PRINCIPAL I SUBSTITUCIÓ DE 2 ASCENSORS DE L’EDIFICI DIRECTIU DE MERCABARNA, AMB MESURES DE CONTRACTACIÓ PÚBLICA SOSTENIBLE (EXP. 2024OB0007)</t>
  </si>
  <si>
    <t>El projecte de “REFORMA INTEGRAL DE LA PLANTA QUARTA,  MILLORES DE L’ESCALA  PRINCIPAL I SUBSTITUCIÓ DE 2 ASCENSORS DE L’EDIFICI DIRECTIU DE MERCABARNA” respon a les següents necessitats:\n1.\tDonat compliment del pla director de proteccions contraincendis i la necessitat de reforma de la planta 4ª.\n2.\tMillores de l’escala principal (barana i acabats).\n3.\tSubstitució de 2 ascensors d’ús general de l’edifici.</t>
  </si>
  <si>
    <t>1049160.49</t>
  </si>
  <si>
    <t>45213150-9||45213150-9||45213150-9||45213150-9</t>
  </si>
  <si>
    <t>https://contractaciopublica.cat/ca/detall-publicacio/05d944a7-9820-472d-9ab1-1551cb5e5d46/300177165</t>
  </si>
  <si>
    <t>953782.26</t>
  </si>
  <si>
    <t>1154076.53</t>
  </si>
  <si>
    <t>https://contractaciopublica.cat/portal-api/documents-publicacio/json-xifrat/300080808/Ttswoo-31JGe_ATs0gJWQFg3vbKCpW77uPddXc6sd7U9vTWgkuYnePV4B_5KWtDNGKPKh0x1QA3aoAcBR2n7Pr0LK7EAv5FVlJAPlFE_NAqQR89KNQIXhGaoYilSVdLEps_vNpcAu37QMpYZYB3FONeQW8Gu8qE_Cv8vdaqjoHfJqGpuf-RKkutlxZuwaxH6udc4SrdTB-vWWXkQS48Z1Pec43HJACUS-w1g-HRpwe6bnl85RniQmAdXhWM3XXSgIu6JqimgmdWiIlivxvXMiIc2iDIZZA1Cq0I4YQ44GQu1lPHKafUaUEqpczhfnhlUptC4Jmtjh96-odywe3idUg==</t>
  </si>
  <si>
    <t>https://contractaciopublica.cat/portal-api/documents-publicacio/json-xifrat/300173663/sZlVjql8_xoemHKwT9T7tAES0TvNvgbV6KRR5lfcU539VTicYz6CRuOBiej_1X0ZOMto-NzfPY_ch-dIS7rXI06jpvQM0SUWsa7DyVoxt6mSkkRV8VeBntWreotxNtIGjw465xN-TOYi0WeyjnW9FQhsqtYxTizQVosE-CdfIhcusA2nfgkVjufvLSMPGeXGp-qbHsRSeq00A2hrx_KYFkmzKPSEgWY9UXNH1qG0A9exwPI-OhEawGlIF_V7f9dydvdKBqGql7YbpKmRl8ATLAwQIxCBROQYPPDTht_dX1Wi-KCopGaT8H9Wdgw9lNSPiABOX-oijsfzXiOu4RopvQ==</t>
  </si>
  <si>
    <t>https://contractaciopublica.cat/portal-api/documents-publicacio/json-xifrat/300173763/gAi7Of3kShz5xCnVlqDkVAc4gFBcP0d5b1qlh1S09PVHidslB4vGfFAzgt_YhKfzo9GuiDtNVJp-GErEUxNo8ZGRruns3wTHRPn9CajVIpnME-BTuuKmr8OY5mR52Ea-bt7w6FomE-bB8DtFfxPKrzKMJepfRfcrE_1O_489_by6x44RIiewGm5sqV20NKqWd8GmZ3x-jGoPhZZ7iDrtABqW1n0didk4MmVhlbAfB7rlEGWDICceZ1uMKENEtzA-zT0JVNFrv0R4w9ZMjsLsEaldt2ckMPg3VyhBTuIGf0J6e-TE9ou3lxHUsZRDU7sA-_4TlOgTnX6LBK2h-vEKsQ==</t>
  </si>
  <si>
    <t>https://contractaciopublica.cat/portal-api/documents-publicacio/json-xifrat/300177165/jlArJAuBYzxSXzvJ5QDZSeNycGiEqIuxkSe1G1PqHwIC_yrvEVX79hVzrh2mvX8i1ln9p02oBHFtTSoEkHAaa6JC_2kqbUTx7sxUiDhezxYKNbQC2e5Lo1tnqLimc-TJ_dLQQCND2Cq-ft21LY4KeC9dr9TGeDehUbIcV8pFVJ7qv1mEH7vGMfJlSG3m2oKvMknduf_610jqCsqRklZaQWQW8KNL7R1UNbRnLqbcJDuG6mEVORh4RKMvqA1ocuuZpVO9x6LhHnLOqmmzRa9NvzQkug0mweESc48XhDoz10ZntMF2hZzmmIRs-aBCrVr3yLHetkTEOjYq4C0E5gCU-w==</t>
  </si>
  <si>
    <t>2024MK0123AC</t>
  </si>
  <si>
    <t>2024MK0123AC - Contractació dels serveis de definició i la implementació d’una estratègia d’app màrqueting, amb anàlisi, implantació i desenvolupament de mesures ASO, UA, ARS i proposta analítica, relatives a l’aplicació smou</t>
  </si>
  <si>
    <t>Contractació dels serveis de definició i la implementació d’una estratègia d’app màrqueting, amb anàlisi, implantació i desenvolupament de mesures ASO, UA, ARS i proposta analítica, relatives a l’aplicació smou</t>
  </si>
  <si>
    <t>B66076829</t>
  </si>
  <si>
    <t>Shutapp Projects S.L.</t>
  </si>
  <si>
    <t>https://contractaciopublica.cat/ca/detall-publicacio/0e8865a5-8070-4484-ac3c-ba4d7a86b9f1/300311051</t>
  </si>
  <si>
    <t>https://contractaciopublica.cat/portal-api/documents-publicacio/json-xifrat/300185742/JcvTLgF5Sej5jQ75rItEtZrbOjCABVrFiNY4gNtxpPIhRmuYFWwjgdmRBTkYFUwegpGY_CQxpQIlTbehJDDg33z4PQZMpgH6cG_5b2b4KdAjkqiu1XB3I6lvbwAf5d_tUcLaFVxOLMXLHiXchukYFs6kq0VJDHMb74rQMOSNw1Z_jOygsSvKE-gia1qmbrwQx_XErkGuG6n-63R0JslRB2HTcGwxGNJjvBV7l8iZajZLSTq9c75vuP8W3Oswls37vzd40d7PGM4AX0wtRqWfImOPzLXeiEtXUUw-7o8qJE3EHbcYf7r4BTD2-SZCk-AO_IluTnaOG7lj51BaR5eHZQ==</t>
  </si>
  <si>
    <t>https://contractaciopublica.cat/portal-api/documents-publicacio/json-xifrat/300293065/H7ys0GOkevoeEMaRiC90Hnf05RPrZHscfcSxVNfVFhDSJOtmDP7siema55iKIG0a16kZVKwLVaBR5L0zfUj3NBsoJonHWsjmh654ofoS0nNC_7i4ZcQOjJgEPUBYN0diB9L8JImfHsbkZdDJCWvPAr1PY2GI8P2oxZHCTG3yY7IKRzyoPdsxXOCqRZK2jk-s-6zdb6ishitMPuDD4WZiHoD3PeP6ZX8DMg13cK_XZnagS7W9KSq1hG21QuB6AGLbsEkhO629_gYxQadSxZ_Q-pRr744AMz-we5MporWUDC6cFof05LO47s-DYg2CieErQYXBddL-YVuiaICeqzwwdw==</t>
  </si>
  <si>
    <t>https://contractaciopublica.cat/portal-api/documents-publicacio/json-xifrat/300293099/BgYbeHl7v0gbVheW3jDPGc7Sb-emzFdtO2BT7aj4WpC2SmBzG0eIvDSqsU4W2YB7wkWjuy8lGWIdoxA-86f4nV2kdh42K8RNfIVKoJ8-dK_Y96UoatnRiT9OfPr4mEM-A-wUlrAwslzIZr-emjgqU1NqMZipJF4wKrdO_U5znyCz-TpABxxJK5iTBSneisu0Ta1EldLtHUtYAyLJGlcCM-fch90NrjU40IenUUwqih7mKBCsXVxVIkAyqwp4DWdF3yfGT5s9ZRTzEf7UoiI78Z5CruCeVrYKTwCVc2NqBU8Ik9dEPe6KRq08Xb_fbBCEpa7U2mjHVVvPH8eUtTY6fA==</t>
  </si>
  <si>
    <t>https://contractaciopublica.cat/portal-api/documents-publicacio/json-xifrat/300311051/n3TqnQcfcZwGhOwShEjX4vBmuSa3bcrJ3fV-zl0UvERmEUyLLIi0YAJcZqcwIQsLnAy8Ls_MS9FcyobKaXZPOUPuYxw1raovEryLJ-HZkLOUgUk2QNpvz8ffFtyOtDt_WVXTOfJtO_1VgLi3WTNUW-u0f_iLo2xpLdPlDIF6MxpZdPGwaBjPBmW7xbv4NAZD81cDaycSH7UKc3mnlaTn_6NStT5EFH3KjEFtFrXzd5gS8-RUXThbzHUxyX7-TxEggpQfb-VswUWkIzS9WOOfEFP8j8m4WvNMEi2dWVYbMVemM8e8_RDGdfByo2QzPXw_wHuob1dWnyO_r8FwUxrsmA==</t>
  </si>
  <si>
    <t>006_24000824</t>
  </si>
  <si>
    <t>Coproducció i exhibició espectacle \BODY AS EVIDENCE\ GREC24</t>
  </si>
  <si>
    <t>Coproducció i exhibició espectacle \Body as Evidence\ GREC24</t>
  </si>
  <si>
    <t>ANDREU BANÚS SANTANA</t>
  </si>
  <si>
    <t>https://contractaciopublica.cat/ca/detall-publicacio/2c2d6949-6a66-4345-a9b0-49dbf93fd996/300182558</t>
  </si>
  <si>
    <t>https://contractaciopublica.cat/portal-api/documents-publicacio/json-xifrat/300177612/NZmX1OKJOvpcD3311H4oBeDgdvYq1xX3n0Iyi5DSHNHs8QH8ZBlKVVkzj0mxHpbw_a51Mq7IMUPOjm9wWaWhxzTURMzdpusQTRxPuQGbvslA-4rbg-l0exxHfSqCL7lyTzhgytyqY7qVI5CpEsZZC_eoCHNw2E7Rl5PF_aUN7781X2vARD9v-J8YT3kxmO9_WO1vlctPy5MYya0FmlHbzdfOO4P38IdaWYjjV0Ro_45vBG9Wdop0z6KOVUKFaczmAb3cQn2iL6RndNbV7VnhEsQhXmmJnPXIaPQsaruUMBIbNfEtJzmZ49cO7XEAlOYX0Tu43A6iNRUW5WgtP6ZN4A==</t>
  </si>
  <si>
    <t>https://contractaciopublica.cat/portal-api/documents-publicacio/json-xifrat/300182558/LwA_0rTERkpPAH8EXjAuR4ocw9fvzNQd4VewpkveHmaCZPsIvoyL0lkHXTSlA_8Q8aIc8S82NcQ5jzndWuPaex5VHtJTv5mP1ejJZogbkVSh9ii0uhjhA2VD5EPZkMsBQDF_vQYueVZUW5ZdbpiC7KapV0LudIsXMQY8GMPI7OrtRyQhTHCrSuST5zNkoShmeYPY6Ncoy5cC2AK_fzvxUaNvb32eIPJkUcxOeL5352-Dze2DwQ5PDhAOmATkU-X0psCDUFC4qg8844TMAxdYW2nVuLAVW0aqJdbnNMmKO1UOHC_Wkctb__eA6_HzkLnbUXZh5gbR4A7fBUsij46_7Q==</t>
  </si>
  <si>
    <t>24/048</t>
  </si>
  <si>
    <t>Subministrament i instal·lació de cartells identificatius de solars cedits a l'INCASÒL per a la construcció d'habitatge de protecció oficial i lloguer assequible, amb mesures de contractació pública sostenible</t>
  </si>
  <si>
    <t>Subministrament i instal·lació de cartells</t>
  </si>
  <si>
    <t>78715.69</t>
  </si>
  <si>
    <t>TEVASENYAL, S.A.</t>
  </si>
  <si>
    <t>https://contractaciopublica.cat/ca/detall-publicacio/6a02e792-b19f-4ebb-95a1-82eeb19bb52a/300182101</t>
  </si>
  <si>
    <t>95245.98</t>
  </si>
  <si>
    <t>https://contractaciopublica.cat/portal-api/documents-publicacio/json-xifrat/300146104/bHW5wG-d3-pDsecTBWbG2AglgyJq12ICsdTdTqdk29UkUkdoKzNfyNl62RDwwTcX2bUZRPNDZ3-NH0uP9_LB4aNCi4n2ErWqazgwd9ocK2WtOtgTt1Z6ggCL-WpURIhcs5peNFCbwmklgPg6I5lhDWmlttL8eI0_jVI0MoZ5CHP0tGUUSUb7NK8OfBfi5Goto4V2x3AlF5tju0113oWOX-h8JGe-v_pqodFylF3yIValrhaJ-ine-TU1UMqQqwF9aNRmzYGqAI8tYp4Y4cIVWB7E-YzFr3e-QuaSxR-hDsbmQ73w2w2Ork-JhVMs0ZOy3u5-c0Adu9ZsTnoeMtn0HQ==</t>
  </si>
  <si>
    <t>https://contractaciopublica.cat/portal-api/documents-publicacio/json-xifrat/300182064/eOob40VIjdSfc-JCg1LTzRynhn0PBEyhI3Q_n0_nUVtoLkNmrv3cTlZ24FIbei3Q-DVkvnQXRB6qfHOJWEP4sni6zARTVBxyLvdcZx444u9ocAOkapB43d5uF79VrU0F6ljuyWrpsh-0IazAd5-fgxT9-vzjiGwmHqDHxawDXYC7tDAKu7jRGMph9TqRFm_Y0Br_bM5EvQKy7dXowv-yqH2ssMzLQwRYDYhMeQzekwGx5rDS66WSs6icVArFXwu1dA3g5djaOGlKr8nJ1sWH2vpTQPez5zrdv3YMDHkozKnsMQhfCiswhdpjxFWuenqi6k5cbqlCi3-I2J_eRkmHxw==</t>
  </si>
  <si>
    <t>https://contractaciopublica.cat/portal-api/documents-publicacio/json-xifrat/300182101/H7FLNRxqH5IazvV3aZ7NKDUu4EjWIn19-FGRf3nqk7oGR4uFoPQUGaQzPAJR5ve2AyTIGozvpBb89VNz-HIKyd2Pt8FMMcJXewziK1zCPDbFIk2zazIJHZa2UJQujlonXAbrQxmUSDT0sJRSrzRATd5dpm9y4QxFCxPUgFNp_YIllw7pWev98lcG68LsfkNUd7G9nMftZDeU5AtifoDr59FLrzwAiaGSYsk0YGGC8g0p2ci7XgErdTHm7o3J04aLxH1ZzJr4ujzMUGwC-cBPpqZ-lMHHjpIqbfWV0XdLwGEmPRsIHEG51AooCzQyh0bIgI9jbcnwGtCDdNH3Awz2Gg==</t>
  </si>
  <si>
    <t>001_24000442</t>
  </si>
  <si>
    <t>Cicle del Cinema Drets Infants</t>
  </si>
  <si>
    <t>Organització i execució  del programa educatiu Cicle de cinema dels drets dels infants, a implementar durant el curs escolar 2024-2025, amb mesures de contractació pública sostenible.</t>
  </si>
  <si>
    <t>68405.40</t>
  </si>
  <si>
    <t>Teleduca. Educació i Comunicació SCP</t>
  </si>
  <si>
    <t>https://contractaciopublica.cat/ca/detall-publicacio/856aa43a-6145-4f36-ad35-2f59d17d4ac7/300182446</t>
  </si>
  <si>
    <t>75245.94</t>
  </si>
  <si>
    <t>https://contractaciopublica.cat/portal-api/documents-publicacio/json-xifrat/300126466/eDVPylgCrVJqKb3qkxg51gS3zctfLRySefpWh-bzGqIvG9c-FUeyavytrLI_IpIU9GlXgO9Boz7wK1y8QKvRRhGJoGW2PzhN0utmyeMNPxuNNDpOZsLtD1GJChnxOhNE97ZN_1T8vSDp43KQ3H16HuKlUPvdnEmH51A6f2OMhLUxO7LO6AnPbjgqSWLFIo1n9z_5TeE7y6WUvxtoVQJBRSYQ7U6QPfYo_8TlRRUgv4XB0LbyhU3BdzLLsef7kKUgA0p6AczNcIL2M-HLdP0mP3zQXu7FjPx1nsC0LrijVmzPUjIZ4sM0beQ1XoM7MkqwTnVXjI0IJCrAdfDwPo6-fw==</t>
  </si>
  <si>
    <t>https://contractaciopublica.cat/portal-api/documents-publicacio/json-xifrat/300178168/iovSMXqKybnGI03GAzgxiKpT0ptDEgS4YGsMH0eB_VdWdbpa7C6JAc4blBXnlP1t_7Sbe2kaOJHaGrW8Olzk4L46nl6FeNEW2R4g63xnb2LFrmsP5BviSvfj4QYnErH7dUTkUZnrK-lDkIpSw5dL_-YypitpMKvv7vtyIR0_H-vOO_Jtx9H2b3j3URZq4yBvYPRxQ22wkCBvtY-eKmGmyrRJcGrn8Up3TKdtaEKuitSFaUhls490Y00l0eW4Wmvi6Nqgw3SfVS0DV1lMQydRdUJ0Ryy5EAlQ3cNIQmY-kWvkl9QNoLzwnf4tWPOiXRbNL5ZzbBIYtQ-HTXK-kvX8wg==</t>
  </si>
  <si>
    <t>https://contractaciopublica.cat/portal-api/documents-publicacio/json-xifrat/300178248/P5EaN3wo2j7Rpmu6mMQKmy9wTvBjyaxOJNcL0kU7MCd7pgyNafluGPK6dXPDYHrhMw71HeIP9kISzJzXC4XBY_ZsGIBm31MfgDUhk6kq_cKcLTzceRCe51dTFUMTYPU0llzlGADCG2NfF5P8B1_7YkPlS7peEvqAfILO-48aptyYCChUJWpTjmYdHbLaDcyuWM6nbSZDQYcQYv98KaVCUsTrrOYBzy-d4UqNxeRCBIBxHJbA3GOYm3GTyMxCN1dAX-W7VhyHNwEPUet5xLxtaeV073wLYvR1Nb4_YAA2wdNUm-rCVakMi0sXas0tRqwnInqwE-AqoLsBwq8UnAqjxg==</t>
  </si>
  <si>
    <t>https://contractaciopublica.cat/portal-api/documents-publicacio/json-xifrat/300182446/BJUcJHIKCkZcvn1rnhmwh5uxTugNTmaqdSmq2rgBb_C5IHooT5PbVgWtRBMAIGpKYSwZV1DXmxj50elq64BxkWyzhnEWQquLxuXIwOHFEENo4I7MFG3Dap8bdFIHcKmFqXHxTbjVGRsocJbmR7fPu958m8ELIwn-ze5L_t9VnTRmi5U74BJnDNQEcnfrJ9pTf0Zzropjwl9Oe76eryQb38ywfaSG1I9VNyTwxygoCLdzjvxskNZQ6-wQFLJF1SWY30x1S4IBwnEZEjkBMgROCaLgQrIZIWUNXEmhj9v8upuvZ4gORRIf_Xp2O7cdD4x6FEYL1emt8PTYVBL9ayvRrA==</t>
  </si>
  <si>
    <t>LOT NÚM. 1: PLAÇA KARL MARX, CARRER MOTORS I CARRER ALUMINI</t>
  </si>
  <si>
    <t>U75250308</t>
  </si>
  <si>
    <t>UTE ASFALTOS BARCINO S.L – ASFALTOS VALLES SA</t>
  </si>
  <si>
    <t>509415.97</t>
  </si>
  <si>
    <t>616393.32</t>
  </si>
  <si>
    <t>63712700-0||63712700-0</t>
  </si>
  <si>
    <t>1166374.75</t>
  </si>
  <si>
    <t>Treballs d'auscultació</t>
  </si>
  <si>
    <t>001_24001898</t>
  </si>
  <si>
    <t>servei de mediació entre comunitats de veïns/veïnes i propietaris/ries o gestors/res d¿habitatges d¿usos turístics</t>
  </si>
  <si>
    <t>La prestació del servei de mediació entre comunitats de veïns i veïnes i propietaris i/o gestors d'allotjaments d'usos turístics, d'acord amb el plec de prescripcions tècniques i amb mesures de contractació pública sostenible.</t>
  </si>
  <si>
    <t>38064.75</t>
  </si>
  <si>
    <t>La prestació del servei de mediació entre comunitats de\r\nveïns i veïnes i propietaris i/o gestors d¿allotjaments d¿usos turístics, d¿acord amb el\r\nplec de prescripcions tècniques i amb mesures de contractació pública sostenible.</t>
  </si>
  <si>
    <t>https://contractaciopublica.cat/ca/detall-publicacio/5093794f-b28f-4611-aae0-396ddc2baf44/300246774</t>
  </si>
  <si>
    <t>Per consultes sobre el plec tècnic: Mª Àngels Vila, correu: mvilamu@bcn.cat\nPer consultes sobre el plec administratiu: Laura Pujol, correu: contractacio_psim@bcn.cat\nPresentació d'ofertes EXCLUSIVAMENT a traves del Portal de Contractació Electrònica de l'Ajuntament: https://licitacions.bcn.cat/\nData límit per realitzar preguntes: 08/07/2024 a les 23:59h\nSuport per la presentació d'ofertes electròniques: Pixelware (918036627 de dill. a div. de 8.00h a 18.00h)</t>
  </si>
  <si>
    <t>46058.35</t>
  </si>
  <si>
    <t>https://contractaciopublica.cat/portal-api/documents-publicacio/json-xifrat/300184075/LSkEH3saenNlyO0lx_FtpdrDJZDXcv3WJfaqP1aC6EzIkfleuP1Xdt4i0Yc-jtDfZKRpgJdYYdYoNqGexkWq5H--5x9LffpWiGEyvQZO6JcQO2HxTvDiD27pZZefx9kYYp6nq1HCb6qGTuPOXvUmmIbBDfvKdbJgxTey1YVluhKOALYaEnsAOzSj5FeisbS1lcrcgvDfwuf7ivNyHk5Z7y-5kp_sqjXTMoa9s8SkH9etHDlBsrSfnxTjCt75j0SPKu6K4p7Bx-VNIi-upL0yE7p0yJIcO90IJTI1sP3MphHp9PfwyHWC4l5F7KohD3a9c0P1HarLQT7wTRt07HbRqA==</t>
  </si>
  <si>
    <t>https://contractaciopublica.cat/portal-api/documents-publicacio/json-xifrat/300246774/FCCYUovI3nODAAxVbzi83eM4g9slyrxUeDpPJ5ks3OPECFzg8Te7b8GWsCouFiP92dzqxpfnGh_LPpeJ374P5hf9hFNTzag1gsd9Kkyj3ZmV7wpugryoAb57STddXvQRJo4kVZePNOXtJJtdzd3rt9N9az9Qhc1Kfl6TLbF72auoUoGppFATA30dIWebjGlBJPEevP7GJK5BkM9BBfXcCqY_XNF15SmZFck5iBCLm2KQeJdu0V-QK6iFN2eKHlBBWUG7PJsawMJgzqgsC2W6w11XI8wJmFazAaiOYV97XD4FacaKYJD1HMPdDmd4HqaQYSvJ_LM4rgAVZrOcDvAlpA==</t>
  </si>
  <si>
    <t>604.2024.007_OBRES RELATIVES AL PROJECTE EXECUTIU DE LA REURBANITZACIÓ DEL C. DE BORDEUS, SITUAT ENTRE LA TRAVESSERA DE LES CORTS I EL C. GELABERT, AL DISTRICTE DE LES CORTS DE BARCELONA, AMB MESURES DE CONTRACTACIÓ PÚBLICA SOSTENIBLE.</t>
  </si>
  <si>
    <t>Obres relatives al projecte executiu de la reurbanització del c. de Bordeus, situat entre la Travessera de Les Corts i el c. Gelabert, al Districte de Les Corts de Barcelona.</t>
  </si>
  <si>
    <t>1543599.72</t>
  </si>
  <si>
    <t>https://contractaciopublica.cat/ca/detall-publicacio/0d8e7d1c-b448-46e0-8483-ff8c7ab9804e/300184105</t>
  </si>
  <si>
    <t>1286333.10</t>
  </si>
  <si>
    <t>1556463.05</t>
  </si>
  <si>
    <t>https://contractaciopublica.cat/portal-api/documents-publicacio/json-xifrat/300080541/VgdqEHX0ARvGC9r2Y7U1Kd4eXYrl6SKpB2eAFWAYTaCfEEYmIbQJBDYXgoDINCuBO-H4oOt3ry-ZxzgZJcAKOjPujNVZQtUOCrdPmtbrpJl1mBW_FVwco0AC45WuudfJBoEu2ow80OJdupvvYt_tb2RnBusd4ARM2PSlndaA-kZl4ABtIzU690uQwuCrS9Eevj4PmN-MMgL5Yuz_B-tT6Y9XgzMOMv516R54XMgL2VbwcVsxCpgkSvFQpBBLkGSdgdhRkBnUZ6Yh6TD9dzPkJr7B4BZjSDNZf5rQxkcOX44hieqDQ7X9126kK4NfC-YPm3EtXQ5MBIthAydAi6dKmw==</t>
  </si>
  <si>
    <t>https://contractaciopublica.cat/portal-api/documents-publicacio/json-xifrat/300184042/O1hPFZ3w5vheKxGLqwqop3FQndCJykaBJL8E9Z5pE_mcfpVwinJ0VA7gJrSlL0YVuvGaxER_6GPVNmGP7g-z2aqM2G4NS2QSfiwuhR7EFsw1fVL95eJlzN9I88yJqGG0oaubO8iLKA5T53vNx8-qWjBs8rcE8Khwmn9Ns-wj4gMm1m6gL7zSL6SN-HON9Eglvfsc9e2i2ucTdueS8Ikz-OsjPl0_rQXoPKiuwsCoeQTEeZdMnTwGzi-f33U0nfUGwF5ODAD64BRP8OyDaScXkB2UJlXAgNEnZ45Rg_GZM8yimLgU6a-Xjt5Bhy3cEzOwAT3Uc-IxW8PimVG3mlAYBg==</t>
  </si>
  <si>
    <t>https://contractaciopublica.cat/portal-api/documents-publicacio/json-xifrat/300184105/QZ9BhX8rzxganiZLMxJoEA8XSkWXDtZIx6sDE7OQ-WaWn9W1Zbt4cM8uhjADZzn5doqrzGsH1xF8YQKzEhyjD2AAbgy_vg1F8ncJF--xPgpq7mwTVF9dh6R5gWlOp-e9KmAoizLikXr0rHIuG0eb3DWIyY8N5ynE4m_dWj3-c_K1PrnoccdvJWwi9edM32HzQLB26sQEYgGOH8WjdBLlK_5jEUuJHLFnC94j1eutOAKWa1c2YCWxTm_BHDZHUtmCGohNVHDwHT9QID4w881NhzxJIdMDzvG_H3DWGZ6bp_o64GCJPN0uYdn-7tu1-gBo75gfXMF-gurFsoV6y35bvQ==</t>
  </si>
  <si>
    <t>006_24000799</t>
  </si>
  <si>
    <t>Creació artística i l'exhibició de l'espectacle de teatre \Pequeño Cúmulo de abismos\, al GREC2024.</t>
  </si>
  <si>
    <t>Maria Cristina Blanco Folgado</t>
  </si>
  <si>
    <t>https://contractaciopublica.cat/ca/detall-publicacio/3ce48092-21a4-47da-95eb-6f87b4e706ec/300183440</t>
  </si>
  <si>
    <t>Clàusula 9 Plec de clàusules administratives particulars</t>
  </si>
  <si>
    <t>https://contractaciopublica.cat/portal-api/documents-publicacio/json-xifrat/300182496/FUayNNorgmtYhOT4YIbZ5DgUWKIDrRXeQHpvUIeBTSa0j1wreyOe0cPJKIbvYA2C-KE_e8kXspouGR3lt-UmpN2tdV1e9_rAgp8YQPSpfP8Xs4PWNFwl1vP5IoUYrQ_Ngybz1leIEw4hs-h-Sh8KxPH4LV1BJ-M7uKpSa6zSy3SZTyUHIzvZ5V-xrEsx1kggJbwfnAVf_aUL9_-GCbGhOwvigDur15QprUkHTRmZuCrDoMfqkNoEhe-zvxSL5yoAn_uh0wLHjppgw0UDqm0ZeXdmQm8TVJGzLvac8c4V5tXN31aX4Eri4LCqwY335KKqR16PSZld-4HP9BuYz3MiTA==</t>
  </si>
  <si>
    <t>https://contractaciopublica.cat/portal-api/documents-publicacio/json-xifrat/300183440/Y5oyzugqCQK5cEOSIY5hPU7kJuCw8uGWQVmOYWeEjdaT_As_6g-lXXvTPGjhdZxRAQiTMg4O8k6p8t_BIGf3tjyu6II0kPFNpTLYnQo4Py4-gaMZTONe3Ym1Lt3iLxV3GaU58sdu7Kd4iDwDMleQEl2FrYRo19k8O1xg4thpxfBA4yyXGnqlNB-uSueQup8_-ZAD2fswPFzKlwXp7dfKOWHSSCUDJhVCsgA3ff9rUX7Ogx3_kUk8fdc8vNSs8OljOGDlAyJJrGUViQhlPYCddX-fIV4k1hvSQM4UfsD-u_TCBlVNoBIY703e63Z2ee04VhqP4kFzJpVbL-kXl25__A==</t>
  </si>
  <si>
    <t>2020ST0166ACV47</t>
  </si>
  <si>
    <t>2020ST0166ACV47 - Serveis de redacció dels informes tècnics d’inspecció de patologies dels aparcaments de Garigliano i Mercat dels Encants gestionats per Barcelona de Serveis Municipals, S.A.</t>
  </si>
  <si>
    <t>Serveis de redacció dels informes tècnics d’inspecció de patologies dels aparcaments de Garigliano i Mercat dels Encants gestionats per Barcelona de Serveis Municipals, S.A.</t>
  </si>
  <si>
    <t>https://contractaciopublica.cat/ca/detall-publicacio/47a48ba7-634b-4381-ba77-fb77f6fc25bd/300184233</t>
  </si>
  <si>
    <t>https://contractaciopublica.cat/portal-api/documents-publicacio/json-xifrat/300146608/LQ12BL3izZ3n-9qmcDlWaTF79-H7_LkVrvGhPjEXZvBLeNKzKPaVUG0qmUoVC_7Ba8XvlAfkWA2nWK4XDAKzzRJnEvladWe_XyFJ3JdWneZH3PkyJYalDQ2PaWDWsovfYOLDrjEV4BqLNdMpZerLFPO_icMdn04gIkJPtVRv9rg287_6CCt5YrQtpdw-w6CJj1tmSKNDAz5l5iE7EBjN79QdHw-uBtfOyJq3AojgrayKF0KAtF7K3yAyU04yazb9M3bq9ZMXfY3ajeQS4gtJjdvFfviXDlPoX-6ig0QqG-dUbUnIZZSUgyqYh9Z-HlZmG6Cz1Tj8G_Liq8boUkRTww==</t>
  </si>
  <si>
    <t>https://contractaciopublica.cat/portal-api/documents-publicacio/json-xifrat/300160917/RrMVyOGlgmgzh5LocKLgJhKj5HaiiKaYEuZz4dCE7eFv6TFAnWS388XHdXwRDawL5632xDh7X8E7NmjK6UBU8lJ5BFGFw2TDBtuZ-lo1EeWH-uDFdqd0HibafKCQ_eTihXEba9IusjqFB0l5pHk10Zj3EMpkaGeqAh6yMeRgKp01Sb1mnTiVrOL0A4HtRVUUjWjlBav2TcYh-G2f1KvNqMaFtcW_wOeM1FbCI3mlSZcA78fhpJ4OlUaCNxwjmBMo3dGiAKP-Toi12mVxC_ewoRvXI1ftU8yloC5LhJJ65QlYzpRGyi5sVvbjxOyvqojsdkla0tPXNv9q8FFnZfy0aw==</t>
  </si>
  <si>
    <t>https://contractaciopublica.cat/portal-api/documents-publicacio/json-xifrat/300172724/X9EZ1WKM6s7WtA1e4Xc2cJebv721xduMma2rn1xxSE8dMTfCmbN94HZ5l45OAAI4QaIvGDfAN1YQmyeOi5CWQfoAK_DccT9QMGmx3QJeFLtQqos9VsPgJwS5W2AkC6vr1926tYqlQghbfsgl6sk7M_xqWSEUa-Ykf3oZYqd4cyNNF_Y7KeO63aLWeqk03y22c-srbc8gtH2zUZ4WJPoTRsivf0tzUNwqqKZV4yJpDxs_GMdiOr5AnMXKY4CA1Cma7GGQuIFgzwcEvHJaIc18yY0dYP2lv_0RkFinlIAO3eWM3EzCWCIz20M50sJMTUlVsB6pZWAKKyYor1QbSXGo1Q==</t>
  </si>
  <si>
    <t>https://contractaciopublica.cat/portal-api/documents-publicacio/json-xifrat/300184233/Sjio19qIjbaMEdXnlWKWrVPzvsV57AXxFUmx_QUwL44V1lHSf6bpdpyJnP4EZ2IJ95mstx-IP9c-9grg4w73AcFHorgxLbcWtuUZxFkzZOY4aoNgJ4vngSikBpTs_N7LIoHslpPEuk4-VCo1lH4T0WEcT0XFx4rxFiDGZRucmcBRrurZ80gAJVERHBZGwGgPjKZc9mE3THL43c2yfrk2nnSFOVLAW6TEGyGanOznsFOWUU5idVQ0akDWpH7FIpc8C2ZnpsGE2WdHLt25up_ZE3FYp000SYeXFfd9KQrcu_yba8fDgCSx3GEg_Qq7nom8jEjXo-W7xvmBL5WsEMZ0qg==</t>
  </si>
  <si>
    <t>015_24000046</t>
  </si>
  <si>
    <t>Servei d'Intervenció Socioeducativa (SIS) per a infants, adolescents i famílies en cap de setmana i mes d'agost.</t>
  </si>
  <si>
    <t>L'objecte del contracte és la gestió del Servei d'Intervenció Socioeducativa per a infants, adolescents i famílies en cap de setmana i mes d'agost, amb mesures de contractació pública sostenible</t>
  </si>
  <si>
    <t>2678126.59</t>
  </si>
  <si>
    <t>FUNDACIÓ PRIVADA PER L’ESPORT I L’EDUCACIÓ DE BARCELONA</t>
  </si>
  <si>
    <t>https://contractaciopublica.cat/ca/detall-publicacio/7f135924-d496-40e9-9d78-031970089031/300198947</t>
  </si>
  <si>
    <t>1227474.69</t>
  </si>
  <si>
    <t>https://contractaciopublica.cat/portal-api/documents-publicacio/json-xifrat/300088948/LgrBK8huRmt7yGUWvidQNEpInkMDqE3C8W484iyEnNYvUsFJdchBtGA-tuOKQuYRL0beer5nEKKzgq4bYYxLnL2galJCq0GASjSzcFtE_wWbol-HCPitIosHHVjZ29QKxS8qgYOvVl6aQV6nc9UjaALBwOEvxIS3xBWZKWAT-GzJu0k24y9D1vAO60Sn6NuFOSOd9tE4_KNtk8EOdi91NAYcM3Dq1otp9omL0-baecbpLYSlbatoK_Hclza8jmqJu1R7rN4m9IxSKUacIx1QQZboetaadYfWPq8aPF31AViKkxUwb3OTSu-QvWfhmK7Ho7Sszp0_BwtfO5mIM0XlhQ==</t>
  </si>
  <si>
    <t>https://contractaciopublica.cat/portal-api/documents-publicacio/json-xifrat/300133747/RHpYGxEz9NSQOyfm-io9RSRJm42O40oBfxl94KGKIPQOUbjWO0SijC8458tntG7Fvb9XIzaxb5cU652Zv9M-kVTZNgvOXpwidO55ltSMRbhvag766ogUKZ3QdAw927raBj5t_-NeVwsLy0WFTRUu6zgxt_Pm4jNC_Q677TKFns4BT0EX58FZdmslwXgSms-cd_bSzF7UuglCSKBMj_YDzTCoJ_JT8cQOSsO81aV-_quVGzzVvvzuVTzMIyGLhApdHiRVtfXJc_P-S_mUKkjRENIAiJK6l-YbLsRyEo4AsHoRXo9byndexXDgmb8AN8RpBZqNNSVcODgsUYx2lXYDLw==</t>
  </si>
  <si>
    <t>https://contractaciopublica.cat/portal-api/documents-publicacio/json-xifrat/300177820/ebWTk7hg3qUEmp5FGBW0wCLxjdtyQcFqSgHReArFxb2t9Fly_7-FE3mbtwF0S9nXCqMZkh2Doq4iWSbtB7aOZga69B7h_7LCvRs9_UJ8daOfrmEggPhKxF_Fp94phYgVuwrbpbIGTfSsChP3PoUrNH2lNoquXEEhWk5RL11OMzRyLpk2b63CTeJJ27o2RgbV_2fY8tTSylXATBXJ4cAsxGGWwvGJQNkCxc481qAbKHodvxjCddIJJPFdzHVXP242ZUMcJsktPFO3lkN9DaLjTe5JGOSZ7qMrd_ts7dpQjJeuupy3Z9O2p6eKb758FLAHKVDq0XYpz99wCkyNmYOkKA==</t>
  </si>
  <si>
    <t>https://contractaciopublica.cat/portal-api/documents-publicacio/json-xifrat/300198947/M_6wx5AMiDFoZbXvsGgw3Ivn7y1WGHUC2miZWtgLguqrhlmDIsl9ZIeqlsGbyuvxFv57yqiTurStWKwh1xx2ljvn-pMNKNHjTJ9gNffQbSWEJ7loINGrQkvdRyA2S-nKbcXC9M3530WVbGhhUqLu2ihF8yP0jlguJlMxwTEVGkamk4dTL2uU1OjecFU00nG_QGh_99Xvc7I8CxKQc8Ok49G2Yfdpuhyb-jXalOaE7CLpk51MJ80-C44GxNaNQbtfbBCcmTPWVi753rWcvqRoGxeLWymfpc4G5gz3SVYV1mAGDHECRvx2K8MoFnBq8z673XQxZqitBzFZ9em7giRw9w==</t>
  </si>
  <si>
    <t>2020ST0166ACV48</t>
  </si>
  <si>
    <t>2020ST0166ACV48 - Serveis d'auditoria del projecte executiu relatiu a l'adequació de les escales-grades Renault del Palau Sant Jordi de Barcelona</t>
  </si>
  <si>
    <t>Serveis d'auditoria del projecte executiu relatiu a l'adequació de les escales-grades Renault del Palau Sant Jordi de Barcelona</t>
  </si>
  <si>
    <t>https://contractaciopublica.cat/ca/detall-publicacio/8ef0fbca-9c46-491a-824b-b88f6d5c224a/300184245</t>
  </si>
  <si>
    <t>https://contractaciopublica.cat/portal-api/documents-publicacio/json-xifrat/300154451/ZTadZcjPEeLhIUqwPcksWnWQA11e5Ncwo6D5watmEj9xH22JESeZnZHK4dtgSXTK5kBbkgeYxm3mbkB3OFmVyictLBqwrzFmndG8fIFVvw2DOY5rk5YDPm2obkJnKQLvI8lMm2SuXWlCC5YMc99ibxf19Mkh4AQeAU2vBMf_tfJGVqv_sKn_F3Tq0IZGEcR8wDivjdOYO4q7diEESLBljg-DLg33pbH3h5tOcSn70yz4FK1xSwoSq-wkvUBXcgKX7LGOSRzedmNF52SUQMhprl-b-tDm5CKrE2VaWBEipLRRKTSjgUVPNIlSEI4M9HLMwjBUEQUvAjLHO4naxvP6Lg==</t>
  </si>
  <si>
    <t>https://contractaciopublica.cat/portal-api/documents-publicacio/json-xifrat/300169934/aVTx0nBxR_4hMTJH5XtUfayzm5sc1WRgI935NWqjaKdsCCHpXdZ_DJtOMCdOfWmCbIc7A6B9R1wT5uKGcogpUd0dYEEsqTjPmsepX6qXF9lCBrzjD8FoousDBqaR_1YLNwB922V1m-U6D-bctVFd2hwVxDS99PLAxjBPiMSunI1zePOJDa4r0DxbCv6TWHi6614gWU8-ioBIAs50GqLe18mhvXwSodBFsiCqYiuaa0GXQqbe_wQXEwxyNcFh8bcleZkpKQfYq5oh7fphFEHFSKw0rzORdexbS-1cPpBg0rreRNU_z-9wUmZ0tKHMKDhs_Eyv-PcyfCITF-roeHF90g==</t>
  </si>
  <si>
    <t>https://contractaciopublica.cat/portal-api/documents-publicacio/json-xifrat/300178887/V2nRX_KPtQneYxNXSyBeGF4NCD1GEYFZiHo1MPOiQl2MFmDiGqeLKd0cKp0nmI1K64ZEyBJQ36zJ2dC62DaT7-0soJONeoYEkgUdlrDvU0HEhqB2JIhwdazIZQLV5_hqSKe9ABz4tYfTZZkUKNXAXpRRtDSsQ7N2e9C6QyfaDD8DWGizjOv4jVHMxnZNBH2n-cOdOrz6aWMQJnqHH_SgZ961Y-8pZv1CPZU_ciW9x_u6AfEPYQiRUAMZn7-4ZEXuY60o_8oyoYjVYoMwH-tz5xSdg9Ty1Hj7cT4U4VuBd5By01sGyGRVSDNiohDPTfuwjmr346EVtj9oSvdtkZ_G1A==</t>
  </si>
  <si>
    <t>https://contractaciopublica.cat/portal-api/documents-publicacio/json-xifrat/300184245/Z2YkDZsozU6uIuqjpnefjLa-m9wLbMqxFyTfRNWvc06icUow431D6PbXqo6m1TiA3WfWOtYRSmRiy55WBgU7cV24K3e6NoTXfh5H4Pn2JI6syvoZC4IF5RqyzzJ8h-6cdIL8feAX39frrv6_fHobUhGoL15N4BKX4fm0uB0bERepxjhTZz0nfY-TRp8QpTZ7k3gD4LcuLWDy3EgfoafhEojFSflzcxqfwKbb4qcnugCAOm7wDa_Z6v2OC9t2_L5Rtcy64qGSnWxMAlJH7t2FznkDeS5aej3N1-xFqa6pykG7HwnVYuNi5O4g1AfVZaYJ7igZE394Gy_3km-Nk8nFVA==</t>
  </si>
  <si>
    <t>2021MK0275ACV34</t>
  </si>
  <si>
    <t>2021MK0275ACV34 - Servei de confecció d’estudis de client/clienta, en els quals la finalitat és conèixer el perfil, la valoració, l’opinió entres d’altres aspectes dels diferents actors a l’entorn de b:sm, i, especialment la dels seus clients/clientes</t>
  </si>
  <si>
    <t>Servei de confecció d’estudis de client/clienta, en els quals la finalitat és conèixer el perfil, la valoració, l’opinió entres d’altres aspectes dels diferents actors a l’entorn de b:sm, i, especialment la dels seus clients/clientes tipologia Estudis FOCUS GROUP per BSM</t>
  </si>
  <si>
    <t>https://contractaciopublica.cat/ca/detall-publicacio/a70cdae8-8a00-4eec-822d-d1d7a10b0ed3/300183939</t>
  </si>
  <si>
    <t>https://contractaciopublica.cat/portal-api/documents-publicacio/json-xifrat/300093981/D-9x367banS_pSAcXcxVhrzs-sdgUZQFH938DCL8liZdjv9dr6pC_CSJO9ESpNgp85_d5NhgRlwDRR_X_5syX7yWuDRTiU6_LdxzB2ccWwQirb7hKGZKN1KGWoHvk8euXovsbp16ip1BESYFws0Z8G08BCJunsTBtTXvjUo0yf_95w09S12FsFEDq9uQZrSD0T2JoOnaEA3Kc9bf8A9FollUOrWMD5-INRlBT8LGhrotxjWWIjUME2IfUNYPYny3aQ-sifrn7jC87RzlCC4qrB7PFWaU7q-_nlj8iPEDSKOhyKnAF9auUO8rSQazH21exbn2xQ3n5-JettSbtGEmNA==</t>
  </si>
  <si>
    <t>https://contractaciopublica.cat/portal-api/documents-publicacio/json-xifrat/300124035/BvbbQJi79UC8KVcBBHtbj4OH0xuxS1p2TwlJuD5jUlTeC7SC_nBD3kuQg02TrahJbzgfswDbwwf_FJs1pXEP8qdO0N0_pk3DU0vb8y3MQMBv7OE7bItfVg3JUOlpd_KAU8lvodkK7C1lzzCNyxXQGKiNBTHkkFiTiE6qUjtTtxacQF8nVDs8xA2Hx4JNwOxCSp0J2s28PdASjmglk080AyF-897nHWlcZRG02m_dPWXOpJ4fjuaWCn74-llrKphrt7XBRfzovNBDGTOWPjAqIdfAVnbUScp77Y6gkKvcVBG21ZSObcHVb7igpE1vgOcY3s0ey9OSN-r-gLTCgsDkpA==</t>
  </si>
  <si>
    <t>https://contractaciopublica.cat/portal-api/documents-publicacio/json-xifrat/300183884/cv-kSuMvAOb93ttSc3EgaAGlL082FLh1XE-yGfedloCYd0bZjUjeCUtKxwVhdRyfrycF7IuadNVxewZ_bN2yyMhHN4kixEP3aRMKkYwVVK1DtTcgJgpa9CzbCpqXEPv2-r1nIjGHERWH3Eo6PHWAdJPDa-JRmAnVel-Ep8GS3Hsa6xUtuROJtNydc4RH_I6Rn81a1IbbG0VH0SekZrbtWfa4hxu2J5CyjMrGyOn994JEBPjI3-BWWeqauN35vPvkglp0IpVoc6qs8AN_Hq14iuA9tq22Ekdig7NFSG6fGv2z8novCaJeNMjeIeY5fe-UnGut7GmriR9YKznmBAUwsg==</t>
  </si>
  <si>
    <t>https://contractaciopublica.cat/portal-api/documents-publicacio/json-xifrat/300183939/cnS2cmnVP-KMPoYjJl29EyNslEpN0GLMRisu880GsU3THfp9kbzgewIOMkfWnMrhzARe84iU3yyRwKqUYr4R1CL_9t1Mc_XExCoyFjmrp9OBscp-CCt3RB5IeJdoER9RVj1w3DNbQlQ6Z3BA05M8PamNXc5wgdowb1i1J_IZ1vatranxirk4sUfjjretoY8anRxmo2BqBzXyuTDzavcdZUvgYAm8ytyHM1DB5p50o3QiU05fOtLY9qh85_WHqXtUfVzgo5wQTi2-QoXPI6ahboyiCFyDXAwsF-f7lp1ZqwOGbiovLhn_TZ14i4WFcnnIqEqvtklKLuG0EKM0EdLl0A==</t>
  </si>
  <si>
    <t>LOT NÚM. 1: Pistes Esportives Creueta del Coll.</t>
  </si>
  <si>
    <t>128032.82</t>
  </si>
  <si>
    <t>154919.71</t>
  </si>
  <si>
    <t>ADQUISICIÓ, IMPLANTACIÓ I PROTECCIÓ D’UNA INFRAESTRUCTURA HIPERCONVERGENT PER A betevé.</t>
  </si>
  <si>
    <t>L’abast del contracte és el subministrament de la infraestructura de computació, emmagatzematge i comunicacions d’una arquitectura amb hiperconvergència d’un mínim de 3 nodes de producció.</t>
  </si>
  <si>
    <t>48800000-6||48800000-6</t>
  </si>
  <si>
    <t>https://contractaciopublica.cat/ca/detall-publicacio/9e901445-00fc-4071-a811-1e0ebb9b5388/300184147</t>
  </si>
  <si>
    <t>https://contractaciopublica.cat/portal-api/documents-publicacio/json-xifrat/300155495/MQpXB3roznKtkk-IJ8AxceoUmmyVlxk4AJT_8yjGgY0Sh9PBOu1IQU81Amam8gmixK56Y9WFjRNJ0DaYYNqkXmpy_bOPPJAMeYCnT2azYNEztZ7bVwmblOLrdmDgLT-Q7cdJw4McXUu75amlrfgRSDboEgC4fg4oXYjMfmLr89QIv9itm2fIN1U1ksFkG066_KF8Ak7MsAxr1OVuxXHQB9xaJ1UDvXcbalk60DcxdYImkUV_fMoQNo5N6flWRZF1l8KkkLL9IlmMW4hR3mgOAWXxrA19y9UBDfh8oQjgwgZ9ZO0PoFceEZxfwI5MfXMsfmkfr1EZpUZKlIjyIiPwcA==</t>
  </si>
  <si>
    <t>https://contractaciopublica.cat/portal-api/documents-publicacio/json-xifrat/300183927/NKlF9254QZP8RUee1bNF4CHEUy92vVoUXYEGgi7DAASGKUCVZaafbZGXtdtm1WY55dI78GY8eSZT4Urz6rZg7wJMurP-dI4PLcBoCWaYCEhG5z3aAROP6M3M0C_JJu0OHoYIHhaeVJRutm4v9zTjVxkaRQROLc42Pwsyt28X7SgVT4U3t-TAMIfVBYzrql30_PaZe0X-egsm2uoVgtPyimYJ3wKTMwdsJ354GV_2uw6PTM5wE4vxwc5eP5dZRsoOXZ6-g9Qi8v6gj_gRcNhUOVtpS4pO9Sspi9ke5vC8WTjHjuJsPBMFQ8qdk8_46fkmdnmU8I7mch4WAgnrIoDR8Q==</t>
  </si>
  <si>
    <t>https://contractaciopublica.cat/portal-api/documents-publicacio/json-xifrat/300184117/MMrvfO7MgOJy_VfOTV5rgVFn-NBd9NZG61PejW4kNbPKI6ybzeptxhefVyKLQxIuCvKAbmUxytyKCtQjwlAyC9pW0p2s-T941nO8N1OnJDmmuyQ_dtd7Zfed2TJTUniaDFnkwm7z3WO71BOE2Wdccq0y5uTWWwMAChuGUps7WxQXGOszLTfSiBqyyeQdL8DCsSfhQPiHR0IAncszFbpjWFI4VzS6nsP0YsnlaeDpb1OpiCgKOtQpPpINbwoLNs2kPFbxpRW5wcCXpNxdtTvhYV1tuQlXetxCJ8bLUq15d4YwrJWcED_zuqd7biB4k1-gdH948mVLszeXE_kjIVPgdw==</t>
  </si>
  <si>
    <t>https://contractaciopublica.cat/portal-api/documents-publicacio/json-xifrat/300184147/OFlsOi-lGa59l_3_-auxlX-xT6TZgL6r9hujbsjgHjeDD581yZU_vpov71jPxVz4d3nDvx2xDCJcR0EyDLL5hhiXE7GpKVieQV9NFbtmnntNK64ewWgJQrOqLNwRX4ONhs4V0F-lBFNApDF6E8GOEGh0nw_-52FUcWY2dqAmj249LJV_5266e5WGn5-Mn0OIO-6smt5p6dnuATvSNYuYvmXN-Z4u-irRi9dFT_a0OLl5AoMJwIQT_iwbvygu2YOp4ztRtKgU4grticpAMGoVUMQ9Dbc4zPxiEgwsmP7k5FnXqLabS9wWSFrLf1_XBe1ZfyTcDd7jv-LqetzvqK2T3A==</t>
  </si>
  <si>
    <t>2021MK0275ACV24</t>
  </si>
  <si>
    <t>2021MK0275ACV24 - Serveis de conceptualització, disseny de campanyes de comunicació i adaptacions gràfiques i audiovisuals per a la unitat de comunicació i continguts de BSM</t>
  </si>
  <si>
    <t>L’objecte de la present licitació és l’obtenció d’una agència de capçalera per atendre les necessitats de conceptualització, disseny i producció de peces, campanyes i materials comunicatius i adaptacions gràfiques d’originals ja existents que puguin sorgir a la Unitat de Comunicació i Continguts Corporativa de BSM.\n\nAquest contracte Derivat està basat en l’Acord Marc per a l’homologació de proveïdors per a la prestació de serveis específics de màrqueting i publicitat per a Barcelona de Serveis Municipals, S.A., Parc d’Atraccions el Tibidabo, S.A. i Cementiris de Barcelona, S.A Lot 2: definició d’estratègia, conceptualitzacions i disseny de campanyes de comunicació i màrqueting i adaptacions gràfiques i audiovisuals de peces existents per a BSM, PATSA I CBSA.</t>
  </si>
  <si>
    <t>https://contractaciopublica.cat/ca/detall-publicacio/a90b9884-6eff-49dd-bc03-3f91f806f625/300183139</t>
  </si>
  <si>
    <t>https://contractaciopublica.cat/portal-api/documents-publicacio/json-xifrat/300069239/f5nlj_pMfj8npbdESyKJ3JA4vjZzFE3MA_lqEtHISxxU95XXJ9nmPoDPsV6YKjqMgv20EzIm_UxcmmMu_Vyx6tkNo1rYB5pu5MGZ7u20i1FeV4TZufW0Y-0FQUCFUOkGblxN5MFAziOkkZXfmwGjLdqaBYIiqQgRM96txcj91duWOL8o215-389uZ7-i8CndfVGUTKkgENVJ4bwSSxRBWsPSWhtXv8GT1mvMRJqtOsqHfr8NCYAJWqx14x-jRB4H3MrK7PL01LZcTp8poCgQkqbREkaWL9ck_h4ZqInkwqKocTzmuZ1lkcQuJyM_Y-eiDsHy4pHhrFriJ9MA5E0fFg==</t>
  </si>
  <si>
    <t>https://contractaciopublica.cat/portal-api/documents-publicacio/json-xifrat/300143602/EoCaaucyGpmNG9CRFmt26C1bA4ehUAKKtQORYGQd0hegDy-xZ5suNUe_1qcHKbWsnzJ5uC7isbL3K_HGw4zQZuoB6XaDE12bg545aw7AmChm_9E7QFZ6gCVmppR3-qwqP0cayc1UqxPnNRx6HIgqPYcree0z796quBzlNAKrtJ-LeUZc5ylguk27cUIQnHGGsISzj05XrfIPyzwZZxOoWj0erpROP_MoU3cw5y6PNjuYG1Id9ses2hyU4TIWTtTzKG8BzZNS6L4M5OiTStnFa4heGggKGSC2gWEX6HA8r6MmUngk2K1YhTtifigSulHrtshIJXgaVbxzlcVpXrGfLQ==</t>
  </si>
  <si>
    <t>https://contractaciopublica.cat/portal-api/documents-publicacio/json-xifrat/300143613/YyhBeg9YbcOipR0nD_uJta77GaWZrYA0o1lc0oKL9EbHzdwkYRC-KSGkwuHtu82k-V1sG9q976LnLkzalMkmJfYT5_jAaHKs-KdosQ8YgtVwOdVepYqGOfKY951kd4cdYXLdasMjsGaSaWbjief5pqpCqne0zy8I81An33djdftjQNXKI51tJ2wdhMZI97OCT-zHr2ZjuoTK9itPdrYoiUjRRDz-fc3eurXEXYnXO3roiMWUGM27CK-WILHCWmfYbcKVPn6iC1402QmQJJAcZ0X78dFzUAXStq58j1JRXutQwKGcC--vuVciy2g-5tPruap0E4cTgRjrqoJiLG0feg==</t>
  </si>
  <si>
    <t>https://contractaciopublica.cat/portal-api/documents-publicacio/json-xifrat/300183139/WGiGk6t0Zda9hrWUG7TSO6Z8hMDmhZzJgKwCQ1Ya2tuCmzt4BME20QmQkNkTVr3WO6WRvIv2qEeHsy6gta7qdjoDlj_9La-IQn068vIEDgcIWthRsi8BJcMqlx56XCs4XLrGIOk49LoYYZuukNTXQTV0hQcxWcSxnBlDQzeFMmiCBgBEwrjrv3caWZKthdaw5KepiDF0xQPRYcths_VKdhLenp7uRjgsw5fxhb8kEU4UPcIDSwsBb3HrSU-QTz4HUJ2L-iDRYTL2mzA-hC4OZ_dayc7UOllx_XB3WBZtdvkSdSfqFUS-Dl7RMtNdFCBuFXmPZqi_qVZgWTnHckT0nA==</t>
  </si>
  <si>
    <t>611.2024.078_SERVEI DE DIRECCIÓ D'OBRES RELATIVES AL PROJECTE EXECUTIU PER A L’ARRANJAMENT DE 20 ÀREES DE JOCS INFANTILS SITUADES A DIVERSOS ÀMBITS DE LA CIUTAT DE BARCELONA, AMB MESURES DE CONTRACTACIÓ PÚBLICA SOSTENIBLE.</t>
  </si>
  <si>
    <t>Servei de direcció de les obres relatives al projecte executiu per a l’arranjament de 20 àrees de jocs infantils situades a diversos àmbits de la ciutat de Barcelona.</t>
  </si>
  <si>
    <t>107532.14</t>
  </si>
  <si>
    <t>VVV. PROYECTOS Y SERVICIOS CON INGENIO. SL</t>
  </si>
  <si>
    <t>https://contractaciopublica.cat/ca/detall-publicacio/b4fdb639-8857-4ea8-8f06-a1e7021d9934/300290457</t>
  </si>
  <si>
    <t>89610.12</t>
  </si>
  <si>
    <t>108428.25</t>
  </si>
  <si>
    <t>https://contractaciopublica.cat/portal-api/documents-publicacio/json-xifrat/300183735/E5nHicALGypHqtrCXtPAyczmc5P6gmDgsH3vUAIsc8x1b1joEehzTiGPLSarM-3RTo5V8dtliDgAWmikf2tqA9l5fG6U2oSKlO7YdcKgX-1Ftts8U_Xt-hVcPiiWjZfKufuOv28mOHAZHTH-_P_gssjnpaFR573zCCk99HRKbZYsBO0RrcJKxnaqXEB2CpCCpHcKbHCpZtlxnruaY3WrewAysIKCN5mVXY3oqm4NdsXcWYSXoH-kXpzIrWSwBK1HgoYuuwLy6zVz2DBs9me6lnGwOnahUJMcxSmMeffcz83yIrRRx8U4uvV9Srl7POUmTVN-dCLsqB-HhTLFBzkrYQ==</t>
  </si>
  <si>
    <t>https://contractaciopublica.cat/portal-api/documents-publicacio/json-xifrat/300266808/ZL9eH-sul4Pq6WxOqbG3ESvXtpB1Lh268s1w-QV7RQuw6JvVG72esUdmA09mtKnrOPB7d18yIqj2rov7uXbGIhThKycE1Gr6n-rhLg6nUlWAllOyS1L9uJ-Q2v2SAU8L52DEntXhauhoWnuW6o2hG3RwcjeHvbDI0Y0VYK8CZHAbRkYEik4BOimHNIJ-sK-rlPIL3_sGsX4fJSyA_CLS1e5aXpZ_l3esqG96rbrtt79ATTJnnb42Tg7npnej-4qT3ua5EmBrNoh106DLfu92pAXHlQD1UhqyamOfgXPRIKsYVzfWxYUvXYwS6YJ7T6g1n7CSSaEc3KJrv1v3m4Np9A==</t>
  </si>
  <si>
    <t>https://contractaciopublica.cat/portal-api/documents-publicacio/json-xifrat/300267477/M3YnKMo85fvB91TgAHtRqH2mLpglIzReu6kd31EHzYfy_iuQ2xAtfA67n-f0dXGjnam4CEFHectN9dwGWELIBp88QbZJXjk3R8ShOHh8V_woHn723BJ33-_2MkkjLp0A48VKFGnZTQ9evtOUNgi4sVM6DR5n0wuQ9QfQ8b0N9H5q2Q_xKvKA08R0tX7RDP0kplydIC3KJlqQntxKUVTmKth7OSKoNGHARwAbSZZTLNlZ0zvaREgz_D12zlnLJjExn_YeR33XMQ8z9BDAomxvVUB5rV8XdsIKXvRA8v2yqHcg0F5W2U3YVI31b_DQV4xM9FhPB14XqtZn2NAN50QXYg==</t>
  </si>
  <si>
    <t>https://contractaciopublica.cat/portal-api/documents-publicacio/json-xifrat/300290457/bw7rD3RLlNlJoQRbsfgx0jXEZn2M3UqPOzO7Vdt021gxG623n-BR670I0hZ_fO9YdqPyJLBnvfPf7hfoVVDBW6Y3PSozHDZq2xzu37Cg7OWbiAiesK54bPNtVbXkgcR_BM1VuVt7rUv0rPUdO3S5bapP46-9qLfyOndvSMB3_r9dS9qGclSYgKocd2gcrRjqPmJQa7yr8qeZoNFKNUJtu4Olm-FkkCk5dRf3GC7J_yQ7t41_LQAo8Rt7YCFME_4zyW-bzE9MXqrqhP293p2_2kq4wTkCuhHUVJJpZJhrsxzvUXlhKngr8N3iDp3xZXnScW5yqC6imwT3wbaQ50M68w==</t>
  </si>
  <si>
    <t>2020ST0017ACV63</t>
  </si>
  <si>
    <t>2020ST0017ACV63 - Serveis de realització de les campanyes d'assaigs de control de qualitat a les obres derivades del projecte executiu de desplaçament de la tanca perimetral al dipòsit de vehicles de Castellbisbal</t>
  </si>
  <si>
    <t>Serveis de realització de les campanyes d'assaigs de control de qualitat a les obres derivades del projecte executiu de desplaçament de la tanca perimetral al dipòsit de vehicles de Castellbisbal</t>
  </si>
  <si>
    <t>2707.10</t>
  </si>
  <si>
    <t>https://contractaciopublica.cat/ca/detall-publicacio/f8b23a8d-aa41-4693-bdcf-3ee66895e492/300184224</t>
  </si>
  <si>
    <t>2255.92</t>
  </si>
  <si>
    <t>2729.66</t>
  </si>
  <si>
    <t>https://contractaciopublica.cat/portal-api/documents-publicacio/json-xifrat/300139375/X9VlctmUEXSehnAt0rffC-4NoMKO3OttfD1_z4SddM3HDsGpBV3PCwsLvVJasHuFj5B1kSxuCC-fWU2wRk-x0DM4Y4RE4-ydLIik6-pbUMdExGd4B0k7ymnf01KZlL6kRF4UzxRFYjGO2jxWk4k5wqrTApfrVgT2fgOGcaZma_hqh2gY6qSOkHHWNQ18ejiLt_qiAb1qcMbeAUS5Gdywq4cAGKCqqTA2Xbi2hRqXdnh9G3H9jb1ZDO15Qo5cn1eWjQudEJRZUF-PNSPJaZr99z-6co5K6rhKrJwYeTtFjqM6HrqaOhPtlKO-6u6J5pfU05JZRUY_125mUMBqvrVYXg==</t>
  </si>
  <si>
    <t>https://contractaciopublica.cat/portal-api/documents-publicacio/json-xifrat/300146018/fIxzIDruzwsZ4DtaLm-sSP51iRnaoJZtlc9kXjBzm9Qnh6an7Cp-Cq1jYEl7kucJiJgInhd3Z8dT31Sm6NdIZmb8nD3X1WfCGPdgSK11ze6Sn9RYniTG_fFE7gkHEnPEH_9uZ0wPi-BHR2RAMOhpssXcVqRbAUv-EiqZa7Vh2tJ8YjEzZVnd1ev26d_1qsqS80qz2YSZBX0ggbSpld4NCHag_9I2YHavi6IulLADZKZ1ZjBcO70LRcEPK9Oq8mH9chdVr0SDtYXfvztqM_m6ddv0wjvl40K-PD7rt9WQ0t9yZqYEhgHepDBf3rXIRMuMsYafsi9iwpCsOI1fnEX47Q==</t>
  </si>
  <si>
    <t>https://contractaciopublica.cat/portal-api/documents-publicacio/json-xifrat/300172565/KUFW5Xbw3GWltXJaRtuLHQ9kxCr6JMgL9oHnF5TCi_xMarZL1Gt26RkL9RvkxH7upYHI9x0PbabVwZNHM24SfIXNJaVLKGKv-14SDG7IIcyZ8ao8YPbmoSsEOsLxD6xlU_rtVCKlJVsVOUz4sIfU6o2jM04LO5KRjQc6BwkQ92Xuapa-8S6iE_u6cUnxG4HTQtUPmjsIYZLcWgIQo9dv3yCOt2jOAlnia024cDfWUaUK07CutwY8KAALkF9DD2AWxfK-fM0qn5GYo9DdLgY_96VSxAsFyydslEePM91s5hSQ3GgMqjcx_xoh6_7lkHfi6q2Tz2CRV0ir6ITrNQ99eQ==</t>
  </si>
  <si>
    <t>https://contractaciopublica.cat/portal-api/documents-publicacio/json-xifrat/300184224/si4phE8cp-GtrMIjhRqBVnzJK6by0v2B_l9Lp2kXZNrQmXD6JZTVmaG2h5a9TFKpDCF06keh43rtXqStRj5J4SsI_ehmg2FnGq_IoHPxSSh80gFAvD3QI46z-nW4X5ycvapV01vbjwprXVOs341S_k24V8MGUTp4zHTx8V3yyFlFMXILtvUvoDaSoIuHnubV2YcLqMNB5Z6kfSqNFgj_kASQdwxaJtIcXTW3sdGKrvPjGp1lm-steqOQIP63TJBzR3uKif_CINpq_OpHzBUKCLlAGGI0IOzofHSeoDygTypFhXQaQq_KzJ4ZdIa12dnvkZN5sXZjP-uaHiWS2DP69A==</t>
  </si>
  <si>
    <t>79632000-3||79632000-3||79632000-3</t>
  </si>
  <si>
    <t>001_24000809</t>
  </si>
  <si>
    <t>Execució de les obres d'habilitació dels vestidors de Parcs i Jardins al soterrani del Palauet Albéniz</t>
  </si>
  <si>
    <t>275360.29</t>
  </si>
  <si>
    <t>https://contractaciopublica.cat/ca/detall-publicacio/23f0d9f2-10c6-4cfd-9915-cf7c07486b50/300307825</t>
  </si>
  <si>
    <t>Oferta telemàtica</t>
  </si>
  <si>
    <t>211815.61</t>
  </si>
  <si>
    <t>256296.89</t>
  </si>
  <si>
    <t>https://contractaciopublica.cat/portal-api/documents-publicacio/json-xifrat/300213613/ebT-bsNk3jg5idFOlugp9wLFbmlLl3w9QtMPS54O1_D0q5EcV-q3pJeAoO8ST0U1V9wA_Ffy1wp04f6PMpF7pHQS-0V-aWsoE0E-JY2DE_2d-Ky2PcuWEDcFlcetYJKaZA892Tmr_nNnq-Sr5zhDlDNkkPDTkrJaVzBm6hfrQrtN6Xtlqkt5MS2qdx78foEwOUqyKmU-2xyjmonP1XtlIqpZMYNqhgytoVMlc2PHrvRcDcykwq4rGQc66yVUoKnVWhDZkb2DLlqswsW0peG2pLcMuX4ONRgIE6Ywbr6yJCGwOKn4AH9xh7_9vaX74Sw-pS3g0Ca8gdonzSfkG8JRsA==</t>
  </si>
  <si>
    <t>https://contractaciopublica.cat/portal-api/documents-publicacio/json-xifrat/300307825/VgHC12jufJjQi3K4Dg0t_plmoEyta5qogyfLaeKQgsd_9-nOAf1KPEK8WwnteTCWu0olJFmOv_-m3ub4TfxdCBlNL5AJazV9I6LWzcQ9aUlA57hKV0y06ThhB5gUcilR_rLzSq__Hv0GizAMdnA4vmcNAfSLfd7Qpp9dCwPp490DCqpoqmkBg8IFUvxTXRbx84aXWhHawvqjAoBPrpFNPaDQMCHkUML0BOJJ7bxvzSM1TTRmaD8c05ucP_s1S6osKnw3jbLxAqxm0t4dMm_0HPwTNtgk-CbNI9BU1W5D6WA57peBj3xFiEgHOUWs7po3YVCxfNI1lA1d5U5mlb-6Wg==</t>
  </si>
  <si>
    <t>2021ST0294OBV13</t>
  </si>
  <si>
    <t>2021ST0294OBV13 - Obres relatives al projecte executiu de desplaçament de la tanca perimetral al dipòsit de vehicles de Castellbisbal</t>
  </si>
  <si>
    <t>Obres relatives al projecte executiu de desplaçament de la tanca perimetral al dipòsit de vehicles de Castellbisbal</t>
  </si>
  <si>
    <t>286652.92</t>
  </si>
  <si>
    <t>https://contractaciopublica.cat/ca/detall-publicacio/66ad4914-fcef-4082-a989-2de62725aede/300185207</t>
  </si>
  <si>
    <t>238877.43</t>
  </si>
  <si>
    <t>289041.69</t>
  </si>
  <si>
    <t>https://contractaciopublica.cat/portal-api/documents-publicacio/json-xifrat/300125597/HiUQem6afIQLRRDDFPcJhVhirKAhvcDvyKO00kMB4QRXtW2R9Hg12Y_Py-g6JzzKZMzlaReJuWkff0HehzhYF1UahjLAiMHQGzMq8etCwnNFGhRHhRdRZ3f7rHrJuXk0LFjE6O9ZmpuLh5OQDdLlJ4t_-NIv3trSnRlUQXMsTxk4MavsWR8qoYOaAt--7zg5bkE2hKHRMnKa8bczo8VAKaToAAmk225MwL_sFeSkXQewuTHe1J4r4ZoHAiAmOwbbhInDs-knBkQq4moTCkCDOZZSQrlAdijPV_dY4v7P0RpPXo4cr8TWfxgimhzuwkllnNKpXWEs2LCZ_Kkq1jLGPw==</t>
  </si>
  <si>
    <t>https://contractaciopublica.cat/portal-api/documents-publicacio/json-xifrat/300144238/i8nLNJ-UTbUHg3Eb9mef34R-xvrB3IoWYnBM8L-o_ZBRsZI6B7kd6zTwJO3Y58mMJ_jy_wNYfZZuJr5q4BU5awYQFjXjaJYV0HkkFPrH04i60P2mtl5IrXcbFknnI-b7dU_YfYMq_ylgpDFcGy7G0fpPNxitpKo8kFfaKXpDYjRjxDZCQT1_pUDjYcbPNv_eFHv0TD3RKg4zFzQy1pFKQVidSP40L7au7NPqiH2tjxjv8O35LkjcIxV79_SNV0Wir5OPZgjGanHZW9-fpxPeGOJQnzTvOl3CCnfG3LcGxlneZBnEC8o-Art0iZmXYZSwz-Q68Eha3JOPuMswf0kbmA==</t>
  </si>
  <si>
    <t>https://contractaciopublica.cat/portal-api/documents-publicacio/json-xifrat/300180164/IQdLwq_ZqP2Pc-3-dnuZCVR1dxKdOvkk1s0ty4bFB2MkOs8m7HsJJKSpBCksWbn-nQro57mX_p1sHNGSk8qdDhcBpyYDuj2o6NokwTqdISE3zOk9eWG6PVzB5Gg65HXnXvDF9VTF3ZiWoQVKllH3kiRNAhcZdiplxusFh8txC4478cPli9iT1No3LTHxlB0sQ6PDVpqiseEda9Gr0426neEq7XNb6qSe6oBarNVx_NdSskp9JUlWBr5OFs6_GFhNyB8cN2Yagkvp1LXRgE7fiGL1rKA8XLO45yiL_IILHFIOt59X-OuoyHZke5OtbCDNuUgqiXeGH8LttaogZEVVew==</t>
  </si>
  <si>
    <t>https://contractaciopublica.cat/portal-api/documents-publicacio/json-xifrat/300185207/UhRWgDhUSgnS75JCLQJ4zhk38T1jlaTEzmo-MsMkeuz69v_tLhLSJ4baJNi1pkBLRCNTSsK4UF6Q39FSF4rU50IHX3cEYUnp32H6p5uJYXttp1G1O1HoTlmM1CEGNjgpQxtjrfyD6UYQRtfZv4BXzfW0ox-pLz4FXyXcLqzwjhI8X14-mFiiJi87SYujFAidHam9RXKsUA4eFSh1Gk6rjOL12a7Gl5LAlV9pgl2h7VfxYCDfVS-sB6FvN8e9r3JYg4KDhkJ0474saVnMQvl8xmtJl9I2NkttOM_CXTQytAHd7MKkRbFP0oVnDWeXEzGBM_kl-1DubOV0xn3peJIIzw==</t>
  </si>
  <si>
    <t>SERVEI PER AL MANTENIMENT DE LES PORTES AUTOMÀTIQUES DE BETEVÉ</t>
  </si>
  <si>
    <t>L’objecte del contracte és la prestació del servei per al manteniment preventiu i correctiu de les portes automàtiques de l’edifici betevé, segons el Plec de Prescripcions Tècniques.</t>
  </si>
  <si>
    <t>9656.00</t>
  </si>
  <si>
    <t>50710000-5||50710000-5||50710000-5</t>
  </si>
  <si>
    <t>RAC PUERTAS Y AUTOMATISMOS SL</t>
  </si>
  <si>
    <t>2414.00</t>
  </si>
  <si>
    <t>2920.94</t>
  </si>
  <si>
    <t>https://contractaciopublica.cat/ca/detall-publicacio/69dd0ebe-8831-49f5-8083-562f29279a9e/300185020</t>
  </si>
  <si>
    <t>https://contractaciopublica.cat/portal-api/documents-publicacio/json-xifrat/300160831/aQ-_GPayqPIPWjnUxlvH34aO2gkOE-gTEvJ1DCMdYAPLz_qdZ4WvbigQYWPClfzY055CiCYIRAWELlpJOx6JETJR7QK2WudZITpIFqgBHcGHhICs36V5Cormz8b66244loYH0_oNsm9L36o-upG6kuNANcONQ_dMRxkm7vG9Us2Z4lPclZSaLa5ga7rp2ScH34w9Z4clx91AZu5ThBu4q61E0GLrHuTOGppWqTlSCnxpLRs4cfMGZnoXQcrN7NgH5RGa_RAiIfL2jMLsQ4-ZufxfLVhnUiq504mhrUooM21Lhdl94i1jZnhEcEmSA1t8MNSC7CHOephnalYPgIhaAw==</t>
  </si>
  <si>
    <t>https://contractaciopublica.cat/portal-api/documents-publicacio/json-xifrat/300184201/PYLq4APL8Xbf8fKwQBtBLkg9MVKc4Aqso-Brzd8gDIMY7olI1LGaGpoez7sVxzt3Hok6pAs0eUJPs_D7L5RES_hlxIi1p44JBC0T3FmfHs6ZVwJ5VauAronHAoZJFqKy9CJyc7h1EkicdFdAo-_YQ-iaKGK40WQHEedBnkjbsuMKqWIo4w2BqnouusrwfynyQqvg-L2nCi9Rx8rnwtbVuaB26gFFDijFsEcfsFc_F1wLOg5nboPIeYlKhp-FuepDPaq5h3XVI3IKs_zq4m-d9DCGcBvqRICACtxYBjukMf5xXQdeEda2aH6Ki_RtNv7MyoqpmT9qUltwI_EbXKZpwg==</t>
  </si>
  <si>
    <t>https://contractaciopublica.cat/portal-api/documents-publicacio/json-xifrat/300184937/bSWIrnyUV0IYWIk1bsdyLgp4yLA1pNse0RTkMg6I5usAGTKQUWNjsRL61jdKUvoZXZZaBILTUVoCcypTfyeUDRlzOuyD4ZrHpbKWCQ5iSaJsghv9gKOrrJBlM-PtX7uZ-fAaDkBDW6ENGkJ4oofvmfJEyDTTyyIsQyV7BPululqTDD83cDcsVwBJRaS7qkf4nZ06I2H-lyEa0HcaF2SZv3gV-pySM9BRbii1F-nEjGg8gWRmEGJPHjG0_OgeCB9lwx6Ixx6IQDwWFIaOCqGWw38NnuX94me5H81IriD0Zf9OeR8obP1XbowgqQNlA3XbrZtgF8gErRXHlMthJisGqw==</t>
  </si>
  <si>
    <t>https://contractaciopublica.cat/portal-api/documents-publicacio/json-xifrat/300185020/lRrJUn9rEwvEVwUIFL7JpbaXtvesaxYGfqGoeXjZ2mD2uBpqZ7j4vaVAWUtnUhyYsMvFW-q3D87WM_jpHhsWgCF35uRXKNg1a_qtKrwj_N6HI7fswvlpPUlVdPBiDmIDKvO6KDdCzbkScJBngMpufRB4Is7PBhEUO10lLl8VHu4JeWb-0NaGRY8FTsOmZ7zZB3B2-p47t9VZidHnTGu34Gxkfi6bNqd0M8WtIAsLkvJSehXmEl0x7JdEMhv11fHnWRakcfLoxCH2YDPUrpLA5Ijr8qYlUbazUQ1rjmSq5zk71AR7Ofvqmh0Z98M48uGxV6NhroHdcMEyuA4aAS9f1A==</t>
  </si>
  <si>
    <t>Subministrament de material tècnic de microfonia i so per a l’emissió de la 37a copa amèrica a betevé</t>
  </si>
  <si>
    <t>subministrament de material tècnic de microfonia i so per a l’emissió de la 37a copa amèrica a betevé</t>
  </si>
  <si>
    <t>https://contractaciopublica.cat/ca/detall-publicacio/726b8dd8-de69-4077-bb2e-b676c02a55f4/300185168</t>
  </si>
  <si>
    <t>https://contractaciopublica.cat/portal-api/documents-publicacio/json-xifrat/300170610/O4IJoIsfKjldOTfq8Vks3d5lgsVt5de6FsS00ypD2p8nklEw1xo7x3ThDKbJcKsRdh_K-CNyED4ECEI-2idPAHLSGk-2jWGlOF78NGC1KA9inxKU0FnwqoB3S4qE95RdmfWXjxAl26VFoTUyO-U4am7Hc41fCLiuGOwgIKR6REWaroaWOcQ69b4xh7af1aU-ztvqGU1CAlFlo8GKlGv7snyCfGaXQS4daveb9-wM6wL8VQHB1vrabbsejIUiNXU81vOeeL8u9JNLGSUOFXtcTrJF2LXRPn-E3hOP2WDbk-boOYUIp7ND0QrLp_xoGTYh8d-kk2y5S9kPmLQH1fFYTQ==</t>
  </si>
  <si>
    <t>https://contractaciopublica.cat/portal-api/documents-publicacio/json-xifrat/300183711/RjKqPaep6davjEwCTFqlKMojzVtabwOukfNU5BP2wsBnTqxrKryN5aA6lAWNwc2ZL4Xofg0Yt748bjQ7s_u0ldqp6YcYhxCDju2-SfuCA3I2SIZd71yuno_DuCy8L6P2xv2ZzEuqRUUqQLfi2Bp1mehay1jdldt9-eNNlgHlJK0BIW9BD8bv5FPySOUXKqgMJ1CjtQ546UNy_L3DJheV7FZ-nohiT0Ee0cy0jwq--GGRu_OG-sf0oLq0ynhxXaTFLcISMtSpNdJaYp5LFzLRLwfB2qYbF-IjkPqfnS2LtbTMlzTZ_JYz4z2eeNn-CW2XpEqkRQgZmAs186yGfXFchw==</t>
  </si>
  <si>
    <t>https://contractaciopublica.cat/portal-api/documents-publicacio/json-xifrat/300183821/WGYlhcb_sTtavt-Y4VtRqwW26qF2BxDAhEwBTdJy4hIGwCS1wBoOumaqAyC8T8I66CGBGGGbYWumrNmwHEnHCbtpz3uT96YvtrH-EXjb6xcGEwpx9vSEalndwKSlWqtLf_wuSKITkcSDdGa5oURNtJokKcy81zco9sGwKzYaR6oSrfXTy9RmRRb00X-DT4ITFRCthX2nIXLKzOF7ILJHesEHZl0bfbmJnQRetIU2MkACN9Pk02xhjIEYS6Qo36WRG_kubGy3x5_-dQUcT9ephMsHlKXr7Atn2g8_dt_Xj2mFIq-P34Pf6wzAwgJg3rGlIws_2Nqkl0UsawJ9SQubOQ==</t>
  </si>
  <si>
    <t>https://contractaciopublica.cat/portal-api/documents-publicacio/json-xifrat/300185168/YZjuzPbDYPOmrodRU_vTnytTpCB-J4jW2X3YAymERA1B81ubNUfX0jBHLagK0X5l1YBbXYMB5LEf8TdFw2u0pZtuwYwie2OqK9EjK2DIFpb5WdQf4IkV3VLTuh7qTG4hbpTn8MWCNyPwJS1CHVpLkcmx1TqIgGWE0pDWp_AllLMDNSXh9egKTof4S6tF-1POdBlJ11zgHgyca3mDGBOtJnScgiAJpkVUTlbrlCf4FmtQYxJkq1hfV8jXt2YMGAD-0eo5l6EtMj4X69M25rAmPxBkD67y4IHdCyRRXo_GjxeHOXlXfGDzrOlvy_cI2wZyQtCGsUokFuiQlO4RaNTZrQ==</t>
  </si>
  <si>
    <t>90922000-6||90922000-6||90922000-6||90922000-6</t>
  </si>
  <si>
    <t>2024ST0047AC</t>
  </si>
  <si>
    <t>2024ST0047AC - Servei de direcció de les obres relatives a la substitució de centraletes multipunt i ubicació de nous punts de recàrrega en els aparcaments i dipòsits de Barcelona de Serveis Municipals per l’any 2024</t>
  </si>
  <si>
    <t>Servei de direcció de les obres relatives a la substitució de centraletes multipunt i ubicació de nous punts de recàrrega en els aparcaments i dipòsits de Barcelona de Serveis Municipals per l’any 2024</t>
  </si>
  <si>
    <t>Enginyeria Classe A, S.L.P.</t>
  </si>
  <si>
    <t>https://contractaciopublica.cat/ca/detall-publicacio/a58639a0-bf59-4292-ba01-e36e05e4f547/300185095</t>
  </si>
  <si>
    <t>https://contractaciopublica.cat/portal-api/documents-publicacio/json-xifrat/300120641/RhjOW6BW9Pupbk5uKNHB0f0X_VWxk9EJRcNKqld8w5nazWb7DjBmWbe8tGl92L3QWUxoc1VGsUJNLYy_OxOY-KwS1hrCHa1Dsdk8nm15ZUPTklKVKtCwqmMV1c_WfUfUkDXYbIb_bUTng_ju_jh0HvWmahrdRk14GRyB3aX7mCTP0gyLNwoTilAH0_Rou0xv7d3ryGte_M_3zf3BRh8LMqowY8zHLbK28sFLtgkiJv5UiWorrfSCjEBKWLJKHckPT1dOKRnNofwxfzikq5-9-ggj7fo65aVKka29-eNt79HGApaB4FGBRcPEKq64gMS-sUCn_6HoaDl7aO9nHKfVKQ==</t>
  </si>
  <si>
    <t>https://contractaciopublica.cat/portal-api/documents-publicacio/json-xifrat/300164109/lRtgfRs5JgMJS8I7q9aUzOiLcSKPwQECBuWyZv70nno5FbGAEwS0WzdErPm_697FKHa4OnW0i10y9QDeZhtB-GrZuUOAUuzzFFKPedadODHQZ4adQa73uYQ-Q5GnUp5GOpHyt29QGBm7pZiyd2W1Zxrc2aoBY5MM-kRXpy-7LQrJaIZa07Tdza3-lBlRlh6EYVuluq8dhK0B7_5aaHBbW9GOGPUmMTm5W02WGBioHd0hZQvVAHwJRZx0uQrwrEKo47JeupYjn6wNh-4CrgN1xJO0FyFkSQYfUiG-740g4IGmerO6MQCev5wD_1tl1swUrx1cojJIuAH8N-cOJOBGvQ==</t>
  </si>
  <si>
    <t>https://contractaciopublica.cat/portal-api/documents-publicacio/json-xifrat/300180362/AbN1KpZYNJ_zOPz_vUwOq80ljXlU7cw2_fgtMY5uHcWAm_h-ZfB9xuS5GG8SuFH7fy5dDBJ1ApJxlvPzXjd0CamEnr2Lc8qlu7CmYLa0Iw7SsgLdh9YOlbfQ5h5dkC5AjOKoCn02u6kBjjYxZ8P3_SwspVAcXliGk6ZtzTDWXXnFpUnQxm_8QiwY4LwHRCjnMPnftRDPFytSQCgENETgQQLow4AqzK7fF0ydZ_JvEsY9NhJFHI4vsxktwkd97U8Kb1BUe4eOVP0UTJ61LaHLrtYfO0_-4dfPvaf-tv_YgS9k_ekuvAJf5zs-h8Vmb4INMctpEFD7_scesd0GG0FKJQ==</t>
  </si>
  <si>
    <t>https://contractaciopublica.cat/portal-api/documents-publicacio/json-xifrat/300185095/DGb4uVN7DrvJtWByW0MhRE-PTKSRac_Uv1kf7LMLILb5pEa_12LOXScIV5dB07EEZCGqIA1sz7mvWZuDFCoKXadIgikf_35WuP5LsrjJ6zTvL1hKfssXHwbl6bRj4OjiYimemb8l-NZy707MIlVEH3ChzV_DtA9dYaF4chP4tr9wFnFciwZN3bmQT6171SvMcf4cbim0QdUjYV0-X1n6R7HiFrYEn6K6v3M3JhSGv3tpyGXXxLCED-G3hLTbDvJdrLutbpBo2jGN1DAfGtDS_GxUFigHxSCa0FNx5szGfnv5aK67k5bKEZ15F2VuHmLNvrRcDkCSp3ZxwsVweuZsHA==</t>
  </si>
  <si>
    <t>2021MK0275ACV28</t>
  </si>
  <si>
    <t>2021MK0275ACV28 - Servei de confecció d’estudis de client/clienta, en els quals la finalitat és conèixer el perfil, la valoració, l’opinió entres d’altres aspectes dels diferents actors a l’entorn de b:sm, i, especialment la dels seus clients/clientes</t>
  </si>
  <si>
    <t>Servei de confecció d’estudis de client/clienta, en els quals la finalitat és conèixer el perfil, la valoració, l’opinió entres d’altres aspectes dels diferents actors a l’entorn de b:sm, i, especialment la dels seus clients/clientes</t>
  </si>
  <si>
    <t>https://contractaciopublica.cat/ca/detall-publicacio/c8ab1c0d-4327-4bdc-9754-206dd96a9343/300185271</t>
  </si>
  <si>
    <t>https://contractaciopublica.cat/portal-api/documents-publicacio/json-xifrat/300093619/jP_OnLxXaMDtb0SWXW4FE4nTxK6NcOS0BBrgXFl0j-boVi5CbR2ZKpBJD9eUZiOumVadq3547OH-SoFo8JYrMDEku5kxjrc0Y_Fj-waqamIqw2m0F82BaonUQ3xlCZTXReS44Y5ixpuoAk3Ta1WuG3RAMUC5zDNm5LWIKr3JHpvjON1X8n8alwvPhlH_3vBv1g-pC75yXd4rF1iX9_k0ni9gonkNXktuivGpP6QqWgroMAIhetWJHjkEq6vHfo2TPpLhvx4izsjUMk03hwEuOUHs7glXVNYEH2weFD8X5dy01fxdJzvD8RAjaWpw_aGjflJch3nUrhRpjQHS-JGmPw==</t>
  </si>
  <si>
    <t>https://contractaciopublica.cat/portal-api/documents-publicacio/json-xifrat/300123031/c9Z7MdYeQdoA1mNZxgs4SBAkUc0i06F7hlX32eStjotrRTi1nnDiViCTsuOlSTWkHPwhD_uO2jBwAwquwZIqNaB6qPejX8fDdMlLrRjTurmvX8xmSwLCQMAG0p3aP_mHQshd0o-TZQb0aB1Wn4z0Y46zo-1vYw_-Sit7m8XYAEK5ihoX5bSTKKsOE5b-XFuIEN_Wz3tVfneR5g-TSD9a_0B3VFzeovAQgTO0K3jO13fIAoqczlUEn19xv_ciM7QSr9nXPUk1pDr7ca4_kjgNYkDuygKmIHspyH-TITHTgy8VZuu0dm3nKOFEpznCwDG9A64RYMpIkpw9TmJI-V6ZCg==</t>
  </si>
  <si>
    <t>https://contractaciopublica.cat/portal-api/documents-publicacio/json-xifrat/300185241/CsRd8TDWQKX-lP7scjUBu4IyBkyVh6wTrtIfYzYIpNoKbzHAMFKHRGc-u7aFuC8Zy_dyX-WLJEsVRgX3ABDTWgfwsevV-enrD1N5E5PRgQG7O3otPCnC-gVtwIvQDQ-30Tf6JscisWEcR7Ov9wG5mfKJcL_NJAA8GICiFBpOinntSpZUv6YP6BXORZCczzigR2wVieiQfUabflbCx5OV9WWqjxm4n9Pa_af_ek0H2FvdpJ_02hr5ph4RUJx7bhxWzgPbUOLFLRdJwl12fTQ-ldQ3aPmFaPbtGsINftTdAQoMeniH7gX-vOFbHK4nO1DQUgd0vsCatO5Vmj8bvovyxA==</t>
  </si>
  <si>
    <t>https://contractaciopublica.cat/portal-api/documents-publicacio/json-xifrat/300185271/YrYpq5EIKbG2rB9y0G2lOnB1DUMaLAc5G6SFr_oDMBlUzQgN3WoDMtOcov4bb4bfO3eqeBME1KT3qJDmuQUrh6yvzSdRlodvitzBvWuIDp4MdUGyGQfdQuNl-qH1Fk3evM1Pn6Dciy2sW5rNjvyNada-_xG_sBzlB12_UAgLXTokJn4VmCCqEj0XbRkpYsvKPB328ulbZG7I0PbQDjvl5cnmjalLU00uArJPrc2taQCBBWHjhZx8GnLcnzKrK7QO2G6S-HH1XHdYdShe3PLsEAUUpTBwUYe3vTVqPC9GQrubWDraNPGeOzO20hOJZMjFy9guW7AvXtfd9L7Y6caPfQ==</t>
  </si>
  <si>
    <t>001_23003856</t>
  </si>
  <si>
    <t>Gestió i dinamització dels 9 casals de gent gran del districte de Sant Martí: Parc del Clot, Joan Casanelles, Quatre Cantons, Taulat-Can Saladrigas, Verneda Alta, Sant Martí, Joan Maragall, Ca l'Isidret i Parc Sandaru, amb mesures de contractació pública sostenible</t>
  </si>
  <si>
    <t>2856050.04</t>
  </si>
  <si>
    <t>Esport 3 Serveis Alternatius, SL</t>
  </si>
  <si>
    <t>2228708.46</t>
  </si>
  <si>
    <t>https://contractaciopublica.cat/ca/detall-publicacio/e90420cd-5a27-461b-98ee-a15eb1cca890/300184693</t>
  </si>
  <si>
    <t>2026098.60</t>
  </si>
  <si>
    <t>https://contractaciopublica.cat/portal-api/documents-publicacio/json-xifrat/300045028/myQX1TSRncuYnPV74tesQHia2WpDJrYrjr2kUeNQXve1oVn0YvOmjHLI-E3LjuEjMEe52j1AjGunGE4inhu8gtdz0vzLYA2FVGyIyF-k0rnjebV4l9KGG8d0by214V9D33xxYflJCGTyICRQtZMH5wzMBE4qRVhd3E1mtjQnpT55qUkEP4YT7qofDjaxBhFNygM2MJc5841OslC-onRz5UTJuqhpeVl00UCuYSDeXIcK35Hz85NY31PP4cFpFPvo_GGN1vJeRuKY0tkq_IXb5OMwPOdQQVzAFN5kFCq4C-qaZSiZGr81bnm2FtYM4h2PGFYzkN4VHdoSio5OGBwJwg==</t>
  </si>
  <si>
    <t>https://contractaciopublica.cat/portal-api/documents-publicacio/json-xifrat/300176035/XFHrHDMgNoDe9Um0wgM0oxjh9szGjvuK-7idS8P632wfR8yvxX6dRU030JlHVQza0JFcIjSoGZv4agh96u3vjkgMUpekdjxMlrrcaH4GQwuYr2-NHxbkQKEEEgOhtMtffV9pT6tjuLMMWwH4GFKD4qZu6OKLvwY6Bc_ESh_R_NVNgL2iS8IXDK4HUqUs-q1388pAKiG-Ywz4ZLmMlTVxnPVF4LAUc2LVliscOs08ki3QfGAgNaZ4l4530rezjk5fAIzoVoSiXm7nNp2YbUe3xJpkr_1Ci3WeqRuyXbQz4vKx9t3PKCOBedk76WxbRVsjdR5x42ohpUS7sOf9guzkbg==</t>
  </si>
  <si>
    <t>https://contractaciopublica.cat/portal-api/documents-publicacio/json-xifrat/300176314/cQAjImuBjfVOLDpIhrY_2TtHU4JJl5hRqcqNCymlfY5f7MKzngJEP7Sw45PaatBYbC95dqAlVj9aRpOmUiYHt-G3IqvCuntyY3_Hc9HDDeimCge6yM8kQKDTpzl3Wjlb3ub8Ld_pBsTOZXG75Yb4EfAnYP5fRu1q45dwIaD2SIHVw1Pn6pEbm5-GgEmCe4lEleRnTXkW_vOURDzqt2z4g5ItEozSXfD8WkRkJHG9buAZK8K7iv3lXEg1OnZXYX2LfkFY_PhyTZZt_ECZlvK66NfFXFohJzEC_pLmeWhPrmHZxD5ojaFqA1xxVgbg8OjWI3C61VYdkZbYxL5eMNUYDw==</t>
  </si>
  <si>
    <t>https://contractaciopublica.cat/portal-api/documents-publicacio/json-xifrat/300184693/ldptPE3IRPLeFo29AhPzdiGN1A36FrVeNX34Ug78tuwwkdBJdm1GHZ55N9nkRw80mIQHwaHaATlTURKMGyGeoYOq7ydtkQsg02PqT4vlh1PP7Rz3la7-DSWaROWDkk2idNvUFp5FkMhbxzm0E6b5CuU408UoFmNGfCe-JvnxYInYVIKrTc_E5KEVLRv4-ZyO5ul84j4zyzwAq5O6FACc3iidpxRyCSnjBfdtLfI6JJ7jucMHPiNhzZrxOHkMYDpVLYTMiYVIh0W677QEOTKlnC69mGuu5ItupRO7vHbNPxPJHEbAGmb9nfeCv1xhPOU7NybuQZesdWnzAVCUTzew0A==</t>
  </si>
  <si>
    <t>2024-02</t>
  </si>
  <si>
    <t>Suport técnic dels serveis audiovisuals per a les activitats i exposicions del Museu d'Art Contemporani de Barcelona (MACBA), amb mesures de contractació pública sostenible</t>
  </si>
  <si>
    <t>Suport tècnic de serveis audiovisuals a les dependències del MACBA i a les seves instal·lacions.</t>
  </si>
  <si>
    <t>209214.60</t>
  </si>
  <si>
    <t>49813.00</t>
  </si>
  <si>
    <t>60273.73</t>
  </si>
  <si>
    <t>https://contractaciopublica.cat/ca/detall-publicacio/63640568-c0a7-4278-bb40-16f4c04c2efc/300254597</t>
  </si>
  <si>
    <t>https://contractaciopublica.cat/portal-api/documents-publicacio/json-xifrat/300083737/P70LiFvBvPuhnYZtdDVzRp4NReABPEuXnGO_7psrol1k554dBhzTUv4wH4H52ygaPtDjljgrwdaprQySkVicDBGU7NK27zQYFHEOck9z_PrO-JqjkzOyzDRuK-8S4qwRS58MYTCZhbQ5swDkNj-07oPN7uAdLXZarOFd-sSqbkLGLp9VrvkEc_KtMbsVcJOVpQrsdcugIJybOjLNNVlRjkmlM65cWUZP7EL7PTQM5DxtebvQv-zUV1HXoie9zRlYiSMmBXm-2nCYNLGZenNnBIoXXuMJ7DmaW85zSkA66WypthW-vT3ukE_3YK8zx7O3mGV_1mQ-6KbN8oLNHvnGuQ==</t>
  </si>
  <si>
    <t>https://contractaciopublica.cat/portal-api/documents-publicacio/json-xifrat/300185833/GKjdCshWoeuItPW40d_x_6O4Dfjq91FUfuEae38g5s3RN6Tgh4BsSb9Hk_6iFPa3BNAt7X7myux9-RdOAhQVqrH8oLvHNZMXSpac0aYa2rgGzpQgSJhAgytlW5eIK9SO0Da9r-8rcvMAdXl-zA0QDA-5y09UqYF-sxXh6SSutPr0e-vvatHohbcQecZcDa3cXg5LDlCz_0TsVy-70Nbhsa-TNYEaxnlqDeoflkdYo7VWIq731D82rjX9pegZ2eMCLhckWpougj9EskCWpie64yzNRmmRhrTVMjPmc9h5uQEFvrmNr8NhFIeyzl-vzJ0tQEldST5ccNNLwjuT_vhWVA==</t>
  </si>
  <si>
    <t>https://contractaciopublica.cat/portal-api/documents-publicacio/json-xifrat/300231111/pcy149-GQ1patoQyi0D-Y4CYDwJbmnVC4fNAAQUp3IjKgbSMSMbGgwvTPbkZvddz90vK3nfE6olD6dmjlAhiptrt1zTn32Hn8pJopeIegtCNiWW8W1qyjqt4-3p4dIYPR6Jmhldh3RM59xaVbKAqi1pbuqlmm3BQ4rw6utF_ikQB3RKRIXx67VY3IelFnA7F7fH4pCW058v1Tm8l8H4e2b5JbfdLet6Bgq_Cmu8G3JxLpW-SPNhwtXT_sedvPdDftF9Fk5azjtOHCKHwXl4sdcbek4QxPiD2I-udEyFB98yCnBd_7qrEZGpa280ki9NcgFY8jCdYMTqVrufWIhDmFQ==</t>
  </si>
  <si>
    <t>https://contractaciopublica.cat/portal-api/documents-publicacio/json-xifrat/300254597/sVP46jWBW_zSB8LO-INXSPkLN-m0FhgfuDi8XhstMOc6g2in-aab3TvpYPcl_3y4ASzTXc9Qo22V5Zux_8Az_zc4oVMZLmOoTwZlPaPkHsckgYAanq7NF3VdNS43wJvd0wsEmriRIjItPD42q81t-2SPB45hxyDQh9kDMDqUlKU3NLgQQQq2tFVdu3Sr8-jvlK968QNO6ybHQBabFEaTg7V33c0BSmLwaO4j74azmP9Tv51gz4PlnORVevzqEtxQ6KQ14rG8KkXX0rhh8a-emGkSZsc0KxfId3r3a_JwfzDa-sMSuBl1sR2QydJidLQ7sl5DxMVbd7uGD0Ux19C23w==</t>
  </si>
  <si>
    <t>001_24001329</t>
  </si>
  <si>
    <t>Subministrament i instal·lació d'audiovisual i escenotècnia al nou Casal de Gent Gran ,ubicat al carrer Viladomat núm. 142</t>
  </si>
  <si>
    <t>Subministrament i instal·lació d'audiovisual i escenotècnia al nou Casal de Gent Gran ,ubicat al carrer Viladomat núm. 142, al Districte de l'Eixample</t>
  </si>
  <si>
    <t>52940.85</t>
  </si>
  <si>
    <t>anys 2 mesos 10 dies</t>
  </si>
  <si>
    <t>Arquitectura Multmedia SL</t>
  </si>
  <si>
    <t>https://contractaciopublica.cat/ca/detall-publicacio/723740f2-4696-45ea-aabf-fc46555fad58/300276643</t>
  </si>
  <si>
    <t>64058.43</t>
  </si>
  <si>
    <t>https://contractaciopublica.cat/portal-api/documents-publicacio/json-xifrat/300185902/c_hEnjTxKOAzAH41ttz2YWBIRrkYuaPsYV_SgpyrubZsDi7MDMi0M74ZWyk1zck4BbXdtnCjDjP40T1ArdNwGscPFmxax-Ht45ya1h5Wd4KF5SQB3v_fKjAzOzKF5P3Y3Y2cVuhPBi0xguigf_vmr5cMKa7fmSyv0BnNCzgMatn2bMJf2AQGZSkrqbDfA3bCbeNeFIKZVYLZxk_4HL2No6HQuQHFaFDsJoYYEZcHRC2O6UmUH8qnvGLV17Kv9R7_WUJAn3a_32Tcg-9_dP_JGRtS2bMI8rTd0vE1zJazo01DIWfWlkpkPSQsHlAekO6ZONFXP1jnEiSlShBM94BjmQ==</t>
  </si>
  <si>
    <t>https://contractaciopublica.cat/portal-api/documents-publicacio/json-xifrat/300237744/PPTnwsgKsNyVgWUU-tjPuTBd3efuxmeW718VIyluYOR0xhF20d3aLUHIp2izwSlw6eFns90MO-V1K-qy71DI0Bcvb3qpGFNEvv4Qc8DXd-IGrxj7pJAJk7lwbX6Fi6vnBkbLC040-3oYevi48pKvmf4EVttNXa3cWL89irxjd40SuTo4OOvvlIXnWCZLAvUytaI7uXcGDQOK7Ssc8WJetGmbbEWWrsSyCZIEImuB7qnj8HrxBhBtU_g_00mE49_ZwJ1C-TQg6pWySsGkvA8b8ISN04HSi5TVRFdqr5wINU98MhKGgbEEuq53D3oL3nsIY1te9iZF7-lYU59Kb3H6HQ==</t>
  </si>
  <si>
    <t>https://contractaciopublica.cat/portal-api/documents-publicacio/json-xifrat/300270331/ptfq9qogTyHl1CI-0o7NBs5Yfqify3U8l6Lw3JvXstCVyqOwA9ENQ4mxp9-vwDXEs1k_3K2vzucSdcFv0pjr2iN9YMqqqzBYW-P064iYYwfUVjwsnDl18CXGhsIAFmFCXT4K9PEu3hvhiRKfbaXKsH51FEyr6Yg7o0t9vxKU1cgoKIK2Ys9k9FgCazD-6tdITxQZe28AqXV_rqxBfAd6PPN-KjeC_JoKx0-l5l1DDvS6idregk8o1vKij6oMqUcAkzapfChK9o5njdqsnCeX9uPjtduWXAjd6haZlpjpp81-95GoSq21R2kgx8mnO1vAYiVSVokH1UimxLLjgvuwZQ==</t>
  </si>
  <si>
    <t>https://contractaciopublica.cat/portal-api/documents-publicacio/json-xifrat/300276643/hA1hVMo9nvsuXcavCgdGT0seWK9HrvlKZ0YxAc5Jm7SSxh7yBIK0WZQsQKqWWNwyrcVNPO1RfHqNaM1A-xq63zGpjKpYolKL1DmbBI0VL_YUvKpxzP_aHT84zG0mwvsH4Bv9WomIgutr0UgQC--3LVST56VEQXH8WSUtkm_ItXlC5G4bGHA5iwQL_xXMOOe9dClqiCzVa2TO5ih-sXSe2Lay53ExkwH5O428CD8iOTsgbzhuhxXXBXh5wmUaMIOth6876FqoPzh3NeiXmsoOVJ9JdByjElHQDcnoCXpKzDqkOd0oLiKYjvz9MSOkYoEOizMpZzvXOBocbvo5NnrScQ==</t>
  </si>
  <si>
    <t>605.2024.025_SERVEIS CORRESPONENTS AL CONTROL DE QUALITAT DE LES OBRES DE CONSTRUCCIÓ DE LA NOVA UNITAT TERRITORIAL DE LA GUARDIA URBANA SITUADA A L’AVINGUDA JV FOIX 103-109, AL DISTRICTE DE SARRIÀ SANT-GERVASI, A BARCELONA, AMB MESURES DE CONTRACTACIÓ PÚBLICA SOSTENIBLE.</t>
  </si>
  <si>
    <t>Serveis corresponents al Control de Qualitat de les obres de construcció de la nova Unitat Territorial de la Guardia Urbana situada a l’Avinguda JV Foix 103-109, al districte de Sarrià Sant-Gervasi, a Barcelona.</t>
  </si>
  <si>
    <t>139145.59</t>
  </si>
  <si>
    <t>https://contractaciopublica.cat/ca/detall-publicacio/79f13457-1419-4211-8f9d-c11a02358c6a/300271757</t>
  </si>
  <si>
    <t>115954.66</t>
  </si>
  <si>
    <t>140305.14</t>
  </si>
  <si>
    <t>https://contractaciopublica.cat/portal-api/documents-publicacio/json-xifrat/300186213/XY6Kl6oP0WNUYM_p5daH9Dg49EmiUILXX4itsmOpEhr3HWr_lNnRPtlMJ2d-fjwFH0uwvC4xpNBpmqq95Gc4bp1u8NyZAH9HaliwcsAcLdWyIU7EnCPrrplnV1tYOs6p7dnjfmyyVVw2KwCt6jh9NoMvHJHOEY5XHP1wwKwXM6Ck84lXWBBmnofcsB7FI2GXRUjNtOmHd7GFLMqOalIsQOrKNhZf4HBvcsyyA08cLaq42KNg003aq2JpctB56MzDgtBwCwA2mcSgCkA5oQPMs9KUm3kxB0qW-YFQ3lFxX0M_yL1Vh0BvAppRciwtfSCrobvNdZXGd5NWFUoBcOik2Q==</t>
  </si>
  <si>
    <t>https://contractaciopublica.cat/portal-api/documents-publicacio/json-xifrat/300247743/b9hZNum325ZpqxebZ56fITdMpIQ9nn84M-Q1J15KzNadYsu0iVamZ8UQxTcMiJPMebzWzE0_TYkU9MRU1OY0hVoiFJpjwzPo-jcUlYIdGy3mtlELqeGb3gtORBKdhttSIXhzPZpb-S5zRnpOQxL4ComQheXPMMFkNxI9wvgQemeH5mq_iLE7qpEXrYBoihPhnvcnNBMdisGFyJ4ghP4n0jXelzp7Vhdv7DJOlIE9RabGE34wbvr7BwknOubzPizV0ET6IHEalQ369GTELwKFLZQm4an2VM-W5J_Pm3biaNMSg-y6B2nHx8PCjgl7epIGcUbaM18Yg1mxRxW3pzda8g==</t>
  </si>
  <si>
    <t>https://contractaciopublica.cat/portal-api/documents-publicacio/json-xifrat/300247767/gTDisHIsZOl4ERAkqUisrDtdo_-J8dDlBU9upIX7rI0HznMegqsDBdiol4izqSnYtQd5wrLJd_q5dMynkV1dBsspP1g3KupfqD7ctPpeUGwGgfN4vwCof0bOKTdYhQhBqvqKGv3MEzOIPfBzvtBwcEew-WGYAH1DlHoX74SjtkQlKVNtbwcBBuwy3iXgdd33JycKnj_VATMUQMnZ0mS-8RxKgT0P_OUYreJa78HQWUnoOwGl58zdQUnTCDfEu5f-dXGKXHAUj_b-94-D-fRxEb6Y8wdVewU749PUYlqRuGoj0HyxEfNoLPhIUbqoHXLI3PMpbP6_e1717xamYBcVAw==</t>
  </si>
  <si>
    <t>https://contractaciopublica.cat/portal-api/documents-publicacio/json-xifrat/300271757/B9eTw2i2XWXzN80-2swKbTMXXh40htcUDVgK9OZrW9YYJyDfR9ySSSvkW4XO76vGOzxKzKz1wnU7Fe6-6Kp1EKaHngRg39I3BSm_d_2rp_r3ichaVgh-YcQ7Ynw-kUsq8JrSnwjKmunVvcmlhLVnLmfLT95cB5TrLd1dAO6XnnnGzpnCZKz0iqMGKd3u5s5pY87L_s6b6Hf9Fes-uZfKuVzyRKGDgnb2HppCqYW53f3c-HSMKLMDyHFwMeifmV8BJ3ukU0x5v5soxbSSMxbwJ5MeYGtQ3HpybMCkxPDmulZiaH0kQM1VZh3Uy1ceTAuigxogvEfkXgDa0LRi7orE2A==</t>
  </si>
  <si>
    <t>2023OB0021</t>
  </si>
  <si>
    <t>(2023OB0021) ACORD MARC PER A LA PRESTACIÓ DE SERVEIS DE SUPORT A LA TRANSFORMACIÓ DIGITAL I LA GOVERNANÇA TECNOLÒGICA DE MERCABARNA, AMB MESURES DE CONTRACTACIÓ PÚBLICA SOSTENIBLE</t>
  </si>
  <si>
    <t>(2023OB0021) Acord marc per la prestació de Serveis de suport a la transformació digital i la governança tecnològica de Mercabarna</t>
  </si>
  <si>
    <t>721776.62</t>
  </si>
  <si>
    <t>https://contractaciopublica.cat/ca/detall-publicacio/81bf2a6b-bf78-455a-9bf7-0f2116d38e7b/300185871</t>
  </si>
  <si>
    <t>https://contractaciopublica.cat/portal-api/documents-publicacio/json-xifrat/300049231/EsAxAM8m72Ocfis_VPcmPov84ex3OiQQ2vsdmXsVvynx0KIyIr6DwhZVy_Q9tBmbPyt2YUpDcyzxhKwlyIO0cLNE9oVrYIfmzJVFque0l5WmTA73RO_0ZSEhlsmm2w35amSllWwZ-O4uMx6no1OimR0hhhPMkRyG59jWOJ2ndcfzzPxWTFZEERMj5jBelE1DtYYF2HYvYAbb6NMutO32i4Y_RLhlJ9pBDbRaRqjjvdQCgssBGSwSbRFF3RlPmuq099LHBBcNPyT0kgYQiTmIC7eXbO0lYU-4b48fa2sCNVJF6LyJvraX79_zF8pOTza8LIHza34IbapfaxlSTHvIuA==</t>
  </si>
  <si>
    <t>https://contractaciopublica.cat/portal-api/documents-publicacio/json-xifrat/300146437/OI7P1PhXc5-xmmyQuZvFtdLHIj45wRyeAJRRc6CTp61s09_nfu6W-2NuBdEGnMLegJguzL4IKiw5q9RB-3kr0PEv7nlZLpz0kyoYEhiuEH3XyVzfY5lnWnHW7FMOJ-On_DIE5xVrLf5SE4b9fhoSK9YhIT_4yUbbBGujcTrIwMBxDPBH9-hEySfj4ujxNKGpkawfZ_xcqdOoj4vRyquSrsKE6pgUzwswoowqhVRpHvYDT2ESFUOkVWdK4FdXkGxcVZCfgtXsKVjQ-mbDFQQEwVEJbAnELMNB3QMvB7iksKcpPvzo1ctDmg6q-spp5TZIWBZfM-D0UxOshbM2F-g7xg==</t>
  </si>
  <si>
    <t>https://contractaciopublica.cat/portal-api/documents-publicacio/json-xifrat/300146539/q64Hyhq51pjnFq5vDdyzwcdcoy3k_UZFQZ7uQ__K7ziRfbjFkB6r5oR-XRbY1bzcM7Zr5DFNwZlSTNfhnVBfE4cuAUSAdJ1xi3VpNv_IsHBB9_GdFma6xiFE8utfCmdv_s7dlSx446MouRExyyRsmqnmUHRdVMYIXfz7BDc7dnwzewu66UkCbJwX6MjE4jwBJEbUEa7c7vfy_LGL9owPBPmyAUfQvZ0-8K1oR1G8B-CxmyQHoBN4Uk5cc38SZJTQSneA928MlKXOd0upfb_dtkkErVUsib9mm1hpB8osCYnbDKcDUcFqqENUDbPA7D7JSuXmtJHFxM-B65NIxVdBdg==</t>
  </si>
  <si>
    <t>https://contractaciopublica.cat/portal-api/documents-publicacio/json-xifrat/300185871/HFwX0-zMOx4Z6SlnzIQnJZK4t3LISiGuaJMsLvhbHUueqTPC-FPAOHR-v1YgkLfsfEEM2RGJHzkZWPHfy636p7rCfi9EH07qiauji6u3dYBY-KoBUocILEYmTWD8do7Jm9MAyxI25zT6PprYmdo-nVBBkuvgktNIK6NCfZMRLf4x_ZISctDjgJYj0SUO5dZ6u3kM2CImYrszbxua6pN_E3roag0ykdgmWOIzwvtyEckOAcM8zksWY-BHlUS_TUg-IjPKd4LSKjlcHm7dtXTRvrxKPW6u-IsadDoEyevm93-stOMlrnrKtana9dAgTXencMl1qAhu08LCdYBPFsx-8w==</t>
  </si>
  <si>
    <t>2021CP0032ACV18</t>
  </si>
  <si>
    <t>2021CP0032ACV18 - Serveis de redacció de l'auditoria corresponent al projecte executiu per a la rehabilitació estructural dels murs perimetrals i dels blocs de nínxols annexos del Cementiri de Sant Andreu, excloent les intervencions de Pintor Alsamora i incloent la creació d'un nou espai a l'interior entre el bloc 21 i 23 i la reparació de cobertes en blocs de nínxols interiors</t>
  </si>
  <si>
    <t>Serveis de redacció de l'auditoria corresponent al projecte executiu per a la rehabilitació estructural dels murs perimetrals i dels blocs de nínxols annexos del Cementiri de Sant Andreu, excloent les intervencions de Pintor Alsamora i incloent la creació d'un nou espai a l'interior entre el bloc 21 i 23 i la reparació de cobertes en blocs de nínxols interiors</t>
  </si>
  <si>
    <t>https://contractaciopublica.cat/ca/detall-publicacio/91bbd29b-6945-4906-915a-8c5c3a600309/300185545</t>
  </si>
  <si>
    <t>https://contractaciopublica.cat/portal-api/documents-publicacio/json-xifrat/300131261/XAuD_fdg0w5186MgNRDHwCBQj9I9mNFAr2r7N0bEvySHuBKEdlR_bJxVZyDS0QmyJCagFkp5sX2JV1r0cf4DVMoB7Gm7gjCFD0HAZx-oB9A4UyYV0JM8CCe5BJ5vXSleJRNTao1YzJ2StE4nkVKSPjgnxpQ_UtrD7rjqBANIE5J7-kcZLT55a9PHEB5r0Cccn6eydeyYnqZRNEW_LmmHgU0xWDtzsVrDjPKqsQZdqa8raNbSsId-FfFbFXkXKD-lbLYtOOQqBYjJUayhexNO2guJnPxDjlpj18QnCmCHx2Nv3GnH4Vh_JBkQFZNhP1nDGxTsEzNpzDRHFjAljEfCTA==</t>
  </si>
  <si>
    <t>https://contractaciopublica.cat/portal-api/documents-publicacio/json-xifrat/300157242/AfD8B0TOIJKyYC1TWCYYRV2qmQdJaZaUGuUu5yP6DZ91ylLXKbDCc5qCmvZfX6-ecOi9pnK8uOSiVlj6O7zqeDMv22lPv1g006rq-dCfXQ7y2rBdWznR5D2qz-mgVqZV8fss6DzPot7bhtJbxzdEoaf5QogfKHrHUOWvp63klPSiWrK97QDwuD6RMmqezCPE46hTR_25lcZMvo9BL_-81PgKdFQLoDGhgQ8DrY3RTLmLZTInI41C3hjSFvgHgU5Unojyt7mNxcjmyO5MOtihrU_FoIMIweObd_xOJn8nrKgvKBxbYbPqQDUJy-rTJk-2-kdJphTZJJAuPodZUjNCVQ==</t>
  </si>
  <si>
    <t>https://contractaciopublica.cat/portal-api/documents-publicacio/json-xifrat/300173294/HmSRt2076te2o6P-fdHDPjzGzqfqWf1w-bTLwLVP6wxaZhg_AVll0udef8M3jjIFGu3O2ev8s5rRAgC1zU08EkzPo0Ae55NgKL4cgoU20IjYM0vIMmcI-2s837Bgq_7LKIuY779diDuodFdYws4_v6AJLODeL5z2PiliWhJEeLv1RXeffdbiBan6_Pf3IBdr0UNSArw9ifkuUfLgg-swXNTNQfqleqQss2M0R-6bns14c3yjQ3fsuM9CCiRPGzJc2P_gJb9yFtI_DzWP2V_d0iI3Qj9Nq61319tsQKxN5zKmZ97p-A-aTCyQHxGRVnAxWoJbEwc2YcT5xZQtzyQYiA==</t>
  </si>
  <si>
    <t>https://contractaciopublica.cat/portal-api/documents-publicacio/json-xifrat/300185545/V0H9pZMz2L7mThBS3WfadR94-0j4MT3BP4-F4LBcDr6BfcTex6jdOIxke4M7fe7UW2jT6PgVkD9nGsmVwEeiZ8wy_mTIhuTqdKgTlUmUurfZEAoS-8vi2HEF5qoqpCRtnz-c7dsMtepy-xsKJwjAbqENvdnCzh7ATJd6GrtQ5nwk0BthKV_9ikaLen4K79Yhdzf7uWp_1RAu6iU11kYWtCt-IQ5a8wuRLmeg2gcdwVxqbg5soLSF5HH2jhGKwO6GaI38wd3-wzWo2DqasZGHyKYX8iqslMCTdDP1wzRfk0D00DFBNNmfpp2TLmzwWP4p-Bc7hsAziAPECnjAFUOsJQ==</t>
  </si>
  <si>
    <t>606.2024.002_OBRES RELATIVES AL PROJECTE EXECUTIU DE LA RENOVACIÓ DE L'ÀREA DE JOCS INFANTILS DE LA PLAÇA DE LA REVOLUCIÓ, AL BARRI DE LA VILA DE GRÀCIA, AL DISTRICTE DE GRÀCIA, A BARCELONA AMB MESURES DE CONTRACTACIÓ PÚBLICA SOSTENIBLE.</t>
  </si>
  <si>
    <t>Obres relatives al projecte executiu de la renovació de l'àrea de jocs infantils de la Plaça de la Revolució, al barri de la Vila de Gràcia, al districte de Gràcia, a Barcelona.</t>
  </si>
  <si>
    <t>275079.44</t>
  </si>
  <si>
    <t>https://contractaciopublica.cat/ca/detall-publicacio/aa009580-cbe4-4e5b-8473-187907e2607c/300186430</t>
  </si>
  <si>
    <t>229232.87</t>
  </si>
  <si>
    <t>277371.77</t>
  </si>
  <si>
    <t>https://contractaciopublica.cat/portal-api/documents-publicacio/json-xifrat/300070668/PBE1ngv5E2hXrrGDMYDmeyWCumag_T-buVcG29dk5ojqgJw_8dogXnLVwBkwVSJBBnA4yvVSJGzJ42WOIrzJDC0l5cmQkRBQI6lvGRu2s4w137exHC2cffScpFJ4gnTMIoPOt0ltRhAj9cFBkrgmdIHzkFX11VG3zySMYWzECrLr-A6H8A8iypFzuVFxlT-EuStrQcDgDszNYPZZ12PYBuaqOIt5rkPkpwmqKO-KFNFzgW2Ik1BzFwvSz2Q5uwQ4JEeH4xojmA5MsY3MzVgTvt8CyAb5Hz5dyZcefAbvzzoTBXE_mkM8iLD6_c_9tjvHM25TGyBIKZwgenhR-Od9cQ==</t>
  </si>
  <si>
    <t>https://contractaciopublica.cat/portal-api/documents-publicacio/json-xifrat/300165137/YpmFR2-bOCJJrve7s0S9zF-WOdqKX7VcQ6zaP1o2KhfaXMzythfLcdY0s_KKzRk557cfW9UswAGECJV9n81jkjxN6FtP-yvmjAIpLqN6RgPvnipZgqgbaiZXOmcr72oUZ1ycTNs0OaYvv8hF-xoRedQj_ux_Xh86KPZ-CP65NznMdzDS-Q-rIsDVhQcM8vMYzY0BmEWiE_VW1-13Ma5-ZZO5bFBHd0lvplNUCzFA5TjGRoJ56lwZIVtQGDxjwl2FROd61PMEk820qmVQDZUxmnESkNavkGWAJPQavcO0ymF025fhhFZmbQqzXQZGes4ytK9UXV1li_0aEzED3Xdh6Q==</t>
  </si>
  <si>
    <t>https://contractaciopublica.cat/portal-api/documents-publicacio/json-xifrat/300165189/b2FGXpVVOtEwQ5PuPRqGz6xrVWppfh6ejPmixRyMlfAA_A4Z80PMY1D9n2ObpEQpdl9ZgJIPAX5GvxTvlSA_XoPQATzNAO9UpeJYxE5eph4rFuz7ihF9tEnIQrdCg6eyH_UR768cJ7Iw6nfXN_4eEiybBVzK3gUvbmZg_DFBDOMYfRjW7tH3neAP7UIat3XAuDE25p44YATx5tPktufWU-qegRSlmTggFjAEYg5WYJtjoi5iRViMkldY4pIerZnEU2S9xhNoeIhMeGuyhYc9R1gB5EAtQA08ooEFNpC0foCSfedvI-H9FNxgu44FKeTZ872QgoEbtWTkhapVi54pKg==</t>
  </si>
  <si>
    <t>https://contractaciopublica.cat/portal-api/documents-publicacio/json-xifrat/300186430/SE-23VCEL2pnb8byLhLRvgZmML-aHxSGZoY1smbRXVZFcReuDRJZa4_W02riXIlxX_u1sVokEljWP2vXyKi9XKsp4oHPrVn5brQ-yMASTkovruMG2GD5z6NYdeB94Trh-vXI5-v9HCN_K04rP8OFnrdFWJa2kPkO0eG8Jwj5nw2djHRC_MRDXKCdAV3WZNVA04DWnf0Lch1CIHd5Qm0OyGWquemWdxqd7KuJFhjoog-wiLmxhFcp5I0xx9B1YclZpzc_Ea3-7WYxfThFPR1qt8yjjMSrmY4_xaygQPPhEQwocWtdvnMRQ1P10cxAEh7-0e25Xb3GYPqYniUPh4aXnQ==</t>
  </si>
  <si>
    <t>610.2024.022_SUBMINISTRAMENT I INSTAL·LACIÓ DE L’EQUIPAMENT AUDIOVISUAL A LA NAU E DEL RECINTE DE PALO ALTO AL DISTRICTE DE SANT MARTÍ A BARCELONA AMB MESURES DE CONTRACTACIÓ PÚBLICA SOSTENIBLE.</t>
  </si>
  <si>
    <t>Subministrament i instal·lació de l’equipament audiovisual a la Nau E del recinte de Palo Alto al districte de Sant Martí a Barcelona.</t>
  </si>
  <si>
    <t>151097.94</t>
  </si>
  <si>
    <t>DOMINION INDUSTRY &amp; INFRAESTRUCTURES</t>
  </si>
  <si>
    <t>https://contractaciopublica.cat/ca/detall-publicacio/afa7990b-b8b5-4374-beae-e23d2b6639c3/300186454</t>
  </si>
  <si>
    <t>125914.95</t>
  </si>
  <si>
    <t>152357.09</t>
  </si>
  <si>
    <t>https://contractaciopublica.cat/portal-api/documents-publicacio/json-xifrat/300109896/h-aA8tp8XA8KDVL419OTxUt-fFRhXFJ8IfxyyxkEgC03asyn6h2Rs6IP30EDOflG9v8949PFO7qeWc9HrK57OsMOHazq-69bHiqft65eIAWdyeRHCPMtH-O-cdUeEQxyp74ONSvNTdtfHpw0GQmpSDEtpnjnQebKCuXc2AIa8QVq3x_aeYIBGbRH3_a2SDFF9NgOeJd0nCBjKn-aYwC2A9G4zg8vvsHAys8jw1fGCvIXVDD-7PjStnsO0Cc4moKFtltEk8MmXTqtUedIS0rfDwKGyPEnhKnhLLhaaJ_ZNtUjGsUpVhXgKfvjZ_puMt4xCqgWcr7C2Fc4dPSguNvF8w==</t>
  </si>
  <si>
    <t>https://contractaciopublica.cat/portal-api/documents-publicacio/json-xifrat/300174079/CDqPnVxxvDjQMYgcQkeTYTyf9CMfv_IHrIjDpBB3b6gzyAbr_y7nqji9OmGHhLcT0hNG5ReoCbrLU2rYX8dSBGjJeK_arx5Cs1snDuRYfqKe3AZgTmsxqVezKRCLGqT3xbqcwWRQisiy2qWmpu3P4se-l_hqXy8gaZZ5uLHTb8iXqVhKXbsK0Q1ynxwyhVQ9GGzvh_g3Pm7GAyj7T1cKhMNESRiww9CiUCSRgD6HYaF-EGC74J3yhihn0o2OdKdWqayKEmbgk07_7jsnwHJKFg1MQ05-JM3K4Jp-0wRPHfsSyT-1R9514pR1Z_PC3poOndqRURZL8H-Xqpsbkd5adw==</t>
  </si>
  <si>
    <t>https://contractaciopublica.cat/portal-api/documents-publicacio/json-xifrat/300174819/FytFGhtXBgp2q_PAYDwS5tbWs-qFI2oqXD867GDVqlQgUx2dqGabtgVKUOsSaZ7hxOFW-vYgb1ewlm00Jn8CY3ALb2ik_macRMNzGxirXL_i6Y__zZOrC0abLS6ZX9qzmBl_-BfSZxg06VVR3faL38YZjqcBb8-ZY9CYZBRT3h1YBeQ7I0jrzyk-0-NW7Dp7g0uz4UDql_yPmlEAT-_kqTn1_pNrDeGSY6t1Fkxc18RRj2-XykIABlGAS77ral27IcE8a1wWurd6cKHHB5yXtQwgY5Con0Oicbzj6_gDLHobTFKmFAAEGO_zqh6qhc3JbCFnBw47BmQrDVWQ6BxHKw==</t>
  </si>
  <si>
    <t>https://contractaciopublica.cat/portal-api/documents-publicacio/json-xifrat/300186454/jGIZ-nSjd09CA5M6duzR-QHGpzfo6dRR-A3p5n3a3iVotbnWaNQEN6NWZ4F9W0ClQqSMibCcjlLUiQsWtCA8bEQv9PVh4ng9U9ABQPhSmnhACiXaWGcsE0wT9KqbtwPyUr9rwyF6tg0eHoF0d6cnC_PlTEqRgLs4Jbpap3ncMpC4qLiEvcsgFuALviUFmNXRVA3N45mx4u03GTxm0RCiflUrjEAUE-sAUEyyaoW9usKjRC5StkF0rBjzS91atyYAqZ2f_diGkMPyuXN7-AUb5EwJ2ZJs1UjdlXxDfLEhTst0OUWj-jfjY2UVJuBAnAfI2jRscjIFAaLlAQqKydoRdg==</t>
  </si>
  <si>
    <t>001_23003589</t>
  </si>
  <si>
    <t>SERVEI DE GESTIÓ DELS TRÀMITS D¿INTERMEDIACIÓ, EN RELACIÓ A LA PROVISIÓ TEMPORAL D¿ALLOTJAMENT I MANUTENCIÓ DE PERSONES I FAMÍLIES EN HOSTALS, PENSIONS, PISOS D¿ESTADA TEMPORAL, I D¿ALTRES ALLOTJAMENTS A BARCELONA I RODALIES, DE L¿AJUNTAMENT DE BARCE</t>
  </si>
  <si>
    <t>És objecte d'aquest contracte la prestació del Servei de gestió dels tràmits d'intermediació en relació a la provisió d'establiments d'allotjament (hotels, hostals, pensions, apartaments i habitatges d'ús turístic) de la ciutat de Barcelona i rodalies</t>
  </si>
  <si>
    <t>9070308.72</t>
  </si>
  <si>
    <t>https://contractaciopublica.cat/ca/detall-publicacio/dda8dccb-0392-4b23-97e4-c2cb30f74468/300210766</t>
  </si>
  <si>
    <t>De conformitat amb el que estableix la disposició addicional quinzena de la LCSP, en aquesta licitació serà obligatori l’ús de mitjans electrònics, informàtics o telemàtics per desenvolupar totes les fases del procediment de contractació, incloses les que corresponen realitzar a les empreses licitadores, entre d’altres la presentació de les ofertes. Les ofertes que no es presentin per mitjans electrònics, en la forma que determina aquest plec, seran excloses.</t>
  </si>
  <si>
    <t>2519530.20</t>
  </si>
  <si>
    <t>2796678.52</t>
  </si>
  <si>
    <t>https://contractaciopublica.cat/portal-api/documents-publicacio/json-xifrat/300108091/KTkeNNY7WKepsQjYDg2yKqlD3L2_Iklxca1S9wIIiWoqv8HJ3FIVVBq9E0B3xGhxlT3dKEtXizH9hvYE-gPSMzyfh8-vSVQTu1BJNFyZw_IfX96Uxh3fHJNploOJVQlviE6lSRfABIdQ66rHzYxhSRItotXjhyaI3G-X_jCwdWcetMu-hZ-1RDvCFrAWtfbAXyCZ9FWv8eO6_cjaYcJrJCplNaCNvPTIqAQHajgvntunFv9kI6ew66nX0IE2UDfNrZHrBhhHdvLVl-PkcXIIAwDTkt3NmTNFE74z1cP6tw9OrEeUWGd_8SQs8o3v9Njjtktei5gh1GTS58Xm0qIsLA==</t>
  </si>
  <si>
    <t>https://contractaciopublica.cat/portal-api/documents-publicacio/json-xifrat/300182345/gAeVmuvKusKJN4oC1NGRCsBTKJKxfnA3--tGdH18PtZogtl3FUFnf3XKwsmNdEas5S1HbABkgoJ40qtAxqxluL2-4ljOfX4lKrVflaVg5yv7WKy4q7__lmBWPkUgRCovRWYG3ua02gPsZUUAqdxbENyuwaZV_vkLr4GRj7z1goZuXucQh0halAry8yjCnVNZt56PGy4GreP4Uec5A1eAzTEumdFYwrKkcI4JKSSOOUwAu_lw5R6PjdSrNXFpSuatPVLYvUtwOO5gxNu2k0rt4vZu_eW449SSom1V6niMK45qV0MAbYFU71PWktJLJQerk9w75h6aLeOtnLntONG2Zg==</t>
  </si>
  <si>
    <t>https://contractaciopublica.cat/portal-api/documents-publicacio/json-xifrat/300185517/UD9qA3BoWg_k9FnDCoGMreNwBtxm80KlVL5J1-RKSmYxJ1I-xLz_9B_sWxVQVD6gYjvEy8LKEO8pFBoIJJlP2pLg22PfMehOJMB0UlXBzlk1MQrm2EwqnR1KQ_tIKT7bvZWbcleAfyZViip_GyJJOms8o6B-u_HRCtwh3gwroN5EmNosCapXc0EJS5VBvtgf8SbCHBd_o7C6HlBGqGr9B9KiGzanWM8wGK-zoXh493_rUcEnitO8ntZ7gzFBeV15mFjKEFigBhjaYdri_4XWVQqN5xfAEZz9IFLXN24rMWdSEAnwDj53MBtpfXdzyBSFDPucjVY_hVCbVLxwyrtmlQ==</t>
  </si>
  <si>
    <t>https://contractaciopublica.cat/portal-api/documents-publicacio/json-xifrat/300210766/fS9D6ggPxjJh3b3BYpo6pyUUh4fgrBTaAPIaPI9aqP8RvKhyElV3X2bUNg1Q6kVSg2tspK4i-7_fXuzcmYvuZjfQG6b1v1jMqdgfSS4DNyF9mO9j8D5KQvZ0r04TDowtQ2geAsg0XrmhMNx_O8GVTob3KbwMNDVIqp9kdtQRh998r8cBpBTBKZoJ3pEMOReWtoVDIFaVSy0aDmsBoDcfw77LcPEIVzCuyjiw6pLt0z9JvHciUl9uCcenOE1qEzNMikgW0mq2rMSGtarElYTL0pG_o9LTifty49lBbja1WTPfsJQURaYzrmPidem-zCkrcMIephVzT7mzsAO9xi8RCw==</t>
  </si>
  <si>
    <t>45331000-6||45331000-6</t>
  </si>
  <si>
    <t>001_24000429</t>
  </si>
  <si>
    <t>Serveis d'ajuda en la tramitació de les convocatòries d'ajuts per estudis universitaris i llengües o del Fons d'Acció Social (FAS).</t>
  </si>
  <si>
    <t>84420.00</t>
  </si>
  <si>
    <t>https://contractaciopublica.cat/ca/detall-publicacio/f41e8823-389c-4ab3-b41e-c8e6fdaaa7bc/300197934</t>
  </si>
  <si>
    <t>https://contractaciopublica.cat/portal-api/documents-publicacio/json-xifrat/300112152/FAgeQmZFuXbE_BrX4JQp60wQD3M01OqRFg_W2ttDAndIDpU9-UumJeQBHR4tdOT_TSiaIzLDFkk-DPAhqicFdEI2hsJLa_dkhqdKIUp7-4CWXWyrz0ZOXRAj8os3qyg5Uhmm0LtATTzqMZ5P82APG58LQ8aRgI3FLucH7qdcA7gJZx0xpJdbRhouY0LaBw74w9I--mEYkVVC7qLM9eQh5ay4EhZqups6XkMlgw6yY6GNMGW1cVfl5a56YZK0wH_Zq69gKiYPE0-poilKQCsIb6m6yfK4S_7BVUbPAAJSVBk3Ekh5UTUCVgLmiVB_6PsB_JmF9fY2yg-ftsXl2vEygQ==</t>
  </si>
  <si>
    <t>https://contractaciopublica.cat/portal-api/documents-publicacio/json-xifrat/300166572/ETRbU0uygMnW1IFBkhv6iguQFNzr6kZuO7XpnFopR-gs2F9XCho9iM4ymSEThjNecYLv93Z1O_a1Y0HcCJZUry3B-u4jcmUYtL11tHtM0Y3nzOtu2zhfUxmflNvdvXk1oYOEWX1XqoNcJ9z8aykIcvo6Th7KUJBCYSVOC4Mx1dSLV77kBlPbttvXbJcRXncDP4WqkkfG8hH6olMDszvd6ncuyCxuiYQNvot8tI87i5dlCC_CABoe5pF8ts7rOvC_dNjNHdjHwiJ6RctSx2hbYxvP5moRbk1AGyWNqtXjLqc0xlgH5To5GONnm5Hi1kVy8aXnN9jzXY6Aq6aF_0gE-g==</t>
  </si>
  <si>
    <t>https://contractaciopublica.cat/portal-api/documents-publicacio/json-xifrat/300185800/ay-N2MZzWuj7pzvDgx28exa8VMoiTOb5TeDe5uZhDBAKvMNcGEtff1-dCfMCdDbE_gRPUlNWPQuJ3p6niFAJz_CXiLCpN_x3E9STSZI6lsgvyLRRIsMNnyOiFVa8YRqoecCxN4Ez9ZjVlB50VI9lRxaRXMODPZhjuOl6pSQ1lJUl2QryYGCo39zgZ_w-7knlqvM_qIxhcj-RUGmON0AZC65SGxgP7k8azwwbFh302tasHFr8P1dTb7TTEygQOXqMKNZgMtjolB9iNUvwpYT_zWR_Jwyaj1P4TP7bmIfHSSrCxsq7eQ03heSkrZEWVWAHWhPS_uGlU0QKMxY-a_DauQ==</t>
  </si>
  <si>
    <t>https://contractaciopublica.cat/portal-api/documents-publicacio/json-xifrat/300197934/ttMi0-TUGenA8C56lG2v4swPopY7X8FspLX_lqITOEJRC7G2JYRYy77qpu2nqfdPTXZGnx9MZcaYpwEtAzMx9etEKTv6UtW7DaMtDovtHdxF28_d7GsxJhUQonLC-FbM7fH8ydMJJ5diUeKHXGdwr56P4iBm9brn0t88m0tkOZW-wS2ZF2Nz8tACXjvp7xYq896CGwikS1zX-Y8Mtwe6P4v2fnVsYUW_ttvoix6jvopKEB0zb2NuVI40emFn2hy_KhebXvZgv0wINHBuksC1YFqFUW8Fc_DNlbBx-MxZ6LQsFD1zrRsCilTUoWFWNjSCInB7l3ZBcdqIS58vmjOX5w==</t>
  </si>
  <si>
    <t>55000000-0||55000000-0||55000000-0</t>
  </si>
  <si>
    <t>23/075</t>
  </si>
  <si>
    <t>Obres de reparació de les fissures en envans interiors, paviments i sòcols dels habitatges de l’edifici situat al carrer Biosca 17-25 de la promoció de Bon Pastor Fase 3, edifici F1 de Barcelona adscrit a l'IMHAB (Exp. 23-075).</t>
  </si>
  <si>
    <t>210806.59</t>
  </si>
  <si>
    <t>175672.16</t>
  </si>
  <si>
    <t>212563.31</t>
  </si>
  <si>
    <t>https://contractaciopublica.cat/ca/detall-publicacio/0cb76ed3-7077-4e5a-b749-80abd22ed126/300188183</t>
  </si>
  <si>
    <t>https://contractaciopublica.cat/portal-api/documents-publicacio/json-xifrat/300069864/oaoSFpGsUfpYykSS14Zm3qXPj4IXAjhZ5ljdb4YG0Tn-WiiMh571JaJ7VM1DhItgsqAjRubfIntW8LpEKIOHgFtX_l9bJCOGcP8sMrMeM6QWaMupMqjN974vqtxKOtjGxzIruVhCb5fPmz5mjTXYAXyam33L56UXpxaMt0EdlpKHR1GaQIdzqSDDk2TG_gj2BO7JTgJLD2uFbPN-0ZmfBKdYwduraO1cYa33HNO3azuPxtXQuicUGqaUBrMMQ2zDOTTisC5Ja1DhFmihtKAtwDuc7PiqayRKNcwnCQW7IdCSBTac55e1HD_sFcg2fbWpYQd6lSFpfh9X7I3V1Wxqdg==</t>
  </si>
  <si>
    <t>https://contractaciopublica.cat/portal-api/documents-publicacio/json-xifrat/300169924/ZmjdfEN5aCCKy3I3OxPPI-QlRx72_sM2iUwxmaDU5xKy2Hu20H4vgwviqHoTURgb9K2EeIHY8_XvwhLdBNjxehxIUpNOnf6ZcregdKvBrLJ68ICN25U2mZ7e-vnZkyb_F_6stJRKmIOVwhZJBYSO1wzNGnW_XW514KEsul-FPiR1mmJEO7yfa6e2BpGIGEo0gJaGbQXw7i3RtxxUCltVH199_n8UVWKeC0L66CuyLNbQf4xcBiBxPU3N3Uqf1wZ8dewQmQzXeukAzi7PRdlaPT9tY-3Q6bT9IUP2J8cOg1MgLHRXHJFmsA3dreV-6luklIJrVmsI8CRyaAPekz6gbg==</t>
  </si>
  <si>
    <t>https://contractaciopublica.cat/portal-api/documents-publicacio/json-xifrat/300169968/P_ggeYwt92UEbyz8EBUDD-fWeArj___0a6VkTYoplIIkng8Upb9jGUL6kbpVV0duGxHdCEW4UaMqE5z4kgT-tR7t5BQyz-M4y_D6g-rxp0pCZxMUjI0VBN3Hq64mHTVMszu92MZvJR-o7W9OjGO18jLAxcDWIrLZ0ooZfs_QofMDhKyfuSUoXJZoB84PBGM6Y6nCRKgaBmcruokiKSIbrUfB2EjsE0XMnHNR8VT8zlfS2EcneOqnhhCWX9jeODPjnHuQ34XoEzQtEfZ0fqi8jAan31_50tT5FIsmVMh0WcjKd2GeGpUPyH5bayE_dPa4LDe69tmg6RsVU1r4yCvs8A==</t>
  </si>
  <si>
    <t>https://contractaciopublica.cat/portal-api/documents-publicacio/json-xifrat/300188183/WuRpxCtAPoEgUScDmqO3WH4TI-oAENp7jykiAUsqqnEx_bamA2PvEntUORrXu1U37QHhzvd8PE65xgfTC3oYU0uLYiEnVbX8plImQrIfEbfMroaInvBkTgo9bDWVgnjDPBGhIC5iuBaxspVhtGvKCCgpN2Pt6p4Xe_aBoHGRaVjd1pHS19sbVzoXZiANWXsIkGZ-wSlPlq5PKTZX2oPzloP_dU5GG2DcgCyShqcY1DN9QUjk65Gq-t5TrxeUYmFe5-Xds1xSkhTzO9p7RmXLzdiRtz-_G0shoLpn7kcvwIWQsHXdT3tkWom7UFFQdiA-ZIo97Y9gA23SwQJ3lojs9Q==</t>
  </si>
  <si>
    <t>001_24000536</t>
  </si>
  <si>
    <t>DINAMITZACIÓ I ORGANITZACIÓ DELS CASALS DE GENT GRAN CAN NOVELL I SANT RAMON, L'ORGANITZACIÓ DE LES ACTIVITATS DELS ESPAIS DE GENT GRAN PERE QUART, I LA DINAMITZACIÓ DEL PROGRAMA DE PROMOCIÓ DE LES PERSONES GRANS DEL DISTRICTE DE LES CORTS</t>
  </si>
  <si>
    <t>Dinamització i organització dels Casals de Gent Gran Can Novell i Sant Ramon, l'organització de les activitats dels Espais de Gent Gran Pere Quart, i la dinamització del programa de promoció de les persones grans del Districte de les Corts, amb mesures de contractació pública sostenible.</t>
  </si>
  <si>
    <t>744159.79</t>
  </si>
  <si>
    <t>https://contractaciopublica.cat/ca/detall-publicacio/286f1bcf-c5f5-40c7-b467-d23cdf07ef80/300227545</t>
  </si>
  <si>
    <t>La presentació de l’oferta es farà exclusivament a través del Portal de contractació electrònica de l’Ajuntament de Barcelona:\nhttps://seuelectronica.ajuntament.barcelona.cat/licitacioelectronica \nLa proposició que arribi per qualsevol altre via serà rebutjada.</t>
  </si>
  <si>
    <t>207672.50</t>
  </si>
  <si>
    <t>228439.75</t>
  </si>
  <si>
    <t>https://contractaciopublica.cat/portal-api/documents-publicacio/json-xifrat/300125781/tnQcSXJPmkfvD2Grr06ILPJxr0n6fWC3mfzgS6zAUiAtOc7hkGoOKYI4F2HZsx97TcybNTfQbruAyvxUKayjHi-Lta6ZM2kdd9NCAQcYUMJ1eOUe5hZ1qSnpiq9R9f2mlI8ESe0Lsxr7m_-u6V8BUVtA2o0Svly_VdGDDt80rwTooHKc35P3PriTXtdJJNsU0rD8LvOPCvsIVNMQe1mW_EVOnwBTMltyfunUoKekwi-gBlDvLG15fXQoFwEzDzDF-QMmmJZcv-BlqL4B97K6t60HM0onIkYt-BL3QEpfIMoxR2lbPrfJBkHB2jz4ysICnuBP8udiBqFNCW6YVjPloQ==</t>
  </si>
  <si>
    <t>https://contractaciopublica.cat/portal-api/documents-publicacio/json-xifrat/300187494/C8E0GBAOJmhifW74cdCGjRlmwU49O_GnUigPwK_ZFwmUe2esi0ZMQzE-czQma-W-YkW7-qUVHsDmNsaeRLy-zlTutP_CxtiXZo2B-CGH7O5uPMBpAZYtSuyd-Fcr_vHqC6p1r3ljFaDLiO-YQBuPm62wKLua3DdZ3MFzFY1ZBZmm8TRS4nJzUHPd2SuAxL6hThx9sV3B_9Q-Lj0K1Q_9rWNlVcNPC6ek6r2Qu-R8IVVxAxfavX9zHjV1g_0K-NjntZawYsQP-tBAMW0ohMQw17n0D6TeXI1LIOOGvdB6Xb40uU_mlFtkbpCCCSPZfQum_G8WS9_ZFzDP3GtqKP74Pg==</t>
  </si>
  <si>
    <t>https://contractaciopublica.cat/portal-api/documents-publicacio/json-xifrat/300227545/VutvxnVIjNvDa8evlZtzV1eNaIQQe5veH15_7MDKz1kyBhLaBivX-IGu6nLcExRSKQVOrENuUaUMoybPTobHdQKb2ffZ4ejyyfw42ztJKx-qYzthHc1sZsWLW8qv4EEaBTar7FhHIP84n8R-hTAF3y1k3qKoIeuSvJM-Tmze0XttGtlro0dRPXJawmN7kdcLmSwQxSDcoUSBQHW3J7aiWvrfmUtkdtYuuk3cimik0LKCUwBhNvqjt-BsDp78C66enjq9uJpzswIGkO_zBbMl_FaACuKSryrLdS7EfhbcH8FjwGPKCe3tJLbZhCD8L0uIPWQTOx-stlMMFlEx6Wy9qA==</t>
  </si>
  <si>
    <t>SUBMINISTRAMENT D’ EQUIPS DE CÀMERA ENG DE LA 37a COPA AMÈRICA A BETEVÉ</t>
  </si>
  <si>
    <t>L’objecte del contracte és prestació del subministrament de Subministrament de material d'equips de càmera ENG DE LA 37a COPA AMÈRICA A BETEVÉ</t>
  </si>
  <si>
    <t>32240000-7||32240000-7||32240000-7</t>
  </si>
  <si>
    <t>NRD MULTIMEDIA SL</t>
  </si>
  <si>
    <t>https://contractaciopublica.cat/ca/detall-publicacio/3acad575-d67e-485b-a321-0cbe8bd2b327/300188081</t>
  </si>
  <si>
    <t>https://contractaciopublica.cat/portal-api/documents-publicacio/json-xifrat/300170536/THXrBjA0GFjCG_sY0Y4BbMLqHSqFxf4G7wVO2hQXPWIIVQxMKs0OfRCsbqtsmLzpSdlSc7jrZR0Y1dwpSh-T8rPdGY1E8yydB08a3k5_7MgA7Y2pLZxUWAbiGx8pp9a9VA32Kl2AzrHwcQ-osEPhcoJJ26rPWRQbmPygh-dxhzXv6Z9TlLnk50cxNPNswyJGaSie7rOuK5eHViVtZ1pkXt21CRdw9emY4yxOH53G490pRr6HpbnHow1NvZLx3O4sSuo7ywrsGrE8vT1uz12qsxMa8-Rq_AVniUK4aWWWzH2oKZdtJ5DLk7trJdp0hdTxhj09u7ntgPbTYqTUuNZ5YA==</t>
  </si>
  <si>
    <t>https://contractaciopublica.cat/portal-api/documents-publicacio/json-xifrat/300187949/Fo7ur_amQyjcMtvbVOpjMqn56T3N3r0pqVoCWPy3GmEAXSl_q274bqJWrBM_87PeS4xRb08-5DQf18XPju2llGXdIgKWyBMDu-I37fjE3Cm3tVuirWIlEKWHTe-Q0luRoFisumbl31igdjPc-m0SAtHh7fzeJ07xxvTlXHJLb9kpBblU21y285mQRJnwoisM8pvGtR1VKcOw_KiDKgUw7zevaB-P3_vahhOgWsLOyswLnGk2ZIrg0lxYPUbm86m_DMDMjAQe5OM5cRoIbrTmQt8s4NNuqYtMWK4Dp_nEPyodknzutqfe0DJcqQvA3VNicHCkYKycA5u9QYNA4lak8w==</t>
  </si>
  <si>
    <t>https://contractaciopublica.cat/portal-api/documents-publicacio/json-xifrat/300188024/guZw7I97HjS8rHlvEHA7JDSsTx0M-TRYb6w0QUYyrfrvn1nbv8Ku1JTT6NlgKs1k0lxu2zS1KB-kQlg_ffBtsrsTGjwT5DcgOFC9nCxXgv7btMxezCLtlz8glZpZAOV_KpNqji30Qny4AZx7z0MoR2yuFg0YFfMqqE7E1vOJpxNrOWO_z6WeDrSyJuw0n5kj_fo7eGEkSMpwWU1L9qgEa6nPw7b95hqkCPjNk2YisOvyCzA3LLdrWunZT2Lzn2lkQqdagsP_RRvuWo9A2dsAo0DQUxhEXB2iE94zG5G1yG70goq4NjsKE9FocP2ZoLsgUN_jGJwdI_Sl3Tif7UXOPg==</t>
  </si>
  <si>
    <t>https://contractaciopublica.cat/portal-api/documents-publicacio/json-xifrat/300188081/t6wdVARv5xpJYYSFzxcfeX0BZSk7BqDTrupXqHqOF8Fjbqd4CM3ZwxtZeFluMhxH9-cf20NYZG5sCnFwBfh6g3ziTAhExHzz2LfY-axwD5xX1_2njGNdIiixb3cPGIZIFsIkAsr16jn2lmCz3FecOOzQWlzCvWq1zchNsDf11b58Ruzaud5n4MYetn6euvvJe0TYVuqOYsr3tAadaKE8ABlvyF3yPZeT9JdIhr4Ek66UoMLsK10Fw-ZZMb7CLnfcbwwST-cs5EqBM6kDNJWMOkudP971g8CMXa-e2YP21I3_Z7ZcY5gfXBPynla0CANN60JhsLtieYNBzWF7FHGa9Q==</t>
  </si>
  <si>
    <t>001/24000558</t>
  </si>
  <si>
    <t>Serveis auxiliars control accessos Sant Jordi 2024</t>
  </si>
  <si>
    <t>Serveis d'auxiliars i coordinadors/res per controlar els accessos dels carrers del Districte de l'Eixample per la Diada de Sant Jordi \n2024 amb mesures de contractació pública sostenible</t>
  </si>
  <si>
    <t>46363.40</t>
  </si>
  <si>
    <t>anys 0 mesos 2 dies</t>
  </si>
  <si>
    <t>71631440-6||71631440-6||71631440-6</t>
  </si>
  <si>
    <t>Pose Corp, SL</t>
  </si>
  <si>
    <t>56099.71</t>
  </si>
  <si>
    <t>https://contractaciopublica.cat/ca/detall-publicacio/3b4c3ab2-67ae-487e-be4f-b986c25fb475/300177568</t>
  </si>
  <si>
    <t>https://contractaciopublica.cat/portal-api/documents-publicacio/json-xifrat/300089069/jn3NzzzWDgKvV66eUbNdEib_X02O5RdHlWXw-P2c8oAHB3FadrimiTewUGrtwEd3--yMrHKNQwEmTC-cnTvP9IFeDqB7QW0uqZdsujUXl-qYvEqwK-bh1oS5alB5kJeoyIdPFta4ccLv763vj_ZHKnXwZQx7enxcAcaFrR4C5Gebcp9LFl6GowhltHS6xJ9UIz_cnUuxfc24iy_YZb2K4aGuwaZKtmF_itWTjzN18C_IhrFr4-tH-J_gWhJ_--XwrnX6WYPbVxJbVHq9B1C8X7m2r-H96LDuxrhiU3TlfCVAphLDNJPhL0Jz_Yw3VurR4_US_uL1vNix7nLVFhYnCQ==</t>
  </si>
  <si>
    <t>https://contractaciopublica.cat/portal-api/documents-publicacio/json-xifrat/300116056/TGlab0CmYIH8KI7x_O5qgXy5TCgKqDE9lHRDlkvJUITI8la0mttJivx3pKI5Wpc7LFH4ocLeQqZ9MPSBfTPihYHGEjIfdLO7T_jFGVEsntQSXL239hXz_BfXTXrBsPrbYA1JbiXIiDtnzE0VcNx7aNNsWjSmk9ZHUlxsmnKe00ejWDZopGCPJ63N_e1P46hKte33hlRS3JBg9U4DIXsUAUbvRj74MVv1VqmcprPcU0JpkSZzYDO3MoNsUEWUQlDYYufVzlOVYPKfIIuXPetff2X2K9b5WAwK-fT3TR0fqDO1VOTTO_nX3Qo75pIrLy_Yw9i-0vAzhRHhQyfKXDOFTg==</t>
  </si>
  <si>
    <t>https://contractaciopublica.cat/portal-api/documents-publicacio/json-xifrat/300144976/XEah4rvOfz9wTwaZUhDyxFQucOBdUrj9K65KXX8RkcxqgkpFDmiGJhHWCyoXDCP8rfdUv6bk-hba_x-DQFn8842HuKjqYttjIyz3Nf0BUuAFUZO6XSAxC8d0xKqkMoYrkw4qp8uM_xnjer14c2SRhzgpWuA-6RTfvIbrBf52RpiXjDwzSgYNuks1uSXwCBoXL2-DNgo3vFNiz_dG0hn6xmxoGyApatKj72Mkt2iCfbiGC1IEVmUnYh8InS_MiCdMyZXu71k6RxlzKOVCQq6r8ETEt8nLyThjko41K02yCQO6kYdyNcZ32GeiyHDdG8F1FEal-w9YaNAA8PbdZXHCBQ==</t>
  </si>
  <si>
    <t>https://contractaciopublica.cat/portal-api/documents-publicacio/json-xifrat/300177568/I1FkYTclPiD-9WYRFV_eH_B8FgsnbmfeI43DznCPdc6-zbKKypFsaPYTx5AxPdpzr4Mo-HMvA0cfcse2WNqPgmfzEA2gRc_mmtSE3PIM5K65Sp-ny2PeTgQjxHrV8d_LTppVT6MjT_3_7Hs4rcCf81D7DPslrnyMB4XIRmkaRLH3FFiXOdBatcTTmqziuLeEpE8c-mmcJC6sVbXpvSCeVN2p7febKpx860a4ti0OHLRdlrp_Vgno-t2QicliR3ylne3ezaRtwOZ41aGuwduGZ3SQZD8PKj0FTO8aFdGDGHgxug7EHI1NfUvTCGQKovM28f82yb05y5Z1Ko7QNSIpiw==</t>
  </si>
  <si>
    <t>2024SI0120AC</t>
  </si>
  <si>
    <t>2024SI0120AC - Servei per la implantació del sistema d’informació al viatger, control d’accessos i control de moviments per a l’Estació del Nord de Barcelona, manteniment i servei de suport als usuaris del sistema per a Barcelona de Serveis Municipals, S.A.</t>
  </si>
  <si>
    <t>Servei per la implantació del sistema d’informació al viatger, control d’accessos i control de moviments per a l’Estació del Nord de Barcelona, manteniment i servei de suport als usuaris del sistema per a Barcelona de Serveis Municipals, S.A.</t>
  </si>
  <si>
    <t>https://contractaciopublica.cat/ca/detall-publicacio/40a8ce25-9dff-4cef-bfe9-fad231e04ce3/300187563</t>
  </si>
  <si>
    <t>557698.80</t>
  </si>
  <si>
    <t>https://contractaciopublica.cat/portal-api/documents-publicacio/json-xifrat/300172439/j347rOKmNPCN77U5eBpwW5SvXFdR4MOfYYQMvjsPqtLkuoBIG7SItHxyOMqKg76nGLHtaLMxtKLMb6BmeHylijurbt2MNAk8Ps_jWGMywc_0sqPQUI5Nn4qN75iewLUnNLzPGQEVDnW_TwXycBA2C5-5gyIHVjQ01m7UOej2vM6HVR7PVEqYid4kWU3L3dhdtrMcisVaxKjNmiQZZkIvV6S3A4migp5D6McDKgdFD_tNOC74IW2_OPs825HpWzgMgtR1jDXf_A1uwdCUedj0VnQkq8DBu7_0jI7bkL_q96f0Z6py1rPSCKNVnJfJTqJkeLkgDd-Yp_RbXGTC_Xmo_A==</t>
  </si>
  <si>
    <t>https://contractaciopublica.cat/portal-api/documents-publicacio/json-xifrat/300187563/P8BQ-LQE45V1DeO4KhjK1wC_dtAQ0XNQGyZnxPe-ACyzWwTMjnfKUv0cVIGXNHrHmg1EHSHcHCYgow6_OGnPZifpJb1VdojmmSUfqV4lihCExhFvsXiR-WMhdACOoTWNx3WV7CZYGNsBnx1hFYBPU3KWgPLVI42WmBCvOU5HltwJsw6HNHYEbMr1_voOjAdfg0QTnPYf_cptFzpQvlT8QK19ewKZFO-P1M463w0KJ7M7p3AO6Vyg7xw4FXISn7-IR8rM7POMJGyhN_7ateR3Lt6BYFF8qCnqwCTgJpcPVS4dRB01ZmN2f3yYUSGdh5rXT0MLoShP9VAYO5-iIQgdYw==</t>
  </si>
  <si>
    <t>001_24001120</t>
  </si>
  <si>
    <t>Rutes culturals adaptades a les persones grans</t>
  </si>
  <si>
    <t>Servei de realització de rutes culturals adaptades a les persones grans, amb mesures de contractació sostenible</t>
  </si>
  <si>
    <t>59868.00</t>
  </si>
  <si>
    <t>63514000-5||63514000-5||63514000-5</t>
  </si>
  <si>
    <t>19956.00</t>
  </si>
  <si>
    <t>24146.76</t>
  </si>
  <si>
    <t>https://contractaciopublica.cat/ca/detall-publicacio/4491813c-7d0b-409c-950a-83f3e24fa6ba/300187914</t>
  </si>
  <si>
    <t>https://contractaciopublica.cat/portal-api/documents-publicacio/json-xifrat/300137248/MOiPmWoTI7IEZzZXXTFir2q3DNgmVgkdFQdgRueP_vdxjktU6EnSLD5n_QJ5u-hvi6Wb6Oes7zhsIxG__hZ3ooH_JaFekxB4Y_4RdebwL41no2JYb1YbK3XomJLiWNQBxBeoTzmUHu945_72LIXCCh1UJgmrxO2BPWAeHTvDSRXx4vmDiq4Z5kQm-FhwjriTznMV1ReQkRTqMsoAGZEeo464RrZ6N4k05P1V3BA5HB_-tOKhHRhVL7ubUFBHorapGWoYwVCX_I6JiA8v6NGihOBqeUk2I41pAD4qczRVavVvDmM1xgD0KEgFgpwufkGqOiS_0ZNEuKaLc69LbLOKcw==</t>
  </si>
  <si>
    <t>https://contractaciopublica.cat/portal-api/documents-publicacio/json-xifrat/300172244/c_KWMNV5t9j04-Vvh7vTlc3hOsuVGQy36d5TSmunrC_9UnxQuDbi9gWZf2dXmMJxC4AVlPtFhsGfkQxvXTg-4z_YvsBMw2-B1XQD1M2SRpaOH50ZIQM6JDL54s6_qVRSVivwfcbrU2solZyvai8jGL3gtG8WxgKjqwkTW_Gya4K3w2sD20D70axwavE0Ckt3y6dkfA6O5F2sAHequzvOWIsydH0YzFTmgui6Ff36a_oEo3mUBxSk5oi1oEuRyq8BnyHpaHSW0ravT1DAtHDPQmCyWIv9gGcxlpZF0UbH3hjZAh9nogYTfzPK45sgwOS1xinA949i1tkl9kfS8qpssg==</t>
  </si>
  <si>
    <t>https://contractaciopublica.cat/portal-api/documents-publicacio/json-xifrat/300185693/KmMTXPOAs0FMMka_eu4XDPfM7LMSYnXUp_qF_4xrAI2bDLdaKXVHqrNpWQaIpcoz7IN34da6hz3p6NxXHoi7zFkPfdhkEGMJp8nMVQVUx_aFp5BR9EIaUTbadgnj65-aDitaEXuEaFdnmlPGIYot-CWzv21ebgZBss_EqNKs0pp3v-YOxnqwhieB4xVMCR9G3sh7etQmJD1_06_fnfXBTMBWxviTXfkFkn4fiahDKaDvffb55jpjWybaCWtb65DTKWaQMpojU5rmzG5F5XvH8X-HpM7R00jJIfbUMS3w4WMkMM3TqMsCYzanCpLBMEs8G_P1GyzL4JZJW-hhsJsZVw==</t>
  </si>
  <si>
    <t>https://contractaciopublica.cat/portal-api/documents-publicacio/json-xifrat/300187914/qDcSOjdVyJqfICQB0d25R9pKFGHPQcDhi1FjTsprRt-t76dIEnVtYZaJelC7SpyjciQg0KM7U-_YiJTIgBHinGG9Ls5OQGEZ9-wwJ-R0tPOVJB7SV40kyGQ08220fUtbHAfG2VBOdf2EEWfmEctPeE0R5w6BY_pYBFRV1po4mdaPMumn4ZUYHgI_rl8VnoNC3kNXNWXuJsMjic02W6eTaUP7VI6gEUzQUKgDrNae_wH3vA400WjsKAoKMTD7LWlkd4dakujeC1ImitXTMblaXZwbyORE_3WVD-PliM7oyA-HcNoGOjhnj1rjuzcWkgMDhyKUrkyyeEnhuGnEq7Ycjg==</t>
  </si>
  <si>
    <t>610.2024.018_OBRES RELATIVES A LA SEPARATA DELS JOCS INFANTILS C. ALFONS EL MAGNÀNIM – MODIFICAT DEL PROJECTE EXECUTIU DE LA REURBANITZACIÓ DEL C. ALFONS EL MAGNÀNIM DES DEL C. CRISTÓBAL DE MOURA FINS AL C. LLULL, AL DISTRICTE DE SANT MARTÍ A BARCELONA, ZONA B, AMB MESURES DE CONTRACTACIÓ PÚBLICA SOSTENIBLE.</t>
  </si>
  <si>
    <t>Obres relatives a la separata dels jocs infantils c. Alfons el Magnànim – modificat del projecte executiu de la reurbanització del c. Alfons el Magnànim des del c. Cristóbal de Moura fins al c. Llull, al districte de Sant Martí a Barcelona. ZONA B.</t>
  </si>
  <si>
    <t>646142.61</t>
  </si>
  <si>
    <t>https://contractaciopublica.cat/ca/detall-publicacio/4ac005db-160b-4a71-bcce-55affa30b3fd/300187866</t>
  </si>
  <si>
    <t>538452.18</t>
  </si>
  <si>
    <t>651527.14</t>
  </si>
  <si>
    <t>https://contractaciopublica.cat/portal-api/documents-publicacio/json-xifrat/300089945/XjlHAkZbU2lzSDdnbdTn59qDgskLR2SD91zTVQ_-0bPM3GmXyoMkhwXj2rJ4EBPba3D_QSFnZxiyjV_wceTq8BnBH66CEqbxbeWUmJ2GJAGCIJGf7eU6J2oz84ER0NDdY9RbS2kbJ0fmUr5EEY6ID0YlbDu7vBZf63GX1wkUTz1CVydab_vTDWUR4FPq6YjYi_UIM-7yLdddYfCbDoBU5c0Y9g4zvg3gcPDcWW9SjWKnzIwl_v5mYP0w8W-FKB6YJby_hLVmjptV_xTbzWhP_HjMgUANYf-kf52Ox3Wr03CyIUoPLjhnk8p3ZayGTUBKtovD5lOf5UWT-TTjleetRw==</t>
  </si>
  <si>
    <t>https://contractaciopublica.cat/portal-api/documents-publicacio/json-xifrat/300165615/jwYOL6cVgj1GmX7bqn2iGrM59FTRF-wfCmIAGm1LBxSxYanERg_n0F7sqPJr5jFm096FBLIx3BiQxGDJLa8jNHWlSkini51thJ1IgA90it9WPDvQx4lrj1Wg3JZiMNApgG3lupd18GQ-_inLpozRa31zNNOmQu-Yb7uWPPZgO6MkaWkG0TZHtRc-o7zpLdFqmK6OPM4jVJizZC8Dzc_OsZRI6PfwxRKDPDi-xkIveEereYIDLlK52ETnmqkGIesW1NPZ23RLlJTkBjuJQ3COTwINlTo1w6tHJ5-BAAlegq-zSc9C0M-uganU2HUgl3GjYQk4AfXOupXjXZHhkvNv_Q==</t>
  </si>
  <si>
    <t>https://contractaciopublica.cat/portal-api/documents-publicacio/json-xifrat/300168073/h3sgIdl9KvyX4hM5hJcuC63BBFFKmZBQxnEqUfQ4L2GyfORSoqW5kAGx_PgGACrm8aijOos7V2P1T8S0XhTxvRQmEl8XDXUcmnQ2pT6cjpInCotGmPJufMVqFV-zNPK5BwnPcnFwkI42SC4ruKECWjca_tyIPXcKlQ3Udecy1Rxr_8vQ_n9iIAX45lCJ9KhpgtJnmEa8PQSOo8MwrRvEkxG1SA0uMHIKD2d_cLGn560rRQ3izc5C8bqXiMXBdKWSIqb9bqWSfp4zjKZ8ns5PHmusw0PLe3WIrFKZAtgJa-vbecc_czIHE-ORJrjfSh9ex4KuWvYnL6Xp2VX0JoZZDg==</t>
  </si>
  <si>
    <t>https://contractaciopublica.cat/portal-api/documents-publicacio/json-xifrat/300187866/JRpmUrhIvv3cbWDbMI7pHFuxwaMS0CWc0Q9wPpeQyR7Qvo7bdzkluX7nArF4TyiFgnCzkQmh1k5IkUlBBipqdEtR7xj5yvazP7d2hIIYftrgE1_rxrCPxYCJVReplxMGL53cB1ZU63fsreUnlBgUVL99TNR-RpBjn28YQYf3vgs3OlpXxL-p67i0BRAkJoEAATHwOyzaodMYMIuiNTm73gKBkd10aCK-KryVMQlznxjIhk_Q-nNWDtJtK8yT4x24Dvozz3ECekpnXhrA1fmf12_NPX18_A0H5yXTE90Y0pYWGnLWFembaOmb3r4ORQJs6b62qNWGhaST9KNBive75A==</t>
  </si>
  <si>
    <t>24/046</t>
  </si>
  <si>
    <t>OBRES DE REHABILITACIÓ INTEGRAL D’UN EDIFICI AMB 7 HABITATGES AL CARRER RUBÉN DARÍO, 73 DE BARCELONA,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EXP.24/046</t>
  </si>
  <si>
    <t>obres de rehabilitació integral d’un edifici amb una configuració final de 7 habitatges al carrer Rubén Darío, 73 de Barcelona,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24/046).</t>
  </si>
  <si>
    <t>1520219.47</t>
  </si>
  <si>
    <t>ARTÍFEX INFRAESTRUCTURAS, S.L.U.</t>
  </si>
  <si>
    <t>https://contractaciopublica.cat/ca/detall-publicacio/a2b33c71-253b-41bd-9dde-c3cba4a7c45d/300345463</t>
  </si>
  <si>
    <t>1672241.42</t>
  </si>
  <si>
    <t>https://contractaciopublica.cat/portal-api/documents-publicacio/json-xifrat/300179296/OH9kzD7kGZJbxN8agHy1FpL2mD9BeZG1rCFA_TKkEC4WsvOC9expw70C35juenKInMe0iHDALDFO6NTMWR1b6xXyYd7HG46djgbuRU3xmZNtUBIfXopQvdpGSbjTuwlawhj4KyolQSNTOIsrVphX75Z5uI_6SSFXKYxV6vkIRsLXPt-1uCR3Y3EFGVdwVHN9YsWjeYatH8-593QF0qDSaiD3KgntL4ZvShDEbsKQY0814IQ4Q1nWccRDqGCWWGcrUT81lYA-9zBVrFHUSwACfxoyD1ohIvvBZu_MqQzuFgbRg9IjbwxiNQENLSSUhROZfLJHU6YYS7L21S3hR9GeOw==</t>
  </si>
  <si>
    <t>https://contractaciopublica.cat/portal-api/documents-publicacio/json-xifrat/300305563/gosyfv_iwNfhnrDIYNjBeyd1Jy_o-zW8fhk70jbsOP-zDiDQYQxW9GIBgkmNldmmDDRe-b-eAuqjLnEVFE4iQTd2_b3_kKx8KHnf36JbQWHhVI43hmnf5KqabSXSqshRiH1juO065JnpwlyqPVN4zapfyf99K7HsDh4y4gHFTz1dYRvRZyZvrh1y0wRIcCI11LyI3RDS1t87zzhlkpjLzUbEd5q3iz58Po4yBTaznOvEGFcMmbZZYnQQBYzsddmcaYlp2EQ-gibLTW6sZQEJ0Y4-wB1KpCMClah6LGdl0oV46mm8NYsH86Gte7U-H-MYz-v9-mvQ4MrfbYzuvKvyVw==</t>
  </si>
  <si>
    <t>https://contractaciopublica.cat/portal-api/documents-publicacio/json-xifrat/300305597/YPBmZnm_kU7qj7M75pvSwGt2SXqO8lK2D1kC5a4KzF1GUvhWyASki2Q2cJmURtYev98XFkO8JSL74RSbW3UjW-7_f9tJ5hHYCPBRSHEepexFDS0YnznM9ZlAvMBuVXXFAa_r2j5A3rj4WfAAs4HyBO-wS3bU6DKH3eDndDkHTF9bIcmwstEkiwGeKccvweSxCOoC11XIMHZUX2c37dXb_wQmzOi6XuJCMPp6m8HD-HxeSTmuvKKWZBA0wFYQh7YjOa4cpJwzakw7YsFjJrrenlDUjT0DkBOA9UYH13e1osCx7S02VgypQCl1PZdzF3UiX8GGGkd5tYyuKLG86zvv8Q==</t>
  </si>
  <si>
    <t>https://contractaciopublica.cat/portal-api/documents-publicacio/json-xifrat/300345463/O6eWVrMu5j8h8F-Sk3aL3EjcKH146HrvdQtZF6scE1Gm_yNfGbSRu_pKDealCZN74rm5dbRidlz1UDi3YL1TT-unflyPaXw453hITm6g_Lx53rAx3DyFiYFHxXvRpScvnOcEXAZA-c6WPvumMToqwwPEPfiPeoNa5Nqf528-964Lb2bfAg0Qf2QHbJdZNRECSwVULKaXdnlelLM1YrIN6tUHUTX8adQl4fPEi1jolVNvg9p9HxhmKoPddnPDvdc09UzN-rQBtDYEShPWqnPXxBfpMOxm9csyvTX0GyupK0sQyGzdShmTngYPmwHg0Q90OpZx7mSONwF_prA0BEFVpw==</t>
  </si>
  <si>
    <t>23C000015</t>
  </si>
  <si>
    <t>Gestió i explotació del servei de bar-cafeteria del Casal de Gent Gran Casa Nostra, amb mesures de contractació pública sostenible</t>
  </si>
  <si>
    <t>186731.26</t>
  </si>
  <si>
    <t>55410000-7||55410000-7</t>
  </si>
  <si>
    <t>https://contractaciopublica.cat/ca/detall-publicacio/632a31bc-cd3c-44b1-a8de-1f97a9e33274/300191334</t>
  </si>
  <si>
    <t>presentació ofertes portal contractació Ajuntamen¡t de Barcelona</t>
  </si>
  <si>
    <t>https://contractaciopublica.cat/portal-api/documents-publicacio/json-xifrat/300128343/lBSYRcrHq36ti-PCaiUQ83Ro-l8e2YT2hbFLWgVX6yzWZdXue-Q7Lw8nsdcTNgxDOR5hj627MLCw1A4lZXehdCjw4LolMJ13Ic5_-iXt_CA0rjTIFql-xtDe137nT4K5GZjIO2KuLvj-jS1jh-6HUNjGO6sLTtk63u_E9LDXK7noXekUvVSWUzVaiA501-YlReFsQjaEXSY3ClCUUnPs-FI-iPmXQWpSU7txAE7j_JobQNDqYyZP0n6EXjvkiLWVIdl-b8op6jGlD6BB7FED8GKM1aFCeDwKahepweuPWjXrLY6xpVGfLC5m8ITRfZORAzQIAb-zaKUt1vnz8ENZRA==</t>
  </si>
  <si>
    <t>https://contractaciopublica.cat/portal-api/documents-publicacio/json-xifrat/300186946/mwq6ojTOmiDmY6iOiNfx5_KP-a6i7njAjNRNNr8_gjbUAkAk5-yBb9_b6DlL8p_tbt3rmLx37eKWBY8iedgNAiKMaGOnImO5o9MwLP2WsF_Pwtu8zoa7JAr8sbBLKea71ItKD9bq-XBEAIoGUVQvKRcn9uqKEU5YhdSOqzsOL2w2nQ3rssGwEZpRgqLH1Vq8hluXfsgJTmDlcNZzGkODQRGgiuhjB7XHNoScg680xfZ3LnxbmZzMNC66cTNhJg2Ba-ElM47jb-9Q3ndSKmpNOn0Niwry9j42JQzOzQMuzFAyk4x-mHaID_9UyLAIqkQDnBxPfWQhiVZuTSBz8cRjDQ==</t>
  </si>
  <si>
    <t>https://contractaciopublica.cat/portal-api/documents-publicacio/json-xifrat/300188119/V8L3tDJjRypjD6kJeqyXBs-tBnShJN1N3x2Fc3zCtrmgFu8e5wdwDzWrogSg0o5_B6FB3zTs9fdsNB5TwFtoleSvMn9Bf7_60p4gu9wtlnAvWrBXIbCcNEDVkHABa8ibyJq_aWrcSa6iEYyOIXc7GT-2NhttsIA4R5d_IFMFY55Xv0ga5mUXsDaKLuF8afEtGzccmuLZOOxTILvHo0pLmczCk8-POqEOGGT4NEpvavtqzjmVb6nhvkTUaBczqdQ4_WcjTfI4IEnja0E_G-vlcHqMORTIEpfWukX_ERyRW1ek57s7lXdcwB0zizYYwMLovsTeaXGjcL6txR77FLGWJw==</t>
  </si>
  <si>
    <t>https://contractaciopublica.cat/portal-api/documents-publicacio/json-xifrat/300191334/UTSOTY_5CBt3R0_FUF0y4S-JHSCtP13R-ksYHdoZZiR7LLIwYHdXaU999ARDiBVR3E5T8dJSZo1bjWYPYC2PtDLi7aJR169fS1MsunocBJPD6slFNB1YH0eBeirL_ayuzbM17mLr4udvdz-RrgngIYRzKc8geKsb_MwmHG12VpKGmABTm13qnL0SvfXG6CmALN1L8WtF7VLAwhSYpK9XNFRXcoa3mUbL89Pzl37BCAnGAdFG0zV9uAmXD8nw6Cq0KWVGjtZtrV7ZWdhtyhomvPiE_Rl9flwD7ysDZY8AzSqGiEfM-oFmHFQb0eRjYa9reAAIjp8C0Q11R_FWbHcSwg==</t>
  </si>
  <si>
    <t>ESPECIALISTA EN SEGUIMENT I CONTROL DE GARANTIES D’ARBRAT, ENJARDINAMENT I INFRAESTRUCTURA VERDA</t>
  </si>
  <si>
    <t>GREEN PROJECT, SL.</t>
  </si>
  <si>
    <t>50855.11</t>
  </si>
  <si>
    <t>61534.68</t>
  </si>
  <si>
    <t>ESPECIALITAT EN SOSTENIBILITAT I MEDI AMBIENT</t>
  </si>
  <si>
    <t>C230003174</t>
  </si>
  <si>
    <t>CONTRACTE DE SERVEIS per al disseny i la realització de visites guiades i dinamitzades al pis-museu, habitatge 1/11 de la Casa Bloc del departament educatiu del DHUB – Museu del Disseny de Barcelona, amb mesures de contractació pública sostenible</t>
  </si>
  <si>
    <t>Serveis de disseny i realització de visites guiades i dinamitzades al pis-museu, habitatge 1/11 de la Casa Bloc del departament educatiu del DHUB – Museu del Disseny de Barcelona.</t>
  </si>
  <si>
    <t>EL GLOBUS VERMELL AACC</t>
  </si>
  <si>
    <t>https://contractaciopublica.cat/ca/detall-publicacio/9c966622-2f07-46fe-9b5b-1ba64f150489/300185574</t>
  </si>
  <si>
    <t>https://contractaciopublica.cat/portal-api/documents-publicacio/json-xifrat/300123001/LdvKZruC3k12Eg7QScn1jGVoJSxat1w2GZSMnmSeuDDVQZaag037M4ktUgytjZlTmmeF0ehTKtHywQGNS4b4ch-BU4yMvfuau8WxT3L8-adGbYc71VZgAjmJNtkHtju6mEp70cd3tJ0iGQhpDHtsl9rd7dvpb8SgIpKrBVgpTqDi-GiXFUH8p4nzbZvDo7vZus7hFj0Yt1odUwcigqjVZVH4sUNmS30iFANBOK8DGXMaNdf9YnpvNqH74XoMShZjM9IvTwcLpTVkkNhOmEAJWylGPAKrcCWZN7g_Xn5YVld9m1xz85fhnHnowaOQkjO-b5k1c6ihmI-uoNZTH7Rl8A==</t>
  </si>
  <si>
    <t>https://contractaciopublica.cat/portal-api/documents-publicacio/json-xifrat/300162170/KlYxRL0Twf7MG0DACe2yWDqkUuB5NMQSYoKuDvna-m6dQhRAnreByjwplRC0avMRT3XUUan23aSWdh41RY_9Lo-HPiZeTZlsfkWrWdPhXfuzQjgRuJIPEUGXdEO4TXs3HYiE0OvwS3mI--_EvppAGGK4SGLC5uxamyh693m4_t7Pp5tk8BAxFbFK9FpCN02IGlDOU54FivqZ8PcBcONrXRU_Xd4f4adiTr-JIhiANE2OaWESoxraS-5uNQnmM7xgxssClWBg7gVkqMu3qe8loRvmZsE8RplOp_ZFervaEBCBmStA0nOnq9SBIG_-DQXnewJ7g51DL-5QCHl53J7G7g==</t>
  </si>
  <si>
    <t>https://contractaciopublica.cat/portal-api/documents-publicacio/json-xifrat/300185574/oDXrLDL0MhW0wsit3EzUq_drpatXkXfD15E1QksddDGOIC0y-YrIqrz-p4nbMKDd8dxH7BSVwEWu819ahgImkQqQPdWC8Zsveh5HhreSnsNragfx8sgYRvPgdIeMw97Rt412XMSZFC4yfVk75NtA8qB1rrY4tX0XaV33CF0uDIX3a9BiDTozWe0OazAaWcOHVlXlM06CHRL09Ju1WOxKsB3DP2e2tnqevA9IYqofF6j0OEUKJ_LMLKmKCOc7HFzjWafy5zxq7MfyS4gBKo2FM8oQtBlXjZPlrk6rtQ2r4ry6uuX0uSl72QwPAcS3qYk3XMv1yHF576hQ6KlD4NNqAg==</t>
  </si>
  <si>
    <t>609.2024.012_OBRES RELATIVES AL PROJECTE EXECUTIU DE REURBANITZACIÓ DEL C. CARDENAL TEDESCHINI, SITUAT ENTRE EL C. PARDO I EL C. DE LA RIERA D’HORTA, AL BARRI EL CONGRÉS I ELS INDIANS, AL DISTRICTE DE SANT ANDREU. ÀMBIT 1: ENTRE EL C. PARDO I C. ESPIGA AMB MESURES DE CONTRACTACIÓ PÚBLICA SOSTENIBLE.</t>
  </si>
  <si>
    <t>Obres relatives al projecte executiu de reurbanització del c. Cardenal Tedeschini, situat entre el c. Pardo i el c. de la Riera d’Horta, al Barri el Congrés i Els Indians, al Districte de Sant Andreu. Àmbit 1: entre el c. Pardo i c. Espiga.</t>
  </si>
  <si>
    <t>1809498.54</t>
  </si>
  <si>
    <t>https://contractaciopublica.cat/ca/detall-publicacio/aed73fee-c703-4b33-8700-fdad70596dd2/300187579</t>
  </si>
  <si>
    <t>1499141.39</t>
  </si>
  <si>
    <t>1813961.08</t>
  </si>
  <si>
    <t>https://contractaciopublica.cat/portal-api/documents-publicacio/json-xifrat/300081123/rBMJLxdLSpdTKjNq9kBHm0DQykEClpt1oC_d_jz3v6HFD0Fm-As3dRif760BEuP2oE6s6DcR0ZlbKz6bNMuO-Ya7Qn02She5-7mXFfqXWyMp5pf8J4P_HJvKTuGJu3DD6rUUMTuC5CNJES0ihAJNvFRBfjqkgoblGXKfrTqtS5ayxUQrp9dEtVpIAnKwvkUXqAM03bRKsspwHomRLgfO0_4NBK4JQI8POPtgpi3gkdcOGME8qb5R7YUvWfrupd6JqgkEnX2CBvL032cGDRWTKfeyV1lfIekbtmJKutzhCgYrF67tcM0x_2DzoktdzY8erjBgIM-Mt34xSJ0QhFFtug==</t>
  </si>
  <si>
    <t>https://contractaciopublica.cat/portal-api/documents-publicacio/json-xifrat/300165475/t_wmY8UBEJdYVA9QkVaWPdQ0WGJYxZ9e75rkpN0F2UCP0pb0p7RmFHpv8gHiyUFxHlZJq9Rm6jKI7hYEdfvUBc8KvtlKHb9GlkZo9CWdJnhJ5unD_2a1trpU8xil9o1iuwgZT_udkcQJ7uOeBLYtxA0RqqDvvdd7v7cbX7A_5kepobaAw1IoAUlnbxgmVmBpg53Cst6IgtTMhR2bv4g1r5GrDmAvfM9g5R6arn3b5cWWZ5ilRbP18DPEMzEiRnxUEAD930UxnNs927yv5UinyM8yIOvIEeHRtHL1D_dBC-Rv1Ec5YXU5c-2_IPw9-QVx4BEm1J9RHRpmBIZD61Qz_Q==</t>
  </si>
  <si>
    <t>https://contractaciopublica.cat/portal-api/documents-publicacio/json-xifrat/300165604/nWhKWKp2uz7C-1qNLnXlyEFX4jrF-oz7eg4HTdmOwa-59R6LfAomCgIfDLrppPq89aETd2zlUTfkaZzJ0EVSKx8C1k1vusyOlFcMdX_tPI5NCA-PhnSOWmX34vEBGQZNFaIRdLsQPkwH0ghE3SROO4jU0_xJn4ogw6wudlJEVCanM6sCuapeBkI2a5S1RVW8J8NEgcI-wNz0IfDy1toAG02Gx-t-1Pu2kgEyPyqCsh4FPnhwZ0-jpCZn2RQRvaAkSPGJPHyMJgaig4iBSUW1PkHgfwJt4hRtrdOA-8faQkrQkODfog13Y8LVlHR_w8X50xwJXuk2yextywZBk7e0wA==</t>
  </si>
  <si>
    <t>https://contractaciopublica.cat/portal-api/documents-publicacio/json-xifrat/300187579/rMcjh9VtuA_WCoYKPHpMMCKb0V-S88QTURSbXgCFzPWvwDbThQLUBfhBNyqhwGn8dI7yfCeDoQAVbKSs9nxYH7LHDbpMfU5PNlZ9Z6C6JrtSVOxVTxtQsrrJpt-eAXptHRBFgU7wxyay9h7qN3zxKa8UPLUHZ1Cs-dZZUau8uSuDY7JiCbj8oWYS1_htZrcuWZwBYXz1brSjGcOMi0blw7hNg7CQFTNsuYctVSUPXfqvJXBcCzhgtwRaBeydAitR5gdZ2s5AT_gjlkccJsFfcbZtuRqyjEjd7SizquOGrFM-uGPEDj3z0IiN_fc-vpyJVyrFkMvDRkiCy8BpWQnC_g==</t>
  </si>
  <si>
    <t>23C000014</t>
  </si>
  <si>
    <t>Gestió i explotació del servei del bar-cafeteria del Casal Gent Gran Turó de la Peira amb mesures contractació pública sostenible</t>
  </si>
  <si>
    <t>179286.34</t>
  </si>
  <si>
    <t>55410000-7||55410000-7||55410000-7</t>
  </si>
  <si>
    <t>https://contractaciopublica.cat/ca/detall-publicacio/c0a31e4a-8019-4e01-af53-439dba4ec153/300191304</t>
  </si>
  <si>
    <t>presentació d'ofertes al Portal Contractació Ajuntament de Barcelona</t>
  </si>
  <si>
    <t>https://contractaciopublica.cat/portal-api/documents-publicacio/json-xifrat/300128327/LwGg8zNdW_3MiRAAFkGoq5Hnb7njbnV-Q2wZIxW1RXSVUmy7pUOkWX08gkHDHLrCUod4rCUyDgFhVQZlI1a-QU0y8jkboG3AJf6Khu2CVxCn5SHcJBToump1isGDmuNkwinvmmoZ59598JwPMAd4r0hMiCkyvYeCtLW7p-hq30BvkDXyrS7PreUT5Giluy_C6Q9o90HvtmYc9mN3Hmsf8i8iOl0PRJQIsgBNkLWpQdEoA-XCX7CstGcjACbNCps58lilsXCmx9ECRDCFp85RN3cNqKjd94UAbuYc9nflsTXUX1SQJKeyV6QzPYnhRwLQtIG5L_LGSXLv2O1n7FZNog==</t>
  </si>
  <si>
    <t>https://contractaciopublica.cat/portal-api/documents-publicacio/json-xifrat/300186945/glqsmBDhk6IdbjBYQuGn6hzNYsBpXelokeGAUIsu3STKPf51copa7UNiyqgTab4C1_5feRsZWN4TpuqA2FXm5_Z1Ody4i7qOmKJLuWDPefFZKxoYNwgKthJmDtNBEE1YmzkP49ML8EOVbiGANi0SQX7JndR-EJAemJSq92frEC6dIFYtQwOoZMv_1U4Y2VhtqcCZRz5d6T3ANocG4lDLGflDblLhxlRf9mwJns6_QQ-J9w6r-dVNnpenWVMNVOVjyeQVfCGLE-Px_R7u3F8VgAhk4wO4yku33WB9o777Ed4XlscDtNiMla-owQQlrXATRLok0kacH47WX49p0R0HLQ==</t>
  </si>
  <si>
    <t>https://contractaciopublica.cat/portal-api/documents-publicacio/json-xifrat/300188097/pT8s5kI_8jeZO7eFrZcNYM3BHFdo047xhgXKbkqQq8KTb0oAbdbFB5-X2dLuKjwPBMPNkEVHiV3XNorNyf7hPv91cuIA-_ACxR7dk6rv-1ZRCfvezH9ubLxmPACNhykDYHdDnGxnOhWtJ1BrALSvmamZAeVHA4_Bxm2UyI2qHLZWzMW70LWZCHLUP-Bx3M3t38AT5eX8sTN7FzcV-YnLS5kSCuQSxV-J8k-vq8Dd931NKZ9Bx9zhlEvqXK3TMRFFdw017rXsviZ7C5rcBIId67gwMc3k8FF_U75_2AFzGLDS6-9_JuLAedszQTyMaio61kJD4c3PMa28mU1Aldavow==</t>
  </si>
  <si>
    <t>https://contractaciopublica.cat/portal-api/documents-publicacio/json-xifrat/300191304/Ft3jRQ7PG_GRyalDIFsDCypUpo-qLE93HvDPR_rtKE5p1zgyNuKuDlV3zUdsJ9bnT01voSrBBd7ZNUWyNvJ2kJlwKQzU_PMPRgLV4lYDF7E9i1RoIxaevXhnoU7jRO-y2IK5RxACvmn8HAcPMzdnW8clqPuPlOycVyb-8sJBO9TD_m3502l5RSCv_SPYgr927KgrSAsNBfkfhYhmi6VVGZrGOhDwYMp7xo5VXOgJvgaROoWRlE1PuVzHL_jmqfyqW-oVYRffTEaQLH5kgV_LlTzQL3zSP-_XWRghEKnRIskwPDXGGU4yemsQHOvfgRtjMTwgIr9yaqkAETEDykq25g==</t>
  </si>
  <si>
    <t>COLOMER RIFÀ, S.L.P.</t>
  </si>
  <si>
    <t>001_24000185</t>
  </si>
  <si>
    <t>Casal de Barri  i  Ludoteca de Can Travi</t>
  </si>
  <si>
    <t>L'objecte del contracte és la gestió, direcció, promoció, dinamització i organització de les activitats del Casal de Barri de Can Travi i de la Ludoteca Can Travi.</t>
  </si>
  <si>
    <t>931695.60</t>
  </si>
  <si>
    <t>01/08/2024 a 31/07/2026</t>
  </si>
  <si>
    <t>https://contractaciopublica.cat/ca/detall-publicacio/1a32e7ce-71bd-4716-8b68-e9c8aaad3468/300223307</t>
  </si>
  <si>
    <t>465847.80</t>
  </si>
  <si>
    <t>563675.84</t>
  </si>
  <si>
    <t>https://contractaciopublica.cat/portal-api/documents-publicacio/json-xifrat/300111086/PezLPQ-kiu_WbXP_GcCSMx6MBwfuxVan5pn_yo5mX7ZCu2xTkIdmcKxyDYkDmRaMb1QNZFDipngoN6IiP9Wn52xa5ZEOBj9g0pS4qWq_u6mPmeCESDZZrByZXQygLrq2lzV5MdrssbE9g5RJUJq7eeH4DHqnjSuEq2itCO6C_b0GdTjJ3gTU6qLeeIv3n1bI_y-1rucjQeymHHs2RvrXd-BDG7LM4QglPndrX6SMLvEpnXmV8C7smPPwPmmRm1XtFzLsjpK92m3Vo0l8dQOH-d9s2EJBT1gIzxxd1PgRch99-abL-U8ainWPY-IBVl-xB1NL-O7B2F_YYFashNTcVg==</t>
  </si>
  <si>
    <t>https://contractaciopublica.cat/portal-api/documents-publicacio/json-xifrat/300132504/kOB4Zs_oNz4sQ-Te0LaMECtZQjh1INCEj5Vh_H4r4qdFqnqfboHBdKSOYmIk7PzZ_NKu7F6Nb12AklQPgI0rHwJfuJV_wc1rifKBel9IpGIKJMXQc7lNPVVauhHvcnPvQ-Bp5sNgPKqlvigv3dHETDlIinGPLR1QPiaN2A9yWNAaQdJryE0DiUjRTTiyTXLJ4HsqU-4ZKga3BmAePgJtF5bthigYI_WmDka5vD65pv-6ZPmxNMFDo0rFkNkdNgtlCTePVdjF69dOoRdfDhFt05UZNxF7Si5j2pSvsD5sn-WJAL36VfLm9AtfVFsPJRjQtdyL-k4ZGucp2ohap78-Aw==</t>
  </si>
  <si>
    <t>https://contractaciopublica.cat/portal-api/documents-publicacio/json-xifrat/300189362/UGffRK2aKjwr3MUym_L4pWYYf8Aaas6wwNk2K27j56f2HszXkB--DfikzqsW7R0nLICn9nR_Un4IGFZUCm5ZrrdqkHajHw-qtn4p1Go6s824ZrBxrEFT8YJnXeEgv7C2Hnf_SeIj029_JV7ONcCNtuYKmF6sEEIt8UkL9Cg1TSJ49YxwRT9lvoHQqARTb5hCc-ptcKPPTREhf5RmTg6PEQL3JJ7XaDkMVflZx9fOi2RPuoQGp-FQhoHuMAULwa7Kvb5RX939FP7fzQMKiL5A2_RB-M5b5E3Kfpp8ynbDV5ORrDkf6U2P2XS74-mcM46Vt_2gTQIaPqZm5E9HNBXCiQ==</t>
  </si>
  <si>
    <t>https://contractaciopublica.cat/portal-api/documents-publicacio/json-xifrat/300223307/WNDE3EzZLqbngt53MjLeqfxQaM6pvATUAd6UxAu4uVuW8DxAP-YYYvFhiVUyJQG5UrSGMA4VMdYubx4AH8W1XDQZnvTrek5HeJ5oGbYqpUuJDmkounHJvIyzRTv9_7SXiK35nwoUduVcpHNudpZR-aC_aqMTUJOkljfF5_b-IgAcisp4c9S4eLpOaBm454KQqyD3a9I1qJpzLvUu8a4GA8x7Kc46hQP_xiK4ZYYMi1dt9mM9ayb9LboEfQssGs3ymaqIWWecYD6e17byH95pmZfSqTy1i0Or70bSS4ed1qtL3uTnc14-sxfeJ_UA1zPZQKc5QzdAOsN-Tubp9LWjLw==</t>
  </si>
  <si>
    <t>601.2024.013_OBRES RELATIVES AL PROJECTE EXCECUTIU ACTUALITZAT PER A LA REURBANITZACIÓ DEL C. SANT ANTONI ABAT, AL BARRI DEL RAVAL, AL DISTRICTE DE CIUTAT VELLA, A BARCELONA. ÀMBIT 2 AMB MESURES DE CONTRACTACIO PUBLICA SOSTENIBLE.</t>
  </si>
  <si>
    <t>Obres relatives al projecte excecutiu actualitzat per a la reurbanització del c. Sant Antoni Abat, al barri del Raval, al districte de Ciutat Vella, a Barcelona. Àmbit 2.</t>
  </si>
  <si>
    <t>638690.47</t>
  </si>
  <si>
    <t>https://contractaciopublica.cat/ca/detall-publicacio/40d00917-97c7-4129-a6a3-c6d25193fdc2/300189443</t>
  </si>
  <si>
    <t>532242.06</t>
  </si>
  <si>
    <t>644012.89</t>
  </si>
  <si>
    <t>https://contractaciopublica.cat/portal-api/documents-publicacio/json-xifrat/300079994/Hrh-CKLUOhmxe5XHWADV28kUJffC2xIiw3wD_RyX1tgvVQWj-VR9CfM5kblg1MKR0rwoiZsJe_sh1JYwhe3XmU6zaNKHrslyxZeveBPs06DoZpHfkh1NX9bpKxSBAMpVVv93X_hUJNK-0Ka7lCOc5Fh62Le8e8E3YzTTOIOTxSQ5lfxMoN5NPP1hBQitcTBQSIZY1N7a6nzmkgdD9MVcSr6RunL0txODUjJu45uG4iv5Fn-fksJgqVrvutXxgi6KX-cFjyFvfW6OIx7HvJBQpT1MJOqkx9SSDcoFf_ZRTXeeK-ktaNareH3jundDaZGuO7iKcX1YGoUd-0SyKCASOQ==</t>
  </si>
  <si>
    <t>https://contractaciopublica.cat/portal-api/documents-publicacio/json-xifrat/300169976/cec3F2FrVYM0lHm0PsZ4VVNNgf3NPWpWuazolcBpRvlvm2DJJG1yMJy6hIN-ZXGXUDN57gWKqh5HtugB-dYvPW4W1r7cpTJDFOrM2gy3GfIf2Vmnbvcvozz7C0I71XyNlbkIxlty991MQugrDSneEhx8QYUkVVLvyhn48957_t7eAI1k5fJUdYpGxVZaWrxsImmi_8g63H-wmFZJ2Ykzv0mKtcsthnz-baGQLJnQUfvJbQawV4NRb6beE91GqVsRGEW15S5e-Ac39022gbQQRi_nEgJpRQw4oJvDA42XxOA23BCOzB8vbjZCVrZevwoLqoeKhgB8TY_GpaA7j_E5zA==</t>
  </si>
  <si>
    <t>https://contractaciopublica.cat/portal-api/documents-publicacio/json-xifrat/300170465/Scpu-r5OQ1mqk1rJkWLfhTgnJG-_8teW_ulsK8pu3Pcz6J3I92WVXzzLDU_TXGhf27PdtuArfHCn0Bd0dK3CvREuKchWN4rWZ-KP521h6J7MgCdMKjPuYnxnnpqfQ0oZnCHf_IHby_Zc2UOqiORIF89Wv2zG1NCNSF1fClsK5t12nnYFGoO7Y33hFkj91MOR8UdjGlzi9gDiqdgL76XYA5sWgs0nT1E26ueP7U7bgejs8LA7fcNJff_xOrzyno7GuOnZ01j-L8mJGDWjZYSdQZ6_vME5ED2kedX2nu2VgISBjm3qCoD_OxwiRiSNlxyld5qLfUMxYJylgTwJ0ph-2g==</t>
  </si>
  <si>
    <t>https://contractaciopublica.cat/portal-api/documents-publicacio/json-xifrat/300189443/WARmeOhVkeyh_-F4dGyxy8ZKl0jFx-WeADh-ScgPgilpDtXYWWAWy6SvafP5uVOPjInwC3r5GgUq-Ic33IjQpzqEKXIYfwZBh6yX2UKtY-zAmmYSwiM5YC3FuPUEk-_YQnwEVzmmD-JZmB9s9Bc_vpXaqeAABfzEIkSkW66a3kOfemaIE4CLC4hsGp9dSWEXpTa4iLMfZlDkgw6XIkOLPU0cKs7s86wSvRJhQJsJv5p1a5zwLgEGH45xTd5yb6CrxeONUSHYswMJZaYsI0jyelZyIUaHrlxPHO-6A7QtLz0ZXOjf3tibgTVNkfgHcvfPr4ZWE482OzoRnBxWdFn9dg==</t>
  </si>
  <si>
    <t>71300000-1||71300000-1</t>
  </si>
  <si>
    <t>006_24001082</t>
  </si>
  <si>
    <t>SIS HECTÀREES D'OLIVERES</t>
  </si>
  <si>
    <t>Exhibició espectacle teatre \sis hectàrees d'oliveres\ al Heartbreake hotel, per 3 funcions, del 2 al 4 de juliol, al Festival Grec 2024.</t>
  </si>
  <si>
    <t>92312000-1||92312000-1||92312000-1</t>
  </si>
  <si>
    <t>TITUS ANDRÒNIC, SL.</t>
  </si>
  <si>
    <t>https://contractaciopublica.cat/ca/detall-publicacio/9404d08d-6981-4186-ab4d-1cb4452f9d57/300189351</t>
  </si>
  <si>
    <t>Clàusula 9 del Plec de Condicions Administratives Particulars</t>
  </si>
  <si>
    <t>21390.40</t>
  </si>
  <si>
    <t>https://contractaciopublica.cat/portal-api/documents-publicacio/json-xifrat/300189064/bWiO2a5opePPaNDNCcNS-QjJ7L2W5qhRUz8_5j5IKuPZbCC4icKaCpy6BVpA037qYRDDJJ4y0Lr74pn2r6HruMHHaQd-5Rmfb7cH075Hd2YL2molQCVzlcvTYgOprd0rtUt5TGQf6a33CdDz2pkpTgExBbru1lLxDehUs1EWLJQIuaO8ZvICgVlsOt9xrw_4hRWofdOyMJTQkqzBQwO0Xg--yqdv6LXOr6r-DY6gFrBbeirFbUozC54vTyb3oKb35HYvgkIKRUiXiXrKMXjYPOjTGgneKjKlOq5KKlaNIl7J8AET5m7BTFq61FyXMdYJPtQWXx2UVfChMymYSKGsBA==</t>
  </si>
  <si>
    <t>https://contractaciopublica.cat/portal-api/documents-publicacio/json-xifrat/300189351/l3woTfSjyYZFg9_lMh4x-OSDn9KI3mdtEMDMUUQOjpdEXesCl8x_O7b8HMA_ndiX8USt8RcG-o_A_zEvl7cpP1XhmQXk8miKfKJbfmO2l2LZFOakDvNoDTkU1LvyVGpetg9D83AcC-3xDT6Popq4RCd7c9w6Q1WpL_8SokxAn2ripjbgQRJsv_AZM9rzzQ3OYuqt0ak6iCJf63coRadKPiyrCoBmbk10IP4homKuWF3XWga7Alyrm5Mfpg2723e63yMj4I3qYaMTgy-G1THN7UXBZD9JJ8BWWWJGQFlEsU8Rr_FW8tYxtL_MmVTS161ImBeQRrAzONPBPRHTy_DqmA==</t>
  </si>
  <si>
    <t>Servei d’assessorament amb accés a plataforma de business intelligence per a la mesura i benchmark de la qualitat de la xarxa de telefonia mòbil per a la Copa Amèrica, amb mesures de contractació pública sostenible.</t>
  </si>
  <si>
    <t>29167.53</t>
  </si>
  <si>
    <t>72220000-3||48517000-5||72220000-3||48517000-5</t>
  </si>
  <si>
    <t>B87126249</t>
  </si>
  <si>
    <t>CASE ON IT, S.L.</t>
  </si>
  <si>
    <t>https://contractaciopublica.cat/ca/detall-publicacio/94dcfd37-8362-4e4d-9587-e9fd530d034c/300265358</t>
  </si>
  <si>
    <t>35292.71</t>
  </si>
  <si>
    <t>https://contractaciopublica.cat/portal-api/documents-publicacio/json-xifrat/300188185/IZps-glm3dTH1bkOlUtpt2MxNMcZWqN60Lr0Qtg_9HtWPsRRNebANcyUCoOBSaAnXHwS5L3uheeYex4AFeFVhYJU2bSruOIoEu4ZEKKM0dFVYQocm7Ads6lUd4m4QksXD0XVCs9XC2a6VZhISWlZZBl-WJN03QzJ-QcSMh6uZ_wx5q-OcNZerqAc4DPVLCuSTzQepjLCxo1CR1Kft7srl6Mlh-eAuqEhDqsAQ-ySeuPZKq76xh1NXZDh_3pGeZpsrJUhBVbytf9_s-7r2YDOqK9g4F1CjPjFdpDBNI_CvCfei3E0IDZlVvMfw56xN1o746p5HJ3yWG56OkA97ahXBw==</t>
  </si>
  <si>
    <t>https://contractaciopublica.cat/portal-api/documents-publicacio/json-xifrat/300226158/GbafQcrjQAIAtBzlSGgKBviEze_j-eRSnvKzxj_uPuEWmtUL6YiuoYRrg5-lz196HMO7UugFR6WGR56BelUVZ_-qonsQUz2Y_SHTy1gCfmD4iJjSOIZSqe1NgZaWRIdvv8W_9JH4Pq0Mlt_0YOaYRNV9yCfT7sRiJjx7o_xep3jwZboZAwgCOlcLHXjbvXlQGfeSwAgk5sRhHTUaqOVNTGNobCphyz9i_pp14JcoZPB7L7mOS0z7F-LyV8Dll7bmeS5uI7UoOrY9huVLK_F7aWoFKgTSSWeTgF3zGWruPmCSWWI0O_59y9QrGVFpVg_GdGSVDz0AshxjCTDVsNyWOQ==</t>
  </si>
  <si>
    <t>https://contractaciopublica.cat/portal-api/documents-publicacio/json-xifrat/300226195/DNvZWYsM_xAS-TPqnKNUUKypudUZHXBRlq46CDS4kblIhtPiaJtP_HzVm2MhpAvuwUmnH3bKSUaESF0jVdBJ4_XIb_tbvigWpDWO6QyYZ0MxLV6dRGxTsWlREAC7cHevTV7b_0Bms6IOT7R2gcVH8BrsBYU2VMn1bDf3sTTUTn_iiRlvJqMJz_00XXmgFlBy2yXHSjBB-ctWERNUjmhpMCI-bQ9I7XMB9BchB-MiVN6BPrvmIRJgnZiip-G-Kex9jb8tpkfKgKeXv0qRacN6H2az0VE_dEBQBUdCvJG9_H2_EemcjtT2vZVoq2gNiLHVI7edF4nCd4tikICWXslCLw==</t>
  </si>
  <si>
    <t>https://contractaciopublica.cat/portal-api/documents-publicacio/json-xifrat/300265358/LK_e5PbgXUMMoyEwxLmr5354u0s9cLCl8s72CC2CfmTrESIwOQoltsQgi2MyQFK7gXXhYq4IKf417r7EhGzuSFaCeCvUp5x12usIRx0C1egoKj12iOi64bapLtA5__ROrPhh0WRQ51ont9wEJNHtn_h5mLL_HUOXVYDd6XF8z6KNqSjoTj6uz-IqW7g-BcrBsdPAjilS1KGtpxjLlmYghFQdKJxf-V2PB0HRezJZh8AZkP6sL-b0Pln-LItFHw8c8QFwM3jK60IPXHU4T1tyAlZgZx66-xKkXrVku_FCgMzgHDAljaGnnP1bO9NyBaR3svZWpXQ41OPviggaxbhp9A==</t>
  </si>
  <si>
    <t>92111200-4||92111200-4||92111200-4||92111200-4</t>
  </si>
  <si>
    <t>32_24000125</t>
  </si>
  <si>
    <t>Patrocini CSIO 112 Barcelona  Concurs de Salts Internacional</t>
  </si>
  <si>
    <t>G66021643</t>
  </si>
  <si>
    <t>FUNDACION REAL CLUB DE POLO  BARCELONA</t>
  </si>
  <si>
    <t>https://contractaciopublica.cat/ca/detall-publicacio/2cd7cc62-f669-4a3d-ab56-63dc0932e5d5/300276963</t>
  </si>
  <si>
    <t>https://contractaciopublica.cat/portal-api/documents-publicacio/json-xifrat/300269825/LqtuxeNm1mmNSM3mwW5vVoSAeqbDZlN0FTJMldIauzk7RvHDNc-ynCTw_R2PJzLXkMIGVkfR6WTrIofab_1a9Z_3cGW2Kmk4-Z3IJEQctovi3-UL-BdemmgsWcpitTetgP4NcQLsykfImZVY_mGf40rt1_wX8vN4qwIltHIaDS8A0g8OJ_h8_gb8_v4IpH9kI5mqD07p0GsAZhsZY3ha-k7qBOABYbkPPMWA19S1FHfbvdE4ItfPJlbgTWAJ7hL7cHW8Co1HPthykjUh62_qnMFLLJBHNtUOERRqnDoBL6i7fEvr9EHMT42UVMsmOGAPWviCFJDxldbBZTn1dj8HUQ==</t>
  </si>
  <si>
    <t>https://contractaciopublica.cat/portal-api/documents-publicacio/json-xifrat/300276963/D5F3O6ojuyfCIBKb6RKeMogNKW6v4bHNi5D2UflvxILliGTpwj8-33jxalw1i_ArTOENFmney_TbeWlSA-KaeO_HOakmeP7BB5nRQHXkD-cMQ3SJ_Pzm3olGSIu-sPKDGpjqdO41oraU30dn23AtDDaWZzhVZoFyI_1Jyu-hiHmnjm6ij0fLrorK0RfKAfsT8TgWzIyeKQvflPa1_9CNLIHEtATGExY-EsjfTDtrjol_IjGrg5tTcQgdhgLPmivhNUWtga5r1F8kqHLabHpJQq9dqvFySGC9HSTDeISYQBEOftNZdpZQyYB3qAfHhodTgTkjyDnfSiFtgYjRa-1txA==</t>
  </si>
  <si>
    <t>Joguines, ninos i jocs.</t>
  </si>
  <si>
    <t>39162100-6||37520000-9||39162100-6||37520000-9||37520000-9||39162100-6||37520000-9</t>
  </si>
  <si>
    <t>40251.97</t>
  </si>
  <si>
    <t>48704.88</t>
  </si>
  <si>
    <t>https://contractaciopublica.cat/ca/detall-publicacio/b580ab82-8a42-4875-bea4-70f33e6a9de1/300192808</t>
  </si>
  <si>
    <t>https://contractaciopublica.cat/portal-api/documents-publicacio/json-xifrat/300188932/X3i2FGWhXXdXtRke4ec5CSoev5STqSerHoVMm8eEl3CjQWjQq3UXHv56rhCQaNfm3F51ElF9DqhleSubhMwT5C20ETC1xEB6Bmw-2pAEOJvKbeKtS46W2HA5SSdCDslRl4RER4Th-Vt1D_hdvz0_LRB26koJ0k5bACwOpz4e5u9fpaRi7hiRZDtMPN7AvxdgfaZVL2jwrk466dBy4SPOUnSTnEd6vSxpF9Jui-5mvogZWRKXoVzgXqifw7kWw60ToKRpzqe4vA04EHx8goaviqBHOL-0_NYR97wEz4cZvwoI6CA93E3oO15XXjkomkAww9BgKm61f4zOPkWYkkPx-g==</t>
  </si>
  <si>
    <t>https://contractaciopublica.cat/portal-api/documents-publicacio/json-xifrat/300189068/TKZ79a8sc3Ksplk3r-WG9IswsOTWtKdKm6P5cISh3xb4SS4iAl50mi95ckDbE-oaUkT9f-MK7FegMNJjiP15NDO5ng-EDpJuD4u66pRcT2BI22-gPU41nowg6jA_-4VhhNBJbAOjtDFgxr8ytfuUI6OSrW2OSw8jZCcHNtVmzq598YkocB3L5o2oqRwCGvADgPt3i2ygL0ZgUNv45-gtlX1w6ATorHMf0_sh0hbmz8jFBxcEZM9OD2Lu1QRxLxkk0rrdmGYEGY_5xCHgNsJK5GaeUlJyKv04rTbxccGuTgY_LRl-noxNTI12prXwQxKr4rTu1LJBnzMz1uA14WqSbA==</t>
  </si>
  <si>
    <t>https://contractaciopublica.cat/portal-api/documents-publicacio/json-xifrat/300192808/WRYyVO6vGJqzBXIurV-HPIj5lE6j5hpw1sGbnXmxJ9tzpgzcrUE8O66zwQMxXFHepYXdMIIF7gl06hX7LnRSkAWsbExhRw9SZP8tJI92B9vXPI0ajWLboRWjUMegJ3aqfeP11ZeyduGa9FQ-PeabBviLqIQdJ_cz1kI1I7PWP2S6luo2k8fpIqmShZcU0Qt1Ld1Y1h-alRRvJ6sP1Nj0h20kGUYgvuucQ1BAxB05tFsGVUWBqTs5dnODsUoRr3a7bDOxJkT77-uyI_m49Orfra0erUDal3eWb_dD1grwU9BVCKpp4Em2K7zL6lW4bKHeTHh4wSCp3etqZpPowCUyIw==</t>
  </si>
  <si>
    <t>Serveis de càtering</t>
  </si>
  <si>
    <t>24/0051-00-CP/01</t>
  </si>
  <si>
    <t>Contractació de serveis de reparació i modificació dels sistemes de bombeig, sistemes hidràulics i estructures incorporades als vehicles de Parcs i Jardins de Barcelona, Institut Municipal, amb mesures de contractació pública sostenible</t>
  </si>
  <si>
    <t>266615.45</t>
  </si>
  <si>
    <t>50116000-1||50116000-1||50116000-1</t>
  </si>
  <si>
    <t>121188.84</t>
  </si>
  <si>
    <t>146638.50</t>
  </si>
  <si>
    <t>https://contractaciopublica.cat/ca/detall-publicacio/cc0d686f-a50d-438f-ac61-3fe29da1176c/300187653</t>
  </si>
  <si>
    <t>https://contractaciopublica.cat/portal-api/documents-publicacio/json-xifrat/300059762/KKQvJ1RsRh1hqT7BY3eEZIC3iYHiwyGQRaLaVxLjBzp3QaVsVrjU8dvmd4HRxZBEu7GNFjhVOQkUiiLlGoIkIodUrfk3ChLwHNUenmzn4uAymQrlVapD4S3O3fu-JTj8JRsaaOPqyUtI0F8rKdQlTe1DP-8B3W0WYNhOLoDdVXl-JQ9rBwUhSoXu0MsO5nYck_MBan5GCAlXzFmvQyWjxzrSlljtNVwsywauNES2nZDV8lMkMX3nDjbFcHT_R3vS6hMa64Acdhf7rANYnXNJx_uM5P2NwA-0AqwHd_PJZoYMPHXoJoqPFPyEin40l8b0LMHcADZG9ZOKkhEz59eG0Q==</t>
  </si>
  <si>
    <t>https://contractaciopublica.cat/portal-api/documents-publicacio/json-xifrat/300117757/NQLHN9-HH_8H_25qgEWknGLxfAocG1CXL42sB6h-dtvmkB91VZYLtgVgN93xtcqawI5Utp8oRcsESO2XSOL6IXvtLRgHqsHKOk8kBYWdZMILdGxY1rXEhJFzd0ZELcltHDuDyqMruW54g6-een-bbo5_Df6nqVoyiGpSRmWz5DDUdMmh7lLL25uHFoxlRr-871tznaOg6NL1AeH3OSCwPGfr9yec_SwigIy67VUkAEdMiKXISW_n-SnZuzXEsxSkgAo2Uyt4Gol0wEKtOJTborAdydxtSVTdoaxjFTmhg2K3Dtvxcq_yl8UAt59VW3lE2E2eQER6PE3F1KRpzSj2jg==</t>
  </si>
  <si>
    <t>https://contractaciopublica.cat/portal-api/documents-publicacio/json-xifrat/300141892/LZBNLUz2_pcAkiPrFhUdW471A6uq3jILGg-0VkQrzr1I37Lg0-sQ9RfbfXhrMFvM6kIxZZsceDElKzBEV_2tKjubeag-3kWylhCkPCOx1tia-5zuYagVld1ZcBb9JOD8b-XWV5wtAKjC0T_ubAbxeSD9ICwK3Gkd5NQcbGgSP-1kDj_eufSFlDadqthkqh3zZJc1VaOQUYf6AQImlbDOL6Ev0Zw1cfkqhcqZjLvy4ICBygQ-ivVzdeWYAkwtjb6RrTjmBM3mzmYaXVPqEHxhhWYBBoXIeLFE-DIuVRxtBDR9RvtSDod2RV-e7X3cAqFADQCgRgZMkyFvqu5JmxFlmQ==</t>
  </si>
  <si>
    <t>https://contractaciopublica.cat/portal-api/documents-publicacio/json-xifrat/300187653/YyJnPCn6D5oQO2zbhScQI86k0O2_oBOdY2HP6o5tghzzW0NlrQvlSDA4u_6qP5M4fwDn9ZnPRlWhcQ6WcSSd51jEVxl1M8WrzBdBuz3ms9Sh8bBmzk778RyCqA41Zh9y0VhNpvy-HR-0dKdXjsy3ZhiDgXejWJAZqe9TrVYwD3v6JK7PZ6sw4dZDU4Zq9cHlsvYR1pgXxRGWUogApPR5uWCyJ0uK4lt22rWvHKJRPkmP-1J_WiAkmsF3Rn7oyxHmcdLf6vbkdoNdkyyE2FHCmGSsqdUsFbA85aoSgOTMWUg03G5OpqaSIZ9PMAubOXi8nn64CutF6nHBqEokcY9zKA==</t>
  </si>
  <si>
    <t>2024BI0116AC</t>
  </si>
  <si>
    <t>2024BI0116AC - Servei de vinilació i desvinilació de 3.000 bicicletes del Bicing</t>
  </si>
  <si>
    <t>Servei de vinilació i desvinilació de 3.000 bicicletes del Bicing, com acció comunicativa de reforç de l’app Smou com l’app oficial per utilitzar el Bicing.</t>
  </si>
  <si>
    <t>UTE PEDALEM BARCELONA</t>
  </si>
  <si>
    <t>https://contractaciopublica.cat/ca/detall-publicacio/e1d69e59-ac89-4c24-89db-d73a32985140/300188665</t>
  </si>
  <si>
    <t>80832.00</t>
  </si>
  <si>
    <t>https://contractaciopublica.cat/portal-api/documents-publicacio/json-xifrat/300188595/CWWi1TXFMzkYFvQGW_OFCSt6rLMQDqK4YTLgUImY1hTTbOxfVevCE_OpeTJUABF9SI0lbdReLvTCi_k9VLUtHDEbzyl2oHgbDRi_R9dF44pN-SAVbssAEqUGn9qu-fWC8Vmiezplciq2McmiRuQmN1VJQ6i86Ts-OJ2Zh54kbO8gtaT7suuPbIazfHCkTJ-3oP3MdFnwjDiNeCtFOWUIvg1jZ718ydM8rEXgfc9ABCm3rg_TTGxw6lm4gu5s12Diq-4jajyP2ycVaE05-YQPXOymEOYyDLrimL5weoroFZfloQ5JXzL5kBzidNBI5V7exsm2bOpIND0Z6qzXr6YdnQ==</t>
  </si>
  <si>
    <t>https://contractaciopublica.cat/portal-api/documents-publicacio/json-xifrat/300188665/WE7qVE0UKEp0JpKJOqDvbgfCaOa7vK6ELQ6LI1w763aF7Bg6t-xqHCBUWwVykroJUL8v0dN07WZ1m8scVWpNS_1XwQZUxM34AhojNtefQTfu5nBgQBU4hG04Ah_5jpfc9vhh2HZI1Ur7bSrz-jOxRQNKvGrSifHh7-izFOSQFxQpDgYrH_B9dNGguCjDmV6UF48-6RuMJ_H2VeDIwlydBj1igoqSR2XRo_RTsdG4pKcNjfG0zy5GuH-rGp3tky_mKlOPi0Me3kh1QdvsCt8aUrpYNf4ikpkXPjjbTBZuWA9h8EOoZ25-yOwSpRXoMUuo-MqNxayCXZDviSls1h3hiQ==</t>
  </si>
  <si>
    <t>604.2024.006_OBRES RELATIVES AL PROJECTE EXECUTIU DE LA REURBANITZACIÓ DE L’ESPAI LLIURE SITUAT AL CREUAMENT ENTRE EL C. DE JOHN M. KEYNES I EL PASSATGE DE TRIAS I GIRÓ, AL BARRI DE PEDRALBES, AL DISTRICTE DE LES CORTS DE BARCELONA, AMB MESURES DE CONTRACTACIÓ PÚBLICA SOSTENIBLE.</t>
  </si>
  <si>
    <t>Obres relatives al projecte de la reurbanització de l’espai lliure situat al creuament entre el c. de John M. Keynes i el Passatge de Trias i Giró, al barri de Pedralbes, al districte de Les Corts de Barcelona.</t>
  </si>
  <si>
    <t>991388.50</t>
  </si>
  <si>
    <t>https://contractaciopublica.cat/ca/detall-publicacio/f6640fa1-460d-49f5-ac4a-45ed0762f626/300189084</t>
  </si>
  <si>
    <t>758276.76</t>
  </si>
  <si>
    <t>917514.88</t>
  </si>
  <si>
    <t>https://contractaciopublica.cat/portal-api/documents-publicacio/json-xifrat/300077935/KUShc8Df0afQYGpmSTo9dmqmlfx9ah2ZnLqWSe8NrPSw_7IaOJN7yzyANOohcTU7QqTqq819JBg-bmtVVRu3BsSMEcl7AMglZNZsLxP7DJTcoqIVM0vZD2MSCgyFLhxgweWKyxqFWo7uNczM5k7TWwG3-9EVZiig2sG1Dh__ckT1M__iCjyasgW-aSnM6uk0XHMECcRX11ODyU3MSLFjfKBq9KMCjae91q0ukvB658CYkwdA6zYpaRKR66q0hKHCxzJiaZUKgqWoKPrgnf1SwJ9-T6A0B99DdIsxEaQ10kELqY9DlUBdwRfLCH_adfpJYOD9aeI9ccqYuN5jkDO0LQ==</t>
  </si>
  <si>
    <t>https://contractaciopublica.cat/portal-api/documents-publicacio/json-xifrat/300168459/X5rDmIhDzO26uZarBzDuvKJ9bqgzciGTVdppMWwm6Ks-797wPCOf9asASteosnKCV6vRAE3wzGSK6s58TpJtInVh94oA28HTqatqN7aNb4Tm7f4OkVCzL4Zl1iWrQQJUE0SkX2Zto2R8ESrm65TPCzrGXGSGmontgCflwKcI5c0R73cYN4-EWc3aZM5CaeHcXlFRmTzRSTVu3GBMIldPRlbhH_nJ54udHt2EInGfOayul3MRbwsk9iPL3zZ9KH0uBGimjauAM0R_ngDHp387-_r0zgVrO4114XORYw-ywtqMcW5PYD-tQq4xTxbupkOOD71amIjzaCzciwfTn92WpQ==</t>
  </si>
  <si>
    <t>https://contractaciopublica.cat/portal-api/documents-publicacio/json-xifrat/300169678/slvHr9I4u825-AWK0Q9_sQ8DvHU8lit7SIEwle6ceRKXKcTyaoVXRuAFMjiZNKRLLCJBa0KcourJQNghbmwJ4B0RNW5UaGAxNGK4zLdQcgdgGv0w0z0rEByf_VvNLu2lmKujQAqPkaTMw-sRCaYPkG7jusZJy-J6QOl_PpyvyF82q13Ye_NKhRr8KFkWa6Ut37nNV80MH-i2Oh_aVCMlogam19gM3yh4jYyJ0oOCh6lnjj0GBlgLhx6mJSBOD3v0Wd_9-o__PSLPohTmtSs0fyp2CJaa2vazOgkGID-azWwC-kwxzW4ChrqK51kQ2E8k_Y35KHGZ2Ib_VLlrxtMyfw==</t>
  </si>
  <si>
    <t>https://contractaciopublica.cat/portal-api/documents-publicacio/json-xifrat/300189084/QrvADeLeG1H1LKC5gM8bFvD-BlsoLtv5eeUSqaGtDHChfL-4KNya13FBWWzlyoO2xbrky71a-PpRBvUaf9wVkDXwFUsS5T8xpj-aHqazvbvrxrTxHqUpyFqygbXVhZ93MEdS8UVaw3CfOD8XrNuC3tJO3BJwdnxhTmQs7ZMJEY2Bk1HRCpYrEGM3j7l2c5IkNkDlsT6OAE8gKjJFkmbWd_jb4Dh-XKsdSeY_xvsxk-tHdek84Rsoefh2S2mG1qOofrIbcTyX1g53J_hdvY5IE9MKhnn21yq8uJKrTUmkQaEmPYlqYqgvkVS3mVv0wdSlOek5FWOagv5seAvoAPu18Q==</t>
  </si>
  <si>
    <t>001_24001715</t>
  </si>
  <si>
    <t>CONTRACTE D OBRES D AMPLIACIÓ DE LA VORERA BANDA MUNTANYA DEL CARRER JOSEP IRLA I BOSCH ENTRE LA GRAN VIA DE CARLES III I EL CARRER MARTÍ I JULIÀ, AL DISTRICTE DE LES CORTS, AMB MESURES DE CONTRACTACIÓ PÚBLICA SOSTENIBLE</t>
  </si>
  <si>
    <t>Obres d ampliació de la vorera muntanya del carrer de Josep Irla i Bosch entre la gran via de Carles III i el carrer de Martí i Julià, al districte de les Corts, amb mesures de contractació pública sostenible. L¿actuació prevista es troba definida al document ¿Projecte Executiu Ampliació Vorera Banda Muntanya Carrer Josep Irla i Bosch entre Gran Via Carles III i Carrer Martí i Julià, al Districte de les Corts¿ de data desembre de 2022 i redactat per Blue Project Management &amp; Services S.L.</t>
  </si>
  <si>
    <t>108182.11</t>
  </si>
  <si>
    <t>45233252-0||45233252-0||45233252-0</t>
  </si>
  <si>
    <t>Oserma 1992 Obres i Serveis S.L.</t>
  </si>
  <si>
    <t>https://contractaciopublica.cat/ca/detall-publicacio/0e194ade-f90c-4745-89d9-83b1252148aa/300278329</t>
  </si>
  <si>
    <t>98347.37</t>
  </si>
  <si>
    <t>119000.32</t>
  </si>
  <si>
    <t>https://contractaciopublica.cat/portal-api/documents-publicacio/json-xifrat/300185503/eQtORbJCEm1BOX4vZkyHzGBkPIUnp_nH7aw0s7rR512-3w2C3G8U1eVjU1SQfpaX5rbmznHoXRGgyXHBbMZN_PioB-RluDHHH3DbJ6gt68dVEjTmCeoZchIhuIwSVHN2JYwyLWddKwVtbK0YDjwPbD4-mI5LGvb4P3ZFxbuyM4w95uOiuye03oUsUM8W6WdXItZTbL0VI283t8UVpdnSXHrb0LTEfOqWTZVsV1WKPsvxgTkrGwFmWVKKR2-2wgtBFhY5ocMGdLUbd-7xWzEh_aY7oJpLmx5FRJq7xEousIn32qKsTMkUvmkShF0pCSGZH6o2xhBb2MmxEdjejabxOg==</t>
  </si>
  <si>
    <t>https://contractaciopublica.cat/portal-api/documents-publicacio/json-xifrat/300263995/CjhS2wTkZAmG9r2MHxL-hNThvO0TihUgIRvx8iWcebpgL50oMiDYZvo0IvNxu_qXblfIyq2J8YEfBtECFNXEyjz1UehWufFuPFlzJZvsYH7oGtWgiGjaQ5XlQLkaVLcCKAeWgxuzt5dwZIQsdjHrpVUbf0Fvkc1Mt_sZPGUylynL8yw_AtmuCIHU_cdnRl0nUOIflwPk5Tt7kVo9P27JcnIZ1dsjNfmPqktGr8TLeyuPm-T4lOMCLppMsCqwP8h9_BYH4YmLFRpjmyOG5sU6b5sDvMA7HrAc4B6gC-8qmuAaxZbeK835NMpX2FEjdfXO_UrJeC5lBVu4PbtTA0MN4w==</t>
  </si>
  <si>
    <t>https://contractaciopublica.cat/portal-api/documents-publicacio/json-xifrat/300278329/l1CzooeM7euavdYhFyF2ePXOCpsLjgqib4p7oCMHKsEkz3XMfNXXdddvUgiisndRruYI37VVjPqr93PbQAhnVZdc1T4FJTl9JrA6d-ruiRcDzZRnEFKPCJ7A2N9dp2kjSGVGkCRUOsfWaErqfk5fSd8VDc0jagtYStspYdJeBFk1DnnQTSG-qtlJt9l7vHU_wz_k1JUe8F8TgYIUy4b8RxWXrXA9MJBYsKlDZjcZ1R5bYyeMzxWJgJqZA7bMhwo95F4g010qvI9N8h4__2iGKknjQpcrYGZs_Vm_WFvo8Qtm7LsCCMbZEmyAkL9GFuL8oP8TV7V9ofSLXW6jXK7qWg==</t>
  </si>
  <si>
    <t>611.2024.033_OBRES RELATIVES AL PROJECTE EXECUTIU DE SUBSTITUCIÓ DE LA GESPA ARTIFICIAL DE 6 CAMPS DE FUTBOL DE BARCELONA. LOT 1: CEM GUINEUETA, CEM TURÓ DE LA PEIRA I CEU CIUTAT MERIDIANA (SENT AQUEST ÚLTIM UNA OPCIÓ POSSIBLE ADDICIONAL), I LOT 2: CEM MARESME, CLAROR CAN CARALLEU I CE CLOT DE LA MEL (SENT AQUEST ÚLTIM UNA OPCIÓ POSSIBLE ADDICIONAL) AMB MESURES DE CONTRACTACIÓ PÚBLICA SOSTENIBLE.</t>
  </si>
  <si>
    <t>Obres relatives al projecte executiu de substitució de la gespa artificial de 6 camps de futbol de Barcelona. Lot 1: CEM Guineueta, CEM Turó de la Peira i CEU Ciutat Meridiana, i Lot 2: CEM Maresme, CLAROR Can Caralleu i CE Clot de la Mel.</t>
  </si>
  <si>
    <t>LOT 1: CEM GUINEUETA, CEM TURÓ DE LA PEIRA I POSSIBLE ADJUDICACIÓ CEU CIUTAT MERIDIANA</t>
  </si>
  <si>
    <t>39293300-5||45236119-7||45236119-7||39293300-5||45236119-7||39293300-5</t>
  </si>
  <si>
    <t>https://contractaciopublica.cat/ca/detall-publicacio/246e0b50-d63f-4b04-bcb7-5409b4c3ad66/300189796</t>
  </si>
  <si>
    <t>790493.05</t>
  </si>
  <si>
    <t>1321058.66</t>
  </si>
  <si>
    <t>956496.59</t>
  </si>
  <si>
    <t>1598480.98</t>
  </si>
  <si>
    <t>2423534.24</t>
  </si>
  <si>
    <t>https://contractaciopublica.cat/portal-api/documents-publicacio/json-xifrat/300087939/TnEXlBQa1hFv5Hefw_RCyAPrbXqhYnDdZRf5oTC2i-7ctAhp9Wu907ErRUhybYq6U8th0HMOTs3qCoR4C983NUF6kwtpOvVtKKAAdI10aC50GGhPBHh-Bt5H5gYmukJQiNKIeA_iFrhyS-QKrtHQElcOvWmAq7m4vOwK1AF3cpyNtVHb7jkVKjghjMr9TdnY_TdTntLn8dWncM2ibfWj3W1FOnCavsxyz-rgiIe1qcBsC4o6vWIAZvyJAvmaJJ_NVaKI8MdI4rQ1wnY4oFJ6e_iiFjj3tXUxE50mcNyQ7z7vRbRMX0FPQHlgFx2sWQqqD1K3svGDOEBsdMehS7M6JA==</t>
  </si>
  <si>
    <t>https://contractaciopublica.cat/portal-api/documents-publicacio/json-xifrat/300179346/qugn8D5gvc_MghXjgKgG1H_T03-oXN95DL20K7BSUldfEB6eH5_Lg0MpSrsEQ5lLXyXGBcGXLgpi-2jniViZLlLLp7IsXfz_6EtFXip_lNFlSTA-ZiH0MxfI-PgL_lWvEDY9PW8lHJCZ7iAQTWOyPhPHJ1CKJKIPOo4fIcdq8yW5scGtZ1b69AcZ4dFFVYTbZ785TclijnW77XfkiNPeZT8UVq1Dspb67sPKJn_ArhlvikV_lcU_fEKM_iQPNmO2dVkdw6qqpLXZPoHiQrxvENBvvo4Dd4p-CqutUWGz2KM0-mFPESrNhnaoM-9GSXUW0h0J9dudPeFkRG-oXwEvhw==</t>
  </si>
  <si>
    <t>https://contractaciopublica.cat/portal-api/documents-publicacio/json-xifrat/300179418/Dbi9pogNBS5xGEQx5BbWaMNocMbua_WXUlO8tuAEbyeILClKgexbzzIHYqKNmtsUnq0E2pm3pFwcPYKiULU6Ax1p3YP3q08ZLRvT-68y6QVB7T3534wI8ZJS7QCnbB3CkyERAwWWIMgnuwS7sGL_7aQnMR58Ls1_zz2IihrBYRYOs25JdvwTLjeUkva1e_sjXXT2713kIYfrFDlwGXcAfi9zIpUOJOL-5vipnYKaxtEuzf0TJxtBVFeonm_-BADIge4ERiXMkzXEgB3a_Xo_3QANUXOdGEnE7OaTH77zBOvgPYleyNWJibZ_JEq8etB72x2biAvo5UvCTOZ96RQ1Yw==</t>
  </si>
  <si>
    <t>https://contractaciopublica.cat/portal-api/documents-publicacio/json-xifrat/300189796/BErwbyP2E7vow2mSgczNDcJTsgy8QVmqrVgRha6HW0G8ryt2hUpS9yENUsiiv036x46YFZX3uVy3uPBPO9-R_0xWNGOPKmNFUzdVurTY9VbrrbRSGj-chuqmwA1M4iQCpTkDZFLGu-hO5GmdbECkKqRLZponA4zlSJOht949yklEb4KhtUswtWiC9UJP9G5ShYfjHhu4VyTq_KEsavF1aZB6gmEvs8U-SXzDOm0vz599X7OevHtWL9V5sXiINhfjetpSmqfKyG73L9wyopg6HvqU1juZN3Xl9Rsc9Y6pNBvXWc1r_cIkU_HV6oHt2zsrH-iy3P2a93bjai4RnElIXQ==</t>
  </si>
  <si>
    <t>LOT 2: CEM MARESME, CLAROR CAN CARALLEU I POSSIBLE ADJUDICACIO CE CLOT DE LA MEL</t>
  </si>
  <si>
    <t>530565.61</t>
  </si>
  <si>
    <t>641984.39</t>
  </si>
  <si>
    <t>GESTIÓ OBRES DE RESTA D’ÀREES, PLA ENDREÇA I PLANS ESPECÍFICS.</t>
  </si>
  <si>
    <t>EPTISA ENGINYERIA I SERVEIS, SAU.</t>
  </si>
  <si>
    <t>282397.50</t>
  </si>
  <si>
    <t>341700.98</t>
  </si>
  <si>
    <t>999.2024.022 SERVEIS D’OFICINA JURIDICOADMINISTRATIVA DE GESTIO DELS CONTRACTES I OPERACIONS FINANÇADES AMB FONS DEL PLA DE RECUPERACIÓ, TRANSFORMACIÓ I RESILIENCIA AMB MESURES DE CONTRACTACIÓ PÚBLICA SOSTENIBLE</t>
  </si>
  <si>
    <t>La realització dels serveis d’oficina juridicoadministrativa de gestió dels contractes i operacions finançades amb fons del pla de recuperació, transformació i resiliència amb mesures de contractació pública sostenible.</t>
  </si>
  <si>
    <t>79212200-5||79212200-5</t>
  </si>
  <si>
    <t>JUDILEX S.L</t>
  </si>
  <si>
    <t>https://contractaciopublica.cat/ca/detall-publicacio/3f540004-0370-4b38-ada9-196c7633cd7f/300190353</t>
  </si>
  <si>
    <t>253886.80</t>
  </si>
  <si>
    <t>https://contractaciopublica.cat/portal-api/documents-publicacio/json-xifrat/300189707/fL2ZDid6Ush12myVEKRa47tVKqmPdOOIo0YZLEn3Q8lslAilkG3Zffi_H-fiKYe1AuIAPSFaphzaalXVSsxWLulHkOhvw7C4HAX1VZfT8LnpCWhdHOxDjY3QTCC6UB_GyYqxf6MRTid2p5exQhvglqs7OI7bu3zVDMJ6c7fr0xpTjrNlmXg_2Xk2Oz44vR9RhbL_DtltjuZr_0UpvxYUU6f-GwF_eyb_J_OOpwW2P0mCPEK1pC-gEwC6t8J0l-NpUKxlH5OrL4fMFiVaU5Jp_XAOncMLEqlrxXm3GoOdt6Ct7-x6Cev1txWj1dDLWDAwgblxhDMFaR2V0qtzhKRI5g==</t>
  </si>
  <si>
    <t>https://contractaciopublica.cat/portal-api/documents-publicacio/json-xifrat/300190353/nkuL9PsXpfWZu5vT5zQ_mrfwD0vYgz7piCwFH2tbCFaOAYMwUSAjbfIKYOhUjGKlEBngJwFG1ZS-7TprhbBjiTdyr54yD8bKA5hvgkiDphGdvyyEr4SVPLW5Md0DDu1HeO5rfMliBzSrvinApynJEtud-Fm2kfFmq2j8tF1GLGO5Qca2HHosK0BgsN2ndGL3eZe8xFF--RLSyTqk8X_d2oeKrCLwAPPhcTUtnpGKxj5EIt6cQs4lBDoiafLfiNbuwermRZ45gMSGFfGXGcTFOfo56gx3YTrVRimqW3516rZSr-7SHRoFzHwNFnFDtbZfSJWPuSWqKRco89rhnJzZ6Q==</t>
  </si>
  <si>
    <t>E24- 0053</t>
  </si>
  <si>
    <t>CONTRACTE DEL SERVEI DE MANTENIMENT NORMATIU DELS EQUIPS A PRESSIÓ DE BARCELONA CICLE DE L’AIGUA, S.A. AMB MESURES DE CONTRACTACIÓ PÚBLICA SOSTENIBLE</t>
  </si>
  <si>
    <t>L’objecte del present contracte és el servei de manteniment normatiu dels equips a pressió de les instal·lacions gestionades per Barcelona Cicle de l’Aigua, S.A., amb mesures de contractació pública sostenible.</t>
  </si>
  <si>
    <t>35838.45</t>
  </si>
  <si>
    <t>71730000-4||71730000-4||71730000-4</t>
  </si>
  <si>
    <t>11946.15</t>
  </si>
  <si>
    <t>14413.65</t>
  </si>
  <si>
    <t>https://contractaciopublica.cat/ca/detall-publicacio/4c6a79ad-a6aa-4ad5-aed9-58ff12056098/300189341</t>
  </si>
  <si>
    <t>https://contractaciopublica.cat/portal-api/documents-publicacio/json-xifrat/300153779/AcFxksppxgt6T-jqCFhR695vpzXGlhvoZEGJMIo8RzO4lOU9Nh86FP4tdmHRZnph5q84kBAn7egYsKji0kON0ng376rOQPdY9Kkja7vuyv-h-_Vmo1bMDLdeVWcSgqdau_Rt8OGVt1aDCSp_8RyOCLA3y2TYTMk0QL5AJaKsYeYANqY6pbHTEDZf2cY-izBTHWoHo3wo_pM67aaUrxJFya1iZFNsC4xMNAQTtXzcnrI-qveGokJ29D16mlJxBfyG55eLJFP6gkJHUMKGfYBWi5aKm23VRCWLaDQ3-Apy3_PdxQ63LAgAFKHCJ3YLUUYysN52oJ4YaCuPmpLAKWX1TA==</t>
  </si>
  <si>
    <t>https://contractaciopublica.cat/portal-api/documents-publicacio/json-xifrat/300177873/VCJPUrZDRAFOCY-Rp7Vhkn4EuDuLk-EhX7_DD0PX1HXWA7Jg1KYDqZwLuToMrbyd84lwZrr0ZTeyr4hbvT7J6n6y1RaGZ972a-cp01XBwbluPxggPyryatiCMg6LvlUrT2Fn0LFfYkVQz334zD2B1Cdr47ACxNeiSBzdLAzw9yoikaNiu5lzNIJTLDwfTswiVSZfcoEEBgwxJzBgmDnuR7chGPARalSjWnsCxwxa_KRiPC6rHhEawIVjMfdIvZhYnJjDOmgluWyDjbWtCSgP9V8WeT4iyzElecknUv6uylqN3WDDDRk32cZ1wStlTxPlH1uv3IkLSnybfgWr6RV6qw==</t>
  </si>
  <si>
    <t>https://contractaciopublica.cat/portal-api/documents-publicacio/json-xifrat/300187278/lccXQQVvtM0vPdVc62FAhnpN5uoXiCXLgKeWn3AaGWK_0G-UAEWcFlrxqfOUvQEYZHQqb0SrdLZvK1-oiksFio_VmhboYy6bDE6KkwTeuoV6neqH1X5UL0FKxAffgNR-CChzV8iDBkIxREfK89kQQGtzE0MtBSsvw1vQo4PkylqiwlZfX3-hB_Xs6u31vw-DS_sGd38heVpmBQmMsqvGT6y4qCsZaDsE7q2pKT2JVeRYlYR8d5obj9B2OPanewwcBk1rmAouAh8PB28ronRNHjfoMcwIm0Ai3UaxcIeid5sOG_4LXGSN2rmq127egTKEgXg4lW3q5E3j74fb90i9Bg==</t>
  </si>
  <si>
    <t>https://contractaciopublica.cat/portal-api/documents-publicacio/json-xifrat/300189341/ZqHkF3xz7kCYwMFkDw16Fd6ZXifxpQFJcztTT2buPtGh1KFjmKqRsWMTY0r1yi4eAXEWuea5ib1KexZvbL4d2n2916z0XJe3hBq6SquvOtJ5rhPXSf82SBnRJXhcW6k7SXPg9srEHsX9peThpF1H4pEWpmaZl_hANXEkM6_FK4nb72W1If1iUqHv92gAhVMAkMZVZmb1j_6M024El8HvSgeE6bFwW1yK-B9Z5AUaP04gf1ACpxDRn58H05nXrutQEYBGJX44pNtVwT2R-tRaENJjA_6KvT3yr24_hah1QTJiTVG6gMlCPuNeE2YpONg5B1xWkNkSxNj2fIuCmosxww==</t>
  </si>
  <si>
    <t>17-24</t>
  </si>
  <si>
    <t>Subministrament i manteniment anual de llicències SAP – Success Factors per l’entorn corporatiu de Barcelona Activa i el cloud (Exp. 17-24)</t>
  </si>
  <si>
    <t>Subministrament i manteniment anual de llicències SAP – Success Factors per l’entorn corporatiu de Barcelona Activa i el cloud.</t>
  </si>
  <si>
    <t>883438.20</t>
  </si>
  <si>
    <t>30/06/2024 a 29/06/2025</t>
  </si>
  <si>
    <t>B64711922</t>
  </si>
  <si>
    <t>VANTURE ESS SL</t>
  </si>
  <si>
    <t>https://contractaciopublica.cat/ca/detall-publicacio/622366d4-a954-45cf-a0d0-cd417aa0dc1b/300187991</t>
  </si>
  <si>
    <t>147239.70</t>
  </si>
  <si>
    <t>178160.04</t>
  </si>
  <si>
    <t>https://contractaciopublica.cat/portal-api/documents-publicacio/json-xifrat/300113106/fJkyOVgSYGoHh4jNN5DBeFQp9vKM2Sxge4OEW7rDkHMm20C5L3VF3PtyLCieBRIqzAXcFLAULpfeAcdmBoC1koAHhNB5Fs9VwlBpm1UGCeBuvPvgHuAJCROdL-3mxRW4kC0Lv5mE02JfQuV8hE76uzl5FVB8nRqW2B-oBxIDZpnYGdAFviiFY-XbhWfO3DVDsuXFWlRk3zgweFm7FD38vFLjvv8kmw4Z4i-mytt4PTbDicdT3SHI4FYwjBqaC0d6UbJlhJOSVjtLMOnI2Fjy5SX6ZxkmfyFPtXQTtyUIaVVSqchVbOnBSUxLoERGelk4nvqsaj42nzWOaIFV6c5V6g==</t>
  </si>
  <si>
    <t>https://contractaciopublica.cat/portal-api/documents-publicacio/json-xifrat/300161535/sUeJHRwmtvN1P9IKbHtTtnCx70KUEk4PujN7FDZ8QanAtsC4EIJOfe36mhOF0b_lXowFK7VtBkEZHizWt3JmpPzc_NrDpLGwSPtE6LJAqrv2x3o6rbQrGFRE5-rgayMhrfM4yxo4gTpyRnqctbtis79GSdam2rPCs2A_Jyv_CutxjDjIIukX2-BgiMH4iSfqCjQC96b80mrfVw4JJh3xkcgRpGxE-IGmuIHsQNq8zmmZvyHlSfopAOJHDOyexnSITC3HmyaJ-whkkczl4dkFuGeNfa-DTOAxAi8mkTn2ROikI1ZsR4dZHbqvb0f4UC8nfxe4PHp6Y9ZbobTKMPIlwg==</t>
  </si>
  <si>
    <t>https://contractaciopublica.cat/portal-api/documents-publicacio/json-xifrat/300161636/fF1eF984znUJu_93xXp_tsTviqd1WCOZl2uKd5tjIaM_w1-eMbB4Rrm77OsVQWNG4xSZaPbWDYSE-fMDfVPThlW98LnE1iZDtIo8egCBcYrMMEs_KHs5P1Sqr6S5Zw133vDJtH6I8Rc-nG8G8DExyDEEEbWtMUhdScVCaJOrk906EL0adL8E8qCYzX9waes0mVWPHjc1cRGiuLqQKyN7lqbZ6JaoApDVzB9VnsuMvQ9p9vUrAiH0ql3HFeae5eeabMBMSJpe2KSxvE6pO9HeEO606uP74kUbbicvgTQpucvDvRUcWXoL9ULNFsPIE5e37qyZHFr8mGHLUch0c4ixwA==</t>
  </si>
  <si>
    <t>https://contractaciopublica.cat/portal-api/documents-publicacio/json-xifrat/300187991/UsyszbnsY041IjH4q9zt3oNTjRks5uYy0h9o1jcFvsxO3KODVm8W06FpAO1P180VulcI7Q_to36vzSBH08P05kNpieJZXzxUZk783nZCRuXVTPulsX6GkVT7i_vPIoVJJOPfDHxodeIkD9N4qFQXNSCV-l_vMEEgpwvkVWAA8e4EXZ7PuSOuVWgYiY__Yp7Jq1RsB3H3lcERf3Gpn3AIn8prvBP1PtFpTeb6JwOJDAmPs_xChjvkGGDz3zAcd66-ZI-lnyTe3dTcbG8LCjDNx0Hx_oU53PMVlTQu4aIlLYLsbWIZdDW8x5FxEIxA5i5HGERIALLcbxNaN1ZNrOygNw==</t>
  </si>
  <si>
    <t>2024OB0020</t>
  </si>
  <si>
    <t>(2024OB0020) Servei d'assegurances de tot risc de danys materials i de responsabilitat civil i patrimonial, amb mesures de contractació pública sostenible</t>
  </si>
  <si>
    <t>(2024OB0020) Servei d'assegurances de tot risc da danys materials i de responsabilitat civil i patrimonial, amb mesures de contractació pública sostenible</t>
  </si>
  <si>
    <t>2470000.00</t>
  </si>
  <si>
    <t>66516000-0||66515000-3</t>
  </si>
  <si>
    <t>A28013050</t>
  </si>
  <si>
    <t>CAJA DE SEGUROS REUNIDOS, COMPAÑÍA DE SEGUROS Y REASEGUROS, S.A.</t>
  </si>
  <si>
    <t>https://contractaciopublica.cat/ca/detall-publicacio/29c3f93d-b55f-492b-9f3f-6dc0b1d92aae/300300076</t>
  </si>
  <si>
    <t>Les ofertes de participació s’han d’enviar a la següent direcció:\nhttps://licitadors.mercabarna.es/portal \n</t>
  </si>
  <si>
    <t>https://contractaciopublica.cat/portal-api/documents-publicacio/json-xifrat/300218633/P07_UOz9rf-_ibuxsqbuFaVdfgLyIirGJIO8YHuQHorF7DDf_5QUzk5HmeyS4frhZSpYt0h9nQKJbOmKbHEX-KrrKHONW7APe9jm7v8isoDz1vrT9f66metRsr6ZN7GGbvD373jBeyC25zSNzXTUlTbup2WzVd41q2ca3TQl2ZaQ50kwZsDJNWNCHXhw6m8yQ2Gt8T_TTjuxr0aLku20fe-91PYQOfWEnrxFDgvIMTW1g_1PgomGgu4HNEoinKZJUyyqwGlFdEMi5MnCS8b-eWPTr7j7XDfzplg1PdCJv8r9qeeJ2LCrKtY7tFDz3J_xCO7nXudDS9wOny8w1lfQrA==</t>
  </si>
  <si>
    <t>https://contractaciopublica.cat/portal-api/documents-publicacio/json-xifrat/300275129/lWVQcU96vQaM56G24nTqBsoOcc1H_OksCWWodMjVWFyuc4LQstssiiFYxD-9hxDxviPk4nGkDKuwFxk3dh_Lu_Of0aYhxFxk2rvUNhIJhqi_CNWCCpWWBgRSYJZP9Lwgk93iC2MbrNPzjxEjyP0jlTZyI8O5-6EUZ1cEFjva6hKrQJV6ujVU86HDGcITO8Cq9B3m0XPQ1fycO8meZHTZbV8ji4E6JratQRL2LrCpUWVJe0qtKKfYG_cstBUdMqJpyl6FuY2P-x6WJFi4S0MpJNwxI0ErN70pKFdK-xFmF_e_VAttvlmncDu0_9FjhMay2P0wYweFQbVdpanEtc2quA==</t>
  </si>
  <si>
    <t>https://contractaciopublica.cat/portal-api/documents-publicacio/json-xifrat/300300076/NT8rsqzV0SMPKSBzSUa_18qbBfM70RRO1qtTFMn5p5DAdL3Uh8Z4lCp2QcbK2a9Tc2OncWDP7_gckBLywlGdD2rNKwRzi-HDaVFevaskfEEXGhkAa-jDRbUwtxFO9Ww0_lFZdcALeZuGtJTA7W2cru6GsbVyTwwNvNkoZnx-mLYwoaNUFysVQprSUgFAggOW3usO7ab2cgB3I3KG90Gv7rns71DvHMMafkV3X6a2GFaqAHOEK6IpS48zLC_PlnLYzfXm-1-7lFdkq0oFltZduEt_KFoJ8Ns83couBIFCi9HgKncLmeg43DFfGhaq8wAv35jgNsLOAroX9o9u1uOeXA==</t>
  </si>
  <si>
    <t>2024RH0086AC</t>
  </si>
  <si>
    <t>2024RH0086AC - Contracte relatiu als serveis de formació en la reconducció de situacions d’agressió per als professionals de B:SM</t>
  </si>
  <si>
    <t>Contracte relatiu als serveis de formació en la reconducció de situacions d’agressió per als professionals de B:SM</t>
  </si>
  <si>
    <t>79632000-3||79632000-3</t>
  </si>
  <si>
    <t>ACADEMIA 2007,S.L</t>
  </si>
  <si>
    <t>https://contractaciopublica.cat/ca/detall-publicacio/d95acce5-73bf-4777-a7d3-dbf425a1cfcf/300190585</t>
  </si>
  <si>
    <t>https://contractaciopublica.cat/portal-api/documents-publicacio/json-xifrat/300190477/RJjg3YnjyXKp2wKT0jSDeUyoQ30K3P79yl1aKzSLoKRH7ZjcrUk_Z0uIKhFiTposoU5xvjaOhXIfH1mE35k2okLMv1IBMsl_CQU3O1Yo69QkqDpIJGm3E5IT3Orm2zhSga8CZBFeWsv8N9es8mcaPfB0qkQD07KU-jnrTwXiVM0kbxjL5i0--14eCj82c1eYyVFmVBafwq6KSFk80Un-c7RDfWqGeEWrdmCrqumEN924WSHPXq7LmEIHgp0_rd983-olwu8qoxijIjSxMuMAGBWg3oPJ3ntQzD9QDEzGc_ktbKIPRsnGCNfPU7loqeM5aqJxCOitQhzt6B7C8grl4Q==</t>
  </si>
  <si>
    <t>https://contractaciopublica.cat/portal-api/documents-publicacio/json-xifrat/300190585/amHWncyJxF0n5HZvLR8HyeW9OYBvC9a6M83BY-d1738WGNRtVXBML8ApKVWLPPyEj08y-tLGlXJIKQdY3Qtxb5gLwTuZQcXca4v-Zk7j0FKh4YPR_ZdWomswiRYopTUa03Bc1yLeh-eRyIgnJxZzmzfQxSgSHmy1RNUgswFCe3BgmAxtWf6QP1hxoVc9HNLuGXUyf8_N-e8TEMMylPGYXkf0L1aR9-ETXiJYadrewwTbyypj8aPJ6m90ki6s06qbUh3L3y8K-BW2stp5yn_A7jpTcH2EFMiGfdl7EqxBoMYtrYjNrXwpfDLZnt0bUpU9koXIo2DK3quw8wAYIBfyQQ==</t>
  </si>
  <si>
    <t>79212000-3||79212000-3</t>
  </si>
  <si>
    <t>006_24001795</t>
  </si>
  <si>
    <t>ADEQUACIÓ VESTÍBULS NOU ESPAI MUHBA BORN</t>
  </si>
  <si>
    <t>SUBMINISTRAMENT I INSTAL¿LACIÓ DE LA MUSEOGRAFIA D¿ENTRADA I VESTÍBULS DEL NOU ESPAI MUHBA EL BORN</t>
  </si>
  <si>
    <t>59993.50</t>
  </si>
  <si>
    <t>39154000-6||39154000-6</t>
  </si>
  <si>
    <t>INGENIERIA INTERACTIVA DEL OCIO SXXI SL</t>
  </si>
  <si>
    <t>https://contractaciopublica.cat/ca/detall-publicacio/2ea5707f-64cb-46c7-9779-39c7334ba07b/300274127</t>
  </si>
  <si>
    <t>72592.14</t>
  </si>
  <si>
    <t>https://contractaciopublica.cat/portal-api/documents-publicacio/json-xifrat/300246958/bR1ZEiMWGths5GJpnzRipaFwixDTT0kHvvFFuczTlpRcqKjEaSGUEiJPruzh9UL6Agio1Cbd-5blRcsF9POgo6gBNKuGCStOLBTK8vMpobgbK9o5KQumiQ0r0LNTammH7H7Drabef_xvlYcf-iVD2a8vdeM2RnaWaqcAcA7b_vQDddD32bj9ZsPh-wfc2RuDZAK5cbOpn7JGkV07Y1woTJu79_OMdyuTr9O3GC2kBX_eEB9CLApSDC9NophDjgpwiXvLa2TuklRITEi3Cdv2jvQDWGedEC-aLxHZbUhLFyL0cAzUvoywSbcWaI3L7YmzbaRTfBarC6P8Z5LTwNnfqQ==</t>
  </si>
  <si>
    <t>https://contractaciopublica.cat/portal-api/documents-publicacio/json-xifrat/300275310/GORcPO18PAhHDcGABE1K6f4-lecajDEK9Bazw7ERv61ImU3rdfgX79bU7JDvTu8coXOHaZlzjiP_ByPUk7jKMkt-kVNt9TYJ4Vv0yWeIL6ulhwvctq06QvfF3V65QT0R5j6MucUvAomuFERPkqkwS_7w0r-RC28FF01oIyvoeeiU9FxER9MiZWO5o-Nqd0LaZby20pJpXliNs55d0GjL7NJ5ZA63445P_4saybkLQm7lDmHd9RdozWLtMTDqrJ40IXdLG4VoCi1vD71cyJhG3i06CCRQktg9-aWeMr10uC-yk-YJk7KCzdiNED2SujfhVAFHqL0ixsIOt-fpsPc7wQ==</t>
  </si>
  <si>
    <t>https://contractaciopublica.cat/portal-api/documents-publicacio/json-xifrat/300274127/igCWw6D-Z4AISQ8zTG3MN74uPgqN9cEcf3ymPHuErg2LYLpepDKekBUNgCSTXEQ36ToaUoebKDL7Iq7yCz0-1RF6etMiNqRbBayVCCzsyrhWzTKJQKlA52sS-9o7YHKPCzRX8k9gJ27O9r51q9qZUHKV4m9IVn5ukvdszqtHAW46MFYoJP0gsQhUszRc-UofH-Vd1yKGxJ6546Fr8RNyEtO9Katnio82g2OR7UUCxZHloTgv86F3y_-vD2p3VHAQ6lLY18ZsWdhW0O8Kq0XE9xgPJ-h5krXUHqd5ex0-oJwQcerzjFNFZEUJlOf_PMH0jtHpy2qSD7fqtWL8W409tw==</t>
  </si>
  <si>
    <t>2024-07</t>
  </si>
  <si>
    <t>Subministrament, transport i muntatge d'una bomba de calor-recuperadora aire-aigua per substituir l'actual unitat situada a la coberta de l'edifici del Centre de Documentació del Museu d'Art Contemporani de Barcelona, amb mesures de contractació pública sostenible</t>
  </si>
  <si>
    <t>90878.00</t>
  </si>
  <si>
    <t>42500000-1||42500000-1||42500000-1</t>
  </si>
  <si>
    <t>https://contractaciopublica.cat/ca/detall-publicacio/36a85c5b-348f-4eb6-abf5-0513a8a2cd7e/300192961</t>
  </si>
  <si>
    <t>82616.36</t>
  </si>
  <si>
    <t>99965.80</t>
  </si>
  <si>
    <t>https://contractaciopublica.cat/portal-api/documents-publicacio/json-xifrat/300104299/jEQN_MjDU553JvxM3BC2kWocfm75NrgCXumMOdtLu6yvdrBdyX7lgaHVNIsQvhHzcqoVNOJ0PZ-ZPaIDVljMRI_Q2c9gyjnadH1PBnkX6IVspaDHv-ZLJz7osTfI1Z4Kxukn9_IKVJNBar1O60wnkAxeo_o0wY2G8mKIPlbxwaS47B9LqXoXpvwxPjG-0XDdsmuqVU-8j6yvY2PckNAzYj8NDMlA8jef7LS8oVzwFnQfcHzNeMYhDBZbt8E73PrRjM5eVQqhCFpDRLu90EY34SyMo-PgPQtq4sJSB5FqkMwTRCjvRbOQaQdtkdbalI0qrd3JYHH7z-_pDTHfwzoz9Q==</t>
  </si>
  <si>
    <t>https://contractaciopublica.cat/portal-api/documents-publicacio/json-xifrat/300166509/gR-WOh-e8gjSD8zDb6cy_oVTpbj9eVSdCv_VZ7o98YUINX7NB8yvprrJRVXCBsApvzU5_KcGVn4MT_obPabl9kcFHJ1_--bDONvsKpLeuquNhj9NKT20Xvp77J_tb_RF6HduhIoGUlCL_kneOIKL0B7Z26zA-NzmAf3DmTrMnzbEXZFgPm7SFIP2xrs7WQH_3u83qxIMZys51KjvwfvymREH0pnHVNT90jDQXWxU_H33IoZ4HvKSWoNXQ9x0A2u7ZBa4uGHgb1g1pl9Msexi2IHlF4c62dPbOfUQvysRbTJa_xnQYsei7poJXu52e0MI-RFKqSBnVkCDByYxKNLsUA==</t>
  </si>
  <si>
    <t>https://contractaciopublica.cat/portal-api/documents-publicacio/json-xifrat/300166565/s2OQcSB8r3-3ICXPDWWCLP4P8UxPZXp351_A6Eu1ccB4pYQJMssiOrNsolV3WjeTCKKIPXXfuQzuVaWFqcHU_edTr26g_e3wYJ3WoyyL3Zjd3zSi_ZoYW80OGTZavWgfH42xM0OPBDzDNY0822nlkPjejFyAMP-uaex4JZnDxF0ReVEafQxMLV7mi_Q3HI3AD_5EbLyc2srACR1PhtoVcUVFAYfH1WQZVP0qr4-ETedvZ3oJQIT7EN5uGssDCmpX1Am7x1AI3tkFB77l4Ak5WSw_-6IoV0WghqWsyZu3lWmjGewfn2e5pBk95IGs3cy9_r6X7HgzLw72077zYyuITg==</t>
  </si>
  <si>
    <t>https://contractaciopublica.cat/portal-api/documents-publicacio/json-xifrat/300192961/OEGRUT6vAsdwpbtWz7yH-8PdYPyfzbNIJZtvGyyoYp8tNEx-_KFpsA_N77EIU4kddqidBhk3OCp_QvCSRQHtsFVBMexekgjSjdkePyY32F7Pg5edyWQfvA3TM2ufORd1if66af1-H6wk98xX1yxabbU4N26riViSp84zCDX9BPr-F47jimChcsD556fy2iIhJKMsgIFQe68Xex1vcpHE3ItwPIXeTBF1htrwRmt2RFr7OA44cbGPyri8s0l1E91KvNdaILuYenAnjbRFgdqb0JsPHvI6xWBdulbDDTMp2Uos5PtyYsGfNtiDwQY8QmQ7G1QkJjYPBcO8Od8NBLFKbA==</t>
  </si>
  <si>
    <t>C230003424</t>
  </si>
  <si>
    <t>Serveis de vigilància pels actes culturals organitzats per l'Institut de Cultura de Barcelona amb mesures de contractació pública sostenible</t>
  </si>
  <si>
    <t>L’objecte del contracte és el servei de vigilants de seguretat per als actes culturals organitzats per l’Institut de Cultura.</t>
  </si>
  <si>
    <t>VIGILÀNCIA DELS ACTES CELEBRATS EN EL MARC DE LES FESTES DE LA MERCÈ, EXCEPTE ELS CONCERTS</t>
  </si>
  <si>
    <t>79714000-2||79714000-2||79714000-2||79714000-2||79714000-2</t>
  </si>
  <si>
    <t>359451.08</t>
  </si>
  <si>
    <t>434935.81</t>
  </si>
  <si>
    <t>https://contractaciopublica.cat/ca/detall-publicacio/b7f41244-2cf1-4f8f-9f0d-5e79cab8d008/300234605</t>
  </si>
  <si>
    <t>1374731.14</t>
  </si>
  <si>
    <t>1663424.68</t>
  </si>
  <si>
    <t>3299354.72</t>
  </si>
  <si>
    <t>https://contractaciopublica.cat/portal-api/documents-publicacio/json-xifrat/300118873/lBhmeewhjYlEOqUrZuxxd8UcoAyrCsYKN0AyIfgNvWIPdIkTQlpexp3fM3SIt0vFgLaCDdcXvK1dTkI0vczvFuDHpsFLX_AqXJmnSLOwXTV1tytLtd_0xL3cOG1ZUNe_07ijUA3d1dgpj6Vm6zWglkclauW6fAfL5BLqY-yZEpyUINRtehzzTIDyv4T5pWmMW3-MCDxpB6Joo2-oscLGk9t35V-VQsDhiarChfx_DVofcaQZrvwi2q9zCh1mtV_urchgF9_P61JW_tT3y_NzJV6Moke4soqOb6QvEyKhVRxVtgk_fcj69B9siIIHP80S8sXgx9PbblE6SmNZkYVm1w==</t>
  </si>
  <si>
    <t>https://contractaciopublica.cat/portal-api/documents-publicacio/json-xifrat/300189811/KGDCf1awM8FchzXZFjBJvHxRSTZ2xdZgqc4OKBOH3zEz55NSIRYu3siwZVueVGbUgWjbvzWAzIVjQkM_Z1lHGNnC16llhA-NxN5yWagTPkY7XNX1oc-wK9WWxGwK8FvQFXxTiLeGdZzXLDMjP88xCh5z2w7EgTgSfxePDVCtGJto0jTZTb1ljxZm0IB3M8gMRDQlKccVMzMbxIa16qkHgWv-dRXS3aCY0qqHLJ1CgMkVPyQN6O_DYXiAxdp_mbiISxBfTX-fQHk7BakNstcKb9oxNroDLC2dOhyCp84eVPZfnp8OeTWt3mDcNqs0DZIm8w-MXGccPZnmJpsBUvsrzg==</t>
  </si>
  <si>
    <t>https://contractaciopublica.cat/portal-api/documents-publicacio/json-xifrat/300217946/ZgwviFxAmFHNkAUcyEdgsKig9AdQcg0DQdQIGM5xopj-_6L59_JE94gFdDmDMWHsEaae4I0fWRysdbyQ7c9QYsCH1MlNhGdWJBtq9J1-uMj9Q9kL-9E1_HP4edXqp0GG4GeiR9td9htfGwZaplC4W9gfVeEMbn8Iv1KwtoyDI7pfilOk4Ol_s1xDJKcr7Okk6CB7k1yy9tTvDTd1wm05JpyE3mFt0ARDCWhY68H4cjdaGe8nPElDw-sHzCyLRGzrwJpLmPx5xsJuSJimIW1Elz8HWuXPO6kBHg__CRlTHshQVtE_Sc4XED4RKutAYH_cGsxUSRgyiQ1U44RVREpmVA==</t>
  </si>
  <si>
    <t>https://contractaciopublica.cat/portal-api/documents-publicacio/json-xifrat/300234605/gBEQhHxWgiv9RWBzzQYFCbOR3ri6p1ErYaRO6g9UF2Io6qhNu_bB3_8ng4L3O6XLxCe3gL_PHqbgmpoWnkvAki57W2s4VdFehKk09Z5EjHjVT68njsj9oB9Uo59GI_bYvS_dLPhXy3sNjKe6psB4m3NGL4gK3P3lNEUp9v3N4OBtX-iGKMluAV4fQE6JkkIQv3V36m_E64fKrzr_jzMl5S_C6QI7gaZwcXo9_v_cAfIdfVmVK7h_80mbwz1I2-xBV4isPABtz8rKpJxfn1AAQjg8Z6UqlJKqIk-UKTFoNpQQ5GYdZQOgB9sz1n38sFTZ8_dEe2FKEF_kNJUNlISfqg==</t>
  </si>
  <si>
    <t>Subministrament de dues pantalles LED per al plató número 2 dins els estudis de betevé</t>
  </si>
  <si>
    <t>L’objecte del contracte és la prestació del subministrament de dues pantalles LED per al plató número 2 dins els estudis de betevé, juntament amb les controladores electròniques necessàries per al seu funcionament, els suports de les pantalles, cablejat necessari i la instal·lació i muntatge corresponents dins les instal·lacions de betevé.</t>
  </si>
  <si>
    <t>01/07/2024 a 19/08/2024</t>
  </si>
  <si>
    <t>32320000-2||32320000-2</t>
  </si>
  <si>
    <t>https://contractaciopublica.cat/ca/detall-publicacio/d11efc6b-6b54-47bb-af48-6e781152a4e5/300190591</t>
  </si>
  <si>
    <t>https://contractaciopublica.cat/portal-api/documents-publicacio/json-xifrat/300180476/MJBSXtNeOBXzxOYbTa65TK8rXPANivJ7z4A_MmLQQ4fWSM9mPTIc5vbMAD4FG1wioqUVME_vr-i3e8MpTnmYW0m9RzwFUQ4CjjThVaMu_oP212BOsjB42CX2izblS1vrs0tpchZU57Ww6kn1Qcd6tB1YlLfuXWD53qc2WPu6XN8W_2Qk7-Q7XSdyrOLXMDSmwpHuQhPjx0JZkwgfFFkWGQOyIH8vtOP3bvgpJMVgG_qj_kq-ubRXL0xaERzkFZilNACR8-cDnSe4Szcn-0N9NZRaUhIwxpDmBCteHGtLlJbFRVmPF5W51WhHH6vNZ59JZgEpmZQoi3Yzxr-iorQOQQ==</t>
  </si>
  <si>
    <t>https://contractaciopublica.cat/portal-api/documents-publicacio/json-xifrat/300190467/dDQU6APRe5GlHNT4gprSjQtxIsK4FBJUz42FF-zuXDnGb-lF7Q64Z2SqBwXfWGzmGuFBib9EPZG2e2KlVhHRxoFfuHptpwqm26VN7L5yd7PqWLXZtthErSS1707Nj-ja-k5vE3gtx-Ub1F2Gh7J_kN_1w7r0_-KM-W5-LJNicuH-5gZW_m6RHmjEDDCOUA6cNDmubh031zNqxuCZLoFtKyU2024-tYGxPs9bgIu400ehfJhrwHTsLyaw1viC_5zStnLM708YYnu6Vmw-sXHJ1wgVqYdmC7-ObUSWTO1p9efTpddZ2sm7XsS2Fb_HrwRDMP8c8zCu3_x1MPaCN5A_sg==</t>
  </si>
  <si>
    <t>https://contractaciopublica.cat/portal-api/documents-publicacio/json-xifrat/300190564/EdftOiyxXAmWMr9zcvePiULwfYTBKwE1I0ry2Qk5a42HVSCKVrtTl-3YqYzzZad5WU4WH4y2o5FhRQmrPXzldFys_Dfe6hlL3PUhgON_yz7HrZW0I6scE4g66wp72He2uqYvarn00X_gQdYDE69k5z3MiooT9afGlnFYVqEWFpkmK_6pT_6oK5yyII5o3JSrGmOnHMld13De28TGVjKJ1vso-fIC7T5OhgjmypsIP64pJuSqDypxfdKAa_0exO9IDSDHGZj8s3TcrfIKLLmqBuwmLCVnOvnmspWIzuYKc8uDDyyJZQSV9ThdossPf0QYbj-Iemn1fUbjteaOmgJrFw==</t>
  </si>
  <si>
    <t>https://contractaciopublica.cat/portal-api/documents-publicacio/json-xifrat/300190591/fv6SJGHRZO7sChqsgi8gyY0-jmBbsYXPjKLquE51vaaqoPDBLjSZZk6SoZlUjOtmur8iLK-1l8_K6TuD3lVQSKDGU23pU6rpNt3kMAFp89YwpvlFDawTLuH8vgOTKsepAk_9G97o4_dTn1g4OQ_9Xd-oYteVGNMySNRWaMia3VK-HuPapavY1Ko_QuHCuC-g8IQp3nVRda_16EIrT3VeQ17XYLZuRYQDTo1ZDnyDun7ifsUQNHpVS_Ax-fqoY8lCii4FZH_n17L6sZT9haQiCwXcB4zNB3yDn9rGIfm7gMyYjRpxu_xMChytB8tnx0-w9QoE0RUz9vuSOrmkRhqHBQ==</t>
  </si>
  <si>
    <t>2021AJ0098ACV10</t>
  </si>
  <si>
    <t>2021AJ0098ACV10 - Contracte basat relatiu als serveis d’assessorament en relació al règim jurídic de l’òrgan de contractació envers els òrgans de la societat i el seu impacte en la societat i organització de la mateixa</t>
  </si>
  <si>
    <t>Contracte basat relatiu als serveis d’assessorament en relació al règim jurídic de l’òrgan de contractació envers els òrgans de la societat i el seu impacte en la societat i organització de la mateixa</t>
  </si>
  <si>
    <t>https://contractaciopublica.cat/ca/detall-publicacio/dddd945d-d107-410b-b406-8b457a99ce5d/300195269</t>
  </si>
  <si>
    <t>https://contractaciopublica.cat/portal-api/documents-publicacio/json-xifrat/300156949/ZN5jptXj8YNHpREHXDiiRdL8ToN7N78st_mxU57vhzaSnIRNNvKdAEwdnl7ldRkWZ_ykpV369yYdvIOzuZbPSxX08f7oYpVhJKp5u1iultUN9rwlppRNA60srWdvGhVqn4x-KxeuS7156bx9CEah7Bhs_CAKohu3DYSIj80YNo4TGDN93pU1DO5jvo0cdvWFO5qImlNE9Sb4MDGFpQIJSWQ82cASddUrDpW5jqlQMsE2-t8OExFEH1jfKqEgjcwI_gsIGk-T5p8WPXKWxA0Jd0akkUs5S1vm5_vtvGGlYkxxL0OlmuoR_3bvxLz-yGCX-MsCjZB7QFcHwG_oSvBh1g==</t>
  </si>
  <si>
    <t>https://contractaciopublica.cat/portal-api/documents-publicacio/json-xifrat/300189039/Ckw2RxsR1U7xjSgkCe1cko_2MM-c4vfZ3Rq80F4JosbJNksv9z7vTHi91k78EU9zWPVEfhA0FZwnpPpz7qKSGJEcfihNh_SFFRXsycgOI9akgDDuqi2rio791xFfsQgaHxxZqCPW6XddZxJKUU-4bno60sABoHkJQsvFUOpa2hzu0P_ZNc-imyLMbqj1i1MTDpaJ08n2QuQOpGx-zivDMlP0TWrLcSvkk0zce6zl9Gw3VETKgXttgZ1jnIIrYIiJDwWpOXZCVmTOy7rGUrU0HBfJx7nMqIXSO-0vhrBLEXabj18OL6B6wVAVVG3CxP5zX_3o-jTioIpAb6eF6SCDXQ==</t>
  </si>
  <si>
    <t>https://contractaciopublica.cat/portal-api/documents-publicacio/json-xifrat/300190084/oUXNUL982hHq6FH4ppub5ZF75NviZ7sMjEjZRUd2pFD8afXFak5ZgCCwyG0sLJk1wg0MH46nzL4iV5zx3CjdplK-9HcpmW7UFOPbnkEIkvAg8vodrZQGa_C5blUt42ZIqptvn-gjxajeB47T5q-W7b2yS_0YL4FaSsFR1ecTUevUdSvEOXWr2NZhoOzuRACqcuovjh-Qey7Cnk2lrKn-a4j39lCNjLGIBu27ZDggltPqO7ENf080oaBOrdRZkXCvhfwcKd37pWOEy-GanVV-Sn3k44MSLznstX0zFAAUCv0WI-TR1bMaj133zjuFd7TD5rC-5J0N4hE332E6w7XXPQ==</t>
  </si>
  <si>
    <t>https://contractaciopublica.cat/portal-api/documents-publicacio/json-xifrat/300195269/fYCBf5GlMmcsNo48oebsxvF4jvfD-9tkFg0KzfQlbmT1tET022D1kRTpS3rwV6LHDHifSAim4VrtFiC-cT815abk7yZ6Nro5WwhMm7SvpxS86zjrnOdcXtJv0Dl4tEKDwnxCiA0xCsiOCFieDPxxRVZzxAAV5LSjL1-_K3gXR8HmFoaDOBNEISebmfYzYdhfrEVjhleWKL_e6s_yAAYqKjUU-UlMINdiaSTIJ3gpl5ZUeaMlLzGz0TSL_R0VgMElmhnn6bduJ28e3mGeXbVeqwunNeCTaecUwo9MDaAyEM_gKsyvKLhvZJxFJnisB8o9BsISooGDanJvuC7Jt9k3Qg==</t>
  </si>
  <si>
    <t>Serveis impressió de publicacions</t>
  </si>
  <si>
    <t>Impremta Pagès, SL</t>
  </si>
  <si>
    <t>001_24001952</t>
  </si>
  <si>
    <t>OBRES REHABILITACIO MITGERES CC SANT ANDREU I  CC LA SAGRERA</t>
  </si>
  <si>
    <t>Obres per la rehabilitació de parets mitgeres del centre cívic Sant Andreu i del centre cívic La Sagrera \La Barraca\, al districte de Sant Andreu, amb mesures de contractació pública sostenible</t>
  </si>
  <si>
    <t>113210.02</t>
  </si>
  <si>
    <t>45262650-2||45262650-2||45262650-2||45262650-2</t>
  </si>
  <si>
    <t>https://contractaciopublica.cat/ca/detall-publicacio/320eb13e-dec9-4e26-82a8-c8200e95ec0e/300270100</t>
  </si>
  <si>
    <t>102918.20</t>
  </si>
  <si>
    <t>124531.02</t>
  </si>
  <si>
    <t>https://contractaciopublica.cat/portal-api/documents-publicacio/json-xifrat/300191361/q5yecFIjmnUQTFwei9kGEb_cMP9BiDMWvlyefBmeAGHeysU4baZrg05KIWrNV1NHzDMon-wOQOwqUt9ZmVHyeP9VmrBLWEzHGcz8fUTKuKxIUsUoTbT9fgyqsQ4lKQ0zIDSeJT7Wc6W7zbKjHszQvX4CHPYNZW-tdyRqO-wXohnhkXo7I6LrPsV6l8VaZA2SQhP_FiUP_3ogJ_wUmQwY6p_PnQqTePbeuHZ_5SAmNa6SUvrM2nbUnRQ1f0CqL0Wlf1u_15I3Cb34ihrAX3CqqJ94HPxzJl8bdG6L4HRbFFP42TY7Dk_IMmYYhI6X4v9DrkSz-v04VtJ5PEM-QVEzew==</t>
  </si>
  <si>
    <t>https://contractaciopublica.cat/portal-api/documents-publicacio/json-xifrat/300234116/WSHTvHhb9eaOY3cUqZiHG31xNwfyIgTSsxaAqMPUxrijesezayk_h9s3-JDMgR8yE35b3XcCc95zjHHfYQJ5WB4HfqHsYX0Vmh9ZXxCXc5HiUVba4VUiz6BLH7oZ4pJ2VH2AAfQ4tSL6fTTYXgi9CYZNegUHHCztz4JHZdntrZEmnKlsd7miK-geSyMuw5HVqg08prhN-hnkIVoe5NGjpmogmP6r8QEery1IMDE91-gAnsJhExm62616GcaPDkS_jjazPQRM3mnFq3KgJjD3KBUNZx8MfTkHxwHhV9_g5BEfT2Tcr_3iY9-UY53k0aENjf0TlYa3uc36wb1MPA8Vsw==</t>
  </si>
  <si>
    <t>https://contractaciopublica.cat/portal-api/documents-publicacio/json-xifrat/300256883/AqeGxjcos5uAoIWi1LiUoqk_Tz622c6NSco21zwcpAtiHsI5T4pbI5D1hfbupgNeA7GJ-Iqb7QN2TPpCtRufNlubT8DGsjd2Wjdmnpe_b4-4GyXV6LyXmeJwJfSgIHAUlkgoIxwO2L-5lhxK-8e5XoRZDPG9AR0dyoe37IMyCAMfwht9qtiG5hAta8OqjJcriAfP-9Rn1tux1EeHlvcYv9wsoDUaV6-MWSdmXgdaPJh_mlyLgOodtn7Jzv6j-k0jXf2aiBO3AQ26bqSLmmUvoKAMM5P9yU3jcya-jioMMQTR7NwDEymG9K2BvNaM01UF8ca8ED9AOK9bjFBDGTRpKg==</t>
  </si>
  <si>
    <t>https://contractaciopublica.cat/portal-api/documents-publicacio/json-xifrat/300270100/eJ3qgwXU0lDIk8zA6aPATg6JPHR8k2LVlgt01eGKBCIy0TyML81WdfBMUIl3jx39AdaBgPAYGnUeghmamLBEsrw-bdLycRjjOqoVAg9MW75jCSlI5qbp-gYqdhjW-OUwmQoCEEM5G_MQl_3gfNRn7jeRyYlQtT0msFbFrECMLTK1k8sJkRQxjIKVniPlolEScewOINRb-eva3WrC-9PhG4Acn7gb87k3vTpxyoKo4ppxvi3y7YJCrl07fRPDxPdVQEXVpPQyWNG7139i1vSuiwGkG6rf_Ra_OISwQYqC4LPyhnVMX5iXwtAc6Zsps4yaTj-sMuxK45EBGDyFQXJ_WQ==</t>
  </si>
  <si>
    <t>2021AJ0091ACV04</t>
  </si>
  <si>
    <t>2021AJ0091ACV04 - Serveis d’assessorament jurídic integral en l’anàlisi de les prestacions de serveis vinculades al Port Olímpic i redacció integral de la documentació jurídica resultant de l’assessorament</t>
  </si>
  <si>
    <t>Serveis d’assessorament jurídic integral en l’anàlisi de les prestacions de serveis vinculades al Port Olímpic i redacció integral de la documentació jurídica resultant de l’assessorament</t>
  </si>
  <si>
    <t>PRICEWATERHOUSECOOPERS TAX &amp; LEGAL SERVICES SOCIEDAD LIMITADA</t>
  </si>
  <si>
    <t>https://contractaciopublica.cat/ca/detall-publicacio/42edac92-ef43-49dc-99f6-fc35946a5096/300191828</t>
  </si>
  <si>
    <t>https://contractaciopublica.cat/portal-api/documents-publicacio/json-xifrat/300112847/mK2OUbE6zXaVt62ice5-mcKDlmJTes-uX7PU94mgoplVCQbu7UeUgpNCgb0cYAdl4KLDI0iGEqOgKZe-12_JHaQONwk6UEBgNJ6UtStlQFfd_KPRoX3wE0f5L25IpiRkyJ8lDnV-T4K87Z4KStTgVUIE3vOXPawOPLBMUsGz65LcytkfcylEWblD2A0hYspsSitPjwbNjjgqe9VLJybsSPTChTR3ovWEor4AbrmRK8gV3swSXgpHMz8CXy31V2lGJVgoWJZTyf8TukLhc4-AwcQbijOxcprYOL-xjXkzH0bX3Eox6SqefQiGd1j8suUVAV1_Rvo25qCqleFfgRd_PA==</t>
  </si>
  <si>
    <t>https://contractaciopublica.cat/portal-api/documents-publicacio/json-xifrat/300191669/EX9MBnt4FgGrL13byDXT3cI-Pv1H-KuWRSSXzFUX0Y_7JSDlHx2p15YZ3wHBak4w0KsLOaLhSusGZqCQv-_VisduyU7Qtfw49CcQl-vjN9gJXyIF5unmGhdRs8eZ-uRYMMKwuHfbfkr8-YDSySUWfcFIc8pJGJws6wwAeV__gcMh9zZjDu2gBLMVs7TUT5ithyVjjolymuCU10L_EKXQ-ez0ZRPLPg6q4Ir5jVBpYgVITCRtD3byBUawqV-13lAwe-pkR6jJDv5PDrYsH3SE9qp9ILA__hWptvYHQfYPzQpYi5L3PQcCud8Xb3oiUUq0AsKlsE9dUohtpqZSzRzKqQ==</t>
  </si>
  <si>
    <t>https://contractaciopublica.cat/portal-api/documents-publicacio/json-xifrat/300191731/O8_nE99-cluIkgEyYVesE5rRrcNormKq3qmVmh1ophKQx6DuATxElbESNA4BbItPVs3kXioOGqBO5Yd_ZYT6c4yOelkHmOwWydB0FXtUscjYN4Ag8sv5snKpRThHbaM1ag2N7arjtZ-Iu1mw2WU7OfAOEeoOM11XHiNnuOQSRhie8NISLtjI4fDYMIUhOUtFSV1nxBOvp8AcaRpV86eSrtGrZ_1X_qeSjZnvk2nAE68DYAY0BcrcPPEKrN-UQ-wGKLEhoeXH-U1tgYTfSCTiOBOsxcQj4jayH2CkL5RHPye55ltKS1pL3m6eZgR8i5vzWsIvFyv5DtPjhUKYl1_xYA==</t>
  </si>
  <si>
    <t>https://contractaciopublica.cat/portal-api/documents-publicacio/json-xifrat/300191828/iieFaYZi4rYJSMtrLBKmFrfKVrX1fUvVmcoh5CV-KrqBZTCf9wLrmlmmBqE2YmurvJptoHoFHLLhQtYNkIY-d-qF2vKwf9W-1AUGS7-fAGXnNqvSmzDZMJMsueLfqF8jYiJyJfx0J2oXrCiXzr-qAVI7TC-S9THMzP759goPun59YGFZJJQP1RNNlOow-ADWaOzBRqhS5hT7-1oEMqBmefFonQrBDnBAOUZT0-Bfy3CTds1SCU4aFFBIDn3Uyo_hy-rfevEIq1M6Brx1Q9zgyWEb8QR61J56F16ecZvv0KeqnfesGlxg5utKm8n4s7egB-Ugz8DwHYpL-RsmBO6DXw==</t>
  </si>
  <si>
    <t>C24000325-24000276</t>
  </si>
  <si>
    <t>Arrendament de sis màquines fotocopiadores multifunció amb manteniment amb mesures de contractació pública</t>
  </si>
  <si>
    <t>Arrendament de sis màquines fotocopiadores multifunció amb manteniment per l'Institut de Cultura de Barcelona amb mesures de contractació pública</t>
  </si>
  <si>
    <t>59182.80</t>
  </si>
  <si>
    <t>30121100-4||30121100-4||30121100-4</t>
  </si>
  <si>
    <t>https://contractaciopublica.cat/ca/detall-publicacio/1429e1fe-1700-46b1-bce6-da8a17559fd3/300190977</t>
  </si>
  <si>
    <t>53159.04</t>
  </si>
  <si>
    <t>64322.44</t>
  </si>
  <si>
    <t>https://contractaciopublica.cat/portal-api/documents-publicacio/json-xifrat/300134109/B3gB4RFGJmewi-yxZRVUx556VRxXFeKUlnDO2Rx5FoEfvRS0D9HnfeRFVq_pDLnUUYIc8DhFvsjP-2qeIWjIbozNDU0tkJeqsZbDuy_n7SKWINntmgl9r7Mc5Vut-d3doYp0UbZ6Gq7lEhwBwqQBhNWjF2kHrGfsljbBYjU8pyUIT1-M4lcClVrym0jW32ezJIXcFC_aooujGi79m2mImpb-D-66jUdUEEiNVlmwUWk-_YhTNKpfXdza6bAbKZXpl-diESTm2sBpICWejzznH2fVdHmwJ3gG-AO5RtMxDxFsRLuOJzXtKIPRd_As-4ZBJFcjtIep9ZWMX9n-iWrcAg==</t>
  </si>
  <si>
    <t>https://contractaciopublica.cat/portal-api/documents-publicacio/json-xifrat/300171910/GLIldO3N-Xtc55CPjIqSogWOFcMYIwQfRB9LxTf_8kDpyI7Gt2Iu7qtHIFdFzACDozsKIooEEzeyqzrccYC7sFcH8VtFF2Yjoue5fWhIgI0qTj_nQko3nou1b2ly6jl8NMuoZCmaqDaJ-qGD4XemuN3lQZCrrKMnTgZUgeXjEW3IM0w7NwfT8VKfF95rJ57T3sbnJThPM63Ns16jEC4kTVwTWGgtGdvvOWIlvq8Tl7VdCCmyXlRwnA7X1sYIuKVPMrEnZQobociMgWwzJhRMk7vnWuso9sdnzHMjOvBXDdVLo2ZSZCRJQsHV_CdnJZUumYEBDvNkKVFAn9C5EZhEJQ==</t>
  </si>
  <si>
    <t>https://contractaciopublica.cat/portal-api/documents-publicacio/json-xifrat/300182387/nSbs-LeqbDfI0VEmZavMFWZKuzbrrHePUBv3LFwG1USMxY3UNjafB2iYfxD-LBpkjuhL2UYy3k57LzoDI2mU-FOA6N2eFFuboFzE5UEtar4II-G-LVsqALBSh_b6lN-rLITBLCALroa_Dsj9pPDzv4F_5cYmyUmVG5Y4-mnlTtLcigwxHoWv-Je8n4toZLVagXkjd1FmRKaRadX8hHosmWOD42RJJTFYYxXkcltW7v0d55_Nko8qnJX8crfOjZqBOAcEBtK9aZ7ZVlnY1CjlNMQRplbI8iTUu-S28duASlu8j2KW-Zp1E8UywWqJrxd0QpdMCbZN0KZs5y4-9atV-A==</t>
  </si>
  <si>
    <t>https://contractaciopublica.cat/portal-api/documents-publicacio/json-xifrat/300190977/QWWl2rGFYvNjZtB_fpn9GeYXNq6wqEvA97WxgILWksWVIaVK4t5zCUtMCnKg3wBk5d8rXFE66UQmxilFQ3-YRbsQltWltoChkhxANYEO7IFOoS1LpywilMMI9UtTentMeIhAEdBcaMCIgQ7Vj__FkhVQi0bfHgbt7ecahZ3v5rY6x_sk__C2NUb020SBramyoh49tCnacl4UJ-KfPgkV2FjdzW9uJoiGB3hrULA4nEPm5UJkJsJuh2yZYHVgWkRvly12Mm2mAOkk1pYYiNjAzQk2h-Qj5HyDaZEVeEiDGaUvsQPRb-7UL_P5TnvNOmJhc5PTy4iTylN2MXd6q5V3Lg==</t>
  </si>
  <si>
    <t>Lloguer d’una Unitat Mòbil per als concerts “Clàssica a la Platja 2024” per a betevé</t>
  </si>
  <si>
    <t>L’objecte del contracte és prestació del subministrament de en règim de lloguer d’una Unitat Mòbil de producció de TV fins a 6 càmeres en format de vídeo HD-SDI 1080P i format d’àudio digital amb possibilitat de connectar-se a una xarxa d’àudio digital Dante, per a la realització i enregistrament dels Concerts a la Platja a Barcelona per a betevé</t>
  </si>
  <si>
    <t>32211000-5||32211000-5||32211000-5||32211000-5||32211000-5||32211000-5</t>
  </si>
  <si>
    <t>VANEED SL</t>
  </si>
  <si>
    <t>https://contractaciopublica.cat/ca/detall-publicacio/159a298a-2575-479f-b5d7-8ad8f38e9241/300191473</t>
  </si>
  <si>
    <t>https://contractaciopublica.cat/portal-api/documents-publicacio/json-xifrat/300163104/DLtpHVTpaHg6jfhl0MC1AIEAS3K9bQ0RSqnSqB75Lri4iC900gzvmOva082XFRv9IWe1pGnVl-vjj_HOj4FNnl1VygP_MxY_sMX8aeiXqoBgi6OdYWENVLoXJMn5OhZFfD8ksVBJ_Kvoxk-zWWun_VJfUR8y6mGh11vbPYst5WFQ_11vuUEwIb8oVQZRKbHGBNt9R8qvBVyJ8StGioiRDqT-PNnUHg4DdU1BRZJfBd1XynWIVt93N9QUNVbO4EXNnJf8Iu2faR1vLtUDrfb8y9wxSU43Ij7_jp1URbuRXcLzTWFQCcxaNNw5MpMS-QGnxkDfHdghmQRx7Um608NrKQ==</t>
  </si>
  <si>
    <t>https://contractaciopublica.cat/portal-api/documents-publicacio/json-xifrat/300180901/CHroZPRjNthKsp4JyVxTWT9Ggjh7_JsVIDdnG09RfrryFdKE-kGLMa1KzfKUInx8sfuLMk0FOeNf7F1pFZqJ6Mnk-4FF-P_7s7q2UvzkEpltR-aCF2w_OyLBvA9feGA9Hif8-Z3PatVR1sHK95KawrNIpWewmNAJCHWdZcG-Fo3mc3XDb9uyiSJyO9MeZYrnJhBCPbH5frGP82oiW5fPRGwmuif7ht9S3hvOO7Tk2TX_tBglPVR-N-wQb-zymYWcpsVT6g76TwrBXl_Hykx22kWJLdpQv94pwAlVOSf2tPUSSH--oOT_Iqw0LyYvNnM6nvgQzeIW09llp2Lko-U-Ew==</t>
  </si>
  <si>
    <t>https://contractaciopublica.cat/portal-api/documents-publicacio/json-xifrat/300191473/PRD9UZD9uTDkFqAdpKs_Z1ynUPt_EQRRWEgkxbx9v49UAlcu272MIRAQEVAd4RKReL4VQ2Sf1Ct8GGFrWLFu-ai4gJg8S8kShVVQOWn5jFiXdcgj05LHSKgY9Ua6-Ud1H_WUYEWnh_aKWend87UpypF0U-gKd71RJZS4htsrL9SMWijVsMGHwbJlnaAMFSdQl9Z5VpZLE0qY8mIrH352zSq9kiKKxj7MKdfuy7dfbI4-u784vogFJaqHSDDmSrQO_7IL13DsPeKrKOpyRmEdtcDdQ508YIE7rfD7LvxmBZfbhmkfaU4W6RufNoyNA08UUhcrX6JMK23el1auSlronw==</t>
  </si>
  <si>
    <t>23C00005</t>
  </si>
  <si>
    <t>Gestió, dinamització i organització, modalitat concessió de serveis, CCívic i Casal infantil Urgell</t>
  </si>
  <si>
    <t>Gestió, dinamització i l’organització dels serveis públics, en la modalitat de concessió de serveis, del Centre Cívic d’Urgell i del Casal Infantil Urgell, ubicats al carrer Urgell,145 del Districte de l’Eixample, amb mesures de contractació pública sostenible.</t>
  </si>
  <si>
    <t>3541551.99</t>
  </si>
  <si>
    <t>LUDIC3,SCCL</t>
  </si>
  <si>
    <t>https://contractaciopublica.cat/ca/detall-publicacio/251d1d10-52e1-4bdd-b3c8-8c55edba8051/300243951</t>
  </si>
  <si>
    <t>1032141.67</t>
  </si>
  <si>
    <t>https://contractaciopublica.cat/portal-api/documents-publicacio/json-xifrat/300024040/MBkzROm5UgFebilmkHmPKlje7vDUwEO4NY2dTRYZZLlMYKVrpXWzGYMMjTgrcqaKvLU-C42ip2E6nipoc5DDAwQlzC4qDLdQKnQfqag2ka-mHaI2zyUNpSAHc-MR87VCErkFxrJW1oSp3YRs2_3pmmyS4zqrhD6kd0_3ECbkaC0IqOwnc-5a6JJ-veiIJ72t5yRLDw_rWQsAYAJ_-YJ4jucjok1EHHALha4BUpOYuD9FfLyuPOu4wpjbz3jWdZZD5j56mxD9CoJU6f0zdYFYQWa6PWdx3GR0pRQD_HKz-swAP-82DEd4OChtDGfe83TeMpOl574X1jd9I6o_u6uNng==</t>
  </si>
  <si>
    <t>https://contractaciopublica.cat/portal-api/documents-publicacio/json-xifrat/300106204/D7LX7HMJulINOIYkTwwLgjaUfPpcPz3Y4VGSTYEF7h6zEHKseMv8R-Fv0owHhOxNxCXw7dOXqNgz21wi4n54-OGUmV531yzFor3BsApmkE1hG1UrPdgwPq81o-7uMgq1wHaqXNbCybn0KLuNwng8cmZZmn2lZNkdv3THZk_vD07aiAxON1zFOWNVjdY2RnGioEr5oBCxnyb_syEhYrk6bEUQvZmcms0C3FFIq2NwRQj52GMqtr4w6V6P0v1mqWjMUHctnonz6rjb0yui5G2nriyR7iXmAJMpXOSMV7bHm9saVLRWLYZRTNpAb_jb_MsiOxndxcvr_wYUQCoImUvEZw==</t>
  </si>
  <si>
    <t>https://contractaciopublica.cat/portal-api/documents-publicacio/json-xifrat/300190326/FRUF0H6fUH7xMKKVC7gn-tU7H9Plt1izDYtTvh3N1Y3GV0w5tlXcXKw-wXFpbwxcFB437f7FQNx7g6V7bfm5RdPRgAKr3htqSmNrMlzuE-316QAiGG4z_eDBBqXPYITp1fOOOdrUPSV70QE9y10sv0ALo5T0G9-HTzS6eFbsDcRD25M03tLK6T8yeeBpgW-qSfJIem_TXlAuKDGz1N_Mjk7CLKLWI0fKli1fV-37Bjzod-ZNBEuFw17xLA4H09cn2TjrLp7WaAqXfJah_jPQ1c9kuXVASwkQKzg3VXlL7GDlKHRB1r9XQ1HKgaa4Y0p8wIcuXmwDtdq-BqdXysJ1Sg==</t>
  </si>
  <si>
    <t>https://contractaciopublica.cat/portal-api/documents-publicacio/json-xifrat/300192881/lByohuG-7iqjr7V_9p9DGYHmg10hjNtAHk4k02V2I45XwmEuDuoJuMFaLJvmUfKGZwyTrTMgwlhxglMgPZsw37FaNfxIAa_hTmfUnSGHh2QxoebxdouPEsIgz53jByIrxxPjsPaTaNx0Fa0IobhrbW1vf-Gl1sdSJZUaPCLKRs-ocYVQV5NNOIaUrz2ZYfPYuEo7QxmHBZNMBtzoNJD-DpcZXMpgE1vt1QYJiacOmt3TyjNjuQoThbJPGricluY7gWJZVowZBP8RyNQYDyLShx2lAsMHZS32-ThFZ05_DEuaBie5kZd0KPPOeNhsr2vZfF_waxECDOLloj-IYu37EQ==</t>
  </si>
  <si>
    <t>https://contractaciopublica.cat/portal-api/documents-publicacio/json-xifrat/300243951/HgXLC9gj6PzLU90kBrIsJ14L9mKzX4yuz7G-Pan5-2mM24mi0m2PhkkjfDzC35N5NruNrg0nFh-K4uodsyDekiUNlNNDQ-jutiz1RCv4lorQUu77Snk9Fe7jD09W2vIPM7_rubnnKziyrepcqjqzpcKbWgoKTPW-gQPkLKdcKZ4nwAo8eMO9r6FCnRzgiVN9pAoxHr1HQW9GpBbLo_vwk7KKy44Bp96upUrSY8rdu40TeQrf2DRiSen2x7LxDBAWN24aiqYTBr4Ted8S8l7kqjlyzZl048rowQC--wz1sRmumob4p9wnfkru5vheKnSatuVzjykE-_KyFQuzcxmx0A==</t>
  </si>
  <si>
    <t>1140.00</t>
  </si>
  <si>
    <t>01/08/2024 a 31/12/2024</t>
  </si>
  <si>
    <t>Serveis d’impartició de les accions de formació professionalitzadora dirigides a l’usuariat de Dispositius d’Atenció Integral de Barris amb especials dificultats, amb incorporació d’objectius d’eficiència social (Exp. 08-24)</t>
  </si>
  <si>
    <t>Serveis d’impartició de les accions de formació professionalitzadora dirigides a l’usuariat de Dispositius d’Atenció Integral de Barris amb especials dificultats, amb incorporació d’objectius d’eficiència social.</t>
  </si>
  <si>
    <t>01/05/2024 a 31/12/2024</t>
  </si>
  <si>
    <t>Tècniques estètiques de manicura i pedicura</t>
  </si>
  <si>
    <t>80530000-8||80530000-8</t>
  </si>
  <si>
    <t>GREMI PROVINCIAL ARTESÀ DE PERRUQUERIES DE SENYORA DE BARCELONA</t>
  </si>
  <si>
    <t>https://contractaciopublica.cat/ca/detall-publicacio/558bdbfc-161c-4cbb-a5f2-280250b9bac0/300191468</t>
  </si>
  <si>
    <t>16505.00</t>
  </si>
  <si>
    <t>68687.50</t>
  </si>
  <si>
    <t>18081.05</t>
  </si>
  <si>
    <t>74680.38</t>
  </si>
  <si>
    <t>412125.00</t>
  </si>
  <si>
    <t>https://contractaciopublica.cat/portal-api/documents-publicacio/json-xifrat/300071711/sx7I_-_FGBEEUbG-j-QeFXwe8FgrUCFp3BX5C_UsUQOBlq7trp43AdbiPQVIcndVWCP5UpURjfKtSOWtYrnHhLx0ZeVm80DKWows7GNrGUnryBWXBNK3bXflwjo16BgEb5No0nh2hv2aDp2JiFf6OpDgaeISVNLhYnikKEKGbFdedrAtHioWRoUbnjJLATj7ZyKB9HPqh1EN9lkZubJVTavxEixHHHBQwi8ZtzBLjM5WAskLzwm3GYQULnokJoM9_ikkWULq33ARGbRmEZ2difoSlNS9nP_KKZDdIryJ5Ixqs1zGXKFE6nrK-PresQl09T-oMzo5emhAKcvO8P1Olg==</t>
  </si>
  <si>
    <t>https://contractaciopublica.cat/portal-api/documents-publicacio/json-xifrat/300144845/SbQ6g3plYf2y7T5rQ0kcdqXmjRjudVf8H64u6kYTfgU1GM4DMY_VUCf3Jl9PU5NadrPa08yq_2ouJaE8-8f0yeIi02d0zo24resr8QtCNvcffZmPSZ0geJdDCrirCzvy4XZ0bSoeXtzqFsV4JJh42f0GGnNgzg6jqoW7ghtrjve_ZmYhz3PSJbcPp_XODFboVTXR1DWhdCoOI7gGhvCGvd2ywOvqcrPsPilGFEvY0eScbtCcS-m6mM94CTMxplmea7Z8oiEkkToXdYvRIV7vmkr_EBYzei8MEtQ_mapW0M9F1Kt-MlVLzhB4zt9dAeGQ6o7g8ns1AgQ5VvWtsoWIzQ==</t>
  </si>
  <si>
    <t>https://contractaciopublica.cat/portal-api/documents-publicacio/json-xifrat/300145043/P4dB_tt_YPyo7YBCfJCe_19Icj2PqBRY9vwMtd5DAAuZor7sYSdGjbUz_WdnUEScR41VIQB6BUbCrqUNEq9qTbMFpXIqLKGgfbu6llgOe7c3lYE9JaJv0dyhs5UUmmREzHbPN6nU5PmNxAELhpaUcn6UMEm0Tx4Vi6qtjqEcsK-9qASC5VdP11bPDZcyZ_BP-CnJ5B0CQqb0Go70w6Y3nBffNjU4wjm5EpdxCv4HhWgDAuDgBhmaL8ah3TkuEo54xy0eRl4lVHipjUL6ClaX5yepS8Xy-idcxlogjsgIKjmBAitP1DOaU9UExd831-_SzSH4QE6cdeCYn4v9kAN2DQ==</t>
  </si>
  <si>
    <t>https://contractaciopublica.cat/portal-api/documents-publicacio/json-xifrat/300191468/FnGp1u73B4bh0zpjvb19QneRhKMPEDBU8nuUoA6FQ2GWrL02csApGwdeVNCerJIEsjogccK7JePrkdF9pMCE5x2aTfRM0HY0aAVK86sE6iLGVNLNTkjHqkKYDXusscu3m4G95y5FMokXZoB-0NJtqtmR_1fNdMh7wKjOrX-FAk_eGRyGC5GH9mNjg_XM3SMNaXbFN_3W2nzMdTHTnvWp1H6UITC_Q7BfOIc82iJOauWLuDRDCZyxVkQsGlJ0vOzM7s1cm7jnkp7bM16aH36GB-QbTNla8bjYrVWHPzdqQoIlI0BA9SYRiK8r7xV-54hzNXjVJX3rOy86Gz1qt2haXg==</t>
  </si>
  <si>
    <t>Auxiliar de manteniment integral d'edificis</t>
  </si>
  <si>
    <t>36525.00</t>
  </si>
  <si>
    <t>39543.75</t>
  </si>
  <si>
    <t>80530000-8||80530000-8||80530000-8</t>
  </si>
  <si>
    <t>15657.50</t>
  </si>
  <si>
    <t>17055.58</t>
  </si>
  <si>
    <t>611.2024.030_SERVEIS RELATIUS A LA REDACCIÓ DE MEMÒRIES VALORADES I LA DIRECCIÓ DE LES OBRES CORRESPONENTS A LES ACTUACIONS DE SUPERFÍCIE DEL PLA ENDREÇA BARCELONA, AMB MESURES DE CONTRACTACIÓ PÚBLICA SOSTENIBLE.</t>
  </si>
  <si>
    <t>Serveis relatius a la redacció de memòries valorades i la direcció de les obres corresponents a les actuacions de superfície del Pla Endreça.</t>
  </si>
  <si>
    <t>LOT 1: 01 CIUTAT VELLA, 02 EIXAMPLE, 07 HORTA-GUINARDÓ</t>
  </si>
  <si>
    <t>1783952.74</t>
  </si>
  <si>
    <t>2158582.82</t>
  </si>
  <si>
    <t>https://contractaciopublica.cat/ca/detall-publicacio/70ba0325-918d-473c-ad4b-e1f630f30f9f/300240391</t>
  </si>
  <si>
    <t>5351858.22</t>
  </si>
  <si>
    <t>6475748.45</t>
  </si>
  <si>
    <t>6422229.87</t>
  </si>
  <si>
    <t>https://contractaciopublica.cat/portal-api/documents-publicacio/json-xifrat/300107490/oKlTRYeCdsfUn_6gpvU4Jgnzfpqhwag2c8QJPvXpggG-uI0r9tza8p9z_nk6Cpl8IkesxvSkAwYJK4eVtRnEFxtCDx50RRGiarxmObci0N0VqkNdEKVN3dO6LgzanZRXaGjw7QLBPT7NKrVGoOnedrogX_s-_2pxmwai1B7BM8jKMaFtVp3_Qlrl5gNONc7eR0Ds7mgU5rGFAPHZrBEqT5iCUj33KRb8GrR1qK_Zr5s5J8BW4OtJdSs2xFe5ZRuSIhchOWYY64CgCTDbiM-aD09L8enS7TLxgI548TtNNdDDcJ7RbrZtLf9EBFFg0l7gk73jMAwyQ6U9xr-Ual7Nyg==</t>
  </si>
  <si>
    <t>https://contractaciopublica.cat/portal-api/documents-publicacio/json-xifrat/300191681/B6RqGOfnYUFekFuGRJIM1UpS-bB9WX69Z1rzcFwlY5PvfZAM6qMWKwBUEBRo89M_EU4RYKzO_pX_1Qt1Br369xEhr85xVJ7whvZjDNLrYdIKXriVtoxxndmLlWyjBOmQUfcvVuWHsMoFN-mLGxzBgVF2BU8wfpv8-hM6w1sQSkvo2yqz23tnsRdZqrfT5p0XXF7fkorZlLUdUl-2dZqPieVeyArXLZ2m2uTcqHz4WkYU1HVm_xhyLI1XOYF9cEAiHXj-4_Q5FHyqqgE_Q2fHQVWZ8jHiYVWQTu1ifOkvAdAOxnapjggi8ReJRO0iqe8n0TPYWfj6pNvjPPF6rwTf2w==</t>
  </si>
  <si>
    <t>https://contractaciopublica.cat/portal-api/documents-publicacio/json-xifrat/300191888/ltpjJvUoqHNAwy_M404UquRfIqdZdDUS1PQXXpqpvDk611-pfhR3XDtbGvtJAjkUUk6zpFQFFgr9esEV0S1yqnmcGlotdxoVKipjeLNOlYZHu_Edzcui3L-GSMkWjNWf7YFDavfz16lW9AwCuFGoKKS8Wtn7EV7BXsS_LJZkUTf-k5fLxztVTFYVOr7ctQCawjbTvAK3XhEK6Otr0Y0ecerEVGUWSeBAKsWlpbPaeA8UepiF5xcaNMK3C1GZ2qrLDkMyFPfPddkYvQnJwkAkoHyPmGdfTjZIcOD8D_OyUURLF5BOh4vfyiWSUl-ywRutz95uzHUlpDv5p_fNbV8NlA==</t>
  </si>
  <si>
    <t>https://contractaciopublica.cat/portal-api/documents-publicacio/json-xifrat/300240391/EKVauUtU0E_Zc7T5EDINZbpTVgiSBsH6VMsJFPk97p3xn5T5DetUrG2SACRQJ7zKvdGifuPqjZbbJo091Kp8nneSzABz7CeXJ1nabdK0BMjpIkvG_eUl_7OEtUYaFWOCy5cRq0-TB61T66ru5Qd41E7eL0ZCLwuTE8kur1xVvE1nSPnEPqzVNhiRmeyE8WSNWD-HHRCf-zJ7yAQDTSo3rswTizVPf1jllwa7s2LMJBf0c2pMiwaSXeebm_03loq9XOOyDiY__cY226oJkprLtWR0NBvN3WiyDAZdaFl5PPuSPOyJkvglIG4ul-R1wyyJowptIsQCJzV4dewf-af82Q==</t>
  </si>
  <si>
    <t>E24-0136</t>
  </si>
  <si>
    <t>CONTRACTE DE SUBMINISTRAMENT DE PRODUCTES QUÍMICS AMB MESURES DE CONTRACTACIÓ PÚBLICA SOSTENIBLE</t>
  </si>
  <si>
    <t>L’objecte del contracte és la contractació per part de BCASA del subministrament dels productes químics àcid sulfúric i hipoclorit sòdic a les instal·lacions que possibiliten l’aprofitament de l’aigua freàtica per part de l’Ajuntament de Barcelona, amb mesures de contractació pública sostenible.</t>
  </si>
  <si>
    <t>18858.00</t>
  </si>
  <si>
    <t>24311411-1||24312220-2||24312220-2||24312220-2||24311411-1||24311411-1||24312220-2</t>
  </si>
  <si>
    <t>22818.18</t>
  </si>
  <si>
    <t>https://contractaciopublica.cat/ca/detall-publicacio/7c3869ab-a0c3-407f-bda0-53c956366c98/300191895</t>
  </si>
  <si>
    <t>https://contractaciopublica.cat/portal-api/documents-publicacio/json-xifrat/300165398/CKeOFlQyFj9airkFaBU2b7Y_3ZcBQV9eU68T8beVR4e8dE7G-uXRntFpWuXFSP5_WMbfhqWYWqYyl5wTBoCTZrMsp0QNidJAEBJcV1mDOZSWjsu414H1J2tTRxor-zeieCyk5dEmpBaD0vsaiizS-lg6DpaV-zwyxE0iLYVSpTqK-druJNgexZ90VptxKbQL-GHfca8swzLm2Yk2OpLMNtNnHGfapuL0srUTM0vGEnKoDEQLdbpPGesbetoyGAzmGxxSOnWKC6_4zeSYpzr-cAo5if57XxDm2ZEnWRNudkvvKteff-64cnYCrejZXlJ-EoSN8VAjARiuO1Yg8v9GeA==</t>
  </si>
  <si>
    <t>https://contractaciopublica.cat/portal-api/documents-publicacio/json-xifrat/300190636/YmBVZN7oWiJL54hciNvKUVuK3bsvTZi-g7XmfC2sx7RW6jLMyyDzONgQD7pI55J685N6mG58XB1KuCQ9Svds_GhLIuZ-6rNsQdfT4sN-pF2gV-UffUsVnrUj2fFJQe8UvuYQAqS9y-sfQ5EfO2UvWXSRKcP1AGdSsIDaoglRfyoJT4q64ugoJ5NymKBdRHR1o9nNB1c_knqPUEOZ0_JY9VYzJlcBaAjdLSUvWWVfCxbw5dsqgRM7bhHjd2OIypbD97WpLSfWKnyUdgn-JCXcLzuXNSRJnxnnq5GZLgZpD9BNlXburVSfZ1tBFJSAmJRZJpn4Gl7aWLup48PJouRnLg==</t>
  </si>
  <si>
    <t>https://contractaciopublica.cat/portal-api/documents-publicacio/json-xifrat/300191895/fYNkcfyqwsVhFljizuJ95J2xkvAWZa5IWR9_Ao0WmG6CntSLP_vj8pVKY5T0UFgjHRJ9uzpwSenxdJwpRgHMKpIhRki2OJXhFlxE_kLp5qtykrivGGdsZW9xII_vYjPxgDQoUeWf7vh-g9VfEU7ghnK_cHm8bpglBvjmE8K_QYrrwpDkc7BsghbpiTn7F7l1Ba1cpiT9OvN5YgKeF3DrbKMwBLzPsQwsG1NRJ7_Mkg4dQzmQ1lmz8vdmXx2SblLEp9Qtg4bFA4Y652MAgIlhV4rx8wQNRmyx-YIHttyZqtLNlSlsdPaQAxCZFjw67I8bB5R6sWStA07atTnw8F5S8A==</t>
  </si>
  <si>
    <t>003_24000082</t>
  </si>
  <si>
    <t>ATENCIÓ ESPECIALITZADA INFANTS NEE DE EBM</t>
  </si>
  <si>
    <t>SERVEIS D'ATENCIÓ ESPECIALITZADA A INFANTS AMB NEE MATRICULATS A LES ESCOLES BRESSOL MUNICIPALS</t>
  </si>
  <si>
    <t>568808.29</t>
  </si>
  <si>
    <t>SERVEIS D¿ATENCIÓ ESPECIALITZADA A INFANTS AMB NEE MATRICULATS A LES ESCOLES BRESSOL MUNICIPALS</t>
  </si>
  <si>
    <t>80340000-9||80340000-9||80340000-9</t>
  </si>
  <si>
    <t>https://contractaciopublica.cat/ca/detall-publicacio/8079e698-f7ed-4505-8808-a103f8a7f617/300247687</t>
  </si>
  <si>
    <t>177752.59</t>
  </si>
  <si>
    <t>215080.63</t>
  </si>
  <si>
    <t>https://contractaciopublica.cat/portal-api/documents-publicacio/json-xifrat/300172750/tQtGvUto97H3SGzw7JlBlRb135PcDiBgOj5vCZ_78nz_b6WL7xdwA1OCW19WkjUaBk41kABPJm-NtbrSpPFCJCWBXzxslMZm8hX_5iZL1Bucbf5EdXcHIH5q43Su8MQU0BF9ymF2v0fCK3mY2UziyDGEmbUS4NKb8UwQ9YtxN2kOp4WATYmQBltiRRx2preslKsGsuQ4oQlw1FST-kuqOgFWzdS3VR9NnTsYRWvXuZbE_qzHctHykjWT8E16DNH13-SRUyq1JbB2_-qgCjq-HQOOMcgAR8v_r7hwO6KaRzj74ZrWjI1ZNi_DdT5vEDuIybh2__rX9Vxm98Xqz2XCVg==</t>
  </si>
  <si>
    <t>https://contractaciopublica.cat/portal-api/documents-publicacio/json-xifrat/300189938/PBkgnaNjmhCJdMKqlWbe5dHPVOge77auIQUNE7cdW7BLbQWFPfUYufd7sz0_xXXanxLxjvMhp2RKyK6g5cAiWJ2W5KItIPYozWdyuCIiMe-ykrkAETK0vZg8aLO5KTZcCNS2WsLpbuSWlydHWDHclco4oooIerqAzpuZD1QZdGDJn2xY4_F7uT9Ivlm5YWfxDcGIIHtBtlykV2hJdUoes3yFbTkQZ6fzp2IiCcOKw6vgzjBn4v_bJY42PjbA729nKhzHKaS1Uqkq3o51X4jad0J5jLL7hn2GyPUoH1Pv-lasn1yAO--JAnb6di3WhatGhk3GbI38RnCzsPx3ln75Aw==</t>
  </si>
  <si>
    <t>https://contractaciopublica.cat/portal-api/documents-publicacio/json-xifrat/300223257/NaAGUW1Q4TmUv5UVlnivHDAQw3qddYRYU7xfM0OW0_saboE_Zy68cNX45P3iglmV2h7BByicIlTAANiT8RV_YcI0QDA9njrp5t8EBTxXrv68vP70irHDuN-Cc6Ke8a6NcxOgBvSDevx2mcky5QKjKClrvnZtGYOoIuY23FjsxF5nWaA_-u4Hp6p189_lezfMIURGyM5bWSi8Vz4TqteH84dG_s9dBlgYicxpmBLoH7v5rMQhU4Yyqc5hc2p5c5UVCjQ-hDU3XWLuzra_t1mmo0rBX4y3z1asiS4APRnCH3ezVAC7DfbtIrNllXgS4fcJrMqlMH36fF-7g4yC8xayZg==</t>
  </si>
  <si>
    <t>https://contractaciopublica.cat/portal-api/documents-publicacio/json-xifrat/300247687/VMX2IJo8MF7pj52YyepKij-oGl1bHbyPs7-yB-45k6Jb8P9iqho0HDEjBIf5y2_OAs-yKTaOyHZJQH4ncSYz95WjL2Vl_YAmTpD5wlFe7LVSnCi6tQpt54mFpLiTE2Fwo19hri57F9ERvIY0lBwAvriQqHJZAQXXz6ZgvDiWSxEMm0KGiQQVKnAUCfQAwULDc9anVMDrBkppUTEhvFqPCXcAqN-oe3eT-bmhVXCk5k-l_AEwGWtcoXwW4j4Yz9V-zlKkYb24PpIRiAEHyciEeQuLnaSjvR1zdLauIvfgp3VA_f9N2j2VB-0pPEDngU7Xecw2vusoAC5EHyR03wywyw==</t>
  </si>
  <si>
    <t>Direcció facultativa, coordinació de seguretat i salut i redacció d’As built per a l’execució de les obres relatives a la gestió de recursos hídrics en instal·lacions zoològiques – FIT4USE Tecnologia de Recirculació d’Aigües a la zona humida</t>
  </si>
  <si>
    <t>ESTUDI D’ARQUITECTURA CODI, S.C.P.</t>
  </si>
  <si>
    <t>2024ZO0104SU</t>
  </si>
  <si>
    <t>2024ZO0104SU - Subministrament d'oxígen i gasos medicinals i industrials per a les instal·lacions del Parc Zoològic de Barcelona</t>
  </si>
  <si>
    <t>Subministrament d'oxígen i gasos medicinals i industrials per a les instal·lacions del Parc Zoològic de Barcelona</t>
  </si>
  <si>
    <t>24110000-8||24110000-8||24110000-8||24110000-8</t>
  </si>
  <si>
    <t>A08255317</t>
  </si>
  <si>
    <t>MESSER IBERICA DE GASES, S.A.U.</t>
  </si>
  <si>
    <t>8345.05</t>
  </si>
  <si>
    <t>10097.51</t>
  </si>
  <si>
    <t>https://contractaciopublica.cat/ca/detall-publicacio/8af3cfac-a9a9-4934-b55b-404393358db4/300197666</t>
  </si>
  <si>
    <t>13312.25</t>
  </si>
  <si>
    <t>16107.82</t>
  </si>
  <si>
    <t>27955.72</t>
  </si>
  <si>
    <t>https://contractaciopublica.cat/portal-api/documents-publicacio/json-xifrat/300141029/HYepRYni7MpueYRQhYbnek7fndmLs25S1uwlFfIPadTc5tuFCPbBCRi4nd8MALmdsKuYshmdsyvAgaJpufCa59-8Got2UjLl_V7m9GMZPEdnNR8TZg4VZksEA9iWffkV5-kh6t5Qw9tkeY02yBby_DPDk_0mO0V0m1sJ-nKpaTy44sdH6KMt7UKk9NkFQ3MJ_hkcnnRPaQjUWDSCyhldu4dlT5S5DGE9h2fhqn0AD2DErKBbQrJGzhce7BmrSZHIfHMAlzQnvLU1l5ZWWfypKpaN7VrvwqmTH4Gv2xm0O8kHyepgkd_n1Vf60akRiCG-zrbogOYkU9aLaaQ7vMDzTg==</t>
  </si>
  <si>
    <t>https://contractaciopublica.cat/portal-api/documents-publicacio/json-xifrat/300179454/tBP3WdkRAJxe2zJ1qBZlsfu1zhSR0Bu8xyIYdzmO21gUelPhu3OfwCi9QOpWfI9JB6NHjI4s_Y6ep5JVwgYiR-VOg_pwld9vs-JE8Bq8ZTT7-ORx1NnBwA2tyHOnBTHshJ1xVAeP8lNmd4Er2pp3HMNT9QnnoXqqevKfM6uRvWrsMEb_5vYwbeg43BTs-hmB_0-FwD0guMZpsIjeDcFyLH8wzTMeb4cP2LE_XvgOiZQFT7OKTZMBVffepfclAILQGrXhEcjwUAsq2sWaVT_jcVYVa_ZFlrqfVDvmRKgA458R1rGYaF38nj804nTiEimDcmEp8l9X3BHqiA36bwJTOw==</t>
  </si>
  <si>
    <t>https://contractaciopublica.cat/portal-api/documents-publicacio/json-xifrat/300191918/PcMiG2LCO033A1QJ1AUr75uw06lMBP0PBWf1MzMDXTPjObISpWloDnTw9OYZFXh_JDDsFIc6W_-jVet2tXeesm9NSMfBdRSOZl0UZQBHbTM3zN-HfGUAw9qXqL-Ug0trgN6SLJT88EEPqwzJ52_IEvVYlo69pkOEGntyl_aWNL266KyhWZMQ1CeRFRwkd57IuF19FJArxSy7VkMvAXhGr1nj4KaP57Tlt8QmW0tA7qTRCyM8qqTeG_BoJj_x-bsjLqXd0glStgDbE9AnuC6n_wzTtF0da4Jb8GdqI9JoEN5fkLxnV3ufDz4hQ6nuPVJ_h0ioLwLmkAv10dfKwo19Uw==</t>
  </si>
  <si>
    <t>https://contractaciopublica.cat/portal-api/documents-publicacio/json-xifrat/300197666/DxJ4ENsfGO4j2QxPDtaVhT6gG_7EJipD81yNDIe43mF69LYZenKW5xCtoiH3Zl2xtcGz1nBtkZZPDEUTL-cyUt6cNhus8Ss5wynH2mH7NXQhzJeBxs6JJgo-b4ghF72eITPgUJKPivMVKtSQ8alud45Uhmi7ofvtdYAGt2gvEtfJ8ZBWys0EPu7JFhWxvX8X13HL1y7TDeLvmWPcrcnJwyUXTLqp02PRHgxVazXxIguez3N0rfP7ThdanM9X3XXwRA9nVFkd1t_tlFpED3ur8Uq9fyN-0PMUu_ZTqMostlt29y_snkXpSna_85Qv2v_VaHBE8x53kBod9SYkctXaKw==</t>
  </si>
  <si>
    <t>39154000-6||39154000-6||39154000-6</t>
  </si>
  <si>
    <t>2024ZO0004SU</t>
  </si>
  <si>
    <t>2024ZO0004SU - Subministrament dels materials i continguts museogràfics pel nou \Centre de descoberta Cuida'ls\ al Zoo de Barcelona</t>
  </si>
  <si>
    <t>Subministrament dels materials i continguts museogràfics pel nou \Centre de descoberta Cuida'ls\ al Zoo de Barcelona</t>
  </si>
  <si>
    <t>603659.02</t>
  </si>
  <si>
    <t>https://contractaciopublica.cat/ca/detall-publicacio/a08c678c-a86a-40b1-8c9f-5513499fdf7a/300231955</t>
  </si>
  <si>
    <t>503049.18</t>
  </si>
  <si>
    <t>608689.51</t>
  </si>
  <si>
    <t>https://contractaciopublica.cat/portal-api/documents-publicacio/json-xifrat/300096412/koR_aiUjulfoa6y9d55n7YcgvwtgjlKKy-eA1q18bE4bvfo8dfX0xiUvPRtitmhNMlvLjqiCJ2s0_1i82Mz4g694bqYVad2prEI98PUu0K0DUcMA41Nr5D9oEim22hOvvZ8GMqRMvQ7CcrDjDZ38hgLU-TB1kKO5AiESbRgSGM04jgdXUFuhFD44zN1VtZolkcQHNPxMyLrvKtBcRi7Ms2uAi6bUQBVr8eQZ4EMhsudjWYG6LBHxn6WWSAH5QIj1Ia_P32eLnJ0lcZEANMthQKa20RHlci-P4YewpyZdKxtjAE7lPUFPC5zKHlNjnGc_LjSKi9Kfjx0l4N5-mnmoGw==</t>
  </si>
  <si>
    <t>https://contractaciopublica.cat/portal-api/documents-publicacio/json-xifrat/300179027/YIlnfxt1SPtXRtPKOz4B0hzZwrjX-eztnB5CQ9rffrROk7eN2KXWQDK0XqzA3N_HkeoSr5lbKO1p5oa95tco8QdLA1h938CyCjxmCcWMsrQIbeCn8PDAXgiJVTVdqTzPL7wv8ANBvtU1VA_8B5xlqDX5IpcmKmH4kbxvRVI6s16lkcu6okqHCMGZeynC6r3PP_m_3AQ8apB6jOWoagds6-EUlSsCa1inUgyQQX1vFYm6ug6JnR-BDtG7OsWJhxkyEgF5J6NIFS27I5SS4Yvu0aZiT-ND4nuvd8YsVjrC2FjDsglqihxJ0lHO4nnIQx-nXl8cHdPKpsnSTL0UjpoTng==</t>
  </si>
  <si>
    <t>https://contractaciopublica.cat/portal-api/documents-publicacio/json-xifrat/300191994/AeBkyF5pc0i0S2xgCl84WoKC-4Y0fOLYEBUfzSzQ66-ow9TiLZgWWxM3cTJ-rK_lImBdIhwPmPlCG7QofRtdXonhjFi-cFW8psTz842TvE6do3bi2rrSuRuYK_DcZOhDZgp0n2kIpBYX5qrOUiHV2cYXKAFpKfXJbLFvRz25xvsxnWT5BVJgmnxbF4xN76Fdll7VpMFGYv3jOm3W7fLR8YOnqv9uJTRR1WUKezVJPrctO1uFpjxeiqywikKG10zrYSN9D1sRZXln3XWqZgnlDW_zJJb1z_YEXViXIzGDuDS43LIB5NmhNnk17YBJfJ4GyzOhh9NV5tZoMk4MeCoLKQ==</t>
  </si>
  <si>
    <t>https://contractaciopublica.cat/portal-api/documents-publicacio/json-xifrat/300231955/YBuAVL0A8TXuMLkgg-6j1oeEzuhZdv_r7chBtM_Ue1xVZI5i-GHFoSthhKbi18M0qfp4pZn9qLBCKHA3gCHkGEiJXS7wMisGaj2Q_b04XuwLsaVXOPaX7DbGFPBAW20smf0ZC1zu98AOIDM4CJLM0YyH4pYXZDvYKyqgNbzqbkficySbLl5j-i3zsczAlNmayuTTjfk0EYuMSIkAIg8Qte1rQdH6UQsSOt4bl1WW-NOU0tgQ4m_8m1Aj7i41PNdAxxRaBCsS1UAQLNjNkvlvOJ1RYS-aeMcTxgC1mJB7itUI0ysVf9YWqVe3UzlnACgZNb3b9Nchxz6awAcSd_OhAg==</t>
  </si>
  <si>
    <t>001_24000924</t>
  </si>
  <si>
    <t>Obres de reurbanització de la cruïlla entre els carrers de Sant Dalmir i Santa Rosalia.</t>
  </si>
  <si>
    <t>119540.27</t>
  </si>
  <si>
    <t>https://contractaciopublica.cat/ca/detall-publicacio/d2d04f00-fea1-40b7-bdfd-6d2579570b5c/300247737</t>
  </si>
  <si>
    <t>108672.97</t>
  </si>
  <si>
    <t>131494.29</t>
  </si>
  <si>
    <t>https://contractaciopublica.cat/portal-api/documents-publicacio/json-xifrat/300191396/MWtL6JfUhTMhEWXhmxb7Trzx73m1Vo-tYME4uKc7McPvbUSvBMaOIGFhoHrFeEiOoh2hIWBF2Hu6BtcwmcTQ4FUI1l9s0yqNTjFKjmHJ0vo4Bpw2gdvomquSA7cmHSytAVkWkm3CvWdzOxvf6p2LiOPtqhL8EddqrtlJzYxgYOktwFyj-c4ESOd6W1rZsRIxBWZEkHBGLTmI2gwqkMFX3GtIChnYQXquvizqeEB-27VPXAnO-L4XZd24jBzecOwOWqw-SVCbNeyO0GZGNhgNr8HB2wXblItr7QUWHnY5_kh-f1OQmSli67cTmcxrUwQCA90cnJG3mUiG-nMG37rYdA==</t>
  </si>
  <si>
    <t>https://contractaciopublica.cat/portal-api/documents-publicacio/json-xifrat/300223328/c5DSnA10AsW6gKLh1N4AAOEMLb1Fo2ztBf022ykT4xCH8QCfAMGF5HUd2UyrlM0HKfKX-Kn_GYx3ntn0lMJ7zYEV3EteLnmzsFxbj7zxyuv6K-f-xRvPipd1uw5ueogwq91o1WGP6e4-OpW5SqKJNzOJKeDdn4x79XRgzQycpue-U9VpzaWxAkKZDfRb0Up0ZHB5BRDqHsV0SEutCnDIIq4rrv6jQXbl5aShVtgwkYaoOsnb0dH58kqb6lUAOWSL_jhUr-NE3PmRpKwAhseZb-ImV6WUVhIzDYDX3LIEMR7YvaAdokd0e81kOWT2HHWfTxX_U9x9d_9mLsch2lQQOA==</t>
  </si>
  <si>
    <t>https://contractaciopublica.cat/portal-api/documents-publicacio/json-xifrat/300238744/FHksw0uLPJvhFRla3m4xyOJ9OuxL7SIebnoREZIrgQz8go6QBT4q_GR5eyZdLkv5N-Dbs8N-1KqCiy1lsYirLQrK7Xpfu5QzBGdZTU65oINcQ7V7_VmZbl9wKlaFw6GVBrQgzAhzXsARJ6Jd5tHpRSx7QbCtMXipJAev4QqO5o7GpRnjhAeNcYFq1vnc8HLm845GGzOUABTtDHnq5ch2lwZqn7zKNYFZZF_z22vTIzs1cEhH82BTv2dG3b8SeSPhPLKjrFWD4QmuOmibR4xBtRwoHTxnp3Aq_I5O1M7A0nZWhPHOp4tZnHBw3UVe4JyIHRmcP3Tkljg4pCfpO0x6BA==</t>
  </si>
  <si>
    <t>https://contractaciopublica.cat/portal-api/documents-publicacio/json-xifrat/300247737/VqNsq5hAtlEf99vaG-48E28Je6fmlTyZoL1w1b3cr3ipiukOO9drQe04soMWkGzk5z_dPu34gEDDOkvKelbdKsiHFDHwK7cRNlTMFVDDfZ7hGDjq5-Jxzi8k7gBV6HtW1NKa3hrjL7DGvRhpZYv8EMC0wSDeMGvPntGk40SJh7gP8uEZI1-leRS8kPlkyWuDZ67S-Np3roKwCdfFyUk5-olrcyTG-XYb_20oZMsNwgbX5PDNrykdEJO97X-V93DfHCoM434-uGhhya70WhE1mE8pzMc_30dxAJVURksaySyuQkpqSO1D2cRVUrSwhQNX30SNfshUJL5XIwjCE2-okw==</t>
  </si>
  <si>
    <t>999.2024.023 SERVEIS D'ASSISTÈNCIA TÈCNICA PRESENCIAL PER AL SUPORT AL DEPARTAMENT D'ADMINISTRACIÓ DE BIMSA, ASSESSORAMENT COMPTABLE I ELABORACIÓ DELS COMPTES ANUALS, AMB MESURES DE CONTRACTACIÓ PÚBLICA SOSTENIBLE</t>
  </si>
  <si>
    <t>Els serveis d'assistència tècnica presencial per al suport al departament d'administració de BIMSA, assessorament comptable i elaboració dels comptes anuals. Per a concreció de l’objecte i tasques a realitzar, veure Plec de Prescripcions Tècniques Particulars.</t>
  </si>
  <si>
    <t>527768.06</t>
  </si>
  <si>
    <t>79211000-6||79211000-6||79211000-6</t>
  </si>
  <si>
    <t>https://contractaciopublica.cat/ca/detall-publicacio/e4e48eb8-383b-4bd3-83bd-4fecbca627fd/300305126</t>
  </si>
  <si>
    <t>125659.06</t>
  </si>
  <si>
    <t>152047.46</t>
  </si>
  <si>
    <t>https://contractaciopublica.cat/portal-api/documents-publicacio/json-xifrat/300191423/covuhl7DiuGs0QwIBg_BNmMOt78J0_hYw1IJH17Ih0nMdN0vLkkMx3ityXmzr6V_Nfvf_ZHJLUQGqC0ynRg17quyFHi05IgBVNUtKJnd7E6-bTJQm2rAbfW-Jbgp7h0LFim05c7GKcWGja5MlMVMWDr-gTJoYPvGRrPa1M28UcNZ3fxd3GSIMpuZnFFQwsnj8JGFyjB-Mtx17LigkaOoHpaHj_6ykeDdY1ozIxfaGeRHRS2mwUouzMjP1GMiPERTotcW1foLVS7f5Vl9Vve3INt0000g6QXPaFFP-nn_uUK8B6b6R8Nmt73Yx-eNnLJBpy2Ll6EWjnuowlKn1riIKA==</t>
  </si>
  <si>
    <t>https://contractaciopublica.cat/portal-api/documents-publicacio/json-xifrat/300273308/OIyMh0ahJXEIUBeA3atnhsqnoFWpgDdQbTjj7S-bqiyXI70XmzZP25w5osW5U2m-VkL6tbyDgznWXeGb9UPOKw9QMocPRkdmBoJVLE2AhT9p7f9KC8iwwG-MSZEOrg3WTaaGmwIku9kId_VSppPHdpPD2MLi6Y3QU3CnubWWRezxX6AERIlWeN5lXN2DiZDZZOmsH_T6P9xeAckmFKMt-mfvwMYPMj7v9S14oQL91cvcdTWUmqxiR3GnqesOXAmYRvgOoZnygixr_IEkR2RbNE70M6X2lXMzllhUoCE3_x_VlNAGyD21yzX5c74nMpowVlmzCgEaj9fw2kYoaIRjQw==</t>
  </si>
  <si>
    <t>https://contractaciopublica.cat/portal-api/documents-publicacio/json-xifrat/300273332/gRuprFWfEyucKnvQdEkqZmrF3bfifYkgRR4g3KUeTc17n9Sfn9smI1VSTGg4inZsx1yf0qR44M0f2nHVntOz06j84qUCKUJEIw6BoyuypghZ6RAcFwWd8vgVjSyf_reGAuMyGWljMXEPI4x62Ie4TVujhQwKx3n6K7v6NFhcx2CevRKHRWQsL4yuViqIwjueJv0JPk_rZD4Q9X4VlNpJyxErb8SGbayQkpCYATRSIBBabrizarCmTQH86Ln4BW2R0aDygl8ou-eud2DDI64mdAqkvcE3aR2eBt0_R-xrKBWpteRKgnz-1UoRTJsB781eZy376b8zAopG4mxWTOoedA==</t>
  </si>
  <si>
    <t>https://contractaciopublica.cat/portal-api/documents-publicacio/json-xifrat/300305126/ZeXFGi_UWRuuRSeXzBw9lWbK2phiO-03-KM84BobTlH0QEj8CXpLVsZPBXoXKr4hDemhho55GYscOEC1iBbN4oyQMsImJecX-YzdS1OeeMirbzV_RqAqZ5F8-CO998k8ORcGhAM7Aw1V-1rr-fvJD_p_4t32YnAJ6TkJdtNzATcEFfLfBdeS6gombAghVpHlQXK9yo45SL2bZHk85oKa0PM7mefusLfNUKKfC51vXUaFHlA9N7YfKlu3NBSw5QiiBOizCkcq9LuVDLe95eviJQjrrLTBK70FiZiNFmJvB9al-MzPKpzMwuKCjKGv6xDE0j5slOQvuj50Lod_NuTrnA==</t>
  </si>
  <si>
    <t>SUBMINISTRAMENT EN RÈGIM DE LLOGUER DE SISTEMES DE TRANSMISSIÓ DE SENYALS DE TELEVISIÓ PER A LA 37a COPA AMÈRICA PER A BETEVÉ</t>
  </si>
  <si>
    <t>Contractació, per part de betevé del subministrament en règim de lloguer de sistemes de transmissió de senyals de televisió i sistemes de producció remota per a la retransmissió del programa de betevé de la 37a. Copa Amèrica, del 30 d’agost de 2024 al 28 d’octubre de 2024.</t>
  </si>
  <si>
    <t>https://contractaciopublica.cat/ca/detall-publicacio/f2cf211d-0231-4039-86ad-914f5231af69/300191268</t>
  </si>
  <si>
    <t>https://contractaciopublica.cat/portal-api/documents-publicacio/json-xifrat/300182505/OGMDGwdG-uemetVi2ZKFJwaoikIGZ0QITlQI34L8lwFLUfdlf0U4lOtBtGCbRtxwqz1JrIKyR9WYn3BThPO-gicA2xJDPc5MLgJdVUe2m9y4lk3Qct81iyHXGUmvaH4sHIoJb1GpMmzdIhmbooJ6zrjlV5KBY40KVAIFnjiRnLzLCehiJXQggKCol2v7RqW92YEy4TDGz6L1BQyidPB2dfwzspJjCcQURNsfmOUaptclPboATwNVhho65MOjtUdKL1-1042cQoXpiJCCs6VyAuM0-KCJWOPRxezK-bxj6yqyy75-ZECrQhwEI00mernASoTEJ_G2u4whkgNwjeFGzA==</t>
  </si>
  <si>
    <t>https://contractaciopublica.cat/portal-api/documents-publicacio/json-xifrat/300190301/r8SksKCl3W2CQMqs-TImzRzGhSALAxXLAbM-EK2UerVSP-taZtaHb-VgRLTL4QbeZMQXg_ETkcC-DUkW8ONWSXQ_h3R82-_FyP0Wd1P3W0dYR1eOH0R0DeNmuoBQG39vND8MYVkKT5goYtdSEP0lnidA6-7o4HiMmz8Z18FAq9RhnVoqbjH5XvGDa46EfUN2TvuPDnqg3tH6VrBD6vqaoJwSn8ARsLwTXWfvn6FwC9xU2TuIm_JSbk5wpBRSa5lZ_g-Jt9omkHvKbGyS4EB_LL6bhePrMaS7CGBRZhzkLCIvh_X7i3kL5kaJAeqTcMY0kTONxzUa3i0MfW0YIuYDzg==</t>
  </si>
  <si>
    <t>https://contractaciopublica.cat/portal-api/documents-publicacio/json-xifrat/300190433/VJiio97GhqWh5KOKsfSevLguzGXyb6fWjiFtBHPRlB8ELtEOF8e5Z2GNwW6EeXNfocwqmBBjp7bRLYk_l8N6wDcuXQ5h7jzIoB5Le-A3Nmuq4L7Fak5aF3Kp4bxaPnHiKJmi2fYrb-NmWCdupOnKfVqGtU38ROmdIosQ6tF3-wrCfVKFjS3YtpD8WdbAORfP6AbrVBpJupXMHjN_nBitX4WM_i0ByRAr_UPGnGl47cvcfW8USAb4JkgQ0UZ2dPO6gfnU_BwGFwCItwi8U_DVxDA0-CmTZvxl7mtQXzlzXFW7vp9yWXk3qHmMNQ96Im5ss5Lqw5_ivxKf0NYK7fN7SA==</t>
  </si>
  <si>
    <t>https://contractaciopublica.cat/portal-api/documents-publicacio/json-xifrat/300191268/ndFL44yPnAnPNUcQQfd0J4BybabtZ5FnQuoryAsFebFFAV7VuHIeiaod_ZtzLAD7B7s01JDUuJtID50IG4a65rD9tCoDr2dLT_3a-gCIQ8oQOZsmbKmBylg9_jMkyKXMWz231EtwQ-qeL90K-6zkGz9eBsCdjeCavroQlrTW8x7QmtxG4ejKeEp1JTUPdnh_LIb0qcAcbXtlVSNe6_szlL00J-sDkl3PnZdyHSrGESUpTwm1UNuoJp-kPgq7jyFVG7vbaES_y8ONXzzJB0icorbtvT8k3dIf1NcdSymo0O5dzDf3yTqpbkNmCohT5T81unvqmm1iIvAg_1CrAEB6Ww==</t>
  </si>
  <si>
    <t>608.2024.045_SUBMINISTRAMENT I COL·LOCACIÓ DE MOBILIARI PER ALS APARTAMENTS PER A GENT GRAN EN PLANTES 2ª I 9ª, ESPAI CENTRAL EN PLANTES 3ª, 6ª, 7ª I 8ª I PLANTA 1ª, AL C/ JUAN RAMÓN JIMÉNEZ 4-6, AL DISTRICTE DE NOU BARRIS DE BARCELONA, AMB MESURES DE CONTRACTACIÓ PÚBLICA SOSTENIBLE. LOT 1 - MOBILIARI I ELECTRODOMÈSTICS. LOT 2 - EQUIPAMENT CUINA.</t>
  </si>
  <si>
    <t>Subministrament i col·locació de mobiliari per als apartaments per a gent gran en plantes 2ª i 9ª, espai central en plantes 3ª, 6ª, 7ª i 8ª i planta 1ª, al C/ Juan Ramón Jiménez 4-6, al Districte de Nou Barris de Barcelona, amb mesures de contractació pública sostenible. Lot 1 - Mobiliari i electrodomèstics. Lot 2 - Equipament cuina.</t>
  </si>
  <si>
    <t>LOT 1 - MOBILIARI I ELECTRODOMÈSTICS.</t>
  </si>
  <si>
    <t>https://contractaciopublica.cat/ca/detall-publicacio/12215c54-c66e-4359-8c43-e117e28be80e/300342296</t>
  </si>
  <si>
    <t>139544.83</t>
  </si>
  <si>
    <t>235008.31</t>
  </si>
  <si>
    <t>168849.24</t>
  </si>
  <si>
    <t>284360.06</t>
  </si>
  <si>
    <t>282009.98</t>
  </si>
  <si>
    <t>https://contractaciopublica.cat/portal-api/documents-publicacio/json-xifrat/300194422/GCwxebHdCSTB5mQdQGExd1--v-Rbn5Jaic8O3jlm3vZ-WNbGbA4UU92dM9GSjMst7v3-ExXcpO-De05JnxXnIH0G2F3Ir2mf-WnxyrrjBk_nxkmV4JrCm8byiBC4TO9EuX2wqp0d4yKW15gVrcnxHwqRxD9Dx_R9Rv9OS4ES_vwudhT40lbQFmIxdb9HFflOe0v2WmJawvCxhtzWaBJe5AumCko5MHswfixyU2ZjzqP-Ke-o_CI5egU3EfxCUc_FYYOQb-rV_4FnglNY_PKs_WBFt0B9fN8hIbvjTFI4H31Zk_D9jA-2NxIXj0Hm4Xz0ZrwAZoFBMZb85ex0T_MawA==</t>
  </si>
  <si>
    <t>https://contractaciopublica.cat/portal-api/documents-publicacio/json-xifrat/300311646/o5qftWOs2YitQ9RhVZ0-QM9ObFGUaNRkLhmN1Mhm6Eks9TSQHv7pjrVBCUKvsq7aZvvrk_PyVi__h-HvcP_aRaDJka964s0Ooy3R9myBPgXG-C9I2kExtOGtnmltf4fMC8zIOasKAkjz4xaqC9wxmELnlr9SApmVxGsm8LCBsW0p7ZVpWZQoxQ6f9eOq_pZq7-UDvb55gLGMwKl3keZgymysusPSRPRcHDW-KVVvoE8hzP0Bl7qQ__GhcGNd667ijaLe02zxWHu_RYRSHgy8Fl-5c7uKX-FoJRu_yBYNA8dfgFZPfkk7JO5V6pdy9xRftP44pMtatSjzCbgx-kPiSg==</t>
  </si>
  <si>
    <t>https://contractaciopublica.cat/portal-api/documents-publicacio/json-xifrat/300312187/rIlwGZU2h6DJHBuvdSwfk1ggmOzlDwN_qox7s4ImB2vd_A5KWV7ikmvo-u_L0iPax2zrB0slTE5BBEydsNCc7LBHxIU2AKWzG1hE9toTgs520FvqhHyJvrukR2ItPlf2kL5aU6stkjTyWjtvhCNpX9t97uAp_eYWJhPTpBLOu3WLCH3DU_sRMKxkWApBN0V5no76arImNQy0ySiOxSKUOSBXQkKy75hXvakq3EGktT_Xaa4y3aqG_9DWbOEPKk1CuVBOcfj8btnwV8iPWlMNe7fqJ7PhM4R8zny-DBCPtH3mYYwb4e3JNWzh3wbiFeFSmiG4Hhd4G4yJMHuJEz3hrg==</t>
  </si>
  <si>
    <t>https://contractaciopublica.cat/portal-api/documents-publicacio/json-xifrat/300342296/Hdx_k-5khZiwZFSS6X_OXTqEskksx1zXBgO72v7b1qpsVps-VospfWNsjh2gXZAWsh6WX0vV778cnm4YX5ZN4gP4P7yOvvy-5ew-3Lasyj_4uWe2T1fyighKycW0-x6TJSpbf24VVcAvAAyjPtxfUiFqG3ZtRfFXM4xucsevYhGHVjbIJtqh6YYXyM08AhOKmO3QsMJyJydmZ_yZfgFk6vZFR1z1Ix-RHoA2kmr7SB0qbHRqF44A6HlsY_dwtXSaR8ksjA2ohNxe0wGqYkF1uf0_XFLB-jSQ3xuqC4qHBCuPvG2KIhWpbTAmwINCJxEG6Tv0VTT80_nSynYUKjYC2g==</t>
  </si>
  <si>
    <t>001_24001778</t>
  </si>
  <si>
    <t>Serveis per al desenvolupament de les activitats del Consell Municipal d'Immigració de Barcelona (CMIB) amb mesures de contractació pública sostenible</t>
  </si>
  <si>
    <t>96424.74</t>
  </si>
  <si>
    <t>0 anys 5 mesos  dies</t>
  </si>
  <si>
    <t>https://contractaciopublica.cat/ca/detall-publicacio/374de116-3850-4c2c-bdd3-7684d97c703e/300238912</t>
  </si>
  <si>
    <t>116673.94</t>
  </si>
  <si>
    <t>https://contractaciopublica.cat/portal-api/documents-publicacio/json-xifrat/300194194/n6KUFvupJ6y-jOPmsCNFCpZB5A3uHFHWoi0aH-2V6ksbyIq1NSoQTKcPe6AqoWt32ORFnyEDdlaHH03B5Le5NvG4JBbnM05UaMNgwDmGOaooZMiwRyZGrlIxMUDckldT3DSdXHyIbVpGH1QeW729JnwayODwnbBglkxKQcRvCBNLZyVEZI1_0_7QpajBJtKj5S6MqiwLLka9_3dFQbcINbDPhGgEuU8NELmtyeugBUQN6V1xGMzTJbxgDJRfNKhyJVnsudefQiTFkLMU2o8j7ZHTXtw2b19EiQ3BF7gNSa2Y9QO2Q2y0bRN4d2q7r983vIp1C_sFWbSWStHYyj-FYA==</t>
  </si>
  <si>
    <t>https://contractaciopublica.cat/portal-api/documents-publicacio/json-xifrat/300215671/EX69fXKWvUVtIwec2xMcveLeRdx-urgIfne86EfV0QY4wBRiLXm7DYzAUHswuJ0SMcxQWR65ELfHmSXcgtz4OUFlOxyb1mt-y0Ar_L2Plc1Wb178dPaDMHSPeyzNCt9CI0vmSdOhCTf4TdePRSG8go0I0VsKf9n_0HIA3aeCIH0IcKXGxQD4_OkJwYr2GS0iw3ePapsflMFnVK25sUF-Yws2W_gYHBxwWRdOLwFIJcBn0ZzJ1rGEwiEOqOlkA-lka9VYbepTcWuhfN5HA66rkyZhCN8h8pyuLougm_x34ksaqgU9vBfkZHdcxjjzRmwWXwn9GmMyHsF2QeEisssUHA==</t>
  </si>
  <si>
    <t>https://contractaciopublica.cat/portal-api/documents-publicacio/json-xifrat/300238148/hqHmZo0gW8dmO6ZQtWkeLu9EmhijcUbL00BdB-3h1QeDMuLwjekALs_vqdo3sxEJMmgdsvJD19iScN58x_mpce32RVf78EzLSHOtI0v5HAQ2UcC7h8K3BodQDq_RtFX7K7xNFHYI_a8wzt1KVwbxTmkpCZAVtaDsmncoPODC7dQV694hHkOs9D8RKaMp_Fe5MUbPOIcI_jmwr3yZ2PkAq2DrDMY-l9ybO3TY2hWaxhvNGwoV_6NpjKZyITUgkMCyrqdxndlE26VCnHad5cieCNk-20OYiCTKwIrh3tHOslu7wGqXUJFOKARai8SQvs6C6syy7vb8_NCtAtCpFa2r1Q==</t>
  </si>
  <si>
    <t>https://contractaciopublica.cat/portal-api/documents-publicacio/json-xifrat/300238912/TgdF5INGKya9nG5M8u0TjZaXp-_Yl9LmdNRngESBxlMh1v1yDieBSotwz5ObWJx69ooFek3Wi69vUcXMv50MORpOXdPEnLzIsF85dCJUStofqoNMbdWsSu5MOWQPLLKm3fU00EsnB3TteLBdq0nNqoa-ExLO_DSPDmeyYhTSi4yZsR6TJUySaJ5mPIWBbJ_Klz2rkrVOvuDGgx1C41fY44h_Hsu3U2pV9aX7srT9DqoYlPtRWuGjTRsvXJZ4CQHJLPT415pmw6qRVjf_Q2aPRvK3S64mjujYFHLF14h2yG55_gHG7ssZ5zwtWJ7Jq8vf__ZHGtz8GD34Vb5nnsvSoQ==</t>
  </si>
  <si>
    <t>006_24001337</t>
  </si>
  <si>
    <t>Exhib esp \ELIZABETH COSTELLO\ GREC24</t>
  </si>
  <si>
    <t>Exhibició espectacle \Elisabeth Costello\ Grec 2024 al TNC.</t>
  </si>
  <si>
    <t>https://contractaciopublica.cat/ca/detall-publicacio/4702d801-dd32-40e6-9a06-f1e7a9dfd130/300194241</t>
  </si>
  <si>
    <t>Clàusula 9 del PCAP</t>
  </si>
  <si>
    <t>34716.17</t>
  </si>
  <si>
    <t>https://contractaciopublica.cat/portal-api/documents-publicacio/json-xifrat/300192816/krvdv1sLvSfGOsb5w6akhDvoQpknlCFxJks3OM9ZJCz5HaV6uPD5l6klMxO4JVuTo3Pb9mvkQEF42MPkM6IYR-Wac-NJOA_dwbd76AzoHEqYCmJAnJvmkv94dqudMX7ZMKHZPDvEQHCkX5L-dQy1vuH-R0HDATi3srRHaS1e0W1AkMqwvexxpNMSXPGgClBsjpkAWhnyaelRToR2oqso0Rh87zL2TB-leTiJ59lmbh9zx3YG-sdWQn96DI9_S5uAA9s7H_aD129kQQ0ZRClGsQYlOWmY3SlvZjnXDSveVLQnjUTlyTVkfBumwEsJQp6-CG3IJXKOMUylsV-3V2sqKw==</t>
  </si>
  <si>
    <t>https://contractaciopublica.cat/portal-api/documents-publicacio/json-xifrat/300194241/RgI0hbQhKh3vCW-6atAoRyWCEAeeoapFG1N6wCc23PbTC9bkpcJGCbbEkndVOUeoX2x95HRJ2xW8a01z664afTQhPA4fMIXMZo3Pkxf-25TKWV3skC3Vpp-hKLa5gIPZYML11oIM2_h_YRZbn8DaJhfxW1nmECY2w2wrgL3eaotBVUaCYlju_rqcPp6JINZFKrfYSSTAlWLy7UKwRDbsFd8CZ2coEnbST8lRSCVcvorF6z1Se4MkErSBB0z5PhMGLvRbPK2r3v81xDHLiRuup52rkRTSzhOXBC9XbXiZ-ZEjcpzgaiF6_XKM--4ZuwJFcQXjx9ukraK0w7-44Wqw0g==</t>
  </si>
  <si>
    <t>006_24000796</t>
  </si>
  <si>
    <t>Coproducció i exhibició de l'espectacle \NANUQ\ Grec24</t>
  </si>
  <si>
    <t>Associació La Persiana</t>
  </si>
  <si>
    <t>16529.00</t>
  </si>
  <si>
    <t>https://contractaciopublica.cat/ca/detall-publicacio/a9f70cec-bc10-435a-a38b-789fee717338/300194699</t>
  </si>
  <si>
    <t>Clàusula 9 del plc de clàusules administratives particulars</t>
  </si>
  <si>
    <t>https://contractaciopublica.cat/portal-api/documents-publicacio/json-xifrat/300194424/k8QZSTGsvM7S4B3PN4gq0_wBB2oUc65vaKGktJ7Z0AeHZOsfD8QkkBN1ImkJCGlEiNNaMAneeyJGNpCsem-lFfX5LLUIQ23wTIr-I4XcB7ZP2CdVZGpHg9X08USmnHpbaCAbt9DC2P3YgK1zKXfB5SVZbHy1jQ8K9fv11Muwx33MqFeQ5TAxhUyJWq_Y5VZQpUoFZbVqEblq5-i8enWvX3f8bmFGhRufugvFzTCDFp9G0diJmIL1p8wbRxMD0QS0i5kqCaiG46k-obt9J-d1jccgUfQEduLDFmaoIAmeXZY6LlUOYWOxPH2sUzXfwgJWuGdkMFCgEZRvPi38d5gsMw==</t>
  </si>
  <si>
    <t>https://contractaciopublica.cat/portal-api/documents-publicacio/json-xifrat/300194699/D1vPTWk8wp8CiirOjb5BlVfmf3GFQMmvQUyT9W5gk8IIwIP6yOT84qnyULNQbblj120-RiLQObvJzRsspi5J3t7Yo67F52f-AyUHakipI3KZhqodkRhtJIpbW2k9Qog0E02Do7pmlbqDdjUHiobeor1hWeH0XdlUTmtaD6JzKt6xFc5J64T9kYTxoWr-tgYVjT8sP0HpKphs4qBFV-YbBq69vaUtLAWBq2ru2wGGx5A_RlGf9Vb-wD45M9SV0M-IGvZNXdAjdg5ZD-_AVdgotf290wHOef1x-i4caQpgEpZZaXuxKB0lhjPqKLaMdfxhJY28-kxShx8S7dLDqF5kYg==</t>
  </si>
  <si>
    <t>U240000003</t>
  </si>
  <si>
    <t>Contractació del servei de community manager per a fer el seguiment de l’estratègia digital, la planificació, gestió i dinamització de les xarxes socials de la Ruta Europea del Modernisme per a l’any 2024</t>
  </si>
  <si>
    <t>72400000-4||72400000-4</t>
  </si>
  <si>
    <t>Núria Bonet Icart</t>
  </si>
  <si>
    <t>https://contractaciopublica.cat/ca/detall-publicacio/5d774519-97f1-448b-abe2-d89c175d9e84/300205863</t>
  </si>
  <si>
    <t>https://contractaciopublica.cat/portal-api/documents-publicacio/json-xifrat/300057935/KN0WhV01TN36SPkYtsRKyFHaW65Sn2Tugv87_RHns7AteBGz-ncFLXq-6hp23Wja0j7o3bQk9XFABqxkbr67d0O4uAn7ibqsm7TzSqwibIYFFPVj_fM_ewUuEvIW4J2fLhUhMQrIDj2X2HE5gJZBpAI5pgkFM5qwDApUZOyjWYVPdHABEv5xiypGaY0tnpgIH9XzTy1CN3KAgv_ZqTZF8HHzYu9liEqjXuXCfxrJ5GgWl6X5RWmr4rwWpNDVthp4uAdYvvRYMxwz5agCqMzMFadY3-g9nDJF22wjPg9A8WmncNR9HNaZjlUvWs6OuVoDNHG5t5jkFtaAwBE1GZjydA==</t>
  </si>
  <si>
    <t>https://contractaciopublica.cat/portal-api/documents-publicacio/json-xifrat/300194615/NboE9tJIrL7_x140YS3HJfb4lVgNwz-qmrV4qjserXnCToFUvPNpv0dUVecfjxYlA-6DRkJ2K6SPhYzE7fT58YpS7QQK8M0KxBhYd2l5e93hUbzc2NfJwYCcNisjOM-j5GLCFKdZ25qmXxcAEssIJKNIJAlqYPzrGexfakp689rFf8FIA6MKKQQSViG4ckxEClMJJ_shk2B0Nnp8jUapONjtWDI3F5ArjHNqeGdrauc-bs-FbExagiS3HUCilXIJ9seRF-K4M9eAGmHSbXMBhwspjupIrup8jMRNop0oU3_jQfgaxet1BPSFUpJ-d32cmHVQsQjevNh8Cj8rbRcvxw==</t>
  </si>
  <si>
    <t>https://contractaciopublica.cat/portal-api/documents-publicacio/json-xifrat/300194838/PWl-G-x0fs4gVbi7r3PTNJcmjUlA3Lzd154oKZKlfuZ8LScJsszUCpezsY2BtgtavzsX2ob9LK0jXkPAmqgu8wudMgIOPzNhCvBrSr5e937FKqSnQxkBgkxzATdvNrGkxItYnpj0EZeoe1DIAEP_5J7RuR37N6DhXO1ILMZ_WwuuC5RjBcmbKBS9HeVTmsWKBczcqUAmqFiQ2woUJdMmojti6JxY2ab-l90K-LO9GAWddwkDUpvWfg0JG1yEG_W2kx-_DKcaL69fybOS4l0SAjnQXmnOTPyjp6PasHu_FBIDHOx8WHjfKjncS5y-f-N5JuC_Yd9ae5mDV_5mcwsf6g==</t>
  </si>
  <si>
    <t>https://contractaciopublica.cat/portal-api/documents-publicacio/json-xifrat/300205863/CzMOhRugEX1tzzQtmA-VIgEr7lbbjrtf4biXlHUdPr8eAsJSzFXLDlUmnCFBTeJQFzZK3ovM45DOwITr0sPMedmllu3AQ3W5bZVzxuEmqKY8E6qmJoFN5SUIpazeeZmGVTmOZcpxGnBfgvv8qAcxWhFQIWEj_0BirXyqFXIG_EEQWO9H0RJ3HOvva1TzBP749tGVlSRetZEF73PoJ1jl7I61YhkmbgJviFgzxr0kPslRrXX9hldAOYV4EpumARvGWRS8eeMvV6wadkfKi-_TD-Tb-lI5UL5FYz4V-OjQrvCCjqUHimDxgUA7iz4Nt-DPjCs0vVIQChQ1vZuPJhy9cw==</t>
  </si>
  <si>
    <t>AM2024-01.D1</t>
  </si>
  <si>
    <t>Adhesió del Consorci MACBA a l'Acord marc de subministrament d'equips d'impressió i de multifunció en les modalitats de compra i arrendament, amb destinació a les entitats locals de Catalunya</t>
  </si>
  <si>
    <t>Adhesió del Consorci MACBA a l'Acord marc de subministrament d'equips d'impressió i de multifunció en les modalitats de compra i arrendament, amb destinació a les entitats locals de Catalunya (Exp.2023.05) i contractació derivada del subministrament a títol d'arrendament i manteniment.</t>
  </si>
  <si>
    <t>30120000-6||30120000-6||30120000-6</t>
  </si>
  <si>
    <t>Sistemas Digitales Corporate, SL</t>
  </si>
  <si>
    <t>123966.36</t>
  </si>
  <si>
    <t>https://contractaciopublica.cat/ca/detall-publicacio/86f0990c-ce23-426e-944c-ad9364c91c80/300275198</t>
  </si>
  <si>
    <t>Tal com preveu l’article 221.4 apartat a) de la LCSP, quan tots els termes dels contractes basats estan fixats en l’Acord marc, aquests seran adjudicats de forma individualitzada, per les entitats locals destinatàries, sense necessitat de convocar les parts a una nova licitació, podent-se realitzar l’adjudicació del contracte a qualsevol de les empreses adjudicatàries del Lot corresponent de l’Acord marc, d’acord amb el criteri que amb caràcter alternatiu queda fixat per aquells casos en què les característiques del bé objecte del contracte basat siguin equivalents a les que l’entitat destinatària hagi adquirit amb anterioritat, quan aquest contracte sigui de reposició o d’ampliació i, justificadament, l’adquisició de béns diferents comporti incompatibilitats tècniques o altres dificultats pel seu ús o manteniment.</t>
  </si>
  <si>
    <t>https://contractaciopublica.cat/portal-api/documents-publicacio/json-xifrat/300274653/dyxWOyKP3cosNlRkdj3MZbqzsHAft6CRUmFa-uhUAhDtgt04G4MPM1cf3QQfa5u0_G1Qk__OHh6iJx6bvhfWgvgpYjUBUWTvIYPy6qdsek2_13xFQPTFuzpOR6w7Y6_J2nJz6K3tVE44sHjSg1LRRdYhTPvuV-S72T2q7kv-WwUc3OPCq7eCxAWcJ3R5jtiX-a1RJjMeo4t5agzWBXuv6AKR8RiCMRpxGYc2zbJo4b2-xVeD3zVqjbOMyRXT-yNJwLJ8D47kwuoPGlEJQZ_sitlWZAnV_185TB217nCJhOQeFfWSaDp0RmvAGA9lH_oey9z0-5k9fidV8bq3LMUdqg==</t>
  </si>
  <si>
    <t>https://contractaciopublica.cat/portal-api/documents-publicacio/json-xifrat/300275198/dpcmg_ddNqfXAQJddPnncXAIACaF84onQRcQaj1WtcGadMd8C1mGu51t-lWi_FMVBrvemev4ybhoHkpkgs16g9-ebjaa23aZjg-E8y9fTcfoVtWLi8vEHjlmFtWN2S4WduIVXK6mATUE1qFo55wPrjuCupWuU5qF8S8nNrA4DFg3EYP7G-YLH4P23jQAhxUCNGoe_s07H74rkp3htGjNIRVWdfbR5VJOtniXYZe7KQNL0T0LRYg6AsFeUGmT7fPGtwSjqDd2sdIb4_jXPNCPaX0He1B4qxUAfZOabG_3nPbDxg5y1eimJcQ6_VJc980Xrwt7OhGmePC3AKMmxkGesQ==</t>
  </si>
  <si>
    <t>79950000-8||79950000-8||79950000-8</t>
  </si>
  <si>
    <t>24/051</t>
  </si>
  <si>
    <t>Serveis de planificació, coordinació, dinamització, redacció i  correcció dels tres números anuals de la col·lecció editorial Quaderns d’Habitatge, amb mesures de contractació pública sostenible, dividit en 2 lots (Exp. 24/051)</t>
  </si>
  <si>
    <t>Serveis de disseny d’estratègia comunicativa, difusió, organització i dinamització dels actes de presentació i execució del pla específic de comunicació de les publicacions</t>
  </si>
  <si>
    <t>22200000-2||22200000-2</t>
  </si>
  <si>
    <t>12032.00</t>
  </si>
  <si>
    <t>14558.72</t>
  </si>
  <si>
    <t>https://contractaciopublica.cat/ca/detall-publicacio/c93b6977-d951-4a39-99be-914b933f9e68/300324099</t>
  </si>
  <si>
    <t>48876.37</t>
  </si>
  <si>
    <t>59140.41</t>
  </si>
  <si>
    <t>97752.74</t>
  </si>
  <si>
    <t>https://contractaciopublica.cat/portal-api/documents-publicacio/json-xifrat/300194535/eRbrOCm1ApiBAahZkZi_L582SXddjk1nZzsZ0ITnTdlJfaFUB1YDJh1HXeHhCELKm0LM7rw_1YqV-os3eOKuI1xs_v8CTew4EJyczoEgKoj2oCywzr0PKAhqSDJm3D35Z3SERTnUNXHr8liZlelhEl59fVhYcVQXC0AXhiGos2_nVl2MchOCws5qINVtzULlgfmIX9y_jJ5xQwqIzTtvYTi3L4mgjtbrH5mUbZwD1BzNjpRCj-t7l-iE9yVOYyAI1CPuUWYw7v7jFz23toLhrC_Mc0PseXgkcev5Yf14lP96LFiKIIlHSNNizJH25ckV0fM729XmlQrYgAXM768MTw==</t>
  </si>
  <si>
    <t>https://contractaciopublica.cat/portal-api/documents-publicacio/json-xifrat/300290160/PxBOqPLJfVGA2r2rQ4WtAhFAQBJN2SrEi0Gc2oTRduWk0B2DRljKSi6dG7hR8qR62u1oCMk60PT-ywOk-eVxqR-P_H1hRFgaMpIslrQOuBXHgACAGlkS9aGkDuVTFjlzIkzCb6N5seuqVpd7yMckVPpDPEk0BdQAnteW5Lg-2jPdYO1ahJFuSeMirjFAKtLo9pNTCy-Ic5L7heI5d25dnqxZi14O1Uno08XE_l-HXD7r6eytfmGc0P4eocLCBmAXko0wVQfWLv8AXPAQSvd9FmwKddxX8mPLtn8KrYREKVONp7bXtsDZjIipzHdIOBtJ_J-zzYEtjIeRz9aB0CQudw==</t>
  </si>
  <si>
    <t>https://contractaciopublica.cat/portal-api/documents-publicacio/json-xifrat/300290211/BA1WK1Z69wRRO99884bcmpNCF-sQcOSUhanwQMpppUKocX92LlcuTfQmG8-sJGUyB9pxG52hXOTw93zZsL5q4UPUY_Pj7CictfiV4CC4WsOHnoLa7W2wSe7gN3z-RfV-pSxsWUykkQol73B0DSHWHLQ5mJAXAqDvKHFqTLA9wusBRhCudnOGwQ8m0pqgKmTktBs_NHu5N-F97jiCJhTaGdwPz2P6hQPlW7sfwgAt1U4q0P7tutHZYMXKhXsF9ZJTquqqZ8o7gR_W1ITgfJkNs3ho9tVtxyNl5Pyy3dI9fxI1q-kLYmm3yoPwk9lePNRlROolDUTM90ZtWyZD81XVNQ==</t>
  </si>
  <si>
    <t>https://contractaciopublica.cat/portal-api/documents-publicacio/json-xifrat/300324099/MngR8zECSQTFG98isbAGTOxvUefE7D24YantrUjPuVpaiWLJtyAs2M5pmeyc_7cXnMX1oISlaCu_zrHaqKBY2Ty6XhahXbU-yz-usixJTQoVmUDhub_kR4k-dKIGa4GOxbEwUfEfgW1Ixd8_HzJlRgCfGzCfEnNtKp3-RuIcD53IWGeEQcUAPD1loNDEorOusbP6NlGITOVEvmbMrob4gD5xEdApIyBJbSTAkr19biIXAZfFUql7EaHOXLGB70Zn6LurTBSj7RLQEuLJrmD8-YxKcn5POsbu9Q-GBRtht2n-ljeq94rszdzfGvWFcVx1yxdK3oH3fqKRVWvN03v_uQ==</t>
  </si>
  <si>
    <t>006_24001097</t>
  </si>
  <si>
    <t>Exhibició \The second woman\</t>
  </si>
  <si>
    <t>Creació artística i exhibició de l’espectacle de teatre “The Second Woman”</t>
  </si>
  <si>
    <t>BITÒ PRODUCCIONS, SL.</t>
  </si>
  <si>
    <t>99437.70</t>
  </si>
  <si>
    <t>https://contractaciopublica.cat/ca/detall-publicacio/cac212d1-d624-4e5f-a4ae-0a4105de6291/300194734</t>
  </si>
  <si>
    <t>Clàusula 9 del Plec de clàusules administratives particulars</t>
  </si>
  <si>
    <t>https://contractaciopublica.cat/portal-api/documents-publicacio/json-xifrat/300194298/GPRaxGxtuY_1C_Tqf30krdRI2Fdx2Gn8hrOQbpiGZND_P6Hz4nnFpzqtMQo--pxglQ_c1lCCsWXZeMNFqzFpW-aQIL2BC09MYeeqK96Lxh08QNke_oTi7JJpEeVwZJGueqDXsJPugGGK7cYi_KFd-dlqCCvloDY_CT20x4Mime30Qwg9xAgy6maXZl88nmdZIwo9823ociN2SSxHoJH54v5Y5U3Km-Suyrg_2Fu4UfBoH4hYr0_xQHNOSTeNHR-wV95QnqBnN6wXwGUXRznxpdXjzOHDdtSa8essM_7VVes_rgU8J-S0PjIdo7alJ9kvS0B6k3V2AdCrGAkZjGawLw==</t>
  </si>
  <si>
    <t>https://contractaciopublica.cat/portal-api/documents-publicacio/json-xifrat/300194734/GT2qAMqRqxnxHXPIyHB5nwpvWH1R8Yl76SSD0m4YZKDpDCnDR2AlmS-r3AlFVf-W3F3ypUEuSFNpkJuVNQw_5uKw7T80IT26-nMfoqdr3QYdNgnNMKYfSMSgcB-5MiOS8gu1qwfsUe9f5IPTlc7tPsx828roqqFOFz7GcMQSWBcjj9gKq3l9bpBspPrfUklRJyu7iy4iarsEh_6zZeJKHUHR-YAe9oR_9JC2IV3OUpkRmsU3iBFxOuteNkgLILwlcT3UWIjIii5AOyRwowkcASvz9OfDPRd14ct3x5BdF1vYkHYs19CPRS5myNaI5Uk-MnrX1PH6xhBsWj3Uc6YxjA==</t>
  </si>
  <si>
    <t>006_24000865</t>
  </si>
  <si>
    <t>MDB Transport de peces d'exposició temporal</t>
  </si>
  <si>
    <t>Serveis d'embalatge, desembalatge i de transport de les peces que provenen de prestadors, per a l¿exposició temporal  ¿Vinçon vs. IKEA. 100 objectes d¿IKEA que ens hagués agradat tenir a Vinçon¿.</t>
  </si>
  <si>
    <t>60100000-9||60100000-9</t>
  </si>
  <si>
    <t>https://contractaciopublica.cat/ca/detall-publicacio/dfdcdcd6-1fa7-4776-8dcf-e2917909c1e2/300266694</t>
  </si>
  <si>
    <t>https://contractaciopublica.cat/portal-api/documents-publicacio/json-xifrat/300194216/FHvGmtyJcEnbYKF3_Q64heLfoAQS7xu-cpOikxkeqk7w_h11hXLRMYgH7Q_wAm2Gz3w08JAlaAgwtNU6P3BUe5-IoHgI-OvjfeNqmfhoPE97DmFcDR3hGomVCxph4QckMqdJzSSGdNL7-z_i56UXpwmHSbiWh1jZ3Tu2mtpOaEGou4lKOT0GLFnaiYpCFME1l8JoQC5IkjicpmsJVWWf1MWHotB91Kccciw4LmJNLVaqhIhP3vccZ2Qmc0999ukavaYJLWZdPJ_OzJXm16sL4xf0VoCTnmiZ4EWbnVuRu0kS__OFNvZiP0CGNVCEvh8EGKKgZCDIllOQTqrgv1G8zg==</t>
  </si>
  <si>
    <t>https://contractaciopublica.cat/portal-api/documents-publicacio/json-xifrat/300253163/LFRSXIcdPIbkrhANtGyi3oP2lHZj8dRPfq0_iiGgje6ojXPJcgrwnDA00NNlqWqHHhPlFS-BqxHFRAE-N5x8fppylM7wvKBugCMV9mpXjCt74lsJzdmWOfaSWLDMEtiubmczlMckmtotnQl6GqwGbMLSEMCerHJX43Igu3wmHq6yt_s6OV-r4s5si3OcWrRhpycHeHNnh3v4Z-O4hr5OQXRHFl7_cGqVj_gNsQIoxiROi9xPY7pCaabzKF7F8ECYYj4tKWAneTQYM6KF9iVvWZZy8G8vgVdo4Hg-yDImNlUrr6vPB9gSRm01Rv55mSHlE97Eu1b3D3_sJVppdP3S8Q==</t>
  </si>
  <si>
    <t>https://contractaciopublica.cat/portal-api/documents-publicacio/json-xifrat/300264058/CquwoORVETwAbu5cbK6ZPsZ4mMEEJfKT6rJVHCuhnSoJBbtEZh4FF95hGI53gU4xN7U3etWhOCJMauIvx5i1rxAIKmOiuwE-WmtsPjVANdcdYz7QHbttD3qGDj_3CxM3vt7WIfmDrgK_UkboahIw0x5jZ86A6D3XukjIaTBXZBYmUvb23vLnTaSUXus4t_aYcTMnMivG8AeozSPVMYBtOIJZHqlXHb9uPwWsTbso9pXXEk4L6bsmPRdAqb62I7UqpHvsVT5rr2-XMdv1ZU0DgD59hO82R-8xuTsiZQIZ6WwPKZJk7eqkAzsODUvLr7b7rUfg4QirT6FpHivMdTIlCQ==</t>
  </si>
  <si>
    <t>https://contractaciopublica.cat/portal-api/documents-publicacio/json-xifrat/300266694/S3nlrkPOZhIZYzGpuES5gPuP_D_hqd25CbO_o141wZmOcDYGWoWq9xzk6yjTgLXJXlHIkNfBZl_3eWsB8-DoiuDdJT3Ng9FZXXP6ak88V0aTNL778c7yHlc3TgdZVdXOKODHXOQIIF3NYIU2gU3FhRddzWVOdYaL_9SGey-RGkCu7jNDiJyYRgzFAUO8d9nP5fd-67_QJy9Te4VHIMpPHumj05BAMQZ65tLc8-mRZa2Uz0s9eQr2YafWDtHid7hD838D8CsnT_3EKeQrd8iwLyEMWbjIb4paK41WjdvBSbT-9mznATNHfMsuRPgQUx-axE77VSQjy19f1_sVf5Qg0Q==</t>
  </si>
  <si>
    <t>SERVEI PER AL MANTENIMENT PREVENTIU-NORMATIU I CORRECTIU A L’EDIFICI betevé:  LOT 1 INSTAL·LACIONS DE CLIMATITZACIÓ I LOT 2 MITJA I BAIXA TENSIÓ</t>
  </si>
  <si>
    <t>L’objecte del contracte és la prestació del servei de manteniment preventiu i correctiu de les instal·lacions de climatització i de mitja i baixa tensió a la seu de betevé</t>
  </si>
  <si>
    <t>MANTENIMENT PREVENTIU I CORRECTIU CLIMATITZACIO</t>
  </si>
  <si>
    <t>50711000-2||50711000-2||50711000-2</t>
  </si>
  <si>
    <t>SERVICIOS Y DESARROLOS MARLA SL</t>
  </si>
  <si>
    <t>https://contractaciopublica.cat/ca/detall-publicacio/d581eb67-71a8-45f5-b14c-df8fd77178f0/300194558</t>
  </si>
  <si>
    <t>16692.37</t>
  </si>
  <si>
    <t>25824.73</t>
  </si>
  <si>
    <t>20197.77</t>
  </si>
  <si>
    <t>31247.92</t>
  </si>
  <si>
    <t>108463.87</t>
  </si>
  <si>
    <t>https://contractaciopublica.cat/portal-api/documents-publicacio/json-xifrat/300156436/lyPDkUXSI6lAyw0dUC20w9s4efC-645eT0Oy-wUdydGhDHZrVu8TlIwmTgvUfZCpoTKWy2fbKsCQiMq08_8VgeVX9BNyg2xnYxTi7Oy3LxRzQ-s6QQFMNe29lfm-l_aUKC6XvSNSMj37bC6_KVAbwYxvfiiaQqOnui1u7BQXdz0sBuYZiXlhMb4aLH2S0J_Lu1SU9fzhku_8eAfYtvROtqm9QFg42NoGhsLgspQ8LnDk3Ue5LhbEvsrzEX-qkshwRop_l9JHFHM7wKq8329BZL7l4-gXamYMBkGu1m9HYMhg77xE616w2QYK4estDS1NQvk1_FHXKuCjC5mqjeYMTQ==</t>
  </si>
  <si>
    <t>https://contractaciopublica.cat/portal-api/documents-publicacio/json-xifrat/300190706/IPyQ0oLImZes9yPrzby8WSE-sJUdKW42-ZarYDNi-nNorTnHvKYRERrcPjcO1GzKtHjYTbwz42uJxCTvyJz7X8__KgwzOesCjk4Vic1bWcOuqQ7rS-a3P1XVC-4HAv84zvMvEb_HrOdUzYC_TvP-CRhgIm2uQ4bfr_jCv2eJkI4ryhCeDMNJDB0dIazxS6MwaENXXY1BbBfJldQaRJTVIMK9XDiCNIqOes1Fhxp7QzS7HzPK0ydDg8JJfjwk_J1oOof_vPYxbdrN5Jwus70LIV9yQKeY481uRHBIX5tTYUHcKpdeLcW2kSezzPNsn42N9WLayFrBqrljgny5ZwWDpw==</t>
  </si>
  <si>
    <t>https://contractaciopublica.cat/portal-api/documents-publicacio/json-xifrat/300190729/CpOFBKNExXG_IAK5V1TUsJQTsy19G44o-Rbx08j5RgpPD2BIgOY9ti6l83ZnpMnT_5M5jCZlmP0daU7hyJ7kRSYMqqzk5DXOYrEbzkTohRsYm1bIM7zjV_lbPggVKjZYX5Y9ZfXc-ZLw2A9AlxRm7XQVnKRs-EWL_LJ58cnyWHormGWdFEU50oeIKXEKM13MLchLI9-mVkU7DICmdAaOoiVgKnT0KU-L3OfFrYkm0KcytPyUNQuONVClybZ5LvCqV7aQQfNn9sGbMhDiaywCXURE6cYlqjUxq_6WnOVniq20f78Fhr6AElkA7Vhsbvf-Ee-9_Fx7I4_3OR2Iri38dg==</t>
  </si>
  <si>
    <t>https://contractaciopublica.cat/portal-api/documents-publicacio/json-xifrat/300194558/PSusFBtKYsTLJg_dGN-No46Khm1HBIjW4mbFI9J4N5cYTi3p5ha4XFu9SGI8OMzA49BFFyKoR2BmRNrqLeELSp8SUYoy1J1PHOsyVyaOKWPUVzDfVpUoqkn0GwROZ7WxQdpU8LkhhrjfKYOx9JR8INHVZeLTK8b3P1qpQ_n8pUPELbgmBCImDsIiTytdA3bQ97QbdI_tu2wPqCTZFr4Sj0sV6GK-16EMBTFx7bpgcs-YUbA4JEtEJgJgDVuYcFQMYIbonJq30wkKotdFSlFgmm-14liR3_B6a2bBoIE1GowCqryjrJA5GGMzO_X6_2xpi_Wag1HhxfGMkosJa_RI6Q==</t>
  </si>
  <si>
    <t>MANTENIMENT PREVENTIU I CORRECTIU MITJA I BAIXA TENSIO</t>
  </si>
  <si>
    <t>MH MULTITECNIA SL</t>
  </si>
  <si>
    <t>9132.37</t>
  </si>
  <si>
    <t>11050.17</t>
  </si>
  <si>
    <t>611.2024.108 SERVEIS RELATIUS A LA PRODUCCIÓ I DISTRIBUCIÓ DE DIFERENTS ELEMENTS GRÀFICS PER INFORMAR DE LES OBRES IMPULSADES PER BARCELONA D’INFRAESTRUCTURES MUNICIPALS, SA (BIMSA) AMB MESURES DE CONTRACTACIÓ PÚBLICA SOSTENIBLE</t>
  </si>
  <si>
    <t>L’objecte del contracte és dur a terme la producció i distribució (pels edificis i/o habitatges de la ciutat de Barcelona) de diferents elements gràfics utilitzats per a informar i comunicar les obres impulsades per Barcelona d’Infraestructures Municipals (BIMSA).</t>
  </si>
  <si>
    <t>215919.90</t>
  </si>
  <si>
    <t>79824000-6||79824000-6</t>
  </si>
  <si>
    <t>https://contractaciopublica.cat/ca/detall-publicacio/15a0e124-b1e4-4232-864d-243d2d9f61c7/300290768</t>
  </si>
  <si>
    <t>69651.58</t>
  </si>
  <si>
    <t>84278.41</t>
  </si>
  <si>
    <t>https://contractaciopublica.cat/portal-api/documents-publicacio/json-xifrat/300196116/Bdm0hfvd-Q11h1kbxcT_NHezpdxpacY8qQYrIRDPERlSZpl2jmXrquBwtU9bHFjJi3pOUQU-Gv6h14n-k3Ub7VV-H0DddpWvj9tI0W65d3kba_PsTFuhJlmEiyblu3ZCLQjLb6494c8wIvfAVdpqF08JcQWfClF8XBEFtME-gmqP_oPkRZ1hZXFdziUmcfdkbVnU4Scw68iTQiTFv4cQtw1Mb8dgrYTUwhBbp_hGQCeYTTZcVfFzu677MxDOOVc7-7QbWL8grleCzZPv66UYMnFppslh83iYSrv8zwR-lENEtRvr-Dq2W7r9BxcBcjiLbD5dlo-G3PX-Sv3S1Go35A==</t>
  </si>
  <si>
    <t>https://contractaciopublica.cat/portal-api/documents-publicacio/json-xifrat/300266579/iO4g7Q0QkPifZWL-hqnJi8UPtE6eANjkk5GrBBYQkkyyYVVlk1VDph0AoXFCmaFALCJrSPfmQs2WQAhXfEFBgNd35ChcOgURyn3WbNC5znyLoPev8bykOdNWWy7OVIv1NhjHpiCs6QMqKrTasp-0sQSWrrRzvYIvTs4NnfYCzISDeyH6rIVF4zo44zJ6NvgzPT6oPPKtCArKziW1Y1Z_uxL0M5YI9jZ1Z1bklbdgMtdkx5pTATViHHq3AHxNOtSJlKhHJIyvaNdHRdJpxKRtEvf6QRhTRxuu55FNXDYc0LwoAN3bBAfijuso5tkGBu_cVUJIR5npGr2pm4qOqKmz5A==</t>
  </si>
  <si>
    <t>https://contractaciopublica.cat/portal-api/documents-publicacio/json-xifrat/300266622/lu8wph8_XFGsk4vI5_PT6GBLqpXYHPRt9zhwDE04s8CgOTTRRW-L4Hs474fP7qOek8IdAvRELc8nu-o-Lykob6T2O61NC4a96CWVc21DRstUk8hU_mIvWjEHeILFNPoZfwcd1JnyfOl_7Cs-f5-3VP5WdW4Pmix2sHWcHc8Loh5T9U7I3uY078vOkolyv4ZjbPu7R3ej_6vfzG-mN7YbNQ06aUk00W70Smw6vTe2glFZ_lavcwuTyHRKoqHLogvvMUocUXxit_gOppPylfM2GGC1QsRLu8n9U9anrJjDAeOF3vQnOaJKmYfkIEKbg4hUVh7ASONgvYLKverWpIeK-Q==</t>
  </si>
  <si>
    <t>https://contractaciopublica.cat/portal-api/documents-publicacio/json-xifrat/300290768/I8I_snWf8DYHDzqIpweB51V2Niq0fV-nw3ohYMmFjYTX4937PCsr0i_4lNOl11vtDsQCzkYhoSNVkW9_874JMSqFerLssai2S4qNiT_fjISV0DoVkQA-cE0w3uYsAwKhetcAuvoCgmOa9j9MI0SuV97hf6D9u-p2b5CJn0XuBHUGHIrWPxvcTJDSBBDthzGlgnVfpeJlOoS49fIyZElcMXb-g6QL9Oi7yVMG6c5KMv62UnTNgAuvfDLWUpriGxl1Lyfh7rQ_Jc8I9MbzxVfVOmVMa3wAAYblQCKM0iVUd25cLoVOImX1LYt-OpXZpqBdE3DCPVjEFUKQkoOzplLoQA==</t>
  </si>
  <si>
    <t>2024RH0148AC</t>
  </si>
  <si>
    <t>2024RH0148AC - Serveis mèdics i tècnics necessaris per a la correcció de l’absentisme com a conseqüència d’incapacitat temporal per contingències comuns (ITCC) i serveis de gestió tant a nivell mèdic com legal de les patologies tributàries d’incapacitat permanent total o absoluta (IPT o IPA) per Barcelona de Serveis Municipals, SA i Cementiris de Barcelona, SAU</t>
  </si>
  <si>
    <t>Serveis mèdics i tècnics necessaris per a la correcció de l’absentisme com a conseqüència d’incapacitat temporal per contingències comuns (ITCC) i serveis de gestió tant a nivell mèdic com legal de les patologies tributàries d’incapacitat permanent total o absoluta (IPT o IPA) per Barcelona de Serveis Municipals, SA i Cementiris de Barcelona, SAU</t>
  </si>
  <si>
    <t>Serveis per a Barcelona de Serveis Municipals, S.A</t>
  </si>
  <si>
    <t>https://contractaciopublica.cat/ca/detall-publicacio/2d6a580d-af94-4970-a699-3b935c703d04/300306612</t>
  </si>
  <si>
    <t>79716.00</t>
  </si>
  <si>
    <t>86251.72</t>
  </si>
  <si>
    <t>96456.36</t>
  </si>
  <si>
    <t>104364.58</t>
  </si>
  <si>
    <t>146627.93</t>
  </si>
  <si>
    <t>https://contractaciopublica.cat/portal-api/documents-publicacio/json-xifrat/300196103/NIhDnIlPj5Lf7mv2h30G3fX3KvJw4kxyOgqI9QyaLTAgnuP1JunrdVpTfKzW0evikDZJFiAL4MSLgRLStWsTYQc7QndLxFYspgCj24sFX4C0o_tDJ5PV12xg7pD0LIF_t5Drgs2xctpWkODNGuhzTE7Zi3E-M1y6U5X4yhA5cXpkJij5C0Z-AKbwUNCqhWWlbUElWfK9CKYHAYDHfWved-CGZMCZqfFbGPXXD9oFxq0wJSYpY_IbLbZ0HsSbbd2YAWaALE4BMBL-5imYm98Qx69PVbuq6RoaLPHV2oFbsREyMYqh1ixj5genEsWhqEaiTxv4_DfbV5sTgugKc_lguw==</t>
  </si>
  <si>
    <t>https://contractaciopublica.cat/portal-api/documents-publicacio/json-xifrat/300306590/CnmfPW-yE53ZXyx6WO71H4tR7ZWmsXcKrZ0gQDw9YdLeUVozatus92wtexkJ7WM3qErcLoIc_0HsReZGXxH8x78fxPyD5SC_iQhThs0RhkPADYriVPfIe6gkfyPqyLBR2Gik4eR3vJ20CwDL4LfLphXJvHjPzC9YpXY1_vdKvuKmZSvWdAPo-0Uq6iq7rlRKuIVSXZjOQPLDzHWJiDE2-Agdh7iuS6jIW4O_A4TTs9sRgkKWylYP8MtQ6VIdtWuIBNfrLr-q2xEmai11UGfQLE1QJiAop3EbK9eH7fhQhktNsGM7esLp6yjLN9bWGVSNFyoKZRaL3eF8AAZvsaLXqw==</t>
  </si>
  <si>
    <t>https://contractaciopublica.cat/portal-api/documents-publicacio/json-xifrat/300306612/FcN11AeaWYH9o1McI9vCOOZuF740Cw_CY7TBGSI3NKjMVr9IOK5RFTJhBToTT1EMZwGg_OPby74A6cqrsJQreTPgE9W-qYwThT4_oT6KcgwSgLEcWpCe3ARQZATrTgYbMTKTOTujcAp0KJ6GRy7V0DxTUi_8dbscUSH4EjShmn-xiGAW4eQwRQ9RSWqG0u5P5QXLMyLLvC7MapBeSTPHnFDhXGAZqDFMpXKK35fpFbLDQ1nJ6Rpv5INxPHtlDh8R1iTKw5W9DkkWrLbShpjclTzvlFs0tQxpI8SPkrJxCoq1BHVZDGO56_zuJ1Tos7iHbcLrRsptULsbEqdF6Qxpng==</t>
  </si>
  <si>
    <t>008_24000095</t>
  </si>
  <si>
    <t>Contractar dues oficines  per l'execució  del programa educatiu de l'Institut Municipal de Mercats de Barcelona</t>
  </si>
  <si>
    <t>Contractació de dues oficines ( Pedagògica i tècnica) per a l'execució del programa educatiu de l'Institut Municipal de Mercats de Barcelona</t>
  </si>
  <si>
    <t>Oficina tècnica central de reserves</t>
  </si>
  <si>
    <t>https://contractaciopublica.cat/ca/detall-publicacio/99e63ac1-666c-47b3-8a58-01e2ec8ccea5/300344585</t>
  </si>
  <si>
    <t>https://contractaciopublica.cat/portal-api/documents-publicacio/json-xifrat/300269313/CXiJOC_alUbVv_cIucnqOO0TfxGTdwm9twLmfdCFOlFZMaLfs6FIqUPL_fIOEloeLX6QFQ2evBVjgcOfBvJHVmJdQoyFOe6ncaZ7mKY18nGeK4oAsZ3V432-CP06wwU6FbCoB-zHUPZisSl3GqILU6LDJYo7eOEIMEM3WMk-QmAF14skn0dvJzlo3WS2i7fOLvisXGf7b6YZKHOv1E9WiEeJkoVviEGrLzMe7G1VFaNdgkLrp7KfnQVHmey6BW3CTJfwGQ29XljQv_mAklxBcVckoIivVHewuAJnjRV7prrmkwysyQ5bcQ78bBpJl9FrgL6aXb_igHKDKVTplUWw4A==</t>
  </si>
  <si>
    <t>https://contractaciopublica.cat/portal-api/documents-publicacio/json-xifrat/300335023/BJ3iJAPc83DMzSTaoAryI88zI_ddUfymE84JTyxIhWCQcz7B0FlJjST1hQ1C8IshpOaOft784YwUXzxNYBBiPPT_lBj-AfjpJLvlO4pVEGPT1ib84w9xKFEEUCF3SDTSM0BjTu73FYtRG0cEFSt7P4a0sOfu3TyKmE6HLIbSYBHOxEdsh3_hfp9LxxpnnZlLKgAFw7oWKoXFYAgDWDW49Dwldh64wrsqq7T7kBsl2M4kD66bhg2dFMOpYt9Dag9Fp-VqMaG0XhWKBXVR12BZsEsWNN2PsKoz_7EE5zCPQoumdjSGFhercV0DCnoDPSgp1ddqzoZwl05b3EG59-Jxww==</t>
  </si>
  <si>
    <t>https://contractaciopublica.cat/portal-api/documents-publicacio/json-xifrat/300344585/MzycT9GWAEVwK2N_jyPSzloWLrQ-CMO6JjoPL2qeZ3gguCvniloUf-ZzBmCI3Sr0c0TRcGGd9P6AYesGG2poRFRtaUfObbtAe52_LSk8RGnUealf4SZG5_O10jXlTl-SkWf9EfsnhKH7EgmojT4uMUflLMNr59RqXHejHJ7GNMJpJGzs-6MPVL8klCjaA996uVMetoWA3GBFqDJ2DktcnqHyFympaqG1nYZQ7N3TTcgn2uyk2wGy2S2W13NXd0eXFfNaVAWYY4gkqcB3XDE0CGGrAfPG_0Hd8DjE20MkBkb-zkf2e6hN9qwonqbGCj4mJc7pk9DZqwmnBm7ZYZHzVQ==</t>
  </si>
  <si>
    <t>601.2024.081_OBRES DE REFORMA PARCIAL DEL MUSEU MARES, ÀMBIT 2 GUINGUETA, AL DISTRICTE DE CIUTAT VELLA DE BARCELONA, AMB MESURES DE CONTRACTACIÓ PÚBLICA SOSTENIBLE.</t>
  </si>
  <si>
    <t>Obres de reforma parcial del Museu Mares, àmbit 2 Guingueta, al Districte de Ciutat Vella de Barcelona.</t>
  </si>
  <si>
    <t>https://contractaciopublica.cat/ca/detall-publicacio/9b89fbd1-8a9b-4116-83d2-1927eec08a16/300251192</t>
  </si>
  <si>
    <t>https://contractaciopublica.cat/portal-api/documents-publicacio/json-xifrat/300180948/qYZZndGgke1IaOrKRMH_uuSaTF0p-vH2SCLuer07JK0rw4iSstQwRdU9wKU7LRS5RkHs8MSYpY-Ci__Irte5YVSAruyghi7zP9aTcZ5Gr6_WLhsMglL8LSqLEhOaDLTzF2sAUn5U6KzVk51Rl6otTPQ4FW0rJCGcgBp5xtiVT2Rtby87zdws4nL7_xZlzTimn12Gg7N0N5oByjekEh-8GzWISMFm_L_jp1KIQLtu6fwL9K_vzKAKgWGHITFUs-8YEMpAQZLZNFSRb7uF6MG-sfUjpV8WteJjNVvK-FmHrIZ7N9vTCP06ArUs4N5yw7ywzSdN7lC8AKhxW3OpjCiC6w==</t>
  </si>
  <si>
    <t>https://contractaciopublica.cat/portal-api/documents-publicacio/json-xifrat/300245309/ItK9SlGfMrAMCms9btXP0vhSK-YVngYZ9qZx1-RYureho49XafIhhAmMxBUqn-Ccbp5DiV4BYP5B7L_cBdZNu42ElAg4HjO_AHnu4WVxcXN4v3RmfZ--vmNn5om3xQQDr8XfvdXE4N9A_GRcAviAjHSVhKPfKucnVUvm-mLcOn0UYRJuhz9q9_oRMljv30ScktLKYw1rMPLcuYSbd9rQ7z7I2JL5sbWFn_dDWC1CrSsqa1dQEzSrNHMe1jySrUcRUZKEMGK83SSQmcIJrsmnyvSHsm0wd4A0sdV-orXCTjEg05PQQDhzMQ5jyWetpQIim5lgwvKaaWEj6xJB0Ekagw==</t>
  </si>
  <si>
    <t>https://contractaciopublica.cat/portal-api/documents-publicacio/json-xifrat/300245337/S7jWYNZ46l3O3uIDVf_fYA6xRWCM3cOHaRzKuJDZ913tPA5l0_SYhoPAT7qXcCuhjwgBWnWEHOs15GvH0DwfA1rPCvUsuTo78xZSNYVPSF3fj75KRPGpeK4uKHIopRYe2ay7vlq1mdatsfNgIGhA2zJND8DS922rwN4lvxk59yIJ2hPDeDnBagvttDG_cwJuoZFuEB4jmHwGQIt2mWufFORj-hQQHT8laeh3pGDD12Y0kJw9tVGoJJFrFwVkvEHkVu3flGxYsaaSxtvSTH6ByC9iCweXwfk1nAVsTWvXwYGsH0r2WvTcZHQPPIrjCRB2oyXoHMAwvXIKekLr3tRfew==</t>
  </si>
  <si>
    <t>https://contractaciopublica.cat/portal-api/documents-publicacio/json-xifrat/300251192/DPWuNud7mdaL6iz9jYeQI1uJoGz93Jo67hkeyTBQ1-W5yy7Nsmc3ym5oe-bW8BrM24bYTS8UNGxRWSRcfyeEN7dWJ1eNWFkdI9YfB_c_Yeixo0DQ1UrfsS2NhucxCE1-KDkNx3ThgbJ9B3X0BW6DbSTaz3p8fUgoJH72mnwLcEhqgK9-B1OXrxQPsqr5iGa7FJcNjKi7W_b6htYNc2hJ_DhyyBUeNZZGj-FMgS_LbMy7yA-YOnZ_TImje0HHUdbFGNNjqYN6jvNZBmJIl-j4eolSrHRe_JeGsUMs6zdYsPg04SNSjCZjbie6xk8HvFbZTmDadZGrQRWPqsKU_pjeWw==</t>
  </si>
  <si>
    <t>Serveis de desenvolupament correctiu, preventiu i evolutiu de l’aplicatiu del Mapa del Talent de Barcelona, per tal d’adequar-se a les necessitats de negoci de Barcelona Activa (Exp. 12-24)</t>
  </si>
  <si>
    <t>Serveis de desenvolupament correctiu, preventiu i evolutiu de l'aplicatiu del Mapa del Talent de Barcelona, per tal d’adequar-se a les necessitats de negoci de Barcelona Activa.</t>
  </si>
  <si>
    <t>230665.00</t>
  </si>
  <si>
    <t>72212000-4||72212000-4</t>
  </si>
  <si>
    <t>BASE TECHNOLOGY &amp; INFORMATION SERVICES SLU</t>
  </si>
  <si>
    <t>https://contractaciopublica.cat/ca/detall-publicacio/0ae7a585-c0a9-4568-b430-b98f22353bf0/300195506</t>
  </si>
  <si>
    <t>76888.34</t>
  </si>
  <si>
    <t>93034.89</t>
  </si>
  <si>
    <t>https://contractaciopublica.cat/portal-api/documents-publicacio/json-xifrat/300094833/Vh9_y6coQWWhIUVVBq_9p5PNJn8PQwA25FTPlIStOSig1oPBn5qC0fQCKENdGaXbM6h1QvxnIjEo1Fuhtq8bNQ_r4kul3MgilQWFIaVd6Oqn0nx12cfCBfHcEUaxtDJtQy2R5kp7KMOrX8SkTGI9rMi11BRPELLMuW_rlO6leu-BTZ38Qbh63Gd4cHTES-up3llasSwb9wtXZe6ql48bwKP8ggStGj3F5dn1P9rvpbOdxj28mEHq9Powa31j89YwJi4mVDgOLb_N8RmDDN8gfpp2mwskfpg2MEocnjNePEvs6yRFTFU2JciNaZhX1hCTxrhY2mnmZgeur7H7Jh-CbQ==</t>
  </si>
  <si>
    <t>https://contractaciopublica.cat/portal-api/documents-publicacio/json-xifrat/300169891/kZWLtAJHxihDwBtIqddgFJ0HfmctlFa0TrczspXUT0ESNa2-Mf2i-ntYhViiOagbFbcv4tuBSEM6awzYFIXs4sLO2WzhdI8XDn0kVPopFBShT6KWnuBkDpdjdRf76EwANCdaxhkmBMvQ0MP9PbVqyHG15jd1GyiTP2THVPlYuIi4KTmOTcuTQ6a88fLRKuFkmf2sQhGhRX14NpbR8cLefDq8Y9qQK0T5KsS4tXhecgZeREaB--Y33ALV1OszUb5pl9sclplLkUM-pEjGER8HdA1br-YyTzKH5zckWUjJgl52gAKuPbfbd5hUOQa04x8TTTBsxpgW421q4tX3QXZ-Ow==</t>
  </si>
  <si>
    <t>https://contractaciopublica.cat/portal-api/documents-publicacio/json-xifrat/300170476/hqClKLcr4LB5DK2gAVhj4gdx6X94bBC-9sjgqxNBOpZh49GkJcySu26YGgUJv1Vu2_b3UDwSt2_q7oU8xWAEoHW3S5rPaMkmnD1d2OAfEV4L6onDXOaaVtSM9i0Dvfo2A1PrLL0g_8hOYJvbaBzfNI2ASAgtFQ-IxEecRolfh01D4gVDBHlEZBUlG_k7BwYz_X1lh8S_E2Ri86frKbIHs1ANQZHpH38o0NmdGRuAr334JE2gOZ6QBScCOaiLU5a10lgD2bjpYJT41hcst9RmZisZlm_kZHkvCXdbvsUOt0BGxozvzUms700Tqzg9COewBBNzABLtZLdqfFFO9qQkhQ==</t>
  </si>
  <si>
    <t>https://contractaciopublica.cat/portal-api/documents-publicacio/json-xifrat/300195506/I34o7H4-0b_NykI9VoH7PnjpFUD_Gdm3cGn5wQadfb0Hia_ccaMXTZZo-2__k7f6HNc74xyJv13aCaUJBVWGyGr2D8lOgMi1rjFSq1QuewEoabxvHAb52XBLZwY7RnhyfA17zlncs9b-Q6dxJ0LSfYbLBzpUOTSU9BtyiXnlAPGl3qMckYYhLXLqyudPafWzaBlXykJwaAN4dVH1_CyAaJU8iEw0lowv1CZ3LKtsP0d-jKnUAqt6pAoXyPCEMFJudKqVgm3MHpTv_hJcwZAUAY0xJde19IIvhqxSauB86kZoeGBbE3_tKRO41nzjGA3FivyZ14rT1vCSJqthI0K0iA==</t>
  </si>
  <si>
    <t>2024SA0073AC</t>
  </si>
  <si>
    <t>2024SA0073AC - Serveis de consultoria i assessoria de seguretat electrònica per renovació de càmeres de seguretat, videovigilància, CCTV i control d’intrussió</t>
  </si>
  <si>
    <t>serveis de consultoria i assessoria de seguretat electrònica per renovació de càmeres de seguretat, videovigilància, CCTV i control d’intrussió.</t>
  </si>
  <si>
    <t>72253000-3||72253000-3</t>
  </si>
  <si>
    <t>https://contractaciopublica.cat/ca/detall-publicacio/16e820eb-f513-487e-b27b-ff21f9ae5b4b/300237441</t>
  </si>
  <si>
    <t>https://contractaciopublica.cat/portal-api/documents-publicacio/json-xifrat/300121432/k6qUQNkt6jJ8itX3fhTHQJKUHek0Hdh-18PEl6Ek8Zn8aApCjMzv44ZbXvYnQXejMYnJsl9VfmNdhgrwofXy4jvLCFxr2pHGmH6cbqizW0X3NFTZ7iKRZNG0lvTEQ-VQ5zkPhFTg-yen9LxxVv0ipgWI3pv9XOhgLTuieLkhCOUAg2rPLaJyoA7VS5NekgEjq566e3BE3EranW66UTx7bqb__ca5lA3r4DOjfMgJ8sLvImc4sbZjELlTfruOH5D2mxl3_RJR1_SGJM4lqJHZWeGnYetrjN-DBJEmdF1WsqyXTuhQYq3jByWHv7dMD6LDkYO3xqJ_LNajI1F-XxCHYA==</t>
  </si>
  <si>
    <t>https://contractaciopublica.cat/portal-api/documents-publicacio/json-xifrat/300184240/W4Doo4l-SnQHL3lW9RsBt-Pxm8OSVoNayrKklGxMXEGu2ZWLIA5r4dykUgMiz4TzTXSskkBnsmfvrbhOwsfBQfFVgrcj0DgZuM3CE0XlrT26rQ7fMOZCL5zmqt65b2dfladd8cHETpgKHf-jQCcD2mtrgc9KxLhfUlmbScZDEEqY3vW_PxqWau3QlugB7jsoBjRDKuaFSrrtAT9X51M97FDqdJRcxefieYJNpXDIAj7d0n71_ez0yd13ArJhvy2W1k6XIaW9_Ge0BR543nyxn2Oc_0K5hzoX20YWELTTVGuvAvjMOkgBEl6nNOulh44aMlpi17zhp0txmZP9_t2kcw==</t>
  </si>
  <si>
    <t>https://contractaciopublica.cat/portal-api/documents-publicacio/json-xifrat/300196252/qxOEje9nnRH2AzqUXUsyYe6yuvdswsxQrGLenTSxGbHBHCv4TjC42H6Zki9YIEEn49kNm2kjIlo8YOZRoN5X-j3gsAZ6SP17ahbzMw5Yl34hZ9dDEPFmmes4ppIitD59lwcVXdi-TKJQ6VOUJoS4b9O2hlJSRjHOnsgahgR1m1_FjEa8Uf9LSPIJbaj5XUMselwIRJuitCq8mVSzsxmrI5yBk2lZaTyIbHDW9b01lYBb56afWNxmy3bSb0wk1G8i3OidQ4Y3lg6P7BFmaXvbJ08A7-XK_XtkUCEORayyqVtempNElVTpm-OVdKR7MeYpvxA_D5O0eaYEUNYkpL8nhQ==</t>
  </si>
  <si>
    <t>https://contractaciopublica.cat/portal-api/documents-publicacio/json-xifrat/300237441/OsnZAe2g1PIHoWseg3jtN61ekm7btyi7Z4j0qVbuTc6PBOkWfRK_IszUJKHbi9lz1KwdFeLoY1Rvw33aV3a-f7ZG4vt3hAddGtAr_aWfGnIr2Qk40exPiUfF-j5sTJj-SqwLtMy0qTLL9Dfp2uf_pUm2uJdQPZYw0vpHFMqCAi2The5Psm7jf8W1LxlqKLnNIodvXbnkFVgCInAknSCClRW13S0xIkgriHLfYjV1uRcXf0Oo2wbISLqaAmGyazCFe_tEaF63TVbrw-jL97ZSqQf9EY9Prvh5NgcR3TpDR7ri8yWElOml9vo15Rbs8_Vz25ShftCIfvjomWAkOiSHCg==</t>
  </si>
  <si>
    <t>SUBMINISTRAMENT DE SERVOSISTEMA MONITORITZAT PER CÀMERES PTZF SOBRE RAÏLS  PER A PLATÓ 2 DELS ESTUDIS DE TELEVISIÓ DE BETEVÉ</t>
  </si>
  <si>
    <t>L'objecte del contracte és prestació del subministrament de servosistema monitoritzat per càmeres ptzf sobre ra'ils pera plató 2 deis estudis de televisió de betevé</t>
  </si>
  <si>
    <t>32000000-3||32000000-3||32000000-3</t>
  </si>
  <si>
    <t>https://contractaciopublica.cat/ca/detall-publicacio/1ffc70ff-603e-45e1-9c00-35f26243ab5a/300195383</t>
  </si>
  <si>
    <t>https://contractaciopublica.cat/portal-api/documents-publicacio/json-xifrat/300175166/U4N2_I7gxiU42LVbG3TUd9pMUeP1Ts5WTyC0lx2ozgJsyC3GZ9y0nCoczYiZjed-16upYEOPb_VwcPeH9FmfWGp1IsBic9OKoqPsew31dKlJduGtSPbZJSjXtl5J3Gbs-yIwtmTh-41THzwrbRZaH3tYambWZ89m_vegGtbkEUerlUnBoesoZ_8BrU4-5IOHtIXO6nvJ4seoLtJD9ujw17rGr27t5F0c0oeSybFETWLU6cvxKU66ZA_BzRPyN1n7DVozew8ELMkoTGPqjquTXXT5eJ-OOJt45HWT4dImxzLEz5usUb5Pjdz0h6F5hLU2FLrGek-y2zpa2RZ8fh2ESA==</t>
  </si>
  <si>
    <t>https://contractaciopublica.cat/portal-api/documents-publicacio/json-xifrat/300190696/Zb8V_1wt7OX6ta9vUdC_TYfkfGFEZz0ltQ8Ie-1DUYDMLAwu_bBQZrolvEOy4EFiM2NGvzRzKgrrJnonBARrobjKhkp3SBnQQx00Flj4kO2Qlfm-_IiCskpiDhJXVOPWD1D7MwAxDSjJHRh_LpXAEwfsBUwStEtG7p7N1wQgPmSWXMMXzNZAVeJ_8_E2KAGm7YC2U0iZFZpEe1GqOa4ks83mdisferVvDgcToy1vaDuWVvyHMBP2MxOMueTEvOvqXX8SKgiBKNMiPDW7e_W92CuswtwFi2vytSOCKzh39BaorBL7M1TOjvdPF32YNj4Sy-pf0Ir_ENWjVsnS2U1odw==</t>
  </si>
  <si>
    <t>https://contractaciopublica.cat/portal-api/documents-publicacio/json-xifrat/300190735/VBP2vf6ji5meg6zfQhFDzHVUZ7baK9j2aMrvj465bmJDZ06AVIPW2jjk2tP8aaIdXGZDHB6Vz8Z__WzMKhGfueZ6Vl8VSm5_ZQ1RgWOcR2idZgRWgj7gSgiZeMvgu-zAZAMsD4nhk0tO4-vp7Zq6PIx1HNZscWsZnxC-NrQcSAgjqF8wOLwsXuWNFxFOVMY7eH8Ny_JlfvHT-s3d0Gaia_FUGs-RJK40EI9Ee0gc5g_Dy4h5kwbct_Z98OdQEmosJbBN_pGJg9-ZvuaKqNO4q7xVNi51f9WM6_0l7C3_OjAs3XtIqQheWdnhboorGvicJqfkeRoJvM4OcS2sabEfDA==</t>
  </si>
  <si>
    <t>https://contractaciopublica.cat/portal-api/documents-publicacio/json-xifrat/300195383/gyHdjRHjq4rwPB8Ydm5qa67f3PNEdroB9h1h0l40QyMJIPD50asp7EZYOCiT2w5V5rf0LecKb9xJETzuBQBomWPZZSjNN_uazYgxBfsKM-kaBND3RXaPcZTfvhPvbPQkxEhwE8H3Hq8Q29fOUNUxyEolNa4Ze6ZXbMiKysAvewEUPgs171XM-PzIZhOcIPi0Nhnoq7pmtKWxxeqrPSVZ1qbaE2_wx2Apu4pU81WYhuHrx5QvckJEDac-zzERiLziQhSQsOh05kBIJjMgj-w7Fx8SkoqAyhWEgyfjlQLuNuINUA1pB3jqyuNp9AVwNJRcSH2tOL85YRCNTknkpQ4mDQ==</t>
  </si>
  <si>
    <t>005_24000008</t>
  </si>
  <si>
    <t>SERVEI DE DUES POSICIONS D'AUXILIARS INFORMADORS PER A LA RECEPCIÓ DE L'INSTITUT MUNICIPAL D'HISENDA DE BARCELONA RESERVADA A CENTRES ESPECIALS DE TREBALL D'INICIATIVA SOCIAL (CETIS) I EMPRESES D'INSERCIÓ (EI), AMB MESURES DE CONTRACTACIÓ PÚBLICA SOSTENIBLE</t>
  </si>
  <si>
    <t>Cobertura del servei de dues posicions d'auxiliars informadors per la recepció de l'Institut Municipal d'Hisenda reservat a Centres Especial de Treball d'Iniciativa social (CETIS) I Empreses d'Incersió (EI).</t>
  </si>
  <si>
    <t>130117.96</t>
  </si>
  <si>
    <t>1 anys 7 mesos 23 dies</t>
  </si>
  <si>
    <t>Cobertura del servei de dos auxiliars informadors per la recepció de l'Institut Municipal d'Hisenda reservat a Centres Especial de Treball d'Iniciativa social (CETIS) I Empreses d'Incersió (EI).</t>
  </si>
  <si>
    <t>79992000-4||79992000-4||79992000-4||79992000-4</t>
  </si>
  <si>
    <t>CAN CET CENTRE D'INSERCIO SOCIO LABORAL SL</t>
  </si>
  <si>
    <t>https://contractaciopublica.cat/ca/detall-publicacio/24cf64ee-6e0e-4f88-bcc5-24b340750448/300217527</t>
  </si>
  <si>
    <t>80902.36</t>
  </si>
  <si>
    <t>97891.86</t>
  </si>
  <si>
    <t>https://contractaciopublica.cat/portal-api/documents-publicacio/json-xifrat/300128248/iFIGSzwaXCuPC3clXCyn9HYmCLz0O2M6EndYXBAWfLgUVGHxQnKh0pkZFrBCJm8wnv_0J38O-rGK4YikHE4gk-ynv9UxWtMwNeXAG3GwsiDmJMrBASZ22YCa7rkfX0pGFSDlI8H0K5YBIEi-OKBoUEwTbeP1pPKGCIDQu6aqrHi_X2gpmCccnUGxmj--t3rJDvc0jn18wdNPynFx0DkAMd9X8KQxokv_wHPV8aDt6UNn98-I0SAX9ShnA8vO4OpyI7DEuBb2z6LMP5p9l8QuDf1QdToMelEu-5z7ZQlkthTlrUemKx547P9G5qI-N3eB-gW9nokfExGRJ60NRl9nVg==</t>
  </si>
  <si>
    <t>https://contractaciopublica.cat/portal-api/documents-publicacio/json-xifrat/300194688/HoG0vX8FcY42fyFDa8GFXC1oW0bKBS2GQEePGRAsfHnOKgOQV_E9-2HiuLRPt4Me5VroaBuBAVRfpo2NjqwgLHD7dsgNmvrXKOcBwHcOZzrJzULJga4DEvSGessLX7ClYPYFyfWyfncR5a4QPSMxOnKXxJJmHboEg7p5QRGJwwtcimhBYIl1pGJ7UERwbmkwvV4bHTRZLoPKBHPAYREVoggTJ2epXviHxUd780uoVmXEBdeZl2GhnoIC0rtcMLNXtuyRE-sgEYs6bYtKwm5gYDF0MjL3Q5Tu1Jl1AuuNPIE1ns34pjo0R2TlvHfimkJovSKMiCQCx5QAHmwF4m2Jqw==</t>
  </si>
  <si>
    <t>https://contractaciopublica.cat/portal-api/documents-publicacio/json-xifrat/300217527/NYp2j-tmVlUh3w-9grHR2Veqw5VT5GgdJ6olZneL7KDREM6OK8NGBQN6uuFSBXO0IEGcj7cXw63B1F0JcxEQSnvd8k9ayENqeAEIJWZ74fEEwoqWdjJ1tXP8voQXVviiqmRPJEPJqP9bLWO8ddj5CdWTNGsiQCV0MgbYaUqFkmvjFu_pnc0RVUc6It4VGoBy1Inx6CI5rCjZCabQUlYELDHI7pyooutvE6RoZEkEy-k-9nmTaYSRMT6doOldBFW3Y1a67Ws8kwkFL-9zM7ayxFT8VBiCi8XaXEpNFLVnrWbJstu76MvymiXZKDpOJkdPGCXeAbYH0ZV4RhmKU9l6zQ==</t>
  </si>
  <si>
    <t>609.2024.009_SERVEIS DE DIRECCIÓ D’EXECUCIÓ D’OBRA DE LES OBRES DE REFORMA INTERIOR I ADEQUACIÓ DEL CASAL BASCÒNIA, SITUAT AL CARRER BASCÒNIA 42‐46, AL BARRI DE SANT ANDREU DEL PALOMAR I DISTRICTE DE SANT ANDREU DE BARCELONA, AMB MESURES DE CONTRACTACIÓ PÚBLICA SOSTENIBLE.</t>
  </si>
  <si>
    <t>Serveis de direcció d’execució d’obra de les obres de reforma interior i adequació del Casal Bascònia, situat al carrer Bascònia 42-46, al  barri de Sant Andreu del Palomar i districte de Sant Andreu de Barcelona.</t>
  </si>
  <si>
    <t>55139.64</t>
  </si>
  <si>
    <t>https://contractaciopublica.cat/ca/detall-publicacio/252af81f-7541-4f65-b460-356d2a74066a/300195798</t>
  </si>
  <si>
    <t>45949.70</t>
  </si>
  <si>
    <t>55599.14</t>
  </si>
  <si>
    <t>https://contractaciopublica.cat/portal-api/documents-publicacio/json-xifrat/300101830/drsFtWB_-PiLKq0SMMOndyH0K55DUIOSxG4IzU0pVguKXCBv5kdA1yhKj0q2W_6nE5qGcK0Kv9LFMl00ntFRZX8mIR4gvGElv8qQiIqk4h2r8XKKmRnDC7tII3MAatekh_HZg0XvDWBX6FLmcrJ45T3dsGQsqTZeFEchtktrH--pE4v4iOt1cK-5EfDJuQgu4dO7N8Ew_KOmuZYpDmM2vy3yR4QDFTTJpUDInqGz_wBffi0w-vs_YQ-0WHuFK5psMHvKsgeqwhNpYoYGJGzQ6WriY9PFX21CuPx8GAJE2GswABTPlfTOt6BfpBxUBZlUYXVgOEUE0N6U1AZV58Igaw==</t>
  </si>
  <si>
    <t>https://contractaciopublica.cat/portal-api/documents-publicacio/json-xifrat/300192687/tHvQWhPLIuSRVvBvlUhOX9txjsCwtzzuQPP-sMypu_YNJosarW8Mgv_bCUqLvfxARCm1XOVnyj3drXLbccvO1mS0NuC41gM6Q9wbSWG9vOF3T-VPTc6TDjkMt674YnoBg_NVNu1gge_4jkZzGMiLicVWYzPaeSxO7tHkvFvfM6qzSPz-731PS_1xss8HJGpP47xOVSPIB96XA1UwTjkiFg9OF9TWff884-2h1fjuPadJsqe05q56t6Q4lN0FqTujIFz7xfnP-4kjwoBFxsviLFm4vG3YG_lLHo_YPf0A8iFoAVrGoNCIBVmWgCD8VVuJgJul7xbk-fXcTtCW-cYbNQ==</t>
  </si>
  <si>
    <t>https://contractaciopublica.cat/portal-api/documents-publicacio/json-xifrat/300192753/oukLO7mMH0oFsXXJF9wdNNMtQAPjhyUZruFkt5NtQ_ZsoWVEymTPcZAGKqBLCU6duO1GlQzmDo3ZCUm-oPKf8E_RMa5Zw9PZwooA1flby7kqrw9OqQaes1A5yOP-39geASDkI5JtBsmsSN1lUu5i3Vend_1T2ZjFbdhEj-qnuvJQ0SsTinyoFzg4HXxOWMz__B5ORT_5xYk2EAPfVz1IMvoqOpkBMY6Wuh7xUEEb614sbptTUfdR66K1lAXsHnRyE2kNQQJiOxlQLXttXpe787KTGsv5A8LkCXBGxXMzMFPDR9XzweegM1Wk_54i444pk3npx7DvY1b1YqDWxvqffg==</t>
  </si>
  <si>
    <t>https://contractaciopublica.cat/portal-api/documents-publicacio/json-xifrat/300195798/fupmGImmiJocmKBTGz4IA6nL3FWXGvzhEG9jfhC1DnbTnxLyksJpP8jlXpXnbZLyCUR-8asAgCDCNeF43_5cnLrFXNwqjmVpdqQ-QQ8n_d0UZt3IVkpjKT7aUJ9Ih4wFkJOoTCaP6k1I3DD4jV2pVszovz2pJowqJmXilbUx1AyYPpe2Q8HT6MXmJ2ysDoXqwV0FNbKKR2pCoC4wU4Ih3evqjTPM43kYnnNb11OIAF3iWlS5lU1OQPh2Q_TEJc7V11Y6pjYDRXUflYrJEiR1kF68peXrf0AiMMVA_FXneRYr9tWYPy0tRP2d-Pabht0HWcmfY-wmvQkdc9MaGDjTuA==</t>
  </si>
  <si>
    <t>24/001</t>
  </si>
  <si>
    <t>Obres construcció edifici 40 allotjaments Av. Carrilet (QUETZAL) -24/001-</t>
  </si>
  <si>
    <t>Obres de construcció d’un edifici plurifamiliar de 40 allotjaments dotacionals i un local per a equipament comunitari a l’Avinguda del Carrilet 22-24 a Sants-Montjuïc de Barcelona, amb mesures de contractació pública sostenible (24/001)</t>
  </si>
  <si>
    <t>7388347.36</t>
  </si>
  <si>
    <t>2 anys 3 mesos  dies</t>
  </si>
  <si>
    <t>45211000-9||45211000-9||45211000-9</t>
  </si>
  <si>
    <t>U55383871</t>
  </si>
  <si>
    <t>UTE HABITATGES CARRILET</t>
  </si>
  <si>
    <t>https://contractaciopublica.cat/ca/detall-publicacio/2c9ad220-00fd-4c2a-b0af-58f2f9553969/300195616</t>
  </si>
  <si>
    <t>6156956.14</t>
  </si>
  <si>
    <t>6772651.75</t>
  </si>
  <si>
    <t>https://contractaciopublica.cat/portal-api/documents-publicacio/json-xifrat/300070791/AYgGmpNQq3-ejpA7MFmOeab60w06p5eniiHJ3l7w5sVykBkgL-T6nEBatSoe87rY73leIsCORuZ27lPxqTU3WXNvKU07iNE9jNfzVvyrh1TeeRTDtPQvN8L6vKZpTWcT1iQDdQwKvJ9i95krHVSu-2ybLOhOnExrR3tqPKAHcSy5V4kddaF5nO5SqLGsw96c4Uy9fAsC8poUd_YeyWw3KWToG_ntnNVCTjIIUeCOWWS2qVgbATeyRXKqwptXCr_dVq6dK4reR4iQNt4ixTBiI4hNKXKOqlI1o7dotbUjCwqUYYwR1LucC7eFzj8z3giW4ycNMM6k0wuIHt2mYbYiww==</t>
  </si>
  <si>
    <t>https://contractaciopublica.cat/portal-api/documents-publicacio/json-xifrat/300156051/izRUHdQypEz3Eml8DuGUKphJ0Ov5VTzDgmx3IXtH8A1S2T7NNaaD6feYRcCb7pNkcuZeYJbgw4tJAbaBDkwekKILmokpjKvYiPt75q4-WHXWfxX8vwEpVj25h6uDfCLpDu1en9ar_cSwBK3SVz0QGIyo9S0tZVf58-kNmYghLrwtgxQxogDDH1z3WChP-_nMjVIN5HVM2wU6NhI54LKjIENeO-ZBmxjGt4izrK5rurNzwYmIh8oVmlzG11tEl0FIkWKgBm9axNXED5zioeKa7K8aFA01ThFdqe5rEcQoEGN7QCKFxKHYkPUJWis5ysZk1EZXESIHVXmcTJ_qqfNGhQ==</t>
  </si>
  <si>
    <t>https://contractaciopublica.cat/portal-api/documents-publicacio/json-xifrat/300156100/e6aoPNXwPIZehSgqf2N1o2kwspuLZvh7rnfB-AjVdChU9n6py81mT6XSr2pllqCPMzgdrUk0j1rMIG5wYS6cGx3lu5WdIpQZ1pvfi-dxiG83KKimCOC7AUVO4CcAKkIA9EdOgwUGdXbK-57pgesBPf-8KrmC68jYJb05-j9Hhb3C6-aAwTLfgn3V1ZuPtnNYxbdFO-ayX6y8gF7hUHqJmq7hjbXR9ZsT35HtTwi9wT1hsNB8loFLS2oq6l7574nVxThDC7IPO97KnCTmrerP8kd7iflHVBl6FEDG7zd4YO0GPohoWvLyHl4gNvYup8t36EKMfYAAifhcCh-7odQ7Sg==</t>
  </si>
  <si>
    <t>https://contractaciopublica.cat/portal-api/documents-publicacio/json-xifrat/300195616/Jp6NOildNiWs3QYRqzc6D_8A1u9gofwNiVqNTksnS9aXYAbUglp1z_GaemnyVdBRsrRZKXOF8hEokXKXfFxA3nbrFn9f_nAGb1mI9eWNCAziNfnUJ5CPumxED3TXL-Ol3Ncsb8W0yGd1j36CfPGbb5LcHxu8BA8sRHaaYZ6bbozofAjknj6WxfSqfVfvnlAwWP5f8wkgH7-ZgUsi_RBBiklO7G0owbYbFLXvwQky8_dLFJCUTte98fXEbrPmZVKdftINEySLXVkzpEvvKAYSlv-NEgtVkdafETcCRs0tidMsPIWxGHCoEO7bww4ur3z7elZbiYiqyZ3G662NRRbXbA==</t>
  </si>
  <si>
    <t>2024SI0117AC</t>
  </si>
  <si>
    <t>2292300.00</t>
  </si>
  <si>
    <t>849000.00</t>
  </si>
  <si>
    <t>1027290.00</t>
  </si>
  <si>
    <t>Subministrament de material tècnic de realització per a la 37ª Copa Amèrica a betevé</t>
  </si>
  <si>
    <t>https://contractaciopublica.cat/ca/detall-publicacio/33da601d-819d-4ff5-97f8-3ea3bfa9b4a3/300195248</t>
  </si>
  <si>
    <t>https://contractaciopublica.cat/portal-api/documents-publicacio/json-xifrat/300171372/Bt2N9aC3hqKkeaekY8qa7qS8m9LvjbdsE_gPaDSf38B3algx29sSrBxiyonMsjxuhMADzgMOJZRWe0vhREMr9XJ1xobGwztXbLSdVamumxRtQseKN_xm0mxn8RHy6CrO9bT_ZWQaJZVIkpdDh3WBpz0qVA_r8G4pwjfc1AisYCl8Ya35j6qhpFWrErSiG70x9fFR0mnXgPg8FRx70XzIr20QCtuFMEaC3ykVJjFNVVynhGIbDZc-7Ki2n1c2_x6BZelSQCyi_ybE43M-dxO3Afsb0pxJUEoDY1Cs5SRQCQEdi-rzg7S4lbuo17qMb2aQqLEcLBHHXgi0jw9XLsNrMQ==</t>
  </si>
  <si>
    <t>https://contractaciopublica.cat/portal-api/documents-publicacio/json-xifrat/300190207/X6M1zMvEVsbviWElZBk2ZlWuDNJar-cMv_4TjbnwAYsS4AwAKy-99XyKNyAruQkjqy75HYBKo74s_3SugXkezKLj5rGQ5sYcEKhkd5h_nS69-mmSMP6KcgjDDQZRRx_h4miAHpkh8kISGAojzL3ElisKqcFHfTq-kBUWq0lHffw8ENuEu9NAftFLffGtaR35bGcI8RPGw9hhpu1Epx4EOERIEjSZ7PH0601kIclI8Cuw0uGM8bp9DJR4DPv47quw9NdndJ6SlEF6ky3S-W1UkvWqpWI8TfIN5nhhMeDCZmictfyQT5YzRVvvpdg6lL8CkIuwwWAyMkOlyhH2GUq3jQ==</t>
  </si>
  <si>
    <t>https://contractaciopublica.cat/portal-api/documents-publicacio/json-xifrat/300190350/OxY8vV0PZ-ghfrVnnLB6yv0GW5YHooMchtljV5KF0ZJu1st2gDQjCxtSO9vAMiZ2MVjSulrMaTFdHyUgm5cHAqbS5w2CRqFmj6GG-5b0zqvoXUUZBP1p2ffGRu_qPBfMYmNEvddqMjH93UjxEPwTQ2cmRPsJLhe36WlhVMHeqYiVl94LEOUaTf9mCOHdASb-yyoevCMcFlg3XGQZUcgW54o04T3T74rni_aynTROR0H6vknAxBuaGVIq0S3E0v-a1e_AthymuFgNtOh4TSb5WmJQkX5AalFEXoA2wWSqJThbZymCx2O_3EfJQ6KTYx2VJDrIZVYBBEcSkKZ9mvESZA==</t>
  </si>
  <si>
    <t>https://contractaciopublica.cat/portal-api/documents-publicacio/json-xifrat/300195248/logEu7iUgGDvN_jUcyo_FaFevvXmBIbGBj3o-v3Mp-akTQ7xBpfgylLVf9HpblVP5jqkvxxrpvChQ31VWv1k4AyfzcEme2bTuJhVklPjfjXeXX79_ZbEImll30dTlziJsMtjPL396uYCLGb-s1P1kZj5BH-NKQsbqPSfoQGPQCYrhJAqCV4sw_HanzriYvQFGzPLhJ1llV9K5XDl8Q6W_phs8SpQjvI-j4E2o6N5JvJXRUQOIgoa40rI6_xNF3BWLl-AtZCxXIm_-lyzvkjnThUC4kxGJTIu7ghzYMDHGUOVZCHkGEjp02v8-pFRRi6JUHCigGXJZWbWzbDvIXf_9A==</t>
  </si>
  <si>
    <t>001_24001118</t>
  </si>
  <si>
    <t>Servei d'Ambulàncies</t>
  </si>
  <si>
    <t>Servei d’ambulàncies als actes del districte de Sant Andreu, amb mesures de contractació pública sostenible.</t>
  </si>
  <si>
    <t>85143000-3||85143000-3</t>
  </si>
  <si>
    <t>35910.00</t>
  </si>
  <si>
    <t>https://contractaciopublica.cat/ca/detall-publicacio/621716fe-b6de-434c-b5ce-3367f85c7a01/300195447</t>
  </si>
  <si>
    <t>https://contractaciopublica.cat/portal-api/documents-publicacio/json-xifrat/300139619/Wufb8aZrfmNAzs8lA-Aa0WaSBnCGkI6h75155CGe2pihxdCiwc13Hrst3F-Z2bBfRxKelEQ07rXoZTwzVYCbjk3pC3lNSr8g9qqaVDH_mjb6e6TKHLMlrQUs0b_LgdjPoZ2W1_sofyKXB-Q8VHc2LhXZglBIovx-29ulM9mT5PBj2JOpopsiLFvrqVZnsSfSWlNAX_Aig8Cg5O5jZ-Jnw4BROwTdv-AAoBWIieC4U5mhYQrwph334hovCwe865wDaJySrOQOlBrwnd_LdLu5ogweOe5GuRqqha6l0iu0lnfYZIU5YFJ-HxkAmkq07F4l7mP08uioSH6OU3R_bGzwmw==</t>
  </si>
  <si>
    <t>https://contractaciopublica.cat/portal-api/documents-publicacio/json-xifrat/300160529/MZJvJp8WXf9B24_jQPKzLnoPQWlTvhXuYMB7adfjOywrSjiKMnZn5Qoxq-vor0u9BkrD5l9Vu-2H8fRfVdzHJEsAPX3kki0IdDaI1xCpJDBEiTtfxzz_SyzZFn2WsF_FTf-ktQ8rh9D9WWDP-yGsb6XatlUcCzj--qIC1q3MyJQq-t-hiwa-riOlfRrnp0JIgqPlNx7kWafpcrWRvyGo2vPbBjNWgKZ5jXaUlxWweJfi8youwaF6XRrR6OWKNlLIxQ5F5Ghzsc9Ghbq0Yf7lyKRmVs_awo5ZnBbdvKPHNpkfFq1ijD1aLoSVjAH2-Ojv4Tx6yLZJYqZNY6dT4T_JsA==</t>
  </si>
  <si>
    <t>https://contractaciopublica.cat/portal-api/documents-publicacio/json-xifrat/300183251/g1s_fc8OtcL2mRAAOR3Usl6ionD4PU7JNFn6x3gnqu3FGb_bSdDYrH0yWsFji63D7MmRmGmrU4PsIU8wzR29jZgqdOFk3E0zy4ZJReLmn31mOykQY15XT8eTAij8TQueJElXiXImn7LRMzRS_HS7AFo1cOBRY417HyZAJ-XW__PHHiw_u27NZ4xBstwxvuSGSMVGXa-hYfQpkPI3MfEDYy-as7dvZsun6XfYX3TfcawSdgU7rzc1reP2eEsOjQWU287O9ustWqGvxFT_XEGL63qTaExTLzrUICxHsRpLAP2uOQw-Ks7ymSfj48PWoweWr5Sx061MeesUcO4li_qCag==</t>
  </si>
  <si>
    <t>https://contractaciopublica.cat/portal-api/documents-publicacio/json-xifrat/300195447/DgoL6C3oni7AUh1uY9xswb0Wl2s0kvwxuY_5oGrECCSMpR5MVXGrMDDvG0QJnYcUxyxG9v_rxQnMQdo2obbIYSR37bNP6FKqlJuQCKZe3e1ZMJ3xtbeL5d8Wy6oMSUkf2osGzKgAvNRLh4sEBrBO-CFWlh9EjbtW9z44lsjFhbx30eJ1koX3HSFNu9XGPAIQDwAeO3JydcwEDUNoieLthEThhXPv2CQsmtbfEeHv_FH2xg_EqwLU5gdpsgr-CPSy3h8htkIGpmGCUol7_cHERX20OrBt7OItVMe6SDellu1nIRSNKb1zHfwnID9qKloviMzZks5uJ-ASvcBWDEzRnQ==</t>
  </si>
  <si>
    <t>79342320-2||79342320-2||79342320-2</t>
  </si>
  <si>
    <t>079_24000195</t>
  </si>
  <si>
    <t>Servei de vigilància i seguretat dels edificis del Consorci del Museu de Ciències Naturals de Barcelona</t>
  </si>
  <si>
    <t>Contractació de serveis de vigilància i seguretat amb vigilants de seguretat sense arma, la coordinació i seguiment operatiu d'aquests serveis, la connexió a Central Receptora d'Alarmes (CRA) i, el servei de custòdia de claus i acuda.</t>
  </si>
  <si>
    <t>4577568.44</t>
  </si>
  <si>
    <t>79710000-4||79710000-4||79710000-4</t>
  </si>
  <si>
    <t>https://contractaciopublica.cat/ca/detall-publicacio/84611bfc-a65a-417c-9f13-0b8ac72d12f9/300217561</t>
  </si>
  <si>
    <t>2288784.22</t>
  </si>
  <si>
    <t>2769428.91</t>
  </si>
  <si>
    <t>https://contractaciopublica.cat/portal-api/documents-publicacio/json-xifrat/300133940/KuTarmY3qe1ICheLUuQcpsnEXXi1qSJaumVTOVc_6pAHtn7RvcVhwily8Kwha_GupHhdOAQeYtknX7ttdfO8Dod_VL4abKMendYQ0Q3HompHPPkIMuB56uV0X0g5kWX-HzlG-jj11feznjhsM0YkTTzPhNROAYsn7EbIY_udio-uM1sra3AF9vmmi8OfCfHdyJIDUKW0YWuvKZUCNQ_RmN0GcRX_2J6yfYKNsiMr43m9a4Vdg0bDtdsXDD8nZyuPwc7eC7zw1rr3tUV1Bh5-YxSXI4H_JOOTSgWpr90n5YRET1CA2V_DcfIAqeFxwTOjlRJ-N65SlB_XolMIYsHPkA==</t>
  </si>
  <si>
    <t>https://contractaciopublica.cat/portal-api/documents-publicacio/json-xifrat/300196141/eYHe6z5UdbrZ8x6inCxcLkHMDT250k5VYYjuGSoIb_qOmeF8QFTkLRl3YUMojZEYwRy26RhacDNNOsvj-uXUtwMcKScdtm_Yotcd7-wFH2-2Jxb5pxEr3rV-ANwEjXUAlljoEFnfTapWGWLMjP3cApCPnbs2ZOjkl9ZiVrK3mnzwVlIDtraF8Xerxxz4EeJkOolUZ73G2tT0qLIKBT-FUkbMcXLg0l0eBMdsMTJsQNGZKIcKs8Gr71kFOdFi7zttcKPKTPRLF-LJZETkAWvxVzzq-NPir61HlgjXfN4GHVHqUbFOGkLGW4fXcTOLp_8ZI3giE8nSAj8pjba9s5QTnA==</t>
  </si>
  <si>
    <t>https://contractaciopublica.cat/portal-api/documents-publicacio/json-xifrat/300217561/O2hsBvsKI5T3VQBnmmA2nug7eKGOrMpikHm-noTOwqcnWmWvzXiYR5ze76WbAgKZkm-Qrt7L7hqmqwwTM6ZpKTuD3I9K6vFFQ3FG1T81W0NQBXaMQUmJfKmOlESBtIjiP7QsF6ZmCpq_-pH7Pl-DOoF4Judkk1j4s45kVU8ZCgDIQUxr7IM5LdVOPA3jDXhXaKAWffqVrzglVj9K7dH_KDEHnxziXnS004rCeeSAPTQvuERn6qDhYxPxYBJKLRvlY2Z8U4vd5xImbvlABbC3Rg1DuT6eXfemmNWF-tmIybx0XYiezNb7w5iMu54EZ543du0Hmswzp9bL2niibXofsA==</t>
  </si>
  <si>
    <t>F24-148</t>
  </si>
  <si>
    <t>Coproducció i exhibició de l'espectacle \The she hovers over the ocean\ de l'artista Georgia Vardarou</t>
  </si>
  <si>
    <t>L’objecte del contracte és la coproducció i presentació l’espectacle \The she hovers over the ocean\ de l'artista Georgia Vardarou, en el marc de la temporada 2024/2025 del MERCAT DE LES FLORS.</t>
  </si>
  <si>
    <t>*****.213</t>
  </si>
  <si>
    <t>KUNST/WERK</t>
  </si>
  <si>
    <t>https://contractaciopublica.cat/ca/detall-publicacio/b668fff6-d4e7-4de1-87a5-0c094f0cab4c/300270113</t>
  </si>
  <si>
    <t>https://contractaciopublica.cat/portal-api/documents-publicacio/json-xifrat/300270077/q5ZaVc_YQeCJgAhm_IPbXAdbk5ySL2gErc9LEin_eFiqqaHIYvU7jJzU5xpuGBkPfHGwI0aasPKAE1xU1ycXeO5mgWbzlIPJ1ctuz8bJm3K6PR1GhSkEhdd4TL1tomaSrRZBJkihG2GZZTGtlTRV7-DfxhFCLrSaYSF1XPOllOepHU4vUzfsQPrINAR8URiw6oHg-IkAC3rVBY6FkwyC7tR5WsyPR8r1DosMDlFYihK0pEkrLMgOJhe0Cv8MufVzRylhH5JboDVZr5ZCxqUblbhwvTwiTKPneG-Dg4UeR5EB9x9H1SQTf_xzYvlSkkSVvzdaJKynJScvll8ERcVC6g==</t>
  </si>
  <si>
    <t>https://contractaciopublica.cat/portal-api/documents-publicacio/json-xifrat/300270113/i39SYZHPOZrCJ80lQtpmmVZB_jZa599HLMpGbSop2aTv_OgCb1YKoJmuSeUpsfOrA6k4VK4UHLIkNHISf1BlEFsWkBioGSii3QyAH7cj9aKywKnM3eivItUXDC5URAS9HbPGUPNb6Cm08CVhKyPbPqDDfrcl5xQBrHBf57hPeCpfArTp7a7YJ-VAO84U-RJhWJqllKIiNctbHXNsqUiOXui90XvgyaqLblmlErvPWNqEx3a0zOoGG3uQRyjoiFRtOUY9m0QDNeufw1hCwoLUiQi79VHTy3M35ou4GQu8F0GNOxZIyqr666fF4oUK033zEJDBvP--3Rtw1UdV7JoXYQ==</t>
  </si>
  <si>
    <t>Feminismes</t>
  </si>
  <si>
    <t>Infància, Joventut, Gent Gran i Soledat</t>
  </si>
  <si>
    <t>Educació</t>
  </si>
  <si>
    <t>001_24000904</t>
  </si>
  <si>
    <t>Distribució de materials de comunicació.</t>
  </si>
  <si>
    <t>Serveis de distribució de materials de comunicació d'activitats organitzades per serveis, entitats i equipaments i enviament de materials als equipaments a l'Ajuntament de Barcelona, Districte de Sant Andreu.</t>
  </si>
  <si>
    <t>48840.50</t>
  </si>
  <si>
    <t>BCN01 GILCA SL</t>
  </si>
  <si>
    <t>15755.00</t>
  </si>
  <si>
    <t>19063.55</t>
  </si>
  <si>
    <t>https://contractaciopublica.cat/ca/detall-publicacio/b995a6a7-988e-4d0b-8b2e-240ae978d439/300247853</t>
  </si>
  <si>
    <t>https://contractaciopublica.cat/portal-api/documents-publicacio/json-xifrat/300166135/RpD6e8DlPNp49l5OBZjAVWHBdX4piheCJ-BOA3QpatrU0QAWlWmVWs9JomPibVxus82d6rSpw6-bckwg3ejKZYCX3qvR0eSuynmOhwADYfYypO7xZTyYpZMl8hXNBIHJWoqaCqOtErV_je7lW4AbFgVpSIXSSjqgYm0992XyOFdyzeomoreJ5sovjRcUh7yafJAxpr4L-K5EQiUf5Z7XcyChlM4q1RnxQKvK4_xNL4Legw1dRsPDEUSJjd0U4lZzTszP-9rXZ6I0IYk4uvBbYchzVDhIh7zpQov300WGMqPyQpdKFIrSXXpZCRyfReLAlY09AkNrGQrrq1zFx2FmdQ==</t>
  </si>
  <si>
    <t>https://contractaciopublica.cat/portal-api/documents-publicacio/json-xifrat/300194278/M31ejhbe1b9IiE3T0z5fvS2HYyog1H5eqv5XA0kVlIxCYka5_EX6DrLouog9u0_noEemxwWPLwX_yQngralr3_iKMOAWoarhxYAiuYk0TyrWQl_6hHvBOMAF93kpxNpmyfgiKS9HoT06bApf9XTZgcQJLCFo4Wh_GbuSmwkUjqKY8WIubI5DGdOv6h3Irl7AVl5dfcLB8fPXR1E0_Vrx-BFTVKgLwVgR_QYMRLPX5Sv6vhGsEJc4mda7JbPKpMmFHoD_VXFwBLeX_A1L7A5nW3XYx06EO3QCJqku6aKVESRStawOOL8AShcfT6FPrJHkB2l6yQux88A9MBRXGBCTgA==</t>
  </si>
  <si>
    <t>https://contractaciopublica.cat/portal-api/documents-publicacio/json-xifrat/300213609/aEAkVOXXqeG2qLw-dOotO32EMf7CFoUVj08vOiGJ0xf-sxdzj6pnixuNqjMxCmP_hE6UIyem1eilwRubEXQb8BqQtQsLs_RwvNU2VDhzXl9zdU5Fgve7nSn2JgVW6tJgIZEuiuR9m8V1kvItVfBR7Zdgzc5NQbuxQ4bSVXypctLGTyQAQ7VDUXthJloIySSO7a4oMUpN7d0Lr2VeJ0aOsovI1r9PsYo5lvmTVbx5JL7GbZC2u3CN4gtMxN6jDDBVC_e5efimhPO5CWuSMNsYHKf-EWk_LH1962dFwwlzlkWlmck1DZZNfwK8gDnyIdnsSnpk9tzblpOc1_hxcps62Q==</t>
  </si>
  <si>
    <t>https://contractaciopublica.cat/portal-api/documents-publicacio/json-xifrat/300247853/nc4wPfkw3tlboYGgNF4Nx3Uei9NcUQoFsMWaxR0P3qVg9u62csIMbt7RnRciRNEdpRGM4gyhKvowHH1t4_J6lRDWXRqfEarDz_ubjQPwbB9xldrWnf3gaDL5zK833t628f9MfsMNkTfl1EBPCfFKhta2E3pRYV2ACgvfTS-Yt4_hUpQjzyjzUbcY5v13p4kh7iK8DQBnKqoB4gRskSm36UdbjNJhmO988jHMoYNM9jzJLLiFBFn3xmpjaqpWbTzEoYzp0ZjCdt5aRGnXKXAqey4oeB_CEnV3vhp3WIcXXWTQWY1sGoahnSQ7jDmNWDmTLa-TFmvzzIv6ejyukKSYMA==</t>
  </si>
  <si>
    <t>2024ST0102AC</t>
  </si>
  <si>
    <t>2024ST0102AC - Serveis de redacció de projecte executiu, direcció facultativa, coordinació de seguretat i salut, as built i auditoria per a la instal·lació i connexió a xarxa d'aigües freàtiques al Port Olímpic de Barcelona</t>
  </si>
  <si>
    <t>Serveis de redacció de projecte executiu, direcció facultativa, coordinació de seguretat i salut, as built i auditoria per a la instal·lació i connexió a xarxa d'aigües freàtiques al Port Olímpic de Barcelona</t>
  </si>
  <si>
    <t>Redacció de projecte executiu, direcció facultativa i coordinació de seguretat i salut</t>
  </si>
  <si>
    <t>HIDROGEOLOGIA I ENGINYERIA DEL TERRENYS, S.L.</t>
  </si>
  <si>
    <t>https://contractaciopublica.cat/ca/detall-publicacio/d91880a7-faa1-4ab3-99b3-70654f6ee548/300261163</t>
  </si>
  <si>
    <t>30860.00</t>
  </si>
  <si>
    <t>37340.60</t>
  </si>
  <si>
    <t>37032.00</t>
  </si>
  <si>
    <t>https://contractaciopublica.cat/portal-api/documents-publicacio/json-xifrat/300163842/o7HPnVIZBkvHW9AXzoK1dizix3sZ7ak6a20AWk9iTGtyv3wOv7h7nOEzsyiBYb-aYb03jzWN6JTTI295vzGweQBxMgeNsQN3VBgacaohc78pAxzUSu9SPpafZIlMhshQF_S1gtCzRbbEe_MpMQydDrPxR7GzXpT1akG6Z_reouWTRoOkKL7xGmvhBd4YF5RAuRCItZwKoD4StvEMDON15hbcPhnBHe05KsG6S6E1aHYdRIdYWswgDPkcc3_g_bUBURnL1CFeXtw_3cYOxWqYlx2Oi2jLo-k85NiCujYA8Pn63BLOhZ_4G2m2feH_wtVcZ3f34SHIPkLvuXQ4_wcSsQ==</t>
  </si>
  <si>
    <t>https://contractaciopublica.cat/portal-api/documents-publicacio/json-xifrat/300243010/p8Luht-KANHFVDjYVeR0Y5RXi-R_YakXI7jKP2SCAyg5JEJdHeuNrkgiqsUkPZrUA2crOOjx0jngL-woVU4Anx7U8jcslPwUsT8R6ITbFCd1AxGNga34djkegCVgBhQ_58O6nDwRGE8MzbySiEmWvQohpErzTidV8zsJ215wChY7PzeZlH_q4jRPEtopLxRjclK2JOv1m3yh1xVS6gPijJQOfQujOUwHp-29dgZu1rPMmtyCN4hfuHwebj_q5wfP1s5IXeREOcI0lOXcRHbU0iCGl7lUpfjk7_ex4gIKq7w-OiJCU3BZ2jfEVtqEwmFqFkpmQgchdxBQNhb9MuZ6cg==</t>
  </si>
  <si>
    <t>https://contractaciopublica.cat/portal-api/documents-publicacio/json-xifrat/300246513/f7-izDrRpbiM79EGUpx8mfq9kucKuO69aXkergPXavuVaCc9QdJTaRmNPVoVD7j6lsbu9GIUi3XjRuHrcHRH3JrUhnmqJf897Ew0aa6oZu-50Ail9BEr2-8lH3iFuwFm7EuKIHSBziGGLGvbFHvWROfTSChRQrjBA5tbX9i_5fb3e0Y7AIckBz8q03quLJxbhqaM61jUVyUyICOzeOzWZWI83hAFb9kUXGf2qhVZOj-KvPmprzbE3qev7Gj3VJAKlRZCJIPhFpF3dr1oSn14Y9NngkvDEHJnxq6tP2s7wRpk_RZHfK8sfY99vvm5dKfPTINwVCjRH9pikkCbKcHqYA==</t>
  </si>
  <si>
    <t>https://contractaciopublica.cat/portal-api/documents-publicacio/json-xifrat/300261163/X3qh2onntZJwzPZR92N6ddExqto0adSpr4tOgfPIrXcuB7UwIhw6bMi2z6ZomEwuLC9-Tj9_rpDX6gqvCHN95FbvyKpVmn1HlZtwfRFog7KakgZxjy2s4M7UNj6XSFM9s29wuUQOAgeFEAFZvhnXrFuVX5SXvzURP9O176bzUIKHiyYHMReQgyvIZ90CWO-b4TyfzDETOgCb8CNbKrVAR27v6gPCXYcQyfqGXCadnMxqYBN-TuJbYhfuScPM6B50OSs6izwY8S7YQsJUcSgWEbVBHg_XhBCFbNtVpY3s2Ht_2HcNB8VtaiJCvDGq_C_KysDoMU4tM6g9vx-Wrfynqg==</t>
  </si>
  <si>
    <t>001_24002470</t>
  </si>
  <si>
    <t>Subministrament per a l'adquisició i edició de Litografia per a l¿SPCPEIS</t>
  </si>
  <si>
    <t>El subministrament d'una litografia que inclou la creació de l'obra per part de  l'artista, l'edició i manipulació de la mateixa amb l'estampació de 1.280 exemplars que inclou, l'estampació i  els materials necessaris per a la seva distribució.</t>
  </si>
  <si>
    <t>Edició i reproducció de l¿obra</t>
  </si>
  <si>
    <t>https://contractaciopublica.cat/ca/detall-publicacio/ca1555d2-fa54-4195-848b-d7b2e275223a/300275194</t>
  </si>
  <si>
    <t>https://contractaciopublica.cat/portal-api/documents-publicacio/json-xifrat/300275194/GavdhdNc7ZPFrsosBrpWMJw52d3fq0d4oM_alwujzJZ2dZs5sAsFhkBIYz2QtdcVzjnhEUXxha5L7Lqz590QOhMYrG_OXb6SN2EUThF0NoJEovQU-C3WDnGbyP8AJMckQ_rjgK1vNhfoqIaRSC_T9O6jRerkvbIAqGB5FRv1oPP1ThW_z72nzLMZspYySYJFW-GepddKYNsRfnh0PVIJJ6NaWb155yGtQbApG8YGPammmrl57Jyy5JRXF82QKlYqRUP4gwJZQYeX3Iv1FtJT4IvKVquvkY8HKOz3QwmHLBEFCQHGPhd8ZSNqtCAkjDenT4S8ttyTn3thFy-hKI1YNA==</t>
  </si>
  <si>
    <t>Obra Artística</t>
  </si>
  <si>
    <t>*****171P</t>
  </si>
  <si>
    <t>LUCIANA GUTIERREZ PORTILLO</t>
  </si>
  <si>
    <t>45400000-1||45400000-1</t>
  </si>
  <si>
    <t>24/0096-00-CP/01</t>
  </si>
  <si>
    <t>Contractació de les obres de construcció del centre de treball provisional modular al Parc del Castell de l'Oreneta, al Districte de Sarrià - Sant Gervasi de Barcelona, amb mesures de contractació pública sostenible</t>
  </si>
  <si>
    <t>357174.36</t>
  </si>
  <si>
    <t>44211100-3||45220000-5||44211100-3||45220000-5||44211100-3||45220000-5</t>
  </si>
  <si>
    <t>https://contractaciopublica.cat/ca/detall-publicacio/a5bc6c20-f377-412e-8c22-a6b34a9381af/300311186</t>
  </si>
  <si>
    <t>297645.30</t>
  </si>
  <si>
    <t>360150.81</t>
  </si>
  <si>
    <t>https://contractaciopublica.cat/portal-api/documents-publicacio/json-xifrat/300196642/nmnkwDBWyzLtuLAA7SjzbguR9jEEnp3s644LabVtKnOCxdUvcg1T1fXIqvdN1yxjrke714BIh7Y-3lLFrH9UwL-P_hv7BI6SUGeUXlHsd4sOHLL_IyUSR1r37R2b8zxvdrFLnwAgBmIR_Vklzeifez7J_CuoWI0-0baBimkCESZsMfcd7L7N3fDhCfQSiWVzkVxgyRZDQXL4VZdy-hGWUP21bw55bcq70X0Z0OthVGOFt6DvHJg0t-a20VqnGTn1PXeOQApuSaUlr3dO77HivEm1-4jjKM7ZRM7VyDZnVW12D3oETAPhnrmcH4IxPH712LUxVJxm8VV1VHOvXD73zw==</t>
  </si>
  <si>
    <t>https://contractaciopublica.cat/portal-api/documents-publicacio/json-xifrat/300252660/C_uv5Aff2G3ay4jGKaHfanYmhCxOQv0fmBZYkEBn4T4viLBJKqdHG3pb9ALLIZzrOLiGKIqK_OAcUZPu9XbNnRaEBHJWQkOZ8YOMSJredsSAvaivui4yQEUvz4JvYhFsrzp833biQbCMzvFXR01ok0_YBJz0-ngfddRVuboL-lxk7lKkSp0vurvdvAGLb5npg212Nz-mVPAlTa3HkFfo7GDmX7eH8qedyVVuCAzNMP03pYYbuy3HRYox8JgWwZDFL_QLGZFa22R9qiXbSdYcCz8aGtz9_5OsYyUDnBpX9ebTdRpHW1zq828HiZjqo4fc3-RoQMX0owN3AZSjupaL9Q==</t>
  </si>
  <si>
    <t>https://contractaciopublica.cat/portal-api/documents-publicacio/json-xifrat/300311186/G0N8IJyhiy8lgu_Q6adagk7oj9WBMd72VfCBbMJTFb-J1zEu3X9cMRehVLaEIVkYGOXW6jsQ2wgIvcyTq9Kl-CcIREuGbk-Rv9BaUEwqziSmiP-32-gx4WcXFjxYPP-zMgP6FgU8Sd3hoPN0lYGuru6J7uoPDlzF3G2Z00s0EXWhWnjfE_jUe2wei56llqUFTRxCgQTgUioH-LO3G7C6k-IY8yzqHcSGfVZ1fB08WrOCYUPtTtRc0GBLJ1SWPFqq-0hW-Y8vMLHkeX62oB1dCZyJHZcptWg01SMW1nIDyaP9nBl-viuU3xwytITY3dhYIFfktOCcVBBnAAqWOPggVA==</t>
  </si>
  <si>
    <t>001_24001205</t>
  </si>
  <si>
    <t>Projecte Executiu de mesures de protecció estructural davant l'acció del foc a la Seu del Districte</t>
  </si>
  <si>
    <t>Projecte Executiu de mesures de protecció estructural davant l'acció del foc de 4 columnes de ferro colat i altres actuacions complementàries a la Seu del Districte</t>
  </si>
  <si>
    <t>63951.44</t>
  </si>
  <si>
    <t>45343000-3||45343000-3</t>
  </si>
  <si>
    <t>https://contractaciopublica.cat/ca/detall-publicacio/57e20bf7-8efb-4a52-84b3-2a78c02197e9/300238573</t>
  </si>
  <si>
    <t>58137.67</t>
  </si>
  <si>
    <t>70346.58</t>
  </si>
  <si>
    <t>https://contractaciopublica.cat/portal-api/documents-publicacio/json-xifrat/300147906/GASj0PlwVBrJjijB-mLf3x5qcC8XY4XvbczDAGxohppdAegPpUoOkmVBqxQd9XBJO1Kd3jQq8UnJF4KYff_xS1vWiW_JxsJhI1He6WoomP27wF7ukxB1rk_sD3Kb5bfuGpyn9mkvEysaT6R63O-BSKkLAJV7ACwNjOBbKWD3IS5Ad5EItZKj0oMfVdxoNbkI2SLY7HF11_q6zjZziICqxCOTK461wcdFyKOD4Ii_sjKZ7y-ATMZOT4Fju9dYywAkVzmjuGwmL0YM8WaXoiETD5z0CZazW6ZyjbT3B9kCwICPCzyRZrtVRdYOYjXEoo7NSiqhqjn2utoDGsDTrSAIog==</t>
  </si>
  <si>
    <t>https://contractaciopublica.cat/portal-api/documents-publicacio/json-xifrat/300196667/PO8MFOss5wFQwgbzAFBZeJDprsItzHocB9Ns2gFwmYQnb0htgBh--NkQhCRXzpH2PeKNpOlQ8KHwSwwvs5uzxkZ9vx5ucW_OdjdN3CNSTe5Rxdf45TG3k9MaKhBmmtQMzuqIoOw_8f1FTfOVnPjDs4_hF4Nd06UEctFdUfZzpcxKjMO68JxoKJQ5118Lazifu7YbmMh3gMgnC-mqnbizEWpsJjifXX1S3Y-WkFVSXtzKmLSCoVOa0VD-x29vPj-nqUsRPZrlLCI3Ej6g-A0szcpXhUJCsSGaZdboN9Ol1K3NQZnctJ0528Im8DGIOvK71BAFonc70gaPPYob0115Qg==</t>
  </si>
  <si>
    <t>https://contractaciopublica.cat/portal-api/documents-publicacio/json-xifrat/300238573/PUYu77G10vgmtiAF3RZmL7orC_RIe1zsqSo2obf6j59Ljvf79dZDIZBKRVtrhxIQh7sDw3hEDwxXhmBTv8zdyc-H1lqFOROHt8I8TS0rPBTf5L5RE-ItdnnKbsK2qwAZYTmn9V20yyX0O5Ro96W3At9B8tyMwCxW2dxiknEPI5aHkdqeyaxLl1ICHIMRqv8Tv2IPmy_IEyDV8XaVYkxCuoju5KHqb3SsfA0ge2PFHO_biIm11qka5oMrs7RAkmKH61BgINl4IK3F3bknRITNlmAqPClnWDDg4T0CVDwjy9zBYzcGL4p274PBsQVI_EcIALUAF6cOOl7dlHM4v1Qz3g==</t>
  </si>
  <si>
    <t>001_23002080</t>
  </si>
  <si>
    <t>Obres de substitució del quadre elèctric general de baixa tensió de l'edifici Vell de l’Ajuntament de Barcelona</t>
  </si>
  <si>
    <t>203997.99</t>
  </si>
  <si>
    <t>45310000-3||45310000-3||45310000-3||45310000-3</t>
  </si>
  <si>
    <t>https://contractaciopublica.cat/ca/detall-publicacio/af0d8cbd-4cb4-40f2-b6fa-20fe1b561417/300196744</t>
  </si>
  <si>
    <t>156921.53</t>
  </si>
  <si>
    <t>189875.05</t>
  </si>
  <si>
    <t>https://contractaciopublica.cat/portal-api/documents-publicacio/json-xifrat/300082045/JmCCkcQxSS4LDxGRHHtwOJwy_XuJ7dPJov_uqClqI2vhC0hb1qx2T4qChr0kGiUHFlXcFA8T0oQ3UMMTzDwfwuD_UAU7UoDDFIClni5ezEOqat2pwfCRuEB43G1zoVwLoaJZFiiYlwti8DXstk_TmK-BwUKQH2fKZDbyIIIMEf2ogoB30Cct_-TIECFXnZgL4kiYtlbAlwyjX1YlI7LrkTtkvYwXQs27EnHHpnTxj6f842JMmmGMIEKK2wm0LP72fXKxyrWSC7UIRrq0IYw86bD8t73GvQoBJR99aaHrBEJCrlC5eWzHT6bnQPmWLTwQFxMfMO1tfeCqiM3qz1pYAA==</t>
  </si>
  <si>
    <t>https://contractaciopublica.cat/portal-api/documents-publicacio/json-xifrat/300171115/qBCPcx89brA1Aod0hZVGubAEXD7rN-KnT9-8WFeBgWbDGNcp-vEBy-emN_kh3uIxLt_vfQvEWEzjZP8XkKj4_f2LPHqhW-I-VLp9yCyHbCtsqikRrScF0XKJm14CQgsEus6KwlyZuWo5HLJ6IhcWFILKyP0DSuLlDIWfSqGi26wYkpnOwwji5T8IU1I3taF9IBB6B4zIdkB-2Y2a_Ua4m34FwxCDb7ujBjPWPXPhYq7FaeC1xfwCsG55gkGO74p6XlmggcyRnL2w4NCYW_FhS9KQCntl4KQCPo28me_iLEJAI1CxTnb6bpfAnXkPJr9LaqsvQ6tNSDIwx6seocyyAA==</t>
  </si>
  <si>
    <t>https://contractaciopublica.cat/portal-api/documents-publicacio/json-xifrat/300171172/O1pJNkSqwcnmB7PW6RHLgRXv5F_P27hSr2TTZGyQxGbkmhXJ1NaL5yDfl5dVj-X8mqqtelPrOIoWUURDcZ0w9rvjpBZ-DEQvg4eY_BOtAz4hzuB60WWnavF5Ed8Y-CfmwWiW50rSDQN8W9dhHQfYQ6Hfsb-Mm-SfdiDOsX5DgA98zQ8yLReR2hlU_2WCpXo2noDEbRfwoBlYoen98jqKcrqCuI7_ybilkEwJuHb9j2uSbH5jETRr8v6hWTYRnBy0Jv-jdBfrHbnnZ4IG9QKhXhZCBYMMlFByJcwdMV2rPaOAO0RGRK8I-knnK6ljCYhdXpk0M7SKpin8M1hEiqvi5g==</t>
  </si>
  <si>
    <t>https://contractaciopublica.cat/portal-api/documents-publicacio/json-xifrat/300196744/nY7-yA59UCdVKjMvfSZu1n97wCxGyGdMfgAeEHvD8kB7gAXs8VXbpnf_WhlfdjysG1kbpagAsThR8hlFnl8-JHSI1MgcB3dt_hneUeHCFHSt2RtPgs3X9a07wR6dVYRJcgBqi9WpoceP6ixl6jLE44_xwryEbp_RPMttiUYwlLBpdwbfOG3YEXav1R4nRdXXRnOrTrUTZvhIjDZod1Dk09en2eofPfQ8ItFTGeczMXZfEFF_oDvW-HJy-mBD2pLWRJaJ6E7mJj06HA7LiBdDleJgU2b4zhG9TrG_iR8Au-aw_YRvK39EOmJeMq-t6amyFtOG2upuPInm8igdEoD-Tw==</t>
  </si>
  <si>
    <t>006_ 24000974</t>
  </si>
  <si>
    <t>Execució de les obres contingudes al Projecte bàsic i executiu de reforma del vestíbul i la sala expositiva de l’Arxiu Fotogràfic de Barcelona</t>
  </si>
  <si>
    <t>Execució de les obres contingudes al Projecte bàsic i executiu de reforma del vestíbul i la sala expositiva de l’Arxiu Fotogràfic de Barcelona, amb mesures de contractació pública sostenible</t>
  </si>
  <si>
    <t>158971.71</t>
  </si>
  <si>
    <t>118 Studio Producciones Activaciones, SL.</t>
  </si>
  <si>
    <t>https://contractaciopublica.cat/ca/detall-publicacio/f1771969-2f35-4a36-b00d-b6b63f591bfd/300269673</t>
  </si>
  <si>
    <t>192355.77</t>
  </si>
  <si>
    <t>https://contractaciopublica.cat/portal-api/documents-publicacio/json-xifrat/300197453/KSOb8nvO5OVFe4XuVZbrlIRkHyu7Q__7XEL0_SRKGJRiDXMiMchKH2v3EPiXTTGezsbXHdCM03DuVu-l4vAx8ReB3cL4sQ22AzDgAyVXsq66WgeFHkMAqodRKVkp6O-w95HWWsKp48OSn9cLABqZwW1CzfBjUiDItxfXKLqn7eREAV0d15KLQ5y07XcmmTKAGiXsM18ax7NfRLcmLIEF-qmXb8aLe4tvzzNN6f3rpng4-5RjHu_Ani4HMthvOGIAVPJf-Rwu_LRx43h7n89YC0BfEqtaS_pL6hcv6rE7TZax9frl802no9PzU2SgMccv-VsaZCFAfQeftTcxHPZiVg==</t>
  </si>
  <si>
    <t>https://contractaciopublica.cat/portal-api/documents-publicacio/json-xifrat/300254050/F1fwlzoH1APj9bhVQuZGEp8dFBWLbP4Bdf83qjOc7Tww6s5SvYmHdQCifTcHAacVuI_zNZ22sXf28fVwmr-uHpFiLEy9h9Rb5-5wYxUz_h_wUm1rzaPjLQZS6r3uJfTauWavP5o4_UTrWvdPT7J71rzOAKFhOtL-d8MW8lga3xn85AeAZhPIExBMc0vLjVBik_E37QOmT1EtPRHnUtb6qRh3qmDyc_FiSV4cC6DxG5vrpMNUoNmixIGOSgrku4LcuNJpXVNPx0bFDPxDVQAJQa_fowOgvSOj56ZUqxU46sVd3Oefqb_rdomupBejPCtq9EL4PAIzgvBL6VLzqSz1Sg==</t>
  </si>
  <si>
    <t>https://contractaciopublica.cat/portal-api/documents-publicacio/json-xifrat/300254453/LqKYK61FiYEV-azZHJiNI8srDxh4vYivxksSsM6RZ2gVFpRgu7viAUinx6PYkIT9bchxrKuWqbog9DgNdp2w2EQPsbSrlwg0cYgHnX88zQmjwTAILt_2MLYmAHAHqudHyZXrvGsCDS41iKLyHlbizRcPEqOClntWpRbHDghDWB7CAj0SRI7pup4V2arm9Zk0iCzKr3iC8HALQGiZtqZbCmoAqVi04iaGadWDZ6EeBJGvfRYl9t-HzXiO-UtX9g3JdKcnm95yiwCO6dgG53Q3bOBkxSHf-exynopCTvzLs1SUe7XF7A2NNw3liWfVGEM57ogYI5XcFB5p_BM3lTNTsw==</t>
  </si>
  <si>
    <t>https://contractaciopublica.cat/portal-api/documents-publicacio/json-xifrat/300269673/DI9QtC0qKSp61O6HQw3CmQP79IREyIO5qPm14V_AqiV62oFRIfIVYA7s8EedlMnH3ELnltm4blvLD-PZu9wKj_IQx7X_ydwNt4JhDFj6yuN7Yiq8-ErDvhjhlx_0IouXiKEUdPyW8ujPxaNN-M5k_7hBG8oGYk44Qah_t1_dhaxs7M5v_LciB9tJa18LW1R7MKVsCQCI8ZX2rRu2OIJcCR2Xf1-Mpe8BT-dCEp2dGd-TeR7jDji0zBRCGHhCFqVeNYQOv47LF-b9k8wz_hHIWC2MLtVfAzNb6r7Hvxw7tDyx_YdXy6p2ZD9NycWUntyjltti1fTbHCBfLaiytaal6Q==</t>
  </si>
  <si>
    <t>24/047</t>
  </si>
  <si>
    <t>Serveis de suport jurídic al Departament de Disciplina d’Habitatge i al Departament d’Ús Digne de l’Habitatge de la Gerència d’Habitatge de l’Ajuntament de Barcelona, dividit en dos lots (exp. 24-047)</t>
  </si>
  <si>
    <t>Lot 1: Suport jurídic al Departament de Disciplina</t>
  </si>
  <si>
    <t>79111000-5||79111000-5</t>
  </si>
  <si>
    <t>Pablo FEU FONTAIÑA</t>
  </si>
  <si>
    <t>https://contractaciopublica.cat/ca/detall-publicacio/b5c1af8c-88d9-46ff-bc7f-cdd4d15c0470/300221014</t>
  </si>
  <si>
    <t>101901.36</t>
  </si>
  <si>
    <t>https://contractaciopublica.cat/portal-api/documents-publicacio/json-xifrat/300129123/dcE7AceXTcuwR5cpYRGXkKbtYUXGZN7hmvTYA8ooXNzKcpCxishYn5lDzDYNzZJRd-wIB-xXMwAsOBiYB4Ct2kKQaPbP_Dw4IgDtIFC6E6RtuW9Xs6azSCtHylxOf728qY4cZLtRM6pnHdk7SA_Wlo5ci3WXHuqJOBxcFrU8GQOitAXGjeSTIbko8x4DzWTzRzOIkwiOlVD-ViCBWeHXFCjO3DVRNt-egO3ayjY9wSwFVHqoPS4Tp6OaBHIFqXsstVo1m0ec7RqrEZolki6wIYIAxfx7plNwCzORzjOuDG3cB8kfF8AxK-Quhmql2rvHxf4pHwbA2a_vGF4oaz0ksw==</t>
  </si>
  <si>
    <t>https://contractaciopublica.cat/portal-api/documents-publicacio/json-xifrat/300196949/SprYqntnoLuzBwhubgDMkO6_Ght2_XsNWqG3tL3ZEhor4V9VrqlfRgQ-nDPlUN85upEp9hvVxcmWiunmw3kqqPVjvIRcTO_WaaNZehdXqUrR1e__HNEK-ltLGlill3CcH2C5_lgCOx2qY0_TxAEvGVDUxdhIxfyBkRQj-nd75fqc7jrnbtome4yTBrac3aNJDReRT1lr5ubcbRiY65kVwuPxN48eAtMQSDr3TnIHXeI_3kX9Naetc_hp-1GHjF_fyPcrfbwtUKj7TuWRG0Ki5QaolX1ogNH4lWGqBJ579qrVW-qY7bCq2p1MaRlO4FxVK2_AxdFIVm2qkssULaOZqg==</t>
  </si>
  <si>
    <t>https://contractaciopublica.cat/portal-api/documents-publicacio/json-xifrat/300197050/gKxSXPHsannUg1NWWCrCVU78EwbyRortRagM4IPd_25n6yz8J8hNt7Z3iebV9RGe-WRn0zNcle42fXBm9rqqJ36tHQvQrZVDa_ADcF3jtV-DnZoCquFLvsElh9LSbvWiGqyS1pegnL7NiFZ18CD_z75Uy999sA_93QGhG4MWVFnePBT5881MJUbD5E_UD9lPL-5vkTHqe1WfyfoV4F1McmQKmKTZnlOuJ7BA2m8JZOCf_HkwG6SE-FIqQjvSzbKOD4Mb_ayLeJJgsN4tAHTDYtrSegAWI2okfM9P_4-xMw7uEfWBeZi6QJVMcMEgqNJaCSxmzoPUakwQj7UDp1548A==</t>
  </si>
  <si>
    <t>https://contractaciopublica.cat/portal-api/documents-publicacio/json-xifrat/300221014/HgyYp69kzPoBYlp-ohbJL9M-RjkSOjoDv6Gw77iuxskQD_UNwxw4NploIhW7KohzudGtRKpTK5MA6Ya-4LKJuU05Y7ZjIZO9zkmBnsrrnfNqRMBYXc1ZgtuEhbc08Nd0-7GXhe75XSBnxUn0vjC3v2ZJftjc7jbqhPdLZYn9WbZmGjWDd9bXBkU1raxsBYkEj2j365GpM0ASlYXIj4853dgEe-Uutx0EVJwdv4mlC448-jyVIunUNtnj5GDTBw3g6A9cnRyLFg5zoUDbO93k-ftkLGTRT8sqeQpwGLfCzjwfIciMW40WWhLtEleMqEE_Ed-FBFtEmiIuzyCzsIfiGA==</t>
  </si>
  <si>
    <t>610.2024.009_OBRES D’ADEQUACIÓ INTERIOR D’UNA NAU A CAN RICART, AL CARRER EMILIA CORANTY 5-9, AL DISTRICTE DE SANT MARTÍ, A BARCELONA AMB MESURES DE CONTRACTACIÓ PÚBLICA SOSTENIBLE.</t>
  </si>
  <si>
    <t>Obres d’adequació interior d’una nau a Can Ricart, al Carrer Emilia Coranty 5-9, al Districte de Sant Martí, a Barcelona.</t>
  </si>
  <si>
    <t>877645.96</t>
  </si>
  <si>
    <t>U19854538</t>
  </si>
  <si>
    <t>UTE NATUR SYSTEM - SOLVETIA</t>
  </si>
  <si>
    <t>https://contractaciopublica.cat/ca/detall-publicacio/e19cd978-de08-465a-98a7-8dd3bd9f045e/300215388</t>
  </si>
  <si>
    <t>731371.63</t>
  </si>
  <si>
    <t>884959.67</t>
  </si>
  <si>
    <t>https://contractaciopublica.cat/portal-api/documents-publicacio/json-xifrat/300076072/V0Wnm1faCc_2-PWMFR8ZTO-nQmFHB9Rpbb6aiIkH5R_Kt65BJ1mTpiKGDb9h-wQizANN6BcRi9KtUDlbdLwzNeuF_A4lKu8T0hArx5Ik3Aa27e99-w_63ggRsDcflvno6dpc1YsEYlKPFZEmWTN7OmanV7zgxGWxkyGPS5qWSf_9p4Ru7m9lrytQ639KUlo7HoHn-U9mSbjmkN3a6PQ3Scc_UNn8LfRqktll3WwZu72VJ6rIGwBI1GruNzo4lmULzqaic0Mi0mX51A99zkqBnT0ldyHo9S5ekwlDYvdTZVJVOIKUPpvYzR0QGBFSjuBC8El1vryWjjmU8ecHgY_RNA==</t>
  </si>
  <si>
    <t>https://contractaciopublica.cat/portal-api/documents-publicacio/json-xifrat/300196132/RctDpjtLjFoc46rol4wfJGeCve_WQJT9rizhaAQ3qzsFQLcOXMtlOAeOkW9SbInMXxJi4eHhatFEnBXnPcCrwtNxs-ujkP8FllrVrJcyZSdPiVo0A5afXczNcQ3S7LDzc-b_NyxKpjbIObM_ylBy0eX-1HDrJtZb2WoZIFEB_nR_i4pJpdHGUyYLDhYeH6fGK4rAugm-JBigxqCbdV27kYIdk9kk8fm_nLbw97CXJ1OhShNwWJ8FsTMiUnsOAbFWntV1Hj6ZncHrXHEuXyBzm6zjXTGFUxaUmL5GCrA4ptcousPrgLCe4WmHw3dHycOwc3H-9RWpUs-B39rgQWSoRw==</t>
  </si>
  <si>
    <t>https://contractaciopublica.cat/portal-api/documents-publicacio/json-xifrat/300197002/rzPLQsXlvn7S3eAM9Sg1Sf7l_oj35ZsMpquz6A-ma_Wo8EubuIoMVhT4ar5VwEUOb1d9oZWWcLXALQkLYlgjzabHQ-KfAs-_RmF6yv12gSMpyNHFJ_TYsdP2vYlsFbp07NrAbLkn4Ni62pfFsoSfY9bItXKhjRisSAs1rtl9yKcemBdWNdBtLnetVlQ0OJLEQ0tgu8xKd3sEipiTAW6Xzfa5GAL1DTdCxiDQBZXZvRhjXXhlIIbSr5m2SBgGUXQrw5UhQhaPn3gI9IOBXUoJkmygoZ2yWyznmf5da4oBEf73Ir4Nz6OlMa1c66s4SGN1H4d0kQLcXFakPezCvef0mA==</t>
  </si>
  <si>
    <t>https://contractaciopublica.cat/portal-api/documents-publicacio/json-xifrat/300215388/rE_WZIpT5DxNhuV8JM6dehz83mXseOZwiwxg4mnqiFyOmrlHWecMVphXkYxKF-A48MmiRUmEUlW55rTokXsN592IeJtriKmUjCpP-nV4Ws1JIg1yrv2UCMwdCDSjnuS3vUqPb62vfW0N4uUScltKqkblNW4xk3nvtBOSSwkpPwEs_2D4BvYB1bSWSoROyMY97rHrs7NGajkPPPbXiDtKAKLQ0qoqzupQA2ze_dN-LMBzoeY5CQ19WDmLpw8QntfCALmha9qKL1_YjNdaNnJM3Gvc6-PCPruLRRhRis6iSuqNMYaOykTsa-c-ylCdKCv_ki5Kml9eYqElkxxdz_oc4Q==</t>
  </si>
  <si>
    <t>006_24001232</t>
  </si>
  <si>
    <t>Subministrament pel lloguer, muntatge, desmuntatge dels grans escenaris de música i arts de carrer, així com infraestructures singulars dels espais de la Mercè 2024 amb mesures de contractació sostenible</t>
  </si>
  <si>
    <t>48100.00</t>
  </si>
  <si>
    <t>Parc de l'Estació del Nord, Rambla del Raval, Plaça Major de Nou Barris, Castell de Monjuïc</t>
  </si>
  <si>
    <t>https://contractaciopublica.cat/ca/detall-publicacio/19afea3a-6ea7-41a7-a3de-9fe5b5e5f065/300268725</t>
  </si>
  <si>
    <t>159610.00</t>
  </si>
  <si>
    <t>58201.00</t>
  </si>
  <si>
    <t>193128.10</t>
  </si>
  <si>
    <t>https://contractaciopublica.cat/portal-api/documents-publicacio/json-xifrat/300213641/n1jhdCbrZy2KBZKG4qS2PTpoZMG5EpTXMreUnKbmaaiIs-kdb1ZR7fqwheki2GlMHtoLIib_mY9BxOLz1ZbdD6VRlHKAIdiFnSk5lLikDk-TQYzoZ97EdvaRvabWyXt5MTIFhz4_K0IX7GVZXaNP4h8I1qbu3ayYdupHg85cZvnAFBw9E3z2P2i3AiwV1_yjQ9_hMfTwizgAUAe1x3sUun2a3gn0KOSFEIt3ZElxuWHotPJ_Zm8mDwHdqqu0jgfSRQPDs5R3ywFBuXOXg4Td19IgLXfVOV_UdFax7f9npSLI_IRVPgey2W4TAxQFSqVvFf8FHd1kvulweu_IUZ-rng==</t>
  </si>
  <si>
    <t>https://contractaciopublica.cat/portal-api/documents-publicacio/json-xifrat/300232537/Ueljv_HqG8NttuimNxto5yn7wv4QOwcE5blh0hJY2jCT0oVP5VVqQ_hoii5E1sjDXSMGKTPZx95QhR84Cki_0OmtGcIA04RTBygtsgePH0Bx9jxGWevC57Bt7dqslZ2mJllRzIAx_qSWMASugcNAw2uO0Tf8STBakFBilSGFz9642hI9mnd9zyfiW7DLdioG4VontRC8sbCm9_HNjzTozFzQcezbfiQiJBGertljHNEtxMwzKaKusbFLtkSjghHcDUJau06tqmkfVOcFX1eURXEiF-hUvlPeMpR9V4Q7fynyb2TSl0Sw6U7z3IoA1l6BzwJ4QHkD3ajkITzeRxdFyg==</t>
  </si>
  <si>
    <t>https://contractaciopublica.cat/portal-api/documents-publicacio/json-xifrat/300235760/JgIdLOgLE-X_WWvVu-2DBHmXzmLjJmGww-vzn2Wu5xc8kUed-Nyxx7_fW1Q3uRXwSseYTPs5Omujud9AhtXcP-tZHCJS5PuYGtNTr25lV-cBqIMHP2HBho9xpRRQJpLf0crfP-dvNQYMGtBuMI1ixWdqFrWRoWpBSnGb_RhiDUV-gXKQck2u3QyDHQHPSMrRvyRf_Gjbe-BVeM0v3opH0rZhX3rWpXjJBP8vzIqbJ-poFHe7vmlX4YXjEsyuprUcmCU0rLVskZRC73uTCCNUdEu2yJNUAb2biu1liRzAyxZ5oX25S_cCXVDKqt79ha20PCIiFt3amFrWJOLzrzPDxQ==</t>
  </si>
  <si>
    <t>https://contractaciopublica.cat/portal-api/documents-publicacio/json-xifrat/300268725/hCXd7plP6HyPDp9PgwiiC_qcxa_YAqmDxsPZ0L-MAzKuBD5gSiIJIkEzzTz20rVAEd3otBnrFKKOsrR6IswHUx3FEgj22YkLJ-5PPIYH40qocu9HFAEYCutsXLBoQepzi1OLembPWTyYbgEbfkl2h0t_G2XhbXeq8qey2yKXszC-f3F6WbpSLiaFGwJx9FPmHDZSuA7osIBerAlJgeQZUMK7rSF-nmmqwLFwDnxPgXFPRUI2iYOr557Ucbewty8odEVM8bpKmX1hORf4cccYZn-li30Ot4hSqIXAoUPh8FDpCeelqr8ZwLEs9qquuEH30KR_3zvDpXW7qRzG8Pp_Ig==</t>
  </si>
  <si>
    <t>Serveis de producció i logística de les activitats que es realitzaran amb motiu dels esdeveniments Barcelona 2026 Capital Mundial de l’Arquitectura i les Setmanes d’Arquitectura 2025 i 2027 que organitza l’Entitat Pública Empresarial Fundació Mies van der Rohe, amb mesures de contractació pública sostenible.</t>
  </si>
  <si>
    <t>3170640.00</t>
  </si>
  <si>
    <t>https://contractaciopublica.cat/ca/detall-publicacio/db4cc4f4-3721-499c-8761-e35050a551f5/300341980</t>
  </si>
  <si>
    <t>2642200.00</t>
  </si>
  <si>
    <t>3197062.00</t>
  </si>
  <si>
    <t>https://contractaciopublica.cat/portal-api/documents-publicacio/json-xifrat/300275110/PA0_RMsYNjPmjelHhf9PyRZAnJrWTCOA9MU93t_fy6DtWpAAM0PfiVPDsBWfJHTDQRG_mlBTXaNd2oWqGXtRPplfUliUwr8g41VabneGNzw__nAk917Ebcyp-bDv3nfvJ8SMLnO_TMVyH6f2HW3RYNd2ZvUghe5HsFwrSMwd0Q0wuv6BJnOeU8XW9ROOgqvfBEiHJU_DFbON6OagE2HtzNSu2bA3bcCGtn9vMArYsq3sMQ_b8BS5BXeF7DN3jDABrLiRxu67yqhqf5cNtbJ2gRF2gpZmhrE45n1tqCiY0o2GzjBizrvpNfeuQP9XctqRqiQnWljZaa8msyAuFonHRg==</t>
  </si>
  <si>
    <t>https://contractaciopublica.cat/portal-api/documents-publicacio/json-xifrat/300314766/ecNlm6ZAbjdJKojwXyC4FiYKT_nAEUG4QVs0u1_GGdqkBIKbl7n4590uecanZHWo9dgQKFmBELDtXOlZlQrEfaXRnXf6Fq4yxcD9Bo-kZPT5WAk0V4cKWZPAyp2aqMqnX5yebUmh9QVdNDmo4OC_niVeLOt1QbBnS5a-Xmxk72SVC64SQ8DsM9a7cyw9YGXR1c1hTeiN7FdsWhe8likoBDBaPq3N17xl-OG5xNZIGE1ZR4C9BZdjOToG-YZ6Lh8hEyo1SKYyByAEvT0G5S9-YuFmKgQtupk5c9Z8anuxf74CBrj5AkN1lv89G-Sp1e634vpNFT22SAMc-QncQkwddQ==</t>
  </si>
  <si>
    <t>https://contractaciopublica.cat/portal-api/documents-publicacio/json-xifrat/300319082/Ju0z4j7aa2GLLotfnk4DC7m7khvZx46O9vHEutXKEmsk1wdEuxZmHmnOoTnICSG6KZdPGLugQVODgBT4nHyi2vKrmiiUPyvYjhdfFg_hv_KrLKZeKoAoCX_3QvI-WokVMpMw7vtlESkH9_YkDiwBghPLsV-oUHZwRx9bBq0Qhg-04NPluDivKgR9pfEzZzQCNdCyaRDEqUhJE1imI4VLNwV3N5ZAvgfOvkW7d7-XU3hMXYaL_4aZLbhvXjr_-M05K4XppWWGBWdiLDOSvx07sGmSWMNZ0OAE_lHWXhug7Kc1J-DX7WiTxbKQGno4kpmiVzMJmjZSDIE3t1WUCk1Tig==</t>
  </si>
  <si>
    <t>https://contractaciopublica.cat/portal-api/documents-publicacio/json-xifrat/300341980/iV1qwkih5yEJUGr5JYPzATyJauE0AHhZ6Aa3EifBJPFGPMYA8-oYcKsp0vLdLfbFbHgob4BuvNbjjtNE8sciGRcttqTtuAQgqbaXmTT_BlCrjadwSUm-Hw3TtAv3PqbhMywxvrYoHzRHv-ilmnIZIrHxYcII7rvNbHWoB6EUrVqm-AA5omdYOKP4J5ubN0qqV0bsMY_6NsYDL0X8aj-1oWI5ShBc6UK00rxt9EJLkfrQiGJT9FnZsjingbxrWgI7yhQh1wZJnlwmYk_kmsfpcdsH5uhyjz6f_xJMUoQNxXflM0mfiUp2R0O9KYhJnbSVL0vSaao0suEEIeJg-vljQg==</t>
  </si>
  <si>
    <t>001_24000530</t>
  </si>
  <si>
    <t>Adaptacions, maquetacions i petits dissenys puntuals</t>
  </si>
  <si>
    <t>Servei de producció d'adaptacions visuals de campanyes i d'accions de comunicació, així com maquetacions de documents i petits dissenys puntuals de les Direccions de Serveis d'Infància, Joventut i Gent Gran i de Feminismes i LGTBI de l'Àrea de Cultura, Educació, Esports i Cicles de Vida, amb mesures de contractació pública sostenible.</t>
  </si>
  <si>
    <t>Cicles de Vida</t>
  </si>
  <si>
    <t>El Guateque, agencia de comunicación, SL</t>
  </si>
  <si>
    <t>https://contractaciopublica.cat/ca/detall-publicacio/e34643fc-3c6a-4ca3-8a2e-46cd4170e76e/300293954</t>
  </si>
  <si>
    <t>70125.00</t>
  </si>
  <si>
    <t>https://contractaciopublica.cat/portal-api/documents-publicacio/json-xifrat/300194498/AThou0MtMRPRQrWM8ZVN1s9ltm3__uW6dGOuqAYkKz4PHQtomsHyi2rag4szD_JIdnxA_xqaUsXluEVSRuUHBDpsap-40AQf2d1JxQsutPK5XaFr06VXSooWzCIZQBbv3wCvTsYCjNijz33p0p85UpAmjQGfaVSBJ0SdkmccLx68x3TxyIGNs-GNFSVdACqXHUo_OoGk9w3LFTZbASkAOpSJhdUP0A4MtHWsF0EjolqgEgyt0sOQKvBEqUzFMSp05SO1KCzOpMdxYKf5enhH8KvTqoJY59Daa8FbZrRBXNr0-1niETiZBP2mhinymlkFtS2h29ck_ocVQ5Fpj7Qb9A==</t>
  </si>
  <si>
    <t>https://contractaciopublica.cat/portal-api/documents-publicacio/json-xifrat/300245284/Zw_2dQoTdw2uysASGZgSznvLBXLWggyPn-zKR2QHDY2oU2YpRX3USxUE5EbGbpq4jMrYVC6W3VS4dOAm_fnAVDuNawme5op239tE6K8SOg4THokegHko0dt0JfTyWT8l_6QCRshSrH_mKe9fOWGawntgIqE1WcHLOGz6emIRsejFlnSrk6V-CD2bFcFIeX7I8DR2lpumEW0S753vdIEVn5ESCoweTNuETSDluqj45eimhgEvqz2kr89xEb-MsiUe-CPRaxfW1R44C5eu5JB4dHI39VOuqE8FSZ_D-lGSturp-w3cr0oBM8aCyWBXns3LCAO_tCxi4RatUE9T_u632w==</t>
  </si>
  <si>
    <t>https://contractaciopublica.cat/portal-api/documents-publicacio/json-xifrat/300290481/nJTxeDbXsHXeAkKc6NvAIC7FlhSpLJEbZqNy2O_gqg7XRU0S_IZLNjhX2fWtVYWRq2vrMClHXEn1qFfLrUnqJIylwwcWultl2vYMrmZauc9NwolteMrYg-l2xGPHMLyWjAKOt0-zkJIRyP5zR6FMER6IL1Hi6ekCNaLYmFTcIV4xv91_GcquzG4DEPohyj3bmsVQoF6zE9fSqlK7cQuz3WzLHJhX-KFf7vgORAX80HCqTFzo88ClLOX-P77lCTYETrvEbna8BKTW8nrzpAIG9KPJm3y9zSVYJEJ54A8cvQcnYM1DhodCHU6qZcsktQc1x2X1xPPf3j1w9C0_Mtgdyw==</t>
  </si>
  <si>
    <t>https://contractaciopublica.cat/portal-api/documents-publicacio/json-xifrat/300293954/iagcX1bAiLhp_CAw8aPxc8kWjzJsXVDqt1V8PAhA185KXsOcTNvKrnfMJ9sX9vbrc-8YPwnDcbHhWRr52Xrnat77jPEjKx2iLLzbYXJE3ARa5XvljG3hAXvy_GOIGo4ZYdXPo8z2lnNJx8dyvDPP8tXcO_MbHm8lNBOLX1v2_2_4GtbplByKgdqiJJm1o06opvAkRAbyF9VtjvUzTOiG2OJmMVXF0fTH3Djc97eIsx64X-8i7QxtT3hRKht_1dowWyO4uI_dCl4aQV-MOAQxBDNe8rQdTU0oQIhMMOLbH1F_J05ZjqPKoDjy33yViZ2T2lZUaYKFqF6PsI6RXaqxbg==</t>
  </si>
  <si>
    <t>006_24001134</t>
  </si>
  <si>
    <t>Coproducció espectacle LES MANS al Grec 2024</t>
  </si>
  <si>
    <t>BITÒ PRODUCCIONS S.L.</t>
  </si>
  <si>
    <t>https://contractaciopublica.cat/ca/detall-publicacio/875e798c-6e18-4f61-bea3-198039a6b464/300198269</t>
  </si>
  <si>
    <t>https://contractaciopublica.cat/portal-api/documents-publicacio/json-xifrat/300197833/tWygIMjaO1x0bdgSjvr2aXF2G_J28M-LYPsZ2yEe2P8oPr6BM4dq9ksB8cbTt-PAZofGV_UfKltew4x0HvMZnV-P-gRhIC1Hf_nFhgBMDZV2l0zYj3wm_z7x7mZ8IuYAjFjR-Xa0Cua_jpSe6xIfn36n5chfiALahlMXmCAilUU_j9rHLwzRydXa68rRWruULdDpkG5OW02Wil3D8iVlnZnbWvjevmLKJvoCSRvbFl9tmKlvIo95v5kwKVUXRDo8usNLIQPdArKlVVFnSbyaHliXNKOCGexjFh2h7KzBIuTdPGI0ey2MCeTMQrc_swptK3VeVGbGSigaj_J9grZkiQ==</t>
  </si>
  <si>
    <t>https://contractaciopublica.cat/portal-api/documents-publicacio/json-xifrat/300198269/QYXdVarQe6k0oW4eawTPDO6IoEWZ2EyrUBnqnr_1sqEI7k-8SeaUjGrl_TOFzJTMTUc0faHJoCeBKPOSDbti5rH6pn5VlLLPugQbYjp7Cjosadsm1XNtDTQ2M6EowxswPblayOKtxH-iQNqszmi26ZpqmQ_Xxyz9BicWmX4EVtxFwZTm8ynsgxVlQUVE9DL6rw05KlaOPB7NAzoIwxRcFNZ3eKCfSSC110hvtBJLVYst-HF-8mZItGEyQqs6xWZ0v1Ve0YxGeKEfr9YcXC9KHbZZf8qTTRdmA5oHbgBBGvl78zejiYFsf_3ADTT8t_4Sj7EQFT29sXjr_qEHCBV5Rg==</t>
  </si>
  <si>
    <t>Renovació i adquisició del dret d’ús de llicències del producte TrendMicro per a la protecció del correu corporatiu per a l’Ajuntament de Barcelona,  amb mesures de contractació pública sostenible</t>
  </si>
  <si>
    <t>Renovació i adquisició del dret d’ús de llicències del producte TrendMicro per a la protecció del correu corporatiu per a l’Ajuntament de Barcelona, amb mesures de contractació pública sostenible.</t>
  </si>
  <si>
    <t>246960.00</t>
  </si>
  <si>
    <t>15/07/2024 a 31/12/2025</t>
  </si>
  <si>
    <t>https://contractaciopublica.cat/ca/detall-publicacio/68b24190-af03-444c-bd3a-17f89e29feb7/300279503</t>
  </si>
  <si>
    <t>298821.60</t>
  </si>
  <si>
    <t>https://contractaciopublica.cat/portal-api/documents-publicacio/json-xifrat/300107743/h_RHv4xqaqVJ7yAo3t9kc4uDAD8cA9PNnziUerIaDbAjdNoE4I8o1zWaWiW694kiqgPQmK3rXY3wbx_03LNJ_ZiDgyfdqjq4WrCny73g6T1E89vVryH5HM6hZnCM5_Vjg19a9YVbo1abgAYJeRXF1hjKqBP4I61LdxYkDLh-PI0XtXnJ0LHe4RuSpKQtIr0ccKv6_3y2DVhFj-58-kDlQ8xwo4KHh9UIKsZxWG4jY-8t_8na9L964ueV2D9U-hAF_o3Jngoi6JgaFvXMhoXV_Yl_nb3-BWFv87ciD21ZSkWc2auJRsqYJ6DVEhMuyNWi_F5ALBiVjHixld8vEy4zhg==</t>
  </si>
  <si>
    <t>https://contractaciopublica.cat/portal-api/documents-publicacio/json-xifrat/300168805/e8SCB4hXqnv2Jm3TZc0LAFuZcfmwtOavM-fM7HquxVNUTqUEaiO9-Dcylw519QppHLM0OGFZTFY7aeSTV_nNyIeGtSwEbzlNrqbFpBUbG7TB37ihCFIphQFBoydX1UBTna7X3mC4OEp4Cwq4t7Q3NiwPGTYhSInJNf2GwNPLM5j3wHDt7jRLZ_dNAk5AalC5320pOaIQh1lCM8zEWo8GBVw-NqEmb0DCFBii1axvg9Yufu5KAlYshe1eXge_NNBezETRWrF9sA7zxMA7BRRhRQmi7mLUu7yYLi0VDokLIDgwPYpJi0UP75sRkZzmQ_S_hdsdBqO38njEKaC8SNAUcg==</t>
  </si>
  <si>
    <t>https://contractaciopublica.cat/portal-api/documents-publicacio/json-xifrat/300168818/V5PW9yxt2uQPJM8GCZVddlzBjctca4M_PJ-E5TxzuaIReG71UwUjtOVnjYxr977z5J-Crvwxsx2K9jELz4SYmmTt28IgnB_9kWrapKC2nYxO3hZ50vLGERji55Ib5noJB0j7SEU193bnIZv8WYYmfcB0fXL793Pm7E4cWNvzogcI5gXQCqYetV_PV48yUmCZM-kKbtH9KqDxTfi879sFhvXRbU9eVKb0Ag_suN9qhOT8wFquCwjrU07v5jDwm_KLhx6s5lPLCtGQts4QL5M15l4QMzHDt1GKDZaCYnZH1fjbetgh1MLZ7nJgLHFEa0o-XZU7yh-Ey811upNe5LQ6vA==</t>
  </si>
  <si>
    <t>https://contractaciopublica.cat/portal-api/documents-publicacio/json-xifrat/300279503/WTmJDmN9RvKjxurnmgU1ErPn5_gN8GOaUKircBF3VRbrEOft-jO7xnkKs9g2Anli91J6BmzeSp_IATMIXX7s9eRPgO0bTiFbpyjHCHhzPhamQkIRBuf0eR2fv3ApRQWjEF7wShFWPU8T0WIbfwAVbntCtMo2O-Bl-IgQeACP1GYqAjFgAafxwcqEuDg_8lWP3-X1Z078VFQJFAKtVXn39NrosS9YgS9zZhmK285DHp26EL4AkqP63oWQ0-Wgzm5Vs5HtG2clcSbBFGH-bciGlre3--wk3WgeNOVmlCk-Pjyp03acIYYTfC1Ae8RoZRJHIvhQjRRkrChLYUQpwRwTFA==</t>
  </si>
  <si>
    <t>C230002462</t>
  </si>
  <si>
    <t>CONTRACTE DE SERVEIS de gestió de públics del Disseny Hub Barcelona (DHUB), amb mesures de contractació pública sostenible</t>
  </si>
  <si>
    <t>L’objecte del contracte són els serveis de gestió de públics del Disseny Hub Barcelona (DHUB), amb mesures de contractació pública sostenible</t>
  </si>
  <si>
    <t>3953680.80</t>
  </si>
  <si>
    <t>20/07/2024 a 19/07/2026</t>
  </si>
  <si>
    <t>1647367.00</t>
  </si>
  <si>
    <t>1993314.07</t>
  </si>
  <si>
    <t>https://contractaciopublica.cat/ca/detall-publicacio/7ab78404-34f1-4142-ad2c-7329443cea0d/300198033</t>
  </si>
  <si>
    <t>https://contractaciopublica.cat/portal-api/documents-publicacio/json-xifrat/300092385/br4HA0dYa6KBOwy-Y69Y0ElkW2aSRABg3271u8t8v1X7uMFx7J5WI6Wngir8qsIfQydMRZYW0dkgIiNwaQiN8MNaSJZX6D8hwsOU8Xf7nffudv7wm6ADxWbYYzheENwPEudLLdc3CEftoALvleyH4GY-gfbgZYNUt-B8bbvplUdWD_aNtgcFv5Qzl0SdhNCXf6fgriXjYAJCOy48SOu-DrvFXjBUZQWO2vrxwbGQ9K_jrLMgWKfRku2fjrPhtHxyUE3wf4dq0BGJ3L5NMVlw6sDp8cDLVWJc2J6ArUGxnyWsoggNl9XpwWLqPqCQvsYc2CLbYaL68n_uE-06S4G0tQ==</t>
  </si>
  <si>
    <t>https://contractaciopublica.cat/portal-api/documents-publicacio/json-xifrat/300160795/B2fSPFokRhi12P7ezzq_EWrRIG3dM3Er_cL3s6uxtrp-RPWSSI1HDLEo9jiEH50phnxlywqtmYsgRv44-vQ_E55KCcD7m8HIkhJ3CWNilEV_LS9vXZi1XKSk4fCCV7d7-wyQ5QUX4501mBw2y5U9xJ9GHt_CuRf0s5ckpXynrRiup8-d8qJ70v2RLg2EeJ2cQZCShqVH2wl-6eoZDb3SEhy9hhb3b7YuW7WahTavq2Z4cYZzkFK3mKZK-YkLTA6M7drVwV_ilPDuZ_zpmlkHHefawb_tjXtiIyoUFiY9IMLdJLGtffzdRQyMHiizFUX2bSqsfFeUf54mhrPDgxZi4g==</t>
  </si>
  <si>
    <t>https://contractaciopublica.cat/portal-api/documents-publicacio/json-xifrat/300160837/LYa86x97BzHm3rjqoiXZrevAt3SInrU8BcS5fTfQh25kedtRbOtGHtb1T8z1BY-A5P3yaYFDal9t5qaeG86fT2nOlZ4-wWeoFQvnzDndI2sDojF3AjSasO6m21eLPRutTbJJNzUHQLUqxrj4LDAWJyfw80fmmt5OyDoaPudTZAE3ajKr4S-5h1wPM34O8cQOJIunjRVV8I7anUoHOFiFTNxMUSMx1Xy1PLLpKFpTLdmbfK-Z9eAT1pCufBe5ymZitqVjOYAR4Adw6ERC1xwoeAiTEtJ6qBaI4MoIF6omzRuBy0zpvQ64E0J6UJCofgN0knw_cuf7HSuNQbdYN4g0_Q==</t>
  </si>
  <si>
    <t>https://contractaciopublica.cat/portal-api/documents-publicacio/json-xifrat/300198033/UIgX-VLpcEEYR7CP5HdcpcudnCok7P4wwNRGSwYN2T_4RQNlis4lAK_G0a6TQxxdtHEPTS-hvFx0WqQ3JR-MlbDUeMuc8wseLJ5xOxXR2-1hPxAqYhA1lZQCNDYPb98L7ax9w82ZZq2cB0FgrblgoFuENypZE2AtKR8ZPuIfy3TGC-UV1T3pEd8QdDbNii8MFkyprS4q4CfQUsVLclH4dINKOC-fHHRxbLRufKn17VyYuDf1NRUZVi4_iBMKJ_pyhNdjcCtQlv-jzB3D3KTOa3haRW98UORlMlp5pdgSvuwktwnOZhJf9r6whrq2hqIOqtXvL7hYSDg3oQrWAui_PQ==</t>
  </si>
  <si>
    <t>19/2024-O-S</t>
  </si>
  <si>
    <t>Serveis per la Instal·lació i Manteniment de l'Espai seu Anfitriona al Race Village de la AC37</t>
  </si>
  <si>
    <t>Contractació d’un servei per la Instal·lació i Manteniment de l’Espai seu Anfitriona al Race Village de la AC37. L’empresa contractista haurà de garantir que la Race Village contingui tots els elements necessaris per a l’atracció i entreteniment dels visitants objectius del projecte, els quals es troben descrits al Plec de Prescripcions Tècniques del contracte.\n</t>
  </si>
  <si>
    <t>79421000-1||79421000-1||79421000-1||79421000-1</t>
  </si>
  <si>
    <t>G2 VISUAL GROUP ROTULOS  SLU</t>
  </si>
  <si>
    <t>https://contractaciopublica.cat/ca/detall-publicacio/84fc4c3d-d6c6-412b-bac2-b4b10310d88c/300198660</t>
  </si>
  <si>
    <t>La presentació de l'oferta es realitzarà exclusivament a través de la plataforma electrònica de l'Ajuntament de Barcelona:\nhttps://seuelectronica.ajuntament.barcelona.cat/licitacioelectronica\n\n</t>
  </si>
  <si>
    <t>241395.00</t>
  </si>
  <si>
    <t>https://contractaciopublica.cat/portal-api/documents-publicacio/json-xifrat/300147809/pV-EjyiGoXL75TmeZ_KpFETHbhWzCKZBIKGUbx9L4lJq1J5AsNpY9hV0BDOaDRiWThqvlaeEP4hoDcNVc-r02rUBTqL1jfEsTkOLPyGpRPjjm3PcM0D-j48NxpdYgz198igjaKL5pcazDNV4A9gTLa7nqMan4UBg8EPeLNlymZ420u9ObIv_zThJwJdCAhyTs02xxAtsyF1qRVmA7HDScL0xzg6Jlk35YSDNn2KVr9CSjUl1MSwWftSkthpA0Hn8pATy1vA3jlKqSiEqqLQnAchEyskGGOgrPAtnySS0NdxEz_YqGYJ8C0p02p6Sm1gK0x0le0lrCl2c894dyitT6w==</t>
  </si>
  <si>
    <t>https://contractaciopublica.cat/portal-api/documents-publicacio/json-xifrat/300184359/cNXvnsvsUIiXho4cw6rBerp0XLiTSt5bfAdBVfi_WMbUO3ANE1Y8e5UTGLrZW5F6kP9XM7eM5U-57jOpB41TRj3zd19LDMZ50oxAdqKjCrkLme4wBH1k4aMPlgUjT1pivZ5Yw0YD9-6lI4AqWJiEyCx-FsV9bR_YGWQT__V0ThJyn3rmHLE1Hd-E8NKZUxiJlGDpsGJdRMjLLvYcYC6z-TTBdBmH8gZVWLZ2jUhQvH1H6Siu-knBsmHwjGlaLYEtI6UghxZWKRVz9p2Y9fByk2D6tXtyJzrIoerxWkDM762CtJ2ARI0KNrVeDepYBsSnYU7Xa9z78Pzv6Gr4JuOcJg==</t>
  </si>
  <si>
    <t>https://contractaciopublica.cat/portal-api/documents-publicacio/json-xifrat/300184920/IrNQZBl1exsriUKkjvbigXZgp484oQX1qLVhjKLyIeg5Ex_icmo6y-mUCE_x1XJITwctjf-Fkx15M29vnwbt9_9RxdyVsQ7qv9h1jYasahF1MYUdG9mtn9mKau9GFNfFUbAoVb6fcsWw_ZvXOkJ007RTB4o92_9GDnFoy8CevzhUMXYkz7l_NEFaIzEogbuJCefG0k0Ppa1LORyIQgqwaHGVjhJsjTPpU_W65HkwBGoD5LN5r-Q-WrTXZKYchtG3KNY95DmUgpebk1zq9-6rCEpDe6f6o8t3-1N727cChMkzl-IDAiPVu4eVQxbE8ef9uHflXvccW3QdE1qOVEQSng==</t>
  </si>
  <si>
    <t>https://contractaciopublica.cat/portal-api/documents-publicacio/json-xifrat/300198660/hKNgRGdE1e25KQ4HvsfDih5IjLaHoiymZ1ho3nynCApH6q_sTImMh35hG7-V2z8AR08CscQbDtcYlJCSX_C-S-bzKS2Ch3i5QCKJpqVgTWaXRJ4kf6I-DMRxIA0qEXej78eE0rzjqfYLJnZmp3Xf3SfN8Qaz3X1aymNQ4yoWj0KAybxJGoUuDPAIlobJD0KrX2TkC1k8z8XLyVYkUfo7Gqy6kpgd-cIFv39vUxQMTmYoV-fPpSfg_foXdo5naR4hQ-8q6rlPX_qRD-4bRA3O-1VsAIQ3RPPMc1SY1Qrg9ZpjcmTeNA6WRfOPha4e-SpHw7YusHPD-g81Mwo-HqZDbQ==</t>
  </si>
  <si>
    <t>24111500-0||24111500-0||24111500-0||24111500-0</t>
  </si>
  <si>
    <t>A58573171</t>
  </si>
  <si>
    <t>OXIGEN SALUD, S.A.U.</t>
  </si>
  <si>
    <t>4967.20</t>
  </si>
  <si>
    <t>6010.31</t>
  </si>
  <si>
    <t>B70825567</t>
  </si>
  <si>
    <t>001_24001307</t>
  </si>
  <si>
    <t>Contracte mixt per al subministrament de pinso amb nicarbazina i de serveis per a la seva distribució i retirada pel control de la población de coloms a Barcelona</t>
  </si>
  <si>
    <t>Subministrament  de  blat  de  moro  tractat  amb nicarbazina, i el servei per a la seva distribució i retirada per al control de la població de coloms a Barcelona mitjançant la reducció de la natalitat amb nicarbazina</t>
  </si>
  <si>
    <t>24450000-3||24450000-3||24450000-3</t>
  </si>
  <si>
    <t>ZOOETHICS, Ethical Animal Projects SL</t>
  </si>
  <si>
    <t>https://contractaciopublica.cat/ca/detall-publicacio/e6050b8b-9690-4efe-86fc-2e4f0d6375ac/300272873</t>
  </si>
  <si>
    <t>altres</t>
  </si>
  <si>
    <t>265893.60</t>
  </si>
  <si>
    <t>https://contractaciopublica.cat/portal-api/documents-publicacio/json-xifrat/300265561/F1gG9sBcU8yJoBpEEF98QRYsAO7NQepokLQRkV00zUQSrx_xq6jRSRM_63qvxLtY9JqhvL896YymeCZjIkEpgr5Tl8offhoXajv8cuDr0CViGezXPhp4l5PZPxErNLBN1sGUMUMBWpkjbYxZbxfJvQsDm2Sswb7TLBsq1zhHpLavXHBUniCwE0bMOf1YIxtTtkOvvJ12-O0qBq036HapFwjxdCeIEgFfDm23nu81AUsnM55ZvY7Ztut-n62PyP5lltDw4faLmpRfOrQieU7rUekeNVnWa71UA7R4ZWF3sZUF3UjNMLr6BWkoMiPpFiIW_Uv-gfF_5xd4j8zy3D-vpQ==</t>
  </si>
  <si>
    <t>https://contractaciopublica.cat/portal-api/documents-publicacio/json-xifrat/300272873/VhtsS6f5ohNjKsLbOqfwiR4_HDYY9htsXV5FFDdAIFEb4h4qBShjmsKXFrurNuHmEmk3LOB6MgacrYFJAMvgAVYOnnowUZIdPNSpolkNHZSilUcStuOaWcd9uefc0i4rdo9BsXA5KJALfNm3oUQdNrL33y8OKpV9sdKrP13Tir-aObxGDkjjZZsJDoUroBlGyP-QyCPRzl5GrN1_fPDSTQ2cj8FObvTYUI1OfjRfrahJRvfqaCbKfSP2rp0wbtu74Tbzw18IRWLm0zLseVuhFL3O6_FKNYwG719jGxWbsBv5oIistEpjQswI5S7hkTTfueXCNSe3vC5ky6qkFb1szw==</t>
  </si>
  <si>
    <t>CONTRACTE DEL SERVEI DE MANTENIMENT NORMATIU DELS EQUIPS D’ELEVACIÓ DE LES INSTAL·LACIONS GESTIONADES PER BARCELONA CICLE DE L’AIGUA, S.A., AMB MESURES DE CONTRACTACIÓ PÚBLICA SOSTENIBLE</t>
  </si>
  <si>
    <t>5196.42</t>
  </si>
  <si>
    <t>1732.14</t>
  </si>
  <si>
    <t>2095.89</t>
  </si>
  <si>
    <t>2024ES0110AC</t>
  </si>
  <si>
    <t>2024ES0110AC - Contracte relatiu al servei de recollida, transport i gestió de residus per a les instal·lacions i les oficines ubicades dins el Parc Zoològic de Barcelona</t>
  </si>
  <si>
    <t>Contracte relatiu al servei de recollida, transport i gestió de residus per a les instal·lacions i les oficines ubicades dins el Parc Zoològic de Barcelona</t>
  </si>
  <si>
    <t>698353.26</t>
  </si>
  <si>
    <t>90500000-2||90500000-2||90500000-2</t>
  </si>
  <si>
    <t>324815.47</t>
  </si>
  <si>
    <t>393026.72</t>
  </si>
  <si>
    <t>https://contractaciopublica.cat/ca/detall-publicacio/eb8a2068-3a2f-4ee8-933c-fe89f56dfaf9/300284083</t>
  </si>
  <si>
    <t>https://contractaciopublica.cat/portal-api/documents-publicacio/json-xifrat/300182014/JUmKxLSn9FSSTrtpoysSXa7WkMsoePPTW8ra-02_zRjNBWrbJuEoB0Cet8MUSEkIdSlvgUuL8kMooTh9o_E5WP4aab626J0sJsyXCXbg2cbMSC1ROO3Kq1lKwXtDPJmIlBRbsDQPu-OBJI_a9anyalcCCTwmInVnXFxy-8SCQv7UcAF7giztok4YgWhDamr0PAUOzUzJPTMQoy61ROIEGsgrYe7ShOnLEMf85r7TBnTZogmBYhZ64jb_QbQq5SABHQPkSt517s1SMi5z5At36BU3FWBD9UklHI3UnYlR6-yBC3qUbOMc3VHszD-euujPH3Lii6sE12yvngCl5aKlig==</t>
  </si>
  <si>
    <t>https://contractaciopublica.cat/portal-api/documents-publicacio/json-xifrat/300249762/M3D0ud1-cuh6CfzTwavp5HXGidKvTNh_jhv3mn-1RbIg_tnF34XDtlxma1Db2q_0VkBHgUbyfq59WoEJtJ5LJafvPxmArcn_t8UisGfIjVmDd_lpz3wfJI3z_aXysqRFOYnx7SoiIitRfE7UeosmE0CG8WLaKhzOLCEcC2qlb5_Dn75Woz9JK8H8ar_LzFkQT6DRsoE-ZlCLG9id-gJWhpFZ0l3V2d6se2dYTU0oJeUcqHOXmwUxMa_HlFbgqDHqreIJMPRT_UG7PXH_bsGRCGKJv0BZsMdKfzS-cdRk4vUrYTc7inmT1gs7-r84Roh_jQ4WQS4UML41avyitCGlcg==</t>
  </si>
  <si>
    <t>https://contractaciopublica.cat/portal-api/documents-publicacio/json-xifrat/300249821/hAGj2R6DiWDZPUrL3SlkLAk2mklN70f5QLvLJVXbfd3W2W2IzEF_8haDo-eOTWtjx08REMyFVa6pPXBgLTfwlP7V07uy5KQvClUnHUxqljjkHyQIzx1Pv0ur_75Oh9DYX_4gqBC0RtbFe4QctmMew3YQXE-nfgLeFWn30e8cjrJNHA5Wl1jAWAKldNfjvrt1tcPG4yemGP97KKHjLDFon6Gq5XQldTzJmfa8DVmgkyAaADfkCSWs6IGCQwj0Uogaa09qq2aWuwgqfOAqHQou6XTNEo59zaulmKMYuCrh8v0X1QtHzLcdKwY25WWUxD5Z4_XW8sNrkHOVYJJkgXMdxw==</t>
  </si>
  <si>
    <t>https://contractaciopublica.cat/portal-api/documents-publicacio/json-xifrat/300284083/tRkq9t6C-4I3HujxGS3EbOnMOt5-9WFMLFMjEwndqByOZiw3PfUiJiFpfRaTmjfMNm4eLw-O-PpQ6na4I5iojA-VNTP-hkQJYMnBumapB_J1RkYFEXM3HvDP4ZwwwP5XMYpYDH0h3AmZQffFXLxgycCX7cfvScYaQN5KkzdeluvWE_3gGt-2Km7AFIlsmGfE6FU8csAdhZyw0hNOfxaesszOaYtk9mi7jblGZrUsm9Xbw4I460TYcm-X7KDhXnwzPugXoGvejgc5BznAC8jqK_j0F8kOLc0EjFwQslLrRollVUMOKrBWGDRLn-gPX57aJS2jkMaj6JlJgBmUPv_pAg==</t>
  </si>
  <si>
    <t>2024CM0135AC</t>
  </si>
  <si>
    <t>2024CM0135AC - Serveis d’assistència tècnica per a la gestió i seguiment de les actuacions descrites en els plans directors dels 9 cementiris de la ciutat de Barcelona per a Cementiris de Barcelona, S.A.</t>
  </si>
  <si>
    <t>Serveis d’assistència tècnica per a la gestió i seguiment de les actuacions descrites en els plans directors dels 9 cementiris de la ciutat de Barcelona per a Cementiris de Barcelona, S.A.</t>
  </si>
  <si>
    <t>71500000-3||71500000-3</t>
  </si>
  <si>
    <t>https://contractaciopublica.cat/ca/detall-publicacio/03dcf92d-e583-4e7f-83e9-9fae878ad3d5/300324024</t>
  </si>
  <si>
    <t>https://contractaciopublica.cat/portal-api/documents-publicacio/json-xifrat/300241530/SroofUotgIQUk2t4_P0yZp9j1t2UoP1uZGGrjC9Eb74IRHfj_6QgTwLl4afqbjdXUTjGoMahz-yPCcOkalo5fH9YShCmcwiJJpzwEu_PUTjUqGibS4eIY6SBd-2rnI3F_za17K-UcBed_sjrkM6hPJls13UBKwJnnmbGupSoF3EV8-D4vjRTXz8Cw2-JO-CvjEM3ofzJF3IYn-Wj8ROpj2Fv3lZdd6FCmFWHVrrVbt60YXWmsGGxFcRBF5DCM7hVwodRQdjp5BLiVORr-QVw4YOj3Eow-zJIEyG_J085bHqa_6_5pSKjOr6mk5YI_vM9PhIo_GO8nTWa1a98pKb8dg==</t>
  </si>
  <si>
    <t>https://contractaciopublica.cat/portal-api/documents-publicacio/json-xifrat/300317385/Zw9t84Y_JrYDKaRDEyNByN31zCxXzWsIvC9eGiRU1v7liaOP988m5V9Z1WyTN2JJTrtns61KrK_fMjQehOMAV0_SgYhqFm1ZqWCaXvNVddS8x3M3cnnbXdinK6CTkLBodkprbaVH3zTYoV62dzYqDiDadsNPxRCjmN-UeV04keU7ty2XGu_4gc8OXHobiyJ9j8xDZFdJLDX_hZwo5V-mU0dGBC4v9sTFDbYMoHk4Ed9_UlNIVz0wBB2n-6lron18hntKMbMHFSDqJ0_iAAeXiaKs2FYsN2ZP7-viWN3bEHVG2vsoRj631sOaFAxhC-slVMXdbQo7VQu_-_FZSUN2tg==</t>
  </si>
  <si>
    <t>https://contractaciopublica.cat/portal-api/documents-publicacio/json-xifrat/300324024/Ylmpmbe6GA5OpsJVAUdHy8m9cpBnueYdLGsJCg0yddzmNVruv5u-lja8DrpPf3hHTKp6N3PypUtNvd_YUD8XqzHPsxbeym3Z2kEVsEs2yCtKqg-5dj6LHQElUvFeo8AvnsRU6QNmF0uid84C9tZ_0sCx7bL2DGnlsSOjssJ8Dtoz1j75jPnnWDSxSW54AkcoaKZCQchw5_SoHXTvN968NyG5MkU0NXY-J9TtP54BnAItaFdF0-9WNoSffMHUFG2y2yCDu9qTSekdAoXfMfdwjt-R_u6yDdoSRSS4Yx-hNylyCvs8TPB_jIyvKWyHrjq-JIqqChM9Im-9jxKm9XaMtQ==</t>
  </si>
  <si>
    <t>2023SM0255AC</t>
  </si>
  <si>
    <t>2023SM0255AC - Servei i gestió del manteniment de les dependències gestionades per Serveis Tècnics de Barcelona de Serveis Municipals, S.A.</t>
  </si>
  <si>
    <t>Servei i gestió del manteniment de les dependències gestionades per Serveis Tècnics de Barcelona de Serveis Municipals, S.A.</t>
  </si>
  <si>
    <t>3706101.79</t>
  </si>
  <si>
    <t>GESTION INTEGRAL DE INSTALACIONES, S.L</t>
  </si>
  <si>
    <t>https://contractaciopublica.cat/ca/detall-publicacio/5abc6036-83ef-4e58-b676-84a9174cefc3/300293574</t>
  </si>
  <si>
    <t>1372630.29</t>
  </si>
  <si>
    <t>1660882.65</t>
  </si>
  <si>
    <t>https://contractaciopublica.cat/portal-api/documents-publicacio/json-xifrat/300052935/XJCBoGNgzE8IKy0gVmhkADquM5oRSPjCCZ9bR0raG0tAXnvGXvNgnESi2h9NnVDzOIWwQ75bqjIDFeAgVOG6-aScGKkPd2ae6uWkt70c4kedNa7qHsy1rhhg4vpqIA3FC89Kh1D7qlBJ8Cc2ofBTsHLrwsvH_oVV0AuH1XKAY9l23G0n2dNOmIowMMVjC5ox4XjiP1Kw_-NYzPbNXf4-KEep1KNKmPODjr-7Yd2p7c83R7suaXOWN4O-y05bDnc1a2hZ3Aj8NwrjuD06Et6RexapXeSUPJH9RZZEjXN2aiN7culMFimNaTV0ztVEbZQDOGlLq4f5ms4mgl5fGcSQxg==</t>
  </si>
  <si>
    <t>https://contractaciopublica.cat/portal-api/documents-publicacio/json-xifrat/300242497/oHEKWdiL3u3wcmkwCMWok2avrg3KCsHwM4ZF5YH2OSHRwDMnqVLNPO9TKXawvmHEErS_edSc0ETxi25Krw8YWzA-qaEinqFT7tfiiKv9g8T0gdaLPWHBaB9R2nl4sIeG6FD7VWBZCzIumn13RFs-6Ojjt5ZdvLR0cJT7u0AY3EfEBMjbTiyGy4fzudDw8hkkPhTGXxErf9TtsBDY09VSBxqvlG7Zyc6bnzuskgHQZVdBKy11uOZaTde6vJpPdC-5TnUoq1KkCZwgCDrZWB2x9e9wN1CmFAqa5f8uQJyzj7TaMM2CGQ3bdYw3XzQrK6FCQz34zwFRIWHqAuGazxrK8A==</t>
  </si>
  <si>
    <t>https://contractaciopublica.cat/portal-api/documents-publicacio/json-xifrat/300249080/h06oaXZ167RLnoZGaJiNjnG92N6s9mUOKjJUfB4d2TEpi5Ivs5UMDpwlf-hR70u6_ZKeiyYDvnps0xKy8htie57pzx8wFBnxnThdOxCioc_U0Nza1Sto_uNOp7Wdy7YMGS5d1lQHDqd4W_-F_cgIN5ackinWps21h9nYqr7UHhKkmSNwZuH-8rdn-o3ZeIUrH_qqWs20DT49VVZligVBZ-8XEKIzWRgjI6Pv9QMRbC_8RM7e_QEhPpMQAvhuWMRcDtxHqA7VshzWeIDPV268NMc6eoMno2LyboZvulKJtm7L9QnvmF5AFVPQZw5PAUsSd6-8GH8E2-V_ccOHbfzDbA==</t>
  </si>
  <si>
    <t>https://contractaciopublica.cat/portal-api/documents-publicacio/json-xifrat/300293574/iYvnYo_vC4lNrzUTDQL54GY6GtSI7vyU30Yo1l588rTIP5P26Kl72i4xp947-w1qg93vwmKFjXAP_rP4wPM7YMF6AFdkUbK3h8dOpzrQ20nIObpRY0P7gfG7_0vEZj7TTrf0_tDf0yX_HvHbqpstUCi4jFrVI0Y8oD0DlBCeCU6JHT6Gmyix5iRJnOYZeQZBM65SvFY2HBal0VOA6kTlFRGPf916gwofqiUdcjdOqAM7T-E3ONy3l8Amm3bM_M-8kfRAFb6o0sGKAubjMfPRRsmKIqvbjwFskgBB1Tl2FfYib7cSbsziPIAGz9aAJ7Nu_4Mg-zjXuVt5zfpYvc-png==</t>
  </si>
  <si>
    <t>001_24001037</t>
  </si>
  <si>
    <t>Organització acte Sonia Rescalvo</t>
  </si>
  <si>
    <t>Servei de suport tècnic i logístic per a l'organització de l'acte de sensibilització en memòria de la transsexual Sonia Rescalvo Zafra i en rebuig dels delictes d'odi</t>
  </si>
  <si>
    <t>59229.48</t>
  </si>
  <si>
    <t>Airun Serveis Culturals, SL</t>
  </si>
  <si>
    <t>https://contractaciopublica.cat/ca/detall-publicacio/fa48bde1-94cc-4fce-912c-4bc3821903ca/300199251</t>
  </si>
  <si>
    <t>19743.16</t>
  </si>
  <si>
    <t>23889.22</t>
  </si>
  <si>
    <t>https://contractaciopublica.cat/portal-api/documents-publicacio/json-xifrat/300137099/J3bsrm3k-PvUPSOXmoT6iXPzcGfL4GAv7tC3CqQHmyQxYuAejJBClpXeVMjLO2jJdU8ei8hwjXrxyeo1bw8cZxxv-ayf_t3TEs0_Vyq1KA0K0mDRKir0ka74Gf_mB8g3q3sfCPeyvy-2rg9BbN7D8BI5qYlNf-UotqDCpBvGKXGy7c7Q1X-bttXkWTnjoHYdNukIQ8aVYsy8YcbleQGMxMl8fpAsrpd78ESDHDA09SMdvILowlluKUwpzM1ow0MVo04Q74h99Z3DF-aLcF9LeMbWDFHbV1YVY9TiwGEg4eoUoFy61G2JroNr4hrXlWpD258bAWhSEEiHSk74NpBCFA==</t>
  </si>
  <si>
    <t>https://contractaciopublica.cat/portal-api/documents-publicacio/json-xifrat/300235192/jap1KxdhZMTko2GJIqVsuvaTlNpKD2K1Y8xOfc6j3VSv2rgzqGE_IOp-3Esvmk0f2S9yYpxi2gE7xn5HumEEJCKAL09jsZys64acVDe6flAlzoy6qH1l5wcK2vVvR_yB_YkZd4Q3wiFE7500rQ8WaCvV0hwx5fKeHzlUmB-xmd7Q8TA44sflfP5bk7Vkk2W1KVhmYAJ_RBEysJCpNdW7yQz-aYMWNFt-StI0ICI-6Mo6Nyv-bMjQ6FAh59KZ3SqI0DYSbWWd01MDDxFYTzQxJ8ZkTj9jz5yrpyxd3Ql5qwjUBI3xtrIDTXGuGh6TkTG2Fsm2BaEgWw8-l1pNuhdtbQ==</t>
  </si>
  <si>
    <t>https://contractaciopublica.cat/portal-api/documents-publicacio/json-xifrat/300195598/bal56nR-Kvjx5MK8STk9webd0-moxvX6J8TRiTSXTtI_a7XOkUSBNaPgTrbWNd8oEz8GPQQoFooIAKTAcRaPoBEbCza6KfGrk_KfSrTsPcUmSFMH-utDn1vzSDVDUY9khNsan2-Ttfpm0u40WXGWcE9DXBy0zOWjMG75j6zc1sl1AEZZoxBM_b_4buVgSKKADFg_w3nafO5c36KWyVfgDHcONyYsa5ANJQS3tl5PgvD9ficXHlMgccuJoKI4d-ZDyzSOBMVTLO7m7GkmOKcBb7Re27DYJtaGQgknh8BzUjzjW4lLk3q4g4vhAleWead9C9ZfmzdMvWFPYYAXTcSFDA==</t>
  </si>
  <si>
    <t>https://contractaciopublica.cat/portal-api/documents-publicacio/json-xifrat/300199251/fXp5mrTVPESTZqKAcvfp1k3WpQ6XQdBUgLBsdB26o-qqZYahnkwAm6VKqOhVqrJ6FTwhEBrUj5Jgck7OTe4GD6yHtOHCPo2ZSAw8XJfzXZyfrFE2cxGmpm1espfb1QjP1X9ZFA6M0WGwTRDzmDLJqwmhZoRLRQ6My76HKC-o8Y8Paox8fmVNrwEKQi-mSwm6T2mBlAL2szh2x3kKPsvU3SCx47phG_nPsP8XuLGesAyJ_d66P_OIuQ2-3OCkd08q7yEIL7Vwn295tfuqbDwabdX6MH_o3scoun94KNGs8OqpTPuHEprma4nQPWtfy3YDChTVEERCufyZxdydHMW_MA==</t>
  </si>
  <si>
    <t>2024ZAC0002</t>
  </si>
  <si>
    <t>(2024ZAC0002) ARRENDAMENT DE LA SUPERFÍCIE DE TERRENY DE 1.950,40 m2, DELS QUALS 1.531,88 m2 CORRESPONEN A SUPERFÍCIE EDIFICABLE I 418,52 m2 FORMEN EL SOTA MOLL, DE LA PARCEL·LA B15-M01b/2 DEL BLOC 15 DE LA ZONA D’ACTIVITATS COMPLEMENTÀRIES DE LA UNITAT ALIMENTÀRIA DE BARCELONA “MERCABARNA”</t>
  </si>
  <si>
    <t>L'objecte de la licitació és l'arrendament de la parcel·la B15-M01b/2 del Bloc 15 de la Zona d'Activitats Complementàries de la Unitat Alimentària de Barcelona \Mercabarna”, de 1.950,40 m2, dels quals 1.531,88m2 corresponen a superficie edificable i 418,52m2 formen el sota moll, amb l'objecte que sigui destinada a l'activitat de magatzem, manipulació, transformació, conservació i/o distribució de fruites, hortalisses, carn, peix i marisc, fresc i/o congelat i totes aquelles activitats que aportin valor afegit a aquests productes mitjançant la seva transformació, resultant productes de IV o V gamma. També tindran cabuda les activitats relacionades amb la logística requerida per a aquests productes, quedant exclosa, sense l' autorització de Mercabarna, l' activitat de lloguer de fred a tercers.</t>
  </si>
  <si>
    <t>CONGELADOS Y ESPECIALIDADES BARRUFET, S.L.</t>
  </si>
  <si>
    <t>https://contractaciopublica.cat/ca/detall-publicacio/fc086e17-ae98-416f-886d-f445029b0faa/300316351</t>
  </si>
  <si>
    <t>235998.40</t>
  </si>
  <si>
    <t>https://contractaciopublica.cat/portal-api/documents-publicacio/json-xifrat/300209991/LlSnX_zPxZXVCDitrvtwK4rl0Yi3Q1TixGDu1MjvNdd1MXEFJ1--UWMe7Qd1WZVzW7am_iKzkAIKbBPtUs6qIkslpoxDxx3bo_Me5L-45k6dmCA4iq_5Avu7C5GzO4EE4Q0NlTu79wft3kvNeSIOZJZ83H_xe5DSq0i7vZTWibuHVnq8vg2sKGvU-xyLUUDVG2Hdjv6x_tvce_zsfA9G5c5vz_Vkk_PuKQsPLJ4t2Z-XRlRPmUU6duEzf_gJ2fbqEDuX1xK4ivlOYe5IQ7xSb09ilwGsVNFMJq022n4PFzYubqVwVyLwDfSyIMBFA9rNBbh3Ug1Xenj3qw0x7_dKgg==</t>
  </si>
  <si>
    <t>https://contractaciopublica.cat/portal-api/documents-publicacio/json-xifrat/300275122/oFKT8FE3QGvGEYOvXoCN5So4iqOB0_KXRkuV6tJkJiH6dqujjx0c0CSCfVPIDePw6IJBoLvxTQ3PzzDtVT7HXipxztR8xtnbFzHqcLtn5AVIlDljzC3q8tzhDyrxmllxWV8_4TFxlweoY2IMj7A7nhc5BLPpymL5EGyui_VumWO9tC30_3JsqEVD3I6YqPrhS3a_ldX9j95rlk1yPDh631tVqBK_YW9mftBKUTmVSOwI0-Jafw7DtDLbyjpSpDtaMIB_Hjl_DySAV1Zg0XJv6IX4qRximsN745L2GNMhwYXSeH9pJ4T1J3Fl_0qgAa7xPvHJSMNyWYcHmVChosuM4Q==</t>
  </si>
  <si>
    <t>https://contractaciopublica.cat/portal-api/documents-publicacio/json-xifrat/300300087/RPO2snl3B9rAae7Mq92BgjzS0snvMq3YuS5MgRDrxTFdXXNzOPVex5kb8LShRP4uT-679g1yNH1sBQ10EYIWEl4s894s5DEbWpyCLQnWd3o2yjxX9-eLSTXehpHmAgdkM8oQ6MC5YtYKHWaKvJQbaC_lfYuvVi6rWfdr7-uBueCFYrRSWSff0VaMe6E8agGXYytzQ8HAwBZccEaDFivYm34wf2pK0icEOhzZC3YDW-uOqedKjvMoSpjAUXu3F4Pk3wTLWs_dL8kWAphEqnwc74-bUKeGeyKz0V3DpivQ5LWrfCX3CeyQU_SiePppSBiOaZmXI3Ly2cVHraFEEtzk9w==</t>
  </si>
  <si>
    <t>https://contractaciopublica.cat/portal-api/documents-publicacio/json-xifrat/300316351/OidFNFLrVayM-j-f-d_AfHtT06h6_eYuDS7_teO0a34PLJgNLvrV5RVTTRWQEKOdjhzVNtDY7PXpVAyJDVzN_uNl1MLJNNilzg3pddlL2Aca4LADr93b-yDOn3PpHGod-hzaGR-wUH-ylidZi3Fq8jKmcdogAcct6X4oooRiDBSWpHm3hd0v3KYk5Ejsw8r5R02Ow7KcMRLcg1Ac_hUTW4YN_4EIkaQmvCLqcLyYLqRF-N9sIboq3wczkjny3SjpGZnqPujyuWAN9Tx-qFqkp3ekKqh4fBiYPBGpla1bJS2LgfPwK2VtiaU-xuJ2XGIP5WiL9rFhy6TKe6L_GS2nXA==</t>
  </si>
  <si>
    <t>001_24002231</t>
  </si>
  <si>
    <t>Servei per desenvolupar un programa que contempli actuacions per la prevenció, detecció i abordatge del sexisme i de les violències masclistes en el context social, cultural i festiu, amb mesures de contractació pública sostenible.</t>
  </si>
  <si>
    <t>58602.32</t>
  </si>
  <si>
    <t>https://contractaciopublica.cat/ca/detall-publicacio/fc4b5308-9de8-4034-83ad-4e88521370fb/300277248</t>
  </si>
  <si>
    <t>64462.56</t>
  </si>
  <si>
    <t>https://contractaciopublica.cat/portal-api/documents-publicacio/json-xifrat/300225019/pHoDKQZCU5-66IhTZT3FUOZy88jznNnZij_X83Ng5wIqiNXDZEx2ryuIjFumsGTnAww-YZYlEJelUriMek1Vb5mV7FadVPoy8RgUUx7oZtvt4yRexvGgofkMlqX4puOAKXmrKszXnNH_aAM6cvJZejYjaHafbjvUyiFhlpLbuMjHjL_2zG84sfJnLfxIh__I7T5v10u9pj1w_Lk4FtFsRWLaf6Fehzzrzs2GbPRKPsylKhqZbvzXJ0K272AG17_0VAx3AH0808VXO4tQkwJsk9VqNpCnkSGot0sFE6dBme2dpPIVSfu_iAUch76kmX9VReNK_XfpDyGuyZCKxog9lQ==</t>
  </si>
  <si>
    <t>https://contractaciopublica.cat/portal-api/documents-publicacio/json-xifrat/300259397/ldb4NECzrOSx3_t7U5nFnjfuY3BEIx2Tr0SppNBFakScGNCntRaFFi-xiK94cQQU6YYxi0RSJLcF_pL6cB-P_COZA2BCEIUGP0fHp4ALvmCry6wdJpAM4gHsRt60ZD-zTpErqygolzMQGe6sqtErktnDN51iJEP9SjzPy8RSxtmJqE_GsDwrKpW9CODjtfyhjSSvu3DeZhtdLIpSMBK3ByD14gCJ890E0BmrYPzO8imgdQfHRoXjC3Okf5JV4B2HJ6VexgNpOlr7Efx_lE5n9R4a5Art338Zf4MGRTrMc47l1Yhy3k9qNMO59oNpqRgiQNV655SApfQCPpqIijabSg==</t>
  </si>
  <si>
    <t>https://contractaciopublica.cat/portal-api/documents-publicacio/json-xifrat/300272541/Y4YVAQabieAfSyVqxP4_46OAyue0ArAA9AT7Tu8k_9EEvVTG-1xN6YWus5Baug2-__bZ1PPR-gd9GqyQfM3Y1rX0z_P14IhY3bMmtiLqowYUh3w1-_UuYkdzx0naEHHWaLgy3dRfAzdXxqPEU6nePUFCoCOr_UttMf_H5QNQrqyAbb56kOxh7O1gkQAaNAoqN2HCPAJSotsl-qGay3oSwKxBOwiChKz5t66HggqkOggYA_DBZ_iPck4mkHi558rb-5zTxQRDlsSmZXqaZ8Z3TQJ3zbCFjP4A8x3q-kAPzXuSjua5AO5w4Bc0FJ48vZqLBZnpCebxdBFoGWOPie4XWg==</t>
  </si>
  <si>
    <t>https://contractaciopublica.cat/portal-api/documents-publicacio/json-xifrat/300277248/Cx6elZUUxw3h6XEk6Ne7wxa5KkDf2Jo9c-2I-F90fpMNLUY9EOlyRfWtw04n9GmJSLLiHZRl-I0tWTtxcak0-HQY-B6XCmjJ0FvHiw5RmhGGffkdjptYK5xsYu6DnnLWRIhlT2TrF2zUVsPFtBUC_9oEMKyT73nc1SvfMApc-dYMmaNZ2YcB-0P-jrqduAHlXtHoMTajGjvNQszZkQINY-jpttiIFiDVns_1Ip05tbbfR6NFED4KGB-lCLr3sEMYvKsl2jptKWa3AVTdNKH1hBq1DhlagvddWFSWsOjH_qItMPX434YrzjOyxasO9s8Qa68Uv10fmS3MhAiyjsbzEw==</t>
  </si>
  <si>
    <t>Vigilants de seguretat sense arma i coordinadors/es</t>
  </si>
  <si>
    <t>15048.00</t>
  </si>
  <si>
    <t>18208.08</t>
  </si>
  <si>
    <t>C240000134</t>
  </si>
  <si>
    <t>CONTRACTE per a l’execució de les obres de restauració i consolidació estructural de la façana de l’església del Reial Monestir de Pedralbes, amb mesures de contractació pública sostenible</t>
  </si>
  <si>
    <t>L’objecte del contracte és l’execució de les obres de restauració i consolidació estructural de la façana de l’església del Reial Monestir de Pedralbes, descrites al Projecte executiu de les obres de restauració de la façana i vitralls de la església del Reial Monestir de Pedralbes.</t>
  </si>
  <si>
    <t>652617.17</t>
  </si>
  <si>
    <t>45212350-4||45212350-4</t>
  </si>
  <si>
    <t>https://contractaciopublica.cat/ca/detall-publicacio/4c35bf08-5ffa-4e9c-891d-d0ad4d046f7d/300198578</t>
  </si>
  <si>
    <t>789666.78</t>
  </si>
  <si>
    <t>https://contractaciopublica.cat/portal-api/documents-publicacio/json-xifrat/300114081/r4vCzq1yyH8Nyll7CfxjhTLOZgCZkhTKsMjaRjxCf6Tf5u77C69bYfC_5O5Tgbt9P8hcUYLxd2f-2dYPvZMfBE6TOvv0AvMH_F_wmVCVB9nhYGz0UU80cRZafZ--w4T6pcvsjq19fufLbHiwxrPS2xIbq8YalNkO_mgbK8bC6bCFgB09zxe-NWyvO4tDs8_hB-KPl9sGQtpEizMtHiDpiDmB1TjW4FbZGfDPcUinP0niCjR6X6v8196bLYAY0RZpKoB4JKAxypfvdU6Dydo_XUSnT0nE5Iiyf1PlhuXAyUMzMHDE63ITKtkpL0KX8yxUusdKgnGqKRs5V5bDWvS_FA==</t>
  </si>
  <si>
    <t>https://contractaciopublica.cat/portal-api/documents-publicacio/json-xifrat/300166775/UcIZX6Qil-GmVPGnGP9ogLyv8nRxOEeHVJnafpHPXCRkGitAepiqDF87KcT9KIRSDpmVUYk0LngJm0TbOS9RCEn2eWaLm4ZhRw-uxiExtyqeD-NzP49RfE0zXtxkXG3n4YM2MWJGDcmLuEyKvRzu5TO7rHE9oR378L69RgiYFVioLiGOVru8aoO-uzAqAmskKCSl5A7tKlDYvxtQf_69el1TjjOINyAtWpKL_9qmczq7B48wi8ADPs9oChovrv5kFAJ9ioZ_DlC1vqdwkmFmklzWJ8MRQ9TnSw_CHvmO1vKM7GzgJVS-K5aHa-ocytRZDTBvtvxL4mK6oTpWPb54lw==</t>
  </si>
  <si>
    <t>https://contractaciopublica.cat/portal-api/documents-publicacio/json-xifrat/300167909/VM-IQ2cwbH0A059rUFAfXsJgMMJ2EIUgZbP-HXzWVnciQNJxuuV_m2bc5orFCVS16BLb703787rKj9ex1e8j2bWiQk14xCVAO0YN87IGJQzuqlf5v69wtDtpN5sQcr73ShkQZkljG7rN0QlAgjOVzm6-t3gopCgCnHKEODWoz1gr51pvf2i-q7Br-tlfBQhj_z0LVoWm24rJkZ7MYX5A4-UX4tlNPFb0HHGI0Fhuzy50CfZiR4PS3DN0ZPROVLFs4Bzq03Pen9ESPvuVG3S4Fy2nctTgxJAmzmE0ArcE8yAPY6bvQlKWZvb-1LYy3njiABRVgeXIpTYKTzPs_Rej7A==</t>
  </si>
  <si>
    <t>https://contractaciopublica.cat/portal-api/documents-publicacio/json-xifrat/300198578/EZI6M-o9YWYnorc-3lP9G-1Er5uIA1NHY8p694G7ILGad2oxkGzJJKGua-ojYP_vVMFHpg0TDNxm-PWMJXaagfJPf1yozhQSNrvcmST1lu4HO7eljXCNcVTJtNT8IbdVvQo4Wpu-XEw4646h6TmQG3jaUxcemPpHOQe1UBjsPf-vSXTHdyYpaBXobhUbqB0QZ7aAi4T6tZYrg6sg4gAbcwyrRikcgYwttvYU1zAeo9-67VXLX6ykF_XVS92WkpkoD0gviLchR-Yib79dINXBKnuzgYEdqN9wZiPUeJLPy5dgxRMDv9jSK-jo9YuOWp22rzl9REsmnWDBAR5jdI9_KQ==</t>
  </si>
  <si>
    <t>001_24000849</t>
  </si>
  <si>
    <t>Gestió i coordinació dels Projectes Integrals amb Contractació al districte de Ciutat Vella</t>
  </si>
  <si>
    <t>180400.00</t>
  </si>
  <si>
    <t>https://contractaciopublica.cat/ca/detall-publicacio/99dbcd76-4952-4012-8f32-a6fcad0e7421/300194404</t>
  </si>
  <si>
    <t>45100.00</t>
  </si>
  <si>
    <t>54571.00</t>
  </si>
  <si>
    <t>https://contractaciopublica.cat/portal-api/documents-publicacio/json-xifrat/300118282/RT_2JW0-Lhsy3I0DxAksTMna8y2UWolCIWBHDTyL0872E-lPCCeobz7Sp9h9Fg6uw3HF6STB4kSvdYfevqmhgCaf8055FPQ-I4i2W79tKxCFLka4UJ6WMaQYTw28WAooN-7tUHtzgFv44Gho5bAnkHzdrff7dvrLMP4VEgxbWFSR4Slsbc1JUvfktNzT5NIbFLCf2453xH-2DOmPmGSS0-eRuUFXxjKd4-5SvPQQhY0s0yxFxPD5j7H9EDODtFkhWWEX9Lu2tPd1H0IRMC4cExZWidMJ_7wsDq7MZjlVL2m687j7LwHG7wGM33XMFsaSTcqkhYo8nBoB8I3QNNgcdw==</t>
  </si>
  <si>
    <t>https://contractaciopublica.cat/portal-api/documents-publicacio/json-xifrat/300164620/WqIsCnxdoo40-8SY_T9_5LiAPqkn5Qm7L4PU7DQCT1n1txQjOCFj_1Ovr9ODMgDsokmuu1g4JsJ0gS3eJBBWFSsBnH_sgOevePfi_4ewM0nqLPpECF4-zFz03x3NZMDGeZhAaMLyGV4dsgNBu72fNBZtZQwA89v2pGo5j31CJivq9Ym-tYe6I-7O67f_8a8U12M1DHDf9S-ZdwPeCFIpnqeMnfhRhhzB6NoUiMan3lvAmJGrmjlc00drV5l0vIQMXgEsSMXcqXLkQuJyadmRdSFYuh0jjFBOnK0MsMpIFCiKGJ1sWN-dCU8oPKZsHSdxurDzGJpN5-jHU-HWimCKgw==</t>
  </si>
  <si>
    <t>https://contractaciopublica.cat/portal-api/documents-publicacio/json-xifrat/300166673/tqYEnjOHNgH_QjDXqdIlUun4H7gTRKIr41zodDZdedt_amAWizV6lUE2O4yMZ1oY_ySwycr1Em3-vhYCVpMPhgY_U6DK6srshi8Ry4nYwLvInjSwQ3j5ARG_AcbY-hT42-nHxLxhcqU-6HpIBUCXPQoM02w1fN0RIolBKTgh3qFgCWyhdcMVYBDjaj503aRYZo_sjt15uCHxWjITdbuCsyKQLnX3p6UNjyOUBEX-3_-QqTCAA-AkMhhtCXnkR3-BF1mt1k9017AEfYNgRNglMfjT3rv5phH-ZfZ53zHDZK7W5-7h-mmwFm8-L8Sg2bu7iqQsDi83aG4P26h5Qbt0Vw==</t>
  </si>
  <si>
    <t>https://contractaciopublica.cat/portal-api/documents-publicacio/json-xifrat/300194404/WCtFnu3HJyxz3D6NVMY1nMnjlKJruO6Ig4cmEFMmA7qSpzdm3BQGqF7SbVyokyHw8qViQwADPB_QyfH6pMyrJYRmxd8OfE8K2REb4lP8usDCBL6MTXlZdur6Sm1-C8WRgkzqxkSD9CWLmaO88ijHrUvikaAn3g9luOcJMKKtzR0qgdxqvpkO7HD3qbZ0md-6L5fY-ON4EBDzB3IoraPLjnH820XSEKh9WLIvIQdyifPDAWnSHMFZ3v8M25sAudcGg90z2TIfDZR5CKbYfaeJiJ5etzQ3ppf4-Gsh0fOtGrP3yKkEkXedRRMnhnNSJHQMJiTTsj3r6xmos2YyuitJkA==</t>
  </si>
  <si>
    <t>C240000724- Cte 006/24000601</t>
  </si>
  <si>
    <t>SERVEIS DE PRODUCCIO I LOGÍSTICA DEL BARCELONA FESTIVAL DE NADAL AMB MESURES DE CONTRACTACIÓ PÚBLICA SOSTENIBLE</t>
  </si>
  <si>
    <t>el servei de producció i logística per al Barcelona Festival de Nadal amb mesures de contractació pública sostenible i d’acord amb l’establert en el Plec Tècnic .</t>
  </si>
  <si>
    <t>725026.23</t>
  </si>
  <si>
    <t>https://contractaciopublica.cat/ca/detall-publicacio/a4f5d8a4-f620-4929-81f1-f1955965cfac/300199171</t>
  </si>
  <si>
    <t>241675.43</t>
  </si>
  <si>
    <t>292427.28</t>
  </si>
  <si>
    <t>https://contractaciopublica.cat/portal-api/documents-publicacio/json-xifrat/300128649/DUzYHVqC4cylSQcJrEFbeqyhOgP3sRI8cZf4ddL3ZHFjAloHYQNJSZhxp--jApbavISgcvzrsEPcgvB2ufiV7nGmfHbUnbeWIWQzDiC4ui-mlbzzzMJl4YSl1oQe_v-sxBlGoAT5DwsGk4KsXyU2RlAlmOGBIMHwtaflivYMxMmbm8T3cklyop-IEnVP9G9olc5bvjLz5MJaIcaQVY-GY_E-sSgBL5_W7h-JVht-c1KGBDMQsU4jkcNDwaJ0O8WOqwWDkZcFKoZyB70Uv09reYAQpytNxO7Ka105xaavwTOiORoOZPaUhjDDlnRcVVa_eWBOPA4cG-9ql9_n0OAPJQ==</t>
  </si>
  <si>
    <t>https://contractaciopublica.cat/portal-api/documents-publicacio/json-xifrat/300162288/NVY754YoluQzCPmpUGVwi5Kb3LbF_360g56hV1BkfwPJcgFQxGqgoEJ5J91SZ_KIAEzNkwVGsoHe-w-VpsWzm8-oAV1jfO6u7DSMtPKFN2gLHTAEh_Yy_DZvWeHG8d6FnnNntrHeGobHCaXLrrCX5vIhSff_TuWniWUWvdyGLi5CHZei2g0oIUs4605hl_gLbHFyMojThtYVpbvQ7oDSSK-AJdrsPKALWId_gYENJtR22k7AakJD0SNctWvt1ykkI0CdQxgO6lBdcVHvC8T1y85FH6TBG56b5lCEK_TGnMk9g4i3KzA7kj0pJT-FZTWW7rF_vvPa-Xgo8XFAV3z3qg==</t>
  </si>
  <si>
    <t>https://contractaciopublica.cat/portal-api/documents-publicacio/json-xifrat/300168472/B4d9TvmC5Ycaep2p1Gfob3xcHnUDyX-v5uANqVwxUDo0uf9lAleHPMVgAmt7VeLazwKXjqRT9tMA6AVXJ_K1BnHFT-oq1qvYcbAsgrIvTyYrfmUec4W6mna041nXL4OCB3uEffh58JxsPY8wktaRK7BCuofAYPLtBGT4vhtYT4EC9v9lnVqy8kZ9oEJsVy6QjAtQWzhMJh19gr8rIt0MP029N9KgDWgYG3ilh8TH0uCKNsh2QIL_5xjJ5uxdekly00gN8ijLwYnfHdU68SgOn7ktaaZxG3dom8ObEK0KBhzi6PWMU9IULqr4MRBveXoLcPI_-uyDwh3-GDlzqSHX3A==</t>
  </si>
  <si>
    <t>https://contractaciopublica.cat/portal-api/documents-publicacio/json-xifrat/300199171/QoG8AyWzD29GuwuXaX-KFjDfpwQ9dIS3FkyAPOiqv7HLr8FY9LcVFpsdFavibov0r_SZAFAbp2jrnKXYsERWhALxwOMNjffnbP0-MMI8ThND49y_KX7R-imJF_oOrQtdSE6fCBJNs_t0RDziowWYWlBT1qABnmYLpPWJ2JQeQGOnVJjtChRDSzUcDiMpKAy1egpcxMdlxxYrSINqVMkDnYI1iSnmDqcrJFwmXwFQTfgtmdwB03Ig3IAKHyLEA7SRymvuiAjbtQpLhp5zMGGZ985AhnUgnCgTffzkdcFsGPMJy1OjpbAVD-hcBBVX3MCNlNEJi96FwPq1nSz62-1pRg==</t>
  </si>
  <si>
    <t>001_23002650</t>
  </si>
  <si>
    <t>Producció, subministrament i instal·lació dels senyals indicatius del programa \Viu el Besòs\ als espais públics dels barris de la Franja del Besòs de Sant Martí.</t>
  </si>
  <si>
    <t>19798.38</t>
  </si>
  <si>
    <t>34928470-3||34928470-3||34928470-3</t>
  </si>
  <si>
    <t>https://contractaciopublica.cat/ca/detall-publicacio/bdc70b86-77ee-41c3-b962-35ca0929c0e0/300273321</t>
  </si>
  <si>
    <t>23956.04</t>
  </si>
  <si>
    <t>https://contractaciopublica.cat/portal-api/documents-publicacio/json-xifrat/300196034/HpeQzNP-1YAYBLqLVs7ylcQP8c7N-NyhiEDxxHBIJjLYkYEQ0dbmq0JxucpKicO0dI-fx9MV9leq1X3trjymRgBcnYXltvqG-kM08-K6KDFIu7aBkvc5iRXa227Ntyfq9QeDOXntXcWvNiSloHB5FsNQkRmLRKTE9T6GCdMjnwZ-4GhTBDZ7dTrFUohpM-45fmwPzeU-ThgQG8ERov5-R6xaM1lnuNdKZuSA1FuBpAaFLrxutG-OPjObGK4QygUvy1VFrW-keTKsN5USNkJhoiyd_iYnk29iMIdlZY23ngD3QwOJsri2YuTnJlvkeLQrSupLjD7lJUyfdPKloBTLaw==</t>
  </si>
  <si>
    <t>https://contractaciopublica.cat/portal-api/documents-publicacio/json-xifrat/300235493/ckbzwHiCh51GhoEB4ILV215WECfQJri76Onu6XPiQ3meJHLoban5xMA37wRG2cuz8P3JlhtoGzAhvyTWDfTvL9ig3r4pb2DFdmkztHYlNVjnwbP8SpxPkxB0foWbEhqMcQcIcOMguIGpzi6qGY6ehVJoorc5yfdfP158-kBW0QaZ5geojRSihZMJ52KB2itpfzqce7owSKDaGES9QxRkrYRKtM6XHzVfsZKN85JghxAj4pwbmDpY5Po4KHJ0QDJJD8G1KIYCEKgrvZbUjzMyaHdNTRTHMdzPM2lWyg-kG-5JdTZEv6MNr59CkiBou9chT3iiW6VIHBGXS1lZAHIDMg==</t>
  </si>
  <si>
    <t>https://contractaciopublica.cat/portal-api/documents-publicacio/json-xifrat/300254171/r918jr_pqHarmvJTKaWVIECf3reiq8RMnoYmZoXNclotXdaDe1-XpgQqPKrhLM6wAIbCYsdT6ReAQ4ohQYoXE4yOZRz59L1pwPjQefw5pvR_4u-Z1mMWVd7wz_Bu56A44uAIvOsw8Fcj18aV2YGBMYGHs3xntxdLAFJQK9UV2DdbiwIax_AheiXY8Zs8PvIVom0tg-30nqYodtCXN3ZRIJE-U0BkuxDmolgBWAV9wuc0aZ3YlLSyZz4UiyJ7DWzTjn5k98U4mrKxCrxykwmA8ZOJVaNY9GHicFSkEjFP9lgd7tj0AimqNgKYPoOKWX3QzN9bvt58YDQ5N1CypP2m_g==</t>
  </si>
  <si>
    <t>https://contractaciopublica.cat/portal-api/documents-publicacio/json-xifrat/300273321/APE9H6j-dsx13n4FnYHYy8UxoSysD_LSTc-0XIAn-vaj0be4eIlZWAH1MyIibxwmKbEx1x8vxWX-Zx6oTdfiSfE1kkmBp8gsrSzowu9ub5zGOq4i3Zrc5MawXNzDmMiqhS579lunLHk3zlxg1hOl0U9k1b8JWb0g-IPzd6FJ1YPJerlW7Dj7vTM8nQtCPwF-bukUV6PyHRF9FY9xAZqVoeyBXItqMW4Q6Q4rQdJNefvY4aKjAh2FkCDc6nhXkwOE9TuWSUaUzuxj2HOJVnQQP170gPEipyzZXG36QzWlbrlxNTfQgT-2yzqfg25Dp7XsQFmWIHTnKufD8BQS4tLSPg==</t>
  </si>
  <si>
    <t>601.2024.099_OBRES RELATIVES AL PROJECTE EXECUTIU D’UNA INSTAL·LACIÓ FOTOVOLTAICA PER AUTOCONSUM DE 24 KWN AL PALAU DE LA VIRREINA EN EL DISTRICTE DE CIUTAT VELLA DE BARCELONA AMB MESURES DE CONTRACTACIÓ PÚBLICA SOSTENIBLE.</t>
  </si>
  <si>
    <t>Obres relatives al projecte executiu d’una instal·lació fotovoltaica per autoconsum de 24 kWn al Palau de la Virreina en el districte de Ciutat Vella de Barcelona.</t>
  </si>
  <si>
    <t>55460.74</t>
  </si>
  <si>
    <t>https://contractaciopublica.cat/ca/detall-publicacio/e61dca46-3471-4be9-9975-75492d9b3973/300239090</t>
  </si>
  <si>
    <t>46217.28</t>
  </si>
  <si>
    <t>55922.91</t>
  </si>
  <si>
    <t>https://contractaciopublica.cat/portal-api/documents-publicacio/json-xifrat/300199367/friXy47q2egdFYhhd1X1kPmoD4h7XCKZu7HOHnl5OESJ-_ikyklQablUfaJGuz7AAD_EOx21R9MaAIadPu6WRXMiJgEw9FNMQwtwN_sWn8NrAEkEkgLRhOI9LltpuswmodqIwwY6N6uzEhcKYhVv8sLd7yQ20JinqYcPH6yBlcuUHW-ehOv2LKTTtq6oUk8E1ns3ryN5trBsKDStCU_uZXEBqK1rfDQGfFe4KznKIEXZpwDKM0TwNYf6-A_e-AIUht3rpZ1GTm6MUwv0VX1hGR2V-grHZONEMFDFhQnlRAGCpkkcpGOjul-8KOl2ZdgwilnOWmPC3zFFi0KyRpCSiw==</t>
  </si>
  <si>
    <t>https://contractaciopublica.cat/portal-api/documents-publicacio/json-xifrat/300238869/XG-7WFse9qwiJP1mXq11lIJ1viJ-9ZzmoATFDxZGlv2iFoKC4wiNxhMqAdMGZnedO_DOOkfwCbTTfuRxAmgRXHpFhjlfexDpjdgD1jbrq2ovq4xyJaW0PwrWDo2NFi_h2aTu8SVeExODsO8yjVgLR0KUg7whfKi_WLeOtQvkKIe9yADfzqazcsfzmUORvTegz6ePohHuQpLoCiY0-RQiPTqZF_89m_n4HVoT2JZgf7qJSnn0tpD5mBMgYeL14DgY4SKSbWNG6HwRU-TtmpGvOfPR5IQS24Wk4n4eQWEcgmAPPq64RqfCrPFMrcI6HlYXsO7m9wtsdNNMOyAdY2Px7A==</t>
  </si>
  <si>
    <t>https://contractaciopublica.cat/portal-api/documents-publicacio/json-xifrat/300239090/NWLB824gpOzRE6LHKUEyHCPWQxg8zUb0XO61oN0_E-ibdRkPnJKmmb-Fc082LrEYv8wnLZDDPkcrE1-Tmv8tuUL8K9ijkTXvfjHJH4FA_OEKBYEvuseS13YLRCnbnA8ma1wawghOQmvA4hG-vIOFqNPlYsC8pZmzjSKSyaehZ2p_z-ptxnIeLqH3CnNevni3-AU2zOqN-0hYmG8dMR6iGVNYAeS41SD9gRjF9IpQ4vkJBivLOpJ2XQEx76loMvofMVXKuwAy_vzAAIObI2QUeqX3EAXgmKHQonXo_KlYQcUIhXeoAhLAX44JMjSJitKXUxF3efT9KgGe-5jANTbl8Q==</t>
  </si>
  <si>
    <t>24/0111-00-CP/01</t>
  </si>
  <si>
    <t>Contractació de les obres de reforma dels espais exteriors i edifici de treball i aules de les granges de Can Cadena i Can Mestres, amb mesures de contractació pública sostenible</t>
  </si>
  <si>
    <t>307837.67</t>
  </si>
  <si>
    <t>45421160-3||45421160-3||45111100-9||45454100-5||45421160-3||45454100-5||45111100-9||45454100-5||45421160-3</t>
  </si>
  <si>
    <t>Asfaltos Barcino, SL</t>
  </si>
  <si>
    <t>https://contractaciopublica.cat/ca/detall-publicacio/cabf8e9f-9306-4163-b128-0e5ebfcde108/300233524</t>
  </si>
  <si>
    <t>256531.39</t>
  </si>
  <si>
    <t>310402.98</t>
  </si>
  <si>
    <t>https://contractaciopublica.cat/portal-api/documents-publicacio/json-xifrat/300144758/JPfCCyUtnMmC6dJQ0E9LsSOv-q-ycFNtOm7-Uopw531pGpD80lqvP3EIyt__wxAn_zlIvxutUujqDU1F4WTzVn2_qqJmgj3De8vOnzdIg7GzSr_oGjOqKEeevZCwz7jcxIUtOcerNg9Zxdt1YfUsBSBJdG9qihGENXBtWYvk48tDa2KKRs52fCVQ3fy2_ekHkHtKRxntS2HxEYT-JSGt1LyzCeo6a3YBQBFtI4KuQv0UrjNFTgDakb5H4fPfDOriAsTTM2c2LstHh1XB-YZix7Ss0TvxBAIao_VQXftOJqHpATCbEl4g7fVQp8wOyhiOf2IISa7E9LemX7wbaLS7lg==</t>
  </si>
  <si>
    <t>https://contractaciopublica.cat/portal-api/documents-publicacio/json-xifrat/300178845/g4proDlBX55ZrvGIL7PCZRcMYpPIpJsQek7iCF-s5lzSdhlOgDM1sT-is5rCIWXYBX1oSQ2ATPEXgbWC9s2whvHhkHBXzkDtbX8AkgmsxUVhv-OsQXB4GsOPdu2ihkuU6CpS1vZ1V2K-bPgDuIyKQ667fTnY8jLtVQfgoKFsNbEjn9bEWe2TslybmaVaKJdMvLtDzOzzXIheQMspj2aj_9Ph94eXsb3leEgiKNfjkexk_JhiETdJN7dUUi3pD3LTduw3qtGTF3TAkZ5v2izEg0K5_R3iEbYUCkBQcDqki4jvU7PQ1kTVh4wOzkKouHmi93vka18KnZN8dBmiGJefoQ==</t>
  </si>
  <si>
    <t>https://contractaciopublica.cat/portal-api/documents-publicacio/json-xifrat/300199168/ExEULON5s_9_z7MjvqJ1uIbl7QyxV9VoPSGvCCRyynEg4OjxQs8eSQYng6bmAtof12iqrPXGrrGV8edMhidKgovYCgrGCpDhMfD94UUg5hCzFHsxvcrKnLukO72cfZ1wxVwhW3Ymo44wpUFnjhBYtdHURJxfoNhWG-COLeUN21mx_30ChBlcf9d0PJbtwW25y9vy2k3ahL484KtLtlNDGQOaob3HzNpgNiMoCfXNz65iahUlJB9rDqJ4Sq_k3xGEY17uH6_LsRJH0BYq9R7MQfMcdRTy_7gSMDJQlj_y88fmZYQcekjKIE_Zcmd4lg_3c7v7sTifX7qxsXUqObJc_w==</t>
  </si>
  <si>
    <t>https://contractaciopublica.cat/portal-api/documents-publicacio/json-xifrat/300233524/NB5HGGYFexENdSi6YTMEsch_LPQYxAkwhRmTngFJxjwHBIUUOwYELFt1NEnvKZ33fwdZoRAmChXKeQSB8acMI6P1YeaexPoA3hGJmURd3QBRdSWAdoBp47mumQhIa1pkMEuPk8ACsGIZsCZpjByWvUTEiyEuJ7D6rRf-yK22V7E9LrKikEA-HKL-_HsTQNv2SqzGOVvrNNN1gk8KeWdDcnWS1xLtBfxZrEK1g4V9Buy-TLNnHVfg3d3LOLy5KCgOYJ5JfvgN5EWU8TVndNEMsUzfceNgvn6EF_a5m3GEQ18Y9Fe5zxB4iAZu_Lbj04i-CSX-g-sn8wJwiUAYNKnW6A==</t>
  </si>
  <si>
    <t>006_24001477</t>
  </si>
  <si>
    <t>Obres d’implantació d’un espai museogràfic permanent al Dhub-Museu del Disseny sota la denominació Matter Matters que s’ubicarà a la planta 2a del Disseny Hub Barcelona</t>
  </si>
  <si>
    <t>Obres d’implantació d’un espai museogràfic permanent al Dhub-Museu del Disseny sota la denominació Matter Matters que s’ubicarà a la planta 2a del Disseny Hub Barcelona, amb mesures de contractació pública sostenible.</t>
  </si>
  <si>
    <t>257713.94</t>
  </si>
  <si>
    <t>CROQUIS, dissenys, muntatges i realitzacions, SA.</t>
  </si>
  <si>
    <t>https://contractaciopublica.cat/ca/detall-publicacio/059043b9-faea-41e0-a02e-657bc6fcd1de/300273907</t>
  </si>
  <si>
    <t>311833.87</t>
  </si>
  <si>
    <t>https://contractaciopublica.cat/portal-api/documents-publicacio/json-xifrat/300199854/FAOrw46_0dOcaYiCDH_fby0T-AdAtCpm1lEJcE4MDcQZBSNjppoZZygNt9qMFpzdy6lJjTn4YSJaiJgwE5Nw_hgGRC9xkoDP8Eyu-80m7WzqtVpck58rIp0uOXyYyrk_g3iKZ45CGbJhksInkF0LRmD6oC2YkZenLaqetzgjkf69np73MQKEtJEXVEN0itAKphE7zzuq8pCNsA816uzdK31aSGWnyVkh1Cw6T6d_Vt5SZjESrns_m4gRAh_NPPGAE06MGkMiEkrKOQpAVxs5in636LeSebDY-Gg223bxhEc0U0jKyEHQeB70SiZVdFTxCGLLQ78foxv9SoljdCgiHw==</t>
  </si>
  <si>
    <t>https://contractaciopublica.cat/portal-api/documents-publicacio/json-xifrat/300268400/icOOl3cE5_Ndoy6zDd1KP8o6-ak_joY_7SQyw8ksUruBV4NkyhFk2Sn0Pc6g3YBsENrKU9WShjVjZxj5GrD30Q_JMLr8QsCKEwZmjJQcItZUNGu-rDB2suks_oHaPhUfCzsaM7bZqF0lV0x-uBfykgy04HHFfbZCkcjXTlOx3YJdRNuUREpa38CZ-jF4Hrb7WDqPaXgSoHSv9bvdH7m3yhgMCDopoUV_dxDNad38xOjohnY-FaamqvrajAe5IXTqdLjG5_O8s-QQGcFqkfiSzdN8xXc6OPWcXdWL-KP9iVMXy1ypA6NdM-iE2PRmLaB9UDRBMgfVHp3CescHy8uGZw==</t>
  </si>
  <si>
    <t>https://contractaciopublica.cat/portal-api/documents-publicacio/json-xifrat/300268843/Arl8Kkifgepv__N3PYmi_BHov6UBBVkS5LIMBkpYM6jr3Oumcg7yuN_6fNBV5_TBtnXgmgRASOeun1iaiigYVd5OO62IuvrA9nNstf5OlpCbN1cYEnPb3mW-jrPrVXGu5gpUUc1l5gSLV9KELQ9lVluWyM5AdbC8gRgyadm8W9OwmTLGG45H2Je14VWPB1mNkULPnLUBpJpuAGbTd-BP9fyS4cKanp5_OorYOyq7ThoRpKaP0Wf-_d7G1T0hnGfOVshI0zNGg3x1A1VLTET4ZFCgcqsPXaCdiF2Z_XbFwJ7Jhpd6TDNc_cbxWB9Txzsz-Q9dreI4j8O32gEvlyqG7Q==</t>
  </si>
  <si>
    <t>https://contractaciopublica.cat/portal-api/documents-publicacio/json-xifrat/300273907/WqPRL51DMZ3AmNMGRp2IGtgORzolgASlsk-kFqt8FA6tM7DPACAmdzb5Lrx2Rxj2XZZDxguyXxEjJnUkOOKPt61folASmJElkfnlCEw6U6AJ0_NAa22BGmsdcMBTV63AuNK-t0nPQkcEW8I7zlPx0QIBytRLoRIjr_ShZq4ARE2mSYkjKUqkD59D5Bnxt6CDMrj3vftvlpX6VPR8Xoec3D-h2FtwlbusiblxrDX0jWHCrU9Jl6Q3ea6jW7d77mdQsg0pjCgrldG3XShoR9VvS7Tv_OLTL7zPyaIlTpz8dkgR3cRxzHyr6Y-t7WiRplHC_ORzmd6mCby9RAYUZ-qKCQ==</t>
  </si>
  <si>
    <t>0743/2024</t>
  </si>
  <si>
    <t>Servei d’una oficina tècnica per a l’organització del programa sons de ciutat de l’Institut de Cultura de Barcelona, incloent la logística del projecte i la contractació artística</t>
  </si>
  <si>
    <t>Servei d’una oficina tècnica per a l’organització del programa sons de ciutat de l’Institut de Cultura de Barcelona, incloent la logística del projecte i la contractació artística, amb mesures de contractació pública sostenible.</t>
  </si>
  <si>
    <t>418500.00</t>
  </si>
  <si>
    <t>01/09/2024 a 01/03/2025</t>
  </si>
  <si>
    <t>https://contractaciopublica.cat/ca/detall-publicacio/078546e6-8dbf-43a6-ae41-b5456b783208/300240084</t>
  </si>
  <si>
    <t>506385.00</t>
  </si>
  <si>
    <t>https://contractaciopublica.cat/portal-api/documents-publicacio/json-xifrat/300148844/W3-l2Ea33EvztGm5DHlNu-M3MO-bLtWOigYvcuWw_jVOPrVp_XIDWaYHKjYkWKyR59V2jtGqfJuvwd6aV_2VkS-_XyAup1W7y18_nk8t-_yRLkjyo1cq2Xj2o90r0HVEA4CmsoSKnREwrIzP-z73i5PmuS-1ugGTGjYlFBXkYhn3OlZ6HvoVNCm_k1x9n_WelZOVOvkzd6E-q_UpN0Ui8mqA5-X7PIBAWBVovVwSo87_ayb4EmrUZYh_xniqwZn_o0O_Ytl2lZ1pscGyfJsCPGJKnMg6iCwk_1ytVn5T4jk5caExjHaa7-YfQQjZecZzJq-WwNnQsAkyIQ4V037uuw==</t>
  </si>
  <si>
    <t>https://contractaciopublica.cat/portal-api/documents-publicacio/json-xifrat/300201644/BPdwX8XgRHDB6mfLAZbDY_FiVxM-_R4ODYcnuC8vl1rrfc6U0zbV7mXa_PfywzRXxNKcWwwLgCCbdNHb0ultoaMy3k5v7e5Ho20Qg9LkbFZ1-yZo4h5KpXw15hASwNHx37MXzRz1KRwaLgX48EwV-nLoriS_gJssMiSjCeOBJEuGVrP75aM59xh-gq3fMd8ugtlrDFrD5sLFva7YPMx_aN0bEC_BJVgvKdApxxDlQBYqb-4lVHeirEX1ba4aCFZIjr-DkloD8toc5bBDXIBhMSgwRODKyCCr8UTpm__sfvwvYbX819F0cF6Tber2l6lw8S-OkbP6ysssl5HZi7w3mA==</t>
  </si>
  <si>
    <t>https://contractaciopublica.cat/portal-api/documents-publicacio/json-xifrat/300223424/NLg_AK8B0sqBgk6Ay43-R5GTTzA5HbmwJOf74EwlqA0GyFUikwzTX9QRg_b_LMT3mR05ZvJRJATXDqBsnU0fPWCPkjJVPfptkDQiZLJzVSDZe7v128HjAGVaLZuiBcQpZzpB_5kUF7yhQmc55J9Yl0E3hvqXxFoCivRuNMqKI17EYA4WGZEyU9XPSIaiduQhHnhvUSdNxgzMyJ5_wb05B882BqufkxySfgenfcW0ZY0eTgTLzHYhoAC6xQh6xPJ4HqvfAbD2GtVkrzOm3HeCFXS7cp63zTkRs5yrNSQdywxYgLvkiPQYluk7ISRfTX15IxmMrwZ-3YvKTtp2pZ3mOQ==</t>
  </si>
  <si>
    <t>https://contractaciopublica.cat/portal-api/documents-publicacio/json-xifrat/300240084/AMAXG3jcBcFcrZTPw3678HA9OldbFYU5LJIjBxdP00BDEguPrCSX-pK5cQGohwJyf_gckRSxsmkCs8VYVIAVqvlQVBGnobJ4YOSvJDKNwHSOkWq7nOufxSCDegfs8scIC4bI-4ZnrFjq6rtbKShhdU3uaMhMfdl7fsGQ7UKQKlmqDd72AjDYsXjnq4V5Uw-hLZiQOkzsUzZaGxnPqpWh4thSsduCeLAmBO4NyAI7SE1dBTmvEo81xHm_YR0iSAAsNj6pmJ07PU8Gv6xCo5UlOkCPogoWgU-zXyFzwYirRaXBpTbgQR3XZ8GC2G7KV2_DgQf2s9Nj8Bq6rreQXhzehA==</t>
  </si>
  <si>
    <t>603.2024.016_SERVEIS RELATIUS A LA REDACCIÓ DEL PROJECTE DE MUSEOGRAFIA DEL NOU CENTRE D'INTERPRETACIÓ DEL CASTELL DE MONTJUÏC AL DISTRICTE DE SANTS – MONTJUÏC, AMB MESURES DE CONTRACTACIÓ PÚBLICA SOSTENIBLE.</t>
  </si>
  <si>
    <t>Serveis relatius a la redacció del Projecte de Museografia del nou Centre d'Interpretació del Castell de Montjuïc al Districte de Sants – Montjuïc.</t>
  </si>
  <si>
    <t>67554.39</t>
  </si>
  <si>
    <t>U19889260</t>
  </si>
  <si>
    <t>UTE LABAULA - ORIGONI STEINER</t>
  </si>
  <si>
    <t>https://contractaciopublica.cat/ca/detall-publicacio/153bf15e-53f0-484d-9bcd-f36fcbe804b8/300201630</t>
  </si>
  <si>
    <t>14214.05</t>
  </si>
  <si>
    <t>17199.00</t>
  </si>
  <si>
    <t>https://contractaciopublica.cat/portal-api/documents-publicacio/json-xifrat/300120013/Quc3MZ1b_NPoIWSrEsB0gakNYD8MY6Zv4Y4BALn-BLQ9p8b_FH8K3XdjpLCSHqzD7WKJ5LBztfKNUp5F8wpLsqqMC4fqUfCTQpctTBzxAA-H0yUsN89oxq122kTvKxO4_JLgM8jT0SVrPDnpU6Xu53lI-Y80I1oF0fSwjsPvjQ3DRvDHQqJ6il5PoTF8joISkHt9dld_yX5tWWzOVlAsHbdHLrEGldt2laxBvTkvua3TxRSe32XO87fL0Sb23qIce4IPJ01Yje2nFQRotVj5OOOyLFKXKGtNpcADtViei0XzrEWAUY9GGu7qDLFyULxCWExdMuVFkYFkS2VmvDp0iA==</t>
  </si>
  <si>
    <t>https://contractaciopublica.cat/portal-api/documents-publicacio/json-xifrat/300177425/fVqVe6K7xH1So5J0FHDTV8nTMhh5k-WGPonknRuU7SbPNsV8lGuIIZ9DuSLJ1i6WLOzTCmH-wzRh3FQ4dBY4UZzY0QYGhJHIalKKQTsa7r5-2yH-G31SovRhxGPd6B88xqJAoWDUMCAsWk2jWcZ-NT4AdvKd4ybDfdw6PYYOsoFV_ES0_kC4HPylOBAl4tZAoG0uVrqa2Gh6R8l_Tt83ovrkvFRBlS4HLgvf_sqIkJrLvE4-xCkGISo7RAxop_VrzehAYTG0rMBiCBLgfyvfJbHGgBREOn9bOXugVH0Qn_tG5PSLzU51z-4Zc49xtUli71ZnDUrhYiYNpCUdG6fIMQ==</t>
  </si>
  <si>
    <t>https://contractaciopublica.cat/portal-api/documents-publicacio/json-xifrat/300177462/J2FCjTN3AGpV_79hVt6cPk4pDHkF2An8v3Jc0iJiRDXsq1binHg1Ov6wUxNuMqNTDhT369el0dg37s0_SMJ6odh7kstnFXHjHkDwqPY8brMLpmdeTP5Y0QQrh__QHgchPAZTIh191zyWE444gZPry4p9_7CGjinxFcPuQeQBeBIm_D20RMF6QOCT-n6OnbQ_mFXhHybYrkLbc7u2g2D8DE4JPOQdFGnR5tEXk5WEua4dmtiKtEdTpUyk0eK5nqvc7dYs1Ra3wy4VZhdWG5qpZO4oynf9uOHeRovheigWufzl6c3opkEjgYv8f9dr0rn3WmrYLfMFZY3Klt34CsQI5w==</t>
  </si>
  <si>
    <t>https://contractaciopublica.cat/portal-api/documents-publicacio/json-xifrat/300201630/gGPtxIj5exEwBHRdL-FAwvyVLIElJSxrvRxgLbpJCjIk1nmR5o5Mhyd17QIUCQFs1sodJBEM4R89EdzgceekDu3SIZprP2PYKo8N27tOhimeW4Xh4U-2YGtm_AMtSDTgOfUcvevL-rceNTGxsx_K-zpfazJtOGkUxswye0d9BBlqaTWWzb6kbETIPp1snKQ5fIUimOx2eCsR9QJM7WYRHfrmPslmzOuRaHm0-d3s8w0-uGH8LYB003HhzXip7kNLkboMLe3_OPJBVzyKlJK1VlCZZzLxPEDpIZStmWrII837MC1r0kWeyTJbjjGEzj1oCcgdR0ppgKFaOiyEqhtyDw==</t>
  </si>
  <si>
    <t>001/23002993</t>
  </si>
  <si>
    <t>Oficina tècnica projecte Art Urbà NB</t>
  </si>
  <si>
    <t>Oficina tècnica per desplegar un projecte d'art urbà en el Districte de Nou Barris de \nl'Ajuntament de Barcelona amb mesures de contractació pública sostenible i finançat amb Fons \ndel Mecanisme del Pla de recuperació, transformació i resiliència de la Unió Europea - \nNextGenerationEU (d'ara endavant, PRTR) establert pel Decret llei 36/2020, de 30 de \ndesembre, pel qual s'aproven mesures urgents per a la modernització de l'Administració pública \ni per a l'execució del PRTR i pel Reglament (UE) 2020/2094 del Consell, de 14 de desembre \nde 2020, pel qual s'estableix un instrument de recuperació de la Unió Europea per donar \nsuport la recuperació per la crisi de la COVID-19, i regulat segons el Reglament (UE) 2021/241 \ndel Parlament Europeu i del Consell, de 12 de febrer de 2021, pel qual s'estableix el \nMecanisme de Recuperació i Resiliència.</t>
  </si>
  <si>
    <t>787618.55</t>
  </si>
  <si>
    <t>U19775824</t>
  </si>
  <si>
    <t>UTE REBOBINART-FOLCH-CRUÏLLA</t>
  </si>
  <si>
    <t>953018.45</t>
  </si>
  <si>
    <t>https://contractaciopublica.cat/ca/detall-publicacio/3bb8c89e-1b0d-4b41-950c-1f2dec42d01c/300244801</t>
  </si>
  <si>
    <t>https://contractaciopublica.cat/portal-api/documents-publicacio/json-xifrat/300083629/kbN7w8t3yKfCHnMuFe1fntmqVMp1TwCLw8WsLlvPaB3-7zyEanor0ko9nstXZYZeFDnLk2PWEsJ5OvbRiX2yJw_qiaI9ilYv_jzkvdjEs6uChcs0GAJVkV4t1w1YQY_FV4mJK2meyxq0DNSBxqset2AtvcBJDfQCgzFUAmbxyDGQb7ZttmyF44GKd2epjoy1aouVs5cqb4oDikJp-oG5kWscRz8wbXX3uta-FYY7Rr4kJJ24oHE2S0UFEUEj6yXm6h3_BJYqFj3KuSB0WocLfDphEZ6anIMYpt373NNiPk4zzFq_OTRjn0Jiy6P1UV9nKtNs6jBkahH6IKR02_HeVg==</t>
  </si>
  <si>
    <t>https://contractaciopublica.cat/portal-api/documents-publicacio/json-xifrat/300201368/j-tZV_yS0ZZaaLuxBkH_tGg_r8bQ8Mn9CBWmVNHiyybwS8667xX_BgJ-htF211VMgu5GBdSWFOey2yBO5746GOG5BQFf5dUVGI_MWdN_3n4tXG7obYXrW5oGMAs35g_LsiU4H0IsBvQH11IJBdsc5fSY7euyoOg9u-IO8NuWx_XTNwzugHrbJKo7ka0YJ7KUmZg-4TsAF18vEe3t5lUv3JM5dYtUXLahCRuNCc3he6-713IvlOTiAZiCu5WpNGybGbj7rE_BcUYKqKnHnDByljBpXsv_c8BpWO1R_EKFbq1cd3Z4ZM8oL4ipgvQpwct0sjRO4UzL1_G6oPgnZ8RtuA==</t>
  </si>
  <si>
    <t>https://contractaciopublica.cat/portal-api/documents-publicacio/json-xifrat/300201559/S9aL-2jdaev4XnQOzGOpygVbrmaSYQv2Uhp1fGxpQVCJXB68NzldrYhND90izsUF9OtptZvkbP7ag5921uv7EKZx58pPPHnNSo8EbEkZZDzytiyuyGKjEpViAqHm8WsjutoC6aC36hVyoGS6ZPmJaLRm_YqNq2nDAEWybHeWWVXXCT7DBQHuF-PgcJBQLLEjxki6cJeeb5wazEM-gY41qF_Am8REOC9BbNxepDqGQXOuQJmioEGPH1kstrztodX1HuW8iU18FhnVzbWh_r1nwPJWqVLb1U9JVFC2m388ETjFkQGoxJdx0LW47HZij6eFS3r-qaGI2S06tLZf6btMAw==</t>
  </si>
  <si>
    <t>https://contractaciopublica.cat/portal-api/documents-publicacio/json-xifrat/300244801/VijKIvdjZ-63KXkPortJ5COQMqUZ6dNpbO_PiPXqWAW5-7r4DOxUfMtQxfAxon_5z1C84mRYiH4bxk_4UQlLKVxv_KHyhvmhvRVaeJv_PP9cmaine8GCz6ySRaBt50S4XSR0zUyyjtGCwg07UH9E4kgQxJPHIQKbov6SNwl-b2dOOOzEgmeTFUrtBm973PeKy6AGwQCeliZj3z9ujBYbu1eRK4C_U6h2LCtNu9YrxVINdGT7A5Vlu609afomeG_cePpZXhkQF89a8PXThQDxM-b8bER1ejAD3K_7u3dxfLguK4rk_ON_DFB16FvcEg9mmDhbxPA0_BxzWhOZOvtm4A==</t>
  </si>
  <si>
    <t>006_24000798</t>
  </si>
  <si>
    <t>Exhibició espectacle \Poeta en Nueva York\ Grec2024</t>
  </si>
  <si>
    <t>B83170399</t>
  </si>
  <si>
    <t>KAMIKAZE PRODUCCIONES, SL.</t>
  </si>
  <si>
    <t>https://contractaciopublica.cat/ca/detall-publicacio/851d3891-6158-4069-a15b-cd712622d4fa/300201291</t>
  </si>
  <si>
    <t>https://contractaciopublica.cat/portal-api/documents-publicacio/json-xifrat/300199689/BDgsmrPxOY9ri4qTfuWS-JtPOuWZraFz-bhyxpjcMfK-X5DXphnLJYrW8jrnzu0nrH4PDXRawqhUdJshEmOztKKEJfdGddLfyvlOF72mbdU2VRDJor_JGSqTkYo74DcSJIWAk3teQFvMiRZEDJEQ3pw_-SnrEVQNfmH6vf1-O-_6YUG05x0GcSVxcovT_dN5cJ2oNZQrrPoezxoqwLZ_KU4RnnVH0WYxjaMLcPdsZRRPY4-jrucrOEEvEESDyXjG1LDysq1ZaXnxAwx84FrdrLf1LT0fcsSfG9rHeU0Y9ahYYl6g__ZdCD5UtoIzQlrlzPqJ_0j5cGgWMs2sq41cig==</t>
  </si>
  <si>
    <t>https://contractaciopublica.cat/portal-api/documents-publicacio/json-xifrat/300201291/BMw8x-piXE8NxprN7940ETfZ5tDqybAR8Oye8H3aJhsJAjVRFrg3bKKJvgwdQtJRBt84jgwtAqqaTcv88TrdhJKSn26uLKLh9yDDwqyLbDn_Yg256g-z2GfuEAcZTKxPt-xIAkXCiuvRZeUIdC3QPmZHGaslmE5fb5wVpMrv52OnPh0fP6qX5G4h2HaIPbrOu-txLE6oZ4EAGPMFQwvB2w6gzleWY_VVSwYPM2SxqX8loxIBEJ7MqjYSU0vuRYkd4OPl1nGPZUdNLLVU7msCtLnYxu9Oe-aV61wpHBDj07sApp4j6wkG03RIWmwkUphgZpQHBIAI0Mt5EMfwTxvqcQ==</t>
  </si>
  <si>
    <t>F24-109</t>
  </si>
  <si>
    <t>Contracte basat del servei de seguretat i vigilància privada del Consorci Mercat de les Flors (Acord Marc de la Comissió Central de Subministraments - Exp. CCS 2022 5-)</t>
  </si>
  <si>
    <t>Aquest contracte de serveis és un contracte basat en l’Acord marc dels serveis de vigilància i seguretat (Exp. CCS 2022 5), adjudicat per Acord de la Comissió Central de Subministraments de data 18 de novembre de 2022, amb un període inicial de vigència del 5 de març de 2024 al 31 de desembre de 2025.</t>
  </si>
  <si>
    <t>SEGURIDAD PROFESIONAL MEDITERRÁNEA, S.A.</t>
  </si>
  <si>
    <t>https://contractaciopublica.cat/ca/detall-publicacio/a40c94d5-2afc-447f-aa58-a1da421ba7b7/300216630</t>
  </si>
  <si>
    <t>415688.67</t>
  </si>
  <si>
    <t>https://contractaciopublica.cat/portal-api/documents-publicacio/json-xifrat/300201087/gltzTNyonkerj2S4aVzkzjvzDhzzgsgwva5XwLObbPdTJa4SZ6elTOhWELzTx99nUk3a32gEWHhxV5IDijeKoXtfkBOd1VdbUbmcH2JrAowh4IfruMYBx43JXzqjJSLlOTaGiJsmycJrdHKoIgjow30Wk4AvCTqQ7BaFHMVSIm_OD9ckmIoZ-aAMUsyk0m_Mww3ctP7vX0FpBBghsHYbSdXvuAM_cJhXCD97VbyXkNTAkEXAvLzii8dHZt6qIUd_zQ65CZYvZTQlc0JhnC6h1ZKUZTHxCWQ3VxV2NyZNWygwNzFpkTnGbufpoFsQt-QRU3baxxfaPh7S35O2DRla5g==</t>
  </si>
  <si>
    <t>https://contractaciopublica.cat/portal-api/documents-publicacio/json-xifrat/300216630/MbhuAWGZUsL1GJsI_zbpZrcu1ksJ9aKE_QbxWblEIGNBR5a5xDO3E4z4BRb6uYcCkmVGoqSo3cjg1sZau8nxP8dssi_Jbu_FtOQfJ4_9Xk3T4-ZQqvFp5-48d4phoWgTEcGIrQg7AmvhHoiSdXFHZBQhvDQ1QfOPznWviTehCTyjMAG0LFT7KIxfU9Qr1VV1VUxP8Upgcn5UrHrvv4oMYx65K1Y_qmrD1U0ejisWiAaJ6KqaYe3t5jKmQBOlMJsF9TMBLdvVdpT-KWSk5ZdWqN9D7YRk4Bs9sULd6vy--DwaFDEs1z4gafvZvyffFH8vi8vDdk1W0d_dLWqu5CnPng==</t>
  </si>
  <si>
    <t>001_24000375</t>
  </si>
  <si>
    <t>Recollida Fracció Vegetal a Vallvidrera, el Tibidabo i les Planes</t>
  </si>
  <si>
    <t>Servei de recollida de la fracció vegetal, al barri de Vallvidrera, el Tibidabo i les Planes, i el transport a un centre de tractament de la fracció vegetal, mitjançant la contractació reservada, per a la inserció de col·lectius amb discapacitat o en situació de greu risc d'exclusió social, amb mesures de contractació pública sostenible.</t>
  </si>
  <si>
    <t>108579.84</t>
  </si>
  <si>
    <t>90511000-2||90512000-9||90513000-6||90511000-2||90512000-9||90513000-6</t>
  </si>
  <si>
    <t>ENGRUNES RECUPERACIO I MANTENIMENT, E.I., S.L.U.</t>
  </si>
  <si>
    <t>https://contractaciopublica.cat/ca/detall-publicacio/90f6a605-bc3d-4cfd-bcad-83083dc38f30/300192937</t>
  </si>
  <si>
    <t>La presentació de l’oferta es farà exclusivament a través del Portal de contractació electrònica de l’Ajuntament de Barcelona: \nhttps://seuelectronica.ajuntament.barcelona.cat/licitacioelectronica\n\nLa proposició que arribi per qualsevol altre via serà rebutjada.</t>
  </si>
  <si>
    <t>91243.56</t>
  </si>
  <si>
    <t>100367.92</t>
  </si>
  <si>
    <t>https://contractaciopublica.cat/portal-api/documents-publicacio/json-xifrat/300111222/Zgg7qnnnrE_UuoNREZcm6X_stU9kHDQT_GSCUK80rrenKQv-Byoe6w3-Uqr4c6zNdFhs4iMoPcWoXS2e9XLx7jvnBMKJB4v4WdG06iaXJICB_W5710Iq7jfSjbTUnw-vCzLledjmds-sluRTHkA-TDihhu0AimC5jxFaEQ30hO8Ve7IXRj1I5xK_ddCQprmyC6kez1A7OTEE33mle_Rlpflv_OWiSahdP-aJiScMDaTtBQfn76wkGxucTgUz96Gf2atpTvd3VaRAVrabsyfdE063rNnaj9RJ_HCEUk5vnBh4Jh_ZD8nIlHvHbxETrgkXZmhC0rwhjIv3nc4XDM_Vow==</t>
  </si>
  <si>
    <t>https://contractaciopublica.cat/portal-api/documents-publicacio/json-xifrat/300151774/ZQy7h01_Rm75PxQVrw4H2KJjDNyXjXqyexGWw8180I2PCSRe45Y0TG935QcSFhh_PNnaoXSvr8A4BIK2d5bX-6wz9LsYDYv3lU4rKbojiI-mdZeCrx1LuEGmp_0W9ZgXNBxTKOLEAIzaSxN-ZSjN-rnhKt7rGxSi9OmZJf5N7doULZjFqwQzrV5p3ylq3f58gbVv71Nwuua-cV1vwsZcCIGZNC7-PJwsxtVoK4uH7HcXVeQYAzhw613888etZdYyjESj4gHwZX89pbyc-1u8ErhD1MvjwKmmMm7BS0dFYnW4GAo1lf4jljOvT7uwNYuQQMOVzSfR1ftOaVtWZITNDQ==</t>
  </si>
  <si>
    <t>https://contractaciopublica.cat/portal-api/documents-publicacio/json-xifrat/300172128/JM9IEYasHm2jaBm_luvU59SB0_LXdh-tMu3Kt1_kInpxUeqey6i_Jhb3gC0ifQkKzez4qe8JyuouKstygQ0m5mhFlTt5Ors1SG0T4SW98MuCfzHPR3HqW8n-kxl6NbtwaBw1IDo0DgMIVWphFzI1Q8D25DAd42gPEjB8_8pxqirbjcwIV0k9ZKibzrNZduYZ95pyiG8x2xEGUnI9kJ9gZsDFq4s4c8mpvkWDQF6Nzn8EnvWJoin9yGeElctoNQ-qtriLLHCOiSryAaOGz3ChHQRCVwfl4opTS7yYiUQH3pITRmwkpAEi6YRCTmTuIJs9fqD0c-EeGNNAu3zWPkSCoA==</t>
  </si>
  <si>
    <t>https://contractaciopublica.cat/portal-api/documents-publicacio/json-xifrat/300192937/AsiBErrZ11dZWZuLMvbdNLzkWKz6yHLOONRMhk7UbUHpJIuzjBYmZKnQYjbgI_ATXRPqMcth7_NofteA3xTfzVB8PZa0aT9l1Zm4fT18tfnlQKwnbILKL6PEMDejkKJzj51vbm_dAA-BcNE3olysuHssReJVh6lo6yvmvrLQAztIGsitwyAM0_bPY0FPcyEiYZBCZJAlY3nxaNiByA7Cbf8geIJuXsQgGoOKylmLJ0ABFRELlh3z-X8N5L9qWmkN-4pp2v1GSfGrc_j07pDjEa6_RWWZ123NGvB-DI2iCVIgNYMp-95Q5QxqSZlJO8_xmyQGKiET6InnzcgK1MJX5w==</t>
  </si>
  <si>
    <t>605.2024.021_SUBMINISTRAMENT, ESTESA I CONNEXIÓ DE LA FIBRA ÒPTICA MUNICIPAL IMI I INSTAL·LACIÓ I CONFIGURACIÓ DEL ROUTER MPLS A L’EQUIPAMENT BIBLIOTECA I SEU DE DISTRICTE A LA PLAÇA DE SARRIÀ, AL DISTRICTE DE SARRIÀ-SANT GERVASI, A BARCELONA. AMB MESURES DE CONTRACTACIÓ PÚBLICA SOSTENIBLE.</t>
  </si>
  <si>
    <t>Subministrament, estesa i connexió de la fibra òptica municipal IMI i instal·lació i configuració del router MPLS a l’equipament Biblioteca i Seu de Districte a la plaça de Sarrià, al districte de Sarrià-Sant Gervasi, a Barcelona.</t>
  </si>
  <si>
    <t>40169.75</t>
  </si>
  <si>
    <t>MANTENIMENT I OPERACIONS D'INFRAESTRUCTURES, S.L.</t>
  </si>
  <si>
    <t>https://contractaciopublica.cat/ca/detall-publicacio/cabf7b95-fdb7-460f-a763-1a645afff617/300201584</t>
  </si>
  <si>
    <t>33474.79</t>
  </si>
  <si>
    <t>40504.50</t>
  </si>
  <si>
    <t>https://contractaciopublica.cat/portal-api/documents-publicacio/json-xifrat/300149534/e211C4ktl119iauH6CtnDs9TgQCVyQ9Ox2UwjMuEHsABnr1SLgfrxUUL7gFfeg-1ak1H5PFkxynDC4OYg0Amx51QeAjC2j8XmRe0wIRDsirviUG_gGnkHVyfb0YlrT4vWhMVpr82q4ND0mhz6HlAWLwGhinjkdZBMMxU1F8OS04IooVoRULLGx6D1cuCbs8egu7ALmUSHYeFlsoT4Qv4kIfenPYHDdYL_NaIcbt0eWYHEB8pdUr7rkxuim7_XiIntLTKlXL4TmgEjOagSmEMIDcob1pMM_T83qATXrxUKdynYlwhmLHDZ5lW3SbCRMQfuPq8df1OVhMIITa6S7FEhQ==</t>
  </si>
  <si>
    <t>https://contractaciopublica.cat/portal-api/documents-publicacio/json-xifrat/300199601/EzSANM_ZbeK5HaOLBgCInPFdpJDoUwI8b2xc4oD5IRK1cnP5d3GZ9kZDnGR9bq7H0pPt7BRubXYFEbIIf3PKQSxovx-CFiTf4eD8HFnfz3IOOLwNXQOGq2ZMppvVIMJqt8rJvrLk_hYzZrxLXC5zHGggNMeUYyB9_-J8qhsdYWW3iyaDTT3Bei3EPHp3U2elVQ3OE-C9--NQ8xWDUnoKfMRkrrMW6jwYtl1V0Kt3QA82jhmJhFj2ifYM2gVkj3dDMDwwspTK7a77QYjOzqjZJL1D-6g_5FddQIjcp71KyFC-7o7HW6v2C1g3SigeuFAnCQtXeehr8Dt-6P7q3xCatQ==</t>
  </si>
  <si>
    <t>https://contractaciopublica.cat/portal-api/documents-publicacio/json-xifrat/300199663/tm4joq7md5Ccen8HTXFRBQw03yENUSUKCOS_rebmJInvYLtBWWmtAFWgwf0ECVRPPQUHXPHj6XrnnxzksEqg60D06F0ZELi2hG3vvTD2qoBS3BMjJBTEZjz3Cb-Yg0hcN_Tp2EqdpUu_kveuOyCh11I93RhrHOtYsvUbBa8kybq1U6fLmEfDtaEGDbDMFOjf4MmGES-TuePVwSOm4qZNoc1aBpKnPocAwtySRYC4Jv2EBDzRtEq_OTq0RjvPE0GntYr4ufyt4WlKKOInoqNIZHqnPvjhHspyGoTvNWWT9Oz01KOIcHr2ytZ6nbytP1iJ5odiUdALKYtX41enW88pQA==</t>
  </si>
  <si>
    <t>https://contractaciopublica.cat/portal-api/documents-publicacio/json-xifrat/300201584/M139poQAlzGD430ZwqRiuFeYkTS1TAkln66HpUUU67e0KfOpJdAVkA5I64IzuhN8kdNPw9m9G6FFUyHGsi7ESDvnTPAJKX_M9x73Pj2uAASWixKDqUaQQkGVPKcFkNp9cF8m58Cxsy36Od7IxU7ma8wWDdXAoY0hh5BwXR06HprLiSKvPahbAVHvkpJGnjeZbryV1WmLf5grcUJnT7tZmIiRg34KYV6XczAqP9gOa8vkWLlUEmJ8A1Wc-ukurRRtUy_p4ollCJddUSY71yzzUeZ0VKcJC_Tec7wuGyBayMGnq4TMYGh_q8ZBcvxbmRO0AUtChizMK2iNK7GvU1Lskw==</t>
  </si>
  <si>
    <t>92521000-9||92521000-9</t>
  </si>
  <si>
    <t>001_24001935</t>
  </si>
  <si>
    <t>Organització del Premi Restauració 5a edició</t>
  </si>
  <si>
    <t>Realització de l'acte públic de lliurament de la 5a edició dels Premis Barcelona Restauració 2024. Inclou direcció, disseny, organització, muntatge, execució i desmuntatge. Així com els equipaments audiovisuals, megafonia, llum, decorat, etc</t>
  </si>
  <si>
    <t>93388.42</t>
  </si>
  <si>
    <t>https://contractaciopublica.cat/ca/detall-publicacio/1012f5b2-3c83-4f6b-a049-deb527f2e367/300285139</t>
  </si>
  <si>
    <t>46694.21</t>
  </si>
  <si>
    <t>56500.00</t>
  </si>
  <si>
    <t>https://contractaciopublica.cat/portal-api/documents-publicacio/json-xifrat/300202615/GNI-hzSwOUWkOistRWxV2GeZlb9pS0uZrvj3ErmuKxhWPSF-SS17EBKixI6oPhDB61XPE6244lvDB_cPNFbE7U9OIjH0_tvbm3YDmWLGGnwHFhd8GoA9WIpD9pZpuYcqcl5C5nv9VOj60z3SLBhCNZeGRTKTxgW4DiipVxlaUwUIbwd2GEHdDWmTXZ04capGLMwoB0mvifKrx3pZTprf9ptiG8bd46Nc8QJSc9nnEwdSoF491Ng5lPdnhYdCUyACfEJtjxb0jEMbHpjl1bySHLm3GnYO-8itaTpGWydxRdna9iRngSIfdiZ39tCcQkTacJ0oxxh2LoY_ITdlbrhBew==</t>
  </si>
  <si>
    <t>https://contractaciopublica.cat/portal-api/documents-publicacio/json-xifrat/300268368/lRuQMx8pOEVFOa9DfOb05TDJSt_kgx496uo2Mj7BInz7VSSszsrDkSWoGdWONn2-PPzEx8Xb4UB543ykXb8UX2Ndm_QP0TesQR7GeZ5USATGGcY2sum6Ki29vs4hLo5fXnLYkkwuNBV6M5rZCuLY2Y6ptKVbwkOFv63rzDZpueCdpRGlGKZjg7cMSfP_fTZSy3u6I-2d1zy_wpUGB4ZHXgn969t3Bz_vt1mevFMKoiRq4GAD4-Uce4RtWrVDM3BGH7H_3Hay3hXWXNWNLw0bXRBY8dKs2fzjTA_CIuBPlUICeV3_XUK_gTkvifY9RgJmup9l_q9O36UUl9aicI54qA==</t>
  </si>
  <si>
    <t>https://contractaciopublica.cat/portal-api/documents-publicacio/json-xifrat/300285139/P-RnU5RsGJFGF6GaryerHx3Ug5f76wGqpy8YudR7A7DTPKtwEJMZml_0U4fyhyAlXNfctC98YJtGKeobqA_xYrXV2220_atSQNb6v1-QaNF-c_wqkz_20tkHE2QtOV6wLKv78dp27rs2hZfYOSE7ZZpN6xVuycfDEFQiOugBaUDP6ajimSsId3n3kTD3cSQfNR9v_7beDbYUvLlPt1xDjCApvpPffFtcbGHeZRj34vPkTt_R7Kb-e3LkQex_5vIANvqwxdWE4v-ZrpHAfBL-v45_U9IycmRcGPZyK_98-Ui6iJSlVfYdCp8OnNf6B4lZOMHXFVqNqNW-kno8Me9gjA==</t>
  </si>
  <si>
    <t>A/F202408/S</t>
  </si>
  <si>
    <t>Servicio de conceptualización, gestión de producción, diseño y generación de contenido del evento Talent Arena 2025 de Fundació Barcelona Mobile World Capital Foundation (Exp. A/F202408/S)</t>
  </si>
  <si>
    <t>El objeto del contrato consiste en la prestación de un servicio de conceptualización, gestión de producción, diseño y generación de contenido del evento Talent Arena 2025. La prestación del servicio se llevará a cabo por la empresa adjudicataria de acuerdo con su propuesta presentada a licitación y siempre cumpliendo los requerimientos técnicos indicados en los pliegos que deberán servir de guía a los licitadores de cara a elaborar una oferta adecuada a las necesidades existentes y satisfacer con la presente contratación.</t>
  </si>
  <si>
    <t>21/09/2024 a 06/04/2025</t>
  </si>
  <si>
    <t>AMT COMUNICACION, SL (ALVARO MONTOLIU TARRAGONA COMUNICACION, SL)</t>
  </si>
  <si>
    <t>https://contractaciopublica.cat/es/detall-publicacio/15dd34bd-7ed4-4f31-a729-c6cc0c779724/300241646</t>
  </si>
  <si>
    <t>https://contractaciopublica.cat/portal-api/documents-publicacio/json-xifrat/300202270/RnSQMUW1mrQmvJm9SbxxdoAjXdXkEJqsmw5mOIkMvejvHtpf-HmUMwO97J-rBotiRGhe_uFofnxCn_SYDjJVi7KUIJAAxI7twci5_LIZFXHaSbHl2GRiu6yf1TLxS96ni82LqcGnCrVRvdvarQjNsJzloM9tf76NE_Byt3nVdwNZuKURxfPfJyk4ewi5jc8cEylh4EaH8F6TbdSpbrsHvpbxo1xpJfJD4BvI_Xdit-7gSBvcCYiT4nnCgKMj5Ob-kmjWV6x3vpxffQTv0EFkdWdTpyPXRfNl9b35MrwBxHSLLaT_83_3YE-hxjVDRg9sD6eI7xFUQqfB63GScduNzw==</t>
  </si>
  <si>
    <t>https://contractaciopublica.cat/portal-api/documents-publicacio/json-xifrat/300235260/mZ3EFPC40NRiJXmMOv1W_DNV41q7RV-a3rE2wt093WY3DAGjvJgxXD_5V5FKmFFwxqX100VWqldSUVr5P8gIwsZJywjxpoczWXacgB3MkkUJPhD_G3elNNsq6-tnBR-E_6Nqrqc_zSfF8zS63gjahSE2LUPsS9f_vTM_kB8gXF1gQvYgtQFxxmuA0TUffrUX73qWBrk0rg6g853c6xA5weMGxYsufEvWErIurdTWLNMuGq0J2b9nVXB2nfkotOc46XVixUpK7mSfpklCm1NnS4SBp8N3aXdVWTUTpNvrQC4EAs4XLIeaM14q_-rkEstQvLb_rgSlnIM0IwgkoZLKcQ==</t>
  </si>
  <si>
    <t>https://contractaciopublica.cat/portal-api/documents-publicacio/json-xifrat/300241201/E6AKyqMSli31hszIKOk-Z02pezDcU8rwNuHgMjWYPPzyIac2af7_Jci7uuMJRbnRsabP8AU6CtdhfSoWNO5xN5_rGj8FBJqDnAEHum9eVbwdVYW5Q-F4K_mqD_Zj97HeVNPl92rk5JCpT9chJ3zvd6KIkJ9clxZdD7TPM1b3t-rdV7yUv_3mBBcnQ9WSlS4Bge3ee5cWxOqOselptJvrcC9FclNe7wWVz0q5O7pxoHTA3YIGkaWgyF8BANXH5Q2-ct1Qhr-h8VhuY33gPZyvO4s3zZ8YWMSDIaKReoluyjVpO1SqUim8ckK0cD4my3cBTH5SpGvnbx41GzXTRCk1iw==</t>
  </si>
  <si>
    <t>https://contractaciopublica.cat/portal-api/documents-publicacio/json-xifrat/300241646/D2sqUYfhD_Y3wiptv613pTBq4b9SuR-JGDMlTtGd75fksxzIZ8C1Y0ZQjPn1N0os0FSROKetWxbgHfV2D5Qy-gdbCYc9VlgkW5g8eE6HFiE6jKUJa0igrBVmuUHC4sGzhJK3Ii4O_MoH7dbbRpCXMmdb3_bkEmStUkcBu88w-TvuZPhs7S9MJZ8icECWbIaNB3M_BNN6mOgDwlG6MKAUNYCiEq3pOMs7XwqtbF8you82DDneeZw13_8DuSo4G5UWrx65WEJOiHUgLwk991o_DxzTalsSuFxcIlpD3Uq0OY1XqI3vXeTB98XzMVNSSr7v-Uyi8drKaJ45NiTZXXE1tA==</t>
  </si>
  <si>
    <t>https://contractaciopublica.cat/ca/detall-publicacio/246c9a2b-897a-43f1-b20e-cecd2c9c7f96/300202132</t>
  </si>
  <si>
    <t>Piano, Llenguatge i Composició</t>
  </si>
  <si>
    <t>15015.00</t>
  </si>
  <si>
    <t>71317200-5||71317200-5||71317200-5</t>
  </si>
  <si>
    <t>609.2024.002_OBRES DE REFORMA INTERIOR I ADEQUACIÓ DEL CASAL DE GENT GRAN BASCÒNIA, SITUAT AL CARRER BASCÒNIA 42‐46 DEL BARRI I DISTRICTE DE SANT ANDREU DE BARCELONA, AMB MESURES DE CONTRACTACIÓ PÚBLICA SOSTENIBLE.</t>
  </si>
  <si>
    <t>Obres de reforma interior i adequació del Casal de Gent Gran Bascònia, situat al carrer Bascònia 42-46 del barri i districte de Sant Andreu de Barcelona.</t>
  </si>
  <si>
    <t>1247107.33</t>
  </si>
  <si>
    <t>CONSTRUCTORA Y REHABILITADORA SECLA, S.A.</t>
  </si>
  <si>
    <t>https://contractaciopublica.cat/ca/detall-publicacio/510a2cdb-46d2-481d-aa70-14727c9d5e62/300201980</t>
  </si>
  <si>
    <t>1039256.11</t>
  </si>
  <si>
    <t>1257499.89</t>
  </si>
  <si>
    <t>https://contractaciopublica.cat/portal-api/documents-publicacio/json-xifrat/300054437/hZ2uLphUsAvJjdmSZ_WmTVmGRUD-dIa8b2n02EpsKzQlQJ7kxOk5PEegm2JLNkdSB-kUCdqdJMN3h8mFNxg37djSxp-_4ObsS3yJHHZNx7WNClazipanSxvWOzjcnKV_qmYF0bzagTh72dq4dfNh71tPppF80-iViRcyuzC-MWFPjTd7PB6mOZz0OyxG1cgRWiJdjnrmBCk1KLsExt7TPlu4j_OP18qDNcVSkam1uqwPT9pWKmX2VOhbZkKho5RIgLSLzL2RyCdZseqCVk5SopJopshYIQN3C4r8JuENwuy24-i6-suBY1GkBsG7W8MeCsSqxXd92qtpfrWONgzc_A==</t>
  </si>
  <si>
    <t>https://contractaciopublica.cat/portal-api/documents-publicacio/json-xifrat/300183218/EeqOeMLHhgDZpxUzggl0KUm_L47KAELs6LK3SDcW3JvI2AJBzMynhuh2jxzEaP5NEOvj5Nk__Nni8p39wjqIvilrx3HJHObFWefKOg2Wno0w7_rj1NN15LOWU0FTSXanwqVFBOfMwfkp3k4csXfeEQVIsl7G7W1cDtCT2FV2KMqGff4fjGXi2G4OFckzRdee3xwzLKoW45jfnaQGBKCF7tWcn6GnDdl_RGlm-RKO3f4G7d_LlsiPO_IvvFxiNTpBz39a3L1OODG05Q9Y_ClTFV1Pc3KQCoLebg_O5VDmO_hLOoeQ3ruZ2AJiiJE7stXO4Rukw6MFjucDre-TnXqntQ==</t>
  </si>
  <si>
    <t>https://contractaciopublica.cat/portal-api/documents-publicacio/json-xifrat/300183266/qA4rxOlUOYhQUIgZ23OY5t9e1dYuI9rXCqNIgbBInRKNSMrcbzTKgSL-Qpa4dkQ5tnjxY2M1W3ab-pVk3f-102xWFB-VkwCbTs-J09JBitRTjddFdqcsZaQGGVxppjq-D9z5aDSTHM1k8f2MAp38XUAyOvowfg2mTTKGBDkTXDiWDksW95u-xBgBeVB-CNknKNJ3n01y3LnjrXWXdUDoTG3b_YLZjX7-KJxLxOvIe1yQu37sCdroFmvMdiDsYUmC1cUMqRDxtpQR8QF6zjeCVEeQhcKYw0b1qSO8nDC992O-mUjU5nDY3MC_lf67l8mrRxo9ibuMp0RvmvuQ1IP6rQ==</t>
  </si>
  <si>
    <t>https://contractaciopublica.cat/portal-api/documents-publicacio/json-xifrat/300201980/qzLiKOjp4NWdpZYucjiadMAcgF4wOZyB0-V38aN6r51T3SCHHew5LMLxWoRVSJGH56WqEc370p4n0jEFsPiRvDkFLbl1XvmPY3ebgrsJJ45OL9JX2Cz4pdG3LtcOWxWbNNAOL2-8DxprqWiCr7F1VMfwNc4j8hTNr41LQTvynHQuiZ9Wq-LD40PPKIwXOWjM5Q0TO4-n-kxjdFuPE8Aa9xsTdVB9Yk9vJkAs9Avd6HvQwm2FZXwDOL8uJhotH6WEIv31Ir8gRbLpXwz6rjN06VaADYQNu6CYx4k7cNGrc6KuMAA7eaRgLSVScXBWXDLas0fYC2HH52GrtE33QWJzjQ==</t>
  </si>
  <si>
    <t>003/24000070</t>
  </si>
  <si>
    <t>Derivat 02: treballs diversos a centres municipals</t>
  </si>
  <si>
    <t>https://contractaciopublica.cat/ca/detall-publicacio/5e7229cc-448c-4dc4-9cfb-bb71f164ff2f/300201928</t>
  </si>
  <si>
    <t>240852.95</t>
  </si>
  <si>
    <t>https://contractaciopublica.cat/portal-api/documents-publicacio/json-xifrat/300201152/KL683WEwObFuSzfTQaqhZ4m5rkbWnl4pTvj-hQp1O93JEjNP9kOz50NEgLMOE9-F3jJR9JsG1XITefYxKtZt517DChkiOShwaz22xogqD-bPBBiKZfaw0wR0g4xbnRiPVnuZcFZc2E-r3lK5EFkQOqsnR2n9DXdj19h6-ydWLiEHudJSpOCzsvtNTVSjMMHzWS-84nb0QOJRom-Ye49euxQiGn0L3QvwkhNmJ4OA9bB-n6w5jIXuNItunuXfW6iXTITwM9ZcQ9oZAumjZbuMOalWkgYylCW2JISd-nxGnbrmlCymMZEKJrSRyaoHx_AwuDbkvt3v8LKwBGioua1qQA==</t>
  </si>
  <si>
    <t>https://contractaciopublica.cat/portal-api/documents-publicacio/json-xifrat/300201928/pM69TqrZ7XtDOwOtMAi5ElI2VsPYAdbXo-1FjNm66yxtA_YugrGbqih8IOT5YFsQb338EqEJYbBmpK-9srA0AtVi8nopw1fN-aosm_CHk3mcFtPwQgsRoJYCYGbWiCTxKJfswv2gwtK3iCCrAGImjekGctae-0N5UnhuYPl02O7-GdXzH2pu68Yt8SRYaoNQAnyUgEsiJzqTUEmEFWOqQrOphwHomEshMfc1_WXxhgZO9w9f8P7DC88JP6JGwolWzfkL3Awsxk8DrKeHFFCZxbF8ax6I3mQkvXDXi4o3jkCpKFjTT0P2ey3ir-IMHAHQQ80nrCxIk7cUMC717LdWgA==</t>
  </si>
  <si>
    <t>006_24000890</t>
  </si>
  <si>
    <t>Comissariat de l'exposició sobre Khadija Saye.</t>
  </si>
  <si>
    <t>Comissariat de l'exposició temporal «Seguint una estrella fugaç. Khadija Saye. Un intent de retrospectiva»</t>
  </si>
  <si>
    <t>92312000-1||92312000-1</t>
  </si>
  <si>
    <t>Elena Martínez Jacquet</t>
  </si>
  <si>
    <t>https://contractaciopublica.cat/ca/detall-publicacio/78833fcb-f841-44f8-b08b-836e38c7fe18/300202014</t>
  </si>
  <si>
    <t>Clàusula 9 plec clàusules administratives particulars</t>
  </si>
  <si>
    <t>https://contractaciopublica.cat/portal-api/documents-publicacio/json-xifrat/300200924/lKR6u_oCbZ_RwsP0PzImb0vHAcoXQWHxuZpWGdKMNQ9HNUHN8D4N4IWlU6CWp_MZzMzvN_jr5txsEHVlb3c3ciMZScKt5-e0lpvsg27Sb3blm8-WfjIYInw5Ocq8s3Bl7TRPV470P73PKweZrojY44rCeANrKDk97ZCLFGuKlAjSLShKFsRGjLlNA8ZnvUj9nQ4HbqFBnQEJvabBILJsdmzXe63Z32gNTndpn6bJmEwPnTL4l02thQqYo-PQgZe8Yw6TfJOU46kYF1-0tNWZWjWNuzVEUqRsczUkr6LLQd0pM10FVq5T1OUssLYSaqvH2IeTthWqjDgTvtrLG1AGEw==</t>
  </si>
  <si>
    <t>https://contractaciopublica.cat/portal-api/documents-publicacio/json-xifrat/300202014/LpXv58npwZnkDrc-wd_Kfmi9Vyj39rIOpxlOU3su7LxFpQVbECGagMK-jAWfHn9Tkfolcy__31l9_DuZcuZJxR_rEPFYz66VJ5C3a5i61yLQxg3bkdB7QACl1rVm-ILHDsuPJJtSfOZS-pfRlib5_vTnfWCJP_ikdcfhAVqQ1B8Pc2iVLtGCqGGGICo5qKeYekPkHTDa2oexgSkYm2eMGHSfBUJvKobGO0UugLWLui_Bnalnx-bYI9sZ1eeRMaI2rPHZFLhZJJCvU0Qo8P_P9elEFNoybHXHM-a2TIW2Ejihm0ixW36o1uglnOqKXQfWvzWvSJan6gNFbdbBbH9aXg==</t>
  </si>
  <si>
    <t>E24-0118</t>
  </si>
  <si>
    <t>CONTRACTE DE RENOVACIÓ DEL MANTENIMENT DE LA LLICÈNCIA I SUPORT TÈCNIC DE BASE DE DADES ORACLE, AMB MESURES DE CONTRACTACIÓ PÚBLICA SOSTENIBLE</t>
  </si>
  <si>
    <t>L’objecte del present contracte es la contractació per part de BCASA del subministrament relatiu al manteniment de la llicència i suport tècnic de base de dades Oracle, amb mesures de contractació pública sostenible</t>
  </si>
  <si>
    <t>48600000-4||48600000-4</t>
  </si>
  <si>
    <t>ORACLE IBÉRICA S.R.L.</t>
  </si>
  <si>
    <t>https://contractaciopublica.cat/ca/detall-publicacio/85bf905a-6de6-457e-8965-2084c8b04acc/300202452</t>
  </si>
  <si>
    <t>https://contractaciopublica.cat/portal-api/documents-publicacio/json-xifrat/300148417/ajO-AMMsXYYMcMA6uaFNEvHjuogNeWHXKTvFO_OCsHQpMGFjzWyhi_qWcJXou2FsyViSa72zXzRrRzLynRYhDbAp32mvl-LgqdsN-JEz4QB8zmQhXmk1FGIQUAuiwYN5Yp7KdTj1I6BTvsnmH1wK1FwaWS4R6iPxFaO9BrmUjmd2MC4VhFqemTiWJEH_bhzP-sd6xT5Sh_SpLqJ9IodcKsEF4G8jIS6SeCuBsn-1LVdbKy5U1A7cbuFRfmiqqzk-k4cdibNl5a87MThMuUQR3aMivLaDm8gOIYv89cIfpCKul4SUGhjZ_kgCljn6bM1euuHh9Ua9eVsJ4wY9RQYrUg==</t>
  </si>
  <si>
    <t>https://contractaciopublica.cat/portal-api/documents-publicacio/json-xifrat/300192586/IVyPCTHU0FivYdGEmpf4fcWmYIj7G1b-FUqAc4ehwDmniDqanU2dbRHuGoZqjVZgrLP9zVWDiOVpN92dZb4xBJ67LU0_x1MLvekKjr-WyfHdQkuofbcIq-AnBfs9w2h_clciy4k3JXMAlaj_JNRhXY4r924rDphlCBdFADeS-da3xVKxv7XYG-tW-mdJ75ty68krHSES2cgyLtXcSGmTDn4U-fhI5QAfI3v4zW4uppLxTsfTfUaxk3fAsHer_1naJ-ldND0JCbRA348AIDOs5CA1EuaPy2eRntcHFHHPY8uFdHm9No_YFmL242Y4w8_314CjnFQZkGE9fmnFmmxsnA==</t>
  </si>
  <si>
    <t>https://contractaciopublica.cat/portal-api/documents-publicacio/json-xifrat/300195956/GyYUjUT2CZ8n94w35dSI9FqW7nG0kI6qWW0UjGtiUNozRkdIpjvGKwpmpLFK8IW5x9l1BnDXjNls9NeNPbqDw8oXOiODYFJ7zRQD623qOFHULT_YYTW2lO9ASDZxefvZ1k6cM4ohSoy6sjHSHAksK1dTsIy5eC_VR0Q9xRK3OwzqieRN0SOGMx3mQfnZ1ImBoGXxbXBFCC8CCwejcKSscUj8ez-onYTqAPpOYWBsPng-MM7qz6z9F30sIpJVPd1NDS950kmA_YVgiROV4Yj75SjIWZxdVRQCiQnkaTTdyN1joCqRH-inf6Uzffv75PkLs5mYK1o65cy69D0pZKxVQA==</t>
  </si>
  <si>
    <t>https://contractaciopublica.cat/portal-api/documents-publicacio/json-xifrat/300202452/JFiX511vEeRULslvzDKyVE8WELx9RvZPrYYUZiQSL2GEjhX7KSnt6p3T-ynKBivlYHzQumWN3PPhA80SbKCPX2I25Ku6IGeYKuKiI65UtTQ93J_fa43T-z98DtjA7eQFNF7HR_d1Ouh0mDrk1b4AoutndU2DY423TwnL-UHSI3v8182HiQwOf4iqnTKgr5n7nH9nFNORXgFpkR3WEh3D-YtC1wwsm7dCF3qY84zwrCYAQzlIlBa2MliGnHaYRG1EzZLVDnWeokM7dGId_fizCDHCj6vCz50lTa1WSXwgBc2JmNMK2XcotP7w8Ur9_LGoiDdbtfWa28rWOlK0QX48vQ==</t>
  </si>
  <si>
    <t>Sistema de rentat i assecat de cascos</t>
  </si>
  <si>
    <t>39713000-3||39713000-3||39713000-3</t>
  </si>
  <si>
    <t>B73276313</t>
  </si>
  <si>
    <t>CLAT, S.L.</t>
  </si>
  <si>
    <t>001_24000648</t>
  </si>
  <si>
    <t>Gestió del servei de sensibilització, prevenció i atenció de les violències masclistes i LGTBI-fòbiques en l'entorn de l'oci nocturn al Districte de Sant Martí, amb mesures de contractació pública sostenible.</t>
  </si>
  <si>
    <t>42649.59</t>
  </si>
  <si>
    <t>Nascor Formacion SL.</t>
  </si>
  <si>
    <t>https://contractaciopublica.cat/ca/detall-publicacio/ba7cef8a-4308-4b00-9ceb-0d91c1c9ef0b/300254134</t>
  </si>
  <si>
    <t>46914.55</t>
  </si>
  <si>
    <t>https://contractaciopublica.cat/portal-api/documents-publicacio/json-xifrat/300136940/GrTxnp3XMs1ogsdZoN_fLwmEivdN5L7IlPfPq5inYoFaTXUf4e-xBmv-XHpq-x-5FV7OAY9DvPIW7TihQSxlE3r8lK3Pnoy2CRazz1PHy-7dzkkaFQNTMy33bvB0ejg_Vi2qqNTLrWhP1cFiUfaM94K6cLH1OA-Wkd94mvVHW9TyJ-4GQZVkxEhJTyvCB21alwYteEw9bXtcgJeAjcw8Rjry-QQK6dvNwgAEnfF3CktW4CBDqkrck5eWTOdZCT1uUN12pYfm8M94kCNrS1sVBf1f4-BI7QCquDXpdj6YVk8lHpEWwCJb0SiUxslUVWxVwAsLO-Bv7ZbWWovYJrxW4w==</t>
  </si>
  <si>
    <t>https://contractaciopublica.cat/portal-api/documents-publicacio/json-xifrat/300197060/b5nmeb9Yn6HMMcIJm5-soeZGyV1iCV3N8M_WxwKjQNMMeuOA2XOJs4FL98GdEwrH3hjm0KBPwdLJBtbg_Bd_N5YQ1hNX0cCPUJVV5ahMrMAjJ8C-SEvVCUZS7aAL1cKVClqftxW7jxYWPz4AgBgnalKkNMIR3vhezrkKUijjVtcblmR_1NFbHSpUj4QBKH4I7s9PS20jTkG9K5CiC0y2hnMMaZ4-RxmrrDaShVSoF02DEdXfgceZUuLTQItcbS8TuBhxKPUzYAd2oTEac8b92P8qInXGWOO9nIgMRXALMBBtDZbfuhSoWTbPBTz2w_L0GvAQKIaRq4PCH-4ZFzSDbQ==</t>
  </si>
  <si>
    <t>https://contractaciopublica.cat/portal-api/documents-publicacio/json-xifrat/300202109/NfVMt5ypqE1OUhUr2DRlpDNn-zn8U_zUAvR_1YDfPL71RnCkatB6C9VQhnxqGrm46bsIPxsT0nMFVELNM4JP8Vhl-q3rf1oI9voHPiEJU875GPJB1wsbr63Bn7Cr40cZBbicncisxhKBvvaA-4NfFtoIjQB7odjmALF1q2m_HXRMgE0E21n9DaPpYUyhqisx1BXtC3z6sc2tXQx9u-nvi0WKoW324v16wAN3WzYuZqkhbv25mWdl9JD_-s3GbuBIFn7EvemyvY3Y0yngYRBOzGCUOX87waAwHMklPLRP6WVZNkzAvielsZM04bnogUa1V0GxUtDkWIstfy1kVrSx_Q==</t>
  </si>
  <si>
    <t>https://contractaciopublica.cat/portal-api/documents-publicacio/json-xifrat/300254134/K0sxVjixdC28S9P7ZuCnsb3WqbWwo-aPqV2Iv6AjYit5bs_LnbMGtbX9EQfAuq-5r08refzuSz-vK8keMEqt-19EOyJzt62fELuo0ofWouUqCoY5szVDsIEJqvsSEMU2J-Z2f1H7oM8NkSzcnT8wNvSmjWLwsk5PwFbRNC9pCD740WTNne2IEWbc0C-upxeRVRnYgTgCjeLXir8KA3HERlXgMyv0iXJzIBRkdD9zW3awmLQ6suw3qG3KBAMSHV-D1VQkqjRAX99Zccy8Cjsv6kpGvNhlFPuw5Arfddn28Y5u4H2PpK3dgVuJfC2gJetL3anr0RhbBMTuW8jg95HDCg==</t>
  </si>
  <si>
    <t>006_24000763</t>
  </si>
  <si>
    <t>Exhibició del concert “Antònia Font”, dins de la programació del Grec Festival de Barcelona 2024</t>
  </si>
  <si>
    <t>B56744725</t>
  </si>
  <si>
    <t>Music People, SL.</t>
  </si>
  <si>
    <t>https://contractaciopublica.cat/ca/detall-publicacio/bc84eb00-cfe6-41c4-8697-6b7c211718c6/300203007</t>
  </si>
  <si>
    <t>https://contractaciopublica.cat/portal-api/documents-publicacio/json-xifrat/300201522/SQBZZy3jMa4efWSguFkJqbmOAkHzyr_6-yVKpbiBZLbN0s4gqYZQmdFSa3lZNKp-wVK6ZNVZKkfJBXivz-EKzs3_lAEMckaNkzq9B9RWGEnYbwwecOjS03WtoJaTVULMxf8O0g5eb50o_1oVc-f6XbuevY9L2qeDBRgTa1aC6p61lG3yJlHYQojsCQKIgCR10o7bKu3O2PNi9wAARfzT71uLm36rEjiDhlyuKRJ6lBjfQ-cPTqchmbj8fPK4DRT-1C69Ymqb08ClZc5rrEKCPB_eYWSeIx5unJ-dbnUB_qwGpQQF5tJcPQvbaBx04dS7dZS1ZYfYF5jljMtjySR_sg==</t>
  </si>
  <si>
    <t>https://contractaciopublica.cat/portal-api/documents-publicacio/json-xifrat/300203007/sVant_eoVnZURs0V3wiAiTBpJCs9ZqFI9DpkysarY_yVoxaT8T5UwZZI8omOGucVUbjKAfkq0g05FCT2Dfkx4RDQpoCL-qaiTtEr57onS5YrdnkILPzQtwd-eW13XEHfftA_vbua70vZwvUqHSU77C7O5pBcYDYDwVHXWJiCDZdQH45gMAdKviDywzKniuaIaWCv27yNOc6GvxMPw_vakXvBBCyvzqYtUStYiH7p5H7cjdVBy9p6a4iD7TkwFKEckjz9sWNLDIdSx_iQSfHAbHkSvZ50Uq5pllAxPfb5kWFB6WhAycgQAlmWGxf2YlHVFeWvXlW0HYb-GqEhsNOirg==</t>
  </si>
  <si>
    <t>C240000274</t>
  </si>
  <si>
    <t>CONTRACTE DE SUBMINISTRAMENT d’equips audiovisuals per a la posada en marxa i operació de la sala immersiva sobre les pintures murals de la Capella de Sant Miquel del Reial Monestir de Santa Maria de Pedralbes, Institut de Cultura de Barcelona - Ajuntament de Barcelona, amb mesures de contractació pública sostenible, finançat amb Fons Next Generation EU en execució del Mecanisme de Recuperació i Resiliència i el Pla de Recuperació, Transformació i Resiliència</t>
  </si>
  <si>
    <t>L’objecte del contracte és l’execució de les prestacions (subministraments) que es detallen en el Plec de Prescripcions Tècniques i formen part de l’execució del Pla de Recuperació, Transformació i Resiliència. Les prestacions consisteixen en el subministrament d’equips audiovisuals necessaris per a la posada en marxa i operació de la sala immersiva sobre les pintures murals de la Capella de Sant Miquel del Reial Monestir de Santa Maria de Pedralbes.</t>
  </si>
  <si>
    <t>EIKONOS, SA.</t>
  </si>
  <si>
    <t>https://contractaciopublica.cat/ca/detall-publicacio/f4e13211-5466-4de1-8de3-44a6d99de457/300202279</t>
  </si>
  <si>
    <t>https://contractaciopublica.cat/portal-api/documents-publicacio/json-xifrat/300142071/hHWskBuGsx-Op3o2KbyK4sSRL-88vuIOCITBpT8g2Y3uE0HwvgNbvFKjHtNvzPDlt0od5rgcTGZSnrreedDekJPvKg3PvdIQk1-wgRtdmLYr3weJrWLMvFvONjSPo2zX_h0ev89UhaJDIsuaCB0peABNquqPIp8Tjdq41qI3hW8kinE2OwvDP0wFzSRpVexCAxiFRYBkQnH3Qm7zqrepIEydW31hsd-ZpHEMifyLSRLM3XAqNUt3oX6-SW-dmx9Gk00-AqeMWQnQhfSjYrTAlmyArW-khRC_xgvkifuVxkbKDkyrWl9jqmNODb52y1miT7O7vqh-M79s-ZA5bWoRaw==</t>
  </si>
  <si>
    <t>https://contractaciopublica.cat/portal-api/documents-publicacio/json-xifrat/300197961/SzM4_HO2ZFjvKl0-TYy5MU0faRVmyuIoBjQHJ89YvNzVRtm38jYWfv7knflvXgZESirzCR_jcllM_NG0qGJBMkXbWfRdZVkDGY64dyhD6_2DkUnLIWPo0teWlricp-SqqhMQv4WBP3tOcuoD3vfftNm756I3Hm1paEbXGWkLhHEGJHoPyWjCBbOQmWWgf2rNLjRtv0w-mMolelSYtvjRy1tr2pfL8wyEBpB-sW1YwczJ_uhPhpNli5p8tWuuByPW5MTwsMDiYVlLr01qMgicNrOz-4kg7DI7OMQ1j2iefiJeGKvSQNpg7WDHzdbCp-z2TgcEY4ziYaOtmPzMti8dXQ==</t>
  </si>
  <si>
    <t>https://contractaciopublica.cat/portal-api/documents-publicacio/json-xifrat/300198196/HVGVb94L7sjKdidK1FGsqHOwk7fkd5gkj0xgSeCOWdDoZpOSaQLjiPMSoXJ9T6g99WwpVNeZHTzrMfao3UbrPb4ZipsJU00gy9RneFUqVTlSFhhxXQFT4vm-Zv9791DOT78OybyktF-cjXiK8BzmY2qsaHzLHIKk0LBq9wprOwTd_w8baZ_nwIAlOke-EeI0lhhbtGBgOGJLpWq859n_e3VEroSEYCbHwZEQkPkKZ3SzVvr2U0RaUHz7-epVJz33-TLg8p8CdrLGAGSC1f__XBRRzk56McwoWWGvTNCcbLF-oH5As710nqOkfPm5n6Mpb99aW2jpu2oGoVKP-OTn8w==</t>
  </si>
  <si>
    <t>https://contractaciopublica.cat/portal-api/documents-publicacio/json-xifrat/300202279/MCOCvoudEJQ_Kf2381FRdw8RowEekWPzwl5neRCrwkSumvHuzY8w1lL1hV2KMm1-7oGDoNdX4uq9KJx653xaLan2-GqwkvKZScvLERMWsixe-C738FmgBHGbExvKOjGg1va3i1xI6heuk7eTW-ntJfruRlxEyndXEfdCgEBHXB4_MFXVGWx9sBatczxDY_66-L3K0rhYlu-rHKdprOtKH1HA5dO45QG1Ms-zc1oXgtc_hW5sR0WEo8Z1Uq7y_3UnEJGYARYVDDPKT4S7JZ7mcvah-w8Zd2yNn4rIct3PQwZO1LJzQ7yAIYgqOtu8R5eVI5LFhojOyu3hCE25kbwCUw==</t>
  </si>
  <si>
    <t>2020ST0014ACV07</t>
  </si>
  <si>
    <t>2020ST0014ACV07 - Servei d’estudi geotècnic per al projecte executiu de reforma integral d’un edifici al Cementiri de Sant Andreu</t>
  </si>
  <si>
    <t>Servei d’estudi geotècnic per al projecte executiu de reforma integral d’un edifici al Cementiri de Sant Andreu</t>
  </si>
  <si>
    <t>7806.15</t>
  </si>
  <si>
    <t>71332000-4||71332000-4||71332000-4</t>
  </si>
  <si>
    <t>UTE CENTRO CATALÁN DE GEOTECNIA S.L. I Q-ESTUDI ASSESSORAMENT TÈCNIC, S.L.</t>
  </si>
  <si>
    <t>https://contractaciopublica.cat/ca/detall-publicacio/fa0844e5-a489-41eb-81d3-8b205b52d4ca/300202789</t>
  </si>
  <si>
    <t>6505.13</t>
  </si>
  <si>
    <t>7871.21</t>
  </si>
  <si>
    <t>https://contractaciopublica.cat/portal-api/documents-publicacio/json-xifrat/300159838/EnpWauHnUqQM_iaYFKJvSTr-2JiLgD67zzX7lzdJY4D4dTt0y0lvAKYPv8b31gnHlhvNoKcrFwQ6LwDXG2thC439aJrnLeQAcRniITA0W4ltRi9pjQseYz9zAGr3_3e0wvmVDidzCpLnx3Kp3rAVTpaOzKR2OcWRAZOp5Zj7urbdcXNDhHHZW1ukMDtXSgYteq908ZvUiVLvkkHdkQBMIsZQpSRScwjepyu65jpd0tueQpwgDGzniHRwJDXFKxBn44qMyGP81Dr3qoZthu3HaIoJd8Vy8qtZAOmybjvQBHsF4rT1w_xAkPUEtUWO5NdyYJkiWXYBFFq0W_vGKicHaA==</t>
  </si>
  <si>
    <t>https://contractaciopublica.cat/portal-api/documents-publicacio/json-xifrat/300176775/PSoPK0DsFJ4gyRIamTS14ai1-5r89nWmn_RdVIDgQ7TEwFUdy7nSNFvLT8yWKZ43PQye7D4gD5Ajr9h2bmot21ZKUVDFfCl6pAn21uQ2VSmoxRS9zBYBr5Pvx7LTnUqc-1E5Gt017FNyh1_-kb30bZIs7FYUPq2y0xkGv1Qu2U8XH6o8B7ewjeo1k53tscsfe1H5XXh-eiSUCPaaXeZinscTacaAc6lHVbsuaaTaLthgCGJNopkkZKg-m8FIoV_CMDiO06XNmNIPbZkHYOf7vB--L2LP5pq-aMRANkXwAPgM3RhGImnj2s056GoPBj1f8QuxbxzzV8IoLGa52AEdtw==</t>
  </si>
  <si>
    <t>https://contractaciopublica.cat/portal-api/documents-publicacio/json-xifrat/300196212/DlCXVIWhssYyClio95yyDFbP23deTylm8_l4OgAnh2oIgRjqacYiL6hkknc2Hs65pBe5iIEg6Qcwr25GQzJI-8Wj4397LpoHERwTaR1fQvbXq6YUlB6SUeaiVvLv4DF5wb-UmA_4Kz6PnRLnrh9gZez_okt9IHivCv_CT_d1l6yiLdJg8fhk2anHwQtuUN-Lo37V3_CSRUOqWLqbVWWpwBcIkTkq4yZl_i6a7dU2zjJ6anR3ZM8C6V216vUqIq7gff1zC2Ln5pRI2cwLNg8plUMiHXwN5z36F3tj4RJNJ3dKMKYPJ_eLDP80WOaTR5ybRa8T1GsAJlsXELX_AuhVqA==</t>
  </si>
  <si>
    <t>https://contractaciopublica.cat/portal-api/documents-publicacio/json-xifrat/300202789/YcKWyC-ycs-SBBwzXlSMho3MfK6Sy1z9iVo-s9_CEFwX0q2Ail9XfOOIjwRcMfIOZWfZAnkTQgrPbhpE9XL4fHH4DMaFPRgThvoCXr0xNHBncSMtyFigh8gW4b5G6kUEkFnGmrzSo5a1scfPDcRsRpnbLZFF99RDBijPMusTTSJXdC-kBgGun4xOF63H2yVzg07btNX9KZEmoym0yL88IunLToNOCx5TJdbslXuvKTnwMa0giysPOm8GWySd9Hm9eN_az9Rl9ke5RlSg_H4ldsAwa-UxSY4LVcprbNgOGaqoWcAEpUwZh6aNuJBvoP6MkHHxzsl4SxgVuQ45MxEdGg==</t>
  </si>
  <si>
    <t>001_24000599</t>
  </si>
  <si>
    <t>Servei Auxiliar de Senyals per a la Guardia Urbana de Barcelona</t>
  </si>
  <si>
    <t>Servei Auxiliar de Senyals (SAS) per a la Guardia Urbana de Barcelona, Gerència de Seguretat i Prevenció de l¿Ajuntament de Barcelona, amb mesures de contractació pública sostenible</t>
  </si>
  <si>
    <t>207191.60</t>
  </si>
  <si>
    <t>45316200-7||45316200-7</t>
  </si>
  <si>
    <t>MOVILPACK NUEVA GENERACIÓN DE SERVICIOS, S.L.</t>
  </si>
  <si>
    <t>188356.00</t>
  </si>
  <si>
    <t>227910.76</t>
  </si>
  <si>
    <t>https://contractaciopublica.cat/ca/detall-publicacio/fc04f3d3-aa2f-4f83-941b-059c3d88cba3/300202063</t>
  </si>
  <si>
    <t>Per consultes sobre el plec tècnic: Montse Muñoz, correu: mmunoz@bcn.cat\nPer consultes sobre el plec administratiu: Laura Pujol, correu: contractacio_psim@bcn.cat\nPresentació d'ofertes EXCLUSIVAMENT a traves del Portal de Contractació Electrònica de l'Ajuntament: https://licitacions.bcn.cat/\nData límit per realitzar preguntes: 19/03/2024 a les 23:59h\nSuport per la presentació d'ofertes electròniques: Pixelware (918036627 de dill. a div. de 8.00h a 18.00h)</t>
  </si>
  <si>
    <t>https://contractaciopublica.cat/portal-api/documents-publicacio/json-xifrat/300091481/iwsIKAZ1M0VoN4POa0vOgICE-aAZDlRdUzTIWcax33KqBC452nlg1DvR-af4ki3s3iDRSAbkqe3uD8ZNJVC-Cxfp8IGxTJMiXVxKpDMxXcy62FyUh7oFgfRKCXioLns2OHgu02ReV-hLTN1pS1IQglpeCsWZwtTZfA71EAfXjOeMdestUJhttmAXt6cYjqupeNK9jROenPAbMxtNw-SgMWFxuwII_0myoQQNlDUiSt3iUKu4ROATbPxGyI1084bmsYHvbR8F3LCqm2_iw0sTFHA1-M9nGaaPOeTu0-gzWQ5p2SzsHAdBhPQfEQwO7sXIJSyQysaBgATWFIC-JlnSsQ==</t>
  </si>
  <si>
    <t>https://contractaciopublica.cat/portal-api/documents-publicacio/json-xifrat/300175362/aKvSSAk70nktkaL7h-8cUV0isrPPyPdgH_KWcH3MBFcYawlajFotBiVqcPvvdvGONHuBXvgxUWsHc4RG3cUmpJ8nQ_y8V2ZzEY08-emGgCQw2s4JNx561sEkq0YkDk1BKqcu130qrc4UM8qNxwjhPp_5c6QmfxzpvTW1wibe2L76QIVdc3f8dOKiCJWdKIjVHwrUcVSrOPBXzUUSWbtuT2mv2711km6s_zHCwgNOsS3IxFEfUepN0aqRt9LnHkiuUuwWjsEnr74Gu4knWxyiqorJTF_WnTir9wDPiKG67nesHbzU5bGochhMgF-quvbC0E2h4cZmIB-Rt4H_KEDDqw==</t>
  </si>
  <si>
    <t>https://contractaciopublica.cat/portal-api/documents-publicacio/json-xifrat/300175556/pQSjHlPjrVtqbH20KuNHORa2zQz4T7YTPOFiNLCCXo85fSPWjNie_KD4yPW3otqe-gqh_AS78qpATaSeIxVWFICDMA54eD5kTLCyQ9pDQ28Afvr4pZQXdH9hNgtj5LUxpNAncXe2fPTXlh7unl930WL_0FUE1v18ZWpjPeDW9JnyasmpHVkbU2qOphM59Nxc3RXVrNbDSM3jXVt8gwvGDcjwgbL7V8P3bgJRcjpgda5P07vd3fFHxcpoDG81vESKrtSMZqdOAeekf2w09DIeNiUHnEd8fe12kdd7hJindk6o0ZWo7Mjg_-1z62hbT5FUd_cWOoyiWqRTqms5UrmQ6Q==</t>
  </si>
  <si>
    <t>https://contractaciopublica.cat/portal-api/documents-publicacio/json-xifrat/300202063/rU-lM7RGnI0w-AbY7bLc-FWEO-eh0GMmYIZYNSiRvkFYb6idA-ox1Dmw9AgjHBvaind904KXFfRZwoIDdEUXfw2bq6yzkXpOc2EQUlsp_vWmIxcltHHZIRzRBKyZKha2frBrbzotedE6Dj3xMiLi15ehD4a9uwujW93-2E7J6KdnUpLia5ZoG8ho4MTV-VfmOEmPFsFASZJyUJirwKqgCJ3sq1yHbNNPLvk8MCXv74bQm8sW4P9V6B8Fz8XPmO9QBI9y3u5Mx4BXmbcPhNggOgVjm8mUmr2yO8YcThcBkZ0T5rTzsn_7Buk2M0sHAx1-gHSojO2EK51lN8cyepyJdw==</t>
  </si>
  <si>
    <t>2024SI0050AC</t>
  </si>
  <si>
    <t>2024SI0050AC - Servei d’adaptació, configuració, implantació i manteniment del software de gestió d’aprovisionaments del Parc Zoològic de Barcelona</t>
  </si>
  <si>
    <t>4 anys 5 mesos 0 dies</t>
  </si>
  <si>
    <t>B60828241</t>
  </si>
  <si>
    <t>SIGHORE, S.L.</t>
  </si>
  <si>
    <t>https://contractaciopublica.cat/ca/detall-publicacio/132d19ed-306a-4604-9b6e-c0653022e961/300236951</t>
  </si>
  <si>
    <t>https://contractaciopublica.cat/portal-api/documents-publicacio/json-xifrat/300100424/n6Ek9ELcXmlbxwwqN7ja0ktSLnDodtuI2_sjXjxE0frPyAmAMxMJ1yP8fbds3UeD2-99Xh7EJfBsob6YDR6ialwjgYYPemKk34fbA2zmnhPVqzvJGwc1_ZmQzUm-kZ5PsY0E5zBY9wnDrmeupRGs5BWP5oETy2Axtr_EdWUA8YVWuZov6rTfO_hAMyoWwEDajMhfSg11pCTTRvQfid6YAAEjljUhmcOC94utn2CwFbout8C9Eq5harqprpxDsTxCoH259Ab2oHHBwDHFUkRQs6tAc_cUXFxYjPhXL_WX-2_RdvsDpDshGveNlnduRuI0Cggjd7JMpSJYKpcp-hJrnQ==</t>
  </si>
  <si>
    <t>https://contractaciopublica.cat/portal-api/documents-publicacio/json-xifrat/300115008/kDKDWHvlqbDXuFIdg7xa2f_bWdbCrnh67Br6s1w7sphU8-QNWXFtNHN1p4xLg-edEOJJ-p4TKz-gf0U15ZkJypDcjPd95fOF6SsUhQLMfNIGrOjqa6DS9wa-LeDzOm9jCPdc-SWUl5F0EDLwqBIqiDdrgMjB9KE0zv4I24JQR1xL7TDGrPCLefnkRKcxG31bUVzSzHYubWQBxJwIF4JMZ1I-5BwbgXJXntG5rf-MlFelGNY6FsGNBRhdlE3Z4PRXEp9ldXiR74hVhlRA1PqZR99YjdOs1y-vPW56xRSFim3s6OuMb5mLeNonJhCFOxGnlJLri0GUGFM_kTG9i5METg==</t>
  </si>
  <si>
    <t>https://contractaciopublica.cat/portal-api/documents-publicacio/json-xifrat/300177909/LiD5YwcbFHD75ao8vzW1gH1TF8MIuoZQh6NkT8aj9DxCa9cG7R3jcZZqJDPmvni3RuVyMuOXC2p23DRuFJ58TIfF6v7Yjwmhvhphmzgr8s4j1OQU0yBnpS0iTenNyhn_jDBCkLa1zCEylWydcSns5ARx4_QoyICK4akipHFj99hQzQA_XkTkSKutL3Nqx1UgJke3eQXtcW94UHfVwqlQhcw5GGnjT3_2AkxNJmC5ykgBwUyWjo5ICmebCZQmTJlVVuErOxVy9xg9DSVu3DKIhB3BbSZhOaMRpFhdTGAE-Ee3SdZd6Rs0zDOCNzj-0PKicvVaA5R-Ue8VxsjXIPNpIQ==</t>
  </si>
  <si>
    <t>https://contractaciopublica.cat/portal-api/documents-publicacio/json-xifrat/300204397/exEfmXRQSnG50lVoQNhw2GCEr7kvMpHs2NYh_U5VTUEPbe-VmsYDS4fGHWIF4fsokQyN5ir5QaQb5uNr_ZrNEAXkisD7HeV7vCYxqc61RzgNANlHsVzc_KXfuAHbl0vQCTjFsS-rvfnRi9-6nMTKAbXnbLtvNchq3Xi7RT9uz5WPXGTDjKhP7zhDtIAUAkYT6KLfQKFYjEh4knETkR0KRzx_C2yQqh0tUxLLBrpeLUsGXZSMuRHFxtkbwvsXPScXn-kU46L2K4KjOK2685IYpsUOTUQviguAB2p2Pl9ZmKLCfs2UMEnJ9bl5r7Zie2431oS_YO10DISFJVehtO0WOQ==</t>
  </si>
  <si>
    <t>https://contractaciopublica.cat/portal-api/documents-publicacio/json-xifrat/300236951/XynnJIta6xOUw9UtYkdymWQP78yzx0MF8bMFY6ubu17NmiJwnZLLr8g-VC07QlA_nyKJ4ICCQ2BVlPfIs1wjVWsQ3T6fMkHj1IqQ2fPhwjFYy9FrbIlKOHSlH1Qw6-xZz-f_sG_WaIvK83WK6eTlie5jOCEc8tLES7nrWdMF7rFhEvePAhe6fzpGOi6wOyzfs8wvXwazzZotaEKYm8wohiqJ9RZLyHmsJyYLHH4ehjdfko1eeaRQ-DNXmz7OzL-8QUP0h2may_IGG1nycSiRu5cP-hZescL60T37A37qJk-DCpaykbzU4q5DGYKITl7RVxj90s4FU8S1p-qBDbSnKQ==</t>
  </si>
  <si>
    <t>ESTUDI CUYAS 38, S.L.</t>
  </si>
  <si>
    <t>610.2024.069_OBRES DELS NOUS SUPORTS ESTRUCTURALS AMB FUNCIÓ EXPOSITIVA EN LA BIBLIOTECA GABRIEL GARCÍA MÁRQUEZ AL CARRER CONCILI DE TRENTO A SANT MARTÍ DE PROVENÇALS, AL DISTRICTE DE SANT MARTÍ DE BARCELONA. PART 1 SUPORTS ESTRUCTURALS EXPOSITIUS AMB MESURES DE CONTRATACIÓ PUBLICA SOSTENIBLE.</t>
  </si>
  <si>
    <t>Obres dels nous suports estructurals amb funció expositiva en la Biblioteca Gabriel García Márquez al carrer Concili de Trento a Sant Martí de Provençals, al Districte de Sant Martí de Barcelona. Part 1 Suports estructurals expositius.</t>
  </si>
  <si>
    <t>U67345272</t>
  </si>
  <si>
    <t>UTE VIAS Y CONSTRUCCIONES, SA - CRC OBRAS Y SERVICIOS, SL</t>
  </si>
  <si>
    <t>https://contractaciopublica.cat/ca/detall-publicacio/d22758aa-c69a-482b-9127-bf4387b750a3/300203893</t>
  </si>
  <si>
    <t>231930.76</t>
  </si>
  <si>
    <t>https://contractaciopublica.cat/portal-api/documents-publicacio/json-xifrat/300197326/Y02CPpZGnPEeuJxNtJ2dpAZVXmX0fh4zGmC40pelJT4BuDxAupmFrOyr9ed7Fc4yQ_hmj5whPJebUVNL8d9o3L4KpCzR7Ioczi2zJxJQGYLX9auTC43QxS_rxHkrhP6JNVDhPtsoDtLR9oB_ySQ_HOt6PGDrvYsyXcdm8ybjaXYGB4MavppL0J3FK9oZBYUQx8hYHu98iGD2B9SkNIvbv8JMCZAwY1ECKnyTUgXSLYNeN8R_jTJRxUWdbBzBVJVYGO-RgT9Szg4B2R9z58COl4twb6gYZv3emCdDL6aUInScHWtnn5iSrIpFoSKRT0eMtNRn7yR5nRfwVFxrD7bszg==</t>
  </si>
  <si>
    <t>https://contractaciopublica.cat/portal-api/documents-publicacio/json-xifrat/300203893/GRpU9SPALStBMtA6st9HLeViN8O38kJVQDDrSOnRJPPhsgxKYA1QWVCzwy_dYsdEn7Np8_xtv2TaBh92nK7nfaEM2EsrZ2JP2T-iPB_ioyHkGcsaDxhVoe9Bwf4BG5cfzmSW9gqBqFpe7ecYr-hOBW85ChPJneTlD54nxBo4cT0UOME8Ng6urEvVL58CyYTogUOC-EdQeBz_No1K2QcvH9QaSL4rbgaax7qaB7-WlrR7AG_UIAuzSAyt6l00QXvyhsiQNmWFEr1YF-V4N__hCSdJiDNDaMtav1eI-D6sJeUuT7IHK-Dv4mgJQYBU10XJ_DD64np4jr8kSA3KOR18SA==</t>
  </si>
  <si>
    <t>001_23004007</t>
  </si>
  <si>
    <t>Servei de dinamització dels equipaments municipals per a adolescents i joves del Districte de Sants-Montjuïc.</t>
  </si>
  <si>
    <t>Servei de dinamització dels equipaments municipals per a adolescents i joves: Espai per adolescents La Clau i el Servei de dinamització per a adolescents i joves del Poble-sec del Districte de Sants-Montjuïc amb objectius d'eficiència social.</t>
  </si>
  <si>
    <t>749917.62</t>
  </si>
  <si>
    <t>01/09/2024 a 31/08/2026</t>
  </si>
  <si>
    <t>https://contractaciopublica.cat/ca/detall-publicacio/db1e823b-9904-4f14-902c-9effc617d3e3/300216619</t>
  </si>
  <si>
    <t>499945.08</t>
  </si>
  <si>
    <t>549939.59</t>
  </si>
  <si>
    <t>https://contractaciopublica.cat/portal-api/documents-publicacio/json-xifrat/300095323/nxsVfAF_D3nZnvqqhsAOkQl5ZF2bYVUcsBaXQ7STgJQXaa5sz9L2EhFwp7RghuX5Ij-c4sK9NuCA1maAp-ev5lfDWBoH0wYHkHwrQlfAUkFZyjG161muozbRvUsiu-OiL0bENZ21jOLyndOiV3bYIAq6A53BakzhM_h73XZN1bW77buQLr8mGR49RRXx_Un2NowxBEvJ3SIhX7POyU91dfmRX4VS80GmrV6nrK9DB2Go-M73UiCxCH_rWe_LPbFI9wIaOv0VU1Wom4DVVt6MNqGHWgz-eSevRiBX46Q3wa_vWiHQpb9N2aVDOXtmML5oYQgMH5ZKt_Ay5EWfXpcLZA==</t>
  </si>
  <si>
    <t>https://contractaciopublica.cat/portal-api/documents-publicacio/json-xifrat/300195567/q-3UhXIk9_2vI20T0Jyaq7NkB2J2aOz4Nc9RTyOv5j9cnqjSRh_LVNSKieAuBOzrcDz4gFdq8eZkCA7ofMqhK9ovfQEVtTB53EFHHMsWOrDJ7ISzEtDQe3UVP1UWyRhNMa5DGuLJ1wl20XbtsA07tuNnV3cUSrLWGTit77VMOmkUlIZX04d_GvXr-ZFSjQSA4Zdi90SeH9Ad9JBSrPWEClVQQrxhoV0S7WlgAS1iQ-eps1l_3EJ0FjEYNa84dt6eEh_gvvie23SuZNsGsHeK91abkVYDwqeDGcsZY_rcDHGDQOoQOsBkMugPKbnDDq5Q0p5x25_uDQucsnSjyHwzUQ==</t>
  </si>
  <si>
    <t>https://contractaciopublica.cat/portal-api/documents-publicacio/json-xifrat/300197859/L6lCRpBDJNKBYbSKpgj0LAY8qIyNQZUfmaIgN2Q6sKBYl52xoQKz6_1PfB--g5smL49D35yxngpHpSatSltgCQ_LG4JlfqVenbZK-JO0DE6wTCr6vZg8cw0aJsq-DwSsmGgw2c-jUUbnZOwc5-Evt5S6w1H-wLSKJfCAYQP1vZXltO9ffaUGOIrn8yr-aSCwdLvPfLa0u9dUTVrhIonS3SumpqDN4XyVWNVVrNJSxYUBV8fNDiuI5HHiy5PGSaVtTUmV2VSyTzHo4sU7k1t9nrAjPT7IXfOz9h8kOA2Gc24tI6vtPYrf5_5_785GZYzcWXW-InT6Wlpb4RTQOs4fiA==</t>
  </si>
  <si>
    <t>https://contractaciopublica.cat/portal-api/documents-publicacio/json-xifrat/300216619/Zlf6QOB4jnESh7RywNI9i8N_vJzVDayNH8rX-rUStrKUSHg0pb68xrpuXy6p97H0iWpkb8_tDAZ4Wb7EKJXWMt7xI3FCerdGkBrdUTUyfjEmSC5-ZA5y5A-tkrjCwW9-ZvTjmSs2jhE89UOLRb5l3-3oGV1FMcTxD3J_33N00QrS-E4vpB_nK41WUO5UOvj6CFAVjvrdoYPLX7ujAQt6nxhhkkzpAUyfcYPrOeyPZeiFoPFionIILb7VSTh0cy92q4mN3XIpvnbxAMPre0usxIhD1QkwImb3YZHAXjKI-jtLuknwkFW6zdvTHiLr-E8cgx_IeB96gbKEfvNheUKc_g==</t>
  </si>
  <si>
    <t>0331/2024</t>
  </si>
  <si>
    <t>Servei de suport tècnic i la gestió pel desenvolupament de les tasques del programa Petits Talents Científics, segons les directrius de la Direcció d’Extensió Cultural, de l’Institut de Cultura de Barcelona</t>
  </si>
  <si>
    <t>Servei de suport tècnic i la gestió pel desenvolupament de les tasques del programa Petits Talents Científics, segons les directrius de la Direcció d’Extensió Cultural, de l’Institut de Cultura de Barcelona, amb mesures de contractació pública sostenible.</t>
  </si>
  <si>
    <t>83502.38</t>
  </si>
  <si>
    <t>QSL Serveis Culturals, SL.</t>
  </si>
  <si>
    <t>https://contractaciopublica.cat/ca/detall-publicacio/e4458b28-655a-4a44-8e52-93af15745e6e/300203099</t>
  </si>
  <si>
    <t>24907.16</t>
  </si>
  <si>
    <t>30137.66</t>
  </si>
  <si>
    <t>https://contractaciopublica.cat/portal-api/documents-publicacio/json-xifrat/300143060/pHgbaPuDyQzl1-tvTG1APKf8gjEPQzdBZeSVCD6I4u3P9jXT9Mg3q5Pg7DhG3wEzRP9dvTawHblybz5zx1ICXaS23nWJVoCWO2omvbwuJWyeHkaVsw17aN6rJh3sPZJ54Qc73RceVPqybHaiLUv8VSgstQGAniUtUVXbg21F5t1OUuRO9TCOyoU8IoGJMeZkZu__XXouaUFoNx-GjNnjAtKor_62fuhuEuRWAWCmKXocYflBLmjZuQKLKX60LDxGCZZ1fGqyFDaf17c1UXh5qPB5NUJAOC6Mtg8RLgXTAQkm8dW99iYubGOY-I3wQ_xdx3qpMeHYD7foQjzZXxDRcA==</t>
  </si>
  <si>
    <t>https://contractaciopublica.cat/portal-api/documents-publicacio/json-xifrat/300178865/M0XNtdBuQIqjHAacg8TiTiCckRd2ATYI_YLZciDqIr_mzqADjJuGTQ0OBsbO3TLfHumKazEEsjQ4PHY1tBAi1Fqpk3hvmzazsaSIqp8X_GrEoYj52EWbZ-Qt7SfOtUerphrzc7roSijDO_0cjRAAkVLiroGAVhgJ_I3EkDm1JDQCAl2EW12j0-OXXv6VcAWoylhbqxHrCXWL7uAGkIVEe4eKh9flfr_fMX4KZidZoQzfDjMc41Zm2LtUanGY9vay35CeGegv3mZG1M6LDeJgKXfd3lbiNah2Wi2718CWMyACj6jv0lhlwhSPNwCGgmCB0PgUO27791-Z_cNDAjqi5w==</t>
  </si>
  <si>
    <t>https://contractaciopublica.cat/portal-api/documents-publicacio/json-xifrat/300199095/T4-e86lGa-DaWDzy0zHS-mq-7z8C9mv7QXdf4P4b--Y6ZmuzsXxq7tiK4ZIX8OTTpZnivYMjLuHMXWBQUnW4mkV0dy96jFZCb0K4_AagAspO1cRo5jWswpEOR23NWou6KG69Ht7lF9HkYHRubWNocxiGrAVvoKHnq1Gy7v-vLRTVkoOAlk_xuPSglBv6zdOuJcMQdiWHjvK8K_S7oZkoB1ftoROH4GIX4JbP9kSYQFxyEshzOmeRoOPtmbcJh2GABlWrSZ8_4O10FUQpCMMLf4RH38XCckiKtlCrlRM4iojKNzy6oqUx8Nklamgo9DZK4wIDINn9nSZndAzRitCOag==</t>
  </si>
  <si>
    <t>https://contractaciopublica.cat/portal-api/documents-publicacio/json-xifrat/300203099/Dv0JdHCJPtv1hu1dj7yp4Gyu0fAEMXrCkZFFx7SS9KK_zuiSApRz4xcksIB1Mj6ECeUHCz0WI-yFZ2LLS5ZxT3cTnQ-WPyFoH_QVVkrBhlKmfk1wdczAwbHgDzHX86-f2BCvlpJb-E93fn91PCDnVUOMbKylJ0BgpKKgXWML7taeJDesLslI5ul4P_YT0dvltPiNrnX3wpO8TegXY_ObICyrqlqT9ZFGpjFSbn1GHX3j3UaLhMPTU5UN0Wuf1csP53vO1-Y2fZomyP9t0ouU8BzmEsKxxdzi_PflIGrzMteAJUj3pjr9Anb_km_CxsP8Q6vzh0_pncAxi1YSr66LNw==</t>
  </si>
  <si>
    <t>006_24001105</t>
  </si>
  <si>
    <t>Sonorització escenari Platja Bogatell, La Mercè 2024</t>
  </si>
  <si>
    <t>lloguer, muntatge i desmuntatge de la sonorització principal de l'escenari i els equips ubicats al retards, per donar servei a la programació musical que es portarà a terme a la Platja del Bogatell per les Festes de la Mercè 2024</t>
  </si>
  <si>
    <t>57487.00</t>
  </si>
  <si>
    <t>https://contractaciopublica.cat/ca/detall-publicacio/31130d41-52d8-4f25-a6f9-e28510291305/300258193</t>
  </si>
  <si>
    <t>69559.27</t>
  </si>
  <si>
    <t>https://contractaciopublica.cat/portal-api/documents-publicacio/json-xifrat/300205337/D7AExfPdDtX9YAe5lN7g72JV54PCVc-jw4LcmoUZ7_6GoBybbB0jkX5gDZQjYzenY2Oo9PfMynJwK1EytLH5BtF-FXC3RYYbSEVD1WeLfYfzdcKD_aTTcyQaX5PR7IzcKMU5mcsMY8qcO7flnp__LaNZBb5_OUweF3ahMlzzIccAEpo6O-e_LhweomRtJzJefLTLZyvIgqz90B7KWwCWhqAHaysgbNdr0ehvwwWAnftXYUiAwopsdkslFVoOOu1FJIMCOq7lyKeAhZL6dyILBwzwXOb2VChq9-zteirnxTXAUAh9YS-zY3-0HJTX8WcvLa6TWiAvM5ZyFFiVSiPVHg==</t>
  </si>
  <si>
    <t>https://contractaciopublica.cat/portal-api/documents-publicacio/json-xifrat/300251451/AtcLEIUJNKn8yeubLAaLgu_6o9wxmcyUEVaLI9FG8tzgUYS9VpWazn7t5VixJHvaiqiu8oQmwXpEnmc1DQ_DPXyIM0rwYecvYrWqfSuFc7yfTNVuqTXpNh8OCBPNhn2-fi1dZC47l19bDyxT1K7eITWpqWla3WGl6uq_AUgon6-puQOpfYKi6_jsXw3vXOuPBELQD8LGD77aPs_SX6Q6by77xlh0dAn81ZwSVY-O4SV_asC9P-TsHCo2S0SUOaQe3l4ztAMYpT78OsFCfyHnNl6Tz8T1JkKUhKUWOTs0fR2ZNTyUAEdWrNjIzzHPTS4fC7guj-d-v7OzXcBzzQkHmA==</t>
  </si>
  <si>
    <t>https://contractaciopublica.cat/portal-api/documents-publicacio/json-xifrat/300258193/m3IQA-st5iWWuc-KDEP2uf-40vwyBzam8U_soE84ee5vK7AvpLUDV2ljiZ2stZ0FDWTBaHVhWlDhRR-UNnBGMXu5gekZBwln20j3rAxb0O3w8S9A1ricOO5PkUFHt5Y1TKjcHGayT1xW7SlOBsuqmTP9qzFc_Xep2ItXmpRJyOz3aeSTqQ060B5Nq4pLxpIQbgzaLjVzXNPq-w-qNzAn9v7jSirH0woT1ItUi2c5wIgkxHkn53Q7fa8K2x57KTFiCCQCn55BawN3e5shULuc8MeS8xAub-z-KCP7CM0LofXVKz2Z0VrQbuofwpmzzblL3PQDdpyPLYfw706jPM719g==</t>
  </si>
  <si>
    <t>CONTRACTE MIXT DE SUBMINISTRAMENTS I SERVEIS per al lloguer, muntatge, desmuntatge i operativa dels equips de so i llums per a la programació musical que es portarà a terme al C/Menéndez y Pelayo durant les Festes de la Mercè 2024, amb mesures de contractació pública sostenible</t>
  </si>
  <si>
    <t>L’objecte del contracte és el lloguer, muntatge i desmuntatge i operativa dels equips de so i llums per donar servei a la programació musical que es portarà a terme al C/Menéndez y Pelayo durant les Festes de la Mercè 2024, organitzades per l’Institut de Cultura de Barcelona.</t>
  </si>
  <si>
    <t>A.R.A.SO Sonorització i il·luminació, SL.</t>
  </si>
  <si>
    <t>https://contractaciopublica.cat/ca/detall-publicacio/3f7e9b36-e7b3-4542-8490-c23dce5b5919/300235551</t>
  </si>
  <si>
    <t>https://contractaciopublica.cat/portal-api/documents-publicacio/json-xifrat/300201174/habT17ZbVvm99FXjFznK1424kzw62wavcUNfv78xp_PrzWCRF6_lvazv7QqOTV36mb3ybkahpFIyoZIAIlC_T-EGFZLfbn9HgMDX0xs-f4Ohj6XllKpKFGEieYlS0ym7jI28TKd7fj6WknJ6Y6B0cadV7U48c606-hu1sokoSgAr9mEDu6O7D-SKfNnhVoJrxa_Q8zt5oN--WBaUTGPqZ0DOdc2lk_n6ZJkveA7eBNNzXpUMS4hwLG15Bx4AGMrMhioPdaSdcZReTYKo_3SJVZ_XyQLkj3sslE0N8cbIix3LvtPqs0cWGiWsFDo3FKwTQ5OOUHbd8ZtKK-Fv5nMN5A==</t>
  </si>
  <si>
    <t>https://contractaciopublica.cat/portal-api/documents-publicacio/json-xifrat/300235020/Fm1twRuYZVWBYy41HgJIzu3g5gbaXPLYa34hS1C0s4l6J_fo334F79yChwkBqReyxUGwJ-kQYQPB0d8kdFS0Cad3CZpKZRQBOmx21rRedYxyPiectfUPz-FlfN1HpjK4HpSN-tqDf7bTXyxE_NpGEY1nbiSLibxwSRuXBh5ndSk3GJN1pmhThC7XjjqixgSjSR7j5Ueo0PL724PPZxxamw34tGMtbbxT4ng8iarrv8Yh42kYUNso4yBC785gJSOzZUJynjH20ZSV3LGxJmEAMeOUaDSy7G0dS7KbuyJ39kOoqJvCLiSmDZq0MjmnjGykUjKEnyyWCek_7KfHvXHf1g==</t>
  </si>
  <si>
    <t>https://contractaciopublica.cat/portal-api/documents-publicacio/json-xifrat/300235157/YSYooHBWY-zhf2Qua10zmbsTF9VoKSdn0BrOSpCuGt7LPQiXZcoaBWku8Bfg4n9JyA_n5MoInKN4KF1y9N5Gz82AgayuSlwyaeOh7d2Y_vIgZbldBcon2BimWFqsUlzcySgS2rJCAysLcGcaAhtEYwplc4fiJcGIaDV3nb4QWXJdVtmPmd-WXyc-BmF45dzT7HpeASF7YvgaK_-v1PvVIgye3bwiNrn1bi9yNa19t54cWOWR1uCalN8Hy0Uke-PBnobAUvi65kgvmkQ1I6EHtDSqKI54YlBacfQkwopstKxookLTyMWFq0--lJj_S3ulPScvmWhOoJEIQQjgXuofaA==</t>
  </si>
  <si>
    <t>https://contractaciopublica.cat/portal-api/documents-publicacio/json-xifrat/300235551/iU6AmKcgWTHp2Obpmv_jPE4YiFHM0Px82W0F7PFhcaGpKD-0G8J21_8Xj8Q9ZItcrmATp3IMzmzLOBYdjMWP5OmcHj8i__uSGERV3NxzzckRjDUwRHnSlpCbViit4qwkH-HStzV29lq8PKHa7m8_Wl9h8ZRcozQ8NnmJwHj083LoVPFrxfU4XY6yhF2vIXpv2GZWpTaW9bSovT9ANozk6JrvgZGbm2VtA1agyKC-CBws5u9tH02rJkYGNF5X8h2ar2jAshzCG9l-vMBjYtkQAj1QMmHbmlnU4r__MbIDZa4RCK6XtUBaOfnFT7-zrC1A70jduH4U4gmKF8pbLM2B0Q==</t>
  </si>
  <si>
    <t>006_24001500</t>
  </si>
  <si>
    <t>Exhibició de l'espectacle de teatre \Malamort\ Grec24</t>
  </si>
  <si>
    <t>FUNDACIÓ SALA BECKETT</t>
  </si>
  <si>
    <t>https://contractaciopublica.cat/ca/detall-publicacio/4da99334-43f6-4c4e-ac35-684bb49571c1/300204610</t>
  </si>
  <si>
    <t>50479.57</t>
  </si>
  <si>
    <t>https://contractaciopublica.cat/portal-api/documents-publicacio/json-xifrat/300204355/rI-aUQO6Y0RuqvrPjLdwyqcxeuN-Xj-ichwaD0xZm3DDJzfYGdPItD58RF8XAPcstkHHDfuBbcCspe9H9v_AArlCw6MgTDnX6yLLLSf0_udL3U1dCiuI_KMXlnRSUdfHrbs6GQSYGdZE2JUU1ShU5sJG33ztYTSKylth9WhT1iOo94LHgG76vk-syupUbc2e9ygItW7X8Isp5zqiTyNMhZq-CeqR36SdnQrlWG6k2MxvRx_a1Xk0O6WT5HW5u_ql4La-2CHUWRf1cIkMSqik_ketudUat10VdmK83TSvThFcxBXQQs-JFyfHG2u1tmE5TwOqXCMTTSWFBzMDPILx4Q==</t>
  </si>
  <si>
    <t>https://contractaciopublica.cat/portal-api/documents-publicacio/json-xifrat/300204610/TXgoVSQ6zUTQFHDJYK2pGukAKTd1rPeui_MPiXa0AAM8Gsu7nWPkC266rJnJMaHzxbCJDTlRimZ6R9uHuBnSqGKd-_yPiUU87C3uofFXbA7HWCVkim2uEZY3YH_nduyEfGlCnWYk9sAoes2FYg07yolBmViGL7xpAWAhlsq7l2BmTzTD3MUbpKK8w0R7cTwJOJi1G10Xvh3yo7ApT5uAzq7D44ZT9UvDe8AtUgLJoDKou_BQSPa22PBuPpiBPPfmnUl0TCBRuazMoTQshM4WPojjktgUY-xLdSTj6w5e5tUnQs7V3TId0SiyR44DHjAleiPD0VjdNApQUiqrOW1j8w==</t>
  </si>
  <si>
    <t>80500000-9||80500000-9||80500000-9||80500000-9||80500000-9||80500000-9||80500000-9</t>
  </si>
  <si>
    <t>Climatització Biblioteca Can Fabra</t>
  </si>
  <si>
    <t>Obres per a la millora del sistema de climatització de la Biblioteca Ignasi Iglesias-Can Fabra, al districte de Sant Andreu, amb mesures de contractació pública sostenible.</t>
  </si>
  <si>
    <t>380884.27</t>
  </si>
  <si>
    <t>DECLINAM, SL</t>
  </si>
  <si>
    <t>https://contractaciopublica.cat/ca/detall-publicacio/70d765e3-91af-409a-9ffd-53b888316f94/300204936</t>
  </si>
  <si>
    <t>346258.43</t>
  </si>
  <si>
    <t>418972.70</t>
  </si>
  <si>
    <t>https://contractaciopublica.cat/portal-api/documents-publicacio/json-xifrat/300121437/ifvQy-uu6_zWbvmXblB5mm3QAm2CdP6FFbCZMgZsxxpWtMb6C3HAhiiVqrjOBQZ7v_6ldpCULYta-nvk07EHYEcmUh684BTK7tOXaN8GyYCnhX0wX9ebldwQCA4_BlFVJoDbaGmQSnIpUDNlECv6n9HG6LA7OZMLm6o0F8ruCLvnfOCpLY-xTNM3XfdCiGe9WdTK-XceUOKIFmhPavETIkntx2y4CM50QdMeoqOsJTgMYoKO-r2II0aM1rahEDyf3wuA3xLJOZwaJAj290bbJ-KL4t0J9ESqXKXHdxCM2ppJ8VISV9M3OHAX6S9CYNS1rVKsV1ibyXcz0Ox3VOX4pg==</t>
  </si>
  <si>
    <t>https://contractaciopublica.cat/portal-api/documents-publicacio/json-xifrat/300158696/Q5iflxl7PeBZ81bXYOXSPyDJ-YkYBnHNW0kNmIHc3qxlLELbIbvCahXlVOb_QkQbgT8Zu0wNUVA7PtKwgEYP49VjIHROjV7BzNyqKh1LmydNuvs3hMjlmIY5vMaqp9wR4osFEvFgqwcdqvJQ13PqOOaQTqzKoRYZ1qCOqATmqlsUIWcO6O2toyzpm_vD6Vupp3BMLJzSlHQHOCvtUHVz7Rx6c7fx6o7VROqvr_TNuo44sNtpsj_3CUqLLYFCaTaOiDGZw7OgpNzhAL2fFqUBkC732ZF3mTep3du-896N9uSiICPI3lplTHzbmhGkRnccB1EUyFBYdsCCeC39bIeqpQ==</t>
  </si>
  <si>
    <t>https://contractaciopublica.cat/portal-api/documents-publicacio/json-xifrat/300191036/jQN_nhZ2SXsUVZAQBSmYEEmhmE8xjFThrt5XQXTMjcJNesq8A6QJHpx2A8gpFmqY3xR-UMSLYGaPn2O3W0EpLzpOXs-2YYEGL3THe9JGq_qhO7kFvOD2_uDfWBFqBGJz6dWISDJzVyHHeC9p1QTCusVUOVskh-l2c-_c9LmHP035pCfnDBpS-rMzFU_2jXqNB5OySqNxDLf8StrAYqbkvHnLzfGsg1WAcdgegYmxl5Fu5sdgMasdeNioF5iXIq94zViCrAasKLddBZW0uUAJKzE55TiKWI-lRqHAdmTnqUWGh6f0JCwTnboJ_1NYuBVPGj-5Kj0jhwKVcDzpgxtCPw==</t>
  </si>
  <si>
    <t>https://contractaciopublica.cat/portal-api/documents-publicacio/json-xifrat/300204936/L3S1OjgptNO8cMWwpKTnBnptjWBxJG23ukiwr9uB8NboLdwvl_oM89SwlztyF4LUSljVQUBj8Na2RgLMeCB9Kno8L0R0Uu5ASKrNpjYJDqNQJt4FPHLnQ0E4mj4jDJw7viGN3jsNPVDEPqI10l2C4UJ29T0CvWxYBNkLqTJOsVXl-IXQA70fNSZ-_oxRrFon2fagh8q-gSUWweQ6Xl9EguzG9sCHu3nRqPFZ0EdmyvM_i-nozrLWq2hUA3HZxsZUvyQduKK7dSOIAME9d_bTnVFKwCdnsTQR1KRBxOZ7rre6LWQHpb4EFzY9V1pbwgz2yYNG7G9IJvovOQys-Ed1Sg==</t>
  </si>
  <si>
    <t>c24000587</t>
  </si>
  <si>
    <t>Serveis de muntatge i desmuntatge, per les activitats que organitza l ’INSTITUT DE CULTURA DE BARCELONA</t>
  </si>
  <si>
    <t>669460.00</t>
  </si>
  <si>
    <t>https://contractaciopublica.cat/ca/detall-publicacio/7a6ab108-d317-4561-b233-6ef69b7843e1/300204979</t>
  </si>
  <si>
    <t>167365.00</t>
  </si>
  <si>
    <t>202511.65</t>
  </si>
  <si>
    <t>https://contractaciopublica.cat/portal-api/documents-publicacio/json-xifrat/300128709/KxNzYqvjzzP5FzIMjF-dh9-WKrWYn6hgQoY8x0XyW1RSrfFyyS87hC5SYybeU6wVQrpo_qiapN6y2GyvvEjtE1oRKmBNyOkUVXXo-wcAYS9VfizeFNoqkK2W1MJfsQJJ3z1j_EC6IZUTlxyfvYnLoY3yCEf24DqbbIW_1tM-IHTHZtnq43K25eB2NNjxYtWDWohmkPtYCC7WELAnPQuzE2HCRB8LCwSi9b_QSAIG4li6cWi1F7m9yqvOkCmMQoQ8mVV9J_ILynqmLSwedNUtg_cwVzTfYk4nbNu1C7YKfQMpNpJn1wTnkgBUu0OybanZDfOji5wZtOvYkVc8dA31rg==</t>
  </si>
  <si>
    <t>https://contractaciopublica.cat/portal-api/documents-publicacio/json-xifrat/300177460/PbXK5J4p5exrkv-k2H2Q1RIOyiEZVWVea1AP4VZMYSkae5kt2P-jjmzRUVayh66qSdiW35eVvIajkRJnccBr13jA8MWgtBQFuSZtGCfmhbbxX1NZIt6wf1KtXXgSFJgK7z8FqIQS-QbQ4GyowS1i96QVz7W-iD_k_FIZGmXQw0X2V1Wkrl7XsiyljFlAqceDN7C-szMQwTRCjru3pV2QhW9AmbQF6UKJFDxn0dNoIDTxEoYnL7a-7udsWh7GIsOsIxoWgpf7npCVaj56k1ElNA3-wbiCGHJNHY03Mm5Z5smZcH6GPNzKWj9RJYG1KD4HZbEYu6wL9DYgccyOHgJYbw==</t>
  </si>
  <si>
    <t>https://contractaciopublica.cat/portal-api/documents-publicacio/json-xifrat/300178223/rqRebOPHtBs50FHwLoEob_GwRsz0vrj5FYnYbmFL4TfHHcTQrrv2IiRgMl4ytdIEKAKfngKfqaHrG8EUmxuAMMGODXWbSnIZn0s4kNudH09m-7Yr6E9k4_woTy8h3fY3ZnNZWHuesIh_oWIXJ91t-gyAe9UciDAPIYD1I16AthXefz2OM0k4DEgYZgIJ3GEyB-ivbMGXondjW0Vd8jCsaAM5hXT8GKhHS8PELsX5oLv67Zm4_GCjX1yZdlSlb2HpHIF4tzqU5g0ixIsg8BcF450kGHZWBokA4Af2mY9S41ixn9xQ9s5HvrWzUVbTZX4fX_97eXAcqyWtivGsJNQgLw==</t>
  </si>
  <si>
    <t>https://contractaciopublica.cat/portal-api/documents-publicacio/json-xifrat/300204979/QiuI2FiIMkIt6nwybocCmabjGP4ACRCPbIsC0THnLU4QIMKB9MF1Kqkk8lIAJ7aiqFCPneA_SnkkkvytEVifgkNOJjmFdxcoVlWtY3vBg3hcxQmZGLh2j1wD1dg0vfSIurKHT3ZjXUXC2UBVQ7-PDxma4C9TZYYFgq1BxOVzv0aKc2xt4zNOD5_w4p_mbJifMG67djVSPDUNUi4bPQ4CJkGD1P4jpPBD1tVNzS8ekzIqqnpcxDPszbqUmfLJKTAM74v4xyGkU9R1-gCBs9rEnLWTf5ZAWX3Gzpg3f308fCpKnopSGZn49ehd03BPvddde4QGtgOtoCaEjXl25lYKhQ==</t>
  </si>
  <si>
    <t>TRANSFORMA 21 SL</t>
  </si>
  <si>
    <t>C230002624</t>
  </si>
  <si>
    <t>SERVEIS PER AL DESENVOLUPAMENT I GESTIÓ DE LES ACTIVITATS DEL CENTRE DE RECERCA, DOCUMENTACIÓ I DEBAT (CREDD) I DEL CURS DE RELATS URBANS DEL MUSEU D’HISTÒRIA DE BARCELONA (MUHBA)</t>
  </si>
  <si>
    <t>L’objecte del present contracte són els serveis per al desenvolupament i gestió de les activitats del Centre de Recerca, Documentació i Debat (CREDD) i del curs de Relats urbans del Museu d’Història de Barcelona (MUHBA).\n\nEl contractista haurà de donar suport científic a la gestió de les activitats del CREDD, a partir de les línies de recerca establertes, i del curs de Relats urbans, incloent en aquest darrer cas la supervisió i la gestió necessària per a la contractació de més de 20 professors, el disseny de les sessions de promoció del curs, la compilació de materials acadèmics, el seguiment d’alumnes i la proposta de pràctiques.</t>
  </si>
  <si>
    <t>73210000-7||73210000-7||73210000-7</t>
  </si>
  <si>
    <t>CHIARA VESNAVER</t>
  </si>
  <si>
    <t>https://contractaciopublica.cat/ca/detall-publicacio/bb898924-0469-4f0c-842a-a24874c4a62d/300266654</t>
  </si>
  <si>
    <t>Portal de contractació electrònica de l'ajuntament de Barcelona.\nhttps://licitacions.bcn.cat/</t>
  </si>
  <si>
    <t>85184.00</t>
  </si>
  <si>
    <t>https://contractaciopublica.cat/portal-api/documents-publicacio/json-xifrat/300204824/bfDk0hMKI9qe5G-lk8GXRNYl7JXfpmLI5EQaGRH_U-OmpABSkAC_j5WRYGXcLtA8hctzWQ2GMxKlgbFL2NHEMMB6ahBHs2SXsMi3bTK6HlmY8pFFntPeBvl4NgGbMaw0EFxaOALWPKKhf_HAOuvtHLK1UJeHOXGWrqswMfKq0Z_czaJJhiUFDo_uHXah1RT2DHQ4vNvR4igCvNDWEN8gZl7cyERNYzo3g6DTYXlOmREA1RzS8y4lqA8vP-bbHnDuyRpTLELjuQsj3T6EEpr7auPri52J0ECow9GYZTHa6UJE3cWrEZPILkrai_IX7rA9T8WmwJoFOdWKaJ--ZfWYvQ==</t>
  </si>
  <si>
    <t>https://contractaciopublica.cat/portal-api/documents-publicacio/json-xifrat/300262660/GNTFZSzsd5A4kRg1y1ftKr3A4NT5LAfn61ZDdq1qGJqmoLh_s7JFkeRiUwfHUYvHSBNPXoTzrHy7nUtD5eskYR4w1fXwe2uzGWEUjTVBaG2Zrgs5neezIcbRbxiHVmbyZQg_feazx_ogThfKdwUGQReOnx4dRY_RxVdZoUjFmltHa_xYQ5Nb4YTiZdUt-5SrO78pypVXoLHTHWNxT_OCPyfkHpUi6VGKUAPXEFJ6gLreZfsIqaTh3FmXmDfUJZCCnANUp0yn3_uX7zaKtTsHx_WRV5wrYlVyUKECjeOQrKQzyIupleR2VCpX998WEZP-b5vXHiAZhRbwDG_YZXEJEw==</t>
  </si>
  <si>
    <t>https://contractaciopublica.cat/portal-api/documents-publicacio/json-xifrat/300263315/LQ5h4n1MiI_NLk9pruewUHE3Rf97sk1TAHjGTk7xMlGTglVBVoWIPXsLTBR6UhAdfaZjBP0GimSsvViNyL3m6A_tyK6yQnwFTMUznp5TEPNuAcYbxkrNLpXdO7DWzdDta-o53xIn0MtAdte4brVtNhZ9rx3X8nLakAFg8KL2Hhf_mtrByYURgQenG9l9qf3Qv1tevyKR1oMhozP7YuFI3ddTyzaQBPlHxlxI7qdfy6074Y4NGS1BYMMw-cWzTCsqL8Kzf49syp2M6mAThqBkxXcK6RX7JLdorMgndyLt1oPLUK2yPaAtCDPpaNCQzN5M2rdmAlFHUk5oRy_j2FqgjA==</t>
  </si>
  <si>
    <t>https://contractaciopublica.cat/portal-api/documents-publicacio/json-xifrat/300266654/MdvqiJtQG-Hbl0QtbbJuUFsYgdD1AWcJY5qtQTdIgC7RapZEWKyUN3A3Dt6MtH2rkL3Uq8VZGmyFRMcQu4QVlp7qprzS3x9f-VNszqlnIJsbnSkd_bqWc1O8b15FMzL407F-yskrdOywiYRqAdZTXv7Gs_gz0gx4pnPVDUhAjbIiUNHW-4DXRl4_OIhUd2-zi_rS7m9X0JH6VgAgW8AOjHzzzQeA5tMPBJODVoGlKhFRpPfMXOL7jW1T_6ZURg9kIZVbYYBJSA6ZxoSBtdjuNdv3RSBlGwjyPtKaOyUoViP7ss28m1E2uvzYOlDSdWhVyGDA7vAW96IQYhnfJfJiZA==</t>
  </si>
  <si>
    <t>001_24001044</t>
  </si>
  <si>
    <t>Servei de consergeries i altres serveis de suport en eidificis adscrits a la Gerència de Serveis Generals</t>
  </si>
  <si>
    <t>Serveis de consergeria, control d'accessos i vigilància, atenció al públic i altres serveis de suport en edificis municipals adscrits a la Gerència e Serveis Generals de l'Ajuntament de Barcelona.</t>
  </si>
  <si>
    <t>1815642.40</t>
  </si>
  <si>
    <t>825292.00</t>
  </si>
  <si>
    <t>998603.32</t>
  </si>
  <si>
    <t>https://contractaciopublica.cat/ca/detall-publicacio/8e059aba-f0af-4989-8f78-a76b7f9d5c49/300224566</t>
  </si>
  <si>
    <t>https://contractaciopublica.cat/portal-api/documents-publicacio/json-xifrat/300134652/Id2zKOrmKchyW7IvTHTwWDXCLqbciA0hBinbgjACwQrciVkyO83LYHA8TkBz9NdxpwL9gBe0iaLAhaUqtH4lt3eksghhuGzKd2_kxLoFHsgGGogzuCndJafbMTWOqSshelonDqgbKMaILv4g7wCKOTlNzztZaG9tOw4fLleT91v0QgrOjCINAvJRpiT8gieiKUSSZH_NpX3dmf8xZwcUSEmvgl1zch0UpN_UerLG_CBh7sqP5qyGRH84A9w23a5-bsQjE0g11k-NifhcXnGbJBtYjX_w5UPDhjG3HqyUCvmqf1breIPCrW0U-5Im6TBibd5sCpNsj9ihB4PddQSU4Q==</t>
  </si>
  <si>
    <t>https://contractaciopublica.cat/portal-api/documents-publicacio/json-xifrat/300205340/lt5-X3sWza4CTSm-9gkOw4MvCLj5_6EfU0qHngeBsM3bkHcWpxC2y4yEAE62ikZ7DahDCyZM8YXJOMK8GqckqaFn7DJA8YbQ7Tj8mK1zN0L6XOffg2cwu5lbRubWc6pdyDlxKu9qNMEcyqj35zdF-lN0ISnMvfXDyxSeZ5dBRv6maddnGl51RjSFtuRQPCRiwTcDDyYY8z18B-R9gsd0VtfshhVjnZp51EQZQLhvxqEUf1zxTq8RdouWQezCHAl3eaU1t9TLQVWODMbNjOVRnnzvsLTfQWtupvfavE8dO_Rp3lvikLqiO5U-LCbmQZ7BK9wcEQ8R9ozGDeQ-KYld8g==</t>
  </si>
  <si>
    <t>https://contractaciopublica.cat/portal-api/documents-publicacio/json-xifrat/300205422/gbizRp2bEqlzhO2gmthkx-DSorBGM3iHH2jWQ7rI48MIHNPKIYUUtALCRuNTaHS_xdeefP0o7q1Uja7nR5ECt738Uc2PXtP19Lxdryf0mycm9BGJyP_sI4BufEGpf2ExFW56jOJBIlOTP0RPrnpGAyVF_2kEyeGMf3ujxjBMOTIGRdshSPR3MnEUCjpnkzx279gj1LBSKJkDU5ImfWUyJXSd6dfSWvuFeTKO8H615fmbp8yzubbPupSUA0ln5udLsobjMJNR-Tz9IxuStP7ctKpYvoVQSE88AqAjSOjyz0RF4ZVlk_I4-ASp0neCtgps9NsD7TANJSWm-OnxqMIdKw==</t>
  </si>
  <si>
    <t>https://contractaciopublica.cat/portal-api/documents-publicacio/json-xifrat/300224566/TnMUM96VH5PA68n4A-TD5aeXkpu6r-jkfYGs8uk11lO2sHh-T2MaLdNdmtcVk86WCtXnB5JfSj9YKLYjTig4iakyhxbPznETDHqVcC78fNVMGLRsm7N85IN9AV-oj8_AE0q8kKoUX8nx42hNxQVQozYJ3x-JQikW4GP_iaHApcxsdGiWGtq_lOImMxv5JMT3fMxC5dKCdoiPjHt7BIuVAcy4GijMB5t4A_VCScAmRJnzo62VXh8m1WMVZ8ctvYIT9kttRJPITtEMvHsE4cDG-68Ie1xIDib5MX8fxnxiBcyI4llBJDCuYJnebWsDGaUVkniQ6v_EyhbUzddrTTdrsg==</t>
  </si>
  <si>
    <t>09331200-0||09331200-0</t>
  </si>
  <si>
    <t>80511000-9||80511000-9||80511000-9||80511000-9</t>
  </si>
  <si>
    <t>608.2024.056_OBRES RELATIVES AL PROJECTE EXECUTIU PER A LA REMODELACIÓ I MILLORA DE LES ÀREES DE JOCS DEL C. ROSARIO PI, AIXÍ COM LA PACIFICACIÓ DE L’ENTORN ESCOLAR A L’ESCOLA AMOR DE DIOS, AL DISTRICTE DE NOU BARRIS, A BARCELONA. LOT 1: ENTORNS ESCOLA AMOR DE DIOS, I LOT 2: JOCS INFANTILS C. ROSARIO PI, AMB MESURES DE CONTRACTACIÓ PÚBLICA SOSTENIBLE.</t>
  </si>
  <si>
    <t>Obres relatives al projecte executiu per a la remodelació i millora de les àrees de jocs del c. Rosario Pi, així com la pacificació de l’entorn escolar a l’Escola Amor de Dios, al districte de Nou Barris, a Barcelona. Lot 1: Entorns Escola Amor de Dios, i Lot 2: Jocs infantils c. Rosario Pi, amb mesures de contractació pública sostenible.</t>
  </si>
  <si>
    <t>LOT 2: JOCS INFANTILS C. ROSARIO PI</t>
  </si>
  <si>
    <t>45233140-2||45233140-2||45233140-2</t>
  </si>
  <si>
    <t>https://contractaciopublica.cat/ca/detall-publicacio/f7d92242-d2cf-4d35-bc31-7a06bb1df55a/300343823</t>
  </si>
  <si>
    <t>516199.79</t>
  </si>
  <si>
    <t>1153652.40</t>
  </si>
  <si>
    <t>624601.75</t>
  </si>
  <si>
    <t>1395919.40</t>
  </si>
  <si>
    <t>1566427.46</t>
  </si>
  <si>
    <t>https://contractaciopublica.cat/portal-api/documents-publicacio/json-xifrat/300205137/OfHLsmXDuqGlmO_l6syOThWY0s2ifn1SJzoB8jfYQEWj_twcU2EAiabKYmQFwK-B77n8eP8yFSgW1n_3Xz3SW8D_Yy3wiJDmHWapY67vuu7agxmTviY1olu8ajAYp9Rh9NEVoQX7Oidm6GRz0QoBQDuqXqctKDrBwoaBmBrawIacts9cDgQORwYfpNmAGGyfVw9wupphe39z-_1YOfIDNTRf8GXNPxanE_8IwymyuE0yInRyaK0bUnGkpaOhGVHh9oXGU9Zsb1FPRvi2kQhYhIYMwZX2HbEXOjkAbI_FYVzc6Q9CyOuXKkvxbmevioAUyJ2wT9BBiFCo-q-84-LntA==</t>
  </si>
  <si>
    <t>https://contractaciopublica.cat/portal-api/documents-publicacio/json-xifrat/300315576/HGxSlvOqZQ69ZKJaIl3wCRxxMaqGlYrfmwgRVDZr6c1f_BZEub861MXoBUsomvja_MplZEM6ReLZ_NvWIvO5ugRx2VU4epW6pcQzNc5rT6W57ziWszpbKeWGnfnBnMnNKIhlzahW38XeT4T3zm-GYGiXP5SXEnxIe8HXgag1h33V7BDRjfhzFyginedeQNko0U0jO1d5RK3wiaz11PrffodeUMh9XTrXcU3qTrGl-bfV62TS8e4VXLDEk4j5kRr0ePd0XPNg_-uE1OVpTf1OAfx-3WlhQ2OoCFK6Sc70cLPOrXxT5bSfZ1cEE3zuoQVFbT-G1UTqMvbMCZ2Z7z0LWw==</t>
  </si>
  <si>
    <t>https://contractaciopublica.cat/portal-api/documents-publicacio/json-xifrat/300315597/JpWaFMkkgx4D5s2uB9Pkj0BGD5eDJfB6M8Xf_lcCvtmD7aslTyS-HVdo44oEfN1640oydzM-t3PSTrTsuLEFLHAMxQzelwOENngqJL0NPOk3GcKOgOZKyplEb1m51r07VgJgR9sI3XGTIJIhqXRx4tOp0dyGPH5aXW2GYItkTPJN4girJF2i51wfsB8xrrN0e9XcrB-6pTlLx1toEEx9ybCYEK1yGw0iwKwiT_A5uO5pyMnaJeSZxwrNKw3zvRMhz8TtYtZ-LHBDKCb13cpy1HNtTVxjjLA1OPluEyVRG2GxVupfRcXdxkSOWKxmvlPiAbpPcrxX0hDLb3ApNmpKfw==</t>
  </si>
  <si>
    <t>https://contractaciopublica.cat/portal-api/documents-publicacio/json-xifrat/300343823/ZtBoOm1xPt6zTg1TK3ZbOGPrjIxJcasVFlleLMoxtW-qdC6JqzM_ceHLDInqZPbv4VDA5oScP6LJZcMr1BfdSHla1jrJ4aQVjlRYX6km1Ou4GlL6Gj-3dJLSID-mxIPLlWCpSFCnwwTCcibKNi5JbLwzGQtt4e1hdJxJkYjhpC8eec8FIHIthXT6ib5zBbBD7L67jGV81BXl96HTa8hPFhxJrQGNTZ6yfLbcfgutVdJpiDkEFH3JGap1Qo_S7zcvVhsiBaj4ntYA4Dgx2DJ9TPWRzTlJYwqDu0LMg9Si6fyiY-DtLXOQR3A-SjKFaScd-I16GpTKt5Tq2k4U5oNUbw==</t>
  </si>
  <si>
    <t>609.2024.030_SERVEIS DE COORDINACIÓ DE SEGURETAT I SALUT EN FASE D’EXECUCIÓ D’OBRA, DE LES OBRES DE REHABILITACIÓ DE LES NAUS ESPAI 30, SITUADES AL CARRER D’HONDURES 28-30, AL BARRI DE LA SAGRERA, AL DISTRICTE DE SANT ANDREU, A BARCELONA AMB MESURES DE CONTRACTACIÓ PÚBLICA SOSTENIBLE.</t>
  </si>
  <si>
    <t>Serveis de Coordinació de Seguretat i Salut en fase  d’Execució d’obra, de les obres de rehabilitació de les naus Espai 30, situades al carrer d’Hondures 28-30, al barri de la Sagrera, al districte de Sant Andreu, a Barcelona.</t>
  </si>
  <si>
    <t>34375.54</t>
  </si>
  <si>
    <t>https://contractaciopublica.cat/ca/detall-publicacio/d970f6f5-c384-47a1-a0a9-f4b4ef677237/300204732</t>
  </si>
  <si>
    <t>28646.28</t>
  </si>
  <si>
    <t>34662.00</t>
  </si>
  <si>
    <t>https://contractaciopublica.cat/portal-api/documents-publicacio/json-xifrat/300119957/WdRFrgvykDnzhww2zYRMOF9zxaW5XYzk99X1jd_edUVGW1nQlwjU7v9AtGb0idzFpiQH4DZOiBZ3nO5sXdGifPVwKR9YfZoyoUbe7c6G-wMzYfwGGNaX4CYC0WL8KmZ6KzBVnYtsAPSd6YLy1RRJd5k4wgLKbA0r6kh7TC0suDKrDB1WYSbaPkQUwZQKFpEfgSmzgUz88BmjrXTQo0WX_j5OCR4gVFBCptv-Y6SiA4ugz1jQTg3vdm4xlk66WgbPUXlw2pC-2wRI-9sYDyVIy7PTqROfAJivVhSeqBhCh3RbUsbC5vhbArY68jWK3cmbkizaAtG_K9S2T_uwUTFJlA==</t>
  </si>
  <si>
    <t>https://contractaciopublica.cat/portal-api/documents-publicacio/json-xifrat/300192566/ttWlpAk1hzUtpLCyzYgUiyBTlbuMppJmFkYLHWOo_6kMjQNlWMTrCnm0iNkFoHR8Cs-xLn5urezeyUlwpIi-jxbJTosZjEXT_97H7obZlsTMw7z1TfR3Rj3HSqJcBw4yjIrHtA8CQBddhZVFmvi3tazbHyzQx9f4kUP-Rw7Vnbc1D4PUUNAOFUUBKPq5jKlHxrgRMT9Zci0F9OzRj5CHtO9qijBLTWoqia9Vjaez4INSi0Fy38DYAXfWTLpSm50pcHQM9EfXYeVKr1iAkRm90PtM4iE4XO72exLctp6xsyeFdh5aBEqBjxF8qjIPgsYIIG6HVmK5OBTOAzKi-vioSQ==</t>
  </si>
  <si>
    <t>https://contractaciopublica.cat/portal-api/documents-publicacio/json-xifrat/300192618/bmZ1_tOZCVdXdnhaGguyCuF1iIl9R_seR3T__sJ0AwIAGXAnKvf9ZV5fLuiHIM3v3NXuJkCs1dQ_3KC45WDO3uM4mebyUqM0GrM5wmCPmiy4c9vM8z-tyvwYaPivC6GKBK1mNBJG97ESF3w7iZSTU26UyCDURpW_6YcpB4a2_wfGbQI5DiUioPzvIdmD4FBJxadjSUx29ugVE8uc5GR7iAgK5R6gCYwBlIasyrATne6cQ4cD-IfRKqbHLiGfa63N62qaXh8wPB0CgpB0tvZOjHi5sG3JsP_cz6npuivqZMfZwjMwTsWgj_-xv7m_VHkAehuZjkQl-KoVfvapCb7V3A==</t>
  </si>
  <si>
    <t>https://contractaciopublica.cat/portal-api/documents-publicacio/json-xifrat/300204732/QsBvtGHEBcjrogMX0QFWIHDgGLZklSCPr4TrE_038eZwj6mLlXoPoolZ_G0SVY3AOSAs-sBhg5CWJ7KembFp0K5nnfpr8quPO-7I3GJ-wAj2t2bomTWCRfodeWvD2vJCTU4vevn_uUCamikQkwQT8enbvMQjfGJF6vu1FO0gNqfLRhZVIYwW0fli09dBvNaKAhjMRzEnFUEU3hKWDuHhnH1abloCy-ZVYW-xn6pkoi05V9zi66F6CMGT6GAmxBqFAC8bxRhzrXDd3fkEBuvIld9YqBsG5kgdWHaXwnGH1Q11ruYzginYd4Bxcn1MqVSbO48TL7J_3YdYHs-yKMK9Pg==</t>
  </si>
  <si>
    <t>17/06/2024 a 30/09/2024</t>
  </si>
  <si>
    <t>Acord Marc pels serveis de cobrament de tributs, multes i altres ingressos de dret públic a l’Ajuntament de Barcelona amb mesures de contractació pública sostenible (3 lots)</t>
  </si>
  <si>
    <t>ACORD MARC pels serveis de cobrament de tributs, multes i altres ingressos de dret públic a l’Ajuntament de Barcelona amb mesures de contractació pública sostenible amb 3 lots.</t>
  </si>
  <si>
    <t>Lot 3: Cobrament al servei telefònic d’atenció al contribuent (sistema IVR), als dispositius mòbils, als punts d’atenció presencial  al contribuent i  al servei de gestió de multes de no residents</t>
  </si>
  <si>
    <t>BANCO BILBAO VIZCAYA ARGENTARIA SA</t>
  </si>
  <si>
    <t>https://contractaciopublica.cat/ca/detall-publicacio/fe553f85-7e79-4e23-8948-095a7c1fd1b5/300239943</t>
  </si>
  <si>
    <t>1556400.00</t>
  </si>
  <si>
    <t>1827300.00</t>
  </si>
  <si>
    <t>6536880.00</t>
  </si>
  <si>
    <t>https://contractaciopublica.cat/portal-api/documents-publicacio/json-xifrat/300129450/BQ-E5qG5giG2bE3okedTBL3kNxhV-geDi-W5iZ2A0yQazI-it39Ee8-4t03fxt85ElLn4gThzgds8bezuEsyFL04eF5awGs1HpdEPTHETMVCw7EC01_BYeOY6PlNdLkirm84KCXXfrmtu0QikthAko81iQ-sUUgGuuON8DYmOYskQQsdPqQ5cGNGFdZSn-HVExtZto5YkiTl8kUoVcB9kG973Xd-ZznbeUtsTnmlEOMxqjZCF3eWgevSMUo-LYBEfP1nysVm9JGS351rKvj96e0TvzuH8Z3glYT7dasVCr1FYX2dG6yrqTTsOSefZLu7stnVF4bgOU1-AljPyyQP0g==</t>
  </si>
  <si>
    <t>https://contractaciopublica.cat/portal-api/documents-publicacio/json-xifrat/300205683/pcP18lNbH_9HG55P4u9Qk8El6uP0cZgae-7AM-u01_Psg9GnWJeAGcY1Xbr1qTBMNxSkI6eAguYdtyuZOvxeBXvgw7ikA6sWjf-6CL1RsJUSNxLg0PqmZyz9Oio9Dhb3tLQleuFNfnQeK80b2mfgD2YTLmI-P0i_Gi9jycOzzMd_KhhbHhVJ4jgr0gKZRyu7tUtoQsw0YSisRTfmMqSGh1bIqoRg1qw7CnwuA60VBprMnpJJnqfKBS-L3Maw98T9QQ34zFOQnmNSppvi__neSTiniEDL3vikZd72YIB8ahrOFjwKJHP9PQfugcQ6Sk6-Djvv2dvT24ocm-yLiBKL3Q==</t>
  </si>
  <si>
    <t>https://contractaciopublica.cat/portal-api/documents-publicacio/json-xifrat/300205684/aFls_24T0zfJuL4PtHVCQFWAMgbkO1psjN0wMIf5rKIW0uNFa1XSC8nyPAvOxeLUlc39BXPWqJ_-VXWI8rmkSNeki33SBJYbREXEWRAM6HCV4HprHZXSLesoOAgVqkHE0vQO9vuzTTOcwkifVhZ4g1ZuhbkHyaNcbOF00iSkl3xJ1HeCGcCuYGZpV7DTq_SukWlZt0sdrpEIlCz0z0KwT7HRrgDrLuUZhrgC_WEzj74OWAAX_sS6Qj5dl4TgK1qowI1_D5bSB3sokM2NZZMxpfOq9XELKWtejFHYmPamMujx-JisRggxoLKyplYX6zQzgVzB3nw5HvrU5qqBDFu18g==</t>
  </si>
  <si>
    <t>https://contractaciopublica.cat/portal-api/documents-publicacio/json-xifrat/300239943/n74JUyfS2k0sjSLR_tvhByL-ZhmkRfHpA5_BYM3qHEwnUWduproyrcRRhgukVSa4NDB-5m01cVSYMBFzn2twNkrr7FN05jhbK_1aPPM7XcYUcxBw2ylUPzLNwuktOR-JzUogm2jd0YgjQPy4tjsro30EWsd8LUI7sH-CtMV9u1jyVwRPCLPoDWTyO6Ic335mRMk4xlpLcTxby-9yciBcYrReknT5pv5cQJwjxWnad6m1-vQqxz1_5T3IOQOMXiDmO4xyza5I0PhcvqDgUlwQ4bEXE2Fk08tk0sBkXZ6vutQLxAts6ZO9haPZZBCmTw2jL3IWoFyD9mafGkhB9tH0gg==</t>
  </si>
  <si>
    <t>001_24000391</t>
  </si>
  <si>
    <t>Contractació serveis per a les eleccions al Parlament Europeu juny 2024</t>
  </si>
  <si>
    <t>Contractació de serveis de notificació, recollida i lliurament de documentació i material per a les eleccions al Parlament Europeu del 9 de juny de 2024</t>
  </si>
  <si>
    <t>198794.86</t>
  </si>
  <si>
    <t>SOCIEDAD ESTATAL CORREOS Y TELÉGRAFOS, S.A. S.M.E</t>
  </si>
  <si>
    <t>180722.60</t>
  </si>
  <si>
    <t>218674.35</t>
  </si>
  <si>
    <t>https://contractaciopublica.cat/ca/detall-publicacio/003f735b-bede-4eff-a9fa-945df5eeab66/300141360</t>
  </si>
  <si>
    <t>https://contractaciopublica.cat/portal-api/documents-publicacio/json-xifrat/300081038/f8SlmkviTys3Dkw5CLjuX9qxSz6qFAUcCDGF9hzvkfWi7gmSRf6sbuCChBSAxc-67wPY0BgBd0SNUTeEQw3KzFcvaWF6x7xAOJo9rxYV77jAD_PkZjwaZClRK3NMcmiv-_BAzAkAhE4dTeY1yMBgBLTuO0hXFYKhzTMv0SEMdwWrJGTA3lwCNJgUbIwCVZRgA2FZ__EE_x75DwUgPZNkDuCrrDtmLTrEPw4HfEXkAACzZagtMuijWSELcw_aM-OWHeZm5TEP1SM9rItzYXXnMkJHa3q5j5liesT4zMePpTPkaIoMsOa9PlAhQrc7qu2BSZDsjULUQfnfpEV6HLFniQ==</t>
  </si>
  <si>
    <t>https://contractaciopublica.cat/portal-api/documents-publicacio/json-xifrat/300119281/lSVhmoFibHgMgY0cAT0FyeJtd1-dwH050c8yHq-ijQ5ym1QWRB8YzucZbghjeojAPCJ5rqS6T_qPRjgprpTQWU9xmCBd4uM0-wxgM3fNzgfE_jZXC_mKIKf4G_jbh0afC5J4hpf74pMwtBX4wwFaNvA8wLhuQgp54tGOLUY_dpGDwkquH53B5o9udBOUR0jBVq8udBkBTuKxPw3llFaoVAIxDZnsmmjwe7BEIUgmlqjoQ98ZsYrETa9YgnjPAc1SM3pzN6oxeozZKOC-OVwa_cCbaE9hi81iCJIIu-lNMMtMiYrTvEKNW9R1XapESeNp8AneQ4JTFpu9grbJ_Q8sSw==</t>
  </si>
  <si>
    <t>https://contractaciopublica.cat/portal-api/documents-publicacio/json-xifrat/300141360/l5-E0HplxFmklwF5OQLlyLrWgeJH_bcknPB7FDycuy4gZ6TinhUhdAc09h4EHAH0SRzS-qjCnfnlFa1GkItgY_bkIq0G0sp_uq68pH13-i3cf0_8xliKAYRwCjvz9bEUfA7Rr9zrhoPSqL6onKTwSXrNAhuK6JIw3aY3dHAT4cC4XF2trPmjcGaTvV1_MbZu1ex7sKFzy-k44WkVgZLPjnAY-MdvwQniEir_u6syXRu3Zm_SOhbwwsSB_S6FrPHEUwy22cBaeKau2aQLxCD8Azo5tmz5t6z1lX5rDUVSii1rSFzZ00kI-I7L5FM8kxLT8vzX4JU2dGEFJoAf4LQTWg==</t>
  </si>
  <si>
    <t>E24-0147</t>
  </si>
  <si>
    <t>CONTRACTE DE LA RENOVACIÓ DEL LLICENCIAMENT DEL PROGRAMARI VEEAM BACKUP, AMB MESURES DE CONTRACTACIÓ PÚBLICA SOSTENIBLE</t>
  </si>
  <si>
    <t>L’objecte del present contracte és la contractació per part de BCASA del subministrament relatiu a la renovació del llicenciament del programari de realització de còpies de seguretat Veeam Backup, amb mesures de contractació pública sostenible.</t>
  </si>
  <si>
    <t>48710000-8||48710000-8</t>
  </si>
  <si>
    <t>https://contractaciopublica.cat/ca/detall-publicacio/28856099-73f0-4dcc-8baa-43f470c64c0a/300213360</t>
  </si>
  <si>
    <t>https://contractaciopublica.cat/portal-api/documents-publicacio/json-xifrat/300188144/J1nddbHd_hDkuK84LuYncFKIFRGKGUUxgXW8aCM6HVWjXTBDWS3lLHVE63_G5LcApSdOHlLJOVi51RnWh9dJ8Ceezr8QefbfCi6ZYNa95K_rcCsOyxzzZpIH4xAlWIdp88AGFDOqj8-cT13EoeR4_UpzMtXqX9r6jTI5ckP2L11ZuLkf26A69wvZsX4UVr8P_C_J0i0OJhth5mtRsuROcV1yCrC8q137ifoo6Xp1Sa_0TNjMKwr9oib9insZSfyMbwmDBpfTmx4JhxgZGXnSTx6JtcaPxUCUVGyOEgGvY7osfHtvSzxUPyd8GkmHmd8dWvElcfVqWN4aGEAIeint1g==</t>
  </si>
  <si>
    <t>https://contractaciopublica.cat/portal-api/documents-publicacio/json-xifrat/300204155/deus0-PeeJLlt8IZM-ONx8OlEcmM8MSZG4U5OLTDiJ4Dbw3pYVbvdPylYWMl1xpQFtZqDTtN6sHm40UOTRk1xzQ176rRfnVQGphChCgBAa9haQ8BHRjHFC0hUOvluXnBYvYq7zbsu0qAm0BDJhna7cKqmnQTQQgO3QwQhkOsYe0EJuLMrRu6WpM5968TvV90eZj2iy2bEqp-RiwJq0e04zp9oNRsBbnz8z4vsjZFWL0zpInkLKXFgrWnxblkU5nWk8XEmphbgBB0FEfkM6CHZwIbLTZrz68I9gXpva0OePer6bBUA5fE2pRoh-Fr8fNHrNl51dntZJ33K-meVT2QBw==</t>
  </si>
  <si>
    <t>https://contractaciopublica.cat/portal-api/documents-publicacio/json-xifrat/300210855/a0P0bwuxuMxwwi0n5EQFk6qInanYAcwG8V4xShsJo-fxGcwwFwHp89_B5SpF8t_I2Q_ycfm8gfByCxDV0t1RKcAIrqbnGwAiPpw-wFegBVFM3gIbggn9uvW4YpjmDKe2p8ZS-jcq8cY-nRuSdBTRuFTHX_Q-KW_4x-tuzReEtjO2kvbxRfmxXaeim5eXbMKwA46yemtmj-TfDdr2iTrgoW9wKz8H69tfQu1XSpdYZPPXTEYTDxjomeRu8X97D7w5MJLx48hCS6O5olh2xlK2M_C596T4-dAwIg8k4b4yoD2X5-i_pkRAtX_imNeTd1RieMYJRg5TOrdVnpltMnmo4Q==</t>
  </si>
  <si>
    <t>https://contractaciopublica.cat/portal-api/documents-publicacio/json-xifrat/300213360/GC_xc2BMBRrKuFH94q8_srQh7d9n6YInfxkB6cWQkLzZlqlcOw9rmoA_WgYvUPD0QrkAiPTC2Ip3f1RJzocGUcVvFyD9p8LlrB5LbRvIcjJeeZ9WHyemlY4hhKSijJx_a9VzIR9gRcu8aWcPaHBtF50cH4ohj95qJlTeVukKvcAxAfSQ-Yu64PtolsloL8Zaxq-Jc_k-zt8Zaq4S89LUajamSL9aFplvWXHB3wS33f_ONbnmHWZi973eMo-4yGfMvWseRhNJQdJTBWYuMmI9TkJknNEyT6sfnQ5-ff2Co10NIX3mzGBtzPzlFpWZ4WffL1VKXTZN2-kJpZu_OhgTcQ==</t>
  </si>
  <si>
    <t>24/024</t>
  </si>
  <si>
    <t>servei de constitució de comunitats i mancomunitats del Parc Públic de l’Institut Municipal de l’Habitatge i Rehabilitació de Barcelona, dividit en sis lots (24/024).</t>
  </si>
  <si>
    <t>servei de constitució de comunitats i mancomunitats del Parc Públic de l’Institut municipal de l’Habitatge i Rehabilitació de Barcelona, dividit en sis lots (24/024).</t>
  </si>
  <si>
    <t>LA MAQUINISTA: corresponent a les finques que conformen una unitat global dins de la promoció anomenada LA MAQUINISTA.</t>
  </si>
  <si>
    <t>70333000-4||70333000-4</t>
  </si>
  <si>
    <t>https://contractaciopublica.cat/ca/detall-publicacio/6c9e9864-2486-4ef1-a1ac-4a8f57e3120f/300278368</t>
  </si>
  <si>
    <t>https://contractaciopublica.cat/portal-api/documents-publicacio/json-xifrat/300140696/ZIPJQucemuLKTl3GBo50aUUtSTCRHBR_HjQmRT85HiaxiO95dTQnb8gTgW3dp_NeHHSVJ5TyKKBQs6_v8DFwG8mbOZw_Lb99E8CMK-AdWCMvUA0xUHCxs41ZWF806lqKEH5VGpO8uK8TzlJbWa9g79r6o3L6d6EIcZWxI-XyZSM5DWYTi-ttM5rQIC4IYjnLOmAdFOvKgtmU0gkVZmanUyU71CvbEKcsf22iXlEGkXXlXm6VgrPNZnk1tEJhCLEzHYJS7sus48reRZJo2h4jsfk1OrEep5zdj6rF2X7uu98d-jk9_4xSzqGJlVr54tFE57A0DgCRd8xOqutydlUgag==</t>
  </si>
  <si>
    <t>https://contractaciopublica.cat/portal-api/documents-publicacio/json-xifrat/300253356/B8f586ef3M6YDp0bdnBkTG3fFOdpInauU_3x7ieeY4YkuEmukzjkaw5YmNg33bj3oAJB2uVWgnJTNwqH3Bmy-0xuytUzbQX7PiOPlIyUI4AXTkOyZDHHhpNT1kNnJjlR6G0JxguoUOgjWgEk4zaBnZ7_C0mkA1nrtOUc8hzO63niYvNSGOGK2csGrYBPDk35lSSYzNpMn3gUf3BGFpnNCnYeI57WTKZlWJkylELOaIwSy-k0so0oszIrowdMHJhxFBw_4iaBktqk_7beRO6moDSvF8-ZWFU153gnM-CBFU_jtZNP8fAjuXxghUakS_NULTuKAw5jrJSpZ6L97STWXw==</t>
  </si>
  <si>
    <t>https://contractaciopublica.cat/portal-api/documents-publicacio/json-xifrat/300253635/KY02ptQTOAYInbh7sIJ2z4KbM3FecmLPJzzCESkxD-aAEfgb6ZnJIBBVWMXZv3Q7y_mWeC9tq3oBKHA5vVPQ8wROmFacSJ9Bl33xh_pHdJ4GGuhRW6sdpxWrtdWQZJmEaryL883u37QBYQd5gSnd8SjUm32sWoGoACpjXURqrPnjyL1MHNUyRnQS_lT8PZeFwCxMMFfbFfMCTRjCSf3__hDzuiQPfS1jzxY9tIsku4mf3cW15KQf_2_KVwOtCfj1k5GWmVR-9B3D9ssJh3hapxQLL4jC9Y_8z02SSzySHtRgPGy0IUj3-yizvV3zxDwc9ydfX9UgkZpISV-UokmQ_g==</t>
  </si>
  <si>
    <t>https://contractaciopublica.cat/portal-api/documents-publicacio/json-xifrat/300278368/PzODgSbm-lGQ_FKdojfnfMbpeND_IPOaoXXJ1yahD86SYAJNPgS7JzBmM3mG3qBmuetVOeyDIaOAJrSWMOPJICT3rGIewPVSe2LlPby42dczOPKCS_-GOhb6o_NV02SGIpLQsremAXyn6XuWeZQ8RPZB8ePz95pde9wiCcI4Bzw4xwhIJEBCEhD-Y2Kchs8EV_GOMhQP1VDjjWoDgideyW1FMBVupj9_tnik0XUYYbChCs3Sc9YLas9fpPMuUuc-dTank3HyfmMsTcaw5E30oytmLAS5hesaVP5CwMR8VSiMQMmWriT-fsLGACZeRYAxUmMl_BtbrC84mM7meep68Q==</t>
  </si>
  <si>
    <t>CIUTAT VELLA – corresponent a les finques que es trobin ubicades al Districte de Ciutat Vella, sense comptar amb les que conformen el Lot 1</t>
  </si>
  <si>
    <t>70333000-4||70333000-4||70333000-4</t>
  </si>
  <si>
    <t>B67110965</t>
  </si>
  <si>
    <t>Full MS SL</t>
  </si>
  <si>
    <t>SANT MARTÍ / SANT ANDREU – corresponent a les finques que es trobin ubicades al Districte de Sant Martí i de Sant Andreu</t>
  </si>
  <si>
    <t>SANTS-MONTJUÏC / LES CORTS / SARRIÀ-SANT GERVASI – corresponent a les finques que es trobin ubicades al Districte de Sants-Montjuïc, Les Corts i Sarrià-Sant Gervasi</t>
  </si>
  <si>
    <t>NOU BARRIS – corresponent a les finques que es trobin ubicades al Districte de Nou Barris</t>
  </si>
  <si>
    <t>ROGASA CONSTRUCCIONES Y CONTRATAS SAU</t>
  </si>
  <si>
    <t>006_24001952</t>
  </si>
  <si>
    <t>CONTRACTE MIXT DE SUBMINISTRAMENTS I SERVEIS per a la realització de la producció de l’equipament museogràfic i instal·lació, muntatge, desmuntatge i manteniment de l’exposició temporal «Maya Deren. La càmera, els mites» (títol provisional) al Museu Etnològic I De Cultures Del Món amb mesures de contractació pública sostenible.</t>
  </si>
  <si>
    <t>Producció de l’equipament museogràfic i instal·lació, muntatge, desmuntatge i manteniment de l’exposició temporal «Maya Deren. la càmera, els mites» (títol provisional) al Museu Etnològic I De Cultures Del Món</t>
  </si>
  <si>
    <t>79590.45</t>
  </si>
  <si>
    <t>https://contractaciopublica.cat/ca/detall-publicacio/a86c1758-9b21-4e7a-97f1-100de15f849f/300336798</t>
  </si>
  <si>
    <t>Portal de Contractació electrònica de l'Ajuntament de Barcelona.\nhttps://licitacions.bcn.cat/</t>
  </si>
  <si>
    <t>96304.44</t>
  </si>
  <si>
    <t>https://contractaciopublica.cat/portal-api/documents-publicacio/json-xifrat/300278279/ansp--ML1Ls9v_TyzfpZ-ddHd8rh0y8pCoGbHMgRbmk9S61yyUkxk1NdcaZNi5_DOTm7TSmu0HhQq9dXKVc56XICoy9gcYH6kntD-qZIAcClPRrz2sBQlVvC-I3wk4cYANk3I1--4-FppHtXUVyVAukrTO1lKBa205t16bz8Xde1RKjiJL-fa7QC432ioOYVGzwjOrij_vAXWVVThTtJnYyv5r1jf-9noPupbSBRoItS29h14OqMnu7N2MmLgmuXkxv4WqvN-xzDftJM5JEXHnOeP3eUm44-7IGoF0H9yhQKLR9gCjz-2IQcZ3qJ6Ua_-sQt5hfvHFOAOVePePD0mw==</t>
  </si>
  <si>
    <t>https://contractaciopublica.cat/portal-api/documents-publicacio/json-xifrat/300322901/aysrN_JeIV3MC8G1hLUzK9nv_PadFVeNZL5XSDRwht2LdMMh1OOsai1tHD4uiOiPK5E4V1s_2NKSqZWrGa_fHN0qhF3wmOUUVyL8goZip2EbQY4YfVsGm_vXQiWfs_4meH-RaMgGdXqizrfjQmZaZ65Mn7GLhDSKeQ6x9aNsjL0OFrfQLeUPkFCtmbY4Mm-nKqPQXbuSLGZ9_UQH82w04tCJPFHtt_4JN5yUeaMt-yeyEtNaiL_1pJ9gkIRcXlZ_XBtTgsHygqv_ayYiYNT-B7CSO7CtGBjsgPvhewuapzoWtI0LQT-B9wOQNBBQkwvCTT-_QJpftrdR9ZZ8TWsaNQ==</t>
  </si>
  <si>
    <t>https://contractaciopublica.cat/portal-api/documents-publicacio/json-xifrat/300331693/h7v7eQ-L1IxaBVjkcyY0KEfP-d2Mpyu03JrcowSCIJscaY3JsKGQACNMHBwSTuu31qM6bySUs2T-ejvOHruDi476SqqR5E2_NtVcgj2jwLV1JPjjvChzCUE6WwsBjYzIgDOa7JM8jh4HOZOm-hHtEe1mx6L5g4R0wP8Lmh2cjC3EA93Tn7G9LOfAKHVB241q4KlfQ4aMpztCP-uEGv6QsBekNmokviH4TMcwRJXW6cAiFETu1TTQZj8sjJyBqaN84eP7rRcRHHVHeX6N48WVOG7ezvrNSSLErNG_a1tCZvElQUMKp74K-SiINTmuSK7TOtJqNHA_vedMmPJBLGXt6g==</t>
  </si>
  <si>
    <t>https://contractaciopublica.cat/portal-api/documents-publicacio/json-xifrat/300336798/KrrCazjrryfd1-nW_aL_9ogm_n2wXtrHJVOtOsL0-XOmY5hnf6IXrh4NFRGiSxlRNu3dPwNxmWQI1x_YN_PslNd6vfGEn47q4N1OYdK1k3zpwEsHse17RupspxoTAgXNEF91xhd3aWV6j8pzbmzq4gKCAgLyECFSwDafeIY1xZIKli1qCYE-m6JpGBNnz2r9-0B70IuWWuPYec_FpbFfVtigm9D1OK_sj_iV54TqdGNoRNN36tUGgcLyP2cAfM8nFD7FXsWjf5wvaq675uJYQhYZnZ_zg45di5mMs1ASwgZtF1qv2ITk8KaomBhgyipsipfowuVGorxO4G-pnRLMsQ==</t>
  </si>
  <si>
    <t>006_24001052</t>
  </si>
  <si>
    <t>Servei de Producció Tècnica, Regidoria, Gestió i Comercialització d'espais de la Fabra i Coats: Fàbrica de Creció</t>
  </si>
  <si>
    <t>Les activitats públiques i de suport a la creació que tenen lloc als espais de la Fabra i Coats: Fàbrica de Creció requereixen una tasca de producció, regidoria i comercialització que inclouen la supervisió de diferents elements necessaris per a dur a terme la programació en les condicions adients.</t>
  </si>
  <si>
    <t>453454.43</t>
  </si>
  <si>
    <t>548679.86</t>
  </si>
  <si>
    <t>https://contractaciopublica.cat/ca/detall-publicacio/b6fb1e33-1f9c-46c2-b77e-d25c0abda2b5/300343880</t>
  </si>
  <si>
    <t>997596.86</t>
  </si>
  <si>
    <t>https://contractaciopublica.cat/portal-api/documents-publicacio/json-xifrat/300278372/HHEaLGoL7bD19OtH62ecMe6tLaOythN4gw7hcnbdnG7y_WqksvArjoT5APSGWAPev4ai8rQDz3C6d5bXGb9-jN4jqdo0S3rUrAtx21SZG60G6gnmGT2j6b_-sQWzE2T-EwRGH4g-eejY3oWEdUcfZcbL-CLfDLIKy4bH9_WDcsvqFAgEUtWVcpb-xaMtByuulbYTH8dQxgDL8v3HO4d-UbmzDexY_pn9ne4Up6PHWHT-WVyj1XAd183UN-yO_VBDalcb3yy45_sLhkCX96EM3SfinMGSBhN_c8jkFOMC33ICfoxKX_IoOirorFIwzPMwGv8IwYMpxad0sGUgJrwo8A==</t>
  </si>
  <si>
    <t>https://contractaciopublica.cat/portal-api/documents-publicacio/json-xifrat/300343838/qx1SH6mpPD593EfY7hR1oWtHKNbOuunjN8TjkKWn-Q1qyS9e-ukBv_gjOtChegVKJGO0ah47QprCb2jdNNkm2FRNd_riSJdtYTC27EpBphyLv8SeJrEjpvobclAxancaoteZ4QPi287-1vhtB2UMH1xgONSBaQYZwTzgfdb6jtR-snWwImeN2k01STSezPUjKc-T8RW8JXLSJIaMMeXqXFlt2csTBfAVCQxinYfcy0toyVe8RUeF9e5rWn2g9Bl3LpzWVtGMyiGj09ToaBC-wj7I1DmCZgsQJBMOA9B9AEwT9z7mZ9ZrQfjvBeCcz47XDpOl0kDdCseC52NM5e0qwQ==</t>
  </si>
  <si>
    <t>https://contractaciopublica.cat/portal-api/documents-publicacio/json-xifrat/300343880/IX2_5-3EiKH-TDf-ZjUVdObW1iZTdaiq6lx0qHQFcOyBaNoIFvtfrOoksIqBsNA3u4OYxuifR4OLgQESneiAVT9ci730xmugerR8qddPqHnoJHyqzhnrb5HvCEYwKumWi4PHbJ6TCJZ59ltZ4rj89SxGQQO6V8hF-kSVErqhHdAjQERJqMnutNm0iem4LHxQxSaBGDpcgcS5-twDUYNJUd5w1ZY4HXl2eX4W3jWvelFgIB8RqycoX2tNouo2ej915fSIOmOsM6s64UuHjLTWPu4_VAIvAnyBp6-ihWwIHpiE1BrOuDe-DIl6TZteidgbHVlIbIoftHN20VqEoj0duw==</t>
  </si>
  <si>
    <t>008_24000022</t>
  </si>
  <si>
    <t>Servei de videostreamings pels canals de l'Institut Municipal de Mercats</t>
  </si>
  <si>
    <t>64226000-6||64226000-6||64226000-6</t>
  </si>
  <si>
    <t>clicksound SL</t>
  </si>
  <si>
    <t>https://contractaciopublica.cat/ca/detall-publicacio/860ba48c-9bff-43a7-a95e-c8932da19972/300278400</t>
  </si>
  <si>
    <t>https://contractaciopublica.cat/portal-api/documents-publicacio/json-xifrat/300153476/sCKPmM2tkgTzC-9AdyMaM14O84pgP3tv3IdODXrlqKVOAGSEG-xW6kzpeXZ_4AxWwncUD49ETBx_DonCtO8rCI0jiOeyNAdmyDy47PCPpHgIU-wEE9EzMPQ0k4LG-mfBQjE407n4d2U4hpotR9l_FnNhulOs5kE2XDyFEM217EsaOP7YUQWQRVP5TSD3AGgbzp0Ga5iIlUIrPyfFbtEbh_wrBkHaPFYa_qIsaaLZY7DHjeUyBTjL7pyHSG6M5zPk0W38BibrnPNjdSAfwrEUuyLJGyvMeJpLu-QOzrSh7fSquWORuGhwuV6js-znCgvL_xPO3mpuqm7M88nCd2NveA==</t>
  </si>
  <si>
    <t>https://contractaciopublica.cat/portal-api/documents-publicacio/json-xifrat/300251638/cxWBPhs5HvC69us5T4oETWPQF43pXZUu50iPQNYujnLpT14Zh5YXoz_ay7ITRTe7wVXm8hhGcX6E0pVqK7lqEJNIz38dEBuFA5rlRPNn8CDdldcCZ7exgYXBV_SHJOdKTQJo1Ktqm_zdbYp9rxvhTZIgZtpEhJ-Lcz7SBOvuUyItiN9GE--mbZOQaHmzbLg-J_FqHtoW_O7Xkl7yK-NyonR6jv5ZF6LbOMs6tD-cxjojUDPAIaF60Ww3ORirAR-fiI9Xg8Nm9Y3Xnqpzal4KWI39e6V9NYZHCD9BG_xhqhkw0okMgh6ItVaq7A7qtWz-w__xZ85jEc3X-nMYHORFVw==</t>
  </si>
  <si>
    <t>https://contractaciopublica.cat/portal-api/documents-publicacio/json-xifrat/300258805/HNHsGVVAszWfhkIknAd3HzYheqiIGUQTt-N09HEMfj4AUCcQFTf8thA-qxUebzd0y1HaPwSfRqTw133YsYo6NphppfI5YdEL-0ANCP3e6GImXPpuuS0xcbVNw-TxNpKoCzTTKluUTJpxBXU1JgOpRA07VWh1WDpHsXPFQhTQMRLNXDiby_TQsTrjl-3Ui_3qd8KCmNLvxbSxxPlu9wSUQBKv8dTZsrhfwCMPv8WLQAY4WDMDvmuSiVZjfOmiplijoS362mIEWSe-tFq6LkK70T6QsvP7Ba8YSCvwoS6Xq1UK0WDxoeHWLsupTe52zhlKtHJYXEl52_1fVCd8KOkspw==</t>
  </si>
  <si>
    <t>https://contractaciopublica.cat/portal-api/documents-publicacio/json-xifrat/300278400/DVx_W9mlFCHyY2fefP9SflNwxT2piFrXb0T-QpAf7rfaUJoIKplp9Z8fWG_6a5eyI6jdwv3LZaXUVfz8ufR5a_oX8zpe4YmBD6_yDZUj1TD-LcigpLhJYj97MPSqITHW64HFvSrrUl7fLqqstc17WxuqP4bJQcGmeBHhpsWgFAOFe-twzfW43o27k0R6EaW8PZmkhBf33l7QkSC-eFhJvcBv3pkfAIWBhcxgqkRLiSpPuy4xgLY_b5UfGbr0bYJthIdVJVjKUIRGzxGL6BXdRaoF7nc7siwKrRmOcE4f2_flOJWArmE2HQR3YJp0z0UX1pjkrxYUeY6aG0DIhc3z6w==</t>
  </si>
  <si>
    <t>SURVEYMONKEY EUROPE UC</t>
  </si>
  <si>
    <t>006_24000893</t>
  </si>
  <si>
    <t>Servei d'atenció al públic visitant del Reial Monestir de Santa Maria de Pedralbes</t>
  </si>
  <si>
    <t>617446.98</t>
  </si>
  <si>
    <t>92500000-6||92500000-6||92500000-6</t>
  </si>
  <si>
    <t>343073.18</t>
  </si>
  <si>
    <t>415118.55</t>
  </si>
  <si>
    <t>https://contractaciopublica.cat/ca/detall-publicacio/9a0c8fce-0465-443e-a27f-908e85a88b87/300313431</t>
  </si>
  <si>
    <t>https://contractaciopublica.cat/portal-api/documents-publicacio/json-xifrat/300235632/JAHw_4Z2lL66vQ7SkF1_TBlbOhtIyTdlGdXd_ytKoaUrXrMFkbQKDKlpU05Q-y-tH1MjhU0dlgccwNj7Xag91u5KABLfl6eQkEiyuv_pTMRMYxMsrolokNoNJRBFzJSTyoNL3BFajEeBi1jjPSjTyWmM54xq8900kEMuuQwV9xrPQL8L8JJegJOuu54Ux6AzsieEpsBxUD5eHcRGfBECZMlL6hsWgggcFMkVI0KQBOYMBHmGTki0s3AP1O46zlG7Xhoppw1-s4laHczHZbN8IriXMHI_OVMmnG6TSYj2bgHSGyzoJwnJ48bSdhEDfDf1_PEwwqYWA41nkEvjPYI1Vw==</t>
  </si>
  <si>
    <t>https://contractaciopublica.cat/portal-api/documents-publicacio/json-xifrat/300262661/NLB9wo4YwLc4uDR-yzC4q4H2d_oo98p5guq67vfF-NXHiaqOwx4COJZH_k9EZk3laOn-chkKV3zI0lt4_y8N-KHoBRH90P5mNHZVXH_ykdJ9pG_H0Y4QpyN7HUtUQY1aITr2HmKho-tqpTlrDgLX54WoXHhqGBhOEsXgg6m7FSsMy5dn1RHHnIYG8c801W_vsuR2zRP_ECEM-Peq3OU7n85kkzQzRl4PW_ceopy_PegMnLjTCG-1dk6HIbYyM-G3-Zo6PmIPOuW14Rv6JaGQl5GMR5Ga5wXeJNmRfS5G-anqePjjXtBqWsvltLyuqCRP2IITeHznFV1qpdYLqXFeDw==</t>
  </si>
  <si>
    <t>https://contractaciopublica.cat/portal-api/documents-publicacio/json-xifrat/300278318/omG52PQhTImhvxuvqRrW2MXyDY5pafUYwRwLWwuPkgsfNgBZUvrXEhY6EgGXQK4KFk5lkhWS0Ba1fewtECooN0flPdzidK7_-4J6AGw46JXqr-2XG6jb8VN_N6RAHd0xMkVTy8leFoE60oh_4ZrS3CnbfLGys-9ete6JvL6q3jMJDIQR6KMz9R-AnBVa8KbZ3wvuq9AHCEc526w_IEL9NCC__L1amWJCKJaEFRSpGOIeUxQ7XXBS11MTcygw-a8oFZIEM5Rbu5jhaVmIm1NLWkjy-SGc4Tcu7-WtyAWMQqOyb8DCzjDKWrIv6ZMEly1rk3yadW0N0LWgW69nCQKGrg==</t>
  </si>
  <si>
    <t>https://contractaciopublica.cat/portal-api/documents-publicacio/json-xifrat/300313431/gUfiqiaLVXP4wpxCtHeAyhzUkUakxjk8D1w7fUJmgOPcud05RUez5ZlTPRzzhn-ujY_IM9SaMTHLNxwg70crcaB4TuovcJEk3z5xqBq1gqIAkBGcpMEzzzvMW4EL_Z2ncB9dxI3aw7tdbGk4IvrpODUrJVtxENcd8lgKCMfSzsHYL7WqA3bgffHH0duSrjXgQVzSeZ6SYeKUOTsmQrEXsrGzAzFtCs4BHqTJ_Hl4qfuTANyOruSNJb9pMtU01wdAWno9cyHnxNpM3SpWYsawp_C9mgHHvecO5oXvuoVqiE_NAfex-BTme7fyzP0uOp_c0eWU7tChGpiJfFfRGWE5HA==</t>
  </si>
  <si>
    <t>611.2024.111_OBRES CORRESPONENTS AL PROJECTE DE XARXA DE TELECOMUNICACIONS DE L'INSTITUT MUNICIPAL D'INFORMÀTICA DE BARCELONA A RONDA DE SANT ANTONI AMB MESURES DE CONTRACTACIÓ PÚBLICA SOSTENIBLE.</t>
  </si>
  <si>
    <t>Obres corresponents al projecte de xarxa de Telecomunicacions de l'Institut Municipal d'Informàtica de Barcelona a Ronda de Sant Antoni.</t>
  </si>
  <si>
    <t>110832.61</t>
  </si>
  <si>
    <t>45314320-0||45314320-0</t>
  </si>
  <si>
    <t>MANTENIMENT I OPERACIONS D'INFRAESTRUCTURES S.L.</t>
  </si>
  <si>
    <t>https://contractaciopublica.cat/ca/detall-publicacio/9a774de8-3c88-47b5-8435-7f0e67423edb/300278383</t>
  </si>
  <si>
    <t>92360.51</t>
  </si>
  <si>
    <t>111756.22</t>
  </si>
  <si>
    <t>https://contractaciopublica.cat/portal-api/documents-publicacio/json-xifrat/300210489/iOCq7PQsIwtHv8O-SkoLChGsJcLuOsJq3E-u4gsOWMoRXKxtfrGKPmzZXw2vZ-0heNjyWIgUFcn5mPMyNSa04VBnTDklGUeVZ2qGe4b5g_RvDpFDxc2UVb5tXIQ-GD2Lxt3kMXBd-PsJ9SrbhTa45acWG6U-P5lEuJmD6XIPir8Dew6uGizQbstyDoyLnd_uHh9RckkbIg_X1YAyfREuR5Acwo6II24CoN11IsTUI8kj5PwL4G3XVO2ECqkhtWS_HKsYqE9XvAmC6V5bTiqwdfMimUHjxXJ3GQXON9jIcG4teaOZrNSlR7UEuK2bBaFZ9XSuVvfkg0N2D2qAzFtSoQ==</t>
  </si>
  <si>
    <t>https://contractaciopublica.cat/portal-api/documents-publicacio/json-xifrat/300273069/MHi1zwEeve1uW_vKDmmZTNqNMdnCoJXOoxF0uDidMPkHZWgLot9eURhXPm2I1hzp9ug707uJ7sKuIYRBtIBZtqw0gfQK4g5EFdVZNph2278ZOK27mOpLLLMpvCBdy4Cn7Q0q4DlQ4mkZOS2kwVse0niPhdNA4rQNq8PZG5_uopXIUjyFbL1ZbkKJ0fO3bQydecAJvE6Z0FUHM6tuooACGIh3Z0NtrTqmW9ZGTWCXIQlOiJliWABmPm0OxeT070o2CBeFBC1M8PpKBupgpjg5-Dr82C1Nsf-iUKLCssIsDBjawnqJNTiITO2uvPiYBKMzAfkYH_F3nvNFUEGHNonB9A==</t>
  </si>
  <si>
    <t>https://contractaciopublica.cat/portal-api/documents-publicacio/json-xifrat/300273104/e8qZXWanudhDnkaCWc4GzfTPJa03-i_agvw5rdy_cwiLlog75RgxPYbyYGCIjgZNXiZVGQ3VgerASyYgYbZKBvIzUSusLxEVX1x14IHhR6TVn9PnYwmJTcy-3OYtdo4pJrKHJyId2K7vRqccADFpsqTLjL0dxdpObbqiIF8DdagXjXNGSWHUWytxf-bXM0P8QIzsslCQ4ONbEhtcsZmgrSGg41ybiRqEbAtZUDeb52OZ-Qz0cU0Qejc-m6HJROJLJX8YjuX_ixw1jyZLDnNbB68uUuMPPH71jfMidccRX9Rxvb7gfqExruOfzfn5zn1GIVK2KOUt5fUrW8TrXXEPHA==</t>
  </si>
  <si>
    <t>https://contractaciopublica.cat/portal-api/documents-publicacio/json-xifrat/300278383/c7FgJ4d0n7uwn9Iry8YfusK7eUtq3POZox91MpqC-D7q9e23AycTRoRk-mE8EHGS25TaXp7SiBgIsNk8_DMBEnTsC--f-tuN0JA87XtslsiUh6SsYC6RsAqR-Db6cgddDOwVVjKSbG8LXimgol0HXLeH1pgw4g0i7he3wD0I1NWZReADneHiSNL6D2Kuafa97JDaOo5wASA-h4xJsBfrx_d6wDCQEpbGqHVPUz3ffX820KboCVpk9suc2ra-sHO5yL2h62Whj2Q_KpWd209WFeVifUtqy5sTXHPdPGSCf233aWiwVjH_EHouDlS4VFH10P4wHjBRwY4y4SlmfCOM5Q==</t>
  </si>
  <si>
    <t>Subministrament del maquinari i serveis necessaris per a la incorporació d’una nova plataforma per analitzar la informació generada per diferents equips de la xarxa telemàtica de Barcelona Activa i per a modernitzar la xarxa telemàtica de les empreses instal·lades (Exp. 45-24)</t>
  </si>
  <si>
    <t>Subministrament del maquinari i serveis necessaris per a la incorporació d’una nova plataforma per analitzar la informació generada per diferents equips de la xarxa telemàtica de Barcelona Activa i per a modernitzar la xarxa telemàtica de les empreses instal·lades.</t>
  </si>
  <si>
    <t>52071.60</t>
  </si>
  <si>
    <t>Subministrament del maquinari i els serveis necessaris per a la renovació de les infraestructures de comunicacions entre els mòduls d’empreses allotjades als edificis de Barcelona Activa.</t>
  </si>
  <si>
    <t>30237300-2||48000000-8||30237300-2||48000000-8||30237300-2||48000000-8</t>
  </si>
  <si>
    <t>ACUNTIA SAU,</t>
  </si>
  <si>
    <t>https://contractaciopublica.cat/ca/detall-publicacio/9c8b3cac-36bc-46bb-8106-35af7fa8b414/300278238</t>
  </si>
  <si>
    <t>99783.60</t>
  </si>
  <si>
    <t>63006.64</t>
  </si>
  <si>
    <t>120738.16</t>
  </si>
  <si>
    <t>https://contractaciopublica.cat/portal-api/documents-publicacio/json-xifrat/300237947/oONRIphG4Xh1xvaEYotvmHoiZOdVs-UbPuCSon7N8VP-ZK_7EndV4PBoNGbB_jtPbrfvQ9oUHIKmgM76KkPkW97DOdqu61d6b2PWwWYlHFNHL-irXhym-TNGtx70YAZ8iiCuP9m0pYBeJ1VnxPzCZFmX3zCEnFCghv06on_kb-Q6wC1dgrNU3iPcH-C5mfzbdUnVl-k_Ai62vZgd7sx5ZABz6-vvJQ-kN6S5WWOncf8wdW1nEPUsaBQYDsHdwDLMJWg-bQl3u_r5z9jdVcLoBvyTd8H5YPfeqtpVjO6cTH078YC1U1foVMPGEKTpNemkC3TRMsFvnjBy40pfwNGfaw==</t>
  </si>
  <si>
    <t>https://contractaciopublica.cat/portal-api/documents-publicacio/json-xifrat/300273790/JQ56gCt5b1hunLOebxv6mNJsnrz3eBdZscCvJvlKXPJahptOCrEzIHd4RxHemJxAzBq9JD6bKWmsD5_AiS5kIZTQoCplsRjQlJlTIi2Jaa4PyqD_G5vRXOxpFfhO9f1DjDHouSZvKGvtF9bNODdleCjv6xULlQ7e8HuSw1yRMPBenpGSzzs3HkXhE8nNoXiG0cZMwSOAFJIVGdxnt6Vg9dVMxVaxY0Wu7sMwWM0p3gTO0gPbGHKbOOsiewGMfasAXRuoZPSWpNpdPoh0pPXMXo6CX1vPt9GXsHCH0Yzt-3ZzZ6_IQVX3JibgqCX3uCaz8xcgUbot3iWxhMuyI4oYLw==</t>
  </si>
  <si>
    <t>https://contractaciopublica.cat/portal-api/documents-publicacio/json-xifrat/300273842/nqSUF6uuebf4l_PpByRWhQTshEZyUHdtIbuaye4gWN3xyK9uMOIq-tX3K1gOeThI-RMpYx7J5zzhbC4GBnregWagDfIbtRcDXhsrQvKjmYoV1fLma7jyBSP436lTZk0SO16QgBZg6fZ1_ljvoKxc6Hc9GbU05QS5QOM2jBJJ41_mkT7ZPomR1_tGHFbjDtyEGix9FAtprHUb4Brjqzd6I1EepCgZK_dHV_01A-rEPatBWTcp_zGSI1gXa4Dig5mOKftu3THOOo2ExXZ-KBudYKCteXD4AIP9_cza6OMyUPz72aF999bk2vFY9LmzsUhFjLQesE1UBSYhImxnPq0C5A==</t>
  </si>
  <si>
    <t>https://contractaciopublica.cat/portal-api/documents-publicacio/json-xifrat/300278238/HAMKk9_WfONQCBYARitjk3b1lSWU9hPK3YN7hROKdkKKHZEEW_iB91pXKaQQw1lURt_CTQ7p-p9u-D6RUPeXwomSH_9Yqrl-zk1iuQZQ_eB0rPHoYwQuxeMOyMEgYSQ3aCFbw36oiZHjjI5wr_mID-MtEY8ltj7b3V5LQSpTY6LF2kaOpMfLh4F-wF8UX4McNt_u6gR2Bqg9bo8nEHKBvf6a3UNFMi_jHh0AoOijUfkb1QJCBZdY9zuA2mwV9iDXFNU_puQpbAfT-fqHChgEDFFQQV314L4I6KVrzY8pTQfGHSeZQ0R7Ic7cxKy7LWJWtLMHgOCXOq0htSKK5d0Efw==</t>
  </si>
  <si>
    <t>609.2024.035_SERVEIS DE CONNEXIÓ, CONFIGURACIÓ I INTEGRACIÓ A LA XARXA FIBRA ÒPTICA MUNICIPAL IMI AL NOU EQUIPAMENT CEM SAGRERA, AL CARRER BONAVENTURA GISPERT 37-47, AL DISTRICTE DE SANT ANDREU DE BARCELONA AMB MESURES DE CONTRACTACIÓ PÚBLICA SOSTENIBLE.</t>
  </si>
  <si>
    <t>Serveis de connexió, configuració i integració a la xarxa fibra òptica municipal IMI al nou equipament CEM Sagrera, al carrer Bonaventura Gispert 37-47, al Districte de Sant Andreu de Barcelona.</t>
  </si>
  <si>
    <t>32561000-3||32561000-3||32561000-3</t>
  </si>
  <si>
    <t>https://contractaciopublica.cat/ca/detall-publicacio/084aa138-6210-465b-a5ea-bc1aa62cf445/300207918</t>
  </si>
  <si>
    <t>7842.85</t>
  </si>
  <si>
    <t>https://contractaciopublica.cat/portal-api/documents-publicacio/json-xifrat/300200806/a54K2NtojvdxNLpqc2jY8feObjQC6CN70WS9wGq4l3ZZED2iuK3xBe7HPw_gi1VTOhIaBa_aupjPB8taPjFU4VllIzNsNC6ax-y7af1QLg0EI_vqKT3FSPKrjv2B8kg_dGs1nsKZ4RLSXf-oFbwoFLwsjumRni-zOqNPOZhZYj8vknXjIU_uG0dydKo8SE0tvrV8emrMV0GpjyIZqn-bUwGebRRyDyIO6pXjz4FIRTXp6mgKBBINa90f9_c1LKRIWOXreIzIgUVHPPamfNIpWvpiVqKyaxz4vSbmvcjhp4NJwqUJb4SKpyTUzCZUe-e_4NOH-oNKNCPW0rnIAZC3kw==</t>
  </si>
  <si>
    <t>https://contractaciopublica.cat/portal-api/documents-publicacio/json-xifrat/300207918/ks4ZQuWyTpvNmemwW1I-3OXHIofQGjdawXkGkm3NKlJJvwV0-ugdEE_crUs0XGqamACkVgChGb7Vuu8aKtLb5TN_FCJxNIhjXbQd3t20BmbhSWwRMBq360s-nPVjdCVh7DbE3WjASASp6J4tWftH2hhX9HiSgVoH7Kk-cOaoSZBpNFEb9k29tlrh2xwV3-DSOo1meJl2C3aKJt-xmwyjFf5eJJt0wU3eTFhqD_jInYusxNmSOUqfVw85nRPeWDjWrK9CKeX1r61GqRrx_e01dFMgHJl8oSwavYtD781rYdV4nXMCFq1Ai_nZQF7ElfWKhaXiT0pizBbKIDug7X0pWQ==</t>
  </si>
  <si>
    <t>610.2024.035_SERVEIS DE DIRECCIÓ D’OBRA I LIQUIDACIÓ DE LES OBRES D’ADEQUACIÓ INTERIOR D’UNA NAU A CAN RICART, AL CARRER EMILIA CORANTY 5-9, AL DISTRICTE DE SANT MARTÍ, A BARCELONA AMB MESURES DE CONTRACTACIÓ PÚBLICA SOSTENIBLE.</t>
  </si>
  <si>
    <t>Serveis de direcció d'obra i liquidació d'obra de les obres d'adequació interior d'una nau a Can Ricart, al carrer Emilia Coranty 5-9, al Districte de Sant Martí, a Barcelona.</t>
  </si>
  <si>
    <t>25280.96</t>
  </si>
  <si>
    <t>RUIZ LARREA ARQUITECTURA, SLP</t>
  </si>
  <si>
    <t>https://contractaciopublica.cat/ca/detall-publicacio/0b8ba6e1-4e35-4ab8-bddd-fc8fe3a53b8f/300208026</t>
  </si>
  <si>
    <t>21067.47</t>
  </si>
  <si>
    <t>25491.64</t>
  </si>
  <si>
    <t>https://contractaciopublica.cat/portal-api/documents-publicacio/json-xifrat/300102199/XO2OTyTaZCcFGz6S-kQxyBEGcAunIKHnm2uqqTZtH5hSXpvG0uf0ov4-my0AsKDbwYBRjfH8OgVMqS7Wf99ITvHzAFB1rbe0aoFgF6MvN0ynz1oERatPuhFQT6KesBuSjmfTDQPiEgThOQKkp91YALIVn8zWQbmwwoOa9qtODdfP5ynuS_0TdSdEeH2mdlUWp7yqiZqkG1QTgUCGK7AXWtithF-ve7kXc9oyfD7YI4jzbfriHsWUlB-P3vSRCE7Inqc1IAW4JpWswWfB0uuydUigYqdp8NLSsOfIHR_mR5B1wRyG0PI-yWDF7zPMg5ITK8TbBp5VZd8vRtoxh6TeUA==</t>
  </si>
  <si>
    <t>https://contractaciopublica.cat/portal-api/documents-publicacio/json-xifrat/300188071/Fh6D4HmJjFSZSRZ8ZDbqflge_eKosPdrIJlr6dZrRSCDMZL6gymWR6I60WrqMheR0Wi8u5UukHuad955_iNM8Kz9aP6_cOrtib_RD7NWI6Z0zmxCDJPmXaZBiNpYv9B-JOKB5jkvmRld1QHUaWdd8nb6ZnxjAX7uAoYQrPgmG4sXfVDTpGqndbrg5fHutfr5OL3inonmDK4h8Ish5xQ7K9-_HpwVTkGAsxnBkqUE3ARsBcwemQjGGvKUQF36Im5RJgi8habGV-kpHJ5EIUo3lTlQ8BIvgufdFVEluGTUX9xrhQ8CGI_gRO7nZTFQy_qoNBl1Tw05rDnHsyDcY1gVgQ==</t>
  </si>
  <si>
    <t>https://contractaciopublica.cat/portal-api/documents-publicacio/json-xifrat/300188100/RycpATNG5C0tmJ61z-6WL446-sJKjrkhcbA26TnoWqzXKLfXAwPU57jFCtwDkPHtYOa_s9pNyXhGgwcTRk2a-W1LqsERe6TjxUOOj4nOj3n-x8KIvFe7vc9NXJ3tC-vzqwqE0vXnxP5lhaDQxAGMWuqj9aR8H1vR2fHxSnr8wMu2tm-SN-SGUqlEp9h_d1qzFe3pyX2qIc9AlUtNHemjvTgRZ0egD7QvwUMBWWCdXGmFe3CGLFL8n3Z9NdXylCPSSfYpMbkHjNf5RjmoLo97HNvocBTd8T1dEefCDqjMgMaxG_urooAaqFMpiFmzX4OuACwsRRtn_7kquL-3PygEDg==</t>
  </si>
  <si>
    <t>https://contractaciopublica.cat/portal-api/documents-publicacio/json-xifrat/300208026/JoVzNaSqsO0ePBfgalIOBS0Wr5P60H-95rW3s6eLn1XmVlgYOlF16nixaMROIQ9lxfi7LAmDhO4P7gqjbhkgA56_4apZOTx4otLM6XcyyB4UzcEPJvEj7vfIhUveMixWYqFdNyPnKnkzxNOJ8ruM5uI_95tc7t0gdBFYbFqPo4Okdd3GWh4zgyvZF5HyEDpduMpttq1RqE_r7DKsuWK5LmuIY-xTwdnrNdwywavQL4BSqG_17NEsHkTvxnMZFRKtjhCx7dhm-t9ofyMFFUGYhnVM6Opq5zR0tYVmbIANk_3MHsZv7WSxISL84coxBKkjK5PLN0cfOxNA77LQRS5-ow==</t>
  </si>
  <si>
    <t>001_24001904</t>
  </si>
  <si>
    <t>Serveis per a l'organització i execució de l'acte de lliurament dels premis Barcelona Comerç</t>
  </si>
  <si>
    <t>Serveis per a l'organització i execució de l'acte de lliurament dels premis Barcelona comerç, amb mesures de contractació pública sostenible (2 lots)\nLot 1: Contractació de la secretaria tècnica i càtering.\nLot 2: Conceptualització, direcció, disseny, organització, execució, muntatge i desmuntatge de l’acte de lliurament.</t>
  </si>
  <si>
    <t>60360.00</t>
  </si>
  <si>
    <t>Conceptualització, direcció, disseny, organització, execució, muntatge i desmuntatge de l’acte de lliurament</t>
  </si>
  <si>
    <t>https://contractaciopublica.cat/ca/detall-publicacio/b2f28167-e44c-46f6-b9db-29a10f2d5401/300278014</t>
  </si>
  <si>
    <t>La presentació de l’oferta es farà exclusivament a través del Portal de contractació electrònica de l’Ajuntament de Barcelona: \nhttps://seuelectronica.ajuntament.barcelona.cat/licitacioelectronica</t>
  </si>
  <si>
    <t>73035.60</t>
  </si>
  <si>
    <t>https://contractaciopublica.cat/portal-api/documents-publicacio/json-xifrat/300183255/O0k6ltpCoBV5NOjEYHjhXI9aQNOyD5L3cI-YKhJbI9bd5_7Rims46xRuyPWM_3zK4Z-RPl2nhEO9plVJwHL4ePi28JJzvtwUlqs33RkWUKk7joxzcBirRXmIa_mVzAnki4PoaRmddQ9yTRj1aFu2b5GNUZ6JpaKTNlDabPIdSnefDxCBaU_skRBT6isUaGxGgs9ueM3qN1EcALjWJEP0sAk0CK7AFL4bFCkEzaXmFVHsABv4VqSMWI-kZJ4OVzAUeG3mAdJryFl7NaKMZ33Vvk_HWb1iIZo19_S9D8-FhgF6APgUPDcWSZiMI8kVC7kkNtpEvrB3O8JX_Ai-wBUNIA==</t>
  </si>
  <si>
    <t>https://contractaciopublica.cat/portal-api/documents-publicacio/json-xifrat/300263620/Z7RKM70UALc7X5OFxIZX6Uw8CdAf-jUqpXLGCJgnBodFh54YTIXY_H4IfXc-kGJhzsc0YlzHeJFEh64AVp3O5i9Q3AEh8mJL0cvuccatZWV8ydpjtBgmHmBlrx3xX68fplue_0_DTYe7MlHFT5kW-RqEzTZ4GRdToTjht44vvDuc0kUGXhXJ_haCrNcwjLwg-SY5g8NUXfnmGbQNBeqEcIFPGDNlYvLTuoy5kQ7wl1Ai3c6quZv9g8Sgf2ivNa3-7rtaVffV0zrLZAWe_5SON4j1oVMh1X3-yuqy_Pf0x9a1Uaap2xlwS7MST_-Lw-I-d1N4izHuKOOq--dELqtOkA==</t>
  </si>
  <si>
    <t>https://contractaciopublica.cat/portal-api/documents-publicacio/json-xifrat/300263871/rF7_O2PObwi66z6kS0nbe-wmZXlDbEImWw3NitGLTH2mvrMOp_L4OiGrOC7DcZ84B5j7oyKaRgZ9X-6uuOZWxeneUdWSeMRtS5V-Y3yV3-4VlzV9hANPiVGdzfTTRRaBjIc_szCL9wBTJNlKVw2sQtg61se7oY_x8kk1fjfLJNRTGwhHPdcKHE2u9mkqDJn5zRRdo2Qtcak6BO1n86WAIwsoJ0T-UJkiRZkozI0HUJ8LnDvPt6HKQQfCJ8-3nvPfZ2ENvWaLMhtJAAnjGbVypDJh4gR6QpxNBbIhZoE60mFpgKbJIThr0_oJFieDBJUIDBBiZVQOBVqVDQRYoXQ0eA==</t>
  </si>
  <si>
    <t>https://contractaciopublica.cat/portal-api/documents-publicacio/json-xifrat/300278014/c7m19mNSHr1BpFPaBecpk_MHPG335euL79U2syW_vYv0JdY8xoDK_hzemVVBL9euQGh9y2FzCievZsweGXVmJlBRBoTHxP5F5Q58t7iXZru-lWRdmImhFy1FtPXyT_ZC9E07w4C7n15cZSDb0IUht90ycQeD7WTUDmRY8xJaCp7Tkjn1B05DoGvj8aIMfjG751q59-iaNhoqZ5pGN86n7EazlcUHEmEXjABb3Izb45o9i72eiX1D5LnH5Ikx6Shxyo7c5xTO9TdnU-uoOhLUGG2ADgyL59svWysoURqdATgfy2t2ueIzLC7m-S6a_kPcKIs5LgJqSJjnvecX0NCPzw==</t>
  </si>
  <si>
    <t>34640.00</t>
  </si>
  <si>
    <t>Contractació de la secretaria tècnica i càtering</t>
  </si>
  <si>
    <t>79342200-5||79342200-5</t>
  </si>
  <si>
    <t>41914.40</t>
  </si>
  <si>
    <t>603.2024.055_OBRES RELATIVES AL PROJECTE EXECUTIU DE L’ÀREA DE JOCS INFANTILS TOTALMENT ACCESSIBLE ALS JARDINS DE CELESTINA VIGNEAUX AL DISTRICTE DE SANTS-MONTJUÏC DE BARCELONA, AMB MESURES DE CONTRACTACIÓ PÚBLICA SOSTENIBLE.</t>
  </si>
  <si>
    <t>Obres relatives al projecte executiu de l’àrea de jocs infantils totalment accessible als Jardins de Celestina Vigneaux al Districte de Sants-Montjuïc de Barcelona.</t>
  </si>
  <si>
    <t>508474.33</t>
  </si>
  <si>
    <t>0 anys 10 mesos 14 dies</t>
  </si>
  <si>
    <t>43325000-7||43325000-7||45233140-2||43325000-7||45233140-2</t>
  </si>
  <si>
    <t>SERVEIS INTEGRALS RUBATEC, SA</t>
  </si>
  <si>
    <t>https://contractaciopublica.cat/ca/detall-publicacio/b4222dc5-79f3-4931-b547-fb920004b440/300278340</t>
  </si>
  <si>
    <t>423728.61</t>
  </si>
  <si>
    <t>512711.62</t>
  </si>
  <si>
    <t>https://contractaciopublica.cat/portal-api/documents-publicacio/json-xifrat/300177666/rV6X7R4XJxsFekDtL3YMgczUcz7oYTeanfSt1LW5E-ymXCeppkja-76oHOSxP6gYGleirYlZh3tadJLGMQTK_x-XR4F49m6TNbFUx5rHG4OWsx9wNsLD6mj0jJy9vOMiHkXlk08JZ5hNgCYfq9Oi0n3WaG7t1HIaocd2hIO5Apv2gADhx-bz_UBuY_TLTQfEwGMINmdlqkbFLCo7Pv1wH9gAprVl1766o8RVouXIke7JZXYU01K9xJso3clTDK7yfsUhu5HM7IlrVc638XyEcNe9D6m72bVed2iLfiYgdJz-KjNozOwfrjygSCQd7vF2YIK7VvY90isdh9veY_7iVg==</t>
  </si>
  <si>
    <t>https://contractaciopublica.cat/portal-api/documents-publicacio/json-xifrat/300263675/GSdXQeeObE-uHTPO825RfvypnunP0t9rCg6jts3dTAK8zaqbtBNDrMauNdwo9OpL-d154-MP4efq8jMLr94SAgw3T2TmixjtGLUllHOrpeeVmEVAZBc46n0VTFkWisDicGlNVvMe4UqZOOUoASrJA2W-YQBYYxmOiGduiWHF4nTFuZyjtxMKn0nZsSMDLXORwbrFbIGKqyrMh39UmU1sJGkJZLyLvj-vVilY62ZFsFQQmx6yeauGl1-q-VRHkQFcaTkdIvz3nC20he2fH6mM_6-j1GA_stoldYmLnC_-_3g7gWQzSv_z01gGAgxtbwkOBOqA6U3vMFfuyWPjU4lciQ==</t>
  </si>
  <si>
    <t>https://contractaciopublica.cat/portal-api/documents-publicacio/json-xifrat/300265541/csvglLQenQCvDY51sJ5Lgr0ga4nhlLTBLXoqUWJlq6pwdJCiShMSR5jtK_waKilpTR0KjGLwqzLz7eo0-_bP0tbTNSprchTFAz-D4upyGvKARC5trmQwpHbDFu-vbSLiJyPXU7b8hYBVCgaRxoUqr5rC6eES6jA3nVcLXz9-Sat6zll1dgjOME8tChjNGdBGE5zqrAILpWdN7qb1IcP5F3xY04jw9LSKkr8pXqLr2S0mBU4-BWUFEL38mxomiPqSC7BdR5-Dw0758hHNVWa1sp3jruISAfTiT6gZATzQupnDdH77XSkfviV5hyfGcm-ZKpjD3NplYR53_A9J5hl2fg==</t>
  </si>
  <si>
    <t>https://contractaciopublica.cat/portal-api/documents-publicacio/json-xifrat/300278340/q4XcTG8fwiTns5SRF-YPrBrrOYc3dget8hOD-7K5mV5C_A-bIf9PZhNL2gfrx0F18NGf-CQJMPbRYw5Jw_Emrh-ne2lUroByHsGKcyIGI1rLGwtJHMr2WOvQNXvDB4-sqwqdqr2ytAEylz0zWcHIP9XpixrjoZP2Gur3xXbTIPInFJ9jmhT4cRfRYIsjCgCnZpFJIqhoR-46a2ShWn4BekjTfmcd6aXqbOIAyq9d551FMphDiYniZqtR8zRm7Pt4a5a6BTQXN8sBQvIT5eCYpWQt98RaKFN-pWK3yTyXG0MmFNmSF8xEz5ngakEo-s3_Q8PsdDfvnQOCWxhBZzZ42g==</t>
  </si>
  <si>
    <t>003_24000105</t>
  </si>
  <si>
    <t>Docència assignatures del Conservatori, amb mesures de contractació pública sostenible</t>
  </si>
  <si>
    <t>servei de docència per a la realització d’una assignatura obligatòria i una d’optativa del grau professional dels ensenyaments de música de les activitats de direcció dels assajos i concerts de la Banda del Conservatori Municipal de Música de Barcelona pel curs escolar 2024/25.</t>
  </si>
  <si>
    <t>80400000-8||80400000-8</t>
  </si>
  <si>
    <t>https://contractaciopublica.cat/ca/detall-publicacio/4f2e9ce5-aede-4b6f-af3e-1b89cf14ddc8/300241723</t>
  </si>
  <si>
    <t>23430.00</t>
  </si>
  <si>
    <t>51546.00</t>
  </si>
  <si>
    <t>https://contractaciopublica.cat/portal-api/documents-publicacio/json-xifrat/300208582/R2D2H9G4PrKBbRVr0LXZVK5yp1Aiv1qDjDReE1_lNRrkKivkjRI7n9j5ieSySmVmXcco6DDED8ons9JAU229xgKHGwvJI9UFJ2e6FBRR-TaSGx6AFdaEGvm0pO_mAobfBxYNv3p39nqfSwOqqFRZvAIyisqjkscFViltnzfU_a4geR88VsvnOsFjUDk-VUy8q_D9k7yd36Xl9zks6mjHNbV7lpxcYvvyvn2awjf5eFNoB-6d3C7Ayu8itxDl9-b2Ap5w6kqHmZ5O0rpbhtvIF9JRm-PLWfnY3_3PU8CSY-7psc4z1E_co0CXgzCovHh2S9dG5Aeoo9-YPNg8fKEPLg==</t>
  </si>
  <si>
    <t>https://contractaciopublica.cat/portal-api/documents-publicacio/json-xifrat/300241723/CjRZqTSlzIUdJRG3PwcfBKddOTbM3NCg5MUMj4VCGvEdWaQNPS1tza3GF18uE9MsJ_K1iNg2N0uxe_NpQqYbseWRh9QpBBf-ZY5ixkETu4skHCFSEMqoR6ooHikxLEO4bHcQtD1B4mJwCau1zhKyBfk1xU_VwvyUbEzW2twqS5l9o5f2SwPckrUQLK1RZEpMNs8jRWx038cTbTitdCFjGsao79KDjpXV15sf3trZ4PwaDKbC4xF2fktQW_XDQoMCgD2CSU5NM3YKlxKU0WZuT3MUTLwjoeSH9kJVfAYKLRb-QFiJgHUdC0lRLh5lo_mqmmO5Rp89NbRl1GLmPjcWNw==</t>
  </si>
  <si>
    <t>2022ST0021OBV28</t>
  </si>
  <si>
    <t>2022ST0021OBV28 - Contracte derivat per la renovació de les torres de refrigeració del Palau Sant Jordi.</t>
  </si>
  <si>
    <t>Contracte derivat per la renovació de les torres de refrigeració del Palau Sant Jordi. \nProcediment basat en l'Acord Marc per l'execució d'obres de conservació, manteniment i millora (obra civil) a les dependències del Grup BSM - Lot 1 BSM</t>
  </si>
  <si>
    <t>https://contractaciopublica.cat/ca/detall-publicacio/55102a12-af89-4971-a3a5-556aa773b483/300208687</t>
  </si>
  <si>
    <t>https://contractaciopublica.cat/portal-api/documents-publicacio/json-xifrat/300151281/g-QYP4Ak1auqCR9DjIL-xsWUe6G3rI_-3gA59Yu1YSiFu_yoqMbx9MfLRJtONG_aPcyKvyQ49gc5cvufpwetDOhdIsHPnOx_k-mGXcKiw3fRyHPTOckS8jJ53Qku47Ht-e8cpxzYqmQAT51V0DzHFr4Pd3p6j1nnudQn9ARzQJMR53eNcbKvB0vZuN9E3MZ3NJ9mnQHd2xd5TH1CG1ibQ-hPYvSy_NWd2M7QpV1BuuTGOBHuzVgN7BMNXnh1AVVw8r53oKi4duAvWlpOzBAeYgoWk3nb_g0G-z8nFTOsDv7PieSzgTRUjJMknhmG6WKErFTOAQ32M7x1YNKgKKnIVA==</t>
  </si>
  <si>
    <t>https://contractaciopublica.cat/portal-api/documents-publicacio/json-xifrat/300201300/oSNVNe7-pgEDayY9cNYSonrqVxsBvVuzHuENdqSwtSFoL53tJskQ83ENIMASBcLkBZQG4OdYxYbk0EAm89peC7qml7_NXO-mcli3Jy90y3X6clot5Lyla44yfpRKYrm5epAAl6kYYanKbAix6QmXLcQnBUoUtOh2N9Bsrr8i-0AOav9cgD2wlIicgTF1j0Vma_gd7cdJkwTG-KWGrXyoDUgD88mZPE-UtddZD6Ev8gW0DCCXszioAM3K1meH1AGwHXVrx1Q6pbltSLJBBJmGnqlKsoa7AuCZSyGBFmu5Rr0ucrwolag28WQgDcmVGBhYsRUXlzVG_eIFrOrDHtYxRA==</t>
  </si>
  <si>
    <t>https://contractaciopublica.cat/portal-api/documents-publicacio/json-xifrat/300201345/mXtY4miEw7TUtz40Cyfn7rQwt90XeJO6NLjwFWo0tlIraYKFKqxDF4XYoAHBapK-vk5ybnu0XKadIokLg54ymz6XLr6mvtrY0TC373PXCBGzeoq17tKGb63t6qYdilGwZ6WT2uQ5nr9-0fWfd99wF_j674RClqOi1e-1XkLhZ2LXVs6vb68lQS_cU8dTHPsrvm6SquocYX9vUTLGdihIv922I6UtipffbmD1kQFMJwgzOvRT0ZCtarWHethRcU9iaLUc1vVXxX3Ca1zoOYMkUWZFo2_KwyBomufK6Etzg_swcfFmlYsyxeg0QA7iMnUIWIEUpYzCy5al3O-cjtQlzQ==</t>
  </si>
  <si>
    <t>https://contractaciopublica.cat/portal-api/documents-publicacio/json-xifrat/300208687/nBFjUTUCtldd4fB7iuPuQrmh1CJQ2pXrOc2A2uEeguUYpQxc54VjcNAhuNj5jkK1FjbqQPmhWmYULApm-YL0HQpdfkEvskMnvGCzE5n-uWUDOsBjbyxAsDdqqreqGOQWHb3cqqmlKs1MRtt8tUQTly5Lo5ffm-ftDgspRHj2ivlcL1_Evnw8uTJBcQe9Xfp9T_mHgsCddXmO17oLGv5i34qVdj5KWmV9qJhqNPG2IZjihCM-dVN8f0_0YAvD5Mt1JtnmEys18_4CAflEgzqhgLtfRLH4OhfS4TcdsOXif2w8pOCBbhcqO-fzrXntHLz52X9gifRnVgXn_pHZtjB6CQ==</t>
  </si>
  <si>
    <t>605.2024.006_SUBMINISTRAMENT I COL·LOCACIÓ DE MOBILIARI DE L'EQUIPAMENT DE LA PLAÇA DE SARRIÀ, BIBLIOTECA I SEU DEL DISTRICTE, AL DISTRICTE DE SARRIÀ-SANT GERVASI, BARCELONA AMB MESURES DE CONTRACTACIÓ PÚBLICA SOSTENIBLE.</t>
  </si>
  <si>
    <t>Subministrament i col·locació de mobiliari de l’equipament de la Plaça Sarrià, Biblioteca i Seu del Districte, al Districte de Sarrià-Sant Gervasi de Barcelona. Lot 1 Mobiliari i Complements, lot 2 Equipament Escenogràfic i lot 3 Sistemes RFID.\n</t>
  </si>
  <si>
    <t>Lot 1: Mobiliari i Complements</t>
  </si>
  <si>
    <t>B15213911</t>
  </si>
  <si>
    <t>SUMINISTROS TÉCNICOS GALICIA SL</t>
  </si>
  <si>
    <t>https://contractaciopublica.cat/ca/detall-publicacio/c0a93544-3a07-4826-8592-6f3d0b8f4fe7/300277997</t>
  </si>
  <si>
    <t>1221175.80</t>
  </si>
  <si>
    <t>1642868.26</t>
  </si>
  <si>
    <t>1477622.72</t>
  </si>
  <si>
    <t>1987870.60</t>
  </si>
  <si>
    <t>1971441.91</t>
  </si>
  <si>
    <t>https://contractaciopublica.cat/portal-api/documents-publicacio/json-xifrat/300079326/K7F6y5r4ItAnV_bTURQizTuEEEOxzvR5CSRHjoHXQ8RnI06vRMt-dDCEnTTLMSBLB9Ejw-lVaov9p3X1Jj4-bN1-vcFLq0SKaNEb55TYbiOuj7k4DIe0HU89NHUiPG3e8F01UL87ADL9RGxpzm-HBJD-p2qBPgzZIYn61wtP8gvm5onNJVBLDykuOkbtQPrE_2L8jO1M1EUzXPoFYc3rsaZaJ8Chb7oRDk3mgBWsJRjvQtfSpuJ07Cu2abYyJ0Y3sKH2OaGPZkp1JVgM9KVltl7FSUlGHeUKZ55kZFiQpuUvYFx5nNbJ9tkP3DlIYLgmCY9Hx8efD7E7QY3x_lnS8g==</t>
  </si>
  <si>
    <t>https://contractaciopublica.cat/portal-api/documents-publicacio/json-xifrat/300212188/lkLA6AW63QUiGZpVJjbxx-LjGT-Ix4K1OlIx-pilHUnFf3FkMVr6cP7FvZ85bj4jKLqTphH_PTRsX_9I-OwhR9YBfJI-GNS9xwRNRIcGGCz7mPgwEjEyxItP_lVnn6u5lF5jvfn8WdjrEO650MDHRN0qA4cyFPXZX8r88vybDV8dBt7JVioN3ohP1dcIXcQ9OtiwNgjal_vc1Rm5jLvNTz9V7CC3EA8n1W3vL1H-HyOy4G4MjWr0F0daY9cYkRO4lZTtU7SzdlNUqf2QxYahObNkJ5NHy1SqMNJKkFna4Mf5VVKItFEsrH_FpZtfqvEMnUgGtPsTsJPMF1IKY7SFmw==</t>
  </si>
  <si>
    <t>https://contractaciopublica.cat/portal-api/documents-publicacio/json-xifrat/300218925/eo6Vh29vHutXpc4O5c8KcYfSUEVoHQxLI5TmCwIxr7HiEGFGsjLV-_8U7jm_PywnUe4Z_5PATpjF3txFisvDBt_FGRQUu9uBn3aiqiTAckHi3sNtQigWmRRuRZoQyW94aMK47p6K3fojZCVnsY0vatxQje6U2gSmxdf9EqcCCBVADqhj6jAk3zZgdtaRVbuo-WOFPj-SVk3-jkj-HcS2hyfc83B2nTmr34D0DCrKd5gvTbxzrC90XPs8aOxdr5IJOnpitqhf2iLIAuUnfe7VANHHGJhE7sZVkJ-4zXBxdKcyQzZtEZfjLRcUBeeacKUXI3PJiNublJzMG-PfS3caKA==</t>
  </si>
  <si>
    <t>https://contractaciopublica.cat/portal-api/documents-publicacio/json-xifrat/300277997/KYuuDl66FgvFJ-symHurn1VisH5Pp_KkjSo0BUcRZAj_7XVDBEeNvLIH0kdWMdFAQRpDsklTB8y48UtB9OlKbiylU-LeIvnVbHgGRfBGyRkudcm9GW0DFzZvvkDVIH7fxjtcse7PDr3F-kLzRWcPkv1-9YhnEv0wEJ6M4TgBC2Jn-NbASYhEBXdZBP_VKoHGmlcXX8Yk2ADk-D99bjaxWP4NtC_b1yZGRBloHxkbyizM9hlWv6MxncgJ2XBa_mJedJ4PTuWqEpNrcNWwa2tIxf_TlEl22GfP8ObEIGR1Z95i_oUeQMi0QaboWl8WS7MdyBtma6BBmEDFqJLEQ0xVig==</t>
  </si>
  <si>
    <t>Lot 3: Sistemes RFID</t>
  </si>
  <si>
    <t>159995.50</t>
  </si>
  <si>
    <t>193594.56</t>
  </si>
  <si>
    <t>01/09/2024 a 30/09/2024</t>
  </si>
  <si>
    <t>V.V.V. PROYECTOS Y SERVICIOS CON INGENIO, S.L</t>
  </si>
  <si>
    <t>206481.38</t>
  </si>
  <si>
    <t>249842.47</t>
  </si>
  <si>
    <t>609.2024.006_SUBMINISTRAMENT I COL·LOCACIÓ DE MOBILIARI I SENYALÍSTICA DE L’ESCOLA DE MÚSICA MUNICIPAL AL DISTRICTE DE SANT ANDREU DE BARCELONA, AMB MESURES DE CONTRACTACIÓ PÚBLICA SOSTENIBLE.</t>
  </si>
  <si>
    <t>Subministrament i col·locació de mobiliari i senyalística de l’Escola de Música Municipal al Districte de Sant Andreu de Barcelona.</t>
  </si>
  <si>
    <t>397738.37</t>
  </si>
  <si>
    <t>COMERCIAL CONTEL, SL</t>
  </si>
  <si>
    <t>https://contractaciopublica.cat/ca/detall-publicacio/8e0a2379-df6f-4c2b-b477-fdb823179d41/300208238</t>
  </si>
  <si>
    <t>331448.64</t>
  </si>
  <si>
    <t>401052.85</t>
  </si>
  <si>
    <t>https://contractaciopublica.cat/portal-api/documents-publicacio/json-xifrat/300073024/l0Ld74U_Gmrd90vRMrWi74F7i5dd--hk23Q2BJ-amGu7ME0nbCS5gXpUBwfnu2I8HsPw8nYKJye58PKpNSChIcmmcmCI1VjAhM5VrtciujGcyWm3BpAG-N3bzUxoh4BOR_nlh-yLXy5pHJyAK45EFkKYTRwE5tm3bCIQEhFPTUCZ1-QeIqOCOyT0M-JGMAqKBlVJis_dS-fVHRSjXy33TD5bs74H8qzylVFVuBoPihamD7cgmr6zYSxf-hMA5-UTyve3tvCKqE9q1H7JuxMsaR99AS2GBScRMSq938YwvCZfY9mfUt5WXFVpaBRVzqq1rF3Ruro5W1JNMaGnZ8OzeQ==</t>
  </si>
  <si>
    <t>https://contractaciopublica.cat/portal-api/documents-publicacio/json-xifrat/300184999/qNptiG14UmygDilDKyBmBEfKD4LTpgiZcTYy0SG7kuNg_rr565jrhHhY-6mDgengezVOYYf6q2K6O2R-ATfY8GLW7K_aZmR6ID3x_wwQVwMU-sksg0iwTXdEiOLV5YQ5Sj_NsDKDdmHZkgwZUOe7B5Yckb-SaJ6g_RRRHylLRL0_kaVIG56e1El8gWX9-w3N1c5O5hjGCrmoFvbwJHmt52L1ImE3KnBJ5IuOTDWVIkVTcw8ie75e0HS-NVnxg9eEQdRAai7J5K4RMUSOzX3Kuet40UCBw_w7vBDCuop3fUGzjAWl1N4uBxvWSLLk_fpvEZAPGo8IGRKuuggg7XakhA==</t>
  </si>
  <si>
    <t>https://contractaciopublica.cat/portal-api/documents-publicacio/json-xifrat/300185037/bAwOSUHHzEDrtIOJ78xby8CoYyTLejSV_YpHepzo4V7SK8KAJ-AJbx5tllNCDsWLVqcXxdCwF-f_s4lDyaxi0N8TXbg8REPlYNDs9wSxbRFwGawzoZjRT4G-Lg6Q05YhktvEZ28qKTA0h_Sc19beLXK1MQxHiJrKMegX9nDtSyQ2ptxQ7GIWIdLe0qOn_gMexNtUv5_JcyP2tBoCsd4kzLiTCDV7navNRyjtNGT-_MT7Hkchvb2Qe9bGIlMFjL1TzsG4cjBt-RQfdH1E1bSus_f4sgzjNiAiraf2dDLQmB8-YrJaTN-rW6LoLVm-i9niN-3qS2TocSkYgJewN8CRVg==</t>
  </si>
  <si>
    <t>https://contractaciopublica.cat/portal-api/documents-publicacio/json-xifrat/300208238/r3hxve-aVHt_LvUBrdZ22LiRD8-rr78ChIQOiJybVGuXq54L56wxUXLeSpeO_qKyg_WWIhO1euIaOKXutA-1CcVZXT2FcOYonQtYb4F_8qtogpqllofblRYzTODhb8dYRshCE1KFu4q9MsZcb56sAzGJ0UepewNUsKs4qihainHUCgdKXegYpqNoPO4q5S2UcH80rHldYatuA-stdrJ9dpCBHRSjknd4reX_Lq3py424XPy4ZGGoUDIirTlQzjguzFmd3lmcvvLlwq6rQwwIQVP8AKQ-nImtebMIBm5VBXOqRGI8g9eow_OLk_q9Gw3YKGqxqFSwmQMewJ9c-RlkbA==</t>
  </si>
  <si>
    <t>Renovació del manteniment i suport de les llicències del programari Archer per a l’Ajuntament de Barcelona, amb mesures de contractació pública sostenible.</t>
  </si>
  <si>
    <t>25236.44</t>
  </si>
  <si>
    <t>01/01/2025 a 31/12/2027</t>
  </si>
  <si>
    <t>30536.09</t>
  </si>
  <si>
    <t>610.2024.099_SERVEIS DE DIRECCIÓ I LIQUIDACIÓ D’OBRA, ANÀLISIS I INTERPRETACIÓ DE DADES DEL PLA D’AUSCULTACIÓ PER A L’EXECUCIÓ DE LES OBRES DE LA PART 1 “SUPORTS EXPOSITIUS” I DE LA PART 2 “PÈRGOLA” DEL PROJECTE TÈCNIC DELS NOUS SUPORTS ESTRUCTURALS AMB FUNCIÓ EXPOSITIVA A LA BIBLIOTECA GABRIEL GARCÍA MÁRQUEZ AL CARRER DE CONCILI DE TRENTO A SANT MARTÍ DE PROVENÇALS, AL DISTRICTE DE SANT MARTÍ DE BARCELONA, AMB MESURES DE CONTRATACIÓ PUBLICA SOSTENIBLE.</t>
  </si>
  <si>
    <t>Serveis direcció i liquidació d’obra i anàlisis i interpretació de dades del Pla d’Auscultació per a l’execució de les obres de la Part 1 “Suports expositius” i de la Part 2 “Pèrgola” del projecte tècnic dels nous suports estructurals amb funció expositiva a la Biblioteca Gabriel García Márquez al carrer Concili de Trento a Sant Martí de Provençals, al Districte de Sant Martí de Barcelona.</t>
  </si>
  <si>
    <t>***** ORT</t>
  </si>
  <si>
    <t>GUILLERMO IGNACIO SEVILLANO BENGOECHEA i ELENA ORTE LARGO</t>
  </si>
  <si>
    <t>https://contractaciopublica.cat/ca/detall-publicacio/c88d6a49-ae13-48c2-a4d9-1cd846028e8f/300208140</t>
  </si>
  <si>
    <t>52118.99</t>
  </si>
  <si>
    <t>https://contractaciopublica.cat/portal-api/documents-publicacio/json-xifrat/300206237/hkIV0v4IHWRlHWb0rtqNTmxd3RQLdXqef6oM-IVZDem0JANVN8eOibzesQnK42dpfqAePRQUBW1LHcR7Q1SEGwC5oa6Nsm0vXDnbLzsothg8OBUJUA1i-O2UynzZZftS0saWZCpjvMNrq41EJkcsGqJuVbgfAtENb_mlv6Q6bNx9UPvD-BMVghKI4NtpthggMiCz5naH7kzJmmX8pxg5wumZqUVflVCMOXD2OPZ4kIGlwAJ3nzLpG8YQzRNi7agWTW9v139U5iI_dtafVUgqi0kXGRCtpyui7kthP0mrzNkwG1rQaVUOHE5QwP89BVyep_MuVsZzwzRLJfHw8bcBUw==</t>
  </si>
  <si>
    <t>https://contractaciopublica.cat/portal-api/documents-publicacio/json-xifrat/300208140/LTkdzoMNIwKztBRJXpE-073XQ4Jjgk7nZs5uKazV40R-Qoe_2j7EPc569lYgjBtM7nV5DarA4vRdGEPCMAciAzD9Ku6yDo9fvtJqrZt5SCg_BiQn_v_BD3Pz_uldMnByPB11V_6cczPNZyMhTSZgBH7o1LbJx5VJn6Mec5cTiCjaIISO9q2KPtdDzLOwooFckaT4Rn6yb2sxjBTtQxGIAtXLrzACqdlZ4d2-TlaEYpDp3fx_ktNFpeY8jG4KqcYOQlOAgt_e6ZnrGeTYK0FjbO_o0CMzzBhsadFdUUrRL18mK87enneuAnYrHFhmIYVct7jSf0vGd6jZnMVzl7Inxg==</t>
  </si>
  <si>
    <t>001/24000657</t>
  </si>
  <si>
    <t>Programa d'activitats al Castell de Torre Baró, amb mesures socials de contractació pública sostenible</t>
  </si>
  <si>
    <t>Programa del serveis d'activitats al Castell de Torre Baró, amb mesures de contractació pública sostenible</t>
  </si>
  <si>
    <t>483148.18</t>
  </si>
  <si>
    <t>https://contractaciopublica.cat/ca/detall-publicacio/d4055111-536a-4534-be7b-119c8f2f7e5c/300257977</t>
  </si>
  <si>
    <t>241397.22</t>
  </si>
  <si>
    <t>292090.64</t>
  </si>
  <si>
    <t>https://contractaciopublica.cat/portal-api/documents-publicacio/json-xifrat/300157234/mjT_WBZZYOMpbFIqrShD1HyHB-n_Aq3BjcNOJIAdK6vIYMG5bpnJ74IKYSyM7ilJFnltGLxlM9MfQ6-e19NfUI2HHEFnm83Fi3-V8yZHAl3ed036EeiWZCAVo5arGnEj24wjGAejkMTpaQ52wOYx0EsTLMo11ltPAg4g75gzVD_UtineYd720Yv6PsJyTIgS-uBhOvA7sJ04WTsZphUVVo0ACyf5QS5fwQUj1j8msVCE3oDp6znt68r7qjcKWWd-M0Lt8atjGG-R8B6Ue127Bn6pyvYW__je_YGtt_uy9wzhYWYIoAv1tWRF-P92oOki28ByQ6rfUdmNCYvnEQ1yOg==</t>
  </si>
  <si>
    <t>https://contractaciopublica.cat/portal-api/documents-publicacio/json-xifrat/300207808/Tg-5NBJaWN0sl7FnF6NegdV2_HSuI7IHVDv2y-gOCGemLYpzenMPo_TkBM6dX_vXO1o8K7vMapRdSUAkm3pUtOR09G828qc81QUP_lM353_a_KZBnwUYhlG_eC78SrIx_pLBE7GEoLjn5jn8JQSQUAKQobA8upsTmILBwZ4NtPLdhulTh5UaZo0zAithy4FaU0kBeFV8kBC3m8iCPL-XobjLwRC3AtfyBonJHbU0d1tcj1WcIky1Bpy8BtpYMT2mSYMgcjk8UWGI1N-74ywr0qwpdCIG7VUr4jVK7TutdAl0rtTbwN8zqdtTqxOILLXMHCzhLZ2AguVZVmIri60TPg==</t>
  </si>
  <si>
    <t>https://contractaciopublica.cat/portal-api/documents-publicacio/json-xifrat/300208101/rw5G_40yx7yr7qnHnwCXJTJaUxzwbqbOXWj2ubj9SlAqfZoKRxG29dnIagPnHgOR-BBLK9Aq6H9Z7e1YzbEFLxZv_Lqfz8vLtRC3xckP_Ivk27k9dAQMOD5CEw6PXSFZ2t62uVC3i5lKalKuv7BxCbeTucO8_IisiZVEDqbWygnrPxyw3iD2cprVAbVMojJXwqDHQui8YLG_csk6UT_leDgFgM_0NwRjZONpFdFfVxnIB-vtxEVPOxNoasRnw7dBHrmmphydbUMN8alRf2kwBKJFab_sf4mcc-f-WmwN4uwF3O6k5u0zcFpL6TRpUswSofOLH_yg1VaJl4M9BaL5ag==</t>
  </si>
  <si>
    <t>https://contractaciopublica.cat/portal-api/documents-publicacio/json-xifrat/300257977/RWo4rMWrxSUa2ZMaGzFcBbMbaLdFkjC-Jf22J69x-9Hs6TtLaz6wRFjdQ0vzpMreZYjPkPgCwWcnynv-j3WyGlGT1nyX5rhi1gJeQD3Fz2Mfz5gt6B1Io50PBlOIjW-mupOfRityZdrG-PCq43ifk03PnTkgELV3GnErDOX_l2qsQW2U00f-moYh4ygqFjIoPYT3EslgJdBsAUNwi3ncU1Hrw3MgizmTZgnC7lbdygQHoHN1wV4zsNi6RvLxlbWptU3vGjPFvKU63DF8p0f03raxzvNxZ9Sf9zfYlGIGDVm1SDqQm_0aAu2zHNdDSb1tKe8CE4QYA9Xwyvwni8w9Dg==</t>
  </si>
  <si>
    <t>2024AO0111AC</t>
  </si>
  <si>
    <t>2024AO0111AC -  Serveis de rigging especialitats, serveis de certificació i legalització d’estructures temporals suspeses o en alçada per a esdeveniments a l’Anella Olímpica.</t>
  </si>
  <si>
    <t>Serveis de rigging especialitats, serveis de certificació i legalització d’estructures temporals suspeses o en alçada per a esdeveniments a l’Anella Olímpica.</t>
  </si>
  <si>
    <t>ESPAIS ACROBACIA, S.L.</t>
  </si>
  <si>
    <t>https://contractaciopublica.cat/ca/detall-publicacio/f8be3dc8-e90d-4bf7-96f3-33471a3bb288/300208742</t>
  </si>
  <si>
    <t>https://contractaciopublica.cat/portal-api/documents-publicacio/json-xifrat/300167977/fg1asS9JWN1akz9Zu6VRTuVWL3qi0e5m4W1-VHbTxISdIsZBsOHAsfqNaC_RRA8aczwaoZ5qrxdAfP3bnIOk9SnOqdI-Jvqk5-W_C8kdDfIlGXpBCumV7wioYI5oQQDM0RDl0IOFnvfzo5GANAaYGnORcz4rsi4j5uFahfaYrSSn_K4vubmh7SRewOVO7Awfg9UukNYOrQufBLn7CICL8uaozF_CryEN4xkXL006aRNR64glpeRNu7m00Q-UzrXIjMmVcsPFjGmXZxM2Dgq0wdxrwtfyxC1Q08hqNXFhwnyP20nP_2IDAqiAuId5KBYvTpxr4qPXN3VKEajGlw5dwA==</t>
  </si>
  <si>
    <t>https://contractaciopublica.cat/portal-api/documents-publicacio/json-xifrat/300179635/d7LmYW3tOMyjhprZE7yWvuouwpVJKecHDNFeCCwFbTQE3qiFpLx0lDzsabqjVnmlcUvikd2hgcSju2yoqjdpChNvdbjQqsL1x_PsTc9ideMPXW00UFRVCqiu06FOqQrnvlv3EPo1wwcUa-q4FuygttKlaUiF78l_I7_-dru_W2IGSFhS2XD2X0tataDieQZs0JjWlRNofOm3Xsr9GdC9QwkyWwQyk7tgbjKSrLJXH3Sh5x9oAgb7Ant2ebNO5NBVOvFmuJwRmAW1P47VurcG2LWZCfw1n2X7unfnmtkoxlbbUPpE770_3HjlAi6kmBKaB_jVLq8qMJCWcK73zboEiw==</t>
  </si>
  <si>
    <t>https://contractaciopublica.cat/portal-api/documents-publicacio/json-xifrat/300206452/Q0gQRpPgNXqaQW_xRvg9Ul_Tv0JDx4s6IpPqz15QQqf5PhEJBut4GbmusJ87oLom8eyDkKS0jP0p80JQKDVeDQUelYmvgqbyfF-OOehyHAa5-56bNTi-rRepYvFQGoieAXUPDomYuO_9rgSuNPg4AoCqcJq-F07Pe_egXpZ-XQC6MGbtyDk5nYad7bJ-oiVtr80GfDft1InhrF6Y2L_JevmqUrzQ8cCU8rXITYoLvVJMaPMuNtPma9agfl6zPTy-M0tNnQ7r-hgpgYrWtypGWNrvvgRdpY6jWm9tewsZA-Ii3buaIpuChCfm9cCi4P-r3cL9Yk2szjTr_ZBxVw9o2Q==</t>
  </si>
  <si>
    <t>https://contractaciopublica.cat/portal-api/documents-publicacio/json-xifrat/300208742/S6WCd1V1Chpsn4TWoykWfkfnNibUx9Si5D6k2DM8VC263GTdCO7Rm9s0jhy-j60VAPoi6yBN4wQeE4navvyuxENDjlP7k-v4hHPP-8FMmrcJpv5qAJzWQESEhNESzwJdwOfqQXX9jKXBV2mN0qr2PQGX6eCZhkZ9NOwb0mtkZOBOJi8Qjhdxpsi4gc_zOXujNyjyln0O11fxtW6i49RNavkYDU55osSWVhCXxGhIUVovASaiHvrBibX7CPSHs-b_XB3xZ0tXfABHP2etsdaZyrihD3FgNkiwvKvjKqVdE82k2J8QE6Fe9BF77NIBfNkCdrQprfLp-P1-GXzjdbuHww==</t>
  </si>
  <si>
    <t>006_24000806</t>
  </si>
  <si>
    <t>Comissariat artístic per a la direcció del programa d'activitats de Barcelona com a convidada d'honor a la Fira Internacional del llibre de Guadalajara de l'any 2025</t>
  </si>
  <si>
    <t>L’objecte del present contracte és el comissariat artístic per al disseny, programació i direcció del programa d’activitats que l’Ajuntament de Barcelona presentarà a la Fira Internacional del Llibre de Guadalajara l’any 2025. El Comissariat serà el responsable del disseny, execució i supervisió de totes aquelles activitats culturals, artístiques, divulgatives, gastronòmiques i de promoció professional de l’àmbit literari que formen part del programa, tant des de la vessant artística com de la seva gestió. La Fira Internacional del Llibre de Guadalajara 2025 tindrà lloc del 29 de novembre al 7 de desembre.</t>
  </si>
  <si>
    <t>Anna Guitart Ferrer</t>
  </si>
  <si>
    <t>https://contractaciopublica.cat/ca/detall-publicacio/0c3ca061-c7a3-440d-8524-9916f88ff11b/300233066</t>
  </si>
  <si>
    <t>https://contractaciopublica.cat/portal-api/documents-publicacio/json-xifrat/300209739/INL6DIfy9JezUfTIIGRIDKwuAm1UgphQtt7jQK79VUnhxgZDWKjOlyDSzoUMR0fuBVB3vaBZQWsrdadeAF7Y5EmDD7YEgJy4HceNc1NHzMMaOFNNQHrZrFiBEvC7riei9IGmNg24xDWTQ0ev_kxBECcj4HEtXS1YGZ8l_MQQwY73sMG1RTYnLDwITxwl7OaWwP7Xq7AU_IWkiVjNxDhrTM072kKIBU6D9ck4tnPlX9MftnI0IlqQ1R6N4_r5h2aaIUxDgD466HiFmDSgsJbDIsR8LomiqNBBZoYUU0ykTdwAbVBVfZ0XXzy-Rzc8gUoeRlULrnS0Dlel8HqFwtB1zQ==</t>
  </si>
  <si>
    <t>https://contractaciopublica.cat/portal-api/documents-publicacio/json-xifrat/300233066/b4NbUU5ttjLQwafEsa1Bzh6RdP2bxKRgE6XXVP550_aUSUtRwGJKtPEFnsMIsPztYa2LWPYaZ-6SZwxuObpdqcZS61oMuRfjjyITi6P35s2Gsj2CHnIHM11EFA7nDNhg38U2NbT0tMKQ_qfY_Qk9Kxe6-_drpGTyCniMoJjGCo-0NCn95BylanngAJfkjQk5PkrJ_mtMveDA26gKI4NRwWjpZZvTQT0SQ6sesQ1kEkxODxCvdNlZHGBZwrzwx6XlkALFEz7ey0umJw2rRmBRrTnAvWZKvd63aRge9J4tc2I46iCouTm_VDt6GBLseGritYxYFWItRWFjVVtAkgqUoA==</t>
  </si>
  <si>
    <t>001_24001681</t>
  </si>
  <si>
    <t>Obres de retirada de revestiment de fibrociment de coberta i col·locació de nou revestiment amb panell sandvitx a la nau del Passeig de Guayaquil 43, del barri del Bon Pastor, districte de Sant Andreu, amb mesures de contractació pública sostenible</t>
  </si>
  <si>
    <t>116406.74</t>
  </si>
  <si>
    <t>45261000-4||45261000-4</t>
  </si>
  <si>
    <t>GRUPO ESPECIALIZADO EN CERRAMIENTOS METÁLICOS JJM, SL</t>
  </si>
  <si>
    <t>https://contractaciopublica.cat/ca/detall-publicacio/021a3dff-2ddd-482b-93e4-16569c5242f9/300272596</t>
  </si>
  <si>
    <t>105824.31</t>
  </si>
  <si>
    <t>128047.42</t>
  </si>
  <si>
    <t>https://contractaciopublica.cat/portal-api/documents-publicacio/json-xifrat/300182232/fH7U7pbTVaqkxTmPpg1HEatnIysZoF7FBKEa__ApDvNOea6qdtV9TtJ_ast0JQNvOgpRgTWsthDQE5_89-IWW09IR8mnGnO8RDX9RRLjqycAtDcUDzJOMPLwbPp9DqimZJJDlGGa4NYYXhrlDbta4DVQYilz-L8oSPkX_7daW1s2jcCWxdOq_UsBSVzugLOoCu9ZsMzwjWfTXX70IGrOmsbx8Q3jojGnxeGRFioCkB_UcJBiHHfAXQCBtoEcRflF592K5cPjBMFpB3Kw0e7S5VKojFwiY8NeaLtasKggum5DYDKdqgMjyhnDuTSilbzqSJVx-d_Gqb0LeICs4GsEuQ==</t>
  </si>
  <si>
    <t>https://contractaciopublica.cat/portal-api/documents-publicacio/json-xifrat/300206386/Cu7nTGs2k7OguvRrLqQlwd9heGk013C5j2W72xjeid2CEqeQAUPmttk-8KIi3JCULhY83pCIkHM_vmvHd3vp4n533rj1-z7HP83ROOUSDt3HF1T6VeJN_ClyMv8dyPKbLN1Azx5ImIowQneR3FRZwGTHM_-tLrKgXw3HMtIpgNFh5kDL56L_Pw_vxijDUnJRBk6s7TEvch-cMTmjVYe9G9wP3j5wwP--w63WgE4tPGTXZEMHE9HPht_Ie5C3SaccrfahPoulAhaWURNVUZJ-hdnsBQsYZLzK_S6pzxA6gpeQ-aKqeK2SgpWXozruIi0avgdvIKSzmOZKMVLvyknLng==</t>
  </si>
  <si>
    <t>https://contractaciopublica.cat/portal-api/documents-publicacio/json-xifrat/300267296/sHGmbuNlGJ3eeOcMGoWNkRHqle5ilfTqVxk8v-RgURMbiuelLwNsfngGeOQpAWM83rvhGwOXn0kA8EWfczag72_8yoe7uI340KXGYF68C5_wLVQSqTESp4ZUlbrByGFXu2TEUWQ5lbU46srQV7RVuRu409odxCVEvrWmDe84_hLFmwz5I8b12hQ-dBM6SF0qxa3mu4hyGN2ktDdhPd5cyJKUP0VSv21B14eC3gLi9QlFlHQBs2H677Dp-bfSFZdRoSMfF3xJWJAuBFpOOPtgADgRo13iEGfRn_y6pxhkPiiYPcDeev0bGcaH3RhxrA8Mfgknb0tM_Ejs8QrEyBfuRw==</t>
  </si>
  <si>
    <t>https://contractaciopublica.cat/portal-api/documents-publicacio/json-xifrat/300272596/W4oGbUnkKhnHu_Hx8Eln1sWbx32rtMHeG9pl-FVRZ2vRwKKAPPJtgw2bF1coi42g4J-CZ-gYfveA6cnnkX9AG1Jb5oAx8bKKyKE3df9Vu3ZSEqB49_wDapi--DsIlL-kz6e7cAiu4oW40__gFDdrbGAjY0E5t9iAlySKZWsnDfKcGocOIx6RujG9WaWAOJv40akk_p8TfkoIdWURoY0ILlgIp2o12l1M7WWz2REjEkc-Pk-n_z91CqDdVdv0LQLOSAeM4W_P_oYfhoY6uv8J7vXfAhdzka0zoEXn6e_N2pLFehXybkjLXKOrXaUzXuifcn1HC7uUYatFBHw8m3fpCQ==</t>
  </si>
  <si>
    <t>001_24002793</t>
  </si>
  <si>
    <t>Serveis de defensa lletrada de l’Ajuntament de Barcelona per a la preparació i assistència a les sessions de judici que hi ha assenyalades en el procediment civil que se segueix a instàncies de l’Ajuntament de Barcelona, en reclamació de 8.634.309,04 euros, contra diversos agents de la construcció per les patologies de l’equipament Centre de Convencions Internacional de Barcelona (CCIB)</t>
  </si>
  <si>
    <t>Serveis de defensa lletrada de l’Ajuntament de Barcelona per a la preparació i assistència a les sessions de judici que hi ha assenyalades en el procediment civil que se segueix a instàncies de l’Ajuntament de Barcelona, en reclamació de 8.634.309,04 euros, contra diversos agents de la construcció per les patologies de l’equipament Centre de Convencions Internacional de Barcelona (CCIB).</t>
  </si>
  <si>
    <t>79110000-8||79110000-8</t>
  </si>
  <si>
    <t>https://contractaciopublica.cat/ca/detall-publicacio/e0fdabaa-23d9-43f9-bef4-9fda15e6da38/300278733</t>
  </si>
  <si>
    <t>https://contractaciopublica.cat/portal-api/documents-publicacio/json-xifrat/300274950/Yyq7hQhT-f1PJhL4OW2ElVNdJ3DxVtxWkm-cxVjRr7HeTAFtHxTMI3Um7uclFWbvt5VL--i8u0kf8OwtRFyB-lNGotryZxbTAhMayMCEZIBbYUWLOaA0ZPdUV7EtLJuNNw-26ExNAyA4K8ttN2v98g9e6VbgWvWffxhBgO7UmbSYNb1MUTJmJd2Gc4aD994jL-hzTna_ttNOIWEES1TwVbi7r1LMnM0CtFUyo3I4Z_-3y3bHRX_EEm1RZEKhxodU7jFsnzge6RrpuwLURyzu04TPPSM-KKcj9D5ceJKhkV_6agqpsCTV3aGCE23Dwv5Zf81r8p6r5cKsCFMXQifn4Q==</t>
  </si>
  <si>
    <t>https://contractaciopublica.cat/portal-api/documents-publicacio/json-xifrat/300278733/UoNdgsS5Gpoke4bzdNNEwZmDkd99yHxt6dMlILcppWE1_FRNP0BTaoY3u8XklkWoh5aas_tLIEieTjkaWphu9e4WN3qP31TsI7lYyCIiAu5dSZRV6CzDp2G0GIcNyZau8oNOiOWfLi0-MakRBVL9F_olJz7T8XkrHqk3gHS2FwIqpetRYM1ptwIuwlzMN3DJq80O3R2QEqxLKAfj-uebQoYVHNUrhH_WEIO4WX1iSL6ORFYT2Yjz3T45VXRI086j1HIva3ir_l0-AJbWv7dBEQm4hndSKCONc7ekfbGFlv8RiCWL51COfwwNuUH3CMkp41eXU2JGpVuhU3_mWdv5NQ==</t>
  </si>
  <si>
    <t>24/0090-00-CP/01</t>
  </si>
  <si>
    <t>Contractació del  subministrament i col•locació de tanques de protecció pels parterres enjardinats de la Plaça Joan Fiveller al Parc de la Ciutadella amb mesures de contractació pública sostenible</t>
  </si>
  <si>
    <t>34928310-4||34928200-0||34928310-4||34928200-0||34928200-0||34928310-4</t>
  </si>
  <si>
    <t>Ambitec, Servicios Ambientales, SAU</t>
  </si>
  <si>
    <t>https://contractaciopublica.cat/ca/detall-publicacio/0e46fc03-0710-4347-a428-2652333ba8b9/300206361</t>
  </si>
  <si>
    <t>60112.80</t>
  </si>
  <si>
    <t>https://contractaciopublica.cat/portal-api/documents-publicacio/json-xifrat/300096656/qltpIlf0zcVND8rgBWtwsXAHY9KQzAw9pBQQMvdrUJjiIbwkvPRqAYeuZ_MWGUWRCokH1VEhG-_S8ziIilCW4E-p_DF0ZOoT3ZJd67d1aGrdPNBRwKTqAKXn6EEA3ke0bfJI67K2Y-zym8uXP_cXkqoFs6rpkZ_tw-Gg8aUnxGcvCFd_RywV5t_xiTgF_0srkdM8n0SUXTRHru3J_EC-6TGabUVGUbpbenHz2Fesely1DcHG-yzFyZyNeLy_FhFeU5fXhJ6mBcbqGMI7M7m6jRgcdy1SLIMOznGPszkK8ycfnmROnMF-vEwbq1cs8FplGcpHPVUTUqulVjRLiHUI-A==</t>
  </si>
  <si>
    <t>https://contractaciopublica.cat/portal-api/documents-publicacio/json-xifrat/300184373/Td0qL4h5zhOyzloeLajImLleyqSUM5L_b4t1l3QpiWIVVAtJviiIDsWkYJ9cOXysQxNFCB81oIM1RUPsgxmGM9w0PJGLslxzWwcLRWHBTB-q4FtnrOvFbNsDOzEJTW0L52vpfITH1FWG8MCVZz2ABkcjCl9h8jG2IUmFw5Df2Zn7whYpyfP1HghIrEiscP8-eyWO3IojxPfrphYDEgD0TD9sGRDSXlwFhe2lLR_RiKFMk-sZ5NjiZP6qhZRNUZD0lv1Re1B8ci0vt_vMeeGmsbiuS4tZeaN42B2HsxQ_c-eybrs4D7xqdNLSzAwatMijhYAodu6srFWjSJkXJyn_Ig==</t>
  </si>
  <si>
    <t>https://contractaciopublica.cat/portal-api/documents-publicacio/json-xifrat/300201054/MHDW19Se29mIXyACKww8K64_peYn9g0zrchGWC0RnijevGWBdzdyNXFzC8US_brFj_l3LzLKNLTJ0qhkurYaVriC_BQ_90s1VYQUpmn_cr0Q-hVw1MtDSpVC9qcJJDQCmmgsHyVTulnBsLv7-GzsEdcjAN612_9-L-LI1umflZ7lvS6_67XITdAFN0M9ptSGcLGTtCzZ8s5ihmO8Mug9uRGT1REzmLROv1KeOImo2dOjRI5e8gj1nenqyAZRUgzw6k6dP1lsiLcIofJxxApftZi-M5Eh7dBu3D-Oe3ljeMBfwA1TZZboV-pfA5mMf22XKljscZH9pJ-2yDywMoSnLw==</t>
  </si>
  <si>
    <t>https://contractaciopublica.cat/portal-api/documents-publicacio/json-xifrat/300206361/NwPGgQN0RCPTVfIEjpzXTdxWN2Y3awJXKmSEMClkt1ZzoBOlYzEc6oKe-iVjuoNviMpqJ2vhAWe5L_N2JGUi_6v6fSof4Fe6jHz_hJi1LS0fNfDqJUdSbZuNch9gUbKL1F7kCEsOpfHXYrT08fRoxSdl6Xm-R9zLSHKbrrv78CZNatT6GaHKbcJ2RdS7LW0KWvU9yqmZAqqyODd1_gGzlScaw4HSvjhPi3aUtr-DgX5pqFsVwvI5BX4kpAg-yUrI2WJ9h4ImqHlbOEu4yzak1XFg50mNdcqx-Ipi02NPhw5nAh-flPNVTjiMjyQF1Q1pQFALKhETO0_MN9y-mt-UxQ==</t>
  </si>
  <si>
    <t>601.2024.090_SERVEIS PER A LA INTEGRACIÓ DE LES CÀMERES I LES PILONES EN EL SISTEMA INFORMÀTIC DE GUARDIA URBANA I DE MOBILITAT A LES RAMBLES EN LA FASE 1, AMB MESURES DE CONTRACTACIÓ PÚBLICA SOSTENIBLE.</t>
  </si>
  <si>
    <t>75241000-7||75241000-7||75241000-7||75241000-7</t>
  </si>
  <si>
    <t>https://contractaciopublica.cat/ca/detall-publicacio/218e48c3-6fe8-4f4b-b594-e3a148e0deab/300209929</t>
  </si>
  <si>
    <t>https://contractaciopublica.cat/portal-api/documents-publicacio/json-xifrat/300206625/f6jZicVBbSMABRkiIyZB0JBM780CChsGKK7AoKWuDWXRrjCeIvX-ECVEFYMQESIs2YDQSJvVgRpGpBKRMSc5H_5PS61HdyyMeHc0yPQglEvqPZNXAaESLoNZ2qBlhtoF2aRaBH3pjQXNmYHU8sFkSTsk0WKam55qb9KPJ8Tzj5rdY4Rdf5zS2hSBHKHqa3B129k4nRR-OT4AgsG41bgs3ln0aCtbvWUK7lun1obDqv0pHvRDfXGidJyj1Lfjn_XY3VkjPUYtQyRngNr0Xvbe4giL-NQkbXkKyDtuR8gr4HIjefKko_p3n_HeHMvo3a4K601awb7pycK7spmQ7AmgtA==</t>
  </si>
  <si>
    <t>https://contractaciopublica.cat/portal-api/documents-publicacio/json-xifrat/300209929/VASqxQQaNqiq25eYydXVUvdASfgD1YSU2-pmaSxsOgc01CecDQ4y5SedJxbsDn0xzQKGpk_NubuycvgLi500HFpVH64I12jP3Ksy36aIqOpq0bD_HafGe8vlMjV_DBB2-0-yYwHjDpUG_Q3yvYaExTKpN547WQxwQPpJ8jUmfaCfH_G0isV-YYQdfqUERqHkvXIaVV8ZGWSWaElClrLVTWXJ8sUr1mN9ZUOkkbJMz3vZRJy0z5EldihNKkQ046Wa-sqZTZvBhC05FGD0K6Jxoyi6NgfO3GqtXrLcrSm5Odiaxalbrs45K_3upn1FX662w8iKVxGUedwpF6eEgsYg2A==</t>
  </si>
  <si>
    <t>2024-14</t>
  </si>
  <si>
    <t>Serveis de transport de dispersió de les obres de l’exposició de Jordi Colomer del Museu d’Art Contemporani de Barcelona (MACBA), amb mesures de contractació pública sostenible</t>
  </si>
  <si>
    <t>Serveis de transport de dispersió de les obres de l’exposició de Jordi Colomer del Museu d’Art Contemporani de Barcelona (MACBA)</t>
  </si>
  <si>
    <t>41424.00</t>
  </si>
  <si>
    <t>02/10/2024 a 31/12/2024</t>
  </si>
  <si>
    <t>60100000-9||60100000-9||60100000-9</t>
  </si>
  <si>
    <t>https://contractaciopublica.cat/ca/detall-publicacio/effbba4c-df21-4d6e-b3c4-9531916e426e/300278468</t>
  </si>
  <si>
    <t>34520.00</t>
  </si>
  <si>
    <t>41769.20</t>
  </si>
  <si>
    <t>https://contractaciopublica.cat/portal-api/documents-publicacio/json-xifrat/300231113/TiBlS_Id5z4ButttQqVWZC956rBJC6tsGRNbR10-B3G01uBPumAXX3Ug0OO3vyU7kj-7kQvsLhLUChGuGYVqTXl5jPz9RWbJHldpCSYTILJ_hqfPRjM0gaNUnhVS2bC0c8Df0UIQv-ozJceZYawJhQxmeQf-IyPcj5PQprCxkUi48gSG9uYds8Ul7JFsz8WTFkBXQN6N0aM3Rvfasfm9Re9I8Fwe7_cK1FE7y8vkT99VaUeXgHR68VrFMmIujwcEVYB5GgqTgHTwKHDEv1hNOZ0c6StICBLvL_9Int5CB-Y1wIBKtByZu4uxHp4qk66ZDKrMk7JYr5TfofMFmTi7KA==</t>
  </si>
  <si>
    <t>https://contractaciopublica.cat/portal-api/documents-publicacio/json-xifrat/300254446/r1D2CjLgaGAJ6oFpWE-K-OX8dM-8pOKZkcKZB1FsEYn74GUXViWyEUxIxdPs4VKOqoLbt9kC-4izJ3I6iEPcHlPFphMisw98jtFnGoqAr7Q7GvXetjnlDMZd9d3t0lYiouRjHJ9jrVaGMcP9SWBTsSLbkWqMmt6pWTmFy7S8Rnm7nQ7qXkO8-_rFfJguYtKeZTgSwktRpWO0oK8HyHB88FEqcNQ5k8CL77tSP_49Rl3nzSKEINoczVdUaf3wbAb739C590Zr02Fz-H6o7-wzAq_QmnHATJXl_vJPzGASIFtE474dvcBUWhWloCpYrS145BtpBPwCM5ediOJZnF2r2A==</t>
  </si>
  <si>
    <t>https://contractaciopublica.cat/portal-api/documents-publicacio/json-xifrat/300278443/Jvmu53CYJ1QHc9zYhLPYLNTIPTcm-IkKhdxf-vCu3hZQp6ikBV2g1nqusOBp0XVWZwSmRlGUsjkhShBVdDdv_TEI-ANnOeM00inM2-HDZ1ChmrW-hSAV45PTgmZeWZN-mLsDh36YQ7jnQBryT1-VxErnDbQv3a0k8k47zSYVBZW6SKW3Dy7WReSuYEOeFQPCxWWZtFG22ZOGfkdZKS_4eolili962bPSyCttxWTHIU1FQnQEem_zREMPEB0xsDv2PVnZq7DscHb3ZMUCPJPKLrLCJUHIR9h2hmrqe_brVlUXb9sLOUgCU2OE9SLUKNQYrQ1T85Tveebta5vkUuIJEg==</t>
  </si>
  <si>
    <t>https://contractaciopublica.cat/portal-api/documents-publicacio/json-xifrat/300278468/Zx-cCV-ocYSAeQfF0sIMNlsk04IYX5jSDR6fjIc3qfgcRx26Zu_d6SNp-lZ8_aJ3pnJN0kaBDoyEsZGedFIigEpLLGiKvyWIoY-MKi1CCFZ9Ze9cYp9iYqLmuwnibMKDaxGbBHgZG0cZbrQFM97s1X1MNHcsczkID6l268x_Pk4JPhutpcuc_VnkXzF1NtJOgEaQMklgxY-RAFu2UAnCytuLvYdbDzdKf37zMFu51DgMKho5HcRDC0p6Zq2pqxLuwnnwK6DQvs21kbWhA9zKu8ofw0C_X5Lq2kTO8ThDKXJMVE37EgzZXzAK46XuOLFVBX0BtBrzyCNr2td1ew0b4Q==</t>
  </si>
  <si>
    <t>E24-0169</t>
  </si>
  <si>
    <t>CONTRACTE PER LA RENOVACIÓ DE LA INFRAESTRUCTURA DE SERVIDORS, EMMAGATZEMATGE I CONNECTIVITAT DE CANAL DE FIBRA DEL CENTRE DE PROCESSAMENT DE DADES DE BCASA, AMB MESURES DE CONTRACTACIÓ PÚBLICA SOSTENIBLE</t>
  </si>
  <si>
    <t>L’objecte del present contracte és la contractació per part de BCASA de la renovació de la infraestructura de servidors, emmagatzematge i connectivitat de canal de fibra del Centre de Processament de Dades de BCASA, incloent el subministrament d’equips, els serveis d’instal·lació, configuració i posada en servei d’aquests, incloent la migració de l’entorn de virtualització on s’executen les màquines virtuals dels diferents serveis de BCASA (sistema d’informació territorial, sistema d’explotació centralitzada, sistema de comptabilitat, etc) i s’emmagatzemen les dades corporatives, integrats amb la resta de la infraestructura de tecnologies de la informació de BCASA, i l’extensió de garantia dels nous equips, amb mesures de contractació pública sostenible.</t>
  </si>
  <si>
    <t>220892.56</t>
  </si>
  <si>
    <t>48800000-6||72500000-0||48800000-6||72500000-0||48800000-6||72500000-0</t>
  </si>
  <si>
    <t>ICOT, S.A.</t>
  </si>
  <si>
    <t>https://contractaciopublica.cat/ca/detall-publicacio/3e71a6b7-ee68-4283-9887-028b64078c3a/300282260</t>
  </si>
  <si>
    <t>267280.00</t>
  </si>
  <si>
    <t>https://contractaciopublica.cat/portal-api/documents-publicacio/json-xifrat/300209923/Ih_DU9O0zna_rxZghQIDfnbPHzjh6PdrcFPb8odNlDttZgx6i4ssIPAgyJ5huD7zmTFUg4FYNRAOB6H9NFJGhsRRkm_vsz4GzBZvAWWXt5c2yFWC1gPHvWk9lPOjkLCqCmdv5--DhiTeLY-EKVIaiLCCjLvnHDWcQ8JSu-fKsrvjBUNru37kylMzSt-sUcJpt37j08HSYZmz6VEioTz5AAowppLoHRhc2LSFul0L_bnoRuotz2GS1cxbyX4r0vfqg0GJaOsnrOXeibRMVaF9ff2eENTPzmYqdFLVcuKz45uHqv2pvZRnz9JyV_BnRH8QJ4473FaP-oBQW5FKthVx2w==</t>
  </si>
  <si>
    <t>https://contractaciopublica.cat/portal-api/documents-publicacio/json-xifrat/300260246/ibO2Q-W4xxPojR1GyoPztJl4XvtZeNvHjjuqtiZrdi4J4lN3Obhs4MpvhfRQUNBqTDuakwvECv72d8s29eAdwnw5YuaFH00O3QhNY9VfpxNK9DUTMk4PVUox4lmYSjcR2kQHsHlHGnS5ZwVhDcA8tdoqLiXoDC7DdljEAAhp4OUGum5yVXvDt3RxBQR7n2sRkBBDXB8fk1DUqp8NuqMrcnXIl5UCRTcnM2nWk4STxRKGCfgBwhUaRxNDSvwCPYYGhxf7VlQmAQ8EyUVM6lmf5kjcNK9AdirCa4cURwuhruLvUaSE-_86chvQYt5a3v1umxKLknkByzZuAG80K1slIw==</t>
  </si>
  <si>
    <t>https://contractaciopublica.cat/portal-api/documents-publicacio/json-xifrat/300261153/qZgHUa2pFv6Cz43a9O3QAHm_sSlamDf_mrJK7aImXRjy-8h9XdFeTRF2FupCJp21gxdAR4UzEZd7ZMpFdIirqBdZtwc2M98wDoKumIxwlrM023DdVDjS8289P_2fqOTd9BLulHJiK2W90buij34XoUwny7kXEaI_NJ3u-BysfD09J93M1MgtGmJeX9CjPxkxobbHSg1Jqzx8UipAakS7V6DrfyDhN4-pBAnoDGYWbA88qYX1gyOMa6qrxjLAJWlF-arR_egyyhfEDWckaxvKrYNay8nLrsjjuDtKKLsnmy3J0E4wDJIon3Qgw_QjQsekcsjPc_h6p3rgsP-MD8nY8Q==</t>
  </si>
  <si>
    <t>https://contractaciopublica.cat/portal-api/documents-publicacio/json-xifrat/300282260/rDlP3i0IXXmt4MX3N6GOi566JZaYglMnbNzYbFlFCX5FgKct79NgUm2XSUPzMUya7-6qwwOMnt7MQmKtAF3-YeL8UWaCiNSJSUCUW_vxa3dB98fQgXZKVpIN7ntg1Zgc3xhgDHpYXLEbTa2ZHk2cXNHh1B7UYTJ5e8OqnNMUHQai5WrVluNlAqMc7v9SiFwC71WBSldoCNx2mSee_MMo6UNtJSUjwuwWlXB0zPwmE179K4xdDrqQeYvPB98VlRBKBy4Ik-z5GPuEiVUPoS76pM8-1p6Bprgquk4gmdZVd9gq2XkqGmz1HKA72XIByXO3YTMty8ET7YABgT6wg4zZyQ==</t>
  </si>
  <si>
    <t>008_24000097</t>
  </si>
  <si>
    <t>Servei de neteja de les dependències de l'IMMB</t>
  </si>
  <si>
    <t>Servei de neteja de les dependències de l'Institut Municipal de Mercats de Barcelona,</t>
  </si>
  <si>
    <t>655570.56</t>
  </si>
  <si>
    <t>MITIE FACILITIES SERVICES,S.A</t>
  </si>
  <si>
    <t>https://contractaciopublica.cat/ca/detall-publicacio/1070fcc2-7097-4a6e-8882-379a6af176a5/300344479</t>
  </si>
  <si>
    <t>A través de la plataforma de licitació electrònica de l’Ajuntament\nde Barcelona:\nhttps://licitacions.bcn.cat</t>
  </si>
  <si>
    <t>273154.40</t>
  </si>
  <si>
    <t>330516.82</t>
  </si>
  <si>
    <t>https://contractaciopublica.cat/portal-api/documents-publicacio/json-xifrat/300279280/CajJ7yB-o01onFJtNRmD3ECp76CsyTEimwvkT3UkVbGIShFBrYKM2xiBvBsPqlpFtzQnFvddiPiti48YITlELQgkSwHbB8skbgIJMdYbsKMRzmqXO6FnEADkUE-NjWRbPDHVVcHXBAnLoQD0Xw2R9-3XSjH8jPQhRkPQO9KjaL54TiPL-Xw9ou4GptSaF1vPiw1Yy-e-anirYJXu3iosaHOSfxWHsL12GBTBKM1XAOjGwSn_7LAh3lQQV9tnlpiPgEbYzqKI0klSVCoSmKsMAv_WwVvnDqzlMBLVBJnfLlKaS8VGtmOBUgl1C2wHjOtZaz1ebi1TF7nxPo7aC1CMPw==</t>
  </si>
  <si>
    <t>https://contractaciopublica.cat/portal-api/documents-publicacio/json-xifrat/300335013/AIFiF117MFvx5CT0K3B6f7rC0G3z-9r3-eThsv3SqO7lhlM3bY4r07i1GglobPsypSNrq29-PGW7bbLwT-KkelifTA2VG4x7CTzxgSGMg4V-BleQk9NwmA53fYUJAuSzuANcttdYW2xo5SllcPjY-LhepW0NDPopMYhuSCmbVB363pE33s8t2Hh18Q828u-Nd8XD-LX9YqCwuSRq_nEzmDaYdHbmA7Dr0gARE0RefQgqcrUsE1SgzvFjy4QXMqwXUHCmJZLgxwG5kUjQHGQlu6-R8JWs2onzzDUazPpS1-a8HQyVX1rQSUwMs1g8Oo5S2F7HRVrgC17B9zBMNfUu_Q==</t>
  </si>
  <si>
    <t>https://contractaciopublica.cat/portal-api/documents-publicacio/json-xifrat/300344479/RNBDAUMQGtj-eyVqbdTlcPNk4NKJw6zPylzSq8ROeapDuXTbJf1N4RqLCKRY6Y6v2RT7Yw6sEcGKZmS9LCn9DnZroZ1z4ZdUNvko8WTyNe1pweCIFXVgxFnI6pfm72MjSlVWGc-6hSMPHBV_7nEHVI8-PurgIotevESYV_BdtQumwq-5LnNQqXSqCCEigrycnWgTDBr1NTIK5IePvO-DaMEbdvivXX1zwOsJ7WWAoQimh6Kc5FSSm6ETAHYhD9juEbq95rtCq8HB5ss5O1fnBxSCAoSIC7T1RtzWhoo3iiqHGUpJRcBapwGcMIV0UsK_09cCfYV9vz_DkBzjjOydTg==</t>
  </si>
  <si>
    <t>21975.00</t>
  </si>
  <si>
    <t>Subministrament de materials per al compostatge</t>
  </si>
  <si>
    <t>ASOC ABONO KM0</t>
  </si>
  <si>
    <t>26589.75</t>
  </si>
  <si>
    <t>https://contractaciopublica.cat/ca/detall-publicacio/4785d59f-e27c-4cef-9ef8-635401c37019/300278602</t>
  </si>
  <si>
    <t>https://contractaciopublica.cat/portal-api/documents-publicacio/json-xifrat/300268438/Af9W18A4zoSawuZcI_job1LqsVYlwJ1LdeSJTHMVT6c-D25UIwZr6u58I-faWHP4h2Xjj3ma9x_2_eFf8XeMYxPiQkXNSk2KOD5cBgD1rMrPV-be6mCSesgHmXzy_kl0--BfcHXe8_vtaQeIpv2Hr3qKH58wqZWWaex1PVbtRsb3jKodmMo1W_iZKYgFJ6jE-EjOm-VhBIaHaA1KFz2XNpqsJXIDilDFnFJytccHKBOPzI01lAwc7A22A5pd38VpUU0hD-7ym8SJeKyyKcZIhDy6ak6fZ7ukwZGLiBiHPoZBWwi1xvxigmZf8lMUUAuEyh7PJdvjzf8XZzJ2xVo_bQ==</t>
  </si>
  <si>
    <t>https://contractaciopublica.cat/portal-api/documents-publicacio/json-xifrat/300268626/Jx4LyynNCdeeJm5xlodiUqSnNqhIvHATa_1ccFYNz4g7n9W6y2l50mTQdTwLNVLluXpVJJQdZgzQxaUOB6POO-VSqzw4uOVe3CgTKETeydN62vAhEyX9TiF-cUUb352b3yV44ZzH0EusHXWDVGl0MhBxu7orJHsFPlJMvledWqst0xJ1NfbCnhH2C6CawvgMhJq8yLG55KL7xQaEKfvQ0C-ZYKzijkVxectYFoKsWPBm-BlmmUQcI5yjRRWNLrRmK3B3q49JlLhpFxIbeLSqjTMmdIe5dv8QEHxwgyjIxHqHxc5gNRCwcz_4eUjUi9pf2vQ7Zd5xoFe-jFl_s03uYw==</t>
  </si>
  <si>
    <t>https://contractaciopublica.cat/portal-api/documents-publicacio/json-xifrat/300278602/kpMqRuSPUlCAVV8vrysETPFtvqcIbK2KMO5vtn9KuU29bQCOywbEWExQm09ddjwXBuY1gwRsjfkUaf7l9w98TFl689_D8fSLvt6tusM81wp4jIIowF72-hEpj2aRUPBUZU9IfsuSNSaDCtllLgJ7g3qe53GE3ga8OJwJ2Kpx3UqwL8SEfxJMnLUdLZkw8-FUouNNAs8v3XdhVWNO3DycrSPkoVI6qqULdyPLNANLRuOPnfLy7jH-jwurlh9RbJn_BnMTz6IVRy4mBUZNPvCdPEYJZxsqYrYjHl-OF3eT2iY6h4obmfnMhQnLzBB6jRKYXiX94N1hGtvo0OpINYh6WA==</t>
  </si>
  <si>
    <t>001_24000710L002</t>
  </si>
  <si>
    <t>L'objecte és la contractació d'un servei de manteniment preventiu, correctiu i substitutiu de l'equipament dels gimnasos de la Gerència d'Àrea de Seguretat, Prevenció i Convivència així com la revisió dels elements dels rocòdroms del SPCPEIS.</t>
  </si>
  <si>
    <t>37442000-8||37442000-8||37442000-8</t>
  </si>
  <si>
    <t>https://contractaciopublica.cat/ca/detall-publicacio/ea69ddd4-1396-418d-b043-5c0423577c62/300251375</t>
  </si>
  <si>
    <t>https://contractaciopublica.cat/portal-api/documents-publicacio/json-xifrat/300205868/pyV2oWHj5IRfIPPRevq_BqngeK2uRVs6pZ2GfHkEaBxVqhI8xf15YYTSt4pX0DMZ_NJTAD9U4QmBpbwAI3f2y6n0S6ZsWOAEfg5bRQr_BM0gHJ6lL2AdlfjaRO7ou0lfQcMt3Hhc_4Gr_TZBYOnTLvBpeg2NNqPQB_7WclsZklh2Prz7vWzvgZYhZx2QHaKVE6qDdnsw8J8kaP61ylRIrmfgFfm2BEV6DtxLSsflKXzQ3ur6pIpReCXGNe3F3tUj9_6MZVbGPMkbO2w0bMPjF4DlxFh-snun-CFcZGWjUl_gP-82rBeM5ooEZ7nSSmndnlyq9P4YKIzJexR4_FipcA==</t>
  </si>
  <si>
    <t>https://contractaciopublica.cat/portal-api/documents-publicacio/json-xifrat/300251375/WiFiL01Mty3BOYi2tg9BSYxYTT4L0mQOoI4no-2ar8UOC_TziVNCtqDP2SobpccyBbWu9wkuEzbrQvNXfOcfTZlP9n8ekOxArEc_juCh462L9gaeWJIA3J42qp58HP8Qz_dQruSVKTJI0MpfepLsVpxBi9ZpMlswq_wjMJq7FMcsETKeQFEG8xD2ko8gkiSH3zmxAdygV6wZ82zVAgmQyqnETjn3lGsxk5jCgnxy043jq_VLl8TwUB0Ryu6P_Bz_ntIZNrfto10AgvHbODWqG9xqL7SWLWmj8WItLTjDboTV3XUf3Go3rec12HcRS75schBuFO4371_oabw8XZFV4A==</t>
  </si>
  <si>
    <t>43-24</t>
  </si>
  <si>
    <t>Serveis de disseny, elaboració tecnològica i desenvolupament d’una eina informàtica per realitzar plans d’empresa (Exp. 43-24)</t>
  </si>
  <si>
    <t>Serveis de disseny, elaboració tecnològica i desenvolupament d’una eina informàtica per realitzar plans d’empresa.</t>
  </si>
  <si>
    <t>309888.00</t>
  </si>
  <si>
    <t>72212000-4||72212000-4||72212000-4||72212000-4</t>
  </si>
  <si>
    <t>BASE TECHNOLOGIES INFORMATION SERVICES SLU,</t>
  </si>
  <si>
    <t>https://contractaciopublica.cat/ca/detall-publicacio/f09cbc6f-441e-4af7-8568-aef8fec768e4/300314940</t>
  </si>
  <si>
    <t>143040.00</t>
  </si>
  <si>
    <t>173078.40</t>
  </si>
  <si>
    <t>https://contractaciopublica.cat/portal-api/documents-publicacio/json-xifrat/300202146/AseSwRd7miCksbh_kItebqrcxxtBADeoI7SGQFaSPljuMYPBxpvpnWant_MN8c-C4fACYoW-cvJsgi1U8qTAR_d5Rt_Cdh8ECk3LA_EyX-HHpHx0H6cBDN5L6jiDivHyG0x3oonUK7zqQrbgxu2Oa0NEsLt0bvpUX4vx4trR1CrqXvIFyN6gPcW1vEy0c7p16FiNhjy2cZMQj382jfN74lNONqp2n2nTGJ2wUx3iVIe0-vOwY4regrm8BJ3abe95zwyBNxHG5UpgA7Ieig5CxavZeBcLa_sFnbIdzdCQPPGO3xQLSgzRO4I4f_shOE78IJguSYcIYCkoMmEl4nIOtQ==</t>
  </si>
  <si>
    <t>https://contractaciopublica.cat/portal-api/documents-publicacio/json-xifrat/300273642/G8Jvimc5jSR3i5Nc5M6awKrzqalz6caBo_elfn7U3IK6QLPIZtzeE0skItG604FShm493xCypquD6Jot5Y0k5p5uiZ1MtrPEoBxy8flT5xKCo2MqqdDCnVL5AxwfQA-ohBvnoe4xIhq-YCgIa3femUj18XgznGubi7FTQ5W_ai-SIfUrDaEIYcwoPEHBTRk3CXiW3ObaNaHDVHQgDe50v0EARRYAZy2q5ShybA3emvChKbno2zEbLowGr8k4dpB6G1zqugUJ1xzh88AjfJBY9XcMcSsGkuTNCgyjQ7BY0hXJkWeSFfsFzaxQRAoJTSm-jr9pWA4waIVOBDnzRgpB3g==</t>
  </si>
  <si>
    <t>https://contractaciopublica.cat/portal-api/documents-publicacio/json-xifrat/300273770/dFKt6N5Li2g9D8A9gNmmzE_3Nj-q17DlpRbZAIgg1gvjuEf-XtDU07XgOf80YMhkqGste0Z4uSikbz-ptqT51HQG1FQFR4OiXqx7OufnstvFslgnxleOJfRvGB41mO7pdK79ABLwYsMWmtmxGrdqcnqBNwsfvXYzZ1jUTW51oktRL05UtSM3cEHY0o1RYAfc5pEreywGciQBfu4khpmuuDyqF01tuVjN2DN21Wg572Q3Sv70ztawac0QgAkZ-KoqncqySdCtxZeLRzDlLTyB_KR2PnmbWsjTYI28Ov6xCipgxrZdIqHn0wkpSwp76DBIGxsnrow_GpJq2Eq-Uoouvg==</t>
  </si>
  <si>
    <t>https://contractaciopublica.cat/portal-api/documents-publicacio/json-xifrat/300314940/j67T08y6BFPubRsRMI-fRP5B4giFeMdj37k06oNs8W-ZAXVjchwS74ypUNfM1LPivksQr-Oh42QyFUhIgRrI86LfTxclQwaOhK7eNFh7kFarnvHkXefs70gtSmJARD_symzpKa6-IGsmV2EACaH_Hgl7imSG6_MDKKvgaLc_HJs_QislkNcgJAcVNb9DE0IhfRIYMsyBBdv0zsk3EZKguj07YH8SvcgKZw_oJvIOZunk_-GF6vV3N_Qc3BrslEo9Ne7o6OnevtJGL4V7MUsXNrDaKvndF2WjYa7n2d08JM2fhPlRaKWpihWbywO35W3h2t39oDi1DUyDmR8Jy6GcEQ==</t>
  </si>
  <si>
    <t>45000000-7||45000000-7||45000000-7||45000000-7||45000000-7</t>
  </si>
  <si>
    <t>254521.58</t>
  </si>
  <si>
    <t>610.2024.073_SUBMINISTRAMENT I INSTAL·LACIÓ RELATIUS AL PROJECTE DE RENOVACIÓ DE LA XARXA D’ACCÉS LAN I SERVEIS DE TRASLLAT DE CPD PER A LES NOVES OFICINES DE BARCELONA D’INFRAESTRUCTURES MUNICIPALS A L’EDIFICI MEDIATIC, SITUAT AL CARRER ROC BORONAT 117 AL DISTRICTE DE SANT MARTÍ, A BARCELONA, AMB MESURES DE CONTRACTACIÓ PÚBLICA SOSTENIBLE.</t>
  </si>
  <si>
    <t>Subministrament i instal·lació relatius al projecte de renovació de la xarxa d’accés LAN i serveis de trasllat de CPD per a les noves oficines de Barcelona d’Infraestructures Municipals a l’edifici Mediatic, situat al carrer Roc Boronat 117 al Districte de Sant Martí, a Barcelona, amb mesures de contractació pública sostenible.</t>
  </si>
  <si>
    <t>152688.00</t>
  </si>
  <si>
    <t>48822000-6||48822000-6||48822000-6</t>
  </si>
  <si>
    <t>B63437347</t>
  </si>
  <si>
    <t>Tpartner Network Services S.L.U.</t>
  </si>
  <si>
    <t>https://contractaciopublica.cat/ca/detall-publicacio/7a8a8aac-5df6-4fdf-b4d6-3595447a35cb/300279084</t>
  </si>
  <si>
    <t>127240.00</t>
  </si>
  <si>
    <t>153960.40</t>
  </si>
  <si>
    <t>https://contractaciopublica.cat/portal-api/documents-publicacio/json-xifrat/300166713/sqUgEk7GEBrOVc5bgseaGJzrrSKjopb0uOEACut2nZXwmTHax8PMrC-QjX_b1qWgtMTdF1Ro-pbvOLemWNBsPyVkgq26h-bN6u9dr-fmZK-X4W7NlplEp-AY-jgw5t2OPrfkN0z6X-0KU4Emw2p31oqSh0dLGi4w35HthWVHVLhNfiuAkhxS38y8kLAQhfBnAEr12JIUBceDSWwMu5X62fyIH7YJOjp3DTtUbFRBT0PKcVzXnuESF2-nWSFPfgEYFZFjxEKiGes8cykzj0gZFYHlEZKmaYA5C8Pv0-no98AdvwqgNZP7IPna1su1DJoBuQuyVKwzrVNEGqXE_qzI7w==</t>
  </si>
  <si>
    <t>https://contractaciopublica.cat/portal-api/documents-publicacio/json-xifrat/300255490/Azwb3PSufK2zNtfgLzldQ-gg06FPBN1uUbmbL6l4Y1gXEjRpXOC2ly8gvxFFFYSKq_fG36G2VQkhtloJ756FwXUPV3GzORHlHB8OpT2PEYHCAvkmcSo-jSWU5voHu1wBkByDoV2UCrwTdMje_bd3r9phHW0tI0M7NiYnArauy96-IV1Y_AybK-0BwHT44UF0rUD-KvMy1pvo_E97xYQmPpWo-VRYgNowN7tUvsEDjM28edkjcHVG7OcY6Bh5yEpj44OWDViQP8RHKwvqv5X4roCMssshV17PfFZ3CNz6duOI4didkD7TLnlttXB01gwi-S9SLFGDtrDvINVJXnxCbw==</t>
  </si>
  <si>
    <t>https://contractaciopublica.cat/portal-api/documents-publicacio/json-xifrat/300255513/psZpP4rjZMY5e3mDRY2n-Gc2qgjDl1LlM7wBC-LWRTTK2najrVQ8AJ8OA7OtqJMzQf-hX4AvMP-4VPrKvZe0QAnP0e6Cp-ggmy9fMJXd5OD0hDzZDya1eBX1DquQmxtRqTOmO8hFenyO6w_-lvbrM_F2J8yR0ulHiOmJxaBfcA-uFG3-NFZirlOjyy5RbxACP7nrQRjKAemE-kUgSI32tLXBzGPRapT3_51ah2rV9XLYGtTud2aF7BwhW2W60s2S5jMvKuAYoDKShyqU-WUl1TG3eGnaWqs0h2NkyLXF92pPJeypTUbqQapXocbOlco7KZXrEv_10laH9IzFiYjJIg==</t>
  </si>
  <si>
    <t>https://contractaciopublica.cat/portal-api/documents-publicacio/json-xifrat/300279084/dONtlZREtBWvt0UqGPHjX9faJEfBjnlD2cYID4nOvaVIqchVp3D_PhnXlCrjjyHKtB2CvsZU6-RFNFQceL-xNWrtrYY1wu0lOpjY2yl_YKwQj2_7e2TtExypMj-p1aNZr2ahozEJ0KZHoTatp6L4kQY3dS1qC0e4FUmJkO0EEWmH4M34up73qo3tu93K9ZdXhKrrfDoJ-SBRkBGeBAXu9nJ1tPzlAaG4sa25oVQKdu68IIglM7LtUbM5gbZ9k8H2NvkmpwckTtcd1WQ_9eCuDuZxVFk_c4u4VBeGHMR4sQ2bvpsOg_DvJcJLfdgFDsjd3fJNkARF120aIfGmSTRBHw==</t>
  </si>
  <si>
    <t>006_24001619</t>
  </si>
  <si>
    <t>Serveis de l’execució de les tasques de la creativitat, el disseny gràfic, retoc d’imatges, adaptació, maquetació, producció, instal·lació, manteniment, distribució, supervisió i retirada dels diferents elements de comunicació i publicitat, així com les tasques de reforç a la coordinació de la campanya del Festival Dansa Metropolitana 2025, a l’ICUB, amb mesures de contractació pública sostenible</t>
  </si>
  <si>
    <t>L’objecte del contracte és l’execució de les prestacions (serveis) que es detallen en el Plec de Prescripcions Tècniques. Les prestacions consisteixen en l’execució de les tasques de la creativitat, el disseny gràfic, retoc d’imatges, adaptació, maquetació, producció, instal·lació, manteniment, distribució, supervisió i retirada dels diferents elements de comunicació i publicitat, així com les tasques de reforç a la coordinació de la campanya del Festival Dansa Metropolitana 2025.\nEl Festival Dansa Metropolitana 2025 es desenvolupa el mes de març de 2025 a la ciutat de Barcelona i a onze municipis més de l’àrea metropolitana.</t>
  </si>
  <si>
    <t>https://contractaciopublica.cat/ca/detall-publicacio/81e7f9c2-37f6-41aa-a170-aaf72427b4f5/300305537</t>
  </si>
  <si>
    <t>https://contractaciopublica.cat/portal-api/documents-publicacio/json-xifrat/300236057/U51ZOHxwHtflkFmCK_QFqIV1qUYX6JpPbrU6ITM_mCKtenttgKEWokebfkG9Eo2VoqZKBAxMywOVVjmTqT_0YafHZrYQByT5Cbb3vSX-mAaNn9myNUF8BKOqyb9XK_IVBUxxEPqUJqpEg_sh_UljZ3wJw0NKooobpySI47gvai5WA3dGnRYWXsIQeNkyFM2nouqzrljYsgmTq_tVp0yx-LOY0dchiEkgTGhZmdUguXUwcFwUi_hcgmH6qV2EuKZYSs7p9IrBgW9DvDSOFTy_D-wHT8hao51M1MJ-XUXR5_pYH5zvdT7mZ4s73YWMMWRS6QjPUepj0S2Rcgg_MIarNQ==</t>
  </si>
  <si>
    <t>https://contractaciopublica.cat/portal-api/documents-publicacio/json-xifrat/300278753/XtERXidAaLYsiUTGdS7lxQDtRv31pNCr3D0u6WOHXfOJvmBR-uPvAPt6K-rOHJlc2GzUqmYX32xg_4ezaoSHgaVMRt6oSTllVMHjxFp-TiCY1K7-cbkFmSse-b_gg9VLqmPS3EHPlKADyJYFY82lYKNDP34ypy4xSJOTJRjHAnXGoRT2onsR9oj7MnuGi4DnZncsEs6ddiaEA5WlgYe2u1Z4cv0NQ4BPUySe606WsYDNFpzdi6ZmvPpAljKN52_EV0VgZJFLuZ8hTH2TzxDmbeiTM5QsFCR8q5U4rzutoeoYsN-3N5A0j5UC7vgLCnSCBajsNGxbxLm062JsJ-attw==</t>
  </si>
  <si>
    <t>https://contractaciopublica.cat/portal-api/documents-publicacio/json-xifrat/300279904/gjzTVKxK797B6lgGbJIyFYh-qq_SfTnEQ9kyf8XfmCdSGqgB5x-PgZq60L3AZDm_aqEt3uWtAw6xLRu1PRh-Y3GxfncmkWZisEuG-X1olcSg543-b1CIfAF3EmmXdAZiLOd7jBf8QP9tPajKZ83M2HL9RxJH3PTsiiOthaktTDo7fqlGg4OEHLxRO1FmIiVpStdTsNJi6zWaDigaFhxXy0DF4F40fKbT_685EY7MmF7C_089hyR07ec8g_CDB5XaQGGm_SMz14ax7-KiRu84sYBs4ddGgXI_-2mjEF2wBbYA33FbB-NggBw1EByPv6JhWSjlAKC5dlFvHh3WDeOP3A==</t>
  </si>
  <si>
    <t>https://contractaciopublica.cat/portal-api/documents-publicacio/json-xifrat/300305537/tjwAj4lN976UybiwMNKhq1lctp9p9EgxYzuXPtOY9ViVxS_nIbL9vGrUCPhuQ_F1AuNgZefzOPInpwThuhKuZoPnqdPOFA7XhRYSKc-i2hBlnIrxQ4OTR7jyDiH-QO9Pyuw5215mDoBVkNMK9B53018ZrdO3TvVLn7V1BYlkE5kzTd2c9HkwohJ8SOepDU4KUJdQtwaIo8NtvQ9d2RGRKdinOWeVsg0Ye5KEFNKWTDO7J1ejWaZdIahLxSd_qBsbnin2LCYWFD75seikQmLzLpBcKmk_bAZz6aFpeHikmgJVK5NqRCLaFlRjpwMlyeE4OPkAMEyqNOuvJlaFHCyhHg==</t>
  </si>
  <si>
    <t>U240000004</t>
  </si>
  <si>
    <t>Servei de community manager per fer el seguiment de l'estrategia digital, la planificació, gestió i dinamització de les xarxes socials de la Ruta del Modernisme de Barcelona per a l'any 2024.</t>
  </si>
  <si>
    <t>Contracte de serveis per a la realització del servei de community manager per fer el seguiment de l'estratègia digital, la planificació, gestió i dinamització de les xarxes socials de la Ruta del Modernisme de Barcelona del departament de Rutes i Publicacions de l'Institut Municipal del Paisatge Urbà i la Qualitat de Vida (IMPUiQV), amb mesures de contractació pública sostenible.</t>
  </si>
  <si>
    <t>72400000-4||72400000-4||72400000-4||72400000-4||72400000-4</t>
  </si>
  <si>
    <t>SARAMBA ESTUDIO, SL</t>
  </si>
  <si>
    <t>https://contractaciopublica.cat/ca/detall-publicacio/50803a27-a25b-4e0e-8b3f-34011ebc77d7/300210698</t>
  </si>
  <si>
    <t>11650.00</t>
  </si>
  <si>
    <t>14096.50</t>
  </si>
  <si>
    <t>https://contractaciopublica.cat/portal-api/documents-publicacio/json-xifrat/300083914/SH5oaWABKltLtv5X8mh0Sqyc60bDnQZ9NMdP74Cjvil7z7fjPFuC6jtWM08gppzj6lGFsof0V1q05-97GSmLTX1MLv0RopxTBn3tAe10o_VFsZ-ug819ReiZYHT0aPipfHSfkc0v19X2dBp2Q-uDppISyyvuwb-hULjA2epNJEdVaL8-XI4EraAUv559g3K1gSO2velFR2IorAwUlp4GQ7cqnilMPjAk3DwfZn9D0_mv5EE-WxA0Dn7YQaX0nxaFgMhflLEwScBdCSmrnbML4BkYld3hZ1Z25jbbe2LucvS8uhAECbEsKfQg0eW-w4VMiByRL2XZ60x9ByK9kTKbIQ==</t>
  </si>
  <si>
    <t>https://contractaciopublica.cat/portal-api/documents-publicacio/json-xifrat/300209709/XCv6Bc2pb6eJ2LGmgZNUU9FN5DX0i_LL5I3RaMvAFFPrv6-iYwHg6Rdd-8UawL1TLRd1PAL3p7cyVo5DSci7VtzDVy1y2LyB6dChrlMTyvQBvaJ_RGK8Mp1mu_qQ2SzUJ7tJHA8vFeOJ4YfuaKefI_NHFKFaeriUhQkrgna7yxhq_dJGzA0Re4wH8UyM7ZgseYFUWEamPOqUegG3r5LSgAY4yv6Bs2YLCoaXT3OMmE3zaavJSMUu2Ttzmt95zOjaqNVHUg_wxg6JJ-U6ATKe-VAz4837nkViwUQLop7lUSAomd5nwbPaN1Iz-sZVPBQwuY2z9kxGKLD6vhY5P_uk5Q==</t>
  </si>
  <si>
    <t>https://contractaciopublica.cat/portal-api/documents-publicacio/json-xifrat/300209833/ADS0TDSmp_cMYCG1i77IF6iJPcCQV1D_9X08J40vHVLZlZThYFKt3dY2eYyqd_yCwuJfKkWsdVAFTUAsfi7FzoV2JjA5tUGVqlEYFGkO00iq91Pp3fXSQZMW9hGecEU_khDo-AwcX5OunmdYEonZ47GyF7qNrxo4h3mKlkO9CTQAm92aFOj3uJ0wAoclseUALSPmaHxK5WeYvoK26Amv4GsBIhQ7r5OuGdwFMXPHkd1g2AwdZh0suuXJjlzEa6eOxDSyJFwiB3bYKBMqCbkyBHTLA16AZ9EqiCKgYuLoyS6in15WN2EJ-GttqlO1SsURLnbX6dLYqc7YOjonIebYmQ==</t>
  </si>
  <si>
    <t>https://contractaciopublica.cat/portal-api/documents-publicacio/json-xifrat/300210698/tzW-Hh4-1EPrNRR0XDCp7wqZN_zxmDd0CsN2rOR7KioCKwg4xSYjHE2KaxGJzYOVpX4Z06rWMfhJXNYYJ_YfYOzXrRo7pZ6QhEIfoa4-kbwELD9tBh8bWWZYceMKkccCDhBnmBOyHp1AfJohpQKr_tQmvD0HaR44HqeNzEbfHeM3ZXuTG0G0BmgSMprqeMI7HuO81qu_F76j4cZp5fXvJgm8i4mLkr2v_PXuWwE81n1H9LPDPE0Q1c8-X5slwqULeTLqFslbe_wgyJW8ni36PUK4GGZd6grJTNorl3kfJra4o_SUJ7dhmKEbQ99Cvc4G8V2dNp9vAmBrsa_caWmppg==</t>
  </si>
  <si>
    <t>34114200-1||34114200-1||34114200-1</t>
  </si>
  <si>
    <t>601.2024.133_SUBMINISTRAMENT I INSTAL.LACIÓ DE CAMARES DE LECTURA DE MATRICULA I CONNEXI AMB EL SISTEMA DE PILONES A L’AVINGUDA CATEDRAL DE BARCELONA, AMB MESURES DE CONTRACTACIÓ PÚBLICA SOSTENIBLE.</t>
  </si>
  <si>
    <t>Subministrament i instal.lació de camares de lectura de matricula i connexio amb el sistema de pilones a l’Avinguda catedral de Barcelona.</t>
  </si>
  <si>
    <t>35120000-1||35120000-1||35120000-1</t>
  </si>
  <si>
    <t>https://contractaciopublica.cat/ca/detall-publicacio/99cf2708-6e18-4165-9442-bfd56bebef33/300279954</t>
  </si>
  <si>
    <t>49063.94</t>
  </si>
  <si>
    <t>https://contractaciopublica.cat/portal-api/documents-publicacio/json-xifrat/300278208/egtFssMo9ex2SSWyMqsSOLJNrgvP7LZxWFiyO2Ixf5ZXtCfERsAk6kVd0xQ4eYc8TMm7QSVmAzBCmeCetx8H5NF3rQO1kwKGILezmFXiO9-ZcBNws75lknt7vK8j9wpLjCTRfFMnvn5-nVtX2FcKylK8gyLVeserdn5dfTTT7MkaRPZOik3GadMq060pI4S7oYHGTqpTJqRXwWPEap_NuGFvPgWHsor2jaV9jSAfncFP0UKfrF8CVfnCx-RNnc2a6ZbHUsNMGG1yESPr70L26bpP9gAqz1SmvgCaqpCHDrMktDlC2h2rOX0bmIQq4B5nSzcYTj_Ty04Xmma9DX-RnQ==</t>
  </si>
  <si>
    <t>https://contractaciopublica.cat/portal-api/documents-publicacio/json-xifrat/300279954/lpMiCa19MqKSLinJ4oDuT-no99CpC8C6icL7Y45hps4At771SnssIIIciGcu-sJPXf7jm858t7llzRnPpS1YuNW_dp7CNPwfwxU1sqyBdXr0ol1PUY13CqlAqm8fb_lIQHVxjnO9Iyni3IsRELkPU_8DFLqGe0yw8ehJ2ZeepwXlqZbJlCrCPBbHX33Bxr_3Ef5dt6vXqYg1HsO9EmDnt3wa8vGQSzK8ITOHTPArLOKRtaj-P8nOBbeLaAoh2I8hH6r4_WFUu2G61JQUkKNiEd2iMmujTUDHlNMglxPiKoqdBIHNdFoDzIVZexKkWqyVd_yHnNLzp3PcHvqe1DiHhg==</t>
  </si>
  <si>
    <t>001_24000755</t>
  </si>
  <si>
    <t>2234964.90</t>
  </si>
  <si>
    <t>35815000-0||35815000-0</t>
  </si>
  <si>
    <t>Fabrica Española de Confecciones S.A.</t>
  </si>
  <si>
    <t>1677600.75</t>
  </si>
  <si>
    <t>2029896.91</t>
  </si>
  <si>
    <t>https://contractaciopublica.cat/ca/detall-publicacio/9b2ef2df-0861-47f9-8f15-233b9d08ebdf/300279148</t>
  </si>
  <si>
    <t>https://contractaciopublica.cat/portal-api/documents-publicacio/json-xifrat/300148524/ilIo6bjHhc5hfz5gZlQrPjUHtRt4RYmS5qn1m6GJnzplVg3CPQTqDJVy2-RHt82zYY1884Y0hbbsdrlr3peNh9H8Bcc8sLo5VRYSEAWQ_JoQejB3y1oBs0d9u20bOlSZFZoDY8XoJ9BVGL05KIdLy0UqY3YvfL_pUsL3Bj5iJek8ki4oP_X9-aUqND6DJJrjCvIkHZGWWcM7HC1yf7GOSd-o-rLbhY3J5Buols85FHhHNgRwuYbS6NURQBbyWWp4RCae32JH35aLA3dF10Xem_seCUInmTrBzq-x5ILhte4qe5qSc18_6RxYmm4xnLuZLpNs9YKXr2cKNFRMbU3yNw==</t>
  </si>
  <si>
    <t>https://contractaciopublica.cat/portal-api/documents-publicacio/json-xifrat/300214632/fGCHdgqcUzwL4X3rj05tDYdoVU_jkk3_xKyypVTWqiNus4C4CZLHW90eYMnI_lEal8GxjGKNGU8jTL1JJUMW7WmSIcQA9y49OnQyjsNGOwTLUYnqROmBgZ8i7KsBEi0nECLKndERuMHieYritvY9ycj2_OYIYcq0Lr3omX561rGxnfH1OybpO_5oGwXMkBRFcnPeowd-8FB9sGyCtvtMfi6DlOInY572u0H2M5g2BxU2Th4DrjHam2CWKT1KpxJ9Or1JJStdICzuBj0IC1y_pJuQH_Ovx3tdkvFyA4wLI2oJOWvjAvxT7BwuFYrt8pf8VqR0liSuWvuHWbgy5KWsRQ==</t>
  </si>
  <si>
    <t>https://contractaciopublica.cat/portal-api/documents-publicacio/json-xifrat/300246914/jVH_gjqJlWMML5grwU5W9oEDMFhhMqnGIJBuRzMuTINo5exigWd0ZIOuABE7ZNmlbETi4OAPpPqQzG_VEtPZ91c435e63Fjb_emWK5hNPsugOVcbG2Uc96zRzmRdbatNfYRNLCPfkHumoIuHOh-VoVDDaIt4XowNIo96Vc-8LXIazW5aqcrh0K8EEpKwGe3M0T3Tx0ES66otMkZBNblhtJ_pD8o-vpRFGUEdeJVuFj8-wttFQkhHJWHYDGvy2mK5x_TxFJEHmOz0PjdCr7W95NJhbQkZhot4u0oNCtRYCvR7-7TqHMfS0YDRj9gsII-L7lIUfTvTCplEi6e_BhnePw==</t>
  </si>
  <si>
    <t>https://contractaciopublica.cat/portal-api/documents-publicacio/json-xifrat/300279148/UOP6rgBcgzHE71wBInYz6iIaBgXlJRnav4HN7JkXUVW2KOHXPel9kCjGWUDa-pWsetEir0rEFPBLbzviGFgNROY6FJBOWfg56-FuYw26UE0mngFE_cBZyhvFD-v7BAX9v3RuQJ4-O9D65kmBVTT455SOfP90ZvzuxWlUj23tqsVzKCjgZDTPE7kuAv88J6ijY35uh84695ofCk_CQSNhRBu_5N87QQTvWAujR5Ac1LB_t41k34IqulqFrheXIQSJ0ujv78aae4kpKygux8acLhIXiF-N51Z12yOwYF4akwNsjK6Qwg_4sXNvqsrawzRaxl-X9UHDIuF92yJ-alOH6Q==</t>
  </si>
  <si>
    <t>001_24002002</t>
  </si>
  <si>
    <t>SERVEI D'EMMAGATZEMATGE I REPOSICIO D'ESTOCS DE PRODUCTES EDITORIALS DE LA DIRECCIÓ DE SERVEIS EDITORIALS</t>
  </si>
  <si>
    <t>SERVEI D'EMMAGATZEMATGE I REPOSICIÓ D'ESTOCS DE PRODUCTES EDITORIALS DE LA DIRECCIÓ DE SERVEIS EDITORIALS</t>
  </si>
  <si>
    <t>123237.20</t>
  </si>
  <si>
    <t>63120000-6||63120000-6||63120000-6</t>
  </si>
  <si>
    <t>G65258410</t>
  </si>
  <si>
    <t>FUNDACIÓ ASPROSEAT EMPRESA I TREBALL</t>
  </si>
  <si>
    <t>https://contractaciopublica.cat/ca/detall-publicacio/100e551f-8c43-4166-b25f-147c3c0d76b7/300318438</t>
  </si>
  <si>
    <t>56016.91</t>
  </si>
  <si>
    <t>67780.46</t>
  </si>
  <si>
    <t>https://contractaciopublica.cat/portal-api/documents-publicacio/json-xifrat/300204190/stdoqtHnyKD3ZMvjm8k-686ZRoK5snoxuLBCTlmAu5FVBh7Q2maTqxplpHeFTACp9LBIOA0Dp0rbCp7vGog6OkthC-Uj-ZiHkHekn3HwXg8FwQaLT2qjGnxQghMUmIUzjCkvc_s7QYJG4_om_V63in9lKNYaRUL87RyBynZ6QpxK2zjq5Kt0FhzG23_dm0Nb29-zMvjpDvXx7KWju7RPwsv68GxO0laozHhXDeUSrwX0hgwH2oAhmDKLQpYtRdUE4XNZxFjw2hAsi5fpXg8xd-7aHUxpTYYkHVtcYbQ8SRR4Hk90gyj9tuJWB6H-E0yZX-1vCVKjUHKqBkX1fA7hoQ==</t>
  </si>
  <si>
    <t>https://contractaciopublica.cat/portal-api/documents-publicacio/json-xifrat/300280339/kBxdoFkpeBtquRLh7JcNhgC34fTXgPEQr0Vbns48TESOM5ZQlbPJ2l7dXG4cqjGhXcqcvb9ADOlJ15hEpQvw6sfG5EkYpSGiqKWp9Pj2clVk0U9bdnr6paufuQ6h6bAa29yCzSxbsv5SxoIqrLSvdG9y351OuLOEWaVpOYBNKLXAYmAWs_KgPqVjtR52jVdcfaR5I5HbW9Rk4sqdVtLsnM996Kx4appi198Ri9TJjNAD_80gCrFlODOD-D8Dd6WW2wI6FXg-EpTd8EIhhvG22aS-3DuzxydzKHROKr1oymzcGe1UL4QuDls_2zleZLaexJ-pYeMe6A2RdAa7vH2K2w==</t>
  </si>
  <si>
    <t>https://contractaciopublica.cat/portal-api/documents-publicacio/json-xifrat/300318438/OAADeGx3eIOp1aMEcApgqyWnPZYyC7Hk57BdL8Iwx0lal_hkdZqN-Je_x-OVImujjaG9xeUTTkbDeFfQ46-aP6VZ5U24oPEtcTk1Q_RMyrls-HcGPg7OuYBuXbCPKZycIzOUH1CjVZRqtj-KgXDe5wf9kaOYqZ-6jYbGjzw9oj-_ghdNVGYgxcUUgg5JK6TDDL9LlmegaXaT65MQf30QipcPWXSbgZnLlh_6TuijmTOBXBDlol2TOTHfDEvUwH7OyhX5i1WBZPRxl8vkItvy4OAbEjowqUK1bpL5RteVQuxFtYht6VO_KXQSc0Cc0ns9vglY3vP8IWteTHEZ8r2XNA==</t>
  </si>
  <si>
    <t>32-24</t>
  </si>
  <si>
    <t>Obres de reparació de les cobertes, per filtracions d’aigua, del Parc Tecnològic de Barcelona Activa (Exp. 32-24)</t>
  </si>
  <si>
    <t>Obres de reparació de les cobertes, per filtracions d’aigua, del Parc Tecnològic de Barcelona Activa.</t>
  </si>
  <si>
    <t>147999.08</t>
  </si>
  <si>
    <t>45261210-9||45246400-7||45261210-9||45246400-7||45261210-9||45246400-7</t>
  </si>
  <si>
    <t>https://contractaciopublica.cat/ca/detall-publicacio/1927d752-e126-4eab-a743-9b688653475e/300280910</t>
  </si>
  <si>
    <t>123332.57</t>
  </si>
  <si>
    <t>149232.41</t>
  </si>
  <si>
    <t>https://contractaciopublica.cat/portal-api/documents-publicacio/json-xifrat/300155897/A0MEviNcl0T0Ub6TpHs21wAZRfFTMFXP6a_lSoqPpF0ujmiuUJS9U7fs333X3V-x4NV2AD9KxE2d_SAYHAPWMjlrQzKgK0_cdErYrtDte6yJZbLoIoZcdjsTAtybQ-Ptugd7L2AqHob_K0Mt-olSYu3L3-eZvJvRZwkD0tLJrdzD5vHCpyfEjprUHey0euu-JvcncxvksGYZ8P4MXj1WtfImnVfyQCaaqZqwH6A7ecIxN8G4c9VWMiQoW-aiptsVkEDVaPCP4RH0KzfskJcGr4xuoBkTFP81bxRQKsoIF6fzI3-sbZh3JUVWIm_dQAvB1CjW_PpaM4RV7PG57nxIjQ==</t>
  </si>
  <si>
    <t>https://contractaciopublica.cat/portal-api/documents-publicacio/json-xifrat/300199082/rLbByKmufKHiR9u37_zXy_E_NLBpqBV9AGhaPlvWAuRZujCohw-l8dT9qF12g_GWo8S2UtlKyB7HZlVbSeGS_udxtgKojaBW-IYn3quPpbJghFh6SuKUHS4QfvnQsT8JLskyF_4_7vAwyMt0-vDDLhQAgOmHVn61yUp9Xo2EUKEHm7IbwM2xkAmPdzTdgoMUfgR1TC990NMQZLdkCRtwPWND1XJkyZbwutyT1ahHShUHfVr_5bD9lSczNNjNZpe541IvSrEu5l1d5W43gOYKER2qM5Yhv5tlIuITgnZSamzLEzrCavUqrLO_vESjUT8S5ZZ85WA6TZ0qoYjNEugzrQ==</t>
  </si>
  <si>
    <t>https://contractaciopublica.cat/portal-api/documents-publicacio/json-xifrat/300199183/tqbz1AD7uEvN7ar4NhDHMQjSXwU9FSFfU5AE-ftjCai1N1vS0rW2lWyRKUNmDHLSaT22nWGs-8am_0jAV0KAzDIq9NOlotfYn6kZwcURHFwBNF-tlmSkvJSMdHSENlcYDGaqRpbW8BsTQGMxfQ-zvE4h1h9i3vveAFniMdnSezLsZ7LyX8JiDNlRL7akMtFWdHZjZksP8CRkjI_loO5Xp28abiirRuc4mm66FMe8q6YkY_BuqZscInFrZdPWCdzLbdq3p9AXz5dlYbBZVq-PAe5dvqT48Mzf6x8TxlsTtz1NzQbhQRq4Ofr-Cj00yhMZKe1SkQ_z7pxd9vIjZNgJmg==</t>
  </si>
  <si>
    <t>https://contractaciopublica.cat/portal-api/documents-publicacio/json-xifrat/300280910/NseaBcHunM6E1muPj0N2lSmvEAvNxT1NYKRVJf_UupZrCoHiztxL-t-Fo1n9YU8J_yrcyIYg0FgMkKTR5C7a0-9fITrF5a37gZp-J59C-B00PdejGazA07taNsBkIzWO9CYKRkenRkvXCNll2tSehc7nQl6W2OthklR3yOL-gXvsl_Sc8OsIDwad2U8Bc5x4YSP3z5H0BaGA4U4MboNDveUE-OpBvG5Ez7PTs8vgXS6pwqQaQIE7QfV9N2XbfdPaaerpR7u0pDrf3Y2-OO_Htv14xoIjUhOZ7K5Oj1P59O7JQSXHqwcp7xXbZZ0ngM1q3eksupz9ZYGTuMNekGjjuw==</t>
  </si>
  <si>
    <t>Servei d'obertura i tancament del Passadís de la Trinitat Vella per facilitar la connexió entre el carrer Mare de Déu de Lorda i Via Bàrcino, de Barcelona, amb mesures de contractació pública sostenible.</t>
  </si>
  <si>
    <t>32174.25</t>
  </si>
  <si>
    <t>21449.50</t>
  </si>
  <si>
    <t>25953.90</t>
  </si>
  <si>
    <t>Serveis de fotografia professional per cobrir les necessitats comunicatives de Barcelona Activa (Exp. 27-24)</t>
  </si>
  <si>
    <t>Serveis de fotografia professional per cobrir les necessitats comunicatives de Barcelona Activa.</t>
  </si>
  <si>
    <t>Reportatge fotogràfic de recurs per cobrir les diferents necessitats de comunicació: realització de fotografies recurs de temàtiques diverses per incloure als materials gràfics i digitals de l'organització</t>
  </si>
  <si>
    <t>79960000-1||79960000-1</t>
  </si>
  <si>
    <t>SMART IBÉRICA COOPERATIVA DE IMPULSO EMPRESARIAL SCA</t>
  </si>
  <si>
    <t>https://contractaciopublica.cat/ca/detall-publicacio/2b121e0d-9ab2-4fd5-89f7-8688da026938/300280933</t>
  </si>
  <si>
    <t>https://contractaciopublica.cat/portal-api/documents-publicacio/json-xifrat/300146345/qCi4-uND1oyvMR107jeUfNS2A6Q7hCVuXM3e8xqExEh3-0q0EfJVLosgKL7vlDWCQZv1xiiiZN2t8lqkhuQKeJONLMizrMfE1Eh35zWZwP67DMRcOMtxCyTZJJpp2aQ_5a3Lhb68Km5hWRy7MuQoaXV0B4WgMM1Lxa0wtqitGQntPr6rthxpL_SPOcP9gOmEMqf6kjJy3utXb6h403tvwCFPQ-bPPzyrOf4lrJg8phDszIVSDCfO1njUlIJ-L0QQAGIlUO9pnZzp_-Rdexo-Xt1adR3RivzqQH7sUt_U-N1ysim9na_2D0rqk575x-kgxqvwlme_R6pAH63fANyiUQ==</t>
  </si>
  <si>
    <t>https://contractaciopublica.cat/portal-api/documents-publicacio/json-xifrat/300213296/fnF5mP9_J3oU9o9IOy9i21Dlc_gdTV6AR4rGgPS6u9CNGsMfvZHjKy04o9D9l-_axVjnR9VH-3gz4NB2QlTTiR-il2uoJgEBQpcSeXjauosECKNvThXwQKs4tLcyd9acphSGBI5_6tV1HnaRvZk93cvWXUot46wKqOtD9ca2QnNSb5mMPJ7fbX0GSjSrx15sZIRYuNKXHy376m0_Vc8pfetGFpQuBi3Nn1hK2BhAIqADjoJY_SEP54kSF7LilbxbIcASUYBwBDoh2PK1BUeUPOrrJVFkGJ7Fl5RpOpN6GgTZTSXPis7L5UtsoYDWkP3DivCOFS23cnGOuXZeDY-Mcg==</t>
  </si>
  <si>
    <t>https://contractaciopublica.cat/portal-api/documents-publicacio/json-xifrat/300213371/naQJB1O3E8L9iEz22KMrphDg-2WlueAU4a6kZHy9MFU3U7f-kXat8VaMoowNe37n9BYJj5tqRhqUj1VmV8Z-63RRiFYGOAjB4piAcqYM_YVGaKeBUELk_mwtN7ief_4-JP6kGY084agh34WjaflQI2tiOLueM9keT7gOBI7Xl5Teuq2TQbjI-XkT7Hz29-f6njG0acOlIto2C5HeiFU3_VcyYdRT94OPDDSWhEiY1Wgoq_NK9JCc73k9FRPCkMgx_DT1cclVjc_x5nEdFz6N-smTIDUMqlUZsUVkJNPTDvb17JTyg51WyK21tg3gWy2m3rV--CBZOyi8eSRjguFnUA==</t>
  </si>
  <si>
    <t>https://contractaciopublica.cat/portal-api/documents-publicacio/json-xifrat/300280933/tVRTMsSozFbikOQZVTiKNHynxz4i4N-3cLD7l1DJatanpItEVt1hw2qIl0yZRLE8028rTdcp8WKZ7jzzRyjJ-nPVDOD3tRHQ0Rty5Rg1h_uK0fuhcFCPe1RrVG39_pNS0REDBHvaTFCbZccafj3pvJ3IkLX0jWabpE4bxBWMvZGodis8T7cOvoHrZZvVfO-uamxENZLgjPedNcgI-hoSGWhlsciDkDq8YaAkhOC40P-2wPLEfzN5fi2pvTscHTW8HoENPxrHa50r4cnSShBpAAnLumbgUFCpCGbsx_GdWzKG3ov4EXNh2Y_JbchAkkbkdd9KPFlBFFT9vviTdmXDNg==</t>
  </si>
  <si>
    <t>001_23003715</t>
  </si>
  <si>
    <t>Subministrament de material sanitari, begudes, alimentació i el manteniment SPCPEIS i GUB</t>
  </si>
  <si>
    <t>Subministrament de material sanitari, begudes, alimentació i el manteniment dels aparells de l'àmbit sanitari per al Servei de Protecció Civil, Prevenció, Extinció d'Incendis i Salvament i per a la Guàrdia Urbana.</t>
  </si>
  <si>
    <t>Sub. mat. sanitari divers  (SPCPEIS i GUB) i mat. per hidratació i menjar en intervencions (SPCPEIS)</t>
  </si>
  <si>
    <t>50421000-2||50421000-2||50421000-2</t>
  </si>
  <si>
    <t>BOTIQUIN SANS, S.L</t>
  </si>
  <si>
    <t>158578.70</t>
  </si>
  <si>
    <t>191880.22</t>
  </si>
  <si>
    <t>https://contractaciopublica.cat/ca/detall-publicacio/38f8cd23-3ede-49f3-bb56-ce483817d529/300279985</t>
  </si>
  <si>
    <t>Per consultes sobre el plec tècnic: Antonio Cabeza, correu: acabeza@bcn.cat\nPer consultes sobre el plec administratiu: Nuria Castelló, correu: contractacio_psim@bcn.cat\nPresentació d'ofertes EXCLUSIVAMENT a traves del Portal de Contractació Electrònica de l'Ajuntament: https://licitacions.bcn.cat/\nData límit per realitzar preguntes: 05/03/2024 a les 23:59h\nSuport per la presentació d'ofertes electròniques: Pixelware (918036627 de dill. a div. de 8.00h a 18.00h)</t>
  </si>
  <si>
    <t>188576.70</t>
  </si>
  <si>
    <t>228177.80</t>
  </si>
  <si>
    <t>452584.08</t>
  </si>
  <si>
    <t>https://contractaciopublica.cat/portal-api/documents-publicacio/json-xifrat/300074636/T-JWHvg71nntd7Mv9wNRCZECQOnmwN22dC7kQ-C_2myqRNg0UfW6vUV4B6JJfQmpC9-yTSvZ-xOvoLF98EdLXriZXfab8fNfwIF6YzlGTsyoQAOL2iafUyhasDP35K1haaiMhUGT3bAKrCEN3F3a84k8nQPgbpwbVRQfQX45SASLgRinMjnXtV8O0CPzX1OKI3S6aJAIcjRUmWvgxUsdJW6Qy_sixFiMgTobL1j0RmLxjlkBzL-PfbptNUtSVxoAx3rMPY5pYySrM6S59ZUfvetfzUu8fwL5ajaC86yRLrGPSrXGP5kEotiwMh3NfptrgbhkMWH3_xjNr-xwioHbOA==</t>
  </si>
  <si>
    <t>https://contractaciopublica.cat/portal-api/documents-publicacio/json-xifrat/300116371/OgRSFxudRLeuFx93wcz6i-b1Vg5cEJycvcuteig-u6NfwMF9V2RxoVWTIbiH-WqQDYCh6ybZbSlzWYP08kaSf7RxueyD1KC1Q3DqpygIciIlnGm2QOVZ64pz-XRu-pJ3LXvFkQqEcZwzBoy6jB_NMMMMLKkKgQoaYbEXaue06pW_A5srkqf2cJX_fX2qm_5kQFslbWGQ1psFFDvEdN4iDswWiOpWGdFnksb0dWrVMBlQmLFlNuU3HxwbObnDqUd-bgPVvju6qxTzd-P2FxY_WfIcXMjmiKJEOfXrEAeX_MR8XWHYw1OrJWe9mZ055vILKQHlrBdNZp8EZbrZi1fO2A==</t>
  </si>
  <si>
    <t>https://contractaciopublica.cat/portal-api/documents-publicacio/json-xifrat/300222953/sKxoDVmb5kO-k_jWQDsn-GgvNWnW9eURbyZuBXQ3VLTpqymSSLpRUEBQIFm0_K8dJEQJ0dkUtlz_CJg_pygIFzlYAoQ6HQPZTqvBb_-5ytDGumq_YcKezWBoY62rDUmslKmBRpUr2Wul80_S2S9AO256b0hRkZ0BexiTK2iXIiuIWfC9h5hvfvJamWP1tdKifky-9k__7PGDRlsb_q81dF3dJJKhq1gnUoIsf-akklUxIlvpos9JW-SaQ2MGmrW6keHbH3IQWGzX_wLprg5wkIT0TCYNuyhevq_dGBh__L-TszGjHBDxv1FbfhLwK2KeY0xvPqwnz_6WFPxBTNfiug==</t>
  </si>
  <si>
    <t>https://contractaciopublica.cat/portal-api/documents-publicacio/json-xifrat/300279985/nOK_VcDxLqdSw4p-ePd8bYoadqcKQbyRv3ppcYaWV4yegnT76J68szyRxcfTTHCsgyw-1v8VUnSyCUH_hOixkwGbmX5wp9O24BtgzzZT1hYOhZmuxAuO-WUKUCI0cTFdh5frZ8yu1Pbgy6fUTHY4CaCdFIMuNC4qKu3YvguJU1nhgSvbEREJriNSi2SZ17Cay8Ikd80JR1M0K67bZDVe1ZEkE-7SQpHmrym_sMiGCf3YMztM1iq93G_6vaa8P3nW9urDnUYkoVDd9ofTYPwaCV6tXAJrPTl_10UHvyNBx0uowvlQlIEkklHu61jx6aDbUpSJslMaH0vpuPoDmEGFtQ==</t>
  </si>
  <si>
    <t>Serv. mant. preventiu i correctiu dels aparells d¿àmbit sanitari embarcats en ambulàncies o  a les infermeries dels parcs de bombers (SPCPEIS)</t>
  </si>
  <si>
    <t>29998.00</t>
  </si>
  <si>
    <t>36297.58</t>
  </si>
  <si>
    <t>E24-0172</t>
  </si>
  <si>
    <t>CONTRACTE D’OBRES DEL PROJECTE EXECUTIU PER LA INSTAL·LACIÓ DE NOUS EQUIPS DE CLIMATITZACIÓ A L’EDIFICI DE BARCELONA CICLE DE L’AIGUA, AMB MESURES DE CONTRACTACIÓ PÚBLICA SOSTENIBLE</t>
  </si>
  <si>
    <t>L’objecte del present contracte correspon a les obres d’execució del projecte executiu per a la instal·lació de nous equips de climatització a l’edifici de Barcelona Cicle de l’Aigua, per tal de poder realitzar la implantació del nou sistema d’aire condicionat de l’edifici de BCASA.</t>
  </si>
  <si>
    <t>495637.78</t>
  </si>
  <si>
    <t>anys 3 mesos 21 dies</t>
  </si>
  <si>
    <t>45300000-0||45300000-0||45300000-0</t>
  </si>
  <si>
    <t>https://contractaciopublica.cat/ca/detall-publicacio/5231c09a-8d4b-4ef3-b314-9089ca8d7fd8/300281076</t>
  </si>
  <si>
    <t>599721.71</t>
  </si>
  <si>
    <t>https://contractaciopublica.cat/portal-api/documents-publicacio/json-xifrat/300216813/dS-5Uw8XDy54EbrByNbqqwd8-I2t985Q4drvVfJ4tcLF2TW1O8n4A4q5ldwxR1lG0Rsererfa-8s-0ktT74jsRJLjXhdN0C-ee_b8SStE0A9O1Z9IIvgdf7PBq403_3mO24qn30nNE7wWPh6PjvTvNdZWGRQLWq9HknANWkYdwB6wA0IHE-4iXV4Kd7pB2lHUO9NNOqyI4xv9emEsfh9mu4-2hzFeJPs_iMpqfM_SraghJiODuizJfuqxP3fRvwZ75LCH1NK_vbuso4NUiJlX7pnhHcaRRBOT39AqyTbPSf4cvgLMZNeuqp-oFPbXRON5MxMFmI4is7Yk2QjUS-Y5Q==</t>
  </si>
  <si>
    <t>https://contractaciopublica.cat/portal-api/documents-publicacio/json-xifrat/300262400/sdOtRrxqNrXOCEGxDHIr8JJXCQ5oh6YOi7hoJtoec9y2dfeJaTgZ3PTT6r-_jRZBL9uTDa00hg7Gv36qwGOjfP7vjpaQYKI6rwdcxA3-wqeMRTs7N-L0NaVLh08LY1NuO3OpnOhNuGorWfxngDAJLAZEUK7E0QodecpFL9XE7yXQ_JdUoCKNI0LutT5eni-xW3rNbKNRlRKnlFjFsw-Yvm6C_bgEqH1obQuYN7Bei7FeAxhXoCjTCnOtEW4Pls6abcAWAWLSYqnvNVPOcA72swyDk6DfgdaZxbbf9sB_pmt_VX4aE8MPk64eeM3XKEGkq_1bpbEQrLHp950-zDbgzg==</t>
  </si>
  <si>
    <t>https://contractaciopublica.cat/portal-api/documents-publicacio/json-xifrat/300267457/SsONYhjwDJndhRTjIxFTCBtVL6F2xfeMdCVfQaw_PJoQvSb3biMU-m4LchYf-iN7Xe1Ft4n3R9G2gcHippjfUyC12EgofNeJaMb51LFmz0MMVGKayWVAlIXCcf2UoDDbLDbleHP27RIB4FzYkKcL0OQNrSYxSIVkF6hjEYmeJSV0BJtLxKlF2Ux_P0aszBIGUXr9K-fune_FcBXIRhLJdeQ45Z3OTem2Q6sfThyfqQwYL1_-r0gpYHX1poEWxitayZUunSQ71dktdKz28pJj_FTfVXZM-GA2y1oVRJKkPqEMaIVivGc_pmoOcQGEmD2zfDy-ZMfs_9ioJgJCYRg-Sg==</t>
  </si>
  <si>
    <t>https://contractaciopublica.cat/portal-api/documents-publicacio/json-xifrat/300281076/CRdcAP9XPZMkT5K_A2ZESQbNyCj1NnhE8CD6kQOXjBRhvuf0Dc96EG0oWLppuKievgK9MOZg1mmi5oXJYiVumPuOLNANhII7emtkfLYKS9F6z9iTla7C_HJA9SF1aVIP3j1lX-Zfg2CtALZA-HIC_hcRuyFkZHLsIuDaoNGK2XMDG0-drgBP2dw-_0FT7SdNVpJhmISRQMGStifTnkaoghX0P7U09mHhoecx2n8L1ys8cdkDvUVtCIf9ofIygSpmhqLWEEGClQYUnfoOG6chLcaCNCl94I-x1pXdJ5LhdhswCD1pa38N_-UDhPMI7ScL-fOtjLs8m3v2ShzkGD_-7g==</t>
  </si>
  <si>
    <t>Manteniment i suport sobre les aplicacions del sistema d’informació per a la provisió del Servei d’Atenció Domiciliària de l’Institut Municipal de Serveis Socials, basada en el producte Gesad, amb mesures de contractació pública sostenible</t>
  </si>
  <si>
    <t>72267100-0||72267100-0||72267100-0||72267100-0</t>
  </si>
  <si>
    <t>TREVENQUE SISTEMAS INFORMACION, S.L.</t>
  </si>
  <si>
    <t>https://contractaciopublica.cat/ca/detall-publicacio/5833edaf-1eb3-4c94-a03a-2d09eb48d001/300279288</t>
  </si>
  <si>
    <t>555261.06</t>
  </si>
  <si>
    <t>https://contractaciopublica.cat/portal-api/documents-publicacio/json-xifrat/300146953/uGSoFIAAcAtRnKDPmJxp1uETVI85qk1r_c99sRhJaGhUPV5MDpUkqMJWzuNRgu9rIi1emnoGyAIlhuVduHj4L_AjS4D44R3fCvI1qRn37ZN8shtmI9vuJQfjp3gCpYg5vy5EdermajLwY1qMgSPjpXrh0Vc6j9Iz-umDTSLEDbq9sSe52Rzv-VjEjalujowfa78VHMwTKCyBE3Xi6nmzhGPm9PdPDDw0v5j-qCJ_akM4eHKfECiJNqNK8qI2dnNeZFLytHJQBj5RCzNzx8HYJX9P1BEldH_p7vS7eXQ0fbbqykSgmh3nfhzxo_kOFUO5qKiJL9ZPsg_B2EIHESYNOg==</t>
  </si>
  <si>
    <t>https://contractaciopublica.cat/portal-api/documents-publicacio/json-xifrat/300279288/DAwqkk34ho8tyknAxOZTp68TgW31BEfd6R_0MugmfWcr8MeOFl8A0Odu09SBufz8-sZhWr3hG4VXmusNAPidMX_8RWJ_UHxkmMhrnBglz3v72CKB111Qvypmzp2-GYJxU_I0jOfTEP85trL1_7amoQ6r4Gkgk7ovQtFDyhf5FuGYzZcbuX8ql7Mrf1DxC1rvhZ2VSOcYcBaoijm0qy1YG8m__FgFuvsTwBL6T6DEKNlYaCTfDycmW_UmqKNcRi0kENGCdgJgdceG04-74E6Ml-wzMk09DPmGaq03iin5C89AJaxhQjD6c8kvBzYFgXtwdVIdwHCOIj00R9BCv442Fg==</t>
  </si>
  <si>
    <t>24/076</t>
  </si>
  <si>
    <t>Servei redacció del projecte i de l’estudi bàsic de seguretat i salut per a diferents intervencions a les set escales (A-G) de l’edifici Sant Cristóbal, al carrer de Sant Isidre núm. 3-7 de Barcelona</t>
  </si>
  <si>
    <t>Servei redacció del projecte i de l’estudi bàsic de seguretat i salut per a diferents intervencions a les set escales (A-G) de l’edifici Sant Cristóbal, al carrer de Sant Isidre núm. 3-7 de Barcelona (24/076)</t>
  </si>
  <si>
    <t>Anna Rosat i Fuente</t>
  </si>
  <si>
    <t>https://contractaciopublica.cat/ca/detall-publicacio/80d72e3a-0a88-4e3d-ad8c-0faa6ca91bab/300211775</t>
  </si>
  <si>
    <t>https://contractaciopublica.cat/portal-api/documents-publicacio/json-xifrat/300211775/ljHaahldqDkKEVXJ8Uxn2bw8UF3PNJBNZ243nBH63KZqZdSGHcrHL3Hyvu7NKSjm8x1uzEAfisCb8kn0Yh5l2KzFkTxP9D-XCAwA0I6IqXweLM20pgWKCBueQfV1ZQ8bAHCXkoFCjlTcIGVGiDGNYfJPUSGNv_UFjY93XipJOsdS4_CO_8w2mgo0vaGcAs0R7iJUBd6Ju8OGZpkNANFogrAaGTTnuk9f259bya5nxzAnBksS7myUmarQt5BhVhvd8u8mjAz_teqLjnIjWoN5PXtpvCbmgNjh1IckhtKxa0kCsaFBBfCQ-0jnr7_6etXpJ1qWndsHa35aLQTVRaaYfA==</t>
  </si>
  <si>
    <t>001_24001368</t>
  </si>
  <si>
    <t>Serveis de secretaria tècnica de suport a l'organització d'actes de la Gerència d'Àrea de Seguretat, Prevenció i Convivència</t>
  </si>
  <si>
    <t>Serveis de secretaria tècnica de suport a l'organització d'actes de la Gerència d’Àrea de Seguretat, Prevenció i Convivència, d'acord amb les previsions del plec de prescripcions tècniques i amb mesures de contractació pública sostenible.</t>
  </si>
  <si>
    <t>79950000-8||79950000-8</t>
  </si>
  <si>
    <t>SALES MARKETING CATALONIA, S.L.</t>
  </si>
  <si>
    <t>https://contractaciopublica.cat/ca/detall-publicacio/8be934ee-103a-4b67-af8d-0e3dc7e42b38/300212073</t>
  </si>
  <si>
    <t>Presentació d'ofertes EXCLUSIVAMENT a traves del Portal de Contractació Electrònica de l'Ajuntament:  https://licitacions.bcn.cat/\nPer consultes sobre el plec tècnic: Lola Calvo (lcalvo@bcn.cat)\nPer consultes sobre el plec administratiu: contractacio_psim@bcn.cat\nSuport per la presentació d'ofertes electròniques: Pixelware (918036627 de dill. a div. de 8.00h a 18.00h)</t>
  </si>
  <si>
    <t>https://contractaciopublica.cat/portal-api/documents-publicacio/json-xifrat/300167975/GRp89MUlQrQdAOsU_cO-F1m8HtHuk4ULlZcVF4dxobRNH0_qvDGejtzp13cqxYXDBQKOYQAPEPOdVerc-vpccxDdvpGPOJWYR6hRtpVhqMW9oN2F5Z3hmYUoxz0csnfAFJxihXcGotP4VZuaC2ZrxX8nqZnYqGC228fnRyU3_kgfO3Ca0__AVjfdd7-kD_g7fLJ4bAERuKEXdBhDIADtmJwDyL1eoFhIw_fsLVRINEOpNrSJJ4QzVIhOfUFNoOJVfMXKbM0ENyxZC1nkxH44s5gJMPG2YNO4E-9Ci0sjS7JuP3ktGV2m-PBSueq5Ci4GiFr-StomK9hbEWslIXms-Q==</t>
  </si>
  <si>
    <t>https://contractaciopublica.cat/portal-api/documents-publicacio/json-xifrat/300212073/FRSw3fh0tLUSkCmRY7V4bRZ3675i6HOz3t9axrwt5WqnxflnACLt7-2Yg-Y_5h2UEav1x3lmwZwFhnR2Ul0zU6Fwoyz6689J0I13rudRqNn3WXGzoxfRceyxghzC34wFwjqwbRKX0w0NhO0DoaoYWTePpQI8gl77iSnFx5RyeOltOKqQPADfadGJLh3JY2InVmvfRU_QdiDRf49IA-Z84s_TVJP2wxiSLyIgx5_p8kLJe_rj4ky24yxjLbm0YtIVcEy6LVNHWofvjTw29b6i2ntajCUl19fn32Cw5vE6yvfF00pY-iZw-8R0qHlxt-Tq-yOdhS0GLiPgLdEqKqi2yg==</t>
  </si>
  <si>
    <t>CPS24030001</t>
  </si>
  <si>
    <t>Serveis per al Disseny, Elaboració i Producció de la memòria anual de l'Institut Municipal d'Urbanisme</t>
  </si>
  <si>
    <t>37296.00</t>
  </si>
  <si>
    <t>FONT ROVIRA ASSOCIATS, SCP</t>
  </si>
  <si>
    <t>https://contractaciopublica.cat/ca/detall-publicacio/97b4edc0-5f9e-475e-9306-5eea290c1c07/300215182</t>
  </si>
  <si>
    <t>10744.80</t>
  </si>
  <si>
    <t>https://contractaciopublica.cat/portal-api/documents-publicacio/json-xifrat/300115673/QSq8uTgBcNZMs_J7zHauaH8X_mVThwhNyCcZRbqG_oYNE0gLuUrYi4ktnH7ysTL2Q-zFmkJFxuBhkX5QgB6ST7Cqm_159mxRNueNSMJ3Hd9TBmZAYdrhhfkwPAxXKQSTArKXQN-7_lHpIQ2n2ajn3rNF4KCImIr-vvfdtHaf6aOSh6pe6bZu4pFsM4pXgcSEIUcnj9Kr61QU_61YsJJwlCf0jYrvpDEqCjYtMMDzwdm6FgQqyfzwnOVJnd9Bfot6v7eagf5QzcwHPxL4irP31uSs21KJA1OVGd5_Hx54jMvyzdbkB5Com4zGrdEEVIHY9HdUZxbGX5AblhUieuAXqg==</t>
  </si>
  <si>
    <t>https://contractaciopublica.cat/portal-api/documents-publicacio/json-xifrat/300203895/TT_xGtjoygqdJQnNidGIRXl9RWdI5PnFt2ru-nA-NfB3RuIFPOoiVkQ7VPoX-Hol5wS-tkJVt5i2Op7r7s32FMvizKzx3PqlR8RfKYT7t1plQ8lwYG0fECzX0Mp7T21bWYQZricTVYvs1EFIL5wsx8MV0_IiCQQ5ev-BfAgKzHxlz-iD80KfQAmUz6X4a2K62IGDMY-wBpicYJEhEJEo4aRVz2q6fQLi6MmC1YUZBpvl6iDeQfsHlpa0w4duupyLCbAjhPrN4nQhZapFy8Wu5lF0U7-bvrF-5JG9Mm1JSXSQdmP3kgqbL228EwP9ig098pgGOAA7f_S6jU5ApKRanQ==</t>
  </si>
  <si>
    <t>https://contractaciopublica.cat/portal-api/documents-publicacio/json-xifrat/300205436/prAS83FVFiIXE4ni5pTz2Zx-Miy5hsOU06a1VF-l9MdVWFF71uG41P499aw4iKnTn0F2dm0e8APo7AytTz2oM6I3-wm7nCYRVpgQaJk91mFSEE1phczQ3TJM4xQok54NWxmd_fk2rUDob5Gwj342uRoWwqTnvwXrbKiOJtsPut--Mo7zjmDrtin_xM3tnDV7oTczEFARl8kKH43QZn9QjviXUpkd-qpCoddTZmqdvqlqMvEDJ2wigN1BksWxNe39f8B2GuIq8pTXTm15unG9ipiPpDcVT-Oivs-zHho4xRrpk5Ti6y1pesG2wcB94TI105LtxrUAgxpp84ffLteFUQ==</t>
  </si>
  <si>
    <t>https://contractaciopublica.cat/portal-api/documents-publicacio/json-xifrat/300215182/V6u9RUPLM80NtPBchuG_1PjpvGW6DEkvdr27MKVnKGTVzThhodeY8T6YDgdIgyaUU3QKND1vmYtfUnU3F8i_EIUHuyfcbEskqaJ8C6yMQZH6jj1oIvp1kI10lMKFCYPINMczZpkCIM-RdRYYTTufbEJw7fQtUK9fh5SUciuQgVkU3sStWO_0ryRguz1wxJsLaEo2DWKJWof-UrYcQBictXUZYxEOhI7BGMBcKXneMpR3cWuGzOd7shFhEueCjNLpyXJ0ZcvkOTL9qFKnrJZM6fShuS6QjYiVpBIqiDJruffHiowM_0I8nJnnVyZLADlsCVqNX2kJC7kyENDxRqmbqg==</t>
  </si>
  <si>
    <t>79341000-6||79341000-6</t>
  </si>
  <si>
    <t>31-24</t>
  </si>
  <si>
    <t>Obres de reforma de la Sala Empren de la Incubadora Glòries de Barcelona Activa (Exp. 31-24)</t>
  </si>
  <si>
    <t>Obres de reforma de la Sala Empren de la Incubadora Glòries de Barcelona Activa.</t>
  </si>
  <si>
    <t>338418.78</t>
  </si>
  <si>
    <t>45237000-7||45237000-7||45432210-9||45237000-7||45432210-9||45233200-1||45237000-7</t>
  </si>
  <si>
    <t>https://contractaciopublica.cat/ca/detall-publicacio/811b2c28-ac54-4518-93c2-371df20071cb/300280895</t>
  </si>
  <si>
    <t>282015.65</t>
  </si>
  <si>
    <t>341238.94</t>
  </si>
  <si>
    <t>https://contractaciopublica.cat/portal-api/documents-publicacio/json-xifrat/300152364/aOX5lqRQScAU2ucH4zFyl6PbikdI2-VO6TJnCoe32vGH0jyXr4Dj_i1rlwevdhfJGYSpjymZweRC6sPZavZ3ZeM6RcfM6KDedQZt3HrZQfctTGi7H8fzj-JJswY8_fSeKOulfk2Th52UIOfWT50ffjFALvHgY1efuJkCpvHkKBx9E1tTZVSt6kjhaMd0KJXd3jOKJioqxuP6iMiG9NKIqyM1nMSvfzZuBK9s3yEccZSGl3SGccNuFTtmTDB6-UZ-X6naD-Q6A3YMv75cJ8cejlN4ZSj7SxxSKehYUwkdWTnUM4SWZSVRrwwg2cfMpweWTFiFYONC8S96iwEbZbUaLQ==</t>
  </si>
  <si>
    <t>https://contractaciopublica.cat/portal-api/documents-publicacio/json-xifrat/300212735/rLdxj3J4Z9wGOlJJBarDJCi8TSGapmdOlVCbll0Acq-_ARYWBoKLH1dhw3a9fN_exC9czlT-P0HcgaqJTXX1VZF2InB2Gy-Qmf3LfImZW21p15IspzAPKj40p6GmaAfthoahZIYKY0hxh30zIHKn9rfB6MQ7NmmRQE3TDd3qFeokM8Zip9vCdhYJAIod9AUfzpho08rEUttbPXt7Lvu_G646yIqzQmzGHttkRptMLjRHYNoOHMpNreL1exXidSv2jZmXDBslbwU1np2iTyZI3_SHPJE7uKLn57_MnfvRzRSf4B609-cET-EvDEyB1Azfe1_5nwyi3jQCi2cgX0alhQ==</t>
  </si>
  <si>
    <t>https://contractaciopublica.cat/portal-api/documents-publicacio/json-xifrat/300212819/RUOFzSugC2HnfW2ozScAZFw40PqY_7mZk2PpJVZAsLac_mCuAQtl6G86lTdSThakI3b2d6ojt1CMK41QwB8IHiYlMDm3RnYCzxbowyV7HIW72BtiSgmGGXa3JGiikG4vAk2MIn---c9HyGqxXKVbrozZFG2e_ArBkEAAv0V0H7046DwzOV1lzCGpvYy8ZEzU_SjudEx0vDDqfJqSNXnG-ErY3Ie1z63mIVVExl7qDdFp_gciC-ZWdfEs2vf8xX_cTgRxy2jlBnqURaBSuYfrWuX1QCRglbm3JnpeWUAWKS0lbXGhU8-Qs9X8-IV7WKpgjearbGIi4eTr_vR36UX3Sg==</t>
  </si>
  <si>
    <t>https://contractaciopublica.cat/portal-api/documents-publicacio/json-xifrat/300280895/PiZ76gMM3TxM59DaT2SAWljQfT_WSwFN9wMOD6fdTTOpwPsfQI9eSFjnRT4tiB2aLW3QBMKEKsvpBBhpEDB-XgK4xaJ0R6HFW1sHFh1ipuJiPzxKhGjTl-IcX36ZH1D91ads4V6rA2i58v0R9Mlq1Nnz4r784MEhoD3kWTDJdXjTO1nt97wvEO0z4qZHWG7hOCWReARptOK6nXP7caFD611wv5C-Ac18R2yBBgTOEMAFse1AyAZzY5BgrAY_OcxLBv4emFEEWhjmjbekXFBp38Z8L6Mf8tCZfsH4Ty5REotRIMIfwI2GBrG6FKcWAsAfwK38r5JMuRRo0Q5-Qnxykg==</t>
  </si>
  <si>
    <t>24/0156-00-CP/01</t>
  </si>
  <si>
    <t>Contractació de subministrament de quatre motocicletes amb permís A2, amb mesures de contractació pública sostenible</t>
  </si>
  <si>
    <t>22874.84</t>
  </si>
  <si>
    <t>34410000-4||34410000-4||34410000-4</t>
  </si>
  <si>
    <t>Motor Center MM Barcelonès, SLU</t>
  </si>
  <si>
    <t>https://contractaciopublica.cat/ca/detall-publicacio/84dffc19-825b-46a5-bd8d-a143acbd0e95/300278347</t>
  </si>
  <si>
    <t>27678.56</t>
  </si>
  <si>
    <t>https://contractaciopublica.cat/portal-api/documents-publicacio/json-xifrat/300232905/oq_86V6aJPzopevN75qtHxiyL0sKbJgc3Hi93GZG0uO7kgHtIzPmzLkU0d0pBdCFrcoMofJi8am1WiXf1s-4-H-PBePA6pe5TKT7FoNIvFY-VcXW87QYRvrV3cDFQDWvcftKA_Wr2aeRYFwvEjS9Jqx_sQNALJiWnvB3He-H628S2Bzx9Wg4mJ6N-GfyPwSm0E6bqMTporvpSECbEzqb_CXni_tfoamL-Cc0GUyxiLlN2L4DKviV1N-FXsrhWvKCKieOfAKDfbJbO9Qsi3uD0RdFlp1ViSLDP3jD6xN7Me-XIJptpM7C6WkMakjmyDYFQaFd8tZAT7urF_ex4kiHVA==</t>
  </si>
  <si>
    <t>https://contractaciopublica.cat/portal-api/documents-publicacio/json-xifrat/300257157/l6rdb3XGIsryKOvKxiwnEpubAU8MJLLIfnTMA5_mnzwua_fAqq74eIVee3puEUtutWH3v0A6KSMGL-MI9DlK60_Lw_HW6Mb1LAj1j1hv9VDDk823_tpkblVoRla0XA88RkiPBU4sk9Tkqj82nMinaeEQdI0xCu2K-Tieu8V_DajWsNuf-u8wAfwD4vW6vW13YGeEw5CDpjYncGq3umoD5vHOHkqfTbSasujxYCVjXFj8qcSIt4P848BIRffcr5vj4Uas7RbBlHMOOY4eaOJVLjIQqCYulX5b_9eJA6UyUpZowkrMP7Ogdtn_poL1CoBOO3TZo24gX6T9Rl0EuE4Wrw==</t>
  </si>
  <si>
    <t>https://contractaciopublica.cat/portal-api/documents-publicacio/json-xifrat/300276516/IlOq067iNhNvL9UW9v55BiyDgWNALVvNKPrg9triia-_c_94oaPO1uXpIciAXA3rwC_Kmy7g4C9eDDVDvd5eFb8arUOG7FCZkN8jfWh-yaObPKiTSjlskYX-ZQEOp6vPyvy-ZNe6TNJfpq1xhWWt6B-ovLI0wPYhP1CrIfT6W9e55ffxxC-QZg5ne96cQ-r__DmiD9kToCTD2RrYbbangdM0jZPvompIatndc0eVEAf03tZ60cdZn48tbgJiMq9gRFHSPySpIbcxpE4o0vLi4mkHWSE8ni6qKAa73zx7DjNZ8LtIIHuL04Ty3k5AoX1NKt86mXwJw2xyMJaU0QV2Zg==</t>
  </si>
  <si>
    <t>https://contractaciopublica.cat/portal-api/documents-publicacio/json-xifrat/300278347/SK9fPgPD4QN-QoBBJd807AFo9rNBbxHmwhdMz8CWQ76R25jOBnSlZ_0OVpkYJE6ibQTwWL-PbA0V0dflEaBuUE_0edKt8xK24z4iksIzKHEXyZGDZI-yhUCwymaNQ04GOzNIY30_Fwv46x-nsOJo728goW-PJUot3Bp5WJJZIyR2c-HFxX45iTOMxEg4dNZyl5m67h5_YG07M2zGJI_UNsbBEVYxRx82cwK8RQitavhUQd32-9kBUPCNamAEg-5TS7IoCBC6QmOMA8s120mFkpkuhfya4ShaMDsF0QnwjxjGiD-OKw3pM1ui_50PK-nFrEASfJQZ1MQrWPiLXdUHOA==</t>
  </si>
  <si>
    <t>603.2024.023_SUBMINISTRAMENT I COL·LOCACIÓ DE MOBILIARI I SENYALÈTICA DEL CENTRE SOCIAL DE SANTS SITUAT AL CARRER OLZINELLES NÚM. 30 AL DISTRICTE DE SANTS-MONTJUÏC A BARCELONA AMB MESURES DE CONTRACTACIÓ PÚBLICA SOSTENIBLE.</t>
  </si>
  <si>
    <t>Subministrament i col·locació de mobiliari i senyalètica del Centre Social de Sants situat al carrer Olzinelles núm. 30 al Districte de Sants-Montjuïc a Barcelona.</t>
  </si>
  <si>
    <t>258929.94</t>
  </si>
  <si>
    <t>https://contractaciopublica.cat/ca/detall-publicacio/87df8362-1647-44fc-b777-462beed7a0b7/300281317</t>
  </si>
  <si>
    <t>215774.95</t>
  </si>
  <si>
    <t>261087.69</t>
  </si>
  <si>
    <t>https://contractaciopublica.cat/portal-api/documents-publicacio/json-xifrat/300120314/NCyr5OjzSLrXmPjBjgX3h7l7PEeBmXGDKFyDOnohz-Ra_AaTzXX0816Bu_i3tfyI9nen5oynaeBtu_-RyGAl-66Hfrj2IP0vindKoA04P2Ab_ksWut-XQN6OiZuuVmCtbffB9pxCA53GbkeVsgw1Akf3l5dGNvLa3DT0A03hBOz3t0SosoLb1WWjA-wtzUS1j7LCIwnooRzfpfmMb_6lwAlRCkl_r4quIum0Xl3LWgoAaAW5ZlY0GYS0xAq--A62UVAsc-7KshkVkn3wCoXDOhB5UR2kixAFBA372Vd7rGHGUUVrBUWDxXylH-qTfnScFFB3ZKuJx4evFr0fVdgpEQ==</t>
  </si>
  <si>
    <t>https://contractaciopublica.cat/portal-api/documents-publicacio/json-xifrat/300255288/nlH93u_oa15WN09VPM8SItpzDTKmU5V5TgDMOAHS4O7sJmcAuZQc9HmzeRcvilksbDVfhDyJArLpkMOXmDVdoGsxwTIAyIEOsq1xjb0FlX_0igEu5RP8y4k9_USZMIm1LaAhE8nwtcI3JPnGan5LCzQUu3qpPeFwImLrFth3T58Zq8SsWLbuHiPbpI-lTl5lnlBJJTWCEIrUQ1vTNqGXVPy2kHSJ920DOF5s1FTuBQpwvdPAuxGpoW5pzTaFXS2wPE3nD-fRXluo_kovZGN3H5iPiPUGqVELOtcadgfsYjV6r_4eKotNCBlIfGluLdruw8p9Wg3mPmXuUTKl3zlpoA==</t>
  </si>
  <si>
    <t>https://contractaciopublica.cat/portal-api/documents-publicacio/json-xifrat/300255312/fMwdtd9RP0BAYtC_jyiuiJlj9pPyyV-yGOMD0M_UmgGl_DPuIqtampFLTV3VIO9I_t3hOJdID3k77ots5q0RNr9dt_wHdSSvOz2sn1rOf930Tri1obbF7CBiIcMJ7kNLOQOQzb29ZzDkd8BYK5pfhu0fXlUz2uv0JZ744sOmiYcQRUckMRKJaCNbYomgMunGVDaRbTFhIKfH7vFnVVZdGgeAsanq5gScVnEIq6akTSFqNIK4Sjymx3Pljon2Wur_uAoDT-0Z1JMRr123eQd3Wy40ttus_LmTQTVXi91Q6Sif4ouKJrhOEEJ3c6rdVt-1FvtrWilYRc3nCjYMrCkweQ==</t>
  </si>
  <si>
    <t>https://contractaciopublica.cat/portal-api/documents-publicacio/json-xifrat/300281317/njWHDnpMp4u4WcA8IgyxosmT_Yl2jJqLwmflGEhUiuRiXlKZWKVgNIhGBF_m_1oBBty9KO3pp3XyJh0KfetYzF-eXSa3bIrNKSPdbUbqNf87_V9YlW1pj1qynxWnTTrrxRAyo8tzSeO_6aRJp9xm5oxeEvmPBdjRCrAtZ4huBJjBNfieRPn2NtK6riHF1hW7iqdDtaJGclZ47cy-oisZgf7LMvzzTqL4rjG_Pr91fmOKQnoJUCqAeO-BfA5i6xHB9Jpa_3uT1ARSPL3cDzZ4vwRKkfAhdwfCLAdVEVBnT-6eRIy3b1DZp3VkWjY2X5adUx7MODI1Bt8rRVQXhW1a5A==</t>
  </si>
  <si>
    <t>24/0157-00-CP/01</t>
  </si>
  <si>
    <t>Contractació de subministrament de camioneta elèctrica de jardineria amb mesures de contractació pública sostenible</t>
  </si>
  <si>
    <t>50345.35</t>
  </si>
  <si>
    <t>34136000-9||34136000-9||34136000-9</t>
  </si>
  <si>
    <t>https://contractaciopublica.cat/ca/detall-publicacio/b443c436-cd6d-42c5-a4c0-139bc85eb876/300280496</t>
  </si>
  <si>
    <t>60917.87</t>
  </si>
  <si>
    <t>https://contractaciopublica.cat/portal-api/documents-publicacio/json-xifrat/300229326/CiW0o8Qb7dPeMhy9iRAI93jao07RwDTAikIYibuElGBV64tEj36cPCYAi4kSWCEfKReY3LnXeqvdHiBwbQPGIfEdj_3UzOEBoExc1ALKsTLTmnGVkOMGnFc1O7WNTg1JOW7QVDKo2IM2pWKgJuSZbe8XHd11hNL44dPrBPTO4dYog_1E6xEIJH2cN1-KBkPuWVgPdypEL8au5QJGIx_577TYtiXZ3oTO93GoZj06pR2kQZcUrj1-uylTw9Ymsq3jVyD0BZSThPsXcMGjuwhGLr7tDpBsAvKQVqxULb1lcFn5dYJ6JoMWHf_ZTOkmv9cv0GIKHJqYQv23BiWTGtwuEw==</t>
  </si>
  <si>
    <t>https://contractaciopublica.cat/portal-api/documents-publicacio/json-xifrat/300262081/CHnAXGyQZ_gNINhU88_e41hj1fNjAHnV1sS7sdaMI2EpV9LCIC0f2FMAk3f7oRFM2GRv0KKmE-tEFFMtIMjx4TSAXt4jBEHB-JtRSBPsQ_ZrYMRTFLMAxITaxlzOKrafOpX6NS1fxHM_m-O96iUH34vO3O6IbC81f1SwjH3f1RH4Qamo_69wzdUohcYSibECHJ4653TMKBuQUqvcyoo9IOOEyT5uymk2rzX1NXYmzpTjUN5QAGDQwUS-3TX283eOR-5LFKIf6aFLbZlrCF1PujjbtnpTxyf_eC45GG1lHbnBtO-mFkHHBG5CR-bPI5n9uwo4yzzZOzcDZ064dBJEWQ==</t>
  </si>
  <si>
    <t>https://contractaciopublica.cat/portal-api/documents-publicacio/json-xifrat/300279504/tGnw0-4ei_5YE1MiwlF0Jf_sUXOq-pm_5BFK5bXeKdXYSKTZSLaJxMxXQNgFye6eLVZglOoCKKHCuXjt5yuyKuSS1LSUntT2iq0I-OOAXxPvpNXClw5VDP4XCapVyfPVBoqv4Dau2ZAqbTnb4F7IvRCJzLbT_MhzW5myScQkxeS23kvoE_IrsEXprFttS8Hh1Y4Cp_5GpnzFDjly6JABni1kJ4M10kjecTujYW7t5qkrfwKY11e0FnDDBu6fTVDURKuDkJETmAjNMDtx8Fje6xCrqGnJsmsok67G6Nw4v5tvHEnMdxERlcx1ASXccXZTQffu5U1qNEAmwbilKV5-3Q==</t>
  </si>
  <si>
    <t>https://contractaciopublica.cat/portal-api/documents-publicacio/json-xifrat/300280496/WgJlUEMKD5MMKTCtLkg_h6oqOsClps1WTgQuGdYXNJl8pN_o-WhM243Q0r6ujluCkRVXYpBL3_HGspAaGV-ns1y_jIyyvevTOfIQ89BuSh3wTJ3PRMi3KOWaQzHN5czMbqhLla-X5efnedP4Zn2i2BgUybbIwkd5_T22AFtLmbwddU0HYfrwL2FvAFt_y33E1QDeFpufBygbB9B5Jh59T1RmbTeF2B6fxkBJzPLhhMAXJKlA-Dnwq7XqeIC-5HIEj5JHcJpKFHn-rz6tDrpUpP0uLCgmKhdKrlIakwzMpV-2ruTdBlZ9_sZmAiUernfGjiDq-1md9NIsWfBINti1Gw==</t>
  </si>
  <si>
    <t>Serveis de Suport Tècnic de Microsoft® en la modalitat “Unified Support Enterprise” vinculats al programari actiu que l’Ajuntament de Barcelona tingui d’aquest fabricant, amb mesures de contractació pública sostenible</t>
  </si>
  <si>
    <t>251269.13</t>
  </si>
  <si>
    <t>https://contractaciopublica.cat/ca/detall-publicacio/bf803182-fb53-42c9-b1dc-4682641699e7/300279493</t>
  </si>
  <si>
    <t>https://contractaciopublica.cat/portal-api/documents-publicacio/json-xifrat/300168623/FnCKGbu6pDQ5K34G5LIPHKH4fa9YohwuWAXqshTLQ1CtY5jzzGftJQb0vMyUzxum2fdz9KZ8Wk3zqyvKWnVmv0OzMdHtM8gUSbxrpnOS04tDy4cLMJqgd3XJYKfFoIlBrYZsBHwd2pXDiJsyohljtpb5cleUpeBzOpTCfcnO6v42Bv00fEZ3LrQ_7EYKaM-S9EBVf8YM6tZVWL9ZUDWBSMfpgfHHzsyX6Kf6VvquzFo1x3vAdYtJONcofWjucb1ps71jadob6uFn_JlD3OIq1znZojWy-wHjZMlcuoZSTq2JbwXNN62x-JIBRxjAR1-D4A0-1zHeQusIHwvXfJVwRA==</t>
  </si>
  <si>
    <t>https://contractaciopublica.cat/portal-api/documents-publicacio/json-xifrat/300279493/Dvpk323pEHiak6tj629HF7UKqLsOkngkUiA4GhOV-XDCgaq5XNWEgiR0gJc4rSCHUysM1w4cifxihLfrkPpKOhXO67DmYpId4Tn2ckASVyn8PbqikKiTtYUoI6-p27B5o-SodUxEgIzNF6O-1o-a67hH-45Wo6pHLlKtePJ7u5hFkh14JQjqxKQSLLn1ZEttgz2-Ea9KOBx_JU360KXjKnoDZ-qZ_VybTMo0rBJXI0DV0VS_KOgegmbIQepsOpQCDsyfiprJE2_Pdv0HAgO5zGqBlszmjrwcwI0gjy6E5dASQTqHPM4_pYfoQg2kGie5KroCqVR8hn_f9sjz7ObB1g==</t>
  </si>
  <si>
    <t>001_24000623</t>
  </si>
  <si>
    <t>ARRENDAMENT I MANTENIMENT D'UN CARRETÓ ELEVADOR ELÈCTRIC</t>
  </si>
  <si>
    <t>42415100-9||42415100-9||42415100-9</t>
  </si>
  <si>
    <t>https://contractaciopublica.cat/ca/detall-publicacio/c1307ba3-6dfd-45ba-899f-5cb98e963a19/300281322</t>
  </si>
  <si>
    <t>https://contractaciopublica.cat/portal-api/documents-publicacio/json-xifrat/300152157/B8l6K46rEcNlUFoS8LmXKODNfMAq-vLqsJdmg5WE-sLLzxntlKQnQFQJuZqs9zEQu5KFQYWDC6dLma1Hebkow_kVpkV5pA6MzZNY-YcRSVTZx-aDaGMnq1caJgrNTnGSzsbZpTO5vkispQICie36n1TVlhLsOosGql4HgvBLoFNS7WuZkqB87mWXJdNLSJFyFoQADMFvpEvFzzsRN9T_jLE5URqWwuXgf1blS_A5O6LzP6Ks50A2IU1Ifb_gs-QSTojgL-LYYWGjhKFCZTsNw4-3aLZtNN9FxWgfipICL231NegkAkg7PpYgEcHolf4LLVZJK13ObElKYrZBb2SyvA==</t>
  </si>
  <si>
    <t>https://contractaciopublica.cat/portal-api/documents-publicacio/json-xifrat/300275492/dJDi2-x7IvDAjoucA4x_xeEOPpT3HgCU5-OxywE_WD3F0qUnSfpb0UgjOrtTK2WdPvD3GLIke6RkZZBaA_YIAhGJtUm-caPF_QYqMIHePQUDaVY14XkVpvpv2Lt3R4x2xKk-CAL6s1M9nBZY3-pfxlW8ZWT40h0xn4Zh87ueEOdcHPPnW4byyFoD2jpTRLf8XeByVi4YePryWf_yEjcmgoS7mS31mM5wfI1dX4eF4RsyfvKlBW9swp2DXIxJE0syW2R_PQtf_wnrrI_JhZXG75CzzZV2K93LhPG8alFOmji-k-91Z4tYEh9Y6BK0U2b_7NaT7h3gZntSd0_p1-TlDA==</t>
  </si>
  <si>
    <t>https://contractaciopublica.cat/portal-api/documents-publicacio/json-xifrat/300281322/Eu_PgJtO6ZLEcNjq1zG7MHPp2EPRigI3wIilOIFojIGblR2AP4bjexzUf3JJVfhmcz_7eP_Ng2kk9HbUAyH1xUb0epAUeETBNJ7bHj5ShumIJDs94NV3pzqsH-UQIuYhdzIw0oOu5WVhj3Ggv3ssEANDXkG9PMpsuPiz_8vX5nVvZ7U-yAXSv9f5BYexxzibKlK9Zecd-Z2teO73Ye4FjVbe4IU8qTonxxonuBixb4UI2tDV9JdnUduA7c8ktbC_qDMZX471fT4ApSxA_CHvGtacwq0DgZ5k9nXIwW8YWuMHQ0WN3EI0YBl1WRvQ559M-Z8gVid0b62tW6yPv02C8A==</t>
  </si>
  <si>
    <t>1110111.00</t>
  </si>
  <si>
    <t>01/09/2024 a 31/12/2026</t>
  </si>
  <si>
    <t>https://contractaciopublica.cat/ca/detall-publicacio/c78ce942-29a6-4ce7-8df1-a512bb1b9270/300280730</t>
  </si>
  <si>
    <t>1343234.31</t>
  </si>
  <si>
    <t>https://contractaciopublica.cat/portal-api/documents-publicacio/json-xifrat/300166341/Q93KdIua5_37lB_8BDVvjdfHI0xX9EVBKfW919AILkKFslhYu8oitAjf1d5_yXWZV9KbAZkJk90VWxeHCvy0o4oQEz2gw9-P-6kaSKN9FeaHNrW71HLZl0o_G3y0ScoKJ9qZmnIu0Dhkg6d4PwecVCfZv-IfLsRPPcNqdqZKik_t2bxWNx6NcQql_tpYFHZxbikSgcwX0TYuilLnXRnMi1TLkdrEExl0RV9wziJ3HyXXuLEPdzUADDAf4QkMANXgtVDWtC3nLC94HLiZtKPoStXZCwZDkKsSN48REtC65DeqR3VeG1EEKihNFnDP-rid2WjrEYbNgOZ4LsnEi9EX4Q==</t>
  </si>
  <si>
    <t>https://contractaciopublica.cat/portal-api/documents-publicacio/json-xifrat/300225184/QzXrzXdHWHQ5GHe7OMf3VQhVOlJdRDJmXxfho0iJbXI74i3aHtClesEGWkyoZ7HG--qfMGuanzJquUiiNWwdF55NeltjG23DE2N_UL8v-mfc5R799PKpPSeBv_0Pf1F2AzaQOkkc0XY8iot0N6Yr4VlpZ_CiqxHKl1eVnjccihExSTgxdoPc9PU-Eh_I0qGG-I-XhNiZGwsQUXZBoVFrPMdOPW55raUn8eo6dREGyMwvrcLfXHQAZmcSrT-IURQUJnXHF2b7n75Epj16Ivs6w4CPyxncnBKYRGkwiwfoMHVN_BXphxIhVBqPpFaOZ9ytf4_w7GGdGLmj049_C_47MQ==</t>
  </si>
  <si>
    <t>https://contractaciopublica.cat/portal-api/documents-publicacio/json-xifrat/300225224/DZFgjPmhdK9fFT1R-ihh3ijBRL6EmWgmk1QgSN6QQKTZjluRiHkV93ZUtnJCAOO1zcCOR7BwgG1m_8AuBvZ06wjJmNVJ4Z-zrRdFp_ivFqti7BdyRt4g9pUuIfeSTRjB0soQWsQ0ZwsznRQmXxWSe1Ps2f5kjcXqsLkcnKVO0Nkfedpc-nNuUzI3wYnDRGkLWabX674gaoTRoJkjwO2z1oKrSe6wV9hogfIXHg5ebDQyvPANya_cSYhxFAMmsP1M2CKDAtTbPudhEyTkhpsSJ7MIUhIDbzK1IniOF3BRAoR6L6csSp8SNSM1PBPUKTtQyC28GZUKUE4LBDGTGJ5l3w==</t>
  </si>
  <si>
    <t>https://contractaciopublica.cat/portal-api/documents-publicacio/json-xifrat/300280730/q7JrEG0TJUOsudSA3VIaMOTBrn8ruasA_ffGlB8rMTLcW3-r50IUp74gbtxR0-Sc1CIPlnIIpDtxALeq1USsLbYFzTe_5UQspBU6oqDSwZLGMukn6kTlOMW7QY2puHV5ipmU8iSXnn1_Xv4uyO4zJxOKokkr1fTFRWv_VgFlDQME7t5vZksA4PaRwIhfYteNteQleFhplp1XDqySUT_6EgpPRS7tmD-OvFutaQpbr07JNEgcH49tKcIedv8840pd6p_ETuqJYOWPX-NjEJbtSQhGNYNPyuk5BxIfPc2GkWOPDdWAsb_bFs1yEAwbbOIkL0euyqiRdeC6n8DyEowLGw==</t>
  </si>
  <si>
    <t>602.2024.017_OBRES D’ADEQUACIÓ DEL LOCAL SITUAT AL CARRER MUNTANER 200, PER DESTINAR-LO A UN SARA (SERVEI D'ATENCIÓ, RECUPERACIÓ I ACOLLIDA EN SITUACIONS DE VIOLÈNCIA MASCLISTA), AL DISTRICTE DE L'EIXAMPLE DE BARCELONA, AMB MESURES DE CONTRACTACIÓ PÚBLICA SOSTENIBLE.</t>
  </si>
  <si>
    <t>Obres d’adequació del local situat al carrer Muntaner 200, per destinar-lo a un SARA (Servei d'Atenció, Recuperació i Acollida en situacions de violència masclista), al districte de l'Eixample de Barcelona.</t>
  </si>
  <si>
    <t>1683663.91</t>
  </si>
  <si>
    <t>45000000-7||45000000-7||45000000-7||45000000-7</t>
  </si>
  <si>
    <t>U75285684</t>
  </si>
  <si>
    <t>UTE NATUR SYSTEM, S.L.U.-SOLVETIA, SL</t>
  </si>
  <si>
    <t>https://contractaciopublica.cat/ca/detall-publicacio/dbc616f8-ee2e-4aec-8dd7-341e624697d7/300281158</t>
  </si>
  <si>
    <t>1403053.26</t>
  </si>
  <si>
    <t>1697694.44</t>
  </si>
  <si>
    <t>https://contractaciopublica.cat/portal-api/documents-publicacio/json-xifrat/300118135/pxJ3GLj13NTQ4FkwN8HqBtbMlt5ojng3pqw45VPENRdyoQxCIMrDWchznZxEm1Gh5BFVrUOmyglxpsS6NYtOX2sl1H6T9mhbQOKwneyiJGm25Kxajvv0bq2yGeGEIG2dMw1B4MeY33cY_0KNTSgsk_kpLYg6D7FzuY609fE8eprvh1o-Sr5j-seGTky2ykkctwgAyd3f8E0bFdvFbBTK1RBr4iVGXyLWRaxFsM-bFPGXSfh4j66LhXBwEBeHqKaMjGlaNzusF79ywaYVXOQxxjyVSFFxJcJRs2DJFPnsFw2oH0XE6O_zL-uhevxJLRX0Vfa7iv3H_weoX9PsRgUU7w==</t>
  </si>
  <si>
    <t>https://contractaciopublica.cat/portal-api/documents-publicacio/json-xifrat/300269703/Q81gKwC5SJr9alt4g_YKQ-zjiecxo_LIjo_lKOQGS8GsCQzksbBP6Se33SZ_qCqZpQ15qPrbkPYCoQDCKXl8hweWVvkHy-F0XJaz398Dh8xxHEQUatmZMhWYZyHUzvh3kEvvtzTb-r0GmCuCugURpV9fRhYJy6v6pjR6LJ97bgdpTwX5dY3VOydujJCzrMdMRs4jPZ02TGXpwSLvDVChOFdpiJWh4ewb80J-rSvCsJ5vz6CeaLYc1sWvMprrwZldKHkeffd86d3xBqvjrCHm5qThc1YgrW4PES1ohpZXAh2Ij7WmabC6HfImpBu0sdtmIgkoUWTiyKCo8wkCC1Rg_g==</t>
  </si>
  <si>
    <t>https://contractaciopublica.cat/portal-api/documents-publicacio/json-xifrat/300269772/FvtVyvV0SJIvaoq6ixMR50zsHvHR6nVfOaKE2vZujyWRkEhUFslCVWUN4ZpB1tx0UuEA2ADqfFGDX8Jj1-T2wT4gzCtf_V1TgspG4fht9lChtY_Dermk5NuRt5PrKKkYTYeqsWA0jrM9ON8qJglrFgzGOW_6yWDfdgcan9H8pti1TauLOsJj2MEE_-z98Vn8P1pH88tNTyjpl8fWi9F0CNmj-Oma0UcKUU04BH8dT25o0MdyvTvo0nIDGZu-y4WH9iIX-jssa9U-xGDCqvUcSjcAUfnst1Wop7Nc7qQgWVIjVTImVfAB08Pqbzg9t4XU3mwen9e80QfuJBnGCRYl3A==</t>
  </si>
  <si>
    <t>https://contractaciopublica.cat/portal-api/documents-publicacio/json-xifrat/300281158/WpxNZejQEs4Mbz0Tbi_UgyHpjlNpWoqfvT7PRlI2w-lU-yA-WejH0CR069T4gCmgeiandOkkzoVstFWBHHb-TPD12OqSbySWlS4qlRQ_M9vuKRXGTjKmTMfl0MG_-MpoDkPElCETMf-mZjq0VBcisTc8H8nYaSH2fwWioMg8iPB3vweMyauOuMf4sYbxlRZ5pJ4P1hAIawGHkC_H_eDVgxykumStDkMrbi6L2v31zlrX8GaIV0z--_E5orMb2svyO_1Fnpm_KwbrEWnuhNE00biZDftYyOczwVI6Ch45Vvoc-lMdTw0BjHg69y0mILJqCpIIDsKhtrq7EzSszBpCwg==</t>
  </si>
  <si>
    <t>001_24001677</t>
  </si>
  <si>
    <t>Actes Protocol Festiu en l'àmbit de Foc de Gràcia</t>
  </si>
  <si>
    <t>Servei de la creació artística, la gestió, la coordinació i l'execució de les actuacions de les bèsties de foc gracienques així com de les colles de diables i resta de les colles de cultura popular convidades en els diferents actes festius tradicionals definits en el Protocol festiu gracienc així com dels actes de foc vinculats a les festes dels barris de Gràcia, i altres actes de cultura popular en el Districte de Gràcia</t>
  </si>
  <si>
    <t>COORDINADORA DE COLLES DE CULTURA DE GRÀCIA</t>
  </si>
  <si>
    <t>https://contractaciopublica.cat/ca/detall-publicacio/f39b6e61-4dd9-4777-8a9d-cd90f88685ab/300215524</t>
  </si>
  <si>
    <t>81800.00</t>
  </si>
  <si>
    <t>https://contractaciopublica.cat/portal-api/documents-publicacio/json-xifrat/300211729/A7PKJo2JBcebix0qUrRlNR06NNnb61G160G-UO7MLu6pgu5ETPrUvEjVqvVp16sna4BCZeo4OTLUcAtlV6xQQVokmxbyII073OyYA6mAPno7uVqKKpnpw_rzflt59UjsMCimeKpGG3xcF5IXV-tOJicjJMLtnC-i8mEyIT5Tsh0WSCyRD-fZxz5DD6NyvYV5BPxtDn4n9mf1XmSYPTBZp5_OuseWHL764-sB2KayDCYHnO_uPLpjnrr5nZYMeWkYy5ILgs10ItXaJoR0MSDsot0id2SFd2r7_NBJaTNXm8CiZv-MErhvXI9K74igIcH-zNSOg_l2zw7psHl2QOB_7g==</t>
  </si>
  <si>
    <t>https://contractaciopublica.cat/portal-api/documents-publicacio/json-xifrat/300215524/pj9-D3hpGSa0zCrQsxI-8u72UTFlJ1WmEa82bC2IXJhR53ihpLZcPkfA4OKsNv7IXtZq2NbXJq0XMuHN1GgaOdcqKAq1u6NzfYNDGJ02c1p2cA12946qSOhldCkkqwa5Kw69J7zNxjhSG_B0nZqf7VyG2lfSVgYZittGKO6nS_Nm57keiGqeIPKZNzXAwGuEHE3bmz9jGPnm6bw9HDaDkgPmTeUdYpLmAcfdtYSV_jedolfJk5J8w1Dp4x1o09lAko2zpvrjF8JdbqNH8pLMR0P4La3fE1StNXzQDjPVSG9l8Rg7DSiCqmmbz6UZgNiU46YdlhuTBq30ovX5Nq5_5g==</t>
  </si>
  <si>
    <t>24/0105-00-CP/01</t>
  </si>
  <si>
    <t>Contractació de les obres d'adequació a la normativa vigent de les instal·lacions dels 24 centres de recollida i transferència de residus de Parcs i Jardins IM, amb mesures de contractació pública sostenible</t>
  </si>
  <si>
    <t>303379.20</t>
  </si>
  <si>
    <t>Infraestructures Coser, S.L.</t>
  </si>
  <si>
    <t>252816.00</t>
  </si>
  <si>
    <t>305907.36</t>
  </si>
  <si>
    <t>https://contractaciopublica.cat/ca/detall-publicacio/f233a090-c5ae-446f-bd1c-88bc9a797b8b/300280244</t>
  </si>
  <si>
    <t>https://contractaciopublica.cat/portal-api/documents-publicacio/json-xifrat/300159972/AoTzg-PgteDbRY6CloKxq0lkwaIwk_52fNH6cOAs-vcYZO018Qt7jki-YwPIgPwl2PtpDztOCCdeqG6v_vGkXzRrXzrtoImPh61ed7wlobGo8SmcrWBEzLIpoW6QtIE92miyj0nckCLPLM_de_39y-X_VgXRFMGSjhqTKsJqEBrZgvgXyHNDH9AjYFgCi72WfX0Z5ydxOKeeCYznKnXCMhnf7kR67f3czaaXlZxTDT-Qlu3LJmkq9cdjfvcc_FG_hW0HargFaJnexba12EqdO7OPTF9iquQTyO9AosxHPKYjvFCayVDumfDOaFUeuPSz02paonM-JMDn42uaI4SuOQ==</t>
  </si>
  <si>
    <t>https://contractaciopublica.cat/portal-api/documents-publicacio/json-xifrat/300203687/l4cRndKwfx_wS9oQi3fQCMY_pk-Bkgd6TdnhJNr0y4ExoVfOk8usbE75QSxS4Ie_JG19Wtwcm6Vvq_iMdpEEkfPH4_H8k3G4y9PjvDnqy18euiZ0FIARUucQVWgBd4c8P-bfN0f_ZeTLNYTufKil5d5DH1jetbay_hN3mnDrck7v9GsLGlMTJRGEkiuXelKVPPDLIQx_2G5Ii0rTjaRhcPIhJr8pN3FPrrcHVjCfFQm8mj36cwGB381wsFvFdmNHG8sWCxYecFUXbI2VoqHjxtuEIZTUnODOMx6-e7VyDNVNTFJh_n1EWJZqyw_0lNUy3oRtusnscCKwNskjICil8Q==</t>
  </si>
  <si>
    <t>https://contractaciopublica.cat/portal-api/documents-publicacio/json-xifrat/300229620/S0aKu3gUpWnH-Zob6i5bJ4-TKhMUfWYiW9KFTqUQLuFctmv-2l2zujt9GfcAvotUWhKF9IA_KLGx5odqgwfjbkHfdF5AlhJjQMZgXbk48L9tLmLDVAqyF4A9okpLVAQIWJER4OVbPOyZSkO1OvaDrtF-mji-TSh72COC5OhAQx01onJhO6igVvRw5htz0bvLgyd2Wu7J8CGzsFZ4Jl4XJ-PFChXopmeOKcRUwHj-CQwiyV6ugDhRAFsiOijsBOierHNJoKeOfpXXK_6W1FSblfvx4fC7i3HhPyR97xXrBEEMyQEo1aNsl105ehzxHdcmap4ElRqdXGF2mJ5VFJajmg==</t>
  </si>
  <si>
    <t>https://contractaciopublica.cat/portal-api/documents-publicacio/json-xifrat/300280244/iuVhJBof5kOa4PlJgm4GHvhknRMuOAmFG3G2pW13Upo3p0toI7PE5Suu3op48p_tNrkAY1ZvakthPFFqrXOlG3vL5THT1TP50rXLpnpaqK-Lrjrlm0iRSpoOw9VnKtQdpZ3CWsmGGnzEWnBCpXUOX1b2DJtXqDs6gWxddcn3Zavh4zQq2dZubEcBmD_t8xzXe5nDXTCqR7J0nfk2QzWY0qVRu05PrGHn2nr33k6OqbimKuRaPqR8z7zMFp6ud16oAdu9UICyWrC3Li8JrHWe8ZWBHkIhy7ifYsB9gqvXmGs-ddOe6GtWpbMhQCzUTVcqxySrzDQLGz2_me96mVRblg==</t>
  </si>
  <si>
    <t>001_24002864</t>
  </si>
  <si>
    <t>Secretaria tècnica de la Festa de la Ciència 2025</t>
  </si>
  <si>
    <t>contracte per a la prestació dels serveis de secretaria tècnica de la Festa de la Ciència 2025, amb mesures de contractació pública sostenible.</t>
  </si>
  <si>
    <t>https://contractaciopublica.cat/ca/detall-publicacio/098ac210-1ade-4785-8863-6952ee0314b0/300339690</t>
  </si>
  <si>
    <t>105627.81</t>
  </si>
  <si>
    <t>127809.65</t>
  </si>
  <si>
    <t>338008.99</t>
  </si>
  <si>
    <t>https://contractaciopublica.cat/portal-api/documents-publicacio/json-xifrat/300282198/PPNLlOQoRcpKqNFVKFM86zzF1PfdMSww2t3dN0rxJP9x0kTN2fcMeCPJrdmzCxHn0Y-VwJj7MN8Dr8tUJJrlxRTT74PW1tcjHnEpONbln8SgR_IHdLu2E8Z-iBXsgRzwY0kKylA6tc5Mzy4TuoCylBsn71-8XmuuwTpPKLYKAeHwSdnncHNv_Dojgkp9dbXlBVdpwvJ58DxcDl4q_JjmrOjX5N60se3BikVy55bikOIgFDcmPD9OZ9hKk-9LHDdVFrPUZAzEJXzojcQl7knmpSHIJv8GundWd7EuNzMPdiYGM77tdluFaNwpyD-MB51ZQ2UNFwIiFQeV8AD5w5D7Cg==</t>
  </si>
  <si>
    <t>https://contractaciopublica.cat/portal-api/documents-publicacio/json-xifrat/300321295/tqQ88IvoFUUOkgWExMK0e1jZnfSL-Xmdp-Z_PvWJ1_a7tJ3QGlo3XtzxttlcHa0B34GZ4cV4VpRw6HMpdSEQwT3zcr4ewV0QUfMwQVBewFyOS0L7vUf5nftuKNOBf7dFBrMSIMHQH_4E5GfZtlKbuhwE0kqO8LHZtK6Klk3LHyvW8VvItQq044zhmFyqXhZlaYu2htf536Yd5o4Hc7dQrnMLLyONp9w5435BRFPk3xzqi5v5kW97hJWdVjp9WHtVAdsaO-dwxXM0r8q3Ung9oZGR-xYR8jlSOsFejtu-KARs1nrxK6tfYS3vUrBTxkY5bZx2zp45ubwtsOwWh8PW9g==</t>
  </si>
  <si>
    <t>https://contractaciopublica.cat/portal-api/documents-publicacio/json-xifrat/300339690/ZmjWxWRDAErbeqy-2TmLS6n14mjP3d_AWlgZXLfzGafPNJkL_dU5A3X3TMvaxpEc82SIRmsQGShxCphjtNQt2wizDcE1Dw9uPGXn277R7Gt9FOGfID71On00F3wFYvv9s4ikEZ8o8diJLAjieX0EhMDHFyGSszwzlciRGX7QzkjYPCsmS_Eg0Yf9CAAtMVR_8bxkKT9Cse2Oia-tsHeEg7gOsPskRW-NhskFb7BsGoLgS6rJ5-HH0K2y-yQ9OrLZUF8h7_OLkdW_9GdhgLUeDtlurts5W-RT4GZAknxk1Ib0gjI7SQUgg5la1kCK5d9cgykBiLjCT9C3tpsBwKW3-Q==</t>
  </si>
  <si>
    <t>01/10/2024 a 31/12/2024</t>
  </si>
  <si>
    <t>ATT-01/2024</t>
  </si>
  <si>
    <t>Subministrament d’equips audiovisuals per a la biennal d’art manifesta 15 Barcelona Metropolitana</t>
  </si>
  <si>
    <t>Subministrament, en règim de lloguer, d’equips audiovisuals, amb servei d’instal•lació, manteniment i desmantellament per a la biennal d’art manifesta 15 Barcelona Metropolitana</t>
  </si>
  <si>
    <t>95683.22</t>
  </si>
  <si>
    <t>32320000-2||32320000-2||32320000-2</t>
  </si>
  <si>
    <t>*****2268</t>
  </si>
  <si>
    <t>VIDI-SQUARE AV SOLUTIONS</t>
  </si>
  <si>
    <t>115776.70</t>
  </si>
  <si>
    <t>https://contractaciopublica.cat/ca/detall-publicacio/362fd18b-7a6b-48a3-94d2-14e1d1f78fcb/300222383</t>
  </si>
  <si>
    <t>https://contractaciopublica.cat/portal-api/documents-publicacio/json-xifrat/300198341/VQKi1U6ue_CLBJUbzzfkw_lkA88_mnGMRVO-MpD5Hf5Z3Wg0WIgDDWvMgpMn8mjnLoTkl7RcYVzvHI9K1EEzL3dtZhiwSN3okAgzQtJ9Y8zwl9trNHLh3afEZZ6gfIqhNmQHe5poLQ9BDcN2yAFLwzFOE1yfm3lHppi9uPCQELnnnrTnrN8CQkey6HurV6wIkvvj2CxSph2pBddNTGd657UnKv5fUOcVHrcrD7AaciqWK_ckEJ7tyUAcADT3MJoWcZkWXoQSWLsKz59sGqsr2N2F7Aismt9eNBNHkbpkdvZ9TrOabpGRJA7MlfKvdyZ5JgmnDCs9mj3ZJKXIfP5KZA==</t>
  </si>
  <si>
    <t>https://contractaciopublica.cat/portal-api/documents-publicacio/json-xifrat/300214925/Rad-3hajTxdZ46XslzFY8nNFY76oCk3dTvgycaTp7TQ5DcRSJ1PvvXO8NU1-DdfgQuAvXC3-65XPtYq9whQUuvoybxW-RxEZUmJ8WOlqufP3-Ml9BsyhWF0E3QsulobW-uA7a0fDEHi3SvTEpOg12sg2mp9qMZcuYQzbvBHwnmKHoWbJW_1Cy5BhspWkr3mtv1Cm8jAHpD0YFage51miMhYv2rKMKBgRWlQJs4WKHjJOIErIt2uu5_jV2JhM1jyTPRImxTLqwa8qfgNOAZ8gMnnRXaUd6Tg3GmZblzsA2swO4GTN_Y--Dk18zw2JtNV2UHtlKtcc6yzCjMe8wZlFDA==</t>
  </si>
  <si>
    <t>https://contractaciopublica.cat/portal-api/documents-publicacio/json-xifrat/300222347/KL-BwY54aZ6S_j3Jv38qDKF0qa9o_eDpT6i91cBAB4Elu3aWkSF5X7B8CLHx-nDyxrTsWl0pfYCJl3CNl_9L4azqSj4CuqMxFPjk5Z8iDyRUtApqzs4kABUl_O9OrslBavnje-9xp4J_TFTa2obQXb_Z1EZv5b1RHhFfsVeT9i-SQ_EZwvR_A-dfp8WcMX1BaZm5Mi1zCygi0DfM9PAGGD8fmqjzBDgEZcceZUhmx0X918z49RKTjiBwfL20Gqig_5K0gglV2HE882evNvDpPtIyq0_Z4a62eUEskpy6GZ4pkZGbVF5b8dyS2A-AK0PPg_MjJxQgAKlh9Z3tvfUcQA==</t>
  </si>
  <si>
    <t>https://contractaciopublica.cat/portal-api/documents-publicacio/json-xifrat/300222383/jj8eXFluUkgZvH2oYX-ObSTERclrgnY2BdYZIYSd37aKqpEMYEtpUsp9z5NfbnZ42jxHXx7ps-fMpBksMq3lXfoesLnGzctsxGMb9GfdV-JMvNUYgSb7CY39T37pRasQ9ZQnd2WuCYIjRwxGUuY-bK-_fhSBQ4TqRp_HMOwCFjDYSgxAGPY44C0XrLpXZoNzt05OqpQ7uaNKMB_D8hee8rnrqAyuHU4zBrbyqbTUWeXg4SZjD2vqptQIhfe6zQNs6lT-80pWg4febOJ1gft6OSoDWUrN0kH0NmJsTbEY0-S94VODFC2aXeoRfLTtieNyDPM8d90tvWc078-o5Zo3bw==</t>
  </si>
  <si>
    <t>E24-0096</t>
  </si>
  <si>
    <t>CONTRACTE DEL SERVEI DE CONTROL DE PLAGUES DE LES INSTAL·LACIONS GESTIONADES PER BARCELONA CICLE DE L’AIGUA, S.A., AMB MESURES DE CONTRACTACIÓ PÚBLICA SOSTENIBLE</t>
  </si>
  <si>
    <t>L’objecte del present contracte és el servei de control de plaques de les instal·lacions gestionades per Barcelona Cicle de l’Aigua, S.A., amb mesures de contractació pública sostenible. Els treballs consisteixen en el lloguer d’aparells insectocaptors i els seus controls periòdics, així com els tractaments periòdics contra rosegadors i paneroles, i elaboració dels corresponents certificats.</t>
  </si>
  <si>
    <t>29806.80</t>
  </si>
  <si>
    <t>LOKIMICA S.A.U</t>
  </si>
  <si>
    <t>9935.60</t>
  </si>
  <si>
    <t>12022.08</t>
  </si>
  <si>
    <t>https://contractaciopublica.cat/ca/detall-publicacio/49f3fecc-0275-4fda-b8d8-a127d2d347d4/300264818</t>
  </si>
  <si>
    <t>https://contractaciopublica.cat/portal-api/documents-publicacio/json-xifrat/300214459/r2OFj0dGT5VPSFHdNx7z526rzu0g8VSPsDEmSUCpaashFkAhLkUXizvJACO5WMUE5LEkODslrm8wJi7oYs9Qx3rGiBr3xePopUnPsf44_UquzUU_YQlHmXli8HoPUuuPhDPkO4bPd519qHcnGH3ur0-ZQIga3mU1_5BYgPVGtoRoktMOR8OCQyiCoXRRfe0ztQtw-740RNZdvJvvnQXSvFCrzHIcea0QuLvEfFqM7RKdK_XMS7VgfcPFaxfk0Una4edpVpREjGBzpW24k8nKIWzRglpfMyrJWpOAajdgIhGXqQhS8rqX2eNg-T0jIWhrMOugs4oYw_TvdD3nQ-Cu8Q==</t>
  </si>
  <si>
    <t>https://contractaciopublica.cat/portal-api/documents-publicacio/json-xifrat/300257754/GjGzJW8-_KmzdU2J6lRoiUbCGzoZaYvVyQX9_TqNeEpm-Ullvxse_QY3dUh0KCxp2-Qsm6tGC77npNvmVErSs9rYaKnLsEL_THPO1PyI3Jw8j0zV3GqgBQomT13WdLwHCVjo3pfTR0mApfq9wH6s85imdheFFrQCmEAtL0bLRwjkbq8DvZ85APmCIi2I_WFyRaASYFsg98CxWITVEpw9Xm4z1hipxjUbsXZxh8Mfp5FrTeb3fAG9ieFt7JK-4MwBx-dEdzLlHL3QwPvi4Qs-tq56x6_-RWMGJAD5poTvh30mLFeC61ZP4dM1KfnFmLybSJMHcYEnUUP-eCfgkycSwQ==</t>
  </si>
  <si>
    <t>https://contractaciopublica.cat/portal-api/documents-publicacio/json-xifrat/300261677/q-ym3SioIDX7wWeBDofe-I35OIh1EisVqA7HS9cT_jOLZ8utntyhYsMkFjnRJZ8k28S3_cC0GdH3AxjMSVAO86zRaxgYi_mI62dkRk2c4b3nJM8i1rzI5qB235R6MGMK9HaXio_YOV4Uvgo-x3YEOcyssKZ7ENDzzIRf8ymDHLu3wWoCtXdtA5uJkAK25f5YKYFt8DccCORM5SSq67zErjfOqH5md1YSgwO02nHP_kELquf_tPpk-yTA0ARIr01wxFss4BcZourFUfLyjjj1PYtTNhxyA82Kopvh6tiiZp5gbNgPnfNULtpOLVJ3rQ_a_Lv0va1CHvV9u5lf1NwnNg==</t>
  </si>
  <si>
    <t>https://contractaciopublica.cat/portal-api/documents-publicacio/json-xifrat/300264818/h8PmyLWaf6341LqaaNk1BxJ4qMVl1mcYxQkAx2fEyFQr5eEXBIr_9qe0kDfo9tIQgz0rsSXNvBy31INWN4Khjy7VXZtgPqu_gwlX1tO0kxs7zN5XSTMhAnCaJAZpb2m7tjXWjXPE5bsnE4ruzaWw3BgtarHoir0VQuHnQgZhPKiXZ2KF-dccUkcY_DCysgUxgK19CrxamZgea9gvp2EfI08hV36uoXfEeMgtF2p-ZvMbLHxUJpREtSy6F2DWQpRnTWmk1dYOk_wRKNob_QmW5DpTFNBjfAvJ_r_0j34aovA9RJp-tPDCBuUb0CuEXSPou-AZ_b0LGGk_OAR6oJhveQ==</t>
  </si>
  <si>
    <t>B63458871</t>
  </si>
  <si>
    <t>006_24001690</t>
  </si>
  <si>
    <t>Producció, subministrament i instal·lació del projecte d'adaptació de la senyalística del Disseny Hub Barcelona</t>
  </si>
  <si>
    <t>Les prestacions consisteixen en la producció, subministrament i instal•lació del projecte d’adaptació de la senyalística del DHUB.</t>
  </si>
  <si>
    <t>22462000-6||22462000-6||22462000-6</t>
  </si>
  <si>
    <t>https://contractaciopublica.cat/ca/detall-publicacio/491ca6fb-b131-44e1-9f8b-5f52db4a9122/300282749</t>
  </si>
  <si>
    <t>https://contractaciopublica.cat/portal-api/documents-publicacio/json-xifrat/300233281/uMx2Fm4pRr5JtuVTOmxKyRTDK74-9nvvzobpnLGm-0PvlgjdkJAE83KijO0SE6mo8eDwebolAYp_8Fxxz2jq7utJDcCR1PAb1Pkw4lPjNWhHggahGV_RPS6EWnXo0P0mWD7dfWOk_qCqVrTYIQzqQf6ctYSSebkBczyWJveFDMVAVQtl8aEJYGWgTxjrZmKlRfVZJvnCcGvnFc1JrVzO0g9WBbDfNkiMRn1gvht4YdTH7WgkZ6KaVzmU3Icxg6y2hF0ioXhHBlhiqxg3DNDjD29fGZah7A6Eh73yMhkY-41W3B4uWc53-kv3EtU0t1TDn3TdRmkUWqJH14Mj25OmoQ==</t>
  </si>
  <si>
    <t>https://contractaciopublica.cat/portal-api/documents-publicacio/json-xifrat/300280559/Zk_ywmU3dTdx6ZqyDoS2oAhJL4TaL0hdtHhq9SGZy8OKVfpycyBHY4tlDDmw5O8VmExjHw2s8npvX06urNh2D81ttx1UncdYQSy9Ba_F7QeXw4JPQYowlczZj4KHoYF3P31UGuvMKRXuyx6a_phOwP4EfwR1AJ8dNU-qIEqVaJ6n-kKRZqe89meVA-Rc5I1j9Np_ZmV19Tuk1myqhr_751YE14EMCTUSTw8-1RtMEoz1Sa5zJyY9nB7X1-JyQeCuQONkVEe9gnSwJZd2ITOFkDJrozVkvQA-UW2rjQKJrRG8Jp2Zf_W6BFPM0tDranCRfS2sIKO_v8R9_yJyaxGSmg==</t>
  </si>
  <si>
    <t>https://contractaciopublica.cat/portal-api/documents-publicacio/json-xifrat/300282420/NZwOkH8KYQkHKbsr97CBuS_3LvAwKM7SD1Ru-4snBpWdceeyYSaoXy8jVSYvMRKq6gy3sTsoP5zXPxYLAdQx1snU34ysHMRUFw7UsC1u2pBgUgcLaAN3sQOH2QKDhaSUyaNFwuLiwxYTVT_5BAqgDg-zTEgVhaFwX6i_YIMKUM9S_ySWOXcZOzon8_Ph5VXZi9f1fTc09zteTz6nDVgW-XMaXcgsS3F2GAErmb1GNb4sHRfxEaM_XPl84ED0cEpjfUYA_Kfv6tdYGEWNCEYO44xvhecZs-0Y_TtK5jPiCgA6oy-0sFeSdhj12R08XUhDyvO7Gw91nKW_QdvNj62_gQ==</t>
  </si>
  <si>
    <t>https://contractaciopublica.cat/portal-api/documents-publicacio/json-xifrat/300282749/oOEEO1N33U09gUfkwUSyU9-NCJTfJt_5zPiGGmskshunwwFnUaHxuwik2lrZCP10OTP3HDdvhrey9VEFa_af5YfFBkJzA3yxsNaP71qMizMdLoZePM9rMCHM0jU1mTsKHU2IKltdGXWFv-gYYmovclh5yerz9t3HCpsnTf8D85Wgl8dsCz56EI66uppER24JSbKJPia0BPa1jrW7SQ2j0rESn8Nd4J_a8u8pMns-5NRMxGARTbga57DgvZYwGXgvR-1o0rGf890fmdvO0dPdncD0mcDZc9xyV23Udh0-1lnYBq8IzyqV148gpcN0JIxzmpIlzZhivAsaJJuyGUQ0ww==</t>
  </si>
  <si>
    <t>001_24001052</t>
  </si>
  <si>
    <t>Serveis de càtering per a Actes Institucionals</t>
  </si>
  <si>
    <t>Contractació de serveis de càtering per a Actes Institucionals de l'Ajuntament de Barcelona, amb mesures de contractació pública sostenible</t>
  </si>
  <si>
    <t>Servei de càtering per a serveis puntuals de refrigeri i/o dinar o sopar, com atenció protocol·lària per a actes d'alta representació institucional que requereixen incloure la restauració per als assistents.</t>
  </si>
  <si>
    <t>55523000-2||55523000-2||55523000-2</t>
  </si>
  <si>
    <t>EUREST CATALUNYA, S.L.U.</t>
  </si>
  <si>
    <t>134688.00</t>
  </si>
  <si>
    <t>149864.88</t>
  </si>
  <si>
    <t>https://contractaciopublica.cat/ca/detall-publicacio/62f22f8c-639e-4f35-a440-5e4a00ea4f60/300328854</t>
  </si>
  <si>
    <t>532766.00</t>
  </si>
  <si>
    <t>600144.39</t>
  </si>
  <si>
    <t>2290893.80</t>
  </si>
  <si>
    <t>https://contractaciopublica.cat/portal-api/documents-publicacio/json-xifrat/300184435/OX_BgDePOOUtSbeGihG8fNMqytgkfC-KGCBxiej7ZtMuGg91wGfu7xljO1PoYlkaGEL_BXCAYx0VcmbUkW6BYvYuQKzXgCdDIGbPuxnWIAaJ_EjOGhzVoe9kh3qwcKFmutGDZAjFTZRML13BAv-gd0iEAVVmrHOpB7MhShyfmciKJm80uSif4brPDIsieWH-5XUJtyeO__iLJDGlQHeNuvntOgz3I4p0pgjeqwOFZzIdwXdNg4NFRDxd9F4NlRr-NF0UyZGHVMZFl9ZhGEg73HXzlOvLwQ7fvTrrtxr8znXSqomF_zM6o6A-gnMD6hb2WHTeKSdRaf6FGKyoKCXfjg==</t>
  </si>
  <si>
    <t>https://contractaciopublica.cat/portal-api/documents-publicacio/json-xifrat/300281396/JGZs_zNHck1GDd2_QmowSTsILqX7uvwx505Ag_52tHWWT8J-QnwXbQZeg68Yxzqcxde0xyrOa-ZxVP577WEbJXF4GFwu919t1hU__dIXY3DISvG9idROqtJbTehyPvHo02oR2HC7D-DckXdey0SXktGHlYkh7ZZKdjnyYBb8kB31pDeZvJFElPCMsgjCfuehWPZsvHuCZ9xjJG1d__QhCecQEKtCoSjhoxD8f_mc40I1QDmvx685c9o6n0FatQbepUMU940x6OvKzQadHRSRDsOZHRub1fBeX5790qsCJl5EYXUjgPURsyYffiqLg2sbQ4ADyZ7x-hGLLYgdIWROAw==</t>
  </si>
  <si>
    <t>https://contractaciopublica.cat/portal-api/documents-publicacio/json-xifrat/300282281/pFlq6D8gOEJXHJkjYjsZpZo4mdfsqyJCk7DhhpahJZ9uc9q_1AnSpBZH8AaWRD5Xl4o5YFe0Wz3aFDd5boTR1a6e4Vj1D-yyZQ8jckYW2_aE_KtJ-1dnk6lgfoXTkIFIIg6ET4Ujg8rFnw3UVlo3IvgkvFErqmMM4tTRw10dkZVP3VMeho8RuASAWj8OUfgDJm94w0O0ZZAwW82r6dakjeL4N03BX7UtQ8bJNBB4qoWZD1-px568cXA-YaOjlxxieHUvtwLu1aGVYLXK0nrpZHo5GiXkY3AFoi4CoHphDq2REJ5STtvBLPDbSPDDlJzwpqYvKZf8A0vWXZARNWrEbw==</t>
  </si>
  <si>
    <t>https://contractaciopublica.cat/portal-api/documents-publicacio/json-xifrat/300328854/QE_2afEPLpu97I8S7HcicuCxxP9n1PCERdZzkPb8VN3ZjqymbsvvMCH5SLLwLqyvwD9iKIbdlf_5_XeB7q7q9vVkr5mNIXcXVDkYLapXc2rb91PsBIsNNJazGk82MHxbq2BoBP1ZkCLUgZsSHgkBD958qj6KkboWbtmghTGOP7_nCKVtnkwz-8zFFonKUKRGIGlnOL2UzdB-GzXXjeY1XQoXsfYxbNQNNQKvDspBWcBtcWKbBS4hnv50mmESXEMFMJiulMzfghsedbWhhihJpFNSMIY3RV6sONbG8hyX1qcUUP1_l2MIJeBG7ufZxzN3BXenKl3xpKgBmmV4sS9RVg==</t>
  </si>
  <si>
    <t>Servei de càtering, com a servei addicional dels Plenaris ordinaris i extraordinaris del Consell Municipal i d'esmorzas, dinars i/o sopars de jornades de treball i institucionals del Govern Municipal</t>
  </si>
  <si>
    <t>274548.00</t>
  </si>
  <si>
    <t>312556.20</t>
  </si>
  <si>
    <t>001_24001568</t>
  </si>
  <si>
    <t>Serveis de producció DecidimFest24</t>
  </si>
  <si>
    <t>Serveis d'organització tècnica, comunicació, producció i logística de la Conferència Internacional DecidimFest24 amb mesures de contractació pública sostenible</t>
  </si>
  <si>
    <t>B43977321</t>
  </si>
  <si>
    <t>BULAT IMPROVE GOALS, S.L.</t>
  </si>
  <si>
    <t>https://contractaciopublica.cat/ca/detall-publicacio/aaf26027-bda3-42a9-92fd-9c2c4ded5908/300282080</t>
  </si>
  <si>
    <t>28818.58</t>
  </si>
  <si>
    <t>34870.48</t>
  </si>
  <si>
    <t>https://contractaciopublica.cat/portal-api/documents-publicacio/json-xifrat/300246300/mCMi8Bv9CG-LBB9Y6hsjxuM3kQUxwinNnHLwdyq2OMdbbdJALQf-cW7nFXT-idfl2R7DAGnJTueevpUwyDlQ6vXrNK88KxYx01orpJN1FrPioGSVZFts-bNcZV8Y5VTKWgUdLoFwb7duQ1F4klrIsOfr9mfoDG6ysUqY4F2QAL1O-wXbVWZUV8pvTNcCn3o1X0vT37rfyVAz0p7GA9ZG6gVSB2PEBy5coYhIJqEjzZi36HFezCl6vZ7Skwzknu_A32N5cWMsKUMbnCpLyGDo8neN9ogoZ4T_szLto12Y75TEy4IS3yGdwOWg_zmjLZzsbgBaBlcO5DR0TUWfD0W4Vw==</t>
  </si>
  <si>
    <t>https://contractaciopublica.cat/portal-api/documents-publicacio/json-xifrat/300271606/DkXPP47snO45_SxroXvQWX1Dfv6tg376aFVOCGfv4nccR9azmN7bya4u8Yz_K2t2-RGfAvfzV3izsEjzz9ZQiUQ3J4zBgXFzVmrX2ugtJuBGLjvdTFqv-9qbms0wNOKJ4dErh6pwh7tfxHwIBscLf9Srdg_FTV3C3RgGjvtEwGjvPsyfNVU6pD9q3vysR84e5MoJT1VbTy0GH8C6VXSVzYu6mhsD3f1gIPNRZLGhmZlwwwI08LTd4Wyy9q18zsT4KqUZOg8NUCYbLWet2P7d9uIDbMb37hzx8soVoG005-5-sZF5JIcooZdPj1q8UBpOF8hczjuy-i3PRUoZSGkxNg==</t>
  </si>
  <si>
    <t>https://contractaciopublica.cat/portal-api/documents-publicacio/json-xifrat/300279858/l7llsmMeRvNdc0Rh5yhagtVf2iLk0yu_WBKmoKI1O55f0lZb54rsciUedlqbqL92g2wPolA82nU-SjxEgMxRDEEuHxFZwcIBGzJ4y6dGpUSoH6D2IElOcwjr3BiRqSfUtvnhJJvZtQHkQ5W-QWKJuWr6N2pzVI1Y3l0EoJAYBuKQYGIm0Mcj4YOSglo-BApyIHMXw1NPGh5SLSlGHVuVr1SI8AcV6tI4RMkKMmD2aMA6FT6VRtmSrj9DVpC15auP-Zwzyb-FkluTZdupJ8EYOTfBzjR2zFE578PcqL7WNyMsV0X_c1Bt7FqNV5SIhJk9L79qwhRfYtE1nMLeWBZUuA==</t>
  </si>
  <si>
    <t>https://contractaciopublica.cat/portal-api/documents-publicacio/json-xifrat/300282080/Bjczmpiw2SEisE7mVh08pBrWKkOKVDOS4LWNgy0RSkXil90LRfnoM0qvGKRUa3seTusMOaq2Uh1CVlDGGK2iswaXqelWqeFedvDNFga8D3tSxBmUKV1wMFdT7tSSeFoNoO--7Y5G-3psCcOqRQUfAf67SBVtBx6rDWQJrAAOMN-LRueHKOYimGsLp7As2DeSkonxUFp0j8zEwv_o7A6w38N1YtfMVUSTWP9x39tXKnXEolOm_qknx0VYug5cpzpWNMoMem6-FlGMv2mNuYn-BDD7ASE5HWm2QOZtSC3GQmZFqLRUFJf0Fi2n5x1-IUwx_pYXZVwK8MSKFxEWfhqnAA==</t>
  </si>
  <si>
    <t>611.2024.105_OBRES RELATIVES AL PROJECTE 2.2 D’AMPLIACIÓ DE LA XARXA FREÀTICA – SISTEMA MONTJUÏC, ALS JARDINS DE JOAN BROSSA I CONNEXIÓ AMB EL POBLE SEC., AMB MESURES DE CONTRACTACIÓ PÚBLICA SOSTENIBLE.</t>
  </si>
  <si>
    <t>Obres relatives al projecte 2.2 d’ampliació de la xarxa freàtica – Sistema Montjuïc, als Jardins de Joan Brossa i connexió amb el Poble Sec.</t>
  </si>
  <si>
    <t>3198546.43</t>
  </si>
  <si>
    <t>45232454-9</t>
  </si>
  <si>
    <t>https://contractaciopublica.cat/ca/detall-publicacio/b6b9d03f-7ca3-4900-bdc8-72cc6dd74155/300306741</t>
  </si>
  <si>
    <t>2665455.36</t>
  </si>
  <si>
    <t>3225200.99</t>
  </si>
  <si>
    <t>https://contractaciopublica.cat/portal-api/documents-publicacio/json-xifrat/300199126/SqkDfcvopLfso6e2dMk3tE6jdVhSxkKTEUR1UMboOrjjtQnhuhw02GhO3CBLpoB3zT-_DkzgJQr27DFTKkcUlF0qdDmK3VJnEVxFjT-gWmNN03Ek8DJur8UWI880FNX9UBT_iyIXbRKP8IlD07QKeFSH_4m5Sxx6_OZ_wi1dTPz2g-xNm4R7iPMHD831DpmBddq77J0KDExC3XRxRugY11Fp68H2h2ERnpIuaKASzhPCQnI37dLH7hQAjJ0MbvgGFRMcWd44OZsi57Ppi1T1xAq4vFoHY6ScQuBqTrmtwZqjAMyVogSPYFTHlQ6Yn2XgP5OQwt6n9eFZvy3Ae7n5fA==</t>
  </si>
  <si>
    <t>https://contractaciopublica.cat/portal-api/documents-publicacio/json-xifrat/300282083/GIzWXU2otxEzy3I6ohKugWy5aOBiFlBRdhAHDiZ5wmzkDV3aEBvB8UdWZkz7XAcFOouElOK3KnwUhc-SZ8Wkdv9fm9iwRRL3gbtm_d7KezRRSnrzHZA8l3GC8CeKyrQchfeJQTieqdIbDAYQWKLbRrmJ9iOX0ZQOP7p9mJVFeE3-h0z3m0LSHdEfE3pTQjq5jMARnnycjoV5MZBjtmkjo_A59PLlFJQQwTQuQYc_D1Xy7IGxvcYIYwve1kJcdgFSHwJmOukfG6vAtQ2BbV2zlXjbirxzVyV_YQ57uY_TRblYHXqF2mMRm-5dgo3n6ZnVOHj0PeUaao9ep9LB7IQ1Pw==</t>
  </si>
  <si>
    <t>https://contractaciopublica.cat/portal-api/documents-publicacio/json-xifrat/300282231/AYyfExJ0pQcJ66DoIcmbiq9RjHkom8hlmn_nAG3bd6LZti1igaIXVrvO4U3Aurf4DqT7BXRWiEq360sFfjnJ_jU0qYIy-MwaCxNY8zKBwKnf1kRGIf24aJ7nhsf_3oIcNc3nEHj7eYDUqzjgBXMfav_hyJhiFukHfCr1vU1cO04ye5XMLrmP4l177l6wFTCl6JPbUVMcz2vjtOiHqNw6KcZRRi9KXOO1AvbrdcJTGobvqc3C5DkdtpN8P6jSy9ROVQHZdaysLutuDM2_xoGvk3eL_x00ADrHjZOuDWRGMfoBpUnObq_OGX8DcJ-3gvNKlyDX5UBM0On8F_7sq3Pg-g==</t>
  </si>
  <si>
    <t>https://contractaciopublica.cat/portal-api/documents-publicacio/json-xifrat/300306741/p0rNzByv6KBGgB7Btc-uxpeBSQuUCHYR2OzhR0ZSId8vezqpz_FJszTBZ9ebLtEbxl79qHRuwOVasO0ROINLq5fvnYTroCsWo2qWGhPKTnzLvKFSfMV0LufJ9qrAvGvI3jJWXWOV-ltzmrlGzkcDZ7oJ-zoErLs9-DsTlHmVU9u4h0JOeLuuksylUB9pnCs0g_a-g_jSNIMiUccW2a0fLh5fRw3w1Plt42RP0ktT6873IK9FnwS1y1NpuzbzFcIjmcWVdTGAgSbHvyPQIyA9cR1FKFBB__5tIuJeNp9wxa2bFTKiEcqozXJlddLD1VIKkzDB2eR9V_qt8q2FqKWz6w==</t>
  </si>
  <si>
    <t>074_24000040</t>
  </si>
  <si>
    <t>Subministrament de fons bibliogràfic per a les biblioteques del Consorci de Biblioteques de Barcelona amb  mesures de contractació pública sostenible</t>
  </si>
  <si>
    <t>L'objecte del present contracte és el subministrament de fons bibliogràfic per a les biblioteques gestionades pel Consorci de Biblioteques de Barcelona amb mesures de contractació pública sostenible.\n\n</t>
  </si>
  <si>
    <t>Subministrament de fons bibliogràfic per a públic adult</t>
  </si>
  <si>
    <t>22113000-5||22113000-5||22113000-5</t>
  </si>
  <si>
    <t>59423.08</t>
  </si>
  <si>
    <t>https://contractaciopublica.cat/ca/detall-publicacio/b43d2e41-2cf2-4dda-ace3-1212f68b2833/300324284</t>
  </si>
  <si>
    <t>99038.46</t>
  </si>
  <si>
    <t>415961.53</t>
  </si>
  <si>
    <t>https://contractaciopublica.cat/portal-api/documents-publicacio/json-xifrat/300141125/n4lYBdpjWCM0Fnji89vF_BfKuJtsoOH9mH6CWFs8_Bau-qyDdaed0at80PvCryr2Yc6TpXmGzRclKt2_9DCCeONsCNjmeNOJaTIuU8jeTCA_FsnxLa5rU_TqTyG8Kn8OktkwIdWeADC-6GputZQP5D4PBe-lzXglNVjtU-4LuXUsxoZ5RYGYy66ERSIw3PkZqZUxdFcoD5wGyhYSZVSzkdES_5Hl1XjFp4nfU7kj7mkMb73RI9uW31rRqNrvVCLtnslImh35SQ_KkVIlDkbOo5fVBXLr8WnNYrtws-m_30X-BJjKQx4fNq9_p9s1yaCJH8ghxo25ax3RY4o-8T3c6w==</t>
  </si>
  <si>
    <t>https://contractaciopublica.cat/portal-api/documents-publicacio/json-xifrat/300279601/fDvKhx2JvfwgM3kX69UbEq8Vjyy8POfZoTL2HQlwujaOnalDePNEDVBdsRANYT4I7RVI70Hh7EnhXUzKfY9B2hq5N6QM6wQoWUA9LdRQ7ocy65_NfGeTedghqOVTbPQAUL6uyQP46qr_9VKu4KJMwBl52L7qDUkIhQ8uk0cQvtB6i3pG-0R0UMCAoVnH0dUOpRIRV0IoPVoETMjFtW_lIWDt-0qSm_6eHAUK9-byz-nigxSBpvIsVmmD6pCjRk8tIJLQKVCmjixoBALhFzJBTqMEkZzAw-Qvqgv3M73TvamvsgahQLQ8SpRu2tbqi1RcNxc6jSWiGj8KXMuuH48vjg==</t>
  </si>
  <si>
    <t>https://contractaciopublica.cat/portal-api/documents-publicacio/json-xifrat/300287636/gGTRzswUXA8vDYus56bQ9-CNRO5s7_st6EGlCIIYC1tXbT6UHqFKHIn-VPVkDZXFLWMoEb8Im8VaSQeKIwUjfETuFYwUMLPTupQH3obU-IJAyZyRdrrlOnFyFfuALqURxJw3g5H9DHWCeSa3iWC0A_cgPBhHoFcJTBFAShuv65ywKyiGzf8n98R6JibPCtQzkR8ImXohNUMSeyUXknlaKqMeg6ogyFpGqfKOzIRsFJ3p5dCn1wlpRiv9-rguEpjnNfjmVP60ysOdM8p946sJHVSTVNUeB2JJq8zBZKQ1Oh06vKsSSr1_XV_VkFjJ-y-wPVFKTF3aBSrys5hyksrzKw==</t>
  </si>
  <si>
    <t>https://contractaciopublica.cat/portal-api/documents-publicacio/json-xifrat/300324284/Hn80OOJpsFyCxZVQqOBEdz1ur6GKcuw-t-j2AIcxfGvEU0AXDh5FgJFT28asjmAHrxyTdKeLWML0iwJk7Xy08nKFP71VJ6ywlnIYE5_dt8jXNXscL77e3RYRA2aSxcLvpwEEPpp5D2PIqyfwmaACXDy2U_-oC-95qiHxkctLAnrnFf_62gS5YEDy_mroucEdgDaFu577ZZU8oT5cn_tG8IkayjB2t_NrD_Vt5Qq6BVtz7yHu5Pacw5hbEf25SW9l8_hvBFCkoswM1pebEumpIly30K9hfdFKf6-WqbS_LjRKEZDwzu6vqIRUmRPpJMZjlxLB740x52XCsVhbmo6rWQ==</t>
  </si>
  <si>
    <t>903.2024.014 - SERVEI DE GESTIÓ DE LA RECEPCIÓ DE LA SOCIETAT BARCELONA D’INFRAESTRUCTURES MUNICIPALS, SA, AMB MESURES DE CONTRACTACIÓ PÚBLICA SOSTENIBLE</t>
  </si>
  <si>
    <t>Servei de gestió de la recepció de la societat Barcelona d’Infraestructures Municipals, SA</t>
  </si>
  <si>
    <t>361462.44</t>
  </si>
  <si>
    <t>https://contractaciopublica.cat/ca/detall-publicacio/da80b038-b5d0-4cb4-99db-a54aee11ea2c/300312439</t>
  </si>
  <si>
    <t>La presentació de les propostes es realitzarà per mitjans electrònics, informàtics o telemàtics en els termes establerts en el present Plec, i es farà exclusivament a través del Portal de Contractació Electrònica de l’Ajuntament de Barcelona:\nhttp://licitacions.bcn.cat/organismos/26</t>
  </si>
  <si>
    <t>86062.49</t>
  </si>
  <si>
    <t>104135.61</t>
  </si>
  <si>
    <t>https://contractaciopublica.cat/portal-api/documents-publicacio/json-xifrat/300244410/FPvHk_3Hpsjvy8eXHvPohV64SNuinkB-iMv-rqxOYGeWQcfR3hRj-dCMoMFGXg0emScJ0-askKqC79K9ZN7Nk3YwNsH9A8EEfCDChjp0OK7fQeD6A7Ggbuf9XfCqkrvzfW8xxZzJmCDXf9sLbDnPOtCN-0YYP5lEExh3z-f3qLdW8tSi0zXje3CDdtgXBFwbl9-UhHCyhtG5XwQPdG7UnJZmuIke1uFNk8E93CPf0VDA0aM2PKC8uuVmm8xEHX8fRthPhT_TbBirDu6JAFudDtC5ZgpGSbPuf2DMOTqtFYGvCTf4Jm3rrVcO9Z-7szX_9VStBcuHTtZXdG50jzOaZQ==</t>
  </si>
  <si>
    <t>https://contractaciopublica.cat/portal-api/documents-publicacio/json-xifrat/300282307/Pk_HWohl66xynMAutRF_awmLbJvj-9N2J0jJaOjy7154k_A3lj0whfO8AHkbNOgYk24-rDQysdSHSJqP3WAcdKdrCliol1A7fhbyjtU2KHdpdQ3_Bc2JzZn7-QZYTvfx488FncE71wul0T-ZES0_HI4YGMvPCKeaStyInicBNocwEbJwlKFZxcUxQsLOYZvNA9x1i__v_Us0Ods0dHdVGrve0arkFE0CfTM-S-f1fV7eSbLYjcbMCVh_xWFhABq7PeqiLr0qYKl9ZgXh0mmtAykupo-q1ct8YtxfQcDMxPr970CnAQLXGIeyaJEi3WdsSXlum9nYeu7gA87frlevpQ==</t>
  </si>
  <si>
    <t>https://contractaciopublica.cat/portal-api/documents-publicacio/json-xifrat/300282379/bI6v8ktemJEmRsYv9gfvg7GiH63gOFuIodRT78GiR-u6Oje15nzz5Dsx5f8W35mpRRMMJuTTwOiEv0fiWS3UmFgVjpJ1m9vRzlC4llh8aRTqj_gSKNFqdHevvA3-hGsXWqM6tQeM1gE06GJC_uUG7WlTRy2gQmymoPDfvUXN-a7HfwopoGicKLY3NkSyc1L7lcZNq8B4njQ9lybhO1cI4q1u-b2BcMyrUaVsR-rieJM0aFNXNi1nJb4fNUErvMMpm029Wj8IZCHZfbLADeTXRIf2WJClGOZ-4vn5YCSqE0uUzEDcyMk32dTEhg_CwMAWXqnlQQOc7AFrBYhM2XQEKA==</t>
  </si>
  <si>
    <t>https://contractaciopublica.cat/portal-api/documents-publicacio/json-xifrat/300312439/SxO6xaQaW4T7YwHHeptBEj7GWvkPNeuIb7IPys4uZOyBeEG3kEndVFIw9ch3jA7oh84tKsfATXWc-6ULd7cKRTyFvu7sidhIFyeich-rpWlJLcEJOGfdaU_pRtd0K_C-ap3zMYpUAo7z-P_dxeixOvfT28Spkqwf5M0BQrAZ3ouRVdW77-R54mQSpx1P9JOrD4vQOefNdB-lB71TwSrbSzkMzaxQRkhdWdfUrhlg7xAowzEDi0IIgJbNxJiDdJmAxOpl-EFbT7pf1CC_diRsIIaTsfH1lubhubsAuPAvVfShHx1cNANF_ftMvJUFnVKxOjO39oy3kct-HsXTSz68-w==</t>
  </si>
  <si>
    <t>Plataforma electrònica de l'Ajuntament de Barcelona https://licitacions.bcn.cat/</t>
  </si>
  <si>
    <t>001_24003124</t>
  </si>
  <si>
    <t>Obra substitució d'enllumenat de la Biblioteca Josep Miracle</t>
  </si>
  <si>
    <t>Obra substitució d'enllumenat de la Biblioteca Josep Miracle a Collserola</t>
  </si>
  <si>
    <t>50892.31</t>
  </si>
  <si>
    <t>https://contractaciopublica.cat/ca/detall-publicacio/2e24f9cc-c1dc-41c1-938a-ba34d871029c/300334831</t>
  </si>
  <si>
    <t>46265.73</t>
  </si>
  <si>
    <t>55981.53</t>
  </si>
  <si>
    <t>https://contractaciopublica.cat/portal-api/documents-publicacio/json-xifrat/300283938/mmO3VPEYSQkdVtsWlVybQfbXqd25TTZq57_pWZc0VMefWrEFPCIu46giGrNJhQzhcpiTQrKNdguBzOqhpjfeIlYSg6UFQHtTOObl3wtnH1p6GYvN52mHFq_QfjFKhu5ovct4wxZd-ORIE-HSteYasipJjqQQOHUwgct-YSA_po3Iz_71Qvd9o9HudotZZAvG_BXD0JxqlvS3kN38cEYvKQdIpoqVtVEhelfOxFIXNJ8tJoAukw9CHEjh_mf5YxZhwuUcu4w04Ej5DPl-5bKVHsCdS-Dr2B7kBIi5UBTYaHL6DCleTpGTzX91mcqUR-fPFSfjH74npyGWHt9xl-AS6A==</t>
  </si>
  <si>
    <t>https://contractaciopublica.cat/portal-api/documents-publicacio/json-xifrat/300312623/Qsix-aSf820rsm43zYDKQUMHBGZYMy1SGCRcDhxUOflCG2t9Gv7896YjGBLCfCxmv-6scZuW1kS2u4TCiT0GH01Q7VMdtGxlyqcJlrZKCOo3BJo_9uoJqMUV5x38tbqg5eIqLyOviJIJUdqhk79Qt-Sw6WBH8v06Z2Z7qHnpof9wITlB-ncRXAg9NmDr2Hds-Dj3k38nA3heaQCKwMgqjDGOoItJt39ly1YjPpzl70oLBq80rC-0xt8XRD437HHQ_jFUFqewhsfaDVJVTr3sOwlyQZ3zrSPu_x0IvIApIsEfhZ_BwivOSAgR350iLX3bUyd8mqo3pSokaM0mKXyYQA==</t>
  </si>
  <si>
    <t>https://contractaciopublica.cat/portal-api/documents-publicacio/json-xifrat/300334831/o70GgRk7lVYFTN8E-CX2qgI7hD0tfT365bOJO5RMsTd7n8VvaJtyWaU2GhM8mHME5g_qtxllD6z9bpIVcyzdNnWAcButIQ4V3kPavrFGaZKxEODZ3HBMAn2BIzNJ1v-sQAP0FgKp86OGMu99Mbdkui3Ben6DKt5dcV_Xsz_5B2pduadePKJ_XeCmTCBr0tUsMnmfH3m9t-_yQR63GVt0sojDZ3irW_iZhgnrW4grvWjNjNcb3hxdkY2PUZRKj7rkm-jBXl2IW2P1QwAG1UEfTD4CNVd7LCyZqbxtEF0DrngDvtny8Tq1ZY8uBul0W43mYX_yLWwNE9gMT5Vh4bB4Jg==</t>
  </si>
  <si>
    <t>Serveis de correcció, traducció i assessorament lingüístic i sociolingüístic, amb mesures de contractació pública sostenible</t>
  </si>
  <si>
    <t>94385.77</t>
  </si>
  <si>
    <t>79530000-8||79821100-6||79540000-1||79530000-8||79821100-6||79540000-1||79530000-8</t>
  </si>
  <si>
    <t>STARTUL SL</t>
  </si>
  <si>
    <t>114206.78</t>
  </si>
  <si>
    <t>https://contractaciopublica.cat/ca/detall-publicacio/10ae16a0-1b41-486c-9b32-6aacd6654e71/300283580</t>
  </si>
  <si>
    <t>https://contractaciopublica.cat/portal-api/documents-publicacio/json-xifrat/300199343/Z2Ps9UX1Um2K9HXC26NXviDr642M_J4n-aEENoKV840CqtYnLhJq1pgOHF65o7X4nb54EL6gyZoCajZ-Uk-Q9NC0zUYA1UgPET_JIeeMknvS5GyRC-9q3ku3ImjYiWXg-4jxbLOVF1bZ0RReMDc28B_9P3P0FS9DSasoumxjKtx7h5CSP4NULAsb40XYLb3ONxYIYpuBpSchCxWBHMAw8aulp-dVwpKGbD43AmdSJNNfQFOMQxKSwGMFX7JiLbIvbHTGj2TciNnbSyLRnGvXB4TkKMGC57nPrGBiLKdalli8SPLrXDirDOMqYcEmoDM0QlG3GR-Cd1067IvzgusgVw==</t>
  </si>
  <si>
    <t>https://contractaciopublica.cat/portal-api/documents-publicacio/json-xifrat/300264197/CHih3QNReW3krpVTr6Kj6nycl3j5KgDEskw5H2sP6bsAMDV9cMcTFRWPsb4c1wrvlft6_1V-eSSHG98Hb1wRTOl-eVRz7KhtYbOCqVvFtMDhHiKSCAr_MI1uf9fNtGRj5Y2RW5ffJaNcy6p0pB1FXJMc1hp-UjxdpQDGAKHw-9mUSMO2qlHPCv2tWgiPKdbi6Q_rW_sGuJ1C0SCeeKQ5Lzrz0GYVxZvKO1DyeLU9Zh_e0LbUctvv9GtwnuK43uXtMoEjXeQhmIUZVh01u1mWAhoMrNvaSfPM-HzxJUhwp6rhjvUaBhFXTRMlpVfPj7pcL0m-rwpktHhOmUaZUzGF7Q==</t>
  </si>
  <si>
    <t>https://contractaciopublica.cat/portal-api/documents-publicacio/json-xifrat/300280754/BzMZsej63yVZyo3jNIldXtGK6_v8SREoPTu7wPTX2cEQK_5FPfdAaReq-nBDupCvmdWyVBMDQkF2bwLxqFD8XSTkd-vuUYtvPPjQXdvarnNuV-ZXAFwr-2UrNs_hvmR6maJgqtWZH7UhACEgEPcxK5li8xxiDrg_nbsSkILIn7lLVnt_oASO-2Lb7UJozls6YdMsDdErFazjTwjZiO5B8ctdBQWs_PobyOwRWuC1wjsrz2BOvq50ZKiz76LKWRY1HK-763XZkcazR6xtDEarp9v93XoJVE95yjrj--Kf_SHzxnxIcyISGh9RYl51Vp6MTDBMWdtd832xKivuseuOlQ==</t>
  </si>
  <si>
    <t>https://contractaciopublica.cat/portal-api/documents-publicacio/json-xifrat/300283580/SiDyA54CrNaUmR9AeoMlfXZGmQvIsPUXVvezNVMb3OE9SPFy51Feqj64VdQhTlgRihzahaTlVkK6Dll1KvjmbKxzKFCi0oDoDMp06Ndi0p4esTfzfPT5gLTrtNYmwL9nvAyvZ29_mJiY1ev050KTi1mhCBR145gl9K7YNt4rI8Zr9UR7DCkcgfTSS3WIARCy4gTyyTrYDUk6S2O5FoDUdhc1zJRX82JcrB24YO_8-mukYPULhh6qJY238K4nEX6CCu_YYpFeshH2whszpJ4LE8To3LWYc8Lpryq527mbibsqbcLVUmaIKKnbvsH_pXZM7NtAFFqfe0LrqCfpPkDUmA==</t>
  </si>
  <si>
    <t>2024SM0035AC</t>
  </si>
  <si>
    <t>2024SM0035AC - Servei manteniment, conservació i reparació integral dependències divisió SMU i SMP de BSM</t>
  </si>
  <si>
    <t>Servei manteniment, conservació i reparació integral de totes les dependències de la divisió Solucions Mobilitat Urbana (SMU) i Solucions Mobilitat Professional (SMP) de Barcelona de Serveis Municipals, S.A.  (BSM)</t>
  </si>
  <si>
    <t>Aparcaments i centres base (zona Nord)</t>
  </si>
  <si>
    <t>https://contractaciopublica.cat/ca/detall-publicacio/3b326437-482f-41e2-ba1a-16e63bdc11a9/300338116</t>
  </si>
  <si>
    <t>2834859.10</t>
  </si>
  <si>
    <t>8130952.70</t>
  </si>
  <si>
    <t>3430179.51</t>
  </si>
  <si>
    <t>9838452.77</t>
  </si>
  <si>
    <t>21953572.29</t>
  </si>
  <si>
    <t>https://contractaciopublica.cat/portal-api/documents-publicacio/json-xifrat/300191005/tIoHormFwAfxA7nlI5-TZfodyJsKS-iaOL7kRvBo7M54HYCMyPPKdmunDZVwSPYJHIst1esa4QOHXLwGPXtNp4UY9etO8HHKhsZqMg1UUbvHxtsbc9_injY2cPOBJHNlpMGNaMmiJ0kxNkRfP1tm95mTiFnV8p-SeZQIGsVncqOUBA5gwaPoOAnqj40iNu7ZQF4zltmMYrRR5JVjDJMsCuOFG7uOOAmGI_pY4uTTZneLnXiloh_1stgtRBEWqDYbEcm9fXbH5aRMZhhKk7sI6uO3AAylN5iyls_ypbaEXnj-oamYM9tT_38qEEljFOOTwtkpxtLI6hAxEFQrDTo6uw==</t>
  </si>
  <si>
    <t>https://contractaciopublica.cat/portal-api/documents-publicacio/json-xifrat/300338065/AtBPwNNcGe9mJ-D6a5YsTLwaDA9_uuc4zPO-z2txaGpM7kzqVw9OIuq5KCAKrHdTf40Bu6SrXalGiz3i-EZynnujR2SX4NbzyFk37WZ9nGYKpmgZiGz54W3-0eVa6DVcIWm0UbRifJOiW3s1ySc9ocr_4pWic5NcJS_HfsSn2p-qTXfWeZ2bTOx_GBvUvlPQ7iQiK5v5ylovjezfIIEQqnpDzUxuGmelmW26KDR1B6RSAqsuroUCJwE3r2bM2q4H-7cOeb_H0shViyFyvO0pKDbwWOZAP3L9P2zHBXOmCEZqwBCTAwc24t4VQittOomm5lg6PRVpJvsSCuwIXGwXJA==</t>
  </si>
  <si>
    <t>https://contractaciopublica.cat/portal-api/documents-publicacio/json-xifrat/300338116/R9Hg1m-8O8ohkaaIqUi29fXk2nAO2LmAT6bG1GwLXwY9YI_RxerBPYcvvUoPEKrCPubsYihGUdwlv7416Ej0T-_df_dKc0MWi2dIGJqqQoiIcRglwHfWa6XlFFtF7Zq_Jfg71ajZ-vZsB2Y9p9pYNPmTJ549ewm8FPwXNiDCUtxx5xK7G54ondyBqouUqAonsmcRpzZUWF576s15caOjenGu1L2F8Djx_dggkz26Le7Z0cced7FDDzmITV0c8XdiOkBAfoP68HFKt1IU8h-WgRa-ehqwbX33NNbIuXyIMoSwuuGLR92k4RIRiNI9Ac4G6y562Yj-91y10plykdCUeQ==</t>
  </si>
  <si>
    <t>Veure Plecs</t>
  </si>
  <si>
    <t>B04950440</t>
  </si>
  <si>
    <t>015_24000129</t>
  </si>
  <si>
    <t>Centre d'Allotjament Temporal Familiar Sant Pere Més Baix</t>
  </si>
  <si>
    <t>Gestió d'un Centre amb 12 pisos d'inclusió adreçat a famílies en situació de  greu vulnerabilitat afectades per la pèrdua o manca d¿habitatge. Aquest centre està ubicat al carrer de Sant Pere Més Baix (entrada per carrer Llàstic núm.13) de Barcelona.</t>
  </si>
  <si>
    <t>1419037.63</t>
  </si>
  <si>
    <t>85300000-2||85300000-2||85300000-2</t>
  </si>
  <si>
    <t>https://contractaciopublica.cat/ca/detall-publicacio/5c445aba-2f2c-4d29-8bb7-3dd95fdb370e/300334542</t>
  </si>
  <si>
    <t>Presentació d'ofertes EXCLUSIVAMENT a través del Portal de Contractació Electrònica de l'Ajuntament https://licitacions.bcn.cat\nSuport per a la presentació d'ofertes electròniques: Pixelware (918036627 de dilluns a divendres de 8.00 a 18.00 hores).\nPer a tot tipus de consultes enviar un missatge al correu contractacioimss@bcn.cat</t>
  </si>
  <si>
    <t>707940.14</t>
  </si>
  <si>
    <t>778734.16</t>
  </si>
  <si>
    <t>https://contractaciopublica.cat/portal-api/documents-publicacio/json-xifrat/300212958/CYIH69NOFqlsH7NgcUT5QsM7NQyXG3PuKk4HHk6zql_slR-cO6Rffc-tTd5dw8r5sdgWQBEUQvjzp4Wk8YPLU9cOy1sYyApuWSacjJC2-43kRTw6DT5SY7WTeloCQTvrUzsP-Q0UkyLQnMotyuiz2Uwc7OpDeYgDLlCL8dSZRMdKuWiOtgsCAZJHXuU-XOFK0FJmcQVHRa6_fOMwfYVrSOA9binjm0ak8tT5WF6WiuItst6ycuXD2k4w5aZWtmxyOItUxFlWXFfK7DSQTjgoSWUsIP5I0LMeJBtCw6tfebyBMNNAQiNZ-M-FLWLfQJlkb4Ogjgtng0-CJKSOIY1dRQ==</t>
  </si>
  <si>
    <t>https://contractaciopublica.cat/portal-api/documents-publicacio/json-xifrat/300264215/C8u1MtvmHjs9AHYpmYE8fodcnqbvIJ8tflFe6yGRlNU2MAU36Z1cGKK-KFewL3lpvcpKcnr7mFn0UiUdWui9gbqPUyuCwZeS_fIkkoYAlb172sXkDJgFNaFEIvA3Sym0Cz4m_AClSbDsTAdp6YoYG3RlQMl7MrE86TWycui28OgUYl-nlt4ZmD5geivVXJ3HLrqVW1ES06x_mQVkpRamHhzaR9n2M8Hd5wtZkPPCjxfT_7Ke3rL445yNXsmBsAozaKSicptWgxyF-3BE1tuu8NLhffsUfXT9wb_2NrbAmHovGVAQj7qo1FcgYHb63fkDRhyKM-jsleML4r_cXKqnDA==</t>
  </si>
  <si>
    <t>https://contractaciopublica.cat/portal-api/documents-publicacio/json-xifrat/300283647/DHk7fiqLx9Ps2lZ95L-0-jtcUpYdOK6MvmUYqNESKfXLK7vlsWJi2HYx2gPt4HX7HtXJju1-hVHa2ggzc1FLJX9zPXfVffGEs8rk72omIH8hQuJ2JKhCjRUl2oPCBslNrK-ln_uZRfXhwujed9hq07WjNiuvISHxSPYZ_zvVXsyMBq-pL8QafXmooVxc5Pjg3zp-5kaByq4TdqYdtOu3YVtjcv8g_dre6qPeSsHdAtlPvY5Jdt8XDWebXE67VthDJdzrrZZVdi5RabWJVEf90eCuzrCYyyGKI55r8LXVWlhEHiXY6pRvmzVHOSF-kRsKDYZag6etKorkT7nojVykcg==</t>
  </si>
  <si>
    <t>https://contractaciopublica.cat/portal-api/documents-publicacio/json-xifrat/300334542/fsALC0mde5zpMs8e4_ACeVYvQqaM8YvNPiuRn8soAFdnWCERPhWx9FrrLClf2BZh1yb5WOjkB4jSIKNJ6MVxbQ7DbZZsIagsfghfu_XWK4fKgUbRg7vexT_Q1QBFvwWYp3FcexF88pRMZwXoQ2yS2RyUO3gV133uFy3Ak9BX-FXXSpTe43zKAiC2Nz3mnTK5UBsNhxctxInyLbyjalBOac1k1Ii-7jTjAk1cPi4ZZM5Pbi9cKp9E79BM59LlYsn2JfuJrOkEPtKITUlrD-iFjYYnL4PWyfUBZdL2RwdLcpwMXJ45bkRK6zyuXv0uHcW515vTHZcu-afc-vx3EpoMkw==</t>
  </si>
  <si>
    <t>24-62</t>
  </si>
  <si>
    <t>contracte de serveis de fotografia de concerts i altres activitats de L’Auditori amb mesures de contractació pública sostenible</t>
  </si>
  <si>
    <t>79961300-1||79961300-1||79961300-1||79961300-1||79961300-1</t>
  </si>
  <si>
    <t>JOSÉ MARÍA RODRÍGUEZ RODRÍGUEZ</t>
  </si>
  <si>
    <t>https://contractaciopublica.cat/ca/detall-publicacio/6caea2a8-465a-41da-90cd-4d3e28dc414c/300283661</t>
  </si>
  <si>
    <t>https://contractaciopublica.cat/portal-api/documents-publicacio/json-xifrat/300241868/jpNivzrMc5F3GQylCI15bNc21_sOKo6q8ua4vlqizOOF_BWaGyp3ktf_aks_q81ro-faRXchvyU5BN6-HKlNlS5zmSlq5msDIpcGmqtEdluxl4x-pa1cESs6aRfXWfBbNBlWoOcJ778TpdNGHmY3Bi1Ub3BMBuBHVR6lvCdR5kUdh1ubXzS0On28gtz3YKP20Evv8uMnc2LNI7jn6bzLzZ530fCM6TPyesPVt4zLA78EtPgAeFdeBGossMReEnGPTo42SmZ1agla3TjOY18t-RmwWZNUG3XXmDLd098RBFw6a956IY80YaTLwFcd_h5Vde8yxS-dc2CufLYywjtEQw==</t>
  </si>
  <si>
    <t>https://contractaciopublica.cat/portal-api/documents-publicacio/json-xifrat/300257447/Qg4M3SDVywoKn__WMprZTNMa4akX7IzBhXMy4JIDpw-EQ7Oq8dZLDiuaQFCzt4RvVCIrq8tCiaIfdbOWk35LZ3gv6phvxcvvd3WPuIaaCm6x-M9It3I75l60R1pxd64Vk3S9S7TntN7M8gM-CnYazwYB0SEf6ytsNtiqIyKQ73pVujnfKYCUlKy3asTuZ_NfiuCt4dRJWv2JxgHzLv33hC3srlEbMVkE4BrEDZc09nZsBwLFq5eSCSM9YJ-nAZh7MY_pFmIVYujxx3oN4D5mWNgXpLlMRtC0WK7HDAQHw5j5hiMrDdSQ3poNDoVHn-FW9P70kUoZeUA2V9eAf35pTg==</t>
  </si>
  <si>
    <t>https://contractaciopublica.cat/portal-api/documents-publicacio/json-xifrat/300280794/kUh2uD6VapelFPyv2Iq6sG21iilLVpRDhXGbMTRJDYvYqV6dZe4d6DrlRPhQ1T7UXSCCp0NIpIsO4o4Z_JCkI6f4W_pb7PJUER2UyJmCMdW7c-PEw223eB872OpwvnC6grPkq9GghRMoqR1TQ2yvzXnkEhxLnU1s7nE9Dnem-WkvJjW8MFD4a0ogRqWkia8CYpsPL6ztlB1tQsGAqqGq47AFPCk9I3faBMXTRP8A5FNqmXg0eKcyqffDyWyKwa2bG4IGawuB4GydA0MEX6FCQMlMrgiHO2tTQUKsQyymcV9R50LL0GQgrp80UWUZvuThc1lU8xZ9CpiveDAyg2-zmA==</t>
  </si>
  <si>
    <t>https://contractaciopublica.cat/portal-api/documents-publicacio/json-xifrat/300283661/QjntleOPeI7fDUrHwFDI_pSFpHFoLBCRovgbe9vMSlBvh-VUExREvcS-5cG4LHP6gFSti3eKb2Q8Si629JK5yG7td1lImHvA5J18ZwR7I61XAO3mkg3PucZEpH98D7snyzw3kkay7LcvdS_VpK3YI7z3RwvLJQMmUj3RK1n5ccuiyEBMB42CdwlaZ1k1rrxAjpIhd8i-k-vgyZqreXyQawQATCG4mRZy2fuhnimDI-lMoIbPbbB5Z3xPkIrH4UbNdcwucUF3kr1iQGphoQil_OgaiyoJzq24v-P57pbbxNPOsaJjDgbicwonPs_yTCiEOs24-RSf63YNndeN0Komog==</t>
  </si>
  <si>
    <t>Renovació de la subscripció del dret d’ús de llicències de programari UiPath per a l’Ajuntament de Barcelona, amb mesures de contractació pública sostenible.</t>
  </si>
  <si>
    <t>157440.00</t>
  </si>
  <si>
    <t>01/01/2025 a 31/12/2026</t>
  </si>
  <si>
    <t>48921000-0||48921000-0||48921000-0</t>
  </si>
  <si>
    <t>ATOS IT SOLUTIONS AND SERVICES IBERIA, SL</t>
  </si>
  <si>
    <t>https://contractaciopublica.cat/ca/detall-publicacio/acb0737f-14dc-4e44-8e1d-d33bc8f29d4a/300309642</t>
  </si>
  <si>
    <t>131200.00</t>
  </si>
  <si>
    <t>158752.00</t>
  </si>
  <si>
    <t>https://contractaciopublica.cat/portal-api/documents-publicacio/json-xifrat/300188085/Bcjyh27BVYwq7DCvbCCipXeT0H25ce0O72uCZZwqLDVi7S0rBGuyHN3_vOXRlf1ekbkg1VPp_EkbAzT3sbNspylTEjx9TuWMgA-6NFdsG1X9Tf65WjaL7cpUmxb1_aV_98WqrVns9xK5ilUgfflF7MyZZ4nwtTdZl9b36xeSCQudWW5wa5SFWUourkK-5KAD0caNP1pTpz1S1x83zWegyqFxL_7BKeLBiLJb35u6RTKbz2L0Fo3hE92lymRAu0Q3v0ZfnwTqeSRF99dEcor4X1RYoDe9-L4AhWCGaJq3TPD4cG3_C3vMHMJcfbwOE03NR3ozVPPuf9BgpPIfZdQR1w==</t>
  </si>
  <si>
    <t>https://contractaciopublica.cat/portal-api/documents-publicacio/json-xifrat/300283428/DAtAyRDN3ci9GNVFBWl1NzJ1avmuMXJZNSouCqkQj8rEzeMRBzx32hYAhXfxsyjeco1_FNv4Vkyw16-HwEsBnyTEqtG5Mniekvz0UI9VN_2otvuFOGpkMrd7NZgQ3_kAbBz7xg4bQh-V43H1KFgYyG4xthvlLes2ejV2vv6MZrhYCeXcyy5TkTNZRtxB6-g4XfVAi-V_hdnI7wrGmEAXySk0CORBsm14wIZD4D_LSpRQci7SlmUUJ_EPn_tNX0kCgtWeZZUaLvajCDnCF5KwIMszleXZPzVOVv3yBtZYw4MDxSSSnyNJNMt4ILKdGjM1O1kQS78Xl89z3hXTYdSQ8A==</t>
  </si>
  <si>
    <t>https://contractaciopublica.cat/portal-api/documents-publicacio/json-xifrat/300283653/HXghT_dg1qCmsxb56oU3GCk1EfiAPrkPqtxyTAFE43RH_ObaElbFZ_-eVEacPQbBLyKGxcqO-On0nbDGal1Pk3mNdk871TnUzVMLiWKBDh42s4Vgg2sC15iZgx4aI4a9yyNTZJIPXN5Mpj4uQvpaYvIhiJ0mlS5Y5VYyFUUVm1KPqiayo3QjztW50Vl9RUv5yfamXC4RUypbM3r5jzEpU9X6P8GFsXxI9v9bYeXtca3IwahWJz5xfnnqpgFnnqxaYrSAbOa0K54_PDzHHvLSopwdsBhb71jRShnG3ItW47Ob6hIUD9nlPvUwnzyFVwREFLmtOAGopaY1mmwh7HBHQw==</t>
  </si>
  <si>
    <t>https://contractaciopublica.cat/portal-api/documents-publicacio/json-xifrat/300309642/QZ-cNTkV5RPk-xyAcMBUJYsg1aGQVVSPjloXt1D0QTaqp3y4Gt795Q1Y2uZoz_FkdV3RYS3Utvrq1xPGVjY2U86rj_bpmQGCnJtd5cGEg3u8bHN7QNocrNhSM18vk5JfudeJ77fmFoqOqlunSAYt0tT7sPbnxyiDMIdefp6QkCq7vTFFG2EEDfYJjx_P1N9Ikc9-K6J3VINfoSML99Dd_S6OD3aIhjti55W23sfV32JotLvyUOnCxOVaik0izzlEKjfvmjx_Sl1GkEWnL_3BrVlPq9YLZKw6gfxfzhnXklqy5rn5jOAM_sGJG3oVQNZRKO4Za7qaVYBsFNTn2Cd10w==</t>
  </si>
  <si>
    <t>OCLC BV</t>
  </si>
  <si>
    <t>NARMUT, SLU</t>
  </si>
  <si>
    <t>008_24000051</t>
  </si>
  <si>
    <t>Estratègia i continguts digitals</t>
  </si>
  <si>
    <t>Contracte de serveis de creació, edició, manteniment i dinamització dels continguts web i xarxes socials, preparació de butlletins i creació de materials visuals i audiovisuals que els reforcin per a l'Institut Municipal de Mercats de Barcelona.</t>
  </si>
  <si>
    <t>72413000-8||92312211-3||72413000-8||92312211-3</t>
  </si>
  <si>
    <t>https://contractaciopublica.cat/ca/detall-publicacio/b8ef5be2-a983-4c3a-93e1-c553f8d15c09/300328855</t>
  </si>
  <si>
    <t>https://contractaciopublica.cat/portal-api/documents-publicacio/json-xifrat/300182124/fgVGP8Yr5W6SZ5N4jdMEe5yhiqEcsIHEnbsfVkA39ZPIA-QkL88I3hmyfOYXxlzEbAZjq__6mN7ZbpyuVf3OM6YFTwdXNMmi-aoe0MSoAzEGO3U3oWO2jDhJ_mCpcDJEITQHtEmo1HepFwM2pE7GyiCFkOLQe5Wdl5iVPJ7uy9vsel65eJ7o2wvZF1FvcFcyWcjgxtk2sciMBEkpxv96nv24RjTYHqWR8l9MDx87_Eofej7cSwbHqaNvT38rGyWX9D4pUHhIndaLomgHg5A4Di24SpVH6TSEHVgIOk2tQubpfNYrrYuutROz3B6M8xaS1pOdJn0rtzR0TvAkWUVPbA==</t>
  </si>
  <si>
    <t>https://contractaciopublica.cat/portal-api/documents-publicacio/json-xifrat/300263469/HGDtTWvpjE2Odeha9QNpI2qOZrLbhYGjE0X-3p_ey5Vaabua-OtH1ieySD3YjVsjUbOxfNIflYZBlPJPES2jHpPgNCPfvqzgCw4kZBm6gn1dWI86qa4UVifoo_35yu-Okd-uCROkqRo4ri9HxUasdHlgw4-Yi6TFCwg-dBluhdICRnKW_YmXr2Z8ZDK_iETwnpszuIFOwZcNSZBm-rIdYpcNT4hYdTVXenrUsfI1J3g9jHg0zznux9A3vtrB4RxBIoaWDszGqtaF8BGHWN6RB2sF5yXCvwBRIGIOiJV-3ByiZ38_HbJrBNaod3_f1MMDYR-UjfvBL70af_H13Z85QQ==</t>
  </si>
  <si>
    <t>https://contractaciopublica.cat/portal-api/documents-publicacio/json-xifrat/300283978/n7XQ25CA_u_8MaP9dhnv1StBqOfW7Tho5OBhc63KyT8ZJDPvoLxs36iyyIHOzqdKmayvFdGt3ENf_6uGFOOlDih0iQdnV1bzloCf7VxxvixhUM87TYBF3Gwsjf8ekulEHfKMTK_8NTkh5Y7PyHeThcAF7neG9i7WV3PaAhE9LFOM6do9zs-PWrk8No-jrj_vDSMvF9BOwXGkdDfb-8-PpSxV0gXEwpMWe9I8ERZ8C0r2xEprwq1eyAVrB4EYekYRlU1ov1YcAErXQWsG_luwcIeDTuyMF9JuX4x6v1XVWWlhNTpW3OF4g_f2kbGiPd0ZB__PgfpyZ_HHQjKYJ3njfQ==</t>
  </si>
  <si>
    <t>https://contractaciopublica.cat/portal-api/documents-publicacio/json-xifrat/300328855/KEUBot4iT-JD891inOQeeqUdw1J7lwEsmXBFic8xY34u6ryYeSI173FqqyyO4RVpZuTq1CGl34Xty3rh7Z6MrcJiGiWTqZogAPb7ZWg8DHfjfl3nkHMZFz7fEU1ingdzkAhC6BWidv2NDspKfL01W5ktFbbjuzI2hLe6CGLPNiyjEGadVAdtLgMUqzOGo3YkwZzmv9jNAAx3tJnWWN0-8MCCN6bYZArFD8NDy6h9nocUy70kkVjNiDfx99oFcG0nGzXZXfJj21Ox71b-iz8cEhwTAVOR2VBxIzmgYL4PGLQceaWuBCk2A_oP4VeA7fDD2GcjoZdBx9gcn4a3h2iINg==</t>
  </si>
  <si>
    <t>SERVEIS PER L'ESPECTACLE RULOT SLU</t>
  </si>
  <si>
    <t>B05234059</t>
  </si>
  <si>
    <t>PANDORA GESTIÓN DOCUMENTAL S.L.</t>
  </si>
  <si>
    <t>TÉCNICA DE TRANSPORTES INTERNACIONALES, S.A.U.</t>
  </si>
  <si>
    <t>Inversiones el Avila 88 SL</t>
  </si>
  <si>
    <t>BLUE PROJECT MANAGEMENT &amp; SERVICES, S.L.</t>
  </si>
  <si>
    <t>Calaix de Cultura SL</t>
  </si>
  <si>
    <t>EACOM, ENGINYERS I ARQUITECTES, CONSULTORS D'OBRES I MUNTATGES, S.A</t>
  </si>
  <si>
    <t>FIRA CCIB, S.L.</t>
  </si>
  <si>
    <t>MOLINS ADVOCATS DEFENSA PENAL, S.L.P.</t>
  </si>
  <si>
    <t>B67164384</t>
  </si>
  <si>
    <t>Personalització d'Espais Públics SL</t>
  </si>
  <si>
    <t>B61182366</t>
  </si>
  <si>
    <t>Serveis Integrals de Manteniment RUBATEC, S.A.</t>
  </si>
  <si>
    <t>TOI TOI SANITARIOS MÓVILES SA</t>
  </si>
  <si>
    <t>vallaS &amp; TOILETS SLU</t>
  </si>
  <si>
    <t>605.2024.033_OBRES RELATIVES AL PROJECTE EXECUTIU DE L’ÀREA DE JOCS INFANTILS TOTALMENT ACCESSIBLE A LA PLAÇA D’EMILI MIRA AL DISTRICTE DE SARRIÀ – SANT GERVASI DE BARCELONA, AMB MESURES DE CONTRACTACIÓ PÚBLICA SOSTENIBLE.</t>
  </si>
  <si>
    <t>Obres relatives al projecte executiu de l’àrea de jocs infantils totalment accessible a la Plaça d’Emili Mira al Districte de Sarrià – Sant Gervasi de Barcelona.</t>
  </si>
  <si>
    <t>380558.48</t>
  </si>
  <si>
    <t>43325000-7||45233140-2||43325000-7||45233140-2</t>
  </si>
  <si>
    <t>https://contractaciopublica.cat/ca/detall-publicacio/0c74f948-ab7f-4eb5-b739-d27743886073/300306798</t>
  </si>
  <si>
    <t>317132.07</t>
  </si>
  <si>
    <t>383729.80</t>
  </si>
  <si>
    <t>https://contractaciopublica.cat/portal-api/documents-publicacio/json-xifrat/300188882/CxRslQnwn4prbiq9ql9CvMvH9lkijdL7jXETOrAnzWvHaJn4ccwqfEJbXAoVN4dsnob6YnwTS3Ke1P486pFhNRXsDG_2TL_soptag0905mJYeOAr8_yh52Zy9Mqpmap--6FS0owHRLINevIq7fMnw7YD1ghYoSKCawWlsG8XrFwGPc6HWqEmxpFP73QmrsGxXvMEpDi2uoeNJB-YOtj9e_k0OOY01VIM9j-JcQxrWHa1CtwE_tG_OLaqBmSmgsXmtLY6aYuNlVINBMIFS4WRf4y1eQQNbva9Qn8Wf6FDxSpjFU8CAkvdQD1jkqok1oDspFtOOiTZrTlFCHJz3hSTTA==</t>
  </si>
  <si>
    <t>https://contractaciopublica.cat/portal-api/documents-publicacio/json-xifrat/300285662/uDhscLZBnCGhvu0Rz_cex3Hv7Uy9oZxEfbFnc_U9E8rwEbi2K1jdyYYRZRZ4wXJD5ZmKqXCQQ9lyWyABpKR1cipI4sIRvMpblPaADqWGXtlkLA_04yOAkz3UPJfiM3xeHe7eSjhyMODLKwdJttyTqKeJQWvLn6RmOYXETRpeyKvsk-NiiHSIVkJyFcJNIoXIbSpO7Ri91Hw5EFB6xQYq4x0DIk3plgAM7EG9tv4bTt3aVJf0rl2mUqoOMS8JpVZRkSd1iOQjcMquVaPwYZ1VmD-KMYcVx1KoTtF5M7wf1CEnSAQxH6oty3gu6OZDl6srVXWlhUnT_X79QCHHPVv2Yg==</t>
  </si>
  <si>
    <t>https://contractaciopublica.cat/portal-api/documents-publicacio/json-xifrat/300285677/DQU3CZTTpwiB7DY25zbm3Tn_EgwHlKk3U7zy9zb4PUl4GDw7VvvuC5n2gEW7SgcRhREr3d5FZ4pAhL9OucM2hXKSy6-qIImBOsszb-JiVWeTbiH7qNp6CHjOMU6K5PdE4Z8KOzfOC0pmRAsSqXMQ4Qy5s0N0AzVnhQzCFnBeYH9kAHKdwjE-iZy1zZrel-mxvUG_5xX033ZlsgtGx3p_Zthm_4PeELrXM1BfkWk1VLZSA4Syvp_PC7CRwEWhq9yfnelcSrGc3b8usvt8SlJypHpMM2_chSivT1U-F8Ts9CzKijRSTywttq_rLhPaHixAwo1NT6v00KSPW9O0E0urWA==</t>
  </si>
  <si>
    <t>https://contractaciopublica.cat/portal-api/documents-publicacio/json-xifrat/300306798/pRPc4XxoOAXqcIFADGhjY1s_lbf64MFx20w3xcFVjWQt-0ex5KWxyCN8cmMpNoURKJ1P51aLri6CW8NWouw4kFyu_HXNTccmTIyjAHu25i0DzQp6xt_2TFk-AoWluGhm7BvJ2QY1TaHAp8gxKWQNIzpardbLVRNJkiKsx9fD-FMw68U-yAerH_NbrJSUUYZoi7YkFHtqDDSjTU43JVQUxj7gv6nxt7KN9_suNU0Zs9RR3-Gnfi2IH5CAJdhiJP5v4lFIVzMnl5flBYBP0B_01b3VnrbF54tFB0SxdsLMT0ueksX-voxxp_707Sw09WhI7C8J_6_qeddXZoUth6NF5g==</t>
  </si>
  <si>
    <t>24/078</t>
  </si>
  <si>
    <t>Obres per a establir mesures de seguretat a les obres d’un edifici plurifamiliar de 83 habitatges per a gent gran, equipament de barri i equipament residencial “unitat de convivència” a l’Av. Mare de Déu de Montserrat, 5-11 del districte de Gràcia de Barcelona (antiga Quiron), amb mesures de contractació pública sostenible (exp. 24/078).</t>
  </si>
  <si>
    <t>CONSTRAULA, SAU</t>
  </si>
  <si>
    <t>https://contractaciopublica.cat/ca/detall-publicacio/10389900-e12a-49d1-90b6-f48061bb7f9f/300278414</t>
  </si>
  <si>
    <t>https://contractaciopublica.cat/portal-api/documents-publicacio/json-xifrat/300208563/GqyjfT_1uVGN3axb6iifXbpxQc1y2j8FGUDtSqhVfhPwm_TxLtq_zflBhOSevZf9LdcHTS9T6jBO2CX-SzREYvvx96A2C16v9OBNUVKZP0t45sD4fOXgGO5nGQ4Nd8Jf0rJA6Ir1ejwuHP4Lm-IKrtdsAb-RCOSMR8_JuSK2Oa_ltjcSCUG7esPCrM3i_zQZFdqTow5G4niPfi1BUv5Y9ikuRAfELibyQVPWf5E-GLSiTZb_ZNKacK9dFxZOzGDJduDUym4pppjoD9TkI7mSRAM_i9qXlxU4sxHap58Nfs0Ps_NtvPirmpI3su57tM742PMWoDsFdCLVPQeHaGrGjQ==</t>
  </si>
  <si>
    <t>https://contractaciopublica.cat/portal-api/documents-publicacio/json-xifrat/300265230/Uf1YCquc5Xr-Zzc8-WuUGvz2ol6Da1uNFTwpnplHkAP2TKIGq12OEcFZrknZG8SMcR5kAWtwM7GeYbYt6qt64a_vvLpz0lyWFRWpXROU8WDaKUus1o8aMV6QgkWh5mw3OFWj-pZgcIFDj-9d-0aTo0kamMJf9oqQv5JDOAsYVi4pZQ6n3Cq5dvpVcfzczX_pRo7dBxr5f8yhydY3nRI3nSLRuqWVvXvUgyMjT60Qi9KxPzWdGt0b3xxvR9FVpzWxrNwwyMCvMRMpU_XuaUzwvNPJ4sH76Xesw8WGaCPRn_STAcRdYoNlq3wclVcLOfLQI_a1cDsFBbgmCaD5UNijNw==</t>
  </si>
  <si>
    <t>https://contractaciopublica.cat/portal-api/documents-publicacio/json-xifrat/300265248/NfwnYE7dJytrdeKMd1AsbmNcIFAmNw9izRynA1O-51F9yM1E7P-t49qNHcO67KW55uFPIu_3MjilNQnb6av0fjJE-2N2pwNPjJDfRtnfrOxSOwLAKt5K2BH0ofAxxc-lcQzSJBNkp0JWZFfru-Vxme_d6iyfKRa_mPJ7q395lgkQJPWi3ROfySWqAV24q0tV_lFmNf6fPrYU9M5AAUtouMcOuFb60L2SojPAU_c6ipzBG8surY6NBHZRdsD9ENhzK1RlQsvaXTqZhXikpNBx9LaGLyOpHkRCahQT1lDbrSDzICQ31oh5lH_AEkFp1A89RvtG6oaX8D9gaQknxTyHng==</t>
  </si>
  <si>
    <t>https://contractaciopublica.cat/portal-api/documents-publicacio/json-xifrat/300278414/OHcrjwudLUt0My3OW2lA34O90cKvpTiNerEQ8aiEe5HUV0Tif67bB5EkJSAmMXbw9_G16G5Ff8QlMOPj7O9KN2PEfF4Shjw2Xcd69FornHPl4O8Pcr7_4xgJCr-dGcZOCls6kjXEYW_UMocs2Y9UCVtSiEl8ICvwStYZIj1FIb0vxJ64Y7ixEYpFDpfvXsirE04Wmf9i5JXykZpwZXtyLzLqqZVW1K4P7GDWAIr9sW-hRDl3ij2S9P7xlpbUlFR-hQjRvO15HrPJoyXLTnt1wl6NHvhzh9opWpfj6HfUfM1GT9GUznNsxy1iQvqiLmXKEklIjaES-aUB-ryMlQnRPQ==</t>
  </si>
  <si>
    <t>LOT NÚM. 1: 07 HORTA-GUINARDÓ</t>
  </si>
  <si>
    <t>410879.24</t>
  </si>
  <si>
    <t>497163.88</t>
  </si>
  <si>
    <t>008_24000008</t>
  </si>
  <si>
    <t>OBRES D'INSTAL·LACIÓ DE 42 ESTORS AL MERCAT DE LA CONCEPCIÓ</t>
  </si>
  <si>
    <t>La present actuació consisteix en executar les obres d'instal·lació de 42 estors enrotllables situats en cada un dels vanos de la estructura, en les dos vessants del mercat municipal de Concepció.</t>
  </si>
  <si>
    <t>175838.05</t>
  </si>
  <si>
    <t>B43577857</t>
  </si>
  <si>
    <t>SERRALLERIA MANSER, SL</t>
  </si>
  <si>
    <t>https://contractaciopublica.cat/ca/detall-publicacio/5d40e8d9-09f4-43a6-9f56-86c02d1d1a22/300269417</t>
  </si>
  <si>
    <t>135260.04</t>
  </si>
  <si>
    <t>163664.65</t>
  </si>
  <si>
    <t>https://contractaciopublica.cat/portal-api/documents-publicacio/json-xifrat/300160798/q3zECsGVtB1zojjeZU4lqqkb_gt47EO_Yv1IRO5U-heaeo-YRN_U4zP-kG5Arz18QkGnfm2O-21x90lD9Bpl1oo7wG6wIKzqqOMY1pUaaNpu12Owq_6ftki6tf-U8HMw5qEOSbYK3kJBatN1U9Kb5fMr2U6c1pJPUETkZwJTl0wWcoFZYsOIgcay6A_ujOe4FYnzObMzvSEMWJzax6GftXKxICK-SNeNn7Hmr0OHP7qH-RLYNhuAhuEAq8svHr2apoK6682CshK-1hqdWFKxL0RWXTOSuy_deujsGs_1x7zMZYJjb4w-6gmMFuzxbqlyRGhj7NpBs6FKH_s1YmJxqw==</t>
  </si>
  <si>
    <t>https://contractaciopublica.cat/portal-api/documents-publicacio/json-xifrat/300269412/CKaPU2myv6AbR7Z8O8dTizm0mXcIt1KbOaT_3ALQbXT0xnnhnjUjZJp6ZiHV6XjBUhVa1S-xe4wLqFyPonzetCTi_oUC2B5xZCP78_W_MprpmwbegdmspX6kx_93R6Q2x2AEaWAwBOVQPb6CxYRigv2mlbt9pcvHPdaqzgPpCmjVJdDcS63CYVdYCgoKJM3KZgEVY6fJFytbygcou73RKa8v00eqXAkG8kGN4vBv7haHygE3PcgWZT15hTZ68ecGfB4UJq_CuDlma1wX2oH33nipAAwYhZvGrqEPuJarbu4wRU4NsRr9lkNQrYhZAgWqtjkKiOfggJHkHM4a_plwdQ==</t>
  </si>
  <si>
    <t>https://contractaciopublica.cat/portal-api/documents-publicacio/json-xifrat/300269416/d_-XQbgWvQ8UEYzcX2V-k_DNRy5mtVovLgblfgEsRJtHqxSLU9y0kwt6CuKx6X2xLwLD1KKE-3GTj2Pnyw2o2rx-rYwWd0j7tKzEx6xRoyXfwbfvMMdepYaKpjlSq2tEM6KGkI1krSFL6ZAeMTEciDQmtUti6apjws_o9JhBDMZ7KdReaF2orGuKfTz5CREIhifvb15pjJ3J3h4UVFC06JvqQy5sm7cE9xpiBamGvlIn97bMt3DeWNNbx4F94HGikmtKuu3AiP4ppjCFsLMLofkdpJEgunniRxpqqY9g61cGDHTQyVad-cS_0iBq2V3I4cq84xkp76vsdX56gF-xzw==</t>
  </si>
  <si>
    <t>https://contractaciopublica.cat/portal-api/documents-publicacio/json-xifrat/300269417/ieQ1JE1HH6qT_1miOFPbrnOwCd36fnBeB5SZZyymLKPEj-nQhLPcNnCzmV8ohZCtlZnmvLuuYzGw1fEFXLMpT1iqK42wADExJEHwD9VcLpX7eBVR7PTIVzFIjrk_4P0zQ573Hf3OYBC_l5agdHWhkKq5_t7Lobyd56OUHKFhPo0zycbKeGZ9srArJoxuHcQgB2iLpDHWZBPVEisPu31BpzWngD7cBySAfEOq8pWvxcGXLAU7Kxt-772wFubeGDOBJ6jBrDMRTGGdQAp5AI80XmfLO4ap30MGjJcB7uHYAV-AYmcaehUuoddmWldob9k3s8MvCWqkieNtaboMKbj7iQ==</t>
  </si>
  <si>
    <t>001_24003203</t>
  </si>
  <si>
    <t>NETEJA I RESTAURACIÓ DEL TALÚS DEL REC COMTAL OEST ENTRE LA PLAÇA PRIMER DE MAIG I EL CARRER REIXAGÓ, AL BARRI DE VALLBONA</t>
  </si>
  <si>
    <t>134813.17</t>
  </si>
  <si>
    <t>45112710-5||45112710-5</t>
  </si>
  <si>
    <t>https://contractaciopublica.cat/ca/detall-publicacio/6c25b5a0-61c7-41b3-9737-7240afd11e87/300343803</t>
  </si>
  <si>
    <t>122557.43</t>
  </si>
  <si>
    <t>148294.49</t>
  </si>
  <si>
    <t>https://contractaciopublica.cat/portal-api/documents-publicacio/json-xifrat/300285458/FFQTSkZmK9tRdCECKT-JZ0KIdFgNhhHh864iK3VRgRHuWhx_LsMMlCNnXqPJQltkDepKqMum1Dqi90pMUPB5SuQZ4-Cnwl725ZXa5QCWokQj9nQoeHYVOERvGCiK8JJOpX1g-KFxd8Q1sSKBN81o-huX6CbLdmP8w5vx0DNVsFLCtio_WMMwj2hb-pHYx7RUW15ialnYferUus9L4ZLaclyxmLV-1d1IkKl9XuuRwqYjiITmuKlUfNFNtySGSJ5kK5hoGzIyC8nQzhuMJfSTrNIWqkIWtUtSgBzzknIVoKTakIHtJa84LIj4RyMQpcoxhW837SDddPg0GkLiiT6rhQ==</t>
  </si>
  <si>
    <t>https://contractaciopublica.cat/portal-api/documents-publicacio/json-xifrat/300337122/JcrH_l6XWY3VZfoObjRjSuOqOPRTqzzUFARuSQF67rEYDbNiMjVrOul_evhIlP-qS8MfIpdAu3Yc1nH2om7l19b4NMeclY1C4Zoi6PJuoSAswQU4AUONMKAy9J8Dw3gErsQ4DAiEgO5GI_OuOUX6SPM6psaRKB9_0Nso93BmKpi20D9p3KWHZLx2gRjYCWLt2LVZOnc8Bit95r22n06QudPEAr0Fw3Ml7aUgKMi4RQfmoKFPeWk1LY4ytv8uN2A3YEhtX21-zpWRlFogALGQ61f1s3xbp3PXzz3Z6f_Lzz5TkGfRT4H1cF047ZByQ4PY0wl3QnFdRXYlgCti1vgRQA==</t>
  </si>
  <si>
    <t>https://contractaciopublica.cat/portal-api/documents-publicacio/json-xifrat/300343803/GVHKlFA4AjWWsZZnlomXfVAzdb8o1q_8BeBgyDOInse6N0NeNWDVwq63yNvtDYzgzoom9PiyHJ00tHhiHHnKx1uor6Cs0TOpszIrxURm7EL4aaw7O33mT8kuxK-hQl6Jbp3g5wGNUaV7YYzG6iHVIVChP4_Yc1sJF3mV_IxB401yx4Nl1VdPrvpD4IYhZtmFUchHjDW46F3byqh6EA813pPLgf7DKSjQhzzRJN5FEiDFzQUbOTQC6BLvo2ip-qBmxxWV3t9BZ5PXFi7JsRBvyGNReSFXGqDtSmOyO3GghGAuPRkTImMTGDeuZBsuORW1AAqdFwWl7j8u5GO1s_zYpA==</t>
  </si>
  <si>
    <t>2024PT0195AC</t>
  </si>
  <si>
    <t>2024PT0195AC - Servei de decoració i ambientació de nadal per al parc d’atraccions del Tibidabo incloent el subministrament i muntatge dels elements de decoració</t>
  </si>
  <si>
    <t>Servei de decoració i ambientació de nadal per al parc d’atraccions del Tibidabo incloent el subministrament i muntatge dels elements de decoració</t>
  </si>
  <si>
    <t>79931000-9||79931000-9</t>
  </si>
  <si>
    <t>CAN JOVER CULTIUS SA</t>
  </si>
  <si>
    <t>https://contractaciopublica.cat/ca/detall-publicacio/90842d19-b86e-4002-a9b3-bb34284770de/300284609</t>
  </si>
  <si>
    <t>https://contractaciopublica.cat/portal-api/documents-publicacio/json-xifrat/300270532/ZUJo1LeutPVILAGOsJFCnF9n3WUngNTZPGbkcAme3SkwVxlS5NlLTd_y84Znd8LQhlFF5rG-tpsxUbZrz0LWldWVTRXFgTu1y-JWmwNDxJ26O4ol7zy2QOAm8UIE1JuaXIv7VGD_HzLml7SFrH3fr2Q9q5SpiRl7nCOb4iv7rqhiGDEVzlaDL7aoVtrZhWmuxAq2-9I2kyISdMyVXGI_U1xgbid5OhnruYsyElwc7R0KDyil9vK2VgsM5t5P-2N3l7sOQiB2kzptV4lzL4tH6HAvt3HdA8fRUgAERXlK5_Mtc95ZtocHf93v7829MdjpHgc_x50A7XdQa6O4wkALnQ==</t>
  </si>
  <si>
    <t>https://contractaciopublica.cat/portal-api/documents-publicacio/json-xifrat/300284609/oN-yv_BAIzrTst7dfzWREmlDavnYH_jMjIySSWnPpde-eFTT_m8Rc5pEuWfUGqRGxr6qpYNJTzTruX1AuVhvB7-Af_zQEKpddGWhvQ5olYg74htoeiLs3vHZPjEjoD2T1_Lo3hztOYkNM9MCazBAgJEcX4AQy6hVXAXgnEP64kdyFv3U9HBNNUDx7G1qto9unXBl6cJVtCmMJZnYnLQV8BZmJtQRg_v3n70IoMUQjMziREm4jsHECZXDxeY4Yw3wpoAVAVD3gw-yEetBdGRelqDpB5E1pW0bsv5Sv2d6p1JZ7JScTUvx5RJkZAdLFFqZbdLHSHP4-TAEJ-8i2DLlew==</t>
  </si>
  <si>
    <t>603.2024.085_OBRES RELATIVES A LA MEMÒRIA VALORADA DE LES ACTUACIONS PUNTUALS DE REPARACIÓ DE LES FILTRACIONS EN L’APARCAMENT DE LA RAMBLA BRASIL, AL DISTRICTE DE SANTS-MONTJUÏC DE BARCELONA (ACTUACIÓ PILOT), AMB MESURES DE CONTRACTACIÓ PÚBLICA SOSTENIBLE.</t>
  </si>
  <si>
    <t>Obres relatives a la memòria valorada de les actuacions puntuals de reparació de les filtracions en l’aparcament de la Rambla Brasil, al districte de Sants-Montjuïc de Barcelona (Actuació pilot).</t>
  </si>
  <si>
    <t>152307.40</t>
  </si>
  <si>
    <t>https://contractaciopublica.cat/ca/detall-publicacio/9a9e1823-c15a-4324-97f2-b384abc3e89d/300289372</t>
  </si>
  <si>
    <t>126922.84</t>
  </si>
  <si>
    <t>153576.64</t>
  </si>
  <si>
    <t>https://contractaciopublica.cat/portal-api/documents-publicacio/json-xifrat/300211624/Omhvkygt3WI_foftnfNTn-iiPbsUR7bit2YD1tdgKf4IYsQr-tM6qSPiWHrnWCsJQ6p_wI_Eyx01j_3kN-kaHDRW4IZEbRfjXPabZ-W1VrDhOWmUogr_vIedz-bBapBMzP3JroaDb7DCuVIynncefv-asr2yKXSGTrHbXlstfHSvDlTDQZXzBK43Qkww0uRAAphbWe8vfzj9YV_1JDs8TWkCGwSyRUjanO_J1DsF9jqnQSpgucV3M3KfubUmRM-r6adSnaolb7ajWWwgIx7Dvl5x5sx92Z8trjY0eBBFfzWB0U-MhG6cmQGoSY_lCInf6Gm3bLqjgzqbpb6MKIMmsg==</t>
  </si>
  <si>
    <t>https://contractaciopublica.cat/portal-api/documents-publicacio/json-xifrat/300285495/LusxZxiGo_4P8CZNbk2cGXB6z92GGyIgJPOReu1fL0Ha9R-SJ7aRjU02Mb4etXgXf6obBSeO4VeJxfICYPGZZht6FuVPfTdeo655iTSI4FqC4RZPIHqmAW-Be4pNmJ5TfrKGMEbKuo5fO_h_fTMBB1eua7cD12fOG7T4f2Z-9Jd5XqVgSpoxfVauIi6sCOn2Mx4BaBbVZDIB2wSq_UPIp3d19iUA-a0lkzlZw9UlU3Vv0W65eKUoeHlte_XqxchKII4m7ldNPvCBA6Jq6i5O5vNZ2HVd1_9oOe-OC2-XocCmXMQY7fGXs7wurJBW8UQ4LmbE1NIBrnGb0M9ZUe9aRw==</t>
  </si>
  <si>
    <t>https://contractaciopublica.cat/portal-api/documents-publicacio/json-xifrat/300285531/FdvL1biG_upKC6_lPLAzV9AUVuR4ACZrPmGCaZGigY29jKN6AhNNgST9vfiuWCwuZoLJV0S9ShMp-dawJy4qQroBccq1ZVJWR4FXav74RsIyEtQL4mHqa3kvxXel5cpuVhSN6fbsU_lep75-DZQPHAVnAUuqamzRUA-JrIflST3WyjhXibwgOIyA3FK1IOyHyjIkEftquSumG1_jsKiQ2AcBi3UlwLjYrToOMRLfxI6HmcwtYXunl_Gnz6ZEL_g-7EoPOgtinYMjL_hRWgFtc-sU1-Y5qy-2XBTMXUZYkQKIrAfKB8RUKOBKN-H7Li8hd61LRdCNOiD9lv-oUdRxhQ==</t>
  </si>
  <si>
    <t>https://contractaciopublica.cat/portal-api/documents-publicacio/json-xifrat/300289372/kVX73EyVPLiBfR6sV05gxVEL65Xvd2XI8SgPMYZiHS17vkBDkE5VxxTUKo9Bbw-w3ldd72-bBlMIvwUtDlyf_1_DPPKFvYjx7mlI12QhDrw18yJuUcZiUN1_T9AZOAZ6Hx51zUwly9J0V0fjIHWszSt1grgt-ll6Pfq_Dga92hx8YwHAloX9lzyYKQ4IiAa2VpB-pYdXIJCDMvR4CylTC9zMzK-hLkw4EhWbdnEGRQ-6k1Zog0I7vLKeP2uzt1npXv3ThO5aqdi8ayeuOPIdU8_So4qiiX_lMSEk58VlCEfLplI5Vdnv9hMZLKe0njA67LIRE98-cotQSTf-T-vR2w==</t>
  </si>
  <si>
    <t>601.2024.104_OBRES DE REHABILITACIÓ DE L’EDIFICI SITUAT AL PASSATGE DE SANT BERNAT 9, PER ACOLLIR UN NOU EQUIPAMENT MUNICIPAL, UNA ESCOLA DE MÚSICA, AL BARRI DEL RAVAL, AL DISTRICTE DE CIUTAT VELLA, A BARCELONA, AMB MESURES DE CONTRACTACIÓ PÚBLICA SOSTENIBLE.</t>
  </si>
  <si>
    <t>Obres de rehabilitació de l’edifici situat al Passatge de Sant Bernat 9, per acollir un nou equipament municipal, una escola de música, al Barri del Raval, al Districte de Ciutat Vella, a Barcelona.</t>
  </si>
  <si>
    <t>3990246.01</t>
  </si>
  <si>
    <t>https://contractaciopublica.cat/ca/detall-publicacio/644c682b-56e8-4c8d-b2f8-8e46bf9e1f74/300335012</t>
  </si>
  <si>
    <t>3252200.29</t>
  </si>
  <si>
    <t>3935162.35</t>
  </si>
  <si>
    <t>https://contractaciopublica.cat/portal-api/documents-publicacio/json-xifrat/300212961/tKCrCxUI3zovWW3iZygI2joFYj0Ms43fwJZD2qPW910A6bMKIBtoHZcrYnXIRflh7TtaSXKgWpRap2iLBvy2lhM9HokbRJ9WxS5gbhpq0y_nSUmx0O1lDpgkM-g9yJZ0yVwIWGogOUOBpi6hMUdvr8jDnyfLk-B1f7i-M4tbNKfBhZjHhfjVQ65-lYufiLb2QdzVUBoBMw756YpRs0mN4cwE3Z_7oqzOk_oP4ymBxkE4fsCISScLKJ_ZlYrMLsaluxG8gsbSoALBnvx3jLPQrZmSW5xyKwoAUjLq5P9rI3eQW4jlmbhANHKOnGmcmgBBKPAPdS0EiMjseOGIuOpt-Q==</t>
  </si>
  <si>
    <t>https://contractaciopublica.cat/portal-api/documents-publicacio/json-xifrat/300310786/DgL8ttOp7FGMUYMZ8pyPWgksiBOxr4QVDE19fnEty3dadz1g7tRmZi8PkDHTe98JGs3iV9aL7VATbGoq3xVPk-yi6SHK7YgDtoPT_ubMazgotSP79C-SZhGr26rfldgDhL3Eoq2giYJcQLKKcwz1374ahdF1o6gZzSv_lMw7oudW7jDiNn-2ZWs-ulO1_5i_TG_mGUUnCyhNOx1IX4-UZsRnx48KbdOttBef0zz5zalgoQgOo7Lk23wUOx07Vb07tsWMV8M5csoMNKhfooGAA1pza3YuPqt8-n0mgu7RbnLIkEr8P3aPkgMRD6AXxztoFB7EE_1TK9eIQyklXulODA==</t>
  </si>
  <si>
    <t>https://contractaciopublica.cat/portal-api/documents-publicacio/json-xifrat/300310916/ArRdR7RmX-m8ky350TrTL7zWEarYdR1HPblePqQD3QLjj7ebnwOruLI_hQvrnMI3Qg7g7Sur-HxrH-EfaLEpNsAPzS8dZ1wD49WY6ZG246UaTkSE5CapNuEwm2-WE2c7ymsOX4oBfY9VrUO3IKMVSmAsp-PtoxuMQQR-qeBV2eJIQjQBkOc9XtFbQb1E51y3V-Fuxcz959aOlfijl2zIu0N5Ud8GrXvVXX47h4hfu0U1bN4k3WxFPp5RrC8fxvkPCknrm70B1hD7nVFUbFsSwmenhphNefmVr6rrwx1sfuUp7PVI1rGutnpxAC4xqy6MU_qOVLa5eUhCc4hR3agBHw==</t>
  </si>
  <si>
    <t>https://contractaciopublica.cat/portal-api/documents-publicacio/json-xifrat/300335012/M6KAZndv9MzYicB1Cd1twXPoi4CXaHlMtrvA_eKmsSXMsPDGbvaXJrn-l6RK3Y8JB4-ihv6sk21XpVkSjrXDRRTlR1MWyZqk365H5oDaQVVe0P-I8jjGxC_gvECQf9Q_RUc2hritaMj01WFSD1WOtAJb5b9ZWmKtHNucqK9AC-JBm9q5YyoDhUHHLZfNmMaLL7NoSh1SAEBXj3uryk3yYEUtMXvsmgo2Ptjm6fOKtgIk5Yye-xTKUKuEcW34AnTliM4TY7pgSvBGv8LNlJjKwFwBSiPZ40G6TCDWd6tT2BD7QMNkxN6BteTgttKG2elCqf3dNqJ1bJ3jKC3MNFOT_g==</t>
  </si>
  <si>
    <t>31/2024</t>
  </si>
  <si>
    <t>SERVEIS DE VIGILÀNCIA I SEGURETAT DE L'EQUIPAMENT DE CA L'ALIER (C. Pere IV, 362, Barcelona)</t>
  </si>
  <si>
    <t>L’objecte del contracte comprèn la contractació dels serveis de vigilància i seguretat de l’equipament de Ca l’Alier (c. Pere IV, 362, Barcelona) de la Fundació Barcelona Institute of Technology for the HABITAT (BIT Habitat, d’ara endavant). L’abast de l’objecte és el que es concreta al plec de prescripcions tècniques del present contracte.\n\nEl contracte no resta subjecte a la regulació harmonitzada atès que té per objecte els serveis específics que enumera l’Annex IV de la LCSP.\n</t>
  </si>
  <si>
    <t>363295.16</t>
  </si>
  <si>
    <t>79713000-5||79713000-5</t>
  </si>
  <si>
    <t>IB2 Catalunya Seguretat SL</t>
  </si>
  <si>
    <t>https://contractaciopublica.cat/ca/detall-publicacio/924f8fe8-c604-4b97-8306-c62f4e18a0ac/300237908</t>
  </si>
  <si>
    <t>180570.94</t>
  </si>
  <si>
    <t>218490.84</t>
  </si>
  <si>
    <t>https://contractaciopublica.cat/portal-api/documents-publicacio/json-xifrat/300171434/KnLSJRlSO7u5IxtFw1vAyld1at0yEqaj-3XuJlNUyOiag_2fqCOlMtB3qe2_5zCBqD4btlM07CHaVF2eFtOoJ2zjdMtPsGvIrQ08M5KPhxFtBI3PoytPNFY6zgOglpHclLTqGCbes13IPm6nxKzfp3qaR8fzuP02IuJ1QEiJwzoGJHHL0ucZYkd7YhAoMieiD6o71YbAKHFBlyXOHn8S3VlALlXQYR9t160Z6sRfc16DuiUvEV1tQ6RL7mcv3v7YnmRshsnXkw3BmnPf6OwgFYTswDLR6BD43CXAgkkjV2Z-N2h1Dzsn2NEbn5na6_lSgnwEnlyEpYG1UAOp5jPacQ==</t>
  </si>
  <si>
    <t>https://contractaciopublica.cat/portal-api/documents-publicacio/json-xifrat/300204381/sqFbY5rZvh4SCFQMzBq7AhcBHboZJW0L7el6_jxQQYNz2-E8Yg4_pFoqcx3a_5EDZA-8tFlUoFE2sNVTSFCXW9BXHHsqSUcwTnVouRaOuXbEybmnTlKpCugC4vH_JYaXas0linPoLFZrvT9oPfqrTOHg2Ldz77vEFxvUAEF8fnSuQaNz005OWu0ww6pwbtS5AgBSGTQ5cVFBde4dxB8xpwQSXg7KRYyI1vlCp-catbv06VrKQRmrAE7j-K3XorgEX_mTziGJpPrspq-tBgEOlI8OgYrceyY0-zz4W3OLBQIy3PXCLOGD6S6RD0unE0IwD_dv8Cizz1e2LttXJjAISQ==</t>
  </si>
  <si>
    <t>https://contractaciopublica.cat/portal-api/documents-publicacio/json-xifrat/300212951/nfYEj1hSnLjllAmpJTeEvtJJrRPzNaz9PNTxxTULXQLRlc1pbjKAWgkdAVggaIUx0X9KvEJJbAPHgCLJTxlOEXLQmNepbS9K3pgdoSJPvk-SliUX2Nyd5QBzysdp5l0T0See-OrPoeBtYs36j-oBj4qKS8Hb7G_2IxVGA6SAzag0qq6j21p6p7_JWIl_8HFX72_kalpEQpIRDEK9vYgFmrtutpDASg8iXDnMSOVYG8-RgbHdXg9nh7rJ2NtoxtzmDFdAH-T9YjVDjm5GPXYZe82pOTsnS9IRl6pbpqlG_HTGCQdR9p5i60W6PEoNq_a-aluQ_BfyGu9JS-vmlHnpGA==</t>
  </si>
  <si>
    <t>https://contractaciopublica.cat/portal-api/documents-publicacio/json-xifrat/300237908/ohF7-t7Pdgdq3CUpWbFoErOWOvCMt-SOaf6p-jj1KpNFqXLF9h0h-js0OK6Awsl59S-asFiHDDk0RtlEpZUrC9zXbEq8bZ0Xa4JBcDJqMF8-cqqHQ7YhkVg3X_EAVvP2dHIHE6UaEmcvYDzEBq_z1K_-5FRKsIgGjWHa_wNsnFzZmgyvCzN1tIR8ifmTO2pUgIdmpYBN1zZTeFNHGTCg5pjqoR155fro24rmBzcCidFYkNQ5hPmVVoVv8Mf6HTM2_suNCUYom8_8OIRHsfiEAlS6x_IoiALHxq-gHbrl5j4T6LNn_KG5PG0mUwpjdlCDNdugrCi3iKFSoG45s7HmHQ==</t>
  </si>
  <si>
    <t>Gestió, redacció i manteniment de continguts dels canals, i disseny de materials d’Economia Social i Solidària i de Consum Responsable</t>
  </si>
  <si>
    <t>B65792657</t>
  </si>
  <si>
    <t>PLATAFORMA DE COMUNICACIO SL</t>
  </si>
  <si>
    <t>115462.88</t>
  </si>
  <si>
    <t>139710.08</t>
  </si>
  <si>
    <t>24/049</t>
  </si>
  <si>
    <t>Obres de reforma interior de 6 habitatges amb canvi de distribució l’edifici plurifamiliar situat al carrer Consell de Cent 155 de Barcelona (24/049)</t>
  </si>
  <si>
    <t>Obres de reforma interior de 6 habitatges amb canvi de distribució —principal primera, primer primera, primer segona, segon primera, segon segona i tercer segona— a l’edifici plurifamiliar situat al carrer Consell de Cent 155 de Barcelona, amb codi postal 08015</t>
  </si>
  <si>
    <t>315200.05</t>
  </si>
  <si>
    <t>45211100-0||45211100-0</t>
  </si>
  <si>
    <t>https://contractaciopublica.cat/ca/detall-publicacio/bfc93ee4-7a6c-46b8-b6ef-d111bb5f86f1/300285259</t>
  </si>
  <si>
    <t>262666.71</t>
  </si>
  <si>
    <t>317826.72</t>
  </si>
  <si>
    <t>https://contractaciopublica.cat/portal-api/documents-publicacio/json-xifrat/300161418/hX05onA7v3KqA_TGHZzTPt0h6_7NNFNJgeX-ChaIh6GozPJY5lOqOi5XOCSq1S6Mud4o4kOqeS4TwG1dNx9uCydOPvoideoVPaZTLSAzKDytjUxg6xD5ICgfm26wWfl11O7DbiQCBkuvbiK9lfcnL9I7_D_iCBoJi58EDqKnSijVPdA8ADMQrE3wL0iUT2hjpIzqF1MNYjT1BtMQvibdyHRTzUXW9r4IGm9ezxe-CdrJ5rtn2_p6u-WF2kCoXTwnq9rkiXLbCxx-rX8lFlmGFJvtzn2NTaECDY9AKbaTkwqEH2jlb3IFKdvtoFOJlgbJVbL9mTXg6KEcpWMs4mI6OA==</t>
  </si>
  <si>
    <t>https://contractaciopublica.cat/portal-api/documents-publicacio/json-xifrat/300271849/FYyL1nPwGE3ilKhvc_NwYDESoBJG_j-n-YqDflZeGX2J2ggXga1otl3dMOSc6xiwxS0LuFF1s-oaXv5axCuNpw8XWNuLSdoQaoaZiiZ_9EHa-OEzyoU6CX8urRQskN2TAE_GDePHo-ONA9TPG2FqF9uzyIpESQ0XKkcyPpdVkWMDKC65qpgAfPX44xeZqYxmthoWvP-TrKNcUgSIuVxtLBXExpF9kTtZ4LiFOvbuAWbdBUgPsbBEzteK5Ggdd6ezxwLtM5iz9J-H-JkH_SH8V-4Btb_4nnuQoAriJ9RVYS5hRRGRiXBZ09_Gt3itbsTpsqMZVSSrOh8-JhYcsVlHQg==</t>
  </si>
  <si>
    <t>https://contractaciopublica.cat/portal-api/documents-publicacio/json-xifrat/300271957/GhPyL8sx-XtSwWNzWOPL7Xd1J4ZLCSjWI2hoidoDXRxVZ4FgF8JbjgdUZDRK9aS4o_OIRLbZTKUDbdDyjQWlz6p4lQVrtY1J7NQ8IZZYxUU7Gn6PGbu1160wjodjoli1V08xu6-wc3XQhYSj8FEIVBDZLTeI_V69OkedCztCQxN_7ijJfJxPxppAZFleo_Cv60mVsM1V3JMKLJKTsW_FSsum7RQ-N4NVj_HpFgDioDyJSDtLqfKgymIK6FC8Q_fMyLqi4v4NhXi0aJfZhQqRxgG5hlpzhmlRjN3-yiAqpEyJIpe2EIChVrdS4vfwooaYeWWXHFYyVX9zB40TaCDQ6g==</t>
  </si>
  <si>
    <t>https://contractaciopublica.cat/portal-api/documents-publicacio/json-xifrat/300285259/mw2SEnVsBmzmgkKIXZk-o-SdIHgxQKsKmnYSEej0b17Ii8dQFKZHzh-tDS8XfBB_Ej1Ml4lGfe6EzzjIpScWD-kuvW_H-tNPi_hTBmZQz7g0P4t9rb_GuULaAFsT6JVX46ZifkbJUVJu6n2-C9u3byVfH-Lbg8cghcqXj-chx6gfGDqRBh4j3HdDAKMwugz6lsc6KJrPvXb32XDNQDFGO-EBqqHkjpPN2TSDfGUSh5W2X8Nf9k3hOchgLS52IwQfE7l2cdlLRMvlLOFEVJkYzrLHlS_mYVZ6AzZroPs7YIb67WIHXaMj-Oq6z0uxEuJC2y5w4hTlt3EsttFHXt5iEQ==</t>
  </si>
  <si>
    <t>E240000089</t>
  </si>
  <si>
    <t>Servei de visites guiades i itineraris al Museu Picasso de Barcelona</t>
  </si>
  <si>
    <t>299049.59</t>
  </si>
  <si>
    <t>ÀGORA SERVEIS CULTURALS, S.L.</t>
  </si>
  <si>
    <t>https://contractaciopublica.cat/ca/detall-publicacio/d3dac473-4189-48aa-86f0-a3ac49765b2a/300282168</t>
  </si>
  <si>
    <t>135931.63</t>
  </si>
  <si>
    <t>164477.27</t>
  </si>
  <si>
    <t>https://contractaciopublica.cat/portal-api/documents-publicacio/json-xifrat/300167817/Jzvtl8igvZEZ7w0TO1gWWUxbacH9jIM5dxa-JkMYo3PcAj9WdPk6xVu4Cjk80skzsgvbFhF27r_lo5MuqPF1n4ce6S5rit45KNLvVV9IwJnSvZCChoj1Ov-618_k7hVtoCbG2pLbpx99ax9rY9iJ6j8hBmWTjBa0mljGpUVCdEw7I0xNhO1puhAsD870T-WPajAtvnlCf83oeA-325RsL0fJYxiGxWk_KYyQZMkKSmBUbKKv0XYyBZHlfgfdgjdzptWr7ZUQ7NuLAPGtkRP1Lb8hn5eY7PLivKYHiX_xmDtKTOtWxAnUA0Xtd4OT6BXBqR3FKNJyWUnuvZYuqrtBOQ==</t>
  </si>
  <si>
    <t>https://contractaciopublica.cat/portal-api/documents-publicacio/json-xifrat/300252617/XubQTtsa8dGtAjGkyJL2n2lslnTeNwd22P3xiDO8zGGssvralBC03hZDMjcNLn5Y9sbz4QwoVxJEyPH198tNISUeFPuGc4NPLyFIRGrLuOLu1NgOE-m2xbNKBYvuA2zt2Vl7Exx3QMtvaeZoUpZ0_b6rCv3ra8YbXlk0Bwrr4Y2xa55O8U2i56WgBk8Q4PGbY84B501swJ7n6d3FEr5uPQWE6PUOosdl4z7krq5Jd4mmtF6BB3Y3pT20o_VGF4IxTl6-4vTUkBPiSHBgScbRXh4bBuGmHQ2ogHScrvAFCilNn1TF6GbIXKVIbYg4zCJxZ1RW29SlZ0IGnZ-0Kkdo5g==</t>
  </si>
  <si>
    <t>https://contractaciopublica.cat/portal-api/documents-publicacio/json-xifrat/300285529/GMc4SG7k6maDPCaEJY3IZ4sR4t5xLWUA9iueE1fav7TYXN6mfFvqWK4bEdJ_0AxfQgH3QOpDg8GKGTnFvhikeW2qN_Trg7QPHLF39QKV2uK5cuIBuc-cKBpV9I0c8xNHFVuZF-aqvW2vZ8UONP0I9KjLPPoD6wBeKk7JCOd9KHkFVt8oSd89RGPyOGN0Enmz1U14z5xFot4zYKx673CvHvHH8dTj9z0BF4iz2-uJB72uF7WajHX1XkYnT8MzLEeKFgws0mH4ZdVpPgPeiXPUmTWa090_1-UoYUwJiZIVhjOZL3tppsG01Ghmdb6njh47CVF5ltZyAw3tW-xxCxhI9A==</t>
  </si>
  <si>
    <t>https://contractaciopublica.cat/portal-api/documents-publicacio/json-xifrat/300282168/fBa9EvkJSGWrct_vxjCwoMupGMgYTycW2t4oj-PDT9GM1MmVSHxL_77QTyA_2-iv9dB854A4z6q11TtvLCNDz13eiCGnGVvbMf5o5IhT-UUkAGUdyOx2JKMTYslE5nBL1frsACVo8oQ0GBYgMvgyW6RdbX1CwaeUhQYkDMIgnzg_RBAG9CFH-1REA8H-oz8RwzipGjp4CdVtdv9DxMlyjPg1oQlZC3C4pnb_rZJhLvyM7ozx7B_VwQzaD_BKjAZk0RMnzjR_b9h7UIuxyFMUGluHUEGJ8Bo5wmePmZ2h9t5KDVWimuG1DbKH-veH--m_OtO9JWQeYmGi3GwtvS44Hg==</t>
  </si>
  <si>
    <t>006_24001359</t>
  </si>
  <si>
    <t>Subministrament i lloguer, muntatge, desmuntatge i operativa del material tècnic i escenari previst per tot l’espai de les Festes de la Mercè a la Plaça Sant Jaume, organitzat per l’Institut de Cultura de Barcelona.</t>
  </si>
  <si>
    <t>L’objecte del contracte és el subministrament, lloguer, muntatge, desmuntatge i operativa del material tècnic i escenari previst per tot l’espai de les Festes de la Mercè, a la Plaça Sant Jaume, per als esdeveniment de Cultura Popular i tradicional, organitzats per l’Institut de Cultura de Barcelona.</t>
  </si>
  <si>
    <t>79952000-2||79952000-2</t>
  </si>
  <si>
    <t>https://contractaciopublica.cat/ca/detall-publicacio/aa271d3d-5096-4dd6-8807-8a58b76ad706/300236236</t>
  </si>
  <si>
    <t>https://contractaciopublica.cat/portal-api/documents-publicacio/json-xifrat/300213630/OYuuH_goLnhf6QwHWLKrw_N9-saKPUH7scey7-I7ZUUrgFHHuP4wWVE1pSRKEXTo3jj4FCsJdWrUE4zQFkmGmEgBIKTVADpWC214YwuXRplge4GxyZw3qdarxUTiRwXvnlG-iJ32djexTxG-HLPmEc5A5txPpc3jLB-a1PiCEVVUP1YRn_j0u9sx8I4to32T7ylmhmgxrmnJIMIC1Sr75RdI7XxGJlQYqmP9J2QwIOqnDC8tU8tB4atpjjYL5OWuRGVHFSkIDZheZa764xDLUDcThjCdCq3DoKdS9FFwtK2QfaOnvqk7XeKIUtooKnUjBEjjmNwd8jy6GityHhuj0g==</t>
  </si>
  <si>
    <t>https://contractaciopublica.cat/portal-api/documents-publicacio/json-xifrat/300236019/iR69LdrW1Km2CO4e9ABucz57wmXfMK4HlD_-BdI4ZEZtlhRT9YAeljFbV-Ot1nhvMHfDPto2K0upgMTBoX9q6UX8xz4XlYXVb5226Rxl8h_GLlg5i0Or_E3hs_1bKfLXVrCGCWxjvOjqgSkh_pGXRZsjeryEcKFZAivTZsfjHzkN4aBh0cOHY5Y3mTvy5SzI-PMMuhEJpc6T2n36TU18ru6JZUMYYfm2MFeu90q4mc2zF5TezZpRtfGVgla3IbbeNiCxyatZO3eWhcX3D4Q3Uq8YwDzzFQ67wjd0C7Iiv403kmeAuHbzU3oXu3SN1davFLK1bXR3QNSMJEzVnuqk1Q==</t>
  </si>
  <si>
    <t>https://contractaciopublica.cat/portal-api/documents-publicacio/json-xifrat/300236236/NIuZMpP2qaWAYjzK-m8qY3_YQlPKxgFGDEoL6jGsL8IrTsBLA-mh9lc9amqinVXIBVfhrQjS_-jPKMXojFU-giLjRuuoHWGBO7BJbMUxFEeF2dKU6lNNLoe3iFK6bNhG074EbIFzS0YSaTJqEYzaR7yna2UenVZ8ZMNBT2F7MN2-WencZ9HvpX3yxPqduu-rMZiy-HjQgOC6wtJm8aAc-FzTytONeUA_uaA90DqEk60zhuVbPiU_ijdac-pH79lGE-F2Dg1co0L-wPUJ64i3NN7x4YjXDtsD_2I8BIRIebyGB8P3ig3sZ7Qnv8-ED24u_HuK605SCWmQV3QEugMu4g==</t>
  </si>
  <si>
    <t>Contractació del servei de Inserció publicitària a mitjans de comunicació - La Vanguardia, RAC1,  - amb motiu de la promoció de la nova graella de betevé de la temporada 24/25</t>
  </si>
  <si>
    <t>29951.00</t>
  </si>
  <si>
    <t>36240.71</t>
  </si>
  <si>
    <t>006_24001406</t>
  </si>
  <si>
    <t>serveis de transport especialitzat de dispersió de les obres de l'exposició \Jeff Wall. Contes possibles\ a La Virreina Centre de la Imatge</t>
  </si>
  <si>
    <t>60100000-9||60400000-2</t>
  </si>
  <si>
    <t>https://contractaciopublica.cat/ca/detall-publicacio/bab34132-c984-4c09-ab5b-767647e406ff/300261179</t>
  </si>
  <si>
    <t>https://contractaciopublica.cat/portal-api/documents-publicacio/json-xifrat/300213157/pcZZr2pqF3e_Uc8iXALLW-IjjdNuyer_JDTTOVFqEfLza6WiPJETHKqCLYLS0IlP2nEH-Th6YdCpYqYfOFP17sNe797DDOi867xM-MMoqU0STm3ApeeFw3fCipfO_hD5f2lj0joAwJ1gkEqdmFgXQQhcqD3Rh5_OksvLKieKfgZGtHTWpzl4aj3uDMI3We-20tMPqfkY9SceDn7y_GRGFGKtxwKHenTUrkyIsmt4Yp_m1S1IS_D7mgu5Fxfx_jfA9ivi-0E-YXuD_2hokIfa_qpz8kc8Z7WKWUc1LDINzfE9hfKS0RPr7M9GwzRK2GLfWjNHxaYmPEiV21mDYuJ-ig==</t>
  </si>
  <si>
    <t>https://contractaciopublica.cat/portal-api/documents-publicacio/json-xifrat/300259945/FuHnAIxi4JZodEJ7mggmHSyFOXfxbtfhQzSySLC93ii2yqgMPmBgVw63QE_Y2PT23xPvrwnVuQbso43dnHTHXHdWGBGu_eiO_6Co0A2o2hRkZIhmMp-EU2FAetOp7-6BvExJfndaqYasQoblBRXwQWJPFumYzagq7u7DtFhYESDQN2M-_FSxVw4AspEp48Jo-Rvxtc6gRan3Saoih_46UgyZfRSPwbp25WeeF2hBHOmh2blFPx5Y_Wju5qaqO9rJ91FcP-KPLTNwvj5AL8eMnnybFjPNw9qovTZGuNIqG2hOm96gnDYwUqAMNguplKWWQxewyjD2TfvbXOvrXfHwrg==</t>
  </si>
  <si>
    <t>https://contractaciopublica.cat/portal-api/documents-publicacio/json-xifrat/300260353/VY-sS_X4ah6cmgfe9zE4d2E8wRNCpsVgk74lbIWzvQeUWKZZHT_YtcJNdB43JoDFBkWSArmVD6t0_xnuMBa_yjfwnmW253qOtEtaviXyMKLHxg9cob4aYJhJREnVd-sO05R2PJ8ULOuzrUeFQsjI0ckep6AxOUP757jlmo_FtVR3BYTEddH2zCpqvEk_UTaNXhHxk32LRbkWTr-ldyVSk8dUCJE3h2gnFSjdis8Wg43NN9I1rgum-DGfvL7S3XBN_xntAW4SpR2mnw9My4q0p71cJxPtGKKGJJIdyy5VMukvSeEEzm45ZfsBNj4yw2_LpbB8MIeTkjM8TAzDfQGuMw==</t>
  </si>
  <si>
    <t>https://contractaciopublica.cat/portal-api/documents-publicacio/json-xifrat/300261179/r4GeIIxinBbQSa-28su6ezmGzMuAAAkGiQOyRlBxDnxLA2Oz0attZoEAxEVo1eecZkQFsZt49f9oTlOaad7JkmdnanTTcqjDjev_eFr1wcLi-ywuh4Pr6kwnFmA-_WGOHYyiPo8v-TRxeGf6txBTeKU5e-XI36vq8WaJeHrYW-BjEmxWnc4yveDnzUr6TBkFoF5buS5ljzaDtd49gDFxJTzL3lk7jqFk4crxoWyHGcIycQnROGv918HwkBxU6tGAab1lfG1SbH9HoszbCKO72jy5K50Ax6mhhAasky5FzDtI3eqki_MbDi07JJIPpFl2qcbh3WfXTztTJQT0gFfOQg==</t>
  </si>
  <si>
    <t>601.2024.015_OBRES DE CONSOLIDACIÓ I REHABILITACIÓ DE LA COBERTA DE L’EDIFICI “CENTRE CULTURAL SANT PERE APÒSTOL” SITUAT AL CARRER SANT PERE MES ALT 25, AL DISTRICTE DE CIUTAT VELLA DE BARCELONA AMB MESURES DE CONTRACTACIÓ PÚBLICA SOSTENIBLE.</t>
  </si>
  <si>
    <t>327671.48</t>
  </si>
  <si>
    <t>https://contractaciopublica.cat/ca/detall-publicacio/d723b2c3-ec14-4d53-ac84-ac1baec5418d/300215609</t>
  </si>
  <si>
    <t>273059.57</t>
  </si>
  <si>
    <t>330402.08</t>
  </si>
  <si>
    <t>https://contractaciopublica.cat/portal-api/documents-publicacio/json-xifrat/300081544/dp8T3wyG9Ip369rcBQjO7n6YYUIsGTRijzGau7Nm5m2Ern3htv0-gB05A234crb5NZY6t3l7uLfto4xkPPGZ0Amxpvuw9UmPbWmvBtMTloWVivVB311MUK37ct_i59IrTg7ZC0ut_EKVLSYeoCdOhDAbZOINOXjX3WBBLvW6GIqO2vmhGeoZvD3ruF1ETsaJNjUPPWgjRxe3zs14lkIKIdeTvhiKQnt5PiKrcHk60y6RYpfFx6pUTUvNgTbOJDZTlbHQGKfDhqnfqNOZCpZ4X8FCuprlVou8boC4GaL_cD8nfml5PHmCNzJKCLPmfamQWmpps7jC4aba0L20L8gWuA==</t>
  </si>
  <si>
    <t>https://contractaciopublica.cat/portal-api/documents-publicacio/json-xifrat/300180434/ESTkacimhmHoAIY7OUmwfB67AcYgAy90V3ghbRyOUdeKj_vqwFPcwUT2bIrdfKVwMOiOn4Ck3KxL_luH_5gsnObgyX9BhS9blGMekK4aaudpfYiMj9rKYstFvohH9WV8n6226vn9MKwGpRlb30UGWhLsXXAHRrJmVj6lw00S46NlwD4bEt-Hy1yCrtEfvPNDrAmZqUKyn28gX-HJVAphwnDn74eqg6dHLkKeK79UhF_gcSPDx-HCc8mTMR7LBzMb-8AywDvZzpc1JS0kWCV_QxEhMCdwp28Ft7Gob7zJAeIWS8jb9xRnIfj-sRkc6kDGeGIFz1nhTUZmYqOQ4HTYuA==</t>
  </si>
  <si>
    <t>https://contractaciopublica.cat/portal-api/documents-publicacio/json-xifrat/300180478/dLmZ4cR3W8ujgE3LRw0og52xDc1pqs4xQYt0913WCl_5mSkbsqtpAJGGkJ_s40wLkoRMRLznZU38JKwhxiIWu6fejz6hOnv1fBbHqc-9SuRydosvB1S1q9EGAL5EWHygdLHDu3KgGmjNRYvrP0fHvnm1RjJTvr3mBKzlSFgQ8f2U3wxOYVTaAZT0RNUUnwtWCbuwZO2qbeiK0iEbap8Sm2ywA8Cnjdf9reu7y49gMVkO3H7TuHpX4RWOyn8u0XpcT9xUDubYnig3pjcwXHlhnStPyrKJTB47TQhv0H2zSSKhFsh0HupJ5sEO9xTxsLEwJOcox4S33DVop3zMCkXxnw==</t>
  </si>
  <si>
    <t>https://contractaciopublica.cat/portal-api/documents-publicacio/json-xifrat/300215609/F_yR9gLoO3RPeROVTG5HLygan9oKxg_jiIxlDej_LKEZnJch49icDkFttH3NCXfVj0MD0I29eHssR53--18ORJbx-z1oBRqlub_j-Sr7C7r-I8HIYlypJd553AGz4yTI_oYMysbOxSzXCJxgHZW97NKbcvrTH_KUzzv-pOFzy2qFemCpSK9nkq_g5oWsnVOhruubCSL5JLd3bVw99X6qcI5_piygcUq8gIBCCf_Pn6ah-W54EkfdlqsQ9TimsdIHabtFgu4PulEO9uZsj3ogK72Rf9P0PwkB-QfCexQGqdp1wGAipa6RIF-IErXx7oTtehdqQrN7pzS6NkSUs5Yyuw==</t>
  </si>
  <si>
    <t>Acord adjudicació del contracte basat en l'Acord Marc de gestió de subministrament de material d'oficina i consumibles d'informàtica i tòners i tintes per a impressores per a l'Ajuntament de Barcelona i el seu sector públic depenent</t>
  </si>
  <si>
    <t>Subministrament de material d'oficina i consumibles d'informàtica i tòners i tintes per a impressores.</t>
  </si>
  <si>
    <t>https://contractaciopublica.cat/ca/detall-publicacio/3ca424cd-5449-4ace-a076-d7bd666ba65c/300285999</t>
  </si>
  <si>
    <t>https://contractaciopublica.cat/portal-api/documents-publicacio/json-xifrat/300285999/pQNp3LVQLDDulMl8HU1Ps16yeb0Iiv7dS88MFMEOGMorZZpjDa1Qys8u7IkvK1Qcu7bOzwwNY7PP8I8jtlYNaj-IYFGeJDKH0wuZZvZkmsc7MhctDEq4HKtN5d8Sb0tScmbrLj17v7zu_mFVDQeh0aMz6xZBEp6xwptSMrIbk3scttePmrNaeMnsraZhzBI1y2o0jpPMuPFyLJ3W7Tvlv7H5mcym_D_vcCZvL3d3QHDrv47_EDj-8dX257ysgWF3Lx3TQkg5lZo8OckR2NjL-NL6idqR5Oji5VGURgJN6zGgvvh56K5gb3yFj3U6Ve1rruYKd8aaKF6HHmVjv8fZ3g==</t>
  </si>
  <si>
    <t>25-24</t>
  </si>
  <si>
    <t>Serveis per a la gestió integral de les bonificacions a la formació interna de Barcelona Activa (Exp. 25-24)</t>
  </si>
  <si>
    <t>Serveis per a la gestió integral de les bonificacions a la formació interna de Barcelona Activa.</t>
  </si>
  <si>
    <t>CEGOS ESPAÑA LEARNING &amp; DEVELOPMENT SA</t>
  </si>
  <si>
    <t>https://contractaciopublica.cat/ca/detall-publicacio/e82668e2-daf8-457d-9cbd-156f92a4bf9b/300215262</t>
  </si>
  <si>
    <t>https://contractaciopublica.cat/portal-api/documents-publicacio/json-xifrat/300148144/s9ztV8HbiHR1N61-4qefmbMJzelKL07Dsupl1hU-18-HDg0Ak2X_j0ATnhMiv7p5ETWbL97-kAnsUsfoK_oj6D1Czk-XTldZQP37ZPuMSnuLMWxsu_ewjHBQSdn_y23WV8kZoWUUZQsE9m4zh8Yfr0IzobX7WmHeJKMTXsJVt70xkSBb5M2bf_jpeSgpiE7EVEncDyuNT9PP_XsqrBCbputsQWcp2EIvchvgCVG8pGzZ9YfWWPK8TjEl3pY6qKm82of7_xPf5UpSjLuZaryZna3bzy9gRxS603iyxTIdrlJ6sSjr_2e1KgurAKsVd252KUiQTRDMlgDbiZAngJT0Jw==</t>
  </si>
  <si>
    <t>https://contractaciopublica.cat/portal-api/documents-publicacio/json-xifrat/300215077/ZfHAlTF1BlNjAIndIsLIcvp6aP0qiH8yyOvwa-Y6fzye8-RfrcUJFQR1AvuEGaT3t1QThWPoK6fZugBBY-63JvrRhXJLhQxXjY4qp2dY80WyWUHh-kMKSV4NBFAqhwx1-k-i2NE3JJxqxG2C8yf7u7gq3FD2pnpPKE5eWKJaZHAOngLA-Nb_rITNOar8OHotxWI0JRQkYGBpocGSamJ8T5y8g0VjB-tAKXQ2dlh3qyFr8QKj0s5OlcBwSH7FJMsLu23LCyO8SdIxtIGERus1l74lPSovHMyxDwX-PA8-b_AHktcnSaEitmX6M53vqHZ7xcOMUOyWsj3Ae8J298nlBw==</t>
  </si>
  <si>
    <t>https://contractaciopublica.cat/portal-api/documents-publicacio/json-xifrat/300215200/Izqw_OGp4REF-3v5Gc7oriS0a7O97l8WfRbNj7lwPy6ND6xcFKWVL3jfHvrEdmUpztyhuSw4fLf2h1qT-ccMtSuV6m3UHoH6MLBY0jlz_gV72YRT-jVvou81WkR6xxJSV67UKj16fat20PDb2T3UUESGzaE2eroRhvQRtH_lPilHmqQZAKT4GyCDkXDPETYzKvotoZ7w9o3tW38NYEqFJDxl_6ayVFXvEOaQs81z8llZGgAigFu_zC2N_XFthXRRadCAqNaMZsEgn-cztA7nvR4s8s4HIlLF_DtWmgoiFZP4i5OUMhwAlBq_jEZ7Mdc2DD98bdjC7mb7BzhX3GrRZA==</t>
  </si>
  <si>
    <t>https://contractaciopublica.cat/portal-api/documents-publicacio/json-xifrat/300215262/SoTc8YVI4_DDjejtiLkjJz5jEi7S1BIwH87WLAfy3SGhhkHkaka_Ev4CPjGa01225cH0bImjzMJzoQHavU_3BNMgsew2S2znNGBy9u8cg14185bg5K0q4susoOPVCYmHl0ucxwifZzWViipacwYdaM7Dsgxhnap0GoNVsGANks3OrCS6DGAlkrMMqVJdClj_d_qwSWzbX9fEN9vUD-Kpykhh0qBrv1zr4_T224ikWwpQ45NPQmT5UKxonTrHdt-uMg3UcVMLFoGnbD8rBxhq81iXRSzUb3B2y25xKcs10LAQ5u2JFWBt2zBAO3KeT6OYY3Z0eU1kGif63I5c21SnQQ==</t>
  </si>
  <si>
    <t>607.2024.026_SERVEIS PER LA DIRECCIÓ D'OBRA DE LES OBRES CORRESPONENTS AL PROJECTE EXECUTIU D’ARRANJAMENT I MILLORA DEL C. DOCTOR BOVÉ, AL BARRI DEL CARMEL, AL DISTRICTE D'HORTA-GUINARDÓ, A BARCELONA, AMB MESURES DE CONTRACTACIÓ PÚBLICA SOSTENIBLE.</t>
  </si>
  <si>
    <t>Serveis per la direcció d'obra de les obres corresponents al projecte executiu d’arranjament i millora del c. Doctor Bové, al barri del Carmel, al Districte d'Horta-Guinardó, a Barcelona.</t>
  </si>
  <si>
    <t>97904.51</t>
  </si>
  <si>
    <t>https://contractaciopublica.cat/ca/detall-publicacio/00fa888f-9dab-4e63-b5db-afcd33537f7c/300291071</t>
  </si>
  <si>
    <t>81587.09</t>
  </si>
  <si>
    <t>98720.38</t>
  </si>
  <si>
    <t>https://contractaciopublica.cat/portal-api/documents-publicacio/json-xifrat/300217905/YQMc0ofNFYStzAzAYAY07JBrDx-x3ZRWcFHH826kiEw-5i9q60E5e-fYujIRhCk8OpG57FR1BkyQmCFQyNBqjH-5twBx0Z3o-Qx306o4_Ac4aEHfhuUf8popD4qwsAUlJlvIQHHzkrfkNb_vBrR-8osmPrVwBuzNEMqq5s-F2TLPqpQJ4EZoXhDDmBpBGHung7LpXlsXAEet_Miqhjn2jy0lKaYuiZm70nbmcBqXFPyy10slr8njSugqb_LnbL1CFCING_XAf0A5dmbwGFCsGu7o5W0jmbYjlCvz15oMzyOP_f9MJVDBRpYK7_symU92HEyuLN_DZWJx-vwiwOIUyg==</t>
  </si>
  <si>
    <t>https://contractaciopublica.cat/portal-api/documents-publicacio/json-xifrat/300288846/XVkI1yk0soQw6cX7XcSiJPlrdkirxYp_9zlfJhGwzUQWYTQUvczkHWaaM2pRDGCx7Y3lqZhGouPXM_EqNYS3yaEauw39PhLOLQqs-zO7Kcepc8GjN_RvLW3QaHQsN4s3oDXoX-gBhpjML1Ec8tyxQxayJ5oWl6GpG34PafM6S5VsInY4ZsideWQcR3p_WuP21jlkqrRFhfBbv_g6ZMlOwZaDqjX42HWyRjoQXILL1RVochfqGRkLNTHJMkMfXHliuETpEyCARgmngeNgp5N7EPOgI7fQNTedkQPU2AC27hmzwhsNp6nk3psCAwiR42N19KLUG23A-JxiKWdt_PEciA==</t>
  </si>
  <si>
    <t>https://contractaciopublica.cat/portal-api/documents-publicacio/json-xifrat/300288887/Xuj5q1mq2sXJ_EK1O2iElbnxIw5KXyJiJRnyUP8WGyQCcl9xeImXcuA65f9cPxmS8-qymLSJzgoq1c6MPZC1lgHkkaZYIy_ujuqVCbB70W8Ehy3o_ANsmmUs3a5tUPv6K9T6hFIVgpkMC_vKqvzL07TS0w-s8XRF-MiYNJYAB4Ek0cWYLSxgQfLuY0vx-vSYGB379DE2clGeYphjPYtZLSFRIpbBuSiDwwoGS14Kpo6-FEZVZqjPa7fcpRdERllgftVRCCFo1yl8PLmmkW_ga8bnD4KU6g7B2IMWeutIr3iYJ_83ng_qpXcTgFa82MhFOT9yH2fVkqN3ZGvfrkprJA==</t>
  </si>
  <si>
    <t>https://contractaciopublica.cat/portal-api/documents-publicacio/json-xifrat/300291071/FGPNUit8MtEodm-WKBki1ejeoOJ_oBCENVi__w9uhr2e6zA4DxhLIkNHwcilxqdImrW7SVvf_OnkYhGJp3HAUzeVxNYEWsM1Fy0XdzmG_1n1wUbsvBhoVT__sp9LgHCsl7SgeCjlhrSu1o_5e01sK09ddrtnqWl3nxeRaFNC3Qu3QaS3xvIorNSMQ3iijUrKWMGXGZRlU8mRhKdgySSA3yCTZwj2fzzK2dhyG9GhVrKe47sHj7I1J-3ngFclp713no5jy_P-LADkunnXZ80hfXczAXu3eyAjwfsMLpdPCL3JvOO6rhvR85I-dH6X1v4EhFgkNYiKMDAGQfB48LNwxA==</t>
  </si>
  <si>
    <t>Adquisició d'una infraestructura d'emmagatzematge \NAS\ per a betevé</t>
  </si>
  <si>
    <t>120190.00</t>
  </si>
  <si>
    <t>25/11/2024 a 31/12/2024</t>
  </si>
  <si>
    <t>https://contractaciopublica.cat/ca/detall-publicacio/0c7157cb-ec7d-4085-b04b-33322f25b9db/300306525</t>
  </si>
  <si>
    <t>145429.90</t>
  </si>
  <si>
    <t>https://contractaciopublica.cat/portal-api/documents-publicacio/json-xifrat/300269561/IamDJlazuACPI7ZayL4FwZhoTZJWfLDd3nVV3PXJl0HJXCgCZ4MwPBQrz3RHbQLIdmKpAjXXozMJdh1jX5kz8JIBtxaCU3l-EfJlHp4gd1JpTbLdaEBs79rkUx9n5KjJ35wIhSxy1pMS1IFKhEeZ02WxNqqPzo5UsLMhmeI2O2bLFzdE1CuUfYJ7uUyXzPZpYwYqWYlmaYhbTOdshtfUblMu0OlkqURJ7ERMyG5-QZqPMU5SyWueKQBxfBXekSk8K-Qj_3NjKNj9psuR4gJFJJnf8yTfVkUwYD8qJKshmj5Ga4AQj6O22_HXCGsdIO2MNoVrUxCQliPDnRt-aBS-ig==</t>
  </si>
  <si>
    <t>https://contractaciopublica.cat/portal-api/documents-publicacio/json-xifrat/300286191/FI8Ik9bpH-PNS237OAenha-L98jrc-U5rf6AIo9DTwAjjO9kPlUfXsaKVqf9AvP6lw23wiMu0aDlKidK4GNY2uC-ex3ZN2VjpyGPyJIRE_M8oKAYs7L4J4I2tw_EBxKw9YOt8v4kKQ5bqZWzk_BYFE0LOLZFLYMnqyzL3VRUJl2mwpdr4RnaH1UIeCnLmDPMgZFMgPoNtLdrKvpNaKQYfmuf7tc17FWKLuA9OlxAmfy9FZVqxZZ9-q_lpg6EGn7M3HVKa3_aucmeLJxpohQR1ZbhKnbjjeCYgdDmi3x3PmsEtMnxSiEtKN6p5E0tuO6gNVv-x_9hww3UOfh3HV5j6w==</t>
  </si>
  <si>
    <t>https://contractaciopublica.cat/portal-api/documents-publicacio/json-xifrat/300297098/UocFtGy0r4a2e2xRBCAlFurWWaxUjwkWUh11iO152m0RUi91xvvAsvOyb_Fa7B7iBIvXEYDf6aRtzDtk3VyxVGRtguVkg4iTInz3rtnSV7v5FOd-h9By8YJ7yi_pUFGOPPi8mrmtdU0JHxKIx1E1pRK1jvgrh2u-4GHo_sd32Udo7cFa3XrtlXrN_c1PhDkipIzoNFd8Rikg4nC2Y2H-cLkSAUXRclmtoAXPQJ-h8C6z7_sSxHGg76OXHRQFeJi_TGeo4bB6qyMvz_VVT1XTEETL2fg5hO-Te4b6mDEnohbb9Nze8bxxoLNamVx51TznZo32a4NQ7iiQFHPPmOSunA==</t>
  </si>
  <si>
    <t>https://contractaciopublica.cat/portal-api/documents-publicacio/json-xifrat/300306525/VMGZa2q6f8t8MlKOIzDl-oZ1Rye89wQP7hMy2o0KQwmv_TtFg-dcdiTU38LN2a3N9Ah--gxY_wkedKQIT96kvy5BWH5YJ6H0i_25Ig6kVmXqzmt97L2sdsA9DMetwHjc9UZLrkF9qytETM9-QSw1IZQgPAaqNTR8NfEQ8w-Lk0bKMexWv-fqNR1F5iu4VBq-5mLeDubGB8TW9F5aUtTk7PYrH4KYZf6JTIGse9PRITVk8xyD2ni-QmQHpRkTLyIginxcS79V1FCqfAJV7HA-6gc2i8X59Nb8mqExVYDeA72vtHngCSCyCYneyU4_vjG845B2CsYKVlO7SRPiCR6CHg==</t>
  </si>
  <si>
    <t>EQUIPS DE LLOC DE TREBALL, PERIFERICS I COMPLEMENTS</t>
  </si>
  <si>
    <t>30200000-1||30200000-1||30200000-1</t>
  </si>
  <si>
    <t>ABAST SYSTEMS &amp; SOLUTION, S.L.</t>
  </si>
  <si>
    <t>https://contractaciopublica.cat/ca/detall-publicacio/46221d10-dab1-443d-9a29-1b851ceab4d3/300285904</t>
  </si>
  <si>
    <t>https://contractaciopublica.cat/portal-api/documents-publicacio/json-xifrat/300170592/L46uuQW6s0tr_b_qPeM_88Z1X10uWFe3WjGY16aFkBSx3Uup_fU9Zwk5QkR6AM8DPiYojvuBvl6VwdOJdN8153XBsdaxGWYJ6t4gEe2YBeRdjeMjzkyGdmf-r9Y_hzEEuVC6VODwR4rk1KI7NITJFvQjnO3o_-dzA2m-e8iz0KSdoDUNVBnefmqCxu_Q7e4g4zvdwXsUAOLUI1_vX7WZ24RkpXc6DBsjhMgq3gzQnMHhSJK6UKLrvHDk9EkU_wnGDvwXaYHebIh_59oKlimBMSfhwQAOQw9vWSrTad7TyGxDreMw0b404kWsJ5Y2RtUpkOTkJyx-AjXAgyBSkXwWqg==</t>
  </si>
  <si>
    <t>https://contractaciopublica.cat/portal-api/documents-publicacio/json-xifrat/300214027/SsA9iQ_YbEU_gTEzNHdPhoitm0TXuQ-f6JScQgKUJp8PHjS1TBdIpwoAKsQeItVHqfsuvwJx4F2sQP_UoORmL8X-Ldhnp2qzmu9T-gn9dSgifD6lhXS13csQE5CX_9P9_aG3hOKvAz2XTO1q9hr5Xgr29QL12Wh81DOdh5DUm62JYYtQfTUA4r8pZEnLbnUzBOGFF7BZGU11Y9wicbtk7JuDteHmxSwA1Ct3atVMD9qeTRx7mNxXBJCS796fyjxEw2Vl_qUcJpqhuQEghnV5IaSkFxW_SCjFHU1419mM1fPu0Pz3X5B6es5OTSE6gA-Psy7nR366ZPj2zZvUfZWmcQ==</t>
  </si>
  <si>
    <t>https://contractaciopublica.cat/portal-api/documents-publicacio/json-xifrat/300246688/BTK05lam99r8ZYfCS_QdNULx84XADEEwHbbuXDsrZQWJpOSoDa58CjUbVT8XYaQl0BkFZ-I-jLPTlRYpkyeJ2erA3T6lCRysl-BZK0qg6ZxBYIUkrrseTVYZoFAuKZwuxXo_78Jv7oJYlMQKhsGr4QnnCN87D6GcRpYNs628x3Si2FJp3PpA_UQadiKvw9mn3P57u8tJ5FbNtSSPyQm5jyFhQi6cq_spVNdHL5n_GffJ9MYdOLWUFpm-AH3zcN86unx093RV-UPPJF6zFA6PhSJB6eacps1GEherwg4V2XPP6hz5pui-DHUZHs6t5BGzSYpaK_xHhOM8ftkbeQZSxw==</t>
  </si>
  <si>
    <t>https://contractaciopublica.cat/portal-api/documents-publicacio/json-xifrat/300285904/AfblhHgJ1XhKC5TGLhrO73jFe_cksT_eiOmYChWzZ8MACICSeGAHmau_dgB_cbMDt1Kl_1xshYgIxQLMZ6ejj27lG3ycpTErUUJvpb43TiLhfKKkY5HNJukw0gf8DX0QfQubAg4_2wYO3qnOTKb7rvGEeWzIU3fRYS7aToIUDwBzZ68PFsGOwYWFZeQiJoe2qRkMiMZjJvX8K7cJxyyE2XxfKDEj0UemoBbhQJF6cKCT8iBfTXkZoPnZvXTrbzv17EMsGGcoTPP4tb74iLPdwdJeTazgJ1rYf9Lu-wXNCudfncVOJojUzT-1SOEAYajcW7ZInivfK_cSZ4p80fP1Og==</t>
  </si>
  <si>
    <t>EQUIPS DE TELEFONIA</t>
  </si>
  <si>
    <t>601.2024.054_SUBMINISTRAMENT I COL·LOCACIÓ DE MOBILIARI I SENYALÈTICA DE LA REHABILITACIÓ INTEGRAL DE L’EDIFICI SITUAT A PLAÇA DE LA LLANA Nº 23, PER ACOLLIR-HI SERVEIS D’ACOLLIMENT RESIDENCIAL (SERVEI DE PISOS AMB SUPORT), AL DISTRICTE DE CIUTAT VELLA, A BARCELONA, AMB MESURES DE CONTRACTACIÓ PÚBLICA SOSTENIBLE.</t>
  </si>
  <si>
    <t>Subministrament i col·locació de mobiliari i senyalètica de la rehabilitació integral de l’edifici situat a plaça de la Llana nº 23, per acollir-hi serveis d’acolliment residencial (servei de pisos amb suport), al districte de Ciutat Vella, a Barcelona.</t>
  </si>
  <si>
    <t>140301.97</t>
  </si>
  <si>
    <t>https://contractaciopublica.cat/ca/detall-publicacio/4b10a8f5-d683-4345-b1fb-e615ea04fd80/300286474</t>
  </si>
  <si>
    <t>116918.31</t>
  </si>
  <si>
    <t>141471.16</t>
  </si>
  <si>
    <t>https://contractaciopublica.cat/portal-api/documents-publicacio/json-xifrat/300129877/HsZK0Hq_bGEUD8mqGG5t32qOgw8voQpCMEtMT8AfrxjTIyd_TXqynESFMoCabaI3dhskd25rU0AyN153JsWMsuoEauB-6qyN_4cf5RFyXcvoa9VUnvB2pNlm3e64Lz2r_tRDwpXgSCeE25BFBHAwMk5p-zS_9szKdHneFLN3vHxPXUcYp3e3dFBew6VvnuHuo3XbMLcNitEs-dRkF_wzycn98_0Zz1pQdOeuB81rUqREgRQ36gpBHh-WA8juHGC3zq60j1N2zkuaAEiad1_M06qZQs2bP3a6uKdb7fjOE1ln7AeGBtksG8uW4TMBPqt4vuIxLRTNEvxRvDw7zTmMRQ==</t>
  </si>
  <si>
    <t>https://contractaciopublica.cat/portal-api/documents-publicacio/json-xifrat/300255259/c4eSKTrqsoL-YoZQJAhktE43jQQDFoEPi8-HZuqVH1a1XOwv1_Xgy4qQMWBn6uMw-QocC7cOf0lvtDbnH5im2L3Ggu2zdclg5ZLg7C_l7Wn-rpFbCXkXbplGQnqcFsxNEJD5Ku0PauGeW5eBxZ3Z_KVS0FJ-dnoopWOdou8r4EGVHIJKVt64umncJr2-hDf6fbsvIM2lryI6TVYrm4A5HRKT6JElKI-KLSbtkVhgkjpplJhOWB_ee43xpYvIJ-raBipCtPnpWp1gmprjDiRrylZ6e7Xc4AnMw-SqVXfJm-p30lS3hYQsu_mwoJ40TAVlTpJAFy1bpIkdWHvt3N_gYA==</t>
  </si>
  <si>
    <t>https://contractaciopublica.cat/portal-api/documents-publicacio/json-xifrat/300255277/FKkC3PonVrjCbZOBSSNnqCVxCE9WoBni67_AdRY1ROsRyKD2i-Ws6vucrSVQ3EyfGzHcZ2CQRniem4glLvTJSHOJpShABSaO-6g5W9vMp9avV4DqozPA_4oFZcRnQLxJBaNi4a91Krm-55LeeG1ip6o7b03SlzLvDJNPJcOvCGGp4sFlU5iccbHJy8tjZYtbdApSbSJ7sBBNdcSsSRgA-lpWwpa7Tda8JIHJmU1szwz3-5JWOpBwzJiAt7E3pyFdGPR8TXjY1iUYFiKCJdKsGAqGwPVG3ss7cF0rahaVGfMjGE920XI8ZIAgntQ1cdXH86yiSfrMiyAEh5ElRaZggw==</t>
  </si>
  <si>
    <t>https://contractaciopublica.cat/portal-api/documents-publicacio/json-xifrat/300286474/Tdr6SoTf8K13AsZUjzjesfeeIQftaxfEZdQVH3VNVJ1nyessFHIEqtkjqqnJvdZ0gBHLL0cQolKC77lNNCb7ppvZmbp7yJomO1Izc4bXg0UtkQ3yNvDa76EEE6cI6YxMv2lfIaSECrulBNx4tFE9MKJRQtRsqjPzLsVRqjXcXhj_vXbhn1v14M5ukJGYHb1YIHD5CLmr5-cXLH1_Xc3taBvlCpyLG5YZ65ukbH-TIbmsHmPv0ElPEyQyyhboVVh9BW2dAr_Dy43suInkp65onwP_EmQ2ORK_MIMmnHhN1XbeM9fKhRESjJvamUPGHvdsUzU1pYWNzkeIdqRScSy2QQ==</t>
  </si>
  <si>
    <t>24C00001</t>
  </si>
  <si>
    <t>Concessió del servei de restauració per al públic d’alguns espais dins de la programació de les festes de la Mercè i del LLUMBCN, amb mesures de contractació pública sostenible</t>
  </si>
  <si>
    <t>L’objecte del contracte és la concessió de servei de restauració per al públic d’alguns espais dins de la programació de les festes de la Mercè 2024 i del LLUMBCN 2025.</t>
  </si>
  <si>
    <t>Totes les ubicacions de la Mercè especificades al Plec de Prescripcions Tècniques (PPT) formen el LOT 1.</t>
  </si>
  <si>
    <t>https://contractaciopublica.cat/ca/detall-publicacio/56c5ae5b-8d53-4499-9d18-727e356b09b2/300251511</t>
  </si>
  <si>
    <t>181250.00</t>
  </si>
  <si>
    <t>https://contractaciopublica.cat/portal-api/documents-publicacio/json-xifrat/300152181/PspglHTESMt8KdoVVR8sG7j1PjsaGhzGJiPaLasDVfhdTWVPfZmgyvQ0KG85n2hQ2R_KUjUiVChaAdp7U8heLPTxeb_pgRh29WdyEiCujpqUmjokzXrai7Jx1ipsauAOAvIJKasJdYsvvh762dau6-uzJd3F77kH7K7nIYnxKhXFJN7ASDePxZs5EnXxTsQQG5PFiT7m9cFThRdl2lU4bdDXM6YfH5_mUtMMJU3dW_fN-HCQWrrTq-Fd-riRA65xa52kLdxiaCJoaHIkSojFYh16DZgu_Iufu0XvVDi0-0rLXRrgLiEkdvqhfR3Tv8wCWus_hlVYhB6dZ1mkG9LakA==</t>
  </si>
  <si>
    <t>https://contractaciopublica.cat/portal-api/documents-publicacio/json-xifrat/300219062/obHngS6Auxh_FCqd7l_87Sgh_ZMG-5uAM-5z6Kuh33QvxwECjcmz8fxXyZV4lbZTEg036139uDevauYrHDuFpv6H2gJvD13QSFfjxyF_6_YjDYSZ5u9d_51AGcJfk_yFeUfWCmyg9UFHiriKPlPJtvhb0tObu2wFuxJnLlsURtMygJ_GCbgnAnQz1oRrn1ZXdOgMZG35htkuF9P5No_qZ-ZkKYbb3xqF4VVq0qAI-RfRB1fWBmHeJeY6ofApfK08p-Uy62gNvUcvZzVFb8XZgmuOhQkDNtZ5laX1kfcJHprQ95KF2L1c2KAW8dn1LK_kvmMcZRszbcT3EkPqWxuqEQ==</t>
  </si>
  <si>
    <t>https://contractaciopublica.cat/portal-api/documents-publicacio/json-xifrat/300247401/M_KuYBf-jhTR5dvDNAZTup4fr9cuAHwgFPfgHRXoXLb-lQ9g9dZVvX3djj5_z4HFbbeszpDfNF4KhPJl00x-sG_QEa88sy8Rul3SLytU8BAC5au8_Fnu6HbP_kO2iqNeqh8Qx6nnvztJsxTfcNgkMdLNFEJBpGhbWo61vRHozprlP1uuYQT6XLkwIhqoLnjkoQ9jIk5L3I1IgxkfFP0lGfGqqI7ZxxDmXrBGg9WFiOyb7yqy3EqtdybAe6nhv-mo_E70IsqePqm1GoS3IEqvWpElq3Fo5Sr9i0Tu1R_Cio3o08sO7R2Qwznv_ALL0vOGUqZgcV2FUqOF2MqCOSTB4g==</t>
  </si>
  <si>
    <t>https://contractaciopublica.cat/portal-api/documents-publicacio/json-xifrat/300251511/QlrLGSQt8NctYKVl4-XroXwwY3eR9HFBWbtlx6rDw1Ke_6wgdy_-D3EMoTa3zYiAV_PZsX6eL7ZlMZBDcZIC9IuGIt3lpYQPKuHZA2RxTYO3DouWy9qYdBMt877aZlqtZpEoRSS1aWLcK4KQ5NiFQwdOtXIDLsRF3YFhg0K3BjngDvVGP_DCnJYKbRHxZq_xRVt95NunZR2231lyfz_lv0RW7Tt_43NL8akWko6Ekmk1nmDReaRd4QqR_b9Gzk9lI5MxXIuMLz2dSQaiqQ76oqAnPOhujcecdoQqbznANoEvuKl3wLv5AG3QhCxC_OHymDQCX4Sxqro6FHEfV5GUGA==</t>
  </si>
  <si>
    <t>P2025004</t>
  </si>
  <si>
    <t>Servei de psicomotrictat dels CDIAP</t>
  </si>
  <si>
    <t>Servei de psicomotricitat dels Centres de Desenvolupament Infantil i Atenció Precoç (CDIAP) de l’Institut Municipal de Persones amb Discapacitat (IMPD).</t>
  </si>
  <si>
    <t>02/01/2024 a 31/12/2025</t>
  </si>
  <si>
    <t>Antena Zona Nord de Nou Barris (Casal de Barri Torre Baró al C/ Escolapi Càncer, 5)</t>
  </si>
  <si>
    <t>85100000-0||85100000-0||85100000-0</t>
  </si>
  <si>
    <t>Alba Cabanas Iglesias</t>
  </si>
  <si>
    <t>59972.50</t>
  </si>
  <si>
    <t>72566.73</t>
  </si>
  <si>
    <t>https://contractaciopublica.cat/ca/detall-publicacio/70790045-ccdb-4c0f-8563-d577c45238ef/300333527</t>
  </si>
  <si>
    <t>Presentació de les ofertes a través de la plataforma de contractació de l'Ajuntament de Barcelona.</t>
  </si>
  <si>
    <t>299862.50</t>
  </si>
  <si>
    <t>362833.63</t>
  </si>
  <si>
    <t>719670.00</t>
  </si>
  <si>
    <t>https://contractaciopublica.cat/portal-api/documents-publicacio/json-xifrat/300286277/f3Lkfn9e62LgWDjjVrKALMpLiaBYLGnrMYAPsZRyPPCQcTJRjRuioq0oj9eWem8iqbgorrUGzkyKq56Prp7KWwZENliRP73qKlWoWchahQwnmU9J7fP-6C9i1hQ4w9X7CieuXCWLSpQsxqIWXGjFeJXJ20QZDEedKUB6iKCrlBHjikcf2KLxcBES4SWZt9cUbDhxXCeS2PBz4BNC2TkY-2UpKcpX2sJNR3mrJYKxTOrN87cMRX3jC46tFGjN2aELOHChkmFvEsrGC1CbEGC1G5AKMqle2g8uK2k4tTv4l_lGzSFQs_GLkcMrvS9OhwmGHH6TCQ5Yq2_NLoKqlyH40A==</t>
  </si>
  <si>
    <t>https://contractaciopublica.cat/portal-api/documents-publicacio/json-xifrat/300332606/fSiMt3RyQmPVjpFZj4168bTKP8wf3sNevv3fkT4YmtJ3VW8V56VzPVqXAl0Oxblf37jLizxaB819Ihxx6zYt2jEmWZ8GsvTL_9QJSOXf5lU86agYwd0lekpcBU7SscmXyPHK24r9Vvk8r7WTi6YNWrmf7Uvl7td63vJTtC7Vgw6sCp1l186HuEjUlrjxUdPTPX7Pj2bAFp7GVZDLOpKIKP1iBiYTORltrQt55NRtMKyw2j4497YwCbweYZ7-6KHyFZjGVY60jXB5IpmK3eUmgo8-9epPc6m9YE3IdtotHsDUeD3z48OV5g6zli_ho43AFiQlU0SoscwEsFV0e-fg9w==</t>
  </si>
  <si>
    <t>https://contractaciopublica.cat/portal-api/documents-publicacio/json-xifrat/300333527/lRoFm7t1pfZ9tCtCWIMR3zGGeRY7kxRo-D6333cnZarcY5XffASXSyPPjfoaCk5nLnSOgXBD8WFvHP5vZljRLGE9RQFS2XGhrZCIup03D0VUhPAJwkVqgw1w6cGRKoPRqbUHPXJWuPJgLeDLJUZ1cO8eg3niPTdpVlzO7y-d111GA1rJtT5ZmQQcE8jwbFMiUx2z7RvQgKL7q1Q1j81exPGPGkgxtBdJf_tYMF1nIcbETRarpb5X2nihs3D6iH0QhtT9gS6Y0AffYKVkbRDeAh1exj_Wk1ESc3XplCo6_qL9ccY4v8O9DKhZDj9vvaKGJtxIzleHSvZzigyfzkrmPw==</t>
  </si>
  <si>
    <t>contracte de serveis de prevenció aliè i servei de coordinació d’activitats empresarials del Consorci de l’Auditori i l’Orquestra amb mesures de contractació pública sostenible</t>
  </si>
  <si>
    <t>servei aliè de prevenció de riscos laborals en les modalitats de Seguretat en el treball, Higiene industrial i ergonomia i psicosociologia aplicada</t>
  </si>
  <si>
    <t>71317000-3||71317200-5||71317000-3||71317200-5||71317000-3||71317200-5</t>
  </si>
  <si>
    <t>https://contractaciopublica.cat/ca/detall-publicacio/73e78fef-cb47-4d1b-bb7d-fd912abaa115/300235149</t>
  </si>
  <si>
    <t>18877.89</t>
  </si>
  <si>
    <t>40755.52</t>
  </si>
  <si>
    <t>22842.25</t>
  </si>
  <si>
    <t>49314.18</t>
  </si>
  <si>
    <t>163022.08</t>
  </si>
  <si>
    <t>https://contractaciopublica.cat/portal-api/documents-publicacio/json-xifrat/300166751/VjUiCgj9NfBGuC3Qz6fHJwCy9fVxWhR7dviA2LpDe2I-Jz6CtNgHt8BoUh9uNVTY6jsNiXTi1bLBUgTEVgR-FbSHHGQLdZmzvtHwOU0JBv26aHCJS9yUUeTxrTtxEUP2bCUglUJlRRZxlm7LeBIMUO1dxgRE2pyRrNO6gMPkasTHwMhdm0dj5Eyvxh6TuEGo7A3VFuKf_8XWrioo6nNYbrCnhmJdXkdreE2Vn62wdUTebswG0IV6ldXlwqbII30ZUgFg9PikWUoG-8y7WDFq1sKH3n4jCQ6wroiFvNRxKZXnXua5MWHtoHWHYv9Y8iAhEieHJ-dIIjZgq4c64gv4rg==</t>
  </si>
  <si>
    <t>https://contractaciopublica.cat/portal-api/documents-publicacio/json-xifrat/300195615/i-w6m5fKPD3S69ZrV-O-93mbDc7NAFz4j31GtFsSbmgLxkGUfyEjHLNvbKkJJDLvgbTtlpv8jsAM3eirjJ-loZCEd0lRj8iiyOJz-tXW9BsXfrWCCmdOcukk2rUkf5atCbWEit3pIHGP6LqoTZ38iEXU0CkKWA9GcCKF5JGikWsR1jpijnK7l46HLdQsidzZ_qX1sCb9l-JX8N1kO8BdWWOpQBnNbDKC-ugt7KjHZ2Mk3lNaF7EStPsgHMEsnBr02EF5qnNKb4yRgzD6JOjoC0C-TFnAIFHMmTVbOZH1IPktYHHwl7FL_NOTGGK3ZlKD43fHQMAJZobmYg29MDVnMw==</t>
  </si>
  <si>
    <t>https://contractaciopublica.cat/portal-api/documents-publicacio/json-xifrat/300207980/AUAy8lQPEH0nuUqCPqYVJ4LDfATp3iyHriqYa9HwKTv_UKjWRIQTsXWrR-NCxRacrTssefVQBN5P0dhBlndkqsK1e_H3PYW3E6j8pJtW72HUbQYRkd89WH8Nv6z-pMT7kNZmdYZSq8amP_1zuAmkNLJ_G21lpDLbGLdbx2gMoNrHrbZ93xivgvmyNHeMrwKTs29yD8zQx65IhHGnYUeAG09Olm2cuXxmUejca9qO30cX1sgDEQqOXTQLocpBYBINtNHSe8huXAXRD9p0WGcfQHqUneUhv5MwnfXDpiK_hIHNyKuo8zMBNzSUuX4WpzIvL9eDS1BFDVCCYl7wu2iJfw==</t>
  </si>
  <si>
    <t>https://contractaciopublica.cat/portal-api/documents-publicacio/json-xifrat/300235149/kyzVHgI0u7notuuSW9jiv-M2CGmeq7JLpXA_4LP3IDNdqA9s9wy6hsxnbO__X5IjCftYnpfDfmSipOoDF6WLNGw49bO1IwxfzdUVBFOaFk8qW3_MRJHWWh9mIHrkyFPHp3VU4vtRx4lPGmEuggOhL48BlciBVZcNSi2P8qyOvzs4JvjAx_SO3GSFj9BTy9-TrNR7Vt0bm9UG7ct46yAdZ4nWA3GcYSiN-6oXhhFt-wFuT0am0aVvGmzZTxInxopRSDMqfGlUSNM2wG9ywcQKeW60qFhqhJfqKjD_C4u7W9hSpyTb3Y1_WJ4TQFr4gcqmoqxQOyn_N1A98UOnYKPsYA==</t>
  </si>
  <si>
    <t>Servei coordinació activitats empresarials</t>
  </si>
  <si>
    <t>OCA GLOBAL PREVENTION SERVICES S.A.</t>
  </si>
  <si>
    <t>7225.29</t>
  </si>
  <si>
    <t>8742.60</t>
  </si>
  <si>
    <t>01/12/2024 a 31/12/2024</t>
  </si>
  <si>
    <t>79952000-2||79952000-2||79952000-2</t>
  </si>
  <si>
    <t>2024PT0157AC</t>
  </si>
  <si>
    <t>2024PT0157AC - Servei d’inserció de publicitat del Parc d’atraccions del Tibidabo dins dels avions de l’aerolínia Vueling</t>
  </si>
  <si>
    <t>Servei d’inserció de publicitat del Parc d’atraccions del Tibidabo dins dels avions de l’aerolínia Vueling</t>
  </si>
  <si>
    <t>B42835579</t>
  </si>
  <si>
    <t>QUIVERTREE MEDIA IBERIA S.L.</t>
  </si>
  <si>
    <t>https://contractaciopublica.cat/ca/detall-publicacio/cd5b9e49-c62a-414e-8bac-82674e10046a/300218509</t>
  </si>
  <si>
    <t>https://contractaciopublica.cat/portal-api/documents-publicacio/json-xifrat/300218461/lBH1CwbGrJgJnhgmQ-EL4uranwWFAg8OkrcpvAi9ciMzSBX06B8eu7bqWIHaoa_G_YZrlzEmpQyKqsO3tS_heHlMTFTaPDVEIXdyjzAeh2NnwZhE-JCLkb1LAijo1gn-j2_seCzV8-xzbK_K8JT9-DxJJqPUUL3foc7dIIxSncRpLez9i1wGozKkXs3qMaqnSfc3o4Avte5ZQNy63PjtRkzIT-lShjgR4VMl6twi4EXEPnP_rZXfMcH0nxRWqJjNYeBQXWaqCScFEx3OJxKSgqLSDdiac3KgYaHnlnrVW0zaik5Vd52NHh8QqGyCGtUR-biGiraPS5277pOiT5IR3Q==</t>
  </si>
  <si>
    <t>https://contractaciopublica.cat/portal-api/documents-publicacio/json-xifrat/300218509/skEsFKMwViAIMJyJLW8U62dwZMRQAKRy6Lm-b1WK1ZtqJcK7PD9TkfB1ZSkOCh9F2n2Z1ci6CmaarijfGmkLOkgZEHlNX8OTgaA6OXew80jtrHBVPAJaswF5CXvYPq8znNQ7RfeXN8H_5fQtYYTZtuWaCQ9vGor7vfOVyEIt4MPmYOZTufVOOBLVY2ASylhS3wygK3ZSNuBK8h9NpBrdmVU7IgNBWCxBez35W9h9rQEhvqWavK_D0S4-g-_i4TV_hvhLMqc4ATvlgPYIt5HhSZx8bX4XItfa-brIhMeQQlH4D3g-Hfo1VKqEcgKpgNK0uwJikAngcssq4q3TpBm7SA==</t>
  </si>
  <si>
    <t>2022ST0021OBV43</t>
  </si>
  <si>
    <t>2022ST0021OBV43 - Contracte derivat relatiu a la reforma d’un magatzem a una sala de producció i altres sales adjacents al palau Sant Jordi</t>
  </si>
  <si>
    <t>L’objecte del contracte és la reforma d’un magatzem a una sala de producció i altres sales adjacents al Palau Sant Jordi.</t>
  </si>
  <si>
    <t>https://contractaciopublica.cat/ca/detall-publicacio/923e6a1f-aef9-4345-a128-6f1fadbe4488/300286876</t>
  </si>
  <si>
    <t>https://contractaciopublica.cat/portal-api/documents-publicacio/json-xifrat/300243713/m2OaCTQJ5lleWdG7wl_UpJRzwoDGLBxz_erl6ZKxTzDpqS3kEXiDh35fkfwZ0odiWRJlYtDpG_bcUmEFJNbQTHLvmxgowh9mmp0fpq6DsKrRB-e839vKWYKpyeB8D_Vnqu_0hC2rACRvb7bDxqmjtyagy82e37P1NwKPh8F0f2P9We5R81KWqaBI9NZzYR0WWIqBH2bzuFg5tPhuhGXNDMB_ZOxtcsmDf8r0YUp7qoaQ_v5_h4QO-9wNH5l2Jcof7znmDYH5sYO6A-lHPg_6yvnerkvwwaQ2U8_0B6Q-kBGVpsCt2k9Wtux-r3O2m-32LisSi0OoRYaec_96cWgLZA==</t>
  </si>
  <si>
    <t>https://contractaciopublica.cat/portal-api/documents-publicacio/json-xifrat/300286863/YOl6QQGo7v7NxD22nJLFJIY3661kyW9U8QKfzbGos7X2CMzhzWNPDNUxJ3pt7XK6ddMkPVMOGf1PNbutMNm9b0PivGkq3KXR0VtYf81LD4RNSYP0gu2vRo0MElJZoXAoOna5nyvHTIp-BOo6EOm0BB0fwW3o2Kq_82pE9y-syqP2O7MG74xXeAulvXMGQZfy3zE-vc8t0oR1Iap8SfIB-0GjAcNkGxhQNxfonvYs5FnG2apK8sPdItrNO2u6QlZsD23Pd63tydiARcF8SGJbqVJEf6BWpJzxtLd5UEdJuCzcWqiX78k9gHvyxz3Z-SLxJgmyUDI7I3YsURWklGiTMw==</t>
  </si>
  <si>
    <t>https://contractaciopublica.cat/portal-api/documents-publicacio/json-xifrat/300286872/B28vJUweEEjlwbjWHHoPDwIqwUBKqTAgrqBwHwQL9-J1W5E2keZeFbhFWvMYgw-cqTg6x98SaK4qKTqSorqoqIK6pbeFudwnZH8fo6JZNzGY1rUUhpi2YKNjlF9SzeMGkV5Hg9SJZA5HJfZIlU_74jldtb6V2hJ4kKt9OCL9kH3TXqI9k3GgzxKDBts6O5vma9z7AyAO8vGfiiB9Ava7TFp4lgzs5ukwbfhqU6igUoEXHuqvbVH9PRMbfAOicbeDyJNOWdXDvfIZvHSNT6aARW_YTeH2DSsffurD6Bx2y5XUfsgYFIyeBH2AvCWZv2NzZniuCsL9un-ik52IWQGVhg==</t>
  </si>
  <si>
    <t>https://contractaciopublica.cat/portal-api/documents-publicacio/json-xifrat/300286876/V7GqoaMasL0WIlhP1uU88PUznGN6gdXD0eP8oH8mEJnEkiG_-WwRnvBU1q7vIY_bMtfU4K78Xxmv1Oik39vMMLooADPYYKmP2p3a8pHXqZx19mIPRYk3pqmC8-T1eFzIsOaGRuE39UsiUDmGF8RgPs33dcuLDjDXqjS62Jdlg5TNqW67LvN_Uz4o-3RJWugt4Bcik-I-x4lAsxtUBXbFBU8OMWim02GsdFBe5fUzIS1BEVCJfu5l-crbLSZkURzSp5nnN4P0XgJ49hHkmhNJ4j4A-MFyzJZEWwA3IcxXciv6pPcE8AVdjciZdo-KZdyuPac7OFY0pEcCdbcFsFfpUQ==</t>
  </si>
  <si>
    <t>611.2024.034_OBRES RELATIVES A L'ESTABILITZACIÓ I MILLORA DE DIVERSOS TALUSSOS DE LA CIUTAT DE BARCELONA, AMB MESURES DE CONTRACTACIÓ SOSTENIBLE. LOT 1: TALÚS PEDRERA DEL MUSSOL AL DISTRICTE SANTS-MONTJUÏC. LOT 2: ESTABILITZACIÓ ESTRUCTURAL DE REAJUSTAMENT DE L'ESLLAVISADA DEL TALÚS SOT DEL MIGDIA AL DISTRICTE SANTS-MONTJUÏC. LOT 3: TALÚS ELISA MORAGAS AL DISTRICTE SARRIÀ-SANT GERVASI.</t>
  </si>
  <si>
    <t>Obres relatives a l'estabilització i millora de diversos talussos de la ciutat de Barcelona. Lot 1: Talús Pedrera del Mussol al distircte Sants-Montjuïc. Lot 2: Estabilització estructural de reajustament de l'esllavisada del talús Sot del Migdia al districte Sants-Montjuïc. Lot 3: Talús Elisa Moragas al districte Sarrià-Sant. Gervasi.</t>
  </si>
  <si>
    <t>LOT 1: TALÚS PEDRERA DEL MUSSOL AL DISTRICTE SANTS-MONTJUÏC.</t>
  </si>
  <si>
    <t>VILOR INFRAESTRUCTURAS,SL</t>
  </si>
  <si>
    <t>https://contractaciopublica.cat/ca/detall-publicacio/7db33f42-24ac-4c4a-8f38-2e611466da10/300225025</t>
  </si>
  <si>
    <t>729644.20</t>
  </si>
  <si>
    <t>2471556.70</t>
  </si>
  <si>
    <t>882869.48</t>
  </si>
  <si>
    <t>2990583.61</t>
  </si>
  <si>
    <t>2965868.04</t>
  </si>
  <si>
    <t>https://contractaciopublica.cat/portal-api/documents-publicacio/json-xifrat/300092726/KWOPsPUMkRWBpCa5N2r1T-mKOGI5oipkrPDAOt77P8Pe5w15aq0RhbK0zNuJsPPy_Ys-D4QLwm5FVWqpQL9h_SG5LR_uflspS_fiKZriruvPjZJgTWFigcMZQaQ054wzHTXRsu6bewfsBPjEq_V6zFmtPzkdS1VCBHrJcA6QntRz5H93LtVk5WWA37WkH6t6jBkamdV6WOX9lzbgiTIuDJX25GbJVNsnK2VEyw6XJyvG-C43ostgtfuoVZh4NWnjPRrtFWk9uE2DR8s_J49Sav_VKY9y7RWI3VWXF0arvusHK6jx0aFq3lJ-1FqqsADRvtWw7IQTAVLYTmGDX1NjvQ==</t>
  </si>
  <si>
    <t>https://contractaciopublica.cat/portal-api/documents-publicacio/json-xifrat/300218709/kQGHdNrk5daa3adrjEineJOOcA3uVfQXsNa6ASBhT_AA54Tp6931oTdTFlpBG2rx-d9yH4sMweX514Yq6ZUB09-V-LGeVgEROD72PE2ORx7tGz7ei3L5TglzdMkCuXoDaW8sBlk_xACsQht3saNV7ADwvF1Dc35MtJanZ_Cf10gh9YsCITmp0LewdNhxwTDOY1uvTP6QLz9jzrl8ngAYm4aH63MesmvUCgOEXqPUnJcQdT5C9K3FCkr7cXDltEk9uo8CWSVNvIgOeE5tzO5MtgdYgGas3FJ7g1OsL7-Uw02ukOvvRhJufwrEt2KBK9VjtpS62-Nn8M2r0l2l2zoDig==</t>
  </si>
  <si>
    <t>https://contractaciopublica.cat/portal-api/documents-publicacio/json-xifrat/300225025/TpmnSyys8sCOb3vTQZ6iRAITjKhtL9zOMA-wBIqegD7rHsp6orvFm1nq1vRWCr20PaDmHITMK-NRbzl7XAQhYRZJYkG_SRmMKP1eMl_vL7UMKap6Iwqgp_HSXKUYblzTtD--HqwaNuOSjZugs8oKUAvuxdtto3ibyqqb_lpAGbhsKEZLo5OY7BHfZGJMEGRpyklqRjcxpB2dwR1L0Hhow2dQmuLby6ECBhi3O7iJuy0hFhSxaHLNhDepM8pJC0r9eH_YxAaktrkkBQPtoSnh2_ShDFnE8DR6WcGHNdLwSGd1w42YRgYwhlyotmrd44S_k7UFxDCPpRpG2d2n1W-qzw==</t>
  </si>
  <si>
    <t>CONSULTORIA, SUPORT I ADAPTACIÓ DEL PLA D’IGUALTAT PER A BARCELONA DE SERVEIS MUNICIPALS, SA</t>
  </si>
  <si>
    <t>2024ES0048AC</t>
  </si>
  <si>
    <t>2024ES0048AC - Serveis d'auditoria de certificació del sistema de gestió integrat, per a Barcelona de Serveis Municipals, S.A i Cementiris de Barcelona, S.A</t>
  </si>
  <si>
    <t>Serveis d'auditoria de certificació del sistema de gestió integrat, per a Barcelona de Serveis Municipals, S.A i Cementiris de Barcelona, S.A</t>
  </si>
  <si>
    <t>BUREAU VERITAS IBERIA S.L.</t>
  </si>
  <si>
    <t>https://contractaciopublica.cat/ca/detall-publicacio/9d55071e-9289-4703-a0c0-2c33d0407338/300244984</t>
  </si>
  <si>
    <t>https://contractaciopublica.cat/portal-api/documents-publicacio/json-xifrat/300135642/IwIbh37L2mU8ZiAcLWcEAgAGtL8oCDkY1Lk5ky3d31qSYtqE-xCJRkfrI2_ilxpieEttRIZPp79mH6jbMGgSo02qMTZD0ptkvIrkCOhMzcgvMtCK6KOQgiwju4k0PkzynUwCu19ca5gC2vYVDJCj9qgTwUzf5oD39nXJHFZJ9E3gLBptHD6QVR9tvzMFtEqkP1DVpQr4A1WoMkE4OHRTCmVGd7cryA0ZZ7puvtmKS3WAzkZkfh0JWoV5-U-_Z6mNxyK4MWyV_kLDJXsnppoYm__YnKolRkpd9NiZq6Cntf5YkUout4AiBgR3nfQdDEBHWVoy_vfZZitZ3oePrEKlNA==</t>
  </si>
  <si>
    <t>https://contractaciopublica.cat/portal-api/documents-publicacio/json-xifrat/300186207/YXclshAaAPMqtUXMY5xU50vgWeKDvTKLWQ-MKFFhykcdFyhEFewzP1f2W2fFFWQjsrNOnb9c9SVbQPkP1xpR6ujPwVpf1cyJfkxRHkAwjTjrYknP1uLXh0HmxC56e8v_WpENhfa5Ea5rZCEFdYCkvS1mM2W0qYdfsK-cMU-zqr1UY6CGvwiaNch5wXryCVG_Kkv8x5oIUG-bYjpzd-Pv6-ZwMZ_Jyh8Z9sPkf7DeYS9JUFIa1b-fX0pLWyUKWUG3E-faLqQeXbGqmU98k2B8zQciYkmCNlbQclZpGBE9o_9zMGZ5M61LJBBbmfeKUx07pSc2aNWDbEely94e5VOhCQ==</t>
  </si>
  <si>
    <t>https://contractaciopublica.cat/portal-api/documents-publicacio/json-xifrat/300219284/R1xyDZjK-DVNZwKOhzl4KOO2zRLFO2LYxtYFNXhteGbToUMl8JhShg6B5PY12rHe-fRGbbGm9wrxg4z6oHLYvzibv5KYm6l3jizVAxJTJ2GgJo8lp8V-ZI4zKKC3QgCzmTFp_VBfxgqeh5d1U5aX1na2xeC0BEj85ALp2r9iugeA6hsvxBnqMUW2vT1BCo1rbbOjjVufL2aTigYAu080VCwHyWXEhHhqCx-qiIfObJ350IG_4OCOiyirSX9UVYUuTko3_H8vZ8jnOdSCxI9P8i7JFRqqSaDL17SyXBo84SnO1E9BepvS2kJ31CnPZYbZ9S9T3noIGP_B8GDkAHl8JA==</t>
  </si>
  <si>
    <t>https://contractaciopublica.cat/portal-api/documents-publicacio/json-xifrat/300244984/CRZr81qH2Jj0hB0uCqgV6rEQLhRNeKATvtl0DHjlBFbJbIxtj_i4tD8jNeovp8y4C413yb_RZkOWq-aU-AgFJJ4-JYLI4bF2ZmB4aPnmf_DnG7xTwBmvoo1-uRa3WJ12J2YAphDSJVhlJm6SLtwt1tESGrjArkxtzoMp00iwBZhM_D6aONA_ww3tzZAKm1G2NE1RDpa23-CvbFaNN880XCYsYBD3zG2L_ACfLTVIKt20u61RmNOImNHpOA7nGalgXj8UAeaHvfj_9d63fzTlSFWgK145Q-c7LVUBKksE1du9UJ_8J4ZTdbN2GxIqeh2XxrepT-DUqJHeRBatYOUhWg==</t>
  </si>
  <si>
    <t>SEG2024-001</t>
  </si>
  <si>
    <t>Seguretat i vigilància Casa Gomis. Fundació Manifesta 15</t>
  </si>
  <si>
    <t>Serveis de seguretat i vigilància per a la Biennal Nòmada Europea (Manifesta 15 Barcelona Metropolitana o M15 Barcelona) que Fundació Manifesta 15 organitzarà al recinte de la Casa Gomis.</t>
  </si>
  <si>
    <t>35862.00</t>
  </si>
  <si>
    <t>26/08/2024 a 30/11/2024</t>
  </si>
  <si>
    <t>Seguridad Jiménez Carmona S.L.</t>
  </si>
  <si>
    <t>https://contractaciopublica.cat/ca/detall-publicacio/aa77d349-eb44-4ad7-966b-085a4b1e2d16/300218375</t>
  </si>
  <si>
    <t>Eina de l'ajuntament de Barcelona</t>
  </si>
  <si>
    <t>43393.02</t>
  </si>
  <si>
    <t>https://contractaciopublica.cat/portal-api/documents-publicacio/json-xifrat/300208245/oboi6eM6BQIZSVCBDbH2q-ZjqcWyKH3ZtEqFL2YY0lrWPw-NgA6xmAtwJ4mlBqzD1wYHhajMGGT8wA7zFqQtPpYUgWhdg-IqZ1nQuGlOJnb2f5vgvJK5PSsUpCsaytBJKiTkITWqcb9RUj7fDy0-AAX8XXlnFfPkeX8OAXvWnZ135p-nd8ojgDDhc_QqHt9QHJZM-CyVSxoUUR1PWmZJYzRtb6cv4DOeOkiSTpcSmzdr__H64lBkVXX16yRkCu0aXUJ5YaXGYfcKcdd3M4fAaHgZbup3D0GkJSqblo-EplT3aMDkVmRvvHeOYe3GcuhFjcKQ5TUbJf8EcjBQqY_7FQ==</t>
  </si>
  <si>
    <t>https://contractaciopublica.cat/portal-api/documents-publicacio/json-xifrat/300218192/mn_-2yY1dYaudxPavyqQvM_IMOzlFDoawv3dnnJ315xj-44vf7n_Vatm9PcFP6UBTs_84RXXFVhZQjAJUBl2k9HO0CaEwKIgqI-JQkVDiX8kLc6mvlwAP3Pt-u8lVxoNnA8DIlJbRRa4Euu04p9-DXYzTMuzOqtBjyYNze-XvjZ6JwKmRX_vce5qF90DbRhMzGZuKm3IKqc-4V0LGtURGwBnAZyt-jo1jWkvqQzqBzppQ62WRkEkUZgLnbn3awjuxKiOon6G-vM0ZmQNbOHNcK6mLFj2K-dnQAC_d1eBJJlX4-ES1bkvQzTQDMir8AEGl0uGn8Vci6xgAape8TGHeg==</t>
  </si>
  <si>
    <t>https://contractaciopublica.cat/portal-api/documents-publicacio/json-xifrat/300218375/f1Ob0M3nozj8Ilr4Zv43f0rOQ5zMtS1WcC3h10pcNmzJP8kPlaok11GsLTOPzxDhrFR39t5Oh4u9ZdbqkFkhFg4hX_pZeRLzVYQtnK80IbGNTpZYK2CcXy5Fr4PPU6FFCfMcDVU6Bvwfbzwgo6i237UywXwX9kmeJj0Zu1vc2zWYkPt7VcSOsVGKyPgtTKOTd7nPekNN9miEiVy559oBeZzSI3t7TuWY95tEEky44Gnm3DYW5WP3OhFK5ifwO7rrXdkJUEJ54PGaBqBbLk6Cf8rfP2wNDtNPEBFWCPO3iAceC9GLywV80GCLAxC0ot2kaFYO3B7s6dTyG9pPi3amYQ==</t>
  </si>
  <si>
    <t>Lot 2: Equipament Escenogràfic</t>
  </si>
  <si>
    <t>B62285283</t>
  </si>
  <si>
    <t>FIGUERAS SEATING EUROPE SL</t>
  </si>
  <si>
    <t>261696.96</t>
  </si>
  <si>
    <t>316653.32</t>
  </si>
  <si>
    <t>2024RH0149AC</t>
  </si>
  <si>
    <t>2024RH0149AC - Contracte relatiu als serveis de gestió del sistema de retribució flexible de Barcelona de Serveis Municipals, S.A.</t>
  </si>
  <si>
    <t>Contracte relatiu als serveis de gestió del sistema de retribució flexible de Barcelona de Serveis Municipals, S.A.</t>
  </si>
  <si>
    <t>60400.00</t>
  </si>
  <si>
    <t>https://contractaciopublica.cat/ca/detall-publicacio/d478465a-344e-466f-a994-bbb4e44f0dd2/300349167</t>
  </si>
  <si>
    <t>https://contractaciopublica.cat/portal-api/documents-publicacio/json-xifrat/300195841/je-lQgGVqth2boFyteYFe--kn-9NujZfrWjN_yZi5aPdNjRpmK-7CX7yJtmJot7zT-WFDerhDoUroArrzGUnrdbDKFNYqCRGJg04uahAVYbzXfXDwTryB9PVhlFg7oMxUfk1of7I4kjD48LJCxA8OLGBY9xb8vCiSq_2Umni2etJVcyoZtTfjAQnk4KE8I2azkbbYXq0Y2u29PHcDWYX9ZmsbO31wI6g4aqd2wmVOJHbkXdMAznapa6Fm-MMxmHZxtOBG5TupVcDlky9qrKC0J_NZq09tHNb0plUL-aNqzhTt2TvB8ovZykxMgmgo2_r4Dj_v61HzaJb8ANlbWzU5Q==</t>
  </si>
  <si>
    <t>https://contractaciopublica.cat/portal-api/documents-publicacio/json-xifrat/300349030/iDU9yFrLahRJS4nUUk0JkEIVMEszPmdxKOiCtvdna-DMKS4l22rJnyBFOqXoyrirrsZ8Kwd6voA7cR6PkKbLro0nAKx48_2QN_54nsJ4duSBOdv6qNFpdtZlBLZZzYoHOpoAsZgi_XQM68gMPCZUEay3hUy7sC7kQG8ZLVS6olR0baY16OAnhSWcjMQPpv1vlxPA1SXLqOrGha_CjLJ10ShJzD9jkBbzB3zZ9jD_cp9NBveI7_F-jS5Ucssl8mJhdJ4YgFH8Ksywkz2SV49WDUaudoKc08-xr8H1MqzRwPVwZb51L1iWHkSN4l_Q1jSuBYo6Og2kZMTJgSvEJnuW4Q==</t>
  </si>
  <si>
    <t>https://contractaciopublica.cat/portal-api/documents-publicacio/json-xifrat/300349167/KPKzbtoiLWzpS1FYrYwBZefbUQLxNIF347q3-zn2ocI_k1mNU_urM-yhaIqFAlhqYX3gJLTyCmj1CAgDuBTvhAz8nOIOKE6z1_QOr1P5ka_sNayLPau3IccwEs_u9R6uOJF9XstNxotPtXKLIxABAOX53ZD9GOsAZeDmpzCQ84ZdTER-Bx5as9l31euDsTfUysMtPZnDt4mhgqxHBPScuvSp4RzQVUlalcrMelSwjbBnZRmt1LnIqzzNzia86ipQbkU-HmduyJd6RfHCbPyjjJf9stdOyPqec-3wC-tahPsLjgUpYtlBGnt_ShYk37vAQR_R55EbvKG6smwqv060Xg==</t>
  </si>
  <si>
    <t>001_24001632</t>
  </si>
  <si>
    <t>Sanitaris portàtils Horta-Guinardó</t>
  </si>
  <si>
    <t>Subministrament de sanitaris portàtils per esdeveniments a la via pública del Districte d'Horta-Guinardó</t>
  </si>
  <si>
    <t>Subministrament de sanitaris portàtils per esdeveniments a la via pública del Districte d¿Horta-Guinardó</t>
  </si>
  <si>
    <t>44411000-4||44411000-4||44411000-4||44411000-4</t>
  </si>
  <si>
    <t>https://contractaciopublica.cat/ca/detall-publicacio/d972ea9b-8de8-4767-b422-d9d6f820885c/300220537</t>
  </si>
  <si>
    <t>https://contractaciopublica.cat/portal-api/documents-publicacio/json-xifrat/300175198/pMv-CYtI5gI1HVPLNasW2bjSHOr35dDDw2Iokdh3x2D4zhrPQb7o8Y3GwUJHLZ-uFLh3iWY0JGPK9Qd5Ge0AZzvfIxmAqOk1dMmdZEy0KPxdskniz2wlTZhkklZRqMkkdarVPdD3_qKBfLX39UuNTJ1autcjUmSDxdRM8fXggQZ57PNUITxbHFW0_jGDibUbjh_5ycmxhryQ0lIKet_OUfteoVCrURdZ-nFIapWiouA5v-VY0wWVCq3ZI6y-ogg637dkzPu9yuZ_TODMqlYjtrdDvvLHfS5pc0WC-gHPBta5aq_OX83mLbIDV_ebi7CKXV9zQHsDdp7KmFxA1i2XoA==</t>
  </si>
  <si>
    <t>https://contractaciopublica.cat/portal-api/documents-publicacio/json-xifrat/300218664/Xk2ljtfSO7O4q2aad-tR4n6tUG3wFW5jwUpQfJkSfDC9E97f_ngQCz_9nYdgi1bUx6YxWZM4rB2WEMKFjFNWUlXRLroTbtM5Bw6Z-JMpBF9Pd7Zol6TaZJpwNL2UW7p8ZZuAe5snHpso5svG2o3HacYvQUAyA7nWeM03iU2yAcn2oaij2oK33Pe88t_h3NkBxOqge94ZNRc1_hoiTmy7XIfVseXaNJ1lfl1u3X6a6a_g9I9vnf2LMHtKY59pF565xsNIBfjxmnH9dPp0uRHkJEqXX97DOC6UuRZzADOAV44dIZaYzH7qazhRCaxo_7rmjhBu-vdnBpyjflA0W1TDjg==</t>
  </si>
  <si>
    <t>https://contractaciopublica.cat/portal-api/documents-publicacio/json-xifrat/300218886/rT5BlnRVrsbDmvdD6tuvJXlWJGByt3FC4sEMHUrxheylc-xXOgdovc5flgs0TCxKtE9_FKRMLGItGPLkwiMl0n4vzwhZuFUCp9KTPHypstqBJ-6v4qXMrmejJJfuCzIxylKsezyCQ4XYNJgVzG-MDDoscODbZu2X0KUTQriacutbwkHdqNUKcAc7iUDQ7GZyyGK1n8GOdFaVRcQFuMgd_I5pielvIXJBsllFrEmYlLr3vUWw3E434KbWuJaL8Vv_U73JabzofXO_lySNcNL_2yUHz7JvSQlSbDiW2v2aU-M9yNJ8RSpOXtlEaRDI3j0n62puZBROLw-jV4l_QcuqbA==</t>
  </si>
  <si>
    <t>https://contractaciopublica.cat/portal-api/documents-publicacio/json-xifrat/300220537/kn-DADIQJIpWoskWH198LUkmqkvioI7S9RiXjBNc4bx-JsL5yBCRwG_gpRTNu_flq3PADfUx_ZLKkGDxSAhwb7EX7AxlfOMx011y98csy61jBs-9MJilpvo91iqnN9AdZXwh7S3us8IQ8e76jTy8m5B4osGpBb95GvV2UllfJcB-hesGmuu5424wEDRuwm9Re7yCXUTcZufCWRX_2FUQBzqHE_zoW9UIMwIWAAZ5FeyAWtCLOkwCc87eDvbmvIE5X32Kh0hTF1FgS41Ldkf5hyt1Xqj-FvA6LKemGSaVqbDwvZ0CFBaCQhfQ1un7BluAADFUNt8vjzCekbn1WjZDCw==</t>
  </si>
  <si>
    <t>2024RH0182AC</t>
  </si>
  <si>
    <t>2024RH0182AC - Contracte negociat per raons tècniques relatiu a la contractació de serveis d’assistència en la contractació de personal mitjançant la llicencia de l’eina de selecció recruiter de LINKEDIN</t>
  </si>
  <si>
    <t>Contracte negociat per raons tècniques relatiu a la contractació de serveis d’assistència en la contractació de personal mitjançant la llicencia de l’eina de selecció recruiter de LINKEDIN</t>
  </si>
  <si>
    <t>79600000-0||79600000-0</t>
  </si>
  <si>
    <t>WORLD TALENT ADVERTISING AND COMMUNICATIONS, S.L.U.</t>
  </si>
  <si>
    <t>https://contractaciopublica.cat/ca/detall-publicacio/a8a0714b-9ce5-427d-a51d-61c65bfbbeac/300286475</t>
  </si>
  <si>
    <t>https://contractaciopublica.cat/portal-api/documents-publicacio/json-xifrat/300286448/PAU20EaLQgpCauqXqEZ5cAJ3GoeOT4y2XNxb4KIx9_wSQn6rEcNAp9nz4fB7poY8X0lqIsmmzdDmWXslVQs3Q2sHkByBWg-8krVEP2eUWsZlW78mwjpzfn8GHyBx9CuXXea37v3ydo7RAl6N-bq92PHmyNyx67gDNGLt8HUR_dkI5vtQqt0cb-oVGdNDerQYfoTVCC8ryZ2-EYfRjywLP_vIom5nzZYERXmQDY1Lm8-RfFYuqxKgVXGWatbHgwGtLPW7ItSHh_wa7ZcKSRjWgcNlEN89YMl3hmlnlalHHqnCOYdaKzkJJg_jMebWU20KEOz4DyQKtNjtqpA5-dSsMQ==</t>
  </si>
  <si>
    <t>https://contractaciopublica.cat/portal-api/documents-publicacio/json-xifrat/300286475/DeTrrlaI7nbMnJexUY00dJigGt1vsamMiwM00j5R-4G92B4wQ4_dTFbt15jbGnXvVFPImsBvprGqNzlqMCASDZVBDVO3eA4yPyx6AfjX4b4C6BlaECmzYtzgx2c-CQoJH7oHe0O3ExdtXt5KQeVqebXhfSYGEjn8-JITjYt5FT4CB8uBDmWhR52ZQS6OX1aBgdhbIyZaVMw4gNRqXP4tem4GovWW7NfBDgXqvx3ptcKV9-BmFsOKK4zmPlY_SpE680uu3lJgLOLj1FQjtPI6mHlW3VhYaTX9B1DhzwfVDqul6ZmjAcHvMHMYZ7w1xeLvdGiQbrf1FSjsXBBhZZwtaA==</t>
  </si>
  <si>
    <t>611.2024.056_SERVEIS RELATIUS A LA REDACCIÓ DE MEMÒRIES VALORADES I LA DIRECCIÓ DE LES OBRES CORRESPONENTS A LES ACTUACIONS DE REHABILITACIÓ DE CLAVEGUERAM DEL PLA ENDREÇA BARCELONA, AMB MESURES DE CONTRACTACIÓ PÚBLICA SOSTENIBLE.</t>
  </si>
  <si>
    <t>Serveis relatius a la redacció de memòries valorades i la direcció de les obres corresponents a les actuacions de rehabilitació de clavegueram del Pla Endreça.</t>
  </si>
  <si>
    <t>U75508572</t>
  </si>
  <si>
    <t>UTE IPLAN GESTIÓN INTEGRAL S.L- NTI PROJECTS &amp; C. MANAGEMENT S.L.U</t>
  </si>
  <si>
    <t>252625.17</t>
  </si>
  <si>
    <t>305676.46</t>
  </si>
  <si>
    <t>https://contractaciopublica.cat/ca/detall-publicacio/5023a796-421e-4d54-aa49-2c00b5dfa831/300310294</t>
  </si>
  <si>
    <t>1232526.89</t>
  </si>
  <si>
    <t>1491357.54</t>
  </si>
  <si>
    <t>1479032.26</t>
  </si>
  <si>
    <t>https://contractaciopublica.cat/portal-api/documents-publicacio/json-xifrat/300137929/EMMx5PWij2GODAx8qEn9-k6U2IXELtkfUTZ58QDlRi60lwUxC98hwfJ53-QT_yFuaM3HwXLwGK6Va_UICAt2y58W9_Z0Or8jGc5nRBDHFR2Wa22YMgo3P7MXrzw1hVUPfO1rtGtXRqOYvSwjkluVvli5rsRGNa4ht_7NVAY2L7hTbGJLTt4Gof4J2Fb3FzkVM8VmP62U8BqoXQapgJ-UE8XOuOrMgW3VkYtss_zhJe7vp0dfb3Dvm0FhWVTcmycw2-AIoL_RwXzcsrNJa4_sV3XAzpBKaa0RficNp7oJJv5ZxcTW2jKHRDY-I-NBuQsZtwri3brKVik55IU9DS17aw==</t>
  </si>
  <si>
    <t>https://contractaciopublica.cat/portal-api/documents-publicacio/json-xifrat/300285789/hir0kpGbvq2tXgIOv-pfUSS7gcx5oyeL0zhjI8ztcGejO3Q-WOiMhG7aKI9j5vI3ZEX8-17VpeFPbHsD8ZzbypdDOVxWS09H4UNr0kzUAc0SvnD3vz8CbM8qkPGRWnx6-X8Ixje-1O6HRrm2j3X2MgWMd_u9XaU88S2qX4SWvRXjY3Up3BoPWxEtIopcmdJcd49vqRkoe4_tQQ_sa9SyOv4_LjbcsgpowTzf2HkkQxYgxwx0R5gITT3yFV4qCPJLwFfFBOlA0u883RIt1AYDpnXc6obWBJrBc-0crxRtVX5aoDEx_xBEpvx7Rj9Nx_4o8zjKjiewtInNntltLg-ATg==</t>
  </si>
  <si>
    <t>https://contractaciopublica.cat/portal-api/documents-publicacio/json-xifrat/300285837/W1khQz0CsG_DEhMRyQZxM7frUgQYCvTBtgvUPClI6JsAFpX3TfrQThq5Gc4ihP-G1HQbmJga4kPmM_ZzVzyV_sTMzceQ18XxaebLR1yEPiPhXESeiBoTKao-jKh8sIFReTOzXceSlAMHmghEb3fueGDY9nhsDF0vK4oZPPJ2WJSI44fCKf2jXFGx5OkH-ipCV0RyeHkkTNnCXjXrZ68da8u3y98k1nFAQhuF2alAzCWvdtPpd1YqgzKuokMe6prZijvwbO70AK8w2JYYSKm80yfvAzTNYmHv_4O5XKggtt-GRdOiGWTmS36XsqK6vedBBVOZ6L84msaU2InVSf6UIw==</t>
  </si>
  <si>
    <t>https://contractaciopublica.cat/portal-api/documents-publicacio/json-xifrat/300310294/lMa6_ICdg6EqA5gi-BxW8ejBV0_VJ5R0A1OMdg4UvrJnuMzUhlUatR3cw7hTLcKQL0Fy0GiWmtvdo7bpvH0M3iWoj9na4qwABGfRRSU-Gt2KUl6MmCOXqxlUwEwSGZCQuppmrzdUY5NXyASdJLxnOPOhrM5HHtCThtxOEOW8WLi95a_BqeUexmweuNmL1mcW6xMLnE5H-VLesajldRplWRhTiW5e7H45ISX3PktiXL5rR_b4J8gWUa8J9iYEJbFL1-842na5cua274kACbOGrSzAS0MtkS7fAZyKWvhkZRlJ7CtFHuCgngn9FOr1azQh73fKxtzmhn0-fwAPa5I6GA==</t>
  </si>
  <si>
    <t>Adquisició d'equips de càmera ENG per a betevé</t>
  </si>
  <si>
    <t>11/11/2024 a 10/12/2024</t>
  </si>
  <si>
    <t>32240000-7||32240000-7</t>
  </si>
  <si>
    <t>https://contractaciopublica.cat/ca/detall-publicacio/6546788a-b30a-4751-ae8b-dcc59def9d5b/300286366</t>
  </si>
  <si>
    <t>https://contractaciopublica.cat/portal-api/documents-publicacio/json-xifrat/300269546/ENQrupy--djurek0J28Y7w1d2_zKA17dBAZj2yLDl-Ca9UnHZWMBwmsL-Hgk3GpUXpYgyS5-yxEVAbHJSPvaNDiIyfus05rx_rgg8j3bRzQnZdczLF6Rw8dYWq7jy7G6HbZZnhI2XWztjipuwz70RM4i7sf-CrxFwZXTZlVQ-RL750lXuyDn5ZblXmVcK5pu634mQ4beBQhzTRyxHpuMNaf3oGwi_7cCBb57BMpn0O_1PZrhxfKsBlS4XlcGC79FG6JxYQdt_XOkxvT7AtWbSEQaxoXRUmdAsmvZj2A92LIpYld9ddiBAQQhyYByQv6QzmDfHMAe8vgsmwUt62VSzg==</t>
  </si>
  <si>
    <t>https://contractaciopublica.cat/portal-api/documents-publicacio/json-xifrat/300284197/PRULhetnvUQZb6XPY7YAeaM7rKw18TTjXr1mlH6pCUlHqN3gxadMuval477OPGPhLRkVvk5sP4OAmljFPyZS6JNci1OT2KUHsDgDO89PAlXvn7pW5F_LwKmSnLR9ldHU9muVQZ2J5q5U8D5ttubluc_dlMqTXu16DoHmLxn8WvqnSH4VuZxKA-bqkNoC7Jtdet3sKjEjMtYYCmlIF-XJczS-C751t5Cf8W-ZiBjQqriH1B3u9TtJxWOiL8V-T76C4AyaNwW8S1ys3tPWaztJWbmgvAtaoU99s1FLldBOC9O7bPbwsAGpwGdc2l4exsE9t12DlDR14sVZuQI3nsv7Ww==</t>
  </si>
  <si>
    <t>https://contractaciopublica.cat/portal-api/documents-publicacio/json-xifrat/300285847/rr8UOOgsmAq7lXE3CLUi6FG2yn52D6ctFb31ojn7AnVXhUzYM7KvTZnnHTb6-_89CWEKasWTJTyfXc89eN1F6Z0RMGqgjF3lYGSI8xKkL3dVhT6uXb-ZFXKni_DyMIM8AcDhWbi97hxib39JRZyJuyNTO-Dr04QcxRozOf95JiAU8RdqoybVdMBVrNQNh6QmB0prlzqHhaHJIN4oOH-j-nOOWubjYfw5oegRQppy8dwFLMp0plGGRNihfLw71jR4lGIfthwLh70y_8g6R3I2egcEq8IzvqmuMQjxobSenpF8fbg1MxUxKfKMbiiEplr9Qlvx0UAvc4YABgdfNI1XXg==</t>
  </si>
  <si>
    <t>https://contractaciopublica.cat/portal-api/documents-publicacio/json-xifrat/300286366/B1cSvhd0ioxackc56OfysH_TPzd2lVGZ7BYExBBZl47H83iB5Qwh7lZyD0hQANvx437ioeCwtFBfJ-H3b0TP0ZYmM4xgJwdeiI0TwgI7Dcofx0fsZAsChs2lsIXbRBBAAzvUERn2ZhLA500gHK6NWmE5jkPv343z4gV_lnYhsJEGx1nLWlmkdCmnpb0tOCWL7FWME-2fH0qbVzf-iuQmM8pTT9gusLhuqda6pAMC5O7nFpwfPwvL9HF_zFXtHLzXBmOExwpkra0wo-IakddASPKukcG5R-xiAoqb6z4ruOW3d2M-JAvreoJ9xVjNAPZpOA9WCl8ImCKJrm_4oBaO8w==</t>
  </si>
  <si>
    <t>611.2024.051_OBRES RELATIVES AL PROJECTE EXECUTIU PER A L’ARRANJAMENT DE 20 ÀREES DE JOCS INFANTILS SITUADES A DIVERSOS ÀMBITS DE LA CIUTAT DE BARCELONA, AMB MESURES DE CONTRACTACIÓ PÚBLICA SOSTENIBLE.</t>
  </si>
  <si>
    <t>Obres relatives al projecte executiu per a l’arranjament de 20 àrees de jocs infantils situades a diversos àmbits de la ciutat de Barcelona.</t>
  </si>
  <si>
    <t>2012215.33</t>
  </si>
  <si>
    <t>AMBITEC SERIVICIOS AMBIENTALES SAU</t>
  </si>
  <si>
    <t>https://contractaciopublica.cat/ca/detall-publicacio/70249b8f-1acd-4570-9d3c-952a3d0eb9f3/300285889</t>
  </si>
  <si>
    <t>1676846.11</t>
  </si>
  <si>
    <t>2028983.79</t>
  </si>
  <si>
    <t>https://contractaciopublica.cat/portal-api/documents-publicacio/json-xifrat/300137515/PspmwJfavjDHg8opArAm8Le6BydRyP02CfHXKgXZUnuG8WlGGd5hBPwc9G2VV-zxU1a9rR0S-TH1PUHOrcSCXzPuyayo-oar0A3t51hvV2NX13ajw_AMlXUpS1B2LUigTWQkHmOwKhvGJKCVazsNwhCm_Sq38vMeag40iEuIfeE-ylIMS5bH-Trq4v4be5J_M80LkkQmtouuJzqXMFVBj3cAZRHPcB1PPMyAfxGwMug3Kri6pMbY_cdC9xgBWwbIesifEIjghz0SPX9fYNHeR7SkEWaM-QFQW0fRQkjpNsnChJWVue9cnN8zom6WDEYCRq8XJp_DtQHLG0G14CR76w==</t>
  </si>
  <si>
    <t>https://contractaciopublica.cat/portal-api/documents-publicacio/json-xifrat/300268365/nJ-zJRXI2vvtN2ykmytiNgptM1vDVYcPeIKcb61gKNzp12_U46sVISXh-LaTfrbGgXei2LApTETOSCKuU2vllYOWCITOa8cHCTwdWOfSZ66SqxQtcE5yWIogrH3iPrp8ahcs7u0zbDd0dbiyrN-KZI8xIwTsRU1Aoczhx36Bl_1Ck85lMJ_CymkrztmgOllUEFDWY6eNzt75aQ6kjSDA3Keep4zQI1iE3FuWICq1KfQIn6nMrTO7tTwoXF1PN0Eaxk8rQXDpWfOHDDHx-K95HdHfb4oaS06F_FgYCS0VAAxeF_KchHrNpLEfHMgm9VJCRp2yVN_nOnBu53ImcC1G2A==</t>
  </si>
  <si>
    <t>https://contractaciopublica.cat/portal-api/documents-publicacio/json-xifrat/300268402/DaJz-MVXuEK1yRlxR1DxQnAO6zlmDdKs5EF74TT_ns0Ay9H9eNRjkbCF6WJ141ZMfuMDwGsy1b_z6Y2y8VVMTWXboFFYQyTlMk1iZzcVv_yM0tuNvkRVCwAAcmYRr9olPcJu5FmR7KwVrVbfIaRe66n19-Vw-csDU3Pr7LiVkf9gha765FTFEWFTo6rgnjcoE10cT5ya7bowsKM9z69g-xc546Kr8uRM_Wi6jhhr1YcVAUr-j-8PfWNGT-3CxPNg0ENBNgvxCEK1dZR52_6lYkvd_zN6N8HZr4Y9xHbZCF1f4NydSdNHi0Uz2wBSvRxGJmrc0sNTk5ABjvI1yui6YQ==</t>
  </si>
  <si>
    <t>https://contractaciopublica.cat/portal-api/documents-publicacio/json-xifrat/300285889/Cpi6Z4nD1wjoo5oqDTwxYHF1jFsmrp3eUKqzQKyMdpsP7lLhB2hcXjuHJDojyhVctS6g7rV29CXW-k5w1NUmai_dwpW4AAJgGS_Y-RhgXRFX9vTeT9PSt-GeA2_ZGs86dtggx40iL4QuZ4U3wZPQG0-ISU7r9NH9B4WiTWMTdYWc3HR3CazOTEs8MYRZne2ZLtIge_msP8SnUzNl-VTMFsGybKbIRgOsSDhp9kRQbglnH7Sw6Go2GQ-hNts-waf9lmjB9Z1CNg_lRkFqHvH6TRGK2kR3A6_GjcDjnv29-lom0GXGXXYLI1BbnltHsBoruLh0zd7Hp1P3kJlX7awQ7g==</t>
  </si>
  <si>
    <t>E24-0166</t>
  </si>
  <si>
    <t>CONTRACTE PER LA PRESTACIÓ DEL SERVEI DE NETEJA I RECOLLIDA SELECTIVA DE RESIDUS DE LES OFICINES DE BARCELONA CICLE DE L’AIGUA S.A I SERVEI DE NETEJA INTEGRAL I RECOLLIDA SELECTIVA DE RESIDUS DELS LOCALS DE SERVEIS A LA CIUTADANIA, OFICINES MUNICIPALS I LOCALS D’ATENCIÓ AL PÚBLIC DE LES PLATGES DE LA CIUTAT DE BARCELONA, AMB MESURES DE CONTRACTACIÓ PÚBLICA SOSTENIBLE</t>
  </si>
  <si>
    <t>L’objecte del contracte és la prestació del servei de neteja i recollida selectiva de residus de les oficines de Barcelona Cicle de l’Aigua S.A i servei de neteja integral i recollida selectiva de residus dels locals de serveis a la ciutadania, oficines municipals i locals d’atenció al públic de les platges de la ciutat de Barcelona, amb mesures de contractació pública sostenible</t>
  </si>
  <si>
    <t>Servei de neteja integral i la recollida selectiva de residus dels locals de serveis a la ciutadania, oficines municipals i locals d’atenció al públic de les platges de la ciutat de Barcelona</t>
  </si>
  <si>
    <t>90911200-8||90919100-3||90911200-8||90919100-3||90911200-8||90919100-3</t>
  </si>
  <si>
    <t>https://contractaciopublica.cat/ca/detall-publicacio/d52d0559-3e10-4859-a080-88ee2d89d98f/300346222</t>
  </si>
  <si>
    <t>496463.89</t>
  </si>
  <si>
    <t>669702.69</t>
  </si>
  <si>
    <t>600721.31</t>
  </si>
  <si>
    <t>810340.25</t>
  </si>
  <si>
    <t>1922488.61</t>
  </si>
  <si>
    <t>https://contractaciopublica.cat/portal-api/documents-publicacio/json-xifrat/300240764/P6X6Kgf8-ZoR7Eiq1kKzlKINTZPH4BnM87NQnw_OtXxYDLiD---ABFNMdl7WzrOqElWwPQ7PHb4_zELZxzYVA9X6BMHslL-76Wy19vKKy0-uXNrTOsDJlKW2gyOsCJvPIw5EP6QUKsWHrjOSP88-BOz1FPxaz6GeUDp49SS12sy-QMP7IJvy_nuTKNx0W02fJsucViIZgh3vghUA6otkWhkvC3CAGvKrDFronJfEu3p8tlZaXl91RW32_Y_h8AJMGNm3NipG0X49pMnSCKO51Y3DnyTObP1RDVTxiZMX01OzpCUKEW71BS_FQ-GEc8z0S9BoOMa1RkusS4BmmmIU3Q==</t>
  </si>
  <si>
    <t>https://contractaciopublica.cat/portal-api/documents-publicacio/json-xifrat/300296915/bDp5cxUSFQ8z54SI3TESn-IPZFmAT_QSV0phf7St3TdFLj9ZffOPRNeDaDG6v2fTVN3V99mhzPu6ppLnD4ml1KXlxAa5OjVESlyvtwRrfBnMQjwG3O7F0SLt7ho3uUTB_nlODvvmhGTpP-h1f13l0lJQhXRZ37KdVtZ9j-y33-s8YS0NJdO2EIMkqstk0faHDKbeyo30U2_BSHT_nEozm0IWw-JYE_tcymFDp3MVqOBWm0tcOXXlDhBYurfBjihFe6WRX5QgDhvo-7VcoznaiI4dmdB0290Q7fTXrnlet0SUrmr31WrGZg3SuEGQhu126J43qTYpW1UV5_CKxtOpAg==</t>
  </si>
  <si>
    <t>https://contractaciopublica.cat/portal-api/documents-publicacio/json-xifrat/300303567/Ro3yPL_j3NxfjibByDEj9KFgxmVZM_FAwzGELuogbXwidemycpioWLNxVG0CGRHPs_kgyqNDm8qJKKWPqTuxwVy9_1OTXOPRL4HMifUzZDXwzRLP5WDmJzyX1F91JHNiBjZ55kTxsUFVnu1sPDg_ufkM9ahAH7GhjIEcQ_w1pVlOKsYj1fWdJZjd1kfuo5kJjnzzJMQnhgLK1g0iEYgjPSoq4BdptCwDbBflta1M4Ab1fThiSDBfzpc0Usy_k9OOdFYmNFLBftrEL9NZ7uvm8LRwN6uZeUS3Lik00e-wgcl2ikDWxJU29O4dLuUmBpTEtI_sYRjh_zD2p6VJic89VQ==</t>
  </si>
  <si>
    <t>https://contractaciopublica.cat/portal-api/documents-publicacio/json-xifrat/300346222/gGK_Je0F-2BMKNvwTA0U4xjq5nWn0ScmbRbsOXnjXR3V3SrDuRKhuTBxRIF3gHekBttPKR8PMVnoh3_JVSAWTKmpQpmY_HsTgigJalWco0UA95N4AgQxcOY5r2A6tZ1IJ86g0_rwCBxWsSP81xwZjeVmStP6lA9Ks1s6fr_gNV8ZRU0Q1OFMwHqdYW-ZWarYX6mmGGIm-AqqVhWMFoYPhUh9wd09eXxfBM_70K6YiPWNipKO7EkY6UHaO0SocE4GQ8ah6GyzxYBjvjvWQf0cCXoQueMPYWa5jBna11mRISEJoHflYdb8coY-iZ-qRMNLLztrc0b1DqRYsUlgBA4JaA==</t>
  </si>
  <si>
    <t>2024PT0130SU</t>
  </si>
  <si>
    <t>2024PT0130SU - Subministrament, instal·lació i posada en funcionament de les noves atraccions Alaska (Kiddie Flume) i Pirata (Galleon) al Parc d’atraccions del Tibidabo</t>
  </si>
  <si>
    <t>Subministrament, instal·lació i posada en funcionament de les noves atraccions Alaska (Kiddie Flume) i Pirata (Galleon) al Parc d’atraccions del Tibidabo</t>
  </si>
  <si>
    <t>37535000-7||37535000-7</t>
  </si>
  <si>
    <t>*****0245</t>
  </si>
  <si>
    <t>ANTONIO ZAMPERLA SPA</t>
  </si>
  <si>
    <t>1259140.00</t>
  </si>
  <si>
    <t>https://contractaciopublica.cat/ca/detall-publicacio/dab18e8b-6a2e-41eb-8841-d49abf100b62/300214377</t>
  </si>
  <si>
    <t>https://contractaciopublica.cat/portal-api/documents-publicacio/json-xifrat/300214329/Tbs21gIYOloIHPZJp-iLSXCpLInOeAz_wLhtEm_lnSgBeLcYBnMqs5FE9cUS8f9PYTjHcH3f4du_bgrBiC0HzORbtLvL6HOj4aoc0ThmK_ipzRWxuUogs5K2W0xKvgVJ5QJH4fJApF3J0k6yWlTjMhcc1ZGcxwvDM2Fu77cHnEn7waZIE9DCr40UoakFqTU97sgAn5RBdXt_EkErzsfa9voj8zOcPjW9hM1OmpyLI-dt1Z8Pf98oRUWjBC9KqZ5i46OgdQjCh3jmxHEzq_z9mjoYVgzHH1jJllGgeAHMiN3UGYwR_pY4ztZC4agxkEYtdC2zMLgruOw5OgivEB_I1Q==</t>
  </si>
  <si>
    <t>https://contractaciopublica.cat/portal-api/documents-publicacio/json-xifrat/300214377/BV0glKBnrRDOiGWl_BJ_5cR1m8eCZk4-JZUh_AeBQqOEntwVhmFoGv0sacnBnF49TJtcMAtiyQSWEJG-YN7YGQg9JQHBi1dhun7NA7amPnF0Ou_tt6C_pla2zUDH-LvQTgV04sI5nsoBoX60NV6BJ6iAC1xhKGjF2yOOpJ9H_X351nTjT47z8t_Fr9YIKCXvYN8ID8iboRxe6cUZPoP-y2GUjGnDFbJIVZuoFs9z2i4fSULWqm6uoPq62rXXHM7TFeAqtxpBWqn3jxaavuP_RaZOrXHjSKhD4zF8_iDmSnqAykE7BpNDk1B6boMsMtT4pTNHT-DQvoPmzdOvQXdayQ==</t>
  </si>
  <si>
    <t>610.2024.010_OBRES RELATIVES AL PROJECTE EXECUTIU PER A LA MILLORA I L'AMPLIACIÓ D'UNS JOCS INFANTILS A LA PLAÇA DEL MARESME, I ARRANJAMENT DE L'ENTORN DELS JOCS INFANTILS A LA PLAÇA DEL MARESME, AL DISTRICTE DE SANT MARTÍ, A BARCELONA, AMB MESURES DE CONTRACTACIÓ PÚBLICA SOSTENIBLE.</t>
  </si>
  <si>
    <t>Obres relatives al projecte executiu per a la millora i l'ampliació d'uns jocs infantils a la Plaça del Maresme, i arranjament de l'entorn dels jocs infantils a la Plaça del Maresme, al districte de Sant Martí a Barcelona. Fase 2.</t>
  </si>
  <si>
    <t>1177216.97</t>
  </si>
  <si>
    <t>https://contractaciopublica.cat/ca/detall-publicacio/003cfbbc-96de-40dd-9d5e-64d03cf15705/300220556</t>
  </si>
  <si>
    <t>981014.14</t>
  </si>
  <si>
    <t>1187027.11</t>
  </si>
  <si>
    <t>https://contractaciopublica.cat/portal-api/documents-publicacio/json-xifrat/300070717/Ayg42-SNd1WlFBvjFp4eog4mWqmXj1731x_xbqT6yvpCubiHgd4qzLVaKCqNFkqryvyh4ECayJOsQ1o8ez417WqSYUOhSlm82IfbnaskgNMr2dUnIjlthVwJ7d_DVvdbc0pacYnmY9cNlXApQqy7jtx6YGsULG8WZoEhX27EEqZN52peaL1a8rJQYN5rKvUvO1KFJjfuLUETdFcKLiftNc5cR-ZSmU5jcFwOKR39YDxO0X_ph5ThkZ0zeK91zQzWkRFY9B4a73bpyXpARSt58zwJkWs6x7vwCV69h_gJd4Spz6gx_7RpNjkbE1n9hQ6u7AV4Qut58qCpSc18ro_S7Q==</t>
  </si>
  <si>
    <t>https://contractaciopublica.cat/portal-api/documents-publicacio/json-xifrat/300215286/AEF19Bt_keG7NHk26Eeewib5Cv7H0QwCokUdW08eFMabhO6jBC6HKTO2RQZ7ugI_GFpuE8N_NXGd9DA5wuQ8vZ9bE3Cg32EWixGXWdVkb4gIJWNidnkPB5Djr-kFhuSS1g6CzPttHvjQYK7ARl_o0X_svo07eMootJZEWpFQqT9-Y2d-aAUMQG3GhKnuBWHKZQcjaxW59l8BiiOtUBnl4Od0qFWMl4oHI3bWBmBPJps2SvK6spDH2hz61Cp1IdKcHP7FlgFTbCVN6cgbfiLxMYqp0V9EZ3yzxR4aRkoIybAxrkGUB68lIUuiaxt5v2qWxWMhn-Mz1ZHVKJ09t_15zw==</t>
  </si>
  <si>
    <t>https://contractaciopublica.cat/portal-api/documents-publicacio/json-xifrat/300217035/ai0JQJD510ElkxKgrieC3z4kSL5WJNWLsJpgEW-qTbj7j8yzcRkXybBX9vv4LAqwhih4-z4HRRjZQRWnfnYwKwHVfw5PpIueqI8e3jaRRRKplYgoOicIr7E4yL-6w8DHvycOJJJX5D3-KkKb1H-jxpk8bHSKqJicq7EpNt1JAB4LgCIsNNjt_gn--pdnl7DAGMq5v1hgo2cSlcpGHNfo0biCGOw6EeN0zPuWPHuph5X0u7MkXsunny67b2XS7A5CjQd47eBS7LuUk3wj5D3NaHsMjMKv2Z8yBnSwqaTl1B18tay2w46eeB5nsJ0CTh5jLm78lfIEK2RuUrbW_07yfw==</t>
  </si>
  <si>
    <t>https://contractaciopublica.cat/portal-api/documents-publicacio/json-xifrat/300220556/OUkPg_bCB7W53oTsN6siniFW78wbs_GsHhADQd76GbNcuOzagVTwgaUrj0n2Aj79U6hKGSDIovRcoEwdrDA0drrJIIh6gZtgXdEpOm4oQuXherH_AxgdbxWchLJiIOeMgYyh2rQQ1vqp3mOv79-ndEV_am6qiEvatbFISsQzneOtfV-HYCgKpFxfOj2Y0MT-cuMP3yN1JG6sXodhGYnCg00-TYvN5I8abVFNdS17sxT3XmJ310OzbvxCQ-jWGtM5iqg4BS-aQ_2KqarQ17kKPe352oUhhJh7LG1vKGlby0gCf86Z4o7DhUL3JwfvsWoM-5KY34pMpDfolEeFhCCU-w==</t>
  </si>
  <si>
    <t>LOT NÚM. 2: PAVIMENTACIÓ ASFÀLTICA DE L'AVINGUDA SARRIÀ, ENTRE PRAT DE LA RIBA I AGUSTINA SARAGOSSA, DEL CARRER BALMES, ENTRE ROSSELLÓ I ARAGÓ, I DEL CARRER ROSSELLÓ, ENTRE BRUC I PASSEIG DE SANT JOAN, A LA CIUTAT DE BARCELONA.</t>
  </si>
  <si>
    <t>Sorigué, S.A.U.</t>
  </si>
  <si>
    <t>582606.13</t>
  </si>
  <si>
    <t>704953.42</t>
  </si>
  <si>
    <t>2024ST0082OB</t>
  </si>
  <si>
    <t>2024ST0082OB - Obres relatives a la substitució de centraletes multipunt i ubicació de nous punts de recàrrega als aparcaments i dipòsits de Barcelona de Serveis Municipals per a l’any 2024 (Next Generation, Moves III)</t>
  </si>
  <si>
    <t>Obres relatives a la substitució de centraletes multipunt i ubicació de nous punts de recàrrega als aparcaments i dipòsits de Barcelona de Serveis Municipals per a l’any 2024 (Next Generation, Moves III)</t>
  </si>
  <si>
    <t>https://contractaciopublica.cat/ca/detall-publicacio/09020457-511c-4cee-8c24-3b55f4d99cca/300230746</t>
  </si>
  <si>
    <t>https://contractaciopublica.cat/portal-api/documents-publicacio/json-xifrat/300145842/QTx8DKqB76VBbzBaqtYIVg1u6Ivk1rCShhr0ALYW6dFV2671y-3Xlt4yQ0ydbL4-jT_b8deTDs--I5LvSGmsihTa7J023rppZTciQ86cOpcoe7aBmvDk31aAFSoGwWEqOnxRlE1_Pg4Bb-YtzTY0VTyor8V4x4cRYfJSm6GcPnVRLN-RY6YOv0wHIvnYUVuOUwQ0vvTXIvhKpf4EnMw9peBoSihwrl7mahenboHQMBwYP-wFW3WnsNyKQloHexuDB_A5bnANPgVeyeYipS7GCyiD69t7ETQK23Em0w5nMvUGoxsIbG6xE8SVZojBWPWYVnqtRl04z68eLZx1DhuyOQ==</t>
  </si>
  <si>
    <t>https://contractaciopublica.cat/portal-api/documents-publicacio/json-xifrat/300215484/Js9M-wDrOF7dxz6VhJaTag2Dqcy-QiWjTf33yUR7D-d7dUwvQW_KDTXuSJnavVhY1Nan2stjj1mxryvJPklkMipqTjsBVKxhMd8StKosQzb963GIQO4gl6thNEzWAQsFg1xR7SyKv92ZsJCyRhZ3t1DS0uUk_qjqmYwhG2x7LxJ4M8NT0y5hLqkrbtwie5J8coWb0ufTDwQTgiCtgnr_POwVAbY2VKttHQgRE6s69dbLrOnl6ShLLUoJSgUuMxLiBFa-01kLy0m7qqI-ddHviqtWL9OfE95w77EtD-8BLpVuOBWR2WXzQwGqOrBfc5RyEupYx0AigsAKMyCqve_TXA==</t>
  </si>
  <si>
    <t>https://contractaciopublica.cat/portal-api/documents-publicacio/json-xifrat/300216067/K6jpWN0GdQyqAVRm0-kI3pby2pW40ePvoxBpV8nB0CNbvcbV_-PxoBVPPbGCwyXrxZIImd-uD-D_rB0hBPP97CaTFaX06jVM-lEqvD0vVCSwFinUtb-BpOh50uUN0FNK-coRVPDot5a_Yu82gko5xUIqj1oD2rXFH6wP8obgqLCDdCOnQOh2_eaiwMxpFKRrp6BjDOBSBoxblmVQ4P9TIQQamBMmESf83p2bvyBnzNmvaSIO1rMUI73a9ag1BrDm76sbbwHGqPyFE6-jarYFTtOM76kFzr4abAJXdWeFN7dB0zBZako0mnkMZYpLI3fx3cse9xDUdUCUdJOU4FopSw==</t>
  </si>
  <si>
    <t>https://contractaciopublica.cat/portal-api/documents-publicacio/json-xifrat/300230746/DOqxcFk96Ie6Xcy1Q0gViozf3fGjIyHU332FcWRBZM_Iur95xf_t_zFf7fFHiHoT9ehxsq42Ek7ciZpihfv9k-vBmBjRyTCrkyFt4D7o1WeJWd4Ij0C_roscgzYv_v9MDevCJ38zSx4dVcen3V4eeHDAaP7LS-Pg32K9COxFsELm4NvYUO4DA0JAq6H2WS9CTfAW9wo1T_HSEn4p8ktw41Uuu1NdFOarr5R5iGhlFdy6l41MD8EkBRCoffDXd64gsJ3LiX3SQD_RvdmZCZgy_48wifcqluqxnNXrGV-6drRmdJ3Tx9BtF7DxTLPdDmry9MKax2o40RxVgPQy15Cejg==</t>
  </si>
  <si>
    <t>36-24</t>
  </si>
  <si>
    <t>Subministrament de dos nous commutadors electrònics per al centre de processament de dades de Barcelona Activa (Exp. 36-24)</t>
  </si>
  <si>
    <t>Subministrament de dos nous commutadors electrònics per al centre de processament de dades de Barcelona Activa.</t>
  </si>
  <si>
    <t>30237300-2||48000000-8||30237300-2||48000000-8</t>
  </si>
  <si>
    <t>https://contractaciopublica.cat/ca/detall-publicacio/11dccddd-1785-4bf6-82fe-a512649b7be3/300215288</t>
  </si>
  <si>
    <t>57645.00</t>
  </si>
  <si>
    <t>69750.45</t>
  </si>
  <si>
    <t>https://contractaciopublica.cat/portal-api/documents-publicacio/json-xifrat/300182726/cE2L2KmZxvqxMo8v4KWUpDLKZFB_Du5z3uZyeUfae-l4cpwK0F5twwWu0DdLxm1JGSiMDbkuNwRmdRAhRYg0H2vg_ZQ_XlhQAb1w__HnsMsJ8z5N4C9BfG18LjZRjlrqzAOctH7VuMJsRI7mmTS7vWOZSmwdn0TsBuiqVojH2uI1pq5WSLSd8hwVFdp4qx9-2-RKkTX3yJ0BL5zUpyc1DzdRp6Xesp9rmhqlT0Q-GuKQt6U5fa8Z_jKiNxGtMFLoRhfB6d_uAAtRKWf4i3vEIA-4QQ-bREfcRzqacXZs7oWqzrFpH1PLtZStoR9cnGHuUYIeKLEVofZZetEvIyLkuQ==</t>
  </si>
  <si>
    <t>https://contractaciopublica.cat/portal-api/documents-publicacio/json-xifrat/300212723/BgHC87c7LLcckVRMnbImQhHZ_R9MayUdduQYEpcyaF6Xyq85sb-fYq06VEpcz3zTmvK9zO0ADcpZ3RLM6WdjkRfCzS4gCiO9IGRxoQRa831Q4HQdHitq1uLiCESXDRfbo-qkIX_jiCiCQlqnWh37g8lC57VIkBeACWtz6_uVDay0v-qjTqhdlSrzPtNlD7-DsNZwjeis4IqEeS_krk2U76oh3Y0O9pr1Ktcx3qoSkhOZkbx-nAGZQTnp-IdQZBE4Gm-ixVxla4lxAp5nCarxd2qXGCAGZhN2y_oTmxMREHxmWLCIvjzHrOJkxyckBCfZVyXolQ817KCxw8D9kJ8SbA==</t>
  </si>
  <si>
    <t>https://contractaciopublica.cat/portal-api/documents-publicacio/json-xifrat/300212783/QCIc2RGke972w4CVd80vfSC0zY9uzsimq9O6L3TGKRtd9fbG3ZkgsxQamDi9S1oJAorYlAuPm6St0_sZR2wiEu_ayH81IifgtHMI_Bwy8HZJIJZsHOBZJLWFPPv8GUiQIKiUThS7x1YCCFm51hy5bGW2cfntmS4-DF_6eCuBpyUCPv1uXXKY6t-dqv0vCav5O9Wm5k9X7kBVxQctRg7xndX5JOIEegs3NZiWIQDSqau-y702aAndprEVnqQSA6KJfmf-WurkPHxQIuYYnFe5TuZDGwoVUUMfN3MMl-VgrapqqBTG4TbfqZa8k3N_kxfmEBWSbyt-tz94rFv3kCUE8w==</t>
  </si>
  <si>
    <t>https://contractaciopublica.cat/portal-api/documents-publicacio/json-xifrat/300215288/fi8F9z0UyIGMiCcuJ1Bw0rdI3IpOxjfKNujEmEZYz_UmXzrespFu82sOpSvviC0dHFvXqGCr4Pxg3gizXVGLcl5S1J5eTuadtD98ZCdkVgIo3BWNTnTynhKdPfj5hBqer3DMW_T0D4EEN-G26jInOT3arB-eLr_qEOfrUVmgO7hpkloEHxyYbYIXrAztl31ld7DOEwqprHcRyB8lPCpwRKqgzLEgb5IHoR-_RgIfIGjBq1KT1hskSlHNZ-8vnFH7U6pepFpOy_1mGeyhYsyuudgG-9fmGzHEhbnWHBhh-fbrJ5QjSoxqhpu6aiM7atCpqK2ob391VlkFE7b-4RzvTA==</t>
  </si>
  <si>
    <t>001_24000971</t>
  </si>
  <si>
    <t>Serveis de disseny gràfic, adaptació d'originals i maquetació d'elements de comunicació que donen suport a la Gerència d'Àrea de Seguretat, Prevenció i Convivència</t>
  </si>
  <si>
    <t>Serveis de disseny gràfic, adaptació d'originals i maquetació d'elements de comunicació que donen suport a la Gerència d'Àrea de Seguretat, Prevenció i Convivència.</t>
  </si>
  <si>
    <t>49586.76</t>
  </si>
  <si>
    <t>29999.98</t>
  </si>
  <si>
    <t>https://contractaciopublica.cat/ca/detall-publicacio/158007cb-6661-4f26-a730-3e7a2f9b3ac3/300245098</t>
  </si>
  <si>
    <t>https://contractaciopublica.cat/portal-api/documents-publicacio/json-xifrat/300129841/m7JZPf09q__Ia_yP9Wm14-K9AYtu5CZg4kg6MUCFKYkLSD9DdBZdlAaUZtb0DXXlOssXgHMagoehu6pe_Old8Z90ptiLKO0m2PmGjskQoV79SJzpl3-Z4eMA6qiJQG7abnhfD_n7dIbKJ4HAiLhhvZEDRScsMNzFM7-Is_bxUampgOM6EIZGb_XSB_m_lj5YlIodBqeYagujhzpl6Om6SR8ZUfeW5ElaUUj3u8GjjOC5ERqhHPLvR4R5Wltju97K8PXAD_5Jt18AMPbIB1TloiNuBCjR75YxN-L5hjaMaIz9E7O4SVj6oBO9WhDywU4uX-7YwcqlJBiXLdii_72OrQ==</t>
  </si>
  <si>
    <t>https://contractaciopublica.cat/portal-api/documents-publicacio/json-xifrat/300195230/t2JLEsII7UGYYAB38uEotRMFeVp6ZqdpaxrXFXksJax3P8OEtytxz2BtNofUiTvlBuLaNVKwAPnVdcNOKrZoPPPwalkuMY2vBhjN2PQJHwjZsrE-Uxz_waHCzuqH8elpBJAao5xTGwO8sXJQZzlvTJHdjBGm0eRP9MbpOoiVNFf6hSEvryu78v5-bZSc1KFVl4q_R4S6QgtSpR1yyyyS0zW1rJvy3qAfocSK4hjosb1ZbgZojmgBJtr-4dJzXFdw-2CCkVknnhpUJsBasOqEYff97uEh-jTSvap5sVRdfvQV7GIaKC93t4LDMc7jBEBGd9E3UBxuFZFResP9hQ8xuQ==</t>
  </si>
  <si>
    <t>https://contractaciopublica.cat/portal-api/documents-publicacio/json-xifrat/300214248/ef6REnukvMIsHw3pSWbX0tmMEgpJlLR8Vlf9fBtUmrnY9f9VEIrW-S5MM6JncNpG-jAIIMsdyFrU8pr9GT679BRRlikDEIXYf59kLtBYB-CWQn_qo4y8LesT36-f78yip7vWkbwwvSoYqvaVS2OvPLW9Xq4fE4CDfCgbWk_QKa6DvNHNyL4uNVOX-S5WUougOP3oq2T5e-hwtYsQPnlS6umSN_PpUCI6_2026eSHb2d0DcuVta1B7Sn3d7D0vJJV5gVZYX3qlh2ApmypRHg7ofqpWULDGGU1sB2rn5z4ToK8bzxXuxun7lSVXFG_i_FcSbduzncJ_zoGSptllkqecw==</t>
  </si>
  <si>
    <t>https://contractaciopublica.cat/portal-api/documents-publicacio/json-xifrat/300245098/dHjO8UFZr5s1iTYdXQ-bgNgrUjklirXhy_xYpKKBLwPPxORdVyh4vtM0r4pEDJ19jY6BdC_Ug92EevdWf3-97cMhfi4I-ss-UF21yWh_BnUedwWLSS28XzUdWu_LPNxN4RnyWdH6-GCckfMVyT6dhN2imBFq13nzlKLfKXnOj-oKPe1VaqEvVIsxTSLzzS7_EWcqooy2Ni0I5lwumqHTgPNKr1NjARsCI-YZPTIEv5zP7yJKhZpX4Ky02L9O1193pHET8KbTAgql-4B6HSjhffHJ2vP4PPRZav_BMGdmWPHRk9LGij-l8oQ_1ydoo4mYgyd2-iAyr3P_da0YaysaZA==</t>
  </si>
  <si>
    <t>2024CJ0108SU</t>
  </si>
  <si>
    <t>2024CJ0108SU - Subministrament, suport i manteniment de Servidor i Servidor NAS per a Cementiris de Barcelona</t>
  </si>
  <si>
    <t>48823000-3||48823000-3||48823000-3</t>
  </si>
  <si>
    <t>A64200074</t>
  </si>
  <si>
    <t>IVRATEQ, S.A.</t>
  </si>
  <si>
    <t>https://contractaciopublica.cat/ca/detall-publicacio/18b342bd-5298-4fc7-9c55-6dd4c4a0bc31/300212784</t>
  </si>
  <si>
    <t>https://contractaciopublica.cat/portal-api/documents-publicacio/json-xifrat/300176795/NQsoGJW77HMeboP3wxzCywW6mCjyQlRqq2_yT3hencO469o_q9TLoZj0eitDX8ODesM0jhVFgY8c7HIdqzr-W1hRPRHk7kGvt_8wVFDs6CPYJGu8Bvi3W_9tr7W7m_XV-shh0yR8PB8N99HUk4lAA9Jhau9Kau3rFgqLxH64lgxx_JTMqFWC8UAx1sr-AC8_Ti9CZvqaIEN-f-or5XoCO4yjm489WUTquxOyfnAQKnv0EfFUWDYzwm5tsAedDKWB7KYHd02ibpa3sKxHJbmf55h52Yuf_5Ui5x_hnTAcWyz5yTUuo__LILJkBAYfyT6qS62ieMTrUp8tveCK4CHHpQ==</t>
  </si>
  <si>
    <t>https://contractaciopublica.cat/portal-api/documents-publicacio/json-xifrat/300194754/SgDmuKd1ISrdR1fiylbGfPoKiiUjzCWBn2lUZaJfsTPvZ_JnZWZKkat-j7bhw5WRIq8dadJxdkSmwt7w_naGvzrvu0WZfVEj_EbrgHC0oob2o-flnJ8o7UkevlAVbCaz0IZJKY82Eq1CaSt1r487ESirR8F6Vu-i2LyLyM0PENlnze0bUC5uJzReUjgvPrqKTtODX0hVqECMbvlR9kHLJ8mcJEuwWt2krPDj7hn3BZZuGadr_JsdFMePyEt2UwLqkTkNdF2nyXCLssCEE-MjWl4FDKxbD_bi-LTegfsEj-0wdWXGy5Ols5jTZCVIovosQim9cgUJxPq3gtMLj8FuDw==</t>
  </si>
  <si>
    <t>https://contractaciopublica.cat/portal-api/documents-publicacio/json-xifrat/300211559/d63naDtUSmpF0lvv6-xrMAh_h1t55gJ0Nrcbb4AfPgj16m92n6d96j3uChHvDsRmjJriLvqY6HpWiqaSjIFzcuLaDRr7Es8T33IuT_BD-iZLWJIfistuebaPMZFxrqBFM_AFU0P9T-3ChCdN7U_PtJMzNUYz_8G_TJi2iLt0ZdbDk8_KUJK0Oze9w9QpxJe0MpDdc2V2GYhrAExbQkeUaYPIo19Zxg90Yn2kzFwyF6ndxEH1P09gucdDRZMEZQK9qKh6aKLt19NblXRS1mMA171PfQe_PAgSG1LL-0ndPQ3ckj5h4wf8xHmiciPKivrkNC9pEkm_5Xv16cCWSF-Lvw==</t>
  </si>
  <si>
    <t>https://contractaciopublica.cat/portal-api/documents-publicacio/json-xifrat/300212784/MrGxRNSq6P060vraUq6o1DwTRjW8G1ENMUFST74kmlIKn55YnFZ_K7DlsK4qJbbQCYsvZQiNlJkLEL3OiVQYWzyM10-mUxH-lzCHZIm6Qh-ygR0ASX206t5nqvl6SK6L8Sl2gl9na8Nx-cL83M4QHjzoFgoWmf5zUKe_lKzD7QCFnNhHAAn3rdhwnzqzH_gv02aGk9aFA061nTWSk3IFrdwKLgB7WDoX_q5qO8T8d5a0AdpE4Za81FkP2mDr5Nhckq2vXp-ntJ4gkMLtkXvQFTmGbqlkaCeJ3KVCXf_1t-AhjSWaPrN_tPswl5WAjr9C0swd3bwGD6kplZK_169KyA==</t>
  </si>
  <si>
    <t>24/038</t>
  </si>
  <si>
    <t>Servei de suport tècnic a operacions, administració de sistemes, comunicacions i seguretat de la xarxa informàtica de l’IMHAB, amb mesures de contractació pública sostenible (exp. 24/038)</t>
  </si>
  <si>
    <t>Serveis de suport tècnic a la xarxa informàtica de l'IMHAB</t>
  </si>
  <si>
    <t>72267100-0||72267100-0||72267100-0</t>
  </si>
  <si>
    <t>U19775709</t>
  </si>
  <si>
    <t>UTE ALO-SEMIC EXP. 24 038</t>
  </si>
  <si>
    <t>https://contractaciopublica.cat/ca/detall-publicacio/198cc6c2-4f98-4836-bd89-be97d5d76424/300215773</t>
  </si>
  <si>
    <t>https://contractaciopublica.cat/portal-api/documents-publicacio/json-xifrat/300118267/SCAcqsxtplHiBF5q3sHWqZ_QLkaC8Ntq4U8-wa6JoXVbSz80Ajul7SvoVH74lB1RWKTzyg3Qq8Z-3OP0trLgllbD36QZwU-JBPWU4-MXEHCb9LuEMxbU2hEiMM22AVMpr_sblH26B4euebJ_o6iSaVU2OJ7L24D0pi7faY2jLHF6VIwvOjd_ZLG2ftDDyetUQksR6pDVtca0zDPfp4NjKFkSQzsoOJ7XvMqeLqSb2yqGcDnEt2rncd20YdWq5yAqjcit7AJ2cSZIgu_CQ_K9nTqiIQRTjhf7vXSkMPKrxe5OnzLZAJmDF_6VeAB6lW33KkCcgddE3vi4dY2LA9Iswg==</t>
  </si>
  <si>
    <t>https://contractaciopublica.cat/portal-api/documents-publicacio/json-xifrat/300187858/Aa3QeY_YQVmQojOpGp9NO-g-SaRMnMuNP9bqQga5PFHEae94_AcNtThYDb9xQ2K5Bt628-fDrMKC8TOhIwvpcMgCS3MZH6DCd6oonO1k30uj4Io4zqaGnLE2tqMHFb9lvXTuZecPoYq0cUserPsHPYYDngUDDmr7JoSfvQon0RHaH1nPiz7p6JmZW8yY6NjlO8drNCf8G7LZGnrmQY_fxKLF2GNboQEmMd-acOFM9PpGkrTk0o_QArGVSXtKAuyVEVwPvU8vyDHLlFnNcxslikpl3YgiaIsxqIPwRFFFYZghXdsivJwjjjYVCjOMb5nxhrQORD06jLeuhoPS5f6kkA==</t>
  </si>
  <si>
    <t>https://contractaciopublica.cat/portal-api/documents-publicacio/json-xifrat/300187911/ctjRJAvMcYERiQx3ek5-SAs0V6eX3jkBNzhfmNkk80Cu8mirwaSrZ80OT1JFQD4It3ePJhy2oBYQ7UIJdcuv5MrFFQ56YrmAbYvpLvRkIKF0HBmwGNitOTVkxr6kzkiSlzGoyrYgv8LzcBKM4tmzdTLcAOgcg9iniJ3WNHO2ML8ZS7ZoufO0kjPgjcDaO-miWa2ptCt_YucSzItuOXi0uOzEm2H0c_KGfH0qjZjvBmJQWm5mFmH_S8C-lmb0PpLsKC1jTXypMHS4nq9P7Anb8CRYCd-2fsKG67Wm3gLSUdrOAe1QBlXon2CYqjRd8C9jOW0fftLvZ3X7C9zJmztf1A==</t>
  </si>
  <si>
    <t>https://contractaciopublica.cat/portal-api/documents-publicacio/json-xifrat/300215773/U8Q-7tOAKxLN05B9-QuVgbQABHcjqbM4gu9PdYm3_dgCZij5IAm_vGNxKZbuULFdF7RR94QESXHHUwhvcy62xUx4oVDj-P-HqvpjfcLYB8wMk0AiEZ4PdgrW4pLeJXzBty_ulMVTAwU63vVQImESlEeWUKXU_mBUTblvmHspg8teKHXuJIlpE3CsGgE4BTOTtaW3O6BQ16BfhTntlIKUreKIgib3uA58eyzDZiUHwjQPa2YILCStzPOOwwc5CYz8RKotttZScfXJTNL3KDOS0ZseQfLwPJg2eDFvAfaaambrR7aH3-kdGRUNMA5Wa2xtj5Qg9SAtu08Eozg7S3kCvg==</t>
  </si>
  <si>
    <t>Reportatge fotogràfic d’actes i conferències institucionals, fires, congressos i altres esdeveniments</t>
  </si>
  <si>
    <t>001_23003732</t>
  </si>
  <si>
    <t>PRODUCCIÓ AUDIOVISUAL I FOTOGRAFIES DSP</t>
  </si>
  <si>
    <t>Serveis de preproducció, creatius, producció i postproducció de productes audiovisuals i fotografies per a les campanyes i accions de comunicació de Ajuntament de Barcelona</t>
  </si>
  <si>
    <t>1609080.00</t>
  </si>
  <si>
    <t>B59406827</t>
  </si>
  <si>
    <t>Benece produccions SL</t>
  </si>
  <si>
    <t>699600.00</t>
  </si>
  <si>
    <t>846516.00</t>
  </si>
  <si>
    <t>https://contractaciopublica.cat/ca/detall-publicacio/2caf67fd-91ac-4066-a256-da26e5d74c2f/300241148</t>
  </si>
  <si>
    <t>https://contractaciopublica.cat/portal-api/documents-publicacio/json-xifrat/300104844/H8P_SAOCzjt7WKBVZB0HCI4aR2zV_KxzC24fOqZBNYNOLTQ8Tk-bENvdvOVrVzcAVlLxuCDicxNmamZ8ttzRfOpWYGWxHB8NmWGzuk6o4UnQvchE6WSR_Uhx3H9UrLM_kEwg66s2BAywTgRPLJuzr-m7jNbp8Wl6-Myoqt5qqTv5v7Cb7G1Ybxz4lxvJeJB5dEg7ugRv6R-OOJ3MkM_FLRlnyQpRJxtCGIRmpOxxWs7_O9RtNkdiJ4crbi4xgUvIgQOGj9TroIU8rSnbi4FT25ftia1ZDSxlf20-DqLyG3AWpmv2zyvLyp6Vd36vc2ypHZR4l86lSSkLYNmNEJU2EA==</t>
  </si>
  <si>
    <t>https://contractaciopublica.cat/portal-api/documents-publicacio/json-xifrat/300213574/fLvN4gOOHI7xHki202uj_aV_lvZQ6LUg7KnhCFyCIeMTbwBcWc-Y-IK6GDST5SPMRbKB2Avo9vAkwcg--sc_EI2nrDKmBsvlbAhd_n--XzwuHXdr4rwTjXIU1BhTZhEQQzKT68ukjpr6VDRSs7CwbeJ14kVUiGb6EogArlBfVKuqldzBfx2ME1sKcLkwMmpTn4YtJhL218HIDbqrq1sUtO6nECXqCUylOlt3tyw3c2TdNDTdS1Gdp1PU9LpRtsCNoYzDq0aUuc_sAZCJd8sBnGYKyltR5YQ2GGFt7nB5BDTc85m26wXeF-XrwQiWr2uPTMeIQ38y3tZGGS0WKY9YlA==</t>
  </si>
  <si>
    <t>https://contractaciopublica.cat/portal-api/documents-publicacio/json-xifrat/300241148/NBbXpDRyVjIGpZZ55_oGZH-mA3cBBhuLRs6ZSEd13lK-imKQ80i6uCDT-EA_6NkgDF3rUkznm8dsTT6KDV8Sel25b5QV85IZnbu2pATPnoBa4nTbkAIm0M8LNz457fEd2lPu47c-6HhwxvJO3PfaMvK3FU_p6lXkDr7n1_dd5LLkGpRCPEdDg5I_HsC7-ABnp3htstl-MCcmCXRXqpqG0ZQamdAkiRXMFK-DB3XRYQVISADx58rKtTRkvxUvyr0-LRSpgDa191eDJ-xawoQOxPLW9RlmPjd018vGUf6tVxSaXzm1c1jurLEU5hQODfdwvh6XhyR7VrCE5kMoLrdXNw==</t>
  </si>
  <si>
    <t>001_24002972</t>
  </si>
  <si>
    <t>Servei de gestoria i tràmits de matriculació de GUB i SPCPEIS</t>
  </si>
  <si>
    <t>L’objecte del contracte és el servei de gestoria i tràmits de matriculació dels vehicles de de la Guàrdia Urbana de Barcelona i del Servei de Protecció Civil, Prevenció, Extinció d’Incendis i Salvament a l’Ajuntament de Barcelona, d’acord amb les previsions del plec de prescripcions tècniques i amb mesures de contractació pública sostenible, desglossat en 2 lots.</t>
  </si>
  <si>
    <t>Servei de gestoria i tràmits de matriculació dels vehicles de GUB</t>
  </si>
  <si>
    <t>72512000-7||72512000-7||72512000-7</t>
  </si>
  <si>
    <t>B43866987</t>
  </si>
  <si>
    <t>ZAPATER ASSESSORS, SL</t>
  </si>
  <si>
    <t>1331.00</t>
  </si>
  <si>
    <t>https://contractaciopublica.cat/ca/detall-publicacio/c8d621b2-6973-47db-869f-c9f2292e4fbd/300331396</t>
  </si>
  <si>
    <t>Presentació d’ofertes EXCLUSIVAMENT a traves del Portal de Contractació Electrònica de l’Ajuntament: https://licitacions.bcn.cat/\nPer consultes sobre el plec tècnic: Òscar Redón (oredon@bcn.cat. - telèfon 932915128)\nPer consultes sobre el plec administratiu: contractacio_psim@bcn.cat.\nSuport per la presentació d’ofertes electròniques: Pixelware (918036627 de dill. a div. de 8.00h a 18.00h)</t>
  </si>
  <si>
    <t>https://contractaciopublica.cat/portal-api/documents-publicacio/json-xifrat/300285693/F1aBbApBy-ys869kxaIl3N_Vc5RzKADZl_E6TnSPH9J3wEJqqxh-KV961OEv_ZYqMVD84lXNBBb5YltMYnyXdGDykZdyEmQgZZURVUvWh_ph2Ymo0Lm45zQW_i3ryRxHKwhh_kmZ5wLQqJseZAcj0eFr7eLk9_7pXr-tA5eTcpWfNBoDm9AII9rq0z_v4shcWK5dB1HpcirdnHZftdrFpBhjPe0Ie2HqqiZpzfiU-t0WOvrGTm7lCyRY3rznfDO1C1RX4yTiLe2GiUpK-5DD_FZdQVpf1LyU0x8__Gv9YuXl0fL68inIG-uW2jR_kamHbUl9Ao-5NwiJ9ms9Q8rZzQ==</t>
  </si>
  <si>
    <t>https://contractaciopublica.cat/portal-api/documents-publicacio/json-xifrat/300310936/WJZYyoi0HYR5px-y7syEiNKf6vtVdcgrTpxX-RZUgI_uaZB1hxzfrM8P4s0vJ1Mf13WBaRUSeYZ7XWTh4mkt3nNpgoRKzhAyUhxn5NKu65DXxwmyYtNeoDHr5AU6TRcQxG-jFUdmIkQPU3ye7X7GC5HcHA5Za3AGJ3tX9HXtGbFvy1XOzq02ysoheT9lvXHhLyfoL6VWB_Lzbfg0sN97ueBXRN0HJwDj6zSJRMpXV4jEXUboNhHUMvspYxF0hnl82eiT4ptnP2sCsz0QfZZFqi9GDufuQSYcTKM_w8CJIalfLpe4pDZJOxO304hNIDbwmlU7AY9cere1gsbvgfe7Iw==</t>
  </si>
  <si>
    <t>https://contractaciopublica.cat/portal-api/documents-publicacio/json-xifrat/300331396/EImq49_8FeveohML01jydBrRiOLX_mPVHjRBuWYbrVeOebs72B-Fuf7QLptM8UBWY5ieeFVuHN853vxj2wYXU-dU4B_3ytkZp2Orwnaw4ANZ_xNwFcLyoA8Ii0F-CsLf_m-6dlxsWP-IjVAEjudaC4nKp-U6IYs35CBgSmnuvqPfMMvOpN8Fmj2nQbYyrQYVDs9SwKQOAWDY4PhlAombkdKN05uDifIVdeDl8V2MpourPaIm2EhEOcMBXge1Kwfiy2PVrXmJ-ZRe4lDU4JQs8LpZtvPb8FDbxAdamrf1YTIGqInKCH5qarOld9b0BSkookaQvR0sfyT76HbwGQeWVw==</t>
  </si>
  <si>
    <t>2022ST0021OBV39</t>
  </si>
  <si>
    <t>2022ST0021OBV39 - Contracte relatiu a la substitució dels lluernaris perimetrals de la cúpula del Palau Sant Jordi de Barcelona</t>
  </si>
  <si>
    <t>Contracte derivat relatiu a la substitució dels lluernaris perimetrals de la cúpula del Palau Sant Jordi de Barcelona</t>
  </si>
  <si>
    <t>https://contractaciopublica.cat/ca/detall-publicacio/cadb4fca-5ab0-4997-9288-deb9ab5e3dae/300285887</t>
  </si>
  <si>
    <t>https://contractaciopublica.cat/portal-api/documents-publicacio/json-xifrat/300222066/IA-1uGBXCvjMenO986paoPOETD0C2XsQ-oQOMZ1XJ_wuAewvL7IHknxYiV-XtcnfTULwmDqlJv-IR-uUjkAMYaLTDekRfvtOsJ33sYiXXHg66Ip7BEPebSCHc9JNimaKNbESgv7Jr3QSImb0UQNSFq4V_KVzae2Cy6eFg1FteHdM1QaMjPEHriCG9jIHWmQwv6x_rbnIdqcv-K_sh3_YGJjWLSGduAr8ZdBeWFuXWuus5egKcK4n2EAHVsA-vSxJPmV0SyFX8wa56KrmCMq0C4X2Ji3Z66wRGeYZipMGrLwc39HDd9ZJ7iTqCFlKDvJVYB_Py1b2T-g12-sxN_iz6w==</t>
  </si>
  <si>
    <t>https://contractaciopublica.cat/portal-api/documents-publicacio/json-xifrat/300285827/Arw1j2vo7PhmtQOyd_e0clrofHHHTtig8VQGyWRy_bzEQprZyxV7c2fq3vs4TdU82PuPM18_umeq5wUk_pe_pi1jtrt1YJbBzoADNNgBbkfp0St11h6GgpDPsscHUYfYU4FKrC0g5Z1FVpvNDJIW1RvI-Su5l2SZjAw-yj5segEbAe5kNUtfwBQlng5gcTHwc9RizFlA9BiifZjrcVcZzXzu5YEsSUcEBqIkhC-BpFTHA2an5IUjBMhnSgeGf_Br_5TEeGbEwWj-Or0D62D5bzu7OtWjwaoLdWG3PFGyIF_s00CkrV5qikC21zQ2UhFhfX4WpzfZkJuNqHzbxQSOlA==</t>
  </si>
  <si>
    <t>https://contractaciopublica.cat/portal-api/documents-publicacio/json-xifrat/300285850/My2lJwlC0xQyiM6K1MhqXKfMrdWqo5RI-yDtqf2LizYiMAMRK3mFvkEELXZop9j1WNxxk2K2X2ETKeZecxU3bOsx3qXQ6e8mwfgJn84nTS1pxds3pAaDfXiUGDhXPW4HS-20KmzStJTfVV1Khl6fXaUnMvbw1qKvdYYchDpQdUOoHyVUpcNQ3pJ_VSrPs7yZqGmf7p1SevDr746f8DSLgJHNFfQ22RESkiWEkU-aKTyQh0GveGvJkXd4cE_BZUlaW97ucT79YSepjsGLYfRZKGL0GCF_c8qErCTbRlCazq_FI_-GFOwGNiEsDxVeCJNTxFQ3ja-6YhPXigBI50wXRw==</t>
  </si>
  <si>
    <t>https://contractaciopublica.cat/portal-api/documents-publicacio/json-xifrat/300285887/IxXVnt27HU_cTjYYb41AHwLjIqgwRkA7flH8HVnNdie0vf9yQz9GVSvpVNIikZK6LcXMIEanX4wzIPIc7z5P7O7xmH1z72hRpeCgCzBId-xeeVgEq1XjeipV0gLaKyyqxYSkkvW-ZTF6PINmd3sO5hFXXwlxTGxp6LnRhm5DSVtzYli51MgzKJ1TphgJbWaJ1mC3hPGRxmYIPaL8HKus1smSSqxq-IBPLI757OMHqGKvipktR9Js7ILPFOMS_0lFwgpXYWpKRyhGJiCW8-pw3CbKBLC0GBHtWGpGOfZvvgYiU5uNgrF1Eu1FY3qEt1zjd2jMgte-YXOWg3Z_lp8MbQ==</t>
  </si>
  <si>
    <t>24/0071-00-CP/01</t>
  </si>
  <si>
    <t>Contractació del subministrament de recanvis per a la reparació i manteniment dels vehicles, amb mesures de contractació pública sostenible</t>
  </si>
  <si>
    <t>342036.44</t>
  </si>
  <si>
    <t>34320000-6||34320000-6||34320000-6</t>
  </si>
  <si>
    <t>155471.11</t>
  </si>
  <si>
    <t>188120.04</t>
  </si>
  <si>
    <t>https://contractaciopublica.cat/ca/detall-publicacio/38ba28d8-6a34-46b8-bd25-62f6cbe0d4ec/300222904</t>
  </si>
  <si>
    <t>https://contractaciopublica.cat/portal-api/documents-publicacio/json-xifrat/300090213/tPI9UN9aIdRE-RlbO16nyKXeal6IS3sbXxYEHeiLhJrYGlwJQyNPBwEYJqVwVlXnhCWC3kMFMmuKayChREz-Vjsgi6LlzaYjJ75j0NtOrsWO83_nVcmuKb4qtNH3CdQiCvQ_GZq1zrwi0eq-BXqEPKO4AMKlzIK4lRquXM3np7gBw_A6BJTE7kCxyH1zktgwVtGkgD9yZlV8H942BpL95fIk6ZVoDoJnGmQm5E1LQb1GkUU04MuiedKtk6oQiioyU190PM4NoqTzYJYeniF98tkQlKBMJanOJblnJOjCah-ZYN_tWi-ojQXIPn12H93pooGsHBAJy2YK5WI00K5lYQ==</t>
  </si>
  <si>
    <t>https://contractaciopublica.cat/portal-api/documents-publicacio/json-xifrat/300168307/NhOimZK6xc5-tusGfgKujo675AvpC0vFHslWHKed1yDL81rC-Rl_qXnW8fHxzC8T-CWg6irxWoZ8M2uNCW2V-XvUQPyZnm-jXHes7uHwjkrjA37qwl87kk2w1dmEQxOd-6DYpf1dbvOVOXOcW5WH_C7zlltMib4wpUkV6vCphJ4CtLTAO53yLSb4LZlQXPrkCOdpQq-MDq8D_H31aIWehOpALrytWMFjB21UzuGw0_miML2kDXZkpdJuDTm-NcCEH5JP66GBsoBQW0cVc0HtX2vhzSNeR8imqsLeTnrMJYX_KhYUeyXF5bVQg5SKMA20v6O0vynARKIiN8zmuxEBBA==</t>
  </si>
  <si>
    <t>https://contractaciopublica.cat/portal-api/documents-publicacio/json-xifrat/300213340/EQ_Lk2Nwf-QgGKsbh6z7p3ekuvnGEXUaWAW-MUL53Pu86F_5GBgABq1gUcknxqNvtqoUxuuejsz5BfWAsETt_BaoVP39nGb_g2bk7Uk1tsHp4kl7N3A2ttSDwOvV3_VN6bWTlHPHxXtlgyjOhP41LgxpAL5RjQCAYDSTgLsEv8nJNyHeUe5R-BWbWUhBRodGNmOoR10-g4luG5EmCIGKLrJO6Hm--V-gC1Ypwgwv_RTCzpCOE-jnN9zJzvhus4nXx8r3e8j3souX4SgQZhB2r3ZRdgPdpwJ8E13AhWgZeXWFKA-YjNdLig2O2Aso58_11Bc0oKuzvMfhWErCleyMYQ==</t>
  </si>
  <si>
    <t>https://contractaciopublica.cat/portal-api/documents-publicacio/json-xifrat/300222904/EmHfPUP6JehWliEkCA78zpBcGUNz0cZpL1M7dkCucRjTIbu7qwneWVb7V2xpiAii4WGICVK_VyGlGA8JrfzQ81vQg1YFYVruKiDrR7g11euMWJOJcIqQJIxdJC140_GOjMHQfLI7KZpHysYv2JcQ3xBIkeiKulcfXRMJumIzACnP0zl_m_UsD7zqhZJIeBHMDlo9ZfHIT5FL7o8b59hrqIKt9LPLdgSSs2KtsiQJN2DQYSJaihUt1TPbnuWXW_-JBGVeaXON0yN0-yfF8wbieLaYRRoBsCtRlpDfMFxwsnk5In2XTHUqzbhhakx6TEY1RXmyWTdQ65xGSp55r9yHjQ==</t>
  </si>
  <si>
    <t>2662.00</t>
  </si>
  <si>
    <t>001_24000846</t>
  </si>
  <si>
    <t>50272.78</t>
  </si>
  <si>
    <t>18530000-3||18512200-3||18512200-3||39298700-4||18530000-3||18530000-3||39298700-4||18512200-3</t>
  </si>
  <si>
    <t>CAMPIO ASSOCIATS S.L.</t>
  </si>
  <si>
    <t>11969.71</t>
  </si>
  <si>
    <t>14483.35</t>
  </si>
  <si>
    <t>https://contractaciopublica.cat/ca/detall-publicacio/4233724c-6931-442a-88da-789ea7fa3f2e/300214219</t>
  </si>
  <si>
    <t>https://contractaciopublica.cat/portal-api/documents-publicacio/json-xifrat/300126366/meQL-o_o1H-p3jbGP-8Vxl4VVql1MYkiyWBQOLcQtS1fitSPQd0-tG66gG8WK053jp4c5G3WzNwzFSGT70M90_Ezl04IwEtJO3HcFG1QLNUsenlyK99xX78H5hcBFYhJE1OmFYtlFMlU7Gj4P1PHCnXSZ9577c_mUmtNLOaAW8-vwTJjczPHxoL5PZhMadwF28-gPFEDdlCmeni7tn5IS6Ae3yPErkUTZ2rdzMTFu6qH6I2SaI-1Iyn16Vqifh7NpKBX-SmQnNSbJQZgiVxo5sgA8CpbVKtN7f5p-qsRqttcoCmCURRfGaymLPMML8yA3Q8_ZJzzEw4JBjXCfJjCwg==</t>
  </si>
  <si>
    <t>https://contractaciopublica.cat/portal-api/documents-publicacio/json-xifrat/300197109/XCMSNimJVDUopLUDNx9-kflgpGiSj9hrTsyASH6KajUhsFIhBaHCEsHpCueWHiNtrJD0yyy74VWXlm9-bl5Fck7ze9rdu3lAGEeYizlXFmVZ2ffJup6IqU14JLr0npCXdERuKMRof08bsrJlV8hsMSEcbamaB64QuPj4_tvKADDaEaLh86Ey8VtbFnhhC70jigfEJ5yvtbYI05fomNsUn0Gslb2jqfZRlx3iVYjcbd2mE_UOebTwXpf_OLv8Wd1JREc7Mxa0ztqi6mfuhF1UMRNXTngp8-sQkRA9h94eMnbU2KsbUl3uPBhrf5XBOWWTxrduoniLXlphcWSeSXxipA==</t>
  </si>
  <si>
    <t>https://contractaciopublica.cat/portal-api/documents-publicacio/json-xifrat/300202108/LFM8b05JSCcd750icRGbUa1wB27pIm5oh0w_yqLH3z1Tir6HdNFFFOF16Z9iaXynpbvEvMN_AZ3dl44fVSiYR_HXWuTugx4_WMIqiM99QOGEspLIWehRRH99YbSfanah9LVhU8UbdJWDp6V8w8a3QtJRI8aEZpTUsW7WhjpchZa-mv6-MWx9cEGdR6Bplg-YzskBesRj7oTaROuX2s2A-Ow3DQrSVX5-JgEa2l5faMMZuv88wV-BLCg8p_spVBljFXmnhh7DZT644zcMknq1dy4bUUbbRPLVur2BsNm8_77A7DiBu9AZualkWiTSyWbT2FglKyoh0i-2zJtQHzFtXw==</t>
  </si>
  <si>
    <t>https://contractaciopublica.cat/portal-api/documents-publicacio/json-xifrat/300214219/c_OLEdQqJa39xAuV9uIhl9us4Z3Sflbe8dKue8HuEd3dhpmmcxm43pici0C0jN6I1EfiQxI6LoYOgFXwHGvb-6QVuUu1bEzbbG3GJmKdkzcjGqjG8HXSJzJrY9ceCZ9JF41349869CuQ3asvZJwi6XkVeQAI-DJI3o9lLigCGTwuJ5oeMNyGOBBkjRQvqA2wlGF4ugQO9K_hvfN6M4r5Yi3ut_k507GPbEIDZ5EPczbafV7I8-BAaBuRS_sLhTITNwHEFUL0kJ4RZq0UC4wzoDayKee6G8-mrxmUiJ9VPpnRw2VoaAtMFevaU0KS4-L1gnOlQohbwcVE6IFbGVwNjw==</t>
  </si>
  <si>
    <t>TELEVISORS</t>
  </si>
  <si>
    <t>999.2024.029 - SERVEI ASSISTÈNCIA TÈCNICA AL DEPARTAMENT DE TECNOLOGIA, ENERGIA I AIGUA DE BARCELONA D’INFRAESTRUCTIRES MUNICIPALS, SA (AMB 5 LOTS).</t>
  </si>
  <si>
    <t>Dotar a BIMSA del suport tècnic necessari al Departament de Sistemes Tecnologia, Energia i Aigua de BIMSA per tal de portar a terme la gestió de les actuacions encarregades per els Districtes</t>
  </si>
  <si>
    <t>82150.56</t>
  </si>
  <si>
    <t>379457.34</t>
  </si>
  <si>
    <t>99402.18</t>
  </si>
  <si>
    <t>459143.38</t>
  </si>
  <si>
    <t>1859732.14</t>
  </si>
  <si>
    <t>2024CC0088SU</t>
  </si>
  <si>
    <t>2024CC0088SU - Subministrament d’espelmes per a la ruta nocturna de Cementiris de Barcelona S.A.U.</t>
  </si>
  <si>
    <t>Subministrament d’espelmes per a la ruta nocturna de Cementiris de Barcelona S.A.U.</t>
  </si>
  <si>
    <t>39225600-1||39225600-1</t>
  </si>
  <si>
    <t>LA CERERIA DE L'EIXAMPLE</t>
  </si>
  <si>
    <t>https://contractaciopublica.cat/ca/detall-publicacio/4968b7e3-b34b-4389-8e59-d6b3eba10a08/300237435</t>
  </si>
  <si>
    <t>https://contractaciopublica.cat/portal-api/documents-publicacio/json-xifrat/300176773/gOsBIK7LKqcT0_Dx5DKnyeifMIKRFaErLWnNETXPMgEUn2da3GoGK50ALNQ3cBsaJDTtOTngf-yPx2chop978JfaVods59UX0x1F3hE7NfakvqY9f83Bbt4PPoXzHbxHmQIthsQyQSjqg_4cahb6va9BR2UJipMkmMpA0QuZ190AMf586Sby-4OpZv5wlm0Kd4aZwtfGl_xEgFPvQVZVtsh-VQQqysUmGEh9BxOqnflQu-N8RTIIXO3IIa6xP6T-fqy2MyrsnezYp9YD45B6Q7MZD-zGdK0cHUZA-O2bKGiswCEDW3SckawhGS2zvKTLQFBiZwxsRrMMsP7E92KRtA==</t>
  </si>
  <si>
    <t>https://contractaciopublica.cat/portal-api/documents-publicacio/json-xifrat/300212230/mhHxtwi7oACMSdZXAJ2VD3J-495ZBSggLSPRQJbD-uyWdPwOfIceK9XTWQWRWzF5ENPQepK2XAYopu86ModtU4cTJjK4KG3fYhnmKJ9TQWtQzMsjflhpFZFKB7pidZcvXdhTn5ofszG0Eo5Yxia5erwTslRaXlvSZZs2AtDjueiWIasrTKzGgsAzcDOEyDRfjkwofs-tV0u0UShlO2mR5U-ywMPFXx3HrhlC9oepNrs_6pC5jcKCzo3fEqbPP96iI05H1d9EH34KGgCeqPpiE43-jfdaSOeYoJcvPjxDSzMqvSjeu7QNg262LBNivKLGrSzWqd_HuTf4yYSoFkyWGA==</t>
  </si>
  <si>
    <t>https://contractaciopublica.cat/portal-api/documents-publicacio/json-xifrat/300237413/ZI3MJ8HxY9zgvzCgT_yK2J1ikW9hwiBwVhu5Sfexrnz-nljQcvOkvAfLxyStQ0VoUuaa5W8ISXS_vRYymviuE4neLf8-AvpCk8Wlt86EUaPK4_TzfwzdronzPpCwOucxXcrRG3_hGGfOtnuK4cbKlLV_Z9fUxa9CbEJO849DpebdAKCQ4KtxQJ9xiv7Qkx8n8TUWuC4dZQq1vM2DuqyTTnb-8RTWVwopRq7-F-XTQSK2yCX8TCbEr8e8NXmc-zljzYqRpKqc-Ni_vjdcs35kTgXEV2CwDVVFAcgdvF-gsu2fZI1yEz4rrWAMoKi5zTxEB9VtCrW4cUsNsWcWL2ddWg==</t>
  </si>
  <si>
    <t>https://contractaciopublica.cat/portal-api/documents-publicacio/json-xifrat/300237435/gyF55k8FQVAwm6HO5YN_j1MrOkDoNRLOSwACw9ot8oqzhaJ0H54ndZflQmuzakmJBtKlSMz5K7Kb_d7oFzcBuf5em3pe1geZjAU56YdVDKkaR-o4NzvohNn5qaOVr8q1emxjsoKuf0NtBU3reMFQkFoFAmIoi7orH__V09F9-D-QBWFQJW5lkAol9lPC3mIh-H7n3PSHFACZS3AsNARYPzZgonRcFZuEUqIZ25Aed7ts_wn5Vj9gHkXhPWzXaZYdbsfeUPmogPOHHrhsye73YgEaALTcoJ7ZiEPLmZJ41G0sO-B0LXjJai1IlAwwVo_Vpzfcuvh4Mxy9S1V-yAqL7A==</t>
  </si>
  <si>
    <t>23/043</t>
  </si>
  <si>
    <t>Obres de rehabilitació integral d’un edifici d’habitatges, amb una configuració resultant de 6 habitatges i un local, al passatge Gaiolà, 15, de Barcelona, propietat de l’Ajuntament de Barcelona i gestionat per l’IMHAB,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23/043)</t>
  </si>
  <si>
    <t>Obres de rehabilitació integral d'un edifici d'habitatges</t>
  </si>
  <si>
    <t>1175937.35</t>
  </si>
  <si>
    <t>Obres i Contractes Penta SA</t>
  </si>
  <si>
    <t>https://contractaciopublica.cat/ca/detall-publicacio/5054bc44-ca53-4a62-99f6-e6b19af0f563/300255477</t>
  </si>
  <si>
    <t>1293531.09</t>
  </si>
  <si>
    <t>https://contractaciopublica.cat/portal-api/documents-publicacio/json-xifrat/300070761/MzKQuGQDSeycGH3VAuZyjGrclGRd1nVwLK_jrKeYOHGBHYTxW_swTgr6pmBB8gR6ZaDeEvl-on1YGapHWDeM_AanwqKWCrTNimGyXsj1zVgX0k3SNha5327Mm6m7NMW9IbmjcBRsLXBsTi1jPoZmk-xJC-xzmBo_tjP3CB0xndKgBnKIBZQO-ycKvqnaurKXmzQ-oUk3hIF3Bay5ZdvJR5_gwmFKPO3uqPIAXYW-euUr27IqP_apyoBRTQ5zBkMjTMjVymZOGbODWzuIhT_OrUi3UNhDuc6nZ-03W9hnbFsOWFAP1myfjy52_7l-AG-v_vrD5Tzumrsa8ePsatonQA==</t>
  </si>
  <si>
    <t>https://contractaciopublica.cat/portal-api/documents-publicacio/json-xifrat/300211765/IcE0joEpxkUZzS_lPSmBPkD7pwHau4yVxdOMB2beuaP5bXNTDVIC0j0lt-0pdHEvaCUygVY-HwAOH8yu8r062hjaDTh6Eey5p6Thnv2sapgF5CSsurJd_2HLYshD2rzMtMN3wegmvJXbUhhLXFalMCvUbWhMlC5qyJlf9m0Hxh1xX69910PcXH-bvcAXstqN_t0HiIcbbZwkKl5wB_rxSkwr2cZ-fm7usbryh8pro1wPArSR6j01nt27z0s1JGg9UVVExrmBkaaUKe5M0pf2wzBkPGw-Cw6a2L-NKZQpQYb27C-WpXkTiFjolgAmxKoK6J9PySAn4c966onYUuJgGg==</t>
  </si>
  <si>
    <t>https://contractaciopublica.cat/portal-api/documents-publicacio/json-xifrat/300211806/eUONSWBeYGBtFD1mxY58onaEyXoUTdsA1Ag05fXUaYG7HuqDR2cPjuV9WwpH5nxeuNyiuhhy-6ZWeFzQRhrUBzaTntmQRXCETFJxnDYfBvGgrbylnPc8VFOP4GEhJ-Il_FfIgYJUANxI5jUQce__nY-t87QofS-oHQU9UMkc7HcYBNnYYAXLObQDSp-8udR6Jl_1GEV3yd1LqcUzsCRO46hNSWNfVZfo91g2FrHbKhfqEYBcVC3JBXbdm15Dw34DOZ-fcuYo8sZjBKS7pWe6Lb9IQKbXS_sckU8xk_SAB3IGBvBAwTBpdLt0mdez7iXbUd2cgXl576-lBGUsCRuZLA==</t>
  </si>
  <si>
    <t>https://contractaciopublica.cat/portal-api/documents-publicacio/json-xifrat/300255477/bOoSP6xcUIPGKDS1jbLebkuZAYpK2JKzPpVz-NH9oyOC3KQdC8pxw5g6mgjiTiKpo-WHCW1cYo00CY0Ze_GHu41xLqRL4ufZe_ADcfjUwV0Z8gHQRGW_CGyYGEtr_a586i_rVnt_QWZISb_SwWOXw1CxWHYK7t77BvKFRX7H3lAuDSmd58CvyLRy1tzlsmYngRCF7t9WrfcoyPBmiY6Woui662l0a0m6QlK2AKMQodJKmy7u_C3qCV1UE9VVM8qvLvd3-ZPJtJ-NhThp2e2Y_2IngRFtO8MhRfAphHCQoz3a3a1Dpx9Se9Qwk0WJgxGL6rxl3N4Xcw4OCkgCDSeoow==</t>
  </si>
  <si>
    <t>5278.00</t>
  </si>
  <si>
    <t>2024SI0160AC</t>
  </si>
  <si>
    <t>2024SI0160AC - Serveis pel manteniment correctiu i evolutiu de l’eina de gestió de quadrants KVP (visual plan) i dret d'us per a Barcelona de Serveis Municipals, S.A.</t>
  </si>
  <si>
    <t>Serveis pel manteniment correctiu i evolutiu de l’eina de gestió de quadrants KVP (visual plan) i dret d'us per a Barcelona de Serveis Municipals, S.A.</t>
  </si>
  <si>
    <t>72330000-2||72330000-2</t>
  </si>
  <si>
    <t>HIBERUS TECNOLOGIAS DE LA INFORMACIÓN, S.L.</t>
  </si>
  <si>
    <t>https://contractaciopublica.cat/ca/detall-publicacio/6cc90a81-bf8e-4a76-9b5d-17356f15a30e/300242415</t>
  </si>
  <si>
    <t>389842.75</t>
  </si>
  <si>
    <t>https://contractaciopublica.cat/portal-api/documents-publicacio/json-xifrat/300215311/oS_JSdHGQFulfZt0ELxIQVmYJpb3vRFTJA_yx-5hdtwl2qW8dDsX1TJVBldxu0YZ-LIpiDvv2GW48lJrxMwjh-WFY62X-0TjTv81mfXoUIuG6w8759CDFkeAMX5R3PYz46El9I3_AZ9fxUzs_cqr-d2S-_o984xbssNriOGnyL7BSy210qrcjmHPtUSY8copyoa47WVh1YNIIBxwvJUI6siVru6CAKiJOkrMWLJp1y9_LeHpCo9yp5eL2RNP0a2q_QHVmL6F6lbQ--0J1RYlpHJI32H8yB9tyIpWOBXHbr3lQ17b5zJAc3ez1rWuxF70R5iQ_3Pw6dwrP0944S5gnw==</t>
  </si>
  <si>
    <t>https://contractaciopublica.cat/portal-api/documents-publicacio/json-xifrat/300242415/j-g2dq7ey7aKNu8_7mXpvMu_lI6RkLGVqdPXyWrN_Vdj4_XUpjY8u6riird_VAULgbIKf_ph1j0OBeC8BBS3lTuvFQy76b-naCNmAqRdWAU4Z8MpOhuFh9_8fPgbgbBvgTIKQMmv-qxQ6g6xq6JgkUpHzDPXdw3aqpp_sGkEfDbJk9RyGH9nbEYahfVPa3Y9R8Qj-6illdTPfNvA86mxtkFjn8hDwDQH8PraaU1n-9FHucq2hlfzkZx4o2vXilFTuu1wSru2-J51q4nA6wDviF1M_1Q4ZdR1MzmpbkXhR-cqnMsP9eg4gIeRXtnp1lybuyeqPjnAW1GUGNopaF2e5g==</t>
  </si>
  <si>
    <t>2024SI0163AC</t>
  </si>
  <si>
    <t>2024SI0163AC - Servei de manteniment software dels parquímetres d’estacionament regulat que Barcelona de Serveis Municipals, S.A.</t>
  </si>
  <si>
    <t>Servei de manteniment software dels parquímetres d’estacionament regulat que Barcelona de Serveis Municipals, S.A.</t>
  </si>
  <si>
    <t>B83763557</t>
  </si>
  <si>
    <t>FLOWBIRD ESPAÑA, S.L.U.</t>
  </si>
  <si>
    <t>https://contractaciopublica.cat/ca/detall-publicacio/714a4002-8ce0-426d-a0f2-e217bccdfde6/300242474</t>
  </si>
  <si>
    <t>3296918.16</t>
  </si>
  <si>
    <t>https://contractaciopublica.cat/portal-api/documents-publicacio/json-xifrat/300215425/HlIljuxslul2J5lUtobjJ3lZfQwRGjYof8DUz2U3GW9cDWTtni_UJ92klIqaO8WB76n5mrFXWx7D8ihqoZLYqhMJWmyrBfih2UlCT95EHQ7YPkLS5lgVwsyx6EAEfupeeTdhJDJHsZu1_2LQMSuD6v_3hUSfrPjavQeB7sqRueocxPMkg1Ck7h-6qp8feJ9AlQEWJs6T1vCVmJSfMmQ8SnI3JrHGJcLF-5n8EftYpKNc2waQyg5IPrtVfe-LrCkhzf06tI7i-p0wOwt-welbeiGJxKgU--1kATn7U_K9dcPrCxpwl3dexYakOwvibn0LjeO7ZCXU1H1nMtPArr-CDw==</t>
  </si>
  <si>
    <t>https://contractaciopublica.cat/portal-api/documents-publicacio/json-xifrat/300242474/kPf-LsaC3WGuP-N5R1G3q5aaKVscGx2qNii4Xjrr8iRYHFgOYhqx_nL5kBadAXd0u0mpvulg0nbvJaf-WFhkAmd_ORqMb9JMHUvAIix1HNyOhp3zPbuY_00hVEPp1ICvH-kVG50Y3ZEygdE0oPrMv1YoeltpPPmaxxjPtzgLFmROws9WOwa6KDndgcBrpHKS0oOdzG100QrnqAPnZfFnqa1-LOl7fM2W-gUdI3c4vF6dHfXyTmdGcsGh70daNqC-BLkRVl_QxOKfTh7-b4_mJx6MQeOpUQNo6Tg4Nb0zk_givGjKcbdCTpa8lu8_djre-uaGyAvmp7kMDqa0SZExLg==</t>
  </si>
  <si>
    <t>CONTRACTE DE SUBMINISTRAMENT DE PAPERERIA INFANTIL ALS CENTRES I DEPENDÈNCIES DE L’INSTITUT MUNICIPAL DE SERVEIS SOCIALS (IMSS) MITJANÇANT PROCEDIMENT OBERT SIMPLIFICAT ABREUJAT AMB MESURES DE CONTRACTACIÓ PÚBLICA SOSTENIBLE</t>
  </si>
  <si>
    <t>L’objecte del contracte és el subministrament i la posterior distribució de material de papereria infantil als centres i dependències de l’Institut Municipal de Serveis Socials amb mesures de contractació pública sostenible.</t>
  </si>
  <si>
    <t>14513.45</t>
  </si>
  <si>
    <t>30199000-0||30199000-0||30199000-0</t>
  </si>
  <si>
    <t>12934.92</t>
  </si>
  <si>
    <t>15651.25</t>
  </si>
  <si>
    <t>https://contractaciopublica.cat/ca/detall-publicacio/800c00bb-d233-48b5-9ff8-6d8b1e88c8e2/300215137</t>
  </si>
  <si>
    <t>https://contractaciopublica.cat/portal-api/documents-publicacio/json-xifrat/300145444/cDx8ggOX7zMNVPnTJaIZuToUfPH6tjUPi-sR4myJaHvcdzvU7vh-NZGPdaE5GZ5FshI8rI6Ui3k0z0jMaeTwYHngNiBZ3W7gWO6M4w4K3Pjf275X0MD2r9hsST-j6cU2BjE0o0sIwVn7THZtelHUQh_RivcL-Laq_jCuUXe-9zKFeJAyy6xdMxTmkoKorjnTFrygTcGSZ6idXYKC2eSSBCSaolveHYZWTOIKb9D4I3iB4RQCBHORhnkGfM-JEuVOpQedS1P5MeFPY97TwH9UAgpjRJ0Wffz4Cy7eWLjPjwW5ztLV10jaEf87ZTCdxyOnxrnoxFMFbRzemSGW1CSuzg==</t>
  </si>
  <si>
    <t>https://contractaciopublica.cat/portal-api/documents-publicacio/json-xifrat/300210557/bcY9G-OlzctH9WNwOenYU_lj6dLKposVZROCuF6apO5HqZRFWiDSYHBhc4rDfOfjwFbFEd3ilnycfJLhK15vwF9z9DpMs039twoPQqF5jrblFzDcp5AcyZDUj4VizftFGRCqSg6cULdMUfPwnxnmY_upqRBS2PKCj3seH3SJB8DinbQDRuwmxIrruAMzVABGoro1dwfbIiONNOBdkXDnoHljfDfmG52a6Ed_tP8m0xBoxVsphPxH4zgWgro16FD6TvxfpnN1M3T0yZAG-fkqNDek8Q1CSKrlsX3kY_1iR7MOSUhriS47LEvkBNgFLlTVPP2S7u4khLUntj8VBpw2Gg==</t>
  </si>
  <si>
    <t>https://contractaciopublica.cat/portal-api/documents-publicacio/json-xifrat/300210724/dZ_tVZaoWK8biwc5iiQEZlqNUa2ucsamhmxfAzQ3klFDj8ZpevGjXorZ_XZPZ3ZGBQGXCqLtCk0jLDGM8Bz9zyPTwK8GEbU_hc4phhmHZQzYFi9hcLsDti9eQVl8wdDlfxDMsAQTmE0jyf_OcLjEfypueoIBi2GY6gDvFXbDulUcr9Osb00aH7wjejr6MAOzP636CkNfXjZndBeU8kNHJKAeMt97uy1_OJU4mMn2yorDVCHOKbgtv6AYJiSA1u-mjjtVwlhWc_p6kvBugHBcxq9ox1VAnCwCAK_oVYgFfSIB7aL1YXIz_3jfhbmAbOip3sFUZrIwA15dTk-PCJNzLQ==</t>
  </si>
  <si>
    <t>https://contractaciopublica.cat/portal-api/documents-publicacio/json-xifrat/300215137/bxgCvvBLJEALBdWhB86_HunW8WTYiOZq-35kLYKUa-p1l-m6F8Ue-wqomNjnAaKCf_iUry37EwSSJV7aNttMUWocg0OGnZpxVlNWVCtUfk0BTyshh1wRfstwUgBmX2yTsjoqUuTCV1wAXzbiEYNvhLoGNbKwmtf27-Lhe0fBWs1XCn02HfDf47aZwPlMz5k2rYCUui1x20ncfSaoBxjz0iPSHphGmf4E7ZQAvvjkwbq7fVbus9zdcJBdL3i8yUcY3iUegikhtMeG_UgOQXTJRyfC0SG_CZ4i90Kz4XODI00FikyUttZcKhRwcu_39pTfCOd2bxNGIvMy83qdt11pNw==</t>
  </si>
  <si>
    <t>E24-0063</t>
  </si>
  <si>
    <t>CONTRACTE DE SUBMINISTRAMENT, INSTAL·LACIÓ, MANTENIMENT I RETIRADA DE CABINES SANITÀRIES AMB MESURES DE CONTRACTACIÓ PÚBLICA SOSTENIBLE</t>
  </si>
  <si>
    <t>L’objecte del contracte és la contractació per part de Barcelona Cicle de l’Aigua, S.A. del subministrament, la instal·lació, la neteja, el manteniment, la gestió dels residus i la retirada de cabines sanitàries portàtils a la ciutat de Barcelona durant la revetlla de Sant Joan, les festes de la Mercè del 2024 i Copa Amèrica o altres esdeveniments de característiques similars a les platges, amb mesures de contractació pública sostenible.</t>
  </si>
  <si>
    <t>427176.00</t>
  </si>
  <si>
    <t>44411800-2||44411800-2</t>
  </si>
  <si>
    <t>VALLAS&amp; TOILETES S.L.U.</t>
  </si>
  <si>
    <t>142392.00</t>
  </si>
  <si>
    <t>172294.32</t>
  </si>
  <si>
    <t>https://contractaciopublica.cat/ca/detall-publicacio/88b398df-b104-421c-9f43-fff14c3b61e7/300212320</t>
  </si>
  <si>
    <t>https://contractaciopublica.cat/portal-api/documents-publicacio/json-xifrat/300089379/jmMp0KlxQ192GA5ipGdOcvynVm4IcoeSU8w_cl7gPGZVgMdLaIsRNsZyrRbQHxfeKMMY62cEqJBDa1dICTdPqG8xRtvaBFwWK53NG1xK9D8IkK4fwlzLUiVaGiLJmwTavQwobnha3lG_kUDwWNn8DLS61zx5NwhBq6DwP6XbYxIVOAq5GsmNnmumoXa5FDSFuT-iXHmBv8XrbmDl71Ki9Qt53zuzyU0t39j41IRPfm3g_YCO2KRpK8EpM1WyuqDa9zkM5z_pQ81cBZvZuL1FrDawwz7DzS_17EKxrsW4m6UUwtR1JFqRCGOryRuu7RzXUSyBVjdGmwIQBnb6xPDViQ==</t>
  </si>
  <si>
    <t>https://contractaciopublica.cat/portal-api/documents-publicacio/json-xifrat/300185572/XS83DnSglaAWWMM-83921jaNu4nItxcCb9ESXSLogJzSy7krpZInPrg5oBdrsC_6dxxDeE6k_CaJdNXT-ZLyuR9xB0EzffAVCMbT2rHKbXwie1qSrEikuN1ZP30ahgEEScomtyxm4d-TBj4Vaqfvd3TRhcCaF78DN6cNW2dB12PqR11eMwuPappWRKHYwSnumdTDe-GkB3DVddtg0VHWZOOjcC_Vu6x6Lniw05itbVUUwJDrA0X0NWMV9FwUeOKppQPeXPR9VW1Xhn7xE6tgQGEPWQ3h5R1Ke1EP5DFbEfBBSlweBkSJZcmmvQZz0PuTL44lRxDHlXfELny379jbDQ==</t>
  </si>
  <si>
    <t>https://contractaciopublica.cat/portal-api/documents-publicacio/json-xifrat/300188819/WAfiFNIJz1isfVorpDX27bNG-XZzizLUZyXq1P_mv7idBjD79FRa6sRbSvRgnhMpL1-dU9_K42xY1OTQ61vGmsdVexHrNdfmGg35MkTnx113O2RnKkkC6dvDScHjBEjw2UJ4qNxGSHhL3xMogcwQ3W4-DO_FYZl_fHMv6BiUmQfuD21hYgiU5WiLUHHMlSs9CY7f_4FyGaG0gIJDRKM8EJ2D0ZHENS_7FYXluo0xTRZ1HmfgwCmPNsstisZAqxKfE_7E0ty-_QCXnwgzDpQD4WbqiB9YAsIXPGT8--Xdq9qSIot97Aq8UullG40W_asMgLypxO6biCbjzLFNR1-03Q==</t>
  </si>
  <si>
    <t>https://contractaciopublica.cat/portal-api/documents-publicacio/json-xifrat/300212320/mregkMehYJHOeo-GQkUrySEyxN9soHTbGhYEcBgPRHzeGXhj2yBuijZijsTAzOmVlU7eheQLqT71d6PCdn5vuiTfSnpPrNAaIe2yYb3sPCKnl9tngQhylY4pUT6Zn3ehkxwi7Yhh2kPj9u3AOmODSLBiL4bmkpcAadqZsMuZ27b10tRyg0LPxWIwTjl4wABJAdFsu7GwQcClCAAjw1vNmuWzBZRTggIdQ-ZZL13aZlIAhkyIdaqAzyfPvVSRLQtePd5hcHdl6vWcTF4Ukjr2gG874_iXsQPWXxttoMs7xnOI_vVm1Kz2DXvzbtDty2DBl_9GH3dJEW5QqRuuNJbhEA==</t>
  </si>
  <si>
    <t>23C00017</t>
  </si>
  <si>
    <t>Gestió CC Ateneu Fort Pienc i Casal infantil Fort Pienc</t>
  </si>
  <si>
    <t>Gestió, organització i dinamització del CC Ateneu Fort Pienc i casal infantil Fort Pienc del Districte de l'Eixample</t>
  </si>
  <si>
    <t>2989100.03</t>
  </si>
  <si>
    <t>anys 11 mesos 0 dies</t>
  </si>
  <si>
    <t>https://contractaciopublica.cat/ca/detall-publicacio/941a939a-e17a-490e-9162-958ff09109c2/300321458</t>
  </si>
  <si>
    <t>914398.14</t>
  </si>
  <si>
    <t>https://contractaciopublica.cat/portal-api/documents-publicacio/json-xifrat/300215693/MmZm9js9lbMxfhhXXtJu9h3GrEiQ1pW9PElAmz8Q5N8JtfedYyyBbNXLpg_sKxVmqnlRSEkuYnssVpwEypAzCG19IMfxB9cm97p67mvZRmW2eMLP6qJy89mMOEAFw2M0w19vytf78MbASiny3o5A3c7GPVUVnJoPFjpDLb6LvVk32mCQOqTPC2a2ixKFt6QMnhzp9L8IlwbJltFp0NjAg4jbftdufTvXcUtMugv_BmkzxdQ0T09CkK5zktin4i1150YQfk0Q-d0NJU7El_cMlKX2v7gyioyMjnOT1reyeqWV_ddkkyjmDmdMCmA3cXbYXDDM_Bu1ec7wpfCUGxhGQA==</t>
  </si>
  <si>
    <t>https://contractaciopublica.cat/portal-api/documents-publicacio/json-xifrat/300313956/Mwdk3-CGMTYOoEKdKgnpESkErOloIYKHN9CsYMiIrl-EFY9RvEDeEywDRCeDpTeM9gxfj9qgpRMod4Ml3TPPVTwOxxUp4XKUZdKjjX2YFp5GRc4vtlTFvriIaOIqq6Dxi5mDiD4dbRLAyPzHAwKQwiP_0OABXE0tgWlSY5P2FeQcHdFSI943ofd1kFUP5F86eZddHF9Lk_bRJCRHyfs_0H2r0Qp-XSg_91-YOn6J8Vs8O49pSl1fvqzKNngwB8T5Ug6LO9uXbTc5tnEqhADvv_xKdHi1h6oZvA8Pe5FyjVTWV6VM6SEPKAJwM402b4vxmKf6ZdGsZ2gUgPoE6szFHA==</t>
  </si>
  <si>
    <t>https://contractaciopublica.cat/portal-api/documents-publicacio/json-xifrat/300321458/kLtgSAB4tavGLDt8ac-oj1SmuxCBfuQ7L4-3fugZ7K4E6Qsi278PzXq6MWjz26h92Z58DEZ0XzxeB7soVLuCkzj2NhM28yXF4DWncHuU7042NRihEg0E0FStdwzCSndVq99FsbPzPVX9UCKC0QGJq-rjQkdEnZFs1wt-scAV85usOFgVJhWZsHZPxhHil7SPmHjaKFAWdCLSfSKSzmJyCgcfeqth4WBrU_OUpc9bvU72bkAeEOJX9FrA0_1DwE4UN4r-6fvEXDUP_glFHk6_Pju3eBDPF5xUrosPcUVQ3iyF6FfcXa7Gjy6wu-4ZnAc01GPpwB85nLoCG-Qw3SlXxA==</t>
  </si>
  <si>
    <t>Serveis d’aprovisionament d’infraestructura, serveis de manteniment i govern, així com manteniment de seguretat de webs LAMP de la Direcció de Comunicació de l’Ajuntament de Barcelona, amb mesures de contractació pública sostenible.</t>
  </si>
  <si>
    <t>3232244.24</t>
  </si>
  <si>
    <t>72415000-2||72415000-2</t>
  </si>
  <si>
    <t>https://contractaciopublica.cat/ca/detall-publicacio/f0370bcb-b472-4165-a6b5-b6d85f748954/300286302</t>
  </si>
  <si>
    <t>1724996.53</t>
  </si>
  <si>
    <t>2087245.80</t>
  </si>
  <si>
    <t>https://contractaciopublica.cat/portal-api/documents-publicacio/json-xifrat/300130952/K25pfDd6M-wW3Vx3NTr2Hku_iFB_8CCJPtBXPWynPbzUoyCpiFFywsnmhJU0qFDCSMazbIYBFqQu2N0pKiR9K59eCThP9qHTX-A2eI62AqkJtLu9xIGQ4OnGl3Gpn-I-s1ZrKUIOvueoTac_ePyFyok8bQ-dHj5w3fNu9W6CJjs7zgeCYpT_3aNS12BBBM636USzCg8TbHZ2Ej40VX6BuI-QGy2PGjYjPgyE6kkV1WOzFmaADibu0PVKa5OsWj6feSB1NrmfZ10CqS10C1nGbslnwn6xJk5wAo77hbcrEMvuYAN4A7UiUzePF42KuFBPz8nufvZqF_Ra2MAQIQPOnw==</t>
  </si>
  <si>
    <t>https://contractaciopublica.cat/portal-api/documents-publicacio/json-xifrat/300252742/f88WjOpIvWZPu5IeTJv9vXeDggh-Wk4XX--uZlhQu7LVNuY77429XcP_4npxP0P6Bub84nys5PNG7zcn0HjzaWQq3FBrEFIYtMPmvtRLpRmvHqkTF5Sj7mfX9w4ZuVbWQjn0w5n9DVpNlcMdkiz2Sq1lTiKyl5Qb0KHOSeKdvuzCtD8K4cX_eWdGMyo8vHyS0Wx_u5qizP0efKW6jhh_WUPpBMdvRuGlDMrG5MTJBCHTytsUZti142-v4bLOWoAdGUfnGRsrqROs9DMXMO4MsdpKq5lRkWm7pXnEAEwV6tpQ6cg4_Cw_Rxvml_wDrhF6J67yarhVAawSAt2m2BC4YQ==</t>
  </si>
  <si>
    <t>https://contractaciopublica.cat/portal-api/documents-publicacio/json-xifrat/300252954/Yrrk1Tjj3-Ii1Q3KbJC_kETd6WndLFTd_YWDew44HZ-cqXQ1qoLhChw0LrqBFmKmJJRR8LT2WGfyL5grSZ5faqtU4Eh--FVkvrXPewvdTQOZ-QG5fbQkden6gUNuU3p6o6VeDruus1fbNZNKzfiZpM77ngVaO-sLy-n2WDwDMA-gVm1gyWvEEtsIKd5xVVOCQTqN8QyIZUnkmvYK__fTNa8fBmliv_Xi7VYfzbtvHlIREz6G2PAH9CH220mI-6n2mvQ-DUPm6OlKZ_WqgIH192cdv67E8K0yVkJZZnU_3-1_XhddNwXu5y5jWRT_ZIToS68nRgZfKOTAXlC7m2Gs6w==</t>
  </si>
  <si>
    <t>https://contractaciopublica.cat/portal-api/documents-publicacio/json-xifrat/300286302/N1vg-uVTl4sONUtz8OaIlQfhQ7Ei2egCwpUucK8jOvlH8qB83ref9R-XhvGMyt2pEcNMmuNP3pc_EEfwVjVllh4QdPDv_c2hvldpVNmeEtpTST4ugCwrqUAd8pWIdGekLWUMjupkQFF4R6f1KxmsE9HE2ZgwbhQyrQiCd6potPAqYs4iGSPC01fpQrC0Wamx84C2nOSu8Wk22bjv89Pn4Ed-8iy9fv482qIRnsfqCWU3fcp_FAMYn_q-cD9SA1P0ofvBsvq_h7ddd9EZfEF3Km9aGpPasZdzE2LTc_qt9lamGEthCJ82K7Mzr2g4zf4mFeBYz_O7MnQG-bdwlw4Gtw==</t>
  </si>
  <si>
    <t>600.2024.008_ACORD MARC PER A LA CONTRACTACIÓ DE LES OBRES DE MILLORA DEL MANTENIMENT DE CLAVEGUERAM AMB OBRA NOVA, I ENLLUMENAT EN ESPAI PÚBLIC DE BARCELONA, AMB MESURES DE CONTRACTACIÓ PÚBLICA SOSTENIBLE</t>
  </si>
  <si>
    <t>Acord Marc per a la contractació de les obres de millora del manteniment de clavegueram amb obra nova, i enllumenat en espai públic de Barcelona, amb mesures de contractació pública sostenible.</t>
  </si>
  <si>
    <t>LOT 1: OBRES DE CLAVEGUERAM A CIUTAT VELLA, L’EIXAMPLE I HORTA-GUINARDÓ</t>
  </si>
  <si>
    <t>45232400-6||50232100-1||45232400-6||50232100-1||50232100-1||45232400-6||50232100-1||45232400-6||50232100-1</t>
  </si>
  <si>
    <t>https://contractaciopublica.cat/ca/detall-publicacio/b5dbb9c8-67a3-4ca0-8298-e843d7324ba9/300335075</t>
  </si>
  <si>
    <t>31100000.00</t>
  </si>
  <si>
    <t>https://contractaciopublica.cat/portal-api/documents-publicacio/json-xifrat/300211983/kWLOzxjlpcvT_rHyXJsxwJfdvDBAi-OFlheE8yuOLxny5TruLFqYQkHw5pXT1hbCDD87K240fJtglqqJf10UZXzwlm9gAbJ091hC0ke8MdkXO1EL0tjYyJOZIUCskH7AWtXcqVvo8vK09U141vIFlO2y9a32PK7fr6QEvN6EsNbPPuakosthqTkwQDgDAxFz5KtZumVufoLGUpIg4QVeOhhU7ryxOERzYJje7_6BHLZ6kQm6TqfSjw7_tBUhwara1kM321upTYjjtvf8jmwagJtfaasn_hyl_-X7Ga4mwtgTpDQ-R0lqz7GzLJ18QHew1V9iW_svZuxAJA9HTDl0IA==</t>
  </si>
  <si>
    <t>https://contractaciopublica.cat/portal-api/documents-publicacio/json-xifrat/300335069/W2ou37UDTVyvxNcDxIY-j7guIC7nObZoURDrLTS_hdJbB8oWM1CIrzuscAAEY3Jxpfbfpr9TQGjwpHwovrZQzRWSRV_dld6P1oOdRJvMo_4UA4lDSOxLiRky-wK-aSbUlSCHQGhOgrrP0Z_uDN1J4QRuAP2yWLaQj7hkDMhCCpH7OWNIAYRM5VjqJunH9ZFereh12ZUQSd-nXBwoROZbE9M_ymedxpka09h0vkgkCOw35Y2vhqWSym5zxO1wQJ49pVWhg4iY7kVghluK2EmZfFRjqCelkMnAZdi24H3HkVS5iP98RO3aCYw0n4lbuNtHe7EDXxf3ExM4jbcoyrGWFQ==</t>
  </si>
  <si>
    <t>https://contractaciopublica.cat/portal-api/documents-publicacio/json-xifrat/300335075/FNcKUKYRl8v4mO2qzopAbJ21PXCUarfWgsLY_iDUElHMUiASZqk3vECJ_cWuqfZ7kiu7_1n7AvYREpgWFCynR5tf5AKW0WgWGEFG9pBNuRK28p_rpqgZI4KiLICeTbRMP5_CpsJ0w3UgcWQ7RT4-A2Aq3hdhVhYoKw_-C3ks7th8SCOh-0Zmrxi7q1toOF1VGSQQV3KseqhwJL8ndypPvBZrsb4m6GaRiahsJovAKDvD_kRcX1w7J7u67s-ooZM8MFMg7K5YRzpNHHGxrUY4TKt7DpbL6eBnXs6vsmM_vObF5jMtcRBuh8qpWJna9JeH_j3S-MQNVrI53oQvDjKFmA==</t>
  </si>
  <si>
    <t>2023SI0309AC</t>
  </si>
  <si>
    <t>Servei de desenvolupament, instal·lació i posta en marxa del projecte Zona Bus 4.0, així com el seu suport tècnic, manteniment preventiu i correctiu i evolutius.</t>
  </si>
  <si>
    <t>509664.00</t>
  </si>
  <si>
    <t>https://contractaciopublica.cat/ca/detall-publicacio/bfb59755-fc2f-4cb9-9036-755766b110ca/300212872</t>
  </si>
  <si>
    <t>264320.00</t>
  </si>
  <si>
    <t>319827.20</t>
  </si>
  <si>
    <t>https://contractaciopublica.cat/portal-api/documents-publicacio/json-xifrat/300063871/c37zE9vffWdFmJNY8EBfW6tfQFSEbRotMHrLN5B-KATWF4r5AIG3VVEKWuZruZtpcTyH2SfORLgkVdVVe4WbkDrb4M4VG4e1tKA5Krn8swwZc46sYvKAV_hK66xa0ubVbjI0Y0lzKfjtS49AnEgiM_gf7Hsmkn1vtbmXu7G9dQ4geFlKlx47dP_f6Q7jx5cgNNllsZMWwC7djX5v-f0MipWZlZNevnPxQ-VTBZrF-X_4k6wbo1H22TkpBC7XRdW06KoqTJ8tp4UKSp9lYWtT8XzDfwejj4eGBngMZanIXOoapReiOhkAlvA-YmPqXKrfuYfI-xwGCOB3TIrtbzhLVQ==</t>
  </si>
  <si>
    <t>https://contractaciopublica.cat/portal-api/documents-publicacio/json-xifrat/300156891/mN-hl8fwIVr4eQj6e6Ck658_8sKi_sSvz2Ku1qqhylZ5tAINWO45l3caEZPiuDi4XtgnZBKzQCfhINDkvqTfHcnDJWIVPDOf3aH0sAXJVEeMXBSMT39_XIRriLylhfRnB4b2cKjwHZm_twEtCrXnn3mofjJzZOsqBK5qTb1bt5zSbplgJqcz5ZgPCBH3dcSDzSe_CmWl515VlvztB52wG-My4on2iOvuLJ3cg5Kg4YyCghazWXYdtuD7NIq8bVnO9Tg0U54rmALPPEa5x07pfEhCbpjdPgknIzcglyJi-UCvAQzERF_rsFo7Ql4wqvt5R3RTKHQP1jPHatVyYdpwcw==</t>
  </si>
  <si>
    <t>https://contractaciopublica.cat/portal-api/documents-publicacio/json-xifrat/300183482/fO6y1JUUW3ZJtIfvcr-I_5LDDhI0mPCsZOS87wz8EQmy4GxQ1f9_ySr1-fq3qmz4qL0OPtJjgmmaX4Jk0ss0lXXpeWTt1WjJi3r2Kk2FMCOTUk3UM7KI0290zag_yk7a_8D1I8keywRL0KosKTOYpaOMu_y8dz826EkXpnSLjSaLVEOHQcwfzNh1raz7FX6_XukFX2xOsnE9PQPxUWrNGAGrhQVgV9Q5EPqkwKGbIEeaNZ6ckJf5FyixkNpqa-aXPGm9ZXt2of6WUbEw9fOZQxZ0IypVmxIIJZd-cJYuUo1v-EqVj0POuu-XNarW-QJSTa0Eslz9YGY9qKYQq-zQig==</t>
  </si>
  <si>
    <t>https://contractaciopublica.cat/portal-api/documents-publicacio/json-xifrat/300212872/PgHAEaDlYLAkVKj9tNNxLoAXSzoQfAK4ML8MaddM_X9G1VoXbQ137KKILHR1dOXl__CGoLsZJ2mUBwSnRaIRzmdp-CNyBaWS46p6lwbVzLG-s0ihkm_88qe27oGxuey_PzIPmwwofSeTctUXkL-H5RnDMm3ZSQ6hulTVVC_KK9vn8zGOVNZYF3mE8bnOjJVTS4K98bZVtmW3U3B9vYT3AUhsfLgfmL2Uqn0UnfYl82lm22tgl6XJG5Kafc8QyCeIwWtd9Gao-xy-ReH0aouHrIW2GwZD2t2JhJtrl9pE3jlBi-vauNWgJet494ztXf9G_dcpPRDq9z0G_wLdYehQ2g==</t>
  </si>
  <si>
    <t>C24000169</t>
  </si>
  <si>
    <t>serveis manteniment tècnic i introducció de continguts dels webs del Departament de Comunicació de l’Institut de Cultura de Barcelona i migració de webs de DRUPAL 7,8 i 9 a DRUPAL 10 o superior amb mesures de contractació pública sostenible</t>
  </si>
  <si>
    <t>serveis manteniment tècnic i introducció de continguts dels webs del Departament de Comunicació de l’Institut de Cultura de Barcelona i migració de webs de DRUPAL 7,8 i 9 a DRUPAL 10 o superior</t>
  </si>
  <si>
    <t>608113.44</t>
  </si>
  <si>
    <t>72500000-0||72500000-0</t>
  </si>
  <si>
    <t>HILOUD SOLUTIONS, SL.</t>
  </si>
  <si>
    <t>252818.02</t>
  </si>
  <si>
    <t>305909.80</t>
  </si>
  <si>
    <t>https://contractaciopublica.cat/ca/detall-publicacio/d0b812c0-8901-4959-ae82-a43f1a44d879/300233231</t>
  </si>
  <si>
    <t>https://contractaciopublica.cat/portal-api/documents-publicacio/json-xifrat/300105891/m56UFkfIBMQAmx_AorPp4FC9Kj0HzGxQMmquaiNbkELmfLyIAaKZUgjYJbi34tZekgUJRC6gDpSRyUS1FNWdlWOXkd8HlcDWzWo0Nj-rxYCDzjaKPA3vneZXpQ8RHO4ZMsQSvOw9DY9WuPpe8wtAvbjq79cSrEY6cvCNGfaqW-BLEOaYxBAny2BrbgQzsfELiwwz75b_q9KPb-ZMrlGPspfVd3O2x0wko4_K7jqiROjj-tSoL7ePOpqoDjcEslM0fy6zpOWeGeJf_ABSXNn2PNrB2z0cTKlk6uGpsttv1fGucBtWQdOZ2H2nbhuSVU9ViRzHg4mdvhlyK5v6Xtw0qg==</t>
  </si>
  <si>
    <t>https://contractaciopublica.cat/portal-api/documents-publicacio/json-xifrat/300180137/UFq48kFRfguPi4fvwn5ez0axesmMixm7pV0KjGGf0H7oD2eN5AknUTuzWWV5ynig8cN88hZgZ-H2nN6lhMgpHJzljnBuIOB7B4twD35Q6qwEq6M9UDBnPC3cDIrnVfWEv8zT5yzYNG0w3A5M0mPdG4o5dcIsSZDoQEB8IAVXwdR4iYyKxgHUIoyCL0x-nk6rxHpBIobZmMMJ9YDgA4j2lDHBF-zj6dlwYVhDkH6fh5Rh1yTBf875fdw98V4F8k5BwDUlDukbEo1RrrDu5o_qxVyye2DGtj206Z76pAUd_rnFN_rinSyD8_w9ajK2CHOVT9RX7Dt59sURRENTLfGIRw==</t>
  </si>
  <si>
    <t>https://contractaciopublica.cat/portal-api/documents-publicacio/json-xifrat/300214077/RfK82aKTsrZ8LqdBIk_v2vZCuLWWitVzrsFuXr_ogQVaZYrv7ovG9nAdkiXdV5ktL9bzBfwRuR_JAtikzOrNtFTeF3Oei4VxW7EHNsuB6K47PVM8E5yNYydRFEnlrBY6bzmYWAJa3dLSj9SkY3m10920CfFSoII_YDJNnZH774b2vxXfoE1FoWNsxLP0qNXKKnt76JbhNgRKYSSoDIFR2vIp1pM-SOqDNK9Gzs75A549TirD8YXeaUIEONL79mtWVxDZoGffFHnzkvcI8Jns79V3r7YDOvwTv6FRAPOJ_MgoMK5QldQigIGTACuVbpBM77c7gVWp1q9cUUnFC4n3Mg==</t>
  </si>
  <si>
    <t>https://contractaciopublica.cat/portal-api/documents-publicacio/json-xifrat/300233231/NgZypr2M9TuKEitXwCJqsAJFasf9LMzrWzKUrseAu2q08km_UL_GpHz_r-2_HTLa6AjWcYFrcLl460WSR-RghspQX6Cmot6r1_kwQJnEM0nnqliwS_TeG6FRkPh177BE2B9j-sQrVYplBBPTk8nOJ35WeJuBlfjtd0HxSPKIqekiGKVm8Q9Ikp5v2GTPmcKM37fPezTm4MV5EcqomODrzae2zzS70KpPjbmKxMVUq7OYkgzkzF43CQIG7CIkajk-lhSRF6RRAxgEHXU4YJTNtXAEbbn8ZuE2-TwyRK4yh6wp3zFT1icaDz9HIRZvUbYaJD1ZmriaUerKWJVSJu1TDw==</t>
  </si>
  <si>
    <t>71356200-0||71356200-0</t>
  </si>
  <si>
    <t>C240000196</t>
  </si>
  <si>
    <t>Creació artística de l’espectacle “Barcelona Mestissa\</t>
  </si>
  <si>
    <t>Creació artística de l’espectacle “Barcelona Mestissa”</t>
  </si>
  <si>
    <t>CLUB CATALÀ DE CULTURA, SL.</t>
  </si>
  <si>
    <t>https://contractaciopublica.cat/ca/detall-publicacio/e9cf50f2-6281-4830-a8a3-7657c4c6dac9/300214663</t>
  </si>
  <si>
    <t>https://contractaciopublica.cat/portal-api/documents-publicacio/json-xifrat/300214046/WiUpvdgNOU3Ny_WSUieBk3hiCFifDAZjww1EGH6YIhCiB0MybXCca9ZLw1LAwYBNlS54oWGGAVME4UOmX77HgSLUx9PPgRAitEXETFRtuz_Rackfa2ZwGAi8nqXZza5bJQIatRqmTE0iLs7IjISolsixTDB9UxLfZnff5W8aoeiKXC1ESeAom9Ft_2l5dGup4A0LaV5KD5MNvDo_Kk5LdflFarojIsguGUMActXVYq15KbsiYEbAMx_fgYoPlwgu1U8SH9_gsgtDKTuOcjqNb6-c1OgrfstQwk6fLw2cvxisQ8_HgmmuqKxZUqf9o45QNjLBTu50Dr05sRaYfCRJ-Q==</t>
  </si>
  <si>
    <t>https://contractaciopublica.cat/portal-api/documents-publicacio/json-xifrat/300214663/BOMuss4_TVXuDqVp5rkarlpDtmkqcbEjy9nRoa0mX6UNrrVJ_XIzRAgZMnewvNyfANCxBwaov9pc8JOh3sHf7Juul8506G0eyJV5M6uf-ZjZBGwGhBmMCJEiJMjOsBRve6RjpKlWtPjMuas9WAn3arX1ueY5ISHSRrQ0Jgq74UfYgrWdDc3Uwdwntr8YvI9MkrVKKnf34MC_U2nhg5-LvFeMxjbukK4wG5pKag6ScalET2aNU5fn-n71-jPSwOvC9p7stjaGDoQVSU1XuY9MaNLE-1Xg3g1tBP_o0ft6tvLXUIMcB7qQURgw8x8vJ-S0lIR5oSMDCy5rkhxj1GN-aw==</t>
  </si>
  <si>
    <t>Edició, disseny, maquetació i coordinació de publicacions i informes</t>
  </si>
  <si>
    <t>F60404720||*****062H</t>
  </si>
  <si>
    <t>ADDENDA SCCL||JOAN ROQUETA BONA</t>
  </si>
  <si>
    <t>Serveis de creativitat, conceptualització i disseny de campanyes de publicitat</t>
  </si>
  <si>
    <t>B63899546||B62181409||B67496695</t>
  </si>
  <si>
    <t>EBC MÁS QUE DIRECT-OH SL||QUIN TEAM SL||ROSAPARKS, PROPOSITO E IMPACTO SOCIAL SL</t>
  </si>
  <si>
    <t>Serveis d’assistència tècnica per a la coordinació de projectes de comunicació especialitzats</t>
  </si>
  <si>
    <t>B64263783||B64015761</t>
  </si>
  <si>
    <t>ALVARO MONTOLIU TARRAGONA COMUNICACION SL||MANIFESTA COMUNICACIO CORPORATIVA SL</t>
  </si>
  <si>
    <t>Serveis de disseny i producció d’esdeveniments</t>
  </si>
  <si>
    <t>G60229846||B67401539</t>
  </si>
  <si>
    <t>FORMACIÓ I TREBALL FUNDACIÓ PRIVADA||KTRING DE LA PEPI SL</t>
  </si>
  <si>
    <t>Serveis de producció de materials de promoció i merchandising</t>
  </si>
  <si>
    <t>29/07/2024 a 30/09/2024</t>
  </si>
  <si>
    <t>610.2024.026_SERVEIS DE DIRECCIÓ D’EXECUCIÓ D’OBRA DE LES OBRES D’ADEQUACIÓ INTERIOR D’UNA NAU A CAN RICART, AL CARRER EMILIA CORANTY 5-9, AL DISTRICTE DE SANT MARTÍ, A BARCELONA AMB MESURES DE CONTRACTACIÓ PÚBLICA SOSTENIBLE.</t>
  </si>
  <si>
    <t>Serveis de direcció d'execució d'obra de les obres d’adequació interior d’una nau a Can Ricart, al Carrer Emilia Coranty 5-9, al Districte de Sant Martí, a Barcelona.</t>
  </si>
  <si>
    <t>37174.08</t>
  </si>
  <si>
    <t>https://contractaciopublica.cat/ca/detall-publicacio/05086186-fa91-4e9f-be46-3ce5eb912288/300206749</t>
  </si>
  <si>
    <t>30978.40</t>
  </si>
  <si>
    <t>37483.86</t>
  </si>
  <si>
    <t>https://contractaciopublica.cat/portal-api/documents-publicacio/json-xifrat/300090676/YU6Yo_26WgYglDKbibtt0fxJ-62e3PPJOy5MeWBNCjnyC-_yPOanqM5VLp9UrmSEJYBDGVJ6XlaE6TdjZKV5bQK56iauAykzQG26_MDh3rHJAvL8plhnhdBgFYMLaP6MZVVUPKcaSNhtVOepEkH-1NmdR4qO1Wx2ZNLJs3jQYZ8iSVMTVxLbDKbrT-5WH9SuLPZeXSxVQYbz_CXpGTkkRLfNoE6EcZ2L0L64pKZlbFlgf93Pa9zqvjsZeAjSXWelZ6RWQ3b9CAfTwjqYeWRFI_za6tw3RJbXcVSej48DvN2tCUrI8GymAWU8LTkIOMl1Qc1mS9kq-KMDRzLnVqjd5w==</t>
  </si>
  <si>
    <t>https://contractaciopublica.cat/portal-api/documents-publicacio/json-xifrat/300185218/i4U_cr0_wGwSijmzPEoFtMVq72BZvb9O9n_t7iTjIoho9QAg4EIxYc4GGXkaoG06sRSweSsw95O6psWCd51eLEIuHUKUMJQBZ6P0rowVzcw45Omj1G3qcQds0IHM82k33FNbWUrX8B3VLoAI0O2LPuMzlTrnPd6SRrXFJ98qWjxKem-Jqso_CbGUekrAwFssEigyu7uFS_o_1xmip-oXUJpNbhosDSCcuZ3A79E2oUTv3POqz2xmiZNonxnRII9X76ICluFLY05SEBOmtYEkxqPaJrU6rfP4AzlSH-hoG_MCoRJuA2S2p1qYFCHE-F1Y-ctrqEjVBai7rof8vHTpgA==</t>
  </si>
  <si>
    <t>https://contractaciopublica.cat/portal-api/documents-publicacio/json-xifrat/300185253/pUeXzC8Ikjh1Mj8eCTEQjuV8tj_TE6a7gY_uPE3gaR7CdjYgPFa8y5xzzhY9aqpMb9O1Sq1HBoRgUuxU7o-QJMnjw8Cw7orUBVFr1N1hbV213-nH2weSFOgfYOdAe5NeKm4a8SDt7fmYsr4lzUu2YtVwtfilR2-E51P7vpoQ37ry6TVSj_4Iso3Cf9HxF_AAbdlxbRv2fyp8Jmo646LqS-ifaK3krVAfAkbAyliqLpHOUf3Dk8OJFWDYXBfYzU2bOe2CEPK2QG81g4nOcZCApo0RB-aRohL3Pome9FXmK0M5FTooiKbHzQwO8Y6thIqI7cYqTWGFy1QeZWA5Yq0UVg==</t>
  </si>
  <si>
    <t>https://contractaciopublica.cat/portal-api/documents-publicacio/json-xifrat/300206749/WbG_WRRf_8Ct7nj5DjzNxMikW_04MjO1jkVNuZ9__KISKjrpzWrmAVz7U6QmVRF1dPz1qJz-Oat2K4b2QvD-XVliB0KSHLJWCLUSErclSiTNAoVauCdnjTmkxHCn2vwnggv37HjzvtwQi5FvgzfnvNISp0cyM2J3T6GOyY6rzaz-zddBbPpmbY5prIF8Oj6ap-HVbErhNsef-PSlheuLSHIHy7ZMMCiYcWhLPK11RgvDtd0GVG6BWci4qbpVHzqEE7V5tA38xZ7azcgScv9_i4zxi_sojjMwHdKsXdbC_ArpYkHmXPcMkVNFxmaGfJ1t8UtpnM6CeCRpmgygBQ4NoA==</t>
  </si>
  <si>
    <t>Subministrament i instal·lació de nous punts d'accés a la xarxa WiFi corporativa de l’Ajuntament de Barcelona, així com el llicenciament associat per al seu correcte funcionament, amb mesures de contractació pública sostenible.</t>
  </si>
  <si>
    <t>233912.12</t>
  </si>
  <si>
    <t>Sistemas Integrales de Redes i Telecomunicaciones, S.L.,</t>
  </si>
  <si>
    <t>https://contractaciopublica.cat/ca/detall-publicacio/059cdb07-1d97-4f89-8ae2-53db030109d4/300325657</t>
  </si>
  <si>
    <t>283033.66</t>
  </si>
  <si>
    <t>https://contractaciopublica.cat/portal-api/documents-publicacio/json-xifrat/300209247/knK0gvfIBc60I1Mp_w2oGS38zgPpomttam3F3ICzDx7nAWd5JXAtambY3oz7HQP8DGOa6pGYV4zE1wcb_9SW8sV8KQQteQW3dRkkIM2shR5j8tLcqO6XtbhgwBK6V7qYBS-bhTXZmC3gQrkRUkTQFCaXjcmk1o3NYc-wZsShZJ7LgmXxGQSmjKDHEJj80GmaAZe20SBVitSavs3YICPMYlJ6S0MpickqiXwjJS_glP4dmFCTkLvZHzpL4rU9KqU0AL7olmpv-EkQrDTHywGqicPMTA-nF5e7P1M0fy9Y7kMysqNi2dYgge0ZPuaLie4gT4tkMUDswBZoJ_L-FG3olg==</t>
  </si>
  <si>
    <t>https://contractaciopublica.cat/portal-api/documents-publicacio/json-xifrat/300300743/XZ_i4hlc2cF3f01pbbBkqRGVR0Rz1sOqUE99l6PevuNP2MrBphil5rnJNXQnpGcjN2Tbb4n48AZlLsIOtBckprqfPQ1sOjxp91QJezBPsryLGa9mi5a_ONLa_pa_sMRnVMJ1ccTf1NiGsEKExb8kYSa6NzVtXvCIIRuBEiBcomNs0Iq7T4MAFrT2lQ1o8DRqKzimSfNymsiq8hKxQ8nL5XZFhhxLHF1ojIAcE0TupEuUSp1dbqjn7PxPLoBN1TY5ShttPOv4TJ3dVIvvAutubtVo5pRBk8ln0BgZBYRD-7vvdwSF5nCzrKNY8wbZxqZQsG3dgAL_XVlwjNCwiMNFzQ==</t>
  </si>
  <si>
    <t>https://contractaciopublica.cat/portal-api/documents-publicacio/json-xifrat/300300985/Ua-WTaRPLj4WY1mCcaajR2hgEMSBeXM_VycBb4gWpHnHhFS7FkCxFSSQBttiNY3swFCazaIADI2FWsIKOffQS25fPjIOOpPRO70dreCOaecBujRaxCVPwPGwszn3EokxxJ6D8eN0q9s8TLXDBwEe3EWoj0HKPxt1i5Ra3D9_vpb9xc-XbTkB9Dm5e0JDJ-7MiNL2kctUknWS-bz0RhWGJkm535qqF0nh9VvfYU_B8-Lp9GgxTrrz_4ywP0yNbv-NVMvahvX6BInQqVK-HeHKdgw1AmDeJRgVM3A1J-3y2RlnHdiGd0s2YLzYH0UF-NnYdKfp2IbGrkHT7b87jHvbyg==</t>
  </si>
  <si>
    <t>https://contractaciopublica.cat/portal-api/documents-publicacio/json-xifrat/300325657/OIZs7NM5FrhZaP_xpN0Guj17h9n5Sxl5XFaNiRDbjFC8FEEAz2_3QxiBBebRdEAwdU8rPGDYfFya3h0Uqg_zViTOKnEUKzd6Ob7UuhpkXfUSDIcAvX570oafNDT-_z_PDiCQNve-VwuNZQjt5px_Vey0DnOWdyip0xVzdfCJChZXidUPK9QZ-kCbPxxTgWbOUF_dVKzmbl0ALV-rynAdDGgafU1MTT9SkZT50UFmFD-mseYZXlCx3VNUFk3TBxh2fDcmi1GbHj1q_5Fv5DQNUT30fjxQa_xtgdINLO80wdgZzXUzdjH3QhPHrx33iBsSTOVrr5kHJaj9mIVb3Q2tCA==</t>
  </si>
  <si>
    <t>001_24001166</t>
  </si>
  <si>
    <t>Subministrament de 2 ambulàncies tipus \C\ per al SPCPEIS</t>
  </si>
  <si>
    <t>Subministrament de 2 ambulàncies tipus \C\ per al Servei de Protecció Civil, Prevenció, Extinció d'incendis i Salvament, desglossat en 2 lots, per a l'Ajuntament de Barcelona, Gerència Seguretat, Prevenció i Convivència</t>
  </si>
  <si>
    <t>201695.62</t>
  </si>
  <si>
    <t>Ambulància furgó tipus \C\  combustió convencional</t>
  </si>
  <si>
    <t>34144200-0||34144200-0||34144200-0</t>
  </si>
  <si>
    <t>https://contractaciopublica.cat/ca/detall-publicacio/095a5f81-e3f3-4246-b327-f35dd8ad9f5e/300251476</t>
  </si>
  <si>
    <t>Per consultes sobre el plec tècnic: Òscar Redón, correu: oredon@bcn.cat\nPer consultes sobre el plec administratiu: Enric Vives, correu: contractacio_psim@bcn.cat\nPresentació d'ofertes EXCLUSIVAMENT a traves del Portal de Contractació Electrònica de l'Ajuntament: https://licitacions.bcn.cat/\nData límit per realitzar preguntes: 29/05/2024 a les 23:59h\nSuport per la presentació d'ofertes electròniques: Pixelware (918036627 de dill. a div. de 8.00h a 18.00h)</t>
  </si>
  <si>
    <t>413223.13</t>
  </si>
  <si>
    <t>244051.70</t>
  </si>
  <si>
    <t>499999.99</t>
  </si>
  <si>
    <t>https://contractaciopublica.cat/portal-api/documents-publicacio/json-xifrat/300148497/dUyS9p2K_obIko0NOvJxWxjUPRai6lsTD5h56iLHqZTy32FPeHXz1xHjrWmkiQVKfl5lCiQqP3_cpHwemt6H8Vxj7xA15CuZMt19I5Vwn0o5rqKKfViwDoCJv_dTa0oazWBHxu02vDyii21iXjsHV8GoB3Txo1AyU6XdqKJxnzXSDnmrizzUrbcoTTNgWgY6fAOY2HKO-yF5GSF0n7SZWSqTPEtgEMFA1KaAu5jnWZhnu8E6qq449XbwtcENF-6Tqd0tZlTmfIFmDSKirXbfBg84EB7nhw4mtsGimGZaKJhj09KmTg8KAflJ2zf8UVPazcO2rEOeTCbQcvE_6eGtVQ==</t>
  </si>
  <si>
    <t>https://contractaciopublica.cat/portal-api/documents-publicacio/json-xifrat/300206077/kT8EY87vyChIcuGsynD3uUknJMCgtmlUuoOUXvwhTkbfbUj45IToxqphW6kq7PofZCv4s1vZ0XjL7fUeWGuXSkxTjC_3-tE_1Ph6ptWUFGEcyqzXWu-hledmMmgofi_wJFvcZjcYydDuVewaQbPVbC5xXAz8jtUM9QcPcmoAx-Bmec2Zo34nifvep74uJN-DKmxlZ-kQnY9v7u25vXO3r7XAaBO264X5WuPwox2XtB639waVP8e01ua6Lnqo9BUaHgCo0QlLYt5CEWXOcannBzcvWYQ3hcYetKMOX9vp4mfylzgFrnkhXlPNRl9hOhzUyWcndY2iWyp8fvdQVJF3IA==</t>
  </si>
  <si>
    <t>https://contractaciopublica.cat/portal-api/documents-publicacio/json-xifrat/300211239/m08waQWwBlQQ1JwuQ60Ft0JXRWw9zbt3TR42EyMzAXVDH08xzC0b9Zk7dz-5HcKklY3HCnI0TWpZ-sIjd0-zVpvWw9GYoQGmNgjGloKuxKX3UPq8SwwNjySOn0-tfI76MBqxcLa0QOVLjnRyfUHI0um1N3GAvwG_nHtExWTW3Ezo4Ck7pTC_rhk8NBMCZcwwVty5P7RC0bTRNc0HkclNJh_8UZvnotuInyo-7JvP_bhdRjNgM5Rjn8sf2_MspuOlE05JaIoUAQH_y7JuKxxFo1qZMa61MO2DXtXb1UKtO_73b_EU_SM4_Fs88j1T7zdIcD6Jd7aHUHy5oPQUsgL59w==</t>
  </si>
  <si>
    <t>https://contractaciopublica.cat/portal-api/documents-publicacio/json-xifrat/300251476/G465yFVIyXSYy5knHc7bKjmSeojKNkcu6vEwq_szaklxAAXB37cKIyfUExSYaVMvad5YpDg2bRlqjRCm0K5X5CrrtwGHnkN2lF7qvaKjdjRVMJi4Ha38YKEoSgC-YIxi0BJOdia-Gvyn5JgV9NlNSnbYJVBQm0zWpMV53vh9SsNN1I2ptx9VUobviyQCZ4KJ84e72B5QPxkx7OH1Mh-DmFr84A1qAiuuHEEFl171USFN5MbX2rOtd6mC9zPtVKb1AgOdSyV_6fMeTGwX3rD_TDAtGyCfaNxwQ7qnPzqYbvwSbrAOZUyw2TaC7uODZLSB9OxPyaA6yBAtO2XBEg-YXA==</t>
  </si>
  <si>
    <t>CONTRACTE DEL SERVEI DE MANTENIMENT NORMATIU DELS EQUIPS DE PROTECCIÓ CONTRA INCENDI DE LES INSTAL·LACIONS GESTIONADES PER BARCELONA CICLE DE L’AIGUA, S.A., AMB MESURES DE CONTRACTACIÓ PÚBLICA SOSTENIBLE</t>
  </si>
  <si>
    <t>L’objecte del present contracte és el servei de manteniment normatiu dels equips de protecció contra incendi de les instal·lacions gestionades per Barcelona Cicle de l’Aigua, S.A., amb mesures de contractació pública sostenible.</t>
  </si>
  <si>
    <t>16112.43</t>
  </si>
  <si>
    <t>5370.81</t>
  </si>
  <si>
    <t>6498.68</t>
  </si>
  <si>
    <t>24/002</t>
  </si>
  <si>
    <t>Serveis de manteniment, gestió i eficiència energètica de les instal·lacions solars tèrmiques i les instal·lacions centralitzades de producció de fred i calor dels edificis d’habitatges adscrits a l’IMHAB</t>
  </si>
  <si>
    <t>24/002 Serveis de manteniment, gestió i eficiència energètica de les instal·lacions solars tèrmiques i les instal·lacions centralitzades de producció de fred i calor dels edificis d’habitatges adscrits a l’IMHAB</t>
  </si>
  <si>
    <t>7043400.00</t>
  </si>
  <si>
    <t>MIATEC INNOVA, S.L.</t>
  </si>
  <si>
    <t>1659000.00</t>
  </si>
  <si>
    <t>2007390.00</t>
  </si>
  <si>
    <t>https://contractaciopublica.cat/ca/detall-publicacio/120ae1da-6f17-4387-8220-0c324dd1c78d/300249695</t>
  </si>
  <si>
    <t>https://contractaciopublica.cat/portal-api/documents-publicacio/json-xifrat/300092686/HWhhFadYOPv_kx2GJIoeok79w3HAOBQzEQ2uuOT5_5_sXabZ1wFAtykTSDlIAhUzRnGU0rJ_jiZF-HKQjk4SS_8dxP6iQUvgKfQ7cY5jhRCGM2Oh_mUnn_PgIK4NrFBaT_uLG26dz4if4oFAMF9p8GY8TwiA-qEawRIcxR2Og_vgG7wEjHPN6hl79V8aPyxGIMCJ5bgfJSjv1Wbxc8IpgN--e6i_02UdTYpk5l76WwK27VBudddRG8pQ0Xt87JCZqdNhcE_RRAcgh_JxER5nvaBR7t9WiwT5k53PMHIocDodp8_lewxFxymTLrB0DW_EycMg434JQ06DCgHt9xai_Q==</t>
  </si>
  <si>
    <t>https://contractaciopublica.cat/portal-api/documents-publicacio/json-xifrat/300209936/hgCIe7xm3RNx80B3EZIF_iHDoIt5EVS3xpYQ0wgrSqkHx0ux9n--6e0H4AuALFk1Ay4fEROaQTUvMJnscMTgWvbEgNXftDNrdlh7akDe48nMN3Gu5tZGoCj5fKEuCFKb9Fm5UbgDC5-bWWk_1ArhsZbNudVg2I8VPY8wr0IDqU5awFlWQuvR9ROtpsINGSAaBHd-lIx7Axa42GxGkEBAKapg0_QJSQwUNmJKODOQFh0Seeql2LovyD-137m-V6QO6RKE6xpTGkXRLIi36s0JKJxUH5-nSJu1teIC2CLuwvDSWLV5lGV0g2eDawUcJ9ICb0eOwFfaJbYH8mEmbxC3aQ==</t>
  </si>
  <si>
    <t>https://contractaciopublica.cat/portal-api/documents-publicacio/json-xifrat/300209971/qpB2Sn6KQc0LJ2Qb-j0S-Fd6YxIemi1gs9IRe35mLts6Ctyi_mFE_MtjmV-GuyzbWNBNlqQHAacECrP2THj1rAzhlfCS-Zcc3UaDPZ9SaDWjZHy3Topz3zMHF382tn0fijE7ZvE5AEANSiyHftu2Ds1JPP1W1yPkmkSfW9OmJ92AKzSt7fOmAG2E0hJ3kIqaCbxY-KSe2b2teNHCwyN-UXUDNvYEpnjU9vv-4rLbwdh6WiM-ns4RlTwoz21p2AKi1MhoQDl7ZdJveguwKC2Ue-MyfV9pNAqyC8_p5Plzh7OqQyptA8xadPzN6GVJ77wMBZ_OKrR0ik3pKIDALKMlIA==</t>
  </si>
  <si>
    <t>https://contractaciopublica.cat/portal-api/documents-publicacio/json-xifrat/300249695/a7eb456Jknr02Fvr5CXUz1NZjhJU88uPdO1ubKWLrajwL1r1Y9G_HKGUQGZQYYmzPWQeFeG1foLqHxhw4gA_rSrh-N-dqhpUOi65b5JNGFpm6KGBJrQB1opQ_uWf0Q6iTujCTwmu5q8OP4n9nNrD_dW7hxNFzTFnBDnew9v0B4gs4pz5IvzqeESF57R_NBde6h5uGYP-cD1HBtwGcFzH1VVtUJ3pjVoyrtyGdVCplPetOEKTdfWZK2t6mB7G-jKHhpkSb1W_gBbKUKWqNaTsZ7bezENvQopKdQn4BBX-aDBhAHrHJvzgt0iKTs2PJhbOQhapSMw34mzqfWLpzUZsjA==</t>
  </si>
  <si>
    <t>24-79</t>
  </si>
  <si>
    <t>cció del projecte executiu de les obres de renovació de l’enllumenat interior de les sales 1 i 2, zona d’oficines, il·luminació perimetral de les zones comunes i del Museu de la Música, així com de la il·luminació ornamental de La Llanterna de L’Auditori de Barcelona</t>
  </si>
  <si>
    <t>contracte de serveis té per objecte la redacció del projecte executiu de les obres de renovació de l’enllumenat interior de les sales 1 i 2, zona d’oficines, il·luminació perimetral de les zones comunes i del Museu de la Música, així com de la il·luminació ornamental de La Llanterna de L’Auditori de Barcelona, amb mesures de contractació pública sostenible</t>
  </si>
  <si>
    <t>29723.82</t>
  </si>
  <si>
    <t>71221000-3||71221000-3</t>
  </si>
  <si>
    <t>Anoche Iluminación Arquitectónica S.L.</t>
  </si>
  <si>
    <t>35965.82</t>
  </si>
  <si>
    <t>https://contractaciopublica.cat/ca/detall-publicacio/21e09156-65ba-4869-9fac-b1f5ec713854/300338526</t>
  </si>
  <si>
    <t>https://contractaciopublica.cat/portal-api/documents-publicacio/json-xifrat/300287897/YNuYhS2YyZP3A9146K63MIrCg8Rhpfmo_CgzKADIiv01UgXeMHMTzjva0rPvRejic1O_SE2kjt4Crey6Z289L2Uo5DRv0-bFE3PlYJn7CKs9TELIF6R0er_zaDcXOFGi3NmBpSgGt51D46RLZd2gvHlK3OON9S3wAiMaTnMpUTGkD_VO4Qwzb9truXl76Gj9HeOAQRwO27_SgcB40gkZlSTq1CNPyFpCSvDPWZFZ08RvN_JhFPPw39-N_4yB9QSXZpFetmURn4jgXAUQMby5mz6OJBtj8546shWUaSp_yw9XYRYqV1Uc-6l80FXIZYc1eqYNHMn9DM3sZfjuzQqLFg==</t>
  </si>
  <si>
    <t>https://contractaciopublica.cat/portal-api/documents-publicacio/json-xifrat/300315250/ljgiYYJ2mTtAxzp3p-2pWbRoYXUH9i9z7WyPP32OoOV71xEJrlVUuAGsopy5N_lgrDz6l35rRJzOId5YRRVUbSzpbsFS8rbmFyg5naxHGZ8WZQjQcSCDQpOCqnpBSu6HbA6CERlh-Nb1_S2n9Mhn6QRNT_1V-RDfZOtKZB0X9EYNM8He99xIl-Y4brNaprplDSrEz_oxgUWUFy_ASCxbeS2wWsEDju05BgIkPjj7w6eA6E75CX09Z-AEmZUz7RJxC53Poi2b6fnECUMvKFPCYZxzPNHVL3hdCdq4f3_JavCC-zNlZn0NUOn4IM5H2ipMFpNjRGcAAwiscwAwrUjfCg==</t>
  </si>
  <si>
    <t>https://contractaciopublica.cat/portal-api/documents-publicacio/json-xifrat/300338526/qmpzfEHTTpk-fGjxHV5BLXSj7lL-3yBjSWDi5gBxTDwuA21tP7P5fEsZyxl1p2SHl7jqwZUoJp8DqLy9tZroh-_e7CtsRQ20fwcAbL7rMhVQS8UyEoxz2gE5okrLFFqTB-ZMRyNvrkm6Qd50e3PXYIBAqXKI7f1Dm0hPr0L5x5gRxiDqQgjSoPjpLF8kRTaDeHdOx_7688jxY9MDTIsyFKO9DHzW1C9phKBwGllQ7g6Orpx2LWxyCw8Bl_MiH6HaV6b4GXt8JlP5SaxA_PNaCd9UwJgDYb3zD9XuJT1bwGaBXF0L9Uk8jOyP6UVwPJ1a6g_nOpTjVBYC3MH5Tjo0Dg==</t>
  </si>
  <si>
    <t>SUPORT TÈCNIC A L’EQUIP I GESTIÓ D’OBRES.</t>
  </si>
  <si>
    <t>IMHOTEP ENGINYERIA, SL.</t>
  </si>
  <si>
    <t>295303.08</t>
  </si>
  <si>
    <t>357316.73</t>
  </si>
  <si>
    <t>2024SM0121AC</t>
  </si>
  <si>
    <t>2024SM0121AC - Servei de manteniment del sistema de climatització i del sistema d'alimentació ininterrompuda del centre de processament de dades de BSM ubicat a l'edifici Calàbria 66</t>
  </si>
  <si>
    <t>Servei de manteniment del sistema de climatització i del sistema d'alimentació ininterrompuda del centre de processament de dades de BSM ubicat a l'edifici Calàbria 66</t>
  </si>
  <si>
    <t>50710000-5||50710000-5</t>
  </si>
  <si>
    <t>A08829202</t>
  </si>
  <si>
    <t>RITTAL DISPREL, S.A.</t>
  </si>
  <si>
    <t>https://contractaciopublica.cat/ca/detall-publicacio/2aaef909-a51f-43d0-942b-f39d192e87ef/300207886</t>
  </si>
  <si>
    <t>223450.60</t>
  </si>
  <si>
    <t>https://contractaciopublica.cat/portal-api/documents-publicacio/json-xifrat/300207836/s_1PTKm0JKt8Dna2j3_Ni4pzNCNMhSu-LzM8s1YX3hX7pEbYb4vXvC17eMMNIvsyyAg-oIvJtG4ce0HyHZ-Xw9nEIPkiLHUd1ETcVOO5rTUpZUWeMAgb4nwWXOiJirvR1kXI6jwTPhctN16HBQCf0CbG4-RrjSDCi_65yNA92EMroJX5J6Ymm-G6XaZv5fHDFa61-xTQFjV-KA4WBfX_kCimCaU7RsvHn-aLii0SmgCwR_XS8nFJ8X-ueg1Ta7Q93yQjibwyjYfT98TYFz0tsWl3QU5uBGBhSJWG9dx9bmEc7uddkjKZ_coadvvClGKtIsN1FoQUM_TeQYQ7pimw0Q==</t>
  </si>
  <si>
    <t>https://contractaciopublica.cat/portal-api/documents-publicacio/json-xifrat/300207886/djL0YElwJN5jMMj2ht2Od2b1vVIH_kAxGfjwYLAcXVpKLQvdgxXN_cYlCKh7QPzLQtiskX32ljwzmMRvq27cjs10UM_SDaR2zTEk-W1bNZv4qsvQzMnliKwN8BSPplJEpHJsC27ZlyBUdOJ3WqtpVbMWebXsPXf9cb0neWCF5TcdhxFlQz0aVMGS-SXCHlB8zYOmuVWQsKBo2sm1WWuAiTxzbPeRu6XA2KXtaPO1vlBALhLf-ak3FcuTitmcgumz5p1emFaukR1_cuKh6xLy-C-1Hcm5aCteLTRknZczBzS1CMUAPxQtHV1A7Ywuom2ZUSah_ey9dhNtzIDSNog7Wg==</t>
  </si>
  <si>
    <t>006_ 24000695</t>
  </si>
  <si>
    <t>Serveis de desenvolupament i execució del programa anual de cultura, educació i territori de la Fabra i Coats – Fàbrica de creació de mediació cultural en el territori amb la comunitat,  amb mesures de contractació pública sostenible.</t>
  </si>
  <si>
    <t>183105.05</t>
  </si>
  <si>
    <t>LaFundició</t>
  </si>
  <si>
    <t>https://contractaciopublica.cat/ca/detall-publicacio/2faea97c-4a64-4123-93da-6343bbf17daa/300216246</t>
  </si>
  <si>
    <t>45722.17</t>
  </si>
  <si>
    <t>55323.83</t>
  </si>
  <si>
    <t>https://contractaciopublica.cat/portal-api/documents-publicacio/json-xifrat/300135191/c7JUiWKPFdHvWT_ga8_sHc_OzHXn6gvsktqGg8QIXQD-T5x9fnYyjLMbyOMh5KSromTiDn-BDaYT66-AOy6lnDK38tp-hmp6cBlQxeb0lXLtxeOVmqpmHPLZ7vPhP59AmbHqKU9cHoYmS6trVyVueJ0vxFR3kbVs3V0OSibKYJ3Q8oPeDfl25msYtz8RjOEC3ssiPqqQTmRiS1Knq1GCpG65EbXHdcyoakgzw1f6LGYKRFayj21B3BBIJtzMQRV1yDFPPX2gyTBiOt_OxaLKTQsUMixVATu0KJrYlynWVfugcLtjsXDVdwyFOr_06qoddObF2ivDViD1ofge6JQAWQ==</t>
  </si>
  <si>
    <t>https://contractaciopublica.cat/portal-api/documents-publicacio/json-xifrat/300170499/e9y4j7CY0eXGAG6_ZvvQfDI95RaqZUZaOPcwlifPFVVoXImUeh0gCsiM7yCSRsViNcx1PL1jSOAseVNPMGBDHmK9H2vUHlc3z5_FaCpkyUI-JphVx2U2knlwGoPEFkPoFXPSbNRJZFvYAAFo7rUxICGgVH6wrDs8EN5GFSTDMXsKzUo8Zw5Nw_knhWzXXQAwNaR7td4QqQq8-3N47dAueIPdUhse7cDH97gc-hfO44off-sl5hKSSVJy_hqyiusJN3b7AfWTikQ2OB7825fI-IwgPz-igktUHI5SWVg1dzfeVkWLnLyEkEYkvZHNWzP3noO-WK6qXsQF3Xsa54jH4A==</t>
  </si>
  <si>
    <t>https://contractaciopublica.cat/portal-api/documents-publicacio/json-xifrat/300190130/U2D5qKnJJuvfv6CR21I43bqkfr-fiGoZ6Nz2mV8eS18uIItXwDD9W_HAYzspc_uAkpT_13QP9od8gqDxdj8mU_zNcwa736CUSWrTKBX86sDyNAWRpVyvtXFRBwvUPEPD43q7dNCtP_ZRKKWBiZbQQQPmULeUi0TTGx--vJHsQIhEgRi8tHpSvaGM6gI2qhJPyxPPOPo-MMlAHxr2TDxY1-a-cnZ2OFOSSdwEYNHM0hYoEc88L9hqqThN3E7numlkp77CLwmPgdJWmzxshMNi8JJWvKyHFEvzse1lWnMvxTV78xjZ0ZaajbRWaQbfEVQ18hSND1c_b43usAT9g7amGA==</t>
  </si>
  <si>
    <t>https://contractaciopublica.cat/portal-api/documents-publicacio/json-xifrat/300216246/nSI1EDmablEuF4-GkZQl4XDqVk0GusLfYcGlsvMUNscbx8OFF-PqOm0k_hYPk0876ah7Dvkzks2ku1M7chqRLlVM0Fn5p-gs9OmVSAyWTqGh_71UVyvA7_XQjJwlnU4ajw6_FBcqXzf5vrjeag6lzhWU2Xs-jhxpgHnGSaoGPHmB2HQsKuNhpapDpAjFsnmGVhhKcCkQQO95NjYvnfNwPnlmOy3WWd5b4DB7tu6yGf5Jeh0LD1OnAThMAztOp5GKmNQ_PN9OeFJB0A3iO3w6eW-whqujfX27sY9icTN-aj31i98KWaSoEHbkiBrES8wRxNFuW5btF0RwZadqBsPa-w==</t>
  </si>
  <si>
    <t>611.2024.072_OBRES RELATIVES AL PROJECTE EXECUTIU DE LES ACTUACIONS D’AMPLIACIÓ DE LA XARXA FREÀTICA 1- SISTEMA EIXAMPLE, ALS DISTRICTES DE L’EIXAMPLE I SANT MARTÍ, A BARCELONA. LOT 1: PARC DE JOAN MIRÓ I LOT 2: ÀMBIT DIAGONAL-CONSELL DE CENT, AMB MESURES DE CONTRACTACIÓ PUBLICA SOSTENIBLE.</t>
  </si>
  <si>
    <t>Obres relatives al projecte executiu de les actuacions d’ampliació de la xarxa freàtica 1- Sistema Eixample, als districtes de l’Eixample i Sant Martí, a Barcelona. Lot 1: Parc de Joan Miró i Lot 2: Àmbit Diagonal-Consell de Cent.</t>
  </si>
  <si>
    <t>LOT 01: PARC DE JOAN MIRÓ</t>
  </si>
  <si>
    <t>45232130-2||45232130-2||45232130-2||45232130-2||45232130-2</t>
  </si>
  <si>
    <t>https://contractaciopublica.cat/ca/detall-publicacio/3ed97114-e4b6-4f88-adde-5973ea1baae1/300206766</t>
  </si>
  <si>
    <t>2251883.60</t>
  </si>
  <si>
    <t>4387315.93</t>
  </si>
  <si>
    <t>2724779.16</t>
  </si>
  <si>
    <t>5308652.28</t>
  </si>
  <si>
    <t>5264779.11</t>
  </si>
  <si>
    <t>https://contractaciopublica.cat/portal-api/documents-publicacio/json-xifrat/300152034/Ja3lGWapFl0nFs6ZsmD_dsLcBeB7z9YeUpEk2-9flpINU1a2iuFtWzWnHbJJ0vUMwf7a7YVYorwsF_NWEZtwP8EpkIMKs5rCTh87CIlOB_y69wXR_EdkTlabP9-90cbttWiCjWk1959x-WofexBj4cfs2LgeZXL5grTZxcsqGOZmQqhvixLG2EAP8ipuQOtHRqZCNj6zxuYztUSanwKKB3z5bLXk5WABk7tZh583_mxR8W61hCX1rnfZj5AyNzllQqx6_1zIWFqsukEuhS2J63c8x4-AexLivJnkuvgXXc9-ARmGm2lkHunlckkczuw2bRTrftfDYjMhAzD6R7NI6g==</t>
  </si>
  <si>
    <t>https://contractaciopublica.cat/portal-api/documents-publicacio/json-xifrat/300199753/DK-XSjKwBb11zZMLzK9G4MfxpNO89AIKwSIc9nzxOoutgBiRIeVuMpRo7Rw1oAPNQi4p69mgbGQZ2QjgNc36PhxLQVly1lRgbQ-VdbqB39JHytpGwKxCA-Z1lr5dHYO6b8cPB-kgvuCezOPPodWJeANK9MGHNpeM49AvhX5qkcyMslw3T_-__JlrIPSSak1w6EaB75YNSOmyi-1-tVqYof05dOQV0DZfXfUJRn-6BlIkgi9OfBJeO44SUlraGIxWUeWaiVIAuOeOEiMK4-CQVR8iwwo0WnnJWro7crDBIbBMaLXUNwcrZvptFoDNM9l7EPePpvjPI0ODFudVxZcU6A==</t>
  </si>
  <si>
    <t>https://contractaciopublica.cat/portal-api/documents-publicacio/json-xifrat/300199809/riUht-9QP_tgIqmpa33ZonnaAZ4OhsCmSIsFSGIDIV_CAKT89T0RuXfYJKB-exOb-hExn4LsbBKzYaax5UQ0fBb83trKOQh2vsKj3zngkCL5K8grccrgzerRV1eEnD6fv-rhOiw3v5HHiUggeHxQZgThKHmTOzrSYE1eS2d166S9rMZpWxgIosUGih-ZosgWTuaQE0mUbPXLtOsWPjKO03v-xk1pIyy06RXT6jd9pxv8ZHay7JQCmB-GC_8UOJailcBGJyM1edbAoyKuV2Ex7sQGFNOv-Qvyj1-fajtDHkYjcJD1cuPvOFQnuXroYqdcq63wyQCGRg9ruo6GPRqzDQ==</t>
  </si>
  <si>
    <t>https://contractaciopublica.cat/portal-api/documents-publicacio/json-xifrat/300206766/II3KlKLF4ar63TA7LbS3lQjW7OUXwA89GIvK835LOO0RkFSa-3LPgvejFrYMg-QWXCU61a_YcWk7Sf8ix98G_q4RFWbF43Xq1jttDGsb_iYYzddf89H-vtnQYGy-2PkojFTLRn6YLwa4oACbctlMlAgbkYYdC1st_jr0tRujSCaPY7FOESXRvuqJijH7jnrvWIFztcTgM57l5p47PXqfHMKHtgn3kzMl4Ib3apr_Mr_Hpuc4VpQBjNrBncft6wj8UbqBWV0wqF1aC09l_1b3zYnNNO9dwGFJHiNHFI8NrfI1ZCA93BezT4_5iI8c5TYmMs5ziUtXaLId6dYsrUXrpQ==</t>
  </si>
  <si>
    <t>LOT 02: ÀMBIT DIAGONAL-CONSELL DE CENT</t>
  </si>
  <si>
    <t>2135432.33</t>
  </si>
  <si>
    <t>2583873.12</t>
  </si>
  <si>
    <t>006_24001237</t>
  </si>
  <si>
    <t>Lloguer  ground suport al Castell de Montjuïc i Jardins del Teatre Grec, Mercè</t>
  </si>
  <si>
    <t>lloguer, muntatge i desmuntatge d'un ground suport al Castell de Montjuïc i Jardins del Teatre Grec, i els equips d'il·luminació que són necessaris per a poder portar a terme la programació prevista al Teatre Grec, durant les Festes de la Mercè</t>
  </si>
  <si>
    <t>44210000-5||44210000-5</t>
  </si>
  <si>
    <t>B70893375</t>
  </si>
  <si>
    <t>ALBA AUDIOVISUALS BARCELONA, S.L.</t>
  </si>
  <si>
    <t>https://contractaciopublica.cat/ca/detall-publicacio/4284a1ac-f3ca-4a75-b4ee-dc2a450d91aa/300246864</t>
  </si>
  <si>
    <t>https://contractaciopublica.cat/portal-api/documents-publicacio/json-xifrat/300208802/F30WZKusFQYcqCEEl6Fui0ouNs8BliMSqoi-FQ9N7L6rcBCRCsqwFDfYRlJdDutRXdv9kNvscR6txruCKv557b4ESq2oU0GP5ZDrOko1AFaNJ-HK17RzXw2pTFapzPcT40jDEoGea0Gk73_UHPv0vpIC1dNnFQI90gSGqk1r5IVhysGAU0HYjmbH5KoFkQHOj68-Op5_kzyDM0QXxDIgujR1o7hQWWDiYRpXnxoYu0cjDJ-qsZBhsfVIA_tzc_EX2PTr9V1PYj6JFBSP5VXAy2K1-5rWLC5USUV_ecgJC13fOY6tyH8nO_5ErCMhI-e_h9ffP2KpwTB4IxL7u1ebeQ==</t>
  </si>
  <si>
    <t>https://contractaciopublica.cat/portal-api/documents-publicacio/json-xifrat/300242813/sFJQCJjgIL-uD2Q6fLTRMTvTDfkAyR43INFyCaaMTle4U1r4gk-QI1hBBDhqtFH1Anp5QnwkGrsX7y1EnUPyD9mno0xbL801hsQCOhoZ-bffQvRpEP13B9jnC5wVFrgauEn9cQWXUGG0dn3a0lIO0ZshGjmIFZMtv9vAtP6pVRbQisqy7MqDzSHPmLq-Frt_7PLyT6T4I6toFUfS5L2MQL2LV7WGeV79UyarOJDxptPZ3hC0QXJ9Kt-sD_Dxm43jtnsoQc4c5qBkRDCKOeLoS9lmu_d7R-3oqut2gOnh73UxVLPDgM1yD44mMJhjJTqVklTZbvWY2tsToFXS_Mn2Yg==</t>
  </si>
  <si>
    <t>https://contractaciopublica.cat/portal-api/documents-publicacio/json-xifrat/300246485/Zw96W3OcGb9c_JYxzfsLjBecAqDcr1JAWzqh4Wq6Dr6wb4ySotL0iAG32gFUndNwn-kcso2cSaG1_AWAy_7IPRe9roXjP_lt56tzbZnQG_hhqcpjCKjFAFx8zCXCPfVUJY06bZxia8gwtJXzS55TD7DHcMRCKEKxWK9qq7q8NO4Magn01YqInCYvLqMQEoFyAb5II07Q5SXkTqg-2pOYZFPULALN_zEqNQI1Y-sViR4xDoIyV0tLqF-MqY9Ilf4g2Q7UeWOy23mwVCX0EGLQdggoL-tChLnruHiH5WvU9SMM9my5F-Fcja-pqFnFtuhV0wGz3O11xl6E_HOnMFqIkA==</t>
  </si>
  <si>
    <t>https://contractaciopublica.cat/portal-api/documents-publicacio/json-xifrat/300246864/GISHvfHdf62MAGsuQlUPivY2zgJMtPMzAWlf827EckxrIA5GmsZgXnL9gjeenJqUv8cBYmt5eACeADKZN_Hv95EjPjs5y6z4DZ0VvuftCo4aO52XCBAYcvBXr-e69413fXV445EQwdPiHHcg7oYidKchYGKHlH2nBIVgtz1cpambIr1Yy2S-sn8GilMxAQgfWUVaOA_9TYG4noNNTspW3WZ1LRQXN3svTivH-CVwovBbnyvhPzwwFc0Yi2eC6KaBmRbet0hBwv1U8q6CdBFhf7eZUgIz8CeBqQGKzF16hFefXH2R5SkBFA21gfLq-TD0s_57QxuGYniWjVEIkEl9kQ==</t>
  </si>
  <si>
    <t>1993919.56</t>
  </si>
  <si>
    <t>2193311.52</t>
  </si>
  <si>
    <t>006_24000829</t>
  </si>
  <si>
    <t>Exhibició espectacle \Tota aquesta por que ara tinc\</t>
  </si>
  <si>
    <t>Exhibició espectacle \Tota aquesta por que ara tinc?</t>
  </si>
  <si>
    <t>92312240-5||92312240-5</t>
  </si>
  <si>
    <t>B67413690</t>
  </si>
  <si>
    <t>CAL CALMA, SL</t>
  </si>
  <si>
    <t>https://contractaciopublica.cat/ca/detall-publicacio/4ec76bb4-0bd3-4fbb-bba6-5f23f9e9cbfa/300216877</t>
  </si>
  <si>
    <t>https://contractaciopublica.cat/portal-api/documents-publicacio/json-xifrat/300216359/LEyNFV6mp8_CchKXVeBwS2PCX3X6L2WtRUxm96jyOrhD5EQrfURysSYwgfVBXbL8XTTMlKSVpzen8m6Lx37nrD0OT2OJT5r3K7gpAaJ6Zy9McHmPtC2b4TYfC0rYMK6iCZNgAOMSla0Vi_9wrSFSrMdJB3BFDWPgMAtPbABmGcgzx6f7bW9uMDUM7vZg563uKUtqHZt69RneHW_c48zgv-MCkNqJGs1nT2l-h6bm7VNyNL2UjdjuAETx56msq9act3HCtlMrVm52uQJvFPZrpBvUshf5Zmp-7PFtOCcNLnj_ruH_NajYKFsAa6MZlmM0uVDIJ0gYFtsHM5udBkb_iQ==</t>
  </si>
  <si>
    <t>https://contractaciopublica.cat/portal-api/documents-publicacio/json-xifrat/300216877/J-iiBVvP8-riutlKsQfEhE68lpaGpEMbm4LaT7TqXcJYy-sJOeZJXv6fF1gMVFJRbV2yO5g4Q07SggjNj-WqhjTIoHGW3TYVyxvZnVsy3FIq9YyEM5OkkA9QK5sp7Ib8dmKaLkSXrux7SLu78-rkrvh4u_66vxkw0CIrP0XFKKnjfyDXBAffWb6nRfTxR7NsrRc7PgdAtxB6JWB-wudHH0n-OrpAFv7a28dYjRO_qJIIogkI-yG4FcQF50AdcXPljJAmn6fXNlcryfI0gM0FWfIUCKEGWNSBd2DJN-HZ4Wuoff_tA8hNc8UdaW9C4c_Ur_SlqUrEYblj3TXB3XBI8g==</t>
  </si>
  <si>
    <t>006_24000926</t>
  </si>
  <si>
    <t>LLOGUER DE DIFERENTS ESTRUCTURES I OPERATIVA DE L’ESCENARI DELS JARDINS DE PLA I ARMENGOL ORGANITZAT PER L’INSTITUT DE CULTURA DE BARCELONA DURANT LES FESTES DE LA MERCÈ 2024</t>
  </si>
  <si>
    <t>Subministrament i servei de l’execució del lloguer, muntatge i desmuntatge i operativa dels diferents elements per a portar a terme la programació artística a l’espai dels Jardins de Pla i Armengol, organitzats per l’Institut de Cultura de Barcelona (en endavant l’ICUB), durant les Festes de la Mercè 2024..\n\n</t>
  </si>
  <si>
    <t>https://contractaciopublica.cat/ca/detall-publicacio/55cbee89-6346-4312-9f8c-ac618a8623a3/300240163</t>
  </si>
  <si>
    <t>https://contractaciopublica.cat/portal-api/documents-publicacio/json-xifrat/300206494/ms07_iQAcGclSeyDraZMLWe0zAG1mQ-UCNH1KuihVocpWhxlAGaFPcE9AmkjfX4ZGgK-M9CZj7vVPH17QBXbbR51wC1lm-VhptUJDlg2CqEQUkH-pQy7ReJsvPoMBNWY_qJpIFCYrZGC8U2ZhvNW6l87oFSG_ECH_eKrPauCASebJZQEtsumiZ3Qkq3Wi5bKMWrM0U3SHW0OGz0Qq-_KgeOIz85DfBcJJM1S67bOf3zkh11OyCoVqHGu_DqnzZNuHeyQs1L_CuSEyB_LxBR80Ws-4_tB5cfnrIH1py2AHLjXpApzohnp40fzWibXWp4z8VtB5IIcbQV8nt7Gecbvtw==</t>
  </si>
  <si>
    <t>https://contractaciopublica.cat/portal-api/documents-publicacio/json-xifrat/300238827/b0mTmiJJOUQ7Vc4nbfBDP6aQBW8BBSf_T3PVLYL-dPXeHLsT0EuDgmaBotgt2dxQC8VEFl_au4JRmZ4lPQYsMfICrvQGGFvK3SJ09IcRJlTq4NeVEv234V-BWqn6mLVVTq5zn3wOMZXOA69w6jj4aoRAd5HDEg0QW4s-zrJv8EHSZ-VEzyEDEsnXYPH5pUFI12-7EmDY4waD9ue9ltA5puqWj20L5xd5lhX-6B1LGn5kedipgvk4nUuiIzhrCtxuFIHCwt1awzkEYV80I4IINJbr6J0jnAumb5srvkLItn8PpJoUmDsPhnHMrZS-FdOvcjWg1VePRDrurXkeFQTk3A==</t>
  </si>
  <si>
    <t>https://contractaciopublica.cat/portal-api/documents-publicacio/json-xifrat/300239304/VHyIRbVQhjOg8PKh7L8Iakcc9rwh3U1hi7tuQLWqWJtnP7ImoQ209-lGOwXaoZPKP5IthL1yW0C2fgrEzeTWSwt-Dx8CAYrfIfo6h8N4-qcdsqptGS1j_SmYfiYPTaEGXHNku9tr_2GW5zt5nyHnO-g1n_qFWxmqUPaeR0eLdWkrfR6nuV7af7Dqn983s8njqpDp6KPabIWqXXoC7zJv44tvlOAxlSC4aDLyKzD6ViGKrwNhjvAgnTlDzjO_exHR-AaFc7ORADOoezmiGhGJL7Q42K-opWlNTx6Jv4tFugUIeZzddvW8rXWdoriUfkC7WSaBtud51XVA-sAtwc5fJg==</t>
  </si>
  <si>
    <t>https://contractaciopublica.cat/portal-api/documents-publicacio/json-xifrat/300240163/LZJwL0_Eh28zx8k5qfHaBioXazSX9X2yy0P3C79Bl6tFqwTZfpIYbo7dpIlrBNIPeEowqtFfm7liz6TjxFC7MxUonx-ULxGLYiGC9Ti9gBPj9XbyUZ43--BAqRtRWmdo80zkRtSRiBM_DwJZ83E8WAhJsJdZ44-5zuKhaY6xekPNtLi7e1HHCTKxylii2DmdMytDqtBghLFqc-qKMwmeJMCfdxV4CiOLAPTdir4Pzp2bsDbh_QIWs8t-VUgZsePyojfejIALZey4Vdzb8DqFBo5x6diK3tTp5Pwv1nsMJl27QeN9MQQbHM64fL6L-XCgMV86bf4ABt5gTIsFYXjqDA==</t>
  </si>
  <si>
    <t>006_24000857</t>
  </si>
  <si>
    <t>Servei d'embalatge i de transport de tornada (dispersió) de les peces que hi ha en préstec a les actuals exposicions \Extraordinàries\ i \Modernisme\</t>
  </si>
  <si>
    <t>FELTRERO DIVISIÓN ARTE, SL.</t>
  </si>
  <si>
    <t>https://contractaciopublica.cat/ca/detall-publicacio/5a05fe26-a525-4f75-8101-a80694edbf98/300216156</t>
  </si>
  <si>
    <t>Clàusula 8 del plec de clàusules administratives particulars</t>
  </si>
  <si>
    <t>https://contractaciopublica.cat/portal-api/documents-publicacio/json-xifrat/300205626/oBy6I3FMmg-A0sW6TzzuOWflbmKbXwQzq2ddy0Ed6Bbty1gTmqAfugF9apKVoxL3JCxsUX-eREmlrjt2jEOnTaAlCrL09fEwSFLapBJ8Vw5pLy_Q-_k9u4APi1R09qsv7kIkFD6JTnu4uOiviHrnDkXQrsTVHk8L_KmyH8rdwIpd2gGgu-PEKdDlmug8EHnZ7OolHUXIT741W8cFYObKoMxgU2CRWyFe4-L7lAKWnWZnIbOMStJnAgewligfWoVHg-p5ssERCr6FpL8wkgm3wyqyFAg1Uce3pRRpr-LGDGsKZTcj1J8A1iFB3D4Tgs8lt-iwFSkMTSFy4pGM2TwCpw==</t>
  </si>
  <si>
    <t>https://contractaciopublica.cat/portal-api/documents-publicacio/json-xifrat/300216156/itvZ7KnBwXnPoO2VKRsvH-bnt5YOVmYqXp8DKpsTx3OLtCvJNprDXIaPEyzYffBv9RiLU1EtoeXT_3W0GCQnvMdtjGWsM_mQQODH6PoiV8IJJeEQOk1PakcYiR1zTcKhA5JRYAbICFmjfRXmZr62yK56l9OQl5Z9n_oJvsch2t83yImY9N_GIQs48J1s831XTFPTeS5YFOe_OPFMu6D4NbiPnFfUg8_xuQG695eljwVECTxJSLZ8HDs_26vPCHloklxN2CtYA9t9HcY5LXx4fR_55GwxrlOs1S-2IoCzoIV-1SD9RdIeDo5LDBA9IR8EU2rn2YYul9PY9HkPTBVPTA==</t>
  </si>
  <si>
    <t>2024-06</t>
  </si>
  <si>
    <t>Servei de desmuntatge, reembalatge i dispersió, transport de concentració, desembalatge i muntatge de noves obres per realitzar canvis curatorials en l'exposició \Col·lecció MACBA. Preludi. Intenció Poètica\ del Museu d'Art Contemporani de Barcelona, amb mesures de contractació pública sostenible</t>
  </si>
  <si>
    <t>Servei de desmuntatge, reembalatge i retorn de les obres enretirades de l'exposició i el transport de concentració, desembalatge i muntatge de les noves peces incorporades a l'exposició \Col·lecció MACBA. Preludi.Intenció poètica\</t>
  </si>
  <si>
    <t>https://contractaciopublica.cat/ca/detall-publicacio/5f298d44-39ec-47e5-8f31-26568a311553/300207872</t>
  </si>
  <si>
    <t>https://contractaciopublica.cat/portal-api/documents-publicacio/json-xifrat/300099245/PxP2QTTABEXNlRNihZdwMYjA31S7S9VvpdaxH6Ym7aVgPUylT-ZEyqXyxxPxB3D_9a7LBOyjTL6XBptbV8SFvMAjIPVj1aErMH41fRfIvL3M-wWhMtSxjO4MItjbIK96BXY6MiROavKTTpKzZ-5GErOmCJPSbWv1u2Xt6jvnJGXC1yVNCceyWMnbOuDs9_c7bt69yQKZw36E-f327KdSqGtqwQ0OM4IquUOXUtuEZXbBL0wbGsotSv9h8QRdi75ATiueuthyJIlQqWQ2WFglGddWmaM8xQK7d4QvqFzuRW7aqmicNRq8T1wR6CufNsUMlsEw7eWAakO55I8p6WOEkg==</t>
  </si>
  <si>
    <t>https://contractaciopublica.cat/portal-api/documents-publicacio/json-xifrat/300173045/ot2tVwACPWSVILwNTpSCv03YTGxbSLI_qT0_XrkJmwMHMr4AmAa9_ztVgje-7LhHe52MzFSUZ71L9aJtDMotpcYUybNSzY6exfacTfZFqcunCxBdfthbShAwALpclxpmZVf6VOF3jtSskyTOpzuCCaM21uGp7ahHeXZOIFwK6Zp6epNyq0XuVXJyXNDwwQ_b2xDGcUBbit9fATBcmXg0JRiiQHB9FPUPRxUQKBAtQpVkBIReu64M_EExhTNnTL9RRt0INQQ9bgGl_h_iEeZDQGVyUIbZlNPbksUujMJIPbRTqMofBzumdDJ-EkKMHciZCjSKLRTGxcQsgC9FxepJkw==</t>
  </si>
  <si>
    <t>https://contractaciopublica.cat/portal-api/documents-publicacio/json-xifrat/300205951/mJPS8nCrJiJg-xUIoJbtkdr_1fIPrCxfHjLVIme7clsF64-p7EtMEh71KVmeA0kAPNjMBvh7gRQcWR5acQQLBjWlc_0yT7AQ8lmpAuneZr4Cgz3goeFX8MOiEpZHEbPXnEgEKY6enBGwvlvr4G6ft0Nq8I9wCY3CI9594zbM0YsqRAFaflpFGhC6jg5auI4CHJCIq3icalQwaMiYzZY1kPrhCg94hrrx1bbxZ8FFOP6Jj0K_nSSmBr0EHCXY4CMr6wWRDXFxiwB4meqmv_txAKKatXpaZrfonE_fpDWBTFPCflOPPaOY8J4cgGv9s1TbmYPul4Cl0jKN6FV7V_00vA==</t>
  </si>
  <si>
    <t>https://contractaciopublica.cat/portal-api/documents-publicacio/json-xifrat/300207872/ri_-Zu-S9mtXBhWFPfETMYWm4bDvDRtVfeZsbF6A5AMUj73cbY4xS-DnmHXEtGzGmgI6SKLYTrh4whWYxaLg6u1cRUOipy-vMR4XvJZLlBYVv6XM5jCDDpJVn9UTqaxsIcoOXlB60jWzmFFDcWP27ZABe2kYSK-_Nae4XK9NFtVRepJc6ZS5CrXKde2P1GDuI9_h30AGx4XGXN-vKvM72HuyxKnudgE14lFT7wkwBOmYMmHVv8qb356jZhsn4p03J6asvCrcYqhtNHiDY1r-otY5V1tsAKamReFAbZ6IO8-NSBcEZK43uuKiBmlhADZdXOg6o7G5EWK8ZP70cVqCvg==</t>
  </si>
  <si>
    <t>001_24001201</t>
  </si>
  <si>
    <t>Servei de consergeria del Centre d'Acollida d'Animals de companyia de Barcelona (CAACB) amb mesures de contractació pública sostenible</t>
  </si>
  <si>
    <t>Servei de consergeria del Centre d'Acollida d'Animals de companyia de Barcelona (CAACB), amb caràcter reservat, per a la inserció de persones amb situació de discapacitat o de greu risc d'exclusió social, amb mesures de contractació pública sostenibles</t>
  </si>
  <si>
    <t>56023.83</t>
  </si>
  <si>
    <t>98341130-5||98341130-5||98341130-5</t>
  </si>
  <si>
    <t>Fundació privada per la Inclusió Laboral Àuria</t>
  </si>
  <si>
    <t>https://contractaciopublica.cat/ca/detall-publicacio/6a1b9bb5-f670-4e5c-8460-1adba6a5a7ed/300208448</t>
  </si>
  <si>
    <t>La presentació de l’oferta es farà exclusivament a través del Portal de contractació electrònica de l’Ajuntament de Barcelona):\nhttps://seuelectronica.ajuntament.barcelona.cat/licitacioelectronica\n(Per a més informació, consultar Clàusula 8 del PCAP)</t>
  </si>
  <si>
    <t>67788.83</t>
  </si>
  <si>
    <t>https://contractaciopublica.cat/portal-api/documents-publicacio/json-xifrat/300145857/ndz9ssH5qIDfbyvNdNdgCNXo2R1WXsbpNfNXlRPqZOn3fxzzewEMsxIwBG9LY9RWCk7wl9NhcJiYlbNzHZQrbP5hIRBTady0-Ev_sqB4nsweenV00iSk0-BkvX6yoAu5RDyLZ4H-Zfzy4f-XabGoyOpSXFQgFj6Q55eoNrI94ihgjgbjzGIfn8DpHcrMJ9GvqCG4rmGzMcOnomGF6qM1gHrO74qzc_rBROip8cd7YG5Ja74RN1VxvedqMD9jRQyOl0SN2q9gO-W2jVz1YNwtOoDOo03es5o44doYE6XOgs12J7hYTDDDOv2-VNPCpp_CewGmehu7r2Rc_DtNVUa-Gg==</t>
  </si>
  <si>
    <t>https://contractaciopublica.cat/portal-api/documents-publicacio/json-xifrat/300187774/JR00BUv7GNYaIMmV2iETE6bMb7fnaohFyhZGhi15lJRG7s0UlJQKxcNEjkvs3Y8A-oF3Dv8NO0chLGokOGWYzRI0ZvwwyxwZ9Q2Pewg_z-NuzMzaQbL-nxo_wYB3yf4nzMyV0Di4yace9f73ilEzoYo398Xjv2Nvdno0etDcN72UzI0IIOn9wypuMZWMglqy8xGUWv0Pjx3zzzsspdG-pXPD9XlZaEYT7Ci02-bwMyh6boHSti73BHhnWdD6da8PPUtFYe8bQmnNIJ71lSdgWYfNT-JqgR7huma55Vj0ZVQFTNwNBJGL9-IYIGKDkIomh4HwvTG1mj_AGMidysmt4Q==</t>
  </si>
  <si>
    <t>https://contractaciopublica.cat/portal-api/documents-publicacio/json-xifrat/300196981/TI2SX5WEdi2KXE8NS41QEewrQ7dcgGa8cZMud0E7f1QkLvCD8fFKwcFsxrjj8vk-rieZOOzh2qMIsJ8MmziC4hGHhCaD2VXGiiYmowVUvvTkbkTxbl1DCT9Cd8ntOvr5mxJ43v8lktAqNiWKxRtNR4OtZwDZu_3SGj_x2mI1D31cT_Rx05LigbjiEtS2Nj3EhdBryLK8WV8R0ynQu2HSJt_YNZQtwPSnF85dj74cR5vkokMGXUgjNRaucRNewZHMLXwVNyhFhz4jRCXTvZwm-YryvXlANHBOxd4Zd2_bcrAFKAibW0aGc-tATtIZv_bNHOeEbz2788pW3KyMdfTyLg==</t>
  </si>
  <si>
    <t>https://contractaciopublica.cat/portal-api/documents-publicacio/json-xifrat/300208448/LFx3g1-vU1-fKkXkq4p2aa60PP4WtlNRE0R4sPftOj7Zs8wTaCNFHvJeQQbhXEPfJzORGGzjmjUENTvUJp41AcA1HXuMo70UGshSPTfoS19-yaaY8zR_WpkATZuiwNlO7W3uhr_e9O5BqEq_CTSXAlsfipp13VgkIxGhitDCZgtDFLVpCGLYCNg7jpuEVGDKQvyBddBmSBeJlOleT9TaJbq5C7e9LqW4VOlgOmYidP2tNzEpoJJAEYr7scHTzcILXwQHBcbJ8dhJwTV5HDlMajYHcZ-xLo34XM6T980qUf5IyO5KRaepZM-KfiF5cFUO8L5ox5xmL4zac7LLkPb5Dw==</t>
  </si>
  <si>
    <t>61121.97</t>
  </si>
  <si>
    <t>73957.58</t>
  </si>
  <si>
    <t>102200.00</t>
  </si>
  <si>
    <t>123662.00</t>
  </si>
  <si>
    <t>Altres dependències</t>
  </si>
  <si>
    <t>77310000-6||77310000-6</t>
  </si>
  <si>
    <t>015_24000061</t>
  </si>
  <si>
    <t>CONTRACTACIÓ DEL SUBMINISTRAMENT DE MATERIAL INFANTIL ALS CENTRES I DEPENDÈNCIES DE L'INSTITUT MUNICIPAL DE SERVEIS SOCIALS (IMSS) MITJANÇANT PROCEDIMENT OBERT SIMPLIFICAT ABREUJAT, DIVIDIT EN DOS LOTS I AMB MESURES DE CONTRACTACIÓ PÚBLICA SOSTENIBLE</t>
  </si>
  <si>
    <t>Subministrament i la posterior distribució de material infantil ( joguines i llibres) als centres i dependències de l'IMSS</t>
  </si>
  <si>
    <t>Joguines, ninos i jocs</t>
  </si>
  <si>
    <t>https://contractaciopublica.cat/ca/detall-publicacio/7c7f35c4-bbd6-4c13-9316-f5ed4864c33d/300216441</t>
  </si>
  <si>
    <t>https://contractaciopublica.cat/portal-api/documents-publicacio/json-xifrat/300216441/VYJImWgOXwVg5Bup2rbdyGa202jSaSlovbxT2h78lYNfqs40nnWNG0ocPKzQdB9jePZRq1o0DcpIo9m9FH-i17zgXGsOsAtjkn-YywvH30AY8N9yzxrQwP9NWkJP6ZZ1oRZb0q5C_c4n168uc9nSIPUtya5Rf_TrQ0RB3PfyyQQ9eGp78cMWL23Cu-E57iqAYfmAEVSJZ5lWV-eZQ8cbdA_GZgdCMK3pLFSqCzM6RNISOH5o3hwawCkUhHQ6eubKkgl3koho00puY1zeMobKHJNsgfBsZW5Wkkb-_n11ZmxVcxdKBONBZbcBtj5ZgLQvtPLAWAskU72qjrDNLPwEHA==</t>
  </si>
  <si>
    <t>Acord marc de selecció d’empreses per a l’assistència tècnica per a la conceptualització i disseny d’estratègies, projectes i/o nous serveis, i la gestió i execució de projectes del districte de Ciutat Vella, amb mesures de contractació pública sostenible</t>
  </si>
  <si>
    <t>1688880.00</t>
  </si>
  <si>
    <t>79400000-8||79400000-8||79400000-8</t>
  </si>
  <si>
    <t>V67163576||B86773975||B61461810||A63141170||B66675935||B63120513||B82498650||B82387770</t>
  </si>
  <si>
    <t>AIE MULTICRITERI MCCRIT || PAISAJE TRANSVERSAL S.L.L|| SM, SISTEMAS MEDIOAMBIENTALES, S.L||D'ALEPH INICIATIVAS Y ORGANIZACIÓN, S.A.||ESTRATÈGIA MOMENTUMCO, S.L.||GRANT THORNTON ADVISORY, S.L.P||KPMG ASESORES S.L||NTT DATA SPAIN, S.L.U</t>
  </si>
  <si>
    <t>https://contractaciopublica.cat/ca/detall-publicacio/7ba233a4-c9f0-441e-a150-77f1e8dfdc85/300240323</t>
  </si>
  <si>
    <t>844440.00</t>
  </si>
  <si>
    <t>1021772.40</t>
  </si>
  <si>
    <t>PIME||PIME||PIME||PIME||PIME||PIME||PIME||No PIME</t>
  </si>
  <si>
    <t>https://contractaciopublica.cat/portal-api/documents-publicacio/json-xifrat/300018094/Gap_38JHYRjri-bGzSEOZeEPhpYfC1fK_oWAdZ_spglkFSmPj29q2PAK3VLIF7Byn15uEWcHj-02IdGiqy7pDOFld3dw7NbSqb5RTO3cU2OzjSaFNxSadUBlnCRQ1_FqhJqefvWLIuFm9Vs8QYPdYO3BRAJn_Zm-BboEZWAn4kvf0dRftyUksbSoiz7kqLcRs4JY7zeRGdcivTy8EkF4CpYo3r10eAgSWW85xph67vWHYy-XdXHWSn7e5HtVTElmgxmGpJjQGNR5TWdB26I_7BHqf60WKKcTjq5bfWfqSYhcHm_PQt4ZE0UH4o-s1-QI77UDRBk6vVTQ1S4SKt_A7g==</t>
  </si>
  <si>
    <t>https://contractaciopublica.cat/portal-api/documents-publicacio/json-xifrat/300070579/gwPrBAbjtAeuTwWpOy5eFamW0yzuGFq4QP0HPhzIr6Fw9bqlerLePxhZdvZAH111qLQxXMIgUiMMU0AAHZ78_I8u3reJq4Nb-3Q1B8AdH7Eri2018HNGJtkcPo4NvzU5XMGKl00VBPd2neiOLdhhC0vT3oyIkLHmmUy3yzuFF0SdvVAuoYuc6f4-W1SpaF7y6EKHk3Xh5bQjlgX_n8wZku5k8bqPRxtAp7HEPdJniLcKcm2BsTExRvuayqU_Z_hbsqO2wa9MlMOuotK48bHdQMO67EjjOcsRsSslIVockwmP9g6mOb2_d-Xk8XrnVwkfL-NPx19cdNrbZYLjD3nLYQ==</t>
  </si>
  <si>
    <t>https://contractaciopublica.cat/portal-api/documents-publicacio/json-xifrat/300166507/lQQ5-g1yOFaPKE2zP9vPaqT5xFdRmF_uWrYLvItfMBAgzUfa98Nc2f3pE4CH16QsTFe0_zaLxVSRdRCU2bC3ZGLrkSooL1Y-2di3deOEdZb5Ose1uX3YIqeG-DBiUQr2t5yVDET3P6ehTLFVwNn-xYH9auuOAmeimcX16GGWTr4haC-n8vHyWxYuhJ8LxCVOy4E-cb2OGRVboyzIrLfMQkTKQsa9npKqWjxm5YmqSKQJg40FXqdyPxYc8XM43ufi-T68PPFqR5ahehCFA7E-xAir_gHj2yAFR6HSV_QowLrbBf-PJangi2YEd2tjoCe7mQo9kAVqE3He5yma2jVi-Q==</t>
  </si>
  <si>
    <t>https://contractaciopublica.cat/portal-api/documents-publicacio/json-xifrat/300206221/kzL6oc5h7KPtpsoQ7gB3cWxunYLdt0CpX92yyf93BxnXLY6VRel3l9Per-0X7s3aLbKUpdSLt2ldl3yVMeNtscVI-bgcK8k2_13KWYB2D_Jd_okllb50FUktLJNhZLM2mqkWXzzB8XQerkX196vn2JMWqk1_aqZ6Nh1d-UhYOT3GmPNvNBp1v0vtIZoQWV1jVbgy4oToQTQs3-fEm2ThA2uRimW3eTkkTGp2-ZQS1em2pfVlZQ6lnROKUDAMv97dILvmmrXGGVJwlnY8er1FVzdZ9NTO6s2t0yd03Yr-zkhbjrjTB2Hfsq9OPYnsa98IFyXqiG7Q3IDRP1WDfRBn3Q==</t>
  </si>
  <si>
    <t>https://contractaciopublica.cat/portal-api/documents-publicacio/json-xifrat/300240323/Jorj_51YQI4e7vFYa1j6egEN6ZvPfG4Gzi5WngBRETG4ZFTb6saqSfDVyLX335NuuNdoU-307wU_Z2claAWPkAz7cJ9fDU5EeZPJ_aYMyTKqCyuim0rim1k56ZoRKnNab8DmNzucK79O1QjRW2hoSn_APgHMkhIWnDZgKnSjf5P3ZI6oV90sN3-8-JrHiimDsHLqSojVUeMsUTMHXm0OZdmyaJnadsdrFxOp549oY0xk4q_g2J7E77J74sRZ3gI3992Zr0_5bBcDWaIGfaAv53jHgRAROcq_8oug7k-0yWdJmDTJ9ybTSqCNlDKDoZXsTtVAyNErhDdozfQK8Kl0IA==</t>
  </si>
  <si>
    <t>001_24002064</t>
  </si>
  <si>
    <t>Contractació de l'oficina tècnica per l'organització de l'escola d'estiu 2024 amb mesures de contractació pública sostenible</t>
  </si>
  <si>
    <t>Contractació de l'oficina tècnica per l'organització de l'Escola d'Estiu 2024 amb mesures de contractació pública sostenible\n</t>
  </si>
  <si>
    <t>78766.09</t>
  </si>
  <si>
    <t>CONTRACTACIÓ DE L'OFICINA TÈCNICA PER L'ORGANITZACIÓ DE L'ESCOLA D'ESTIU 2024 AMB MESURES DE CONTRACTACIÓ PÚBLICA SOSTENIBLE</t>
  </si>
  <si>
    <t>TANDEM PROJECTS, SL</t>
  </si>
  <si>
    <t>https://contractaciopublica.cat/ca/detall-publicacio/28df9928-a23a-49ba-86ff-23f83e522c3c/300288113</t>
  </si>
  <si>
    <t>35802.77</t>
  </si>
  <si>
    <t>43321.35</t>
  </si>
  <si>
    <t>https://contractaciopublica.cat/portal-api/documents-publicacio/json-xifrat/300221800/QeRRZEHpY8AVsxXhAZBeculMbw2wHNfAHBo0LLy9czQzC90uf4Ft-bbnOWpIBwu--SeH62NnbHB-p8skFwtPrfcefw4q68K1hdDIGYZmBwCDP2WKOIo80e6kCGZgCacGsyRZQv5G8UaexsPc_SJwN_9f_-KwdapNxcVcw1Tjy_W5oU30LS9D2bM42whbYjRYPsqer6-4KpcV9OWFjKDwguPerxclyBQUdc-gm-efyGJVHBYvyZX9tOVskl_ahuElYDCkf-EPf-bvmblAbmAJ1DLZGbcGHaEApfTvG4Zf18DfwCXqvg8wEAr99ZXtlTkOC2awkuFbqGSgagr9JgpcaA==</t>
  </si>
  <si>
    <t>https://contractaciopublica.cat/portal-api/documents-publicacio/json-xifrat/300277432/Hwd9dBklQk_c465R2InTEl0r9Hf-jh49jFlHmf48PqP9tkDI-2f1JZrq0PMKpicLCCrWvAGYtvMYeIFkyPttRKW438hL9I73IpyRF1wVlkwj0SSAxabKB6xB0RatOxrucqSO4Ua_vFvO9hvC7GGH3WUnxryXju-ojnXWASZVkzhDwQvK3Q0hr8gt_jDABOjg8x8QZYYN8M2aPXwA4zP_reSG2tEJzaw_IhrLxyUHULdmAr3-mTnGvz6GoOmFzN0cOt6zY0gYrZiKLGPyCUbdQMwgQsm1l8K2QrXgx2K18LWn_MocXF0bqLgObo0sM0f-TZpnLgAf8e9mQeoqPkBRUA==</t>
  </si>
  <si>
    <t>https://contractaciopublica.cat/portal-api/documents-publicacio/json-xifrat/300288113/k1cmSegDo6r8CI-bl42KTtlFT_tURaG6BEyL0GYclYNHRYG3TEwA9t6aj3xTD6kN0Yu7MKghiJx7kCV_TyuQfnTVJKQlxGg52MVWfChFfx_llLCY_roRTFPrNLyTagZmiMbH3apifHfKDTGuqexY1T6ctwTLJChKUv5WRnk5HDiVREcx9yMUgQwGiJ6ch3_2UB-8mkW3joSDKehZm7rKe1kMchkqbjoIdYoyaYoWRhCIwSyxX32Pkt2kgu0v8xs5cMLWUSNApDkJCWqzTjj0Ykz1BjQw8tUQdGpar5u4rDi6Z9H-9IMaBVvNQwUP6SbmotePe2StE7glB8FZPBbUkQ==</t>
  </si>
  <si>
    <t>Servei d’acolliment d’urgència i mitja estada per a persones en situació de violència masclista. S’estima donar acollida a 120 persones entre persones adultes i fills/es.</t>
  </si>
  <si>
    <t>85310000-5||85310000-5||85310000-5</t>
  </si>
  <si>
    <t>NIF||NIF||NIF||UTE</t>
  </si>
  <si>
    <t>R5800615F||G64980501||G64404213||U75443655</t>
  </si>
  <si>
    <t>Comunidad Llar de Pau, Hijas de la Caridad de San Vicente de Paul||Associació In Via||SURT Fundació de Dones||UTE Càritas-Suara Baum</t>
  </si>
  <si>
    <t>https://contractaciopublica.cat/ca/detall-publicacio/33553939-f13e-46da-ae36-c20033ccc94e/300339267</t>
  </si>
  <si>
    <t>6624832.00</t>
  </si>
  <si>
    <t>8876897.00</t>
  </si>
  <si>
    <t>7287315.20</t>
  </si>
  <si>
    <t>9764586.70</t>
  </si>
  <si>
    <t>17765782.90</t>
  </si>
  <si>
    <t>https://contractaciopublica.cat/portal-api/documents-publicacio/json-xifrat/300250058/gpl5lOYb14bX9tyEbwSxkd01mgzMDAsYzZjDyH0LfQliu9xiD34Q6aeiCtv1PjvnUeob8xMi-EKE1mfANU8av6bmR4wS1rj6hE0ZEYm-lE0yrXcjrTw2TkRus4RTjrdg-5X4eiLkj1-ltxQs8STG2-SR0UPpO6h238MdX_HsWSV5IVk5FVkZJWJgGkt9LU-JltVTz4BJ3X8bLlEI2C4KQFYbvid3j45EHg3qopfoBzVfJW_6qbxonMxU465_Bzp4sOU3XOnfCaZWzinf8-A4Ixl1dUekJ5KBHH72iOZ-R73ipoMhAS_GrD_OWhUJxJAGuIFXDuwDPyVrtMv6_hVKvA==</t>
  </si>
  <si>
    <t>https://contractaciopublica.cat/portal-api/documents-publicacio/json-xifrat/300287615/IZrc1-50IpK0osFxtIbBDR_OBZd_P3fY2n1MAOmkM4gVTmLAYA7ONzVhYCX3E21zpuBwWx3VY--R8BBoD4os2u9B-f2JVEhGnAfZn04Ht8wBhXYvoT33ai002l5hh2jNiISyGAK9Wao4wmMFoqBVQ2ioZ717hhQG9Q1vQYQzd_Q437N4sSwFy5LxqXzgApJkIMDsJv_UxV7mDGBzyDQAYveaAIqHI5Cyy1fPDuydftbu59GatByQpB6b1E_7LkzZyOjqUSQw2lCrPB2nuU0gonT2jHcCUKavy8mtYLqiOlQ-bRCsUkNw9RMKefThGRLkqe5LzyCWG22lQvj3rxTm5w==</t>
  </si>
  <si>
    <t>https://contractaciopublica.cat/portal-api/documents-publicacio/json-xifrat/300313426/Zj35nhmNHva4Ccxy3nVm7b9Mir_FAw2AM4esXuqdJhfW8_-2PXhs3-H55N2tE6Oz3I7lXDKuOxpVvwjBsUbg6dYYRbfJ8EB1YiOCp8CX_DB1ncB6TwH702q0SIyZZNGYTh9ogseopHe2rZHIp-EXzdCqh_lefVca02PPjTpJmyxtWptpdy4F0HdYfdBKBQS9cXk5zc_qP2_e2dGfhhBetiPDkIWzYyqwrHSmPRWRzq2zfPs3aFuciYRRYxs2kb4e4mW2VfuwXRZ8XqlO4BS11WfDBUKUNXXB4Hp-5T0gMlAbZtDmB5nQgIA6Hc6bWwiF23LuKjYkFvIyvsTXmvXlzw==</t>
  </si>
  <si>
    <t>https://contractaciopublica.cat/portal-api/documents-publicacio/json-xifrat/300339267/F4Yp7F1OCB2x5COKZVMaW5KoWH7r3W85fyvYBY0a-vTQxwCeg10n1gc0O1oWG5hFGEcjBa0WwNFq4Oihbdg_KXd4JDpAvWZKWJXU8ut-NMreZA_gFLsvUscMX7sxLAMPFskROdjpKDnsjh_2Px-_ddf1rUG68PbgwJT3h6yR1jMi_Tt8WJ6LVa_Zt9A_tmCbkUsrOmoSyphWvc2N1t8hh7yvxyZzLnKLmFriUcJBX_BJm6bOnJ2PKlSBirQy_L8Kmi1sVANQO6Q4PtHlwU005I2HKdDfOgw2f2asnPzRxVS2lX0cqNb9EemiBEU8YJjU4_dwfEDGrDNtNPXbBx4o4A==</t>
  </si>
  <si>
    <t>610.2024.053_OBRES RELATIVES AL PROJECTE EXECUTIU DE MILLORA I ADEQUACIÓ ALS NOUS CRITERIS DELS REP’S DE LA URBANITZACIÓ DE L’ESPAI URBÀ DE “CANÒPIA URBANA” ÀMBIT CLARIANA AMB MESURES DE CONTRACTACIÓ PÚBLICA SOSTENIBLE.</t>
  </si>
  <si>
    <t>Obres relatives al projecte executiu de millora i adequació als nous criteris dels REP’s de la urbanització de l’espai urbà de “Canòpia Urbana” àmbit Clariana.</t>
  </si>
  <si>
    <t>753735.79</t>
  </si>
  <si>
    <t>https://contractaciopublica.cat/ca/detall-publicacio/8baa9573-7486-4b1e-b56b-8d2fcea0f68d/300220432</t>
  </si>
  <si>
    <t>302324.84</t>
  </si>
  <si>
    <t>365813.06</t>
  </si>
  <si>
    <t>https://contractaciopublica.cat/portal-api/documents-publicacio/json-xifrat/300138308/lrThhO982YGTKOJJhtnUki7lHGP6sFqfG3vghquUR9XajS-TvRWYrqBvgqi-zGoZ8mt7pKQ5HdpUI4c1Ae0x5b-3KEWb1blrC3A9bDjufwUxjmDhAsE1-0F04qpcDfGxBUASEUlKEccvlk24pOa6tDUPht7cZb7VNhEwS0D9xGh0mC4_qoIHv5rGqTFQHQnxTIyT87kG8587ggfRZMhDPjcDgKOr4L2Bjr5AQerXPhy24oMhsMCC1tTo7mKdxH42-S7ntD1HuH60WPuJNkNmlNJk_PFhwadtrT7osh_dp4IoSj39jbpLXCUMeQpPKuNEwY7E6mosBSkpCSdFC8ZZKA==</t>
  </si>
  <si>
    <t>https://contractaciopublica.cat/portal-api/documents-publicacio/json-xifrat/300211009/QcwIZHXOT-X4sRz8ESnhqW-5wV_VI5N_LyH6ZjAm-NKpzd_Wnn-wAxeSr7UO1n_Dg0xx_KLe2OasFcwaVJ_SOZi5VlZ1YLvedUQ-SHIFjoG0iLjfJy9RYFZbsLzHjZZUFrDTBevKQF8pglHUkd4alGTU6OSppM1qiQzjGKH89xJ8RkezdhjSfmg5Kt7Huc5LjDalELXChSKxBjkHepGK1nkCKMhv1yEV5P04jXSRbe9U5vPYNhjHxiHRmOZkeet0oenWLYMMpqwe3QPpER9pKkTkTCkz_kgdH4G4bThZk2MGwYT2lL4fjT7j9dm-TzSrxochUjRS0AucpAnMkLsu4w==</t>
  </si>
  <si>
    <t>https://contractaciopublica.cat/portal-api/documents-publicacio/json-xifrat/300211047/E0Ks2XunvdqqB3n9qmTPzahTa-KdRvCmTTSQaLLpRICCcwzl3damtONxx1ZjpO1js7F-hFm45-wijXcRGVzkDw3spF9vap_-dd27LtkpHuV1jtey1byqh-fckoecjB3rIeXTG2opB5clVuZWSg9Yiv315lHnWU5Vov-kxjVYS7Tfe9Zybxm2-G0J7A62zbIvbVH9udxCSvBr7DtxQTOjH2PO4xBrALn8lsOZG8id9wTGsMi494AnP6Ir7LTCVJ363uUcgnGzjFIRFp_7Ds5D2HlPHvWJnSmulu8M14L18AuT7Ig3vYE_7UZY0TTA3A-9Q3VhJmOXjRD7jSjh61ZTGA==</t>
  </si>
  <si>
    <t>https://contractaciopublica.cat/portal-api/documents-publicacio/json-xifrat/300220432/dWEqwNG6FsobY3cWP7hxqaYGapBb2hNX4y-tBdA5zw8Y8PA8_tnsooubJ5dE4Tk2s43ppsASfgKdRVYLILx-rTPXJUDgtjCs_cimSj3xkv8u4DuSieimPqEGny5UktSeimUC-7Ls896xYQPjwaCGd_an789SW42Fc9EfBqFodMirxMbzdA4YSTy50omMw4iaZqnNji9Sltngkg4mNRJkLJvaXbEoWx2PvLhJl2eJjaKRh7uf1Eu4aMuOEUq1J3n-6cPChUE_-U9KlNa9Vw-Ffpjv_QcM3UR-QhhDM_FBrPf_08ilA62tMxC0W-26IEXy9okf1eCTAquXai0R9wiDEw==</t>
  </si>
  <si>
    <t>610.2024.066_OBRES DELS NOUS SUPORTS ESTRUCTURALS AMB FUNCIÓ EXPOSITIVA EN LA BIBLIOTECA GABRIEL GARCÍA MÁRQUEZ AL CARRER CONCILI DE TRENTO A SANT MARTÍ DE PROVENÇALS, AL DISTRICTE DE SANT MARTÍ DE BARCELONA, PART 2 PÈRGOLA, AMB MESURES DE CONTRACTACIÓ PÚBLICA SOSTENIBLE.</t>
  </si>
  <si>
    <t>Obres dels nous suports estructurals amb funció expositiva en la Biblioteca Gabriel García Márquez al carrer Concili de Trento a Sant Martí de Provençals, al districte de Sant Martí de Barcelona. Part 2 pèrgola, amb mesures de contractació pública sostenible.</t>
  </si>
  <si>
    <t>242210.64</t>
  </si>
  <si>
    <t>201842.20</t>
  </si>
  <si>
    <t>244229.06</t>
  </si>
  <si>
    <t>https://contractaciopublica.cat/ca/detall-publicacio/964c2208-8db2-4e3d-9d19-d8b732a64780/300216432</t>
  </si>
  <si>
    <t>https://contractaciopublica.cat/portal-api/documents-publicacio/json-xifrat/300156082/iNXXcAKrDJj3GMcCxDvnuY2rEtUEqzBcYtz16SejZGEMKwTkOFRtGdJ5psdlv4_uMJqxhQ3SZT6GKmpcn9op1uZrrEJaalsV74rkPIMla5uNGltu6qTIZ-OZY4vS72AXbNfzJa799Q_KLYDrLG02hqRWtZvc9_g6_CsGv1RP5JB63NdVBWCUaBbEcXvi901J9M0HyFbPwSBDz8eJkXX6gQbuv59Tulx24CQZ_GefdNCgoxV56QcC6DVTMlBZz-WtOc_pEp56RGamVwX87SyibA-JR6iBF0TrEnERyRdOeHyGuWE9QFgkbEIIKqi2l1lhT1p-hnsbFDvo-2M67Sk6ug==</t>
  </si>
  <si>
    <t>https://contractaciopublica.cat/portal-api/documents-publicacio/json-xifrat/300213166/kFqkK1fBHbWtXNgfV7GljnkLFEPeRlJNoPtPv47EAosau_zbPDKsQyhpsc9Z0wTWZoZCQChHkS20KJk9z3XrB080KnrE90m9__09YRpXzMl933rzkt-2Hs4ycMx9AhPglgdjuVwALwcSPKL_mr5AvLGCp3AHFwuZ-GqZ0Q0Te9xY56THcPOWOHgsNjCfpLJExWpNPwfkajjLXC1ydu8nNddyhE9AIC_XVWhUPFBM6V68wDYY_FdVqOocn1pXxUwYqJqmFU0IdxrdF2Wf3AjzXQEwUAodXGWZidbDuOKm0MO3yB2A_8wIaQ5-h47rDbiwDX0sBCo5M99MRy_jTlKEGg==</t>
  </si>
  <si>
    <t>https://contractaciopublica.cat/portal-api/documents-publicacio/json-xifrat/300213201/MqRS4xf1agCRkChVubIAnqizVdpMpQSE8q2KSCpyCZrnIV_aojQ0iW-TxFJDbOv9j3zivKVR-hspRGqxeGv56F8PN7pAqWEcWRJy6B2z5nfugLHp89lWqCi2hZJc_y1CGGUI68DySmPiT8PbKfO0NOxI9e5chHWuZP1Z-UYDi4WRPSzSShJ_fu--hnU4MpsSbjOFA1pttpzYbD1KKz8SpvGZfu0idDd98JNjBzree1httnPpZsSGKAPNYGdXOs289sLUIHWmUhh9z8tcbcZ4fJGUExyB3X2u8ictW2akZLMhdfyP5Yl7w3qHhxM46mhG5Nl3bktKd80wj_U3-pG6PQ==</t>
  </si>
  <si>
    <t>https://contractaciopublica.cat/portal-api/documents-publicacio/json-xifrat/300216432/dTy_5O-mwlDDGXlzdM2RVdrhAHY8UdiEuTk5jTwPzh6Z8gz7PMsIOjhqKrKn9Q6PdRpgAZhb9l3lvPAiNJpEasKcc7WWYPPGuVb47x7_miTg1jr8iH8j1WqwxRJMmrQE0rjoqKcKhHWkfcHKLU2GzJT_shhLUIerVheYqDRatn8zHwL5NnR4JhomovGucVh6gSPAwp2augztJm-4xQUSqDRao-LRevMfb6WwjJjChJIUt0n2haJkjo5uCQhmqXZ2_RhBwMFR4IYXTletk2igvE8It-Pvkd9skSkY16-N2F6M_shDCcQWWiDdlBvoXVi9R1Jj9rhXr8LoDQjQqmrWXg==</t>
  </si>
  <si>
    <t>B52505666</t>
  </si>
  <si>
    <t>INTERNATIONAL DINAMYC ADVISORS, S.L</t>
  </si>
  <si>
    <t>https://contractaciopublica.cat/ca/detall-publicacio/97b61e19-b156-4c8a-9de6-6036c274e183/300209533</t>
  </si>
  <si>
    <t>https://contractaciopublica.cat/portal-api/documents-publicacio/json-xifrat/300203439/FRSAJg7ZkJfh_MaDPu02HsM8vqmDmiHsyz0wTOkuYHIPiQ1m6CJihCx_WKnDTSB5Yx-8gcboUr3tE8CtWkBWAADTaDWqWME6NBsFRqWuFzQZym-odpaLeCXyUBQI6fZYYUTIMRn8HSp0lLunI5ESdpIE3cYRdzQsHMJ7jRVZ5ZhbpcU7AgiEao3EwDHxLfMK1hXEPB-t6p-mUOYGAsAhTn4rEIMy9Lg4N7mJnlNd6sNbI16PHzWJ7BmrGF7UsT17_YE6oEDP09VdipgplnhlOikLXGeR9kqZ5O-ETUiy-7ckijfqxA3YiNdORGYw3ipePD6oOeZ-Pw0Riy50pUykiA==</t>
  </si>
  <si>
    <t>https://contractaciopublica.cat/portal-api/documents-publicacio/json-xifrat/300209533/gSVYz9YoNvkvVe7arVqmHyDY2hnD73a3R3LgpscfWXknbXzpkRst9EG9ZrYmvuEkM51yt6tiCMZu9Ba130lhp29I38upSrIHXFda0S10mlPzWfeLwopHBQxqF23ha5BJ-aPyfF1UGBisJN3YSH6Da3b6Kn4StX6EScTOUFOytjvvA8Y9VFocxf1nnnKpHVvOEo5TTdPEfbkQiY27e6KJPHAQDmeIAwnWwlFr0_YhUdKV2F8D2uPmjH8PZ2MLt6XK9npPWohN-8VG8GMtIhvaFdskVT45jbZ1OcDu4AOOpmiN206ISZP6e01jDgs3WV75K_POVSrrmN5d91ntQurcSw==</t>
  </si>
  <si>
    <t>ICDQ INSTITUTO DE CERTIFICACIÓN SL</t>
  </si>
  <si>
    <t>611.2024.005_SERVEIS DE REDACCIO DEL PROJECTE I ASSISTÈNCIA TÈCNICA A LA DIRECCIO D’OBRA PER L'ADEQUACIÓ I RESTAURACIÓ DE FONTS DEL PARC NATURAL DE LA SERRA DE COLLSEROLA AL MUNICIPI DE BARCELONA, DISTRICTES DE SARRIÀ-SANT GERVASI, HORTA-GUINARDÓ I NOU BARRIS AMB MESURES DE CONTRACTACIÓ PÚBLICA SOSTENIBLE, FINANÇAT AMB FONS DEL PLA DE RECUPERACIÓ, TRANSFORMACIÓ I RESILÈNCIA DE CONFORMITAT AMB L’ESTABLERT AL REIAL DECRET LLEI 36/2020, DE 30 DE DESEMBRE, PER EL QUE S’APROVEN MESURES URGENTS PER A LA MODERNITZACIÓ DE L’ADMINISTRACIÓ PÚBLICA I PER A L’EXECUCIÓ DEL PRTR I PEL REGLAMENT (UE) 2020/2094 DEL CONSELL, DE 14 DE DESEMBRE DE 2020, PEL QUAL S’ESTABLEIX UN INSTRUMENT DE RECUPERACIÓ DE LA UNIÓ EUROPEA PER DONAR SUPORT A LA RECUPERACIÓ DESPRÈS DE LA CRISI DE LA COVID-19, DE CONFORMITAT AMB EL REGLAMENT (UE) 2021/241 DEL PARLAMENT EUROPEU I DEL CONSELL, DE 12 DE FEBRER DE 2021, PEL QUAL S’ESTABLEIX EL MECANISME DE RECUPERACIÓ I RESILIÈNCIA.</t>
  </si>
  <si>
    <t>Serveis de redacció del l'Avantprojecte, Projecte Executiu i Assistència a la Direcció d'Obra per a l'adequació i restauració de fonts del Parc Natural de la Serra de Collserola als Districtes de Sarrià-Sant Gervasi, Horta-Guinardó i Nou Barris.</t>
  </si>
  <si>
    <t>134794.19</t>
  </si>
  <si>
    <t>https://contractaciopublica.cat/ca/detall-publicacio/9ebfe9b7-65a9-4e1e-a0ad-001beca25bb9/300250023</t>
  </si>
  <si>
    <t>112328.50</t>
  </si>
  <si>
    <t>135917.49</t>
  </si>
  <si>
    <t>https://contractaciopublica.cat/portal-api/documents-publicacio/json-xifrat/300053092/qOv7ap_Hn5rgB-HrtVukDs9kLigDxNE97WmZnHROU6umkQWhKX5krR2YknDR-SUrMzmSFukvv_dYET2dw0AtrIAN_NZLvmQroxxQQFWmJhF4jym52yAX_n0AbWy3wAPs8MVGBXfot16yDvDgyfYU5P8YvQ0lJAYhk-QIrmqTNWL1Rx_atjI99btyUazA2FLMX0bZk9QQU7kEn6MgcbcaYB92CsdsTjAq3_b5JDGWLL3LS_Z8QfsMfHHSb9irxa-ccQTcCsGjLvb9yBD5_nYF9LBWVaQcwGM2bWHAG4-bpJPwkkpfkxAucC8zSgPH4mUPCGSdPTcmbdliJ5KhOEO3bA==</t>
  </si>
  <si>
    <t>https://contractaciopublica.cat/portal-api/documents-publicacio/json-xifrat/300208542/QiiagWZgOmM4-onfqRxAjkCyFEN99PlKOPQ7hnWspvbi48bY3M2TLey6REAGuBze-rCTy2y8129rfe_B1tLNPqs-G4k_vA9N_OIMnUljtmoDhrZQMIWuCj_0nVMELHI-reatuxYVbCb0rbHXQJDlR7BMNPY-aBtWrNdSr7ztwI4UkXLegzSwV7of5YhQRHg6-WkLjWmqZ565ZrZrdVv6AcpyxSqsGpaZyQqxJ-6_OveGHZOVDRLv1-CZ8lMggfLkQyokE9aVTqlhQubECjYq-Qb5JZ9cDE22gT1UtQph69Sq3ckSVqxMEE1T7cBtZoWbaiTQV_bKLdx03PMBfRQXeQ==</t>
  </si>
  <si>
    <t>https://contractaciopublica.cat/portal-api/documents-publicacio/json-xifrat/300209864/CwlU8347t1tc7MRD9dguAVqLXslhpimNn27ogh8f1Ay_5ufYtnU3GcdIxr3BaTgJMyE9PY6_kBL57VsozBY6b6ZopUucWzHTdc1lU2XUkkct-0ndr8QmM6E7LjpfxtDkGq06Z2zCocfDN0ERengRjvB7Wzl9wRVJ5t-nH28hPydUIBTzoriy0Yu2tyXWJYfUuyl4KFkWEL4A6fVznT4cJMPCpINgERk8BvgqvcxhOR4LB_-Pv9ERUQOLqndp051odtfOfNp-EzHK6w0toI31iEwmQeeqJZFgfkcJGGh1AqL73SZTWi8L4EwHhkfpbb3OjBgjnfJhqNjHMSCeZG2vdQ==</t>
  </si>
  <si>
    <t>https://contractaciopublica.cat/portal-api/documents-publicacio/json-xifrat/300250023/Fn88yoe69xkJpsq1A4wFou9p6a5cZcaa8oyodzCAp-JNnvagUiOErwF_qOeZxE1xmeohlFYIDCEG4A4XhGIgnadx7_sf0k-afx2XpWBdFHSdvoFurucXqbB77WBTUHhQapx5op8CUPhEkkUNWca9dCJBNnrx4_PLSb3B2YUhnxpgzHU-8DrdzN6pfFq5BxLzVJAHfAG-m6i2LCpZ9Fm5N-Q1ydi1R3tlZqDZLm7Xo9W2SuZADH0I68I-8CCQGO3hCnmoxfQL_P8mI10rkZcTZK_JuuiUzetGFI1qlrax8zHsRRUHy5J2F7RwpJAzrK95fpquDxjrhLgDd1rgZA5rAA==</t>
  </si>
  <si>
    <t>006_24001482</t>
  </si>
  <si>
    <t>Exhibició de l’espectacle “Qui som?”, (¿Quienes somos?)</t>
  </si>
  <si>
    <t>ASS BARO D'EVEL-CIRK COMPAGNIE</t>
  </si>
  <si>
    <t>https://contractaciopublica.cat/ca/detall-publicacio/ec1044f6-e112-4b6d-9528-27ddc3a6c865/300216769</t>
  </si>
  <si>
    <t>101234.57</t>
  </si>
  <si>
    <t>https://contractaciopublica.cat/portal-api/documents-publicacio/json-xifrat/300214186/pbb-JuqkzBCMXTPImqMS4FD-1gysmmd1hHGAdLn0LqaxezMseal46RYZFiQle6zFSFeVFlx9dMjsHARnrM8Z7eHKIUHubvOdt4jlt2olGcVx1lxbXADnNjrZP9IVct4PMbDNC-EYv5_WLhtL78-P4PF8BvTx06usI2ifXTUsRdsiH1dhwITgj1wpAcCAqeggDJaKysiVv3_k5I5djGk0gaqVdQ2KU_81XMCuSNU8dlsnpivlbi5xhdBi7hsRin2709WzmveKrHQpu5hZ6RKKjE3eVtu_zzuuNlHGMHqtTCFCaluE3ksAv7X-BNbVAbXkviA3pD0O7Y_H4PSuWhVAIQ==</t>
  </si>
  <si>
    <t>https://contractaciopublica.cat/portal-api/documents-publicacio/json-xifrat/300216769/sFbgCI5PDqqngX6NCMRRjPyD2djJ8yVlj69nY1ddacc-mvzmKUe2AhSYfttwj5H_aN99zAFhZVup8inHFm7s8z_6zyhBNv07BEnHTAn3QIIZ5ZMNI8Fx4HtkmvbLsTYHb3SiBa-J0Jxr7hnP7yaJ9UXaW8FYUVCgitkRpHdP_ZbcB5K0wUJN42UMHh0mDgix7zUadAsJAfYBUL2sFMZ_j-ZzoMRmiG3KniGwSvRjepYiyl6PiuYpLy0FL0qAK31BVhViSxjASKs5RyTU_BGl6uubvLM5L4EW703SGU_SZngsoqPPAR0kB7E-u25N-6qsh1DKmddr7E3MhhgmfP6R1A==</t>
  </si>
  <si>
    <t>24-13</t>
  </si>
  <si>
    <t>serveis de producció, coordinació i gestió del projecte CANTÀNIA del Servei Educatiu de L’Auditori de Barcelona, amb mesures de contractació pública sostenible</t>
  </si>
  <si>
    <t>contracte de serveis de producció, coordinació i gestió del projecte CANTÀNIA del Servei Educatiu de L’Auditori de Barcelona, amb mesures de contractació pública sostenible</t>
  </si>
  <si>
    <t>75121000-0||92312100-2||75121000-0||92312100-2</t>
  </si>
  <si>
    <t>VESC SCCL</t>
  </si>
  <si>
    <t>https://contractaciopublica.cat/ca/detall-publicacio/da64a342-b9c8-4a36-8d66-2b4a9f79be39/300216600</t>
  </si>
  <si>
    <t>https://contractaciopublica.cat/portal-api/documents-publicacio/json-xifrat/300168680/GLsSA9j75aGGE0gLBwocYW9O0RJGmqlxiDgtq-pFjWvVkhkQ6akkrM3Wsc2hZK2o--3DVqUcAXZi74Ee-ZYNVpBDJSKggoYHEncv1NbqE3QWEiWPfjuVT-htYR9UZG6ntcnCRiTKoJqO1Xy4qTYOuzY3NILg_yIUdCR19r4TmyS2x0tbYqHHy0zen-N65aKVGhlu-I-xHPH4cFipD107M69FHma07k6asspRDW3NKzSkEkQIuD32EstHgye6N5Zs_fsCyBO70j1qikNcx-azMP3FxE4aQe0xLtbZ6lfkg7VsjMSpvBm91mILAznLYdzukEzs4CXOCto3r0Y8eb7J7A==</t>
  </si>
  <si>
    <t>https://contractaciopublica.cat/portal-api/documents-publicacio/json-xifrat/300170549/nes87sRKQ5ogEAYzT8pY0aGBXDfGXg44tKa18fZy0Gzh3hPxLyoulg6sGe57CgMxIlUvAJVRaW5dwcPgPjD_xN7tw_wZNhsJM84xQT9cTqfiGviOjAe6VHy2Vnl7yYQ1Qp5t9y7fmmZ2ktZ6RF98erQ2drPrgzLfRhBt5I0eeeOCDDaFlmzKc3WsE2S90mfZW_QtBVP_MxZbAtr4CpTWZ5w7ZGxOdexs4S52OOjkUVZyDrriYI0J11NV75GBxQBFsdTpwqQY1Ahw26Un6MuX9-Rd4mnK3PxBJs9x0HW7K_9ZED5V9UzVDG466-Gn2GET5Tc9eTcleMSnTlYWZjkQmg==</t>
  </si>
  <si>
    <t>https://contractaciopublica.cat/portal-api/documents-publicacio/json-xifrat/300198120/be-8b-4w5xr9-hH4B2M6-9BVjfudrNCCQ2Amo4S9gWxcpAvAtzc3P0xdxiWt2YKAESsoW5nYZynnF3BDpm5jJHsFzivVstFwnt1uHY4Ynm6sLL0XVXQJ7cOj3np05oya3gi2taks9OHddHd3PohD8Lp2mx_aCPAO-4YQyEt2upKQ8WEoGUKhmTt2KKMs-CxBcrJxJqqTvzrtvi490TgeMiXlUIFkLvM4VYt8fql99S0oXwYOgcsjaBIaScOODU42FhOFxEPqLYQjgWwT0-oC0kUT1r-GCdcD-OxIyFhUfUAODOdjLGRXWEIkIIzSc9XYG7UaJ05zNwa7LjZG5iJ1AQ==</t>
  </si>
  <si>
    <t>https://contractaciopublica.cat/portal-api/documents-publicacio/json-xifrat/300216600/cS0OChe3epVIzH4tU1Pi9vVHiV4LVQLrvVHnQF1Adng1qI0HsZC7dqEBGgI4ZVfyfQWUn7l1qVIOsYbnFAT3mwHyxjWTWH6Zyx6twSfPb1pxIs0LVvdRdCp4YGOZkRI3vnNz2rudpiXsv_irz_CvPDDXsRZQnVrLUmKiYDis2E_b3kUZ3owk9Z7oq2EMOwV7bYhVps8BRIhBbMsj7oxzsryFyY4zFC-uqOoB6LGQmORTPniGSiYoIyNfGYRM4z1cA-6rBJD2X59PAOdb9CzZ602YteoI8Txor98suR-pwL7Vp4wmRkmeXviyv82VeUEt5SgW2lUHSlHdyR403HdfmA==</t>
  </si>
  <si>
    <t>001_24000600</t>
  </si>
  <si>
    <t>SERVEIS D'ATENCIÓ I ASSESSORAMENT JURÍDIC QUE COMPLEMENTEN LA GESTIÓ DELS SERVEIS MUNICIPALS D'ATENCIÓ A VICTIMES DE DISCRIMINACIÓ I/O VULNERACIÓ DE DRETS HUMANS</t>
  </si>
  <si>
    <t>la gestió dels serveis d'atenció i assessorament tècnic-jurídic a l'OND, de la Direcció de Serveis de Drets Humans, Justícia Global i Cooperació Internacional de l'Ajuntament de Barcelona</t>
  </si>
  <si>
    <t>170311.53</t>
  </si>
  <si>
    <t>79140000-7||79140000-7||79140000-7||79140000-7</t>
  </si>
  <si>
    <t>*****190W</t>
  </si>
  <si>
    <t>Beatriz Gil Vallejo</t>
  </si>
  <si>
    <t>73801.66</t>
  </si>
  <si>
    <t>89300.01</t>
  </si>
  <si>
    <t>https://contractaciopublica.cat/ca/detall-publicacio/425a31b5-393f-4a2d-8fd3-ea4c2e377082/300315465</t>
  </si>
  <si>
    <t>https://contractaciopublica.cat/portal-api/documents-publicacio/json-xifrat/300136839/cdvBlqYQp7XLSbf1JGGERXZAGuZuD67JCUFWTSFpwlgYqTuHSfeb9l1IvBdyq7vyO9xz3Qklyql9SCuKHXFs9mVRqRzpeJAC-w1LmfaxdtwreJbXIjeuK_UHHiAqBDXXH0m4EBKns__nzUoH_7n6tzI0Xx5dZgl0_YfdfLM874C-3Cw7OvroYLfgHQkAQVWeiK3A_boIwET3zBpXpJe7QP2i_0UAUdYr8ssGKj0_rfQJt9TBJwPzP_vN2uKHOFc83XSy1fGPNIA18zNNe9nebLcmPhQ6mBZmAfqAK6jP4fIkbJtUTysSLNFVEy_lGaZWUs5XWlas3h15Dby3lzZPBA==</t>
  </si>
  <si>
    <t>https://contractaciopublica.cat/portal-api/documents-publicacio/json-xifrat/300286107/L1FpuEqJf3auiqUynl01GtgB0QmROL0vouaZOQC9pnJBE_D3c5Z2ApQlW_pmEHUHnYTv4776YGD4slu12KuRq6te-vHnh7ubQwB0BBBS3nd3ECG9aW8QxLHWWEeGjbRpugQ20IRMYzQUw97_QfoYBaXQ1gFKGMOSLBzZc7HjqXLGmAOpNAfGnaU9BaiU91OErWVoXdJKlyiIMtxuqlj9hLtT-sG4nfwzcoGvXraoS7bYASoiQjU7mZEmijX4U2NumwKFV6HaHvtIqoejvHw5vtY0xio-yEURNLjoHcGEHo5mFnY-CN_2B2o_cBdOYLvBumXxQDMEwGsM4Nm_rC5VMw==</t>
  </si>
  <si>
    <t>https://contractaciopublica.cat/portal-api/documents-publicacio/json-xifrat/300287318/sOHRGe0VxqGZQz_iD58MWjS1crIChqQunTM7eExjk4Tvs8AofG59UeXYz8FfV3gwfAWmfzX_KwHF1WL10O5KF1Sx3MZks9qlaxHtfkJKe1g2UpGhMTjDfQNu8cJTQnZpd98heMxutX5wYQZgTAg0KmJuraK0nOKbbuLrJc802rD9o3MvKoWngs4Mr2ZuVMjTZij2aiAVPDEUp_QZK8A1Vqy03YXoX8aPzno4g0AB-O46smsu-cdpigrixq77EA8SxS0dka-EHx8R0eMBou4745s9u_3ATRwditSl2FW2Xdc75Lo87J26P31yW7e-5mbi1-rTQdLjGJgrEOGW2_z7NA==</t>
  </si>
  <si>
    <t>https://contractaciopublica.cat/portal-api/documents-publicacio/json-xifrat/300315465/Zx8KdovOa7gSWNZJKQ7tUPvGubAMpfxaRqSMS-65ClRbzutfINMe7e3iRFWa01vrREAa3So8V0IGd6o_47-utlzxlbBH6QQ6NHsRdnWNnFB4ZDdtZXEwu45kQ8wfHMEigsT-aHo9QDBbbmbPKtlgg8_9pl6gqq6TbM5_6pZaIBuzyRVCBVSO5vAesUTZtWRcOdAYl56JymJlwGpMFdFK4X4tu7Syhn-yGIYYMgxBmFAQGOlxPPOLNuAAkIcDFuj-AXsL8_yv9nFrb60iS3tKnCXdsZULc7FJcYAC-wC5fv9nElKo6OOU8mgBxZsU43m29Zim6jMKjSxBCgnVivgbwg==</t>
  </si>
  <si>
    <t>Servei per al manteniment de la subestació d'intercanvi tèrmic de betevé</t>
  </si>
  <si>
    <t>9400.72</t>
  </si>
  <si>
    <t>50730000-1||50730000-1</t>
  </si>
  <si>
    <t>https://contractaciopublica.cat/ca/detall-publicacio/5b2b1441-40e7-4073-9dc3-68175a3bd82d/300287367</t>
  </si>
  <si>
    <t>2261.00</t>
  </si>
  <si>
    <t>2735.81</t>
  </si>
  <si>
    <t>https://contractaciopublica.cat/portal-api/documents-publicacio/json-xifrat/300267037/NKL62KVNE-V9SL4O6IHUE92k8pQyoAoI_X86M2SIga7QTdhhTKLJjN8XQb17stw3oQnaeZ07HzkkPpCZLiL00-6ODXdW8lKP2o04MqUJ53vNvy276LNYtbDDhcDjhHzC8I965PoEj1DQ48bgM2Rmus894iOo03OyzMCKkV_swOKystFlWOUy1B6gtbA7TD9d8ZzNBdwCrcYe6qCW7PEHhzHMmeP8Z56PSwzb2xWiYvEY9qcgoE3N2Q-QPuMxGI_EhUQwS4A5VxsChFT34IocxkEBX04AC-JBf4iiab516ST4ajg45_xIQKJCMb6mJhHMQKeJKCKo3XyzVKoJs2hYMA==</t>
  </si>
  <si>
    <t>https://contractaciopublica.cat/portal-api/documents-publicacio/json-xifrat/300284190/Es9NpVE3t3XblfmtKY3kdBzzjosF3Vp-pyl3u_2g1TcCkFO44uH55cQ3BqdjqFeWppTbPyawVuUdRtzZn8UqOdvH0VdHHZkdYKycpPjgwmcvRyRpKitZhiIG-PFNNQLAbgODKKo5rDIihv32e0bEBE20TPD6nXAa1cXdWK1lL1-pj50KYSSN1rnDcbWwbHKKLw7HZ5t_DSiOaszg0zrXZkh4H-HUMXssv3sb0pWu8PH4cT_IDwutV5IQ3ew8IeiUsjAANz7jSrfZeX_9sODwUlong-rw4Ksr_LLyfVGV4B940qTew73bihhhkD-9Ym6TVyOmvwK6X5nEE-axvDkeig==</t>
  </si>
  <si>
    <t>https://contractaciopublica.cat/portal-api/documents-publicacio/json-xifrat/300285762/OhMJB4KaBieQpFy-CB-lL5Z4hFI3TzaurbG2FEG9KtuWvKrlcELOXD4N17rr9kvNcajFFnItru2l-lVhGN89EYM-jkyS4FEtJ-vyAlsI2nHx1VI2-w4OvxhG6HaXDP08x4mbI3cRhCucmCzpN7VuK9tRFnOMUmCE-54LniQI_lEQv_C1b_9q7h_OCHBcaxPCYu4noNgybq8YCgoyzW5UVY6IF42i5z3G2oGkNTL2Z7uT29Mb8DPnqXzELfqzMnqj0-c0uYdfX6S9OmnlVh3TdZ0haUMFq_bxGgVhavBrvBL7Jh5YvGnyroQJ9iFy8_uychL4JyHAy3jeRY4SPvXwXA==</t>
  </si>
  <si>
    <t>https://contractaciopublica.cat/portal-api/documents-publicacio/json-xifrat/300287367/aYlu9aMnHNmMFjTmHTUs8p0wKmcltp-_rEI0Kp3CL3jayWTwaJjmtEvitDM8rIUwo8AFeEoful75mH18ppFSxwYaQO0lIXp78Mo1Q982jEK5iu_zIgap7YeHPeXxqo4bH9dJ38UPAd7vDzJoPIvpNJG_Q5iJmkLB40xZpKLOrHW0zl_nboqfXrWa2CmytmAFmUyPV7Mh8By42VXuM9sxHBYmLc22XM00rhW-A_flY_dOKtTVxn9IhlD9WcqpI_hQ7tu-qKyS9hsnGqq152j0lvORRRA9blmLUUmPBNjBrqluHR0OjuS2xOZwQVWmjdtiuytYxU61HF-nm_6fIsOzng==</t>
  </si>
  <si>
    <t>2024-19</t>
  </si>
  <si>
    <t>Pòlissa de tot risc de danys materials per al Museu d’Art Contemporani de Barcelona (MACBA), amb mesures de contractació pública sostenible</t>
  </si>
  <si>
    <t>L’objecte del contracte és la contractació de la pòlissa de tot risc de danys materials per al Museu d’Art Contemporani de Barcelona (MACBA) d'acord amb les disposicions que es volen contractar i que s’estableixen en el Plec de prescripcions tècniques.</t>
  </si>
  <si>
    <t>66515000-3||66515000-3||66515000-3</t>
  </si>
  <si>
    <t>W0067389G</t>
  </si>
  <si>
    <t>CHUBBEUROPEAN GROUP S.E</t>
  </si>
  <si>
    <t>https://contractaciopublica.cat/ca/detall-publicacio/65efd2a9-11d2-42cc-9ef0-1a4a0ddb3d65/300287889</t>
  </si>
  <si>
    <t>https://contractaciopublica.cat/portal-api/documents-publicacio/json-xifrat/300237603/gFjSDvD1NRJ1rwI2bxOfGY0lFEE7721VVUr5r6JId8f2EZeKUcjLCeDAdBRRIgjXXlXKAKjLe965xmcYLV2Zf6kBoznYUzcImc9A_sIT6JEiZG2RM0mKXzSXNJKfJK1hpDBQWxbQkfS2umP2PswVuyZ0Qt2_9NMNlWxgdDMI6uqqe9EEMbwP7Nh1W0_H4TDxvA2WaWgwqIexYUVoQTZmZOWS1kluLjlDusgRfmdHkAMr9Gz-s-HLo14UMXZsGwIHfonFxlY6ksZfuIqv6qtLXqOTIoYHTvkAX_BI_VcaJ5yE9dgDJrv-FBbdjsTqzkM7IBfXlsRdeL5QVbWy56ipIg==</t>
  </si>
  <si>
    <t>https://contractaciopublica.cat/portal-api/documents-publicacio/json-xifrat/300267976/PqP5K99A1jgwyDJOhHu6mY4LWvXe9VajoPPXAlZIgyS2nrILbfYhZrJ_HqbetSoeR8qlB8JXexCJvS9BY8sSL0T-wwg4h-s0fCZxc5_9WKXXp6ba4bv6sXWsxAImReUIYVZYKkiTZLmfedjBxhZoZGM6xUg9CB02Q28xTCkFBVHvXU4j7EcKSyb3wDljwTcYgqR6QNIjz-xdeJfk53WtKRoyavG2TR9FAjraJp8RuwwuLZIL2r7qyx-Ta-OHzSs-zM_EMCZ2diiwhjC7fHMPrLt9L_xljktz-f3mnpSs6g_awcEPRzKSjADvAhkcJ-Y4RuBhz-EbujA6r21PoqEsjQ==</t>
  </si>
  <si>
    <t>https://contractaciopublica.cat/portal-api/documents-publicacio/json-xifrat/300287593/n-EYfzUbuBm4d09CgKr2tO_9jN8Cd_VjxZYS9KY2wt2WdPVKiA4Dv5kHnK1TXfMz-ZjSL4YxuVBgHaz6kMVNqLpbMOv7qe0vq6ZHweSvFqiROYpsM0ODUMsQTGnByyAX8HoJzd1ouQxhcjf3IzW1uTA9nmh4p88amDoX_N4blcgTNAUEmrUsjCSUnxbmbXXHtagWHhjMTUehb3UYeouwIO6Sfz-KOWoSEDh0Nliu_4S3iWQvoDOFASLYpdhSW9T--HNNXtPrkaMNsFH7lT9TS0ichZXcKTy9bTfVfa4-kjzYsRzEniaNjaH9l-d1zfSfNtMZFXKafi4QY7DjaER9ig==</t>
  </si>
  <si>
    <t>https://contractaciopublica.cat/portal-api/documents-publicacio/json-xifrat/300287889/n5f6-gKUm3yWGitdkAYdffocTWf2l-vyZ63_qQgz47nPM2pR3puKPGRRImJuVX9evPEIjI7skug2kOB-6ipvEl_O-WjnWVD954VChZB9ITtgGNSEagxLg38xLhbBG4kqVjgBexqQFWbZk-5bOE2qGpAvKM5_vqeyB6t1FxSbtiPK8Gi_P0OSjdUiJEjvMAbNQf3wVlNzTqDjKJFiCpf45QhK6K1DWAtjkSMZofkuu-mryuprYCFhSVgh68Mrb9SUMIkT_0oQeshGLMzL6dNaYvWFuZuomg00ulsQb3Mc8l8Bbd-nKgFBEbfuHhEFNpREjygdL3Qwinx0WcIa1LlK8w==</t>
  </si>
  <si>
    <t>609.2024.067_OBRES D’ADEQUACIÓ DELS LOCALS UBICATS AL PASSADÍS DE TRINITAT VELLA, ÀMBIT 1, ENTRE ELS CARRERS MARE DE DÉU DE LORDA 2-10 I VIA BÀRCINO 77, AL BARRI DE TRINITAT VELLA DEL DISTRICTE DE SANT ANDREU, A BARCELONA, AMB MESURES DE CONTRACTACIÓ PÚBLICA SOSTENIBLE.</t>
  </si>
  <si>
    <t>Obres d’adequació dels locals ubicats al Passadís Trinitat Vella, Àmbit 1, entre els carrers Mare de Déu de Lorda 2-10 i Via Bàrcino 77, al districte de Sant Andreu, a Barcelona.</t>
  </si>
  <si>
    <t>2005156.45</t>
  </si>
  <si>
    <t>UTE NATUR SYSTEM, SLU - SOLVETIA, SL</t>
  </si>
  <si>
    <t>https://contractaciopublica.cat/ca/detall-publicacio/e99e0f3d-e22e-49c1-b65b-bf07c610bbd2/300345706</t>
  </si>
  <si>
    <t>1670963.71</t>
  </si>
  <si>
    <t>2021866.09</t>
  </si>
  <si>
    <t>https://contractaciopublica.cat/portal-api/documents-publicacio/json-xifrat/300206357/eFdrH_lslSatyyjWKRGHkKpODFuUBap6yiBzqFHpCfpMpCftv-MgSLFFY6jSn821WAQPxmLRwQov3k9jQzERc1Ri6gN9hPxmzTaFBSEEl5uB2VFXd8mvM_D9m8Xjd9S97hFmdzD7SoYBIiltA86VacLBs3-lJPe9RfCqIqZRXMG7LPr1nj4AICy3sV7w4mMA1yAw44Az2BIyqV7kzlT9mNpAykRsufU_QJfFwddkLigICG4luTJxQGvUIa0qlyJ6Lf2qngZx59kVhSORDQqxOoeJ7wLnj831P9iTyJLZSVeKfb_3GQflonTYoLZoTkJ7MA42_Tz2VFyg_WT-LdHTXw==</t>
  </si>
  <si>
    <t>https://contractaciopublica.cat/portal-api/documents-publicacio/json-xifrat/300345671/jp20Ft97x0WSyUlMFo6EylauhM3ekHvrfnbd7e8eBDsMvy0wiSdls5y5EJii76R5FNj74SMKEAscoJ08IcunozOkT9-9t5qMGZ6J6bhFSCNcHA2eJeTBUNF1MUYlywLVJbtvjh-UYbiT41B2A9DeVm-Qso3eP3R2PyQ51ec62H8frpFczD3MgJ6qrOgmq76Cmc9LFmgepSR5-kwec3l-yDr7qYLXDrA-tRM-hqa1j7Ysv0idtOmNI10H-iT9sVw385v_vDVtXU1Ca38k1yDkL78sFMR5qYeKjvg3Bk984zb92TEpIGWwY0ZIbdZoq35RR9xYd3abpFd19ZsZ_T1fiA==</t>
  </si>
  <si>
    <t>https://contractaciopublica.cat/portal-api/documents-publicacio/json-xifrat/300345706/Pbc2L5uaFL9bu05CNmwsoEul3TobsdotUii1dh5vqwwjiylee6iprWiv1BHvW4jqgU3BBgK-AH0udDn3k11Zxuz8SG8KiJVzC0qJB1NqVxCFniLzGLFKxQe8ZMWyemv6tEk8Hx8IzqtkpRgaMQdfgr6-SbxaTzkOfM1X8Qb4wVexvFamMWYUV9goEav1Oq5QO9U9Ht05858moVssMpUqJKIzQ1-o2e1txxPn3698iRGvZoQ2bgvuBt6XkwIVVQqpXCNyy__-r2dLwYq-9EaLCdndWRDDnyzV3rbajKzEJJEtcDXlZYPxCXJPrw_RzYp33bRMpjgpXF3ogaC2Q3E9XQ==</t>
  </si>
  <si>
    <t>001_24000077</t>
  </si>
  <si>
    <t>Servei de control d'accessos en els talls de carrer i/o restriccions de circulació de vehicles per facilitar la realització dels actes organitzats a la via pública del Districte de Sants-Montjuïc amb mesures de contractació pública sostenible.</t>
  </si>
  <si>
    <t>127760.00</t>
  </si>
  <si>
    <t>ATRIUM SERVICIOS AUXILIARES, S.L.</t>
  </si>
  <si>
    <t>63880.00</t>
  </si>
  <si>
    <t>77294.80</t>
  </si>
  <si>
    <t>https://contractaciopublica.cat/ca/detall-publicacio/f7a638d0-9aef-415d-a642-80e3952054a2/300211673</t>
  </si>
  <si>
    <t>https://contractaciopublica.cat/portal-api/documents-publicacio/json-xifrat/300094223/Xy658JD9TIoBdfzS3_l4-I_BoQL0PuJg885yWSBVgZtR_eogY7X3qmcACI_Vss5kNTzKC5SedxgoZJfo08skOnyaJWuzF3WCgpOL7Va1-095PxhlzKwttl9kcwUbdMe5gJ2MFebVRqEnCcmtiAwNysD_A6fL7ueppdRzbZjJe-pdB55Vt_ICFssWe-8WShuJoIcU8f77N4_Kc6qnQggkndb1gwOzYgfZ-tCrvRn1ARp2B1nY7Qv36AGseZupo7ML1F-CtZzGrKUcZzDJh_MMQo4cuqRlUVU6xpn5yTP9wKIsvKo9GDKS5pkpZlJmHvMMYs-e9zRM5ORUJlHGwJHruA==</t>
  </si>
  <si>
    <t>https://contractaciopublica.cat/portal-api/documents-publicacio/json-xifrat/300190479/dmIqa7OFgUHzKJdexQr7iaQD5HO08VdOKd-a8y6OMZ7ADBw9OAV2fccmeVm1ZmWNe237B4M3oqggYwTDd8H-mMdv_Hk0cg-m0TsOuOH9odJTmxXAYqc4U-KPLxZITdPwjZ_WxiGymVnzwY3MgIEQwae1laEZ35GwDUXetu_N8j9TFwwDIWD6kUDX_gzFbqnM_Nl95-D1XOtFa9IbY7cRTCu9dBT6z0jwiK9gm3NTX21XAm42RBVJ1GAGBTLtINqv1Md-7YyNkuKPO42Vz-bztmcUBqpZDbMCtMMjmyAcmdJ_Jqq_O_0WJfF0iXufNI41i028n2g9hWmOSJnbsjrBAw==</t>
  </si>
  <si>
    <t>https://contractaciopublica.cat/portal-api/documents-publicacio/json-xifrat/300191823/pvJqjUuMeB7dAnMU0ILtJUgjtREl71yT5Z5iIZo46KVJ8Lu62whzQ6r1iPojKk04CoI4uYSIVNSOGI2SlqgvcFDA1XbVwEMcdz7ybFWLyQsIArbIVt9mW-UrNuKtA-bUZozrBUdyWnzaEbdqfFbaeRjTJ2mmFzyuk4dEEx51d5OQMtApAXPG1x39IoPwthiOpP7A2Gf7eh9vv-zWVDTksqmhBqtW3ThxcBTdV_-5Mes88m0sPTIkL8t10s3SE2e3dRgrSbwlr3pCDeEMb4GOWEWVRCEaHRxoo0EVw0Fzsk-A4hnVkd_nhTck_vRpxLjAhLQtajltt56ZQcqgJX5ejA==</t>
  </si>
  <si>
    <t>https://contractaciopublica.cat/portal-api/documents-publicacio/json-xifrat/300211673/jOa_iEj44Rr4m0QM0F_wCeKpEdc7ppnuoqIYEyuhvHchUufuBs9VNE_hq-UrNCSFHmj9UsfgpjJRSn3DKxv3582Ejzk9We0qQyB_vchDjn28qagnHjwjIptxTFizGt7OI02qLB9cJk4XZihj9LjcPDvUSd4RAAzkJP98klEYJ29Mp7XjV0TS5u7P4mR9F3xAjJDIpbcy2jG2Aw1ChktzvUaqpBoi_LhOSEMl9UKMJxU2Q13Lqy5-mzGhPU0RmjHJqK7NzOGNz1mwniJj2w-PZdrwFWa_kYRCYlnzZa7uDo1T7GjH749k5waG05BbSxMtTJ1FNRTr_3-fWROzFJzUqw==</t>
  </si>
  <si>
    <t>24000009     EXPEDIENT  240017</t>
  </si>
  <si>
    <t>SERVEIS PROGRAMA ACTIVAT ALS PARCS</t>
  </si>
  <si>
    <t>Serveis del Programa Activat  als parcs</t>
  </si>
  <si>
    <t>92600000-7||92600000-7||92600000-7||92600000-7</t>
  </si>
  <si>
    <t>ASSOCIACIO ESPORTIVA SARRIA SANT GERVASI</t>
  </si>
  <si>
    <t>https://contractaciopublica.cat/ca/detall-publicacio/f9a430a2-2250-4a72-86b5-b073f6434e76/300209994</t>
  </si>
  <si>
    <t>272513.25</t>
  </si>
  <si>
    <t>https://contractaciopublica.cat/portal-api/documents-publicacio/json-xifrat/300078329/Ze0mbIG31vBvgbdfcexk4wjTrwl1dlphRtKvunKSRbNdvOq2aNYahOu4o5NVD5F_3ijxjeatrlfwBL8MOJ-oGCjORgoQm0FBTjtX2ZnoPvgH2gZwI0zH2qVx_T9M9n4UqqoyJkgAr9VpuMNoDGC79ctwDMoVQ1p1Wbk62-jbfMmEIuU7E08uxd_VqeK2e3Gjz2yG99JIsJ23ofSG21uA4y703cOmAVKXYluUgrWhkOwPf9NsZQrYQ5bCCk6V07AFG9D8mndoRiCxO794TalVb6l_c_reyGBZq4xkokdajaDsbIQiiBr8bk0Zhhyq0glTqSAHi3pSGAT4vnwvXkvHsw==</t>
  </si>
  <si>
    <t>https://contractaciopublica.cat/portal-api/documents-publicacio/json-xifrat/300192521/hngxBjUXnY-WLmrGJDFilHhIK45e2jASv4NMKg-IOpOpZwl7fzevuF_VE1MD7aR8olSESv2wq4_TMJh18JSzJhJaGJMwMott3US2t8sv9aemw22RGK0zmgptf6Lq5v3yrFRrIIPBkIJi1yXrxs2kStl74UZVSPPhMZb15UWH9cjyOCsn3qdhZArXXqb_SnOPGYfistLR2nHm1jg2VZI1fBM0UF-Cj002BXZJIuEQmsi3S_X2H3S7smoSrHaujBB_igOULy0LgVc92GfcrOq2v8I-lsjeMuHUe81i5QDtCXeoblSl6jLxydbvbFjWZZPnfLDtHC3MLpiPCxh2SGh0ZQ==</t>
  </si>
  <si>
    <t>https://contractaciopublica.cat/portal-api/documents-publicacio/json-xifrat/300207959/abhH9urhhxl7k9sWhckvUxNKktliFAmWLSbDfza0Iw0xPRyHAXvLTa7Ry-nv6s9gwjMaW9Bk0cT3qLmu-ws3hF9DkDK7OLBMibE5LrppqKakAp6iH4p43wXrovndElM9uiUvrNPPYSLVZnUkeSFJ4cwk78DFsQzZThMtEraxYAdJ6-OkO3lbgQr8ds5dqSRUwI_bgWu_6JVHOe8vmPDs_U2hnStjvPFKqhFfuvqthz4KcIlkQovFfy0BioT_Z9T_tx-w-3SYPvzqWzjSwrgBPzPzwNEmax2-8nLGY5q7qwCK6xyHKu20JWeIiTJS2wOuAphgI6ZdC8E5uMxWnjBURw==</t>
  </si>
  <si>
    <t>https://contractaciopublica.cat/portal-api/documents-publicacio/json-xifrat/300209994/QBzVQ44WE2JN7r_XrQpiUbiRqh2G6ERH3PwxmVT00yR4gYdy0Z-AV3TOur0h-eecn9Xt6goMP9C5iRLgERdUZ913QFoapCetiBq74ZrFxDUTA9xeOImC6O_Psbq-GBdyu86LD0SyGvdvZZLdyxo86SHy5O0aSduRDQDLMytVft5d8tiVgg19eVSYPw2oN8YEZrECDkY_oxFZR67QFfW6NUfUyRhuO0v_DYv-0buwEpFe-EDh3usY985luGa-EeTvSaZsaC6qExRPLHJPZhfMj7VOw_dNT2zK7F-HLdwJxIgLKgW7itYdYSPgdCx__RkglMWpELsAR7qVTqzAm196ng==</t>
  </si>
  <si>
    <t>SUBMINISTRAMENTS, INSTAL·LACIÓ , POSTA EN MARXA, FORMACIÓ i MANTENIMENT DEL SISTEMA D’INGESTA DE BETEVÉ</t>
  </si>
  <si>
    <t>L'objecte d'aquest contracte és l’adquisició d’un sistema d’ingesta que permeti agilitzar l’operativa diària del departament d’ingesta de betevé, així com la seva instal·lació, posta en marxa, formació i manteniment del sistema ingesta d’aquesta entitat</t>
  </si>
  <si>
    <t>55157.80</t>
  </si>
  <si>
    <t>72268000-1||64228100-1||72268000-1||64228100-1||72268000-1||64228100-1</t>
  </si>
  <si>
    <t>https://contractaciopublica.cat/ca/detall-publicacio/18850123-94de-476c-93db-7d1ffae1159e/300217503</t>
  </si>
  <si>
    <t>66740.94</t>
  </si>
  <si>
    <t>https://contractaciopublica.cat/portal-api/documents-publicacio/json-xifrat/300197300/Q_oOvbv76ZobjECo_Tb8pnE2DNG4rmGaRr2DiOqaJIZBmKdz1wmFtllLZbe0ZWcQs56QxuiwlFvCUoaIKM7H2B9COJz5AEQJ2c1FFYR10x8E7jAj0BnAk69fw8xPmfa9qnVWmaax0B0uG6Msffx20gzlgCG0jwZE_VulHb_x_aKPpyA7duBWEkhIYuFTC1k3DWT1MXLPTPbJHFhyNXvSPSK2g7YkYJK-LnXx6PT2njjzDLdqCqkMGMs6EqVo23yaOg2BbtiBDwjIJXyk1qGdN7nsGsiqKrbXvLJE-0hFudip3KqUZEX2-fmxZCnKj73lfziefPH-dhtrUnGIvQL32w==</t>
  </si>
  <si>
    <t>https://contractaciopublica.cat/portal-api/documents-publicacio/json-xifrat/300216915/avw4Wph1ppN3fx4EUxQWPxg7uWDTI_Gy64LT7FuAno4m8opZp-U_v4v5Xg9wejSXzlsfsdb5ylaZUjZXBs2VYte4I04yW2COGfzUDv9zplVgHOxFmNUOYyUuyxuyscWUsKkatiySPJNTPI3ew9iBgfs5y-tiWdVJjoG9p-mYcCQMhnwjDqbVgD_ADn1iR_IPusrDE94yI7FFZMtcHkFfN7tWzYF2iHTWxRVoV-Iox_nWYDookY8Xg62dDYhiJgnlB379timklGXZtKu8wNGldo46ArIqsWn_akmvgWMXhVjONrBIB4Cqfa2hplpsQ7T8Pat4B0alJfeBHCyY5SoANQ==</t>
  </si>
  <si>
    <t>https://contractaciopublica.cat/portal-api/documents-publicacio/json-xifrat/300216968/XVp_veDyy0Y7ckkxsuXqWWVtF2WgwfSzafP1zF3wdG_N34Bp5tT5sc-EJP9MMXd9jf-5RRj4WZCFgwU81JoxjpDwhYLfJLYuLYE5_iBp-ZON-3Gbu0IXWpvqkuFYvWdpVrLk41ZNvSn9mYJxi6SBZR5yw_tfjCTNXOG7QYwK5DUvrHdgi-wzPWOLyycKZmwC9BFL6M8Ow2IkBktIeK6MAlTLFB4OuWu-fKJxoCPIeeysXqIwXtxPUxiQECLzwAsRD_x5SDqi-KfafS8YkY96LCiPrIe9ZMdKmGAQIdprnVkyamEMDsJMK1B3fCwfj6aoUEHj_SDrmoQnO6oVNTKnsQ==</t>
  </si>
  <si>
    <t>https://contractaciopublica.cat/portal-api/documents-publicacio/json-xifrat/300217503/tmC87hgph49LFtYAqPgInkKWvQ8WtyoA05SfZRYKrVUP9D7rTN5c4Xb8P4LgLYFBC_u1JdKKeyZ7XEwMbCxmxdikCwa4iBKQYf_FGRgGy-mtsEI8mOu5sRW660GrB87W-23FNcwrSmopyj-q370pdsT7HUaPsvVwKcUY2jc4jOs0SxGzXKrWLW2b0rgsp0a5nSHlyF6_JoA6mAWZQKzgXdjoew_zwzSPMcjx2IPCXGwi_v1e-9wLdAr5v-H4S27UQ5POtDjRAaBAnuVE4Bnjuj9st630esLQzG5sKbIjSvc57JjLkTdlyRmbj5X-1T0nLshJVhiryo9l6O8lXi2AxQ==</t>
  </si>
  <si>
    <t>MARIA SAGARRA TRIAS</t>
  </si>
  <si>
    <t>13585.00</t>
  </si>
  <si>
    <t>Serveis per Cementiris de Barcelona, S.A</t>
  </si>
  <si>
    <t>6535.72</t>
  </si>
  <si>
    <t>7908.22</t>
  </si>
  <si>
    <t>24/0065-00-CP/01</t>
  </si>
  <si>
    <t>Contractació dels serveis d'allotjament, manteniment i evolució de la plataforma intranet del Centre de Formació del Laberint amb mesures de contractació pública sostenible</t>
  </si>
  <si>
    <t>171256.60</t>
  </si>
  <si>
    <t>30211300-4||30211300-4</t>
  </si>
  <si>
    <t>Lyra Innovation, S.L.</t>
  </si>
  <si>
    <t>https://contractaciopublica.cat/ca/detall-publicacio/67a50e9a-15b5-4443-addd-d8e3ca7d1a44/300217147</t>
  </si>
  <si>
    <t>100173.00</t>
  </si>
  <si>
    <t>121209.33</t>
  </si>
  <si>
    <t>https://contractaciopublica.cat/portal-api/documents-publicacio/json-xifrat/300110172/Lfrz5H6CMBs8X0kN3qYuKhLQ3TxHMNQbJy5nWNU1ItjKG3OW0wysa7z5JLlNa-tHB0CXcB6s4PZETYB7-MCnyCKP6L7DxbyE37BqSrlh3njRxdhCBt_ca20NE5k55M6YtVPx5rTJVOFz0kAi3XmLh_xkkq0uFoXT_oJLiRR8JWDNZV8Bxj_-8mhzNhJU_25rW_0GycGeiSsC5PXM0pkUpld5H6c_C3m4tOr4FFbMNJ4zU02PinBWhC7YMamfo1koRKG4rQLdR2p9D_T4SyWvStyqPQQWhNw08_KA2ja5OChOn7IoBZcqBtINMiYoVaAf7fKxFgX07Z5MiH67s9bYAg==</t>
  </si>
  <si>
    <t>https://contractaciopublica.cat/portal-api/documents-publicacio/json-xifrat/300158502/o0lyCJEWqF05z1FoksmudLSXKRU3B4F60V_w0KgeUBoAap6LSno2Ppn6679RAF-0dFbY2TRaFTYs6JQsjvphupPMlXeKek_ik50ZQHHrrEKuNBD_lSYKc5t4wnC0vp6JWvcqqnaYQQPjFbxnevEWA58MjbBLodmMwtaxNj2ZRZVkOoRmvPtscpVCps-WWxJ_g9tCYAA193FwtXqpr6qcX1MlG0I1C1DaCLELPza3luXXtSlrFQfFfHnjLGDfI_6BWBIg7D-ZuYkUux0kwm_XasTaq5ITLtaiJ8fBCKY8pIMUOJuzeRBNFaQ5dHOLQpfiha_QMhHqogj0_pgx-riXaw==</t>
  </si>
  <si>
    <t>https://contractaciopublica.cat/portal-api/documents-publicacio/json-xifrat/300185711/S7B5m323eUpOZppHd89z_cJkpyKAoQC9zGUrve0vJgM9S7MZ7kjRIbEAFp-fHj2Xxjs_J6UTPhEfegy-fWGu_hJ5LGeDJ5jc3mXuXL_7UvJhw53BV0yjOZL8AjVOtsfPYseeZnb1LpR9sztbZFxKiMUIDNajbJK9n0_vYxODV3LHD1P3tLTGb3__1W4DdvIuwFIanpE4m2KTBrLqq2znDrEQdpek2KZ1Kbi4XN_K_5ElfAi0rJthm0AMLiV8B9-UczoNW0THAMHdXME6rL1EtFyrnwgbVxQ1ZLVXSlq5yC_rP5-3Nv_k2VCOGzJ8R67FC82hCNsslThJFQV8r4AwDg==</t>
  </si>
  <si>
    <t>https://contractaciopublica.cat/portal-api/documents-publicacio/json-xifrat/300217147/lRuzs4V8Qbi5GEyOWAAd-AGAY958u4kBX3Ler4tJUCi2XoPKNsEGPBnUYRJhs7zpJBrPb0ZCt40vSqKvKIKLRrFdRc7F_-8SKrQ-TTSjbWm9ufEAvNACeXHVabWqvNB1rQKXwK3XXRHVAZq51qddu0Jeuab__pzq8dJnm47lPkhmNXqiPz6tdUwb_FHnuqxekRcCy6EcpeC_hRPWcQw5LxbqI7kCs6xYPAyKdgAFb_PyCqmfA5yg7xoSY6m4IdOQ9updLwAHpn5sJyjMJJkghv3gMQIDeJZnR-vNmnleoTB2eKMd4gBfWBYGUOFSjcdbsothVFCm32PoU7vLxO2J8g==</t>
  </si>
  <si>
    <t>200.2024.007 SUBMINISTRAMENT DE MATERIAL INFORMÀTIC (PORTÀTILS, DOCKSTATION, TECLATS, RATOLINS I MONITORS) PER LES OFICINES DE BARCELONA D’INFRAESTRUCTURES MUNICIPALS SA AMB MESURES DE CONTRACTACIÓ PÚBLICA SOSTENIBLE</t>
  </si>
  <si>
    <t>L’objecte del present contracte consisteix en el Subministrament de material informàtic nou (portàtils, DockStations, teclats, ratolins i monitors) per les oficines de Barcelona d’Infraestructures Municipals, SA</t>
  </si>
  <si>
    <t>30135.60</t>
  </si>
  <si>
    <t>ICOT, SA</t>
  </si>
  <si>
    <t>https://contractaciopublica.cat/ca/detall-publicacio/8717e61f-8395-4639-b0d8-deaea4f82a4e/300217763</t>
  </si>
  <si>
    <t>La presentació de les propostes es realitzarà per mitjans electrònics, informàtics o telemàtics en els termes establerts en el present Plec, exclusivament a través del Portal de Contractació Electrònica de BIMSA, integrat en el Portal de Contractació Electrònica de l’Ajuntament de Barcelona:\nhttps://licitacions.bcn.cat/organismos/26</t>
  </si>
  <si>
    <t>25113.00</t>
  </si>
  <si>
    <t>30386.73</t>
  </si>
  <si>
    <t>https://contractaciopublica.cat/portal-api/documents-publicacio/json-xifrat/300173884/RAfgopq3WYGWj0_5L5wwxkzMEJmXFZkGFkAppVcwY3ZeIcVpRzOTzrerS3Go83iN9IJP454aBTI7kY9USqdBJ7JNRpXehMKw6l1ulg6hSxaNjwH9GsaTCo839VKoZ9T6pgXRMX_vMRM7UubNe9elA9dvixr280dz9MarAKN753pnaDiXBYCmWqRORaJc4NAILqQPUrWbFiqafoHEiuGcNMwDUSorvdd10Sat8u3vablUt-IIXKHaZfcIN47ukBqJw-rtdwZ8q2dZkLl9mm5fdULYibvhiZ_9GUMK7_I6LVNES-U85PUk71_EG8YsHjXRvZzAuv80X3oZrPgBtXgSvg==</t>
  </si>
  <si>
    <t>https://contractaciopublica.cat/portal-api/documents-publicacio/json-xifrat/300217018/TThWH8P3Z1zC-lPHAW_dGfFgW8CU8DE6TDJ7tGIpTJ7zRJc9LtdZXTntWHGofAjuQP3EgUKoG3Sftvyk3cRz8MIavW0Tcgr2hBMGQKrp5hluVJu55heALliYT4HRmY-j1kczbLcNLhNUdUM6bT8WZWdeyyO4hd5Z7BAsWGGsmPc2jqQgGo_kjpHf1fJeU8VMqZwbjrzHVggq-xZMjhmYjrwrkC6024W9CQgfgYeFsPbidnfEBEDAoxoAisoWN7DQrTqwL8UiXQM-UBF2sCSdVbAO-153lmGjlNqXXep4hr2a0T5eVjPm6xvfsoMReVNTasJ92KJ8Y9n5rrJavWgRWQ==</t>
  </si>
  <si>
    <t>https://contractaciopublica.cat/portal-api/documents-publicacio/json-xifrat/300217111/Qv5UxRXwoB1-7QqrNAlxlIB5JaFEXo8Xg5ca0Td2pQdZRYtWRIyZLKVCGPASoFeDe89-sTrBaX8c8p8oA9ErPKdjZiBZUL07sRiYnRUvRE0_-zUSOOjHLrjyapVMwAdsUrp_ZxbFimhv23dqwKJGFrqJi0ZoPYUCbX4yUUQ85AszkREf1K7Av8FMRhYk9Eyz1FSQqj7648e9rR7eDLj2uuK9Ldbd-XQ1GJTRM9c3P_03A6Uet8GaxUV_oyzsfKhE4vp2aOR3yyxcKvSo0P9y6RbWjO7Jz5_tuegpIITZA6Sx_FrB5J5EbgKAVRNl5I9nRjoCcfraWOBKc_SCmsbLKQ==</t>
  </si>
  <si>
    <t>https://contractaciopublica.cat/portal-api/documents-publicacio/json-xifrat/300217763/dXtnq_r9y7d3FNUIfMrxKiDkvQIi-i08eR5TVEj2Ix-o51oQAtI9mO1d-dOGWQLO0a7-29a7Lc9OogHzbo8w0fKuvb38m8p4qs6hXET1T1aBMdKrrD_RFIdlUJo9yr8NL4uuw6pAG8nkuNahLQkyMUxyHTTid_LuTaH9hPz8AW-_Ex4bL68QHiJmiLDiPSp7F3foeDzVmQs5JUw_GJijhHfXr7tigfd-GcBV5ae7aoEp040jypnKc4y11YVoM1Ygx24AAHiE9UG6kagu3xnKQrDS1H7739qkErOG9inWhWWaY6zDV91X2rKbJQZTpVwTSFfBmbEYtdrDlrLLOiI8bg==</t>
  </si>
  <si>
    <t>003_24000083</t>
  </si>
  <si>
    <t>Servei de transport i emmagatzematge IMEB</t>
  </si>
  <si>
    <t>Serveis de muntatge, desmuntatge, emmagatzematge i transport de mobiliari, documentació i altres béns dels centres gestionats per l'IMEB</t>
  </si>
  <si>
    <t>50564.40</t>
  </si>
  <si>
    <t>98392000-7||98392000-7</t>
  </si>
  <si>
    <t>CONS.DE TRANSITO Y ORGANIZACIÓN SLU</t>
  </si>
  <si>
    <t>42137.00</t>
  </si>
  <si>
    <t>50760.03</t>
  </si>
  <si>
    <t>https://contractaciopublica.cat/ca/detall-publicacio/a8b8c43c-7043-4549-948b-5580a9d9bddd/300215457</t>
  </si>
  <si>
    <t>en aquesta fase el contracte ja està adjudicat , les ofertes han entrat exclusivament través del Portal de contractació electrònica de l’Ajuntament de Barcelona:\nhttps://seuelectronica.ajuntament.barcelona.cat/licitacioelectronica</t>
  </si>
  <si>
    <t>https://contractaciopublica.cat/portal-api/documents-publicacio/json-xifrat/300180309/gnpGhu1uSen2Uqq2Q9cHUWD571vm_m9fau7Rl9tX7PiUQgdbrEeHdhOsmA78km3Ixau6TNZK-GiNYYeKHH9JS-w6T3poUhl8eRzpOmPmfh5TUvZ-qNI5mWp_Tpb97PAafkxqCUXgG5P3EQuVsVbNyIaBuvKnTIsa6xZ-559AiaGQqNuKxNwdE78aph81bYdFJ6C8RX63XfmwfYJn9s_poAUH7RId3cgCqDlXpzw6pZ--YuMxxwnxviRk6nsSA_9-vhywKeMomJ7VK41sy6htbWkRKUK0ogFZMBXc4A-r52C1CYuCsvalWQSaPhSi6ictrC2_C9PClUwvROII9wjAYA==</t>
  </si>
  <si>
    <t>https://contractaciopublica.cat/portal-api/documents-publicacio/json-xifrat/300189950/hYxYKp_kVh_i5KfOrB75c-ELAP85jA-jklMDQBlPrX7VEqUlAvNk1rtKkBrlV2I1pmpwN4sG2puGoR9S16dIfXqtihEqM-QQoSV70TNG1d1XqLq9gNGWYrbOW9SAoPUxnlLovN2c0qeJMMsYfEKcI2HpQiyo3c_RBWcAO3VHER3RkcbqnO0GHxXtpRueaZG3Q7qKjjy3kj5QqUfDLkmw6pxrPvbf6L2Y2aOlXuedtJTkxF0h3FqPfnNpDfvcPfwhcryrBDk1rgbDLtXW4VhsHDdcGyi8ajRDNUwkQhsaJkF0-7e43AWoLE_Z_r14gT5mncCuSgNf9ra_AATF40ISJw==</t>
  </si>
  <si>
    <t>https://contractaciopublica.cat/portal-api/documents-publicacio/json-xifrat/300209186/aTCoDQESHo1vjb5sPniNar8WFMB90TyRI9AgTXVfaLdUGCDeWDQPLzR5V84iTUUTXMORQA86DJjPoSY22YBqZm-bZhDHZb2J5QQ1sKn4FeLGYcA-EDYE4-qo-OnFEYTrMV_InYgl9eE7OwAtopp0kI1yvNaGhFU0ZjCbk4XGNlE6ABbrmRcK1KTUuIDkWWqmPqEZrAsgNCoVeSM6solJSupmXcyt6eW-1_8qaoUHta07dESUdDoVbUDXQfa1lvH93zarrXxxnMBiK8c09qswtEQr05zTvMy9SvR0I7CQpQhjZ6a4iOYcFrz8tx-DL0lyN8a04JbbzE7CtfRaohldNQ==</t>
  </si>
  <si>
    <t>https://contractaciopublica.cat/portal-api/documents-publicacio/json-xifrat/300215457/nQaDeIEkMsivkc44FCqYMnczIWJJ8R2yeP-jZo9wO0SN9oKeP4dIV4woUOjfrtyQ9CGTc9ydDf4yCfLh7OaRl62DTGBcWta1i8cLeIXWFO0xm7jVC9wJ3ztTqMnC0Zfh_WOhcRTQo8EVabxecEwugYuHX08GHycwP7rIoUpCUPFf2ORRDmXTQTD8FnkGyDOcdQeJTlgx7OnF0UKcJ-eTaZsL0S48XAfTsKh6PL0XiUihqoPQwVGBGRopARTzQclaX14RE4XXiZ-Ha5sGdizyrfYIw5hEPfvQweEJcQkrTDqlnrAed9ITpPNUgohQoZPHQuqNAxUw9dZPYeyoloPLKA==</t>
  </si>
  <si>
    <t>610.2024.087_SUBMINISTRAMENT I COL·LOCACIÓ DE MOBILIARI I SENYALÍSTICA DE LES NOVES OFICINES DE BARCELONA D'INFRAESTRUCTURES MUNICIPALS A L'EDIFICI MEDIATIC SITUAT AL CARRER ROC BORONAT 117, AL DISTRICTE DE SANT MARTÍ, AMB MESURES DE CONTRACTACIÓ PÚBLICA SOSTENIBLE.</t>
  </si>
  <si>
    <t>Subministrament i col·locació de mobiliari d’oficina i senyalística de les noves oficines de Barcelona d’Infraestructures Municipals a l’edifici MediaTic situat al carrer Roc Boronat 117, al Districte de Sant Martí de Barcelona. Lot 01: Mobiliari i senyalística, Lot 02: Cadires tipus S01, i Lot 03: Cadires tipus S02-S03-S04.</t>
  </si>
  <si>
    <t>LOT NÚM. 1: MOBILIARI I SENYALÍSTICA</t>
  </si>
  <si>
    <t>https://contractaciopublica.cat/ca/detall-publicacio/b65b11fe-9f3c-4eef-9c36-d58458a4eae7/300326062</t>
  </si>
  <si>
    <t>339412.91</t>
  </si>
  <si>
    <t>502170.45</t>
  </si>
  <si>
    <t>410689.62</t>
  </si>
  <si>
    <t>607626.24</t>
  </si>
  <si>
    <t>602604.54</t>
  </si>
  <si>
    <t>https://contractaciopublica.cat/portal-api/documents-publicacio/json-xifrat/300217872/XYJrWx-UUtg_2v2ZPZz1oLlxNSaCn59w1cs3sfuh-SoEyd_6xh2Oxv7wGu6qk7tZIN5toJmFHzQPJAMTUlDsX7J3ZxXSHvEa1RcTogLlxbcNjQApZbJjpZ_F1ZkAE9Ws2u3LmR8uLJlf8-bZi4F4iM0UfV3Pq-ZBGqw7G_B9jZXN6zsZ5iXcmWZXsaDxMfsmqYSoE3mkAVbqqhtJBaSLC9pCV4PptkTtGp5cp4UimcLcc75_FAXO9tbU_ukX0Aoe9bnhhIGh43FU8IgNvaZmlOSkwMZidlzfeSHPbrJogUmgZgiozVt26bm_7JGl1tlNTZXYAzCMeq_9rXPTZMjHZw==</t>
  </si>
  <si>
    <t>https://contractaciopublica.cat/portal-api/documents-publicacio/json-xifrat/300325997/ia3B_qR-2jEgmn2SlWhhzUZuUMcIMhvHmBtAWpRtg3LtYgYuGRPC8joWwWjPeUphQMqlMKTayOYIU_fIu0PE3JAjoD_cJY1gjUT-XafkQEUS-T8BqfYmXxUpTZxwLRegN4YC4Q6xtOkXN9rGR3t123iyC-IF4FvviIKeBLuBvdCOzuWSjIWQU051HGW-TJ3Ap9bV44tOwAZIuRUfdZl7gb3hFVUA7xjW4fhwi2U9qfbLbdwaEPL3NTK_feFAQktXbvSZ5E8q9BE9EPFYC673RrcpAABQLkFxXWl8L3fYQt8jsz_4cCRMYEqxWL_RPvUqv6IFZoNAskQsZNP8HbfgVQ==</t>
  </si>
  <si>
    <t>https://contractaciopublica.cat/portal-api/documents-publicacio/json-xifrat/300326062/iXY46K1NJEY4fcc3xL6wStXpTW5u9OjOAwy5Hb6NYzmW336Ckj3ytO9s3GkbvGyW4lz21_aRql6ZED0Ur2IXKwVyxLnpMMcWIaAO0R8YCKkzd-VkcIXX_iqEClPmSRrWXIZPrRP3aS8DHNOoHs5KM9VRL2cKSKLbvVz8SZv1Fua_ZzLJ7EGN1t7EJOZo1mLmm98a1bclrtk2MTLQFysh8WQ7RGYNa8pZDdfb0yinQ1evmmgTSNURw3nAomMgCTrka8_oHQAXH_eMRBkNr_3hN1ArPokF9fk3BXCfQdEqMM4DXI_VOHb3W6u2E5MR0hMUPS-MHR-VFK6XkYSNoeT7Qg==</t>
  </si>
  <si>
    <t>605.2024.008_OBRES DE CONSTRUCCIÓ DE LA NOVA UNITAT TERRITORIAL DE LA GUARDIA URBANA SITUADA A L’AVINGUDA JV FOIX 103-109, AL DISTRICTE DE SARRIÀ SANT-GERVASI, A BARCELONA AMB MESURES DE CONTRACTACIÓ PÚBLICA SOSTENIBLE.</t>
  </si>
  <si>
    <t>Obres de construcció de la nova Unitat Territorial de la Guardia Urbana situada a l’Avinguda JV Foix 103-109, al districte de Sarrià Sant-Gervasi, a Barcelona. Lot 1 obra civil i addicionals i lot 2 instal·lacions.</t>
  </si>
  <si>
    <t>LOT 1: OBRA CIVIL I ADDICIONALS</t>
  </si>
  <si>
    <t>U19339845</t>
  </si>
  <si>
    <t>https://contractaciopublica.cat/ca/detall-publicacio/be55514a-5b58-475e-ae3d-6c47773a3618/300251210</t>
  </si>
  <si>
    <t>10110285.88</t>
  </si>
  <si>
    <t>13857595.87</t>
  </si>
  <si>
    <t>12233445.91</t>
  </si>
  <si>
    <t>16767691.00</t>
  </si>
  <si>
    <t>16724123.03</t>
  </si>
  <si>
    <t>https://contractaciopublica.cat/portal-api/documents-publicacio/json-xifrat/300107966/VA-dkqk7O5H_6vim4eqG0hygeaRCXfGSvVEZbd7uQNdF6LWfTAM3Zu0sWS_DcxTxNIWBxDu61GVSHur38PwOXwj4UFjvG1Hz9lBJgSKyI2yMv_bTzRJaegnwtfKdRh7TRo-7YlBbS1iDE3C8FxObr5xy78L57o5NfQvTM3L01InNmrh7AyUme6m0jPr4IBFwnGatw1DHcqPnBxSBK8TEa_ucwMXMxS42IDQO1yrIcMY2FN5MMv0jEl0FqDkXUXXKY_bMing2XGteRaqAD2N7bLYA80C5Mmxr36H5Oj6X5U2r3yczQMh0ii6N5qjmXsDFlivD932kPc1O34NrDjTZ1A==</t>
  </si>
  <si>
    <t>https://contractaciopublica.cat/portal-api/documents-publicacio/json-xifrat/300214253/uGuxicT_dDF0DNqZCKmEQ2IkAE-bbNfX_NPJ1UtTYMaUOW7NLKnR8QCqVf1oAmSWn6-uRCbEwDpMPEpGxbWKIOlGLeOgUjHAfbygQq6Ok9H343cLwDeir_BhxgOn9uhXeQiEXOt0Mm1lAmJep0Ir5gXt_3Jc2JvKo8Dw7xWwS4HUL3bhPM-EYhnGK3XRUinnygb3VYQa8CqsWk0xKuxIDb-ROUddW6_07FdP7XTDS1WJbezT1qJkRxFGkujZtviD9HW73WozL5wb02E3La3Mt5TmeOyR5UdVL9LU7N4qbKD0-MruaqKPeIuXHDA2QuAf2PR_IDIGsoPT_lMs29Xskw==</t>
  </si>
  <si>
    <t>https://contractaciopublica.cat/portal-api/documents-publicacio/json-xifrat/300218221/M885ZAH0c3qIVNJVvGeIV9Ulv94g5_Pife8-v-DgreapnP-fduXNrGpDLdkHA57kivtnb-tJsedQTIcAkahYRHnbMyjd4BLMjLe_KNBtCBR4RnyiVylnWd0RPq_dvPfVF6b1bzE-JQh5cd7267IYjfnOq0IIUPxiXMtsr1eAe_nS6r9YZIqZeu5HtbLmcqbcU0omKxESN2kllSP3et1ZR1Dpc0gUH7EJuCD8zOf-wtqHTe0IN9LhIQgQgbTCG80EGaN9e8Lu5CsPsomcwwR0mBId3sKRw8JMFdRpfwjObcPa6S7jeA39rcpVdyYR-0zCKjCo95pQd_FPhfW0WPD2Mg==</t>
  </si>
  <si>
    <t>https://contractaciopublica.cat/portal-api/documents-publicacio/json-xifrat/300251210/gYRd8_AfyIhVMAyJKPlJDU8RyWMbnxdhVuHl3fIC4ybHFFRH3P1eDowDVyWYMmc5XTAr9u90JocXQX_VFB1PAlrqOTMA9pGgvXifXSHrk1KDJeSD8_VDmAghrG1Kml6z96Mv6FmazmAGVdqXuL2Nupz2MBRwo2hDKtcmjtjKkHE-oQin35UgoYtAEXoAybvb9wIpMzJf_BGLs1r5O64V8I8uOTmU4saC12fOLNR22_nK8PUjgSziGuYZldKAyntiPxC9JM9OchIOKn-NJOrLdmYL3Z4QaxdkxaeBAZfnQaeR-7q6ecBLYVZRTVop7-Z5tI0pBiX6Zf-ZamrDi_mEbQ==</t>
  </si>
  <si>
    <t>2024ZO0164SU</t>
  </si>
  <si>
    <t>2024ZO0164SU - Subministrament d’alimentació animal i el seu transport fins a les instal·lacions del Parc Zoològic de Barcelona.</t>
  </si>
  <si>
    <t>Subministrament d’alimentació animal i el seu transport fins a les instal·lacions del Parc Zoològic de Barcelona.</t>
  </si>
  <si>
    <t>03221000-6||03221000-6||03221000-6</t>
  </si>
  <si>
    <t>https://contractaciopublica.cat/ca/detall-publicacio/d5f9be57-d248-470f-831a-18d952e00f21/300295949</t>
  </si>
  <si>
    <t>542300.00</t>
  </si>
  <si>
    <t>1084600.00</t>
  </si>
  <si>
    <t>https://contractaciopublica.cat/portal-api/documents-publicacio/json-xifrat/300217610/U_ICToh04UAsnwUIN3U2fkTqdS4kUtfv0F47tkGs9SlCr1X1hCjfFnWhovqn9dTLg8lQ8udBBFH_nvfdZgP7_OMYCZGryyLaWDy12s06LET87PKIqw8gexBXcl84OO_uCUVeIQhObzYYkCc02ObLuAJ1CHkiJ6kApaxlrYJJpwBbh_UrkVXQrEyD1fBa_ezQk3yjozaqj8gR3MbIXCD1IHeW_lzr_sLneTn0K0DN5uym7Wsxpof-lXwYW09ah-jVtE2Vjt35IPmOvU1DLq9I6hJ0zLmuZIdg0Y966eHBrJjxZxWIFiUMpjicEe3LYyoLLGjgGlA2WZv-szCd2EWq5w==</t>
  </si>
  <si>
    <t>https://contractaciopublica.cat/portal-api/documents-publicacio/json-xifrat/300295949/PQDmJRWDHfqK3z58_AMMh9znm7d8pnyHIN8amGe3vz1NJbbjvMIqw8xR78MgV1ZdzifgbJDBCJx5Gxr-zvU59lZ9Y2SK79vylm1gjBbqYoHUpWuR55vhWbk3hmcQ0nJ4yXI3IlfQpXEoSu9ULDPEDmB8VWI_RyvqrXk-FLBcXfZj9XHYjVmEin_YUPoItmF9c6fiy3jngyL69Hxx0-FK2n-IZ5BoRlNhXqiGLWKq9Rli_F40R3kWzP2p5H9mds6RyOSjqbHCDP-dE_bcaMYgL9OdrzL6XKwBEPEZ2HLaqdR9ppPA-5Qenh_h6uwbb6_hF0Uo6G-VnpR3eaCB1D0jrw==</t>
  </si>
  <si>
    <t>Carn fresca</t>
  </si>
  <si>
    <t>15110000-2||15110000-2||15110000-2</t>
  </si>
  <si>
    <t>Fruits secs, conserves i altres productes</t>
  </si>
  <si>
    <t>15890000-3||15890000-3||15890000-3</t>
  </si>
  <si>
    <t>E24-0110</t>
  </si>
  <si>
    <t>CONTRACTE PER LA PRESTACIÓ DEL SERVEI DE MANTENIMENT INTEGRAL DELS LOCALS I DE LES INFRAESTRUCTURES DE SERVEI DE LES PLATGES DE LA CIUTAT DE BARCELONA, AMB MESURES DE CONTRACTACIÓ PÚBLICA SOSTENIBLE</t>
  </si>
  <si>
    <t>L’objecte del contracte és la prestació del servei de manteniment integral dels locals i de les infraestructures de servei de les platges de la ciutat de Barcelona.</t>
  </si>
  <si>
    <t>3116507.81</t>
  </si>
  <si>
    <t>50800000-3||50800000-3</t>
  </si>
  <si>
    <t>https://contractaciopublica.cat/ca/detall-publicacio/ab2d465c-d271-475e-a7f4-90b6ebdcf71c/300346227</t>
  </si>
  <si>
    <t>1947817.38</t>
  </si>
  <si>
    <t>2356859.03</t>
  </si>
  <si>
    <t>https://contractaciopublica.cat/portal-api/documents-publicacio/json-xifrat/300154806/eItxp8wg_Ae9-uIn2oP1RfrsO7z6HlhYnDcjq1LJcj3rlAVPiGA5APkXtoPH_5ph0ze5ITgr8s2VFoYpoiqSkQ28ClsXfkTGEy8ebMPTLh6EkV-dHsN1UjBkdGc-iakGCbbfjAqP5lNdzbSeLr6UfXJexmjhh9M99fs0DalHrGssbff_bzhBY0g35R7VEki-4mfLBeG_LLbw9t8vL4I3fi59YFL98U5VoLytllsKo5QoYPQ5nJi3Nu_qaZlZ3Lu5Gr89Ro1pJWtyQ308O6oL_mzVy_nlcVYruX8LviKxZLhBNZjCib3v4rDGHtQEc2bFI_ZynAJ-2oaP_PYO61oiOg==</t>
  </si>
  <si>
    <t>https://contractaciopublica.cat/portal-api/documents-publicacio/json-xifrat/300213378/JoB7NzdGHMiiRuwZgDVwWzLX2ATJKo38W2URkEg7agmHMfXK0uclrlUu5ZIb1N0NvcvX_5rU34lYEDyHblNw7bYlB7dvf3uUnLgB3MXKorEXTUuGsMuVnHWfZFTDwPWVxaFbyizUnzZVX_4L7kGFEfmHlg4xMCSv-hQcpe17fAqxcK861mH6zv_EfRMB5VEF0fRWzzDtrvCd1JZVODS5TrPv75hJh9U73KDNMadKnSFejdxJMm-G5_z5a_6gZFB-U20BbikTmeaWnkKndOLGuyKfsWqJqBl-uYZt6gFx8eRp2Odoh9wSHA439u5gQ04BGywj1OVEka7eQDfeNR1HAA==</t>
  </si>
  <si>
    <t>https://contractaciopublica.cat/portal-api/documents-publicacio/json-xifrat/300215048/S1PHb1FqEzVa_5cR4ji_wb-dRpfwpVap3J6v8VRKVBmrg9IapuIgSYwObV6p9Lla1ucFfLC9WaXnMOX6kO0DCUceir3ci6QH8fi51uvCHy_qJqqfD-XwPWlt2RM5ubRZPfEfMFfDibP6ZfclYBWMFlejFt4aYWnhq3WF4UcVba6zoY9jYrsKPqCIsS0Gd1SQedbBYC7HVVdOylBEvd3R568PRONBktTKM5Tr3iWnkuJYFnvx3nneTnkmfv8-dv6Ype5zSoI42RT9BFHoGaZ-F-3H77LVwcQFC1aP7euBxPpHAfPTSMYFRkRPuxRTrR4RXvqKaz42JE3EWRzM0D1-Hw==</t>
  </si>
  <si>
    <t>https://contractaciopublica.cat/portal-api/documents-publicacio/json-xifrat/300346227/RRh_5oTFSqxLgsicXu1nvE4pGN3R7UKT-dgHdwJ6Edbc-b6o_QSw5WrwHNnnUPUgdoDdKijl8UTpHKOpThkiPjyaqwfaBcEcGtOwtEQjrxnOOLICteMGyknJ6kRuU0V6n0bAw5mOetQydIFr5W49xki7L9RC3qwwi_BmxwgKTkqGOT_VDDrh_RB249RiEucSHu9smiw0aS3KmbNcoBn49Ff7z8vbYb2D06f6_6GEMU_CSojKTGqsjBgN2x6GpMmBIxsnDhpyaKeNS-IqlBL_cqT5OKe2EsBOyRt7IVD-BeOobRzLwmcYJOpINZ41tUFj7cnlShBu_7VukkwQpkCi1Q==</t>
  </si>
  <si>
    <t>CONTRACTE DE SUBMINISTRAMENT I PROVISIÓ DE LLICÈNCIES DE GESTOR DE CONTINGUTS DENEVA I EL SERVEI DE MANTENIMENT DE MAQUINARI DE PANTALLES INFORMATIVES DE LES XARXES DE CENTRES CÍVICS I CENTRES PATRIMONIALS DE L'INSTITUT DE CULTURA DE BARCELONA</t>
  </si>
  <si>
    <t>Subministrament i provisió de llicències de gestor de continguts DENEVA i servei de manteniment de maquinari de pantalles informatives de les xarxes de Centres Cívics i Centres Patrimonials de l’Institut de Cultura de Barcelona.</t>
  </si>
  <si>
    <t>114083.64</t>
  </si>
  <si>
    <t>IFBLE SOLUCIONES, SL.</t>
  </si>
  <si>
    <t>76055.76</t>
  </si>
  <si>
    <t>92027.47</t>
  </si>
  <si>
    <t>https://contractaciopublica.cat/ca/detall-publicacio/4b6fff65-cccc-41da-a4b1-ce441f92271a/300218913</t>
  </si>
  <si>
    <t>https://contractaciopublica.cat/portal-api/documents-publicacio/json-xifrat/300159137/U_GLGVdaNbliFJJSwCP4EmzrEgmtZy3bC8dDPnJps-hTKSFmbfZPWEuOSMWkF8z4_UxJbeht-F2gkWCDgr9NJzh-AQn5laxSynRSzbU96IZ-SaRIeYZyl3z6hkWswq6A1JoYYTVuiGein1uVnt2aifLJwDPzWBD5WaYaHWrKTnD86NVQQphGaV4UYsr5HhIXXmVFwS3XVyPcItVGgspw9wrp-Y_eNT-6teMflYk9PQRu74rNDGdSo1Vz5Sk0oTTSPM7VvhoOgdm0yM-4VtLem6EEcsUNn7rfQ-ZAcING4KVKUdFGCEcOObrKi0YMyiEer8z8rJCZIcF-0FgwIcT1iQ==</t>
  </si>
  <si>
    <t>https://contractaciopublica.cat/portal-api/documents-publicacio/json-xifrat/300183422/SvPAhncZRxKZs4cUy16Y4lcSY9ll2fUfBmLw8OIJNzCmaALkcFf8aYfCGCnJxSdau6bEn5azpwz7rB34a8CM_6PXXPDy2sQl6uVDljntfAPfdatInu8nMU6TLBhqyvv2kzxBKETCOY4MaqarXQ4IqC1qCKDVWi0vVpXk8t0yqwPBJqd6VqGia3CrlaH6v2DVL-oyK9Cfhr_B9i2B4ZWiT8PyzsvDfLjVWZceL9ZbB2sra0vsZoyX_e7b8D-grzw696HCs5d9YEaS-JQFbBb833a5N80BMvxxG8FaxE6ZO4J3vCkiVs93biiVsnOuIkNWlckPjj54q6I5VPZ5yiDAgA==</t>
  </si>
  <si>
    <t>https://contractaciopublica.cat/portal-api/documents-publicacio/json-xifrat/300193216/pA6z_CP3T_CvDvL5X88rvkL016GJzmqSBrtwNMKh7uaNs4osExwkoXWY5qyS62ofzcbF_TmdUJb31en8XRzcSpVeH1ZgRsIRmx9ylcpI2BlwftOj80YgoF7f-dzwf8Zuz31WalH5rr_w6AzQ1uPUPGitCgksIA1YGM5fQsSqhjk24OjzPHFPqftUpCDAIX3b2ttRqSz1QtFor5bQ0mCwrb7mqqYZooc0ULPrrWlDEcY9mehBoFAxOpBBtSm1QT9EXaMicsbLhJFCdMcRfC4bKH3Uw15d5EueKF8ho2A1yxr4DEpNqj2sCSgXUkDj7J1DVHX9F3_CoH78BGEIe4-VAQ==</t>
  </si>
  <si>
    <t>https://contractaciopublica.cat/portal-api/documents-publicacio/json-xifrat/300218913/Lw7jaJZFbxBD_Dqowo89ddzXVO-2vE7gA8i6vPMk-8io6vJz1uncE2FkfVLXypDNmx043ljJZR2UOd2cHpaCBCThlNFP13-3awf3Lu-6x3whIb5zAekrwPRY5zkwiCk37x0Rlomyu1bN0ZYnrAp4Nc80gvUKPaOXyQc4LIvvU-ImlRQfnZZD3bQaal_6Tvr5z7-xOGZh51L0T1whox_p4CBvz_-glMBqOWii9BtaZLKdlJiRmGPdlTDmpFuRB1TfVWToUAz-R6T7CUAVwwUzJfdHo76Sh9FNjBWIm4elS1l0gUeUa5IyhMx074wboaTSu4ZY3ktEj30jk0iv9Kkb-A==</t>
  </si>
  <si>
    <t>003_24000090</t>
  </si>
  <si>
    <t>COORDINACIÓ DE SEGURETAT I SALUT EN OBRES IMEB</t>
  </si>
  <si>
    <t>59310.00</t>
  </si>
  <si>
    <t>https://contractaciopublica.cat/ca/detall-publicacio/54df47f5-0689-4159-9c99-e0d7057d7c00/300246181</t>
  </si>
  <si>
    <t>49425.00</t>
  </si>
  <si>
    <t>59804.25</t>
  </si>
  <si>
    <t>https://contractaciopublica.cat/portal-api/documents-publicacio/json-xifrat/300190818/U0Ig-zcV2MoZ7_gyKXsPdKx6q1Icdk3vBoe-LlZoZ4Fywx4CDbJV64vewzd9XnYvieksmVvtmcDgXREFIH4FDuT5fms617zxlRk-Ywu598QooaJtKBY8SmPciEtXNhJJEvAf8rfSnNrVIR_wgvS-dd01OKcuzdvyrEP-LJLh_kQeyzhEeNooz5xnigsmAnlu6yKuQGMqHD4pKsv4I8qunHvc0ewKZYp4Sc-yad2IApUjbW_MfYHRoe7UT_p2eRmoY1VsS00s2rL1rAYGiyMvnp8gKB2WxWsrEfV5YdTSidZQ1st2jhRAWtCS4qtQUEuGpyeCyHez3P4BLRRcit327Q==</t>
  </si>
  <si>
    <t>https://contractaciopublica.cat/portal-api/documents-publicacio/json-xifrat/300199576/VI60vthoFM6HzHuxryYMkDhsCypGryxWeuQXuUqzdjBPw89Kjlvg2mEl_aKrzusj7y2WbwE9A4nNhCauW9j3Zs9LnOF-bnSGRKEX8tgVlYdx9euk_t0TBEmhUmHmBLabPnYJVeq0PIflkX2DUDuXW_mS8r4Epf_V7ywGapOanFt2VwPi_-_GlVm85KL2ElLj8xhlMloovR3T6I4W8ROge7-GkeJHShBIsCdMUcdLSVcdlBdBYD5-VaaKkAEQqh6IHE2naJ2JBJU1GSwbSM7McPYO8VuCsMd2d2UuucYSsXiuPXjmzZDFIKUktQ4aoc8-W1HcYKQwZnbQouXks8_z9g==</t>
  </si>
  <si>
    <t>https://contractaciopublica.cat/portal-api/documents-publicacio/json-xifrat/300220535/dFBg6PXbxBeV7q7NY7-crjTKDF7ETKxQeMEifqhG8slBU_kswoPAq7szTMv_VRc_O5jdfHMMieQMTV6Nlrzl6naISMcdTVkkW7eveQogU00v2hAqw68Hv6fzp7crMqKGqs54jwOQOIQh5wIMroncqE2BxO-XggxX7glqPZ-LF89cKwAMq-LJofOVHKnQ7Eyv-0UnVtPzP9dX8wSHmOybynJ2Rxv9YrfFEqtpK2pjuOF4ofyvpDj4ZP1ZrASGu1k9vQbUqB6-A2iToI-v5bJTVGJ71DEsZudDe-2rcyOCL74g0L4sTE_O8DF-MKhytIk5c89gRXhAHtbw4wGuu6NOIA==</t>
  </si>
  <si>
    <t>https://contractaciopublica.cat/portal-api/documents-publicacio/json-xifrat/300246181/Lab2wQxil8frMNFxgHI_c9O8onD2yt_54YsUAU0ntWI5crXOsGPErKZOPnTb7qLaqYSV_cgHov-LZs0Byb1qtIBrWv5BWSKcPH9t-lorXaguzVIgwDQBzruaKWRYXKReDbKCUdQzgdbgTHbkMWU32Cbk9xeRXopxGzG5VB6gmSqie5d-rYS9v1VEQDiUnS47cH05UW1DyByJA7Mv2waqkHq3WjqLJxnROQAvri6u03bFbi6ooCO7rrEkT2-_6tcYLi1UcDHNWA-kAPzzTiSd6ZKnixEXKfzvLnfqwpvLjYi2kvBiNgCnslle8XvCKE0iXNvcVUTWJ1d1uQMellYqqA==</t>
  </si>
  <si>
    <t>006_24000860</t>
  </si>
  <si>
    <t>Subministrament i muntatge de tot tipus de tanques amb la seva ràfia d'ocultació per a esdeveniments culturals</t>
  </si>
  <si>
    <t>subministrament i muntatge de tot tipus de tanques amb la seva ràfia d'ocultació per a esdeveniments culturals de la Direcció de Programes culturals propis</t>
  </si>
  <si>
    <t>63471.00</t>
  </si>
  <si>
    <t>34928310-4||34928310-4</t>
  </si>
  <si>
    <t>https://contractaciopublica.cat/ca/detall-publicacio/6973f4c3-1e6a-4e3f-b385-53941543df97/300229413</t>
  </si>
  <si>
    <t>Plec de clàusules</t>
  </si>
  <si>
    <t>76799.92</t>
  </si>
  <si>
    <t>https://contractaciopublica.cat/portal-api/documents-publicacio/json-xifrat/300192876/iJnJ4yZkIsfJzZoEAP41OaUxEc0EEEpj4ndoe5Q6Cs3zxNKp2nJMJfTAbQnC23N3nuXEtohMU5EPJJF5czNQoVgp6o_Rlh0xK4kSr5TyxFE9L95j7dPC5Dd3OeiDJ94c59wZPQgjiAc3aBSBpBD2RkthtcL_njQQXewreQdYDM9oxtx1EpieYWvpxc275VlDSk9QOxD1TRgRIwG-1d37-uN8Cqm62RB2ht2oVDuQEmze8fg-hmLIIjXosMDFS5Ipi_AsYPVnfltv_9jQoHFSMKxiPDJbq6KZ_-CizhN0bzQs7viRBg-ZDMzIxP4jxQlQM7G_IQyOsWxaFjbxd3WGYg==</t>
  </si>
  <si>
    <t>https://contractaciopublica.cat/portal-api/documents-publicacio/json-xifrat/300218746/rHPihNKkc6sWp1P1zVdeD-c_Ss2AlxzVZS4gwxN0TaDoHIbe9LTx1Fls2JNAoLjABMriL6krfsGSDa8D0e6ioM_ATZYNHRBf9DPhx-ov3eichrzwROopEODyAnouDkX2pcZAROq0z6TSuoYmdWdrEmRCV4Ci9ycoB4rYZVUH-yz-6jSUMqEUIoL2cxQpUX3UfMZhn0ESJ11jUFkwKrdkrzWR0Xx6LzluQBGAZpPFkxW5St8YSF8BzXMBKUxuyQt6JiyYiWC5Rh_nRR2l1MyRj_uYalvc4B5SBuJdHLyfUOf1Ed_p4NwhYrd7DC1ih1YEHj8vr3KcuLzlK9MyRgkKZg==</t>
  </si>
  <si>
    <t>https://contractaciopublica.cat/portal-api/documents-publicacio/json-xifrat/300229023/BuhMKYHxrsxu2e-6kfMaXu2U1hYRmnqNUt-oQA3yxX61JLOlq-Rs3rJhNKtnSwFSJBjPKi-HpHX87J5CoG5xA63G3oxBHLMcpNT6keyxauOMos3EcK3a5mA_MOrI_WRt9psNmGfxbckqFgwJHaVB6J5_nWgHZPen7kzmd-TZN3Sl2Tr8Y2lJRMeLmd7k5ifA_bBIb5BisYbMU-8CxpK23iBjYXapuxgZNUDHRpLuWO3RCXy-pGF-lTX-afqCQR_yVHFKzVAJyrP6xpfKRCmJfzYMZ3Sm3kGc-sHszwmvTQT01XLW3sezkytljjOC22oJyWh9V6gMGl3VoUwWeHw-Lg==</t>
  </si>
  <si>
    <t>https://contractaciopublica.cat/portal-api/documents-publicacio/json-xifrat/300229413/C6tZtx9r3nwDgGOnta1NCBkTgZlnlZVmDogqb0MqOJTmPYkRyK-2e_iKOqh6zKVfcqFFMxryoPuBqXjmjBi-1njw4R2yV3JpdrU6olU75rayvkX3X-Tp2vz1ekygLKkDXicVKWoOTlcCnn4V271ULavkGaWnvclQBiipFfEai7m--pskjITcfZ4-BHwQJ0hVh8F7iGUYE3Z2oioVX8WHogBab5RmBA659GO0kqt7D1uVXlKzSxblnDlgnCClD55ojUuD4Cdy1Uz52ghtY3zMsyCx4zQ9ffXNLOSiAXfgv75RWYz6l1rKdWb0-QBA8REg1hroJv8Qb83O2qK0XAm8kA==</t>
  </si>
  <si>
    <t>611.2024.093_SERVEIS DE COORDINACIÓ DE SEGURETAT I SALUT EN FASE D’EXECUCIÓ DE LES OBRES DE REHABILITACIÓ DE CLAVEGUERAM CORRESPONENTS A LES ACTUACIONS DEL PLA ENDREÇA BARCELONA, AMB MESURES DE CONTRACTACIÓ PÚBLICA SOSTENIBLE.</t>
  </si>
  <si>
    <t>Serveis de Coordinació de Seguretat i Salut en fase d’execució de les obres de rehabilitació de clavegueram corresponents a les actuacions del Pla Endreça Barcelona, amb mesures de contractació pública sostenible.</t>
  </si>
  <si>
    <t>116333.88</t>
  </si>
  <si>
    <t>140763.99</t>
  </si>
  <si>
    <t>https://contractaciopublica.cat/ca/detall-publicacio/90e2f726-6955-4a87-bb51-c13ec012fe6c/300339449</t>
  </si>
  <si>
    <t>340052.88</t>
  </si>
  <si>
    <t>411463.98</t>
  </si>
  <si>
    <t>408063.46</t>
  </si>
  <si>
    <t>https://contractaciopublica.cat/portal-api/documents-publicacio/json-xifrat/300220236/GSeii78wAN9a2fD-BsK25oPIM9EGdb9GkmL3PvB6C0acgYM6yP4ULATZXdHCXR36deV5YnEt8K6rNM4QBz45JbWiNsV598-04ZnHukHOnRMaNuPcQ-DjadQFoqCG9ea8Wx0oh5rlQXjhMnZh0aO6D9qx7xZvGDhB6JDNr_QdRvd-OLeFfb0uEocCBF4r_ztXd59Y9vWqMFGi1IXK3NUuszXbdYmGbD8720N3iRxlDIi7Dh66x2_c2vqENsf0b0sMBUe_Hds2OEXBeXDplTIj6k72kj-jEvd55tH-nlysnTt1fw0hgt5u6aXwY4JWNwJSoqFmJr6TM_wA2S_V7qe76A==</t>
  </si>
  <si>
    <t>https://contractaciopublica.cat/portal-api/documents-publicacio/json-xifrat/300319365/QZ6rDpv8Q4dqwSLL0tEZnN3pW0DkAy5a1dRKP_UFDAwaeU64mrJESD1mge6lY38qbFRkuwtHGrNRiTo5LYlypB4HQVcDPaczJR_rYqSD7o47YvMJGnoyGbwTt9RuH5GtQedP-xvLkFWJxwcP-faY4120GbjHelRxrgF9KCmuQiCS3GwSF735epgFAkix1I0GMI3Sv20OruitZe7emP6r2ctIiLwxzVGOSlWSHtCC5kAdXjeBtL6EAVhZLNUSARGft2e3_vlLo3LKbm8iXNi5Y30wyT3N6IWUnMIcTg0DnWJSroQT_j09BOLgTNVcxjtilxHWfgGXpAgXA8IK82roaQ==</t>
  </si>
  <si>
    <t>https://contractaciopublica.cat/portal-api/documents-publicacio/json-xifrat/300339449/QCUmDdHwK2R706T4olzAssHz1usB15BaqGXZYyNarvlD7KRiDMXcXGTcHcosC5FSq_nqLqm6dm_XDZnb0ICAY6Jm_ALMTiIzWY6meaoHmGCNyDeHxxSdv_rS2DhK9TVaeKk-rTfhuyMDYTIoecSZ1__76-wFFX9691XswteEOD4jvGQ7j8qEoXcLEyHD_0T3AwxB-m9WXUNi3yXgI5ZjCtJEbNo3fmIqfA7UHsUSuvGH5WlYFoxtdoQQQj96kaThvtCcLSNZxcT0Wbu4J7DqtXbzx7j3cQIByYZ9lifCOQVSh2Nllh5GUi5OrJ32XfX0Gas_TGG4iZY8IPNkJXb3ng==</t>
  </si>
  <si>
    <t>001_23002788</t>
  </si>
  <si>
    <t>Servei d'acompanyament i suport tècnic en l'impuls i seguiment dels programes Konsulta'm</t>
  </si>
  <si>
    <t>L'objecte del contracte és un servei d'acompanyament i suport tècnic en l'impuls i seguiment dels programes Konsulta'm (Konsulta'm i Konsulta'm +22.</t>
  </si>
  <si>
    <t>59722.52</t>
  </si>
  <si>
    <t>QSL Serveis Culturals SL</t>
  </si>
  <si>
    <t>https://contractaciopublica.cat/ca/detall-publicacio/c35859bf-7395-483e-b773-f6e94645ab65/300219995</t>
  </si>
  <si>
    <t>Remisió al Plec de condicions administratives</t>
  </si>
  <si>
    <t>72264.25</t>
  </si>
  <si>
    <t>https://contractaciopublica.cat/portal-api/documents-publicacio/json-xifrat/300163743/CgUWKJm8NmlziIVBvbHTh80buFDrSYSdNnHIGKoE3tcedxgSmYsCDoUYxcWxBKTQGCaVeA9wOR3gUGknVBs4BWYVF4xoTJp6M-7WQPU9pVfeOf4ulr4N7sbTt0dJqTFAxVttyktWvDJUdDJpYiIqBnJWcus3f5jhpZ6MPIH25cuJvxjzGal34aO2Bl0kPOPNPUH_Z9zSIGljnSp74CIZvUxtepFZ5EwcFRPkwYCHvwtI4fKSj4B0ZaXkXj7y5c-tDqXHBRAoouVrtzU-spj8hMsLVR1sdWibux9NTV-bJ3AzQ4X-ot89e_fPUGP5tHr7OJANipWSOM32fDqEMc53Ww==</t>
  </si>
  <si>
    <t>https://contractaciopublica.cat/portal-api/documents-publicacio/json-xifrat/300208996/sKHvHrVSvFHkGbJ2pOaSGoKOEMDJ4Uq_sdMEqkfXIqrG6hQLMjdYI3m9aDlQuikkaWuk-nfg89yGZ_rk5A95E1UNNt9vj4pxPHRoaFGUs5as0AS717XbAw4lIM01g09XOutWROKzLgwQQGtkkl9KCW4dzJiu1T215lvxmNgFB7k17kO6HCcpQf75gvVIobQ5jjPzouWB541kz-u4pvD2LpTXty3tGZfjJYTlJG_ke4XcWgcM0RkJZhOJKyYKNTMTtjEaFtF04I9dbFyHvdT7fvtQ18nDDHXHHcdh1gKulT5C_jV4aZGc-8DI02mvEdBnKnrKTzAoflC3OZwVtH6-1g==</t>
  </si>
  <si>
    <t>https://contractaciopublica.cat/portal-api/documents-publicacio/json-xifrat/300218823/PSuFfanX93QWDINp6OP15GOK_2Y5c8TKdcv8T1elK2dTUHa-rfbTvqDMXCK4NreNVDCRIt4oMHiZ1Phso99Tnp2Fo9HOmqPhci_In4vFImxMjWExtwfMj8z-4vp4h0CO010GvoWCTdTHp2Kpy7SMt8NpG8qB5l3DksgVyQqHzl3q6fM8A9IOCAAZNt2VDTdE_H7o9G1KcdKxyKTF7tw0cEU5-ZCyDMoF3aVBHdtwelMPw1P3p56nrXciOfae6t4bRlk-LiY5s6sVDSrjCvX75R6vLS-2eh-gYzQb8-THD9Eg5STm8VCP4YvS3nHmP_Vep5dGHcokCedF7eC_Hg7BiQ==</t>
  </si>
  <si>
    <t>https://contractaciopublica.cat/portal-api/documents-publicacio/json-xifrat/300219995/eRPRQbqU8Ou6UTY6atZrbg7mVFBPkoL_gKhQ42cOyCnglodvNC8xJG1wTgI0aBJyNpXrP2DmH7EOJkIZJ2P7fGOq7YdHM4WaVLZ0y3MfOYYptDjb4cNiyE-G3vLuAF2gx0uhkK4IZtNHZ6w4lF4FyPLGH-XDqqzlVdEhbSixQ32e9iPOJOeFPU0v-6G-l9esRYPEh6ikr0gM1JXO2Y4Gb3vwkPYBZoqO_4YVKXGmtFWwDAMrrKmp3ndMboVKgStBuWViYbuw5gFkNOBU4G7Jghb727RM7iyo4OeVku4sWaiZev1JiLfjCp2K_wttYFT157Jnn7Tmfyi5j9EX0JY-iQ==</t>
  </si>
  <si>
    <t>2022MK0042ACV08</t>
  </si>
  <si>
    <t>2022MK0042ACV08 - Servei de creació i muntatge de peces audiovisuals pel Zoo de Barcelona</t>
  </si>
  <si>
    <t>Contracte relatiu al servei de creació i muntatge de peces audiovisuals pel Zoo de Barcelona.\nProcediment basat en l’acord marc per a l’homologació de proveïdors per als serveis de produccions audiovisuals i de so de les empreses BSM, PATSA i CBSA</t>
  </si>
  <si>
    <t>ANVERSO AGENCY S.L</t>
  </si>
  <si>
    <t>https://contractaciopublica.cat/ca/detall-publicacio/f352fc64-8251-41c5-9936-a9afa32b36b5/300219851</t>
  </si>
  <si>
    <t>https://contractaciopublica.cat/portal-api/documents-publicacio/json-xifrat/300130532/PavikK7q8-16Z_1a4a_2oEgZWxyN8UqGD9UA3mKilfubiebC7Vjd3OIqSFg2znhyM7d6tUnI7mgGnBLj-iBNy4ILMnqUZp_-37ShnrAkR0gGkKEfijM8OqTSk8WKC1hMDHf-fvbRrWHiphGIAPalEvbiLjfw2spm1_BjlxzMSWXm0Uh1w0BVgWyc0N6PZT_UQ0kuKVNad6Njb5-7gvgXwMRNWhkbbE3HPnn5kLcvqDBO3c7y6Hr9olHP3yXR9U70WgD3t67cXATZOtjOkssW8h-y-GNPpc0O5BiAZX7KswzcJKXlwU4a8A4r4sFzFPp84S7uI7VavD6G7_SH0fMCZA==</t>
  </si>
  <si>
    <t>https://contractaciopublica.cat/portal-api/documents-publicacio/json-xifrat/300217992/QY8ibhQAz0fCMenw57SPew37LSsFCmyrkbgrqLgq-gtpAPkPDSjvDybIT7ahAHW_ReQLFytWhz4EdGuk95hVbpdDk1OymvUJhoDQYUJoBYd3O8g6dlFk7Oi87XTbduP6Oy4yoyR8BDjo1jUP514ANdCax6EIuS7RwJxPYFDQaifv5kHr6xRaqojg_pUVjrmNkq6EDtiXH-C7YIoMDz0HgVVePIG8wiiZuRai_ngxUswE98i1l3yAHnQEfCOCES1UQwKYFlMtHTyR2EAxeLMi9QqLxxlf41st_sfU3RNgBkBbCx98DwuC3jJjPkfEtkHEMJ_sp58Q8nDtQnuYHkT4cg==</t>
  </si>
  <si>
    <t>https://contractaciopublica.cat/portal-api/documents-publicacio/json-xifrat/300218058/Rf8aStSl9shqMCIHwkY1FbDyLP5c1UGAAqaw7Yw7dKCAXhIDE2eMpIcsH_76SqT-DeOzebcQtXkqzrQTQ2tUtLnwBHkGH7b7vV7Gzgo8-UMmNu77OV1XOmbaA81oGAQM4dSMdIGGjI6z7PFMN_N0rI8nu8XHQiZ9-1uhWwjanaVmq-6U3GKnctgNmE9oLZSjukI3WxhEIEIV3e3GfM1N3kQJMUdLv7Dsh6GAPaQArXRfo3ri9FnARgMe4evnx8OrX1meYyVkPwtB1soj1j-w3A8nAzuGBcSv9DfOmfrJBt3Kif73bBljVfEPursoxSosoEdJjBalUw5cvq8bwOqkuA==</t>
  </si>
  <si>
    <t>https://contractaciopublica.cat/portal-api/documents-publicacio/json-xifrat/300219851/eca2vEAsza69AFdcGQc72DcMyG1A5lIVBhfqF08b0x-YD-lv7aWb5mz-FUb3iX7FFMpDl8P-9CH-KKPdm-Id2MeJy0wRF1kGI9YvhabrIXYpHRTQOksW7UYkteIOxBEwU5n1JUF8UEcwK8A49EQk7YShovyKYAeVMNMzL9VVzNtB4AZpoWVmDaHHsKry_b-1KvzlbufP8UlyHwMz7aKZIyB5bIFZSy5A0syo3ME9xwp6et9I92aP7aReSJzXF-xAhdOr2lUZCXoOBs3bckf52FSe5d8Ho3yPyYNCpHiPDkhtDA_pEnkBZrMThEe-4qCS4Rjq0czsWttG_sTFzTEoFA==</t>
  </si>
  <si>
    <t>G64361322</t>
  </si>
  <si>
    <t>Institut Català de Paleontologia MC</t>
  </si>
  <si>
    <t>001_24000921</t>
  </si>
  <si>
    <t>Obres d'un vestidor femení a l'edifici de la Unitat Territorial de la Guàrdia Urbana del Districte de Sants-Montjuic, situat al carrer Guàrdia Urbana, 2-4 de Barcelona</t>
  </si>
  <si>
    <t>Obres d'un vestidor femení a l'edifici de la Unitat Territorial\nde la Guàrdia Urbana del Districte de Sants-Montjuic, situat al carrer\nGuàrdia Urbana, 2-4 de Barcelona</t>
  </si>
  <si>
    <t>369275.08</t>
  </si>
  <si>
    <t>Obres d'un vestidor femení a l'edifici de la Unitat Territorial\r\nde la Guàrdia Urbana del Districte de Sants-Montjuic, situat al carrer\r\nGuàrdia Urbana, 2-4 de Barcelona</t>
  </si>
  <si>
    <t>45216111-5||45216111-5||45216111-5||45216111-5</t>
  </si>
  <si>
    <t>https://contractaciopublica.cat/ca/detall-publicacio/203cb427-f07d-4f2f-8174-2426fc6afe71/300221076</t>
  </si>
  <si>
    <t>335704.62</t>
  </si>
  <si>
    <t>406202.59</t>
  </si>
  <si>
    <t>https://contractaciopublica.cat/portal-api/documents-publicacio/json-xifrat/300122814/kz0NFKbZjgnGIcxRBEIs7slWIRKdH_8Dl2eNSHstnFL-61v6WxFilZ-0--6WVvtuwurF-KhVKGiEkzVVpXPuOF18OfIhPipQYU8g6iZa9AhGCFAPR2aggIbtPfR3hkkEOzWLrrtHveKkU8Meza5i-zs8guo0vBm8ittN6Uroq4pgPMTxAkz1vtL8QKlnYWNlny9JRrpwf2XuNkpj28im5dfWpoyW1j2FR2Xyc0mFniHEGaU3u4BZ0i_PlFBr1IBI3exMbYSH-gLZGn0Dn489hfxQBWlgme1xJb9qtSu7a-oKt2aDC8RiX7bVf0nGRLd_VWY1FdB_Xj8qkYVfPSR__g==</t>
  </si>
  <si>
    <t>https://contractaciopublica.cat/portal-api/documents-publicacio/json-xifrat/300189782/IbrYG_gyfuLXj8mh19eRCf65MbDquD9GTmCDvG0q4zYQSMN63cbdKiwoKUAfi4wURn2XmDZQ0z3z61DO_LzHQbLZ7zzpTgQpDnACDhUbKm94otGxuBOO9Mjs2NJBwBpgQor6Jv27STrhg3A_w37iZ6ZONMY-Df7OE6DeeZ4UBURM9C74KKabj599AgWFb9VYVQ2W268MVFhbVlV9YU6MTsBTgRLifC-gZHcviDU40kOUUuST0rPAZIHSDrm4rv3EqzPshLg_r6DVCJxnswdZHeF1rMhy9rH7JkUKvOgCY0Oo6UI4Qt9rk3WAcFu1LgljVjxvITf29mQlh4TQ6-z73Q==</t>
  </si>
  <si>
    <t>https://contractaciopublica.cat/portal-api/documents-publicacio/json-xifrat/300221076/r5vZi2M3zgt-zVAFduh7kQ7N3eeZ6GQayAmUv2AG5E_xwHwc_RsTqvPzm855o_4i1LRGyMSw30h-lxjFUuRVdyzPAYWydirNeeUiEHfEIRREHMB7KblDcdW1s5X6xKEj3l2UXqgR1CioPDSBOPFp0xK_JZFgEarjuirZIzrI0iRbUkuCfHaahHPaNFZqyMI41FI_aAKXfGjmkejuSwX8WXNrlsYstMBbVWPIgQ7OlGkWEaBCbwQlWicaBsecLK1fQ8rcYPL3ThjlgrJ1t65nyehwwjHu_1Elm8HDP0HXWYcEMOEpnB1W2c2cAT3j4lbBMhoRH5LpIilZcbppRy60sw==</t>
  </si>
  <si>
    <t>2021CP0032ACV17</t>
  </si>
  <si>
    <t>2021CP0032ACV17 - Serveis de redacció de dictamen i revisió estructural dels murs perimetrals i dels blocs de nínxols annexos al Cementiri de Sant Andreu amb inclusió de la creació d'un nou espai a l'interior entre el bloc 21 i 23 i la reparació de cobertes en blocs de nínxols interiors, excloent les intervencions de Pintor Alsamora</t>
  </si>
  <si>
    <t>Serveis de redacció de dictamen i revisió estructural dels murs perimetrals i dels blocs de nínxols annexos al Cementiri de Sant Andreu amb inclusió de la creació d'un nou espai a l'interior entre el bloc 21 i 23 i la reparació de cobertes en blocs de nínxols interiors, excloent les intervencions de Pintor Alsamora</t>
  </si>
  <si>
    <t>100440.00</t>
  </si>
  <si>
    <t>https://contractaciopublica.cat/ca/detall-publicacio/beb0750e-5804-47b8-a725-d06e666c745a/300241388</t>
  </si>
  <si>
    <t>101277.00</t>
  </si>
  <si>
    <t>https://contractaciopublica.cat/portal-api/documents-publicacio/json-xifrat/300128816/OVDIYuP9zcxr2GVuAF_P4zQaybiMssrJFaJS_S48Vu-6-QSeaFkRVoh2nsnE2qOT8gx4Tj6dHpG2xUjUHh-1dUFkzhDgHo4u8kCdp6VUSqCC0xmV4tebWNFjXexamh6TqDIf80ulFrTeElHt2Iv7oPpQrEpTreApIZdzRSeWCcveyFHFBlgdAXV1MwtsMCaonXy2_BHNdP1ay4Sz64FvbJL8C3ePQkMW059qCrDubENozm7kKUovzCXm3oUiZ1_csUW8r3BarruxZa1naRpU22cVbYG6iiBQqcs0Eut_yl4Fu1S7jZM8mm3Dc0tRbam_v3wY93bIQY7xt6yhvOBNuA==</t>
  </si>
  <si>
    <t>https://contractaciopublica.cat/portal-api/documents-publicacio/json-xifrat/300214017/tsLVjckc9UwDVPWAZ_7V1BmovOJUZylA90IzVUqQzSp9usR-Gx5MdQijryq7ZUPHYrQNDGTM36iyk_xfbDP2w8xlzU2F0OvNZ-ve8YZo6xP9s3PmCF5OrCqdu0xmBrG57nzGaXF7LLMAPyhWF-potv26Vqmd2_-j-wn5Wn66aa9DR2fCVoaxP7cseBl1bzb8w6aSFqEfW3Oooclbl9Qrkf-fc636fL7r4y6QVsafCXL-o5htjZ9k7BrBez-qERibgnowR6NFPOE1LyhkwZJ7TTzae4c1fqKjMPQrU175c_5Lsvj7_uY-kjcFks91Ctd3D1rxMz3GyhwvGnKVb8Lcww==</t>
  </si>
  <si>
    <t>https://contractaciopublica.cat/portal-api/documents-publicacio/json-xifrat/300221411/UNpFaKSm-QAT9gbDTdGACvyJpuSfqfRbOgHwxjH2KMgRN0aSDuIwnYZIjJqBkhgSae4L49tPj5oQhiysvWlZyIR4HM1SPwclW3sgV8rIzVT9EVJBdbIqVuh1JWAXp8pqLMI5pJc_p87NWfNqrNAA2aGX0dV7BwU4kTJSEOiGpHjpe6C-M7ekBf9zNqpBU2wiUEAkDEu1JYmP0zHjR1SUIOvwJk_Lb-3TFQjMIrUJFvyAB7eU5xuNfGxlrmfwyWNFpMcDAlwg72axDZtUwsX-DQ6L1Fg6DuGT2I-x51N1x_EEvSnT6i1KcBmZDkgZ7Gs7zQpBaP37aNnH8eyj2r0RBw==</t>
  </si>
  <si>
    <t>https://contractaciopublica.cat/portal-api/documents-publicacio/json-xifrat/300241388/AxCBZPXafVZ-2y3XS8IfP4N4kcC-HHm8F7d40k625hqDtnbX-BvL6YXH5AKJraP18pe6BP8fGfM0Dto_9cwYR0wPMi-LaBXTBwUIuR2Mw0Sh4zy8qygwxhobn74201HTDT1xTZDSdhwGeKodtFho289dcVmM8Q-rhZjl648vRFNc9itRI1bJztWbCi6K6145JTSmMdzdwKs5wa314GAERf_tzvLACULh0bYt7XvRDCSkmlgUjlGv8_m_cmY--CKWu2QoIqv4mKpd2PGlWXMfOu6SqvaasCP204YbBENkwRFjW9TZ_lZ-gu5-tq_xWsGISitIPlBXNhEdRKRRQp696Q==</t>
  </si>
  <si>
    <t>609.2024.025_OBRES RELATIVES AL PROJECTE EXECUTIU D’UN SUBMINISTRAMENT ELÈCTRIC PRINCIPAL EN MITJA TENSIÓ I SUBMINISTRAMENT ELÈCTRIC SOCORS EN BAIXA TENSIÓ AL NOU EQUIPAMENT CEM SAGRERA, AL CARRER BONAVENTURA GISPERT 37-47, AL DISTRICTE DE SANT ANDREU DE BARCELONA, AMB MESURES DE CONTRACTACIÓ PÚBLICA SOSTENIBLE.</t>
  </si>
  <si>
    <t>Obres relatives al projecte executiu d’un subministrament elèctric principal en mitja tensió i subministrament elèctric socors en baixa tensió al nou equipament CEM Sagrera, al carrer Bonaventura Gispert 37-47, al Districte de Sant Andreu de Barcelona.</t>
  </si>
  <si>
    <t>277425.22</t>
  </si>
  <si>
    <t>45315500-3||45315500-3</t>
  </si>
  <si>
    <t>FCC INDUSTRIAL E INFRAESTRUCTURAS ENERGETICAS</t>
  </si>
  <si>
    <t>https://contractaciopublica.cat/ca/detall-publicacio/ab2be16f-04bb-4a29-b4e4-7e8591e23720/300221019</t>
  </si>
  <si>
    <t>231187.68</t>
  </si>
  <si>
    <t>279737.09</t>
  </si>
  <si>
    <t>https://contractaciopublica.cat/portal-api/documents-publicacio/json-xifrat/300112348/txTT_W5nslyo3n9Ex3sSPA0hvD5Fy6eAtxWpq6OK_3DRpE03RVuSNn6359H6oYUxp5ZaZnHZ4ebwbN05JRu2_rY0rn-c0Cb7AodEn_fJHBlhrLA6L06SrVSNmkXIFYNJ9dR6Fd_hpjW97C-jMbpy_6X9S-gTuh6Gu6laHS9d1uidSvN0wo_1bePz8P7cARcDqUKm73pjrI59n4djGL8sCIFSytJhXSRc-kM9F-22fgVzv_v_2CRsV7_H18d13310wVrAKaw7BRrn84qaEp8iC-3beLdv3UB1a_J4XNvP4KUPGmyDMqa1vc8tDJup1PXYm44AZ0pqPONeX5yslZ1Acg==</t>
  </si>
  <si>
    <t>https://contractaciopublica.cat/portal-api/documents-publicacio/json-xifrat/300204947/qpUZVzDRaNhz9Vo7X2tsluh7PLfR-wFENpXxzNSev0Fsk35W39dCx5QvWUWCX6d_Cp7DbcIlbpWXnHci0LxDVYLCxNXJ8gzNoGYnxNkOkWlnLLmwLpKPnkLQkLfQsW65ZTGtKYl67lYnfkJWTwUKVJUsjM10GYZonBQVOydbp81kOVhyOedJsKvcghxTAxhHQ1i60MilY7i_MLPxv4VCvONlMnAhnG4sgf5Dyz-KaMHsuQeZu_5EVYWjavKJQKXN3IEhMuOER54YRj3mFRWGWn85henuwWV11uP_J7IlMBXLiNRHXHFg2UQUbGOCq47zSoavqgRnQ2R8wtb_x_gUww==</t>
  </si>
  <si>
    <t>https://contractaciopublica.cat/portal-api/documents-publicacio/json-xifrat/300205070/oD4u51FE7HfFqFzYjT5M8avJHUCpPU9ihzdmGBwH4bdhC7tfygoDeMr3tuE5IKw_Bsa10tl_Z_1X5_74-S497Q84I_wkg05SlSMmP0GmcHZvnfqA2RwcIJJrI6vliU_oiVxysKRvvY9DqG_bAPDC_pCDrlkdB5--UmEc1-u4-AjFsAtt8iKXkzHhWw9wAbRLhmMBUhJEXvIJOfgX7uF6NU79VDMNnU5xuoM8wG90K4FOnlFf2OWO-UA1IGrGqmz82bxcdEROOIQEaM89RAQawtjZAKfiJcu0L03E8-tgiyV6Pp4xjbqrFzWd4ujEuFOXMCS5MFHwnlBkCVtQrItG4Q==</t>
  </si>
  <si>
    <t>https://contractaciopublica.cat/portal-api/documents-publicacio/json-xifrat/300221019/sV-azFJ5lqgbnCKBWPTES6fD_Vpp79PyuBlo6rOiSV77MOVrrwhX6OlL7eQaWPQ2Hty8Vo2npADPUJ7WKtXkvAc_3WaR-8-vHmUo4Hlqo7jPslPKyk6G4whue7PSGRopp1EFTDoaXNOQ2YiZfvJta7ehH3l0bxrQabuR0ajxMRDxoMZgPOxJIe_J-BGxuZ35vM0IS7G13UgSSJdi_5JoVI1bDB5DgzTjx5tIH_zMsYOa3CPeYU-DtStCuQpMnwjab7dhYVJ3kIzQldwTZx3hsL7zrj3Z4LhZML-8esyj21LCdZp6BWfFkorhRc7Iap3aIxnPlrmR5YWwg32KhznVCw==</t>
  </si>
  <si>
    <t>Suport jurídic al Departament d’Ús Digne de l’Habitatge, integrat en el servei de Parc Privat dependent la Gerència d’habitatge de l’Ajuntament de Barcelona i que abraça l’activitat pròpia de les Oficines d’habitatge dependents del Consorci de l’Habitatge</t>
  </si>
  <si>
    <t>43511.60</t>
  </si>
  <si>
    <t>601.2024.051_OBRES RELATIVES AL PROJECTE EXECUTIU D'ARRANJAMENT I MILLORA ALS JARDINS SANT PAU DEL CAMP (FASE 3), AL BARRI DEL RAVAL. DISTRICTE DE CIUTAT VELLA. BARCELONA, AMB MESURES DE CONTRACTACIÓ PÚBLICA SOSTENIBLE.</t>
  </si>
  <si>
    <t>Obres relatives al projecte executiu d'arranjament i millora als Jardins Sant Pau del Camp (Fase 3), al barri del Raval. Districte de Ciutat vella. Barcelona.\n</t>
  </si>
  <si>
    <t>1139757.21</t>
  </si>
  <si>
    <t>https://contractaciopublica.cat/ca/detall-publicacio/c207f850-ac4c-443a-a329-4e02c93bef3d/300221053</t>
  </si>
  <si>
    <t>806967.37</t>
  </si>
  <si>
    <t>976430.52</t>
  </si>
  <si>
    <t>https://contractaciopublica.cat/portal-api/documents-publicacio/json-xifrat/300124323/oYLj2MBD7B7Su1zGwKt3ya21w5ptjfU3oPdg8IhPXiKxCRr9PVfTIsMKx_EyWp4fEVYVFg65_d6m9_OqPnma4KaDbgx_7frOXARyGgh8VKJeJJRxT6LOZ_VGjBGtfrdKR8DjB4f22sPF4NXYqhkB5qqw_UFveBmHIxAFVjx6IzBw5AoM0mShenPCxT_xqqkvBraiuzIbfQCiPHloWB-0ZUFL4iiwr-RnMr2vEgD3AsSBDbNByg7WohvtChFLB0NLpueTu98MUrI4G06sjsryp0J6OyPZkPUspL2Ws5YCuugqFiRM3-MyK7zZ5gfZWYlUMMEO4x_IRSgx8VgHqE8OiA==</t>
  </si>
  <si>
    <t>https://contractaciopublica.cat/portal-api/documents-publicacio/json-xifrat/300211681/Am8sqsFB6Na9VpPokOIcIvAIFy7Xv8xgRNAvF7ZftmdGuVVjMQ7kpmX6hbnsdOdU8f4WcfcDrBSy4CNltxkXHBjHdJPunqn2h8QWSHkKnQV1RrTzPm_P1lmmUTTuQbISfGVuvJI2XX5E4sHiOBD307893BrF2jBD-o5_xSL2b4TZTAtGOk_xEQRtthkTGcihNnzzAAjJErhha39gEhCSy95lwgsr78W3qxhwuE12CopHsCYo1Db3tVj7wN36Y4YF5tR9fgzbu60fwDiIEJkWqP5jm0DtYpo3LkOMYJIO3-TwCh01jB9AoqkJnzYdR9maHgk4li0wD1lsTpSqbPYp_w==</t>
  </si>
  <si>
    <t>https://contractaciopublica.cat/portal-api/documents-publicacio/json-xifrat/300212912/afzcDlqvUZuAv1btO720QJNHizA6GncgQKf_m7KW1fy7yl75dJGuYdgWdmaEIMFcyEv15BrxK8jclOVByRyirUY0GV_xvlIa_ETOMiNsgkK98sEUDGsoS6fRTWJKUw_WIUx4yKAArEx-oFxTgnUQvaVErYb_vxNqX2t_1dJIu8xDCiKDpY04SRQsyOJqr59LFnmXTE-s6fwZsR4DjccexhMXpkbCLyHCH5NQBIYvHxmiPqWwgRax6RLcJMmwB3ZXHfcgq-TODeqTWy179nRCLH6pc0FxATcQGb5NZBt3UnOn6ya8zTiwHsFJgE0dVa3uSAYAEOg85TkQV5T56WWgKQ==</t>
  </si>
  <si>
    <t>https://contractaciopublica.cat/portal-api/documents-publicacio/json-xifrat/300221053/c-SGGd7YDWgrCif_GCwgce5-roGFeTOgAZUJL7eKeyHSbp0xon_Gu2i3SIsRtv9ues6VFwgdT68T_0KutYVK00Cj2WFpol77ZCo4EjNC00Va5RWXPRz_AyfBZ-Yy8JrrVggjLVu8RdJg1O1EcdI_wfPvnFdVbSiFA9bWKAhHh36rkZqyRSECNjaUNZMTgfue4KG2fKqNcIYmKZSYfLMHbsn7TWh0I7zdjaN7RKoRlUFAYx0xPcIeF9xHvo9eWTwdP_gvo5lC1LmqnItIYG7kvkyJXEHnUXrfBUvLGnnubQAhNiHtCt2hfNIMnn70ILq862Gawiq1brsWS83zK9b6qg==</t>
  </si>
  <si>
    <t>001_24000484</t>
  </si>
  <si>
    <t>Direcció Facultativa i Assistència Tècnica del Manteniment de la pavimentació de Barcelona, amb mesures de contractació públic sostenible</t>
  </si>
  <si>
    <t>Serveis de Direcció Facultativa i Assistència Tècnica del Manteniment de la pavimentació de Barcelona, amb mesures de contractació públic sostenible</t>
  </si>
  <si>
    <t>1317239.32</t>
  </si>
  <si>
    <t>U19978329</t>
  </si>
  <si>
    <t>UTE DIRECCIÓ MANTENIMENT PAVIMENTS BCN 3</t>
  </si>
  <si>
    <t>https://contractaciopublica.cat/ca/detall-publicacio/d46cc67c-3f0d-4369-a92a-903f09170816/300344689</t>
  </si>
  <si>
    <t>La presentació de l’oferta es farà exclusivament a través del Portal de contractació electrònica de l’Ajuntament de Barcelona:\nhttps://seuelectronica.ajuntament.barcelona.cat/licitacioelectronica\nLa proposició que arribi per qualsevol altre via serà rebutjada.\nMés informació: Clàusula 9 del PCAP</t>
  </si>
  <si>
    <t>313628.41</t>
  </si>
  <si>
    <t>379490.38</t>
  </si>
  <si>
    <t>https://contractaciopublica.cat/portal-api/documents-publicacio/json-xifrat/300151806/tzYu2l5LoBwG6FNCkTZk10VKNNb1Z1kKtCg9lRHXZmHWbDO64soFsDTWepZ2mARlF9e-1TezZFmqHf4MiI0HttbF5geydl72zlao7pFnFeGZ49dZrNBGemIU0LcV6HEQCqLEdDvjPTe31iUY5ppRPrbvh10TlhBdUAr01ygMDIJyzoqCv4kXGLkTUeJqzzmcLstzwJwIzkSOEnfpPqKEnFwAiAQ4i3r2ubkPQ7xWq3NXj3L8B9S8Hh_oei5wDmdmxqU9pYs2bULRlO5ytmtc2NqTUd_USC_ufGcqJoW7m6zKDFDlkZR4VWZVXV-mvBAcGCzBJT0pjKeuISFBOPv9Zw==</t>
  </si>
  <si>
    <t>https://contractaciopublica.cat/portal-api/documents-publicacio/json-xifrat/300207863/Tl596FAe2hkLGfrJ3mpV0x6vbAnwOkUUOJ-9lmTFfjhDnOuDb-EBcc7AMwPt6mgJpBr1BacQrywOYkKSLmqVTYFAtRRptTngyfzPhuBuk3I0dGLECU1x1NCymlUNd7av7dMcnSIGq-l9DyDYW2Qe5tVDecdFmx01QvtUXdqa96K2gXtKP_JyAi8x97XwQwkxHjxly4eyj4tTbI_H0f_EySFiplwO5YN8_dw7T75w43zhecUfwBtZuU3URTVjAECI_6ssXvAkiMh-mnRDHJ7_uX8jJpxarT89q_lULfQs2qYVldvAPxOy5cwZsUjVCKuSWtp5n5K7AJnUlp5H-ot8dg==</t>
  </si>
  <si>
    <t>https://contractaciopublica.cat/portal-api/documents-publicacio/json-xifrat/300276513/rhgbv0czmgtyCNIrq4gchAmuXLNDbZmj4XxkG1R480GD9AcdLKKOIpencevK6hbJlTBoahLCPD6HG_kkW8pcNc62gyaTNspMNuGtZKG2t74bhb5k3ZohW0RfKj7TrllhviqtVCnu3sU6M4NtKRaaWuwgoo0kCZkrjFSLCE4EWu2WSraiN3LdWiZjxtx31_mvz3QBuTasgJOdTkHUjkg_1-1jdAIyOsmrTlsDjCGA0NKh6mKzerrGxrkiU6weuytk47i8g3gxUNT56Ioe70A3CPCYPMj2FaxzhwlkK-a6cvtwHmFOLgZPRClM5eAruYbqQ-R5NKFjiX7sANUFgVgAHw==</t>
  </si>
  <si>
    <t>https://contractaciopublica.cat/portal-api/documents-publicacio/json-xifrat/300344689/HCRg6JmOmgMOuKgY_1lbQ8KYTjUb2t12WtcsFcx-2hhj5ewDi4oORzMbjwqyHJ_Q9WxtXzfCo9EfXvSAts1qOsSNW7Ad9Yjvt9JSQ9wkCRR3uWAVFrqsNq6SgWNWJysRgWtkX1Jk4SXVMPKWggm6GirfFJ3bYkifgVGLZiM-iuxpvLNUJU96cJ0mvH28AhteTsb6hNdBvI_s7YrdKXrlrPcwmpTOqjNYZgBla1RZsGBBKeV8j1hKwZ8E4-jy9np_GEuBEfIF3stGYD882AsW8n4BIIi8zTmDRTPXGQXOMzaNy7h-kU8ndp8Eqn_H1srDTfMc1jEmXGHu_eHCJ9iUsw==</t>
  </si>
  <si>
    <t>L’objecte d’aquest procediment obert harmonitzat és disposar d’un equip que doni suport al Departament de Gestió de Projectes en la gestió de projectes complexes d’espai públic urbà i edificació d’equipaments.</t>
  </si>
  <si>
    <t>2021ST0294OBV18</t>
  </si>
  <si>
    <t>2021ST0294OBV18 - Obres del projecte de reurbanització i impermeabilització en l’àmbit de l’Embruixabruixes al Parc d’Atraccions del Tibidabo</t>
  </si>
  <si>
    <t>Obres del projecte de reurbanització i impermeabilització en l’àmbit de l’Embruixabruixes al Parc d’Atraccions del Tibidabo</t>
  </si>
  <si>
    <t>832812.53</t>
  </si>
  <si>
    <t>https://contractaciopublica.cat/ca/detall-publicacio/7e66ee01-8b77-4b0c-8aed-f22165578b73/300304341</t>
  </si>
  <si>
    <t>694010.44</t>
  </si>
  <si>
    <t>839752.63</t>
  </si>
  <si>
    <t>https://contractaciopublica.cat/portal-api/documents-publicacio/json-xifrat/300211409/da2wRV44I6cuoC3rOv2ZuxkBwmgvbtOHQxv1JUFcNxQgDOnKXriUOd9oj7nD5Lo_mNQCziwYl50UihbvoPUxIbPQogx1ZzLj3KUXKGm78vaZBEDp2BfK-QgfioWPqg16q1zZ28MFSFgsf4_rLAFztvr3JtJxZsTax7t41-VcUGDdVSLvapt5e761S93XIAfaimecdh8g27vAhUc2fI-jGHCAfj-BhVc6LbSCHVp6_o1OqVsyPDdBdaUmUKeAUxuXP9XBMVHt5v5KLvb65xGLnNlueU0rcaCvuvRHvvWR-lNL46LLm7ZkehnwFlLvt3peBR4TKX0c49b5L40ILpmriw==</t>
  </si>
  <si>
    <t>https://contractaciopublica.cat/portal-api/documents-publicacio/json-xifrat/300279529/OAcW9srmaaLQ7f_vr9einde1cGUmfdrf9UGIpLFK_HGvFkWZMN-B5ICfky3MuXf7cm78SdEVo9FNo2nFCR7ppyXO6bykg8werfBa1Pthy8dXjDsZOrpsask6NF9aQbnSVnZaRuH2peeNhUP3DwYk3cTaHKrd_coJu1gljwx66sQAKmjPjBS8EJJKh6nhB6woAn8uekhXkiH4Pmw_5gUeoRQ1DGNIznKoNJV6PCcGhcKVicYKsSHpdNvRDtLR57FjRWHwb0UGyUK5THW9CdKs7biomSI_r_r0bjKxu9ClsG3Zb67sxArnCviLyuoEEXZ17NJhVAWbavkLUegfLzugfQ==</t>
  </si>
  <si>
    <t>https://contractaciopublica.cat/portal-api/documents-publicacio/json-xifrat/300289428/lx4ARs7oyleKickXF95NVOcz8DyeR3y4UgWfJ8vr9L_fFhfoM1DtsXCLOhC2OKfFx3WwXZNlXteEscBvfva9mFm_9_Hyef2Isnqq9HKnFSx0T_ajW7gahwgt7CB-AkgMOttruKZmI_PXtEFcs1fydZymsqaVl_OTMXLJu7aG126uNw6GrFPtnbHny68v6_MEFjOfwwL0h1QXFvLWa9mu7UVJ38jxbvi3jCaw92z6vE3eDd-LAr_FoKHT1FNIuQD1fVTFaqhPAcyXFItIJdCyLhYTUtSi5xFg-7N_422opUR2UgAiCoAypMfMDIVafBH31qsXF9plZ7u-MoYSx5M8hA==</t>
  </si>
  <si>
    <t>https://contractaciopublica.cat/portal-api/documents-publicacio/json-xifrat/300304341/ljU-gLGZhXURcFDRsVOPNYPVd7IwMHRyJFb4Hz5q29srI8z11qW04-JqN9cyNEKX7Y657sQFH6NoUJzUuI0KaI7LF_HtUKaK-1nmhsh8bOsoxAgi8RKhvnQUJnns4lbRo_flZU80evbin4xwx2AzfeBBW2-TYdI2ZldhslixlGfGhO12AGXZaMdLsglZA5X-saP0uYILHsTYcXVyAuZ27N4Ff0ReNu_37LCMocbdiLXTDqH3oueRIcoN1gRgjX8QPDQPsOyWEOB065QVaFjRpLAtUM9V-VFZ2pqRDs88XnsU20bGxMct-PVluWhgi812_-F6rdxvo7DonkETQnIhkw==</t>
  </si>
  <si>
    <t>603.2024.050_OBRES RELATIVES AL PROJECTE D'INSTAL·LACIÓ FOTOVOLTAICA PER AUTOCONSUM A LA SALA PEPITA CASANELLAS DE BARCELONA AMB MESURES DE CONTRACTACIÓ PÚBLICA SOSTENIBLE. CONTRACTE RESERVAT A CENTRES ESPECIALS D’OCUPACIÓ D’INICIATIVA SOCIAL I A EMPRESES D’INSERCIÓ DE CONFORMITAT AMB LA DISPOSICIO ADDICIONAL 4TA DE LA LLEI DE CONTRACTES DEL SECTOR PÚBLIC.</t>
  </si>
  <si>
    <t>Obres relatives al projecte d'instal·lació fotovoltaica per autoconsum a la Sala Pepita Casanellas de Barcelona, contracte reservat a centres especials d’ocupació d’iniciativa social i a empreses d’inserció (disposició addicional 4ta de la LCSP)</t>
  </si>
  <si>
    <t>158023.70</t>
  </si>
  <si>
    <t>B10957843</t>
  </si>
  <si>
    <t>E-CONNECTA'T 2000, S.L. EMPRESA D'INSERCIÓ</t>
  </si>
  <si>
    <t>https://contractaciopublica.cat/ca/detall-publicacio/412b77c2-98ed-40d0-a804-e006bb6ea762/300229288</t>
  </si>
  <si>
    <t>131686.42</t>
  </si>
  <si>
    <t>159340.57</t>
  </si>
  <si>
    <t>https://contractaciopublica.cat/portal-api/documents-publicacio/json-xifrat/300159176/Rao-WfLOcguBXI_zsB5wJWdXJTxX8RISziWH9nDLSzKMtajWoPA-Io02UHPDtFoVvDd34B6_CRQN9o4rEdbiCcd7kBsJtuy36R8HOK16sPz7FtGVNOxNwPoMapY5XnS8FTLdv3TdCJqVZY8RmvGmKrfhsL59KNkmVpNlrhs7_MG_GpHE3BI2O74ZpkVtyFPYBD5HpPfoJmhDbUqTJbvJ3tjWlIrH8wPaDtciYporHfi4TWbfvlvG6tOlYI15CcQxclLA8ePgb1qj-fZH5CqVgP-3RVYnhqWEWIl1q11SgYNVcgUgD2rM5LHuPZCLu5brsiDQAvCxyypcS3lky21YrQ==</t>
  </si>
  <si>
    <t>https://contractaciopublica.cat/portal-api/documents-publicacio/json-xifrat/300222487/H9MFCI2HAuyKguo1kOq54ZSTtK7uBXeGAaue8i_WaliDf_FNTxg_Sfu4CMkdBuq8Zx-OIBrvCiDZonfcQrCMLZ686WA6_5KYemHqxiNP6wr3MTEVTdgxanM6-uOGwIQFaugop4EuKvhjw5Kgc3mdiKLsRIOt3Rw8bf_pPhCfimxVrrPiNvsctZ4FySXNxz87EuxCDzD1p9Mub_pun6CR-qVaiSLjgclklQbuhD7d6asBMLtGuMVoZq1c-85v9v2tAQWkeKb7lKQDCBepjNBy-ZtTZ1ED9RAjIe5OwiaAp1wNN2ceRI6yU7W__Plp2GmsklGqut-4MhENC0U6l34tew==</t>
  </si>
  <si>
    <t>https://contractaciopublica.cat/portal-api/documents-publicacio/json-xifrat/300222608/dsiCdPAjZMwbQA0QQg4En5_weO96VjVAjxjB_6XJdE6WP5Dv9zWH4qdX5bi65IJPkcuVKK5pH2oY5pRlTf9cycz3BROvVppP0xyQMUPvGWji4wnDIx1r6xj4p9xFgk-EB8vAYosEX0jXorDLuUBpTACTmZh5MTUMbsrHXpB7AQASLfAdQJhCAlmvpGvkVwJ04qJoEiji5-xTl7SPaLQgZkPcVwYIyMIwWGjeXgzFgkhsYavM_S4neMXijThO_dQuMh2rJF_01mcUXvPGrZl3LaO5GK5n1j_NbRzmlDoMugVtffRTx8q5O_FWCn1GinIjInyL0l2zq6gSVOTsvLIsug==</t>
  </si>
  <si>
    <t>https://contractaciopublica.cat/portal-api/documents-publicacio/json-xifrat/300229288/mHib8mganPPdUWyIqbr8ek3BI7WnnByegD59BTwqIF9-m50aTTZwwvkK-FwL_K1-Ep2_0I_BWOQvj0c_G3qsW2ROCvVO95pCXZL97b2yfIC9pfrRL2NYR4yrWMbb1KUheqEA3e--qgervK9mYTr6s8-tsxaQ8tzcUZkeMVS0or3IRQBxJSONsjK6uf18Xq8dfQCHowZS0mmGA3l6zwV2l7B5mD01ExM0Ps1Qv1YSX9CXRFbSMqL91BbPaZgFHXDonUZVAoa5pib-NDbt2wbLlOYWVNu-RSOP95ipNuL4WmwRDHZm548NGhYKdnnBN4f0siQ3YZBy6rauBWM-vZ9-Lw==</t>
  </si>
  <si>
    <t>26/2024-O-S</t>
  </si>
  <si>
    <t>POLISSA ASSEGURANCES CONTINGENCIES EXTRAORDINARIES CERIMONIA APERTURA REGATA COPA AMERICA BARCELONA 2024</t>
  </si>
  <si>
    <t>Risc a assegurar: Contingència per climatologia adversa, amenaces per terrorisme i qualsevol acte imprevisible i fortuït que provoqui la suspensió i/o cancel·lació de l’espectacle “Barcelona Far al Món” organitzat per la Fundació Barcelona Capital Nàutica.AC24, com a cerimònia-pòrtic de la celebració de la competició 37a Copa Amèrica de Vela a Barcelona el 10 d’octubre de 2024, amb la finalitat de garantir la indemnització de la pèrdua neta determinada d’aquelles despeses fixes no recuperables</t>
  </si>
  <si>
    <t>A85158269</t>
  </si>
  <si>
    <t>HISPANIA RISK BROKER SA</t>
  </si>
  <si>
    <t>https://contractaciopublica.cat/ca/detall-publicacio/54928a5b-f15d-4ce8-8de6-3f59512b155e/300257500</t>
  </si>
  <si>
    <t>La forma d'accés al perfil del contractant de la Fundació és la següent: (https://licitacions.bcn.cat \nLa presentació de l'oferta es realitzarà exclusivament a través de la plataforma electrònica de l'Ajuntament de Barcelona: https://seuelectronica.ajuntament.barcelona.cat/licitacioelectronica\n\n</t>
  </si>
  <si>
    <t>https://contractaciopublica.cat/portal-api/documents-publicacio/json-xifrat/300195494/sOkQU5QrLe-08N4NJ4sX4lQvdu7fr2DB-vg3Xa9hWVlVpzsEyt_LqihhJbYoXDGcMNkp7o2SoTGy4mvx7ULCqY-4Tx32Hym1YYGgIwy0cwGFMCQ2oVVOETbjWiBaKyW65Lz7WhwSiR8ACx8cZJJ4cnayVCtBTYywtz2JcJ8nZznclWjpqe9Zyvb2zTWunF2XsPWBk65JzvoF_-I8D6ooS1YgCs5Xk2Jq5a9arHWS_GrG2J9rgbESw2z9o_PVrgxuMOpgTQAmSGtqeq-Kh9JC8t_ENl3ThLAtzatVvh1sqbBD-4L8V-m7PacXGtHwP9nUu7PJYT-c1AZVtrO_G049EA==</t>
  </si>
  <si>
    <t>https://contractaciopublica.cat/portal-api/documents-publicacio/json-xifrat/300222097/bPgTTEiBe3TyCTbzqSJwaMEynnZiGev5FOZ59SgGPJH2gPuF72DRhoXeOMl8fSV67ChtW0P0P4RsB3nPmqaz4ZnZ7LZQJnHHKbZA1WlpTqs0NNi7RuMpAxOaW5mUOki69I556txIMHcpK0Ch2NssBA8CibHQDs0oIrRBFRjZi3OakKVaFe_KPO9VZt7rxyOXnmSCQ8b5gDNuFWGbqLJO6ONIaqX97rPcF7ME9Sm6wyvGCEWxo13mMkS_Hv5H8ZY-ebCiCdpUpG5MIknPneyxBpi47dPP2ou6vPJV48imqEsstAyAs-ePpBfqvmgRec9DQZEBYpRMVMHjKQ7p_S9Dqw==</t>
  </si>
  <si>
    <t>https://contractaciopublica.cat/portal-api/documents-publicacio/json-xifrat/300222198/W-tu0JNluoj11JaaqpgNo-HeGo97mT1agdkDznV3UK6Fv5jWRDN0tKXBJsIK_O-qHn8J-a2rhTtodry_aGz5puDol5NRi3x8dzer4iqNGVy_JV-w5rzqm0P0pAuyfnu0sB4KyFzkU8tNFsTCLJzRWYP-7LaQeYPz_uT9PlDHhoKrfqA8GYsf0xtsy6KThv5l3uoCBUrj7uaYC7ltmbFJQNMqk5LX6Fu7-crCTIJ6WiDJikFz6PVI9T1wweJIZkwIiBh_1UvJuxFmNwvkliJoFrZMq4Swi49WfqAG6DPHnEvWipivN2VoUyQ-pwJeUcGAw92VWduUYUIl5GgHP4IFtA==</t>
  </si>
  <si>
    <t>https://contractaciopublica.cat/portal-api/documents-publicacio/json-xifrat/300257500/DB5WglggRp0cfghTMqq6VaD6aDJvuhzowicM4VYNPP7-T29Q-gFxCITlxV1PiVtaQJb_XqBAYVL4nonddDCvW2SALN67NzQozmObNkQPaH8Q_Ksn2uL_Ycxmw7DKw-ooobTQrLtHzNDmWPqbdxbZP-frB2gjo0AvKBfz5nfIrbWXM_ofS-EiDa3kOnD2eguNvge7t4PWriihVHR8UPYiBtdFXqTwwn6JaWcivFH15dhJ99koDWjdsFQ8DZliRyZ5zUORxE6m5U0ngc941Jl-KrlhIlcN1EWKO45yIIcbTJIwT5NfEUA3447vuAi-BfQrPgRhHk4jX2_8G-Zdx4smTQ==</t>
  </si>
  <si>
    <t>29065.54</t>
  </si>
  <si>
    <t>Missatgeria i paqueteria entre diferents unitats de l¿SPCPEIS</t>
  </si>
  <si>
    <t>35169.30</t>
  </si>
  <si>
    <t>001_24000733</t>
  </si>
  <si>
    <t>Contracte mixt pel subministrament i instal·lació d’una enquadernadora automàtica en Cola PUR (Poli uretà reactiu) per a la Direcció de Serveis Editorials</t>
  </si>
  <si>
    <t>Subministrament i instal·lació d’una enquadernadora automàtica en Cola PUR (Poli uretà reactiu) per a la Direcció de Serveis Editorials</t>
  </si>
  <si>
    <t>34937.58</t>
  </si>
  <si>
    <t>42991100-0||42991100-0</t>
  </si>
  <si>
    <t>B65277410</t>
  </si>
  <si>
    <t>EQUIPOS Y MAQUINARIA GRÀFICA S.L.</t>
  </si>
  <si>
    <t>https://contractaciopublica.cat/ca/detall-publicacio/ecb20820-8b24-45ff-a10e-973fc56f39ca/300222136</t>
  </si>
  <si>
    <t>29114.65</t>
  </si>
  <si>
    <t>35228.72</t>
  </si>
  <si>
    <t>https://contractaciopublica.cat/portal-api/documents-publicacio/json-xifrat/300133488/bzpBE0bIFTWDFmUnzDOqMzVa_n3mUC44KSClTykr0Pjt21oURtsqE8arWapMliN5J3JHxEUTUo2sNbs8YCvmuL0uZ6Hm8r28DOa8JpMWRzGtUu4u1L2HXDUO-tyijwIbnSpdRVl0H6wqaMUlqytHnnNtTqtZZKrtATFosFHUkX7sXkyA50uR_VNYxGMc1dChB4xK9xQ1Tjv_G0WC1NnYIk9Riy72aVigeKHeiHnrbBCRJSNsnfguwUQO1Uv30sSVPwwEhpPiamQDUnZnZxxKkOoB3p6XxjCcHxpKFt7C5ILAkAEtVgv2GEz_5-YTfZ4aCgGmdNeMedBpm92-CVWeig==</t>
  </si>
  <si>
    <t>https://contractaciopublica.cat/portal-api/documents-publicacio/json-xifrat/300192327/cNimXeGaNHMwjkS_R5ZQHu9FwFdDMQdZ9k1qKFnan6qFkOijiFViYG-ZMSa9O-W3PFl7GYKqSufoZHHfyKxR2euIFM07NI8kCHXIu2RVelNIo4UcrREPLK6YQ0CwZsazUBiB9S4YycjPxtc4HbW9PbK5n_3FnGauVTZgX0c9kujY__ogds93nKUhs2gWna63oCEdNpD82odi8Auag_uouIAJpJ5M-sVfgu6BtXTYxW6vJ9GQuTMiNsc0Psk-DdTDh9IOcFz2xLnWHhFjr3tyi7HPrgSNhCSMK_waeVgl8cfhLNNhC7G5BKnFWr1nCWu3T1Hv7Iw_AAGau2LAy6MSQw==</t>
  </si>
  <si>
    <t>https://contractaciopublica.cat/portal-api/documents-publicacio/json-xifrat/300192393/nKd_5IZiKv_rN2LcFJvthASb8OFZd_RoPPCL65kBQCin8jC-3p4WkNC_x0tGlJbXjuQ4eVbS9CcVg79gOvfiQ-V19eiCk91OrsR0ak4wHocLWUnfpV0qavY7gvkXDbPUD0zgr5eqWIO7RpOGOWMPEj5t-JQhZryB8ilMut4L0-ekvqMdmsqXQUlGI76rrJk0PyxqOp4U3LlHNEI_FKwB2GgbefV7bZd06v3V-un_cuYSE11C_smwLNdp2yeJ_z12rhXBm6tZ4qTzTrH2zTI_3sRUt9YIod7OAkgXEDTUARkwK3IlrSgXKXkDOVlaDHOLta5TBlogsTojxVD_tzG_wA==</t>
  </si>
  <si>
    <t>https://contractaciopublica.cat/portal-api/documents-publicacio/json-xifrat/300222136/Ec1lqLkVXC6M7Fm0OhfGqyP0m_TCdL2Pl-ltmWKy4X4mh8uRG0AUKcoTwMIqY-sgUDBuD8wovAAioDfz03QrOpVjG5GPLnw8FZfBF2BXuK-1ZjaS0rinqUZGmEEBaYfRQtt0eQrWYCdYJopjG88f1eDQ8WhaauNDtIiK5KNu40ZeHHci8VlzLD_svnGJBNYWUtwOBAsd1FEE2h8yfIAUWbYjVn8s2rVXTSNvFnFC-Uya_5x-YBx_l0XkYs5q-zwiC_f9JEmDptF3XAyrCQV9J3NEkii76nQE3-RPawJeYWM3LzZDE2a4tgHph6pCUs52WBAdyEucYIiBNnqlM5znUQ==</t>
  </si>
  <si>
    <t>611.2024.104_OBRES RELATIVES AL PROJECTE 2.1 D’AMPLIACIÓ DE LA XARXA FREÀTICA – SISTEMA MONTJUÏC, A L’AV. PARAL·LEL, VIVER TRES PINS, CASTELL DE MONTJUÏC I FONTS DE MARIA CRISTINA, AMB MESURES DE CONTRACTACIÓ PÚBLICA SOSTENIBLE.</t>
  </si>
  <si>
    <t>Obres relatives al projecte 2.1 d’ampliació de la xarxa freàtica – Sistema Montjuïc, a l’Av. Paral·lel, Viver Tres Pins, Castell de Montjuïc i Fonts de Maria Cristina.</t>
  </si>
  <si>
    <t>6836580.12</t>
  </si>
  <si>
    <t>45232130-2||45232130-2||45232130-2||45232130-2</t>
  </si>
  <si>
    <t>https://contractaciopublica.cat/ca/detall-publicacio/3ac1ea73-eae4-43d8-ab79-8dd610398e20/300282472</t>
  </si>
  <si>
    <t>5697150.10</t>
  </si>
  <si>
    <t>6893551.62</t>
  </si>
  <si>
    <t>https://contractaciopublica.cat/portal-api/documents-publicacio/json-xifrat/300230888/MSuVDP7bdfjuUDWlDzh5oQ3XkMPP8uTIcLQafYQjRqfX0tlfyb2U-92F8Ure_RW-un_646HCOHPHkOr0w3PJhl6-xm8NcW8Y4XDvjJU5HkWKAN3xJuxZk8JIbtmhDvXvoVW9_-x1Si0sDMxaTQZbUfKgUMMWEWxECuDKz66gfhgawMQqDUWCM4XhJznhYjhHnWwkGI4T2hDjNmn2lLnVlLE-GLYC8SZ3RUo7GAB6C4Pao7PVMWGKFedc8kBbVmMxvcmNtzCT-elqBR6gjhSBxuu5OLB8e10V0-LUOyU6u3-qe6SJiNARljlr2rD6Uo2g8XIHdy85QQ1Fnyn-1QQ-uA==</t>
  </si>
  <si>
    <t>https://contractaciopublica.cat/portal-api/documents-publicacio/json-xifrat/300260827/Cw9gA0MDHisJe8lliEbxFdGR6effAwV-zWyuF02Zwov_vmUEZ7MJzZVzlemgemVcFb30gxK3iOpknKo6l0B0D4qJMR5jcGxOmBX8jG4SFWyv4Hw5xNpTktL3mQA8Jfk-zPniHIwpYqPYtl3wEGPudc8XDfD94kGS4O-pKqnvBczZusyjQZ6xECN3GvUzak4OuFcCqMd9cGzY53Cg9sx0gBhKH-c28OZaFu0hbl1cHb1MNh-6YnBHIwQOn8Dhcw1czeG0P45wjTNCFMi3JrdON8lbsuT4fqLbxE6GbjlbrkG9f8BE7gN7Oqj4rDCG_Tg_MlcAmfmtwOji8_iZWuqMYw==</t>
  </si>
  <si>
    <t>https://contractaciopublica.cat/portal-api/documents-publicacio/json-xifrat/300260902/JmzONxh3cdahX7avgM3alfkmZBoxf9fqxZXm40ctMGXzMmHxn_FDF7Py0Bxgu931JTtPAUbp9YsXH1Ei893z-iogm3MoVodj5iyspigOZipyqhxMZzdYUHQ5OBQJQYZuXAOH0aF7IzlRy3peaRka5oyo4LVaClnFQhew_6fGx83WpKS1ksbhrUFulHzPJZ-xavwVJZ3iRylkJZJ4yBtmosURDz7LqQIb4w44ubqO1abOf-IIVnYRXQjD4GAN6dQxN2W4seEe5bZ7GLkropWn_k-YIS9jFfr3-QNjDnMlWJE0LBBMWzWyuw7I_mGFkk0KWiUVPitlSYnqCRCiS-RW6Q==</t>
  </si>
  <si>
    <t>https://contractaciopublica.cat/portal-api/documents-publicacio/json-xifrat/300282472/MoPZrVEE5FZF5g4XMw2LIwEcYWJ9TFeYo264MGP-mB3mWTU6y7EBR50bpeAoyFAdi6n_Bdv6vgojtGHPPcd6E4_Vrjbm-ABOjxaTOkMJ2Sidst-GT3GUvyAfqSt7KcOTxCCM-mOwpXgRppD029Y60e5vlnWMvk9KrNP5Y48tjCk1FAhpz2eXsy-5K4qb9jxQ7qEh_V8vZ7hUkSwumQp-UOFeI4E4jgPAUHNpt29mLoeRb7Q9wHSvgYSDLIfxsTmm-9d2m-EFCFEBdnhKqA7UIt57De7NjSnwQ8peA-nKlECUaf7M1WtkSlDNulwAUdtyA5RfjeEJRjPOFH1XH11iGA==</t>
  </si>
  <si>
    <t>2021AJ0098ACV09</t>
  </si>
  <si>
    <t>2021AJ0098ACV09 - Serveis d’assessorament, actualització i millora del modelari de la documentació jurídica dels expedients de contractació pública amb destí a BSM</t>
  </si>
  <si>
    <t>Contracte basat relatiu als serveis d’assessorament, actualització i millora del modelari de la documentació jurídica dels expedients de contractació pública amb destí a Barcelona de Serveis Municipals. S.A. i empreses que hi participen. Procediment basat en l'Acord Marc de selecció de proveïdors per a la prestació de serveis externs d'assistència, assessorament i suport jurídic en diferents àmbits del Dret per a Barcelona de Serveis Municipals, S.A. - Lot 1: Dret Públic: Regulatori, Dret Administratiu i Dret de la Competència.</t>
  </si>
  <si>
    <t>https://contractaciopublica.cat/ca/detall-publicacio/4762f732-3509-435d-9be8-046ebc43adaa/300223001</t>
  </si>
  <si>
    <t>https://contractaciopublica.cat/portal-api/documents-publicacio/json-xifrat/300135200/Tprt_I_7NGCBdMDYQ120nONk5vSiWXq35QQLLnm1OgagMwnEPSMw-jiaNShA26Ve4MZxoZOSZyzx_zqP4PU71gBVZuAneO8RhRePyTL6LIJ3BaBBnCM1FS28sHqNToqjU-ZuxeOFm4WNbT7bWmx3AqAetozZf9t71WGjl6Z8x0WMr5EeABjwtNi4UDkTmo1rJ2RDHjyI2BrKsUakRTpLGae84Odi6wmYBzj-Q8E9w6tURJn7eRJSZPA6fOInQhQ-AMzoCQM-DDROYTUxAjon3UXnjlrkkaUEvMezUcajForN_0-24TWf6rmVAYt0rBGDdH-bRzZlanOqc9sIgIJ9EA==</t>
  </si>
  <si>
    <t>https://contractaciopublica.cat/portal-api/documents-publicacio/json-xifrat/300220077/qlAa-qOcqyEaXwrsAAAc4XjNXujBz8424NBueUVEn9220lJKl-K9boDqqNedkXKUp6BImx43H6_nOQB2HxI5d4OfGr619dLqRZ2qACJYhm_c0-pOA-7pFXd5kw8p0xldTyx_tM4bAX3Dk1M1iLb90-rzYedkhCZREiS6VmqIkRALJHMr2E5QiUrcG_9YU7Jcs4zaeMGWe9QbEK9ncXFKDfLDFXNq2OGgcJCYm2zkB7zq9u-yatSl1gqwf__UHo5UbTvfDWHgq3KjblAqUR6-Y6SATK89558L-hgqTW3zJtLt-tMvFCdoKbMufOhGEzIUDuhOi87NN8CLP737Ufe3pw==</t>
  </si>
  <si>
    <t>https://contractaciopublica.cat/portal-api/documents-publicacio/json-xifrat/300220915/IxQFVJfaIkY06761EbTO_uZpLniiLS8bmyhgrADaEQmlODkU-VovFsfqbVoxfpVTbvaxoVfN499Dm_tpFXH3sVyinQyYZpICrwYoCD9E3JCDdwoJtu-jsOgpQiytRMTbuM3pvX1l59I5UG8Q45poY-1D0GCk3b9OGpJmmwO7T2ShfSSZS9DNlJtA_zo0uJiSMtfNo4A2S3qDRXpOMi9it4m2JavghL2jOFHJnKGXs-nPVd-XaKVQ4glXtCcAKDsW11mSvDuWhMIE04H_YPjLgTaUAMc8ZaPT_mnvPh3KqEvBvKi35E5uXSfrQsNs2_lziCuqbguxX3oFcDMkIsVEVw==</t>
  </si>
  <si>
    <t>https://contractaciopublica.cat/portal-api/documents-publicacio/json-xifrat/300223001/CnEf8FWav8mQpm7hlPfScyJblGBkDc_6HXL-J8Nsr-emIlHn6heQDhahyA686PCzy4FKYj9zWzwNTv47mBP4jbBuVdLjmKxh1R2A5hXk_TRD-hI1YRUJ9bBG5M4xxY7P4SnSUQoX_W5pT81K3qNAaQTS25J6q2LOJB8X7MGCGZa_Z7qf9TewH3pxVkJKJNi3zZRKlIadpC6mbskFZ34jgK-sl0znegv9fEtisTMzfznRtlWLKM6f6Xxpl1a9V9wPxPWuK__Afmeo2TigviTvIP2LSfXmtlziihMFa_M1r7NzrQXPKxBhs0FkXIXpUu34o6-5wgf-PekTvPPNTTlSHg==</t>
  </si>
  <si>
    <t>001_24001210</t>
  </si>
  <si>
    <t>Contracte de prestació de serveis d'auditoria DIAC</t>
  </si>
  <si>
    <t>Realització de l¿auditoria externa dels canals d¿atenció a la ciutadania que gestiona la Direcció de Serveis d¿Informació i Atenció Ciutadana (DIAC), i la certificació del procés d¿incidències i reclamacions (IRIS) a tot l¿Ajuntament de Barcelona,</t>
  </si>
  <si>
    <t>41704.86</t>
  </si>
  <si>
    <t>BUREAU VERITAS IBERIA, S.A.</t>
  </si>
  <si>
    <t>https://contractaciopublica.cat/ca/detall-publicacio/8627b832-73c8-422f-b486-3fcf8ef9eb76/300321068</t>
  </si>
  <si>
    <t>50462.88</t>
  </si>
  <si>
    <t>https://contractaciopublica.cat/portal-api/documents-publicacio/json-xifrat/300191222/NJgvkBA1tc_h2p1ALeEYYuKav_ZUyCW8sKVQIblB_wzrS_sKHUhj8kA7WxOvBBLj38eEc3dY8jaVXFuoSWFyrJS-mortgmqg89SbVce7CpZmUYAuplzdGG4svnZjzJKpjZldF8xvve_djee9h4vHZjvSRpyY17rVzzge-JQAjIG4Hcl2-BfVq7m4aMXZhiirhs4I4LtfZAy2tDIxyWUyCKGjLJsmL2bysQqIZlDpOTvw-uNHrCWQuvevodxx7_wdYsrtm2hl6DCHw2z8IzF0jLMAaHnBT-BUMt2Udmn2UomGim-kr8sHgp0aQ0u2sQnDIXM4XW4AsVLaP12NKf5vUA==</t>
  </si>
  <si>
    <t>https://contractaciopublica.cat/portal-api/documents-publicacio/json-xifrat/300247791/ErSJNliCExXLDSSpdHE0KkMPmWc471lOj2LQ76dPUgqoxJDM-XVJ_8JFZv7_Gfvm2yzjrF6uX5Vx2HRxEVsYebLAJwDz_PLA5ZzI_GXLXlDMH5btSJUqU_K-A62luouaGoj8sxJ_nLafZav9pIyS_WFdOHn_nPv01uDZ10PIx9VMK1dgHsU4n5p4iT6TbDhacL4EP5vkBEz_KNndobhKkdeQili3csvDLFsXmstF4XDWrylSrGegw-Vvj4H2hriyyQUPQaN5FHNn_JJIAJxwHy4vBFyM2w99pwxjUO-xV65jR4EyDrG_hPpLBAQ41453loxCjZO6o_yTAV84bQdxJw==</t>
  </si>
  <si>
    <t>https://contractaciopublica.cat/portal-api/documents-publicacio/json-xifrat/300288803/XLpRYs9dDusZ5-Bzw6OWMEuxRoCAG_pRLmdtVGEBFXrCkRmsVoWBbHs17LKC_F9G4vSBKi131XRqKzmBIWCbMv_9s7YZhXfEZWMUzftDg91pC-g9HHOlyVlVA6LBtO2FutOdyYvOYLOkqMXf-uX98SOv6z0WUOX6pT62PlLpp_E6LtT0nsCcYDDtDWe3JyLcQxYSVKLIQBF3e8PeetukKNGtjyn1ME987TRpJ5ha9gXAdcjhY1QjakeYsLWu2aTY_3gmwHH9gmiRACE0MzOS8cQpVwQpZ4s0GibZYcOA96gX0NeTv5vl-Z5HHJ4pLveXogU6tcBoxS99h-soIye66w==</t>
  </si>
  <si>
    <t>https://contractaciopublica.cat/portal-api/documents-publicacio/json-xifrat/300321068/DvZggLUlJMJ537kx8RUcEK0wv0imwMfbUi6j8jDP3fXx0MDzOMO-F6wUO_eAn-f47guOGTByxU0rDh9c0jBrHsR3X4fGKZMncxzjoc-pMnG02cx797q-thvDTWUjL2JWm02Vwu9Y64CWPehmpsqJQNsqM1W71mK_hOvmDT_j2OwGM_SZ8MHpq0Z1BHOd4w6PXnpfnGrDMPvUricmjnfZa8RIz-S2hPrdCEYUKhXyZDAYzOxFzaZohFlDC3RDTHfshvdKnLDvACl11VKdipo3sXkUHpeJfoBbIF0afIXp7ZwUJgQ3u6TphiDH-8OaYzDzT7S9TJPDoR9x79YnDzukNw==</t>
  </si>
  <si>
    <t>006_24002072</t>
  </si>
  <si>
    <t>Servei de consergeria a l'AFB.</t>
  </si>
  <si>
    <t>Servei auxiliar d'atenció als usuaris externs i als usuaris interns i de consergeria de l'Arxiu Històric Fotogràfic de Barcelona.</t>
  </si>
  <si>
    <t>48133.69</t>
  </si>
  <si>
    <t>58241.76</t>
  </si>
  <si>
    <t>https://contractaciopublica.cat/ca/detall-publicacio/10352b86-c6c3-4dd7-aa75-9e1da2283058/300289427</t>
  </si>
  <si>
    <t>https://contractaciopublica.cat/portal-api/documents-publicacio/json-xifrat/300261628/HzS3U0ZoHgeMADPypwZcMqmyefpffxwgNXOMr4kwGK1jW0jSpxJneSjthv8Ik4fUVoVtBHPkeSrnkxA3n4rIUz508ZnplWftaOhWwLPcvY5B_6eUGvuhW5kxLX-4zjk-GEq94WSa4z5pUzhzOy9MFQ2vhvJizgMCqY27yF7DiGGL27VHlqzWLvfNuiJ08bEJN2Z19x2IRy10Rqkit3v3DW-6U_eBzJBb3X611QnYv2tsxA5Qqc2_nD0i3oD_pjHIfjxTOdzbWnn56ZWZNsAlEuOitd_QH9YtEAdOyUbm8YHfqXyno86ljLo9IrkZcNz3lxR1XnyfTSCFC61WHEC9nw==</t>
  </si>
  <si>
    <t>https://contractaciopublica.cat/portal-api/documents-publicacio/json-xifrat/300288644/DObIETPKSc8QAvXXKOvN2GZfSiTxMNAgXbLgV4EcjG9ma0qcCd7OEBicLTOwNKMHs-nqo6rDDXTFbDde8jjcIeaIfZhPnn-7Jd1LTqakW5YuXDbCGyv9UmDG7Fd-LNEY7_jmHMnX3GhZbRaSCfRgwZBq_FClWgOMcPa10VDItA6DAKzkmvIU-g_QuCdoqxJbfZsDEXlYXohdgGOMdLIphwnpWsaqWC16h_2jhV1PhKpnlmM4fwrBznKP_JeRgSM94iQfBt4f9fATy1NBfse8JYskmjFm4q4HKcCcawmDR9w_Kg9JJq5P2y5IRl4OB1lvu2fpCItEDthQ6iejCwwpWA==</t>
  </si>
  <si>
    <t>https://contractaciopublica.cat/portal-api/documents-publicacio/json-xifrat/300289427/kicOKLJ70k4GjXRSWHZrOv1IhZipHoyVPwKXHlt4Lg3_OPtbDoh4Z5y-nvlltJo9Q-1udO2YXjdDKhdEOgzojb0h9AsBIqDbIwmjSXhUAUgY_JW6Jx3v7e0bvgCTKPV107ZjRWozV-KSdnf7XWziJ2ZFFPnWfldxefEouAyaXwrBvpQWsKGrYymk2yWUByV9T0vFQMUV-05dTtXVHWvfhbYUY_k37vsuA8vWWCbmqFQw9qzn4-lu1_fzLAP6Ki2LkfVMX6xcAMpDLJh34hVPkQ-WfS3YYSur4fjHCPC9eC8Ab57KAn-XVnegi4MNOSlz90sIgdZcHrpGyfNWuUxbvA==</t>
  </si>
  <si>
    <t>001_24000878</t>
  </si>
  <si>
    <t>Servei de gestió i dinamització dels FABs del Districte de Sants-Montjuïc amb objectius d'eficiència social</t>
  </si>
  <si>
    <t>Servei de gestió i dinamització dels FABs (antics serveis multimèdia) del Districte de Sants-Montjuïc amb mesures d'eficiència social.</t>
  </si>
  <si>
    <t>874785.13</t>
  </si>
  <si>
    <t>https://contractaciopublica.cat/ca/detall-publicacio/3ade0988-1c97-4f81-b3a7-430f8c2807d4/300216805</t>
  </si>
  <si>
    <t>349914.05</t>
  </si>
  <si>
    <t>384905.45</t>
  </si>
  <si>
    <t>https://contractaciopublica.cat/portal-api/documents-publicacio/json-xifrat/300124567/IF6ohJfYdWA-7f9tKY3AyoJWDMFJG8H5oxgTPPNtxXNOy1lkNn4Gs3bukEeEfo37BkhuvkcnjeNVEeiAb3SjTc74KsfBY1QGw7RwhFMYPW7xpn4Ga82fOSqQBOmts6ZgRlo7yFT-LXYRho_um1s4gu-BdO8Sx5zCqtIjyDooC6LVid7jhljGMhXw_m2oXOkHfhpgq_irqYVO8mFXffed22o7l4RIYTlzZxD08xE74jWvZVO9MgTY_XJcIgximTHxTDwjwd0pC6HyzkKkn4oY16ZoCliC7ktlnpezcprC6U1PG4cJDfW8g4wL1-YX6hzjUos1PtnmUO3S_djXx1q6lQ==</t>
  </si>
  <si>
    <t>https://contractaciopublica.cat/portal-api/documents-publicacio/json-xifrat/300195528/AmCuW52OHrA3jy-zq3JgxnHvnAsvhZHgqkS417RQTi3sK0xXuy2zKVXpMUnTwC0WNSb30CsIIN7DkOOpB8L4AZFhQff37h-TR0nth8V5hi5OkCq69idIL1YchBZIE2mSS9pqTSj86Zfws4WB7Ir9g0vHoNkHxp9OrKpzNi2yrh3GO8k_81d_rG5BKZNYeA7sSlO4bfw7G47VgjhDE9ZZHCLYJXCW5Q0bCOYJX5uiETH8EhYpmhnrgx98HnAojbh1hFz4EymOlAKS-lQEKKtnnAab_ue-Gz7gNYhNX32KCz-O_cBi0pToXCFq8gk-gL5hR6tJ-lwXJylYjZ6hBt_LLA==</t>
  </si>
  <si>
    <t>https://contractaciopublica.cat/portal-api/documents-publicacio/json-xifrat/300210388/QGHOo20e8mvGIEqrmHV8s_FsYc9v5SzpPm600rwY6O5aekdttlDvGXk2THDAQIwOZ4sl62H2G7xI-3Dyxa4jPp99Bkz6tmTpiArXKHArfoPKn4eYemYpqUQJ4bg9czafC62RKHJ2t-QfDXPMngbohxJ384NSqZcqQxWoKoHLPhiYK6Y3VBJj2air2we-5Jii_S9L6q6PnKQ0KNn5FaxigriZMT7QbB9-nbcj3n5u3aBrsU3PBYmW_VFRl9UZNY7gGPftnL0Ayk7jlspyhIEtxZNrTpBV30JiAW80O6OfXZrqSj8PiKdpDkuBnVsAuV4DBBPWh2c70EK_VJpUi7qR4w==</t>
  </si>
  <si>
    <t>https://contractaciopublica.cat/portal-api/documents-publicacio/json-xifrat/300216805/byDgL-CNX3FYMkP1uZId__UnI5Yw7LAH4tqrSF9ZLcGpOz0EQpvd9Xpwp7Y81Al9uijP1-2bwLKTADeCVioiPIZ1dTQmHMbhXDw2oy3EagUmakKpdYudin0Bn8fCU-kDqhIz-qd0nBSwSXyh2ySMA06_WkO3IZYUH_ZKsJ-TzS-jCcB2TlMBWJyukyOW9htERkTIBxBLxmY3s-zOB8aFfdvAF7WCnM4Kr5VNyk6nhMnaOmMA5sNG_uC77aw-5fdlZGPnpgYuJKbYhRHbaA_O0KGpgnrdlGG8Fpn_EIxEaoNVCeLGLkM-FlGVkQtZAd15B13pjvCUewSURG8HdpwAYw==</t>
  </si>
  <si>
    <t>2024ZO0036AC</t>
  </si>
  <si>
    <t>2024ZO0036AC - Servei i gestió del manteniment integral (Facility Management) del parc zoològic de Barcelona</t>
  </si>
  <si>
    <t>Servei i gestió del manteniment integral (Facility Management) del parc zoològic de Barcelona. El Manteniment Integral comprèn el manteniment Conductiu, Preventiu, Correctiu, Tècnic – Legal de totes les instal·lacions, el manteniment i el servei de Neteja, cobrint un servei de Parc Obert i Servei d’urgències de 24 hores .</t>
  </si>
  <si>
    <t>14534823.31</t>
  </si>
  <si>
    <t>45259000-7||50000000-5||45259000-7||50000000-5||50000000-5||45259000-7</t>
  </si>
  <si>
    <t>https://contractaciopublica.cat/ca/detall-publicacio/b9714a9a-2f5a-4250-aa0d-906e2a8e4f07/300331723</t>
  </si>
  <si>
    <t>5383267.89</t>
  </si>
  <si>
    <t>6513754.15</t>
  </si>
  <si>
    <t>https://contractaciopublica.cat/portal-api/documents-publicacio/json-xifrat/300166183/D-7p86BZqEHffS5S3ZNL9KTukSHe_OwrJdoRRUjpeN8GiAO_TIpFU94Nl5Z-31INTKouPiFkzD3BYIXUW6EV3Z5Q_PEzFiO1L2vZTA9yMM4X4XNfLTO2Bq62nrDR-AusKSYAxX7RU9ZSdC0H03Y3XQV2KtcV9rG0aiRnOIHfZNHAGXNlpTajffzkaB2FKNBue4iGXStqG-qh4rn0SjE1R-aOSrHTUbhpxPAHJw6q1I0rDAq8a6zW8hjmpDxFyOO3l9nYYlWjaMt6PlNv0NEPiAFuxTrhx8Khjfqy4mv0ualPdxvcq2asdW3IZXK9dkwlPKWsyx-JVIqjs-vbtORRzg==</t>
  </si>
  <si>
    <t>https://contractaciopublica.cat/portal-api/documents-publicacio/json-xifrat/300288750/gQti5HBylUzHGi0DrX1ounLMtk_9KhnTFpJlOc6BQzxZ34oTIovgZBcfsE9p68qtXFWxhmVrTXUFA7FkBcpTAe0W1M6sEPlf1oT8MuuQKiVfICKDdu3A_tG8F0_zoYbRoIXpy0T73viUC3Sa1a477rM7ALzBjgNAGakHA_0MY-DJ3UUTNZjmypNcKwTsu4h9OT6zkxo32yJohhxSRHEPM4IHyb2JI2oqvIbr8vO7Q16vW8rUFWLMc4kei8MzHF7iUPYgaNX_Lyr4xpVl1G59Jx6cYa8TGcbRpbwwZJyWFA6ERORwjgO6HdtR_Vi02_2YY7wy8RFjKFvGlKMHXWQUyg==</t>
  </si>
  <si>
    <t>https://contractaciopublica.cat/portal-api/documents-publicacio/json-xifrat/300288891/ZmEIM5Ij2KT4ln2mzqXSphJZR2KHJTk6p02ZIn92w2uPKmjWxb4K19OLpVudf3dvN7Tl0oH6PKKS-FOCaOx2Uh02bT5NjOKJ1P_wb214jrHSu4ZBUHCTtki8EZGpJo4N3ZQ2XzJ_r85YYJqfoBJfmkR87ZJ47Y1qlV2pNioMudK55nzPZjmVWA8x4jhyxP1JIPzVEusoA0asipeWl7OUNBh86nxXyshVmHJCTAaHnxqAO3Qgrq4_5H8MltTph1EuPA5tbr56d2-rPDN2VY9G-IlpmTnIDFYi_oQPMVQNfMSvxSMHUD1eiIDZyJnjadskfbA_lMh6RY-zahRJVGqXrg==</t>
  </si>
  <si>
    <t>https://contractaciopublica.cat/portal-api/documents-publicacio/json-xifrat/300331723/ipqsBdxjNcONFoFm3-NExyrLDvuQbyFI6FpzGndbYfq0dJ_E2Z9KXMaBEBl6F1fyLjlA51UmCBGZRWzWuJldlWZ4Wl4gjS1un6XOY6RKmLs0XKr15-CMOaPxjz2qcNAte5xQv-118G35CpzMv5qFwg7Zj_mGI-aivG_GsbyY0222jvPQMNdOz7kJr579nEcpNzd-0iXiwibAdkgDSoC613vDBCAhojXV2V47dPqgQ0eanyZjMGW0g0qUYncJuz1SkFI3c5Is2sEK-hW4UreqZxZeo6gUznX5OlaL4KTiprco0lFWFZPHO_WKAVvZpOLZJ0nZ6nIBlJkDUpG3iIn1-w==</t>
  </si>
  <si>
    <t>608.2024.041_OBRES RELATIVES AL PROJECTE EXECUTIU D’ARRANJAMENT DELS ENTORNS DEL C. DEL MOLÍ I DE FLOR DE NEU, FASE 1 I DEL PROJECTE EXECUTIU D’ARRANJAMENT DEL C. MOLÍ I ELS ACCESSOS A LA RESIDÈNCIA DE GENT GRAN, FASE 2, AL BARRI DE LA PROSPERITAT, AL DISTRICTE DE NOU BARRIS, A BARCELONA AMB MESURES DE CONTRACTACIÓ PÚBLICA SOSTENIBLE.</t>
  </si>
  <si>
    <t>Obres relatives al projecte executiu d’arranjament dels entorns del c. del Molí i de Flor de Neu, Fase 1 i del projecte executiu d’arranjament del c. Molí i els accessos a la residència de gent gran, Fase 2, al barri de la Prosperitat, al districte de Nou Barris, a Barcelona.</t>
  </si>
  <si>
    <t>2117177.08</t>
  </si>
  <si>
    <t>https://contractaciopublica.cat/ca/detall-publicacio/c0eead2c-8c37-4f6a-b20b-49a2ed3ec134/300304250</t>
  </si>
  <si>
    <t>1627367.29</t>
  </si>
  <si>
    <t>1969114.42</t>
  </si>
  <si>
    <t>https://contractaciopublica.cat/portal-api/documents-publicacio/json-xifrat/300173543/k9RVRkyDHYY_hpPXB7BMp-k_mXeCIRTaztEgHBOgeakvarjWynXHCnlwnpFhd5laEfjwmlEQrxjSJpKKfGRIzA1ofeXIL2BraNmFeJ3hyswC6Vn7pczoYzOXLwod3W2pTW9KdG9-OBQ7_a0zxkhgGa5qj5V7-W0ZfeRkJL-JxERXg1YvjaSYSQd55Q3RaTj7LeAh7Mx3LvcBELwsoNo8M_xvqOXbae8JmewUu4_LMrOZoI2oHTDe3WNrfE4hx79fboRQf5w2_qLpU_mGv4uPbLbVcKm1ZuZcII707XbIzBRLLi9s78Z0d1XxerzPzd7JIaCSJ0PVsySCR2_kbzOBSA==</t>
  </si>
  <si>
    <t>https://contractaciopublica.cat/portal-api/documents-publicacio/json-xifrat/300288933/BW0gsVTehUUAeaPQBzf43brk5Q7Nor_bIJtzd6f8xwR_hs5hJZ3YqVyscuCv6I3TDZKNYC47qNxXVSTZxSYalwCnw52fL58godo5JIaFM3wYs7bgddbvSUJ5IwMMmfX4pJ14Prqh1OsTPYI8B3Fv2myIo6qSKIdnf3wmvN6d_B2T4vFzJ6PknisCkZpGHe7x87OyK7Uyz_oZ1G3Y6DSk1LEfrFwUza4eU7JT_c8EiYvxfZk58t1c6NLVEOvFJKKP1YqqsemhZunM0eA5DMr_57TPWRjWkHX97FtY58JZlkS1CUEpkmhrfwLx47F-DWOtGvypf43UDxPbDYFaGqFN-g==</t>
  </si>
  <si>
    <t>https://contractaciopublica.cat/portal-api/documents-publicacio/json-xifrat/300288984/PZqLtWH8BEfDLU9p9eTckWVorE55ihmNV7op40E1Q3VOnhXxyJtKJ0pxkFmX9tG9U2zNnzrMFUBVVD4JuR08Zr9eKC5s2hBJFB7mH18KI5wgehCyvep9IfN-HWRwjT6ACUP97yKEb1A1oA0c7imNN8ZWOxtg7ZFqBc8ZEy5C4w8uUS1dHVWTjQmQ_BN1MJfV1QY4k8madAGNv_Hez0mX_A_OxSW9AmrfVRYEL4Iz8HtR-RkNyBWNOk2OOSgL_uVerNHJfB3tGYvhV4bxnJNC70qItEcL4eumo57uvota4S_HyVcAzj-obTiDwBwtv9Hah4z466YWrJcPpM5nh5WwaA==</t>
  </si>
  <si>
    <t>https://contractaciopublica.cat/portal-api/documents-publicacio/json-xifrat/300304250/tkB2y8bk0PSs1_XOx5TJ5IVQdk8CMljrUVXIUUPQubXdTfAODY-e-nC8SRuZmwV49OpnziuRs9WZFQSY02xTByTH8bZynR-e4qw88U0LwjQhK9d7YDGV8uQT0xZhZlttuCYat7dGe63aBpPQz_VdwJ_3Wzla385ZOrshv-ecWuMA6CBv6GJOGEEzqqIgjVMk7LlitOZoToTNyOs5yrvWtNv_CHM5vaBYaODCVip65QZfLpui_MS-94P_GqnJJuNzeC3Eb-1souPv1C6gOkeIx5OtW0RHe4Ya-swk3xCYc8z8gLWFIuXmzyW28ubKOGApi3_fCZjZSLyj0yrJEKEdYA==</t>
  </si>
  <si>
    <t>2023CO0188SUV13</t>
  </si>
  <si>
    <t>2023CO0188SUV13 - Contracte específic per al subministrament en concepte de compra d'una furgoneta elèctrica per a la unitat de grues.</t>
  </si>
  <si>
    <t>Contracte específic per al subministrament en concepte de compra d'una furgoneta elèctrica per a la unitat de grues.</t>
  </si>
  <si>
    <t>34144900-7||34144900-7</t>
  </si>
  <si>
    <t>AUSER CONCEPT 3000, SA</t>
  </si>
  <si>
    <t>https://contractaciopublica.cat/ca/detall-publicacio/0a1eb286-d2e3-4224-8df4-fa44019bd6f3/300290469</t>
  </si>
  <si>
    <t>Sobre electrònic</t>
  </si>
  <si>
    <t>https://contractaciopublica.cat/portal-api/documents-publicacio/json-xifrat/300249913/lNgUg7xoHbPYjQFJrbYG0bbDOK33b6JO4qS6iAtr5X-50FfZ70r0g1Yks6-1RGvjY5rR1ss_D0AWof46GPxWJt9gdt2-n2mUUqkOX6iNrx7QpMYzppNzjfpY5sJPcDZB4t7UbRrNeseDubzPhApaCZrAEgQ5C_YWt1K0xM46MOhrDhOhIRdTlPIHQg-ErX8SZsdGEGvDBFUwrlrPJZioDg6hfcs6id_vn3zr5MPDc5wmXF3FVIHkXeb-PTooU1QmM3TDORDha0Yu5sFG__qUHnn3PrX0EgqJXTg7wY2OCHH_C8kqfC4BRgpS7LnmFrbxbQo5X88J5OSszMqCb39bjw==</t>
  </si>
  <si>
    <t>https://contractaciopublica.cat/portal-api/documents-publicacio/json-xifrat/300290362/Q2UP2SlXKk1AkTL-IT71eJ4oZPmfms6Ng7KtHMevjzuOGnwpEBdio0yD19y4LHm2GfmXOSVbIbwqTy6smeWFAgQesrCrCvfT4t9LktMe_hIethAGr5W_0bOaxLUpP6LV0zt_Ml8cLIwpJ-jbNBSv-ryft11BhgjJmf4Q0ROs8moekn-x1MwLw5ZmSe2MMxfHXVvHZNjUsP6Y8z0722Gfg7nrCSZdzbTjfblOrrf7ubejc-mdwrdPTFuIZW-ORy8fZk7AQBclwPV9vtfgWCuPs2N5mbGSyiLcfEaFubjuCCRg9oYynP81YP7omHhd_CKJdNx4GFA5u-Ovp1URWdg8bw==</t>
  </si>
  <si>
    <t>https://contractaciopublica.cat/portal-api/documents-publicacio/json-xifrat/300290404/oaynOAoJlqc0CvlHjDrCLvjwLE_vKrntmyEQDH2ofAdtnuun5sZxUXar9MqJWQ65NxwHpDVTKHjjJRRyBPbptgy1UgAQTktIIe8HdLYPoDV0mHoKRF8SwHs3XTmk1Aq4HPrUAWO0J8FMQKoHOtEzTK6lp1MboK__ljp-o6Jy66FXN4ktxud63chzD-jGFNXtDLJgyXHzopPLYe4UUPe_kKEooE4lit6-qbyW9kiSRgHYfkxJSXsfIUQNWcS7oSHotbCcsg2GXmu4Bt2VKuK6SdQH3LShOCjuhTnDQK6rXrgfrMUwkIhEv0ohIxZkvVkK3rkJL-yXVUfRAoyejq4j3w==</t>
  </si>
  <si>
    <t>https://contractaciopublica.cat/portal-api/documents-publicacio/json-xifrat/300290469/WweiOYoWJp0Que5jw0fVxz_i5KpWmLA4lchDRX3sJa5figKuBczXQWpuuCtvVXiKQi0vU5Vp9aFegSX11QqLLhwombnzjan6KsyUaNmepcmxXfs_tkLiHhZAEbL9GSGkRfeXZvv0CnJVDDNta8HnrqOP-e8snGgTqCSH8z8ihMgPlhKhZjeN603LATxMzGHFM9_IrhYHPzlL9G-yfvpJsOnynkipYMWqC0U_NyDlSf4dGBcJGmCN0oQZy9-BqRDBfIa_mn3xEEbp26aA1_Uhm5gbmSlZqh2vvPXYRbuF4ygfBapSYCsW6tFDAezgIu43EkuptnA8npD97zBjxtWsow==</t>
  </si>
  <si>
    <t>32_2400068</t>
  </si>
  <si>
    <t>Serveis Auxiliars per a les curses i altres esdeveniments organitzats per l'IBE</t>
  </si>
  <si>
    <t>334980.80</t>
  </si>
  <si>
    <t>https://contractaciopublica.cat/ca/detall-publicacio/49249732-243b-4e7c-921f-470f6d6c0b93/300249218</t>
  </si>
  <si>
    <t>304528.00</t>
  </si>
  <si>
    <t>368478.88</t>
  </si>
  <si>
    <t>https://contractaciopublica.cat/portal-api/documents-publicacio/json-xifrat/300211550/THSgOUOsSDf_a3F9ANlY9HFcxovAgtMEOYj2vN3GCBup6CoOQECmXihKI5mJGAjR-tFvXUflDw6XedXbJ6YiWtRw5JaoBoA_zyLxjmqeJnwl7t7pvgyYwb_iVLMXcerEu7cZR4gytWnCmAVGFZAqudhZjDwfUtmkTJ8yEqBBewoPNfF8qM_s02JLa0JM6Cd-g7rQgXKlZQFJK1JPtZtk71tHnx8UCVi7CImqePNh3OkOhdMNFZY58Lsw76_B7aUkOK6yBtMgeTcQEwZ2hEY3Td_S6CTVnMs6gpDz6sAl6Al39KW5au-XYgmWmi2LlN3_2PrpN6O3EzirZyjc0-Frlg==</t>
  </si>
  <si>
    <t>https://contractaciopublica.cat/portal-api/documents-publicacio/json-xifrat/300249218/OpddOHQw6QVKzkBkA-eeFS9hQe545MtvyOMYPap2U1XZPVV47uzmVdge9bBaH1UB49vYiWLkX1YMwfBNmSZV6p_Qm8j7lYT1dDy_kgDuyCSCjnw56I9n5cuQYY50RhCQDdf-104D1rZxYRFAfO19_Udh6tnuw3z4uL9Mx1HRxr2Rorr9v8w8omL0PDe58Yfaj8XqFBp_TJqgfGA60rdorNSsVLwXRXvIjOYURe83Q-wI46nDxym2PZOqWKatEtlmAPEzHDtK_OYuJEggpIJiHHSuY2JOQhggiB4yv1m0uN1C2BXQ6Y6H-dhxi43fPFiLneA7D2_jIjxodTKU5eXvEA==</t>
  </si>
  <si>
    <t>001_24001458</t>
  </si>
  <si>
    <t>Obres per la instal·lació de la climatització al Casal de Barri Poblenou del Districte de Sant Martí amb mesures de contractació pública sostenible</t>
  </si>
  <si>
    <t>353753.50</t>
  </si>
  <si>
    <t>0 anys 5 mesos 5 dies</t>
  </si>
  <si>
    <t>https://contractaciopublica.cat/ca/detall-publicacio/6be3f19b-f6b1-4d63-a137-391ae98f1fdd/300225259</t>
  </si>
  <si>
    <t>321594.09</t>
  </si>
  <si>
    <t>389128.85</t>
  </si>
  <si>
    <t>https://contractaciopublica.cat/portal-api/documents-publicacio/json-xifrat/300164071/O37s6Pf3_P5WNOF4Kp0uhECOtff5PAerH4hvBn9xHzTYwgxzBSZIbwE1N-ZLnzloOQzp6KQHQktmD9pMH-6ejxiHFEcTHxagq0pm70YuFutGRwefUe-3KJCUa8dn9AU3Z1wVQy7p0bYEFJREsqjRfQiWxYR2jY-TgmYi3Qz3--MTgcrIGw3UP98XFdLDWLK-JoZjJIYexbwwtutTfwerxOjRQT_x2hhl_LvOwAwhUgxmVu4JygqqSI9-MRJSkxJiJcwZqXMnqVh25FHHE3GD04mOnYHHsLzaL2bBHwSEcN7PcQ6fHVZPKu2WPkFsl9rXwxXhLUwa3zhrD6fE7luaYA==</t>
  </si>
  <si>
    <t>https://contractaciopublica.cat/portal-api/documents-publicacio/json-xifrat/300216542/GEAnJymC_Fi0tm_p72quUnWA4JgHO6tOcYVss14BL4UT4GvZNvp7YINOOEKSF2H-sUCI4XINUxVowbUHF1LwrVr4O5XYXiy13uoff1b3tv6upxVJgNl0Vnai_IBcjD20Lo87FLrZlS1yPlpf0AxOtbnmYlPMCq14lI7iasrhxg5x_fa6mKBk5zrhJhEa2C8D6N6AlG77QmyDx_LJee0xgi4psf9LynHXl2jZ98w5N_DziWcD-jAnI0V0wGK3mltXjknKvVNY3d4UN9aojNt5Olx3pHphpjde9s5B-JIxPEIZbv0Jm0OEIs1YiajVV4LSRHct6hgnSWltuUtd_mXOwA==</t>
  </si>
  <si>
    <t>https://contractaciopublica.cat/portal-api/documents-publicacio/json-xifrat/300216738/IoVXCq8ZIe38gwZLg_rI_gYr0b-5sDjA6jDgJy0rj-nDrSWgv9ov278sxzS-NPm6B4wOqqDVjxYrcZdbfqy6E8MzMwtKTUFtVz6eKDfAwo3Acs3j14Udt3nz0fjGew5GqUFpr5uCdfIKwB3HaQu2_4bfTI7RevmniQ09RefH7iBmx6Vzzswy2EZO2xrF6iuvXsRCPI-VDbSU_d6cgMTYJZUuHHTbAP3qL36sno4yKlnN5U1LO-eVeVPhVwW-ZoPzWPe2zn3hNuiNYUCLqk69demu8adDULXeFHRL35I2n1HQLF-cazYO9Ju0D6dz96_8ciqNHJua_m9l8qZZAg71lQ==</t>
  </si>
  <si>
    <t>https://contractaciopublica.cat/portal-api/documents-publicacio/json-xifrat/300225259/muFH1NLQdaVBtGMaxVBkbybubJq-oGs3BuPDxuSC_I6eVhmxm0FDNsovOoECgW2hPMy_0Cq6GVMnZpASt40C1jG8cWzY2B1cIkD_8VDK_zXyNjhx9my85Fci17DDjpOnmWQJnnmiCyeM9BBeXiwe9VEbhxVCe2eE33P3PUs_qoZ0Unh81R3NtLubncPAN-JythXPmTQQI0xXDIl9oVsJbQzPnEEEUOurzwHs1Hqy_Q5CZ2n61lf0nXNZZUQM2H-H3n4uv8yaxsBaI0QssZ0QHxGNkPAaA-S3Q9ZDrNlVfmBORKyqAu9UBW7HntC9jXaJISRYB8qB6AU_rQq7DFfm8Q==</t>
  </si>
  <si>
    <t>001_24000674</t>
  </si>
  <si>
    <t>Subministrament, en règim de lloguer, de cabines sanitàries portàtils i urinaris de peu, inclosa la seva instal·lació, neteja, manteniment i retirada, per a activitats, esdeveniments i prevenció de conductes incíviques a la via pública del Districte</t>
  </si>
  <si>
    <t>129771.60</t>
  </si>
  <si>
    <t>44411000-4||44411800-2</t>
  </si>
  <si>
    <t>30898.00</t>
  </si>
  <si>
    <t>37386.58</t>
  </si>
  <si>
    <t>https://contractaciopublica.cat/ca/detall-publicacio/7d0d46d3-bedc-478f-a3ce-d727a790d157/300224967</t>
  </si>
  <si>
    <t>https://contractaciopublica.cat/portal-api/documents-publicacio/json-xifrat/300126429/P0YGxubi4t-kHDZSXryRF2LMW6mzgNP3ACrHJcMDNnT_yYATto2X0T1DHZwfUJzxYNz2YjR6_zHK1TMZXzR7soqpV9LWXAraVkk6yUmMMARCoOGaxsYnSeM6FUEhSAtEDNhrTWKKkYQD5-N7-FaHz9XJTMkKIMSWyd1lx2LZVk3J0ZBNFQ-MAvFcoEJbBQezwQ0qq3cQWW-SUJUVvYzs8PXf1W4hhILhuFA57oMtybx4xroMpBakvay7EhmZrlVQHjADFcC1I9jA6JUeW7__5S1B48YRvn2GqDJ3aPTHBMCi70urkPrHAfy04fUY4QPh3_bMk2V08FExhzEQqvI1xw==</t>
  </si>
  <si>
    <t>https://contractaciopublica.cat/portal-api/documents-publicacio/json-xifrat/300214098/SwpJb-hJ95PjNjz_BpAXXUC5_zUoUWkzWQ02-AvlQ4Tgg9gtkOKGK8IL-NQyaX5E95w7RQslPBkpYr3M9NdDTCwEiYtg_G2J8tHbVrdLYLXD-II3ois9AeZx_NyXZfq3NvmlnAEM0bIIxpfDBpkfTtRH5u2EvRIfqskOBeEAcqiB-FdOw2cGweSRu0lLIprTO9vx8ZJCp4e1i426Vjk_dOCZKWo5k4AoYCQugGc97FwSUER1Mzj-cTJVCF1A0bXKm8A2xS09s47Dbv03PusWhlIws4tzt37GDDc-M33Hsvx4nCesXFCQmwS3sSCuQwk7nLP_zfnZtAbhf0u5EeV8Mg==</t>
  </si>
  <si>
    <t>https://contractaciopublica.cat/portal-api/documents-publicacio/json-xifrat/300214254/S2OCR6skYdq6hHS7PgWrD-cCpXhINUdoy8KHh1hhaKe4-6GTKxQuSy1UZL4D81crR8nxixEJ37Z3OsJjVwxmGpZH3XcVb8baNKy8-6hCZ996d3Qb__n8ralMMNNRR_Ls5kzfvbqJr7dhMpSjjNzv1Ut98cttMfIG8Zxwzsco2foTys2Ek4U0Xyc_9S7Fhjngef-TWPNmxMnkaYCDn6mgHLFeNhGmFPovq7hjUPw1fB0QO5_C1Ic33RntzEe8ay_UchJ8Pjs7iiBDz6Il49nOuL-oHzV2ZxltyTP-W86qmxfjL1qCxzCrlJWFOQICvRoO5wyA6vZER8AowUaPy1dj6w==</t>
  </si>
  <si>
    <t>https://contractaciopublica.cat/portal-api/documents-publicacio/json-xifrat/300224967/oznolhxVzPsE-HORIm9p0xOr6g9Wl-AJ9otPDFepm2PIr5hOiGwdh_XNsGS3qOX2JetvBKZO2rkb3M_JzCOA1STJBObwZnbnuvJyALu5IFZZ4yMkXuWFK6u0EmYxQmZTY2QFZ8JaKr2rvIS8Jus9BTbNA9XryQ4LSmxfz6R8rnstlQX53xMeUTzSnkw5dyuXv6TtkFmzbXkJdZyf_d57u8VIzLEp9MSAi60SWgAQUWmb5LDykyt0c7ji3BCWSaVHIvqCUOTHhfSPoAbMstQaQ0Z5jooIU5bgW7m_DtMLOc0kRQBzm3WkfNWPllr3zyTScA-A_Q-6_tclYzudQLsqoA==</t>
  </si>
  <si>
    <t>0 anys 6 mesos  dies</t>
  </si>
  <si>
    <t>LOT 2: ESTABILITZACIÓ ESTRUCTURAL DE REAJUSTAMENT DE L'ESLLAVISADA DEL TALÚS SOT DEL MIGDIA AL DISTRICTE SANTS-MONTJUÏC.</t>
  </si>
  <si>
    <t>1199162.26</t>
  </si>
  <si>
    <t>1450986.33</t>
  </si>
  <si>
    <t>0 anys 4 mesos  dies</t>
  </si>
  <si>
    <t>LOT 3: TALÚS ELISA MORAGAS AL DISTRICTE SARRIÀ-SANT GERVASI.</t>
  </si>
  <si>
    <t>542750.24</t>
  </si>
  <si>
    <t>656727.79</t>
  </si>
  <si>
    <t>Serveis de gestió, instal·lació i retirada dels dispositius TIC de l’entorn de  treball a l’Ajuntament de Barcelona i els seus organismes adscrits, amb  mesures de contractació pública sostenible</t>
  </si>
  <si>
    <t>Serveis de gestió, instal·lació i retirada dels dispositius TIC de l’entorn de treball a l’Ajuntament de Barcelona i els seus organismes adscrits, amb mesures de contractació pública sostenible</t>
  </si>
  <si>
    <t>112919.20</t>
  </si>
  <si>
    <t>51611000-8||79820000-8||51611000-8||79820000-8||72510000-3</t>
  </si>
  <si>
    <t>https://contractaciopublica.cat/ca/detall-publicacio/8303ccc6-ae19-44f1-b280-8bd20ddb63df/300225199</t>
  </si>
  <si>
    <t>136632.23</t>
  </si>
  <si>
    <t>https://contractaciopublica.cat/portal-api/documents-publicacio/json-xifrat/300106447/Rk_lSGIqe2ZLI060d66W7JlSO0n6cuZu_9f-HgQcFgmA4HsZ5uf33s4pPMRjm10cRmvRqXO2x1lAJM84jJgZJNsHAhPKnMBPgwVilFXoM1OenleUmdrObMaZ6w7VME4CbBXc4-8Kk5AJ_6AurgjopPQXG84kVWzjUZ-vRFjIXJnWuAgZIsW29r8BOUqmWabEULOB1zL-_1b41XOJOcnzuA9fDsGihAsy0qXEWYstGInkrgFYREjM1FMZHKvaAkUtzH7__StQxWInHTeYUIcMB1J5Uepj7qEXLQAoLXJRCR-ynM78_cxUQBqcp46prQ_RCNaqCwJo_FyIgtve0djflQ==</t>
  </si>
  <si>
    <t>https://contractaciopublica.cat/portal-api/documents-publicacio/json-xifrat/300200890/IAdSLz_EvV9eY36GgHU4PTiBoAJ-OnUT7GM08zgbdLG6J3DayBup_oNlrQLTyvMpV82Bkg9cl7qoQtgdYciinj01X_XbOTgRAq3Xl8rbzyeR6JZOcxk3_CgcA8lcPuYNEsDDA1YIGcjVJIOmXmV74XebevTMDQCsk4xhU8a89YLWEW9HT89alPli2aF5TUE5tKlDe2Tks8F_WedcNX-jxs4D0gkM7DKMqaJglogEOGVxSOWua74RaPhrqqlq1p9M75GT9MbuWt3r0YU1KCPZXUlwrW1aN4ksr85MElrRbJkDx1ZJcR_dN0V7mgseHZOCft-wKUC3v8PbtJ5pJLlVSQ==</t>
  </si>
  <si>
    <t>https://contractaciopublica.cat/portal-api/documents-publicacio/json-xifrat/300202676/XMCFiYB1V1NTtbhCTWqOsibHjioUR1stMbw_rlKpaoTismrpl-hl0VwE3krsWPo3VLhENnm5YQGnD1smb6AFF8MxnpiUcPjiHk4eqq8bcN8MS0lFZe2cEltWFR23M2TPkpQIjLhxgg8O3aZMD15QMzndcCp0cacgTHnoMHxiyzojKB6wTl-AUVIoC7h9qJGkLMECSP8zB6gaTnL5RhUMHRvqUmEmPDuMP1kjZXoCEFq-wyiJxKq15x-cu0t_mLFkvTz1ALHb1fc18fxq5frrh5SYQsQkAd2_r1END5jXjNZN4kK3J8t8EGdA2eh_SuCTxxmFCwaf-r243dQfsudbEA==</t>
  </si>
  <si>
    <t>https://contractaciopublica.cat/portal-api/documents-publicacio/json-xifrat/300225199/oOJ-aIRDHtjXoMIUNCfderC9c0KptY1UUK_4tYzn9UCePYWbVe08lJPP3tZjTvGvfD2SQGTlOACBihwcXFiZ8zJlBrxKJ5GgOwFMc6vXywpZoxUVXWNGXi0_lJWTAbNHqERwkESSleF4g0E6g1u1sqjT895UBkhcdi_lSWamwNnECDR69h_XtVxWe0USl3bUfV_RjppOQ7N8jG4jgblUUJJ9Wj9CfTUrxT55uTVMkjhlm9VUvbPlzR2AIGWjMyf4_ermbgkBc7M_bldTQuztkxbF5Zk9KUOfX12m9gh8Mmhnfr2n_y5wUQ1uxiEqZRriBA_qbHVvFhJ4DfcTh6Xbmw==</t>
  </si>
  <si>
    <t>2024OB0013</t>
  </si>
  <si>
    <t>(2024OB0013)  Serveis de redacció de projectes, direcció d'obra i coordinació de seguretat i salut de l'obra de susbtitució parcial de la coberta  de Mercabarna Flor, amb mesures de contractació pública sostenible</t>
  </si>
  <si>
    <t>Contractació dels serveis de redacció de projectes, direcció d'obra i coordinació de seguretat i salut de l'obra de susbtitució parcial de la coberta  de Mercabarna Flor a Sant Boi de LLobregat.</t>
  </si>
  <si>
    <t>57411.73</t>
  </si>
  <si>
    <t>JAVIER GRACIA QUILEZ</t>
  </si>
  <si>
    <t>https://contractaciopublica.cat/ca/detall-publicacio/8803dd20-7969-4076-8940-1eeefd0d3837/300285446</t>
  </si>
  <si>
    <t>47843.11</t>
  </si>
  <si>
    <t>57890.16</t>
  </si>
  <si>
    <t>https://contractaciopublica.cat/portal-api/documents-publicacio/json-xifrat/300186446/BxG8m985sc-X4G9FAkDYJAZmX49raY2KjYlojZI6BEBwifIcsdI_MWyTzLOXrctVqh18xrA4uRFlV5lEqxjIH7t1RgmZCn7bYZv9krURr02-JA6NZ7Zo4Q0MZLixasDFWX5X3WUZcamy4KAKlmFy4yI0LEJAGoiVl6jnEDacqC_5jMAK0_WKWZEXXGiT7UWp_zx9XqhGCvK7MGQR2zr8L59sEsfKGAL2rFZ8-yHKRFip7WOWyzYuC43AwWwJiGbGR_hp09arVuyC8_WHbelkq3c3O47dxGPHXqHvt1JG-p3YF8HOLPqD5Ore2dsP0EnEbQIh-1hWOK94vpkvgzwyCQ==</t>
  </si>
  <si>
    <t>https://contractaciopublica.cat/portal-api/documents-publicacio/json-xifrat/300264573/XgI1q3BXfZw4vW78uEHe-TEP7Zb9PyJLnpcDM0ga82Iyl-WQiPVnRwVa6OV9dyN-geDHizfqAlKdFUroKRa27caiPsUQ2kUpgzV7BRcQxuAX_yF1hGblnaa0LzvE2CKIZa36Ee6NGvGPhZoYN_K0RPyst-MV80Qqj7HPjYNG6WhXbssu00BK_K4ZCX05S4v9gDehQv6M51Miuu2bTi6DnXPvuD6PM09kZ8dREOZRkPpYkGWk2K1WrV9G8l0yjkVU7BOSR9AppWVae9EgfjeBgsceEHhfPpVttlRZyLtSVE4cmLZT6ojgt6mdKbn8QQ1sOWlbT8yAq42fuWACsP0tXg==</t>
  </si>
  <si>
    <t>https://contractaciopublica.cat/portal-api/documents-publicacio/json-xifrat/300271196/T_32hXLZHZdN6fgMDomSafU9aR7MniHihImuTHc1uvVzFpHF-driOiRJbbHHxWrEKzqIiZXTmQhREqevDp0Oy8fCi2kqAz-e5jLCLnvkoZCSJ-e_s0_XvL7Xb5mA7nJN9CkjOLgY-olR9r_woelmIbPpaUyGWyTx9C2zT8MFt-MZ5xuMqN14rfVaeA2oESZprHFEWXqcIHGEpUPRa4LeEPGTJzCUhSOKf6q05Z8YG-PmdIghnZL-COS8J73vCz5hY19t6-KLBA8qQy66-VTbqgG8iFLlbd8oI7YpOLM4yZtbxqBtfcrm4dQ6gXXSgQ5VzFMJazUlln-HiKMiKe9GUg==</t>
  </si>
  <si>
    <t>https://contractaciopublica.cat/portal-api/documents-publicacio/json-xifrat/300285446/PFlJE-zJoA2WDuoGOvfe5wXxi19JGyl8gEvQ4BKBKxOwIEAFVgULDNlRht4T3yhfCz3xq7o500kreCthaqpx--6Huk42Nj4VzhU4DtEYEZuuMWlAMe7bPD6bH3wnVW6Bo9AZNmPet3re662VpbTscl6ewN8g2MwCiKrHjzS7GlotRfdHabc3aIrTgKjsy-NlJYFqZZe0sB-8wDI2IumWmckEXsvYtZm42gUvtXFoTKfi0OfXWugaVWXK6XYZ3-X8SGBOqqgCICss_c7dST1YCdY8YNmHgU-lbJwsxONo1eNPvxsKGoThwTOgLr68SX31yKe33OjoHYtkXmOjTSMLcg==</t>
  </si>
  <si>
    <t>Manteniment i suport de les llicències dels productes FME per a l’Ajuntament de Barcelona, amb mesures de contractació pública sostenible.</t>
  </si>
  <si>
    <t>135011.73</t>
  </si>
  <si>
    <t>31/07/2024 a 31/12/2026</t>
  </si>
  <si>
    <t>163364.19</t>
  </si>
  <si>
    <t>https://contractaciopublica.cat/ca/detall-publicacio/a5f587fa-38b6-47eb-a5a8-2db8b9e0239d/300225203</t>
  </si>
  <si>
    <t>https://contractaciopublica.cat/portal-api/documents-publicacio/json-xifrat/300157643/PiycoIBNnEwEHdkEscMNas6FzFwaVjFsgpOKGSgDJ50qPVKoUPy7QH5ACfllZNXqLTyaN2rHPOI6Vk2GdPqrrbGbPwbMTYDP4hA63fg6F8aXS0A0tJkco_K0MOhx70VYihrckMSvgMjnoLNwjSTo1jVC3HiobdNp05NXbFzRRpBaW725VapxE6jPSkhpU5xiFzhphORVKfmsW_uFxZX2cay2XrRvSR1AcmSGpYENNJCGXt3sJL4kM65dvXLV0H6GfIHrRtlqeEDceAQ2Wk1PXWdNfdAfrvSA-JeWrQnbpgWsBxJvEyso2fm3dhHlIDzZV0ML15l4B80fpvkUi-LHWw==</t>
  </si>
  <si>
    <t>https://contractaciopublica.cat/portal-api/documents-publicacio/json-xifrat/300202788/OsWvwDuwBajNWjz39LVA7TMDXfnu-cwIVHtgFdzxHptVtfHW8N7w4gy7EwDumzIZXVZavb0i-RNLcbbiacftyjlBZWxZsqe1I_i2s4j_U-HD9owT3j1NeFTSGmwxkccDIT-xKsI7ks_zoMY52_2h6k3fReqjxj68JZWUEhKYZMkk385gO227bVxKDZcPHSxqg9GGLToboaYxBFgHXsZQnHb8KqNQGdhearmCgo0x0PeZK0PU0A45CDfDQHq-xzCmWaI9vt-72fnD4ra2sSmFVkDuObecoK2R5_Fgx5uHR1oVSoQi42TPz1QXSJNNrQkonyRxp0_8PZ_5Ao9HikbbYA==</t>
  </si>
  <si>
    <t>https://contractaciopublica.cat/portal-api/documents-publicacio/json-xifrat/300202958/ZUFV0362u8PLfF9rMAJ2OD9wq-dUCziiex2KO04HILU07a_Z-RiklUARcq5aeoZvcNiUgUSsRREyQIiOUBnNlHnxg6ZJyZteJNsE_alhjWdlZrPXb2e7Se4t15SAcPvZrDwN_HlJY8zK2E2R6kFP-cWLmdyRRaNa4OxHuEA-0t-U-HzUK58cNyhY4AwsZtTyw9_hmsB7yiskkM_C3lE_Ms2-3q4gswZdWBhq94saA8AHqT7icGWtbTCxHSsPdKLpxig6NX2bUO1aEhykTk9VQwxjIfKXuLPZFiHpttcvRU94H_ItLyIhy0jJnde-y-pPAhTuIjKQMrzB7IYcjPhlig==</t>
  </si>
  <si>
    <t>https://contractaciopublica.cat/portal-api/documents-publicacio/json-xifrat/300225203/BR7XMTJeB_lE6kJlikEayd5-G2Yygj2lX-n49809HrCXXtUf5WBu3idCIs8gkkEIDCu348NpdX_LlxRIAJFQRCjPjgXWxhMwCxYRZymFk6sX_WnFi2aUu8bTSJMTGxFLmEURTShiP9oUMVI9vSauyY08vYqb6-7J6jfOakiOP7EvYwKOhTR-lcoCTTFoYt_WV_Bsn-QqMu0vq-e93ScNpBB3iHti80HM0mc519atwI6xLwWSOddBmX366E0Z00dW7Zk0OYrCoolcWPrPXd4xgEBe2EMgMl-xfKrMAXp9NmMvejrCzJkIKX4atCw2Vu4paqvbEikXZR4dI0TOv_VDcQ==</t>
  </si>
  <si>
    <t>2022ST0021OBV29</t>
  </si>
  <si>
    <t>2022ST0021OBV29 - Contracte derivat per la impermeabilització de les canals de la coberta del Palau Sant Jordi</t>
  </si>
  <si>
    <t>Contracte derivat per la impermeabilització de les canals de la coberta del Palau Sant Jordi.\nProcediment basat en l'Acord Marc per l'execució d'obres de conservació, manteniment i millora (obra civil) a les dependències del Grup BSM - Lot 1 BSM</t>
  </si>
  <si>
    <t>45261420-4||45261420-4||45261420-4</t>
  </si>
  <si>
    <t>https://contractaciopublica.cat/ca/detall-publicacio/12f34dc5-abb2-4893-8914-7bbd8acf0ee3/300225535</t>
  </si>
  <si>
    <t>https://contractaciopublica.cat/portal-api/documents-publicacio/json-xifrat/300153634/lO84g2RGxwKIfFzIBEZ5yNwH_ZEkC7PX6L7LPRYPn-xv2k07bvgVkq__5nqiN_yrIqcvtQr4liZ48u3gpJ_qMAw-N2ZuasnyOHfYnJETJTmtCBm1YdaNJDNggg8kz4cRLf60naZYe32GWxjuHAfYbeJ2uUPbmO35sf3Wn7PuTKGyLwWV7Ay9v6wb3500lJYDo1WHAiZPUahQco8xjOR5x0VWwlhTQZQuzU6wpDI_SdGouv9D23KaKP2-Q6bF9Jgwyo1IG4OlhfSQBd9ZKczh7gGEpx2sb6WwYmVF-X0Wlo1tgzJCDotfSCN1RFXADv2d8Nr1J8KzzwnLh1xqpB_Pqg==</t>
  </si>
  <si>
    <t>https://contractaciopublica.cat/portal-api/documents-publicacio/json-xifrat/300222326/VZuRsODp3FUEjof62a9ZRVNGLHzmQwTELuvIBqK8lL5qC6Q-TTU6JMN66MmFmNZA6AXP-LSt1GvU0fW2lRyJE5Y-Ipr0-XOF4UvMxV-9FZuPJzbs6MfqTW-7CCvrQwV3dcs-rc_9CwCDCtKIUpYK4JqB-QXZa3P4qqFAQ38KPqIo6wK4jdgY-ssj6cxmPM18cnvnZGSgrz3q-Q72ETR9E3kLPD4K7FJJKOmjI8dzTraEKGxvv1tKloQ1O-S8ZGR2RIPMwW5VJ7yY_CP840G3nKRviW5mUW6usAHaxvIlt2oLD2eanPzqPiV0tAvn_bBlvMtrRD5lyGRE2PIRaBnp3A==</t>
  </si>
  <si>
    <t>https://contractaciopublica.cat/portal-api/documents-publicacio/json-xifrat/300222449/SQYmqHL0ndI4ux4f9OE7xPiHe3P50VXcGM0iSuDDB7zvmtdStqtm4ez-tWdLiEeA3HkdaR04edjOvN8Ud7PnXqLrPiNbFCuMKERUpP-Zi2Zqn_TtNPjTX3drqkQlzDIe5Dw07T4ZtchATEeymmoWnmgYv3kvxXKMvfc06M5Yfa6YdnqwPxJ0bZ4mQH-xQOyrxF8QJ7wcEdftcU3_SERY0T22QQ7gq5rj4FP9-8kUxEwfAQkSrPAFm0qNmvEcqahqO3_HZZnd6Thyq_v4O_VKuarE0B1NrgTQFdD1iDUcmxdeuKoWHPe1pvW4b1vy6zUJLF1Dgmv8GhHQtjrU8esl5Q==</t>
  </si>
  <si>
    <t>https://contractaciopublica.cat/portal-api/documents-publicacio/json-xifrat/300225535/kNYnzAKmEZjodGZ6FDE0fAfBKLkXtpM-Gh5MF8jaNKvWJIGjYZ0U7vctEw8SZHIazz4Wp6iEDSb3_MhCIrwFiU1Stcyn_XZ8TZfIPvQFgqMw4h_y4-ffUeRA12_H9jffqR2HYzgX_5nI3rXnH0ot0Cv1RUmK2l9R5xDyGv2qjjdQw9CJ7dqwdmt9W-YhBZ2rWygxu2aYI4i0v3ZRHEMPw6kZcu5llYUCP9EV2WSD1hU4JVvrAS7b2VVCxUuKvI--yRg-sfX1aJvgu0-_EDg8_B8DW2H7gUm_7Fk_I8BLLWr9s_gcXSMX9VcUqkyPm0pS715P_xp5JOl5IzT2ARrhZw==</t>
  </si>
  <si>
    <t>2022ST0021OBV34</t>
  </si>
  <si>
    <t>2022ST0021OBV34 - Obres de col·locació del tancament fixe i mòbil de protecció perimetral a l’exterior de la zona sud de la instal·lació Estadi Olímpic Lluís Companys de Barcelona.</t>
  </si>
  <si>
    <t>Obres de col·locació del tancament fixe i mòbil de protecció perimetral a l’exterior de la zona sud de la instal·lació Estadi Olímpic Lluís Companys de Barcelona.</t>
  </si>
  <si>
    <t>https://contractaciopublica.cat/ca/detall-publicacio/8946895f-c841-4a37-8e1d-400f48607d2a/300225543</t>
  </si>
  <si>
    <t>https://contractaciopublica.cat/portal-api/documents-publicacio/json-xifrat/300186158/ogfXjZHFn2DeSEJk8gMaU7OfuRsWSj3qFG_ORQ9xboVpfaZQJhQEARfnpHrK2gKZ40Ma4HsvfTLTMW_4qhTNQ2_LSVMd7rfycS7iRzTOszIYFOpuRbutzeKK3ZlDL30U-fJtpzw3a7HRuprIRW8kijz7hW20dMXLDZVF5PMhLcyZViBGGr0GWMj-Tq9gE2pR9adPDo3a-vwbqSeKEIy3McIBrZ9AEO41t4fSIS-zIizr9-le9JFISHJft9AEO6HsG_6Ml0qZ8njQIuCFL_3tFJN-hi1tqESmf2mh0M0bZ73W71bsq1oX7zeO72MdPkuFseiAt6tNhEuDBHRH7pp6Nw==</t>
  </si>
  <si>
    <t>https://contractaciopublica.cat/portal-api/documents-publicacio/json-xifrat/300216264/MflRNgr0d_NDgtydthtMkBezXHPlRniAySuqwESUpMceRu1jYTcG2idGDxkX3x7uXcQXz6_G5U-QqVdfJ040jVxuST2n0lztmbFG8NVTRSrhPvY4AmWsyulbrMSf5x13JYB3GLfyP-fng5yoDNtW_pdfO-AjhoVk-xPEy7L8U39lOgflSZkoPntRAsx3FMaIYG2q3-3wq2MSzhmKh9AYcXApVmWAaWwLkIzcjttyda5FeMhQYF1XEsZ_OVev84bMpVBNaoSihXq1uHGwMOpwQ4cxzpGdPiPrXISEkYIH0CeYwHyzbYIzO8PnK-hyXSr83Kysb5iGctKfzCljFrFbWA==</t>
  </si>
  <si>
    <t>https://contractaciopublica.cat/portal-api/documents-publicacio/json-xifrat/300216333/CMjk4ypqaQBbac5Jhj9bnezljmTNvXWpjLguLdrjb_p-Q6qe_CeFDLWbq72rIiB768_LoEaMSVzsKQJjuXVn1GPFkfIX-MtT0Ntv7IfUE1F1hokdqvg6_MLZbF3bMS6wt9J5Jf9BEB3lXfya969hWvWGX7liKx6DVjDFBcBEOmfK0B30rFP2wk5_wrbyKLJIQOv94zvst-nhOjaaEWKQ6LoOdx9c0JcZqhqk2pDVzDHMT9zsSZLfMv4KJOcDO2yMuqUe3R9Lc0TtVRLymqOStBXBj8gNc0XRMaLjKkQnIfgSjtZ93bvmyIxSLfs5kOKIeXey2cIRHOEMy9rGkDOYGg==</t>
  </si>
  <si>
    <t>https://contractaciopublica.cat/portal-api/documents-publicacio/json-xifrat/300225543/ashUug1WHPywjaZ9NsZGTK8A6BFoNXT-cPP3yY-vS6sY151ZIeYrAyW3sWochRZxMr4RFVFCz9nfJ7a4mQ7tIMMvYWAj8hbTAI0-lj2pxHLlW6cNbrhKxfOqBGIfcBvRWuFNXge84LSsUS2M966h4QxV2jlbzol7qXj-6VkrsYaU5ONOHuK_x4aqXRQ__rwOKEJdGKKAtjKHA9wMgqxWTqzGUe79-V7apHmJGOxuDJcjnh-lBjQvekRXAN8n4MkpcKDEJj8p8l2DXHJ_VMonR0C628RRh5HkaQzJ5UTEIck72dsvM06slgUyQ9TfxjxgnSKj3_BqIErpLLcxOO1tPA==</t>
  </si>
  <si>
    <t>CPO24040001</t>
  </si>
  <si>
    <t>Contracte relatiu a les obres del projecte segregat del projecte d’urbanització del barri de Bon Pastor, Fase F1 en l’entorn de l’edifici H3, districte Sant Andreu, amb mesures de contractació pública sostenible</t>
  </si>
  <si>
    <t>obres del projecte segregat del projecte d’urbanització del barri de Bon Pastor, Fase F1 en l’entorn de l’edifici H3, districte Sant Andreu amb mesures de contractació pública sostenible.</t>
  </si>
  <si>
    <t>299520.96</t>
  </si>
  <si>
    <t>https://contractaciopublica.cat/ca/detall-publicacio/91a46459-74ac-4192-9084-7b655d3b75ac/300253168</t>
  </si>
  <si>
    <t>272291.78</t>
  </si>
  <si>
    <t>329473.05</t>
  </si>
  <si>
    <t>https://contractaciopublica.cat/portal-api/documents-publicacio/json-xifrat/300138600/Wtx4KM-SebQOceo4hlb6pEJxxAYyxkMM_kqlzgYlHiWrkv0hy6Ou1vWcpwPqsfXK6z9ZT0lTCNIsFr1ifLvyFZVJuz3XeGL78J0Xo3zpDOoR7REtn0vW8PFeg9mF_plHFvx0P5B7xsenQgTsq68PPOe2bwGnLgloUFnS2zyItC70bHWSc1T7aOLz6DdUMqNdL2o7H3kQtj_5es2jvprr1KJuM3KF-VwxinduUs_FlnT49nvYf3FaPSHlosn-H13t0SlK3MscXN38_AOJQoQGpMnyX4rLjbL03NJyloDuBHVSmmnR2vReSMV609FVIV6PlwISPkSEkW4Yaps1whUf2g==</t>
  </si>
  <si>
    <t>https://contractaciopublica.cat/portal-api/documents-publicacio/json-xifrat/300215148/jap74jlpvIK0MvlC2KsGq1Ao88j8_JjLgoDzTyoxcKlv8klBC-SGlnLO58n0A0XR1U377G4OYzQ6aA0cSOlYa2icExn62rn1YPurYXQrDOak4Dnjy86T67ug-922h8K8hH_tC5CvOdZlVo83-9KjkUPYAxkTqRqZ4YV-xOoaQRLEosWRa0dD1kSRF65u7ycyErDg61oVKNcQ-ukb5-b2V1yZHYnHyp8IfkAgMkFPcau69dijRQqV68_BHrKxRePflfiaCB-1Eibj4xnfcGpySuG208qtE2ATz3hsz4Ttt4_drcBi_RXmg-HGzUja97b_ICk2mP6KsLTaQppNcgy0zg==</t>
  </si>
  <si>
    <t>https://contractaciopublica.cat/portal-api/documents-publicacio/json-xifrat/300249614/qMG028kAmSPsPUx40k0pMPCL9-nZof0qzY0HWjdUwHN8asTSCop2IPs1tx4iSMPJyEE2qQbbXs2sBXFvsyfTLu7GweVfuG3aUem2AgZ-YIlkSfCCDOvlCWSu-WBzLNcYt3G1BJvjJsGbolWpEea_CKYe06NK84o16ov1HbiRlnL9VeTssYP6Q90cfrN-HpipUq7HqJG1sigMGuupEwazp9oGylvm5u30-AH_hTrF7GNLAFw8QwG_SL81_pQBgCg3x20At9mDOXOL_9RWPDceihRAU3klzXDznpZ7fl87laL3rT1p9qC6DNPc-3uW2Ob_vPs8VJxGrbF4g0jbtaPXxg==</t>
  </si>
  <si>
    <t>https://contractaciopublica.cat/portal-api/documents-publicacio/json-xifrat/300253168/ef_U-BwvEWvrZ1DcxaI_FPVRvX937aCbspTJTWnwquyoOirNqmV2iOwvtjEMXQvYTXlA-3D9h56U-q_UTzOlMMOEdNaCiQKA-FYq0dk0n8qIC8Y5cXL0UChdjO7Vks2I7vQ307SWLFUM3Hc4K99oSZsK6nyUt_YAg0UhL545U-AeZSoLAAc_suzZVpcX4gdeh-AwWEhh0b8YXE8NVwSthYkMFVSvc9yZ7cG8tnQByldVRIBzhpuxFjMUnZXDB5tedGLMLRSGjfrjaU8KvUDAdttoanxAKskN72rNOUc7XGRa-RJuDAZbJjYa9jEUxRrIoXQKhn2huYBQkCfFKd5K6A==</t>
  </si>
  <si>
    <t>2024RH0007ACV03</t>
  </si>
  <si>
    <t>2024RH0007ACV03 - Contracte específic de serveis de la formació relativa a un programa de coaching individual</t>
  </si>
  <si>
    <t>Contracte específic de serveis de la formació relativa a un programa de coaching individual</t>
  </si>
  <si>
    <t>80511000-9||80511000-9</t>
  </si>
  <si>
    <t>B44951408</t>
  </si>
  <si>
    <t>BE YOUR BEST PEOPLE DEVELOPMENT, S.L.</t>
  </si>
  <si>
    <t>https://contractaciopublica.cat/ca/detall-publicacio/79e6b72d-5998-4c32-96ab-f7ae235ced76/300226524</t>
  </si>
  <si>
    <t>https://contractaciopublica.cat/portal-api/documents-publicacio/json-xifrat/300226523/MT8lkIVCD2Iy44yNobhYiinOwpyqdgwqqoomLaADKTYZXXmc89AszLxMQoRALW2KqjZTVD3PGKF1hzAWkmUjQ627d23fLrT55iAMoW9B5_shnahkg5PzY2gxIMdAs9H200Nl8GN0EQARYGpk0IqK1mzlmMeSe60V9vgU956iN47TWA2jtjIV_iQLwnwnT5-0WqiNsqkHzZ7ewz_B4Oxx3GakWzrDfNK9m_43J5Mk_4zSH9dR9cftzHl3uG0dgzGBNOVH2H2guRW0j12p_iXWhxWf7rPDHm-mjPdxGE8qZ-m6YSg0Z4vv0LVwwVA0t308a033N8NMd-_-xiI_jBtQJw==</t>
  </si>
  <si>
    <t>https://contractaciopublica.cat/portal-api/documents-publicacio/json-xifrat/300226524/cKSymXJls2EU1jNHZTGn1pca1krsZ4PfwBa82nnsqnMyolHTGkFBDio1xZZKoTdnPjN-5PUZvEa7BVRfcDZO00UdPGyOxA3XQ8Gu6W11qAj9USt_wl--7FISEXr41FmDUFmAyhQUUq7NtKxFVAOHYS8OHPeT2rPMY9EcwJcXdHx1xiJlwEIJihag5aAKzXR_wOmSTXYokIgDgS-J3DQP8yu_EjksUGwQzdgkQrkcv-F-FVFZItlyEgG0h2FZgetUi1DnYJAjTznR5ngOy5jcXm873b8ho3G36ZTDTIqiIom3nu5J-FimbjiVmfPZLFS3OrOnmE5xhDJVymjFfXo7vA==</t>
  </si>
  <si>
    <t>2023CO0188SUV06</t>
  </si>
  <si>
    <t>2023CO0188SUV06 - Subministrament de bicicletes elèctriques en el marc del pla de desplaçament d’empresa per a Barcelona de Serveis Municipals S.A</t>
  </si>
  <si>
    <t>Subministrament de bicicletes elèctriques en el marc del pla de desplaçament d’empresa per a Barcelona de Serveis Municipals S.A</t>
  </si>
  <si>
    <t>64384.00</t>
  </si>
  <si>
    <t>34422000-7||34422000-7</t>
  </si>
  <si>
    <t>B01593730</t>
  </si>
  <si>
    <t>PANOT MOBILITY</t>
  </si>
  <si>
    <t>https://contractaciopublica.cat/ca/detall-publicacio/b8830f02-c6d7-4552-ba71-2f99a530bc86/300226186</t>
  </si>
  <si>
    <t>20120.00</t>
  </si>
  <si>
    <t>24345.20</t>
  </si>
  <si>
    <t>https://contractaciopublica.cat/portal-api/documents-publicacio/json-xifrat/300166264/GQUchI4Lc1YX9bfBxlBGYupDci0vjUjjsRZ2Al6QaQzYZBB8j3wL-hlGtVjcCktJtbwwD5YLfGfX4HFxdfnKmZowJpGhl27YR7XkQJnoUJU5PB4bGKUJaf18aKWuCTz-KljUVlEjHQBZmqB4z_Ayt6Mw-r7PnUu3dl7fqr_8RWRyB_kKakZe9jU3rozhZmu-wCurgS-x9hGo5l7_T6OcOI_Z2xKIC-qQzTqg8ZNhLpgSl7_QReWEOHG4zXszl4uz9lAEKEt36ncjwquuq93PP7pN5AlUlYcL16iclrQsMLKMiH8ObXTXwPfelou_f5frSzmk800QTSLlNrYo5lXrKQ==</t>
  </si>
  <si>
    <t>https://contractaciopublica.cat/portal-api/documents-publicacio/json-xifrat/300226120/LzbMgI4QgKbtmUUTUm4dTWmfPrjtT8KzOHsoXQG2r7iE0wg9-3QQ-lXa6MF3-WTcxQCFWwDvZT7jL5bver2agmAMud9cIB13jrHBS1GHXTQf0S-cUTsywEJNmkYLytmDNqfqLTtgwxuZ_4rDJB5eUaZLNaJx7IFB1xmO2HoPEaSgLj_h2HJSS4EItZ5zeyXVZDmX5iggP--gUWNBBxaHRrm7CFNTzXTsOMOIfbzV6knMZDTno8K_N-KjIS6q8u7lFss_GFLvl3Gf4_KFF992Tx-x9PI-SzYOkvy_Yf23cb9ksXDbDIODrA7XPiw-C_h469-LTpLlKsJlnBWW-f4vsA==</t>
  </si>
  <si>
    <t>https://contractaciopublica.cat/portal-api/documents-publicacio/json-xifrat/300226134/icVJVdfUqTbzUficoAM3pz2b-QkyJK83Sg4grJBG2clJFa39t1dU8Zdku1y4CYW7qAoZvHB0CiDF8pIKOwcQLZFyyK0SMBOaRZaSvNHp5QhdlbMleDRqr6K9idCAFtAVC-2REbJZQrUC_SjesoSmRGNVW4Y4Nj6Cr--jzOlFm_WNJEA7GqSEGUCUFIMwCguZdaAXsVtGsXmHaSAE_ql8l-5Y7I69chxxoazq1ESNj4LgH9a_rGO_fKCSAxoE9VIAK--UYazAvoxhmOKGM59611NGF4ooQoJygmeG3DMFUXds6zzhlH3ZmySUUm8xclNv4BhXrwDvmmOcCtaUQz9tsQ==</t>
  </si>
  <si>
    <t>https://contractaciopublica.cat/portal-api/documents-publicacio/json-xifrat/300226186/ah8lqW2GofAvaez3uDZBmQDU6lRM48fAtqKTklT0oPGYNkTTBcqM7GzM_d2VfO88mjNFXLQNdHZNoEU2pbCkry5QmTSrNUPlBUElLROABcT9nkNEzN3pQX7s-MxXKs0Dt3AL852t2tScztTcmu2pAq013Wf5p2c9-0HQE4YTAeHw6rqdqjTPs343rUyTHFgd2c2uQstLFRsFfyhP6KpCaUMyFyqOOSZQ3FRvsJplymu1qupe0PuFKxDGpt-XL3l7AJOrPBKUxO-IdRopqjcniGUZv-VjNQ6bKvUU2UFUpLB83UkreRtSG8z4VgHxv1JRJ_435wIgW4iwlhHcEFv4ow==</t>
  </si>
  <si>
    <t>24/0016-00-CP/01</t>
  </si>
  <si>
    <t>141462.86</t>
  </si>
  <si>
    <t>64301.30</t>
  </si>
  <si>
    <t>70731.43</t>
  </si>
  <si>
    <t>https://contractaciopublica.cat/ca/detall-publicacio/675afaf1-0776-4d0a-809d-3fd1456120ef/300226398</t>
  </si>
  <si>
    <t>https://contractaciopublica.cat/portal-api/documents-publicacio/json-xifrat/300140731/amr8vkj_zIP9paU1A1GucqVE6gjM1a1XzROQ9Z3pTn30jIJMUX-gtfW_QvIAdY_FDriXFU369lhP40dRZFQMSupT7kma0AwrHANMPi6eiefRQ0lmE6CbbvRAoCg3MRT07qC9b2jItNAQXwZBwS8RI4gi97-u4jetvgEjUWbTXZU-ps23dCLu8BqN6Mq51fDuDYDJAJVscfV8C3ilaLgS5q4GdWU8PQQvT3YGwjA_OcRc6O2B0zWexhfZfM-D1dPHReVZQqKxXwajOhwJ7Bygcv-Yhz1We2OdYOfJmth3ny1UmR5CyGdnvgZzLp1KBNZ3IUkMZV0YzD_OpJUZ3_Sbgw==</t>
  </si>
  <si>
    <t>https://contractaciopublica.cat/portal-api/documents-publicacio/json-xifrat/300188713/LvW186m1pAyM0xEKsg7gJjH4QV-W-gH9cr2ahGrRzxhFOVK91pNtorrnBVE19skF_HJpjrKUKYQI75L8A534T1tc_NLiwzznHrsy3PyIBiHxYoNpP87DVgo7Rgrn61bvAs5oRcOfmsqqSMRMBU2FX9a8XS-D_ziWYskkIGJjv01zJZ8Fvcab9DcpA7_NSbXtSL-uWLR2fcgcPI3EzTKe_QM1eDUCA35okrkUxvgBmoWq77B59hAJ4cb-o_pUkuNjUrbnUWsxQNe7jRjHcApS9UllmZTX4WLWRTg6XyXsltq-mZzL30diE4_Lf_xziLpwJA2JJos2kIYRnWpqG8ORxw==</t>
  </si>
  <si>
    <t>https://contractaciopublica.cat/portal-api/documents-publicacio/json-xifrat/300203702/s9X1tR73lLkBODm1IJg7fLxRq_567648Y0Nd8tVrkMbgBziGjjzGlysdkSVnfU6TCQBRult3GNPxc6huymo8x5jS48xfJRFQeyI76i82Oj7SXEx_gbRNVmOHhBvvajasmvwlGnp4hyv94r-btbiRSCIz1Q6L_VfLukkyBA7m7PYUbsJoUwKk_m-femCshO1WHFbchbRZ_2Gh8l-IOx9HNWO4cctOWu_N_nQ4rZq0XTi9VA-zpgOb_e50kxC8HYi2GMe9jL_ZxPrOgTBjE9kqXjFdYrsOhuniQTZVQ14Jn2d5-fkDrX8Sc-jg8YFd67_Ta9da92rCqCFPvkG0D-cyqQ==</t>
  </si>
  <si>
    <t>https://contractaciopublica.cat/portal-api/documents-publicacio/json-xifrat/300226398/UP5CHIgvRkvj2XEVR3P44r649OtZqG_zTUXQ79kyToooEwA1DqYW3Pp5f2UwGfiIJJhlHoALTvAcPWdrqb-dvH7eDxdpJKPSAzlOLGHvEdkzBvGUIQwYNYh36d0h5EkFzwOopd3pTSKi-U4QfL2CdVOfCAIS5zhalFl1ydhbNRInh4JR07WMJ5JrF-XxdD0td9Vckbl5ow7iQqzEgfo4RDynVSQtDwNG4O0WzgVkVuA2Tcx1T_pnIBJSrO7HwM4CfC05Mpz_E9BRP69C9nbWPHijCfVubraRBfR8V2SKQUoh2QPArnQdn4Aeed3jBcLftygGtECPWGnB9ZziBj4D3A==</t>
  </si>
  <si>
    <t>Subscripció del programari Cisco Webex en modalitat Flex Plan Active User per a l’Ajuntament de Barcelona, amb mesures de contractació pública sostenible</t>
  </si>
  <si>
    <t>209961.60</t>
  </si>
  <si>
    <t>https://contractaciopublica.cat/ca/detall-publicacio/ba42ec93-a1aa-460f-b359-8c764bf642fc/300253154</t>
  </si>
  <si>
    <t>174968.00</t>
  </si>
  <si>
    <t>211711.28</t>
  </si>
  <si>
    <t>https://contractaciopublica.cat/portal-api/documents-publicacio/json-xifrat/300180752/iW0v2qJNlt3Nstc4S0RCatdG7eTsUP6D5DhrK-YXr905gZToswIWSlzIaoe_NvxrM0qLzZd5H-PbeOKomc3uMbeYEsWTwARCD4v94c_UMhQNNH14XOz937a-9DoioBVCetWQnNdW79U06vJtu7zet3QWolzTUAaqucyM4aZIIq2xSu-4KvDp8Cf66DFPuHxw5Nb6AE0IzMO6V3HBlSSomfBDhUoA0WORjbVbYImg3hXLKX572Q5hQ4vFADNW_ag0XHvYeiwlC6HIqeOojpnBvKjSLTdHEkwavx8-HiVlEx465JjflQhqaOcl9cK-7NNql7KPJCceBl93CPTsJ6Z-vQ==</t>
  </si>
  <si>
    <t>https://contractaciopublica.cat/portal-api/documents-publicacio/json-xifrat/300226304/M8LlbFNlERF8EtBe2gjL3ZQHN3ppu3Xw1A6AejIIr_MrK2wGlCn2SHHYctbhWJanS8KhPe1Lp1t5mTZVZFSGzHWSwqrxwebc-PwvuO13dpN4C3mQb3seG0CVMZMGDOwT4u3AKhGaswGwcyE92hP42oo8U7pqSBdqojiicxujzDpPjBNSKj--v6puCQVdFTd5d1wzB-cm4YQhyAwCUOkxeTu3St7xxATRRwSGkxqlpz--Vhfc0XWbW751v2nb6e5VpGo7EOdmCFRqtQQErV-ovFr5aMTfjmRA5h7ydNwzo3J_bk04SYl4UYjrKv6jMdRsfPa6LL9AwzsRdr-RVVA4dw==</t>
  </si>
  <si>
    <t>https://contractaciopublica.cat/portal-api/documents-publicacio/json-xifrat/300226404/bclAsNsobGUUBU011Xl_atrrvnfkeFkHd60UDoGLuyESv3dZorBPLskA8mfjMahsE_w38EoAxOoN6iKFWq7qSk9-AI0ezGyjurcFY13ofkp4MCLFZGOpdxzSELD6OamFVt3gzdsP-SzE1y0qWgHX_Ut7OKCzSM-4Vv882Qv9Ix3GkPV3fYBDHCZJDRUHUdowj1XpAzkJoXnlfSXXy1ueKfmWUm3m5fHzpTU_mBNejen-HgG-89FhtTT-WTwosLCi7L9AF4dppzTAH-YiM6IGEyfDMKP8mHmia0Bi8cgovp-nwqHqfMjQ96m1ALJJ3Y0NXT7d_8esC8hfBctvVS-s2A==</t>
  </si>
  <si>
    <t>https://contractaciopublica.cat/portal-api/documents-publicacio/json-xifrat/300253154/kFZTMkd9Mz3LK27JJs4Cm2sutj5dm91YEfCJ35OdeIYFs1GfyUw3y2HDEE_seeCumJDH1T5clUVOnkzl42RQ56wMmv_7elRRtN85B7_0jyxOCfbz1wYAUkk90zTmQgB8nc-sqCin_giywZ-j5jbb78kzsX3LuYBKQJQKccu-yTHsB78Yf3yN8s6ynRvvhvGaHWYrQHwXIVMtJL-pPecYzl173Ol6iCRJO4kfhYUB7_cU24q3bokPOkLUzD5udkSbBBC-_Tk-j3D4ercMeoYQ0rhkXKzvK1ryBzahzsjGXff0PNHZRvlkMNjgkVPV42I3xJPBqgFZjD7trG_SuvSEbQ==</t>
  </si>
  <si>
    <t>2022MK0042ACV10</t>
  </si>
  <si>
    <t>2022MK0042ACV10 - Contracte relatiu a les produccions Audiovisuals i de so, digitals i tradicionals, i adaptacions d’originals ja existents, per a l’àrea de màrqueting corporatiu de B:SM.</t>
  </si>
  <si>
    <t>Contracte relatiu a les produccions Audiovisuals i de so, digitals i tradicionals, i adaptacions d’originals ja existents, per a l’àrea de màrqueting corporatiu de B:SM.</t>
  </si>
  <si>
    <t>https://contractaciopublica.cat/ca/detall-publicacio/ca2a8e32-59ca-4b57-b014-429179be6677/300226470</t>
  </si>
  <si>
    <t>https://contractaciopublica.cat/portal-api/documents-publicacio/json-xifrat/300163964/bgXkJebHUGQ-tnvJtlvevfM45w-8epiYVrkKPpTVy5tDFWzJ_Kr_WH3ZrgsfwVIJIqH53uz7ZbUmpvM0BTkCi9uZRtQZX6D0dG4aQlBxBAz-5mh1OG6mpgEx-x2hUc2rU-GE45ELExsp5b-VqUJSkwqJ4FgqznEz48y2GaQ5xz-NHTs2FtF8hDciAy6FusiQA9ym4J_okK4QDDAfJllg9xf4lU79naCLunofQ0s2O55GJpHAcqkc7gZt0mIBdN0IYToycyJh-kRAaCY6sdhHRZTl7tJnotNqWUC1UDD7fpJS4QP0r_py_-ndtvLsNgvpalynuQptbUraQriR6FDSfg==</t>
  </si>
  <si>
    <t>https://contractaciopublica.cat/portal-api/documents-publicacio/json-xifrat/300226449/uD_Nl-4DE6REMOLtGAIE9shkHeR-rjFPYe72Nsibc0-L6YGWDO1_WT0_7WtCdUIfSTbMKkQ9v_ZF5vnvGPRDqSb8_g2tjs2OJ4m2HV5X29WL81Z9a7K1QFVDe3d2qijTpJtgQfE8-10f3_LAqgOi3yq3TT1czF_-KEhiIY-s4HqsXu6JDrhzOBd8EVCl7u5QixYZYo_YjJMMKfAYSp0Sj__BHo-rGIPFxaxeykJE89NonPheMZlUneQPNALFBZvYO9DOXTEtioh9nGzbuKt3hQCD3smCWa4HkvepIhDGafhov190ViGt4J-XcTQl8xcpCg_66C2Nktkr8Pc3aOPxiA==</t>
  </si>
  <si>
    <t>https://contractaciopublica.cat/portal-api/documents-publicacio/json-xifrat/300226462/e4mLaaoHRQNlqDiMVhfTCQAPf7M8o7xkVE_sAMSl8TLPj3EWW--Sw516K-jDrwdGbt7IT4KPRlsgHQ4--pJZxLYDfrZTRoTu24pO7hZeRnkKmvttfyUf6kGWLT1DC7NnuGKfoZ0urSNeSPBuaiQpsvDQ1fCp61z4BCXf9lAxcY8yNMnUnnLKEncwnPJ0XI9F8dI2KvADI1-Sqi-Jg5_S_FL2Xy_EORGzIiDe0_yeGg_j8TZz2F9gG5azh4DwSpCE9GeUCsVpgDCdxmeuzc_T4hRb_u41fPR4AMU1otNcBOgPjn4OA3eRbGeQzMpA2guGRVZhPnD5S-IpXEM2-YIMdA==</t>
  </si>
  <si>
    <t>https://contractaciopublica.cat/portal-api/documents-publicacio/json-xifrat/300226470/NyHT84Paoa0YQu4dMie5g3Dp0y7FDUr0tyqcmnjsxXkx3ATTK8id3HX0pgoiZ-tGBvlkvG_8zXi8HptTmKz8_uLx3YjnLK4XHpSNGlkw-OSTerGyziJ4l8qtYHYFWyLzWI_r1A0FygGhPcwNIhm3sFEjEresgtZZ4hxYkWgAQA40ECauRgpjOSyOsblXFCgXtRPQRHJ3tFjA7FOcSO2P0w_PIX6MZ8b5XXFIjt7AoL8WeNqAIn-s1L4FnSKWJqWBWqQhr4YBIl2jRoiq_79g6qo3JBAIinq-CYWLFMc8DIrvYPxC8i7QsI_lXRrFSYul_oWjqNgxBS5VQZ7m_WcAyg==</t>
  </si>
  <si>
    <t>2024RH0007ACV01</t>
  </si>
  <si>
    <t>2024RH0007ACV01 - Contracte específic de serveis de la formació relativa al “programa gaining authority”</t>
  </si>
  <si>
    <t>Contracte específic de serveis de la formació relativa al “programa gaining authority”</t>
  </si>
  <si>
    <t>Liviers Consulting SL</t>
  </si>
  <si>
    <t>https://contractaciopublica.cat/ca/detall-publicacio/d53ec39d-db8b-489e-b670-2db6ead2a617/300226379</t>
  </si>
  <si>
    <t>https://contractaciopublica.cat/portal-api/documents-publicacio/json-xifrat/300226360/pMjTrK2RW54OXhsi82pq8usZENjmrsGb2x4fc3TP6-NvhLGRaVgwUe3IzBmtqXG5mXiXZCQhse7ftWfZoC2ioweLZ7vEitM8IJ5z3tmuBgDLXcF4m7wNUT6plAds4atqlskx_ajX6cYd6f5aC0JLF6KE4_AdyeBTo-GcT2JgYV6i2UUIkhBH9QDNcqPYK6QwDcZ7djnAyy_wOS2QgudwM0dAGMWM9mF3TnEPipHlu6W9wTonK5TQoW7sUixK0pEysWxTlF9kljjjzbInr97d9wGJpL5oRj0wqGwvAXNJsrnYmycRbqZi1M0GSMgagDC4WDLS8xZLNH95XUxb5nlRdQ==</t>
  </si>
  <si>
    <t>https://contractaciopublica.cat/portal-api/documents-publicacio/json-xifrat/300226379/rCZZY5-pAyokHRDHs5JfQQ0fsmpYF27bwiz2Gco3rlk86SGx8NXriVNgqloxNYnEZJ50TS2_pIgcsAwJqx8kWGSrlMgbLPqegTRRYE_0ynC_2oBUrBO97EBxIFsuLc4e5L6-yg62vHL2mkF8XndyMI_IsDqOcHSCQOVvfOFbGQZnj3pffq12cEx7mfxAYyoAs_JIu6eP-Eocsrk5yp_Etr9OAgZ9wofvnWG-j4L2lLty8skCCj-iEqNnnpkyFgFN6XwW-CSRC4gdy0UwwMZElyUUrmf1pSRqaeNnAjTTJYP-a3SkDLPegyLm4v6Ncp6GNeXBHvN2GsFt3ppXB9DJuQ==</t>
  </si>
  <si>
    <t>2024RH0007ACV05</t>
  </si>
  <si>
    <t>2024RH0007ACV05 - Contracte específic de serveis de la formació relativa al “programa neuromarketing”</t>
  </si>
  <si>
    <t>Contracte específic de serveis de la formació relativa al “programa neuromarketing”</t>
  </si>
  <si>
    <t>https://contractaciopublica.cat/ca/detall-publicacio/f7916919-bbf3-47e8-a966-bed0a2db2718/300226081</t>
  </si>
  <si>
    <t>https://contractaciopublica.cat/portal-api/documents-publicacio/json-xifrat/300226066/rgsRfB-jPXpWc2GYkJmuRDEUG0fiRz_sGSehklcYvQIZGqJeni1c0fhcA14cAMkmUKrAUB2Zxk5oUgfGO894XOjlX8ead_isSfU_uz_sElN6KtxriYrYbi-uLY_Q51xwv7n2Hue2-tg_0GFmCxd88gwX_Of_1OVFOgjQWk3S-DgvYwOTT8R4kb0i9K_EzsJDaIBvba6eEbzuDXsd3VEWyeBzgVQGAYqbe6514XgdZd4vnzWEzkqWVStzVHz5nDiMvBFb0AYw64GEn37OAqIO_7Fj-EZX4SaiUOlxV-QndnYDDEUjfyCmctaL8HgHQOdnwAK8m446FwPEPDCOlzPudg==</t>
  </si>
  <si>
    <t>https://contractaciopublica.cat/portal-api/documents-publicacio/json-xifrat/300226081/t9Gg_OHA__LI3x8RWnbWQzczM9VsWkvoSF3pksz4ZZFDAYVWAe89DqPY7ZNxUtWuEYtsLlTO55WfadM7vMfg2ZmwPk3RpXyFqI2-yULu917QyLGZUsxGkNHQHIgBhGpgBRXAgU_xazTXmUv_qelQU7SojlgZYy1TH3dYChXehlzfxu6KcOLCm29NdeJa8_cXoWBTaZvszpGxgUADS1b9utR_BBFiPrtVES9awU2Ycp-447MqaBYZ-LgGZb0KUTBymxBb0QCfwJCOQcDtFOhphkmBcSVc9fRwApc9Jd5J9QH-HA7PNpHNbl7F8bUOiQLUxig4eXkaAwHIgydGqZldjA==</t>
  </si>
  <si>
    <t>001_24002379</t>
  </si>
  <si>
    <t>Lloguer de tancaments modulars a la Plaça Dones del 36, plaça del Sol, plaça Joanic i plaça Revolució per a la festa major del barri Vila de Gràcia, amb mesures de contractació pública sostenible</t>
  </si>
  <si>
    <t>anys  mesos 14 dies</t>
  </si>
  <si>
    <t>Lloguer de tancaments modulars a la Plaça Dones del 36, plaça del Sol, plaça Joanic i plaça Revolució per a la festa major del barri Vila de Gràcia, amb l¿aplicació de mesures de contractació pública sostenible</t>
  </si>
  <si>
    <t>45223100-7||45223100-7</t>
  </si>
  <si>
    <t>https://contractaciopublica.cat/ca/detall-publicacio/3d735600-93ba-4854-848d-334413795d58/300226376</t>
  </si>
  <si>
    <t>https://contractaciopublica.cat/portal-api/documents-publicacio/json-xifrat/300204649/jlQbmZPe4VsnnlWAwriO8HNDfrHE1-9kTBTgdhE0U5M_ZvU5RhD2PG9eT2kr0LcYm9AFn00xxz12Fe1BUFgH9AnlEDUJ95m1FacXImgjdDGHSJzN8JHefu23yfUGRKtjLLU1ttHZrdRwDmnr8xMIKuIJp3UPbTFjuJXvOqaVP4FY5MwdNIs-yAlcK78r06ep8Xc1RIKsM60rBeg830apVLf6zWFnulfIhVrUPBcQLx0cE6JP_Ukcpm9Fy3FHUPeJoN8FgpgGYW5D4zqopwiDG1zAoO_QcZM2EBA7dSG8gP8hCbZjECqzQY3Yobys7tf-KFx01qHxIulb_NiR2fpzFw==</t>
  </si>
  <si>
    <t>https://contractaciopublica.cat/portal-api/documents-publicacio/json-xifrat/300220574/K_SR_MCozuN2c8aIeush-jfpQ6Y64UK4BC095uhUCpdUKMLYO73gaDV6Kt8_SZx85cSymFbnxPU71cmw4IfNm3dbeYL7xusxNcfLxBNFPmB8u00Up3iscVyZle8aMJjHOYng7vZjLH2n0E3_E_c3CNp3xqfT70COGDnnsxd-31lbULUcklJtxkUYHcmSBgdlwoJ5ISSzY2cLzo3mpKOdV1HDf49cOXYFRVDtvzJFwQhsFYN6ZxjpMoqBSrq1Kv27m9nCaSdvIvUk4yVWpTMcrfmG0FaWNoeejsJGRY7yEdulUwITM-o7hHSya-ArYhtI8KFu0dCOUIJHeGOrHdkYXg==</t>
  </si>
  <si>
    <t>https://contractaciopublica.cat/portal-api/documents-publicacio/json-xifrat/300223591/QnUVc3HeklmZ3pZtWvf0oKLAEV0TBH3eeY4RjpoUFeYD7ojlvg4IlOWY1HrRQW0_VY-FgU0nJHc_EfJaqelBDEAFCNKMuJFEZkQwaUbIlcW44d9uvJ2flXIVkMS1bNnVaEuBip7NQlwdBsNpNO9m8AagRaBIxacaqPCv34Ak8YqtyC40BftGYRiDNVzD5hMVF99cAo965vGUL_ZY0R2-X0-eSpQkpoBe3N5y72dytj3GFR3-A_NJB7nLg9kgyaYdpQARunhQAdIvvvJwgqcvbZVDuHgd9YtW5fap2R9QZk-koTDkENkJpmWi5eMMeKGvq-HULhZq_YcpqhXw4ml3tg==</t>
  </si>
  <si>
    <t>https://contractaciopublica.cat/portal-api/documents-publicacio/json-xifrat/300226376/RqcX9ipOTA5Gqkt2Oq6k6T1L74OtlX4AiovLYGnEI3JWPGENTp8BlG-Nm531pfF1yZ2y3PMGbPPOuxD2waTLtiAPoaPIn_H5_1Uzf03sKTaLX2qUueJ-vBiWWrMkdtebh0QmmqLdDbSHcPIPt2_4SmccehKHJYL_3PJusWuHnuP-yAIhL9BdMKsnkvvpR5KetKGMgs75l1Lw1VzdkM9GVuOhZBa2APAfTZJEaAiBlAixim8wDXw324eXjLlS1O1rngJZ-Eq78e8tgzbBaxIbZVCKx_aK12HcX6OXc7RyUW6D2EoWFBhsikF4rvH1qjWIy47ZMWb9V4gmkgd_dyosfg==</t>
  </si>
  <si>
    <t>001_24002413</t>
  </si>
  <si>
    <t>Coordinació i producció del programa de la Plaça Dones del 36 en el marc de les Festes de Gràcia, amb mesures de contractació pública sostenible</t>
  </si>
  <si>
    <t>39014.09</t>
  </si>
  <si>
    <t>79954000-6||79954000-6</t>
  </si>
  <si>
    <t>B62740279</t>
  </si>
  <si>
    <t>PROXIMA SERVICIOS EMPRESARIALES S.L.</t>
  </si>
  <si>
    <t>https://contractaciopublica.cat/ca/detall-publicacio/e8f9be67-b9a1-4623-b701-a018d76c749f/300226509</t>
  </si>
  <si>
    <t>47207.05</t>
  </si>
  <si>
    <t>https://contractaciopublica.cat/portal-api/documents-publicacio/json-xifrat/300206066/qRlnWoL9JUYkIhAmWALAX5kvVuONJKQSflVLZg5tuL7PovN7JpaiKbV-vFZobtHs_xWV3KCiNwfUO2fHloNyIB2EhelGU7oFRKHPy-kRybRAVEsD8ITqglbVaawsS6sGNlX0lDACdjAZBq1bUjAXxjTXm3wfmqa-Oqop4R5fINxPi_kAKeRwRHLVeLXZqHpSSU3AE8nDM1fD5Gklb7Y8TNR7oxP3uxF9xZW-Gdl0i95hhE59ElzDVVER0bRwTVOhNZSKMwGQAyViQHQ0c-CwbnTzbDIHq01ha_3-j6pLFthuuCaEAmFoVQhgptrpDrIdRHUjLZRntLIk9rd9PA-VtA==</t>
  </si>
  <si>
    <t>https://contractaciopublica.cat/portal-api/documents-publicacio/json-xifrat/300221589/U9F95gk_grZcTMYWPCoUi3pKfpii9eHLguGtVJyvG6YxO4P1uqVVliCP3r4fcZKhjUDszelIshhQyFnc33SAi0QH_c4p5yHgoLYtSGoqyVkjtTNkpSCk-kquyfbblWsFs3YzOKowW0gB7j8TGgzjr8g4j_SDLUVh5tWeCn8S2EMwblVgIp2vyZ4QVcLE5hwyVk69tnDVdvtO3Yqpu3gimdUgnoIUwXOAvJB6BrigO_PD0CHJiwzp-re32MPS-JL00AmpaXpVZUvrRR81r1RYmhdvhIVe9C-mOSQrZmH9VTbKDMjrDUUU3bPgNsmq5zzRCG6ax3-zZOSyQWkpX7Hf1Q==</t>
  </si>
  <si>
    <t>https://contractaciopublica.cat/portal-api/documents-publicacio/json-xifrat/300223694/evYaTGmzxcFDQE5gYAP3mJjahuTCzHx0iOnzH1jXeVtDTgTk4w_TY4AAa6OMM9sUdf59nDMdXbSr2vVSuQ1nxtxyowWZNimyZkFnqE2QScKcmOS90ESUbJ3-ShAvj_ULq8llyPGgeM1XY0cdXxNL3t8TiaTFmE9zfDwmo8UZQN_vdKMaHt2S0yLrptoI_qlwuTIlkPmrmPw8SzVf1dg566RSzqaxrAD7CckUhxM3B_oEYoyk-7SfKPI3-1hU5zzo22RzJzuXqouH74ljJXnf54c6MfNFxhrTK0xBzdxCEw0OEq8FzOHgKVSM5TTKG7VSwzascj57YKC13RKsg1EF3g==</t>
  </si>
  <si>
    <t>https://contractaciopublica.cat/portal-api/documents-publicacio/json-xifrat/300226509/bIC1XOeQkivleagEV4sZ9lGq-VLjVClvGpPf2uznyqRRFew6bJg3KpTFAUVwFFCjWoOyyfCjasJMcJIolPnILtPRwKvIpAX503l6UX0a9Ahm5ZIkxPI3xycvpwC8xR2orxuuQLRkWUXOOG0QrAxJiAi_VjNynQC2pAK_okRxsDY4Sbc4pwzz9R-i8tOVU9ki4BdqDbzoBwAsLzwLwyxmgukBZDXnpD5p9-CnqJwze24zFSXhtmdX3Uu_q-FwQXDgZHMfUR3ZuVeI5X_Iem1WN3Lwqks6ahHhfscTYhDJrJxnUUNJMtNPYplouQdcpA5lP4iIxOCnGq8ONYXIQyE5QA==</t>
  </si>
  <si>
    <t>2021MK0275ACV33</t>
  </si>
  <si>
    <t>2021MK0275ACV33 - Servei de confecció d’estudis de client/clienta, en els quals la finalitat és conèixer el perfil, la valoració, l’opinió entres d’altres aspectes dels diferents actors a l’entorn de b:sm, i, especialment la dels seus clients/clientes</t>
  </si>
  <si>
    <t>Servei de confecció d’estudis de client/clienta, en els quals la finalitat és conèixer el perfil, la valoració, l’opinió entres d’altres aspectes dels diferents actors a l’entorn de b:sm, i, especialment la dels seus clients/clientes tipologia estudis ISC per CBSA</t>
  </si>
  <si>
    <t>https://contractaciopublica.cat/ca/detall-publicacio/64fa9b0f-19ca-44d3-a87a-48dee09f86c8/300227807</t>
  </si>
  <si>
    <t>https://contractaciopublica.cat/portal-api/documents-publicacio/json-xifrat/300093917/WYaLTOFQrJlPYAQmmuT8NBJT4G89zK8EVRCyXycMvlaEQlRnClM9UHoTTy5cDf00avNazVdeoCWa6tmtz7RMcqnK1lyDY346ZXnffwIOrE0HfUE51o2FtRMmZuSRgyEj-7-qoDOIycC6o3wQQBhcPK4MCqtQi84Z26n5pYZO_tLw0XjM4ejuYF2bRWNJs6axiGs0lDktQcsjOAlytehcxbqtp9GABkbNht2SFqGOcCZufV_6LZcsT6c8kDALCLW2W13Y9VSyIPHfGL9iUbhzfE5LN1V-b-f-XLESdsUrfiFleGmtsGD7pCpEREB7SymFNRxq3vilzlkfaprOatn-pQ==</t>
  </si>
  <si>
    <t>https://contractaciopublica.cat/portal-api/documents-publicacio/json-xifrat/300124017/b2bTnAMKIu5b5Ht43H9WFbFyp-PZhGXil-9uhs335_bDuIqXpfQlMaO1dTWKIWg6X8P_UPv9H8Foxjpkc3c-tNcXNT4apbaOdy-JCbyjvbtJXfLmWx91RVlDtiI27sDcxNjO_IvpjAVQZrGo0Zl1qJyrPu2H3dwETplN3OiFuYezwn9CxVxkgdNiiLfKRHb1Ka-s0p2yqLkzAb2obqJpD4tvFOvAo1kPXCpEdG55X3s2RC6iEUuYPOTd9CJ7nv4jKXnc8_waXeLw03TDTHUgIWu91zjomiPcdgXHt4bB0rEedYaPjy-V4bMCIx6otvbXHlSt1xOTVgHsZnY6M30Y9g==</t>
  </si>
  <si>
    <t>https://contractaciopublica.cat/portal-api/documents-publicacio/json-xifrat/300227787/WXkCU0wsLUjMZ7j0cxgufOxkBO0S7sKWBqLA-KCCJ82YlCMaWQksgDyRuPLSvwez4n5PZzXKw8gQi3w7byIer5Z-kt1rbifcm1kHITjh_gGbDPhTFsYVEnwzd6CVjxxEihzc3b3JWq9yRqaR0ewB-_6yqI0JOuQ0hRQwMDp-9fO_fCh0ux4iTXR2MrRYm6i89YwRESI2BIOi1EYVnH1499x0VnGvE4SmU3oEzAgkQqYSlcilvMb5dIeALCpxLHVBGq-R9zNdgncvcpDiuBGlzTmw2Crc2bv7P7SxY3Cvhjend5pfDDcRYVSzcwxL9JIDbP0qydh4lU7doYnm6yKzYA==</t>
  </si>
  <si>
    <t>https://contractaciopublica.cat/portal-api/documents-publicacio/json-xifrat/300227807/C0-fFa-FiCAptErfwnd7nyZGzRPjbr_RXUHaFYQjBNfpT_9o9MVpcoLXg6zblwKpUf6FzgqmLzNew7d-g1tWLsNOWthc29b_jQjILMxZNqCViG8aNbAxscHZ6vieSXI6WFHgiHj2oOdhmFRCttSZ0M9jzCSXQ1Z71c0kQGGZu6rnrp9Nr_4PM0aoWVHsSxK8Mto1A-Zf00IXzCNTvmkdvQLeF5JlR8Eq_PTJt-Cyux_Hc_gffPPwLhjQEjnfMeFIUoeDts70sjmtlvP9fBqHH_nEVjvNXHIFYamzdoisP4flWQwVtVgNagPXSUt442TLO85dXAvhNtY4Dg3VG7kLzA==</t>
  </si>
  <si>
    <t>Serveis de l’Oficina de Gestió de Projectes (PMO), L'Oficina de Projectes Internacionals (OPI) i L'Oficina de Gestió de la Demanda (OGD) de l’Institut Municipal d’Informàtica amb mesures de contractació pública sostenible.</t>
  </si>
  <si>
    <t>Serveis de l’oficina de gestió de la demanda del portafolis de projectes (OGD)</t>
  </si>
  <si>
    <t>1522220.48</t>
  </si>
  <si>
    <t>1841886.78</t>
  </si>
  <si>
    <t>https://contractaciopublica.cat/ca/detall-publicacio/a6c6d8c5-2c5e-46cd-bdec-ab9287c11ce7/300338497</t>
  </si>
  <si>
    <t>La presentació de l'oferta es farà exclusivament a través de la plataforma electrònica de l'Ajuntament de Barcelona: https://seuelectronica.ajuntament.barcelona.cat/licitacioelectronica. La proposició que arribi per qualsevol altra via serà rebutjada. La sessió informativa presencial, on es dona resposta a totes les consultes recepcionades per correu electrònic, ha estat anul·lada, amb motiu de les noves mesures organitzatives a causa del COVID-19, determinades pel comitè de seguiment de l'Ajuntament de Barcelona en coordinació amb l'Agència de Salut Pública de Barcelona. Les possibles consultes poden ser enviades per correu electrònic i es donarà resposta a traves del perfil del contractant, publicant-se a l'apartat \tauler d'anuncis\ d'aquest mateix anunci.\nBústia per a consultes tècniques: rpertierra@bcn.cat\nBústia per a consultes administratives: vmilan@bcn.cat</t>
  </si>
  <si>
    <t>2890472.64</t>
  </si>
  <si>
    <t>3497471.90</t>
  </si>
  <si>
    <t>5919389.69</t>
  </si>
  <si>
    <t>https://contractaciopublica.cat/portal-api/documents-publicacio/json-xifrat/300246922/Kms8AgbRZFd6kxTOjrd0FYGbVV7bNYvbA3wYm9XIF_LlSoKTv0GFGliDrtXSoEN4X-1jXMyeM3VF2HubDvDd9E4ktT_rDy1Vj99S1WTKhJLH4LE_Yr2a_3zLmbB8XCP4PNoX98AwC3suOvOPZyYgWl2BLX0EN9c9bQFHxTWCds7WD04I6MRY4Jl2pws8mRxKbZNakH2UsvlTP5SXrBuTE5_j1y4fspAx44eGuqNCpTfyYIONd8L3cY5IUwjvyvaUwynj2VLwwZ-nFYryshrHw3lF3KVrX_tz_9RaN6YHXSv9TkOMkCwsBMefk61funs7BkNsQCal9-KyRR5zncpRxw==</t>
  </si>
  <si>
    <t>https://contractaciopublica.cat/portal-api/documents-publicacio/json-xifrat/300338120/STYhQmVvKig1oxoK-sGFgvWPluLGlmysm7G_59AKCa3CPfzr0Ff4SPnClNw2-AKpIyQcdbfpx_an25oxax5vM2_FxVYg3Tukc5iuwWiDHjriuel56iL5C3zGai7Y7ZO_PnG5H3LGrej-Z97O0ywTkAK1RgB2v1gjfipU4NQnlLiK8SSiccDRC34XcdU_cy8rrp8rAG99NR2bJz3iImrkNvII71H4SDOdF4UweP-Z9dgBAjp2uW2NbWebd3SyPYJkmoMOQbiKlshWIfqlc8XZ-5o6hsCujRavJdmFX2fbYDWawH3x2KobLe-KgBBvaWr0NchydvYuLL9zijt85fR1eQ==</t>
  </si>
  <si>
    <t>https://contractaciopublica.cat/portal-api/documents-publicacio/json-xifrat/300338497/XmqkLAPIPVsttbD5at8HJj0yK-KB6hJBDUZsu1cizKAzE-sJ-1FsjXn3x12-34oCRD2u8xmFJQ4vptmy8lcwhpFHdwy8pFFbe3tB67Tn2eNKJddOVln3JzzfOuxQREo9VF8FmKYb-EhvjYbMJiDqax-tKbljSBMLPExd1TBMO5p56JAZ_sVV2cIZXquIxcwo4VwqcwnK1X6ebDSCthLph9e1AixA2ibEEhq8A5zMgFRimJU4AizxTjXZH2euKAJfNNtQ-8KYt0vRS9XaQ_j2RsCk9czYg6jml-tVNhnW735K-TQgmOQZ7-x1IrldpIIV-Ur5-rfVLLNfKVO0n7D9VA==</t>
  </si>
  <si>
    <t>2022MK0042ACV05 - Constitució d’una bossa d’euros per atendre les necessitats de concebre i produir produccions audiovisuals i de so de l’àrea de Màrqueting Corporatiu de BSM</t>
  </si>
  <si>
    <t>Contracte relatiu al servei de creació d’una bossa d’euros per atendre a les necessitats de realitzar produccions audiovisuals i de so de l’Àrea de Màrqueting Corporatiu de BSM, procediment basat en l’Acord Marc de serveis de produccions audiovisuals i de so de les empreses Barcelona de Serveis Municipals, S.A., Parc d’Atraccions del Tibidabo, S.A. i Cementiris de Barcelona, S.A.</t>
  </si>
  <si>
    <t>92111200-4||92111220-0||92111200-4||92111240-6||79340000-9</t>
  </si>
  <si>
    <t>https://contractaciopublica.cat/ca/detall-publicacio/38afeae0-45dc-409e-ba2c-b12fc16b6958/300228420</t>
  </si>
  <si>
    <t>https://contractaciopublica.cat/portal-api/documents-publicacio/json-xifrat/300050851/SWaJl8W5iTUi_A1VaCYgOfQBk1wQxNKn9oJUQrBlQQQty91yXaNtN42fpMRMk1Vf8qibXgb9drgJZWZj6ZWNE8UUIQcZ_IOa_PLMuyVM_pA0Ai3n69Ql4YP330erMLhN3a_PCz29_dxBOhbVPkvcQORWKZYTTWZLDRtdOeoG1dlQk1GfGvTX8cHZHpUc7fAFhWTLSceF9mOkRT3CnfimGtC7k6GaTnxBEAIR9pbgCCKs_yR1ygfDwkIfIb9z_29M6eWeMJydZNnnwV_SBeC6Kto-XXtSXGHcZO8HxL4Dg8BqOct0FduL6Cz-vOfN0J_mzJLBWWka6NXS_XeG4k1z7A==</t>
  </si>
  <si>
    <t>https://contractaciopublica.cat/portal-api/documents-publicacio/json-xifrat/300228283/JUuSdL7KMkeqTLmnuM4foJLnlSrKi7ngRlfFOCqsI2Fz6AnbefBJTUE4SaBjGYoBIAtKkSoZPK0DzuzFS4Zen1gU4_gAYBXLD8BSYqac2LuRw4pyk2Zq0Fq6Isgt1NMfSyP6ot8uNI2hPw9cL38HEgcEkHq2ovjeOfAXis3lGY7DDknrE1nOrqfVsG4DFhn_AYpoFo92KfHcvTTlmMDSLjQVnH9Vr4epLToZzK5xgqdkWTFvcnVnvyJs22lqedRqvpzqn4Rf9dap5zuA1uUL0BDBcpG0_Z65CtDEBcixPWIUNDkQZNuyhoecOlkt_nCNx-wzyNM_CpZYhFcu91S9Mw==</t>
  </si>
  <si>
    <t>https://contractaciopublica.cat/portal-api/documents-publicacio/json-xifrat/300228306/ZIfvaLWxWsIGrN5gZ1YQYJI2LxEOd2fcy4p9IiLCDx5q_Vk196O6CsoGeqr_OJNTz3guzoRa35W60bOLbBNd9xvYqwVZCxd-pMlWe0Gz6rWoaDkVL7iDR-8lq1k0odUbMkWjnxMdjCwXFNmP9SMPXHSoZH_rWwRVEqxENc9dT43zARDxCeU8jPIQl1CHUPC1lTfexkkhNd9V_V6rrXapae_8H2J2eu8CW4DsOXOo0ckKFW_e9hqIXAIGLoXpU4J4ttMONWyAJsljIVnL-RmPIgyYyk1J0WQ9lmrSuWa7DQxDQWrKkI0gK8Qo0alxxngnhWi9gjGTMd3bidwY3qnfgg==</t>
  </si>
  <si>
    <t>https://contractaciopublica.cat/portal-api/documents-publicacio/json-xifrat/300228420/nPfXPFvs8nQu1YRpq9m-2zWu9Uo9L1BtStaQnBglUUe5bhJaFW3XKqY9eicgY8lJraMcBG7fyfM7M6xVc9ebsuLRPzVlYnT9xlmmvXTk-dEtBkhRRI6C_tyd3E4Juq2P7IqH0jzYcSSskxOMJlyfbVpRg4e5mZv5gxhyK4gbgFiLIKXLlm89-BlKJuGl9BQzmHf0S3qBS_8vl4sTwb6i2fLtl20YgjElr2nNRaXXPQoV3bq-pa0dzWEnSV7m4mo_R7uRv28f6Q8W67vCYF1Ij-G1HOlfhCx7WP-BQTlj1L87NbCxVB-T35cnk6gxR8t7zaBhafkFbLx0m_6hGm2k1g==</t>
  </si>
  <si>
    <t>2023CO0188SUV01</t>
  </si>
  <si>
    <t>2023CO0188SUV01 - Subministrament en concepte de rènting sense opció de compra de 2 motos elèctriques</t>
  </si>
  <si>
    <t>Subministrament en concepte de rènting sense opció de compra de 2 motos elèctriques</t>
  </si>
  <si>
    <t>34410000-4||34410000-4</t>
  </si>
  <si>
    <t>https://contractaciopublica.cat/ca/detall-publicacio/b8455e78-ee9d-48c4-a634-b03b8f3ae9d3/300228088</t>
  </si>
  <si>
    <t>https://contractaciopublica.cat/portal-api/documents-publicacio/json-xifrat/300091676/NM6ZSyPBOK3w7w3fdYWzwyUcDLMdG3p8vXZwyJ01fi7T95ceoKQgOoQwNLY7XX1XsvANV3oKNZN8LL0rpSVPhgWKiEOcvedzoAGHdJbb4z1o4BEr1_--IMWb6fAoa8vOTjf3lkbeGiFtKnX6EtYJ8tJUspLiqZv9kxqrgDNjOvk5W1f6m9I8CR_BSr4svoeCyPhfCfr_7DwYRQ85CnYFerELDsM4qjL2PcUDWF2hzLwdA6UF_Hkxdqbyr8kGURG1dNF66FJXa-M2xbMz6OgCepZnv4GzfCD1LbpdH9TCPv6FDQKLcc5PM0ddHIkaCfHCYwAo_OnQt_tzjCkaMphcpQ==</t>
  </si>
  <si>
    <t>https://contractaciopublica.cat/portal-api/documents-publicacio/json-xifrat/300228050/roZ8DpwdFqAPuTwuhlG2BfRWiNtUso7rbaVQhS89qYorPQOzaINc4LXppo41D6ban2NmwPydvDrKc9pWU09GXsrlmyc0Z9krMdKha0EKWxzpdUpzjZAhqJlAcMMrv9WCgCxcRPKuoyxWBkKwdVJUlN9T_NHCK9i3RIkgPsADfo2jr1leHCAMpeSMsONn-dS9EshpQqOcV5ro2xmjsq6bX0r-FCwPXnytmLjgiZ60KpQRkCrQfKF3CV1S7ee5vXMqDYvTmcsJdvnTBGZ6o5y9MtiOqZVIiNgzI9Rm9qJVuurRB0toZ1Rvus8--rLeFitDBwmu3hwTPit15gPU6Mt8Ow==</t>
  </si>
  <si>
    <t>https://contractaciopublica.cat/portal-api/documents-publicacio/json-xifrat/300228059/R_1Johhbc_VPxZ-YL2dwS6tOziOOzVA1v1SHDvQM2x7MaGZ5OUai9Rhk-bw20znnF-pzwiHTuG8MoKYca5ZuLCqm23D82bJWtFm2fjJGjmVSKFLZAVZjXLeYBalj4WXO6ZJdEQn6F-j9R6nJzFC9ARr_hw80zVD-rDhKuFitdpzM_7CXJrFnlYcpR0nMYrAvTao3iVLIqXFOCrYyuy9sz5x19dJALvnGbzAp2aTXiuwNrcCI35bSiBqLfEAXeNPgwqk5DMcYaP1wUg7Pq_WkB1BswstKMQFCmdbNeUcmR5IugVBIWKuWMAnUjGA9E7LmMfExAk0pGtaH0CbUndjKwg==</t>
  </si>
  <si>
    <t>https://contractaciopublica.cat/portal-api/documents-publicacio/json-xifrat/300228088/Kueh0jo0KfQBXV7ynZrCfoZvRJJeGhlqpK_A2uVgXjjd0-MzpNb_oq7fR6sHNkBdF_sFBKs3zbUIfCxG2x75LNo0KLplTQ7eWE57Sro1X4W_0VARbTnD01ZuP8f0N21-zzOAM8a9GXdYg7INsvS-G077skkQ0c5iY_zhbGzSIc9dTlCG6FT_zVE3nH32acMimdzGIBJvdRk-VXmuAlTA7vMQqQ0whqFXxbhVaJYf2OrKibpP0IMsdWUm2iz6MuOYkYgVIieo-7cHgJ32mZkUklPAK2umdvLD5Q-xW6qVwp2nArpzKwV-sq9jG6G0Q0t3rQHBT7RkbGXTwzXA_lGCvg==</t>
  </si>
  <si>
    <t>Serveis de Manteniment dels processos robotitzats (RPA) de l’Institut Municipal d’Hisenda de l’Ajuntament de Barcelona, amb mesures de contractació pública sostenible.</t>
  </si>
  <si>
    <t>170833.34</t>
  </si>
  <si>
    <t>https://contractaciopublica.cat/ca/detall-publicacio/2b2425c9-6c49-49c8-a78b-69122653fef4/300289839</t>
  </si>
  <si>
    <t>77651.52</t>
  </si>
  <si>
    <t>93958.34</t>
  </si>
  <si>
    <t>https://contractaciopublica.cat/portal-api/documents-publicacio/json-xifrat/300172808/GsHvHzz483Tt4hk8g-XgDKQp7DYH2G1rO_EVeuMD8XknkUecGlEsisT0y2uAJ5EuLU9R7E3abOFKQh7ulJ5m8PQ5kHsjB9p-nVNPUK0TIyTYRGWFPV-bBx5uF2JY0p-Dg4mUocdhsFhyWnWt4iAuaHzldg-iaDLdFC7FH5cZeb5EFV_oj4dMygxt3jUryLi5QJSVSvzJiQjfVUDnOytPyHlmL6ji-rBE2in4VlZL18xL-DGIGZ6lZiOaxyDbpNPbOM5DIMo0BAhEWWQyNO3xR7h3pB7nhP67cE0mK_GycfSJLUvExYdKb3mfcV2sQ39bjkxK3cbHg0n2XM68ruyzRA==</t>
  </si>
  <si>
    <t>https://contractaciopublica.cat/portal-api/documents-publicacio/json-xifrat/300264001/hV-9Oa8YdcV14rsuHdsJanixzc8r4Klde--RRl5CEBDbMGXSFyHGw2jUDbxOFD1rF-0Yurl_iVkaJlzbX75QWKBiUgArTR_lk_ZDz4RXLzPHpqeq3gGjaTFEqB_-oHXekanIT6hOY-o8jIvp5y_FtqH_vo0zMqryG7HfxCaEnwetRNRkkctZZ-G2gbXbkJhhA4aSplmRGTg4IM9LQkcxGHcseWYE646f5J5YgR_Kufe5o9RhXC4ZYZXuV1VJ9c7yIXRJoyhtP1mlaLu2-2OmmJqdOF4bjRP1uKFw19HCzj43KMOFHwzoTae1v88TGivkz34fX_huBV2rJBq_Xq20Hg==</t>
  </si>
  <si>
    <t>https://contractaciopublica.cat/portal-api/documents-publicacio/json-xifrat/300264176/jGgWieJXpGbpWJ-PxcXvlQNkkjfRRohl8BZgsaDlM-53ZWccRyjEp4arRd6cY3KXTf5W24Y6hVp8fOruWD6EoeqVF7yg-0y26EXLTqTbJZMv-tMjVY6yo05r_OjzswE4aAiC6j07_sRF2-V2pQHCNds1rcmB2fftOqY-ts3RTyip2qDvXr44GckFV0V1gScQFH7zNa6-LEyYmploBi-BixwrHy0al3TnTJJHuCaOUrSogu6buFDAkgYziEb4DLIF9qGaKoMceHuwCOoD9r21MZ8iDbHWLN8QC0dRQpDgLhuakPHlsbueJDTSm2gVrnT-oQlosEq_t2pJgGpYcTzGeA==</t>
  </si>
  <si>
    <t>https://contractaciopublica.cat/portal-api/documents-publicacio/json-xifrat/300289839/inJWVMYw9c-PMHUjqIGQc3JW7Z8XFlo6tObqVQYIsBkZp-E-ACe2ho4OuON0RnoRYBH_V9cpDJooPM3kQS_enX7nCDneitAl3_qD5QzcHJkfRe9Mhy52QY5rNysaK4opBRTWQTYtgUF1d3bR1xCclTufrlkq3nYgEKk3uxP8c5I7MRJJfDr2gYrchugp5illvRbZmgf7UKVqC9Di_t61vL3B3qevXtGC9ceWb7wmnp318PBkUo5JIbhXJrXW_1JoZJVONu8mLlr41Z9xncyLijf_RNUcOAQxuOBs2HNPGl47KPX1x8xtcvpOyJh_c8a9999ZrN85ZmWzOb5MDZCloQ==</t>
  </si>
  <si>
    <t>001_24002626</t>
  </si>
  <si>
    <t>Obres d'arranjament integral i puntual de les voreres laterals de la Rambla Prim entre PG. Taulat i C. Santander i d'arranjament puntual del tram central de la Rambla Prim entre GV i C. Santander al Districte de Sant Martí a Barcelona amb mesures de contractació sostenible</t>
  </si>
  <si>
    <t>2312231.10</t>
  </si>
  <si>
    <t>45233200-1||45233200-1</t>
  </si>
  <si>
    <t>https://contractaciopublica.cat/ca/detall-publicacio/89d66dff-bf9e-493c-8fe1-eca7a48919cc/300339263</t>
  </si>
  <si>
    <t>2102028.26</t>
  </si>
  <si>
    <t>2543454.20</t>
  </si>
  <si>
    <t>https://contractaciopublica.cat/portal-api/documents-publicacio/json-xifrat/300227520/eLIxZ1w8TFsERvd682SH1IfVbbm0Srliu9fGqqgjHJQJY4JiTMFfLoyAUTv_bKakChY9bXsJFo3PlVbG1KC9EqoGe__1Ik5zRyMEx2aCRJvJ4WgKR4npEy_7cMYZpIhpkEVy6Tsr8CSCht_pXS7oaeJQdqFeOIPjEjvRYnHDwCWmv5sTocf7zhLr7vO8jRA28YnknBtsmSnDDfCv3u-nMMDAyQ_7-VHgVovPrXGAEEE49nbsiO6uM0GUz9iCTPNMwFuSoqgfHXUibdSv_MY2z-dgaWC02tbi1Zr6E1xDCN8Yy8Ji8TuCawDZ6iYXvnwPlQyXehR3Upe4Ts0UataNWA==</t>
  </si>
  <si>
    <t>https://contractaciopublica.cat/portal-api/documents-publicacio/json-xifrat/300339263/BrlmeOGIIxzwPOT5eizkjekXRzUf92uGgrRQJqBNPXSqDI06vpcWBg56IDkpnWjYVg6gfIa6DtGUU3RPfUpUW351XKMk6d5TDplzgckY7dWL3Aj-yaSEXGvPc2CE57njSOWoGKk4Bng5UGBEX-GUUGH_l3QPbibNS6W7fFsyYAbbxUxiwEV4ulnahq5afkg4R2phHzI1Dhu4kauPFS6Km6a5W1YW10xRADp5Dx60kbhuyvkzClijRnIBhFxDb5NQIDgiitxzb0FvPC5jdHZ1C1zpHCipfciiXkyt0-r9GHulg2dVj0qZYRYFXR6aJl4rXpdCKeQL9DU2r-U4HALl9Q==</t>
  </si>
  <si>
    <t>001_24001325</t>
  </si>
  <si>
    <t>Dinamització de la Taula comunitària del Coll i Vallcarca - Els Penitents</t>
  </si>
  <si>
    <t>Dinamització de la Taula de dinamització comunitària del Coll i Vallcarca - Els Penitents, amb mesures de contractació pública sostenible</t>
  </si>
  <si>
    <t>45233.19</t>
  </si>
  <si>
    <t>Servei per promoure el treball comunitari als barris del Coll i Vallcarca-Els Penitents pel foment de la convivència i la cohesió social</t>
  </si>
  <si>
    <t>G66338658</t>
  </si>
  <si>
    <t>Associació EsMediacio</t>
  </si>
  <si>
    <t>https://contractaciopublica.cat/ca/detall-publicacio/3e1c7d52-184e-4ff7-adbf-48e5950491fc/300228893</t>
  </si>
  <si>
    <t>Les ofertes que no es presentin per mitjans electrònics, en la forma que es determina en el Plec de Clàusules Administratives Particulars que regeix aquest contracte, seran excloses.</t>
  </si>
  <si>
    <t>18489.27</t>
  </si>
  <si>
    <t>22372.02</t>
  </si>
  <si>
    <t>https://contractaciopublica.cat/portal-api/documents-publicacio/json-xifrat/300168640/hq372c6sPdkhsJIcHuTpI6MkJs6LWN0iuzJGqRSjzYYBKKqgQ-tORL862mpkxfnpwNf8YcqLPItnhu_fTfNJTWCmhbQvl8jbw-FcgHV840lEdldPBgMAKXzYmU7FBcWAd_020MBUlNV8vZEVzeU87hIm2v8EcnbXupWWVWC1Iv1NyajT5F2iZVnwcj-cn2aNb0gGvAMAhCkaAqjeikRujDfcWiKqJCoXdE7z1iQ7_W6EHVb4RLnsDS8KaEhIyXmaUitXQZDA8PTnpZPuPr42kj-JaJrDForP8tLbQm1qHVdBTWE2blamypGe2VXC6NrSOPiu7vw4oo6AgUbNHFRmJg==</t>
  </si>
  <si>
    <t>https://contractaciopublica.cat/portal-api/documents-publicacio/json-xifrat/300204149/DLh17XvSNkHV3Ef0oX7zo620O_YdOGCb3gBlxNBsLGId5MYkHdXaDT8yOfZOn94GR-48zQrXMyozIRoMdiSqV9SQiz75T6UbQ8sHpGSuDVCBPsO2dn6Ly_yHQ7BJzaItrILZ83_88wPTgLzF4CumkeKnHbL7zZL_QDH-7ktABhswpGTsM7i2hoShJEoh-LkPKXo8-EmiTZO-I48-B_dj06eXKzIHYDrrN1_rsmbTsMgrvNP7i1cGjNIicVKPzIPWh2LEB9cN5jGQq23DFVCLE_l1-DlgEpe1bz-n4oWztAeN3EjdoNluJs83gRg9q8XfVpzQgIV0tfstQgq8dPyW1w==</t>
  </si>
  <si>
    <t>https://contractaciopublica.cat/portal-api/documents-publicacio/json-xifrat/300226802/N-8cmuFD0jRuWadJZvYiFXTPwNBf7DxYgdkG_0Gyte86mRL3_EVBVdDTSwUvQVb-uPAqWi2SZjn2LPiSJFbigZelo24O-cAA4pc99-ZJtcZ-T1m2V0VVdktQv2qFhcZHx1I5kwQpilTHv6sHlJ5bITA0XUKH3ZH63KogUYVMxOtbnzaSjNKS-ZKRxhLX6l52xOYSMWM4wLhKLbyRqkKs_aD-Zl8VKyhjCB8_1M01irMWYLboFU7eEVDJ88k7eJdIjbitCPMdi14uEb8MVuobz1OHgHE2TFD--iCUG7wxeWFn2vZ4DVhVbDTseQCEd2OGso6s6exj-fNpsJPwYgvGHg==</t>
  </si>
  <si>
    <t>https://contractaciopublica.cat/portal-api/documents-publicacio/json-xifrat/300228893/Tk4-Jgg89Wn4K2CIb47ZSQ58H6vgkzU24QDS1UfaI7uPBU7Z6SEyXR-zU1-kJ8Ec7D8aDubo_Rwaxfub9sInXh41dTXaNmKO6SW0vKJ1vfhUId5v3tAunv5FQQ92jyeNC93nfYSUH6I2vN5PKzvgNafdcnUpcAHxYxqYFWS38v955ZxrisfkrAIbTVHZTuXxAFreF1ByC7OR3K7fXoFwnIp0Z1-XMNCxad_rgIDla87q0T04aXrIyFnkdijZZklGyxl8oak35YvBPFQjUv6aU_l7YHExDCpP6sn8CTGJcHb1ju9ni-PnWUcA_ZULhMf-UXIStNO6WkdV-HlNmVYtMw==</t>
  </si>
  <si>
    <t>611.2024.070_SERVEIS RELATIUS A LA REDACCIÓ DE MEMÒRIES VALORADES I LA DIRECCIÓ DE LES OBRES CORRESPONENTS A LES ACTUACIONS DE FONTS DE BEURE I DE FONTS ORNAMENTALS DEL PLA ENDREÇA, AMB MESURES DE CONTRACTACIÓ PÚBLICA SOSTENIBLE. LOT 1: FONTS DE BEURE. LOT 2: FONTS ORNAMENTALS.</t>
  </si>
  <si>
    <t>Serveis relatius a la redacció de memòries valorades i la direcció de les obres corresponents a les actuacions de fonts de beure i de fonts ornamentals del Pla Endreça.</t>
  </si>
  <si>
    <t>LOT NÚM. 1: FONTS DE BEURE</t>
  </si>
  <si>
    <t>138240.75</t>
  </si>
  <si>
    <t>167271.31</t>
  </si>
  <si>
    <t>https://contractaciopublica.cat/ca/detall-publicacio/38147106-0326-4e8a-bf7f-1df7bb93ed4c/300331013</t>
  </si>
  <si>
    <t>268816.27</t>
  </si>
  <si>
    <t>325267.69</t>
  </si>
  <si>
    <t>322579.52</t>
  </si>
  <si>
    <t>https://contractaciopublica.cat/portal-api/documents-publicacio/json-xifrat/300141861/ko7P6jOnz9rr292JH7QsSELBgZ9OpQTf29sZ6daoL8LykMF_FFzQoxp-t5cvQWoWjnEBB8wbb2kIfHj-Wm2d1xPnCAjQ96dEC7h0-p5hwGVF3CXGa5TO0AzTxXJ8hG6GE0CJLdjQ1ZGFAEl0eb3MkenRm9zxcq6YhkOkqP4cYiWpyy5HRQ5JMyHXCUeNP2y_-hQw329KE5xDOhjf4NPk1TwrYPWVm2pGqhySZWYm0SVCwoPwdgCWpUon45dwai2a1BezHsChgc44YES7nn4qopi0j4-nz8yo5DdzVjjFbEML4ByF6FUiqlyhRdDFvg8Lm-5tFfEf6F7O-0BgxaAQxQ==</t>
  </si>
  <si>
    <t>https://contractaciopublica.cat/portal-api/documents-publicacio/json-xifrat/300290679/If0rfH8YFHYlPVDZakU7F3h4V0USOzNlAoxTWIHqTFIQ6iRJ3cp23qADgBf0MU-QXEWUGqwEf8m_-2VYwqiAINC4dYrkd1Oaq4Io6s8TTE8-spTk1bu7bFJ9VYMMxQu9sGftaKj2aPKRGnaKCK1TaJwC1DYwzyQEii-t3one7sLX_R9G9sAzypx4KHv6W5g2dMd2YfAngNa8VQM4RUlLlm5rQWV47-xLaGU_g2xinabCBEr0tIHr93vRngNv3tqRox2RuynKnPlZe4D3AHnfvYiYGypBd83EGVGWgFYyGD9kQOW8jnVo7tR55iFO2nteDr5SuVMwmeHNCoWweRTQwA==</t>
  </si>
  <si>
    <t>https://contractaciopublica.cat/portal-api/documents-publicacio/json-xifrat/300290686/qgzCGpiEJt6bHZlSTtijspBSbKQQT9SVsshd4jnbyk2-X0Qjre0EdjYiztggZ3hh9pNx7-jI-fKoudouDVtVw50fs-sRWDszXC5ML32WAo5tWQ2SChzsvJv_7lPU4Vmeoi77SrbooIJI5Al9tXYo1KV8rRGyi3TctM7XCxnHeaAiFOo6POpV6Le-UXG7VIXQrVEdy8gJvZDUECkgvhC3LMUBMzWxV8lb-tkUGI643xZS56DAYC9xWwieSHut3tTVp0lnGpjJdjGnLz3dY9FieKmomvSVVkBjyliSlf1wA6YJsLnJ_kyvc5qY0yiAEet-mnNe3PjZIT6yHJ7GwjJiMA==</t>
  </si>
  <si>
    <t>https://contractaciopublica.cat/portal-api/documents-publicacio/json-xifrat/300331013/FaDnxgOdrScioZelkzLS7e3txSYrweznsTTRcBZfDDaQg1Q6UcqRX_iqAaojzzJqxoW22AG0ZqbUwnKjR_VWMdjqSQaToALZwLtapt3HafznENm9Z-gARCQimncS-79JOUXBmVlSw2UyVfbAKjy3rE0lcz2XOZfdFPoecGr4SZf_hPMzvknEnYxlrCxqKpZ9mo6p7L6H183ptzC40-13Ys4KjH9bUiE_YQJazxvQPH7xHDpbovx7BlL5ApF-FOvuwa4U9ybI6pcwoeFKScQ0u7NLaCWPdFb5q2YHhICmzbAgBEXoHhSl7uHsmFwtGZjmuSUmm2XSQU-_pJobL7Oj3A==</t>
  </si>
  <si>
    <t>2024ZO0140SU</t>
  </si>
  <si>
    <t>2024ZO0140SU - Subminsitrament de substrats i el seu transport fins a les instal·lacions del Parc Zoològic de Barcelona.</t>
  </si>
  <si>
    <t>Subminsitrament de substrats i el seu transport fins a les instal·lacions del Parc Zoològic de Barcelona.</t>
  </si>
  <si>
    <t>14212000-0||03419100-1||14212000-0||03419100-1</t>
  </si>
  <si>
    <t>https://contractaciopublica.cat/ca/detall-publicacio/1a1e5150-cf32-4c9e-954b-f6b86ccef159/300229356</t>
  </si>
  <si>
    <t>99100.00</t>
  </si>
  <si>
    <t>119911.00</t>
  </si>
  <si>
    <t>218020.00</t>
  </si>
  <si>
    <t>https://contractaciopublica.cat/portal-api/documents-publicacio/json-xifrat/300185978/V1ywUDnZB8KGY0ytuUMD9XZxlTASoJDiPWu84duXRbG5JK279uyNtyujKuLKPiy2QozDMUslAEo8XUtaP6qXipjCBWVLP-grRH3xqVDsI3cLGAmmynO9of_8JxbPiEwF2X6MIfX6xaPrDgBLgbuph3rx1XVHgNUiqfU_bW62rKKsqu9HZqPFFQHr9jxzSFC4pjieuXi_ZV279OpxKsUWVXN8WzwtYn0fWLGUl-xKd6lapAmTzOOHU30LZPJT3LP-ZVW0-mV-WQWu-2UHGVFfpHEM23p5vPg70g561NsBTpp-YhzrO1alfnUxh-UVPBMjf9iVvxpF_ABJZYq7GfCXvQ==</t>
  </si>
  <si>
    <t>https://contractaciopublica.cat/portal-api/documents-publicacio/json-xifrat/300229356/n0c_0Gqeo0eRdHJNeHa4vhA_j7LYe7eJVMXVgvvywM4l7RHzjt8I6nGSwTnOiBIas_U-_gpAb45z8Tj5Ci71RT0V86-LFnzcpvM9uVIgeHSbK6Szuir1dUoecCs3uGziVmvLEMNMoIvmEFjnaB7VAjkbnTmF16cl5OkrrrW3t6DMOlccx4OBpr4JIfpAX7BXCdCroBCau6POy1SAPJo6gze_rGIng-sOGmWSPRAYIIwq0QZwNGRT5gzLIOkbyIO4JCicT7R9d_Sdk-QmJbK5F__TTKWJp-JU2_aJTWsxm-LXpoqDXC-QVLIbZjWssEtuwbMFfRWwVLqp4Q2XjsBxIQ==</t>
  </si>
  <si>
    <t>A/F202407/S</t>
  </si>
  <si>
    <t>Servicio de diseño, producción, montaje, desmontaje, mantenimiento, stand management, catering y otros servicios asociados del espacio expositivo de la Fundació Barcelona Mobile World Capital Foundation en la feria \4YFN Barcelona 2025\ (Exp. A/F202407/S)</t>
  </si>
  <si>
    <t>El objeto del contrato consiste en la prestación de un servicio de diseño, producción, montaje, desmontaje, mantenimiento, stand Management, catering y otros servicios asociados del espacio expositivo de MWCapital en 4YFN 2025, que tendrá lugar los días 3, 4, 5 y 6 de marzo de 2025 en el recinto ferial de Fira de Barcelona (Recinto de Gran Vía, Hall 8.1 y 8.0) en Barcelona.</t>
  </si>
  <si>
    <t>13/11/2024 a 31/03/2025</t>
  </si>
  <si>
    <t>https://contractaciopublica.cat/ca/detall-publicacio/6430f2d5-b428-4246-9dd9-a4821b7ff6c7/300319602</t>
  </si>
  <si>
    <t>https://contractaciopublica.cat/portal-api/documents-publicacio/json-xifrat/300242155/kSmBw1O3q1ieRlWdlTbRW8Rrd3-1SdeGOz2llUPzrcZNjQxMtukQ4ypKbVM-roVqDPt_AumyRr6sDM2LWcJ6blEmWoq8taGx6zvdQ0UHqGASQUfTUgk4Sf2ueTrlL9HEDjEoDzO4AXEigebtiMPVaw8UuqC4EFnXgWtZPACs6P381Zn-ZNkS792PfxMK6eXnIEVwDc2z8DCQ9zxI-2h31dAey7Q1DhTZs0HTP6ALYVfPeUFo1Wp6UlgIS2LhCM7DeyV9iS8wnFB8wMs-h7SX77q4_Hqoqf6zD0ayvocRugM1cWyloafp3UhEXTA-xX8bdUFTDee3Lc2zL0KHJ4rwhA==</t>
  </si>
  <si>
    <t>https://contractaciopublica.cat/portal-api/documents-publicacio/json-xifrat/300282156/WtHiCOlm6syXHrswUKjqvTFJSk-SM5gw12eZWZQ1-9hRXmveLUvQY5KguylYltkDN6cI40SzVAJyoMeLSARE7FJH_OeUQme_pxRx5bgGEc7yMPegO54wGBNenIUzIkU3WOe9MsI_WK2UlqmFF2PejxZk0cVzGFT2QFPcRiMHoG4niqbEVQOcql4JZc-d9X4QxC5QVaH-ErSyG8sd-T3djXRmnWkF8g9CuRGbHEOhbBmk62zUaKvcSno9QOcD50_596veHUZMQzsQyeZI0GP7vXenXhHUY38G53YApQWKgW7bS2jbZUxApwlGL-2tMVM3eFUEfSzHxJlgiQc9efBtfw==</t>
  </si>
  <si>
    <t>https://contractaciopublica.cat/portal-api/documents-publicacio/json-xifrat/300290583/nrID4-tzKFD6_qseoVH-G_UO0IMbRmu5WD3pItQrEquLCJAqcrfB30AyPw_a5b4GSY9kjE65B2TDWxhwu-GrjhusSf7yyFZeqfi2q9z3kZ7CgJCkReSnDaXyUU9aUapisGmbrx6dvBQxQLQFwk_6lO5XSPJU4CrbpqfFpT6CxZy5TyFSs4F6wMd8SZ1x7v0OLTfQiz_Fd3gs_cInIhns2M5QbMjOKrZ_7c4vMecbPPpRv5txNhhZIsSxB9gX-YD46O1W66f8HY6HmTIrWBZny_xMOvKVgli1bv-8nLIzA-_eEIV9s_mRpWy6qV5jcBhDZAQnXATc7q2lhG-bbE0jng==</t>
  </si>
  <si>
    <t>https://contractaciopublica.cat/portal-api/documents-publicacio/json-xifrat/300319602/NZOXln-MWhtUx5QQKYqzmOW0m7spwvsJm_thU8glqtJNpWwuyfmCnUnpaFyhcaN3UQfbbhr7YaQrzs1i5XxgTgwy-ezo5TNE9s-sftQfZbiPSGaLnHWHkQaaaV_6q8i5wuigrkfxbjJUjrXQG758hLchjUpVZAt0YDQ8YmLXtyGNUZ_PnPvixl3q35-E69Qe5lHNS4CnbA89z2pnphOfit7jqZBStdB67V5bxAerqNtbtqdZpe1Pvzo8Pog05RNpE3RXygExWy6wbshlJRvhgoAOROt8WlPStuhJaxoXnp0Fr3BQo9igw1FNYJ8spyFBxxL62PHqsWsKpeCVyndeLA==</t>
  </si>
  <si>
    <t>2021MK0275ACV32</t>
  </si>
  <si>
    <t>2021MK0275ACV32 - Servei de confecció d’estudis de client/clienta, en els quals la finalitat és conèixer el perfil, la valoració, l’opinió entres d’altres aspectes dels diferents actors a l’entorn de b:sm, i, especialment la dels seus clients/clientes</t>
  </si>
  <si>
    <t>Servei de confecció d’estudis de client/clienta, en els quals la finalitat és conèixer el perfil, la valoració, l’opinió entres d’altres aspectes dels diferents actors a l’entorn de b:sm, i, especialment la dels seus clients/clientes tipologia estudis ISC BSM.</t>
  </si>
  <si>
    <t>https://contractaciopublica.cat/ca/detall-publicacio/fc935064-c03d-45de-9c78-e75573051e58/300229488</t>
  </si>
  <si>
    <t>https://contractaciopublica.cat/portal-api/documents-publicacio/json-xifrat/300093960/o40LF_cC7sh-E__-zvUuLfRBLRg7bbw5OQ03jIEGqVALGziSRQK_y__-L-eEsCY4805uDulZhznzASx7gFGiRXIHjSkEpqbHJNUk4EvzQdyA98uymiP46FYFc4HA9iw5g9BW9iZWaEo7TKhDEO-3fcQ8AqjkA9CtnOs5pKouoSjyUfccigiXwEMW_6qe3QsJpzLarLNRcLV520JwUM_tKxp2xAVoT9xA0-_5bX3mLR-VOjm4bE_Rv_CPavFwe9hJpaVBQcf65rEQbkGnMzrslGrao3di21vmTsXqmnMJecqr0UhwsXQ9EUkQRJFjTwn8MppuMcMgWXnIoq0TB767jg==</t>
  </si>
  <si>
    <t>https://contractaciopublica.cat/portal-api/documents-publicacio/json-xifrat/300124006/QL2OA1G4xP99cRczXJ06tesJEFRyBjvqxlMfFk46zeCp4E893Rv8dS3oDhZCeFJUhCuH7FIEm7w4bzSwcNjRn4vQdkVcmTSYLlzR1ZPZLNp1tmlo-g10zhHeEI8ML4LHlsPI6wdJh4kAQpi4wNmtinNmwFF0INitXvkSoemett8ktI8O6xEUTW5MvahO51sVUIv1eJ-kJKtYyKTQcJmAlfJ5CBEdO2G4G4b8jR3KqU0TQQrXAfcE3A6OyjMCsUC9vtP5S2u43eFD-6tzZtnhu6JpjGe3WeBlYgaNhsq2QDI40BxKmTu1if7A7OKwt54vuWcrnJnJPwgYWrTiI6E3ZA==</t>
  </si>
  <si>
    <t>https://contractaciopublica.cat/portal-api/documents-publicacio/json-xifrat/300229470/CqE0g1MKjV8q97wrzqT9J8BgFQBWYPl8ZRaJ9yoSVGl4ZBMdyk2SoXQ0g9uOBjCd42pMrDqvHZjFQNzYBoI0AjQWTDyuUnFPViXgAsxygf4xVP_Cv6RvFd1P7AY2k7iv4PxDXXY2-HMm9gfWhSNC8SWVYo8fWdSXk05nUYoAuw7TgLBXXaoCzpLQXS34G4z2oGaFs3j1rDqNbU6QiDy2LY0_XUiVmpz3XC5owOt24gstKtJV88ktYfhzPYhC1MhPKZO6EbcVx4k4fED9EwRBqpXkZvvZpQKzaKiNewpnA6xlv7wCNQHpL6sCznWuzL6rlUUyPxpeF9mGwvqkgR78Jg==</t>
  </si>
  <si>
    <t>https://contractaciopublica.cat/portal-api/documents-publicacio/json-xifrat/300229488/g35wBpqFz0J400dyhXl3WUlyaniOeh2NaNeoUWk1yVVtV8kucQJVldpupwC7g0epZbEktt-huuEr7cKRmt8yi0GoIc3EHjEntOVl6inRi6QZbdX37tI3SJJ_wNMR-wS3ju1_JOOYzu9ai7gTqu0K1YQnslI-Us__CWolatumgyOHDSKhLwSrL62JVqKWOmH1PcOvktme6-5u6Y3XBeYsqbbZpBLB2sQCslaZpTMQJBQEH83E5UJzoK-0kPBR-u-IOx5w37OvNw_fZ5WHmhzBuUlRG9ooAI1eEZhtnA1DwB_X89r2aT22UUgHBg1_13NHwMIPxjPhZnKkvyC_6l_-Vw==</t>
  </si>
  <si>
    <t>24/0049-00-CP/01</t>
  </si>
  <si>
    <t>Contracte de serveis de manteniment de les mitjanes enjardinades i espais verds associats a vies d'alta circulació de la ciutat de Barcelona amb mesures de contractació pública sostenible</t>
  </si>
  <si>
    <t>1467639.89</t>
  </si>
  <si>
    <t>667109.04</t>
  </si>
  <si>
    <t>807201.94</t>
  </si>
  <si>
    <t>https://contractaciopublica.cat/ca/detall-publicacio/ee9f19ec-ef1e-4a3a-bcfb-b2dcb6acb19d/300280433</t>
  </si>
  <si>
    <t>https://contractaciopublica.cat/portal-api/documents-publicacio/json-xifrat/300146611/HS2KhLIYi2hzRlZs2nUxvRNWAJCNsutmWkK_ySweTXixuFkJgp5c71XoXyEZNYmMGCGqUoU1tGwLINQgGT3uOtRgmUv2aB6MPSKqhFzch_bTpdmkQRrLr-nbTSRBrX0DOoE-XVBn2p73vay8nqg4P8XxtmSyS7GkogDnC9lLo1wGyHH_UwCx0Rrf7xBb3AeI6jmCofVPOqd3vi8tT53Zvb2L32u1EBifjUHWQOW369U5U1fMHgSbcSJzY95q6sKYYZkXQhEMliSEyy0W2EJ30Xc7DyqOJC8sk24t2RGgznkCj8EX0f9ZA2azMfqcMhgbR3Sd-gKBrgE38WV993rLqA==</t>
  </si>
  <si>
    <t>https://contractaciopublica.cat/portal-api/documents-publicacio/json-xifrat/300212841/g13DsoxkEapkwJLyOsi-4rOnxw2FbMKUVTGounGydpw32NmHBphO8kMwkGiJDIxXCakwEaZA7A-Q1TiMHsOL1K2UpE-vjQjjLzPtlej7gzx1F6fPVJFW4rFhhv9OJkHKy6HQcf50ONJtTVPFoo7VcIIuBInKjona7XqjCFfvIE-m7TVzZu3gQ6mYcxAeim9KdNGwO5U2x3g3FMZuOvfNPCno5lkY2A9ZwtX0VlJEWBLx4_ZALF7Ds0gqpbKvW8t668-p_z7YonAIDD8z42GOO-_xoBxnm9_f9nbQR9ogSBsU8YkJ6Yb20MeMG-nqvwxYL0W05mkHoy2tFUzpkWmJlQ==</t>
  </si>
  <si>
    <t>https://contractaciopublica.cat/portal-api/documents-publicacio/json-xifrat/300228792/HXWHYBMwTsXeqSQlQKvqgUuWGbCzBmICOlryYx08yr_RtLck-VuKRiqJcqX9mfRtZeIQOcmlQ4uw3BTruLTRjzo5TIjcHQD4lox6kkbeDExciViKcjnaCKgJnFtuOwu47hTpvOzwL5khJ9LbESzE2FwhV-wbwcUMAJGlq35aDHB6R4wSPQ4r1RoEmGXegiRmJIPzEkS0yUbEZIB-yyYmEcaBKmkP-BAQmDP3sCX8ay7Wsi0v1zZhXfmVWG8HbNRZg-SU0-eVlgQY_chhZOG0Ls_4bSuhmVRnF7mhsRLPGVEbVB70AE9OfmC-AldSt0qHszBxzlJma51JX_mZMGnrZQ==</t>
  </si>
  <si>
    <t>https://contractaciopublica.cat/portal-api/documents-publicacio/json-xifrat/300280433/jDBDq7yo1wUbxfRp5ShEprAJm18ukomtjaLbcrI4HB49Wd4bgcReMi7Cq3kereXYnDlYATo8mmoZcCc1TbQp-27dp3AAO9d_WnGTg8yAo7nklPkLj7dwIWJ8mnaqqTzYElNNZlzOkTFPiqDBTgeaRgNne9D99JXl7j_1xDdyofKF9_hnrVOBPW8OSncdSHdjhwiKlSBIiKV7-Irlu6zhfqRmxQJhkcVWvzIVFUKe0_1FumCtAV5SLjWn_83C4EHIMUdScJrptziLd4WtH9h89JfPXDqH57uoU7_vI9_vLAvn1c0zrk0OHxPQzqfa8IOxZNOAsP9q2Uz0zKlyPaTYvQ==</t>
  </si>
  <si>
    <t>C240000420</t>
  </si>
  <si>
    <t>CONTRACTE DE SERVEIS de dinamització i coordinació de la xarxa de Ràdios Comunitàries de Barcelona (XRCB) i coordinació tècnica dels estudis de Ràdio Fabra i Ràdio Maconda, amb mesures de contractació pública sostenible</t>
  </si>
  <si>
    <t>Dinamització i coordinació de la xarxa de Ràdios Comunitàries de Barcelona (XRCB) i coordinació tècnica dels estudis de Ràdio Fabra i Ràdio Maconda.</t>
  </si>
  <si>
    <t>217936.00</t>
  </si>
  <si>
    <t>https://contractaciopublica.cat/ca/detall-publicacio/2a7cadc3-319c-48ae-b76b-d89104922a87/300229939</t>
  </si>
  <si>
    <t>Portal de contractació electrònica de l'Ajuntament de Barcelona.\nhttps://licitacions.bcn.cat/</t>
  </si>
  <si>
    <t>108968.00</t>
  </si>
  <si>
    <t>131851.28</t>
  </si>
  <si>
    <t>https://contractaciopublica.cat/portal-api/documents-publicacio/json-xifrat/300143415/hX8KIeScd6G15Rb_fcC21yIvxRePYx4ie2xHETSE2oKdokCtfWmWV5LjKozLJdqOOZwgrTsZ7WFsqDlE_HFehdxOwPnrE1wEHEX7OXJvPZdNWH8UMhcZQLSaAX0Y7UHIPYgfZf0Z6ScCISBSsbU0gmreepappCFv0uc3Jc_zFRj2_XTco_em9Hk6KTRZEJYTTxNlCajODun_3tfnGJ7Rbhp23dh-Sn1EJx8wlxcdzystUilbUY67D_opHEuTUjE1pPapYPFmaO7u2sILhjpOc9aUXwE9SR59tb2d246eF294gAO-tORfuXfOtkcPNj3DkG3hBSuxMndXLARWGsSJGA==</t>
  </si>
  <si>
    <t>https://contractaciopublica.cat/portal-api/documents-publicacio/json-xifrat/300205969/pX_9o2vWJMetjMMUgDPPsYuCH62XuUP7zg1cSe2dBT7px0SmDgzyouXgigo9D8rRuQJb_tpfMgFRLa3f6vl04YtkaoePBd0KB2aKDeRuCls4g4_JCjHfPM67ydXXN0BfFKvC35OX-AHSNeNcVOIDCFoV9_K7Qqcf4plDCEcyvsIuo2yQCAxlwWB8bpHvsJURh58BKsr7GjPWw6EN45pYSvfujvECa70yVdi6Wgi_MC9nG5APiwGoUXm9WQqGbhgphFB7WiCyWqIc_Yw5NUNKO5Kt2a_ISmojHYRd-AGT8yAdwfvaQwUfXa0-TukfV16cQcdaiMwl-y_SqujGpAp28g==</t>
  </si>
  <si>
    <t>https://contractaciopublica.cat/portal-api/documents-publicacio/json-xifrat/300206051/ZuzPzMUtgsZQMbG7pP-uibcZAhLwY-J--s058Bzhwjlnq7NbRCFFX88IfCtGTR1i2U6tbw1Y7wkfLmwT8U1SmegBfYX-H_YZ7HI1LVsIcGdB2AVCEcQxfhZOvuSkokw6TqJQVU7ELVdWHuQRwgubJIW9eGAjvAeEGKPUkXBPTfvA-8YekLTvYy0Gf9xjIJFxMs2HpfdOTNsLNIQmrY8ePZxa8fDm_k9EVskLR6lSJOphU7vAMK73twCgoUbe0DoaXybgtKYqx6P8v5khJlP6EpFS12cvDhZtRBTkCTPjljysVEmHiOaSa-gi9wsGQ0oO1XHqytA2eNO4APjixdSsyg==</t>
  </si>
  <si>
    <t>https://contractaciopublica.cat/portal-api/documents-publicacio/json-xifrat/300229939/SyEVA7azRvlPEswsTesIIAupzqpDWW6kqNr536prE0ETIALPwN3mV6OC8a-QXLnnWVzq_0o6AcgXE5konfcbl5gFlsUb8PHqdYbsuTdWjQMlHR_dUdOouoeVlXeOQXAk5WdyA5F6dLVTfIwIGkvTCfGBBYSe1V9lRy09UorxwHFPLZy0rDr8azBwLoZq_ojdJ2LNh5PTmXhIdqf0ugIH4nVAKRcws3iWPbYcLLqZC1-WZtWleCVUY6q7fowbQm0ojPrNm3DmfVyDxuvTDVma56RhNTxNyKuxk6JKA8khlYKe2kCJkJ1FvVA7onsEqXKdU07ooNM_M97uSKFMtqGxYA==</t>
  </si>
  <si>
    <t>006_24000815</t>
  </si>
  <si>
    <t>Producció i subministrament de tots els elements físics i instal·lacions elèctriques, audiovisuals i lumíniques, muntatge i desmuntatge, així com la instal·lació i desinstal·lació de les obres patrimonials i el manteniment de l'exposició \Vinçon / IKEA. 100 objectes d'IKEA que ens hagués agradat tenir a Vinçon\.</t>
  </si>
  <si>
    <t>98850.00</t>
  </si>
  <si>
    <t>https://contractaciopublica.cat/ca/detall-publicacio/4492b9f5-1f6a-40c6-9904-5f3336e618b7/300229890</t>
  </si>
  <si>
    <t>119608.50</t>
  </si>
  <si>
    <t>https://contractaciopublica.cat/portal-api/documents-publicacio/json-xifrat/300192011/f03SBuR9I6KA0OiOCGzqDxyK1lDxDJ2oXbA8O18M5BaqFUhhGnRxJGinQznjsmEKT7pzJ4NMpJf0R-MwF992XQZfAujrO3cPNOiD6ZL_i7znF-lPCu6PIVT790RnIcByyBxGZcfrS3u3DLwJMp9hdQrqVOaOYvOXyHzL9DCcvji9TCZJNX4P7csD6U2nTUckd4wUrW2aBsSMecot9K4j3JbDUZFmQB-utYVGr32tOfOnhdYVXd0CPoCjsBKO1Zm4rdejsjak8jGL7lfR-ALY0a1d4YIjbmi5lR5kK6ztGuj6TmT7FbAPgLp6LIJ0CG17CKI9ElcY6j_0AT5LIvIpmA==</t>
  </si>
  <si>
    <t>https://contractaciopublica.cat/portal-api/documents-publicacio/json-xifrat/300219167/LtavjXlWRvN-zzsO3yFkNWsnfBU0LimPBOvOSxOV3K2dOBaThfB1a7a0NTg8MetC0EPAPHJYg2HRomd34M2OIMTuZ5gwYjKOUbs5vnh95AQyYS8YkFgD8A1LaybYptxleo7QU2kxJ2bCLSgz5OO35BQJVxQhrEDgGWwgH6THyRPjVVe4d3PWw8pAdMGKJ6u7Se8zMqbjuamWunp10rG-BlPXIfDOERClhNnGD_7N9PuVd9qI6tTHfThoUc4s_BScaCiGT2lgvv_sHzJEmClfR90y76YJiDTqCU72YiPGqK5jPdZtH9K6StVaEstH23_SnJQtQasZD3QkDKBA2pSs9w==</t>
  </si>
  <si>
    <t>https://contractaciopublica.cat/portal-api/documents-publicacio/json-xifrat/300229330/fU0Od5lyFUqlhvGwpinqsKMUy0-UWGzVgWnuXQOkoxFmJ9GqXa5NoomJPf-yINLlL0ThBH83zThXcsooxxNuj4arrN45orFwb-jKoWS8CJKKToHoH5WhtyYW06_oHHMR08qyKZsloPvvUkiOHhkBZ5dQL_Shs751veliiSRC6g9Pe13uQju7nsy1k5c98KgVJaNaYNzjyAOTExFyGZJDl5c3LEFa_LT4ED5DSDAu_lFM-k7_W3olW14xcrcl0xO1fFi_8mLZvwc8yabG1MBOVm3fbiOLT27ZoYz-Ow7cpripBbrwMCzP7etulLmgyvJJxG8YLIpZ3jm9-PEwKD2PeQ==</t>
  </si>
  <si>
    <t>https://contractaciopublica.cat/portal-api/documents-publicacio/json-xifrat/300229890/dySHFzuqbFfFizrLYrvmOX6AGpJQitihbya8je_gx8Sxe7L3uVBLGsfvxM9SmFhPlv55551fXio4ud5KLDfviUkmEIyUP2caRKr5iquvsO_zGiSfXT03KhmDzNS07sFPslMyZ6rEoglbvCB5t15RgzFUOznvsBn8XJtUEtbx0I8WxnRkya0u8KWxw3sYoMRHUjkT5td3icWPdpJdrsv2vFy1pp8_Tk1gBm_V91etoGjgNrzQaKVMOR-ZpKSX-ueUyBYxIhy2JO2MY-4GDH-Cy1PRxcDsH39SyvZe9UW0_VzpA-ALsv1woib2WvPCXTIdYca2PRlyB3TcxZjJ86Xv-g==</t>
  </si>
  <si>
    <t>006_24001275</t>
  </si>
  <si>
    <t>CONTRACTE MIXT DE SERVEIS I SUBMINISTRAMENTS d’impressió, distribució, instal•lació, manteniment i retirada dels elements de comunicació i publicitat de la campanya de comunicació de les Festes de La Mercè 2024, amb mesures de contractació pública sostenible</t>
  </si>
  <si>
    <t>Serveis d’impressió, distribució, instal•lació, manteniment i retirada dels elements de comunicació i publicitat de la campanya de comunicació de les Festes de la Mercè 2024.</t>
  </si>
  <si>
    <t>74381.26</t>
  </si>
  <si>
    <t>31/07/2024 a 31/10/2024</t>
  </si>
  <si>
    <t>PUBLISERVEI, SL.</t>
  </si>
  <si>
    <t>https://contractaciopublica.cat/ca/detall-publicacio/52facfa7-a3a9-4dda-aaa4-311ee03d505b/300229907</t>
  </si>
  <si>
    <t>90001.32</t>
  </si>
  <si>
    <t>https://contractaciopublica.cat/portal-api/documents-publicacio/json-xifrat/300185138/OkQyB_EBwDoNEKX-9VeHqfX-RcTsGS6S41g4zyOtwzwuOWrnH4D6xWmI16oBSuPanuw8xjKvtDu3QO4zM9JCeq3OfOu--EfKQm98XUaFxELTWak1k4oX3_P5j_msXYTqXwmSpeyF25VbpeqFaUZBvRKbnsClPRJdotKQhOKs9v_uRxemgSfPQNYjLQjWcnmRJB0JqY4WvzOyD5pmQUzUk2UjQqpVj-i3dmX7wMkJZdWtTLYBmuE5DOWI-RiJOyHri-nC38cKI69KWaTBp7wuGew3xtgCHqttaeBvYAk-7VzMNTi5s-Dp1r3lvwb6FgozNs4Zs2Vh5Kq4cBKRPfLoeA==</t>
  </si>
  <si>
    <t>https://contractaciopublica.cat/portal-api/documents-publicacio/json-xifrat/300229081/p_vb95Piu2rG4z4buBlM8j8oBzA1AJO5DB_wlXnyXqgyJsXp5r8XEftEeM-tltpqS9qojef0rW4mCU8RbitzjCIl5I8VZuYER0idZIATrlvC-klIURO88VHVHHJKa6mPUbBSfeMk4vg0blfIJFdOvrfxiSm5ohfkFYkMTdpXlX0r4n0VjC8sgnMAhq443awUtJMcidgzwHBnDGQ3eY17wtWhnEOce52Wn6GLjRbWGOCQlk-XqSkKviJx-A3xxViA9wckMHTfhncgBkOMZS_Xz1f-XMJ3iXLE-DhMi_ypLxpvdXoV6UUYgxJvNMhzgRaeOlZHtaIzv2uRG5Y-KBxN3A==</t>
  </si>
  <si>
    <t>https://contractaciopublica.cat/portal-api/documents-publicacio/json-xifrat/300229475/Ma3-jDF7jbsAgkHnR2W52FB3LB48YxbYKdlwU4uq2AKZW_K7bKg0NrpWsPKoU2k5HdoTzgC0OUW4UGGTEqam4dwm5xAliNibsU7SicC2INAXygnnKsSd9IdYab4P0dkpF6htKjWehF3oFhY-Nj58KRwvEmPlkilUwVHI6XnqALQnh6gXKuFyQVv0Y8dKlkHcKTte7swJl-GqN3G1wSk-8DA9lXocuBSU9KiUx__Z0statfgr3Juptj8qhtyl47a8t8JiBNKt6eTUxC5w5LKDeRnbKtzcYyc-ibjjkQiAXM5CyzujI61Wjzx9wEo7WqjVMaqsuOL1hpwNm8nwd4TOqA==</t>
  </si>
  <si>
    <t>https://contractaciopublica.cat/portal-api/documents-publicacio/json-xifrat/300229907/l9eMg-sv1n6rPaBW6eEjrf-BCwQDmURIDY0nPMI_SOT2Ya5PWlqQvlEW90hUCWY-6Q6m6Q1Xc7vlRADkQOtE-TSU8BB7KC6eYrOFd6pU3gnu93dikhAa8rkI8e1AHRJRYUaMSoY6Qx1LDTwxbz9h4swFUXeK3155IMzSxp6bfNO99e8Qb5VsJwmuX7lx_dmrNYyN-G3XBsdJapK-GDUXruyChk8vY72oX19n72-EH4fpnniJgStPxE1zW-iH_AmA3CJcW9lrFaCoA7ut-PvDSCBETONp_MEm6bal02mwDznGSODU_Wn-FZymT3CaYDbQkGLVIy-AKTOfcbyafGNf9w==</t>
  </si>
  <si>
    <t>Creació i direcció artística del MAC Festival al Palauet Albéniz</t>
  </si>
  <si>
    <t>Creació i direcció artística del MAC Festival (Mercè Arts de Carrer), edició de 2024, al Palauet Albéniz, consistent en diversos espectacles de circ, dansa, teatre i música, al Palauet Albéniz que tindran lloc els dies, 21, 22 i 24 de setembre.</t>
  </si>
  <si>
    <t>60851.24</t>
  </si>
  <si>
    <t>https://contractaciopublica.cat/ca/detall-publicacio/63cc628a-1692-44e9-b315-7672a0f25aba/300229920</t>
  </si>
  <si>
    <t>https://contractaciopublica.cat/portal-api/documents-publicacio/json-xifrat/300223433/M1BTeo9yEhwh3tZo4QNGUsRMXFDYDV4kIgWgNMDaKMkpHAjR-jvwl8ahkqACvDWz_Pyh1bhpwBel7UlUpQ9_PPCJnB_4Zblhu0mNrJvAjCh_uIh5HsVRgBeSK-gwQszUKQZL4DqIZU-HVdGISXLhrd-pT6Wkzc2bBag79AEltgcI4HAiE5FIpIArtLrvG3IqiHpMOxjf-NRLf9W4btp7mXnGNF3gYHdz9khju4bvr2eqTRnBMUKjlb_9Oy0HN8oAhHBMFEiI6imUqEsUTCzwEBHB1e8Y_qFDvWI7WLblMll-mCxDjs_Lmr4j1njmwrKMYDHoWtgkW0yVZ_01dKqgig==</t>
  </si>
  <si>
    <t>https://contractaciopublica.cat/portal-api/documents-publicacio/json-xifrat/300229920/ITUcuQQYrpJaxDMZGN27QN6T-yuSdKOqq7YBcIGNB09JGrVh5Rcn9YQM195zZgtm4jS2X3PL8MgWw0R-6erj-izSeiDS5NJBt_8PJ9Cubd043eOKBPV-OkBy0ABZh5xevuSXyyCSbyOSICi8iMP2KyVtpBNjvIL0QL2X35yegIdfMERHXPCJVfP0m_2IpEihTSNcOybCWXVBz_SSfmCOYkKJTRHdyjzA14cVWw0P2FCRXgae8IID2dvkB5S5jCWXKg5lFUuDI1c0WTJLRtucvaX3xx4_kZ5VJA4_byuYAGcisv0RNR5w8zxfwllJTB7YbAHDf9IH4OY-r87qoQ8nJQ==</t>
  </si>
  <si>
    <t>001_24001009</t>
  </si>
  <si>
    <t>SERVEIS DE TRANSCRIPCIÓ LITERAL DE LES AUDIÈNCIES PÚBLIQUES I D'ALTRES ÒRGANS DEL DISTRICTE DE SARRIÀ-SANT GERVASI</t>
  </si>
  <si>
    <t>Serveis de transcripció literal de les Audiències Públiques de Sarrià - Sant Gervasi i altres òrgans de govern que puguin requerir de transcripció.</t>
  </si>
  <si>
    <t>15390.76</t>
  </si>
  <si>
    <t>79550000-4||79550000-4</t>
  </si>
  <si>
    <t>B46574950</t>
  </si>
  <si>
    <t>Alos-Centro Europeo de Idiomas</t>
  </si>
  <si>
    <t>7695.38</t>
  </si>
  <si>
    <t>9311.41</t>
  </si>
  <si>
    <t>https://contractaciopublica.cat/ca/detall-publicacio/75d55b51-ece0-455a-b488-56b71a1e6829/300238657</t>
  </si>
  <si>
    <t>https://contractaciopublica.cat/portal-api/documents-publicacio/json-xifrat/300137609/FhWSx7FtGEhhlYKYiUAtS1gjJlykyfEc8Nyixcrz8ZYSLdDpxjSQNsPKYEEpv6eODzsCirbiOOxYeRKMqgfg8RlQJ8GTYv_ypXkDy2w4NJqWMuGaX2vy_-vf0b0_mki9tDCO_d43bwvfwnWq1dbXOb5Jr9iZyGNaAgBEsb16q0B2QkMPBtGofuUZjI9GI8DXbpelaQp6t4xdZB-L8a8cj-5WUybkTnPVrARnhDt5TXRKzsMHsqnTk2rTPiZeez2W8T_8RfL-4RpG0r4K3t9C84OmWQkETInh_h5I4Nkbczjd6jvTxS-Koq3wTuBaOISWS4eJGW9qNE3qm1FPg_VBpg==</t>
  </si>
  <si>
    <t>https://contractaciopublica.cat/portal-api/documents-publicacio/json-xifrat/300229679/YtwGuznjU_EKD7pnwPfFmsGUJWKozNtahLBw1FaH0WfQm92kn0P-CLH8WT7Jxk6CI9cKei6RprZylNmjYPnlpLo175u15zXni2cKT1v7HV1qo4dlPo7-vc7-B3_tHQye5WCsDMxKiIHf0GdKGwX56LoXraZ0d6hlTfRR5UkZLRX7JFFU3LUPhYn1doya0NAvGNebnL9Yga3hmAxSk6zpAQORcLdALvrtmcPjuVJruY5yJewucy2aZHhZq5-NHzry1_eO9ZfDdsHjmAlympe7UVLBuIDcXV2dRv6m3MOYGTQ_IwH9PKDfj8nzIjcLTNT1TV5sU9BaeS0YqY7Qrz7UhQ==</t>
  </si>
  <si>
    <t>https://contractaciopublica.cat/portal-api/documents-publicacio/json-xifrat/300238657/dk4BKra23zipEgHsNcPIIiC6KlrGI_7nStstdQ3ytpZMNfWedT8eg1lwWMeo8ofiidg-GK5isV1xqZgqHnqNaG3qf0TnYHOwxmw-QW6fjWLJBXkM43FR-YpjM7PBx4cMKtVfKpll0ljfj35pDWrvRqKiwzwMTy9H87vNwCF5Uq6Z7d5awdmN7dXTj8yRGb8RDjk_YwqWtEij8BfMWr7yACy2ERYFaOZBJ0HI7fQKAXJFkFt-oDegxm-0HFw-4Rg7wZTcbS6yThXBAVhjM9-QQJo74w1TwTGge1wYerh1RgzvBFpNOuUS3WsQ9aJ-RMeZiUftFavJqHdXRdLWBsYiWg==</t>
  </si>
  <si>
    <t>001_24002008</t>
  </si>
  <si>
    <t>Producció i coordinació executiva, tècnica i artística de l'acte de lliurament de guardons dels Premis Sant Martí, amb mesures de contractació pública sostenible</t>
  </si>
  <si>
    <t>https://contractaciopublica.cat/ca/detall-publicacio/056c4e83-469f-4c32-9035-c5e54698e29a/300290384</t>
  </si>
  <si>
    <t>https://contractaciopublica.cat/portal-api/documents-publicacio/json-xifrat/300225211/kg9zHTcq69fF5WfdZXE1hHI_VtZdOxeOpPyhw36W7RboaUIpo0EIMkqDQLZm04qexZk4yQGnOr2BKsWS1CPp2oGw28Ex5sNvCznoLZdjhB1j9L3T9OUP0KkkgJjRYJKtZTo5D3hVWqIs8z1e-KafzbNBkjohsVNID0OJ9uLkASgDynBRItzMQpfngK8VVbjqPkfbMkPaa2CN-4G6CQKoQ--at1VnJxjxaTLdxddDNpi0kf-f4DQnKSnrHldCpv8jrezvwCGY6RQWATfisxop7eQD9JTp3wYH20MYn_qwX_YiVQOZsFQEP1A18UdLSAqgG0lShU0c7MLMt7nTDtyIWQ==</t>
  </si>
  <si>
    <t>https://contractaciopublica.cat/portal-api/documents-publicacio/json-xifrat/300287856/MnxcoHyspBdHEY5K5YuLmmzG1P7rFF0yVEkiYqbOzV8qjcnH9x0ww4ZQHNBKh9WwD2RwV93Q0ncBHuvDOZhZzr2Twg03s76cAwe1R5ky7osTc5CxGMkrz9Dr3QFn_8rtgyvOS0G7zDGuWja5U-K8cKu9kZ8TtXCT0_qzEkRhykAIlSf_s33fpxg38HiB5OJHQ39nS1_W8VAlxN2xtmWUyZ4ujmftCv73ZHKfsPbybe4SYYGUdROafhKM5pNih57lmyxlv-jwBGfbIeSJQs198jtmV7m7RgH7nIsEHjDn2dVnGYpZQzhrlWn7wFW_kqB41xTDnx9dvFR_ZJ7ZaMos7A==</t>
  </si>
  <si>
    <t>https://contractaciopublica.cat/portal-api/documents-publicacio/json-xifrat/300287900/IPjgF3zH8_XAHbD3vSeJ8cgTYB0pN0D_ikzEe5GR6IhfLDn5K5hkD8dWAp2MrFd978j5LnargU0UF3zdY29vchq3LjtBIE0abuIbxYbbs97tUrDEjUhaWcZ9Z4VIV_EumE6cMQmHBPncXW_3YVfxT3yTetbxtj2ed1_nXRiTF7phUOWW_gj1YJuu2LBKlEKtNqdtSaaLGvY0HXtfC5Bs4mTzmC9EYTRyuXruqRTccGwcTtPnxuiTY1Xd1GAIjQrCeZdB7R9aAFr1_lChfh8j2Xk-OYBFw1CZqsNslSHZ2XEUITMXw0FhXk-zkPcBx6MnF1k7AeE8HVm8PMrhzy_FUg==</t>
  </si>
  <si>
    <t>https://contractaciopublica.cat/portal-api/documents-publicacio/json-xifrat/300290384/n0I6D8yJJybBttbQ_deCvikN-JUUcjqI6dNu3E-qlkn_3wCjyVPI1bf_m4JCAqI8GDdGrC7VkAZVJpzDeoKs-NqsF-CTd40gJcQQPsRlG7p5VMGavdhR36p7vHIUgCsJtHgzQZKHwFLAqqj1r9VW-ONSqydPuhu0uAFhJcVZihv7a3aoeD0LlYGjBjSNoO7e3RszyDoUKYbGc0qXhn7bEaihfe9zAVPKZiSqOKfO1XjnTqSxHG0EEhHl6yD75HPbyDsstmcjVdKg472LIhcUj256Gh5Vxro5bGL-XfV-5YqDPLRYk-c6UCba69qu9Q2Y_SQa7A8dMtxRfosmahzyaQ==</t>
  </si>
  <si>
    <t>Obres per la substitució i eliminació dels elements amb presència d'amiant a l'edifici de la Formiga Martinenca al Districte de Sant Martí amb mesures de contractació pública sostenible</t>
  </si>
  <si>
    <t>53310.99</t>
  </si>
  <si>
    <t>48464.54</t>
  </si>
  <si>
    <t>58642.09</t>
  </si>
  <si>
    <t>A/F202404/S</t>
  </si>
  <si>
    <t>Servicio de consultoría a ayuntamientos para la implementación de un servicio local de acompañamiento digital a la ciudadanía de la Fundació Barcelona Mobile World Capital Foundation (Exp. A/F202404/S)</t>
  </si>
  <si>
    <t>El objeto del contrato consiste en la prestación de un servicio de consultoría a los ayuntamientos de cuatro (4) municipios de Cataluña, a determinar por MWCapital, para la implementación de un servicio local de acompañamiento digital a la ciudadanía a través de metodologías específicas y con el objetivo de facilitar su despliegue.</t>
  </si>
  <si>
    <t>FUNDACIÓ SARGIM</t>
  </si>
  <si>
    <t>https://contractaciopublica.cat/es/detall-publicacio/110aa4c4-c1cf-4734-9f84-362c425d8425/300230696</t>
  </si>
  <si>
    <t>https://contractaciopublica.cat/portal-api/documents-publicacio/json-xifrat/300187596/ObfsRWwkq_rHE5LiGZIeTU-JhISRHeKcPBJiGLkI81X_7r3tjZUoOxrz-AL5eZWUkvBTGyTO50QaPFR290g7Ifo2CViHvKU4evBpIBvcSis1J7C7z6OIR1MTNbFd-gg1TiHchX3tXnfO4z26XTPH4yTNh8V12qYMtQKEMDM-_AjuD4nGAnUYH599tPQ5AI_fRkvRRL0BjzBvT4RZUAOx_W1TbK6AOzNBwi7eUPE9jCZfH4O-FRYNpPzFCGhRpOJbrojEyhipOa2mQ6HtDCeS5Kq0d5kjnLJJpt6mWtBtxnUaGnRBkceqA2NSDi-0rbXqbskCwaweDyd3KgO6G_tUgA==</t>
  </si>
  <si>
    <t>https://contractaciopublica.cat/portal-api/documents-publicacio/json-xifrat/300216702/Ji5oAe2SLZI1w7cr1a6J3d8jfeq0IIMGFdmgbdM22ofwC6iHvG94x-qbYFTrZ4Kxz4MCBrHHauxI29OWeUvxJ1Mdr5meFTfy3eiZw3yYCK1-TCLYO4rkZtjC-dvKWOSNMSOSi1JxS-AwwHbYSHMMlENfNsTnCL13FxRkX_IFtzjFoUkd8jU3NQvyhOt3Snipmb5672mgwTuzbmRBz5wITCf6xrry1SMD95uOeuOvEmgXlrMTKfBQNm5xr03PVBVvufD0hy7nT-q08CGJR9-cU_pc5bsMJL2TzZzIaOzGP__fhsVFpuplxeREye_FPllRfLIbUtK2oxkV8k7kRtUvdg==</t>
  </si>
  <si>
    <t>https://contractaciopublica.cat/portal-api/documents-publicacio/json-xifrat/300228248/Glc0hM-ka_l5ShmVs9khm4Q0DzRrk2xT0aNZLw2CRAmMBtfVFlI-pfQzI6wQtu8EnbzLnUdMqECV4uL_NJ2caDpyjwIr8VLAaADpDGEMoCIh5WdcsWwi7Sff9JmukU2w0CCELKyVdUKRtjmquDV0CJcvundQm82lZl3wlRvqKN8g0UedPVdmogrxJ_9LGD4_EHtw2qU3Yca2uD23gsaw8z5ldONUqXw5F95Ce1h6dJ1JGdtma6IU7S1JUThqC463iijrd6U5pBsPidSyDXTav_M0UlZOpOdUgjH5JITw9by3aXXULziVBHFccLXoVchVm1LdA5sxVlVB5hnBLNyi7g==</t>
  </si>
  <si>
    <t>https://contractaciopublica.cat/portal-api/documents-publicacio/json-xifrat/300230696/SLB8xBFw2ZPl0Rfw4saAC3Bs9lelSyyIEXZmHPsdpHeE3Dm62JACSQ25tj_Q7TWbnyTaXEAwGKpVK_E6TxAd_BbvQLDxydtKx_W_IBXQeID6PI2OyMIuRRPsabJOMSes9yNIlPkz7YPmpGAmHQcsxFYmwEREyPRvhkGK6mA5Ay6JwhGd2gR-kp1o9Q_OrNoBsSF8bntIOgUud95FbMW4DggDUwGSB1S8lj-W4aWEaJpt5w9IeHxKb1E_Q7WuTcv6zVtjVZDFCvthfhAHxgiEXh-5ffnfKIznVX6vLv2KjRlCu8DQfqt7BNhAc6g3KQV2fL11QWY8VMqb7NmInTU0WA==</t>
  </si>
  <si>
    <t>006_24000786</t>
  </si>
  <si>
    <t>Conceptualització, disseny, programació, implantació, posada en marxa i manteniment tècnic del nou web del Disseny Hub Barcelona amb Drupal 10 o superior amb mesures de contractació pública sostenible</t>
  </si>
  <si>
    <t>el servei de conceptualització, disseny, programació, implantació, posada en marxa i manteniment tècnic de la nova web del nou web del Disseny Hub Barcelona (en endavant DHub) amb Drupal 10 o superior d’acord amb l’establert al Plec tècnic.</t>
  </si>
  <si>
    <t>98165.48</t>
  </si>
  <si>
    <t>72413000-8||72421000-7||72413000-8||72421000-7</t>
  </si>
  <si>
    <t>DG DIGITAL SOLUTIONS, SL.</t>
  </si>
  <si>
    <t>https://contractaciopublica.cat/ca/detall-publicacio/c4de4e5e-f264-4c0f-bf00-0e2f2c70517d/300334285</t>
  </si>
  <si>
    <t>93490.93</t>
  </si>
  <si>
    <t>113124.03</t>
  </si>
  <si>
    <t>https://contractaciopublica.cat/portal-api/documents-publicacio/json-xifrat/300218097/JeoyuoGzoPhIViq-e4CUUJ1PpDVsK5b7Ery-b9fo30FZ2I33dw22RF-DpGoqpsd4PTa_1S6O8dDYFKZ8K6W4JBnu27cho9nZlQl5K_zQMhI07Cw-CGoQYFAGDPKs6lHA4rd0tDa764XZdVgOl3bPUmW-MecCeEx8wEzJ7vFo3iCrKGa8sCB5wxoU9oHfpM43r4xpZDIY-u_sO_tkep8MU129BRd3MeXP2Ik2Iy8iMk2hNPFoxhGgZaHX97nKjN6p2XTRdlzkPFgt8sZDyqY0kYxbowICqpJMyvhbVQlsBUN3hIh6kti4l1wt_midtLhPvdfZ1JVUCU-OdwHulvbIwg==</t>
  </si>
  <si>
    <t>https://contractaciopublica.cat/portal-api/documents-publicacio/json-xifrat/300286499/LginYTUf3WYX0NIFr2CPHRTQQZQpzZivXilvwL9X0nUto2ILFDLOXD_vvw1WIjaf-AvGrvTQMIk5bzeDmNQeIe1lNHOyG-9hjTLWSQTvush-ph6xMAfQkl-eEZJ2JEoS6NyIN3wqzWfmYExUVi84IcmBI9ISEjrFBl8_Qx0pXBWeQeAuyOEX0OZaqBhDR00KG-dV7UIAHjN-676lP9OlVOm1rA8BVr2DSEkyjD_gp0Kt_7_iLW64QLgLB9aOabsZbe9rQDISWpY0basfXq918MLwZV2euM-dGRY2nYvx0NCVWpYBB71Aa4YCDozyg_JwXgQx-5LJG01PA221fxBBqw==</t>
  </si>
  <si>
    <t>https://contractaciopublica.cat/portal-api/documents-publicacio/json-xifrat/300319695/jbopVxbXPUszxR3_hp8rwdtaOPYqTFsxn1R66LqPBx0nT9Uey8PYqllQbX2XWgZqVlpxYpdrznLy7vx3TWWKITgrOX2DYQUDx-YDbZHR8EV0CV6Np3l6dlCb-EMa9LlC5CULdRTqGPnpePXIj4qkrFGNtPXciDi9BtFWJGQWnQW9tA2vyjqP6VoAMHGZae4GAQQAsdIbua7gpJa0XHoR15_Bk1U1oeh47h_E99UPfP_DGjznhgKe7ie9opVYuPnzRhCVxUnLI_nOsMJvi-ajPUdAJgjKCoXffUQh63YnHqO3o-4v0zPZiTIylUPJzNWoiCfEiv5-t3j9nNbRFXPG5g==</t>
  </si>
  <si>
    <t>https://contractaciopublica.cat/portal-api/documents-publicacio/json-xifrat/300334285/lOVWKE7b9svGIwmbwqWTNEhm454_HBzY24BTeMST-P5ERqGadMz3FFqLM3BiOhDBcWIy8NsAokup99Vz44fq81cQYPThui9gIyO9Xgtj6ooh-13I56a_QsaZmd8mfWuO5e1LbOC8n-ckqTl8GC4h9XhkYuQ3PkPP53lw5R4bj8EKjoS9rJaTRMFtM0F7RmVLRij9zwOiq7-vUS3ir1LwcG4-8GifbMnFwo-1itfWMBobvoDozimbMfkPtT38cxykHDn9031KAWczU66zHPOGoymK5a4OfYmhxeycS76iB5I-IVcXuutzB4HbJaPaopUfDs0Lg5HmsLKclIWye4edjA==</t>
  </si>
  <si>
    <t>001_24000689</t>
  </si>
  <si>
    <t>Subministrament de casetes (lloguer, transport, muntatge i desmuntatge) per a la 10a Fira de Consum Responsable i d'Economia Social i Solidària de la DS d'Economia Social i Solidària i Alimentació Sostenible</t>
  </si>
  <si>
    <t>L'objecte és la contractació del lloguer, transport i muntatge i subministrament de 35 casetes per a la celebració de la 10a Fira de Consum Responsable i d'Economia Social i Solidària a la plaça Catalunya de Barcelona</t>
  </si>
  <si>
    <t>45223822-4||45223822-4||45223822-4||45223822-4</t>
  </si>
  <si>
    <t>B70962576</t>
  </si>
  <si>
    <t>CASETA EVENTOS IP S.L.</t>
  </si>
  <si>
    <t>https://contractaciopublica.cat/ca/detall-publicacio/f0ee1c01-3f20-447e-b79e-5777843d9e93/300229041</t>
  </si>
  <si>
    <t>https://contractaciopublica.cat/portal-api/documents-publicacio/json-xifrat/300114392/L4d6mZbMcxfHvTnNvAskB0ln5GTNVfHcqy7xYftBQwd8L6lAx8Pa1CXYUkmZufkM-YhZ3sYvV0Zp_XjjiF_zeAjGpiag3qYYpOpDDseZ2rHP4YfP88BT0Og_1v7Ty2CNjSE4gYuAw3DaKx9rbkAHz96V6HncP9NgfmQ2eXNK4KtBgi-qWWLIrY4wo9IdRd6BQ94-dmPdT8ezdyGyZDOJSG7ES50TojzFFPxhwZWQShVT4A4ElZLSi2EQPSVv6m8iiXVUEitr9AWumItfyqr44KOdB5XjLuWUzSd0Gv34EaA9vO1Meth5-e11x4Fr2rcNwXxXf-tWU_rAkmEVB9z6Mw==</t>
  </si>
  <si>
    <t>https://contractaciopublica.cat/portal-api/documents-publicacio/json-xifrat/300167910/PTkWEDh9KhKvSM4-PhXFrOSGj3_hHINvrnVM-8FoqDtIlnFflEiXntb5St2RxKUjF6kjfb2NmKBTJNn1U8bGUGTfmM_FRsOxfQ7U-E6YesqYmnUmI3yzDsNSJuSToDyuSLF5b3mskv0Sw4EP5kNFOYg85YAkBeaS6PYCuGTEVbnwewDz6MxyyQSRJbypXzrV71v0o1HGv8rytgcIgk5UpRtmt7lN0ANPa4yuR-XTHQiH4uh2X7eIJfvxvSuJ8yUlrDbD79QCzJ1FKnxOpuUxSuRwrTtoz_YNyOYiPinJ2mC4MW2GayZxPS8MbrXbdBDlP25mUpPykv56u8yIhj38Qg==</t>
  </si>
  <si>
    <t>https://contractaciopublica.cat/portal-api/documents-publicacio/json-xifrat/300229041/spqQF3vGx19H6iJgr_9zaRPDUSRbDOuZlIUKYxYKBYNSVJdiFdB96EZtP6MYkCEzhI4XH-dUDu6R5ST7U7KKYGdPCfcHlIaWny-AiGL-prYF8JpWdr1YMZHZ5YtnTTOfRSZwKb0kj5nv61zJwpbYHIKbShpZpIVvO9C9cTL8HQjkv3RZ-og-0BDnj4Y3RdFzdrCiMfhAMYU8pyKY-dPnEUrUWd_qVwvnwRlVxeRnWIvGTh5a78v78GlGc6WWwyFGPw54DHAQzFN56mnMVSKgals8xB9jwIlgydwIX1qOO1st9kvEPBA2BAceLphK0v-dQMz_mSWim5BYRGwORlx4pg==</t>
  </si>
  <si>
    <t>24/0086-00-CP/01</t>
  </si>
  <si>
    <t>Contractació dels treballs d'aeració, reblert i millora dels escocells viaris del municipi de la ciutat de Barcelona, amb mesures de contractació pública sostenible</t>
  </si>
  <si>
    <t>711029.44</t>
  </si>
  <si>
    <t>77211500-7||77211500-7</t>
  </si>
  <si>
    <t>323195.20</t>
  </si>
  <si>
    <t>391066.19</t>
  </si>
  <si>
    <t>https://contractaciopublica.cat/ca/detall-publicacio/f3a51471-0194-424b-bbc9-fddf13a3ad92/300268396</t>
  </si>
  <si>
    <t>https://contractaciopublica.cat/portal-api/documents-publicacio/json-xifrat/300124632/r1V1MAXh1ZjsHSkoNeD7O1t1KULDhMfPz-3MXJEbjON7BOfWrTFLwJvyCdPWjyTHK2jayO0ID-pPXIGnTFNntXRmy3hEZCNeH0lH-ndqHEeyYB8EikK_45xWcTLFRy5xe8RUzYByYCGEfS0zf6ynJpNdMfDR6P-Yjgr_v5ZG1Pfif2FYq4uBVgYkjTYDo2B2wprXNHg4Nd5GqLdCJDJhaidn_XIPuP3oL5sNMNPQHmnCbtxMn2p9Pe6YrLX5t63KwmKhgRGNbhK4Ze9R3-BCTjrCpkys3_cXMbVgAzAOSJNp1tY5Gv9srVDLgd1GaVC4tD0XvhVojoR8cB8xRl2bzQ==</t>
  </si>
  <si>
    <t>https://contractaciopublica.cat/portal-api/documents-publicacio/json-xifrat/300212822/YtoUjFXtv2c4ZxtNOQGeTgetc_0fcY5gVRg1dJ8x5UnIxdehSpM9-gBcZ378O8awqTk4YoSeEAqbGGgKQS10YN3sRfWJTLv7MiMJsYBslJpJL1CQ1tKw_djndkd6W7D_c7TawOeTi8hGGnO3b6QeTVXs1kmQu3JSlBgAy3__N6t-pq1ScXHdlBsWAQ_i3ITgyFGtMLDhtyV4kf-MCZBhJMjjg0bay6QZfnKvZl3LoRLLmVYqfDJMT00_HpTz-BehxLsHesWTxvWuJxi4yQTpqgmLMvOt_cOJfJCyMqdOeQWKa6wfCxEGJLBhGqbmwNYd1VZRHgXD0mfapZ9No5jeXw==</t>
  </si>
  <si>
    <t>https://contractaciopublica.cat/portal-api/documents-publicacio/json-xifrat/300229984/RX6qPyLZrtOD53Wi-A6PW5Mw_Dce7FJaQ_iv14MfH625ktUr0gKI7K_QfXhMeS97DCzE0o8E2erbmu0i9cWwqj21s8ysX0fd2kf55d7PT7YJBhxctrL7sXNKcLH8jQyR2AwSPpRNvUnf19LVXd_O6SrV_QoMF0zADhSqWiGqoSf46w50GIYfu40gRHZHY6ya6QD34G2HtOKWsfhVoq_v8AcBmNQiAulpUv1XQen91H1Tt7XECRLoaDLElKwPJKcr72UE035TbkznGxB_1zdxs0UR6Fmz94hsWRCBZfcsQ-iHJDf2pqvBkE-fm4tsIFWBrWPMZwaZpLD5QIl53SxlOg==</t>
  </si>
  <si>
    <t>https://contractaciopublica.cat/portal-api/documents-publicacio/json-xifrat/300268396/EmuiZJmVQXWsclEkOeowvx08s7w_B-k3VfYJZCNYsHXHJqxUNi3phH7EefTscc6doO-t8Jz08HZNL4_bC2Aery55DGZRs4ZTDufgAChU6CTgJmW4hlJIGyJKa64YUVrdz-dRR1vG7tKKlTNXGmiNtEr4cRWg-0QWCIDBvWq3c33jRsdL5IB2O57XZRnj2qHDg2XXL-lNlDjpJLC6_cjUoPotKsPe1zY2deFlwQ5m5kaWxDzClHxXKAhVz5J0rDnj2bIIScLHmLAeGG12OiGjSSUuN71TAec04cWtLdstC2FCCjF6cLHdzlEQq-sxb4z1HikRleyJi6nK7AsTRh414A==</t>
  </si>
  <si>
    <t>75.00</t>
  </si>
  <si>
    <t>2016.00</t>
  </si>
  <si>
    <t>Gestió establiment per SAS</t>
  </si>
  <si>
    <t>31562.85</t>
  </si>
  <si>
    <t>2023CO0188SUV12</t>
  </si>
  <si>
    <t>2023CO0188SUV12 - Contracte específic per al subministrament en concepte de compra d’una escombradora, una fregadora i accessoris per al Port Olímpic</t>
  </si>
  <si>
    <t>Contracte específic per al subministrament en concepte de compra d’una escombradora, una fregadora i accessoris per al Port Olímpic</t>
  </si>
  <si>
    <t>54582.54</t>
  </si>
  <si>
    <t>B64009921</t>
  </si>
  <si>
    <t>ARSIT CLEANING MACHINES, S.L.</t>
  </si>
  <si>
    <t>https://contractaciopublica.cat/ca/detall-publicacio/787c855c-3f09-4e94-8129-2b5ae35c76a3/300290095</t>
  </si>
  <si>
    <t>45485.45</t>
  </si>
  <si>
    <t>55037.39</t>
  </si>
  <si>
    <t>https://contractaciopublica.cat/portal-api/documents-publicacio/json-xifrat/300225085/eo9JeMmJ-g3835jpiqcD_xH3Sy2DXP5TfWvUPhXXDXCiMJvIkeR04kJ1HjihIMV2gvIzWSa4UFbf8wvdvUwwF-xv87H0VPBHuxih9j-SIwmZOZV2MmUNsiI-jkD-se0jVNYrL3ThnAysJdRZGK9w_GubnfIktHd9lMviE0k_8lhMEcuDLSxlqD7QxkJpOTi7nMCbRe_tGjYIRmIpommrKmrxaww9YHBJP8xcJ9XiRzhPmsxmTaKSlJoCAOe9FPpEJo7FFF4KqLeDNRuqpzJ6X7s3K8CnXYedI5XCiOusOqcc4gMr5qXyWt3W-aUOA5Z4aXwImo-KO3OxBvjo3sErJw==</t>
  </si>
  <si>
    <t>https://contractaciopublica.cat/portal-api/documents-publicacio/json-xifrat/300290030/HaCDcDmjOpJguNk_SKsR2GqQ6472E2fKboWhA1v_T0QRbQbnTE3Qs8Wh_RiBPgzljSGc0_IeQKeVg92X36JdMr6-_UhbJdfpKOrZZmGn3-c9CFHz9lh1tlPZwWlNJoiv8FUep-G53xudZWpXxrE_a78O6KZnDIBQdtiCR6iEz4BB_l-SQc2QNhBWdUhkCt0WTxo6btw79wdOADdZQRmN6dnnzDhDJ517AhIyKszNpZF_6fUsnrnms_zG9_sOEbiejHqb-SQwSexhE0PW3XHlZKHxsuYpwaPOx5LAsoqmngWPnUsfO1n0SrjzCtKeX9_TlXgPS2nndwBQSKOYTTMn2w==</t>
  </si>
  <si>
    <t>https://contractaciopublica.cat/portal-api/documents-publicacio/json-xifrat/300290055/AjwhEI2wG6pn9CaasaUWdwIfx9HR1tEBhPo8ylnz3y9eQmhe7vWiV0rBDNuzFDpokkVZDj1em1skOYMcu6PjMtoWo-onT2k0Z987V1Wxocnp3mZowH0YWP_l45fsZKaSqRsr-uSOw6ZU63QnE0YpSpFWY8McRi_jelHKPdA7onfXutUiI7GNY8nTxL-ICbyJBHPzsdN4KQsX_B88JFdmF6lV0Zm_k4QhsW0qccrqO5lF4Ga0gG6CG6sG6y-lJSz82AS2YZipv6VoEzuAFz_15BD8BddwxgescU-tz9bzFwWZZVj5oz1Gu9JBsrVWKANQrplbJwtNJcMe0QPAhKj4iA==</t>
  </si>
  <si>
    <t>https://contractaciopublica.cat/portal-api/documents-publicacio/json-xifrat/300290095/clzsQ98VksX9AMZeRfwZylPsN6tv_squHCLJh-7J4215_LVeaO_ks2ypoe0w_yuMmV0-KjNSlN8-H3NMgXPenu_zratlH1sbyZEsQouIAXO2hHaobPxYSzo7mQ0oEDGRsbc9PWuvPidf1Q1nKKijoiXBahO6pgDi6jN_TDhEmLLIVNnRlXnRl9r3Xxha5yaZWaqPsNZsraHBM3BojXdD0QPsYO5Mx8Tn5TxGUU056VzfFIqlBfAswvd-oH61nmT4oAnqMCVyP0AQXK75bUunXmhJ5pGsBQya11ya32YlfI2zkoEnqjvrs5u7vqkHomud3qrfP9NVSUVzKyrgM84ERQ==</t>
  </si>
  <si>
    <t>2021CO0230SUV18</t>
  </si>
  <si>
    <t>2021CO0230SUV18 - Contracte derivat pel suministrament targetes plàstiques PVC identificatives per a treballadors</t>
  </si>
  <si>
    <t>Contracte derivat pel suministrament targetes plàstiques PVC identificatives per a treballadors</t>
  </si>
  <si>
    <t>30160000-8||30160000-8</t>
  </si>
  <si>
    <t>https://contractaciopublica.cat/ca/detall-publicacio/7d6b5b6f-9a1c-40ef-a61a-e2672be19717/300289602</t>
  </si>
  <si>
    <t>https://contractaciopublica.cat/portal-api/documents-publicacio/json-xifrat/300238913/NnZiIFhkefgKViHfCOAVulkCVgmgszBRc50CS7TJGk9YR3PRYREbK8f3gILWXIQ-PB4Q-OnJTGE0pqvzhLAd4aZNDZzmZxCy0oKbGRD9geH5A5Amht13W2IRMUs4GnyA07Hf3X_eBgyNPhJwvqw9soRAy_0CA8B_BRmXLZnp5AbUYL5JAjq8i3BRwuWLVH4A-YxLfMorRs8DCAeTR45UZOhNJ7WS3r9vjpYImVGs5ExRGtXsynrujUfNUhWbGqQWOFeYFZTFPRjXDPEXnphhjS9jyQdQhAmjD8ImsZaugmTqhjIQSi4e3L2201Evv28bcg8aRzbfPp6gZcwemBIh9Q==</t>
  </si>
  <si>
    <t>https://contractaciopublica.cat/portal-api/documents-publicacio/json-xifrat/300289452/GXmdYqqbq6VFg_RpxE6SQJnqKqhlU_YDxuggOJN47MRzjygl0q1TtgcW13o5Y87C3QONmApmS9M1HHOCM3tBZzU_f-ZXOClo6ETIFoDZp4n-V5UDSZfn22TkdG0RXL10M8envhyt2HWonxcriwcFeBTR9gJlpM6elHtVCISJLkl7ZfFytMLN4Nyv_2JX2LfgM_3WLBTX2BTZlvv2FObb3fJXDuGKQCcjyHDJ575brQ4F-GtSksDcEV4q-tTdt8yqk1-NHLHx4q_94JYjc0MxzKpT3hLJoLJLGc5IZ0m2r05B6HF02_mvsVF6sK6BC4p1eH3ULqLTlw26w6-I-rNixA==</t>
  </si>
  <si>
    <t>https://contractaciopublica.cat/portal-api/documents-publicacio/json-xifrat/300289569/BWpHzruzj7za9zPcMFE0A-hhgItj3dkINTruNwhhDZg5-bu0RPQCCa1odbvu8Nhx37qzHppKjaTJdtv3nLriCqze8MlUldmUQ-I0Wf5YEpTyJba8yTdytKDa2s61msPwTJ63Tp5bTxMzTPZJw7uGrP20Aw3_1OXkrnT2PqlXldsHjTXBb5NoviTMr1DWULozvwWiRwC0qGa9YeuZAsoOKPmZsL4pl-ZRRzR4SNnfGx-02hnw-926DDPZLY3q1hRgLSoADEuX3z01wiFSU2DmwVS4aJ3gSQjqbEmrLSvUpY5kTpqYHT-ctWt-JvfrHPWv5LphG_SLIe16nniRdwiWzA==</t>
  </si>
  <si>
    <t>https://contractaciopublica.cat/portal-api/documents-publicacio/json-xifrat/300289602/JuTqjmTT4tBK6p-5CZiAKpFsu_W-YcIngSB3kEzwS35dzDG-XNOE860kGBQnZ4rZ_FnHzSPlTzS6Aef0Ubj9t2efG8FNJUja_p2Es8cfjwAe1qxFLpmasGWcxAJG8kCnINM3ze-vpCLcZtUqXnZSGD7XRtO2_ZFwQLhjV2dx1PDrfh7pOIzpMJmrNcoBxyt3c5vyD_2FhBC-lGnfSTQKcTDSUHT-IHX7kf9FX84QrPYgSEBUizp0cc3TmfEMYIZ9cuIP9Rdits0vvvsJJbCWs1u8-5XdgJi2J8jrOuzHmV9ZPTiDIKhxP2MAsaLeHAhp6Qikof2TRomTSENfITYP6A==</t>
  </si>
  <si>
    <t>92521000-9||92521000-9||92521000-9</t>
  </si>
  <si>
    <t>006/24000381</t>
  </si>
  <si>
    <t>Serveis de control, manteniment, reparació i substitució de components dels equips i aparells del laboratori de conservació i restauració del laboratori de conservació- restauració del MUHBA.</t>
  </si>
  <si>
    <t>L’objecte del contracte són els serveis de control, manteniment, detecció d’avaries, reparació i substitució de components dels equips i aparells del laboratori de conservació i restauració del laboratori de conservació- restauració del MUHBA.</t>
  </si>
  <si>
    <t>Ramón Aloy Garcia</t>
  </si>
  <si>
    <t>https://contractaciopublica.cat/ca/detall-publicacio/13784f1a-da64-44de-84d1-7679a7af7c70/300232356</t>
  </si>
  <si>
    <t>https://contractaciopublica.cat/portal-api/documents-publicacio/json-xifrat/300213633/Ql_AtfSG5zEBhKdk4c_V1C4aCt5oUTwVRKPgZdI3ZaDo8CzBdOYqlnw9DJ9ZUiTW1nXfng2XAiKOy0tEl1OABfdFCokKEjUP81eOv19ifhdwd7d0P805MtgUFITS42xGkW3hG6RZi2v5Ef-zLubzuNJHpfU6SITlunlwykah3fRC75YUBNGzQW8p2PdUdza4rx1IMZZvae04XyvEfpQyLJNMK2MuIhFfuc-rKp4_Z_jKnKGwc6lC686Ji4924aGJgjO8sETXLmOJTK_tQhsOQauc4EFD2gu-ZJX48TzyYP0Od_7TtD_6wCCAJsip9ts2wiu3yL74rGTqGvISvNN04w==</t>
  </si>
  <si>
    <t>https://contractaciopublica.cat/portal-api/documents-publicacio/json-xifrat/300231721/K0YlMWUe5c_IIkz_DNRW8nVNZRwdmv8DicjuDIk06hYTzDVjYmy2BngsSuW-RCwww3DrRbsb3BR_pEVLawQ9u4fb59b2WjVYyEmSeTD055mocnytwPTuP6oSkDcGh1TpPfkE5-uy3B5nX1SyJZwqZV885mTCEl68q00rOerUPRDFPKn96dxJavuCvi-J8sg2R97s09AL6fuueV4FwuxnXNBGRHJiYbeRr90urftgXi1ljKHKkvgcYGURopJZKygNGUp1Ew3k_8VqxFgglx4JBXcffYgWLnxs8hw8-FZUHeVwaAFWL37_Gzs5WOgdmC3VixpCX_kakrNAsLpucSpQiA==</t>
  </si>
  <si>
    <t>https://contractaciopublica.cat/portal-api/documents-publicacio/json-xifrat/300232229/pOgPcKRgy0jbzEbrxNN2W9SdI1DgUnWPTx8xC8amhtgHO8d0A-GqDNLuDsEczG5VddV3cdN4ZobZ8RgyZu-5VatVue38NuW6Oe5y8UFxrJkX-026S_ZAEsFa34AHQ1we4SNd2izHGpX-L3-dxcFcS9CsipAn2dZXKeKMfzWYR3b-ZnJboVhHejhUuUgymw0VYzPzLUgvONLFPfckJU0vibIZGXrfqKAQ4gGnzERhV7ZLbDz8WW7jFCIQ0EAvZFiHXev1EIq-90puYWFO33GTBh3J3nXCytfJcp5fjy1QVyHd4T9chHeq6DShxZAGb8j08qqAhM24LEBb6mqSeugf2w==</t>
  </si>
  <si>
    <t>https://contractaciopublica.cat/portal-api/documents-publicacio/json-xifrat/300232356/IQnHrGYMHQqPy9l5Leh3HaAqhK3CofksYpR_kJLgGAq9-jAw3fWS2N--LshA94ZlLv_eO0HIxEKGWRI-aX_XAwDKNrHnqGRa5Sag8q1zF8OfBmjEw8LUFp-SqVEwLyA4PkzMSUpJoorK7jCyj9Eq_QAqleFrcgqslHbE7QGVYEANZw21CF29Ksg-H3-tu2a9Nt8VNMOYbJW0FZSZfqm9LeHC9tliENFNOi2u1HE07kZicS5s9sryvlQeINFy6sKA_91Tj5rNLjhz3MGcD2H_2UTKBRiSx_vnfZvadLZsijrI-tuRnP5iCBEfNe2nSKiLwNzrDOS9zyGrzCRc8pKosw==</t>
  </si>
  <si>
    <t>2024ES0139AC</t>
  </si>
  <si>
    <t>2024ES0139AC - Serveis vinculats al transport d’aigua freàtica com a alternativa a l’aigua potable per a aquells usos permesos pel decret de sequera</t>
  </si>
  <si>
    <t>Serveis vinculats al transport d’aigua freàtica com a alternativa a l’aigua potable per a aquells usos permesos pel decret de sequera</t>
  </si>
  <si>
    <t>65110000-7||65110000-7</t>
  </si>
  <si>
    <t>https://contractaciopublica.cat/ca/detall-publicacio/8347a70a-0824-4b66-b23a-1dfca123a0ed/300232243</t>
  </si>
  <si>
    <t>https://contractaciopublica.cat/portal-api/documents-publicacio/json-xifrat/300226812/X6G2xhg_pvPxSZzx-HalkSSXuG211C42gZxPLwVMQK4qB4op5--lJ5cciG63xr3YxP63T3AKI3UJsalGfwtQWov_yf0LniuB8th2mGiEh-I9VEiOs59rKegW4MUkJNGzjxczIEDGAbcOIxfw4bOWJJKgBv13VexM1LZgBdTZsOk-qiIqWt1x9WbmjLr4tYSPIvZ7pDZ7zz-vS6am-e1SIb9g594Zp_n1XCq9OE66jYiYb7N1tYle8B3bVXO5ywBZkK6aoxiXVJfPX5O8ltZbtDNisxdjmJExHL_kpESaFRYIg-amnd_yhr-DQ6XL4sKLtY3WUlbljltugPMt7HmJng==</t>
  </si>
  <si>
    <t>https://contractaciopublica.cat/portal-api/documents-publicacio/json-xifrat/300232243/eOdispjLeO4lK3WMhFJ-prq9ZVxv19CRp-aF53UZbCu-mow8qjXAaG_RmiqyJ5lgM8cdfOK0xKMHGc2wVwM1JxMo_XeAkp49PwqykL3nTZ25-u7K_SNMXiSyLMd_MaSJTDaxK2D0cR7mL--MBtw_9P8nuaHVA9YGUmkNZDxnPSpoDTBJtz_ldbojsSm8Oj6tz8jZl7U1cqhuzuAOj4JgfPa6RvNCYo6RbmJToV7n-jqBYPEb_XaOWBI3hkIP7AOQ3yFWjg-G1U88GqcZ8vp0oprRN601ykh6yIBGAvag_S6XvOW1G-knKsk3fH7Oy0WUbfLLfcEqBByygZ-RLrwshQ==</t>
  </si>
  <si>
    <t>Serveis d’integració del mòdul SAP-Sancions de l’IMH amb els sistemes de Dipòsits BSM i de la Generalitat de Catalunya, amb mesures de contractació pública sostenible.</t>
  </si>
  <si>
    <t>https://contractaciopublica.cat/ca/detall-publicacio/95367187-b214-4228-be90-81098cf95884/300289347</t>
  </si>
  <si>
    <t>https://contractaciopublica.cat/portal-api/documents-publicacio/json-xifrat/300289347/kr-Trl-U_gC_6ue59Tk22iDYrwyKQRCQlcnXLIMlKgJDmaUQCuHxPZ3NUikWxaXwtiPlN4b25BoD2q4zuzVeMlrD1Gb6Ztmh0Hlh41YdBAqPC3txhZBi4ugLKlDyvzB_cjdqBLGZgr_IihhsFZ2HeU787FOPKsS1IJabMebS81eeOYykaUX4m3V5ULWuouNrxRqQJKVyPXWeCVCHZKm4SUVug4NNZZ-2hEGPLKxNIhcwtO9hsTDkjAXkovRmL2SNbONnyCK4EAVmn9EfomrwRvPvlUXp5nK_ymLI_A4ngku0K0pT9BnUjezm7CtkVGPJmprKOP5HNDpIQJafsElTKQ==</t>
  </si>
  <si>
    <t>2024CO0085SU</t>
  </si>
  <si>
    <t>2024CO0085SU - Subministrament, muntatge i desmuntatge de banderoles de les campanyes de Barcelona de Serveis Municipals, S.A.</t>
  </si>
  <si>
    <t>Subministrament, muntatge i desmuntatge de banderoles de les campanyes de Barcelona de Serveis Municipals, S.A.</t>
  </si>
  <si>
    <t>46202.40</t>
  </si>
  <si>
    <t>22462000-6||22462000-6</t>
  </si>
  <si>
    <t>38502.00</t>
  </si>
  <si>
    <t>46587.42</t>
  </si>
  <si>
    <t>https://contractaciopublica.cat/ca/detall-publicacio/c1de17a9-0f64-45ca-b197-1a2b97b975f3/300232191</t>
  </si>
  <si>
    <t>Sobre digital PLYCA</t>
  </si>
  <si>
    <t>https://contractaciopublica.cat/portal-api/documents-publicacio/json-xifrat/300150270/aEnB0wt_Mstt8ZHERt19UbwhfotZkWIW8s1vCYyr93XHyH5rsKsrcbZWkmhCjZofH1Q7b2GhGv16QjGFeGUgQoqraQgQXRMuAdFFKoAXJEgG6Lg_8pw53bByYpE7z9S2iUqgKQwP6dfvBBaRQRRoVHebcZJAMo2DRaUJMr_HDZkaFRq8xnz7S2sOgTbp5vRCt9Sfs13cqqrDYHB62-9GK4zMzMuA69SSIu7IpdBqZuegq2KbzDTOvIiSL51PWuKGT_5Q0zsn7bFZgf4FRNY7eWqutUpYZDomrIsktM1M4q6Q2SWQUag_NsCTcbnib8eQs4d_Xc4yOqbmUxPLog9TEA==</t>
  </si>
  <si>
    <t>https://contractaciopublica.cat/portal-api/documents-publicacio/json-xifrat/300221080/Q-4mvswXgTvRRgwd1xeUypirknitkT5rKs9VC3X-vZZS3YcRe2Z19rJS7lJJDbL12Z6m667vBnRExst0_e2QGnvd0il4c-Vke6zFkGunUfExB6_oBgRtZOVCy16SoJhz8xNkY_adtE4446yXlWukN5GzdY-9-YXcqv5NkcilVdtOXrpFSSBURboBb95pmnvfNy89wUb6zzynV0oQc1nCeUqjmfxfgn8ViqljxzzDQBbPvPeCM_Ckkfdjo2423Hmx4YTv2IdG5z03RirDBdiMK_wkdtkqQPGO8vydBuhsNIsAWyOBBqOvl04bJrUGoMBKHWDhLkFiKDOuHvrJFYB2PQ==</t>
  </si>
  <si>
    <t>https://contractaciopublica.cat/portal-api/documents-publicacio/json-xifrat/300221117/qpPMdPcH22IkFkvBScvtn9nX6lF_fpHTySM-r_j9Ng__qRgKCh5OVef5bX0W-WAdO9Wh24JpeVOrV8sEMG8AYKGS6CdnY4kkGMcU12N5vMlK2zib17n1gfUr6v3XVlywA8G_mzr3loe6-zhy8P5KOz1L1aKxLLcX1EIlE-QxCFPmTvUR7v_gKewcEalCzbsw8ZS7w2HWPyYpbejeqEi9Yqz0EOPQpzuQmaq4RcNjCm-3RTQBgVJirIGjBi9Fz9WlB7qNdCvJKjbuYOoKud_bPwZdGdj9F1E0zUhR7Dd23uvpq6TVz2KMIYwuaKmz9xUvtv7_joJ3JRas9zHw3YI8KA==</t>
  </si>
  <si>
    <t>https://contractaciopublica.cat/portal-api/documents-publicacio/json-xifrat/300232191/TTfnSMGzAEwk-az_0unbLjVWJ7rTq4y9lvYlvn1WEz-8sBIPSD6idT-AjXKC-3fJaWTrtd4hAG7q688tEEtcHoete6JjcmoPOOx0TfHaPqZufFnZY6r-7As4-TN9ACKNIRDKXOOl6Uo59UWmCQmXwPJqBsazZdEOHgOriBHoDKdw4-NVYmTUdA94SSNjmT7e-7URoup_ojRrnXnlsoI5ZWCS2FQsDmzuCzffRRYW8qXeRGc2oPWZgwq4LkMlcliAaudze95lJEW_zC7sMfHz8Eek2FVtAoAfoAEKiXxbTDu02dlA_O4E7S2lS8EHW3B9-i0rpN9ENeeRC3MnmRoTeg==</t>
  </si>
  <si>
    <t>610.2024.059_OBRES RELATIVES AL PROJECTE EXECUTIU PER UN SUBMINISTRAMENT ELÈCTRIC PRINCIPAL EN BAIXA TENSIÓ AMB NOU CENTRE DE TRANSFORMACIÓ I SUBMINISTRAMENT ELÈCTRIC COMPLEMENTARI DE SOCORS EN BAIXA TENSIÓ PER NOU EQUIPAMENT PÚBLIC SITUAT AL CARRER ALFONS EL MAGNÀNIM 59, AL DISTRICTE DE SANT MARTÍ, A BARCELONA, AMB MESURES DE CONTRACTACIÓ PÚBLICA SOSTENIBLE.</t>
  </si>
  <si>
    <t>Obres relatives al projecte executiu per un subministrament elèctric principal en baixa tensió amb nou Centre de Transformació i subministrament elèctric complementari de Socors en baixa tensió pel nou equipament públic situat al carrer Alfons el Magnànim 59, al districte de Sant Martí, a Barcelona.</t>
  </si>
  <si>
    <t>155218.63</t>
  </si>
  <si>
    <t>45315600-4||45315600-4||45315600-4</t>
  </si>
  <si>
    <t>https://contractaciopublica.cat/ca/detall-publicacio/7ee126fc-28d7-4d6c-b968-8121fd0489e9/300290321</t>
  </si>
  <si>
    <t>129348.86</t>
  </si>
  <si>
    <t>156512.12</t>
  </si>
  <si>
    <t>https://contractaciopublica.cat/portal-api/documents-publicacio/json-xifrat/300157780/Ir5ejrUZIVXCcVVba-tUHthsd9uQIGzqz5DhWy6RkRGUNM2DY4o4f0IHo8tKtNlDsHzcvKH0gHRf5aPn-tgS8IsHGs_SizOi-L_7zjJUeagk8c4KsKao5ty-cDH3pH9U05LvAL8kkG9ENV8Cf0J7cG-4JnIt97ggfCwkDhFKikczaPE8bfa7KB9YCaTfRlOzQfap3PywmJ44ddCc48kTCJkHP_cJzCy0b81nHX2q9xY3LLcBvNRpepTUQoj2e5Rwf3-iIxKa58wah0FXUy62QiJY1ulX3rcoUlnyeDmDuCWYEqxbmrP2ABMm32xO38hi1oKaSR0Kle-__YIL6jqLaw==</t>
  </si>
  <si>
    <t>https://contractaciopublica.cat/portal-api/documents-publicacio/json-xifrat/300270472/nUSWKZFuk405KOen1kTxuVKe9llI-oj2qQ4sPK6anetvYSIEtV-Qi71vR81HbUCf6S3xPGDrPZt44YBUzXJs9dzt8WdlKFwpWOhwdG1drSIQkLvJRU3y2pVbcYKnqyGQGz2JewjU2_Y5IwQrAcC4GXMw2aX1gKJ9wxguyyt7-snp1Rhx4wFv7o9UQ6PSDsQwdkjrIBZbzuGB6OqRuTkzfGmCQQD9pNX8XOqnXQZdSSoj8laK1hQFuhpneWar9oaL0ZGLmZzADH8IyxpUjFPHK5n7TXqm5Xirsm49igP35nJEltCEb_OLq53zFtSUVI9pV3e4ZEe-D9Uf99e5Y7gUNg==</t>
  </si>
  <si>
    <t>https://contractaciopublica.cat/portal-api/documents-publicacio/json-xifrat/300270485/sCamNy1lm7U7bEGtXHfWMMM04jxu9s5jv0aGPSPf1Zf7th3tusI-L1Da1L4iwq4MzRfUN4sx-gUlwb83jzX6pRHftjcoeYNo6bQ9Ojrbx6plPYEdnq5LRrt0009cT_v2ylUNE4AMnNF8ep6h1Qac7MTQz0Deh1wETFfrOns4WLAQzAcqIlrojycH32kQmYDW94ooTaCnP0PYCHN-qcVlHso-AD0eXQ2ty0sasAYqMM77QFbnxO8S9NDxEijHqoaScCry4yEoPKa8LNKMSBqUAMzbMNXc4u35vJLy-teMHM97n3JjJfThYIixmi51H_MefW__IX9XAdmbEVGqH8gdgA==</t>
  </si>
  <si>
    <t>https://contractaciopublica.cat/portal-api/documents-publicacio/json-xifrat/300290321/VdH-hioxS1cREpv_wkBqvBNjBE_26b0LuuHx1CAxO2G7IT_HmK8KFTkGSC0up8igywZRheq1rYFJqjLu11eQbwgDlFk26YsFxU9_Bo0oB-eIFUCuNypVt6WD4F7iS4wrGUOowEuBty0COUW9YG4Ih04wcAiYFbfumYVbD2P2AVJPK8v8B0419MHkyCLyjR4VtGwoalh_Om5kp4Av5yVFYEe3R2FyrVcRrrlEYVP55aJGbU1VjcdtPb_VZ8UIMNfq9AT2Qe_wwAc-GBH7QrZRU0xatmXzplS2bSmWXXkMXpx8hf6fGjAfoiGrYDskvb11tCcaO0AJc0J5AaCcCLRKCQ==</t>
  </si>
  <si>
    <t>2024PT0152SU</t>
  </si>
  <si>
    <t>2024PT0152SU - Subministrament de llaminadures per al Parc d’atraccions Tibidabo incloent la producció, distribució i entrega.</t>
  </si>
  <si>
    <t>Subministrament de llaminadures per al Parc d’atraccions Tibidabo incloent la producció, distribució i entrega.</t>
  </si>
  <si>
    <t>265941.50</t>
  </si>
  <si>
    <t>15842310-8||15842310-8</t>
  </si>
  <si>
    <t>https://contractaciopublica.cat/ca/detall-publicacio/810df54f-3d66-4639-969f-2a3d612cb322/300289960</t>
  </si>
  <si>
    <t>120882.50</t>
  </si>
  <si>
    <t>132970.75</t>
  </si>
  <si>
    <t>https://contractaciopublica.cat/portal-api/documents-publicacio/json-xifrat/300217637/LTvFQQHIS3fV8PQ82U8F3kQPwvkJdmHeoK5XJ1Nlke9vXDpdO26s3OJBk6IjJ8R1lK0o-csV0WfooZtZgVSoUAtCNvpn21wogTZik7oUAJ-bi2qASptE0df_r-zKTpRfAsogl7h51zg2VuZKAXjDGXc1k4jxkWr9yK0dR6VwDwD-LrRkYOKTuiGLcZPK8pPfG52UJhEWGwsdiN5jkAEW2ZqI15fEHF9wndW0fA7Sv46wPOqQ0iMfrC-HMCGHSKe0IWUugb1gZ1Ct3A6CqSutrkZ79JI7AobTVsjwQ7qllIt94zNm0f9GJlW1s84QwTm6mFUFWR8plW5wGskU_vZXhQ==</t>
  </si>
  <si>
    <t>https://contractaciopublica.cat/portal-api/documents-publicacio/json-xifrat/300289960/QHsAVPY9hKnZ8bckEMiW3MVkZNcr2vMN1shonC_UKNFZpY_goLmjcpEruQ972oSLd9-DZ51dBqL3w3HuzCi_NRehEsn4g3mnjXahb3XUacPgFxw6XP4SMJN9B8uU0m4AKs4rzIIkV0wiyLzi3wci8vBRnpbvxMLmCxEvzVT6k8reml_iRuaFq-Q0vQS0EQD0zUkLXi5g-VoHKU1zBHcZGSJgFlSTaSsci70GtOjvQ7CZ-ia4T02e7xGfAw-Zh4DcjH5zqGbZec2IIoJKhqM9zuYYwDsC3aJixSXQwFFQVoahkWZH37PlAq8PQgADf3dUpjsufUEjZ3ZVCF0yhSpMzA==</t>
  </si>
  <si>
    <t>2024MK0193AC</t>
  </si>
  <si>
    <t>2024MK0193AC - Contracte relatiu al servei de màrqueting multi-plataforma per a promocions, jocs, sortejos i dinamització a les xarxes socials dels diferents negocis de BSM</t>
  </si>
  <si>
    <t>Contracte relatiu al servei de màrqueting multi-plataforma per a promocions, jocs, sortejos i dinamització a les xarxes socials dels diferents negocis de BSM</t>
  </si>
  <si>
    <t>https://contractaciopublica.cat/ca/detall-publicacio/852bcb71-2dec-46c2-b5cd-234c34c96d16/300289832</t>
  </si>
  <si>
    <t>https://contractaciopublica.cat/portal-api/documents-publicacio/json-xifrat/300284088/HyCcxVtKEh1ZHsFhBAMsV_excV7FXGNT6hK8pKeLQfY7LBwRQCXdGPbwecHwHRvE9KFlp1YI5-SxVpZpLBNK5jmxkDTvDlHYAJF5XXVvsR1behlYWEBRfU7t7VlM63vUlUqwgEv6kg9qn__Us91NPV75f-DZ79oU_u3Sd9RMT4dgT3xF0T3x84AJk31ZAP96vSxEB5LBgboTcvtIwPpcyPXGziWslI-4T6t9uNd3c8rm9Xehkyn2HhBkY-62ZI0rlfqJgX1gbTvU-3MidpyaSVhtgOEVvbFXMrlbGP3nbXN54Sr3oCI4mNMZCzTtkjx-Jl0Ja5Wu7WZnsrx6RcFieA==</t>
  </si>
  <si>
    <t>https://contractaciopublica.cat/portal-api/documents-publicacio/json-xifrat/300289832/E1-qywNAj55HI46vZo3Lq5_a1GgjcsbLrJsKu0D23ESjsbo4hyDM3fXdwRuRmbMpd83A7t923zip2hS-4aYD49qZ3JNcR05LuVGzh1pXKMHVILr9l03PqlwZmLdPOORXY-jLmyRmSyO-s4K8oeGmqH7HJKdP92REWKPfIFSOI0p3v4p0D3rF-GAK3bisBAOe8QvSTyY_NkgBMsqLl3xK-trvFi8Geu4POXk15-9ioti83_WAMePBuQttoplw3ZWdRO92Jorw9jVNKQgDWBEQs1OUs0FmS_idyL-8qFD1WLBrJMldU9nYHqQ8-1yy0isnvCRzYwq51b-zvo0C7bdGhQ==</t>
  </si>
  <si>
    <t>Adquisició de llicències ARIS Connect Designer per a l’Ajuntament de Barcelona, amb mesures de contractació pública sostenible.</t>
  </si>
  <si>
    <t>17657.79</t>
  </si>
  <si>
    <t>https://contractaciopublica.cat/ca/detall-publicacio/8217204d-a72d-4ca8-ae5b-b732eb9f04b4/300294036</t>
  </si>
  <si>
    <t>https://contractaciopublica.cat/portal-api/documents-publicacio/json-xifrat/300283521/jaB-DUwf_-QRMnx09JY6WZH9ApuuVchZGjkt1mYsYkNBcBkzVd9Zyjncnw6igQZEe5mwpIMRi8ciyu7HtUVk9JysbMbG_5CUfbBwpB2XJoQLcLKx5VD6piFwd3wKQo5jWe5XRUejMu3RbuX5GTgjMJaMIbRzu_42FgB9r9XQQlKqsiIJ4RRmKvo6wFchzT1_bY6UXHE8ZeMdoxFNH9uWNROjNw0_bRbNk7IMg7yjrQ7Wyofmo5l4nwGS2OrwQTzwCZZc5JTAZmtpXULECMJHeN9-saVgjObjLatZznnY3knPQTYGybF6-IQSGibIsxKNahiXxyZ9LGf9QHCN4tQM-w==</t>
  </si>
  <si>
    <t>https://contractaciopublica.cat/portal-api/documents-publicacio/json-xifrat/300294036/BCpNFLzwkCKXNc84nQzh6-K-qUZt3n28-YyBG79_b5gHYFZl5Uotfk49k5lBcGRDWlLtlYe45EYfwa6VDeoAlg043tjOwACd4-l5gLm_4bdKG_NJNV-yRDzdTFANWzDwZIDxjg8yfYolAFmS9waiZZHU1-_DYMeN9L87MKeuKh6IkXg62lYc8NU5gJ2An95bzpceZHt2jq8KXhTJSeQb8zzSmHXZoqU3vMfA07-LEfk4mh96FcDQkPlvFHIffZddgI9dOdclKlOAQVI8gWcMXgB2Mxj4pn3qbYS1Y5dw72oRkUXiGlotAya1JxqTRJXWNlr8L220Nl4wvh03jo5_rQ==</t>
  </si>
  <si>
    <t>C24000689- 24000576</t>
  </si>
  <si>
    <t>Oficina de Contractació Artística pel Barcelona Festival de Nadal i Encesa amb mesures de Contractació Sostenible</t>
  </si>
  <si>
    <t>servei de gestió de l’Oficina Tècnica de contractacons artístiques per a l’Encesa de l’enllumenat nadalenc i el Barcelona Festival de Nadal, d’acord amb l’establert al Plec tècnic.</t>
  </si>
  <si>
    <t>2887732.92</t>
  </si>
  <si>
    <t>https://contractaciopublica.cat/ca/detall-publicacio/6833963b-410f-442b-921a-cfbf4d0fdfd0/300233253</t>
  </si>
  <si>
    <t>https://seuelectronica.ajuntament.barcelona.cat/licitacioelectronica\n\n</t>
  </si>
  <si>
    <t>962577.64</t>
  </si>
  <si>
    <t>1164718.94</t>
  </si>
  <si>
    <t>https://contractaciopublica.cat/portal-api/documents-publicacio/json-xifrat/300148133/rL0KkNh0VyIpc0NP4uHF3M9BxvqQ05l6dw9RpG1H6nUb_A2DkxMs8wtjQa3NoaGTv_P0u0tyafECbrH8CUWkYAGf-34toTWOyWFKK_xO65oc62XbyfpxigrEzOmbeX_NzNdmyk0qpwd6c9Lb1ZMs0P7nPjsnhkRocNdrV1o1Dn28xr3lfgUXOSgyXGbT5yr5ob1epK0X8WUyuGPoLNioyZgZPauofeT45wIbEMDhzkLtAMUtoPaJVfz2PZDiEYIuFWF4URSEOCk1bDtdiDolfBzyB-pszGhh8BX6Ljn5U-fuQlQp7byPxhbSebKYyiDIZAGHT-uOjCSOQ-04MQ4qbg==</t>
  </si>
  <si>
    <t>https://contractaciopublica.cat/portal-api/documents-publicacio/json-xifrat/300219118/F7QGj736DaIX8iAFJz5mBT_YA0OnVJ5Qz-xyBe1gjU9XTJm1n4Sp9rZNGr_XKL9kV38Jsp3xQ1HmjN-IiTg8smEAmzrAo-rdeGFKIZd_Dr-X1qbfsmsVqWZRKxK-_NduyhPMlc94xCYMb0EyEp4MJuklTDAWAQcxGUdTDApLc0HPvPKSgBqAcD1e7Aehq12DRPaKfTnQEJRrn_tCzlDee1FnQVe87UI51hl_VHI1Jcdoog1THVGcDDBrMizypJnSEd-jjt5yizQ0BzHEqd_fhd3Wb2wovrEUZli1pwr9AjeqxByw_enk64dPFPEVDdh9DXpwhL0dknOYKilJbNbjgQ==</t>
  </si>
  <si>
    <t>https://contractaciopublica.cat/portal-api/documents-publicacio/json-xifrat/300219299/nDSWHj8zCXYfXdYknmVXXFi6eGMtpl-nHAa-QB3q86kOTsfmYHKnWmGhSyvJh4oyTkgmciakst4_LxGWnFiwpamGXD3RSj3e6WJQbhtdfi_n4H-IDB4AAtEhcC4i2Z04IHlUlVMDYgwcjmAmVTA8G469DDi9cn54SdFjAn6ftZsuqfO2PTS9S0TTIoGGdwM1YHZ8raghZpsftJnCx5khSYry_cQfUVBke-abAD9aMNvE0TOwIqIoXjy74WiF-5tbTK1YalmghBgRRY77NqTXLw5pYCHZC2wY6MLiW9jww7eWutvSVEF73b2iVQdBQgMat6Jrx6Ut7Ev-rzou0BOYSA==</t>
  </si>
  <si>
    <t>https://contractaciopublica.cat/portal-api/documents-publicacio/json-xifrat/300233253/LV7esHyCNAzG6wFEQAUHOvJokMC8TaOklu6-Xhod5RKw6nNVb9uooazSuzaQ_DgpEaxKGS6zCUwhJUIxZTvVZVv_mT7TWyy0F0nfKM1fvUySzsZHJ8R-h5O_ezSP6fyCLdBLjc8xKZReD8a6eRQd45_uIzjozkQLJLpNc9Gqt17X7NrmDZ-xqmDCkXcYlGDNLAJnEt-ULMZTudktpxt_2SBvEIc73rzxGuzlkc7NfESF0y2bfHTBtAzjzt3ybcsRmKcA_26PXEcK7WLAxacuuCXPILGKX-eAL0PMlwyxrofEyqH6AAU9TgJ8ozJibNgE-XMkeBMNS0OorQhDsgbM6A==</t>
  </si>
  <si>
    <t>Adquisició i instal·lació de les taules de mescla dels estudis de ràdio de betevé</t>
  </si>
  <si>
    <t>32342420-2||32342420-2||32342420-2</t>
  </si>
  <si>
    <t>B81274284</t>
  </si>
  <si>
    <t>AGRUPACIÓN DE SERVICIOS Y PRODUCTOS DE ÁUDIO, S.L.U.</t>
  </si>
  <si>
    <t>https://contractaciopublica.cat/ca/detall-publicacio/b09f191c-58df-4fbf-9464-9bb7fbf288f2/300309412</t>
  </si>
  <si>
    <t>48956.60</t>
  </si>
  <si>
    <t>https://contractaciopublica.cat/portal-api/documents-publicacio/json-xifrat/300289509/gmpmddh2xH0NwAR_xt5nARC0MnHAY8vdgriiESQkjoKFpmcrNpNM8iKL6ZrP2Gdel71NsZY80Lz46knyJQeduNNeSQ5QXNlpCc1EvsA1jsuJEOuCK2PrdGzI9uBUM3iCwn2f5uFH_L8DGM8WAan9aaOObsf5pSIytlq1RX0XThYxsTiBO0RGHwzo7pxY79yjd50-VHxQuS3XBsJHULIX3ShLNetLi8m6Z62xoK35pV-6uc_Wp_SWX39sENWyQUJfAiYM21vV2XXd4_VZIunpdMmZkDTBPfPXa14hk8ojj0DHsi1Om-PLjyYfwvaqY5GpGKDDB0YyzNWzUxJQg34cUg==</t>
  </si>
  <si>
    <t>https://contractaciopublica.cat/portal-api/documents-publicacio/json-xifrat/300306142/dC3KjCuy2CJzuRZ7M_Qu4_o4qSGjLGIdrgK7mDAZZWBkhG2a-5-RoOEmfGAIt3aHwMXaszzzIlhhKL9G1nSQD3FTXnOGVT_fzBGVgOaT-3vaUXxJ7zuFW1BH-fuLgnaqoSN86npeJTBWjKJpEd5ld_CgSD3J-8o44JokNzlfQmyQ3CT_UZaXjshKkb-4LsbpK5GiaiLsSP3w-LQIBmCaCfYHgGnX-8gvgXqdcuAFonLm_K4AgS2X8hoebhoTDxUDMfJAU237M5zXWGoGbdMFs3SMj0vaRQNYnk59afjXzGflzs4Zuki94VHB1Bq1MR2F5QuhzowBsSy_WHTPAs7iUQ==</t>
  </si>
  <si>
    <t>https://contractaciopublica.cat/portal-api/documents-publicacio/json-xifrat/300308155/TtsjogoPS5wuZq0TtVBSkwMIzqZqAOA7nQdOidQEUd1GJswQVeOJTsTskM4GtRTRjeDDPlZDwYnF1P8WPEWd3WlF-4_3mGZxlPWRnknD7pmoh95ELN-kBc3agf16pS5KIPNnRkQCMDE5-guJoGJwRfx-rq4rdDA8Wc6xJG6oPmE_elno-lEeOAOBUweCWyhBmHvvrAVp99hxmBbIoJ63o3pD14cdx_9o1p_CeAIBlzlD8UhJrvc93N68W0OOS-X8GYSRDbtfeBCjIu_zb8FH2xKeahDFir3zONjN_Aw4VkTHtYEACvCyMrkW3l0eFtousAQYXPl4J78xymqxUUp8Fg==</t>
  </si>
  <si>
    <t>https://contractaciopublica.cat/portal-api/documents-publicacio/json-xifrat/300309412/DTyJuehgQqxpmPLCcJBniPkwtXt48k3PuoIC0_sGpQj0UgOX8y2FzzDEvdsIxuVcnDWASBs_3M3HVQONvKhUrcVstaSm2wlFj9RPxhDNUNPaXddZ3BFdfAMPUYmTdrICnUagePHkb10p-qHVrXlIBuNciocBWlNlGjA9IRuxeFr3g2mk83oPQFX31P3PhzXM43JuqGnFTTiiXofoUncMXxdeh5-hLC3_k_FeEnhlcmkVKjo2ZG_OV8FilnEfoJo5hFrov1uzft3DBPFA9XSqwc-0tVGkR58drToqyNEHvb8Z_7V-aXOq2MzznhHboiMNr9V-NFMF3Tin3low1rk5SQ==</t>
  </si>
  <si>
    <t>2024OSA0016</t>
  </si>
  <si>
    <t>(2024OSA0016) SUBMINISTRAMENT DE FRUITA FRESCA A LES PERSONES TREBALLADORES DE MERCABARNA, AMB MESURES DE CONTRACTACIÓ PÚBLICA SOSTENIBLE</t>
  </si>
  <si>
    <t>L'objecte del present contracte és el subministrament de fruita fresca a les persones treballadores de Mercabarna, amb mesures de contractació pública sostenible.</t>
  </si>
  <si>
    <t>21112.00</t>
  </si>
  <si>
    <t>03222000-3||03222000-3||03222000-3</t>
  </si>
  <si>
    <t>GEMÜSERING GASTRONOMIA SL</t>
  </si>
  <si>
    <t>https://contractaciopublica.cat/ca/detall-publicacio/e75ae80f-6ce3-4e8d-bcad-501a3e849c19/300257068</t>
  </si>
  <si>
    <t>http://licitadors.mercabarna.es\n</t>
  </si>
  <si>
    <t>https://contractaciopublica.cat/portal-api/documents-publicacio/json-xifrat/300232770/qeTDvCDHdS5iD-BbHKwK1iIoezvQMFfLunAp1B26ARHhRnPP9l6Ml5L3K9kX-duDuApEFsYWaPfyl2RNIkMcn0jIsimo-DKexzFQOPmgr7r4qeoxk_c1ZDHqQ9pImatD1JsiSQ3IEGwFdY8z9nv5n-dmYJcIAdGymqwODE5apnTxKdoVpXrkFI3KfUBea_fKuAqUXMpLe8rtMRhbFc6FucsxmV5JvxwMz0nZlxIYtEbqaMsgzS0w2F9gKidI7p2WCiiLker7Qb6P3I0zVUZpZ8VL1K_PpRY6Mpvq-1JFlnRRG_1rg5bdR2sQIBJeHhBNjAU8BLm9BNWgLKpSZSZzMQ==</t>
  </si>
  <si>
    <t>https://contractaciopublica.cat/portal-api/documents-publicacio/json-xifrat/300256599/Fy2MPr3G-h0a1DbQGdowtT6jiG38kI144RZSGgxZyUuylUod0RjC6rdI15X5etJ24ga_iZQx7ISCwoFv-ehikNXVuHANpUPL0DHr2uxvsBv9AlRRWrkL1shbpJ7Rlckmr6AOoY2q8I8N_-wBMn4DHxqBeNrKBqRFe_Ti6GpJFXUK7FaDQprsjMdZ3TZIgv8uYeJk2L4cacLoM2jVYYoeCCo3gyh_fYqzRAnmpQ91Eu8aRJfQ_qotJ7Pr06mozGWVIocwo44PExiIA0Jp_6GQwjJ40JY1GEx2kgghRzKjmIJVAZxkY2yOAjRMPVtJEIpZcaCsUbMRjDOhRN0RSnYbFA==</t>
  </si>
  <si>
    <t>https://contractaciopublica.cat/portal-api/documents-publicacio/json-xifrat/300256624/oGwvffQrAeypGIMCiTD7X7-WMVeuzKVAucDFzeSze6ZxXw0di1x-Xim2QaoHynvyhKzwuA4Rj864-0mcuKGYQJX6PZixM5GKwp3-WrZLU1IopjD1VoJcF8fHaw_ZBoid8YvwrWMeT4qatI0IYU-JDtdLhuuk99v9uUDtexEiXlUUMPK2EfRCfReD5UfaiZz_LlB4CAVas99w8NTpg1W6pk5dmsOpjLD9FAnz4-X8mSimgco9KJEcZAwUKpKuyqfMngFla4rWqi78CrfJ3n09sakGnPPO7AT_-4zv1GSxiWKhYhH9SMfxMMYn5SR_3nNSwY_bPxJGez8r5S0KRjl3Lw==</t>
  </si>
  <si>
    <t>https://contractaciopublica.cat/portal-api/documents-publicacio/json-xifrat/300257068/dvkgO-1yJ_7-_BWewjgLI6QCvpMsBI3K6a642_Gv23-g8b18RT0e0olFbWFeSzY-eaWV5fdCt0CIuRz9e0cHZ8WqbFa77QOnjkpB1CF2JPa2UpjnkJwk8YIWRq8bp5m6zkGaHWcnB7z_tUJ-MxrqCtO0Plyhi-5SOiDdvcGs0p24kKV6mWEpqm7wAq_gbSzQ-TrCFmZbXULBEyDA1nlhKWYwWvCSc5aMNGli82El7_F3l-FVwVHRrtogTCdz-jsnScqWxH60-GF4KRP5NzMhZmoZcgIWjhLinDy8Z8IfHV7s2-d-ecA0aNp27L8IzuOvGLEl9HEb2rXxwSaZmdR2IQ==</t>
  </si>
  <si>
    <t>001_24001362</t>
  </si>
  <si>
    <t>Servei de revisió i manteniment del material de rescat en alçada per SPCPEIS</t>
  </si>
  <si>
    <t>Servei de revisió i manteniment del material de rescat en alçada, línies de vida dels vehicles d'intervenció i equips de moviments de càrregues que utilitza el Servei de Protecció Civil, Prevenció, Extinció d'Incendis i Salvament (SPCPEIS) exp 20244128</t>
  </si>
  <si>
    <t>101983.64</t>
  </si>
  <si>
    <t>https://contractaciopublica.cat/ca/detall-publicacio/03dcab32-e5b5-4235-a489-06e7d9b563de/300232076</t>
  </si>
  <si>
    <t>Presentació d'ofertes EXCLUSIVAMENT a traves del Portal de Contractació Electrònica de l'Ajuntament: https://seuelectronica.ajuntament.barcelona.cat/licitacioelectronica \nPer consultes sobre el plec tècnic: A. Cabeza acabeza@bcn.cat \nPer consultes sobre el plec administratiu al correu: contractacio_psim@bcn.cat \nSuport per la presentació d'ofertes electròniques: Pixelware (918036627 de dill. a div. de 8.00h a 18.00h)</t>
  </si>
  <si>
    <t>48563.64</t>
  </si>
  <si>
    <t>58762.00</t>
  </si>
  <si>
    <t>https://contractaciopublica.cat/portal-api/documents-publicacio/json-xifrat/300137066/s_Ets-zMErYNtn1NeCu29ObKuaHCo4Y3oNF2RMnPxvVv0iuFrCSMAztgja5hULkU3VobX9UvAWUMA9krS3Cwzqvc7P-d7UakXz1_UiAl8sSoP7cW1canf_oQ7qTCjXBWm3vzjHjVThwinV6AXfMn6nK7oqwn7PybCtxRaYkC8CR0c_wjc-cObLqUnglkuXXCA4qVplQCCCOStI4loLNKQSow3Zy6yIajV0O5j6oFlGe9KOkX5EeWIbKkNfHNjL_Z0iMu32ZV3Js7uwbSAA1gOGCUxHK3cs_eVyMWjDrhZ-nOv5c31apgb3fiWFuzAZW-YRINxFXcgfn9Ihp2wSlYGQ==</t>
  </si>
  <si>
    <t>https://contractaciopublica.cat/portal-api/documents-publicacio/json-xifrat/300214510/aeu9QTVpfpmJ9YtRVt0y3DaEZNoyrBSCCza5UWQemmSB9UjUbwOouMueusLDU7rYKtMuVxs5fCkL2tlCo_4pzwP79hqZ2nU9FgjtrSLmR_o3BLYdeieeY6j3lBMyepst6uja0e1WksdKc5LVwCJy3hlmuGXqU24Owi9eYMZt28m1hn0WbGhhP-BusxK-eUtPg_5rssWtW_deBYymo-8YyuXPs63RpdPVhJCaq3MXPWQX62KE-v635gYync6UeYAK2pIcpxH2H50t_hNTSwFRA9oHWuxd8ewB3iaqApeCKPLkWKJkczIXEqdOGKu4GkMvkABZvvowrnkN0IDnHQ34-A==</t>
  </si>
  <si>
    <t>https://contractaciopublica.cat/portal-api/documents-publicacio/json-xifrat/300215068/a-bpIhrhjRR4QrJwig8auSPWXXvme_Sw45rlLdyUT-lVmWek6jjLNiRAMs4HHjwC_5RKGu8dZHrJARdtgGbqJEgf8fJw1q9CKhjQ-fS-Su2PTazm7Huu3z1HpLWjHmDFUqAY_3TfanK-m2mKefoPYKI6KHcDlD5sDHWlcRu4GlpGzopo-w1GsCit4Msdht5IP4E3UVN-IikeyHM1Kpbdxs-mdz4Wi2dKDJsbXFhO4vspnQLZ3VnvBMfZtVjMQSkmOi7fteT0r-rJk5yeY02Vygfi7PYzZlh91a114oSlXFgYEo9DF6-h_OWCGm1U6Vscn9X83Mm8RFctU13wAHU6Ug==</t>
  </si>
  <si>
    <t>https://contractaciopublica.cat/portal-api/documents-publicacio/json-xifrat/300232076/IL0AF1GCj7tOSG6MC7E_-idNJoLwRzf9ly36gMwBbOkmwzbKLPBzyAPtcGFWXvrGQgyf3H_gUNRbceBsrCQR_b3fefQQZa0q1NVoEEAOYLYcU6Oe9CEVgpxjeKtjBM5h8FhLIzc8n5cm0WfIe01ZtNaYY7OWrAprv5Ti7g7bxZ7f9i78-m5iM_oGz_KyiC4MeOwxq0ib9lyYDXbTX96pmyXhIHHsOnVd91hLHNJ4PgQ_XDvN6geZMAhGqLc8TJOAsjBsc7f-c1Eu_LTeNgR6yCxwiRdae1mY8gbvjwikr_r2Ga5iMowb6RL95q6tiu5SvbPjEGXRQkwDGk1sMvGWgg==</t>
  </si>
  <si>
    <t>SERVEIS DE DIRECCIÓ D’EXECUCIÓ D’OBRA DE LES OBRES DE REHABILITACIÓ DE L’EDIFICI DE L’ANTIGA COOPERATIVA “SEGLE XX” PER ACOLLIR UN ESPAI PER A JOVES, AL BARRI DE LA BARCELONETA DEL DISTRICTE DE CIUTAT VELLA, A BARCELONA AMB MESURES DE CONTRACTACIÓ PÚBLICA SOSTENIBLE</t>
  </si>
  <si>
    <t>Serveis de direcció d'execució d'obra de les obres de rehabilitació de l'edifici de l'antiga cooperativa \Segle XX\ per acollir un espai per a joves, al barri de La Barceloneta del distircte de Ciutat Vella, a Barcelona amb mesures de contractació pública sostenible.</t>
  </si>
  <si>
    <t>149649.13</t>
  </si>
  <si>
    <t>https://contractaciopublica.cat/ca/detall-publicacio/8cd082c3-fdf4-4755-a6d2-2bfac20776f7/300344319</t>
  </si>
  <si>
    <t>124707.61</t>
  </si>
  <si>
    <t>150896.21</t>
  </si>
  <si>
    <t>https://contractaciopublica.cat/portal-api/documents-publicacio/json-xifrat/300233844/V_b7CEEWrxBQ18qzmUeM-kDAS6_oCvlRhMQmZPUnuluIESk-Qfa1RpMenLmrjy5YAVwunxR3qtaupvfy0qjxWLUZCJzVz6Dq4wmzMfDBIWLgGiBhkL7e4PYLPFmjlPFG61lDNAVeXA7NlYW2KMQgY6g0JULEIs4c9vn2Thsslr9KLSyrU5gEHNR2ejZT0BDi1rosItNKMZ-d-6_N1MS5YcPlTPCKGrk8QsFfrTUkrPE64djWIBWYhmkgYWR0B_WQWTpdhCH_8qrWzf0dPu4-YjWQY1_rPk9Zxs_b_actdORUQnPeHcES0MfU0MwVUJdPZDjZtqPmpX87Jaz7dw3lcA==</t>
  </si>
  <si>
    <t>https://contractaciopublica.cat/portal-api/documents-publicacio/json-xifrat/300344278/fsnr2XSlWQvZsjfzujeAifI___7aqA-g1Rnwsf7PnWg4X6K03HD_CywbWtUeYfpAI_Q4tPYF0SQhKNuo7DcNrgeBoOX6GU9SaHY7gF__Kx4imGgUgkNNE9ztr2B-5PaCrsvhoKEofCnI76FhPllbL8PMFbvsatqsVuUnWvnaQQRGZGUSO7OH99rHu7R-l695HCl53vQR1_v6qC_fLSYr1u3A9os8CB-HEObp4dlmKfFJW0WCJpisrxfHrmLEHvFTTiC2UNhWwFoYlng1wLcDBFIyMwRMtfGtijY11bYWTN2-SE0KA1mUuXgNseFFmHJHgx7GQkeO1_frNilCFXv2VA==</t>
  </si>
  <si>
    <t>https://contractaciopublica.cat/portal-api/documents-publicacio/json-xifrat/300344319/I66C0wnYAK8wEognIq_We6tWxiqZ_0I4CplbRt0NxjRPSTP5R7oBBEhJecCvpCZasoXC65fsqo_i5j5hEsq0eaChR5DyUr3t_tsWENw9T2FZhkk1x1Bz-agZWRn221KWxThMR8_aYp04CQ3vjZ5Qsi4rwy8HEoyS910xEjyB1uuLEGFsRYaA1hsLQPygEPQ9BfeHPXGC01oOL88LUtTVnHBRlWCYUAp3mUGCKc-HbC5ql-1v3w_D0TDl_8gGVZ7zlx36wEx30SZBN3xJS24TMndlyWR1vDkFugFMTt5_swjObf8KRULIixNHtkrJWfRKyoAEuSWWSdA5Q-vhOg04lQ==</t>
  </si>
  <si>
    <t>006_24001629</t>
  </si>
  <si>
    <t>Gestió, producció tècnica exosicions La Capella</t>
  </si>
  <si>
    <t>Gestió, producció tècnica i regidoria de les exposicions i activitats públiques del Centre d'Art La Capella</t>
  </si>
  <si>
    <t>98259.21</t>
  </si>
  <si>
    <t>https://contractaciopublica.cat/ca/detall-publicacio/a248ccc6-7e87-491f-bee5-d778f425df74/300321016</t>
  </si>
  <si>
    <t>81882.68</t>
  </si>
  <si>
    <t>99078.05</t>
  </si>
  <si>
    <t>https://contractaciopublica.cat/portal-api/documents-publicacio/json-xifrat/300233637/pdUXFaN44fBvNRxcfvFSmXlcMAWhMPfp-JT58KMoVd78qDOoE3Z4SQgJrZBk5BZkSK_C1YmJdqiP6ydAlhkop2-cmHCdeFate0x4qSyr_d9c-SIY9SUm2h8Q8ZeBROwI4AR2RnE6Q7jc7d12sGyNi6tcLE5B0swz892FG0MYcPHhNaMCrWhGATTHBCm9_0_HkdFNHjVDB-WuWgAIMwQ11UPPAVg79FZEAqIivkHS7eNu2hCmS8-Q0TmMhq_BE4n-yglmiSRzeVeeXirzYHn_wS0k5IemSPacMah-88qkA2v_I4HHf0WoR-pPfcuBTLqgvinKwgC6TEW2glGT0pzQqQ==</t>
  </si>
  <si>
    <t>https://contractaciopublica.cat/portal-api/documents-publicacio/json-xifrat/300288978/JeMAb3ih_H02h7nzzyUmqcq9BkeoFv-w2U87EUrMOao5G1tB06Ubs2o8cGCS68W7i_goDMdh4JGBro0piG7pT7FjoTrSQzkH-k0jzE1uEfGzVXHZlx-1VPXic701q4KJQC2v-C6xltFONZhqmuQnjsXh_10yhgZSOzNcIAqtcZvocTwMv_GMaotGn506pu2jCZnoFMHqqRY6OJPeZbL25hWDyFzZfqVnDMaXP5QNdT2k1wt-r0ux5w_yEYiqZ1wTmxJfV59n4q51UEkKNECqUOavd6pQj0t7iR7nWiNSQVvXklsN9WtfH7ipzWY0RSdyH4SASwo8lnyuWAMtH-zqyA==</t>
  </si>
  <si>
    <t>https://contractaciopublica.cat/portal-api/documents-publicacio/json-xifrat/300309566/nQ7DzwEUloSsz8qJAdMGlnlSwhWfktU-4zphex5j4AlO-lR2AoTJR1Sgk7gsCEEtofE5On1B1o13yblY1N2Q1nOWbqSkWvxFLz0TAXgDhNFEJVujRm7xB3xKpVfOYicvlO5MhfOPLbvQGTf8E_8pIYd_mGUzQr98Gjx5qq0xZyGmsgn0o96jgXJetr1DF-OWOhte0DztMwyLx-rQ6geawGiFSEYNYLaNlwXHU-EjOb4pQmb-g96vfs5PATM8pFnCozxVoGm63LU7fsjpXJFgQSCU5ZbqOWLSnlXKuNH7e9VtkHS2rzGJqRhN8jfbOCWxp6xEUMsN1DEI5cZsibQ07g==</t>
  </si>
  <si>
    <t>https://contractaciopublica.cat/portal-api/documents-publicacio/json-xifrat/300321016/qI7BnK39lk5Yl1NZmLxF63j2tAEmWLZwzUZ7MO9Ef_RBJiQtvb8bfFtMWqLbSzjB1bfWNWNA0UpPuLpbpXn4QmmM4TfLuSbH_dFSfa4UGuDyMb9NshqOVZoDWTIq3Z4QM_TUXCCoMYpe6jyG1sSBnckReiu7eABR6HUd1BW0ijZkciKovFh9Se8ehkSCj0e-Adlfwnsxvq1UAfirOcufxeXKZ2tMSUyuhCEa-9HsDSEu49fJExp2XzyjwwtlBfohHBuUGNbjvB5HaFI9nSaDKCtdxDK1gYiCK_YiYgyUYwB9ReYlqfEa3rJr6P2Qpa3hSYBzIjbT5PDa4sky4ZOsQA==</t>
  </si>
  <si>
    <t>OBRES DE SUBSTITUCIÓ DE LA XARXA DE DISTRIBUCIÓ D’AIGUA DE LES MÀNEGUES CONTRA INCENDIS DEL MERCAT DE SANTA CATERINA</t>
  </si>
  <si>
    <t>Substituir la xarxa de distribució d’aigua per a les mànegues contra incendis de forma que es doni solució al deteriorament de la xarxa actual</t>
  </si>
  <si>
    <t>77844.71</t>
  </si>
  <si>
    <t>45232150-8||45232150-8||45232150-8</t>
  </si>
  <si>
    <t>https://contractaciopublica.cat/ca/detall-publicacio/417ad655-5056-4fcd-824d-dfb909d64fa4/300233930</t>
  </si>
  <si>
    <t>70767.92</t>
  </si>
  <si>
    <t>85629.18</t>
  </si>
  <si>
    <t>https://contractaciopublica.cat/portal-api/documents-publicacio/json-xifrat/300074353/H1vHh13yRZ-hgNc2qwxm5jC1eq_DKF_lh31CHVhy8jJpLy0ukqJAPSHjiFwxXIgqP7s9d9YUyHmMhtQ0LSA8Ncraj10hktjz4IKa7f1GbsGcjAcC2bxjY-A2VRSoMOUkptDH-_addOCchgmgAEKnaiPCuFBtwQQhiz693aHuFCil22EYr8qH8-rtYiMA6wLpBAf3XHHqEo1LLA8kNk3NxVaA_aHFPNttlHUCrga8UKnelMrgZUysqnWL7l3nUlfMwnVSWIMBVDf6HSGdrpQr2-NGIoYjxBjBw3skih14V46GJbvMnyg0A1DEbweeMe_70w1C0ORQiDg5WZFaMDCezA==</t>
  </si>
  <si>
    <t>https://contractaciopublica.cat/portal-api/documents-publicacio/json-xifrat/300127291/Zglgjbwk3lmYY4v8P2MxgeX6dVKNZsqYyqS71ZxD_M5P1pidPsUw-CQE6eTB2MGBOGOPqgBWdqJlvCBFgFQX9CmjVJplgclEem6m7oZnaTkN5bncFuanU7sIlhje1d05xPeYHA05pOWW8LPeeWXLpL3B44pMAgugQb3TfUiqkH6kffEBSs0ZC8lDDZVqekx_Kp4G5FMGORokJcdl75JjCwdM7ODK7MRyQ0myU4CgPl51dxjyYCrxU7zXcDzaZcH6ckUj3sl9EekjULEmthq_qj0hMyLqbUJJthNhTfnL3NckQ_LMirQSPuu5liK-vYqt3QG0SRW-929OZOOzrNlsnw==</t>
  </si>
  <si>
    <t>https://contractaciopublica.cat/portal-api/documents-publicacio/json-xifrat/300127293/tZ9ogmLQQzT8uHdY2WMxO2SKir1inxCLBMNY4Vt8CJqyhckE-Y8xrnzicOfUK5gM50y4cp3CU2h7ExuGT8VQq1m-xAXqMcu8cNBrNPZb3GUvYAlow7Q1AVpB3Ke7fFT8vngY28sY1kIQrVg2Dlvb1WWlYPwmryuZ5kU7XHR9mWtCygzZqf0PaAsoYBDQ3H41Xumy4aahuCBdttqw0_WkHuM2xDO5VYGi1exEMnLM0yxmFG6DuSGk95I__DP7rD5l8twlPiLtIatTKZ2d2tQMll8ERwKrwnAajXA6QCAhyUOQPcHmc0-XBE_ibLMjRHjDGju2fz7_QDrliTRvflGXRg==</t>
  </si>
  <si>
    <t>https://contractaciopublica.cat/portal-api/documents-publicacio/json-xifrat/300233930/NKAQsbpXjyG572rCnZMIwTjNcvUSZnuoeNtApQ8dJ7m9z7gauY-jv9wvkAM9oJ31aCHqtUbFIFxVZGgV6a7enZ0OS26hF0xH6e3F90ci_Jw8KtrgXjbK_uYR5Q6sMgWoqaQPvtiqxvG8nRD7c9EbLWhYqn0YfE0tAa_KSkERsOMi-LzgXJJuLPsa7hrVSF6gexi5GbeVQQhv_zWatPdjhbPU2WnKX8WAV80IZQ_ODjOOSs_2oi_MP3D_uxhsAP8_kZ_H-4rLhjvvfxLoA0GPsshLjABKrPfKAASXtyIB9ZDfvMNryy5FAqgLrQ7Mf554T_4K-kCCknyDSqxinTzNIg==</t>
  </si>
  <si>
    <t>006-24001069</t>
  </si>
  <si>
    <t>Disseny artístic i la producció del piromusical, la coordinació, gestió i execució del festival pirotècnic internacional de Barcelona i dels petits actes pirotècnics a la festa major de la Mercè 2024</t>
  </si>
  <si>
    <t>Disseny artístic i la producció del piromusical, la coordinació, gestió i execució del festival pirotècnic internacional de Barcelona i dels petits actes pirotècnics a la festa major de la Mercè 2024, amb mesures de contractació pública sostenible.</t>
  </si>
  <si>
    <t>92360000-2||92360000-2</t>
  </si>
  <si>
    <t>Pirotècnia Igual, SA.</t>
  </si>
  <si>
    <t>https://contractaciopublica.cat/ca/detall-publicacio/477ee580-454e-48ef-af80-3eafc406cc4e/300249092</t>
  </si>
  <si>
    <t>https://contractaciopublica.cat/portal-api/documents-publicacio/json-xifrat/300188334/ppiM_B6jcfoJL4ExHz7gaZF53MbDJBFycGTfO3FslVJ39-3dKQshkcc7Js4TGau-UEWwhe6LEZ4JJkTKBek3ZWVL_fiLyQ3J_njZHqcdZZ0JhMwszz_FVRXrGd5MS6KojoYw49FEVtAMSSll9WyQvwTwuM5uwSNDpIXMeXisPTZD6_XjgFTAWzOMw5vJ3PlonNGlSWPRoi-H1MB7gY0p4tG3I1caWwD6JHnIhGeq1zIp6zmmnzSqvWVeeOjL79X7Cj50lwBFb37_ew_qSjq17bmYZswH0bgoTg9VK9EKNQGyvbNImDIX3_i7rqbylYWUI69Da0ML4q7eiaBob-265g==</t>
  </si>
  <si>
    <t>https://contractaciopublica.cat/portal-api/documents-publicacio/json-xifrat/300232423/mxZITS5J_WGjvfLuSCMpR-7VBHdINWFahVgnPBtFU-X0fSFZ6HTqxmrQnf3sFwoBi7ygqDuF_ZnB9itHQUAA2oG2g5C7aiFl5MzGl0D4mnVwjQWasJRfUcb9IMYoZ98982DfWj_oJCVoTcS9wJt0_wC3wKy6d9ihmGlQOr5lSjgxAJ6gU1TS-pHcPq6b44tcnWZUG84U8yYVmrd8xKSbr5IPv9FabTkKObTPaEkZiIBJWmTMC_rwLTIVG0VsuUvEC87Nn2Nqo89mIZeK2K3y5XenPn2NZheiEz9hSMX7xBT9EbMNn_U7TEHBriKwxS5yW34JJgrRE_ksRm-8yphQ0Q==</t>
  </si>
  <si>
    <t>https://contractaciopublica.cat/portal-api/documents-publicacio/json-xifrat/300233736/UHByFW40qaqLShC8vmjbHaPTjbJV2xNQ4j4sUr1RiHkTQvSrTdHNat8W-ba95HJjZJB9AoaweyAPXu26TAKp452oP5uF7PS-vZ88Sldvz033-mngbieRv9_3VhmiNYjpKPI6RoWyJNm8AsxTMJbOE4maIpdEDjUsbgDmiXr7EkTaayixp_D7z6eZSO_Xtvqq-BfLq6BTZrGf8Ni1c2ubw0aric8y6QkzajulPScHcrccaLD_cVQz7KkqCANFwehulmCHzNXzy3evXyTRnJAjDZgEAWXsnPNb4qXOVkl4SnIkVUartPBKkrUiThy7UEiHAU7fbIvYQG1uQ5wDBDQy8A==</t>
  </si>
  <si>
    <t>https://contractaciopublica.cat/portal-api/documents-publicacio/json-xifrat/300249092/aDE-C3guVsCh5vHAlZtx8jc4AYLfv8XnMyU4cg-UGYGRtnhXj7fwe3J713U4uhsHVIowJGjDogDnHh11qmvWyboUZpJHpS4hfGJVcSp0MNHqju2pkQdY1cJD2zkr_NeUjweERdPJf5WG72Hlr4-1EFYxYR7FkOenkx10yYHlZASG8S4iJLtkvY4xXVwGI37wsQzF8QD7ncKaExO6vYlvLEhGckr0VEgbhIPWj-7kqGZxGNTj5QibzjXQ-cmXiSDtbKdAx1WNEYM95UlEscAYRdnq_OL30fp3ltnqf_z4Du0DZLQDQxwc_o459ZVgvjcJiKG9AtJbTmwUo8Z_A1WVVw==</t>
  </si>
  <si>
    <t>161/23</t>
  </si>
  <si>
    <t>SERVEI DE PRODUCCIÓ, INSTAL·LACIÓ, RETIRADA DELS ELEMENTS OBSOLETS I MANTENIMENT DELS ELEMENTS D’IDENTIFICACIÓ I SENYALITZACIÓ DELS MERCATS DE BARCELONA</t>
  </si>
  <si>
    <t>Producció, instal·lació, retirada i manteniment d’elements d’identificació i senyalització als mercats de Barcelona.</t>
  </si>
  <si>
    <t>45316000-5||45316000-5||45316000-5</t>
  </si>
  <si>
    <t>https://contractaciopublica.cat/ca/detall-publicacio/7082cb09-0e02-4378-bc24-e318e2dd6164/300233966</t>
  </si>
  <si>
    <t>https://contractaciopublica.cat/portal-api/documents-publicacio/json-xifrat/300077287/kRpC7MWWwdik4eTuJ8cxyvdT_0RyNvGs8hVAMycIogzgSihoZ0QLG0meCPEp73EKOWOgndN9oG8BTgcYKLqS1Pc7E4u2-8pWfQijwusXDZPUfiLPWaUjEy16vL8e5Fueht4syH9vtkLcB4rqXpIPrvOCSJy4UhuzJisLbbVMmiSAZsYCGJEeFnTfwsVlwUbNfrbHYt25uMhxaNBpmb2_PkKKLJH9NCtgRYUWNrdCFbCsLZEDAASicCrXla9GH1Ejn5k1txV3ZczZxGVtm5JCDPfW1pjU5Wr7E_R-TX1zJG6AymhLl-ChiOFzk8b720RI20bq9YAW_yYCmL1dhFVqAw==</t>
  </si>
  <si>
    <t>https://contractaciopublica.cat/portal-api/documents-publicacio/json-xifrat/300148422/taeP6vstog4h5Bs2NNbVv8yFRe1YZ0MLjNAe9UO1oKELR6_GoVYwbY6KQHNNvGHxwW5ozU_XMtcf7qMs4EqkDSUTAZQYNKotZuQioqGvOXBZq_t8qFRqzmZMDzt_pzMUtW2SFlM3tF7dDgpHI_BXEzwiGb2FCWx7EwtnI7K3mOO3AtXHp3s84Aviwwt58nAFoVpyTWTNHplrOZx-WfyVmaPRx2I2lbEWYMzVHtjYR7uyzmZIgqVLdiXe_Rj7YNtfSrSlbCo2zqhMqCJerkhRFfY6nxH8argWf5WuMNZ7Ry5b3PoCow4rGOufBxY4Kwg494U7VjbcPH0c3wwafE8Zaw==</t>
  </si>
  <si>
    <t>https://contractaciopublica.cat/portal-api/documents-publicacio/json-xifrat/300148463/AWut6cgTmgkFCdKomYs6RFK85SCEPy1ZlT3nZ7jZ7I3AL42WEPa-EhAeUlZTuLx0pvzBDesxeXZGeBEoHUi0UcxJBopRrdnjkK_i0zZwvyV5ToAw0-QURNncUodJUPjDTIwOaKBLXTj8ljqAK6sj7W-BtffehjjbReI0FNQrwF6KiZQZMp6h1z5vX8fayZAjbk8OT_ag9F5mS_h3Pv16uA_mwMm4eLAv7pnbKyg-QgOdamRC-Fa-itsEptzyIIDeRf5zATIn3MqQn1YUEHgyW6Oec8AqMZhaexTg_p4vJd6ooxxw1vAWy5XfyNckhpnOULVzVx-LE2_2LvhDezSxGw==</t>
  </si>
  <si>
    <t>https://contractaciopublica.cat/portal-api/documents-publicacio/json-xifrat/300233966/rCbYEN1rpwvLuv7VdLHCum9IsJD1-mqWWCFyCfLxv-_ycs9Gc3DCZBHdlL1sM8ejuDOnxcR4w-5GRrBbJWvvyM1W4hypwHfNlpWy5yDKnqgC4rjlojO7XEivkxzC68hDOuq_XjJJoEWGnH-bv1w2ygcBpFnWXF-790Whn6bJ0m1oDj0n4BNaKwcTnE1sWG4r594PjTVnpP9MYEjTbkytCS7HSMt8_hBoL1H-2eRyQSqzKRUGxH8MkibbuMrHBPj8x2fNgrYE1omHApR-C7nyCaXVw1uSjhZ96YpS9aF6DALdYftIIFC6xHrWChB1gqcgxUtlBXOgp_TsO4uhV0OUQg==</t>
  </si>
  <si>
    <t>006_24001452</t>
  </si>
  <si>
    <t>subministrament d'ordinadors portàtils</t>
  </si>
  <si>
    <t>56994.00</t>
  </si>
  <si>
    <t>19/11/2024 a 31/12/2024</t>
  </si>
  <si>
    <t>https://contractaciopublica.cat/ca/detall-publicacio/df9e2376-82cb-4a19-8941-dc22ff36c23d/300319459</t>
  </si>
  <si>
    <t>68962.74</t>
  </si>
  <si>
    <t>https://contractaciopublica.cat/portal-api/documents-publicacio/json-xifrat/300290181/oJ-4vufAtFO2CMkpC6W21Y3ppZATFfzcUUxJ2BRQMLNZ9YELule11weR_5dPnxcMqtqNazf4B8blqDM9QcJHtdZsaLtlAOiUKOKaV3VUe5ePfrUTUZjYXjytb7uVOEVwN3CW2dX-YPzkPlzkmHpWAhh3oRicTBf3Ww12b7EDzeIIHs_eo133q7E3yB0x_egzgNvHvzx-NmNjUYYQeCNIF25bn7pptREdXsH3TYGJj5Vvx9kKDJXSoDhb7lHRGd-MamS-fdO-wORf3cDaS35cMt26yu2VxPrkTIDs7lMqIz5ITP35mMiweSkvQgz8z3nT4GBYbKe_kc1qtQDs94Yejw==</t>
  </si>
  <si>
    <t>https://contractaciopublica.cat/portal-api/documents-publicacio/json-xifrat/300318090/jD_HJj18uskXDwLm9TZLelvtRgmfFCDrX-m0cKopz5XQ6DnIO5qGRMm3gNBW9f47I75c2cYnoR-BaiuSPEHY724bjv4NyFr8jhIG7HwATYp6ET4AxwIc743vC7kaHI6Uk_SWzTVJec1YNDcSZdOCugmGEJZDtDcAKLtflameLRRt9mZLbSXT7VSCz63ZNqlmjucWr3Fm_vH4qQxrSDERTrQvVIPM7wQ-ctRwE65jR9TT0rc5mHlZZMkn4S7R_2vQo56gD2M2F22jERjpSBWTX2E_d54I4IU82YZn_51uSYTw30xkqkoCOTTdAbSRuc1wJ-S7VWuv70MIzKIxJdaZlw==</t>
  </si>
  <si>
    <t>https://contractaciopublica.cat/portal-api/documents-publicacio/json-xifrat/300318831/JUcva5SoUVlUJJ1KYgHIsToIGPPho9J24R7Ktm1SdR9dwe8lT9S24KGwq6xP9r5dh7XV23gIKfLCSKNBLRZ1VRK5VazymUtY7z3ZYHT67JpzbAWugGqgOYivmdpxUOagSx7S7hWmLMt7pRPHqCNj1OR-JlHneUAnlUWYi9oSokN4HP-3N3K9Bwy9gN8oMZTjY4GL95yX7QJHglh9VnTy4u3KzUo9-Si7cK89GR581HMa3D79G0-FmX8FBIU35bcTBMf2uNV0gs8qsQsSCM-2XhT37mbcLBpgjG1KmqxVT9fG90MhfgA6XkgOBHeqKmFfOiwcPx2NfVys-TUwRwBwJw==</t>
  </si>
  <si>
    <t>https://contractaciopublica.cat/portal-api/documents-publicacio/json-xifrat/300319459/ft3P6CGYPDkOi3HTWYPltk0zO9S8BlyM9AdoDKz77TyCq42KPgWdnEbLtX1wnOC8pFcmtKVwmtnh8BZ3ROUp83O_-Levm1_SdF_G9FThUyrSlcdlFB5d00ZaNfVkErUeB4kFrQ3srGGWqON0vkt7zjMV6c8Vpq_gICsn0HQVgWYXq8SOR4EIpdfWigTUKqnUYxvQwnTet2OneU9dTf6NWsCayZWNzMa0iYNsoOrkjELNpFJyVrlNvtEqE3eCKmLHy6gEbJEQd7eFD7O9w_Ue4-bipMHfXvA1Ol0zEQrbqNj_SpYc_UiqgFh3mjBLlZLjrNV3ackvsPt0YtLLwqZeTA==</t>
  </si>
  <si>
    <t>001_24001740</t>
  </si>
  <si>
    <t>Cavalcada de Reis 2025</t>
  </si>
  <si>
    <t>Gestió integral de les activitats de la Diada de Reis del Districte de Sarrià - Sant Gervasi, per l'any 2025</t>
  </si>
  <si>
    <t>140019.66</t>
  </si>
  <si>
    <t>01/09/2024 a 31/01/2025</t>
  </si>
  <si>
    <t>GESTIÓ INTEGRAL DE LES ACTIVITATS DE LA DIADA DE REIS DEL DISTRICTE DE SARRIÀ - SANT GERVASI, PER L'ANY 2025</t>
  </si>
  <si>
    <t>L¿Espectacleria SL</t>
  </si>
  <si>
    <t>https://contractaciopublica.cat/ca/detall-publicacio/0a462edb-cad1-429f-8025-941a122dd17a/300263493</t>
  </si>
  <si>
    <t>169423.79</t>
  </si>
  <si>
    <t>https://contractaciopublica.cat/portal-api/documents-publicacio/json-xifrat/300187776/rFB8oGUeDIlgAFLn11Hypr49zlB0AIGifCTK2ai5qUhYdbJGchK62VX29IFNf5_93JsbZdV8bOXZJLXUzYJS3gNIapa0e5npzhS92hl8l1JFD_8KWWfaPxRzPWppl67rc0FpvzH8rYFo66uTBxloIkSTbyjstqIV3iy6l4wLCcbz2aO4xNWUpHr08OWDpOk_g9uLpqF-PxmOoyN9s8wK6KBm6LSaDyeDFwNaX3otWjYiwF-3mDYzAm7F906d6gFS-oh0Adw9wrEdTPzeChHmktGYVmkScQoYppnq8zdttL90yvn17vNxYaCtKjt6EjNShddgIXLZ41fzMu6hYMNKJQ==</t>
  </si>
  <si>
    <t>https://contractaciopublica.cat/portal-api/documents-publicacio/json-xifrat/300235065/UpEUsMjyjzgd1w7w-fwk1ktNq1nZXmlysPMW0ohOpE00lb3MywW6ubHK2cpTmCyAyLs6c8w-_Fv-iuhL2_JW67NYI3uruJYiw19NhLNdB3VeuDUZEKBBH8BtpKIfzwUmATKDEn9xat6Wjw3FwmS_kp8H3XlwrQDv0OUhwZuHOCtxMdpfEb1kQi5ipmbGA2nVTUAj4Nj5bp-kMQnNbhLh3LqvHebavWj1hqlMwDCzKJA4Y5MEiO1lW-68BNkshPi9dy5IjnvnfM9RYmPVyknbNOkjCB-8t1WbB1uxQxTt-3jNIGpJDUsTPA6SnX2RziMCfu57DP3L7y9RMrzW-54q6Q==</t>
  </si>
  <si>
    <t>https://contractaciopublica.cat/portal-api/documents-publicacio/json-xifrat/300263493/jH4di9DCxb-p6S5vi8nUbqmPVxGlMZtINK6iuzQyWpyq2nmWEFlZj68-ZSt4byesyPB6wXd2LPlX0Pa7pAi-tfHXKlQ-gTJ5C5SzyQRBM87YWGsWJHkhR4l_R6iizkAg7S1rAjmVAbSgcVSuvVNrE_72IQs5L7m5iu4wmOjLJEKYoPq1Fkfk3e0Hw23W-zjpVOh0CmSdnFT7JRVx60QJJMCnE3bYNsFKmkxS6tjwd3zHpGvDmgMnZUEy8Igt4i5779qLZiagDd6u-Wi5phvOPrUrbnqF3fYo-2RnPN5msiiI2lNU4KhSSWNXBVSNdNdWgkV5rEGKH7wy_PWat7edvg==</t>
  </si>
  <si>
    <t>servei aliè de prevenció de riscos laborals en la modalitat de medicina del treball (vigilància de la salut)</t>
  </si>
  <si>
    <t>QUIRON PREVENCION</t>
  </si>
  <si>
    <t>14652.34</t>
  </si>
  <si>
    <t>17729.33</t>
  </si>
  <si>
    <t>LAV2024-001</t>
  </si>
  <si>
    <t>Subministrament cabines sanitàries. Manifesta 15</t>
  </si>
  <si>
    <t>Subministrament del règim de lloguer de cabines sanitàries, amb la neteja, manteniment, transport i assegurança inclosos, per a instal·lar en les diferents activitats i esdeveniments que Manifesta 15 organitzarà als recintes de les Tres Xemeneies de Sant Adrià del Besòs i Casa Gomis - La Ricarda d’ El Prat de Llobregat.</t>
  </si>
  <si>
    <t>35606.35</t>
  </si>
  <si>
    <t>02/09/2024 a 26/11/2024</t>
  </si>
  <si>
    <t>F56198062</t>
  </si>
  <si>
    <t>SANESECO SCCL</t>
  </si>
  <si>
    <t>https://contractaciopublica.cat/ca/detall-publicacio/7feb3f44-c7ec-4b69-9f99-f6cdfd015960/300234791</t>
  </si>
  <si>
    <t>Eina de l'Ajuntament de Barcelona</t>
  </si>
  <si>
    <t>29671.96</t>
  </si>
  <si>
    <t>35903.07</t>
  </si>
  <si>
    <t>https://contractaciopublica.cat/portal-api/documents-publicacio/json-xifrat/300204207/t9dqou18HhxJgLB_JhmmfUWG2P1oe70ARmAeN6IIt18K6sUJvPIKWNRG_schvcDL7_e1E5gHwokvVe7nbvYw7iq1xdrw3pbbeJ10vPViH6i_lCvFl5srn5W-UyiWaO9SN0peJSNYDhrK0QaBzEoO8ydeySzB_Hi2bWMk-5FqlP2Oi1FoCzB0Wx660R4uTAhW_ai6wxWhrQmFggXb0SlLxBoc0ZOJ5vHkzARx0EEUSbPjJbos49R-B1ZLfvwYFWYTLZvK6Cny0DpCzZZdGAkwZ_kiiCaTInw8nWMI2geaAdA57Oaz4mdFaI3y3urgj2bmxYhHfUgf3xVbDPq0NrQN1w==</t>
  </si>
  <si>
    <t>https://contractaciopublica.cat/portal-api/documents-publicacio/json-xifrat/300225781/bjDzW7cFKsfZN6SgAp-JaqOXbueLHihqgy7GEPpyHniNeST0TEX_YScckezfHZUTHMokvBAhzV8sjR_Vwlh8y3BPxvCnvZ9Zh0XbFlORjFNtnYVYdSYdOUI3IoqB8mBB6-uNZDG0P_Bd3LNTQ2I0sa3G_C_td7OGvkfYNAE8A7rogveUJapTlOs-x3QFILFaxRGOb35UrHmC2Sp7KJSY0fIGOagH5VMxKmuMLnt-OOCMEQei3Y2UKg9hhhNMKqLbk4U_oD1X61qZAKqDvBhkLhk4ftE0K0au574mSCLIYSS-NURKy44N_LU2YdYPrVlZ2LDu5gUMby3ayKfMNCaTbQ==</t>
  </si>
  <si>
    <t>https://contractaciopublica.cat/portal-api/documents-publicacio/json-xifrat/300225899/RxffX-72mVpXLcwkwqJ80f55H3nLQPvEki1GtTbPW003rJ9j9c8pHJgm-hBmsmIeTpgOIUIZ-n02i-T8aegZX-mXVLhXcNbTsjU4OIc2asGgbG856kuiqfSuyaBK7I5p3R7r0a5OICi-mhdNWMBrvq5568uLvMxQq4Ng_1WX26rPu0c7COjoJXd35_SbKoJfHC64ZhZb6zeeANpt64H5RI7oBuujI2aUbUDIp98cmXPqIhijWoNI59HfHkOP-G0_YdZe9FGd0vZftu5vLEBrqMm3mQxxtSTGKdZmFoYCrC2YYzWz9-khkixfLlRIy2qKrCvvUh934JF01Z9SfUhR_Q==</t>
  </si>
  <si>
    <t>https://contractaciopublica.cat/portal-api/documents-publicacio/json-xifrat/300234791/pGJpwWt2VAZ6t0Kvhm0h_WMofj7m9uT00jlEcaoFfQB9yJm9ifwdG0w_Y_Z7gpMyk3YWELtHzlsfy24_QhHaNQpwWpx56U9hbZh935tcH24EvUGjWg6dXTHjolmBHejFHcrfGGg8ocCyzs7fSGqtzH3-tBvcgCBOs7zu5X5CsymaTQ8R5GSiZtubcEofZUNOyrYDVm0dcNEKWA0iWkJPrezAFY-hVEd6ayoyTvmEIl16Bb8yU0Epm-5CKL073YB8--KWMMJEwqMWDx95swYXhBO2bfwcw7weIhEBCgC32HcsOW1UjBu7rQxrokQUcejQdSPKweS_zjJAqCdhfSkP7A==</t>
  </si>
  <si>
    <t>001_24000927</t>
  </si>
  <si>
    <t>Sala polivalent de Montbau. Gestió i dinamització. Amb mesures de contractació pública sostenible</t>
  </si>
  <si>
    <t>Gestió i dinamització de la sala polivalent de Montbau.</t>
  </si>
  <si>
    <t>347916.80</t>
  </si>
  <si>
    <t>01/11/2024 a 31/10/2026</t>
  </si>
  <si>
    <t>https://contractaciopublica.cat/ca/detall-publicacio/c959821d-92a1-486e-a750-5b8cff6c3a6e/300290214</t>
  </si>
  <si>
    <t>173958.40</t>
  </si>
  <si>
    <t>210489.66</t>
  </si>
  <si>
    <t>https://contractaciopublica.cat/portal-api/documents-publicacio/json-xifrat/300177478/fI19gEGQyRvPP1t4N7z7NMxYtxDW2w5TGRR0UQtd8cUJjIMbi0xXvvFnj8OWynSQygni9KV96okniH5SXGlUdp5-0D2KV7MAe2hl8os63D4MSWNRrQCTkpSAj9M7gq-8rsmhdq0441d0k1RadYU5qUKMMGCq6CCDu6yTuA1k27F3qKrEX9BV7TpiuKLp7n4InIxDNhnDvhUdsSXLIPU1DDn_c0QBtStYplyhqBWR_Yx6smSveyslWRJXO424cYMOhlxqR62ZbwNmakNv_-v1ifQ0QE-WZMB82LKXyfasGIraL2uABhOWkSCLsPhzMsxFbTEnbQaieGNaPzXHCWK4LQ==</t>
  </si>
  <si>
    <t>https://contractaciopublica.cat/portal-api/documents-publicacio/json-xifrat/300223329/kesMhWw4d61R3yGckcnvs-wMJL0uI8TfkEerGekOn63ikfAZNBTu4gFYqCU9YjEK4UUPwrkWXmi6zLHCKZY3fXin-t2-Poswb9SDv8_ZWjP3gVlI0-sXFfgJEFtPWXDxbeRmQ79GMdlzslj9_bvkHP52OIux_11Qm77R808gGPEr04z3GHMd-hSP32P0QHYaApVPeu4bpO4oCpjzv3lCxzmmv-ClI84R4X_TdFdFx7OtekIITPe7HC-5I3BTUxulLOUGLN4MX5-GnQ4WnoHkJ9lNSRuJoVp7lG9GQrYZWo31Zs6io4HRUz4MkJwsTp3W9jV_sYxwsDKILBiDd6JK4g==</t>
  </si>
  <si>
    <t>https://contractaciopublica.cat/portal-api/documents-publicacio/json-xifrat/300263656/AaTRJq1LiEFOZOiu-aLtMowKCudPW9attTmHk1aiWN1jJ4jfXr2o_whubL2FPLcL0FtUzwT1BGKgX7KKDBWNuiHEHBwJAMnPQUhrT0l2rW6H0iqVtspcCMsrXsoTH3_ZJBISo0DokbCfI3JvClKL0MUsapV9lq3JMuk9JucMMPMfoMcA5NGIregkaNMnxrsG8XcyLdDvI81nVkeRdmpm-TRM1UV47A2kpIC92nV6zFtoSXAX1oiAzsDVZxHPQwODMCSgtHCkxXM4vxCwPF0X9LSC-jkKdqdfmkv1DbOun3WzWxtrEMHv0Ru6e5Ea1GgJMToX6Y882udPlM_PLhz0kg==</t>
  </si>
  <si>
    <t>https://contractaciopublica.cat/portal-api/documents-publicacio/json-xifrat/300290214/fMCh7vbq4XWbxdKT6ArXrY2IBWb0mSmmObUNp57UQEGg9yJfJ2nUVIe_l5RiZATXMnYiuk6TZFh_ZjAW1QaBWa5_iUftfQHtn1WuYw57UQjessI1k_mNPq78DwB1eh1EuPl-EyBKStcQt3iq9oJljQ4biq7WsdFcxZsQgi_QZBQhI3CqqbXox1kfxeZe6qh_b5coTBNbbmyQ4M0T_qpqCBDUUdwXirlgSzVQAH7eLen6oGDLJa-jJ1qWHQHURGOeemi5DdzVcDvN_534b2Nm7pYnRlYgNnjLPSFHi5dDQ2l9ZEOE87aiCEeeEH-q1vpVvgtIR7qfHdMJjJdDdsX1Qw==</t>
  </si>
  <si>
    <t>006_24001147</t>
  </si>
  <si>
    <t>Direcció artística activitats Parc Aqüeducte La Mercè 2024</t>
  </si>
  <si>
    <t>Direcció artística, la producció i la exhibició de les activitats del Parc de l¿Aqüeducte per a la Mercè 2024 i és a càrrec de l¿Associació Pallassos sense Fronteres</t>
  </si>
  <si>
    <t>https://contractaciopublica.cat/ca/detall-publicacio/b15b12f3-0cd0-4393-a975-7f81c5374edb/300249363</t>
  </si>
  <si>
    <t>https://contractaciopublica.cat/portal-api/documents-publicacio/json-xifrat/300234175/MlVUx20gidgJfODTFTqPh6PI2W4qt-cM1hadtGhindQlezVDKV0sPEczrIOeBouNUKryv5k7cCC8SJTHGDzxBzp4aO0rtH3ulId80s3Z5XmJpVSCuSirVA3XirGF-DPVI4kRM-6kltSH2MzmvlUI49bDB2eXSCAb9VAqyh5qpCIbCq4WYNSFYnTZwG-0_ARTw2_UH5LpZJM9V2Krrq3npX6H38-jwMd2K6S_YwFIt9u7CR7F7UfYRoBcaLF3K49w1Vm9YaNty-VpAvz8Whbkfui4z_LZYttjNsHD3fmgWIM7J4LuA2jdVB0lPkhDp9BrkA33c0xZ9bTXdJbUOrgzcA==</t>
  </si>
  <si>
    <t>https://contractaciopublica.cat/portal-api/documents-publicacio/json-xifrat/300249363/lKuQWUq5-_HU_m36BHXgU_L-gju4yzq_tHI-FFCLHAlTI7l1mMf06v4PiD-ADK04WoPk0J9T1IC8GTbt_a5QGZh6j_It4I4KgoMpzC4YhcXa_7nXT55JN94E0vCkN5cBXOQm-QdhgeheJZ3ExFcV8R_ul9yNlHkqQ1j7UDNjoRD8EIgTdvR9Bs2ULhM6x2WsV4blE5np1KTaUJ0UClB78LqaN0kEl2vTEI5lB6aPLiXvrhPSEqm-kX6o1Z81R3vEDs9KerTBDOGZzQp77SJoi2Ezo3Clgl5O7Gh2798HhNrBUWy6j3Tu7E01XKz_NQCfkx3on05HVvOiflz3C5VEfA==</t>
  </si>
  <si>
    <t>001/24000888</t>
  </si>
  <si>
    <t>Acord Marc per a la contractació dels serveis d'assessorament estratègic, planificació, negociació, contractació i gestió \nd'espais publicitaris en tots els mitjans i suports, i secundàriament, els serveis d'ideació, creativitat, disseny, producció i \nimplementació d'accions especials de comunicació vinculades a les campanyes de publicitat</t>
  </si>
  <si>
    <t>14876033.06</t>
  </si>
  <si>
    <t>B66578022||A28954618||U75542969</t>
  </si>
  <si>
    <t>IKI MEDIA COMMUNICATIONS S.L||INICIATIVAS DE MEDIOS, S.A.||MEDIALOG COMMUNICATIONS SL INFINITY MEDIA COMMUNICATIONS SLU UTE LEY 18</t>
  </si>
  <si>
    <t>14132231.41</t>
  </si>
  <si>
    <t>https://contractaciopublica.cat/ca/detall-publicacio/d63106d9-1536-4f82-aeb5-e45bccb1255f/300339839</t>
  </si>
  <si>
    <t>17100000.01</t>
  </si>
  <si>
    <t>18000000.00</t>
  </si>
  <si>
    <t>https://contractaciopublica.cat/portal-api/documents-publicacio/json-xifrat/300234695/SScf0rwxEyahAiw5x0_1xrDDifOWRgPVZoMWPGoDObGjRkFEWUQA5pT3ViSOKkpqPDymCcTQY7yqQgCtN92_V3tEBfYxzwFYRXhyhO02H0DEtDpJv9V6Vjf0bKTZlahSUjSyN65j4hKbHD_l9nkel1bXWJZQK2d0ksrTi9S551Mm0-JyQw6pJNFZYtSaLlF3awhzfLfHPZcY68a-ne-Xt3e3VZVfH30GPns6-AMrzk983wSX43JhPvCG1mam4HL1sIZyubN-aVTds6XOo4i9xPuJE_OC6Kj6w-Hq--RGIOEi93Qi1F5v58b8wNl9HBxGLt4e-87KMbJz3_Gj3fAOZw==</t>
  </si>
  <si>
    <t>https://contractaciopublica.cat/portal-api/documents-publicacio/json-xifrat/300339208/bCDbNZOsbhYSZCasrkvVtxUHv8D_X5o-m00zAzpMLi2wQOsnkZzkEyR3rl2djlf4zruPk90x92C04LtnShmSI3QAgKCm9gNPF2fKp74PAk4oGOFJG2XFqDfiQU3jh_p5njY0ETizgtEAXPOLSAAX-wAcA_58VJm0l1wA3H9rOwt-pNyzx_hL2-WAckfZOAadzmlABKQMvXOpSS8kEwrSlQj4gP_evTPLunwM0MO8GprI3Nw27hSAzcpECbvFPrzzIMpfNvTsxXv7Sl0JHfH4LK9Bf3AlPIUiWTI2fqEbGW1Le7who38HuS6C0AH34aHWvpA5LdAfuJ48SrxgPQ3T-A==</t>
  </si>
  <si>
    <t>https://contractaciopublica.cat/portal-api/documents-publicacio/json-xifrat/300339839/d2V6qJodC-6nZUC1M21xEPgDYiXZOXrXorRtgcwuUoBq-qpBd-Eox884rcrexUQwdcEpL3sOhBhwS6f62Y3Sdn-MJcwGwySyouaVuhyR39A4AJuRirSS1zngPODm2dURowMLyHX5tLH5EPcqtAnjMCIeAKnqf9YBErGUNpJHBDrMd-tihFo9HC0Ww7E1VDT43yBGdD7FooZTXQeJaWk4MhXK0Q6qGR39oNTiiRnIzek5IfYJtzxf-Skj0Ex8BOx1-M-_wbbYVACDX1LG3mqsQG6ebCTlfTvUd-VRuLJbKqStJR9yHbge8OZbR7J1sItopOJzDyLgrIE9yQOd5aKVRg==</t>
  </si>
  <si>
    <t>001_24001393</t>
  </si>
  <si>
    <t>Adquisició d'elèctrodes i bateries i revisió dels desfibri·ladors de la Gerència d'Àrea de Seguretat, Prevenció i Convivència</t>
  </si>
  <si>
    <t>Subministrament d’elèctrodes i bateries per als desfibril·ladors automàtics (DEA), així com la revisió dels DEA ubicats en les dependències de la Guàrdia Urbana de Barcelona (GUB) i del Servei de Protecció Civil, Prevenció i Extinció d’Incendis i Salvament (SPCPEIS),a l’Ajuntament de Barcelona, Gerència de Seguretat, Prevenció i Convivència, amb mesures de contractació pública sostenible.</t>
  </si>
  <si>
    <t>Revisió dels DEA</t>
  </si>
  <si>
    <t>45453000-7||45453000-7||45453000-7</t>
  </si>
  <si>
    <t>ALMAS INDUSTRIES BSAFE SL</t>
  </si>
  <si>
    <t>https://contractaciopublica.cat/ca/detall-publicacio/db60c448-00a0-42b8-8727-c778f17778ae/300290265</t>
  </si>
  <si>
    <t>Presentació d’ofertes EXCLUSIVAMENT a traves del Portal de Contractació Electrònica de l’Ajuntament:  https://licitacions.bcn.cat/\nPer consultes sobre el plec tècnic: Josep Pons (jponspo@bcn.cat); telèfon 932915143. \nPer consultes sobre el plec administratiu: contractacio_psim@bcn.cat.\nSuport per la presentació d’ofertes electròniques: Pixelware (918036627 de dill. a div. de 8.00h a 18.00h)\nData límit per realitzar preguntes: 12/09/2024 a les 23:59 hores.</t>
  </si>
  <si>
    <t>5505.50</t>
  </si>
  <si>
    <t>51034.00</t>
  </si>
  <si>
    <t>https://contractaciopublica.cat/portal-api/documents-publicacio/json-xifrat/300231501/Fvo8nYccJly0JwSLfOG0G1a1ODhV9ZVgxsm0LzEqNtRPuy1xKQHOowWGRFVJb7of0fs-3Y--NqZ43PfHutddzpvfL5iOW4UsCoS9DQ4IFLjXI0Jwm7aHdSwiHlY4QM1fh43sLYJIBeXE1brgjM8D5KRYag6wjse8zJo0kHCMWK4P97mFa_lVtwtYkTMUKq-EYFj3ATnbrvx2LhOinkTWem-bvfoXThwCmLjbnsCqLIopfyJ9Z59dLiH--_-rnWQlK0LAGsFImGxP1omhfgJPzYJe7dHMyBdPiT0F8lqLhm10R7f6nu16nAYkXmZ_ht96neKLZMJNmX5Mf0b8UnX4XA==</t>
  </si>
  <si>
    <t>https://contractaciopublica.cat/portal-api/documents-publicacio/json-xifrat/300289901/lun8UGQGqFZtzWdtyzqFhkN6G5L_7aUjcUA8e22ARY4T1XbcdydX8y4ULD8oRD_BpGEo77EWY_K1onHPLZuxkB_fng0MMZmBMtUOaZt3oWcUc0V0fc6h1_nBV0bXG-avagg1nCMH39_1AlVcaCXess1ldv-31GU9PA8qYtvDb_0KEEbrTUSwXCUC2uTJZ4EKtsUptxw3EGJtUUJyT2oi8Dx_cWYxqj9uQsADIMUGpXBa3xhPYYvGWmMLfqptAmTALDV-sUY3uC8m_kVzNvw27u6laG-CXaBqwWL9OOvbnuI-Jfav86D3jKsJGvZbG_nm8w1VLz16PsJwlkmkrnONjQ==</t>
  </si>
  <si>
    <t>https://contractaciopublica.cat/portal-api/documents-publicacio/json-xifrat/300290265/iMlTSRR_LtfzeFsrs2VIGtI2wosoMfqlyLRWLr8uLEHAfX4Vjf1qs6Ipcgdqbmw-EkOh5IToKZ8PCf7Kq-W9MvxUeTemUUKWn-_q0fijkPjFoHSHUZJfHWrtPeYw5kN60_lNiHi2VunWH_gzYhBBjL88whtrqwCHpz-zbmqhQX6kgiciOsBgRPplhxPcMOW0rog4eh29UruhhRRKiHOd7HRALvp6VFvULx4qtMwx-RGveuiGQNqEDbHVKfQc__mEXmKJLILyYzjlnsYvjG2fbnXxjeOwrXri6lpLTZyod-FCiXeONxO3NxXfSp0FSWV42SuduDgAmlGnOtptN_TObQ==</t>
  </si>
  <si>
    <t>Vigilància dels concerts que es celebrin en el marc de les Festes de la Mercè</t>
  </si>
  <si>
    <t>79714000-2||79714000-2||79714000-2||79714000-2</t>
  </si>
  <si>
    <t>Sistach, SA.</t>
  </si>
  <si>
    <t>277335.48</t>
  </si>
  <si>
    <t>335575.93</t>
  </si>
  <si>
    <t>Serveis de vigilància  d'altres esdeveniments culturals</t>
  </si>
  <si>
    <t>45250.20</t>
  </si>
  <si>
    <t>54752.74</t>
  </si>
  <si>
    <t>Vigilància dels actes celebrats en el marc del Festival Llum Barcelona</t>
  </si>
  <si>
    <t>274675.36</t>
  </si>
  <si>
    <t>332357.19</t>
  </si>
  <si>
    <t>Serveis de vigilància dels actes organitzats pel Festival de Cap d'Any</t>
  </si>
  <si>
    <t>139439.21</t>
  </si>
  <si>
    <t>168721.44</t>
  </si>
  <si>
    <t>Serveis de vigilància del Festival Grec de Barcelona</t>
  </si>
  <si>
    <t>138006.68</t>
  </si>
  <si>
    <t>166988.08</t>
  </si>
  <si>
    <t>Serveis de Vigilància del Pessebre ubicat a la Plaça Sant Jaume</t>
  </si>
  <si>
    <t>59623.72</t>
  </si>
  <si>
    <t>72144.70</t>
  </si>
  <si>
    <t>Serveis de Vigilància de la  Cavalcada Reis</t>
  </si>
  <si>
    <t>32851.76</t>
  </si>
  <si>
    <t>39750.63</t>
  </si>
  <si>
    <t>Vigilància de les Festes de Santa Eulàlia</t>
  </si>
  <si>
    <t>20387.14</t>
  </si>
  <si>
    <t>24668.44</t>
  </si>
  <si>
    <t>Serveis de Vigilància dels actes organitzats en el marc de la Biennal del Pensament</t>
  </si>
  <si>
    <t>19108.93</t>
  </si>
  <si>
    <t>23121.81</t>
  </si>
  <si>
    <t>Servei de Vigilància dels Vigilància dels Festivals literaris</t>
  </si>
  <si>
    <t>8601.58</t>
  </si>
  <si>
    <t>10407.91</t>
  </si>
  <si>
    <t>2024ZO0037AC</t>
  </si>
  <si>
    <t>2024ZO0037AC - Servei i gestió manteniment integral de la jardineria del parc zoològic de Barcelona</t>
  </si>
  <si>
    <t>Servei i gestió manteniment integral de la jardineria del parc zoològic de Barcelona. El Manteniment Integral de Jardineria comprèn el manteniment Conductiu, Preventiu, Correctiu, Tècnic – Legal dels àmbits de vegetació així com la inspecció diària i la gestió de la seva fauna, cobrint un servei de Parc Obert i Servei d´urgències de 24 hores.</t>
  </si>
  <si>
    <t>2553562.80</t>
  </si>
  <si>
    <t>77311000-3||77311000-3||77311000-3</t>
  </si>
  <si>
    <t>A84158625</t>
  </si>
  <si>
    <t>RAGA MEDIO AMBIENTE, SA</t>
  </si>
  <si>
    <t>https://contractaciopublica.cat/ca/detall-publicacio/d391e8f9-f3b1-4a54-ac57-9a4b808ed31b/300332037</t>
  </si>
  <si>
    <t>945764.00</t>
  </si>
  <si>
    <t>1144374.44</t>
  </si>
  <si>
    <t>https://contractaciopublica.cat/portal-api/documents-publicacio/json-xifrat/300164112/g-bO-dkj7FApRSH25kHLR_cdwlXRbeRdzJ1jv7cZH169nAl3nTX5o42Cq1nbZWkmsYO6O8boDlfO02MTLLMdvT-H0EM0-9ufw6jRS-K_43vpeamTVGf9fgoLwXq5Dtdf68SXOEk1TqQ2NCRbvI97YdlIOLKPA5JUNDYlvWyFTQ1r4AnNpId3GCmB9gO8WOv2rp06PgoZJz35HWYTr_AS3iMveRF3C0qvVLem7ZwaTC5z75iWqc6QnpjSH4bAT_4JMzyzUBYBh9xBNXCXFDRpw4bHlzSm7V4-2TJ42ev4ZgQ6GDPITlm58_LEfrMtfZO9xQqj4t60aulL0HcKKGVVVg==</t>
  </si>
  <si>
    <t>https://contractaciopublica.cat/portal-api/documents-publicacio/json-xifrat/300288925/cuVlDt-vKrhG-Hpu5UhoKvT-b5xmK7ZDFRQJI8U8-9nB4wgLrTr43VD99bQ7EzYklB5fNf1X9KwwRnIVqM8-fQNvV9ck8yPSAOaYDLyo-sHGmbb9_ojclIA9hg0CMGr7HzuEk-neZGLjh6QlDDcA1yBO0SiOsHvKchmYyHNtuZRMsElDRlharkq8C-9hE_F1dPm7oDIvYDgJW1kq0ZHwyQvO6Hr2TYvd9-LtHQ4cn0P1icABMaHFc3dNVIrQztta2nYvJhAVdUOURKupg1Bdfacze5cxPxmrkucZew-5GEVQF8QeeyoDimMvzF_XwyDU7u5SLjm8bPnj89DU4lN5yw==</t>
  </si>
  <si>
    <t>https://contractaciopublica.cat/portal-api/documents-publicacio/json-xifrat/300308483/WZzxGuXQkCOLto4bFtKL8Ypj637t1wjF5xTwLPOdx9mviVowa0lzb4GbDWUYurmzo2BWMhJUH3hslW5OB2RrpPjZkCRqJfoCa4slnvZc_FbqxcsVx4jbor-JXcvxOx_2H6ibTMWnE39vWuLRgN30JFZxzlDTS8cChO03J1PO_JB6dm_bltpEt-VuDcJ6GcqUb3Vr_c9VnLiuN9LwQiKgmykfoGmg-y5kzNSCdSlRkl3ASjt1UtxnwjPZSlzILGIAWLxHdu2HsVvgL_nGibF7kM1JBTP5xppWECNMroG4fHmNwZfNJD7QB2HtRNpdG179BPhekX9dw7OLg9D3SC9JtQ==</t>
  </si>
  <si>
    <t>https://contractaciopublica.cat/portal-api/documents-publicacio/json-xifrat/300332037/MrRqp5QsJW33zASQoLq6iQoHzaVRsB-jAs0rNYhvEpMWbB-ivPk9iJJ3Cq5GKsq4c_Rk0QytpdMd2aOX7ikkHG4oREf12Vn2X7M0Hy4iUQM7cKHaiqjlKahRsgBazGqdGPWsJB7vZ4thh55YhiwbhgGqh67M5XInKIasUHfrgL6e5ycycY8xgS6d38oYmrJ_Sxt3uMz9ev2bZgE3mxmsVhWkV3cHzjyZvh4hSwyR6I5sC1HaMx-47-dTrxtjtIKgx1zBjvLbBRiacJe3s1QKYyOloOehrGJsWd7r1F5aCch4iia74yLtsvXjevc2fmeTxzR_blkyqJv2jQcLnqakSA==</t>
  </si>
  <si>
    <t>Subministrament d¿elèctrodes i bateries</t>
  </si>
  <si>
    <t>F24-118</t>
  </si>
  <si>
    <t>Serveis de disseny dels elements de comunicació propis del Consorci Mercat de les Flors</t>
  </si>
  <si>
    <t>Servei de definició de l'estratègia, disseny i producció de la campanya de comunicació i disseny dels elements de comunicació propis del Mercat de les Flors.</t>
  </si>
  <si>
    <t>161120.00</t>
  </si>
  <si>
    <t>79341400-0||79341400-0</t>
  </si>
  <si>
    <t>MAKE IT GAS S.L.</t>
  </si>
  <si>
    <t>https://contractaciopublica.cat/ca/detall-publicacio/db5b0855-17c9-4f67-8a5d-1a5081076102/300234614</t>
  </si>
  <si>
    <t>https://licitacions.bcn.cat/licitacion/licitaciones/detalle?id=7552811</t>
  </si>
  <si>
    <t>https://contractaciopublica.cat/portal-api/documents-publicacio/json-xifrat/300148961/IzDVo18pLxVbX67E4u-kqecpQyvF0R5jPcXH0SbkGHNNBr7sqey7csAOa5mMtMPwqBP1dgp2jjU5r0LeIxrnxnmI7LFOE9_dWhVy5mQ1MGV2Uc95I3XOu4w93Wjp4Ob9hSPdc7NrUjKoDzWS7hhFwqXF-KZHGdg8uy0m5Pv2fiZxN5zV24l65fzIsOSgPOw05pWb_cWCuuhqYsAvSg8GO92uqwffsWaP8XCYXh6zVf6IAFpSWVX1INDOdXLLaAlPg5i7kD41Z5VyuGgppM_ndUTrVjlFcrlPW375yzOFk7pyJgnrRtCQ-x5vBfAOuP6uWs2ZfEcbOVTN4PsX60yCaw==</t>
  </si>
  <si>
    <t>https://contractaciopublica.cat/portal-api/documents-publicacio/json-xifrat/300155368/DAH_PI3OhtSkJLqmbv3dMX7HE3WlUB8Pg9h4txn9H7kWX6ez09XImqwHXgZ4D3E_y1VbeKmcwcx7i0ZGh7CzDxkc85lfFUJej6tP3UO-OzitEP8PGB7DyVIiWUFRZkdXjDvA5DsygmjqZAFPga7o3Hqvz_f5An36pWaF8KDSLyUzsZaBpt7TcSMbhP2cr4EMngI5dnHmoNlfCtMojc9h-t2fQ_07NrJKvgXdqqwAO9YURIlC-qz_p64vOVup_jNKmTPcoV3REQSu5XDLdveBaIxQVGYR9SY_LI5xLchRSYADqF7AifADmRxffEzHppcuPaKfUaMEJPoHI3giyqG9UQ==</t>
  </si>
  <si>
    <t>https://contractaciopublica.cat/portal-api/documents-publicacio/json-xifrat/300201135/LUrBbTldmFGmKVL-_JaVcJTseqRhKIRTQdUC6hp0jZYCf6kJxouQMBG3HojGEZVXZmj33muH09kwgOLC-yXTAtdBevLHW95rabEvHrG5SXajELJ_ltxQID275Iy8M7yklkluy5w47a0n4U91g0csCJ-7IpC7GTvJRAEWaL3QOkpnMEGlXqdT0yYuCK0Hi2LKYpEa-sc0YXfrqlLQSc1gr9hUZh6KBuvxJgdu91T0njQtlwFw5pPuNMueY2EirBIsljDqdTKwTrgvfR9--tRCRDyYvAl4vWjSSy1qUa3TOrcCUEktq_mC6YIcflJjs19QssLlG04SxcmHwT1PWudukA==</t>
  </si>
  <si>
    <t>https://contractaciopublica.cat/portal-api/documents-publicacio/json-xifrat/300234614/jjNE41T98yu9sH-x3TNj2RUKfaceBVPxon2rZrLnMFzCWAonTdGvvAJm4Dc2nceIlNs5gUjfa2-Ffg3OSd-u2Fp0hhz1khplj73aHfr2XlrCCb3HSms5Jqj_fKwk13bvFYJXmw60BpNI__P8nWgBHj3DXgTVKFo6mQCpA6ccKK71BcBZf7TYcMYAKZU5K7YVGZKa7io3Qkf5YS6Ahnm171B4VtYyY5jhiVsb5iEVSg-vLPQxK9x7woqvACHsP1AZuj0V9eKdjf4YeNrDa2ziKYbgmwGD0oHN-ojR3aSHTiAJiemMwk6JO5iNknHXnCpyvN1bvmhS0EF--kGoapvLUQ==</t>
  </si>
  <si>
    <t>Agents auxiliars a les OAC de Ciutat Vella, Sants-Montjuïc, Les Corts, Gràcia, Nou Barris, Sant Martí</t>
  </si>
  <si>
    <t>IN OUT CTRL, S.L</t>
  </si>
  <si>
    <t>15402.00</t>
  </si>
  <si>
    <t>18636.42</t>
  </si>
  <si>
    <t>https://contractaciopublica.cat/ca/detall-publicacio/dc8c3df7-9511-41c0-bdc7-142b3f4d98ed/300235100</t>
  </si>
  <si>
    <t>https://contractaciopublica.cat/portal-api/documents-publicacio/json-xifrat/300229309/ffqEX6EePAX5njot48Ed1ad3XNg7zMhPEyWYY2vB0ajox7xwgTvk8way8VJa1RtJ3AoQhtx-JLM8BhTaOWXcKfd4eFJOaa-UKEvprLfpww2k3czQXXzMPgQlGKq9s_1xuxqOfdIjc_AFtlYA3Qgt0O1QZljnxXGtLGH1GNpl2O3wjbbrqbcWPUL2Hqkqcvw3vf2zFBMF1CY5o024iJS3gFfsI73svCXsIgh5TScPRzGZopAiNLETj_48Z10DGQTqx_iVsYDhybt2wBZaku6YQE2720ctwHuBU-g00odxvep2RmfgLfMxCHzFLAXy3EwkFfad_MvVcxgVxN_aLMqz0w==</t>
  </si>
  <si>
    <t>https://contractaciopublica.cat/portal-api/documents-publicacio/json-xifrat/300235036/rJ6rIVreb4mSkUD9zJjMrHV0uWeqAXQhsolZckbWzbqkNQYBHRTe-ZbMQJjYyqmm4AeG-_OQ56eQgS8-qL5hGdd1bOo4Qt6lJyX5aXT_5mTXeSacS6mGFzWn5K8ghzviMnsxPshytHDs_iC-hDPUfNMVmp1d_xsV5Nm8QpMDzkXCyz_8MT6UwYG4jMj3Fk-6dpo8RNDx70zmE2MWsEcMe6mkJjigJdEDFXyi-E0HVoQ9cj-4Mdv7243kRP2lj4_SMJ8grkIw2bthRVmupPbV-uitqgVR9QRazH3oRjKFpi6YX-qJTk9bK8yBwHSPW0jCgW4EuoxFzFvciYJPelR7NA==</t>
  </si>
  <si>
    <t>https://contractaciopublica.cat/portal-api/documents-publicacio/json-xifrat/300235100/NTgLtUX_d668z7pc7iuCsi1kr4v9oCC411dhu0eVqJgeIfaQ2exmkfagbtksyEeTkXH4pJ7qLxewWY3ZKhw9HBRAu6PmHK0vDBFxzEmuHp1BbvCFJNOzaq6s5GAYB2grWroM2GImUhvkL1m2FPqXvjGgzlIj02UY64n01vIsh0r3xLGv9ebQgUuV8fmR_YsQNAD69rzYswAquBj-cfGil4ZnesaM9KxV0j8s8L3QAPGov-OJr5qGDvVZM-3yi25naGJy1zNC1GKs3fwLaLj93X2DEIqOD-orBitBLdvyZEDXc40dxqFSxwJol8UIkU0H78Gqq-UQB7Aqc1e21hK2qw==</t>
  </si>
  <si>
    <t>006_24001108</t>
  </si>
  <si>
    <t>Espectacle de TEATRES DE CAMPANYA, Mercè 2024</t>
  </si>
  <si>
    <t>Espectacle de TEATRES DE CAMPANYA, dirigit pel Marc Salicrú, amb participació de diferents entitats que treballen als espais del litoral marítim i que serà de creació única per a la Mercè 2024</t>
  </si>
  <si>
    <t>B72751894</t>
  </si>
  <si>
    <t>FARMHOUSE ARTS AND EVENTS</t>
  </si>
  <si>
    <t>80380.17</t>
  </si>
  <si>
    <t>https://contractaciopublica.cat/ca/detall-publicacio/f0d38091-7726-4cc3-9155-210d41086c7d/300235318</t>
  </si>
  <si>
    <t>https://contractaciopublica.cat/portal-api/documents-publicacio/json-xifrat/300232040/PsdCV3UvU10m86gvv3NQ5Yv2En26MRWHSsh16ZCqoUi4_6T4vTcYiALln3vWFTOTaZeNDYa37bibYdUR2lrCS9rZvEoZsvH-kY_pNsBGiIQGKLFoTBk4JMJyFZZSw8FPkEls-su8kaYAOfRCGsBWhuz2dIFE6e5gM1IqGAOlnktK33vjfGor3r_0zMK8aUw2_u7No9m-99VwaMxQ9d7L2ZJjDCasW529LW0pya2nBfqSpCa5l9WVrKqmw5Jv3IRGsF_nJveAIcXCtNzONB7IZ1cRBxLG_CUXLMVgoZ2SEpfBBonV2Ir5H6Z02PJIJOB2TIUzDcmSuc9UUaFaAZt9yg==</t>
  </si>
  <si>
    <t>https://contractaciopublica.cat/portal-api/documents-publicacio/json-xifrat/300235318/tv1b8LsbMV1DDhDpo8wGPKMLRj_jBmm-iRtlP2uy5zMBq02Qcqqmt1W34ZNFIoQWCdg9RarJ0jspRJXJKWM-5u3ltEYN9_2oSwsXYWOvTDFtAXxDdLThnF6zzFqlvcYvH9iv8CtfVbLV1B9vTt0Cu2Ts77uxMuchfO45qI4GLHnpV8IEhfF5sNK--MQwz6mj5YGFQVxwwiqzvY2zh9IsAvqSJADZBwsblPkE5ih43oK0c0tEbUbTVnDFFxImwZ-_fN-ROe-PbQhs5oCyYbyVxuF3W8RvjGIDd4i5Vj51_phcSEi1lF6wVOnMjCK5k_lnSIFXpPSX-4vb8M3jbMB9HA==</t>
  </si>
  <si>
    <t>2021MK0275ACV21</t>
  </si>
  <si>
    <t>2021MK0275ACV21 - Serveis de disseny i maquetació de le memòria corporativa de BSM</t>
  </si>
  <si>
    <t>Contracte derivat relatiu als serveis de disseny i maquetació de le memòria corporativa de BSM. Procediment basat en l’Acord Marc per a la prestació del serveis específics de màrqueting i publicitat per a Barcelona de Serveis Municipals, S.A., Parc d’Atraccions del Tibidabo, S.A. i Cementiris de Barcelona, S.A. Lot 3: disseny i maquetació de revistes, dossiers, presentacions i memòries digitals i/o físiques.</t>
  </si>
  <si>
    <t>EDICIONES REUNIDAS, S.A</t>
  </si>
  <si>
    <t>https://contractaciopublica.cat/ca/detall-publicacio/051cad6a-0408-49e0-9185-51942bcc112f/300097097</t>
  </si>
  <si>
    <t>https://contractaciopublica.cat/portal-api/documents-publicacio/json-xifrat/300051092/UWarrgUA37ma1MdWjt2hLVdWzDkrbytMGhmyI3dEyHRQhfUJRBdZrrXNEsxD4Vv3GauBS2DOKtxHRsbh2yrhtwLvWkkX2p7x5hRsy_MGlBucbqefyrNRuUSC5g6n96qmjHO4aRC0bgmYBTOsRnR0sGSfudTI9OxYfVsocMCxTd2_pPiI41crNRjNKIzimzcvE4sZXuaqrdlJ9YcJORYD25nv40peTrXd199NzCEEc9I5dFCjWy25epIFV7e5Cr2WD8PwatFFHH7GFIWGJeURCg77MBc6lYTV__NiRQF5vHoL4x57L1TAb31wZLnub4ffZx_TU4CSAc0WHmWRfWx_5Q==</t>
  </si>
  <si>
    <t>https://contractaciopublica.cat/portal-api/documents-publicacio/json-xifrat/300097019/m_NLmxRwP4KnO6tGMp1iPwCHAoUrtwaej13ATYLLB_nberKqJip73pokVZlsqL09Sr0KQ5QoCUi82YOyydaef03q_5qj8KyT0ZmE-iFk86xZXdfK9uhe9Qf-QjZQNM7T_eeuA9CyYYPVBiWk94NYSNFSLhNDgSCMpm_2YW3Kam6moPu6vu6zSbX9h2a6MGs7GdRts-_nlPUYsbwJhcDaqQgC81UWIFH9JP3YaJ54ogYmXwPhz2JCjtzSIgDKvr7si-xJEibiCSI1RBRGY8bHBkVDFX0BjQ3Jcv7T-jOcJGaB_Fyoi13iAcvB-mHOuMOPILlYbwdH9yTz5NzqKTOHvQ==</t>
  </si>
  <si>
    <t>https://contractaciopublica.cat/portal-api/documents-publicacio/json-xifrat/300097075/k-pRyZJjyhOxJLmkrO-J4_-e_ihqQJwxg2KcuiTF9f_9jbsL-V3PWZORKaLQ4sO-MaFCzhqPiAuAcv-O734SRspl1M-DaozeoqsjTaNDZEUCRY4lcqVjCgC-pEIkpteQ46gcRmoh6MGrqHV7XKOGZ4xvBGdUvn5peAIdXcdhchCbxnzXx98x2togFMdXUVfhOtWyskQml_QpviQwxHfdmxF_asndA5kvv1lZ9EyRu0KQKV_sGgXl0b1T2icBP8cBxglS_S13CyzE462xO9aLp8ShXljrgbxHWs_IbRpnzP54hFQ-Zs7KIDWxzfP1Vo22x6qcz6ZPSvKgBsyKVeG-og==</t>
  </si>
  <si>
    <t>https://contractaciopublica.cat/portal-api/documents-publicacio/json-xifrat/300097097/iDsOPKmPshf7WSheI6b9WFX6d4WUGt4FT6RcPtNXRnklO2F_ioUS_nU5WqSAe-b4loNcZcFijORoKoG94yZ0RE_KO_y_pwshZkmq6e_53ODmY36-_NuehGtPNLYYZadkJTzPQhGRA-ekPHWBNFz56T-ytq8GkaPzvnkSte0J7pm4Q2HNvm8wONBXD2tpo-HVbxgT9Icw-D3Q46o07QEjQaQlB0seQYE89e4XdCKfpixMDBHnF06sH3h87uWO3yDMW-FDCl0YueX4AsQsUZDs03qPvMh37_a94WbVJBC7ZX4Fs2Q07PjiKFBOso6Bw5TrOSU-uAat7UT3T7wVb3ir5g==</t>
  </si>
  <si>
    <t>No PIME||No PIME||No PIME||No PIME</t>
  </si>
  <si>
    <t>2024PT0029AC</t>
  </si>
  <si>
    <t>2024PT0029AC - Servei disseny oferta de la nova zona de restauració del Restaurant La Masia del Parc Atraccions del Tibidabo</t>
  </si>
  <si>
    <t>Servei de disseny de l’oferta de la nova zona de restauració del restaurant la Masia del Parc d’atraccions Tibidabo, incloent la configuració dels plats i de l’espai, assessorament en l’execució de la oferta i millora de les vendes, així com del seu seguiment posicionament i comunicació.</t>
  </si>
  <si>
    <t>501600.00</t>
  </si>
  <si>
    <t>79415200-8||79415200-8</t>
  </si>
  <si>
    <t>B42942565</t>
  </si>
  <si>
    <t>RIANRA PROYECTOS, S.L.</t>
  </si>
  <si>
    <t>https://contractaciopublica.cat/ca/detall-publicacio/03515347-fe2a-4cdd-8195-a15b3276792d/300236649</t>
  </si>
  <si>
    <t>https://contractaciopublica.cat/portal-api/documents-publicacio/json-xifrat/300141725/IFez3FbdZRPeE-iyZb2UgScSwxBoRYgYIxkd91sdGCwLSRQeLRnObsY-FnP5_QreP8H82EQMb450n6FSnPf33ZWl0JsqYTMNnMIY23HlCJpMtYWEEnjpsYA92YePOAX2ybr_q11vM7_9aKHh7pS6qrlBJxwNFE0Fo_YxGZXf9ir9lgayYBTWz54YqVNfhGUj7aNC0CICSxteG2C_eAIbfZZ8vn8-WGDirCBQLjrZgQ0k1RO051tQ-QhGyiBKt-glU3ZmjumOb_2F7JW8-njjnxmaXCwZX3Y0Ee5tI42AN1gQGmUaJ0T53vPXRfNk3-H6ZQXUOCL2l_PkZP6lXnJQEg==</t>
  </si>
  <si>
    <t>https://contractaciopublica.cat/portal-api/documents-publicacio/json-xifrat/300219902/aEz8eWQbp_mYC_RNxg5tcsOgUb-fU43046DgOMM6BbX1_5zonszQD0pW19VLKxgmv9lqVB8V8CA1g2k1EV5VqZhh5hC9wlIfvbp2iw_5ZkSGbOm1edqmASahdndE5WJ4XewwOfF9XfXU-6Ser31WV-a0LCnEY-gPZMT_qNrzwgdBU8Bn8GIWCxzz9ifN00BrouovItWcdmmUZNDugrVZUC09fPplyDrAme99aFtzAAExTdsAxrS6BSA14W9fZUPlIZQk2Hg3g20E5e4zYsKl25JCXKgIOiCM_4oHw7huNPRlTuD8EWVQrFDDA6oNp-IOrWeaakUcEYVtRxfC-EBDnQ==</t>
  </si>
  <si>
    <t>https://contractaciopublica.cat/portal-api/documents-publicacio/json-xifrat/300219977/hMFlP3umayYXCGuJB-EOLeUnw1fGlNMr2ehdW7SVy97GICp0-jFaEdxSj5EELBgtW-Is_yM7eD2UlhMsOwMAeY4DEyfM1H4asARy7SnQgHs4vq17RPJPyJ_3jkxxHnsXikyEjdcHkHGIU86PQvE_oLb9L7Q9nkV_NYDNcf-Yyw9c9dJyhmS-PilDmAiAPuJMaNbgyyNFrMz26clBv2sH54XFlToNqnfv6Lpdor9sDuWVXAnqeaOnVwqOiVYHsUD6Rd5VHAE7gdjilgFzXRT5NBznvD42S_RvhvEyAJbZT-EhrsGt3eRihZO2HiELjO99QEEyDKmiIC_4jPepqg2pIg==</t>
  </si>
  <si>
    <t>https://contractaciopublica.cat/portal-api/documents-publicacio/json-xifrat/300236649/QQivl85inmYTtE3Svjdtdkoq2wvUbBXfRT8uq0mVg7OZNDro7NtqbhkIPRw9hnjmmK5H8JqnQkKTxv2td6ok89_cX4H4xFj7CR-NHcm8uTkDJHCtg4S3PPYDTa5RrVzWYkOL-6GyhM9hn-gzTLYvSDKGqR0Atd4Gi0MCyGjup5ANVnHZm7I3ztEfOcZi0rPgt6re1ZkfH8bJpPLHuDiHqmdsOG2kId2uhL9abQysqurlhVQZiT8Ux57hFAKaWIBYMpeOh_lgi-9yDre2MdVAG_p3XQPCbiccsWZXzEgDmadJEcFe7O1SbQG_jQuzr52EvEHj_JlcYvcM0FHUvQvKwg==</t>
  </si>
  <si>
    <t>Serveis de programació informàtica per la millora de les funcionalitats per la gestió dels Premis Europeus d’Arquitectura Contemporània – Premis Mies van der Rohe (EuMies Awards) amb mesures de contractació pública sostenible</t>
  </si>
  <si>
    <t>Serveis de programació informàtica per la millora de les funcionalitats per la gestió dels Premis Europeus d’Arquitectura Contemporània – Premis Mies van der Rohe (EuMies Awards) amb mesures de contractació pública sostenible.</t>
  </si>
  <si>
    <t>B65448284</t>
  </si>
  <si>
    <t>DEBELOP CREATIVIDAD TECNOLÓGICA, S.L</t>
  </si>
  <si>
    <t>https://contractaciopublica.cat/ca/detall-publicacio/104d8255-863e-49c6-be5b-d1491280e03a/300236745</t>
  </si>
  <si>
    <t>https://contractaciopublica.cat/portal-api/documents-publicacio/json-xifrat/300192010/RdYj4v3PaG5P9M8iFGgl9ZQ1OJwmxeih2d5t-jifuul2dJNWtsSwaXQdD9MMwTYzEI9ZyZRGTvdSPtpq0F3u51irYqs--zMUq_1LN8h_AZBzrei0Lzp-Wdx48AMriy2TWukvR-MzGwBzTilKdrl5cVO8ges9p9QB1w09G0kL4rQsxjxa8Bek1MLt_6n_UzQD3cynDoy_jacUaXt1E_7-iKTcBwM87WumchCdHuJ8alXQPAdm7G6ALsOjawWBOE4lBr4e4_DpT-wBIxhYZquykinGkK3deKnaEQ39U6PyEvIxt6E-aLlNrBQczuUJ2bUgNaYsX3Jri6WoQCeotfK0wA==</t>
  </si>
  <si>
    <t>https://contractaciopublica.cat/portal-api/documents-publicacio/json-xifrat/300216533/SVB7uUeuU88EYktOG-t3UoXH5G-1iH3LVPwqw9wkUy69VVJGWXidCaUr_7kSW6oTmF7LTtEf7byXRZkNyJUbCXuf8A0-j9rNaiBziwvFxbHstnWB2mhSdcYIRFJp3JrqEGji2z_hzOYLbH5XfSFHdg6U3LQkWEiSBEK03mGzIqXj3K4KmeshDHqiTISsjEKrOVqNs69ed3IFLk_5nAGUP2vrRre1usSHrxTk5oWr7DGssv3h9NXEy1-3wlBU22SLxPkgLfhTStm38fKhX_KdDFD2CgIzO2YQWwTFmWi0zL3fgRa4WlZhIaw7VjCv3qWkn3hPkSHqc3wgxex-wKRg8g==</t>
  </si>
  <si>
    <t>https://contractaciopublica.cat/portal-api/documents-publicacio/json-xifrat/300234881/C3KUgwtnqmSbvFooMb1YDTCzPVdhg3riyfLma8jzKp2h3MCGqDOe6vqGGXr1p2quWMolEciYQlADgjRnUEH405t2QVYktc6YOx9lxzDEaXPBtwhNXiUao4rDuMbxp9KOGBuwylgQEWrJSZDcSa87R41a99HBlFtsv21BR5SfBjmLP_LF-eSnKvT-SvbKXkm4xHYSh2Q8yzPiyXWMkIT77e8wTXlpYkwp3j6IYlrPpK1E0bPe1BgeZjrV7To3Z8pRpyWQKFSUi95EEy9VYyw0F-59EOhqG0CRWAbzLcDDES6rBatfQLgwDsK3XitPAAKcFu40WYtvxgAtxP_OR4T-JQ==</t>
  </si>
  <si>
    <t>https://contractaciopublica.cat/portal-api/documents-publicacio/json-xifrat/300236745/Um-fYCB6FDN5cEzonaGcocSvx6drYU1fTSpusfJwZPylvF9UHpPK44yrDSJoKJUdfFEW1CxZmXBDc0NNfos5DCdQHS2pRJkC34K9od_Rh61xjUEQKOTjOBWuN8y2JHTzoNlfJ36ca-Djs5bU88x2V0codXt9fdY3BtvVE07ZxQOGIM6WIAcOrgT5oLga8Pg8-LlbUb9zYOYcoy3Wm6bwwr3lXYU5rIb7_F7ApVrX9wksG4p_2JA1mN9YMaJkisGx-4fNUyxemmKYYDz766tX0CadgeXUlPbJKSkVkL7NKUxwk-LjfDj1EsssWehIrXdgtnxO_W1oa5_y2PLrjLwN2g==</t>
  </si>
  <si>
    <t>24/067</t>
  </si>
  <si>
    <t>SERVEI DE MISSATGERIA DE LES DEPENDÈNCIES DE L’INSTITUT MUNICIPAL DE L’HABITATGE I REHABILITACIÓ DE BARCELONA UBICADES AL CARRER DOCTOR AIGUADER, NÚM. 22-24 I NÚM. 36 (EXP. 24/067)</t>
  </si>
  <si>
    <t>Servei de missatgeria de les dependències de l’IMHAB dels edificis del carrer Doctor Aiguader, núm. 22-24 i 36 (Exp. 24/067).</t>
  </si>
  <si>
    <t>155071.35</t>
  </si>
  <si>
    <t>64120000-3||64120000-3</t>
  </si>
  <si>
    <t>TOUR S.A.</t>
  </si>
  <si>
    <t>25845.23</t>
  </si>
  <si>
    <t>31272.73</t>
  </si>
  <si>
    <t>https://contractaciopublica.cat/ca/detall-publicacio/28f0151c-456b-4ed3-b7c5-15ea78357360/300329988</t>
  </si>
  <si>
    <t>https://contractaciopublica.cat/portal-api/documents-publicacio/json-xifrat/300236536/HTpfQiyPTVLJLfitWzDCOyvxSMcZqqcl-jAGOHgFmWcu-XtHVflhvzFPOsQKyOp0Fy7yd6shh1L5r7kIMbh0geEpD_ux2MU9snViJkMVBdpSBLDV_-eX6m7KFSRkAPe8ZCUq0Lw4y7_O1TxVWsj2cDG-pEmMVdXk8Iq32QnuWxz-K6N4dgIA1xmiXydtLqRE9xz6tLDT_ZSXc54SSu_iP8Sl39vR6oyvdrcjSJbupYXV5jvFgiwr_QzELkmvRAZvpIIVzDR1Q1yjwremDcQmrrx1JC--Nf45R1a06g8ZWYLcWuvOSaClZYV1PIobpdOLTdm31JJyY4XBLfCPyn0tng==</t>
  </si>
  <si>
    <t>https://contractaciopublica.cat/portal-api/documents-publicacio/json-xifrat/300329808/rOxYoNPhN_ZbhJ6Gf9SiQgZEbcpt_zMWdWaGLrN0Z_q9iXazDmVNXHed43mJzvZRdYUUZgxH7deBnLmDrOtPc-PqY_XK5UV36E0myU9e4-cwSB59pEFVsoVSNi6fI1kiZnofniS_QU-vi6KSTi2WTaGQqyHVjFc3U9UQHY7y0y852P4-GLmeX8szsIjTMRK3wraQ8t1K3pbo2WLYRQfwzLYucZqz1ElNkbt9Em_ThM8qSOK6dg_f-3L00e8ykYTIGkyEF8M0Ti4LWQDS4dvPyjKT0401rSENb8aNR5nLMTMNIaNAi_CP6P6-8MdVun4C855HC0aenGYcmrIrVt1Yjg==</t>
  </si>
  <si>
    <t>https://contractaciopublica.cat/portal-api/documents-publicacio/json-xifrat/300329988/bcxA80R-r-0TBuHQFw40QeYmjIyDKQfV4O2f_RcuFqgFhU_t7JF3wATbx3CrfYqN4Tc8_ySzCmBc6qVC5PktgmVTy4Qt6zNhm0Wkrpxe0xzAAZoCil_9a25pHq7FHBJjZ6AP3Zah3TN4vklvk1aEeSEV1tzFJjMdEFyojVfavSmI24_Wjb3wSpg_j1kZLpybtRhrGby-rkpW2WmUkFvgH7ln_uhJisAEuVq484fQdnC2gjO1Ukf16oAjtg2mFDvLR8kWA3CJiT2I1Hoyof1P_xiE4x61-xtLc8Vk85ekj6BIrz2F83-ttCeAxLmaLFjn8VYc1Og-AbBZNbe1OBeOwA==</t>
  </si>
  <si>
    <t>611.2024.064_OBRES RELATIVES AL PROJECTE EXECUTIU 4.2. ACTUACIONS DE CLORACIÓ DELS DIPÒSITS FREÀTICS A CIUTADELLA, SELVA DE MAR I TAULAT, DE CONFORMITAT AMB LA LLEI 9/2023, DEL 19 DE MAIG, PEL QUE S’ESTABLEIXEN MESURES EXTRAORDINÀRIES I URGENTS PER FER FRONT A LA SITUACIÓ DE SEQUERA EXCEPCIONAL EN L’ÀMBIT DEL DISTRICTE DE CONCA FLUVIAL DE CATALUNYA, AMB MESURES DE CONTRACTACIÓ PUBLICA SOSTENIBLE.</t>
  </si>
  <si>
    <t>Obres relatives al projecte executiu 4.2. actuacions de cloració dels dipòsits freàtics a Ciutadella, Selva de Mar i Taulat</t>
  </si>
  <si>
    <t>525017.58</t>
  </si>
  <si>
    <t>https://contractaciopublica.cat/ca/detall-publicacio/1fcf8f27-0fee-4ec1-8565-a8f6bb73a957/300148410</t>
  </si>
  <si>
    <t>437514.65</t>
  </si>
  <si>
    <t>529392.73</t>
  </si>
  <si>
    <t>https://contractaciopublica.cat/portal-api/documents-publicacio/json-xifrat/300132711/rvQTDhil4szhL7dLm3QTe95WgsLt9JgJOLxfZCBNPFvQxad-dn5xJ8n9MOG4He54MqcuSPL0TRMToohJjBjt6kMd_p4vUtn5jaFxOE3RtfkCpdggogzkfaE78qhd5s-dARRnPpvo3TVqY_5SKbB5bryUFQadqysZC0iCKKiJnuIkIRpXH-h1D-mn_47J-tIIwteKOUHg1YEZTuYmm4Pi5PiWLPmxsOMR_5QOsoLF8cDdk2e5YjEQpaM-sezuNHHfhgGF7vGF8vwCQHqRTInHN65QVEQRIQ2BuNVViFmbOfaNrP0T3U9z927y1Vinm-DGwqQlZx5DCE3vAFT6ETTBsg==</t>
  </si>
  <si>
    <t>https://contractaciopublica.cat/portal-api/documents-publicacio/json-xifrat/300148388/cgRLT9ITg2hu9AGKRtGH0p59cNsIWcckLvQb1VWpE7ird5jDM6GBpkZSX4jNRRsV5v-8wU2Gw-88tfpoTCT9c4vQl5a5bPW5lzNaDtLw14FK1G4HOVlFFnazjtU4bF8MzV5zv3_6HrDx1cb6fLP5KlY2nQcvxyMsWJkraTtf5XU2_PmPFASaONqhUGPuOgj9WMUjZjYwUg5mA8J5Bt9JY5nWvgIcKgis454vCAMpFXlgDOq1bJFh0Jl5RQgENd4ehGyGw5zpktadAfMwgBSZqn09wjs3zcAyMQQeEguP-WCLKVzPO4cGJpXOnwd1zCzzEsZnaBzL4hP488UquraNQw==</t>
  </si>
  <si>
    <t>https://contractaciopublica.cat/portal-api/documents-publicacio/json-xifrat/300148410/UKOWtOp0soiXnLXDeTApkG08DcXpGW2ryIzZGkVzNOrfdDrfrTWCstcQUfM93GiT0gYjwj6x6XGk_pP-jEaYGstfecOLV2I7odBr0rc4Lt9P0b77YiVcYk4w18ODsfdfx0-PlDQLr2dNzor-V8RCKTFGZNYT1dUW-ccQOTYHzH2ZTPKgepNg2pyPt6pBMFQjVh95Wgj8KooFLTEjjUypgMjFDPOQlsIzFZBxlfTzimvd93RWDEww63gVHoe1bkQxKJ8RvetSiPrkONSUVzCNfRWXFRkdiIyE64IfCTATdcgb9IQ_P9HnE5ANwPAiDTR9COyIs0vmbutrLSqBHeXkIg==</t>
  </si>
  <si>
    <t>2023CO0188SUV09</t>
  </si>
  <si>
    <t>2023CO0188SUV09 - Contracte específic per al subministrament de en concepte de compra d’un vehicle elèctric utilitari compacte per pel Parc del Zoo de Barcelona</t>
  </si>
  <si>
    <t>Contracte específic per al subministrament de en concepte de compra d’un vehicle elèctric utilitari compacte per pel Parc del Zoo de Barcelona</t>
  </si>
  <si>
    <t>34144900-7||34144900-7||34144900-7||34144900-7</t>
  </si>
  <si>
    <t>https://contractaciopublica.cat/ca/detall-publicacio/218d0213-8b24-4cb2-a7c5-cd0a20a71d23/300225943</t>
  </si>
  <si>
    <t>https://contractaciopublica.cat/portal-api/documents-publicacio/json-xifrat/300185935/FczgZrJfUC_khRP8dQCLj1ljMYmAXMu8MpS7gzZzg5kSBzaJTdqgRJrHpPFTfD8ww1_jf1a8nUP0DtRXt_N2x-5j0DTIBTwJkF_ADLVJs6KoWEOlK1vdfUk9c8d1cjDYpLJS6MldDkzfhHHeOrE0m4FkPvq3fdSk5fJAUHcPAIakVKAVMIqLhBl_YSmj8cMGUCKtgIQVXvvcejWMMcfQZxunO83ZLtvphZpF--SjjH02iwBmzv3EBCpe1rR4XdQIWr4MPE_hxjNNlX8w1dOOM21UoV_Pb1aPw3LZUsmN4QOKUGMgmY1UAdScoMI1XJrfuqhVQCGOyDf_rC63C4NINw==</t>
  </si>
  <si>
    <t>https://contractaciopublica.cat/portal-api/documents-publicacio/json-xifrat/300225880/NHpVuiH_zLqh_bCsVoipH42bsTlqNi3QsrToQqXM-PJH_lXq5dtkkdGljQlHbql5nbCxwZJ-tdkAaiD6m51n1r0tYDsM56Ksziso45lTfAdmsaz_Gl8S7rRInxSF4PVf7iDZllqaY9zYzOC9hZkdP-SNw5XOoXusLecvppeTwaeXnwDXfqbHarpmdbYWZYkoP2mnPRNQXeG2EL2ru-eKB1SZE617YSMp8PGDbGmgR7YzeOhwfkhxaPNyF8GMbOlg5A59ozBel9kXOH_uauxUEtyBX71QWEdrqDoYHOGAaWQ-luzfA5pvEakBlOor-hnKMprmIikCUnlnQmbC5HfUmQ==</t>
  </si>
  <si>
    <t>https://contractaciopublica.cat/portal-api/documents-publicacio/json-xifrat/300225921/O-u-iYsj14PM4R8HanzO4iCbCYVuneBDdhJtFGgsIuffbFwmQ-_EKzCJaeMQo8R_Kq1_B1RkpE0V0-vMtiF-E4sej8gRJwmfBW15WNbNAnalUiqJG1K3dBqfV4LxKI0qGId0qzL5VuGtSIvr4A7iAfCk4m6SqJIKmCkwKND34r0LAvSRKkOS54D8fPxtiB76IHN0uuAYhiYtnS8mAvr0sKUe0s4S67Zuuu0Rl1XLcLp0s8lDqKv8FnPCtVrr1L3VP2uA891ZXzqie7vmSQIle87hmwC7iWqTxiHnOWP-14ULVH5KhhHTxjXbIjrldaF3JLo8ArgHPqBCRSl1n5Mgig==</t>
  </si>
  <si>
    <t>https://contractaciopublica.cat/portal-api/documents-publicacio/json-xifrat/300225943/lIUASsQs-w2aJwdtcVvLrM0ulvx55TUUMY6a8qAHer08W49zKreda7o3R02FNbh4YJ3NO_M_M1S-LLgTnhqGUdvM5NlzV5NqQIujMqMtzRYDqHAYnwZHaQHBP-QW_Rn6xC-dDKhdJtwisk2oZbs-BcZeb0Snixy24Ll6bnL8s4HnFYzZg7FgZlGJXHoDWqZVqrdpxOG8fTpiywXPn85mb7zJs2rhp6yg_GkMqH-qkU7YP-FtpKlxNrj82ohRD7s3VULqo9YYGVsyug272IadiKCmPgSCB_T6RtTtj0mRPo1IS3HkSMDca21aQlGnxk9aHdjFtIr3GvdAy6DW_T-lhw==</t>
  </si>
  <si>
    <t>Comprenen les activitats de tipus genèric, que es poden organitzar de forma més homogènia a nivell de tota la xarxa, per ser idònies per a qualsevol biblioteca de la ciutat de Barcelona</t>
  </si>
  <si>
    <t>177169.42</t>
  </si>
  <si>
    <t>214375.00</t>
  </si>
  <si>
    <t>074_24000124</t>
  </si>
  <si>
    <t>Servei de vigilància a les biblioteques del Consorci de Biblioteques de Barcelona, amb mesures de contractació pública sostenible</t>
  </si>
  <si>
    <t>La realització del servei de vigilància privada a les biblioteques del Consorci de Biblioteques de Barcelona, amb mesures de contractació pública sostenible.</t>
  </si>
  <si>
    <t>612821.00</t>
  </si>
  <si>
    <t>AUSERVI GROUP SEGURIDAD Y VIGILANCIA SLU</t>
  </si>
  <si>
    <t>278555.00</t>
  </si>
  <si>
    <t>337051.55</t>
  </si>
  <si>
    <t>https://contractaciopublica.cat/ca/detall-publicacio/2dd6afad-c050-4683-bd51-700b1cd689bf/300268747</t>
  </si>
  <si>
    <t>https://contractaciopublica.cat/portal-api/documents-publicacio/json-xifrat/300187473/WTIkPUu5dX9BXjgpAOw8kQP6At8U1ORNB1nJn5eGtzMvikPIomy_EGIkuLWG5P8DVUYU3VapMBR4jrS9NjuBZOb79Q0fHb-1pYovGihCs7OI7Y8kgAu-aV8Rzs9QuHYFDbtkSQXmsgk1z4ggUVFySvbRR7pCOPcML9dIU2QOOKCFXspw-J45v8ssJKNMyMLCbpRtFds2MiOXAsO76smMrBx9pxZmtPruiijXNiB40Htl315muPYGVhK0n160mHcFrpZvCP6MsBm2DfVw1qjTgaebAyF6a-Kgm87y3zdAQqsQlZjwA0Z4U7qHALQGRyTF_G3NkwC1-Mwk7pQ1Y428aw==</t>
  </si>
  <si>
    <t>https://contractaciopublica.cat/portal-api/documents-publicacio/json-xifrat/300235971/mtG8MpkPqIzW8virTN2qr3bu4g9NcOP5ebDD8sQegRLJW0XYuqbz6vjH5TH1Ms3JPZSUyVCmtrMgaqiKGjWv4MBpiKOtQNPwucjpbqNuBMUVXcRwUyXv6RpKEvheGhE5By0phQPdLWxbGqkZEahhlWYrZ-zXYsgUfq4vCbEseoxk0QUncoTrv8rnQFLf-QER0T-JeR8mAIlVyBjQLgS19AL5ImQ7JApps4LTF65s7Xe9bfijYsZl5v1svO4dO8t87QfwTxAVMcbPcfpjW_lrFBSTbSVesM2HUS2mpPjVPZvcdOcoLufjwucW7r0ZSrBA9pErMiGvwT30dvXATcYvWA==</t>
  </si>
  <si>
    <t>https://contractaciopublica.cat/portal-api/documents-publicacio/json-xifrat/300236834/q_A4IrCPpmy8ML2Fu7Mc4A3HzQpUtWZoJ1iEeFFmp6mIItrUAAmSbezMvkq5uz2-XmWkr-kQPs9FVrYHwqvD4tks6gtsBWKvvaJYDNLm6MKdQv47GeP4d8zZWKtb9WnjXUb3TVl4himuhIhKiN3sSTOntOFQZ8_nOMQkPjOHVkrenYY9U_CM1XqxsXJxwbdIHbboGz1kwpd7UissqkeDxUaBm-egkRjOlB0CjnpVnZkfWsu7BmnOy9WYzJUcr1VaFfswunMOpTw106mpbsNYqBod2szbXD7to16PL8QdnrrO2veB1zAe68jFEiI0UIgn-zkSAWtOyV5ktJFG2v0sgQ==</t>
  </si>
  <si>
    <t>https://contractaciopublica.cat/portal-api/documents-publicacio/json-xifrat/300268747/S_rAsyehe2HX6dbfCAhGb9vZYFBa2t3BNnq9VGlOSO_Nb4XrC2UYiJfnDiLBGdCnEm2MGky6J9sbLvyP1RgY_XUJ2SBqEPgZABt21a9CuweXXWwDiheQUslnM3jhuOVmbaLBduaPV9nd9lECLgI9JdHq7WvanvBXZf9DQElErvF9VQgWzyUa8JPg7W_MQ1CbVh6nA3IJgQbbDC-7JymTbsALszYKQynDN1j33hKDAIoWdxr_ltrsro-ZZHIbcbip8ahJNkesjLHwjW-aN44ttMbCIBG8G2jT94lMpLIcr1it5SD3LBvSf4m57HXZUqIrvj8e6jXugJhm-FTM_PwSJA==</t>
  </si>
  <si>
    <t>Servei de suport tècnic pel sistema de control de climatització de betevé</t>
  </si>
  <si>
    <t>A48082283</t>
  </si>
  <si>
    <t>SEDICAL SA</t>
  </si>
  <si>
    <t>5343.36</t>
  </si>
  <si>
    <t>https://contractaciopublica.cat/ca/detall-publicacio/315a0a07-e00f-4199-82fb-f6c0f46ff75b/300149183</t>
  </si>
  <si>
    <t>https://contractaciopublica.cat/portal-api/documents-publicacio/json-xifrat/300123921/b3BXFltuIIWLRH_9h2RsjeajEmKUoQhI7SAKIRP5e0T9lt64ookZ-4Oeqwjnq0_hiUnnfH97gJDlO7OHre1nL-Ob9hVbkP-PwN9sJ_4dc8Gn8VBsecKDxwivsCj30IPMv6M_oA_TlAo_QoQHB3A99bIyY2Ehe5tFrSHFYKKuEkNeBIYLKWI8dwG3tmcI-pHDbYxI5xKGEfTxXmF0zeFfdcp4MhwM0PaibbSf1kmVEdP737-9S_Tk4tgDYfDfDLYWUVrXhYpcAf9rIYM5HDl5YfImED0jjK_83WnHdbsvEG6vMLT44t2-gtmbLsshx7aEbyKkb_rcUfojnh8017_XWw==</t>
  </si>
  <si>
    <t>https://contractaciopublica.cat/portal-api/documents-publicacio/json-xifrat/300149022/SLo6hcBaAtcEu7rJp0y1AOwIQGna7Pd0lJKvs0vvLVpSaqxe34y509ZpOz-3csuUfDJDXq_3fKdgjo3r5RDEE_df5q1JvpIxvD_4elhUxfIMlClTPHbN_57dFxxPAuWRcp19aULf6dec8NbaqxvSnvsD4MHq7dglu1xeVD_QYA3tpUv1YLAdcGLCvcu50Q2ekcebpbiOb3KP82uzK0K3eICzsCNXTgJza-o4EesuwmyZ_MReOUUMUdpt6RY1_eBM81oLZ9HWnBUXQlJuDw1dcIPmuxG78tPojr9Bd5GgCBkIRJRXfuyaMtsl_z27FGt763baMCln3pX6zKdiqMzIJg==</t>
  </si>
  <si>
    <t>https://contractaciopublica.cat/portal-api/documents-publicacio/json-xifrat/300149082/QaNnhydAbP0dik38bgMq3lz9yjJsvzZXFlePHOw4awnZFlH5816jAUXNIg3Q3-BhDKIQvJDSm0ZwU3RvSEsQT2w0LmbeQuymeZ7QTt3PKwks1dO0bW38xz4j81vLgOFENk9g8snkfwiCmI0SA_eeS7sMj8fqWoXo6ZKaMBF03rAyHwbnTTFXppEEyPpTpYHqycpuqdNuezFZtvF2lZ1mWqZWRual3xkFU5yoNPuetWE9JMckwaKebUbLsC4c9gSuFlzjiHqm11_AiXNqSzOW7HSPQGS7UCG7AwmMj1OnWj5g1xud1CJwzGly_oZCGM27VoqS4aS1vBWbmKFQ0NTzUA==</t>
  </si>
  <si>
    <t>https://contractaciopublica.cat/portal-api/documents-publicacio/json-xifrat/300149183/uA_uasWkYwuaJty-kvmlrT80ofavJ2anlG8daieVfNPhAFWNgu5g39ewxMjOEPsn7HGPjxW0IFGMIIklDVG_ZIQdkrQYijKpB_3JQ1AzAtzMiYxxY6TdfK8siAqop1-mT6_pEqysf4YarqZ2rbnimXmxof1wXg2j9PaOQaHa0icnyerGLhDfludcAO2FWExephWpcNsR3ZCw57u7XzbuGjCcCpf1jz26rIIgWzd6R-om_lipHJDIjx8Hx4JY6tVCYYRGbt9tPs-UuS-PsFzsTUALl-vfR1lWSyRxaw3zPoeBYEOhAJoLz3Zu0g7E6mcxrlGWpnQ5smzSNAZjgYeIrw==</t>
  </si>
  <si>
    <t>2024EM0040AC</t>
  </si>
  <si>
    <t>Procediment de verificació i autorització d'accés a la infraestructura de recàrrega de vehicles elèctrics gestionada per Barcelona de Serveis Municipals, S.A.</t>
  </si>
  <si>
    <t>Verificació i autorització d'accès a la infraestructura de recàrrega de vehicles elèctrics gestionada per Barcelona de Serveis Municipals, S.A.</t>
  </si>
  <si>
    <t>34144900-7||31158100-9||34144900-7||31158100-9||34144900-7||31158100-9</t>
  </si>
  <si>
    <t>NIF||NIF||NIF||ALTRES||VIES||NIF</t>
  </si>
  <si>
    <t>B42642322||B05330873||B86389541||*****8385||*****055J||B39540760</t>
  </si>
  <si>
    <t>COVES ENERGY SOLUTIONS SL||LETMECHARGE SL||MAKSU ESPAÑA, S.L.||Monta ApS||PLUGSURFING GmbH||REPSOL COMERCIALIZADORA DE ELECTRICIDAD Y GAS, S.L.U.</t>
  </si>
  <si>
    <t>https://contractaciopublica.cat/ca/detall-publicacio/37bf040c-9fa8-41d0-aec8-e5af8a579513/300221152</t>
  </si>
  <si>
    <t>https://contractaciopublica.cat/portal-api/documents-publicacio/json-xifrat/300152371/EisvVct1xFO2wud0t2otO-ruwrJPJkbyvLML9PbvPUbbT4KrrxX8DcDX0eKN9eaViSv2EN99Pj1UrzBkUpH2v-bRw3A4gyyVOGv86Gyjk9sMja10yF_k7hMnvGL3HlWFAMex316-GgkGVw3s3PGqs6VUcK6GG6Gko9yjayBQk8_4CnyT5_u6ALFKy8EewR4OCWEV9ispBNCqiaVrnyO6HMeceZVkeL9BcXvu__7IL5b6KCh8XDc59lnV-1ItPmjUW2JraFQecdUtcictj6WnZp_8VF2Gqn5jIHrBio7yDdhrFmIVezMy4mGxZWdzmtA-wv-CrF8AhN9Zs67L12_N_A==</t>
  </si>
  <si>
    <t>https://contractaciopublica.cat/portal-api/documents-publicacio/json-xifrat/300221123/CJHirReZ7Va3ccEJRsXV0_GjgZ5mynuvHmKDkYu12n9CSz1J5aV0UemP35_CYsr5m1WR_q1QZdDjrnZfIHY6e4Spy9faJUOYOliWnxIya2ORluoOVNNvqyduMg-ZUntauZg8gCVmrVjQJWoz3A0k_Jm31kG1ittP2Pj0jrSYsNVCNoke7C_i2p6FVT8wrb7nR1iJ4bhGOHC8jO3LqZk6jOJRUiTwam93ZboBvB2xgO1q7vbhncRNrxc4O2HOBmparbccgmPk2AJZvD17EifwxM60CarwBkUUh8uUxqTAdKbMVp8LXs-XaIzE0vJAENAiI9pLIUslL8RCTrsWenOzpw==</t>
  </si>
  <si>
    <t>https://contractaciopublica.cat/portal-api/documents-publicacio/json-xifrat/300221152/FTGwKFOm2SrcXcK9btQkJN9nP22k57Okk2xV4JnQDDO_D41dCm0uyC4X4mOs52WmNT53rP8A5zdcGXGb0_LhdCIRCIMjZFd3D1UTis1YQKxiZONk68Q9FcSJcSQeY4SQHgSvE96nuGZBeDvGIHx-o3f2X-vH7UQ4JSttb6GHDY2hGyuR_xfniDwU3rf7pjktr3ijxturS6mptFUxmvspprOc_8KvEvAr-K8cEfsNR3B5-fP4YTNY3x40gjtqo8PHgI8nywQiNg7RfhiAbNVGJm1H00ZoBx52ZkHFjRwRJ6dCrrTqI3yZNADknlLmu661sSzHf2CkNIxxTmvAavfCWg==</t>
  </si>
  <si>
    <t>2021MK0275ACV20</t>
  </si>
  <si>
    <t>2021MK0275ACV20 - Suport i assessoria estratègica en l’àmbit de la gestió reputacional de BSM</t>
  </si>
  <si>
    <t>Servei de suport i assessoria estratègica sobre gestió reputacional per reforçar les tasques que realitza en aquest àmbit la Direcció de Client, Comunicació i Màrqueting de BSM. Procediment basat en l’acord marc de campanyes de comunicació reputacionals i de prestigi, elaboració de continguts, relacions públiques, assessoria comunicativa i comunicació de crisi, de l’acord marc per a l’homologació de proveïdors per a la prestació de serveis específics de màrqueting i publicitat per a Barcelona de Serveis Municipals S.A., i Cementiris de Barcelona, S.A.</t>
  </si>
  <si>
    <t>https://contractaciopublica.cat/ca/detall-publicacio/47ed8e79-a7b5-4cb9-a33f-afe702fef19d/300096876</t>
  </si>
  <si>
    <t>https://contractaciopublica.cat/portal-api/documents-publicacio/json-xifrat/300042728/iFs7IvzKaZBxahHlC0vR0RSvE6TozZgA8UlgCEz9dDxXeZIGoRgdCY69XSVeriDc56d4GyypWKQD0BM6JVfusRg7a-KRb0SW7tw_m34zSrO0Lh0CzvNnhZN2h-HHP8HK_vDgPlNw5CNSHIn4npbXhXLJSdV0_jxubUxHqbwOI-NYSIJzomHgAqUZNyRiLb3SHYLVgJTg0Q1bhmF9q2Qw1MwlOZe20Vej02O2NcPIbi8jUtedkaafAVolwuS8Q9C7yaeRC5EQkgpkgaiCc4jfekXo1gh9GmPFtsXpT-CRKe3wkGvcP0QzIXpzRvu8kEAvVseMM0RfqN3-tYQ2qH5HDQ==</t>
  </si>
  <si>
    <t>https://contractaciopublica.cat/portal-api/documents-publicacio/json-xifrat/300067107/l3BItAGxDy4VrfyZjv7edb8FBwjO9aQmvyUgCtylTim8ulcvcwXNcSsvS0WSJuNH3EJBKtZnCOXI_Py8dScozUIkzd_1njHyclX61h_LKJclCrtnt6k49OsP7HKp1Qu4Tsf4lQuePpFJ7QRCCYylVCAlbwwDOu9tIorn-QZXHRBuFA5s9RInNp0UTGzxaQ0BOxu7UxA1_K7dmpf4HNL_pj_7gPiVu-gVhK5vTraWgqbP48gzGlgFKOaYUw9F6eVLBR_pi23zl0teB5REsqxg3GJNQUxB6sBKLi1eA_dcLfzn-3HPP3lawC4uocRSM_hxsusYF0VfxTS6ZMh3NtJJsg==</t>
  </si>
  <si>
    <t>https://contractaciopublica.cat/portal-api/documents-publicacio/json-xifrat/300096843/h7QIg-92MUgum_XzgvXXDd4FDsTpNUllsyWP9mGfdRyOYXeDOh5u6en0WmUavkTYhsERWzn-C2y6S0njv0nmCpCWQyjBEwno9P_yBt0FRLfDZMqa-BKl149AqVxGUI8a4JSfYFx3pS55wzxSrY8CWiI5nrMBDgYCDlGoyua9Wrah_rA7YZ4kNbdP5BoizYiyT4CvMYc4axTw0snLhHqk_ilXPxLvBck8pg0KofpPWp73VSAxTvGZJICCcySmhwziw7iLyyvRms0O5E6lLL-jyRRRjIGNOjCyOJDPlsXv2Jnrpso75wiuq_KCuWrvDBBp569u1PtrRxVpg93SLcOknQ==</t>
  </si>
  <si>
    <t>https://contractaciopublica.cat/portal-api/documents-publicacio/json-xifrat/300096876/SaajfPUhIhlzocqqqwkXKkgiRfyqmbmw0SRdzBJCtnJlv7YzzMWru276sW_ZRZYV7cmLSeEoD-ZiRG3lJ9ibpRnP-cueaGD2vNNoRW6IVAZ28OVTfFdLLVqtGiWfSVgB3hXYrsLg9hl0men7QqOidx9WCsjxUO15n8t1f5RcaBtDG4NTCGFdQnZAyi97EYdHP-ZtlhU1jO_tto6IfuMxLRSfjoAf0nk9AFYHoc0Vg9aAKP4tn04BUa91BzERi_TzTaXS5GCqA7HliUtubq8cNzLSYxb8mtc8_pRMYm78vKok0pQFO7--q2j2wZiDKJxDndqPwBVs66zaXshepzTsKQ==</t>
  </si>
  <si>
    <t>2024RH0007ACV04</t>
  </si>
  <si>
    <t>2024RH0007ACV04 - Contracte específic de serveis de la formació relativa a l’avaluació 360º leadership circle profile</t>
  </si>
  <si>
    <t>Contracte específic de serveis de la formació relativa a l’avaluació 360º leadership circle profile</t>
  </si>
  <si>
    <t>80531200-7||80531200-7||80531200-7</t>
  </si>
  <si>
    <t>SHINE COACHING, S.L.</t>
  </si>
  <si>
    <t>https://contractaciopublica.cat/ca/detall-publicacio/45f852bc-64ca-4ca5-b453-f9b059e827de/300226108</t>
  </si>
  <si>
    <t>https://contractaciopublica.cat/portal-api/documents-publicacio/json-xifrat/300226100/SrvhzGNqqlCtC7xMq4fLG8iMFOWRActKuNxjfofWmegOiHzNc6ntLgzf_4Xy0XofRse-jQyrKycIN9rzs6c7barF7FwrI3V2XnftcWXCKH82gqV3RhJlDhpJG2NQIb587_qbZ4C46M6Nn26PSKyXmsmxxXmi8IrhSZrYUMqhi7KtKUE9S022_DmXoDjfjRIltqZfrrci8p369dou-T24S8ifrxGM8lfgdEHt-6rQPgdQC447ppTPaNUsQjAkzC883dOhYUMw3LuyjsqsRIozubHR4vz9GPFzE4rLwhmuaQ91SNhd0ynhy7qSUeJfUjza4XOs9jjnmUEe-zmyV-CMRA==</t>
  </si>
  <si>
    <t>https://contractaciopublica.cat/portal-api/documents-publicacio/json-xifrat/300226108/QDKqAuEx36OrYIBdgyu1tS-cAAW0-g_QUBe_tjqp7ClIeJqvBEEc4mLL2NkdSWQuHmHRR0jssJiDrMc9PU_c1iWV8-RYusFw7g5KBDT4SeDcxZl1ZlFTK-IwkjNayYFYTD_HY8SXRTOL0Qj80Wk2touWfbafu-M6TH--Zj4VZHvVuR89WNAb-yBUj4D0YEuv5dIeo9a08mlKS77kwxmWB-quScOapk5iCeQwvllJYue11YvxlwdUe2mxH1M1hY4-cUSJTBAksMITdXum4MxU_lqd_PFWcH07Ahl_HS-F2SSGIGnJUllRAhOQecTCS3AZAg7aP5te7hDvMmUTJQZiXQ==</t>
  </si>
  <si>
    <t>Feminismes i LGTBI</t>
  </si>
  <si>
    <t>2023CO0188SUV04</t>
  </si>
  <si>
    <t>2023CO0188SUV04 - Subministrament de compra de 2 carrets de transport multiús per l’Anella Olímpica i per al Parc del Fòrum</t>
  </si>
  <si>
    <t>Subministrament de compra de 2 carrets de transport multiús per l’Anella Olímpica i per al Parc del Fòrum</t>
  </si>
  <si>
    <t>50900.00</t>
  </si>
  <si>
    <t>MALENGASHI, SL.</t>
  </si>
  <si>
    <t>https://contractaciopublica.cat/ca/detall-publicacio/5104c99a-3b8c-4c32-81a0-8f3b5af96d03/300226266</t>
  </si>
  <si>
    <t>SOBRE ELECTRÒNIC PLYCA</t>
  </si>
  <si>
    <t>61589.00</t>
  </si>
  <si>
    <t>https://contractaciopublica.cat/portal-api/documents-publicacio/json-xifrat/300170923/SWt7kEdFIuAMyGmhGAjPqnyTKGyEjBcYpZLGg7fLL5t3UemgBaWpVTAa9aKeUJzlcwe_lSZ6jTrX--nqCOwXZpQ5pLIRpkOhlk0AODNXFX9qXWuuz8IeADQXaYLO28frr83UDoXrLARnKUPDO_u_gOTAuuq37gv55vnTrj191S-Xv7_QHVBEFBf14PC2zGDn6BaXFikWkdwQwDNFs25dSXV368DUv2ACT2aR8B3fIIZkNRdmhkqO02uTkL8E1dFR1JqpUXLrjJDQ-SOGh7yKuBwwd7dmlepfbL1aU9S_c_VRpdd_KwXDlwGCrBvSiYuDfs94V1_p875IptDxUYFCsw==</t>
  </si>
  <si>
    <t>https://contractaciopublica.cat/portal-api/documents-publicacio/json-xifrat/300226242/jVqePQaeylmfQBGSD_w13BS53tyUIoZVTPmI-ROg0cWa0Qw8RXuo-A4_kN_yLyfsjl2udapniCSBA7NNtkxKbiKlS0k84YpAAACbOXZAXmFTjeX8aDJh0FC_u53UrLQ6D6-gMqQHo8K9K9E6fV20DMEGmaKCH3HLKAlhRHUk8RY-SP9tOF0quUNngKx9xH00USy54p4WqqKjxXAjV-gqgmnkB4XiC3sPvDEfOAWJqyuhel72xOYl02aMpJryPEyI4TuXOXj0FltKXbQz1uwFEelisR7XAYZuyn9kr7zXcmDSjXuBrmzOXBhmjjpLNWNyBvtnrIz4_7-jdlfSFsOQUg==</t>
  </si>
  <si>
    <t>https://contractaciopublica.cat/portal-api/documents-publicacio/json-xifrat/300226254/I9xpz7fBMAGzM1u1VC5Wfru8G9FUqxTtTjMbjudxDATsTY5CH7hcUwoi_BQW-9qkV9uebWsz2Gis1-7DoN9h5XfntFkJ8kT9Oc4pZFeeD_5ExUn-AQXUmNE67MCxGHcldZCIihY-WjfpLeq7NygK9cqZBA7ChSTUi9YlIteMqlhEQ1iulNVsfXPXaPzk-ktoxWqAFf9AzQFqCk5tN0C4aKdCWgh8n1V9gwreusOrXSOCploM3pT6RSGwUFQE_5GfXvTbeIxUz3fmdMCZrNnJkRtQQSsRb4PV4i9JBFoGlTIDvBzl0psRDnsmSd5_pDiOWZmYgxcv5OAyrU_4-G-0WA==</t>
  </si>
  <si>
    <t>https://contractaciopublica.cat/portal-api/documents-publicacio/json-xifrat/300226266/SL8oaBsW8uzhmAAmHBCGrii7ypmEQ72X97i_4cQN5EspbnQCkVpFXYwSgdIHtOfQOBocfHkp6_hrMc5NltFIntkM0AhJQ_-zDYkR10oyIHmpl-YoC2VmsHFOdxO-prVAej5HV7WLl0u-kuAyhJiSJA1ac1Q9R7blYgpVZa4Bn-tdQoQakTM02e7NtPigYjbCzQ9PI1vYjh5cl0itYrmnxpR4DS9fuyB9qFfw123SD3ZNc6S9njEsROrXCe8c86ENbZ0qfr5oQHXckUx7KjFL42iiI-4r_lRChhFykbM28dSgQ3Kh3LL1n7GV4fnP2dgesy0_h1UW-xxOil8hCtsfDQ==</t>
  </si>
  <si>
    <t>2024RH0007ACV06</t>
  </si>
  <si>
    <t>2024RH0007ACV06 - Contracte específic de serveis de la formació relativa al programa de comunicació eficient</t>
  </si>
  <si>
    <t>Contracte específic de serveis de la formació relativa al programa de comunicació eficient</t>
  </si>
  <si>
    <t>https://contractaciopublica.cat/ca/detall-publicacio/570978e3-d902-4050-831f-48b012e9c636/300226013</t>
  </si>
  <si>
    <t>https://contractaciopublica.cat/portal-api/documents-publicacio/json-xifrat/300226105/T-DWccaMJRmbkPjqpp52sFg0TN7RJk9ncYJC3EAaLjbOab6Fs_LI7fst8dzj2ONGe79SYcTpOB0Q1TZtpRAHPC48Gxs8kOfSTP1CrOOgNeU7M5Jg2394YT-nu9eA2BRDcihB25kJYtK5Qiu8hxZRC8nZtVL7FJl64DK5gCSwvev4f5MNjQdLTvtg--wSetomOJRlXijqIJZvRcbCcmYWWlaayOc7-R-aINlnCxCWpRun4CMCv4eLyx9VcDNgCSrGxd9JXsVsmPaqsUNOSk5-o6fqeTLNUk4eL_G8V9OMnrOjHeY-Bh3iyF40wYqcoqForBJVaS7evvXotJDanLUbpw==</t>
  </si>
  <si>
    <t>https://contractaciopublica.cat/portal-api/documents-publicacio/json-xifrat/300226013/BywE2TzD8JsP0VE01bECz4mRZQoRMJzqqNPx9WG0l6VCRiK6quyRiNyXz3xzF6Hafsw88MuMmTBEk5gf6FVDOUkW7WmYS4TiO-1bYrRAx864THRt_qj1b-CwiuSXsoEpjADkFbArzeCAkHx5LYyoOvWmqNvGCsqeIifAmUDy0V0n-xEE97y9r3RT9Mu8F93qOPrU8uWXDtrQvFGssXHNH811pB4Y1YjHrqYyHYmgWE1zVoEdSM1qEikkvgT2aSJ1e-tdLYrVWu236vXY0Z8J8CMdEx3enB67xpfKuM0MrkKO5Ufm1ODy6OEtFT1TLszC7yteyWLTl2rhwYnjpWZyjw==</t>
  </si>
  <si>
    <t>2021MK0275ACV41</t>
  </si>
  <si>
    <t>2021MK0275ACV41 - Contracte de serveis de “l’acord marc per a la homologació de proveïdors per a la prestació dels serveis específics de màrqueting i publicitat per a Barcelona de Serveis Municipals, S.A. i CBSA”</t>
  </si>
  <si>
    <t>Contracte de serveis de “l’acord marc per a la homologació de proveïdors per a la prestació dels serveis específics de màrqueting i publicitat per a Barcelona de Serveis Municipals, S.A. i CBSA”. Tipología:</t>
  </si>
  <si>
    <t>79310000-0||79310000-0||79310000-0</t>
  </si>
  <si>
    <t>https://contractaciopublica.cat/ca/detall-publicacio/59932cbc-17ec-49d6-bdbc-116d216e753f/300227743</t>
  </si>
  <si>
    <t>https://contractaciopublica.cat/portal-api/documents-publicacio/json-xifrat/300116748/eKk3GDG0c1Om8DT82bHSMRT86lVaCoHm3TfnAxfxj4IwSmWjXetzzAfZ60gLUexnaggAqtbjIFOuglwB6JUe1RdYnjd2dfiRF5Pg5dKwbkoOkkzBqWwfyRralRlblYzIYT50yEM8lvClSIgif8Ds1hvvTW7ALJOjJSBxRWReqS_PNp4IBo--E6f4K0eE2ZDl_OhEpI3gQas0EZhKPr0vtTek1v-75l40HhGSj_J3dBUJJPYMqO9a_9Qr05UNWyNTdbGNO-OuGB7zqw9HwKsFxFqzdViD6MkoGnR2hP_NecAboakDy_LX3ctdX1TB-sUU3iGcFYAe-Zs4EexWyj1dZQ==</t>
  </si>
  <si>
    <t>https://contractaciopublica.cat/portal-api/documents-publicacio/json-xifrat/300227706/TjE1cut_lRQlho9CwrKz51aVMPzL4S8bvdY3uKB9ADJLt3ULUdLeP2I5AUm6w2LvzzGbNbASP6l88I_5VZBfGKQ2YLRy-ZMIQKk9wVIKXJP1DdHMxXfkw445k6sBN-Dqgeqq01P7cV8asgVXMcHlb6CzKC7Ga_UycI6tP29mx-I_ErKS5yqkAM1taVSyvGmzxGdnr5Jx3FMSeL86j-1rCwLkDfj89n94JzoC5GVZa_ZUTbc3KlQ_g5-q_N0RllayP1SWoYki-91EtM3o20Mb_iOJYd5cJQh01B-eZGNSyKvSQhYdJgQxv4ZoqmRJYB3dIcDfCwrZbHqGr19E-P83tw==</t>
  </si>
  <si>
    <t>https://contractaciopublica.cat/portal-api/documents-publicacio/json-xifrat/300227713/EJC728zeTHJ74R3nfgPO3_IXqzV-eW8NMXbPbL2i8sdftb0dCF0JF7tv-cWOTZBOR0B8rspnnXe1b1_Ehk0pE1ZelY5wq__Q_N8o2fYGOhKzw4FBySXmY7ruP_Ex60XVR-qFdzmB2K0D3jJXE1JP36hywVJyFfzQ-T3CgdhvKRX5Pty0yUSnuYAq55Bdx1uKcDlbHvQIi-Z22MA4ZrASUbb0zYhF2qCGavy3tsqEo_9aOnOJxygo10P_KamNbPEohLIXk8r87pQv8Uaw59ULDV7zGul5LJLLf2QrOtqj_vr1P_HDv7HNALf-wfNLVoVt6ciRV3bwIBAyWHNnUU8-Uw==</t>
  </si>
  <si>
    <t>https://contractaciopublica.cat/portal-api/documents-publicacio/json-xifrat/300227743/gdBiIFH07C0UP-rbOQ2EdeZeNfABBWjU1KFAr6pIeca25k3qUxJxZEnnOtq6cSqjZeQyCnnhRih_ZqOJ-cszorIboWuM2r_KkXeIIiK3AptH2FnZSZvvExZkJXAjmITfU9K2pJcei5da2QdQYV8RQq8Xzb0D233syQgRE3WbZCRlZD9pfQjkq4dDO2j_c7lEItEh8gdOne4yfVNHeLCmowkucQ57lcmRYQHx6VzaQrSmJeTmIzZrj8ZSeZr7mUi_RL021PtPfX_EwZB5o22AsQx7iAKhB0MpUw58RDBWjbEOk_u5qlWEUe8lJNpSxdMmrP7NBA9R4w042icD4vZKCA==</t>
  </si>
  <si>
    <t>001_24003283</t>
  </si>
  <si>
    <t>Formació en la conducció de vehicles policials per al personal de la Guàrdia Urbana de l'Ajuntament de Barcelona 2025</t>
  </si>
  <si>
    <t>L’objecte del contracte és la prestació dels serveis de formació en la conducció de vehicles policials per al personal de la Guàrdia Urbana de l’Ajuntament de Barcelona, d’acord amb les previsions del Plec de Prescripcions Tècniques i amb mesures de contractació pública sostenibles.</t>
  </si>
  <si>
    <t>Formació en la conducció de vehicles policials per al personal de la Guàrdia Urbana de l¿Ajuntament de Barcelona, d¿acord amb les previsions del plec de prescripcions tècniques i amb mesures de contractació pública sostenibles</t>
  </si>
  <si>
    <t>AUTOESCUELA ZONA FRANCA, SL</t>
  </si>
  <si>
    <t>https://contractaciopublica.cat/ca/detall-publicacio/25b5abd7-23ee-4afe-ab63-0320e6cb639e/300331881</t>
  </si>
  <si>
    <t>Presentació d’ofertes EXCLUSIVAMENT a traves del Portal de Contractació Electrònica de l’Ajuntament: https://licitacions.bcn.cat/\nPer consultes sobre el plec tècnic: Susana Tarraso (starraso@bcn.cat, telèfon 932915173).\nPer consultes sobre el plec administratiu: contractacio_psim@bcn.cat.\nSuport per la presentació d’ofertes electròniques: Pixelware (918036627 de dill. a div. de 8.00h a 18.00h)</t>
  </si>
  <si>
    <t>https://contractaciopublica.cat/portal-api/documents-publicacio/json-xifrat/300290664/A2sxkrUq1pWcr9pwWBwjtOiPSVabZFQL5KF5kpnotgvuUyzG0gNj6j8MniFTSWDQHFxEEdPiDpPQBfXXku0Ti8spMHjwY7NK66DIIi4SuWPvtPqxPiwcxWZzBBj6cIhWA3n6SFCUOfl-37hPDDPyOHD2APIrfgYrVHR-r7561MEH0JmmurJnTqSowQ-PePJdTHUPh-QV8dgW1SxtH4lCyUt7Ll7bbQjcP8m5WkymFFuQ_Y7sBpKxf53kU3aMiQt9lhtoSo-UAbpNWB_0eYbMSbxBymI_uqafIVfdFYc7441AI4Af_NFSEjNbSbOLLnmAd2fWKdTKpDMAqbLVykdf5w==</t>
  </si>
  <si>
    <t>https://contractaciopublica.cat/portal-api/documents-publicacio/json-xifrat/300313853/jxcYA7piBh4fLuzrKSjxzzAHcyJrd3UpvyfZCIWba2DQhw2qagIPuMcaKHEjrT53t-ExTSALFr8lr_Z1lJjInB8NjqTFRU1MdpuYEG5lgHww2VUldWdo3dcQ7h6BgYbng1WzJptGdUKIxR2SMl_B6psgiIRwdBTPCmPhF9yggsilqo9ndsYbfh4e8F2EU8e_byg7JRTyhu1dglOaYRDdXJOX8uXhIUZVQbAY7ZMc9qdM4LWTp8ELqg-hy8OLmhOrq7St9R_CHUrIog08-t3ogoIHdxusViiHCRfGHXYUN7zAoxUVWMPRVr189QOYMXEq5JmeovcI-m-hDw-RyP_trQ==</t>
  </si>
  <si>
    <t>https://contractaciopublica.cat/portal-api/documents-publicacio/json-xifrat/300331881/N471F09eQ0oF8srQGUW-Zzv9hqk5Na4MkviGQ1TmsJpEySqtbx9RF_sJnk3eJYywcKD3-qKx1aWNb6Tf9YfxwXn2X_vLN6PtyZDQ23-hDFgJ0oxgnLfVo_edVTntJmVHJ80srBdY3EJupxAZpaRRY7G67iQ1mtZ5sB7LcTSENOX_mmnultD-nu57h7hCbHV1uAr3CptAuWVbyEqUCIkkQy2tQyXvEjzAWQchlUgtoakxIzbRwMDTP-S156UYvqbZTbeHX_9fkWv8h0XFX7_SZgplrbclR2x2SsyPqPLAvP03T_LaESW2A_JhGdjMp9hMmmNhNLK87LWnl-BMywWGtg==</t>
  </si>
  <si>
    <t>2023CO0188SUV02</t>
  </si>
  <si>
    <t>2023CO0188SUV02 - Subministrament de tres patinets d'alta potència per BSM</t>
  </si>
  <si>
    <t>Subministrament de tres patinets d'alta potència per BSM</t>
  </si>
  <si>
    <t>B09055237</t>
  </si>
  <si>
    <t>AUTO OLSAN SL</t>
  </si>
  <si>
    <t>https://contractaciopublica.cat/ca/detall-publicacio/71d75729-13a6-4aab-879e-737f6306df9a/300228256</t>
  </si>
  <si>
    <t>https://contractaciopublica.cat/portal-api/documents-publicacio/json-xifrat/300109607/cAnJJ-h_ojK7A9n_9M5v2R-yxkej6u8gfjB9JYQvAfZtM8eAFgCU8uIyF4BhSWspjJTGutaOmyfVZ4PpR_z9uO1TGpl0A-0MSiysUPROOxr91iY_5oGYA5Jy-qfijQuYmlqULxyJ1aNcCehtINND-Leq5XGmL-JfZmjwylmF5YKb4jlasyi1QtL6ZBBgIMHXrVwBSj_WApNmPWJBkWqk1KT-lZnoS7WOvXJhZUNyEdT3BkvBG8W-NIil5m7nNVCw9MDga43MEhvO5GBeh1U7TUMVBDCkAr6lpDBrlxGNgjGd9OTzdThOeFjs7xeQ2et0TN_-IauvCjC2zqB1B8h8jQ==</t>
  </si>
  <si>
    <t>https://contractaciopublica.cat/portal-api/documents-publicacio/json-xifrat/300228200/oF04CeqcwPVbMadJf4I0Fs0OfOZHkCFP4NHPfnB4la7-LF3Hkr3JDvW-cDX3Kjrrn8kc_HeuwVoSq1UDUTCsndgEzfqXp-8LtAAZeYNV6Hbio80djLcmHvk8NmAfDDVCcgRWU2m-2AbIi2Hz-a9_qG6Tpx1TzwWUPfKR0H54gRQAt7zLe9nDGjYdrOpygGQE9h8G1yTCE9ALe9NbJYPpbPU03w3jRnl5X__afX0v675-yxr4NxbYRNYs3sU5J6i1niixniZn5T-6zyAfI36bZpcXbM1Mx6SOXZ_aocHU5g0I41EiYZnMGrOfSp1dtqD3SOoJkmiV_xdBeBGSa2QAWA==</t>
  </si>
  <si>
    <t>https://contractaciopublica.cat/portal-api/documents-publicacio/json-xifrat/300228232/N0ZOOJS2cpvkfmi5Q-wpGIbM3dIV_0bsNeD_ibKfYSB4e7vAcFOMBu5AGlWC-plx3S1MpA5nBe-Pmkd2Dfs5drOh2tM7kn1cDUYhpHpA6RI2Es2CmA1A8OYE2psCmAlLXD53fkNgm7cQgPzMPIGPdEgN9okuTF6SjW2SssCP_DtN84kgpMfTeYNMumDk2_ELrDJtkB1wuvW3-VOaAf7-YEDf5tMzSmoy_WhqlrvvrAMXbw_ZuMXsiZRVIrRQ90uwZh0T38gmm7w_HSx7wkOgSz6wGzezuGokgJAJjH3vofa0o801Kvh2vAasKEGKd4pEwvYH2jRMI4tB6W3yuVkd6A==</t>
  </si>
  <si>
    <t>https://contractaciopublica.cat/portal-api/documents-publicacio/json-xifrat/300228256/oNuR0aPyDIIp00NXJjY95sU-hkJFBwC0_eXZyrfg5A5Z2bXGj95hOanQSLr80flHlofSaQt357psSOZVl-EuBMiqSQ7Fyemxyblh4SzallIKx08oTBdjG71GyB4lwr9xbPYd6lXIP_eNdMMd65JLogSNBo8YG7mHX6JUOgwmWL7kGnhpd4jkGJw60n0-XLVT6rLUEMC-p1yVGrMXSK6xaNALMrS-_I76YAESAqzrS4KdARYe1Jlz9DK-Y6ZpbJ8M-uag0O-Ym9DKMOACZSgynRsgpDz_k3uE8WsfLWTQgfOYrvXiQHFjL2wdpBMa6yNbqujuEIVetNay7wiF88s7lA==</t>
  </si>
  <si>
    <t>C240000738</t>
  </si>
  <si>
    <t>CONTRACTE DE SERVEIS de custòdia externa i servei de consulta i prèstec del fons bibliogràfic del Museu Etnològic i de Cultures del Món, amb mesures de contractació pública sostenible.</t>
  </si>
  <si>
    <t>Servei de custòdia del fons bibliogràfic i el servei de consulta i trasllat de la documentació a la seu del Museu Etnològic i de Cultures del Món.</t>
  </si>
  <si>
    <t>23292.80</t>
  </si>
  <si>
    <t>https://contractaciopublica.cat/ca/detall-publicacio/7558dadf-6394-4bee-904a-693c9459b06d/300230124</t>
  </si>
  <si>
    <t>11646.40</t>
  </si>
  <si>
    <t>14092.14</t>
  </si>
  <si>
    <t>https://contractaciopublica.cat/portal-api/documents-publicacio/json-xifrat/300187681/X0vVXp6jFFU9WqHpsEf5P_Bp5NGIUzts10gSBFi6zy_XCUZd4UecatoOBvg8ygCxE1JzCZMyMXFDxJgB6VWlutwh_VjH_SBxUMgrtUUug4kHyvl4cd8JO20VnivpYdkCOU4ZQeLIA3cxC998OG7N4lV_rRN-B6WUO0gxi36pyl2gx0GQCSIVJm1UJ3cP7VcS48u0uLm8rZG7B0Uv_i2Kx-RqE_n6ZcpCw4UsM_bW0pL2M-GoKp848rlVlMQkFtBeY4y_2LuAZXKXULd9mXn3ybkUIdVbHxf3qQTC-ofRW9H_OaPe6MZl5RMDym60ufbphao96ygpg7f52-GeH3nQkg==</t>
  </si>
  <si>
    <t>https://contractaciopublica.cat/portal-api/documents-publicacio/json-xifrat/300218820/aHJZuvCpg37V6ULT0XU_qHmMcJK4qdFaKFNgsTYdHMZ3z1mgf-vgf9h0Ijf24Dyw4w-OneX6KZQiSkBgKYMditGiAUCU5P51nEpVjekXzgsOCHC7UOzf5F_P5z2V2vpXW7jeBquaGzJIq9BQwSiQTopYLGQ0XFel_BmU4NJ1YMoxilIiORyWWvpw13OOTgPyGZLg1RK4sq1fJdn8RKqxXdSESjUilDifJrY2tn9YYtZn6G3hGJtFbEDR2zi4NYA_eZsFx9r2tY78l0UflCMSS3tQRh6FHzj_w5C26dg3rGQ0vszVKg2nXVmp9T8i8YncVGYXUBwWd_xLuZlA5xxDwA==</t>
  </si>
  <si>
    <t>https://contractaciopublica.cat/portal-api/documents-publicacio/json-xifrat/300230086/drTKNXBqHHKyd31FwPbSiTkMcTqMjb45md0yinYRbFhCJp_D05F2F_nJVVmsrMbmMCh6mSAqvENwWLZt2KZl750lggwUe9OftBsfQkXM_-p-uHuuqCT49RM-gTbR9h30MC18ZkWW_xxf0l7a-2oRRX2nmFqKWnGHfUw_uZMiBuMB17_ySanyR8t7_2PixyjWkS8N1-RH93X5xtzFzjUXBjodr1sKVHWiH7dsAd6z9sYc6Rpz8ND_WkrWJkmm05Rki0KsUkuaCFHZfFVVjnRTYpxrVxkY5m7jqAFgoqf8HzljPjephkkEJmoOP06Gei4G_EtOyiOPbKooeyDaJMalGQ==</t>
  </si>
  <si>
    <t>https://contractaciopublica.cat/portal-api/documents-publicacio/json-xifrat/300230124/FAj3Ta6pSP7Ro3rTd9CSqcw8WUc9ndB5c0EqC4S-dAyFwlvIN-rEewGquNCyBL2ITgdjCkuVmW0EEFAvkrg0ZQENXLCqgQYSMlOKucj-r9RYwvp7FEFQVamosfmPWE4UBZs_uahch47xRzzsNcjMr-q4r33U1j7Xhz3wHO4tpOUy8mAKN_8wlG4EHYJYX_KDCys4BEdUVt5R8RVNUqNOJI8m0-08EHDtOki2V7Zhuam5yYp7wX3n2v-PKjAKYQJTQtiH3c_DuIvRuXNgh6s1Ly_Kw3f_n6QLwifBiNSWKqW2U6u0Wj0BUW_FK8TJ53kJAjNdRyi5TYZ4WtW256sUyQ==</t>
  </si>
  <si>
    <t>OBRES DE REFORMA DEL SISTEMA DE CLIMATITZACIÓ DEL MERCAT DE SANT MARTÍ DE BARCELONA</t>
  </si>
  <si>
    <t>L’objecte del contracte és la contractació de les obres per la reforma del sistema de climatització i ventilació de la planta baixa del Mercat de Sant Martí de Barcelona i el seu manteniment durant l’any de garantia.</t>
  </si>
  <si>
    <t>457359.51</t>
  </si>
  <si>
    <t>https://contractaciopublica.cat/ca/detall-publicacio/8e610e30-26ae-4e61-9e8c-07d9543de6ad/300158278</t>
  </si>
  <si>
    <t>351815.01</t>
  </si>
  <si>
    <t>425696.16</t>
  </si>
  <si>
    <t>https://contractaciopublica.cat/portal-api/documents-publicacio/json-xifrat/300093224/kLiymyGM39qaOrRSV4dMP44E1LtsmOGWq98o2Ocj50a3OlviEQnjknDh94aCsGUWMSfGujEB5WkpQbfaXWzJCDD4BABmW4LPCNNAYI5txRF_WpdCRwTceMJB196Wkq8K5DtuQh7mCWvNtDXJu54M1LY6IXougmz3yiuE9wLude-1jNvLVify-D6LzYWVTyXAulNHftBN64m7UjheQLj7w3oDmOAE8gBphRLLdWUK5JDGY4qacI29KXcC1vmNuggY3SBhauZXpFtMIF_NG3ETHfJyoYGphVvUy-16zZhD-MMr-Nne_dNnuaT7PsdseWqrz9ZZiOzmL8Wsqicu1USLMw==</t>
  </si>
  <si>
    <t>https://contractaciopublica.cat/portal-api/documents-publicacio/json-xifrat/300157777/Ce1nlzgY6yRBhOHWE1qrQN18iFgfmEZPaImJV4UkZaG9eJu8BTZ81UFrJ2L3TdcPMw9M-oe9HdaDlhYns9V98TXMStWPSQYMlB3D1JKSveIN7A7yM4swdNZpgD2DzXXkGjvHZHkJCnaqoe1EkLiWRPrYt4H-eamZCU9i7ntR6XquLtNSApKtFrx6sWtWx-7D0hIIpAtUB3DZtkmcQvgHAhOTln9B2xbt2BHAwfNJSTvuvDkzM6nieYYTj0_ANKL-m6wUhwRBc398BwvPCcTARYAjfAFOzz766hfc9DtFoR20Ran9ZgrpzflH0n1051tQ7mj6PXC5R2EkqLeWlDO4_w==</t>
  </si>
  <si>
    <t>https://contractaciopublica.cat/portal-api/documents-publicacio/json-xifrat/300158278/FssNJ0KpM9lonq58JjlVbwLEvXkeUXvhAAos5Z9F_4xD5HIpU0LPG3htr4IUdzKC0DrmQD73O10B1W99n8VnJ51Il5_u_JA1NyFFhHQ00r4dMMcpZ0vFhW9UVUQr5rvkJjkiX0rhE-lO8wMPEAWFRsSVyP5QAfWs0lOorxq-lZ5dwVJLHcDki9dvMPcReTvIL7M003jQ3R6jUxVzNwIk5r9KVEmDr5i5T4SIsJIZEhMN3QeZmb6JOGZbKw5Rsd2PBTaaef58U8Ow8UI0BalsI1ouqGx60IHhBJM9sIIAeXp2veslTPye7_LnrIH3vvBIFYa0XxZT-rfOlabkxeCUsA==</t>
  </si>
  <si>
    <t>2021MK0275ACV40</t>
  </si>
  <si>
    <t>2021MK0275ACV40 - Contracte de serveis de “l’acord marc per a la homologació de proveïdors per a la prestació dels serveis específics de màrqueting i publicitat per a Barcelona De Serveis Municipals, S.A. i CBSA\</t>
  </si>
  <si>
    <t>Contracte de serveis de “l’acord marc per a la homologació de proveïdors per a la prestació dels serveis específics de màrqueting i publicitat per a Barcelona De Serveis Municipals, S.A. i CBSA\. Tipología: AD-HOC</t>
  </si>
  <si>
    <t>https://contractaciopublica.cat/ca/detall-publicacio/92091f5c-b913-4706-beae-c9db0ed1c7b8/300227631</t>
  </si>
  <si>
    <t>https://contractaciopublica.cat/portal-api/documents-publicacio/json-xifrat/300122029/IRDytcW2DOHS6WU0sqtsLjxCnwaVvvUdCalx-YFpfiDIaBMw9psSdjnf1-ZbbVlRic6wgDM37pSDgliKjJ2-K6TADY5BURe2Ouv8yAL4U_Kvpax72-yOFweIdufX2b9Ef0ZzXli-UMT5Yxb3F28GbhlBH14v3Rq5xDRB0E-fxQWc2gX34ZuASQ9XVXcN2RhdTG3dgM327NqiQE8fU_IVG5triSrIlkyKpYjlGyr8nXdtVjRZ91qGsfmvQeELXbbL7noy9IxYphiCR-M2yL_T9-8YHSOjEEIFaHeUbUpyCVllF4heV0T1aBhfS6BRPmIo1bHrLdljyIOzyxbqHpLbEA==</t>
  </si>
  <si>
    <t>https://contractaciopublica.cat/portal-api/documents-publicacio/json-xifrat/300227608/tbSvZ8CxiYcfQKykMVS4aefIijd5Fi-Fk8FT8OoeelDa_1yNMLBuyRWdpU6lacN-yG8rAxDA8o6-E6PpXI57PLPaWaPn0xiGeppTZ8j0PVqyXSiSQyuty0QuMcuejDs0GnDPozSH_7CKTEUQgIsshC-fzVsINLjb84kaNGUgkuVVUDtJCAcEHdG0UZsqCz4PT-inqYPVi5EfOKEPiTG4ZdECPOVQCllGc_zlUGPyQsJeCumcPdcsK-RqSAumtyEyES_u7sNrxTdIyRkZPguaPkjeUoRij6Ab9s3VGiAaTA9qN3e7USVBtVzBQp3hwDolnOFYNtbRzRKCQuR-GYxrDw==</t>
  </si>
  <si>
    <t>https://contractaciopublica.cat/portal-api/documents-publicacio/json-xifrat/300227620/JmbOqaIn5L4GqbTOOH1d0EyuDRLJlRVDLzYnlYoAoeNzcaV5lbrtZqS85OWQYa8EMuCrbuBmxoI_1-gbxn6V3A1sKVIY1wkfelHXmSXDCkNRem6_1uAerlk7wGvZCg7iL7YsI91b4H8Qci3yn7NSuZ3G3JEQzuCe4MaJlLAP2NN9x08tFct6FqBCQdxjnMEaDdHb4_neyWnf3qVWtQiQMf4Bh3PdKM9RsOfGf6C53SU3iZ3ntQ26i-XvChbSjbyhq-_wVwfC5XjQcMUoXREG7_nMFlxOGumESYFwTkK8lrz5C8Vlkhn7B-D2hq2aonNq4wQQH3an2gxtTgtRLLb8ew==</t>
  </si>
  <si>
    <t>https://contractaciopublica.cat/portal-api/documents-publicacio/json-xifrat/300227631/RKeKI-_PK9nyD77PmsZBBMzFXmHI6Ed4KvHrx5QM7EwGvtJzujhjZdZKuiiFCZI1a4qeKPoN4tyUILuSOWdnIK4wE1J58Pa6GV5Wk44noy6YhBiUj9U4Yme_T4MFtSi2nwT0LT4rc46eMDLfdxx7zhUqm-KP5bVC4D1AiKWtaLIAn7G6O-dz4eEEm2fKUtwHGV7fOq99woe3c5kiJmGjO4iHvLeQFGAiKnBeXyNoFURWgzvCPkhRLMP0fPm43b_2jLkYij6ytneBgCqHbXYzAwel9rvM0YHXfyVKwiDXdLbyImm9O0UBg4rHKSN-R-2pCe-WEgjD6dyduQPvA4vehg==</t>
  </si>
  <si>
    <t>2024RH0039SU</t>
  </si>
  <si>
    <t>2024RH0039SU - Contracte relatiu al subministrament de la plataforma de creació de contingut formatiu i informatiu pel desenvolupament del campus B:SM i HUB de coneixement</t>
  </si>
  <si>
    <t>Contracte relatiu al subministrament de la plataforma de creació de contingut formatiu i informatiu pel desenvolupament del campus B:SM i HUB de coneixement</t>
  </si>
  <si>
    <t>Genially Web, S.L</t>
  </si>
  <si>
    <t>https://contractaciopublica.cat/ca/detall-publicacio/97acff14-3a77-43e7-8eeb-e39f5e436efa/300225216</t>
  </si>
  <si>
    <t>https://contractaciopublica.cat/portal-api/documents-publicacio/json-xifrat/300225191/ITHEtx0xxeHVaTh0nTn3s1v9VxXuXtdMILMC3LRPwU-uj6MCHqSSIQxlC5VXg1hmyyYMoxNx5iqlDIFTWt3vVoGTo60D2QmZBGvic_kbDdlD08USuJTMyE7C7f404ZdqniobyJxLwi4hRkYusV4u1q29b5eLkPv2LPnAwg-5wNc4PemyO4H4YERfkMTFY5bnmNNGiXFEFqlNn3IKX-_FVC0t5foMHIl1YcbgqYG25B9Ww4aqZhMwy6WTUzkcJGmiJeOaYa4UPqG0cG9fpgtRsW65d7TvdYr9G9QXKtAnsHERuoD_J1HcY0nvVLtBSGogEgh3UniA0lk5p3bifgJGoA==</t>
  </si>
  <si>
    <t>https://contractaciopublica.cat/portal-api/documents-publicacio/json-xifrat/300225216/phdHBxZhQRrku9zfQJnsKdlcSP2ANRzOK57z8J5AwDKEu6-ISS9W6wumhs3Gzy7TiG6rf1i96zDfNyBb31Skt2Vv9os3gIXC7HndMJoCHJ1Mgn3f3Mvq12kKXv7BQVLTosl9DM6kNULLwY-_o9MqjQr51snq7bG1Iz1wRnZB9OrnkIhpeLF8CBaZdLa5erMZz7-tGM4_nD2x1lZUruNlZEWYnVw4PyJIhkPirRQCwkTXh8fzyelIrVoeKEdC21lkMQncTutMG8q4ggDx2lSqucoctA9Rvd8YOHDRL_Kivq2OwshVZnQhFT5ie4hF9wfx-ai9behmPnDd_vw4OLwmEA==</t>
  </si>
  <si>
    <t>2024CBSA058OBO</t>
  </si>
  <si>
    <t>2024CBSA058OBO - Mesures cautelars a blocs de nínxols de les agrupacions 06, 08, 09, 14, 15, 16 i 17 del Cementiri de Collserola. Execució de les obres relatives a l’enderroc parcial o total dels murs d’envolupant i posterior arrebossat projectat de la part exposada del bloc de nínxol i execució de les obres relatives a la retirada parcial o total de les peces de la coberta del bloc de nínxol</t>
  </si>
  <si>
    <t>Mesures cautelars a blocs de nínxols de les agrupacions 06, 08, 09, 14, 15, 16 i 17 del Cementiri de Collserola. Execució de les obres relatives a l’enderroc parcial o total dels murs d’envolupant i posterior arrebossat projectat de la part exposada del bloc de nínxol i execució de les obres relatives a la retirada parcial o total de les peces de la coberta del bloc de nínxol</t>
  </si>
  <si>
    <t>290858.61</t>
  </si>
  <si>
    <t>https://contractaciopublica.cat/ca/detall-publicacio/99d3d26e-e939-4505-8542-29a7570b97ae/300140601</t>
  </si>
  <si>
    <t>https://contractaciopublica.cat/portal-api/documents-publicacio/json-xifrat/300140571/Z8DxtldjmmC-JXRuszsK3PYfGMFBperqzEHFdZ68brXmUdqbFnpNXGIs-JfAYOrPNRt260OLUX5sUyXrhzaATvApcaYyaRbkDU7lFPOPYWyjMzDHWV7bGKaxibUxAwX3Mi9XMT4hO9W9843nIp-ccM8EHgyqHZCjgj3ajDd7e7UbycYv7csF9bIIAKDNp5q6GOE7irvgaKADN-ZLjOMRDOLBiDgOdK3DVrSNm137DeFaQNsxnek_Fn2LgaueIt6JAIOOSm4Jqe27vL3kIXA65B5id2IKoZwlw5CjYMcEyJpRvsoZQ1qqfsYGGOCZsNUjnWDRsVpgJc_LEs50B8fQiw==</t>
  </si>
  <si>
    <t>https://contractaciopublica.cat/portal-api/documents-publicacio/json-xifrat/300140601/nzl2TwJJD12hm0Tp4l-Fbgr1ZKu488jOCnNGmzYdlFrivVPWdHdX4UeLLm-uyWzMLG-cF-uICUj_IhDhAKzZsCBXnvFI26clvCxuo7MD8dnThy6SBO6_Z7HAyX4X5zVIfIMNJKvY1epLCypKqmGogjzT77K_Zw5eHBOFjZdofkRdKgS8X4zlwa4DrBODizLcx7Ng6FkI-FAWewMvzCS_8_OuhaCCQrfLOUk7SLkpxRhMQkxAQJA9q5XFqCQa52571QZ0EbZeFfuVzNPWjmDiPQr-x7Jk8QS56iKOuSFADNUxuwnpRNTExc0VZeSueWFNU5hScosslseNBY5XYLuFng==</t>
  </si>
  <si>
    <t>BECHTLE DIRECT, S.L.U.</t>
  </si>
  <si>
    <t>https://contractaciopublica.cat/ca/detall-publicacio/a9ccfb70-9ac3-4054-ab90-d305e346fdea/300296320</t>
  </si>
  <si>
    <t>https://contractaciopublica.cat/portal-api/documents-publicacio/json-xifrat/300236353/MFukpNifdLJkeLOf2khGwLws48RMZcYHVkFQR84_vEpOZB8oZ6GiWw-1qTrOZW2oDoaGFohaJktT8k1VtPwSYsKJIxi2ywsZ_dXJMOflYHjBJdfJ85JFH3MPhX8E6vjGbeuvbwoEfTIFsIiHYuZmZO0ws1w7FUIgr7YpwlIOPwWWmhvUGdvKlmlI741LWTIyOwulLuYmGVw8X2FKpfeXkI0_sG8TRB7-hc2yx-0pAfjhTJwPgSb5Qil1Y_9vYZcXM_s1x9atMeyiYKihKHBRXEgj8qA8CMUkpvHQMLiefxBrIhrxxy1FgCYKtFf0nb7JxKKww9tHmZel3rCdZ2FlRg==</t>
  </si>
  <si>
    <t>https://contractaciopublica.cat/portal-api/documents-publicacio/json-xifrat/300282365/bygBEH_I7g65gOSjYNUinu-udcPS6uP6wVn5JfUfckQTv-PPzJCKwg3y0eQP2tj3pvm7ZXs8Y-ZLn-fTaZfdDDjNXI8V7PcZRqSRHRQvn_poiPYPHxRTlATXofRHoeyXEvh5_kAbg9OYHcxTp3_gJYaG4E73RnBo6-arnTxsaW7E2y6OQO_O40As0aumYxWrejflzQ4_AOb1O3DmdnbQjKS5yfQwqoqM6E-artTtlZmVfSU2QkCEhiYvQLNtF6TUOiBx7yzv6casK8KolbDsWlE9qG9wdmzjG22jhTnQdVOMtT2ruebkUYF8kJstTwILLEOUHJgnGFOKemizaD_qwQ==</t>
  </si>
  <si>
    <t>https://contractaciopublica.cat/portal-api/documents-publicacio/json-xifrat/300283493/Q1nwjBw5Ta-pLka8iiQyYuBavlvR4N_ccyh7eIUbpUmSG2DHtPZS5hvao95A7tT51QW8StmjZTvdyw5JXhXmvN9iouTM8qpjRZBVa5x9sEJcMjL_LA4_TtxNTaKDwiJSFhYCE0w3QVeJwKz6ylybaWc9MgCuJaUQutwqXvjs1yW5EinWwp-9Yil9eXm2ZrQbYrI6ZC8-Ptsvg7VuzcPvrPuTi-llh2NWI0gCnq6upB9WqTXGtL3aBJ8vKQKpbGCdIIHNxMchVDlpdf7VBWgx3Wn7wwQE5VVgJFNkj2f_sndqwxztMwRiMkWMrznEmEivp1faGvTc8T2CLj5UMMU-ng==</t>
  </si>
  <si>
    <t>https://contractaciopublica.cat/portal-api/documents-publicacio/json-xifrat/300296320/bIB3oWj_6yGGAeyOTkVx9D9NxEO67UfEKT9ReUx247bdpEzIbVDgXtcNZhRwnx6Aa7DiwcW9377Gdw8685OeMznEkj9Rwn0REtNHxhMiuLcjHONCiZ00LfF8ErNg2j7vqvj2O1zr4QWCLTHFCkZeS0KDtXGHT-eNKvD4nka5ZPXBkFhN2_RgevTwzI2JXwVgakTQbvDMLbS-2RReKYPk7wIv6xJlJqbhH69O49rn3RAwMuM3pGfLlC63rPXcEZ105R7qcLzqsvL7ySf-D1nS6YKURUXdcCs97iO6norKJxfqM-yKncCqwlnFbdvF_dPU4lRtUWXZTE70uK-s55jxtQ==</t>
  </si>
  <si>
    <t>2021MK0275ACV38</t>
  </si>
  <si>
    <t>2021MK0275ACV38 -  Serveis específics de màrqueting i publicitat per a l'àrea de màrqueting corporatiu de BSM</t>
  </si>
  <si>
    <t>Serveis específics de màrqueting i publicitat per a l'àrea de màrqueting corporatiu de BSM</t>
  </si>
  <si>
    <t>https://contractaciopublica.cat/ca/detall-publicacio/9dc91b48-62fb-4c14-9fe9-64c10d868bcb/300227692</t>
  </si>
  <si>
    <t>https://contractaciopublica.cat/portal-api/documents-publicacio/json-xifrat/300115614/I2JmSiLkaBbbzML9KNkWSJuUnSp4noNbUmg4nzCpU723qZL-DcXa9D-E6VNomm3Tfi9YD6wv42Kbd_fmObPjZzn4rv47pXty9MjIvjMjro8mqoNY3gDtsGbJ-_LhlSqGzIkD6IV_XVtibHpE2--UdDgxvndH08QzpnFMMDETsRmv2Vh8ovPmclWr4H90qK3PscQwsbKdeC9rTxNm5Vs_8IrNfVeq8cHd-iyp8FlB0-MtGM6C9iG8bP4ylAeIk5kXWBeKfNGwkGS42QBp-L10B8WnugT60JljMVxumXCWAFFmOETFjSnAEz1Qq1_z058j5OiZNBloL3Ce17WlZKoQKg==</t>
  </si>
  <si>
    <t>https://contractaciopublica.cat/portal-api/documents-publicacio/json-xifrat/300227671/cuCOxq1rGD7zSzVuI0CDpe6g8Q_ODog7tPG6Ay_GPo1qCzErV7FW9K9PFI6D-MESwJBI-VZppuBbnfoI8aTRlZFuRPTXEs19SB392kCxEPlntKUREr5zdaFSLH2Btk_fj5EFV7mVPtDDy0c-sATuOzA6bieNpfoDDhOIM-adWaPlAuXTc2Q34-icLcNn9bgYE0fSPC0jaO2lQwxfKVpVc0WLJeY59RixsRPI2fHMXuh4sfTmh0JNK6QJ2AB74PvPmSleO9xDQvosVNLMSLjV-CNNKWCNfouBv-tRap8YUQ7Agq7cpxfzelaSYjSHm-S00DDt3Jyx60CgCEVn8IC82w==</t>
  </si>
  <si>
    <t>https://contractaciopublica.cat/portal-api/documents-publicacio/json-xifrat/300227685/OquW_1uIrrk0FxJDvwqWM7vUWtvqFpk2LMtz07RuMSjLOLfUZORrKAKnO9RFbtjoihba_BSo8tropfqdozpVeOl9U-p-affUd-tSQuVVWzjBhh4H0fBjlVo9fI7lvvyfNvSOL7DSxjrkgA4xUV6FeB7p-iP4BSIgNlywdv04S8KdI-o4uxiAmcN__q8j7acBW0eRgo09-kkr0RcOQuvtGLJ1jZ0ChCOP_MmW5lrGePbMoU2tVJKuODEduqFGahZySWdhN2dCvuDkRZF-Q82aqRssPhmiXlKkSYoHzR5NdBEdObhMg-uOpDIUyATaZut8fNItpo2upsLqK61oPWnD4g==</t>
  </si>
  <si>
    <t>https://contractaciopublica.cat/portal-api/documents-publicacio/json-xifrat/300227692/ltU8iRVi3gtWVo-ULLa9i67-IlIwZ3RQbiLXXaqiGDECpw9V-nlo3Gru7J0Pw3AZQK2j3L7vYdlsl_p_sYVCuLMwToGGejYMRsyTm41RE-fP181tzezMfGMMhPCLxZDxzI_vBkru8DJElaWDVvtyDW5BfKyjrU80DrTMmm_sck54zBLFBOP5UG7OMgH0oHfPxmQlsSPaooNqlObiJzkkcGsEcwawpWqUIMQJrTvsgVV94mEnagalg5esoo9uZEK4qt_30d-y9pfwfC3Uz7koZJK67fYSM5KBk3_LcXxNJAbVsH-US4PjonEUlNxWcCKoR4lcjMn9yHrP4O2iwQ6Nyg==</t>
  </si>
  <si>
    <t>No PIME||No PIME||No PIME||PIME</t>
  </si>
  <si>
    <t>2024SI0005AC</t>
  </si>
  <si>
    <t>2024SI0005AC - Servei de contingencia i disaster recovery cloud en entorns critics per a Barcelona de Serveis Municipals, S.A.</t>
  </si>
  <si>
    <t>Servei de contingencia i disaster recovery cloud en entorns critics per a Barcelona de Serveis Municipals, S.A.</t>
  </si>
  <si>
    <t>873600.00</t>
  </si>
  <si>
    <t>72251000-9||72251000-9</t>
  </si>
  <si>
    <t>INTERNACIONAL PERIFERICOS Y MEMORIAS, S.L.</t>
  </si>
  <si>
    <t>https://contractaciopublica.cat/ca/detall-publicacio/9fe9caa6-da4e-4d45-9df0-762cf55eac5d/300237195</t>
  </si>
  <si>
    <t>263000.00</t>
  </si>
  <si>
    <t>318230.00</t>
  </si>
  <si>
    <t>https://contractaciopublica.cat/portal-api/documents-publicacio/json-xifrat/300105880/Qj5swUFkIPIiWNuqEUMIMo3_LvKfQUAWHz8jIHeIBQNA3JmbYVDJUMWkncEOKGEan--AXq4MZdR7t17tvBp8eJId0KkxcAb-8csd32ad7SVaBnbgWAjFmytylYkr7zW3Q8FEDt4OZ9nkhsuda2Yd3DJZfn4OcubL0xOm_p1ljEXmqtVDD_dUSE5FJDujkGrmpwKBFxg-nTsSx7rdUj_oA_vavLgK9z4a-aqNDOxeIoJZFhXSXI__jAZPivOvquEI9HvshhtcL7xrqPpf5b6VY9TM2R2CIWe-Wx_5QGw9d1zyGBW_d5yfCx7ANVXJa9vFfbqHpRdMFWk1FL8o5IvnsQ==</t>
  </si>
  <si>
    <t>https://contractaciopublica.cat/portal-api/documents-publicacio/json-xifrat/300194267/kStGhkBNhPeis26YLH7F35Hw6U29CmkqxwksBU3HeHNhdp_Z1VULVCHJbSzvVIxMvQkJNnIrOwtOL_hn_02pyy3oN8xyWikWi6oQmAnZqWvz5TutFgyGv7VJMFqkBhyDgem7Bwot-y9-6CjE1ATn9VMg7HoCLMHvznuakGWLoYbneR8KknOJQAc1AejWMOjxwZ74jteGfh8iwgtCecWVWT79RgGLaKCS3MmSfLDr-jlLfMtBQjZi8LxynlbVvLAHJg58QtPRAI44q_ECTn3rXAYiKJCsWJ_f6FFEAvcrgRnsZeAqlML7Wb7SQSl0sZUA6mJI5i_FM17_xEl5lNB-sg==</t>
  </si>
  <si>
    <t>https://contractaciopublica.cat/portal-api/documents-publicacio/json-xifrat/300194371/cfxzktxsgxUb1c9k9aAHPipHnn4tVA4xbfNUuk1ANAViJaEHiAjcxyE1HOa39c6xZysTQ5ccDpXpJNBZwbsI5QhkVpApYkneaoad2hY6hQmLh-l8tjwlXo1VHBK1yDL96yn_0svcJeLBPa1un5wcgRjxptZ_MFOL7RrhOqwqK8F0Y9QglIFizNf-ni1Cgb2VsvFIbbIgbUKIol82ZH_GOyjssTc1Wtpe8nSNw9Tk2AK9vdVpDjsfz4YHcycfjdgE-siQBcUenuO9U8jjiJhZ6JF5mj23cehshX27L1Ap0hNc7ZIAjGj5cJmuc9SzsLJ6Z9qd_2-46pnh2RTXeCr7YA==</t>
  </si>
  <si>
    <t>https://contractaciopublica.cat/portal-api/documents-publicacio/json-xifrat/300237195/it1Q1fIhMLtruKCiFQEnH3inzsLTHRJwJIUsq5fxq1bY2wwmMPtyuD2Ab01H4xKi-h2nszzn_4BmncfiVeU52uJMcWpJmt-_TLSwBsk-LorT7jrjkD3_3cTbYrMi-b1oVz1Q6xYcJQaKLihGagZfcC6qjKx-YEx8jBznRJ5aakalaNgLs6LQDiJ55PoXneZkbaOts4otqLxdGK2ld4_sbVoPRVyPz8t76qv_-5l-pzhNGM1zOx1-TZdD1CmuYuzpfd2ftzLVEezqMw4bDXMgJrM1Y97BeLg-gmHvLUP9G8EthhcZ3N79zBRoFynycX9vi5h7uxR0en7O-N0nS4OgZA==</t>
  </si>
  <si>
    <t>2021ST0294OBV16</t>
  </si>
  <si>
    <t>2021ST0294OBV16 - Obres relatives al projecte executiu de les obres de reforma de serveis higiènics al Parc d’Atraccions del Tibidabo, Zona Krueger i Zona Lego</t>
  </si>
  <si>
    <t>Obres relatives al projecte executiu de les obres de reforma de serveis higiènics al Parc d’Atraccions del Tibidabo, Zona Krueger i Zona Lego</t>
  </si>
  <si>
    <t>457143.07</t>
  </si>
  <si>
    <t>45212130-6</t>
  </si>
  <si>
    <t>CALAM TAPIAS CONTRUCCIONS, S.L.</t>
  </si>
  <si>
    <t>https://contractaciopublica.cat/ca/detall-publicacio/a3699d6f-f660-46eb-9325-e91e9419c58e/300237198</t>
  </si>
  <si>
    <t>380952.56</t>
  </si>
  <si>
    <t>460952.60</t>
  </si>
  <si>
    <t>https://contractaciopublica.cat/portal-api/documents-publicacio/json-xifrat/300150892/ULDaDoQTuui4fpRDgCq5bR90E9SxcsMoHmpmKwT8Dg72k8SqAmnVXufuLcU3R4qrxCPVB0wL_ESvY8NUifeSzP2vV68tx75nJFL0L8q9SPpAUE8Fi-1u3caKAM2edXcvoegTj8GQCwe_APSkg-2HbfruF70Lsgookt6c3o9csrUTHElumFfWbddM8BLjIY1W6G6OvlgHKCw5CGtzCZAUxcN6NmmNfmwO1iZUJTxLfRjB_r1D4uK1S9ugk9_O4fTHN79jJ8oi70hEAv_L9gKX50Pq7asMZMSSjDStE23SUO5YVPmdsuPZLNCsIROajCqcEFfLq9zVIWVFZ9-l3Zij-Q==</t>
  </si>
  <si>
    <t>https://contractaciopublica.cat/portal-api/documents-publicacio/json-xifrat/300182303/O1qBaefzul002oMV4pqh-RmwR_21gXmklQyZVOzghQZ_UjWR8uiFryVT-HOQe3pDO13_u23amarHfGUx1G6xOpipC5U5kMA41Gmlpf3QsSrUTw692Gxcwkx1h2Dmqbqh7zTKvRLAXlaVqFwBvSlhJoH5vnDKxwVaYywnQkVeGm-b2jWmmF6fjsb0iotNCkRPfI2rjkFr5J6XzSeou2nTk4zkJBGqVUMLXAp7hXROE20ih7dJf6jy9PrYD3MP0DpEbLFQpGBMugmpcViaZ7rlyQ8BxoGAOtqlCvSTyQwOXYrE9Kv4saPgpygIJM-SJbXTB1OkcU-jEMKrPZqA0xgMag==</t>
  </si>
  <si>
    <t>https://contractaciopublica.cat/portal-api/documents-publicacio/json-xifrat/300211931/halFwmRr10t6GB8ood6zMI6aDGrSRQgO3YlOKmzxp_rUKB4fYBZojWh3KA7R6JqewTg4P8IJ5K1LmLR8_fEIYymxYKzq-txrqIHc985at25RDPLPo9v_eVLy_J7WXU1OoX0aPLHhuXN7R5EhloMfQzmReGnYXrKXexGB1LAY_Kyo7Iz2VcT7Liun2PbHrzaW8LmkNQgtgQiqXMMjsHo9ToHhXrrRuWu0wnMmmKbfMAJSjIDUDno-3aXXDl6w3jgVDv_kUhbMqz_unQtKp7M8QIZ7QX63BU8MrcoJTPp-IUUhaPjOX-JXvOzJaWlrOnmOabef8atVPpAklHPy1pNfjQ==</t>
  </si>
  <si>
    <t>https://contractaciopublica.cat/portal-api/documents-publicacio/json-xifrat/300237198/nTtt3LGuaB1_M3GRukgxN-QqNsTjRlAeQgNZ2u-JOWg4NLSXNSbok1NpaVw9e7ybOEAv01Bi3DVsz5ZOv8GOtaHAYCRdURQ4XawI9oLvsGoqCYId2e8lp1LV6D4Wzlt1q3kvlADIjCMgEfbCl3GeKWGUcc6dlhgVBSt2LTRzRNCHUykBHmwlmmlEn-H7cDLZCLq1kDpCTWtIzST-C0q4WvH7UyHJNya-VMraU3hWd1CcZAhTIbKSA68GtPWWI7QE0Cdt7rbBUzOzSV-etdxXm0AwFCJK1j9h55lDxUKOcYp6UHDnHtlvYPNVOZr9nUNTQFPMd2trDniEA_sPrv-hig==</t>
  </si>
  <si>
    <t>2024MK0077AC</t>
  </si>
  <si>
    <t>2024MK0077AC - Plataforma Surveymonkey, modalitat Surveymonkey Enterprise Power i Surveymonkey Enterprise per a la realització d’enquestes online</t>
  </si>
  <si>
    <t>Plataforma Surveymonkey, modalitat Surveymonkey Enterprise Power i Surveymonkey Enterprise per a la realització d’enquestes online</t>
  </si>
  <si>
    <t>72212218-0||72212218-0||72212218-0</t>
  </si>
  <si>
    <t>35335.27</t>
  </si>
  <si>
    <t>https://contractaciopublica.cat/ca/detall-publicacio/b32e3177-2034-475e-85da-f9a83132fac8/300229432</t>
  </si>
  <si>
    <t>https://contractaciopublica.cat/portal-api/documents-publicacio/json-xifrat/300229393/IppmFfcm2emvp1jiYy0HPlokDQhmaGeCrE835Kbb6zv_j2MgVDd61H_UbbZqZtvkdbPzYQSCI1zBuOgIu8L_s42hZjiiRHKR33l4aL80D-VTxkZCOugBti7qk1BkmvwYkpyUCFU5w-zSs8tPgGQwJdS5rtFPP4s19Q9vbRiSkasLkh-oiigfAnyXhajLWuwWDnC2NOsF1bBgyUdfruaxM55rx06xq4mrA-7bMNgIDVLvnyW8Vnk9pYKra0J1885oE2UAIperETCzAmkFS6-oxS_XJVjCkHouvmDYwOwMdhBcL81ilElIWDNolgVVdFuRLhc45EVXL2uuckZo4UzTXQ==</t>
  </si>
  <si>
    <t>https://contractaciopublica.cat/portal-api/documents-publicacio/json-xifrat/300229432/TJyQlKKGNU7sZrUx5-vCfoUiTeTID0lkeqmSOmQg2cHafTZog7IPx0TOlME1nqCkL9bkNk69KykrS25NaY2nG5dHemqWX8i-akkyzP-bvXubVDuQVGBkIol5NshjDV-gkRqnaJ7E3GapF_xV0oAYGazaISBC86PK5AWx5ZHGSwgTOt2zx2TmE88QhYp6sw8qb2hZe31Q8lWgFYTT_O7skd-gpGSgEC70Ep1GVRe_U2CMiC2uwEiW_nHCjq5X0QD1fNGKTdl2-B7sgDYjqTFw6W-1SyJ79YClcennrvkGou7LEXGk90LYquisTIzYOP6nF6qWs883C9EQAz5xL8Ttbg==</t>
  </si>
  <si>
    <t>1 anys 2 mesos 14 dies</t>
  </si>
  <si>
    <t>2024SI0001SU</t>
  </si>
  <si>
    <t>2024SI0001SU - subministrament del dret d’ús d’una plataforma digital de client i comerç, basada en la plataforma Salesforce per a Barcelona de Serveis Municipals, S.A.</t>
  </si>
  <si>
    <t>L’objecte d’aquest contracte és la contractació del subministrament del dret d’ús d’una Plataforma Digital de Client i Comerç basada en la plataforma Salesforce que inclou el servei d’anàlisi, consultoria, reenginyeria de processos, desenvolupament, parametrització, integració, formació, migració, posta en marxa, suport a la operació, manteniment preventiu, correctiu, perfectiu i evolutiu per a Barcelona de Serveis Municipals, SA.\nL’abast del projecte i les prestacions que compleix resten descrites i s’executaran amb plena subjecció al PT.</t>
  </si>
  <si>
    <t>16476408.00</t>
  </si>
  <si>
    <t>9452440.00</t>
  </si>
  <si>
    <t>11437452.40</t>
  </si>
  <si>
    <t>https://contractaciopublica.cat/ca/detall-publicacio/be32eda9-5b7f-4975-99c9-adef13a3008f/300237447</t>
  </si>
  <si>
    <t>https://contractaciopublica.cat/portal-api/documents-publicacio/json-xifrat/300092650/ZRk99P0R0sS4dv43dEcZ64P0zSAPEn03mSg449wS5hvNxiBYYSVYOFLG57uus1CbHoUAsdGnTRgvCIH9Xrkh3kwbNIlT2hrg0zwbwoaYWA9SQ0iDMMoybomDQA3tbO9-iJY6ipXa6Ek2uV0bDhgI-Yq2KFSm1phI5XSaWNXCHoaXrD7gZX2e9C2gSPDO1BAjv4iD2YXRN3Zhoa-_fM-3R731o66Ra8BT5KWJsnxajtpYniVjsiSy-CQws5a1BXmPtCmSnWv0jzxaws0XOBHzgm9agKL2cC_gP9Sw9zS2HH-euCfV4PqWYrsFWWobywPEKw-NXo1kO2uPfHxF5Y-AGQ==</t>
  </si>
  <si>
    <t>https://contractaciopublica.cat/portal-api/documents-publicacio/json-xifrat/300177086/aP6hm6VT1NPVRfxaTQ1wqoIVljXV8pxZzv3GY65fYhTs2B-0-jM8b-3yDl5LVMXFRkMHeJNY-pQBKkR9UjF2v6c0PgJQEg3JbMdMDeTd2V55jav4zqNk1qhO56f3uYq-IttexlP11lfp9HQ1FstgUDlPdv1xKMyZZXMp8QXvMw0os30k3PlpQyPg3GZylZSMtZuqEaZsDiBxYFgB_LGV3SfqrMIujWFBxyTQvyTiScirQpddngXJoVP2Jav-6o7VEZ5IVcfCalyS31nk0TGCciZRJ4uAhZEhpT7-QOSBjhzK2eK0mj1Sm9FpXvnTeUiagL8hNYHx_rejf96p1WCJsQ==</t>
  </si>
  <si>
    <t>https://contractaciopublica.cat/portal-api/documents-publicacio/json-xifrat/300194200/Fakh8E4J3334_FIgG6Wmp_fLBtl8QrAmnEzOWU3_itMq7Vfr7cDAu-s9J5lrxZ0M4lw47cO0GqeMLh1hTKDHJCJ2P0uY0kWk9RwcQHPuYTqVSAe60dMfKay1TGKIiiIofvwXct0kDOSQOS1XniBQ_VwyPaaI6U0_xYcniWjORx53D5UEDq5QPHS1FRPlmuDPh5_KTQM7eqUZHyTc37sMRCO1sCJGyhtDffYjPzfMbs03Ix-_cZJG-cJN1D8NS2f5FNXczNdSFy0op3O_Xrnc9eX14BvVobPtGErUbrskXtbX75dQqBiTogB35HE85qg9sJr6Y0ayoo9ztTjgydA2Vw==</t>
  </si>
  <si>
    <t>https://contractaciopublica.cat/portal-api/documents-publicacio/json-xifrat/300237447/c5c9rNHtTAHjmS_DLO-T3ZsWmDnBK5O9hgswmX8mdjZRZtQPqF859DGbnNmfIH2BOhz9pt3_ozC5s6uYoKnkG058Mqdo6C1VoSwem08wzzKYHjJUafzfaCEG5Dwm0eVD99p8qThs3MEKWTiHD35BAWaPMq8khDqQ7zlCbyiEqSjYvl3hv9Ks--Y_jwvd-w4JqWlsVN2IBUIufyLrY69bgEqB2c1WjnkFCScN1omER8HyXigei5eLH7hh5QT6tsNg9mlXPpi5ylb2OQqWYiN4gbpqDR9XjtN5kPxTooV1VBVngfbOnyCQ5zV0XO8r6KSozJQFwKyolBFhmrngKc465g==</t>
  </si>
  <si>
    <t>2024ZO0080SU</t>
  </si>
  <si>
    <t>2024ZO0080SU - Subministrament bàscules i el seu manteniment pel Parc Zoològic de Barcelona</t>
  </si>
  <si>
    <t>Subministrament bàscules i el seu manteniment pel Parc Zoològic de Barcelona</t>
  </si>
  <si>
    <t>F61958914</t>
  </si>
  <si>
    <t>CELY INDUSTRIAL, S.C.C.L.</t>
  </si>
  <si>
    <t>https://contractaciopublica.cat/ca/detall-publicacio/dcbd887f-3654-4bae-a9cd-a7300d87f63c/300152012</t>
  </si>
  <si>
    <t>https://contractaciopublica.cat/portal-api/documents-publicacio/json-xifrat/300151946/KVXiTAf5WPBRqHrf4C_UWflHCjLrGhursaA_BA4OkmKzngWTSczFskr9z6TAbwaX2z-RdMYl1tsTV8OVQMHHzpq3Qyq774VUNuXX5DVlE4aMLDrWrzGPLIUqsDxFwcB2WIYwEE4RHpeelPZpURJHiY2WwCk2sjqf-3-qv9GnSnhpLk1t_HD_F02aEBL792Sdr9Htc3SthG1yCOZ0hiy_uyG1jP2sNMLvzTFxIxpQUOx1fJIJ6WvmgJhMHakmSGH7kaGWG3div1glZryUgXMGw-8kF6iCMK4j4EKsAYS-sPOyM7wv9CPYuMSWhWDekyfl8mR47Ecbfd-VtuS0neelkA==</t>
  </si>
  <si>
    <t>https://contractaciopublica.cat/portal-api/documents-publicacio/json-xifrat/300152012/Wk7YFZRaq85uinKZcUTjVEkfm6ZjmwszHkvrTWkG28SZ2GM3uEHFIwZ8adPxeFdtPzrikKENRUWkvQzPiu-UecuNSupKUNpy7jmdSx4Ln_sOreUrNvvQk2v8QLXVt679e-AbmVwkezuXdXGGbAbmqt8xjJHLZSlbp4Q4IWmtDQZk_8dTfwuye423_ixhlonqXvRuMvWXI4wbGZp8Zv0EploSi7aGDCQCV8rQeLWMsn5AbRSUGP0SD_kGBgdyTujnzz7bHLj10bWkZ1MDTq8OCCLNFcaD1mCt3kHc-JiLSwtYYZ_ksNk5I_G9gdEo6VVzkFq4n-bzfgay73c10pstKA==</t>
  </si>
  <si>
    <t>2021MK0275ACV35</t>
  </si>
  <si>
    <t>2021MK0275ACV35 - Servei de  confecció d’estudis de client/clienta, en els quals la finalitat és conèixer el perfil, la valoració, l’opinió entres d’altres aspectes dels diferents actors a l’entorn de b:sm, i, especialment la dels seus clients/clientes</t>
  </si>
  <si>
    <t>Servei de confecció d’estudis de client/clienta, en els quals la finalitat és conèixer el perfil, la valoració, l’opinió entres d’altres aspectes dels diferents actors a l’entorn de b:sm, i, especialment la dels seus clients/clientes tipologia Estudis FOCUS GROUP per CBSA.</t>
  </si>
  <si>
    <t>https://contractaciopublica.cat/ca/detall-publicacio/cc90c7d3-c9b4-470a-a4cb-6d496a4ef99b/300227588</t>
  </si>
  <si>
    <t>https://contractaciopublica.cat/portal-api/documents-publicacio/json-xifrat/300093974/PrQo-zYHeCTDYMzMHmDMLc0lK2AU6hh4IjsFh5ipw63JmN8_SxV9Kqj6AfPaQCpSo6sl4mtfMltHRqdwfyoO-3aSHdODcxH4bouBbX7dpgaeuRUIJyvihG9oIkoiaMknW9PX0r4PUXvGpMjPFqfzI0H_glF9jW5tP3ptKtUdLOWzTzLnVhH38pNE6EQktgN5ObxtdCyqiZULlcTjtlsQHKBza7-1hB2F8CF4M-njv6JOJk5JXNSyJfc7vHMZTTkAsl3DnDloCdCRO0TNbHhpJWuBuDaXopC2zIVmPaPuBErZ3VJ6BTN62HojYNOYqGFEADtriBTua6VMA5BMtytNyA==</t>
  </si>
  <si>
    <t>https://contractaciopublica.cat/portal-api/documents-publicacio/json-xifrat/300124041/mP9OBIXSHowwPVLXvc34ff_22Hxh_GrxoW3x3exDUtr2pCj-AI-msZOFN5mhS1nlapLwRDFQNBB6Ctuhdhx3aDJ4WGX0dgfiaSubGOQOWPi3TxauNotqkkGphJaJLPlINN6LMcLzWWtZBxqpnA5UXinpVYB2mZMj_JYk_tSqilWJ1ogsg2j3dnYgMfhZcNRvr1p8Ss3A5ATVUyU834Gaw-Lo_Rs5y5_rovdX4BA50TM0cpMA-90Nv6gk5ZDyzHa52xbojhZeWqaqoJvxZ0dkwqGU7Nve-ctKIBxRJ-0c3qaJnlcAppEeMj0VUsQBbcoQ_Le2FWAjo5oLPhN4qiFZgg==</t>
  </si>
  <si>
    <t>https://contractaciopublica.cat/portal-api/documents-publicacio/json-xifrat/300227575/iZgyS_-c0JeYcTuHXxcEXiXccA-YiprGoUQb-CMwpJkLD_GFbywLSXH9lcj79UfFtI617L_IkDB13qV0kXpaHNdqeWxHCIFvFmljWNR1YXhz3oGwaqS1MjnSzauXmWHYx3Ck8wQ7BRPZ9KKWPt2vvcMg3J6QKogPiwcY8Y3WLvsvwx6Fks6gusgo89y1EGN1jVpAznHhmxFHUUmULfXaly8mVTBkAQQipGZ3SFr-ti2eaxWqBAymo2fOmZ77oxxJKRoW3ynWINICC72ReyfiX0voZ7pD73JTY3yB_HLnerEM9EKx9aROUermAifkEsHMjbah0M02vI9cpjL7i0d-kw==</t>
  </si>
  <si>
    <t>https://contractaciopublica.cat/portal-api/documents-publicacio/json-xifrat/300227588/H34yUf4ndljJbSdqzIlsevUvjLg_VyBBhfNZP2iFXq9IMtl_x5LnUjCZtPNoXy74277sb9DJUQMnL5Evqbmd4RKp3kv06lTM2oZFVN0-t6uKOocteY3TuEfxGomyZTY3QpdtFoCEHrAftr2hfvmLr_KyS4ZUQl4fTU6ZsBvlUzzXqlyRHZKGkx_2QWp_IdRJ688sZ0sGXWx6QTpU5_fl-hRz1WHxQeYSBysINNP8bHfWvMztzGyCuuV-3K01R7lLsWSj2WBYCKh_1-Y3R0hEiy-lGNENLGXk3JNlgOS46dRqoRmKgroNQRUShpN_yxK10NVrPFKkLG8clzzz329kJQ==</t>
  </si>
  <si>
    <t>001_24000514</t>
  </si>
  <si>
    <t>SUBMINISTRAMENT DE CONSUMIBLES I MANTENIMENT DE LES FOTOCOPIADORES DEL DISTRICTE DE NOU BARRIS (SEU I DEPENDÈNCIES), AMB OBJECTIUS D'EFICIÈNCIA SOCIAL</t>
  </si>
  <si>
    <t>L'objecte del contracte és el subministrament de consumibles i el manteniment per a les fotocopiadores del districte de nou barris (seu i dependències).\n</t>
  </si>
  <si>
    <t>80520.00</t>
  </si>
  <si>
    <t>30125120-8||30125120-8||30125120-8</t>
  </si>
  <si>
    <t>32476.40</t>
  </si>
  <si>
    <t>https://contractaciopublica.cat/ca/detall-publicacio/dfe300a5-d89a-4d9d-bb9e-fc802bba593f/300168804</t>
  </si>
  <si>
    <t>https://contractaciopublica.cat/portal-api/documents-publicacio/json-xifrat/300117907/QtCXGZyPAQUC6wBbL3ORkAR55IMzm8IogvVefEM-KsDpZdTLNVNivfl5wHTqSSC-FGFmPZnhkCnVggpwWLurDGWDxM3qiM0kTggYMzIIHo5nbaaVKYAkDh7PYak0KeoG2xSH0GmcHZ-SBbMOMKDWEJnTw35wJwM6sc8UQff3diP3kJOfidmSSH8BCjr1I6MJiN5vAHE1QmYG95YreYjEFlSfzSxoxukq6e5UpoZBv2erTQK1NUcHeyqXsZRqScAYF-No6URupyiBGCFlmtB9ITy0nNPLw20CH0LKBEcLRrTk8saUH0K1_eBkl4sZ9r_hNx8G4PwMlpn3YlFe5QAcPA==</t>
  </si>
  <si>
    <t>https://contractaciopublica.cat/portal-api/documents-publicacio/json-xifrat/300168161/Vb29SZ6m6ZML36T8sKQinym1MEsmzwYG2aW7i-hn-VBmkSX9moOX1RUWsiJdpYpuwlr79gj1W7mXgortpilCoUJ63EmrgIg9z6Iyf_r1avwxbXPOi95KhcJTFt9LOPQfvOdCFR0iIyLALa9R5ibqyOz-TtmD1rmW9WpQ-N9ErHUSecW_FZ8vVbr_6BFE0D--TQ_mS_AOpnyj0UGDILX_54ePbkFZtkwh7xdIN2zXLX7-Jse675fhbQKCxHhfSVQsjPqrtHdWwUyxcyjXFUqdgp2ldYQYhw0d9MHFcOuwnq0Xz_MuyznxaQJonsaDCY_umv5bJTTDVymBBdft1uKXyA==</t>
  </si>
  <si>
    <t>https://contractaciopublica.cat/portal-api/documents-publicacio/json-xifrat/300168481/oteDK5Y05jQoEI7WiJ0LWXTrlaOMH4UfykIeeuJ5eynBl_MjuXUhTKUMvGLLHZrEE40jeGVDmtcoOWDGaxclm3FiIv6S0hRKf5tQYp9jO7po61UP6vbKAPYh4IIDjF2pOoiRCCHqqEb2ILEcYSP_2htWRF-9fu5SqB3U6osCYe7rG3StYYKBZrbJClupCPk4EBlvp9P93pWwDqd0wMkcAZB6NY8mKuQXx8J7IcBDg4ZuAOWICDIofcMPUOr5FwXjUj99UjWxZ70I1fTsGDBqevQYLBB2I3WBUe0jVXjpWgnAyTGFg35w415zrxHX0Yn31ELa_BIMa0lU3tKT1O1ZHw==</t>
  </si>
  <si>
    <t>https://contractaciopublica.cat/portal-api/documents-publicacio/json-xifrat/300168804/JKCRH0IVqIBJNLsMH3inVRUuPyfVvEwGG4os_esBkAaJ4R6BWB9TzVMt_K7ZD-dIAP0rhoH8GIf_ye4cjSdIoAcwvOe5fdabm6qkuDGamyshUgj0Bu9te3KdfAiYYsLtl-A8PT94mzcrYFtz5Juo15f_E4CkP8fzQgZxhxzmWGuK-sU1fGT1s8iXwqF0NhfXq5sySD49muKlmMdVs2KfvSolTkf66XxjFTj3m1F52mtKwrN1N6McBSINO6pLxpqKSLjFpORk00A1nJBITKUNJ-nEXGFK5btiiL1C4tM1GxwsnYJ-EhrKwvNNVC2RUQFuCGrZlU1GPMOByIg7NRC-Ug==</t>
  </si>
  <si>
    <t>2024RH0007ACV02</t>
  </si>
  <si>
    <t>2024RH0007ACV02 - Contracte específic de serveis de la formació relativa al pla de capacitació i formació del projecte d’agilitat digital elearning</t>
  </si>
  <si>
    <t>Contracte específic de serveis de la formació relativa al pla de capacitació i formació del projecte d’agilitat digital elearning</t>
  </si>
  <si>
    <t>80533100-0||80533100-0||80533100-0</t>
  </si>
  <si>
    <t>21271.80</t>
  </si>
  <si>
    <t>https://contractaciopublica.cat/ca/detall-publicacio/e42c119a-6e38-4062-81dd-48703473ee78/300226411</t>
  </si>
  <si>
    <t>https://contractaciopublica.cat/portal-api/documents-publicacio/json-xifrat/300226394/rDzIIt4U217X5Bl7UXdV3ER9p2BN3OIM4pJFNNiZSevlZID8N4eOJb45kw3ddc6cf5JX6PQzWY-l0mRygUp9u6Rt7dl9hX0VF-jZrUhK517O4U9YdC0CEVq0LgRhNAuuc_XnC6s1TqKsrgASpNNRjnYxNWlYCXPU8WiYnVWgPIkZmv8HG2oHOZOmHsG94076pGEZOFL3ZPGzzte2PRfGSToNpSIb9sp7IPBQ4ghMpb6rEj5ej4UM35GYPnTLLmRdt1DOcJfFW2v7rhS0R9t-at0ZnnnaOLN3WJnhecvkHhcTpVos0uQQQPd_nf8UuzoXTx7m2QWTNZhWSwa0EfAvBg==</t>
  </si>
  <si>
    <t>https://contractaciopublica.cat/portal-api/documents-publicacio/json-xifrat/300226411/MbQ35NsM4aAbZ0zpmqmJvroEs3_eE0BykpNsPVnG9vjgWPkTarqgkwku7gHJXClLKKAVYY2TciJbFywZc7hEty0rIwN0zp2AEhi1xyBHJEteLbtbOD1A5Xi6EK0YAMDmzTVtkwedZOsySdCNXp3GkbIsQ92tHrxVwoA8H7flhUpVzdeTCsxD-ymvXtyZlUuJ7B-BfChZ5IAsH7e65fZgwQitPcDtIX27S6Oz_rNvkfIentKBPTG1r--MxUQXYHm98dOhsnvTleJ0gwz8i914Wp0aAKxdwNNhSzI0fBkQLB9a78dTO-QEyRfG3qls-RK84Xj9QTTV1CRM-nkD67GoKA==</t>
  </si>
  <si>
    <t>Contes i obres psicopedagògiques</t>
  </si>
  <si>
    <t>2021MK0275ACV39</t>
  </si>
  <si>
    <t>2021MK0275ACV39 - Serveis de “L’acord marc per a la homologació de proveïdors per a la prestació dels serveis específics de màrqueting i publicitat per a Barcelona de Serveis Municipals, S.A. i CBSA, S.A.”</t>
  </si>
  <si>
    <t>Serveis de “L’acord marc per a la homologació de proveïdors per a la prestació dels serveis específics de màrqueting i publicitat per a Barcelona de Serveis Municipals, S.A. i CBSA, S.A.”</t>
  </si>
  <si>
    <t>B87519872</t>
  </si>
  <si>
    <t>SMARTCEX S.L.</t>
  </si>
  <si>
    <t>https://contractaciopublica.cat/ca/detall-publicacio/eb476814-884a-4a28-9e53-372f21ccc96d/300227775</t>
  </si>
  <si>
    <t>https://contractaciopublica.cat/portal-api/documents-publicacio/json-xifrat/300120019/Q_uij6n_BeVVo4QvKB2qBdpI2WuKzPwk5hZsEWtP5OJSy1GFGnw8_rliaEIzrnv5zng-xPu04EpKq8N8C48Ok3XoCXXD2t4NZZgHsO2nDHA4-3G52Sz4jELzO-04dyJCruPUZfH2XRC_7EZFSEZFljiWYyd8rs93_8HdzrnUc3xYg-yOXI0aU9QLNXT5Az3M-RwFzSphsrZbJIfRZT5l69ifJ3mg6vfD7xebenMRtV53gMJPRZGGOSpSUQTobQTExtCzJYTKYCJXu9H3ZgMSUP575XKNQNiB33Ss5CqUwPkD6hyjA6PdbDKE0_oKmHKLPvuyU1MjWG-1Rx21W9Wwmw==</t>
  </si>
  <si>
    <t>https://contractaciopublica.cat/portal-api/documents-publicacio/json-xifrat/300155966/iTC5DLTotEXBdFkz9SPkHh50YxmybqKfW03wLjY7T_6ZLXRgew34ltzuWX1oOZhwtknes_sFo5mWekLeeOwg36ttUGZ92pierVwylttMtQsGXUgtwkiFn6lssy282IRwke7cjk7RsSDbw-_qozwD2mza8yLkL3u9QbOhEWM_bqbVbiSquEq0QnPXDRsxInWPe9qJZX3DigTyA4CCNl-SBMX73l05SYUFM1NkVM-UFaq1unlvY2tmkv7tbqni4oQIDoGJP8XT0_oHmfgeco1A_1QRBs8bvNKMfJi2RLUK10cnVLZPkOieb1WwQ9zJEBKv2gCw8p6Gr89hhhXQxApCMQ==</t>
  </si>
  <si>
    <t>https://contractaciopublica.cat/portal-api/documents-publicacio/json-xifrat/300227761/c-Ly-Qvvs-2YxaLJNC7a4ywhSy1e3TtAfjck5nG4gD57rKvOk65OksJvj2V19P5G-ilk43ZPRzvRgTYErRPf9MNQ6YWuGxow1A-S4-W3WxlZlpHmAu8tfSEwXWTRuYLIX0cwBGQqY2AzrGOrr-vYk2FZgYdRUyATruJ6PjPBG_9jlFZeq7frtShzA3Z6701T00iKSPChhDE1NRvt1Jbr6SscWBkaYw-z4cYoFCbGtTyQtNWet1E0psCiOdUQgSBkPaGuK3ysjZKaNgAa2T8JTf65udeBBwPhuEuyUXXkH6jH7tqnqLDDB2HLo77qXOEsoQX4nxYli7CAM5OwwbtMJw==</t>
  </si>
  <si>
    <t>https://contractaciopublica.cat/portal-api/documents-publicacio/json-xifrat/300227775/ZF3ofnImGSG-_degwppktQzm6py9EPTnrZ3HU3nCIBH3sfd2gI8Sx9MKHsSRw4EiIIUHDU9gRxVZD13nJqJQHZMDk6MnkDFGsXHeTxll2rYVFISD8zb6nebMa0fckI3IPhlU-rKra9qX8BaIXoV-bAxv1nshhX7wlTJWxqQ6cGvOtQK4s05YQG7FSZhV8PDaXkp7josGp7Y5BM6uaRT56VhgUxCfexiNaVyyI0KKJGWQ65umm-sgQVMcuY8FqtnWuRLbR5XXSuqf-KoCzqSz6B8OTaiHAldna-RhXk4V2WCOxFKfmP12KJQ65hcYtDb1AzRrjw91x4uQOwzfUpJblw==</t>
  </si>
  <si>
    <t>001_24000214</t>
  </si>
  <si>
    <t>Projecte Constel·lació Collserola</t>
  </si>
  <si>
    <t>La conceptualització, la creació, el disseny i l'execució de la instal·lació de tres actuacions d'art natura del projecte \Constel·lació Collserola: itinerari d'art amb la natura als turons de Barcelona\</t>
  </si>
  <si>
    <t>92311000-4||92311000-4</t>
  </si>
  <si>
    <t>VICTOR MATA VENTURA</t>
  </si>
  <si>
    <t>40704.13</t>
  </si>
  <si>
    <t>https://contractaciopublica.cat/ca/detall-publicacio/f007c7b5-b396-4b91-be8c-7a972a1eb5c8/300236114</t>
  </si>
  <si>
    <t>https://contractaciopublica.cat/portal-api/documents-publicacio/json-xifrat/300233250/DAo4BtGUrxwH5VOZ-VhbrpYbNucrKbedBfVLLlKPOY1obf_hAWY9BbST_cpvNU3_4Jo1U6ViugWTCu0Fv6B-NR0aTqqBoMdk8znoYAxJILTmPnWrLjtrV2xmphnZdso7ljG-08rdGC8NWiFWxDZWmGgaxH4FM266wD8wIAUW0o9En2w5yKZ0_ZDI13mDEggdbISUuOOE84xJj2iNpt3w_E8DT_oWqpxD69G-UlXJ-w5q1XJLs5eMotIe6n4Ttv59OxEGj30eeJl0QTTvVhFVHGLtwBkeUg_AstV-ZC-35i-zO2R3kBrBFZRqi4yJqu65pgMp-vIrs5By6rTy1Jvi1w==</t>
  </si>
  <si>
    <t>https://contractaciopublica.cat/portal-api/documents-publicacio/json-xifrat/300236114/DZwWuNoEEPkvaHCPY3Wy1glB6Pb3UJoO-6U7gPrTIlKC7PQrTfwQ_Ld--fHN3yH1ZeGCQzLAf2A5KU-S4XM2Ct_eoY-lr55RYIx8I46w0ukRIZ4RrExyTb2sgh6OTociUjiNQFBH89iKFY3YUbJkqBPySWIdKkdzqoI4JsLwJem7GX26fmmhViLYUK-uyeZZT6YpoOLXm9FIQFL0C17p9X-ZpP_Gim8AvDtM6oc6r_cBuPgf1WHc3Tj7dgPQpIVw639F6PeCe9pAl2OoEZsrVz50ovqTAEQoULD_rLjJ9rG4HyvuIla5QjWwayfKizp57r-iZ4lqvUBviIA3Ld-aDg==</t>
  </si>
  <si>
    <t>2024RH0064AC</t>
  </si>
  <si>
    <t>2024RH0064AC - Contracte relatiu als serveis de programes formatius amb un abast de contingut ad hoc per cada unitat de negoci i un seguiment i actualització de nous escenaris laborals, finances, habilitats directives, innovació, jurídic i legal, management i estratègia, màrqueting i comunicació networking, nous models empresarials, recursos humans i laborals fins a transformació digital</t>
  </si>
  <si>
    <t>Contracte relatiu als serveis de programes formatius amb un abast de contingut ad hoc per cada unitat de negoci i un seguiment i actualització de nous escenaris laborals, finances, habilitats directives, innovació, jurídic i legal, management i estratègia, màrqueting i comunicació networking, nous models empresarials, recursos humans i laborals fins a transformació digital</t>
  </si>
  <si>
    <t>https://contractaciopublica.cat/ca/detall-publicacio/f2312d41-f993-47d8-a23a-334f202bf022/300225307</t>
  </si>
  <si>
    <t>https://contractaciopublica.cat/portal-api/documents-publicacio/json-xifrat/300225277/M5YYzxWgk2uxu-NZCSykv8-TF07EJn3lNinNDsUjvui6OLCZpRhR72rH09cLtPZgDV5DXAdBOKx3SDx7tAe_kCpNFj_j3Ngwm6ksoL59RQ6w6ZQqk-Z8DbTPUcXtA8pXBsSIb_rZi_Kspa_GKIy8ShYvfkQCPEESGDC9N_1N3nZ9bibXYQUePNtirE0Q7K1xlAfNxrNop5pSLupDK8z3PZqERUOoHzuSnNWt7TYzDF_UhSsKpNUmy0LlPubnX9zOEou0wCbV-UzoX-JCGmCE3g-V0s225jjA72sNth1chVgjJDZ8U54CXwID9wQUBohCODD8LAVWLhGBWYk1L2HQuw==</t>
  </si>
  <si>
    <t>https://contractaciopublica.cat/portal-api/documents-publicacio/json-xifrat/300225307/aSpPeX783LbbCZ6pu0Bl7oKOKWgT8EIVmZHozACAVKBsLhE9maLtwBGqhP9hs_Y3vtlckIO0m1fkIsp_hbMpM1HM80pNBNMNMlgQ5yzspkgcOD_B25SH3YJL4NmittXdbPprgA-1wsUAih0wBJE9RhbPUekd-cydXdmQz6R6w2Lvx9TsvPTZ1p0NRuZxgWboAPRb-OHYbMflH1Hq0u32aitP7Ai-kh-s8qoRLwidDJ8dCctBNJ-5wTKVgV1J-lAtv1sfTWQ_wMmRZ_n8iPhH6FnYUzg7GovAG6_dpokLPS_iqiJiD5XMkTdAyaame7d-G7T0syjBJAGvv5f4cmme2w==</t>
  </si>
  <si>
    <t>001_23003710</t>
  </si>
  <si>
    <t>Casal de barri La Barraca del Carmel</t>
  </si>
  <si>
    <t>L'objecte del contracte de serveis és la gestió i dinamització del casal de barri La Barraca del Carmel, ubicat al barri del Carmel, carrer Llobregós 107-113.</t>
  </si>
  <si>
    <t>598151.76</t>
  </si>
  <si>
    <t>https://contractaciopublica.cat/ca/detall-publicacio/f54f57ca-5ecd-4ed7-ac31-53ccf12ce999/300157810</t>
  </si>
  <si>
    <t>299075.88</t>
  </si>
  <si>
    <t>361881.82</t>
  </si>
  <si>
    <t>https://contractaciopublica.cat/portal-api/documents-publicacio/json-xifrat/300070998/KMSNimSZeeqOzVaMpVOmL6bI98QFxxi4OXti_rlFzELTrvGVdxap-JWSxJXWJzDjvzkcKhvOLNKEBF9EcPXgM-DkZSTFK4kyFQvoIZxqZu5l5PJQ-Di8idvp69DJIEe530cbN1Z5OktB8Qij8pZv3LVRrH7cZWq8EI4zL5JP0frnpCarnrMPyfHHyDUL0_9xs5nZ9AU6y2UDdZ_2UlneL6_RR8IGpJvi9mv7kJIdaHEhtu-Nw34pNFlkiN_gXgxaGWaktEf_l1-I4q9XIBFb_7oXdZJnP8-MR7jMrwvqEtH0FPvND1SjR8R2aqkQGyXiJBCcTYwHNdH24J5d34eWTw==</t>
  </si>
  <si>
    <t>https://contractaciopublica.cat/portal-api/documents-publicacio/json-xifrat/300103707/HAc6zYRMamqW3XGOkGDwwD2k7VwVoZq_Pj-Qbr-NJSgxv1TYwjzlpf9Fpx3Lxb33x4EH7kGZBAo3Rp6ZW3awGruO8nkB5lKK1r-nfDdYeppzCwDIr9KNbT5JDww4b8EiJ7aHPoCRPKYEBUirOPoYLmDpHjWkZWR4vBPoZ_536Hd_B2BEkXASMBa2ii2elSAExIIZJ-_2kZmlEnQyuxtcDuG0-7VpogcPyFx6Sw6h4i35G4o_2wKTJvjSAtzI-BKdbPrtqrug4ndAnZm69irmxt4Vmvxos_qO_Iq-0TsCz0P8eWyalb448mXXD0kPoRMYV46jQm0fKoDt77wgEaZMyQ==</t>
  </si>
  <si>
    <t>https://contractaciopublica.cat/portal-api/documents-publicacio/json-xifrat/300111816/Ip6lhcSyiW5LCazny182k8Ki8gfkMr47aNIDy-Wtk_wpyplNoXQVUfC9Eu2ddwvfl2nyYFqC_Fll8yf2At1vk_SFTKeLp6pUAmlYvZiU7IkpruUz6AVbrMVTZK2T_ZvGI33YPCKRot_i4cs2GquMsv3yimKz8iNsyCZF0cLIjfNZyo0B94ACMGrh5R7T_ubKVzBGEn7XQdzAkYhYbc1Y7YiJZcHQx9RhitVot1glDE88BW5CQGp0v96o5G4iE5j8VRedXrcjsF3W6eFF784nQUvZ6xmqL-8sdZpVdV9rhS5y2lezw_1PJqxR6g-qLMsyGbRFlmSCHBGyZhwCU1QXew==</t>
  </si>
  <si>
    <t>https://contractaciopublica.cat/portal-api/documents-publicacio/json-xifrat/300157810/N1iPc1hw4tg0mYKE7NpGAxX7XKiRx9mYAfonvH80uaRilYV-erxDEeMEKgVqufwdzz3EFLtc_W588Mqf6V7GwoS8sHPpY1BvDzPB2nOF0PtNCQu9d0gne8MHoTAbFsA4pBo9UgnfyXCLYlpGQolO7sgl0lRJiJA2d373giOiXZ8X-2sLQOFSbnGtvlejj1JAxyFW9UPOHSc3pa7gwNFBtON7Cl6vmM3d-0dMUhROEcIForYlajbCcsCYq2ZYc83QMrIVe7xf8mcla-8gOpYcxe3vJh6t9hxQzhOe6EGfuLYAJLvrY5U8j96xzDiGIK4bfxTREDYKQRRIcICMSNqq5Q==</t>
  </si>
  <si>
    <t>008_24000060</t>
  </si>
  <si>
    <t>SERVEI AUXILIAR DE PERSONES INFORMADORES EN EL MERCAT DE LA BOQUERIA</t>
  </si>
  <si>
    <t>Servei auxiliar d'informadors/es configurat en dos grups de dues persones amb tasques d'informador/informadora de manera simultània, durant 84 jornades laborables repartides entre els mesos d'estiu i tardor</t>
  </si>
  <si>
    <t>57770.50</t>
  </si>
  <si>
    <t>anys 2 mesos 24 dies</t>
  </si>
  <si>
    <t>71326000-9||71326000-9</t>
  </si>
  <si>
    <t>https://contractaciopublica.cat/ca/detall-publicacio/f5a087ce-60cc-4cfd-96b6-b79949bd3dd5/300233397</t>
  </si>
  <si>
    <t>69902.30</t>
  </si>
  <si>
    <t>https://contractaciopublica.cat/portal-api/documents-publicacio/json-xifrat/300161813/lSKllPGRwhbFvT970K-WxiJ5IQ2HrCniFCxRdUZeb2gNLmtNKwqPtAlLNisdIRRAVQMa8zcUzgbgi5sHD7_pSIK2I2_F5mOZzn593s293C0YEi0egfUJQwoRubeuJNZoR1zm1H6gnBCChBMjDGSN8zI8NdFK_ETPfjxfXjz3WYlujF3JKQ8bY42Zpt-_iXHSv0l2vzGuu2sKhEEYY-cbBTEPbwCzrOR2ri_pwc3C5VrGR4IhdapZvyH6dYNvnW3ZuxVmxWDxinsfe4MEU9pwgmhxxYEqaw3aD1UDQuwITx0gI4a9dnS3WuAaC9L93xBoiNNqL93Ib9_a6llfOf3VUA==</t>
  </si>
  <si>
    <t>https://contractaciopublica.cat/portal-api/documents-publicacio/json-xifrat/300226441/KiWRoa7o0LcGc4l8ZmAASDrAaJu7tIyUBTf6UQjIuFTHFjpLcusVDCPWXgCjcdNNE4OoWaizyrUdtUeYUt81Ikz-9WdIRjZ7dPfmBk-SENe3tWlxYjYn8yehsjy46sCHaS0qL8Sd-7S1KjaY-cBK9vDycNN6ILdWmOE6Y_5ybf9hsqZIxYZzdWVv8q517EVZLpPwQ5J5UKZ4JPDnDAkd-q7bmA2k1hdsZ2OnIp9t37LLl80SPTjS3Jq02faND4ho8muBzxl2ZdCvuGIs6T_NZlVAvfglGlYB_CYHp2RvAjJ0mrwD-txGqzWEEPspbsTBnPuxzfZBTv1Y4Ap3kvR9sA==</t>
  </si>
  <si>
    <t>https://contractaciopublica.cat/portal-api/documents-publicacio/json-xifrat/300233385/M57T8QsknrgB7hox3064zSc6fvMeWSMdiX4SjMdWI9SxOvxqu4qPxxHb7OqF90VqFo73bQ-08LunrDf19PgPsndtBkVHQLJ_QlLESW-WHL4kyHe1BDXCTeh8J6w_nNmP4yDJr39ztA8SBpmUhathluPR-0oqHGRCTFKkjmnfsXBquVMnSEzaqRUtDkLP-vN7vb1Dm-zMTvPeqVa3FgOU3IlDB8CjdAjy-6Xv-i6ZSPovkACwEYJsI1JZ2LwubXTkWwpalTkaV9vSeelh6oJFGRm72rs0URl7v1poJiUxCLIl3-cQTxte3gTjKTvsJNKxHSMMy1qgUDY0B7UBiPSuUQ==</t>
  </si>
  <si>
    <t>https://contractaciopublica.cat/portal-api/documents-publicacio/json-xifrat/300233397/TRlBzElROmkc3BjXnv9i8QOWKT-5CYoy71bp6Sba6Pwmi2MQhly0jw8Bbf5hclXOYF7Mjc9y0NSmZxcYSocrKF7xQI6AtVwD3Gizmz1LdT5V4n0Db4QsJA3zej07mZiY1GlFBwX1LBxVS55ILGoWFgN6iWCSd7CeI9wbC7KY5j0_XFkRtHMZLu6uhurl8ULPWxm4-LOsclFLrTg1EeC45dN2AaDhPnlpeFnoE0jLQ586aT3aZKT_ThjUi9IunGA-Dk3onoGLCNIWv4vlJyQ7JVdhu5c0PAXUKBbBAdi822ZsspOkA57hofhBFv19LCaZhCvsqG1g93Y4KTQ7LPukJA==</t>
  </si>
  <si>
    <t>24/060</t>
  </si>
  <si>
    <t>Serveis per a la gestió, organització, dinamització, coordinació, execució i valoració del Fòrum d’Habitatge i Rehabilitació de Barcelona (FHAR), amb mesures de contractació pública sostenible (24-060)</t>
  </si>
  <si>
    <t>128408.71</t>
  </si>
  <si>
    <t>INVITA EVENTS MANAGEMENT, SL</t>
  </si>
  <si>
    <t>https://contractaciopublica.cat/ca/detall-publicacio/60f675d7-7a86-4898-bacf-14ea36b67a7f/300283945</t>
  </si>
  <si>
    <t>155374.54</t>
  </si>
  <si>
    <t>https://contractaciopublica.cat/portal-api/documents-publicacio/json-xifrat/300162017/MTQMjYa27oDu47mh7UdaCgBRhnxMpHIFVpW3OQ_LhQMWLzz97GglnNbTa2shDyxMiYxg7VInsyZy4VsN2lifmN8aVhbMI0ZLWg11Z71xQpv_qZcKq0_vjGoxIzS4j7z8xBfh90sy_OnJobrx3mdHUj0d3LKOy5TFlU_aZbvZfvZYH9PQM9b2Rbwy7FAKHEYv8O6n3_m9YvPgdcIB0v_ejRPvvI1CYIZXzST51DlTYPWiaDw0jIZ85sT8oGfBuKQq3yf3NhZuFcarYH1y56KY4m32flEep5xHYAH9vT2P5Jwx3kP2eskC4cyxnheGXJugPoEaIFxGG46bjrsPwEjgmg==</t>
  </si>
  <si>
    <t>https://contractaciopublica.cat/portal-api/documents-publicacio/json-xifrat/300237577/L57hndZ-CR8e3wCoh-AtbkDM_wtKi4jOy9rp6WpKPbyIxXSZW88J4XNq2cnW7BB5PjqVTfNjujFjVimkT2J5h8-J8s_jcNGfB_Zp1iSnKs0ZlmM0nKJ3zRVUAFVAWWmn2J3UJapf9iunCIcUxm0sv9vWKX8qvhO7Rka56mb7A2IgyPbfHZxF9KpnxdWcNkG45KNKOb-g_6tjueN35btWU33m4oQ6QZN7GezI2fhnvOnJT9D-v-8_v6ryEZtFUGMFWZiimDveB3Hfjh1VulshnPB9YYOxHOYklZUh1Mx0ZCmbyDVGs5iNKIfyQEEwsV-3oaEBtCSEJt5Fdq1nMYirCw==</t>
  </si>
  <si>
    <t>https://contractaciopublica.cat/portal-api/documents-publicacio/json-xifrat/300238161/Kp3q9HO4kktSLxRfgGWfVhDOaSk9iyZmdxQ9XuwIoOT7Z_j0RVUoXlIlXF9Iju0Moxt1X93SppC3hq9WVU-5jSu8pgo9OXvh-gH8P_XHQ0U7HCfus8oZRke4NTjyjXCulxDvbRSun1aElCi4RI4xQKaBfcMZoehylaG2mwpIFKVxXbnnEg5_rgPtNHiLhnh-Lgamar13u4870QzB83YreLETKQ6pwJCoHOQEWxIHiwyJoG9CQkuLSX_EbqjfUnBd5LA0kPAVKWhho99p90U0zpJ_g7kG9SZD3NGL80_V3h0ET515aDU_H2i_en38uNT6mxb8l-eQOnbhmTxz32NVmg==</t>
  </si>
  <si>
    <t>https://contractaciopublica.cat/portal-api/documents-publicacio/json-xifrat/300283945/qq9paJj2nKtygcoZXoucUhyT-FEfj6ug5LXsUcDDDdO5_K7xyg3YKHETfkAF2fDqVvpn6osdR_ZZgEVpyQi-zaRHRn9F5BmaqiVfeDSrzAhZN0gHlNiOvwd2eo_gW-phK_xP13AHFEebpbPOHb0cY5oTU71ReuW6h2gQ6z6fJWOtIcIAKLYFqL31-TNncYD12U0JU9za1dYnZzlM7Fthlh7Tg4LWGSJNz6kOVn67byzixrGdSdxuDaGaLvg3rdVtMNWEDLpCM9VJtzTzTqYBhzv-P0epGeSE8J5Le1yZqsFjvud55h9toXRJurIibdCVv70Qq5ac5c2Ce2XBBQwtiA==</t>
  </si>
  <si>
    <t>85311000-2||85311000-2||85311000-2</t>
  </si>
  <si>
    <t>609.2024.077 OBRES DEL PROJECTE EXECUTIU PER UN NOU SUBMINISTRAMENT EN BAIXA TENSIÓ DEL NOU EQUIPAMENT PÚBLIC SITUAT AL CARRER ESPRONCEDA 322-324, AL DISTRICTE DE SANT ANDREU DE BARCELONA AMB MESURES DE CONTRACTACIÓ PÚBLICA SOSTENIBLE</t>
  </si>
  <si>
    <t>Obres del projecte executiu per un nou subministrament en baixa tensió del nou equipament públic situat al carrer Espronceda 322-324, al Districte de Sant Andreu de Barcelona amb mesures de contractació pública sostenible</t>
  </si>
  <si>
    <t>47694.49</t>
  </si>
  <si>
    <t>GLOBALSA CONSERVACION, S.L.</t>
  </si>
  <si>
    <t>https://contractaciopublica.cat/ca/detall-publicacio/eec2643e-560a-401e-aadd-4d3615ca2b5a/300280136</t>
  </si>
  <si>
    <t>https://contractaciopublica.gencat.cat/ecofin_pscp/AppJava/perfil/BCN_BIMSA</t>
  </si>
  <si>
    <t>39745.41</t>
  </si>
  <si>
    <t>48091.95</t>
  </si>
  <si>
    <t>https://contractaciopublica.cat/portal-api/documents-publicacio/json-xifrat/300238074/Ij7qzlBrHpx_HC2P21tIDjbAUCZJOPvRIcrIFJUOQe6rNaH5QDLrUdlaDIGg2nNa31iycfJXDrIKxRQU_r97cYDuEi0uQhz6qa90XWwaLn0Rve67U8qRma2jypuAGsXks6ExtxuucihxITjJAv7l9h9HwaYFH4GWtywd1nmI62Hfe8r4eTKBBgAJvdeDslH5JVqTFeJyHw3xJcHhyRIEB4nCyRVr5_s0lUWK8nh_30SP_CK50wfDL0WJSxGyXQACyw549vWp4ZgrJNJmAq4qBFJT86VH15TBOS2FAlCmOrUlcwwo9TbtTZFaeBVHlOP5y9ELPh9MnMagza6-PAXWpg==</t>
  </si>
  <si>
    <t>https://contractaciopublica.cat/portal-api/documents-publicacio/json-xifrat/300278251/nbBQyGvZ1IyUSybFwwZu-NR2m838DWcPvapPw48oanC2iRSsjNk-_WsrAXTXFdTgGh2WIcGU7FL9Tjf413hIHnxsVS82abL4tc-QApt7jfnAH4_OZ5JUsHWtOZpmtqsrcjTtPnVdbOR-FQ1SZ_w_vVDYPp1OzTbbCXRnW_6Fs1zNbc4UBSuEzf0qfrIz4dVYS6t4I6iuCjjCKF2unZfH_N2CiDK6nrNAjYxN54kjiXMw6PeqH-0A-4cVmfwJ46tU8fE1bU9_V3CdgoBqjXAtkIVdaAtKV1hdXvVfTvlYdjrgNqg4NyldUnvlD-9VCX1hWndDlatDF7qKu225HUZeug==</t>
  </si>
  <si>
    <t>https://contractaciopublica.cat/portal-api/documents-publicacio/json-xifrat/300278286/pvDEPmykYU7y81XAnBgKnO4HgE8Xez3IqB2p-R7CPkOw-3qR0qQteCHGEnmmy8xFYs-i4S7wNc_RaO7x9KXfeKyvXHPZllXiidKDZUZhomQ576RWo7ilHdnWAXC3zZ_j6qr6U6bk_Bs4f9P7ncXuqhKIEslpIbTxJIGytwFGljUfRogv6Q4ObywmtndFLjfKFvfgLGwKF7X3ZzeRiud8MWxIVpDSoO-ZbR6O3BjggPrVRNDWRGOkmoAF8lC0ClDIdjANkJ_zf3Xv9Pi_B3L_SvCHHKxx0EMLK0hZ8tWXgyWJ1pIfQlF9aGHocGs3DTG4RB6WOptQdKOMHdjJZpAnLg==</t>
  </si>
  <si>
    <t>https://contractaciopublica.cat/portal-api/documents-publicacio/json-xifrat/300280136/huah4I0sLC95sgpenf1kepY2HI_ycL2x6ggupiflopjj450CU8wMY1Pt0ApTZT2xPuIjE5QIPD8wUtJYz8iASV2qcwJnAYq5hdg9bbJ4tNvQpS3Sz87XCH0mWy72YF-Wv_33N4uQj4wWOfwvqbhIYRIhbp4y8JsnZUhi4PXkbDEG5rCFuBaihVRw3ijOj1OWewFPHCedep-ejulYrDrPj78kaLJvj92Z_ILklIqfmc0VhZQWWEqu6o88P4i-HCmQO9QBOzC7b4Unn0wV3_ofESjINu10oHueTq8RgQ351W2NUZIhiZ1wV9fw2FfMrQ6KccLm40kVsCa9vOmscJ025A==</t>
  </si>
  <si>
    <t>EXPLOTACIÓ DEL SERVEI DE BAR-CAFETERIA DEL CASAL MAS  GUINARDÓ</t>
  </si>
  <si>
    <t>L’objecte del contracte és l’explotació del servei del bar-cafeteria del casal Mas Guinardó, ubicat a la plaça Salvador Riera, núm. 2 de Barcelona, així com la cessió d’ús dels béns de domini públic afectats i descrits gràficament i en els plànols i en l’inventari de mobiliari i equipament, adjunts al plec de prescripcions tècniques.\n</t>
  </si>
  <si>
    <t>642458.69</t>
  </si>
  <si>
    <t>DANIEL  CASANOVA MANCY</t>
  </si>
  <si>
    <t>https://contractaciopublica.cat/ca/detall-publicacio/20c7b644-4b42-4980-9258-9bd431a677ef/300292035</t>
  </si>
  <si>
    <t>https://contractaciopublica.cat/portal-api/documents-publicacio/json-xifrat/300143036/hoezzdwGPMx54uFxYbLflKl5jjQOGBOWJh345bnH8walI5jQQG4SKE0L3d4ev8dT147Ey4JpjWvw3yNP8fyr0V87JZIKjxAZkweoHvDvcwaY2U-CgWn9_qz1_FSB6XNgZwUyl5luGNzpBDJt_zRnVUfVvddomzCfafxE3xBmKaKvHzneREHh066TFyEWImVDZmUyYvejsFEyIw6zrbrP8QqcmgjdF1a4CoKzo75FKQSBFy3zQSwZXHuIyI3zwoz5k3vrO9GyLc1z339EEHhLQuNbP10-50kxFUkHXc-BQIxq9jAaPnncwF4qAJR4dm8hxOSB19CSvFdKKP0_-nxz_g==</t>
  </si>
  <si>
    <t>https://contractaciopublica.cat/portal-api/documents-publicacio/json-xifrat/300260439/E32TKgf_W5UQ2BpO8-tXp5GbvMYyWduTHweKaW9XqcQNAGNw4uOYT5tdetox2l-gAQxEATUJdhb7UpuzM0FfEUXcG4BCBaqAglZilYAn_iA8gLh13W94NVFJLOm_fCzqKl4Q9FnXRJm5gCzi7MG0ZrH3NRcIld4hZit5o0wUzrMYibyj3QBf1E72ExHLBKoMuTLxG_LM5wn8-z-4siktFbAB_q37kGdLcoiVWo2vn1LYsWsdGkBOD3a5TbPNLJUFGCFX1zuzKB64Aga5ESFeT-aONJp2bR22oV_WkSOJjkyG8zQ025_9A9Kdh7XnujZWdAhCOVjJKpbZL3hYUmdxeQ==</t>
  </si>
  <si>
    <t>https://contractaciopublica.cat/portal-api/documents-publicacio/json-xifrat/300292035/pqb4jBXYVVUHu3wmkN2BND4ZJCkK3bfVLN1v6xX0FCqM19Zt6LcMyRibH_Eq1EK3X6BoQfvknxcg6WDDqcWRZXS7vhm7Dwl_28E3Mp9ggHdZmfeTslS1dT7-zP6AIU5kPpaq45SZwbS_JplSwHdVWEsKC4zhxSnU90SOW0M9Fb2so8Eoq2WST44lyTjc3UK_jMzwN0XoVHVnsDIiSkxqcZzLbTBq1aVM4OzDv7M6Ud3Ix1imL7EkagT4vkdLIq8fitChjMty5EvX61R9GBKsIoK6Qm-xrJepvr33dAh67gDkIPZflfKOw9Wp2Bp_oksSw_AYns5kwhECzHXNhoGsjQ==</t>
  </si>
  <si>
    <t>001_24001278</t>
  </si>
  <si>
    <t>Servei de millora i manteniment d'espais públics inclosos al Pla de Mobilitat del Poble Sec.</t>
  </si>
  <si>
    <t>Serveis per la millora i manteniment de la via pública inclosos al Pla de Mobilitat del barri del Poble Sec del Districte de Sants-Montjuïc.</t>
  </si>
  <si>
    <t>CONSTRUCCIONES FERTRES SL</t>
  </si>
  <si>
    <t>https://contractaciopublica.cat/ca/detall-publicacio/903c4a4b-1562-4aac-bdf0-d380ef36cd3c/300237620</t>
  </si>
  <si>
    <t>https://contractaciopublica.cat/portal-api/documents-publicacio/json-xifrat/300169210/g1QAE2S3DkLLEoIQ2ZKykphSiV8UrBYFmjWKnoZShf7wHZCUsLQ0BEvRnufiiu8wGAwoI1XiCtTSa6MQT2P0dnZpruENo15y0MnxZlaW04oWPso4bpneFljU2g-Ugn48SlGhsIhzwIgGE0DX_xu1ZFNxT2kFDl15DpUFM6EK5QaTb_7453k3b7_ybcnkkoxdWShdW-SylZYVRzab49NC77TAwjnv5SBg9hNzLV30CLbdkVflFhr3FLaqtgNdPNSpgb9vTJpP3fB9POEVmOdl8GDmDkz1E0K6i65SKrhnk8yQsiGk8SIg29B38DFkNCOh0zMtBbELBftATlnW4CuIIw==</t>
  </si>
  <si>
    <t>https://contractaciopublica.cat/portal-api/documents-publicacio/json-xifrat/300221340/FsT6LAIsYDuKX4UqaguGMG5HjnSN8hQx12s_hCVVhcT_YxQmQwfKo72eJzbEp_xvDK9IiDHw5h_BFxjpRmbEcCdafKJXQ_bBnCH_L3RDouLPj07IIaiSMmWELPIrrS2ngyp1dIWDQWQQCFE5J8jlqRqvyYLgN1oepu9YD6Gb8wTWV9X99JO9IYjCQ0uGrtttrqyHDvLnqFaFZR6Vjk90JrLDZeruGu1ZyKyKpSCsgkcYMmmzSASlcyae40VvTGuIBspP_r73DmE_-zAE7ILIGPsYt7pddtIN1_O2Qx3J_bHhJ_h427IL750OnbC04_WUDWI832vR9Qe5l78oh8Sxgg==</t>
  </si>
  <si>
    <t>https://contractaciopublica.cat/portal-api/documents-publicacio/json-xifrat/300221598/TAwJaaBr7qGsGYU4p9g7SyAkWIvadjv15p-N62FdyjZZmH0rSXqLr9XFSMVv4_uUFZC-lWRpb-s29Adf7inQvjNFwY0Q_ORaQtTGvo69xQuAbzs5yN0fqCDcI5uuVaBNpF6OxJYJQdULRdGUxd-UfbRA4AKb8me_yCcm7FIULBqBc6fY9nbyZtuk4KVwdkouMEGov8NbAEWqB3RYUivr2jhVQQfCJ27o7Vg5CjV4nEeiqQGURRTayugkZcG-nKs-SQCF8tfDWEVPbD6L6x2IUqArA0GINHJ843LOlnsH4l-csdHe5N2CczxjEJrs3GLywZ0NYchRwewqHbVO0qZAOA==</t>
  </si>
  <si>
    <t>https://contractaciopublica.cat/portal-api/documents-publicacio/json-xifrat/300237620/Ofps10l_67DwaQTv07_XtRVHn0fCc6P8WUbObWpzWlTWRcflp_g6VZl_KyKwqu6r60UGGPuPlUG5oM4W2AdE69rZ4fIDAkL0jJ9DOQBp4Ri0fdHjCZZZFqBtuCgNUdTPTgtlzjIYvJyD3z4GsjHoDTVS76a93kHTDCm-IJ2cjp21wtOpmYbv_j0ugHQ7JKvJu4WASnu-tum9CfiAt4050zqPNzBjenYPmRvwpDyqYtaxQlza3bt6NOvqYCfM9o530kJfVqhhK4TQmedw8SQB4oH-ehXGmTtqTF8ubpFl3FVOzc0s0S0kxv_B0sbTeRfNQQL7PaJL73rVkeMurNlAoA==</t>
  </si>
  <si>
    <t>999.2024.018 SERVEI D'ASSISTÈNCIA TÈCNICA PER AL DEPARTAMENT VERTICAL D’OBRES ESTANDARDITZADES, AMB MESURES DE CONTRACTACIÓ PÚBLICA SOSTENIBLE</t>
  </si>
  <si>
    <t>Els serveis referits al present contracte corresponen en el Servei d’assistències tècniques al Departament d’Obres Estandarditzades de Barcelona d’Infraestructures Municipals, SA.</t>
  </si>
  <si>
    <t>3176510.95</t>
  </si>
  <si>
    <t>INGENIEROS EMETRES, SL</t>
  </si>
  <si>
    <t>https://contractaciopublica.cat/ca/detall-publicacio/9f05854e-92d7-4623-9038-4231f211ea3a/300261065</t>
  </si>
  <si>
    <t>Aquesta es realitzarà per mitjans electrònics, informàtics o\ntelemàtics en els termes establerts en el present Plec a través del\nPortal de Contractació Electrònica de BIMSA, integrat en el Portal\nde Contractació Electrònica de l’Ajuntament de Barcelona,\nmitjançant el següent enllaç:\nhttps://licitacions.bcn.cat/organismos/26</t>
  </si>
  <si>
    <t>477260.75</t>
  </si>
  <si>
    <t>577485.51</t>
  </si>
  <si>
    <t>https://contractaciopublica.cat/portal-api/documents-publicacio/json-xifrat/300175243/Rd_9TouM30L5yOZZ6UX5pJVo_stpihOl0Orw7J_kDzc0Upc7UDHmrDLx7RzVEhPoiyJLaHQofqG6Td8EbwbdiOue_WjQ_YaMVztnk_IpBJEE2QYSLqo_Zk7CaJ23Xhs5mQnsqNG4jQuYlqXlToZwMaEXS0hHZ3Q-ETA8wjWkKQ4dAJDF6AT_2kAKDBFVoab6yjT5sPob4Yc57sGgkt6_ibd_ySvX4XAxocp3Z5Fr-QB85Ev8tGQSrlOnGy8VGmXkBXyQETqacAoJL65qepytH2AM-Js0czL59VmX9t1HgrK-tO2g1ClT6zvGK4PiM0yEdn-p4dNzzXKETeW90_DSEg==</t>
  </si>
  <si>
    <t>https://contractaciopublica.cat/portal-api/documents-publicacio/json-xifrat/300237329/kY8On65lelFwSwS__ZZ8VgyHVi_evdrubKY3ZnrCwiYM_qYkEqA042xd8IzlD_MDRGyADbXCCo9VBotSsUaqqF9F8KQMjiWGPqwMGq1n8TyHeVW38chDse-dYQhjDyMGWw4rCzEYGYadnbg2HXKPKKo7VAr4xTsexQ7NwL8ckCHUehmQ_ShbTdyaWicL30333dvQTL2ki-Jhk3y81EzaF0LAyA-O3DiXdsQ1og_75RrhP99uwkKbOs0TBgRHYNtWIf9j1jDciqMT99lFhiNvQbekZS-kfRkJqzQcOE-Lq5HYYP_6JdNpix_CzUrQBZtpA84yVLle2nrVmc154NcuPA==</t>
  </si>
  <si>
    <t>https://contractaciopublica.cat/portal-api/documents-publicacio/json-xifrat/300237894/sTnd-z9iZmsyex0cUn_Oyi_aAfreltbnOsZ8-P1V-bPJYx2r-hFWdMOp63Rv5dMqGcw3KzhcfBMKtSyCaVWm5c9DM7wKZmziEWrjXHcfkDavBrLBgzsgCKMX5lojn0cLkIF_ZIuItNWUULfigq5TFZE1p1x9zzONVwMJ1p1blkZm5Woh5BraErDH9MU7MMmg1gTsn3WfCtBVGQzIJik8mY5ZCRHcpF24HUXTQEQcVbXsxvvPzdrFNjmvcWOjNHNBrhTYbahu-P2gUwzyhbFotu15bkb1nrzjcGigX_HVjSHAuMdGhpqJYFuNFtEqPxFwmWKCCjNa9e16aK_XiXYsqw==</t>
  </si>
  <si>
    <t>https://contractaciopublica.cat/portal-api/documents-publicacio/json-xifrat/300261065/nnSTP477rTcipV6vReJjh6sM2Sq7CBEPJkjec3GU5YAHM4banSpUtVO-VwIfvG4MitC2gd-byxDIBuv193ohtKwpgoFP99FiHJQY85ahAhbjGcWmrzyCM2pvEZ4zfIu_ln2wA9VpLu3lwVqT95HiAMk23wsRpeLNuiMj4Nifv0WJ3CRhXDaDs-Do7Gzd4bUkVH4tvMaGX6i2jubybe1KLVtz4NoVUBBijmyDO1PUtZw59BDXfPsgzeNrqRK5HAOGr71G3CUVPhYugGTNfJq-Sy5vlzL7O7HjsIk0QWJtPPN-ZEG5_JOjb5NPgKc0V3i85GtkiUsEzlbnVYmwT8aT-Q==</t>
  </si>
  <si>
    <t>2024PE0060AC</t>
  </si>
  <si>
    <t>2024PE0060AC - Servei de realització d’un conjunt de tres informes quadrimestrals basats en dades de treball de camp sobre l’evolució de la indisciplina d’estacionament a la ciutat de Barcelona, segregant els resultats segons zones de la ciutat o tipus de vehicle, entre d’altres</t>
  </si>
  <si>
    <t>Servei de realització d’un conjunt de tres informes quadrimestrals basats en dades de treball de camp sobre l’evolució de la indisciplina d’estacionament a la ciutat de Barcelona, segregant els resultats segons zones de la ciutat o tipus de vehicle, entre d’altres</t>
  </si>
  <si>
    <t>73000000-2||73000000-2</t>
  </si>
  <si>
    <t>ASSESSORIA D'INFRAESTRUCTURES I MOBILITAT, SL</t>
  </si>
  <si>
    <t>https://contractaciopublica.cat/ca/detall-publicacio/a6dc30a9-5fa6-4ea0-bbd5-0726ce47c6a2/300237929</t>
  </si>
  <si>
    <t>26160.00</t>
  </si>
  <si>
    <t>31653.60</t>
  </si>
  <si>
    <t>https://contractaciopublica.cat/portal-api/documents-publicacio/json-xifrat/300130828/NzBW4ap7n96IIYUrerv-nuwwRT60GZ2CMjmhW8-KkUI4JCDSbQ1qa6--pTOLO48rm85WyHd363C3WbLt-eQr_uc_tT2XqL-2Yrge0xXxN07hp5GonsXbCBZFjq5pwtofrHz47aSuNia0TngMfuuSDKljEwZT4Dx4cyss549unWUPvA1K0UQrZeTV9Iq-Qr294uRW3plX-NM4oAe7_AvuQl9t0h_jGBIVajuPoidMgoIPPa1CA71jCXzpqVRWEKnD_s96y2hz82K2jWmREgG2QC8t9a48YB7j0wDb3PiuZFdn-YzdL1oxNo8Uck-BLjSJEUFK-iI9gbGiK1hZ5pCmAw==</t>
  </si>
  <si>
    <t>https://contractaciopublica.cat/portal-api/documents-publicacio/json-xifrat/300177832/XjW8ntHHWUXzAo5MZYmvnvx_kb8Iyyrf1qX6ty1QWoqrSJvCWSXcILZTrziwufedHGMagLD1eO5MgCKyHhFdpNLFa0h9uRJ_ZwZNAy9MuLQcsIKfKjK0Icf4siOIgPMdk0HsmFyeo6c2FYbnnchi5cKd-wrdE0fxtJ1V4o_zF7_hxvsYj-ixjxY7aUMUxkF26jjOf95uWZc3IoXG4Q1Up92AnLEe4XhqtXRX7Bt6RkxHyRLiT_wfXzD-M_I97t6qf_Bpr-8uOB39J-NHICGubmKMd-Itp0diWFZix2c0hLMeNaHuZp1aL3EcZAxYLggKHa1Et3IW-ruFmYkaM-cvRw==</t>
  </si>
  <si>
    <t>https://contractaciopublica.cat/portal-api/documents-publicacio/json-xifrat/300222017/m1QVKEZsV-EhI62QpV6Bjso414HHL3AJ-jHhJd5_KqgaXNmp_YvuSDf9BQmLmGR55u0j2KDH6LkMkJKophRTtxBwMOGtciYpvlKpPj8ZbpxBW6gvCKn-Us_SQ3q7Ukv2sm0aIlsth6yShl64NfnIH6IcyUhBrGOc2i8fLqV2ifASTds4JBJGMPZnvG7MsqnhBCj1jbd9Rba5_wapKKHQ7vV85hPPgxgdtEXgoHauYE6ykIw1lu6l0V911YOseOsRavZ1EgRa_sZ9BVVz6IhqMri4AV1B6iF0nIYP-ifKQzabXOtiiD6fjSx2B1DaUYCgSRoLYn5DvBOfCGphFEtOUg==</t>
  </si>
  <si>
    <t>https://contractaciopublica.cat/portal-api/documents-publicacio/json-xifrat/300237929/Z_WrvZa2SgFml5x3mliAeN0hfcMTtZo5cuAsOi74n1PxmoBM__OEBL1s52ZffyzLOpVt5rRXGLFzIBNCX6TF4dEKXFJ8XvXk6lt6xSrPHmmmUqAZ0VpxPOnP6I1zCw8KtGilwTGfLqpl8RKXhhDiDKm3-qd9elxboirbnxJUnBAPAiLcwcpgekfnQJbnG-rHuMT0Q4-Zkh7BiVJ54ZvVkeVCzu04zKKgM_uxypoJNjc1bQJIKEHc5HfiI2JDIbydbpLz8QDL-smSluXOaR_pc644bL-gy07OQ7-cYEhqDUewcNXXJKPYkoswDzXJghz8U7rT7hhGwXgi0Amb_pyAiA==</t>
  </si>
  <si>
    <t>605.2024.024_SERVEI DE DIRECCIÓ DE LES OBRES RELATIVES AL PROJECTE EXECUTIU DE REURBANITZACIÓ DEL C. BALMES, DEL TRAM COMPRÈS ENTRE LA PLAÇA MOLINA I LA RONDA GENERAL MITRE, AL DISTRICTE DE SARRIÀ-SANT GERVASI A BARCELONA, AMB MESURES DE CONTRACTACIÓ PÚBLICA SOSTENIBLE.</t>
  </si>
  <si>
    <t>Servei de direcció de les obres relatives al projecte executiu de reurbanització del c. Balmes, del tram comprès entre la Plaça Molina i la Ronda General Mitre, al districte de Sarrià-Sant Gervasi a Barcelona.</t>
  </si>
  <si>
    <t>309987.18</t>
  </si>
  <si>
    <t>71520000-9||71520000-9</t>
  </si>
  <si>
    <t>https://contractaciopublica.cat/ca/detall-publicacio/c280d436-d854-4d13-85b5-864fa7536a26/300263381</t>
  </si>
  <si>
    <t>258322.65</t>
  </si>
  <si>
    <t>312570.41</t>
  </si>
  <si>
    <t>https://contractaciopublica.cat/portal-api/documents-publicacio/json-xifrat/300162561/UeJ_8VfZphcfepmrTIcO_Bgx9xxQtvSqWfNvd-QYXde0icsk9m0SQ24wzTB3YFOiE6E4VQ9oOqCKLE75ztZdunYBeER6-hI0eRpix2qObXvixY5_AE1XiaKAcTy5-KVwWB2BofOptD0ObLhAV7BewET6nuHjuNU8ThWAxxiJHXbYvPYior9H4Y0HtZV_yDYGihu1gea37EpgqXlYp9QkK0AGygcWoM-WrhZGoqh9p-b045gyFhGqk1x0Gv8f6H2DzJGIb4PH3TMotkZQ8rl8kM-ZrRJn0lu3PqN-1j30-Vvrpd2Gi_jhKUvclslVMoHJv3jBlVjc0KzUkV0aHm4Z8g==</t>
  </si>
  <si>
    <t>https://contractaciopublica.cat/portal-api/documents-publicacio/json-xifrat/300245614/VfnK1YRVL51TQ_kPhw47dKi3qAOriAhOiATy3j9wkG3Ux3OF4IEP9MlGhwJacDB-k-on06-fpJDiHt0eAD3afUEWJg1kCF3i7Rvsp3hH3hQl7FIAmiWrQbOOcNTjYfzMw0gLex1WUh9kVZmrBT-SeWW7sYcIfT7qe8gmPe5wjYiz9e2AaK3l9K6f2MaTePcv1JmrPwhpTUUhxEHOdkGCpefxe3dUKNLdW7lesQXnWsvNibVpW2OF9JNdGq7kqZ5dw1v747O-fdBPUqFRwI3zf6x_e8r7OZQ5kKtoo6IVRWzBLOQ8Icl14-rjkfTs5OBnDobj-Y8KQVCdzMlge76UDg==</t>
  </si>
  <si>
    <t>https://contractaciopublica.cat/portal-api/documents-publicacio/json-xifrat/300245649/BX0Qaywq6yAxD2Zh0RyUwuhKfckMgrej_UafJ0hW_A6ZTct1vjMuIV52Cu2JpItszVxJZb5bkHqLD__mc329jLStIRiuY5yai0Cfdk14XxCVeF1i3wpLk84N7CGbTJSMdR34Qqk1iJUy-nGIGL5giMuCVE2grK64xXKvXSAl5jM_RvWtClpvm3Gt_P7wfNbPA2YvgERqb-MXkxZSv311wRCjXboF6lsK32lr2aCM047azg5B-osSIpye8P2P7xpzQwtz6HeE4SUka2ZwKlC7EVtUwWXFpzFafKvbD8i0cALuW0NWlY6fI45JeaEJkVKYbTcpeWNlR5pl6hiSI7MSXQ==</t>
  </si>
  <si>
    <t>https://contractaciopublica.cat/portal-api/documents-publicacio/json-xifrat/300263381/l0LSw8cT2X7oUt9_91HKNZAw-YqzBBkAOAaoIJMZEmco6DGQLo8HtlXQinsaUJDUcJRDfUo01xzwXQ_RuYlKzH7GBajOdRPeVxqMVqQ0l6My88gIKrG-nf1H9bpLw1F7vNgQl3mC_QIO26tNPmPda3D0y9_Lw1kA-O3pCB_ajZidkpMe5w98QWDJiRz_MYe5Ms1tRLA9E-AF3uNrAGpNUobsKsGJ_aBfHE9ynzVpgQ_g5xpmfyLhXruvYuiPQs5Vz2UOOfZWlNMPt_jh3fquWFK1-Y1FMAmtb1_Gs1XMXkrQt5ul6Q-p5_6KNYLARHsCOvWZT5NBy2Qd4R9YxN4Gzw==</t>
  </si>
  <si>
    <t>001_24001371</t>
  </si>
  <si>
    <t>Servei de Catering de refrigeri, dinar o sopar per a actes d'alta representació institucional</t>
  </si>
  <si>
    <t>Servei de càtering per a serveis puntuals de refrigeri i/o dinar o sopar, com atenció protocol¿lària per a actes d'alta representació institucional que requereixen incloure la restauració per als assistents</t>
  </si>
  <si>
    <t>55523000-2||55523000-2</t>
  </si>
  <si>
    <t>66459.80</t>
  </si>
  <si>
    <t>https://contractaciopublica.cat/ca/detall-publicacio/03f7597e-4b5b-4dad-9a3d-ca4256063bd0/300239235</t>
  </si>
  <si>
    <t>https://contractaciopublica.cat/portal-api/documents-publicacio/json-xifrat/300133090/IdWfubcPHbATtBQglo0QnooYeJ0Drhwq-Q44HPkB-lTxZKOvtiGVTOcMQk6i891PXrMVxB_FtwGEs2NeLCWkY8vOpg8QECKLUZVAmkjyZFBbTzYfchTMb6Se7t4b7kLRnyMx0St-qt7dDnvOEMfaps_Yk63NLBN0_Kn7qclOig8jtlu6aKK7o7lC2A1DWc_OMY9vR3NPF9Wd5lqQzvmacH7pAe7zZYjnVPlgEG_9jWdp1Fm6dPo6EgJretz-4lHTnpDAvVxSwBgVQ1GQAlrzu7FQgyOB3Pjc2kJ3KQvnhWKaJvVhysMy90g-JdcRoDisF3c9-fNoGQmkAKBZDOXvwQ==</t>
  </si>
  <si>
    <t>https://contractaciopublica.cat/portal-api/documents-publicacio/json-xifrat/300210095/OSt2bPZl2nDQtz3AkaORB15ZjXASWqtkLySopfXwFnT9fIo35R47o0QzgIbS2zKD2Ygv_x17rgpzyOHYaZEjFs4UlwXVtiHFchVmKmgtebxkTOm-i-XaVIzS7euiP7ki8JHEcDgfqd2WKNzRl4x8OrdmnqCOv187hPbESoY_qGsGVlmLJb-sStPkJMI5Z6rPi0xyp2y2qzos_ge2H2aq7tiIeq2TxOAtcUqqA-SBEn6_kY6qn0phxG6PXgD9BqaYXiaMH5jAwrRrppl7fP1-WPoVN1NDG_ae1VIitFml6iTn4z3cAOokURmgtIZcUyhaMj0DAOlT8rf37ZtT2oZnBw==</t>
  </si>
  <si>
    <t>https://contractaciopublica.cat/portal-api/documents-publicacio/json-xifrat/300239235/ELHe4GP1xY05l7lwaTWZEKI3HFCao87pdQZ-ZvwSdsoYd3k5F0YI5JrO1LiZrBCyUfkVetWMD-4gneVWGVzMMajn0iSOdUXxgykVmYsLaf9DkX6zUOmyOCyeHCuA_2Eph3_erT3VbDHOWFd3JQHhX_W-VqvO6j4vGyxGKujb7Wpt91nttzQE-d_bbufI_ZKdc7x_BZKREaQ-Jvft8QJPJeUcggu3E686vKoh1IJ0GK8Um6pNO52cDVHZ72WDE5zi_5-87enqBfyb8cPbkwqP9diQt0JkVihWutbvmU4hODDfCE3s9zBySd-5wWcAb1UcuPVlAY2sUUuBFr287UuPog==</t>
  </si>
  <si>
    <t>Aparcaments Cotxeres Sarrià, Plaça  Fòrum, Illa Borbó</t>
  </si>
  <si>
    <t>1222333.34</t>
  </si>
  <si>
    <t>1479023.34</t>
  </si>
  <si>
    <t>074_24000092</t>
  </si>
  <si>
    <t>Renovació de l'equipament informàtic de la Aules Digitals a les biblioteques del Consorci de Biblioteques de Barcelona</t>
  </si>
  <si>
    <t>La renovació dels equips informàtics de les Aules Digitals ubicades a les biblioteques del Consorci de Biblioteques de Barcelona.</t>
  </si>
  <si>
    <t>165289.18</t>
  </si>
  <si>
    <t>30213300-8||30213300-8</t>
  </si>
  <si>
    <t>HERBECON SYSTEMS S.L.</t>
  </si>
  <si>
    <t>199999.91</t>
  </si>
  <si>
    <t>https://contractaciopublica.cat/ca/detall-publicacio/236a787c-8f41-4ca9-a4da-b6f1875e051d/300277402</t>
  </si>
  <si>
    <t>https://contractaciopublica.cat/portal-api/documents-publicacio/json-xifrat/300175310/jQgOBk-5Ytuzf1W2btU76nrqFqDXlzkoYiOLjiMaf7iHVRfqIQQxMzhiqs3iRDQsGEQJPG5vhgiOAXtO--3oArUGuwa9TAcfocpYBuo6NqrfBB4ZZ5yWadVSfIpmMi_Tum14ncgSVm0Zc9ir86q86G-2g799PdiQt98gTrR6tASAqfCjNQCKCTmnRNVQB1ls7FD87MFQb_EvItrZ7KklW1zcaOc7runPUTY0r2gPSRsy3CEVnAjIgsg3pfNETeeGozOjSqX1lsQmIg5UzZRNI7Cq-KbLXIBKMyg2RCuusXsAjWc_XsVVNKGwiMLcAGq-sg1ZfC1igBJRmgrDMYxv6g==</t>
  </si>
  <si>
    <t>https://contractaciopublica.cat/portal-api/documents-publicacio/json-xifrat/300235648/dmW2Z3b41nmf-FYgbRMTqoGC0Al-1HYJktW-yN0lxUAksjlyNH_puKdREhyAnH8wA10CXTMoX4Zc3ypRqu-GnuRproFrl5tQJ1k1d7UzEI9_A-WoDZLuL1Rblam3Ikj2LlTfxtJ40PkPAiJ3yVR2vht_C7Pjwz5D89HWdLxQPlk5xzWXzgoauYTxBJYL1hDFMOj5ZPcmQl1Zsu2bc4z9f76W07js4ShWV3hQKn6hrXhvUZhMNKVzJIE624wJ3twnM1TizkmkrcjuiwBaoPyo2zVw7MLuO7dGPK1pUuuoUVwqkqK4WWFrTUMSDBo8sdMK_VBEQ7whS4PHtl9rJFunbg==</t>
  </si>
  <si>
    <t>https://contractaciopublica.cat/portal-api/documents-publicacio/json-xifrat/300238781/j-OEYCD0UwOKkpgZy7xptOonnNT-Hvx5oRziTlBmwcXnYk71xJuCdkRqh8j2PUz33mKCAGAMEsbljmHTJ-LM7j8FIS47W2YJ6dNaDxydkoCTh4epziqXW8i9MbyUElhOl6kBsiDWNEVAJXukR2OC3bYIQnKt_leY9dNrPS6YNJ16gpwjhjpiZjraIRiF6L4yf2qf3Cidt2D6vU2tEpM9j3-wqIo-BslPE0jX185E-PBKYnyZUBX7MEpnFV1oMZRXrG_EoTxxafOoW523GUgxAw91jIuOFw2NU-yN67SL5xJEtpMq95vCdHphOnVr5EWld-iFUcXBoefRP0VNk3H42Q==</t>
  </si>
  <si>
    <t>https://contractaciopublica.cat/portal-api/documents-publicacio/json-xifrat/300277402/MjEu0hT7J5avGpnCYf2XUhCi90RHlyWlrvmhZHoV0W0jd65IdIk3j2hPVLr7_i5eWayMAopOZQsLUqvAquRt616hsETlGm2hkge2TVx5rSzR5adWlSwI8L72uNGaLoyKKlQslmwz5rqBBU-L__m87pRT5ngWLKFQB75hhEQCDiDVX2kBUmqpQFnsErqRR-Q1uWYFY7EyZaA1R-SB6uRX-8VgG5r03yPdzHK72v_ZiXFhJiTj7znbEYYfQWFFLsruqPX1umg_0bXXigJUaz22pnp6kJrpGUGSDHpQcmcUhXRhClKIoDEmwrPtsJ8IrzpKn9vEF3P_nFDEQvTVy6qXgg==</t>
  </si>
  <si>
    <t>E24- 0131</t>
  </si>
  <si>
    <t>SIE Sta. Perpètua SL</t>
  </si>
  <si>
    <t>https://contractaciopublica.cat/ca/detall-publicacio/46a0e3e3-8399-4593-8a86-2b10d57a5e5f/300239265</t>
  </si>
  <si>
    <t>https://contractaciopublica.cat/portal-api/documents-publicacio/json-xifrat/300206720/JGyIY5MA3UEalaf_enVoYArRsiZ-BBg1SZrezqvAI4pbAtdt5BX7q36ehyHQm5ndLFlasV-cT3NtvkM7gma-LkXYxWZbumfLeUOJereHD2cHgQ_232q_DNkH1gw6do4q89IKQmHgHxwAvSbX0gjvSj7G6zi-XTqYv51N1CPKTdxsAZyxfyWzZdeceQyalXsW77Zv2dcsk1pEPvAPmlevU4-2QJ9aqLAOgsWGqwXpQBDBIgoIj3wuvXbcYZas4lthpTUVtelFFFRy72YF-bi4NyXJBBwaV9HQ5AqMiteTVUc-2HgUEd6iMfODFkP3_a0eg_1Jraalcp-XiGA5EoNLwA==</t>
  </si>
  <si>
    <t>https://contractaciopublica.cat/portal-api/documents-publicacio/json-xifrat/300236557/DzJlAf2auTUGD28scFZetAfk76ECn3uZeK17DhD4STU4EUvOSLjqRBmYKgzCRUWchfFYJ56ta5NBMb1mvWsVbSfy-5b9lD40zzfrgcseazrvQrAUzeBypYyKn37MXbhc4ndVOhC2-p7tGb7qMCIoGJSXEitJ6fTmV8zdOPR8AjiUaSNWt2FP5qcVf4ji4WysAZhvdC5gynp1U8qbLBf6cdoMzLGxR3uWuJMbXtd_tkNXSdH2Eay3HLAbep1C9xO9q61ps4DXNrpbZUOH_1TQRsZ0wyZfQAxoMHRSJ4kHIShtOmuXx0f8Sc-skUqNv5RngIXBWNB8hpec-LhbCmeIXA==</t>
  </si>
  <si>
    <t>https://contractaciopublica.cat/portal-api/documents-publicacio/json-xifrat/300237853/Ht2GxBHV3bg-KGxgp2MHqRxffLlAGNSdicKgQA7H93vKrcrit1fDsUl-9gkXR53TBQRx6VJIhR-sbvOM9d0c19InFdkL_BqtMZ1S2d0LG9tA5Wg1qu0auJVN_lFPBPW9b-n0corV0_IvxZ-IRX_mBw0kYvDfpSC5so_kHf_RaJbgcnUwXUmOkfR3rdSOVXbSP58tUTND5XYtPKzOwfrWJkGpodEjB_YupUIdIpM19-MzVh75LunxqdPG6DyZKQYApv8duAjSdXFoIqGMTrKLPKTgFnJnWTa7zhWPmBJsmml_GNByxbMFMXUTSE3RwyIA-l417MTgZ3I3TDYrG1q5hA==</t>
  </si>
  <si>
    <t>https://contractaciopublica.cat/portal-api/documents-publicacio/json-xifrat/300239265/AAc-VwQsFedL5NLHNodsigXaNv1CvkldCtfzc7C6FhtQ__9OcBkx1dGxMg0m1shzQmIxlvcGvRx_zfyv8xfUZmJLV8dirDXpkmxEyMNbc3oQOAuCeYjCszJJYleHGb3EcTluMD6gRQdLiFPvGVUDax2Xe1u3-PzolBkA1XWzmO919nJMAVDnw_oyJNqgmhtNifYvRVDukc5Qm2CL-A1SF1KMzCvdcLUaY8v2DPoy8PYV_mlsFeHUm3Mo4rnUT2K3wEORUKPCPBnopg_929aM4DkHZ1Vnon_NKiC8XB2IZVaG8587EZeeIKWelhh7Avvqwk33zrzXZ6KA86XiW4K-PQ==</t>
  </si>
  <si>
    <t>37520000-9||39162100-6||37520000-9||39162100-6||37520000-9||39162100-6||37520000-9||39162100-6</t>
  </si>
  <si>
    <t>SA DE DISTRIBUCIÓN, EDICIÓN Y LIBRERÍAS DELSA</t>
  </si>
  <si>
    <t>https://contractaciopublica.cat/ca/detall-publicacio/7c7f35c4-bbd6-4c13-9316-f5ed4864c33d/300239162</t>
  </si>
  <si>
    <t>https://contractaciopublica.cat/portal-api/documents-publicacio/json-xifrat/300239162/oovkTNvjVjo0ocm5J3LBfDi9oCfAONem3R2BPwy9QoG5w9r1Z3EKfuAVtw4bTHj1LQIDajMJIYRxggkHlrJCS4Sq4sRz1fvZhrhTGIHiBrQsSF98z8fqbszfncUFYmuAo5VWUSI4FPnUb0NEhF0DBM-dLYvXhWJZfAYWErffsqTliBv6l3Pslb8_lfXSG1v_rWwuWiQ0hHf8BKVvUX1k1XSDfZ4TI1ObDVfOv1x8KmzlI9xnMb_gvS0KErt5pIVglztiAmeF5E8KchXN3RHBYJECEt3F9q9pSFni8L0hK3ldDWaVkipopWEiLNvCLMk2sJvQ3q8WvaQbmCSjvOAaSA==</t>
  </si>
  <si>
    <t>Subministrament i instal·lació de nou equipament, i el servei de manteniment de llicències, suport i administració de la xarxa Meraki instal·lada a la Fàbrica de Creació Fabra i Coats de l’Institut de Cultura de Barcelona</t>
  </si>
  <si>
    <t>Subministrament i instal·lació de nou equipament, i el servei de manteniment de llicències, suport i administració de la xarxa Meraki instal·lada a la Fàbrica de Creació Fabra i Coats de l’Institut de Cultura de Barcelona, amb mesures de contractació pública sostenible.</t>
  </si>
  <si>
    <t>52577.00</t>
  </si>
  <si>
    <t>72514000-1||30230000-0||72514000-1||30230000-0</t>
  </si>
  <si>
    <t>https://contractaciopublica.cat/ca/detall-publicacio/40c85bf6-e48a-4dd2-ba68-4c77e335a441/300291775</t>
  </si>
  <si>
    <t>https://licitacions.ajuntament.bcn/solutions/#</t>
  </si>
  <si>
    <t>63618.17</t>
  </si>
  <si>
    <t>https://contractaciopublica.cat/portal-api/documents-publicacio/json-xifrat/300272060/I851BBKfNGt9i-ARxenlSTYLQlHOk2YrTf9OB9g4gi-6E7lXlvtf3UVbp19Mkpm2OE9xhcxnlKRk9md9IlOOU9q0-PA0xbkPaBRmhxKhIJ2fgHcgTrOiCeVRNlmNYCyNsrojNnZhN_zjZ04G4G552s_f8OJaYb8GvFJv4vgKRHQLQ4nVZ03Yx1UqJxuvWfUy7Gj_Zj9o9251dhtB9eoojFjbjyz6nQb-mdtWOPu5lcHA294lmUXlkmo8fd73DIC1KBPMKIOl99JU-sh3NEt9ku94BGWLrJyk4HWzXYYAnzCGJWy4l8ri2gm-HurtJmvalCj4n-75pz4Vn6o3-SJRDA==</t>
  </si>
  <si>
    <t>https://contractaciopublica.cat/portal-api/documents-publicacio/json-xifrat/300290861/fknwDW71K3LGbSF--Bn8Ba_5sGw4w7eFBqZKUIXK0i6FegzO9IdgxVlcvXlnSsrfE_rsfzvohZlfc914YjSw5ghewNbsAXdIRUhrOa_d8It92U1ipAL1LR-QzS3Y_Me9lSsg5eAoYtMPf0ta9kYzKrPaCCxsWiGSopmy5yAP8DVN9VjfE7USaDZhNbdW4TNEbxEwsJoSDNmg4JituyeoWzHXUwotGfXtFDs3zWs4ByfX5LRIaNLHCpFFHyEsy7VqqqvqmPUjTXhrpPdVrs3kUA3mhihNUs23BE2zCFEgBkOYlp91N3kIF30Q1VKavM6Yoi1i-azqBa7AVfrDoIZU6Q==</t>
  </si>
  <si>
    <t>https://contractaciopublica.cat/portal-api/documents-publicacio/json-xifrat/300291046/huW2sDGPZLgUM57MtSl0xhhb0ZxeAb6eugDZMvoOCN4iBWXsMFHnTsybzp3hqD3fqc0RuhHBbcemeInWdOjqFrG6GDvgtF1_lcgY3XEUgWPpgBWVegOLtIs3Joi2a-FQ6xl6i3Slz0Pa8UC2Hp9PWG11wpPcm4t2Mx5SqTIzXg7pocDNVom1_k918790oBMkAN7O0BU-GcF1UgfHf25DKlazKiCnlafU5wxsE2qtdclOuDFhUqeNYQ-jk_r_7ZyvBgAc1X7Sy09yYl5wGK3NAl6oXvMSBhPDXhCmZGsS8NG51qEJL5l-bHP9uO5Gd37I8a9BOSJqc9LqGos4H4hMGA==</t>
  </si>
  <si>
    <t>https://contractaciopublica.cat/portal-api/documents-publicacio/json-xifrat/300291775/KCgM_SzXYsvUUzVWJlE5b5aAWKNyswzhmaPs79XPEpi5AedWXngK9j5qqkLcCbXawGhFIkT3yZ7zDmU8fKnIA73HgEGW-fcwt1hG2EX2Io1sjzakmt7qD9s6g9_LlnHL7voIoDixE7vBWR0mk7RbqVR_3YNcL5etMujCmrd36vdvKiXsIifzTAPOtOY7kZ8AtDHXQ3OINsnWZQMKLu_AZ8ulJBYngqQhpS2HtoQBahXT5emSziV8dpB9Ui9w0czvBlFHnNsFv_iTloVbmLGLG-f9aqQwXtqpOwHib5EFuU09_t7TVame1HHbWonY5JJKkbzkQon7WT3SZk_uFrIumQ==</t>
  </si>
  <si>
    <t>SUPORT PER A L’ÀREA DE TECNOLOGIES, ENERGIA I AIGUA (EDIFICACIÓ).</t>
  </si>
  <si>
    <t>EPTISA, ENGINYERIA I SERVEIS, SAU</t>
  </si>
  <si>
    <t>https://contractaciopublica.cat/ca/detall-publicacio/49022b29-d2dc-4932-9ad9-90aaae0fa770/300317082</t>
  </si>
  <si>
    <t>https://contractaciopublica.cat/portal-api/documents-publicacio/json-xifrat/300219264/MMtUrSgZX2ZYLgltM1IYZtFjAM0EyXU4Z9Hmn5tMlDfcvMXng_SstDosnzNJqp60bnNGjGXAjVSQz0-dQybp0IPLfGYi61r_ag6mllwBrrMG_3yrRAwQt3A3HK3ye4eBQzmCcmTXSNYxiNIQJP9qk1J2lSX0CFRLMjo0AZ7eLFRxwUW19uYhCawGZyJ5lIXrBX3HJEtuB0ajT4Iz0nT2sAlMxMaFtQuv_Tm51Hr-F371_4yCSSr1uhCu-WZoeEEfcZv4wwoz8Gv6Zm2r3nBEfx-X4Dbul9oBAWA5jqdEmBjdphpuQfHhv253uB9rMsFEHzOzhzzr-dOtHJp_dBLw3Q==</t>
  </si>
  <si>
    <t>https://contractaciopublica.cat/portal-api/documents-publicacio/json-xifrat/300291980/Io49pLZeDNAPYqFIpowxzhWSy_xi-YuVx06vENA1N36ov8T3q-eb7hEFXCdX9P8U55OnsVCGsKPC7SJTDzwplDmgrg3T-adqCQiqswfzHY5VTyNJp1ZeV0DGDk5cJH5GjZUyr16hCqqNHfpn3Ehlvcv0PDJH4-W29akS6rwksP-HFQmZhZtLKAZfY_7EHQy_tlL8sCiEUfK5bRSDKm_36Kf19fr8FBQmuTsVdLrd7MBDzql_O631knpEizqOfqv79RP-OuDL7e9fNs4YLvfNZitLPwl9wZAFIvirsxifSv-K2I1T-UOM-qJ_zCJG7IqSfMkTDLkJ67vbK-SwOt6_EA==</t>
  </si>
  <si>
    <t>https://contractaciopublica.cat/portal-api/documents-publicacio/json-xifrat/300291990/jzqSBHtPWkyZZW6bnPqv3J-1SPv2g0cFXKIfvqEG2qZwtQNqUcA3dlzJwKF5DTdJ9N5hj0c8RiFXGVKf9bJ8rSlZQf2pmQHmYdO-CY2yJIMYvCVVni-koGS-RpfB4QAdpXzOMjLFvZqdy1RDgjcrxplttLELEPSSc0XiZ6ly9Lh8OGIQ_nXqr0kJVJ7fzHWVXVpQOe_V54EkgFiitSGX9c9JBFeo7a3gAxPxqyE2--_8a32WiF8GvD1T0C-avFWvhmrjIQZaWFKbbsaBo0yflWWi1f-AjLQBONdtn_R7WEESP4gIoGAR8jATW3kUIRwOlt0QVKDZpEFwVgmICtekXQ==</t>
  </si>
  <si>
    <t>https://contractaciopublica.cat/portal-api/documents-publicacio/json-xifrat/300317082/gmNRD4I7t4uhea1VbYr-a79npT4V_kp2N6g5WN7d0XvabGxHaG787fRKlPcHL78VDS8jO_Hs8eyaS-3nVwchAsX7zrOhsUGqnwYZFO3nVmTTlox0rMDlCaYy1oEVCBMSIjGNIANGKO7w707RQAOiwct6q8777KF367D3JAQk_X64rqf_kP6aFwJ_E95WZ-19OSpPWdvxc0zh4TqfoE_08OSbbwRAejR9u82lkuvgm6Miv7gWX17ug2jsjTHTfX9Yo5Y7Sus1S1BhoiAXxIucCbg7SZR5KvgohPQiBUyaY08zO-nsX-dcDPqo1ZEv40yIp6xqHgwpUKl8KtA-K2T0wA==</t>
  </si>
  <si>
    <t>SUPORT TÈCNIC / ADMINISTRATIU</t>
  </si>
  <si>
    <t>50855.10</t>
  </si>
  <si>
    <t>61534.67</t>
  </si>
  <si>
    <t>2024ES0096AC</t>
  </si>
  <si>
    <t>2024ES0096AC - Servei d’analítiques de les aigües de les instal·lacions de Barcelona de Serveis Municipals, S.A.</t>
  </si>
  <si>
    <t>Servei d’analítiques de les aigües de les instal·lacions de Barcelona de Serveis Municipals, S.A.</t>
  </si>
  <si>
    <t>268496.21</t>
  </si>
  <si>
    <t>LABAQUA, S.A.U.</t>
  </si>
  <si>
    <t>99443.04</t>
  </si>
  <si>
    <t>120326.08</t>
  </si>
  <si>
    <t>https://contractaciopublica.cat/ca/detall-publicacio/71cb96cb-a076-4cd0-bc22-3da035c2db13/300292050</t>
  </si>
  <si>
    <t>https://contractaciopublica.cat/portal-api/documents-publicacio/json-xifrat/300141371/jovnQsCXC4BrxJHwaaAGd-mVWKTiIJfEDW9YfBrBXaAZVzJ2yBesRleFsyqCyut6lmHkvQYlzgCNApm9ASCiK3zklHE3P9jODgwuRdWlW_p0oLoU7iZQw95S08FYUzcFv55DIU_zV8tXJUUYDl9LALnJuZQ3H4IsFbG-Vi26pEige1BS-cJL_wVfKmxiOcTufgEl4rp_gmz0S-_yYNfaENXWXi-7yPMa0owbZ8HgeE-r0mecM0jh2ijgc0-rmckZ4EucZjwgLlzsB9JOFu3GyHlnrxu1MkX8vsR_yZykC9mZ6x1dg4OjDDNIvAEElT8fTGYrtnSj-eBzkEpLloSjUg==</t>
  </si>
  <si>
    <t>https://contractaciopublica.cat/portal-api/documents-publicacio/json-xifrat/300249755/lLz-4XvAkMFhREcFg0SYoOQsEoLmwucwMApfJLGIZmrPYy8yixlsgcID9fPpvL4Y2iVL6NKXxRk7EtCgyDUu0hwDQzjZmUqt3VbpJYW_g4N-2jnxDiedhyk6Vbi9OUIlnTajLv8UHxVb4K9a6e43fEn-jJf-JU4L9CUMaYrX3yfTFjon6FblJYaH0Hl8PShdQoJbZfQpUAT7KPedDriKbtmhMcliVccCeikKAWLRpmc_vLHAUE8tD5WYrSt4haSgf6p3m_Oo05oxSjvIuXHtQpCZZ0g0OBlvSidV7BdQNV2EJfNSWfu_c2TpEDfEKt8e4Q5pS3kXkouc2suIbx37ww==</t>
  </si>
  <si>
    <t>https://contractaciopublica.cat/portal-api/documents-publicacio/json-xifrat/300249776/CZtQLzfoA98XvA0E4z2oDIEp7C3jmIVV5D5REjd4sLn7tgdy_IYoBakoowysz17a4_qnphGjP1zDoHpzM471aka-99dro6iuE0OQiZ-7G_iF6s8hj4jJNDJ4jjgQ20fBVdSB6iXNYcqwacghi0T0OTj22AzRaMS1-50Nf2pIoeaEecJ72OLQsCWe2CpZD8ZmSt0z1TtLQCTkdCgH1qrynxoU4vzjoE8kWJXi3uE5Py65tIsy9vQHK19-W27G0rtegdb_EiUz4s8oeb80U-XmjhVtg4ixRpZQVQeVDoKbre0kkwRfQycWOWVZ31GhaXgNjtw60YPSBAFDdzVlhCPaMA==</t>
  </si>
  <si>
    <t>https://contractaciopublica.cat/portal-api/documents-publicacio/json-xifrat/300292050/gTpScHi9nMIRK4YOUtH9tZwlHBXwYbQ92fHXX2OqfCKlfB2ajSgbuHKYRWX8xJicCMz8jdnlIUpzecXvMK5BRZdP1fKaWA69lsFfYvqs1Wy4qiWMa3pevDKHGE9f0TJzpi1yLWROLXZcMdBrQgLywudHHP-sPawwCbHcx2GofKyOB2IuyInzesZ_eEhqwweSeWjbNdoHtLCe0X_Bb8OfThZClSJ2YosIzoB3NCbO3tfmtue1N9DQTE4OixyqaDlkDhQe1QC32-os6_98rlGXnFe8rNVGfk578u3lxI5Zr4KpYTHZws6Pc2fIO70Svww39Hb3Kr6irCwDcp0DbrvOOA==</t>
  </si>
  <si>
    <t>006_24000952</t>
  </si>
  <si>
    <t>Direcció de la programació artística professional i de la programació de les escoles per al Festival LlumBCN 2025</t>
  </si>
  <si>
    <t>92312000-1||92312000-1||92312000-1||92312000-1</t>
  </si>
  <si>
    <t>LA INVISIBLE BCN SL</t>
  </si>
  <si>
    <t>https://contractaciopublica.cat/ca/detall-publicacio/e797c6c3-8275-4083-ac59-857a669d4990/300238872</t>
  </si>
  <si>
    <t>https://contractaciopublica.cat/portal-api/documents-publicacio/json-xifrat/300236910/NBUy0dms0gb3QR6oZx5EM4bSA4flWDOLdC9yb-8pdf6MBw5geZEZ0Ch9s-5iV-dtb54khxeCRtDSqmZ_ziNPOw738H7lsrEFQhpef8_mjoTQwb8LwFtvqhXP2QPPVtu4U44iCe83alO3AxzjKnHctJW1E4HViEwF4YDPgcdZ_NF-DrTK8O7CEPxwLtTrsht8dtkD5c3XkYeiPa-o8rXlD1IKaGP0v_5b2ftuT_DNl5rlKBjfI6WXX1zsF5-utNSaZMhbHDTgknDsjniS4bZc_4_TyrtQyPXnfMjxEkb_cWrNwA3Ld6mvM9_K7tSgJphZ0qly9AUwggqX10c1a2msIw==</t>
  </si>
  <si>
    <t>https://contractaciopublica.cat/portal-api/documents-publicacio/json-xifrat/300238872/q86StcCEcytXHBCMD1PKYSboy7GMOjweNlkHD4UycqxdNlN-cC0ugpTzR4o7hYGGgnQ7poEjhVmZnu5i71nZE1y0Y4KPNw6FSVz9RErcr0kJCqyWin6LM84X6VeFmNSXnShco-oOmR8l03BMYhm8iBpK19iThYhk2fefCHKu96GFDi8RaFBgbFA355EYX-YPQKEIQpLWEuYQOTik6RuuSDipoJaMoVDRt37tvKn-cz-ZhRyP8orQtRlWXFXRlVjvEbSrc_OyVsV5souvozxiYtA543VhNCYijM2fJ535Bif3MrTL4Ehp_HTz13q0CinBthH9ITvj7MVmoa2Ycbxjpg==</t>
  </si>
  <si>
    <t>001_24002465</t>
  </si>
  <si>
    <t>Serveis operatius pel control d'accés i manteniment pel bon funcionament d'urinaris públics a la plaça dels Àngels del Districte de Ciutat Vella, reservada la participació a Centres Especials de Treball d'Iniciativa Social i Empreses d'inserció, amb mesures de contractació pública sostenible.</t>
  </si>
  <si>
    <t>Serveis operatius pel control d'accés i manteniment pel bon funcionament d'urinaris públics a la plaça dels Àngels del Districte de Ciutat Vella, reservada la participació a Centres Especials de Treball d'Iniciativa Social i Empreses d'inserció, amb mesures de contractació pública sostenible.\n</t>
  </si>
  <si>
    <t>367427.89</t>
  </si>
  <si>
    <t>L¿objecte del present contracte són els serveis operatius pel control d¿accés i neteja pel bon funcionament d¿urinaris públics a la plaça dels Àngels del Districte de Ciutat Vella, reservada la participació a Centres Especials de Treball d¿Iniciativa Social i Empreses d¿Inserció, amb mesures de contractació pública sostenible.\r\n</t>
  </si>
  <si>
    <t>https://contractaciopublica.cat/ca/detall-publicacio/eeafa037-dacf-48ad-86d6-4f455e09d36b/300317879</t>
  </si>
  <si>
    <t>246235.21</t>
  </si>
  <si>
    <t>297944.60</t>
  </si>
  <si>
    <t>https://contractaciopublica.cat/portal-api/documents-publicacio/json-xifrat/300193967/nHOM2UB5va0QXBhPjDqbH34DDEurKFnB8mdYcO5GjxTKkk8T4BTWcmWQp3GzyM9f_79fIbt6WkpNLly9gRVsSt1r58wgqeDYkediJ7oVIu8Xn1VE8aqe861oZdRuoJd60FHc2tt-hJdk6zire5IRuEodOQdRdaxg35Sjq8jWvCaux5x16bsp7g6hdSTHKxol0d1WRuNkSOmXpLRNhS7sGlBr6oft4ESOReNctB4ZThZfyLmfaHy__VV2jHFd17sfjr7EOQZvTdVSROBqk_JWVHMgHEZMFjCitMKSdOv9DWAi9JF62HOJgL7qQK_6n1u-tXZoQORJ3W0_Bh6YOuItmQ==</t>
  </si>
  <si>
    <t>https://contractaciopublica.cat/portal-api/documents-publicacio/json-xifrat/300234676/Mo7VP22tRcnLoB_J6kNcYvnYKXKSmP0vo5zPrakrsEPih9h66JGhs7HdOr8s_7Qssz9IQLXD8DUfqwITyGicoCddHuzdW-SvqM8rjYReXU9CRx2NeIt8Bb1kjPAxnNC_yHaYMXKTCbSbkwK1NqrhBWwlcfBak4yBv3YUysKVPkXoiihzjmM_k9ICVdB17r540GkzRLWB6VDczAdQD0nQAFzDcljwGxPmSAcWFeAokZHKV4RZlhPRDaoUTEBcAVR1twrvl8VM-FTU5HV0_2bdui9bm8F8ycEIy9enBHnip32gsknxW57jkUsJqEUVmyebOA5b6kF5ewBAxnYL3yWxBA==</t>
  </si>
  <si>
    <t>https://contractaciopublica.cat/portal-api/documents-publicacio/json-xifrat/300287859/Fljj6DMkuKdULmgcGzeHnltZQOO8_TisWNLOeKA9mi-SYC4c644WWLKMeapcDwJlQ0-QbV7BQpiYmojNBC9AUWlvu00JC5Lqva50P58IxPQkd2oIw9xSCWa1NsGX815_7rz6wa0DL5uP29V1w9HtusqJ03YeI55B3xAWJ6aJXiuTGdRMrd7cinORkAE0h5A8jjBt2I-LLlS3GVz7nVx2kLD5GHs4grLoKqe3ol_jktA1AjZrK31Ei2lKUf1tephV7Omf8N--gat1JtCdytDddSipZAHzJUPoTBUxQq0fVGoL2eWgMmsEDLvZuMUxKbvkx6geOn6hmBjWHJoJOmgKpw==</t>
  </si>
  <si>
    <t>https://contractaciopublica.cat/portal-api/documents-publicacio/json-xifrat/300292961/lG9JeV0trsNX9D8bPgVgkb3gVP3i2Pmpq5B1pa0qC_BeeYjcUkTeQ6sHwLnzTdKMmHPVda4NSnatm5tnj8JevPyQ8chxeIMcrvMDgW59wx0EbsNE9tjQIK4fjTI34mZh_QZ4ZkLoWe-_iCCOxAFSJu1RVmDZBcB9IgIiuuAlwL080avASV-RiUIDSyO62vwtghC1e9aFV-iA3AomG1sQbqavFRclWC9ycXzcyGp0yZTEoPo9nmC_-WrHjorHcPQCn2ky15e8VUqfBu9XNqfpEB5EZyrZ85ISrXFni20KbCzo_t8KlmBTXeXn5TOKSx7PrFQOpSSxe1k_eahLuFXG1g==</t>
  </si>
  <si>
    <t>https://contractaciopublica.cat/portal-api/documents-publicacio/json-xifrat/300317879/jnXTLVr8bqeCKAZFqLgaVb8oFBkikK88Ix-i6mviav4RD6bwyMGrIfvC9i_OeYwx3PYQwPifBlShnteXRui0gkvVTZatATqq8oEHatRcLWFsEz4pWVDVJzJC8zqbJWc-KI4PEYuaMWYTTRm1Mto0jGsZNC4tjP8ZyAAsk3Tvex1i33n1hzT_uabO7PX6MaFjfD1LYeXQNe5aVzwrzy7o5_Iit4TZrq9SqoVdWWUHSSqSfUmBYlB7LwlWYH7T6DaP_fRXIyBX3J3lwx41sUb-i8XpdWuyq4BebHowPgqH56tF1TTRuuDuLEvsOVTz2bthmCXkR_iPt2owHcGmYdPupw==</t>
  </si>
  <si>
    <t>SERVEIS DE CONTROL DE QUALITAT DE LES OBRES DE REHABILITACIÓ DE L’EDIFICI SITUAT AL PASSATGE DE SANT BERNAT 9, PER ACOLLIR UN NOU EQUIPAMENT MUNICIPAL, UNA ESCOLA DE MÚSICA, AL BARRI DEL RAVAL, AL DISTRICTE DE CIUTAT VELLA, A BARCELONA AMB MESURES DE CONTRACTACIÓ PÚBLICA SOSTENIBLE.</t>
  </si>
  <si>
    <t>Serveis de control de qualitat de les obres de rehabilitació de l'edifici situat al passatge de Sant Bernat 9, per acollir un nou equipament municipal, una escola de música, al barri del Raval, al districte de Ciutat Vella, a Barcelona amb mesures de contractació pública sostenible.</t>
  </si>
  <si>
    <t>25930.78</t>
  </si>
  <si>
    <t>71630000-3||71630000-3||71630000-3</t>
  </si>
  <si>
    <t>https://contractaciopublica.cat/ca/detall-publicacio/30b777c1-8d19-4284-9248-a58f29d1ff8f/300329844</t>
  </si>
  <si>
    <t>21608.98</t>
  </si>
  <si>
    <t>26146.87</t>
  </si>
  <si>
    <t>https://contractaciopublica.cat/portal-api/documents-publicacio/json-xifrat/300235507/QGctd5SbFSaChMTKfQP4W5ct-M9RMj6GlUP6AG3VSBwBGlAoZPT0GVaAUPlEhGUVlSp9mUgSo1RlPjUDBnC6Bf_wQC_z-Yzk1BfENsrda-xZZz8YpdfRc_hzlpZFEiW9Xt4bFVRmhGFuLV4DBoQifxy1PkIzpl8kd42EK_hvZtXQSmAoPO_FNFbETjhgDilKCgjgM3Hh4Z5opxibIyCPkdreXsHgcqtvkedq3YCooT1jG9IUGAb-qyWRkVjkHiawIcZusyaiqpOVdeo3K1HFWnO3sCIYNaXS6Dcz6xLWmoM--F2EjiOvOPsmOlauZ9vDxafpiM_-WhRoZkPShVsl-A==</t>
  </si>
  <si>
    <t>https://contractaciopublica.cat/portal-api/documents-publicacio/json-xifrat/300312489/YPG7DR_dV2pafs9fNLAmr9qflqtAAkvbqCh1KWQBuUzwIHPjbQgdMxo7T5plvgHqHXe9nxMlLW3ydI91VSlC7uLQP5WpOF_6yKwndAkRPX9LBs34CTDQeBGNcNKSCPqw463ifvm1XKbuhgq9nvZVjboZdQ3PE4oFROLMVBOEqAeNZxXgBIYTaz2yBVH_GJDqUikVfsMAodHf7taEdhxXGMF5lnYYFOsp4eWu7S5mvVKzWajd84EAFBpG46_LY___Qd9R2x_Krm2_8Fko3DGUk0jhCKFxy7r79GqOmLK2tnTwbHNljJWOAVVu-drHqqv5e7cFYVq133PAueb0_rtwLQ==</t>
  </si>
  <si>
    <t>https://contractaciopublica.cat/portal-api/documents-publicacio/json-xifrat/300312530/jrERNqljKLslm0gdBVoQHalyT7_Ud6g4O-aXOLTHfDDltCvyF7fSVwyMpRYtTURoRuood4385MLE6R8Y7F0n3cZb_V-uVo-0EfVB1p2eBDvFHOdp2wSgPCbO9OuWcdrfpDoKW7l8-DKd9FCA6Lgp5zT10SefyivaGpvgziLW2aZ_hl9Fu5MzOsrpSzc2A3raNs-2QGfL4aaZjFHXrt04uWYPkHYG8-tBYh_-QQqDUHzac04iTEbOWHDNlPNAOsyFr6ak9ExYpCOAM66Lie-qsq8Gf4npdxnmkkbWu7qIQS1xSQPka1D4ZvrT8KXbas1Sh4b6sRzPUMRZi-_bprzk3A==</t>
  </si>
  <si>
    <t>https://contractaciopublica.cat/portal-api/documents-publicacio/json-xifrat/300329844/dx06aph4bE9Pg8neiGhw-NLe91xl2Q-ygj3XPJZGkWSkrCRxkoCQwv3ncxMr3DUc5JtbqK0a0Ien3Y7GekHgHOYaZUWPBPkFjV4-3Bm2ry9zyqkZYlbIcRgH2CJw4R9b9gP_j6lkiMYDZDzNqASk6wuNrkqx9Sh2ZdbmTNU8elGHxdasmc588_rUT372KMMp6hFd3XoEnhW0oqQcjArS19rNLu4nFmVr58wJW0cpEgvZ74ZMf1Cd44zSbereGLsGiTmbaUB3Rme_T28s1-ew1f-wJfdz8Fnc1Kdgjzf-JRXB1j27pRtobAMLCDALKOrF_nrtdQxs2xYfmU9u82V5Xw==</t>
  </si>
  <si>
    <t>24PIJ006CD</t>
  </si>
  <si>
    <t>Concessió demanial de quatre restaurants dels porxos de la Barceloneta</t>
  </si>
  <si>
    <t>L'ús privatiu de l'espai de domini públic municipal per a l'establiment als quatre locals A, B, C i D dels Porxos del passeig Marítim de la Barceloneta, de l'activitat de bar restaurant amb terrassa i servei de lavabos públics i gratuïts.</t>
  </si>
  <si>
    <t>Local A annex al passeig Marítim de la Barceloneta (Porxos): amb una superfície útil de 231,00 m2 i terrassa de 100 m2 a la sorra</t>
  </si>
  <si>
    <t>55000000-0||55000000-0||55000000-0||55000000-0||55000000-0||55000000-0</t>
  </si>
  <si>
    <t>B19960897</t>
  </si>
  <si>
    <t>Ultramar Dione SL</t>
  </si>
  <si>
    <t>https://contractaciopublica.cat/ca/detall-publicacio/46c1df10-33c5-40fa-9012-c1a804101726/300324450</t>
  </si>
  <si>
    <t>https://contractaciopublica.cat/portal-api/documents-publicacio/json-xifrat/300235587/jRzGcz28zgirzBSSxmWCAvISwa9xEimsRW-JHt_S43GDShaUwuKHboK_5__grtj8Neq6uh3ZBIZzUb_sKwU6qBoUcHhm-CnH4z2TSu4CoDKzIXEzkEgodYD-iCbcxbuEbd1qCkwnraHkxbqal1xPXWhlXVC7nrljXv9YrZYMy8VRrs8XFWP0hibu7qPfLH59dJ8cN_6vIytNAICgNxzzDhH_JTOP3LCRMv4GSKlYQ46jr11P1kWbcv5aW090ZDWYOqv07LnhO60-soD1uCx4B_wnEsku0yEcfi8v2OcY3ipwZH9ML9CiVh86ARTNR-p6M9U0XOyPM6IG_JGmb3yKrQ==</t>
  </si>
  <si>
    <t>https://contractaciopublica.cat/portal-api/documents-publicacio/json-xifrat/300324038/bi7kXRQdFsJM0Cft1u7rh9SmKDA6lShS4rgJoHc_mW_QnyFGR1PMQf7Q5Y4YAQy4Ik4fOIg44gozCUUkkit9amng7l3JpyKBY55uMzpSb9YVr5Y0TSaQp4asO19fc93C1s5D0iusAVHiEUvThs-erlcOUYe-y3Livgo1faZeVKjveqbl1Ro-X0b1gTdb9r-Es3yVIjrXLzM1CmNn2SbFL-_ReCoOBohcrWKEcM-ENMuwQTwbeww8SVFJXP8Of6rNe3cUdOJT8ygORLywcCXwc3EzcTZE8rF3pK6f56DSNIma3p5z0i_B2wGQ_iELcfKGYz98TxpKrJDDJ5hbo4TItw==</t>
  </si>
  <si>
    <t>https://contractaciopublica.cat/portal-api/documents-publicacio/json-xifrat/300324450/YvT0njp8eQDdVhkJxxOr0sIL-hMpjxmr6HcLiEmICBPIQ6dv3wUwJf10jrNnpin871jLa_CdyxyL_aarUS6lO53bgff3Fo-PrREUiTAbbIz-eEo8Df_YwzNX3RsnFWsRXvzREOsU63tLHlvfmsoHX85pEffz2-d7beTobtPSpwJGda6GLX7-1nTa3GASuDh3B0xfcbLMGNf09KapkFdyVLU5V8i-tNqaHAbR1BIkIDu0XxXG674wx3NzJGXT0zTD8m8yR4dbJ1TNtTFlyyg_xTSRhVe9csvNl3QOSmI8Wnc8aKVYKZf4PwwW2tXMHnfMDSKP6RpgQ1IIkLXMWau4Zw==</t>
  </si>
  <si>
    <t>49210.00</t>
  </si>
  <si>
    <t>Plaça Catalunya, Carrer Ménendez y Palayo, Parc de la Trinitat</t>
  </si>
  <si>
    <t>59544.10</t>
  </si>
  <si>
    <t>62300.00</t>
  </si>
  <si>
    <t>Platja del Bogatell, Avinguda de la Catedral, Jardins de Pla i Armengol</t>
  </si>
  <si>
    <t>HOMS RENTALS S.L.</t>
  </si>
  <si>
    <t>75383.00</t>
  </si>
  <si>
    <t>48-24</t>
  </si>
  <si>
    <t>Serveis de desenvolupament d’accions de comunicació i difusió del programa per la captació activa tant de petits negocis en cessió com de persones emprenedores i empreses que puguin estar interessades en l’adquisició de negocis en funcionament, que seran derivades al Servei de Transmissió Empresarial de l’Oficina d’Atenció a les Empreses de Barcelona Activa (Exp. 48-24)</t>
  </si>
  <si>
    <t>Serveis de desenvolupament d’accions de comunicació i difusió del programa per la captació activa tant de petits negocis en cessió com de persones emprenedores i empreses que puguin estar interessades en l’adquisició de negocis en funcionament, que seran derivades al Servei de Transmissió Empresarial de l’Oficina d’Atenció a les Empreses de Barcelona Activa.</t>
  </si>
  <si>
    <t>177261.00</t>
  </si>
  <si>
    <t>https://contractaciopublica.cat/ca/detall-publicacio/5071d8f9-e595-4077-9d98-5a6c65419c95/300313468</t>
  </si>
  <si>
    <t>29543.50</t>
  </si>
  <si>
    <t>35747.64</t>
  </si>
  <si>
    <t>https://contractaciopublica.cat/portal-api/documents-publicacio/json-xifrat/300235557/mWx5-D1WVAiRAbvisIdoXTNQYGtZ_YlgfYhLkydvszwIpwDuK4p3ggiuThvNaZhMIbGTnME8pgsig1-4gGkddZxBTYwBdDm-V96XpK5giBnxv5myXniBrgmL00uAPntl2k0_qmXLxyfuYbalu0rSvJW-20Ha-c1U7eSRLrXxG-XxnpFErMAK_H3ZPgIgpb7FOjcDpVASbjy2FiFQfGtvhMsVUw2LAo2QzUZCh_ZrVTp2ZTot2Hqc56dHJHhWRlbRbbTjV23qVkRl2yJDQUl_ysJ0TFRsVlk0nCBrpTKO4q7CdWnHRsEYxi94fK74ZyC--F5Ljj9g0xi-rQ1WSE3J_g==</t>
  </si>
  <si>
    <t>https://contractaciopublica.cat/portal-api/documents-publicacio/json-xifrat/300287440/e9_Ypsf8Wjd9ZTBBOwrdxspVVaFJT93qkVZQCix8i4qmSYeYeJNBl-LrobgweK5oRrFv3lsc-vZHq4-FZLzmmwQIEs4U2obHtKuWvDaIFQcuNRscImLdXgWf7HyEecPIWm2Fpeel_ZamUD1iwcsIvSGS2WEVLJ7eQhwcqPwEz_blUPXWGXr4KJGNo-ZMLdmwqKWz6VCRLocL9HBVFkEUUho4yO-VzOAktkQpIvWXua-rk0glWmxItm1-NCjjrP1Be1_sFmsKiyGbHF0-goCgLFrJaidOQPns-6AKozTnW4MXXyGTQnrQJaS_JvDQtBX9WTl3h_Esv4dUbEEiYwl0PA==</t>
  </si>
  <si>
    <t>https://contractaciopublica.cat/portal-api/documents-publicacio/json-xifrat/300287820/XRlufet9TO_mCofkBeC6s9AXIef7q94OmICxNltnWE6iBcq00d6OMJPwONeAOWBRPDvLm6lDzh16qTwe4F1uh4e0DUmJMxsR2WfxD8TS07QfHCLQkpSKt8a48W_ToMBxS4SD3BItNGDi4LsDaDb6QtffoT3sKuIWUfeihsCl9W8q41EofZvM91K-y0rEcp_xWyMf7pGZoAuyS_M5rZnRdwIGtBGIB7Gqoo5JIaPprayT0nRj053FNm5EsNHRxyf0buYjYDER3oo5x8B7bWcXGZ9gPf2uAjSoIv58zS8IbPHlt7OnBPhOxCPdWFde9JToqA9OtYAXletKVRE8SKWRlg==</t>
  </si>
  <si>
    <t>https://contractaciopublica.cat/portal-api/documents-publicacio/json-xifrat/300313468/Cn-HPik3SYEvDd7GC_SR2YdqpFmoLOhmOGGtmd_Al6lHKFjDEN1AVYXMg2uPQYC8TAjh2qfDcMuxTaa_MttZ45IJRIpFWETO144wz7R5Hn12_AmopwoqFeaLVslGhXRk3zc3aWoyHdJK6yial9yNqL7C2a98a7g5sTtJOH8I3LNJ-TAR28P_gIuBEe8irsxSoRuZIxGbvbIXihzVoGZ_2b415gwZ8vYIEmzjsYiFf1AAm-ssIDBHz4d5dGVC-cZAbQu5eZJ-eyoSxuP7ROSbgmbbG21iFrkNmRHVrbTKxHrDERgQUqr2zgZZGrmgvGzMlKEcZ49hv4MKWE67VPEbOQ==</t>
  </si>
  <si>
    <t>001_24001395</t>
  </si>
  <si>
    <t>Producció exposició \L'última collita\</t>
  </si>
  <si>
    <t>Servei de producció, impressió, muntatge, trasllat i desmuntatge de l'exposició itinerant \L'última collita\</t>
  </si>
  <si>
    <t>54248.77</t>
  </si>
  <si>
    <t>02/09/2024 a 30/01/2025</t>
  </si>
  <si>
    <t>servei de producció, impressió, muntatge, trasllat i desmuntatge de l'exposició itinerant \L'última collita\</t>
  </si>
  <si>
    <t>https://contractaciopublica.cat/ca/detall-publicacio/5517dd33-08f7-47ba-a34d-f7b96352a39c/300236121</t>
  </si>
  <si>
    <t>65641.01</t>
  </si>
  <si>
    <t>https://contractaciopublica.cat/portal-api/documents-publicacio/json-xifrat/300203118/VXpuCgQFwex20LvoQBgptbqmci2ql_BrLlmckr0hqN5gxQbBBVKPJRJpwwcvwxFkRHfO77VQrkaUmoGPl2bgeznKPrPf2FLqmIP_CLlMfiTXOU0g0uFj4d3zhAsFzLFC0rHZiQ9wA4M_nWIHdUExj7Vy7i--uSa17wF34jMzuya8lNI5U8e5j5IN8pV2es7Vy-kNAONcysjMks2FDbN_iSvRENNSLKjmWk4R4RRI0t6FGHHevoqCh7gwqwzzCIPmZBQeUovwBx85y2RECOk5wxUdNHM6VDB1TSYJ0qKrmXhbrLR4fgZ9Lfw_eBjQ8bDtUlejJUsCBVW0VZCTxYopug==</t>
  </si>
  <si>
    <t>https://contractaciopublica.cat/portal-api/documents-publicacio/json-xifrat/300228320/YDapefWJKf4rPBCAH4oEjvr5UAL56CtxMoq_12Chr6zQPPnGcvB7Bzb01zs22vOKhyOkGxJm_NPyEbF4gbxHVnCq2fpuXbCSCUypgXULzNX1PlwjqNlulqYa_F6rD-qsf37FNCdUogQKlAyFc2tqbW_uD81gngX5E-B4mFoKY7sQvBhqVcnwcC5ODSH9r1HGcmz97S4bvgTNXZhGL7aSL4nKDQSU3KH5dHPpleRgmKkKpsN0KDCAimLK-K_7FNuYhavbUfysefWGQk8njxKjRHyLJbnVrXmL5HNxJwVReFGcf_4qsSjJ5D087ILiT7LIcICvPqS73W1UgM11GcQEjw==</t>
  </si>
  <si>
    <t>https://contractaciopublica.cat/portal-api/documents-publicacio/json-xifrat/300236121/O6vecPyXdHjUTeXhlsd8a4siZEesrXxQePNES5_aR5W2h4xbjsz35PPXcRavKCr4MLLg4Vtd5Fogp9WO2IS5V0ltr47D4IpTEiIXNiFI9c-074pFIFc5WSxG1tb84nBX6TzcVnvXUk56Mk4e9Gz-ODzajPxA5WbrfwcWLtqo0pwFOxip1e3T7PSDyYyult4UCEEQQ2GKluGBgqGurwXRvadcQWzsEPcFt-ChR6lF1MRQaH9Fk4kwhYBN0eDfnsSO6SzaaHJJjFn_HJRfB6ClRP7NAfC4GvhAbmQuvvVZpPs7VeXmgq4ORRp8JukrarD0rKOFqFIZxzDApQfrBWa_Aw==</t>
  </si>
  <si>
    <t>SERVEIS DE CONTROL DE QUALITAT DE L’ACTUACIÓ 1: OBRES DE MILLORES A LA PLAÇA DELS ÀNGELS I A L’APARCAMENT SOTA LA PLAÇA DELS ÀNGELS, AL DISTRICTE DE CIUTAT VELLA, A BARCELONA, AMB MESURES DE CONTRACTACIÓ PÚBLICA SOSTENIBLE.</t>
  </si>
  <si>
    <t>Serveis de control de qualitat de l'actuació 1: Obres de millores a la Plaça dels Àngels i a l'aparcament sota la Plaça dels Àngels, al districte de Ciutat Vella, a Barcelona, amb mesures de contractació pública sostenible.</t>
  </si>
  <si>
    <t>30167.02</t>
  </si>
  <si>
    <t>https://contractaciopublica.cat/ca/detall-publicacio/b8221e96-b8ae-42bd-8fe6-c8147b6b990b/300325833</t>
  </si>
  <si>
    <t>25139.18</t>
  </si>
  <si>
    <t>30418.41</t>
  </si>
  <si>
    <t>https://contractaciopublica.cat/portal-api/documents-publicacio/json-xifrat/300235437/T4vGG1ijz3crFisedXV2Wu4LS6miYPITAmecIdgSmphRZv4XZ2wRFs7-kVUTjvIc2yeC0tBYBpjbqky3mGKaCFPy-YWMmAOmJ7KSEX_T5dGOG8JH1jetPtTd7Rb9v9nrUqStLb1TIqw7BnVWyXGE0AsmAJcxqP6sI5eJM3yXEjyh00geAR9-1hH0FO8PGwNkcujUOGbbjObdty8EpbxWLcBUjoo7iwDSaK0197_K8WhuqrEXozNAso8lPMvbpppr2zE2JRvVRcfZv9y75xeoKVN3XZwwT_aBJum52n6S_CX-iTKoQEjLLm-4T2lDIBBMoV-qEOqgAAGNtXuX1t3qjQ==</t>
  </si>
  <si>
    <t>https://contractaciopublica.cat/portal-api/documents-publicacio/json-xifrat/300316609/CKLlTzLHSCT6eILNpGmy7uwJOXDhyzvjun2ggt5Dx9kEtS2HYLVufv8YxBMcKab0NWSw54u4RYUzemHE5coumbUBaNTbGFaLooD-dWPh5pson-3OE30f37MSYMut5Pk88QfZMogkX10FuZWdfiunqPqbfVznIlc8mmdkosKgMaLojgqrL5u5IuJ0QFvjbcs70tkJcFQR-QzNgfklS9htIcnCZPB2RV7eRtFtP7ntlZzwq-iVlMQNMjifNExrTtMR0ggl4g9VnW2u1A4d5Vo4abfLPY91QWqnHGiP5yubJIrwuWKB3psu0Xj-WgfTjAKPiASDPM85iY0gmzyyztrX9A==</t>
  </si>
  <si>
    <t>https://contractaciopublica.cat/portal-api/documents-publicacio/json-xifrat/300316646/d6ZuIJsrX76sMzrcLgMcMVdC5OIlXcY5pGaGSjYtAl3AadM3bmg_mLqjGHP5BWFSx5q7jehUh-2BDkkNcHqFnHXUFiqhDyWBeEjAs_w1yeDzybPke2aO3hlAf_68cTAxro9jqZ0OPSPNu_JjlP7zANP2MIXtyA0eUPByobIF037SsYiaVX8GK99ln6onKCGPoQRPTWjC3CLTMkTX5xUZfsYKMK9TgVHQ05gAKFQC9_pS9oZtZRL0t3Q0Sa2uA4wV4iqNrxaEb4sgBUqjfouEUKIMpSsg8vJEIJ0ePnSPaHJsKzKltPGT8xDImd5AmXElOLQLNXtFuaJHunK_CGh6NA==</t>
  </si>
  <si>
    <t>https://contractaciopublica.cat/portal-api/documents-publicacio/json-xifrat/300325833/mrkYPz8DuCwAMMxJJzmxKZYKYDPke8_QL9mxANYtJR_gPESQ5T7I9SiuQjHfhuhli2jyu5W30IOR4V2U0v2Y9E-fGIcX4MXolB8ipM4wijCNr6QpFnyrp__ypMO40IlVIsEp3iCijDKekFUrmB2pCSjEwvuSOmVre01mv649cBlJ6G0ABFmzTIPQTzsL3Kt3pbRqbQ1u5Ri9FUODHkKKSxc5agvJstUKzGg8qurHvuSfi6wBbBMGi3SvkfjVxukAbowmkACvi7wO2MTluv-R_k4_8cjzwQj0ZBmUAoCoACPsoO6A5Ji86ie2EaO8-9WvkQQg_26_92Yu7PHm_B2BlQ==</t>
  </si>
  <si>
    <t>E24-0163</t>
  </si>
  <si>
    <t>CONTRACTE DE SUBMINISTRAMENT D’EQUIPS DE PROTECCIÓ INDIVIDUAL AMB MESURES DE CONTRACTACIÓ PÚBLICA SOSTENIBLE</t>
  </si>
  <si>
    <t>L’objecte del contracte és el subministrament dels equips de protecció individual (endavant EPI) necessaris pel desenvolupament de l’activitat de Barcelona Cicle de l’Aigua, SA (endavant BCASA).</t>
  </si>
  <si>
    <t>52860.56</t>
  </si>
  <si>
    <t>18143000-3||18830000-6||18143000-3||18830000-6||18143000-3||18830000-6</t>
  </si>
  <si>
    <t>Torres y Sáez S.A.U.</t>
  </si>
  <si>
    <t>13215.14</t>
  </si>
  <si>
    <t>15990.32</t>
  </si>
  <si>
    <t>https://contractaciopublica.cat/ca/detall-publicacio/a5eeb672-dc06-48d3-9aa2-ceaeab3cb8ae/300264810</t>
  </si>
  <si>
    <t>https://contractaciopublica.cat/portal-api/documents-publicacio/json-xifrat/300201879/lsesNSwLgTLqbuyt8SUddMxZQTkyFtzruKeuXhUQfSZeBnhi9otoztFeRYOEog6l0KitX0nOSPdEgJ7jk1--dQ4AagaZrDrwhw7svhhBfQzIhG7lB18SiuEbW3eFQur5NHMNDpk1ogImEb4A6L6JWnRnU9G8fY1iSZp8wnvgxxWYCY7mgA_H2JX68Ztuq1ytWHg9axvFrQZX4dinFrQkO4vXy_qh1ddN05Sgsqqnmmqm9zTaF4Ll-etPsrVqj46OuHWfFJyHFmfNQRi8SzEsv4H2EKUxAjAv5BYdB_D0hiqmrj2zZ1UnLIvyDtoVOqUkEKZPJAZ7QosWQWdQFfB_XQ==</t>
  </si>
  <si>
    <t>https://contractaciopublica.cat/portal-api/documents-publicacio/json-xifrat/300248553/WSmMrV7rNhMYL_u3Df_i1OSdo-s1_oqQsP6R0Tkch4BB_cTOZuMB1yIxgod7g4zfG16HvtgE7iLaWW2VsuZzOr4d6CemyPSiuCir_GX_0H2W_HTIrhxJH2AfZedukussRcxqVqkUKiFobUcDY6qnD3Vi9gYl6NEhRaJi78B4xnVqt-aPXp7NVUZvulixZ-nQ0tBJAXXq5XRQu_f8Ez_ZKB_juPMdYouQas7f_L9Q8_v5Rx41TTy8JQpxu33xkn44uagaqywlQGpCa6H1gBbdnwCa97oTlYaoQMgB3hQo0VdwQyXMv3dTlay3BbWCRWNYUB7cK87BByJqSKWW_Up0TA==</t>
  </si>
  <si>
    <t>https://contractaciopublica.cat/portal-api/documents-publicacio/json-xifrat/300261024/PClrdMUFEAMxgkRqbwcV_FxKh-B-5nKt1c_TSI0d2lDSrJo1Z2xHTil2NS04t3o0ZxHVy14kLYFD_U1LRSiYb8IlBcZUSRGZjnen2oQDBQWKMpCL7EeOoxGnE0oFNBQtEwByyyj9fFPHZn15KcDQ_Ygply6uqFNg7YDQ9piBjWhRC_xaddP8U3PlcZ1BfYfHRkV1cOmuvxaNSRd2JX6VA7eRm6noVi1xsEYmHvEqtqqd2YqxSPqj-Y3d-thTyu6gXteGDuemlwoxhI5bf_XQrgTcHQ8ktzNVuTifrGlMThSsfFxoiFYuwSEquAHz76mUITSbC70D7DmvXYJNix0NwQ==</t>
  </si>
  <si>
    <t>https://contractaciopublica.cat/portal-api/documents-publicacio/json-xifrat/300264810/Qnkaufcdo-XmDwKe7Vq_ORAyP5HYabuDz1GNZ53OqpbJNqm3BMTmE7XBotV3RlDTofz_ZyeeznvvcAD6NyZK2Ih3UrWjrAAK_hlosqFi4hhZEcagugh7WcGUbVJT2rnsA9GAPPYP8HwkZeiisL5HZwwB8OIXs9jhZT5CGllmTLReTzQy_WyjB6yfErnXIaX3zU2nO7zr04WP93uX3mcXPzbEitcGt2A5p1z2VfhFUYqTOAWRRo7WjfmpRZWDnNX_yydqTDAY23hNV-WIMDp30rsLo20d0EzcWpqLXbtAn5xJS7nr8fUKSmu5fUrcmOGzFFrLciv6jfvdEP5EHySy8A==</t>
  </si>
  <si>
    <t>001_23001729</t>
  </si>
  <si>
    <t>Obres d'habilitació d'una llibreria a la Sala Castellví del Born Centre de Cultura i Memòria, per l'Ajuntament de Barcelona</t>
  </si>
  <si>
    <t>224963.04</t>
  </si>
  <si>
    <t>https://contractaciopublica.cat/ca/detall-publicacio/d1c83e90-c1d7-4572-be08-db06f9417095/300235703</t>
  </si>
  <si>
    <t>173048.49</t>
  </si>
  <si>
    <t>209388.67</t>
  </si>
  <si>
    <t>https://contractaciopublica.cat/portal-api/documents-publicacio/json-xifrat/300086893/h_dsP6RA8mEa3FtkWSOSdyUydZdtBaG5iUTl95WEkVy4GVcmweon2p6cQbDgmGp-7NCUuAx3dkWiGBjwnHgbo3xUebciPnWoRZFhMUb7ON5mtQmPJza_WXsU_gtj5zHZjrlNJUncZOQNO7c71z3lsbQzeSADEM9tcmCnZ4pF4v_jLXIAruErRkhrodYcGFiqwKX5JwHxrv8I2lPfb_t16xN2CCiqlMqosc6-qceKEimnuFsGeTKC0MEBqmwrFho3AC5R8F4ST43AWLfo4GRUlMEoegr3O8_w9feBxPUyQRnzlilUm63neqwHLPhRfgcgu2koin1Ii-SlN6q5rfspjA==</t>
  </si>
  <si>
    <t>https://contractaciopublica.cat/portal-api/documents-publicacio/json-xifrat/300205155/j1JUjePqre0_MRRgnNjU1BHnyeYRi9uUHi1-9NU_fWh6sgAC30X3_5AaDUC4W7N5b4ZodPWnBpA7YBMJgtyIw1oeSMBryQp9tJqFBmMQS8VcM69HTfIOeRb3rkV9CxsdnFichYD3P3QNxFfcjUjoo9u3alGFn85zbI_vTkX5ij0djruTOOKLDqigDQsdJ_eNwAFSeww7YSahMwPs-k-CLgRvhsiBFHoSjyiJS6FRNf6cXO9UC5udU2W2pxnjItfjeCjWat10F3XNxARHZoTMguggtBk3IhuxnCfwxqKddizTdBBG26I-oqGVn5egC82uw61wNWlIQVuUzeTDlbNqYw==</t>
  </si>
  <si>
    <t>https://contractaciopublica.cat/portal-api/documents-publicacio/json-xifrat/300235703/kvRPtk6WlhepCa3SitWjMijeKwaK43mJ4t9gZBL_jzMzFxy0idPffXsu0lJHz9yOQRPnYl2hd8gtFh5f593c495Q0cD7CjN7b4hrO9yDj4x3N3vDVdlRQETqZ25L3a7-HWkLx0oL0u194gvmhxc9r2HdVqeyGNC1ab2fLOoJTsBnDOr7mjJUmN4DBcF6mdtZosTN55jhthmb8lFZGoa4-0PSM9D5CBLdsBhEQi--xDSIJQGtgWVEECSp3S25sygnduDJHkwK97N1k4j-wrZGfe40pRksr5RiBXHTf_rEXSLGo58YPtOHio-Ir1xsC-PBgbF9zsizmKxzjLmHH1_Xig==</t>
  </si>
  <si>
    <t>608.2024.019_OBRES RELATIVES AL PROJECTE EXECUTIU DE LA REMODELACIÓ DEL C. PEDROSA, AL BARRI DE TRINITAT NOVA, AL DISTRICTE DE NOU BARRIS DE BARCELONA AMB MESURES DE CONTRACTACIÓ PUBLICA SOSTENIBLE.</t>
  </si>
  <si>
    <t>Obres relatives al projecte executiu de la remodelació del c. Pedrosa, al barri de Trinitat Nova, al districte de Nou Barris de Barcelona.</t>
  </si>
  <si>
    <t>1453787.66</t>
  </si>
  <si>
    <t>https://contractaciopublica.cat/ca/detall-publicacio/d39ea92a-2a87-44cf-9030-948ba975a65a/300347697</t>
  </si>
  <si>
    <t>1157229.02</t>
  </si>
  <si>
    <t>1400247.11</t>
  </si>
  <si>
    <t>https://contractaciopublica.cat/portal-api/documents-publicacio/json-xifrat/300120676/nSaljFiTiJKYxz94Jmezcf4Y8WuvWVTpS-hmv78kXWI0If6eDTAIwqbzKUlkd334MNH0RcXnPSV6lPGf5dzU2yg_VuSgOoYVYTmzFIfEBxFggV7r1gGJK9fyY5weQV_1Mxg_mR6roVg9kGJH2JfLw6cp9h7U_v37euB5Ic5eiqVXv7OKBJFF69VRFWHMFNfYQg37FXd-qyfb5AvWaLNxR3ss7BCQsVXVE7fvmlI8wOY0axEXOe0HYi5izjtsyUoC-kFHmH11yIdFX0SeVPghSrQ72x_JZuOrk_LgL7aOkvj7_Co_m_h1dGiaOYulNhz5YsCJktP-qvcFfTiNW8sLJg==</t>
  </si>
  <si>
    <t>https://contractaciopublica.cat/portal-api/documents-publicacio/json-xifrat/300229339/Lm2Bfm4_sKA0isUk4FipI93Pkw2tOMxqMNlm8uJL2ZqYWR9OI5DKoSoV1MNA9I1XL29EfSL-9ERvdFFvUuZTPVgyQlVAf3n2_QxEU2ZaSx9Rj0Vex03sBcYsMxHi7m-9gLCpeZt-YW3KrQjPizKJic9zeIRUTWGdYwiMQh8vLl6iivHnlmcujkwJPJbtAF9MvpOHANvqu3nHtL5TFCyQ4jKick9omXBHsrzG60Fz9VlIdc8DFW3k_bDH4e6nLy9132u0T_d8tnHNX0-kAHrhxkGZeQyDktIvqY5x-e8-7Uwe4UPHyJAi9YaWRxsKEGf_l_MEKhLaQyv25FQ8-lPhEg==</t>
  </si>
  <si>
    <t>https://contractaciopublica.cat/portal-api/documents-publicacio/json-xifrat/300236166/oUgtgMLATF7TrJpk9aKkqDEgdaLnT-_HZS0Ru4y8KmGwJAzRBOmO6Zt5z_03t10HDbLHTGSiNB015V5ZTS-BxTEyxKCSWmuOdexZcZm41JxM-W92E974Q1xhIg9XcptrH9b4LK5n396AVdLjm-Wbrndtp5LmR3EHlFPMl6qwseyshnmEwAxA4nzKFQk8Wd3Upesa75NfnxXyWTXsfUUeR-uvkXX4ytxFzSz9sa2UHwFWahVOy0962seh1mZI-2BJ0QCRDQdPEEJDon1xDZCulsLciZ1gvTvrRXjPT8MjHjWqxYJTZtv9N848hJQzxkHIXKdGYbMEdyBDrfiv-sBcGg==</t>
  </si>
  <si>
    <t>https://contractaciopublica.cat/portal-api/documents-publicacio/json-xifrat/300347697/B6lrKNin0Ulnzeu3PB9Kf1szruQVfx0kmvic1ZTBr2EQfC3q6LqQByhy_dIOixN7eOIaeIU-f3qLNK9pfMM9AwtYDjgdafkO_9De2JPa65SIpSPlSDdUMd3NAq--5xR28gjv8r_lvBK5uGgIA1KPJxR69H-QINtDmUPustvV_AUt3fBYM8Ru6tlQsdhJEO_1L2IkzwVp9AlA0QpIAFCT_l8mFUwHYGRksQB2BYVJOKKw9YeZEwt4mjb_u38xsK_2C2_yc-_knYfq1L6znbpZgoW6iPR3atp_o-ra6Dk6QySJc25g0s6sDQGgqc_rtiUKmov3zMnQ8K4aqON9Cpk33Q==</t>
  </si>
  <si>
    <t>F66423179</t>
  </si>
  <si>
    <t>605.2024.023_SERVEIS DE COORDINACIÓ DE SEGURETAT I SALUT EN FASE D’EXECUCIÓ DE LES OBRES DE REURBANITZACIÓ DEL C. BALMES, DEL TRAM COMPRÈS ENTRE LA PLAÇA MOLINA I LA RONDA GENERAL MITRE, AL DISTRICTE DE SARRIÀ-SANT GERVASI AMB MESURES DE CONTRACTACIÓ PÚBLICA SOSTENIBLE.</t>
  </si>
  <si>
    <t>Serveis de Coordinació de Seguretat i Salut en fase  d’Execució de les obres de  reurbanització del c. Balmes, del tram comprès entre la Plaça Molina i la Ronda General Mitre, al districte de Sarrià-Sant Gervasi.</t>
  </si>
  <si>
    <t>70695.20</t>
  </si>
  <si>
    <t>https://contractaciopublica.cat/ca/detall-publicacio/f8f28dcc-dc3c-437a-9d6f-51c607a99dd1/300241675</t>
  </si>
  <si>
    <t>58912.67</t>
  </si>
  <si>
    <t>71284.33</t>
  </si>
  <si>
    <t>https://contractaciopublica.cat/portal-api/documents-publicacio/json-xifrat/300161958/mZQMWuQ0AotvxmQN7ByTK0IwuE6dEK4DiAHF9Ic9CKNID-JQT2zzK7sGu4jndRqR4khJcdl_HzpTlJRv5yrCnySiwSJaPc185lmtOY1ojgi5e0fL1mt66Mu2FL-8vzcltkvGlfsBERJSnyczNm-Lz-UXTSrXylULf-XNXpMlTEIuN_RShbbdmmE4kjiyoValMj85LmvNX8gznLjsmsnI1nN_L2RN_7hE2iEgK4YbAuG4sT5iAEePupxGG1F5bXyWoC0CFYCrByIMtfkIcaWgMMiBQNaLZQWFaNoHSGPRn9X4iYYOdM081dJurDRJYTg1OwC0YC-YhnEPflrDSwVY6w==</t>
  </si>
  <si>
    <t>https://contractaciopublica.cat/portal-api/documents-publicacio/json-xifrat/300236258/cJVQIPwQaD3jyAB9xcKlnyk9EWvlEs68jDtxHqUCfD2KBER4cfoh6h8Zj6DuDLa_fX-JceijOtOwxYS7_0s766lwwPxnQ6zxZQ76s4_QZISqXFjX6vgJV68po6E7DgK3XVhL5sSEFhjaYyr7Wkp0D5KCCydcZGWGp09YAqf5q4u3P9XFOByYwgp3CenqulnkXqBf5EUiUentTvU20Ox9RWXpRNnwdg4HM2MN7hX5ELv9ZAk2cnm8z-5oYF1_fjvhXKU5mxU-juF84LkTGPi1SJgK6q52tnw5rtTwTV9Da9MRmDZs0SYfCxoS8xSq72QBNAIDMwy78n-76Igc33LEMg==</t>
  </si>
  <si>
    <t>https://contractaciopublica.cat/portal-api/documents-publicacio/json-xifrat/300236283/WyBzUz8q8cUaYE7A-vWZue-vpmz9-egyT6yPTNpLXJiB4_LoY2eaNOJUb8uQTQ3Qx5LpgYsu4BsqloilsEkhuTiXIEQOFC4O4aKT5upjmIol_d51l7guPp3_BSRBUgumwLWCHi6A9s3G9R7ralTr5iSzg5vRUeXZe-EqTmsvs3OsrM2HLaoeljonYFWDa10YXTszU2sJdmZkzihE0c14CUshTLhcPK05QzkhcP8lmh6qu42JpFAiCzyUCB2MUpdDweA1eKW6ZgcAI-7gtoKudYWWK1qzuSHp0SgjbQMWT1OWnOZ4cHb7CGtpiljzMdGIg49dxaIZEA6s-tuvddUACg==</t>
  </si>
  <si>
    <t>https://contractaciopublica.cat/portal-api/documents-publicacio/json-xifrat/300241675/pl-z9xyV0hbm-juxvwKJ4EdBo_O_UADWmqCW_nXmok2ctNbg4MWsfKpdqdjhHWEqFD96f9l9fLBJWtLizYQSoJqvNtHCBNt0i6PMzsj7Hoz5wcK1yc3Dlie4D0_wAdECREyWqUMfAT1ZvitUovHh1p8iKW1u-LdNTiZ_8hHrJrIiXqAGo4xC5BC9BzX2gX4fvDQEKzq08H-_YvtsPPudCC-iVK0HTbN9zOXeAIdY9fV3PvK5mWCswq6dmdcdytPpjue0yXe562OU3jS8M4irC1IwqkGkPUUr-_-Lhw_gPTRkYKAgUTxO2TivnnfRpYhNp-hIO5dx86rBYyojveaZHw==</t>
  </si>
  <si>
    <t>2024OB0018</t>
  </si>
  <si>
    <t>(2024OB0018) SUBMINISTRAMENT I RENOVACIO DE LES LLICÈNCIES DE LA XARXA WIFI MERAKI DE MERCABARNA, AMB MESURES DE CONTRACTACIÓ PÚBLICA SOSTENIBLE</t>
  </si>
  <si>
    <t>(2024OB0018) subministrament i renovació de les llicències de la xarxa WIFI MERAKI de Mercabarna, amb mesures de contractació pública sostenible</t>
  </si>
  <si>
    <t>80082.00</t>
  </si>
  <si>
    <t>FIBRATEL CATALUNYA S.L.</t>
  </si>
  <si>
    <t>https://contractaciopublica.cat/ca/detall-publicacio/20592166-d189-4f14-8645-f07455fac12e/300283118</t>
  </si>
  <si>
    <t>96899.22</t>
  </si>
  <si>
    <t>https://contractaciopublica.cat/portal-api/documents-publicacio/json-xifrat/300215739/AkKGlI7uM-yHmBNWjVwSqTyA2xWxnIHU14s99YGIYZKMnDTpQLCbzsSkVuRY19QxgEvrQsQbj7wMrZn1avl18z87HaA8RnNbjXx4NwSRx8HQqjzTddtTXwJ5tQ4wZZb7dc32fL13nNaoM837T3gyKxrpb2XlLJp4qCgxazllQ_C9PpH_BWI_Q5HmJ2ykKSKgJyT7_i-a_HCzj5dl_Lg_P_4UOePYlRi9f6wV28MyIK2A_4HdJpiCRy6YdUbbA1v5IztxxsFA6nKajlhNSClPXu96zILXIrsONlMx3XC7ieq9JHgGMPvUM6pMmOzYC_W8gJ9YTP3i0YUK8lrQJB5rig==</t>
  </si>
  <si>
    <t>https://contractaciopublica.cat/portal-api/documents-publicacio/json-xifrat/300264408/kFrGlasPUdy0Cw1tPCHTUdgtyRJ31Y0N9ThZHEx4SwDPcSaUlpdZVesoIRSjHOV_vh0jc6HkF7Kc5KpsEY5-Ao_y2nCi13jaXNIYftm1nxW4dpjPV9SqM-RX8UIxe9UqGj4C_r5lT7SnpxUIXgoZbtjJa9-KBmlaJJRXecnRfMRixZS0ZY4xzrJRA8IbF0iaYl-Yvyi91yKoOK4PWyTc1zjceRdvEHB-Yioz8ZrzsDCcVDUzT1JOzBXGUgbfpZLDOzbpB0bm4Yku5NZJbToll-SMgz7lbipQE-aKfc8Y3U_SPQrohgHUAqjh0tIPymXyUjNkJbJQAAZQvgM72ploLQ==</t>
  </si>
  <si>
    <t>https://contractaciopublica.cat/portal-api/documents-publicacio/json-xifrat/300264499/PPQftNGRd33K8TaagC3P7DsCI6orjLUBrzZCV04Fg2By2R6UoDlkz_OLuETIVQOJA-ITMLacXsoTOTSEM_cCdtt-gzSFrhajozZgNl4oQwrgVlBd9uWA3wrb-s_84igEugXCSpJu9sy4o-BQReRrfGSd04bqOmGjqv3ZQvmUpvcRaHwSQ_sFjIQRtIGy7z0FYe199HEOb_vsNywOpV3czLoaGs1Nv6QtgjpUgq7NZabZXqWJjpLhU50Wn9WWkAd-YOfmIKbD409I6M46w_pkdH2arGdy0eKyUVRL4BMFAMcZaKIgvImFkbiZI3ZPMfWUNQK9zK4yAeBpEyotK2yv2g==</t>
  </si>
  <si>
    <t>https://contractaciopublica.cat/portal-api/documents-publicacio/json-xifrat/300283118/PkQm20s468p0bUHfeLnKN5T89EgBLZZ37lkxDakm_82dFsCZKO2ToiUUT4qy5FR-4zghBWEbHRrTcuTGRLnoM_EfnVd599oA1nbLZIFTmcMeIKCxQCGVC1Uk_IxRQ7B9-YJnKYRBl85OwzQab2f_65YzDaOqLd2iI_WWED8bfWnH806qOCumHCJYXDi6oHvIHuNUmRx9fKIrK8wDvSbYCuqviSu_MSAi8swBqs9U6wJzUr6wBbBDXfhOFq5MMQW3V0jVTYef6NnR3JLEBHvtvaquHBHeQxq8mWQKMtjgGyL7vZIQmiLlyKWG6RQQ5mDrkLquEV7E-RYyei-6WO0jCQ==</t>
  </si>
  <si>
    <t>24/0021-00-CP/01</t>
  </si>
  <si>
    <t>Contractació del servei d'auditoria, revisió, anàlisi i de millora dels processos del servei d'atorgament de permisos d'ocupació de la via pública de Parcs i Jardins de Barcelona, Institut Municipal amb mesures de contractació pública sostenible</t>
  </si>
  <si>
    <t>https://contractaciopublica.cat/ca/detall-publicacio/45611b03-751f-42fd-b99a-559a2f159378/300239340</t>
  </si>
  <si>
    <t>https://contractaciopublica.cat/portal-api/documents-publicacio/json-xifrat/300140920/d_z3f2APrxgo146kBWWWAWbeUmUN0uOQ64khG9PH6S1ggE5ShXNEW-Byorqos3ZtLV-rygcI2SZJxboD9Xd9uAc1G9CKUuKval4XKQNJ88aP4BXe-TnkVMxvxpgrkPC1UsryPvvlhwVW9JP3ZjxIdzKM9d_palLtREyhoMZOECcwFoC8dPocIAgD7Iqk6Nnm_Jk0aofrM_xjRs9KgA8fEuTZxcGoEVKGCZvaGFE7qfRlVhnN-xO-09RsVNfeYM2_MvfV7e1fxf9Ve6JWiIdwfIBbkKLAEkMYX0lz366YtYEDIMeeMVRQ13qKVPN5pb5yB10eB6WylhvCiGGUAtAehw==</t>
  </si>
  <si>
    <t>https://contractaciopublica.cat/portal-api/documents-publicacio/json-xifrat/300176053/KDGQAZIGJ2R4o_BvCdHKJVYSI9H6tEK50Xd-IMgBncVLQQ1DeSqrENrpZDwM0KOmz-NI7C5wnYqhB1EAD6Xn-aOeGSxS0CsUNiQDSh2NXdlM82WepZQKKp0m_f2MCM7rAeRpfeDGp6dFEQuXC7BXFIh503fzV_H2_i3y7t41W0FZ5-xVVRPfYWEufItj0zzCJwy1rdZCN5McOc5cccwJWA96U79QwktLXnPP-WlKKOg9l1582zD9l5Z47uiaJWzPH1GmK7UrrGgsqAjmD7e9xVZ3GC2YBNZXVP4sUUftNdXeitOFTput3q6s89wcXdH5CbN8FR6-bedFwDzYGUZ6ww==</t>
  </si>
  <si>
    <t>https://contractaciopublica.cat/portal-api/documents-publicacio/json-xifrat/300231270/WS8XUc7xUrQOFdlFP7Z-mULPJbu4oEzW3xGin811TNMApouu3iRTAw_CiViKx190_ktbERPfJlu4IV5JImpiqJ98C0NGGyz-6_VHnc-d2gmy9bIhnNLDlj35sScv0qGQdNbSaOZy3a59iex7BHgQajVIwa5Fh4mxLuTwHq4KVZI9r6gopiGmJjkF2E8cpJQAkLDu6aAHtn82-xTvZygr3STSHgkMIPSIxavtBZjwRuKFnAsR4ESNMkKnEl6usHGZit1r_03IfltyUw8sfmz6qME5Ng-5EifEnW7Vmh3gEMOMPJtVkErptAx_thmps_x6XpKY_tJVpRzD0hucGHY5UA==</t>
  </si>
  <si>
    <t>https://contractaciopublica.cat/portal-api/documents-publicacio/json-xifrat/300239340/Qi0qQX5cgqjP5_tfAZLw9YjBt0k803ubvmfmbrc1SH0X4o4q1v2PkfM7MTt1u1bI926BHXok4ETFDBuH9WG1Y6Tn8QWGKnPyQfM0O4kDA8-rhbjWCvHO_NC-LOeMiImGVOp-9vO2YWVbK56nnkgnL8v5VFfpYsaSgOWhyy-OZbTTlKru5znDCujymFhWUt6wuBD7jXFcc0mY-sukH1vjXLok-_znZi0bEUuYmgkaIQxnP2iKbqPffWmjJKWq8_aGsZDbknJnfjKa81kKjI5zlY4YvofJ1QpNaje8txbPCOED6tnDjT8xJHuIosGE6tztoa79F27rbvGUNqUGvih4hQ==</t>
  </si>
  <si>
    <t>001_24001436</t>
  </si>
  <si>
    <t>serveis auxiliars (logístics, tècnics, audiovisuals i de càtering així com el subministrament de materials i muntatge i desmuntatge de l¿acte) i lloguer d¿espais, necessaris per a dur a terme la  celebració de la Diada de la Guàrdia Urbana de Barcelona de l¿any 2024</t>
  </si>
  <si>
    <t>serveis auxiliars (logístics, tècnics, audiovisuals i de càtering així com el subministrament de materials i muntatge i desmuntatge de l¿acte) i lloguer d¿espais, necessaris per a dur a terme la  celebració de la Diada de la Guàrdia Urbana de Barcelona de l¿any 2024, de conformitat amb el plec de prescripcions tècniques i amb mesures de contractació pública sostenible</t>
  </si>
  <si>
    <t>Servei d¿ús d¿instal·lacions així com dels serveis necessaris per a dur a terme la celebració de la Diada de la Guàrdia Urbana de Barcelona de l¿any 2024.</t>
  </si>
  <si>
    <t>https://contractaciopublica.cat/ca/detall-publicacio/513fc5c5-d641-4059-bfc8-946c332ffb33/300240381</t>
  </si>
  <si>
    <t>Presentació d’ofertes EXCLUSIVAMENT a traves del Portal de Contractació Electrònica de l’Ajuntament: https://licitacions.bcn.cat/\nPer consultes sobre el plec tècnic: Lola Calvo lcalvo@bcn.cat. Telèfon 934023083.\nPer consultes sobre el plec administratiu: contractacio_psim@bcn.cat.\nSuport per la presentació d’ofertes electròniques: Pixelware (918036627 de dill. a div. de 8.00h a 18.00h)\nData límit per realitzar preguntes: 12/07/2024 a les 23:59 h</t>
  </si>
  <si>
    <t>58000.07</t>
  </si>
  <si>
    <t>https://contractaciopublica.cat/portal-api/documents-publicacio/json-xifrat/300190198/tDuIm1ur4yR3Q46Q5oBQJuXeGiZT8OJ0BvCvhDpsLte_Y4E5dnQou-CiHUZzj_8vG-cthZHFWpGQUKzbgfoXP9qxnV1MyImDL_UDfGKOTV4kkjvmawnaJrB2Do3_WleqPI9gcj31BcjHfDXyaSFo3bxQP8ALRubmQTqvSyGJet9vGptdE6ZIK53C3GEarJxvuwZuH0LOwGhF8yotqmtlDz970rDhDc4b4MYDLl7v8hPOzyBDJSDeTbSslww4zTz7Cqu-K94lqDbxZr2nwV-Adtr2gipjbPD-P4eX0ukxACWAW1FDI7YgZlfK2HRDHChceNLAtvIMgNWZUJyq9KGvMQ==</t>
  </si>
  <si>
    <t>https://contractaciopublica.cat/portal-api/documents-publicacio/json-xifrat/300240381/mBiIfnl3PTPNYT_h1byQTTDyyowi1_0U6uGiLeA1WeeO2Kc54bKhv5jEd7SntlGudyA-kppwQmsE38Yctexy7x0r2YpUt3L3SZewVKyzNHsZGIw7ByFy-_ziBnPlyA-LJIYJ5zya6J2fu-NVlmRolJ_hx-1q9axqqDkm-Va4pA7h6G2WV9z-63v1S4DRc1lxmaPdKpJARGCirL6GVIJMAlVd6TFXnLmr4XFeDXQoVmybk-Hs6mGWYFUIQRlrr2pMow0qVTcitZok6OXARuPsC2-MLkFcrrDNVTK1hwD_hHfChURVmTs_acsCooLICMcFuIH65cRicVD_oqxDG6ttdg==</t>
  </si>
  <si>
    <t>24/045</t>
  </si>
  <si>
    <t>Subministrament, instal·lació i configuració d’un nou sistema de backup per a l’IMHAB, amb mesures de contractació pública sostenible (exp. 24/045)</t>
  </si>
  <si>
    <t>Subministrament i instal·lació d’un nou sistema de còpies de seguretat integral per a tot l’IMHAB</t>
  </si>
  <si>
    <t>201400.00</t>
  </si>
  <si>
    <t>30234000-8||30234000-8||30234000-8</t>
  </si>
  <si>
    <t>Ncora Information technology SLU</t>
  </si>
  <si>
    <t>https://contractaciopublica.cat/ca/detall-publicacio/5efd2734-96b3-4781-b942-8fafa2f8aab9/300240028</t>
  </si>
  <si>
    <t>190333.00</t>
  </si>
  <si>
    <t>https://contractaciopublica.cat/portal-api/documents-publicacio/json-xifrat/300150688/Z7VB7bA3qPMfcrvcJoCr205E2g0Q39kEMWalaEM6AqNdj8MjNm2iKmjIE7GONOSU7pN3CokPngKmwguFwiipa1rFq2tOSILVEfu0Zg4kkXxREiq_WQ3DYt-3gmnLdTapOp6Swp7r7lOR49KJ1AZD-dXmxGLnNNp4ERsZdlon9hUZcSLbGh-BzF735Fo5dEzEiMfwpbdvbFUcWhMQU1-5vxDYmC3_xuOaU1ldmFnFhoSbcOH30y8k4ygAcBidaEQSTtK7sKe-ZjnyHXd4xDjkyq84ev-9Ze91oaDSMrr53-pAwL-7EXP5O2KLdPfOMM25YKxIgepUr5_wTNY27pAA7w==</t>
  </si>
  <si>
    <t>https://contractaciopublica.cat/portal-api/documents-publicacio/json-xifrat/300202144/dBZcdxsiZCC0HAz0MeIAJitIwX1D3R2VVNDOhWvL8lvrRad5dxn1JejPzMlZvJ7QIcGELACG9CTapOY8NGG5c2r7Z674e4AwUFlysjiuzZaTDB_0epeBPiN56gpVuJF1pLPCD-hRwHBNlIq7bli058RDqpTK3QkA1XPH5EcvPktc65JRYf4cvlIlj0I7_4IKG4Z7V2dOvUcWhex3hzPCEW5YQrIyQmR9fUqFfmjQnyMFOOh-5Rmp1bx8To2bom2--PGKIKM3hRjLdMMhmPU2kPZplCDzhrdOd8lsDGQRqgTDmotfhtXxiNLzxvZibQhbQ4drifObmJgkaXTu7xljrg==</t>
  </si>
  <si>
    <t>https://contractaciopublica.cat/portal-api/documents-publicacio/json-xifrat/300202174/g_4mZ1n8iGKZAm8WPjATuYcNtlvTXHzhRf9zXegfBApLnA8RPO3BjR_sWROxT9YgO5BZyNpfvdYqk8s-SjaX9qWYdrIL1pWeVWv2HnaZBV6HSJiDTWzYwKkMl8o_np7DAlFeuIMTidyYQay5ALDvIvDfNHkgEynGR7josDYkRQtXotPKm9fbYM9gEHgT15MZ3vp1cs8gKFt0MAwydhuOOkQl4tT7X80545ulNew5PctsVMZm7b_OzT8yvbO988jHtixxx_qxqF1eu-lyUfMtR6cLk2UD-8_EBUZ0vDFxx0e3BJeNhyEtZKSqaWzerZD1Oj2Ee9xZCnb0lIbpAvZ85w==</t>
  </si>
  <si>
    <t>https://contractaciopublica.cat/portal-api/documents-publicacio/json-xifrat/300240028/INYNFnmrjRSvR1flccHUtbQXn2qDZI6a_HxTzxsQz-xx5rV8r-OrVS_bbtg_46BuhXYLCFO_E-5XztYf_p9ntMBoZYvTlNs88y6H3RvLf71qWnnkkij9PJP7AwVCwrT8CJDofVeav3877HATz-oIuJixylUw9EnG-LtRmwkhMTB6Sq9ckvrjVU2UxqwNgW5loiQMZ3ZHOilDi2IlSfDIwWeKdpDLI3yTbd3s79AoWhEtfMEcbgSIFfz-U3tT-mejpYsW6E-fkkZwvgWZ481eVBJ9mJ3tWdeK8mHvIZPgCr__bImzCe_MWqVWSR_2xg6MtjTbEXwcO-ExY0dFuFrOXQ==</t>
  </si>
  <si>
    <t>001/22002365</t>
  </si>
  <si>
    <t>Obres de repavimentació c/ Batllori i Rio Janeiro</t>
  </si>
  <si>
    <t>Obres de repavimentació dels carrers Batllori i Rio de Janeiro, al Districte de Nou Barris</t>
  </si>
  <si>
    <t>191446.61</t>
  </si>
  <si>
    <t>45233222-1||45233222-1||45233222-1||45233222-1</t>
  </si>
  <si>
    <t>AGUSTí I MASOLIVER SA</t>
  </si>
  <si>
    <t>https://contractaciopublica.cat/ca/detall-publicacio/8cbadddc-5efe-7d18-daf7-2b49ad3d68b5/300240022</t>
  </si>
  <si>
    <t>plataforma contractacio electronica ajuntament barcelona</t>
  </si>
  <si>
    <t>174042.37</t>
  </si>
  <si>
    <t>210591.27</t>
  </si>
  <si>
    <t>https://contractaciopublica.cat/portal-api/documents-publicacio/json-xifrat/300240324/dTsw1Ueo8Tkctr31S2kxYuuvgdK67XA9speTPnlSBMSa7sV7DLSEspNDmJzCHdwStSi4H3uSNHaF1GOmNJorfmbiTmQG_NwCqmkdnJsWuLGbubBmL4hdbZufzTeTPaB7sDVpZ0bHv7PeggPXbfqCNDrRjTBhXmzcCTl4BCTeJNE4_TWXeGA2u3L4QarO8GLm-lcBuXSWIZHvWvrs-TmT7loldaxAqb1Khv9axN_44YfBM0BObgA0zFkWk85cY98jTVZzN7UyobcbJFWzWkMU9YnSKCw_1Wm90jmRetDAshGiQam--yquTWWnqvFe9jWyQQnYDGYYWgKCQd78PYJS_Q==</t>
  </si>
  <si>
    <t>https://contractaciopublica.cat/portal-api/documents-publicacio/json-xifrat/300240022/MpGqYUVMvkvnolxmMosuYY690GSmbZJyh3nUuHzrp6T2KVZLSvf_jXigBNn-397eKclXBlR7yhBnCIJ_s3vk2p5WeYTl15cwahJCtG9GwBk4RCoHWUCBkxyZMtf8GpW8bfB8lL4WNv80A10spYfv7T1JaD0eoSrtFxVspIHOrPDI3mrwpthLjyy2elJZHAliE8z-_OvPv2FY09vlOKZg7qG3RBpApHpE7gwDlNF4OLcQNb7hsuTFIvBz5L2nHcCAGLG5cX0ZQHzx5weJVH323svJN0Ua4KF5UiKPRBUv3bm6iwXIbLVvHT74ijn_8RWSS7Q_yALqgGssZ-ChVnOKHA==</t>
  </si>
  <si>
    <t>Subministraments i serveis per al muntatge i desmuntatge dels equips de so, llums i vídeo per a la programació artística del Pont 2. Mercè 24</t>
  </si>
  <si>
    <t>Contracte mixt de subministraments i serveis per al muntatge i desmuntatge dels equips de so, llums i vídeo necessaris per a la programació artística del Pont 2, per a la Mercè 2024, amb mesures de contractació pública sostenible</t>
  </si>
  <si>
    <t>Events &amp; Technology SL</t>
  </si>
  <si>
    <t>https://contractaciopublica.cat/ca/detall-publicacio/a8728aec-d4b2-4353-912c-28c361b2cdd5/300283626</t>
  </si>
  <si>
    <t>https://contractaciopublica.cat/portal-api/documents-publicacio/json-xifrat/300210673/I5XhAjVMtHUfin9WZER4U7eRdvzIM0Gf8cHWLwYlV78XcInkMjpgyim4G-MdmtQKwfn6VsI-T0Htdta5HJUOVX2MzTV5W5gAs7sRKZHjfDJTHw48_FKap9mX4pqX04F--eC5a_vyntCK40qcS7-4iitzgoo_S_qc0odbew2hCsaKR0Td34JKhflhyTdzRVyGFa2GIZBAWcWPTBWAO17C_TSFyDmkwobZYTyOPsg1LGgSCCGRSkQXzPPa_erAi-Gv92ktwkFz0mhQvHxQN0dCGBVSHxMBah8vIZBYTALgyhLo997R4_6bW63zdxjUiiEXoXzTjZRCmkKf8PecRPoDCg==</t>
  </si>
  <si>
    <t>https://contractaciopublica.cat/portal-api/documents-publicacio/json-xifrat/300235543/bAxciEfpB6wsWr-1le9awF2B8Vcb6H5DSVvWNtEhlWu8nTnU20Z6ItIVM7E3oQ_SMDl7PXDRcyBvfkvCRYxvXExEOspDYC5UDm9S2qDf4j0N6geYHWqZCVf2p_nes4dR-77miMPZgdHmHNNzBdUjNz2DjHDh-vijKm9foK1-59C3tg0wvGeFdEk6ipgARZNnvSbOpkZ3fHLr4SA8BY6X02tXzKcWmV4qHz0W1n6_huZFwe7XHpOJlQvquat8pTbj_HgkCVlN5b810CoNoE7YGj97XTjnJPYpJT8DoSGmN6f6pViU0AFL3e4GTWFQhpLucWE_rhYGyeYGQjGn1wYEEg==</t>
  </si>
  <si>
    <t>https://contractaciopublica.cat/portal-api/documents-publicacio/json-xifrat/300240608/Tu4vgihakt0BsHF4Yh7QKXnwZupt8xfRu974oLAKrORSA2lErk9Legc_JoZJaLpq6VZddILVWemDSrhLe24DrkSNOEUW7AL3WHkBI4eNCaLQ5cyp4pqVamtrLlFNeNrT9IN73B78jCuJ0GyJBya6zuDt68GyEm_fBrykWJ-XIEmmuukkUSvPFemPH8OKaVMJKYiO82wgd12j_iem7uluSwotTWrGD_vM0TQieHElN7o_OYPpV-iIT5wLBPGNGjmHXs_HyMInkZtosKcbk46-3u6GRll9jOewM4kfnUwJcPJlryMTyEttusTB_U_pUMMamyNPxk5ohpF-AgCZC-xAyA==</t>
  </si>
  <si>
    <t>https://contractaciopublica.cat/portal-api/documents-publicacio/json-xifrat/300283626/Ciu84w2uy_JoP9U_FJ74SAbVA1mJsAMiVTCpgituvFhIiCorzheOTENUBNtCaASIJR9iu7RDJyey1TJo2QRniKwM8uwFpiRHj2JQYiv60BKV8Bje93nhVe2_p97XEBeW4IaIhLKjmpOL3GtzalTvbnktYqC_QfTc9PAUlo3bBk0NTaNfbA9gNQU1Dou0fON-I9Memoqx1WOY9z7rbxagkkN3L2WodfNzAUtuPyzddI9ZKe5PYWTOAolilmF5LPRkT1NQUXruXvNEf0FM2qnPd_alIQmqoLu-jebjJw8J1dJ_qW593u2xiMNhSPewOYBFHg4BxWGsN1rV2O32SZEXBQ==</t>
  </si>
  <si>
    <t>SERVEIS DE COORDINACIÓ DE SEGURETAT I SALUT EN FASE D’EXECUCIÓ D’OBRA, I COORDINACIÓ D’ACTIVATS EMPRESARIALS DE LES OBRES DE L’EQUIPAMENT D’USOS MIXTES A L’ILLA Q SITUAT AL BARRI DEL TURÓ DE LA PEIRA, AL DISTRICTE DE NOU BARRIS DE BARCELONA, AMB MESURES DE CONTRACTACIÓ PÚBLICA SOSTENIBLE</t>
  </si>
  <si>
    <t>Serveis de coordinació de seguretat i salut en fase d'execució d'obra, i coordinació d'activitats empresarials de les obres de l'equipament d'usos mixtes a l'illa Q situat al barri del Turó de la Peira, al districte de Nou Barris de Barcelona, amb mesures de contractació pública sostenible.</t>
  </si>
  <si>
    <t>102331.24</t>
  </si>
  <si>
    <t>https://contractaciopublica.cat/ca/detall-publicacio/addec1f7-18f1-4893-a2cc-42555729ad82/300325136</t>
  </si>
  <si>
    <t>82776.03</t>
  </si>
  <si>
    <t>100159.00</t>
  </si>
  <si>
    <t>https://contractaciopublica.cat/portal-api/documents-publicacio/json-xifrat/300240426/VyKuHK-z7a3VV6d4LAeruuDuYKCJjQf7Rd2PU1tloQUDLFGSSlAhecAd-rlvnkHN68Xggf8PlbZIeaucotSrzl9cZULvoIp73jOQIy4R3wYD1lNpw0c9puihRO0PgNzC04d2cFsHDbMDpAI9HmJZs6zK1fRalAgGYNIKLrhKsY6jNhficaXWnlW9DdtsSRng6QUnZIhfQ4MXiBaQU3xrivOmaiwNgE2IkkIwCw2mu7gUsVHdc4hLDDZk4eHO49rdjHvxPWAJrblOqdrDYsWxcVWxZJVtsb0f5vSE8sRKvjW41vvRkvkoZ2RSNcJgMkJ4zD2asqO8nA1WiEsd-_v0Sg==</t>
  </si>
  <si>
    <t>https://contractaciopublica.cat/portal-api/documents-publicacio/json-xifrat/300298988/WA-2Kgc4jzOODru7eZMe1l2_bm0EvgAPOE7kTLv_vH24s9MSJ-YdUdFBgYpDkeq-SK7HvNFYfkVHcr2AIeZWo4N_oB-ao2SnLFQYLPIPI6qbVewbWLT1u2uiJhBuWc7t5DW9KcYhKMFhSmnzMFHNluW6NVcsQql5YgNMuOV5dXPmnDFA0lGiGGQECmipnTY588jMLBTAe6_ez7DM5-bI23JVAwjpbIav15BhxZ14zrR1M2cLoPgRv4h_RTmOrQU3m7j7d1ZeUGrazkQIxgaeS2btyJsjngUMroYJd-j31zQy94t55XKI7rwSRmOrXxi7JyDCMzYrf9Gcgf2_bb5HYQ==</t>
  </si>
  <si>
    <t>https://contractaciopublica.cat/portal-api/documents-publicacio/json-xifrat/300298998/Sb_p7z5tWJ-KYNyfNKGccGLc0LQIgeO4ceiHaWxfR1jKxHaeVnxgdMTWmb9kyeoDJ-zLy8iuQoUfTkrhcfLhPTGIx1hbsDBDOnL9RG3Wi4fgu99i3_JFCFFblPntBUTAx3goOGtNXQscBx88vEu8tNAj1YZ3WJIqRW3_zh3iNqIHGE7-uMyEEAoz-dUnbmaUkd6UsiuGVgW8XxKNVKilw9IKjIbRgPkMM_FUR4dO-sLnTm18v6IaL-0AEoz1ePJ0CqOSzrWmq8ErD0N9rfNIE4N6cUst8P51bhquwF1nYC-LrRf_c9Ht-g0J8AwyRAxaZyojoK4bnswCSykwp4lgEw==</t>
  </si>
  <si>
    <t>https://contractaciopublica.cat/portal-api/documents-publicacio/json-xifrat/300325136/Kii8AOfxDoT0G7OPt8lNeFiHsdYUF32iZpGcWITEW5F_nVwT7kmxrqQWVdTplTJidoSbEHQrGDs-JoEXL39AIzIa3jyOcoTwo7QkJYNRd2Fa1-D-OWeUwy9fHuT5QKt9GF4oAZVRBR4h1tSF4y32g8ZcR4jkAeaPorj01W21n3gCBG5QCU9EY3bBtJFMqb_1GyJm75dtFE3RFvNbMfZ5VqUa7SuCZLYZCDpSzs42JaDU28ZUV3GDRoO9IBrSeTlfxYEomM8-j6sy2VLBdHgZY9HqksbrZsdZhnWKOCAfY9tta-Ag4sfMRK84GPMupb1ZuIulR135SvwQCuepp-BqBw==</t>
  </si>
  <si>
    <t>006_24001107</t>
  </si>
  <si>
    <t>Lloguer, muntatge i desmuntatge de tanques, backstage  i estructures Av Til.lers Mercè24</t>
  </si>
  <si>
    <t>lloguer, muntatge i desmuntatge de tanques, zona de backstage i estructures tècniques, així com l'operativa de l'espai previst para les Festes de la Mercè a l'Avinguda dels Til·lers del Parc de la Ciutadella</t>
  </si>
  <si>
    <t>https://contractaciopublica.cat/ca/detall-publicacio/b1afe4f3-8d3e-4f1d-9d44-f66212e33785/300269624</t>
  </si>
  <si>
    <t>https://contractaciopublica.cat/portal-api/documents-publicacio/json-xifrat/300209293/p8cID_FsL1Sn32zwRmi-XQbgc0HgpPK6V1xaQWzWCigd8Usxc-ZzIJeZBflHiHZMU1dSCwDdGJ4Tt3WAs-HsrbWAp3IRGd_v81i0K8JYc-hYL_rkoLvfbPEDgCj-guheeMN0haSLXsz2YZAuxobhVHpkouF4pUo3mJ0N4AD-mOafvsI1ZyZN_UvuCudFx9j8X7UmRBqj9ZJq0FHYsJADklS6SSa-uzO_AGuFT40yS1WGqkOnntgwal8k3KNLKgKNS8oun_88jVlQ9TWtAjJPCFfONANqz_D4QftKlp7_9WBIvzZZwh8Ml3wgHvT1774byaxoF6cLQjyurAuerPOwDA==</t>
  </si>
  <si>
    <t>https://contractaciopublica.cat/portal-api/documents-publicacio/json-xifrat/300238971/fhZvMhHznXcAWYd0bazHAaMYaaXjOvIyb9NlCN8MeseZOJdgsi1nPESW_zzMKwnBk1PmYaj5FfraV8U1WbINHaYc0zQShf85XKBcRJj_vJ-IrZqqrgO2VjlP_wy-GQhq7Ew-qUU_mh6-DWfcFv4n7pGYK_G0bze9rS2wlGSCwYZ_xYoz7UwceEOabcdqnGCAj38QznYpyVkA8HI0ADRfHsynv99NJZsgpd1_5z2vihHUcPn1LFJI7Zux3dzmAkrnkHWUFiVefu0HDTORbeZrBoAyR7XsnmPfg3IqupI4DSAbkbFGE9QmT5kT_F1VkC7_w3DyD3mY89Xx6hbUK4WLuQ==</t>
  </si>
  <si>
    <t>https://contractaciopublica.cat/portal-api/documents-publicacio/json-xifrat/300239414/CcdK2HzC6-wtp8D5We_XHLlfiXfLvBIXg2bSi0nngyv0tG08W136lzAsp4K64UoKw850XRvofgYw4FDiVUWRI971qEulGu7Af28I7gGroDxDdPP6gt0CeV2KeLTkTyJWtvcN0jGWOJZD6iM2ZPMSv21LYMV81rglow83XdF2Hdxgts3l3C8N4qQLaXuxlhgv63eHp_TpTx3ePZMZSY08v7NrTi1B3nnELMITgqq3HXPPWzJfCvTLMlOipLM9W2OMBw4YJDTpn-7cCdy6vEgSjak_dkYbsWopulSkwOBvSu9tuUrz18gCDF1s_OLsE2-CP_I1k88yhCLDSDK4r8OttQ==</t>
  </si>
  <si>
    <t>https://contractaciopublica.cat/portal-api/documents-publicacio/json-xifrat/300269624/EA2hEnw93mE1S_hakEn8mjCHMp9Za0Q8QWcobK-2lZkXXM_hHofzqZ8OPv0z7767bmTlOyYp3-JMxOwlInR9Z25tsZKLWGzk0_XqBPe3M_Is_U4UFzM_Kz66gJO3iUUlE86EDR0zuT_xtcfERwl-300XhQt7W8Bb9ScZW3V1AGD6KJEwLNFxv3dOCwMh98KZcFWVXC2J_JAaf8yVDMpVwK89Mr_qS1IcojXPDaow96N2in12el18eDr65VQ9f3A2gBm29o1TOsB3ZIooCHM5f7wd1A5kT6PgCOR-Io8gi2MPlb9sMQ068gkI_IXOMYcHVSZAjyInNie7LUx1fdZZXQ==</t>
  </si>
  <si>
    <t>24/0109-00-CP/01</t>
  </si>
  <si>
    <t>Contractació del subministrament i col·locació de 1.270 m lin. de banda elèctrica i 200 m lin. de filferro per a la dissuasió d'aus a l'edifici de l'Hivernacle del Parc de la Ciutadella, amb mesures de contractació pública sostenible</t>
  </si>
  <si>
    <t>50418.13</t>
  </si>
  <si>
    <t>90922000-6||90922000-6</t>
  </si>
  <si>
    <t>Diset Control de Plagas, S.L.</t>
  </si>
  <si>
    <t>https://contractaciopublica.cat/ca/detall-publicacio/dfe2f278-6465-4913-baa7-97705ff2cea0/300252839</t>
  </si>
  <si>
    <t>61005.94</t>
  </si>
  <si>
    <t>https://contractaciopublica.cat/portal-api/documents-publicacio/json-xifrat/300194505/cdcZKMhOjQFfIg1dfkIB9Kkh_CsJ-uXHRh1ADcvF7cizdavkyzdnZVw1URMTMzuNm_Tu63XwdizyAbBavR4Q_9ba8bRL6mn62jrXsMdroFGF5-u0LJLxr9Jm0jvnnZLZre13szoRewwAAMzNpkWN_LDgtJac2hfAO64UoIB1t6DY1DJK8xGVofI58nKZEqlegIChRtUqXLJvTkoBOS90KXaSHwUnCRB0btv-O1BbSGYWJj6V-4oSCc-h-e5byB46kaugbNU-EPm3giLTgKeaqDq6PZ_pu8wxujAYmN9jPvXZEOERmAiOm-59GN4E2o_1FJVjvYhCExkmf6xDe5SimQ==</t>
  </si>
  <si>
    <t>https://contractaciopublica.cat/portal-api/documents-publicacio/json-xifrat/300226850/frPoebszBdepFBXh5f--PvI_VFv2O8Rtf74Hex9NaxHSPzpo0oSzDzGefltO4PRGsyDZXarCeuMLPWK7x0fQWYgaCbXchgQvE8CX1GL8gXGwe2_LmxnigmVER4kbtXlLywQRMHfghZK-X0DYHTmhPl7O93qxfwmPGQQzyXxaovQzGezVRnDETaj_iGWueMiPSs8bfxnEKEfCHJS1sM4ra-b9ajjoEbWPs5GWga91DW7dScgvwOXRNconiY_xEqNvqfolsTLH3vKhB_DQsdk5f7Ir-mipI24izJ_JgFo35EjWLTPG5wVblAbHW_SekKLiOX3U3v1JvcW91F4je4cd7A==</t>
  </si>
  <si>
    <t>https://contractaciopublica.cat/portal-api/documents-publicacio/json-xifrat/300238721/IRqfyBsV-Am5ZPr0AmQVaIbqcSSMQwIKKThnwwTXZJDEtTSUQMWfJIyP706Mg6S97Aa0LZs9QDzU-EYJiu7ElcrxYkJGlNIiK_KVwBhztTKMeSOMeNYIbDxEd7MMntpMGlJnwbg3zLxNwSw05xNxpa3ZZ4NlyeF4CGyFQh5qO3haDSSnpBNVF6NPbJsQ8QYLfDSGntHH9KJXT0EFyf26SVLCWSRE9cgaj8bptdu7v92V28LFW3PvuOoXYEd0Ft8C7CH_ev4wAg5Viil5KgpqOkzp1EJPj-ISau-_mkUdl83Ve4DuX8AmOgoUunyeBTOj25_6fLnhoA7hocmK8dInoA==</t>
  </si>
  <si>
    <t>https://contractaciopublica.cat/portal-api/documents-publicacio/json-xifrat/300252839/ZpFMCYrhRzcb8pKjtxtpYgJSOzCsCiLZD3RBOY6V4T_TdPrIsffpyo_1_9f-T2AFMCn9XIY8PCjIFnrG2oslsEktF7vo4uReG9AzCs9NxE2_3f0b1BWZ4IopRie9-HiZMLZBJTVqrp8ShBaxf8P325jRRkGOhH4LMoS6SJeLdf7sxS1BvyicFPnz7E_ipoqRkp4nEMRzOyArsFXbxsGbEaMe5lTgWZaJXmM19mGaN__Vj9SA6d1VDKnYnGPHMpsT3HUD6HgIXR_-NiRFFAsQqsHrDSQTTx8DRfw-hCcsiXGFerEfy-dVveoPtc1xtbMjuMWd49VofsSzSM9rrFQwVw==</t>
  </si>
  <si>
    <t>24/063</t>
  </si>
  <si>
    <t>Serveis de manteniment i construcció d’evolutius de l’aplicació del “Registre de sol·licitants d’habitatge amb protecció oficial i adjudicació d’habitatges”, amb mesures de contractació pública sostenible (exp. 24/063)</t>
  </si>
  <si>
    <t>Serveis de manteniment i construcció d’evolutius de l’aplicació del “Registre de sol·licitants d’habitatge amb protecció oficial i adjudicació d’habitatges”, amb mesures de contractació pública sostenible (exp. 24/063).</t>
  </si>
  <si>
    <t>139416.39</t>
  </si>
  <si>
    <t>https://contractaciopublica.cat/ca/detall-publicacio/e871181e-c877-4e61-b81a-4c3f308806ab/300240447</t>
  </si>
  <si>
    <t>168693.83</t>
  </si>
  <si>
    <t>https://contractaciopublica.cat/portal-api/documents-publicacio/json-xifrat/300172316/av3RWDHyRrqVbyjVoRpxTzCAIQn49RW-EF2vfycidz48p1azQZWP8cyxwyFDC05MSqEDqBtXkdGqJau6hQahoycoS-s85ALjwstBLy8Ej02a3bSeUpoBgayLJrH5VSQwO5TdUjtnSeyL8uZhfDV5FQYBAbtaW9ouNvrHtyVnip0Uu5cd0oMZjXg8GIK91Y1EwLn6GKjY0k64m_P5eg8V3Pa9_8XkClgwVWH8AzyK9Te2XJ1-XLgEfm71f8GVZch9YR5vEtahSCzwV7NskCihBJ-VY3ZCQ_384JTD5Ym2VXT1Fi0YpBj6Q-0LzuZWDCKZ3b6teGXz6yn0Vm7fJV-kXQ==</t>
  </si>
  <si>
    <t>https://contractaciopublica.cat/portal-api/documents-publicacio/json-xifrat/300214106/nGRnHHGY0UCGj45uw0lvRRaJabZAF5_TNX4KO_-4ute-xkJZktDg4pqgRy8mlQTb1lT_jld62Q08fzrQqtvYW6Eu0ddZoiKYXY_RJbzWM3W8fk3zN2mUkp9mICUunHxSLcRm30gJlGnpZxoCGklJZfvXMv666LYvVMGcHHrTb41HOOU_4TDSDa0X6jipJEm2meur5JfQ9qJAguuZGoFw7OmE_ewf29z7iCSFLOL2ILn6PQgWLWVoqEx1aeNmZ8O7QNupW8yyVctFEewjXEBE53bLfR5pHCasTEA9YTj3dLzmCOWRNgbSLh9lEruRqDVVXMCDbqqrqKeC0RQZ4DurrQ==</t>
  </si>
  <si>
    <t>https://contractaciopublica.cat/portal-api/documents-publicacio/json-xifrat/300214145/ZUDMMo64cfZeNq7SSXmhxjF9nRucNO0Q8WTvX5vtfdZvU6MAw2MVfRi1qj3gs2HsJZyItG-3TMA2dAZ3bjoRWs7LcIsNaOexmE-hEC96qXcElRU1O-p6nk7MCqPh1GdiAl0XVa-LFUKFXaGb7gT2eJoEtWPbICPI-IGMyG4nehVRuFLn1E6s_XARyc3pNkeZ3OZ5VpheHq3hby9ejfIYDg4rgHWU_uKT91xcx2tW24QKzSKUpzK1ChHTm4lG0QQaWQgy5flCpTXLtnc89BU7vis-V4rI-SRdTFc43JRHz2I7rtrsG7sPYTLXLP7g7mZmPo-OM9VFXL9NgdOyObEbBg==</t>
  </si>
  <si>
    <t>https://contractaciopublica.cat/portal-api/documents-publicacio/json-xifrat/300240447/rnM5WJ-NPldFblO2tVa6YPp8blCtZvVaPsukCpmganlJKZFrtBeMFAVI7g2vFx0WWyBE0eFGkIxtzDwPm8Hq4KNvV5C5uavjD5Nsf355fi8h1iOtYXG4gpjlXVK0hIhO9B2DTDYh8AAYPjho4uH3rJyjCcmsZqOMNGh1yBxgCijbetnpnfv405v5tMcpEdxvUx3M62r6MsaBe8g5lo_xoAQ_bop4NtQnA4PUmbxOYW7sC1_CDXu6PIRX9_wdOoq2diIu5SCNzK-9yJpbWWMmYCIWDAOb25DLsHVtvNxbE_cwvY6CcJpUXdQoZMdHd4pufXd8ZkCnC7CqW7F5T4_mIQ==</t>
  </si>
  <si>
    <t>001_24001396</t>
  </si>
  <si>
    <t>Gestió, dinamització, organització i coordinació Centres Cívics (4 lots)</t>
  </si>
  <si>
    <t>Gestió, dinamització, organització i coordinació del CC Sarrià, CC Vil.la Urània, Casal Infantil Vil.la Urània, Espai Familiar de Criança Municipal La Saleta, Aula Ambiental Vil.la Urània, CC Vil.la Florida i CC Pere Pruna</t>
  </si>
  <si>
    <t>Gestió, dinamització, organització i coordinació del Centre Cívic Vil.la Florida</t>
  </si>
  <si>
    <t>https://contractaciopublica.cat/ca/detall-publicacio/23e43b19-01be-4a76-82a6-9f74128e1800/300327029</t>
  </si>
  <si>
    <t>1545925.20</t>
  </si>
  <si>
    <t>7287007.37</t>
  </si>
  <si>
    <t>1870569.49</t>
  </si>
  <si>
    <t>8817278.92</t>
  </si>
  <si>
    <t>9882140.97</t>
  </si>
  <si>
    <t>https://contractaciopublica.cat/portal-api/documents-publicacio/json-xifrat/300241248/kaH3Y_BljhdtQoNzTIu7L-c0wVIJWMu0gt7XuX5ZFn3I55XSQ1GJZPKi0mH1XcZvUwYRxHPk8aZBYnqy_6Czrwb9vO9mSHw4DZL8cP9k4R9rJBzdi9El2Zn35qJr1mXkzdGUaPqVOqA3EKWU1t4Xc4dS_Ok0cyRcamYYsWdYvqVrEwxFvc2G39ScGwCLlwzON7iHOHAkXKvc6qOMd8kpE_Mw649MSINHPskaH1KTXCWMKOCLgIfuSJpdNSldNYvtdjGfqNdKF5hkimd8fPg_1XZ4bHhoiAztcYqkHSJ7t3TlfmEDS9TKGQra5rTbn9pdYbGbkbaUUxIqpchYnCx-vA==</t>
  </si>
  <si>
    <t>https://contractaciopublica.cat/portal-api/documents-publicacio/json-xifrat/300310214/OjLO1_2z6YwaNUCMrUrJ2B9jcLGi3y0BsQB2eiqwRd_jwefzCkhVb9zZBIz0a3vF9sCkKoJfqPO6qd7nPOqji7NDampwLu480jUhA-exHGEPv8_LgveKQ6T35oK5CXY5rPYyKKygioAH04o0SVs6qszR0T2ZnvfN9EjR1QbwHX4BdQKYC1M-v-l-Q7hvdZR7wlFsu6Y02qIxgk1EzgcN_2iOuQ9DQ8Bt3oyZ8iuTfnIJz-vRGB5nza84r4StFWXfsmsug4c38jeF6QUT7VZ9ZR6vsZqRxYZ7ElEV4FK9TgeNFWeoiPByahN6gd7oao4Y06qK5yFOQCihV_l2xwy1YQ==</t>
  </si>
  <si>
    <t>https://contractaciopublica.cat/portal-api/documents-publicacio/json-xifrat/300327029/EixJCtVAprb8i_VQ9Yc-pKSeymrMuQqfE2FwhWtsd633BuZtjcr3xvhEIjH4Kf310gFk49ii6f856O4aCUb34iT7fLD6EI6x_E1ln-uzayTyEETk70aVFX9I2grMaPDmu8oJQH_7AS_d5ZDefe3_3fUbJIKyaDKTfIFSyYIVcqircYEN3P2rvX_SOvC1erJDMEDurYzi5wPDET2nmx1PhfABEq_7oMMdBxUasr7k_CMMX_X5ltgMS_mropiHYVn3dnadOKq9oH1imUbQoyQ7n-SkthNrx_VhLaUjU5HEKWVInemU1VMbNR3786_dDd3qHSRlDoPG6AQeyZUe4uDaSw==</t>
  </si>
  <si>
    <t>28/NSP-S</t>
  </si>
  <si>
    <t>Serveis de càtering per als dos espais d'hospitalitat de la Fundació Barcelona Capital Nàutica durant la AC37</t>
  </si>
  <si>
    <t>Contractació d’un servei de càtering per als dos espais d’hospitalitat que tindrà la Fundació Barcelona Capital Nàutica pels seus patrons durant la celebració de la 37a edició de la Copa Amèrica de Vela</t>
  </si>
  <si>
    <t>06/09/2024 a 27/10/2024</t>
  </si>
  <si>
    <t>SITA CARTER BUSINESS AND GASTRONOMY SL</t>
  </si>
  <si>
    <t>https://contractaciopublica.cat/ca/detall-publicacio/0636d720-b28b-44f6-bd52-e4e7877837bf/300240501</t>
  </si>
  <si>
    <t>La forma d'accés al perfil del contractant de la Fundació és la següent: (https://licitacions.bcn.cat)\nLa presentació de l'oferta es realitzarà exclusivament a través de la plataforma electrònica de l'Ajuntament de Barcelona:\nhttps://seuelectronica.ajuntament.barcelona.cat/licitacioelectronica\n</t>
  </si>
  <si>
    <t>https://contractaciopublica.cat/portal-api/documents-publicacio/json-xifrat/300212449/DRIbAWIYIwKh72lW5ds2qMua52v1AvoHk44bAHehU7tcVGVMwR2uQJ5zOzRTnaI-UqIrnqdFUVr78bwHlsflHqo2FxXdsl1RLcFInrRZWpnr3fxUmdTDFt22IVRSRPaBjtCfn19iKRJSTGOIStCpr_6_d7TM4LTyfSac7OYS-1Dfz_ARwzurS-wqUVaNyl5h1QG7M0H2qc0WklnjXlq5XaHgTDgcXnWaof4zWRBj4Rjv56tlwjImJNTrBElPrMQy0GLiQfQXpYU2GmyhnmUhpyH-cQby7B89Y6o3ZAJBgT6dmP7HtbzgSfmCVWpW3mMaVRZYv-H3Sht3yH9KPLUr1Q==</t>
  </si>
  <si>
    <t>https://contractaciopublica.cat/portal-api/documents-publicacio/json-xifrat/300239021/VqYjT5j6wyJTk5wrGt7XRRJ-WSBEsxhRGHrfyGFcZpO8MrluKme3fXZnS43iUPEOaXaOgnmAk-rZb86pLEYule9pG6Mq1aA9oM0hXPOB6XsPAyDPlduJQCIR-ZsEp1T8yKCs5jyA49iapj9ZO-76K8qWOsDwjIpz9N0Xs7e7rBpWxxlNenhxLeReVgOT3Q73ijlQQXWLadeZgy4A7hxcwmxbvM6154m9szi6L47ZNOtTpVED381Oi43OvxYZnYhCUwlb37Mwkf-LadGPCE4WKiKx17B1fGAumxM5Bvx7g6IA1wuDCgZu5uCEPVBcMT4pTOJFOWi21eE9CmOsyl0fcg==</t>
  </si>
  <si>
    <t>https://contractaciopublica.cat/portal-api/documents-publicacio/json-xifrat/300239156/nnU2l3ZuKkQmkS2V9HFCrJ19MmIaRZWpo37f-fDzgT_-Iemr9zmgr4z1F3r_0WCuphldiYc89XOD3sIA_YBWCOUhfiRHxRfOPk4-pwLE8GFoNGkljlDU1U8JMVV1mZekP7-XGY1z1gEpagJW46izj1PgHnfqOydMfwYW7PNzMTylda_aOyVc1ONH30Z3jVyY8MhfcT2RqPEcnIITNrRSNWDyin5xVPiu3zbXYBmKwxCW9QCzKumnpD9W6N2GNjGdVqHHmxuOzkP6pw1CrPL_Tbho5CdJPhQuS9otv5XEVysxC2GXY3Z0cDwTnFkUEw9UOp-6g1dtD2GN9f-z-Batfw==</t>
  </si>
  <si>
    <t>https://contractaciopublica.cat/portal-api/documents-publicacio/json-xifrat/300240501/Lbv3rvbiW4EdhAjv-1yq3_nlobg77N9fzQdBj79Ou5x0M36Ul6PsidofD-Xe5xZysl1Rud6mzF5wlQ2Ooailh7b-toJgWxD4qdaNuwXcgkpWs8xgn6fnZtCRnbYc7jz4ApbKdAC4N5H7RMpO_U9sUeft_iVbaUUOgbM8n87mcrbbjrBAZqrrplKDIKt3X9EU9nHSWdTJeilWMz4OGU6cs2QymBcWFT-ZFCxGUNbO5l4N2p9cElYLb_tXn0b22VADudo88cpAqmCme77VFm9q9DYQu_V_bpqPhjeXu_8VXIC9WskmlMNzDssRSLks2Mp_w5Z65cDwosUdCibq39F7Yw==</t>
  </si>
  <si>
    <t>83566.55</t>
  </si>
  <si>
    <t>101115.53</t>
  </si>
  <si>
    <t>Servei de Coordinació i Dinamització de cultura popular i tradicional del Districte de Sant Andreu, i gestió del Centre Municipal de Cultural Popular del Districte de Sant Andreu (CMCPSA)</t>
  </si>
  <si>
    <t>224573.88</t>
  </si>
  <si>
    <t>271734.39</t>
  </si>
  <si>
    <t>449147.76</t>
  </si>
  <si>
    <t>Subministraments per a l’ampliació del sistema de climatització del cub del CPD2, amb mesures de contractació sostenible</t>
  </si>
  <si>
    <t>45331231-4||45331231-4</t>
  </si>
  <si>
    <t>https://contractaciopublica.cat/ca/detall-publicacio/4f10829b-3ea5-4db0-81b4-70c74de167a3/300253134</t>
  </si>
  <si>
    <t>https://contractaciopublica.cat/portal-api/documents-publicacio/json-xifrat/300178089/mQBnZB0zcFRFTAe6h01nXW3y8833XwJHr5tNJVhjpQoPMg0cWlDM1xw8UhmkLKmlvy_DZaArLJqt5gCZl2axOCDeolSMKFBidDQd7n1GUZvTI2fN_7IWIAcBCt81PC3urvZzquxYjlU58hEesJ2jc3BFIvaNpTxh2JQp0zpev8GitGIwk62fw_CBidaak6xD-kHTfKbOL462qali8d74MTeEjRPfTgSyQglNJCPBsEsTCLYdH2CpPRbWoiWNXpjHkxf5VhmTruMtYlqS1KlGVdcRciys6pq3TWIDy9-xq8AbyJ0fVcfx8WPd9CehFc3if4aPXRLVmuwAFfwxZKlLOw==</t>
  </si>
  <si>
    <t>https://contractaciopublica.cat/portal-api/documents-publicacio/json-xifrat/300240532/U8V4M5hM8qEMPIEbSxrgiBaG0XYrI1O-41_Pd7w7wfLtZtsVvnxr5ty-baie-AjDJPcfnwLYfReR4_NvldMC4sTxPH9xBL7ZlZeVeb1vu2W69-QFPHnpEy9RCXNrhq6RaICwY7_KfDmDz4ViXMnomkMe0LIK95Yvl3B2vD5r3hibNk9RtI7vxASEpVK4GvH4XREDoLM4OBvN4NQ-cHTR46k1zaVXI37x8QURAMvCl0d5QM3X7HD8ldYRTJBL7d2pY6OtR620s3f8QciAAOj_ANrfy4zUQXEPl0b0j5f7Z11cNekJvP-tSJrv0BwtAIYgEeZ4qFU9l5XlPJVErK0UxA==</t>
  </si>
  <si>
    <t>https://contractaciopublica.cat/portal-api/documents-publicacio/json-xifrat/300241563/BU0oSIanh3yMUDeIsJgyBli7eWwX4AN-VTQjvHalJVtxWgtAq1RCaoUPbG1YClz_hG7O82bNsBFXNyi2U8wiyU8J4liPnMuhUrorm05Tx08bX6Ykd_Vo61RJmSmB5EIlc4RQgBdfT0rmIkp7TB721IKsr9ebrN9xfEz0ddYvd-uXjBHWvFoZ46N5McVXEbqY6FXwejyXDLiaM5QKFGrHixnbstNnGmaDEgIYyZmwpEt23JCL1Zt8Uv0Ds0aEmvmpPPEi1mWhaFQZD8YhZ-Qln_DubxltOcFpwC3TReKUwtMMHammhR5SJEcR6Sm3m257oosidoeONSA6ZuD--3Yvnw==</t>
  </si>
  <si>
    <t>https://contractaciopublica.cat/portal-api/documents-publicacio/json-xifrat/300253134/HkARZyaKu-aLosJ43gStzlueHIWlYo5WJQcbvrmuHrkI7Aguv0b7PpiiN6JABqvw7qCaSrrTb0Wt_y6aXkGG6vqBd9hGx35tybKhNkhUMPoFiTd6kq8sXZHIBU11sWXUF4gl8dz-JOipTVJ3Q02n6R6CdiKgBaKD4DFVR5rNQkPymMBXDydmEvzKDfAa_bN0S4NLacjEhuyDv3C59dSSG8BoVuChhTU2I1h8V-ZVZGlr3fWu8XmT6hf0eUE_1ue7fGY5xFjmobmefV991PBoTwGAtE91bKqnHNbh4-HdvMNvx6YlKvz1oD6zSP6J2wlkRo1A7F0yNpzmzWiNqB-Miw==</t>
  </si>
  <si>
    <t>611.2024.036_SERVEIS D'ASSISTÈNCIA TÈCNICA EN LA GESTIÓ DE DADES I OFICINA TÈCNICA \DATA LAB\ A LES OFICINES DE BIMSA.</t>
  </si>
  <si>
    <t>Serveis d'Assistència Tècnica en la Gestió de Dades i Oficina Tècnica \Data Lab\ a les oficines de Bimsa.</t>
  </si>
  <si>
    <t>684024.02</t>
  </si>
  <si>
    <t>72212600-5||72212600-5||72212460-1||72000000-5||72000000-5||72000000-5||72212600-5||72212460-1||72212600-5||72212460-1||72000000-5</t>
  </si>
  <si>
    <t>https://contractaciopublica.cat/ca/detall-publicacio/5f03e069-6571-4b39-bdcf-f5bdb434528c/300241739</t>
  </si>
  <si>
    <t>310920.01</t>
  </si>
  <si>
    <t>376213.21</t>
  </si>
  <si>
    <t>https://contractaciopublica.cat/portal-api/documents-publicacio/json-xifrat/300098302/b4w8CSRR9kvY-GSNJHyH5uFfZyw15xYCgJP2yp7orqyOzp7YKPt7qLaUwq0yL4_lR3WFtQiWMnw9R6Gkbu-K5fFn3S8Eez3zDqYy9ayebsJFKZobOnFJYoTVoAKPZsgOhgauY-qBOKBg-Y8TSsZqnsp6mzz7cYLjNJGG3PPBmNksw8JxqDsSLFIhHrSqfwcVoCb6pSq-wNqkLCcCMdzFCnQBfUrzjrGzaDAgHi0ttaIjM6CvLyjIw2zPcjIgdcNhTwaQCGiO7OHX6C5_t3JyfJrbPSDSMRFtFByhiJW4L-ZKfrjHSackkKCnfFYwMMS_peEWobzN_rJkPdD7raLIUw==</t>
  </si>
  <si>
    <t>https://contractaciopublica.cat/portal-api/documents-publicacio/json-xifrat/300199640/VKy0H27Dn1vAiLsb7KR0Y_OCCqiCOqizp3p51RFxJwqHAakguq0v0co06IzYfHXaumxygJbFvJg48obn3vwKEOS-EEm2X_pNSg-NKtb_BGW1Ry-ZKi7Ym9og4-gdexVa__-EMZcTWbXhB6zl7hwzwhZEYMteYJxSWSUEEs71XEzJWTh4so5j31bc7WhuTU-2FUiIDomPSuZcTDrVnMozls0Nj-GFuf8PzCLgQIZ_u9B9a-lQL5Ju6kCHI3VkHD-IAsG-7bSWFuPWN9x-FsY9SkQcinh0rZPczRN-555UNs6dTCMiCDwk39Vu0fHj9DWbzlKCabU0wEN7nLR22OKKDQ==</t>
  </si>
  <si>
    <t>https://contractaciopublica.cat/portal-api/documents-publicacio/json-xifrat/300199819/glVsmSmmjoiIxmJHytw6NOd26_0d35XFgjM-K6OhPv3haOrV3HwYS16NU3Q7mKYx52DU9X0BBz6cBxJD2UV80EPnkGJ3zsziZv0rqDRnebsLPtE3szT_G5rI5ODFCD_Z_g9SG7oaRjb5YUg3vZuWBzdYPUr2uSdG69XTFb-RO-Ys6tZ5PYSYaKNFLE7jHPdGxKCdDiXAh1jXYBFlDyMWxNIJqBm0zK6CsBJ0KGGQCFZIZs6r9wbHBArFMOtazo--0xGjinNezFPzE3w19f0FGDjfsltinAJWvc-RtUbj3w4ktwwJgW8qUkxR-dZ7uBbSvzqnXFcHHT3FbJKvReSvDw==</t>
  </si>
  <si>
    <t>https://contractaciopublica.cat/portal-api/documents-publicacio/json-xifrat/300241739/HwqaRVkkueixtJNYPSVzPGSY5Z58yNT31hP41yqVKKyMlj1QP3wChoa53bpGwVBt7ZT6qTiJ1CmQV4gGO6ZkFFE5oAWaeZr0hMwkBfNr6X3vFSCQZ1k7wdmdQFUYmsd2je6VIeIF6aOIqFGrXB0YeuR1FIDHg1BG4SR5vivvww0qtu0W-59uOjeztmqgEahUjSyNNyu4DzapyDYqRfZTuKai6KhTV_VDn_C-1lAi-mqFv5kM5X0bZDHeK9Pb20o10fG-jtSbRt59IcfPajWJ3iHAiIubflJaUzWj5RHE2FhLnSOjFAbNQPsoTVmEWkBzUlAiN1ZFQxomPIy2BcwhVQ==</t>
  </si>
  <si>
    <t>C240000629</t>
  </si>
  <si>
    <t>Creació i representació  \Seismes 2024\</t>
  </si>
  <si>
    <t>https://contractaciopublica.cat/ca/detall-publicacio/928c53ac-6f62-477d-80cd-4c75e02c965b/300256932</t>
  </si>
  <si>
    <t>Clàusula 9 del plec administratiu de clàusules particulars</t>
  </si>
  <si>
    <t>https://contractaciopublica.cat/portal-api/documents-publicacio/json-xifrat/300241750/o6rfjkV1JRsxCePGA66v7dYxZJoZibMX6v7PH-RwHPFLEjGl8YkoOHJkmI42QQwt7Qn0NX-S4_g3dxbFndkh5YHEewzE5zrHuD5f9EgP02zve_7WkndMYA8IyRG1u8EYrF2IqveJRxd7GqEYjylPD4DRGbuv3eada3879lwEs1iCpzDjLqA0n5E7xfWmEGw3DTvqKKn-T9GAOBWFWmyWmviosMAMCliJhunNINDSKUn2Iw4ESDhSiHbcN8Fh2VQLnu-GlD3ffkv-WV-7rf5Gob1ubo7g_UJmWnM_wqs5fpduRP0TrkEDHX8hyZUhHOYA2VhThuQAu01bUXZfQ9nObw==</t>
  </si>
  <si>
    <t>https://contractaciopublica.cat/portal-api/documents-publicacio/json-xifrat/300256932/CUE9-6B4GJsh8XDZHCmP2thY1MdnisDFZdegd4zIumdmKOYQWR5GqtU2vXOe0BDUL2gsOODyOK0v_NiZDXtsd9DVLJSX9tfnWd7HIzkGtyYbkhc92NmGxKVJJ4F6oD84a2H00xZppGwkPYSnVxWo4HaCgoJv978J2s_7-ps_PygcifrfgfSl7Dw0bqXJLQu9ilynkav3kAJ0lHW0Ovu0FI81_fFWh9teWOJ8aU1KCdyBJsO76-tf_QDwEn2Tmw9gCC_lBeJ73ip_89Vk_7sjvXpY8Y7kydffToXJ0bkLwJGIxVE7h-5kLVPwbPhYvbB7MAsRKPjR7-8FJ17S0yMJKA==</t>
  </si>
  <si>
    <t>001_24001668</t>
  </si>
  <si>
    <t>Servei de Secretaria Tècnica de la Taula del Sector Turístic del Districte de Sants-Montjuïc</t>
  </si>
  <si>
    <t>Servei de Secretaria Tècnica de la Taula del Sector Turístic (TST) del Districte de Sants-Montjuïc, amb mesures de contractació pública sostenible.</t>
  </si>
  <si>
    <t>34542.00</t>
  </si>
  <si>
    <t>79311300-0||79311300-0||79311300-0</t>
  </si>
  <si>
    <t>MARIA DEL PILAR MALAGARRIGA VALLET</t>
  </si>
  <si>
    <t>41795.82</t>
  </si>
  <si>
    <t>https://contractaciopublica.cat/ca/detall-publicacio/a862f69b-9de1-4648-b3ce-a40fd6a3fc4d/300290987</t>
  </si>
  <si>
    <t>https://contractaciopublica.cat/portal-api/documents-publicacio/json-xifrat/300238299/Yrs1QB5FITF8tKR-TIHqQO-6_D4VzaLJo-ZVeLPjKjvxCooH35EgS2fha1muZ1y3gU5YMhKbPS3tFty6M6soVE2DiNdXy7d2urxzwAdBCnySiLfmMfwC-LgSRlv7JLrp7hPpEOObuPPw7fsNMDArezqQhdchhcywovzlG8lDerVlwRDUsCZG5i72XJTU-hChOFWS5dkCAm09OpmOy5gqlxcVyKQM16XBmubvK58pSVP9g0g9dgprkSPHM91hOIpR0w3HH-iRtPiupWiyevO72Mw2LWwmfb0DwUhBetxCIzr7G9S-fSyOZPDv1-5P5U34ZqqGdH2Uoi-XLeYuhz9ejQ==</t>
  </si>
  <si>
    <t>https://contractaciopublica.cat/portal-api/documents-publicacio/json-xifrat/300266027/EvP5UkrVdod-4R2B-SU0yQzZjaGFh_Va_CbI5pjLNRG9xhiyFDnCL22WliuGBzcSGkptiZvMRFNlt4EhW0UT_cpUbc9veXh_V6X3rZz-p-YAHhy-ifvD-WMBfNutkPSYHyLuJgR0f13nAhILrjEeORe_VArU3rupE0nb0preksOc9IPeGRhRTkeKVaJtRKTXfTL6Iyox2J8MdeRgli49_x9iCWuTxJSN4mNc0XX--zcLFa2yrA3wNbvidCd3HeJXYC9SYfsHgF0nF1CWmOwseaD9-hRlEv7M9hkcnNtbEXT64ARH_Dqw4RQ9jeKHn-FnwlHlWyP9nue-5dMeltvJtw==</t>
  </si>
  <si>
    <t>https://contractaciopublica.cat/portal-api/documents-publicacio/json-xifrat/300275788/N8Fwf1fEGsge_GawkH_2BYcVh8m0AhTo8Clou1W8H-CQ-HqLSmVnoRqPIbWa5gaVpxb9BoQeU7l2pfRwziDU40tvO0LpNsMx8GSTBhMtoL35zzNtqz5t6lxleU6h-nYuf34TYkerUqsWGytyYXh8xjmU1Vrqa7ETxousrLr8pbeSK613eLMhf9HsirKkr1GAH5-R_J0GfRuOds1PbKeWmOEPIbO_JtW85_ptk8Dj-x_NJIEu9mAUZ-Gsk6v6-WviS3KxWR_ROXXAecs3GW6AMoUtMrVkwMckU3ZGR-OZfmVPLJKe2tDpoQAzAdP53lUXvHQvYfqv6d4hn60cdeN64A==</t>
  </si>
  <si>
    <t>https://contractaciopublica.cat/portal-api/documents-publicacio/json-xifrat/300290987/kskcZaj7frQyd7sxQJL22GQlSloCrA7cnLyy9q9w2xgjWq2ASgMHhkbbB__eNBz3YGCkY5DLDh2KlaDg_-MP8EbOl2aN13sXYnHi-xEIKr9XJX3-us0z5qFwumNxqfU-zyZNc5t0sJO_UU-KhlD7jcX_hysjD5mmTxoA8sIhm99SAW9Ypxru0RHeo9pSwKsirj2rPi-vwj7wO5gz5grCFUTzWxcCWI-rW4Yk2glbJNegmPXdRmthlZB_VYXfOPPC5w2FhwOw617eZTOSVgve7IcClrQvCCG7OEc_InOYsPLkY1duXBZ_zu370u2AGpx5VWLTqNia0TKwhZmi5mA2Ng==</t>
  </si>
  <si>
    <t>001_24000895</t>
  </si>
  <si>
    <t>Servei de verificació de documentació en les diverses fases de la tramitació de convenis i subvencions de la Gerència de Drets Socials, Salut, Cooperació i Comunitat</t>
  </si>
  <si>
    <t>239233.14</t>
  </si>
  <si>
    <t>75130000-6||75130000-6</t>
  </si>
  <si>
    <t>119616.57</t>
  </si>
  <si>
    <t>144736.05</t>
  </si>
  <si>
    <t>https://contractaciopublica.cat/ca/detall-publicacio/9b22206c-75e3-4f6b-92c5-708c0e1c7907/300287940</t>
  </si>
  <si>
    <t>Remissió al PCAP</t>
  </si>
  <si>
    <t>https://contractaciopublica.cat/portal-api/documents-publicacio/json-xifrat/300141943/IvmphpV1PMYyHHjdVmjYYoDvIr60TORRr5LhkOQ3hXGuzwMmzPS1LR0dL4WRSsoPsshoIEjlJumPhaIwXHGm39o0fnaetj6imVCADguKoyORcgHpUnj6YXOwaxVkl61IGgWDu_tyjPiPy-o8CQUEHswgh4rxWUwPu-6Cbh54g6er3GeoU2SH_eqagBqn52YgO0O0BNDYhgGa4TfgL0gvU31zu_zQ3XW3aqnEpYwtDBeYZsx1HlQi5t4qilz4_SeuNE0-_e0F2RFDixPdi9ENN3XgkbuXryL2ZmUVEXHI8UoH0LIhu3KJ5Ks6kEBkbbhdke6hvVZV-o-_eYu3vjMSBw==</t>
  </si>
  <si>
    <t>https://contractaciopublica.cat/portal-api/documents-publicacio/json-xifrat/300241185/kKLmNXl0ITjYNu0iHX3L-jDwToZiZFm7F9BWY5s0l7NTuc0sZsfmCRqsWMVya58HeaJOX2YsoWBNMKqE0oarpgv9JrArg22L5Vuf5kqdClnQaZWQif4btriOKDxFIt3j4VuVeJkKtTV0uufKCIB3QOAkhJ31XK_HO1X_IUlIurl7qt47bft6O2AWRw2dUt3mn8nOiPXL73Ujx6aZz7KD8TrxzSjQUO_gQQVS6smrZti0lNniC67X9-KEk8225oUbrnhny9EN0vT4X9LY5Siqr2JkqhbGs48XDL8hcFYeC2LBVfKxJhCQUv81nxkL5oAlYjrAtoWrtvmadKyaHh_L-Q==</t>
  </si>
  <si>
    <t>https://contractaciopublica.cat/portal-api/documents-publicacio/json-xifrat/300263307/t_lkNvL65N_7vIQYD6E2beiY08dRKmo6Y3_NkfkKTN8oQDlRd7NugVdTzNWwvnaHbaDBJ7XVOiAawsS0lx3TT0_0huNAtb26Ug4mmVDDxdOMTwHd--eG9PU7BmQMWyR-j2rhPce_puHz57K6vCojgMAneYLDG31SFp3MU8nKpyoZQpc3L3TymWfLM9s3SPkEOeaiBsyjiGrhF8ADfpyqKby62J0H2xBLSxWqB_rjm-C0bLEvANukkC_exIzGxIQQOHIPNLF2UYX2uqEnQfHUJRqockkaoUmFYkWdEcgsYYjygUj7mlk2uWfZTeGyKV-oHvXWDr1wCPb6VYJubAlU5Q==</t>
  </si>
  <si>
    <t>https://contractaciopublica.cat/portal-api/documents-publicacio/json-xifrat/300287940/PlvqnV2oVGsS1fLzy9_lppTQ8XThpnXp9oN1woNKSCPnwak-lwF3svQKytcUD3A71Mpo1-MI1crrOO8bGBcZmMV36Tei7rHXOX0dBKL4cMkTyqn_fJHONysja7EPCxKcnMnshEeYUU-x59tRvE-CjFshmuBkOEg4JHsHWghXVBCGmZXIcTsQZJscSw-T7wOPPZ7VYt_x1zuRxbOGu2ehvjfo1U2UvAZdUXk2mcXQmxSU5LMpm4xywHgv8EcocinlQCgKGn8f6s_Dd41zSyUP6s7yzIouWqLWpnDEwI6KtkpE1J544t6cc-_DLKDqxYWfDpLY3Cih_aBku1A1S0Wrkg==</t>
  </si>
  <si>
    <t>32_24000126</t>
  </si>
  <si>
    <t>Contracte de patrocini de l’equip SAILTEAM BCN per la seva participació a les regates “PUIG WOMEN’S AMERICA’S CUP” I “UNICREDIT YOUTH AMERICAN’S CUP” dins el marc de la 37a edició de la Copa Amèrica de Vela que se celebra a Barcelona l’any 2024.</t>
  </si>
  <si>
    <t>Contracte de patrocini de l’equip SAILTEAM BCN per la seva participació a les regates “PUIG WOMEN’S AMERICA’S CUP” I “UNICREDIT YOUTH AMERICAN’S CUP” dins el marc de la 37a edició de la Copa Amèrica de Vela que se celebra a Barcelona l’any 2024.\n\n</t>
  </si>
  <si>
    <t>B44557734</t>
  </si>
  <si>
    <t>AC SAILING TEAM BCN, SL</t>
  </si>
  <si>
    <t>https://contractaciopublica.cat/ca/detall-publicacio/bd9299d4-5ae0-4ecc-a656-1c24cc678a83/300240361</t>
  </si>
  <si>
    <t>sjuridicsibe@bcn.cat</t>
  </si>
  <si>
    <t>https://contractaciopublica.cat/portal-api/documents-publicacio/json-xifrat/300240361/Fhrs0x1JGhoBpjOGzS5x2lJ95G0bo9hRJ5dhEABs08j3OanlWC8QOthvxMq9llGukdBr0RE9MyxivKRFYHhICP779BHmEJ_dwpaIqazty-XIKcUmlpUgZ8jFDjrfjm-_jhLmBV22UqQcwpeTNHeG9z-huoV9M3NH0OeSkXVV8fMjGSUwatGw-qYOvbJdSFuN_eOVBMqpY5YmtpqkmBoGMtzCl2rarT4gmYe0GViYc-CONHGe8pEOtSr41ECCcheDjRVP2q5_Shsg3X9PMumkKdx73shrIFz3cQRa2USDdiXwIu0abHZUFCroaNTpg4rk5Ci5z-NaQKfsBD6EuHbSFg==</t>
  </si>
  <si>
    <t>2024SI0081SU</t>
  </si>
  <si>
    <t>2024SI0081SU - Subministrament de hardware i llicencies d’analítica de video XXII Core, serveis de parametrització i manteniment del sistema per Barcelona de Serveis Municipals. S.A.</t>
  </si>
  <si>
    <t>Subministrament de hardware i llicencies d’analítica de video XXII Core, serveis de parametrització i manteniment del sistema per Barcelona de Serveis Municipals. S.A.</t>
  </si>
  <si>
    <t>2070200.00</t>
  </si>
  <si>
    <t>3 anys 7 mesos 0 dies</t>
  </si>
  <si>
    <t>32323500-8||32333100-7||48328000-3||32323500-8||32333100-7||48328000-3</t>
  </si>
  <si>
    <t>https://contractaciopublica.cat/ca/detall-publicacio/acb2db11-6446-41d1-b741-8568c55a01ce/300304004</t>
  </si>
  <si>
    <t>1250000.00</t>
  </si>
  <si>
    <t>1512500.00</t>
  </si>
  <si>
    <t>https://contractaciopublica.cat/portal-api/documents-publicacio/json-xifrat/300158676/mfVN0YMgfxFRN8EzS7MLAs9clwLJneTDY04sOcYrI4BL-IQblV8gEAh-I9SpcNgmENW8O804MprhgNkPYJs0D418jKV5caFM52jfyBp5v4iMYHc9RbVUFzRqh4EjPhk_Q9_8zSGW19vMn9fF2IZkXBCycyLoopKfMbpZduah1m0c331kfUyBP9XAIIU9sKAmLBk76LiiVR8w6dinA7Wo5DzWoZOAyYklJcH3snNIDWF6H949F8-gELh5uIIOZvsoSpK1ZxDbvA4XO2nOIVeMKIWdbWZUTaLozbZFipmFE3zLgh8i3d3konDQ-fWwdyhFr4wuFOzkbY-XWvthlvObFg==</t>
  </si>
  <si>
    <t>https://contractaciopublica.cat/portal-api/documents-publicacio/json-xifrat/300277760/hkUVB0WYspqSZ9HVDsp9PYVLvgrVHSple60JdT8Q5jT2CIdZRwNUklVmtXW9iSfK5NEAV2vnZBaiOkWJ5JPDjKVHvro2cL9-JUBrzG2jLmFgFwBE8bn1vKJ18y1LXighGxSMqjqSisqit-VQY9h-Xd9mBteUqqD_TpPDG4GOf0UYsyVZnMNV7EsAGhdWXQg3Llnix0FrsCyy_q9NXJwr378kMCjm3rlDNSsTIsXd97YyjxDm4lLCNLEnNUCEyOl91rhuUAC3chdQOcfarnIG09MtbSiGz3Q1ji4NO0cTUEy1JlFoEJKxgGvCrUic85epbE0C8v7cDjScVU_wAjr-Lg==</t>
  </si>
  <si>
    <t>https://contractaciopublica.cat/portal-api/documents-publicacio/json-xifrat/300277795/c4RdRYl8YtWPwzisIvcqpz8hxTASuMkLtpIduxZwWxOGaMxSPrPyJF-IAnNMqhF6q4Py9FsnWl9GGN8R5cnbZnBRU6mvEUO9JjlRIupA5EF6Bsc8sCp0nG7ZqzGZ09KbT86ekUUwUxN4m1Q3TpxJdZD-YZE0qTnJuwWOetjFY9X88CG8sztCgN45_x1oOvCNKBWkJBz5reNejYewjWkPU8MLFUcwuVNc-CTxwcEotpf0kxn1ywDiVylyL2HOaniCbAYcjVONPY1yB7QghenrvHk0kHvsPVc-SoblBT-KMzRC-XJW1WCvwcSBXWyO5IRD0De3iMO10R00wqMdRtdd7A==</t>
  </si>
  <si>
    <t>https://contractaciopublica.cat/portal-api/documents-publicacio/json-xifrat/300304004/MFuuYEzXpkRqqFiQJMrrqGq0g1ZuVTVe5VqqCMpSuuf4ZPopzzeYMan9cdQfS_M6kwDadP5LegPiRtrQaxKHBStekPyX6XzCmzGg2On2N5XTWZ6FmsVjO4VSEtWPKkJ0Sz3Mjj5YmBX7oisbkO1hxTWOqXQ1rhwlCWncivwshvPGFi2uVAlFw8aNXfMreNwq3CHLXxoslX1Om3hsIe6Zxcby9mMXdYcMiVbxpZO1FG4KQRJ4SsRH1_PYfKlYqH0qiGmH5AUETOc6h2daAPsxRKuI2KTBqBD2d6Xl_48GtA-m-ifdQ7ctyrFr0MpKaGCmu7opp1WME0Z8BDICzeLRLQ==</t>
  </si>
  <si>
    <t>001_24002519</t>
  </si>
  <si>
    <t>Servei recintes aparc. bicis i VMP Copa Amèrica</t>
  </si>
  <si>
    <t>Servei d'instal·lació i  lloguer de quatre recintes tancats d'aparcaments per a bicicletes i vehicles de mobilitat personal (VMP), amb porta accionada amb una aplicació mòbil i la prestació del serveis de manteniment i funcionament dels aparcaments, amb mesures de contractació pública sostenible</t>
  </si>
  <si>
    <t>98351000-8||98351000-8</t>
  </si>
  <si>
    <t>B17404583</t>
  </si>
  <si>
    <t>SERVEIS DE MAQUINARIA BANYOLINA,S.L.</t>
  </si>
  <si>
    <t>59650.44</t>
  </si>
  <si>
    <t>72177.03</t>
  </si>
  <si>
    <t>https://contractaciopublica.cat/ca/detall-publicacio/fc27b185-7e74-45e8-981c-1a62f4f4a106/300241862</t>
  </si>
  <si>
    <t>https://contractaciopublica.cat/portal-api/documents-publicacio/json-xifrat/300223740/FXXzZt8y2nusmgeJGcMVC-CrcWZqG4OrtIA5-XfSm-3gnphB5GqDDx3QwRf5AvXmsyOi_ZkdjcgFN0chri9tSx3j75rAk3T4EIq1ERnEr3sHOdumCphJjRQM7gQonORmDfhRAHZTaYnejwJ0R4YsRkzZwlK5fWqcDy-cBPvOjE-j2jFbmjobEoDmlT9jD8e24BJC0rB1NQbCmVuZWYDhkZRGxjw_5GEbeJf2_eYmLqcnDSWI6JmI3MiyZ423iMFRfl5f2DhmnGasSGgoR8GTXtrlQxlbtTOntMHd_wUkXx_I57HucvZ1BDuqAk9PdhyrAv34P0JdYB9CEjI3svVgBg==</t>
  </si>
  <si>
    <t>https://contractaciopublica.cat/portal-api/documents-publicacio/json-xifrat/300231335/aVDKxY4Xr7rgZCul1l5_tUx8QOhFTbiGj3mfErKrHmPr_1_my3iDwm7Q-_M8xtuu2sDgvxN-ZS91FoDFozSqyxa0g6FesjHrCY2TM-GfVUph2tJznJE2lfjAI-xs-QUW_1rKToViR9C879EmItZQL8KTYkm0ifTCXn12WW0-Xs3gy1Y1vnjz11Hcd7wLnqJMcwg3IiyUhAp3s2dc-Tou8M9uSyQLYqO7Exjc7__DzsOa1ESwGg_Gpb_hsIX3QU7lluSWmXu1ZuN-d8it-QDTF1bFRPgNNuD0v4rV1ZoB9dlmVmrdu1fS2owIerj9_wPvWEQPsnNP1gi5pXNG-WUiqg==</t>
  </si>
  <si>
    <t>https://contractaciopublica.cat/portal-api/documents-publicacio/json-xifrat/300240331/kMfbZAxZ6YhgG06i-s9EbITMmtc5QM__RRmZM36DD_-F9iEMWiIja8HDDJI4TVKwOJh6_M7qm3lA4gZD8ijx64D2zw1PoEx8JLK9VVhoKZIJ1KWCH8dhxZITH_A5KjS39-oR947NKJ5L3Z0GcvMuvEGizZq3cEJRttVQa6V3ARxDsoMf7H9fZNvcK2MxXqw2moV8gaNv3PC5vD7DvMcoAvTU2AqXAtVM8quiuF_x2fxJqR1Xp2u2QbCGyWFe5jTe8Mk6hgQFOcABOSl7G51LHvIIBwM0r0T-ij1QED1_ZZpEEpnX45SvYV7UoiwUzxMInph7Q4U6BH1y1iNoF6VD0w==</t>
  </si>
  <si>
    <t>https://contractaciopublica.cat/portal-api/documents-publicacio/json-xifrat/300241862/Fh7f7hvj_52d-HkSNPwL-VH8HD9fSbKoyzxOdZ4p-1WA085iBn3z1JyMR3F3txQiD_kujYzUHsD9SVm_T72LaJh9imempCUhirvkx7RQYN8XX_ZPPVlqShaFJXTnnzq3vwHzdKCzypcWaak7-6zXLDE1lhWXTLBVefTHivaqYsoPKaObBW_oc2vCt9JbFEHooHJVJrp7U7okAnrLHkV7log3ajQxFY_wEqOurjp0_4zg_ST42BFrXIjJ_O7bhj7PQMuYFph9qIpRAl2OAIxX-mJHWU66QM9TPTQNYWWiCtim6nwaRTMj_PTqVxKHFvwC7fOS8-2ivFMTNsxvQEof6A==</t>
  </si>
  <si>
    <t>001_24000272</t>
  </si>
  <si>
    <t>Serveis d'assessoria i assistència personalitzada sobre operacions patrimonials de complexitat de la Direcció de Patrimoni</t>
  </si>
  <si>
    <t>Servei d'assessorament i assistència personalitzada sobre operacions patrimonials de complexitat que es duguin a terme a la Direcció de Patrimoni.</t>
  </si>
  <si>
    <t>94950.00</t>
  </si>
  <si>
    <t>70100000-2||70100000-2||70100000-2</t>
  </si>
  <si>
    <t>GABINETE TÉCNICO DE AUDITORÍA Y CONSULTORÍA S.A</t>
  </si>
  <si>
    <t>47475.00</t>
  </si>
  <si>
    <t>57444.75</t>
  </si>
  <si>
    <t>https://contractaciopublica.cat/ca/detall-publicacio/fcee3070-db47-4ab9-a045-c51de12c3a0c/300241446</t>
  </si>
  <si>
    <t>https://licitacions.bcn.cat/licitacion/licitaciones/detalle?id=7684362</t>
  </si>
  <si>
    <t>https://contractaciopublica.cat/portal-api/documents-publicacio/json-xifrat/300117111/D9UFeFyuVcD87g82WWaupwARHMKuzIdUECWzMqAv_pQP9x_da-F2roFxgWIAOtlFVG5FXjus2Zz1NLeHuwwtzKd1dD7cbZmQyBCcT4hN1_7Lfe8kCNbIUDXZ9dCnvRhfs-G8LTn2loPLlGv9eSvZReZvr64gZAhGO9997vBTnWsG-bdZP1rkfYRTig5h5cPlAR6V0NKitIUzCoZVIxvxE93NsmdDAb5kBwwtTfyjKu0B--Ww96gDf3pQLKW50Z9i2kEOtcH8RUgiUoPiiquRS1O1alLO1hWiciCRZVG88Q9jyrw1UclzvHKw8afMccwWIk61Ssc1vxB3VyxRjxaiyA==</t>
  </si>
  <si>
    <t>https://contractaciopublica.cat/portal-api/documents-publicacio/json-xifrat/300190834/SOhhO2wg4c1k_bRum1RILxDP2x794M8Wg_kED-1HM4Hj0uIhh7-dcNdYBbw554XT5goA0rxapihW_XTTLIzWp7lnmJ9NzEN74tADLXNYV7i0PZEkHurejEbkvPkpJ0IBzaCFkch3GXCksUNmtOrNobYgNV30iKh9eRjiBy_Ho0UmGQLYO6vQweGvD-5NmOcOramjwhXUvpcuc5OKdTJ0gyVqtwurUySxhdBy1w-4yVpgOVANtKTFCBOv4BieikdiCD7LuYklS9WTgb3eW9BUhdK7ISlScLHUnpF5zTczmcTRKfPxxEXx-OwgqczgsjGyOdxVnqMl85or7flC6HyzwQ==</t>
  </si>
  <si>
    <t>https://contractaciopublica.cat/portal-api/documents-publicacio/json-xifrat/300241446/PiH2OELUXw_tuPUK89w9M7WGpuYLGyf27DeHf8Pmmxbbr8VvUHPOXrpEazqvVZFXBux2PQhyd-sH0Znv6FUjoc1PPZ_zBkmIyqsQ9xPh2Op6ZXHNSOI9ons0ZqhkJVvlJw2eGbUsQ-Q10H-4SbN_3gD5TnLgqxYGyugXNbyY4BNha9hpvw17OAugpBu0Lyc_ly6l_NV9sf9tJMYY-FfL-jSv9jYRzUbsYRzMW9xbWf5jffQ24CfeAign-lEsSUlzWAznI8x6cR58Sua45Thudze5jjgu5xw_D64BnQkFwAg2qpBWUFtVxKuI7SMzCvG99O048bKC314I_IyVjluxfA==</t>
  </si>
  <si>
    <t>001_24002050</t>
  </si>
  <si>
    <t>Servei de manteniment d'equips de so i audiovisuals a diferents equipaments del Districte de Sant Martí, amb mesures de contractació pública sostenible</t>
  </si>
  <si>
    <t>45524.52</t>
  </si>
  <si>
    <t>50340000-0||50340000-0</t>
  </si>
  <si>
    <t>*****990L</t>
  </si>
  <si>
    <t>JOSEP CASTELLANO MARTINEZ</t>
  </si>
  <si>
    <t>15174.84</t>
  </si>
  <si>
    <t>18361.56</t>
  </si>
  <si>
    <t>https://contractaciopublica.cat/ca/detall-publicacio/c5b72482-d2c8-434d-8caa-75caadcbd996/300290380</t>
  </si>
  <si>
    <t>https://contractaciopublica.cat/portal-api/documents-publicacio/json-xifrat/300234857/oszc0yfKc8KFnLenKbqYMcbNKfVZu_sZXinyvnkp0bqFfKkYDiQlaDrdsba9DoT4AX8LpkzUX_TT0lkBge190T6Ed_vC9KbkoJbOtptDvmKH7zNgnZ3rZvcXcw2LQN15qqXbfH7M6lUQS0Miru_Zce0psHAmL4lrY_hRU-WNIm-vx0qgfbjGDdTr4HIwD-lYVfVGby9gwUpTR43gqL1HiW-GiWvTBuuohJ0yGqs8OKWX8YACNSxUR24VPyvv0i8IM0uGcroRqLMe6HX1_rN0OwQm4lAstvmGDK_yof1ZCV49NjTSyw9nnpx9zUwqfKZl5V-nYTecAdKqqShBqGD6xg==</t>
  </si>
  <si>
    <t>https://contractaciopublica.cat/portal-api/documents-publicacio/json-xifrat/300288765/Yzk9qD8FyCPO1OEFcy2AMsVQaB8AlWSdjDJEgyOumJXHahGeGGuOWZoO2kLVY8F_zJcf2BubAVR5hx7V07P6e1jf5-uY2pFLGt3jJ6JrRVLiqtHPFnnC7QHVIaFNoFUYDUy6zQ5fKVTniyIN7-QqRrZVWr8NCUo4U7rggSBPyhO1upOMTMAJo-KUIpLUBh997vwYFi7R2Yp3NJp4H9ZCesSnAnF5GH_YHV-_8OqAI_7Ep65YT-19GyI6RSpOzU2w494kAUGct87rBJpS8lb8DzIn7p5kgNlnHlerRxAITQum36xnmyU2hbPYmVX-n0sr3lNygz7Ub4scO9Kje9pdTw==</t>
  </si>
  <si>
    <t>https://contractaciopublica.cat/portal-api/documents-publicacio/json-xifrat/300289038/XFyewlEgjqhQJCsnOYO2A-AhaXW38t8OWnfRgxLhkrQsRvYQFnyLjW7ySw5ia1pMthrmpNdNUG5mAKShhd-WGA205KIGTI0vMEUmpx4xjhfM3HSobmnR6dB0OvW8jqGWgXho2BA7qxQz2bjeenaYBPb3ivfoEKExuVudu9fP_3dd9IOKXaCWYjE2sMoDqDvCBPpvpmKa45AGuXyIUgaZLixy1a2_4pQKh4WuUeFp3encx3EexywfIce5pIOTdxQJK8dFnybbo9L0BhSLIEBPIUGfYzHtpvStQH4o5oNA9rVwntSoeL1ASy9tm2CVDdowxmikxoMgEQbqCX9dOF2f6g==</t>
  </si>
  <si>
    <t>https://contractaciopublica.cat/portal-api/documents-publicacio/json-xifrat/300290380/IFcC-hhgGOFJ1PO_jNgarQu8qcEndJg6tmThRmg-ZfAU6aDB0nwL5xL5DCSPVlYhxk0IYttPrqb3MK7E7vgBzW9f_kLc9eCqqIyQyA_51FoKQLZPLCQgyrbX8-ANwP3KdGrHegDGWkMkGWjlfV78Fih-iddCy7L7B-Q-wSmGxYgnDjJ0J2CYKFM9gyo_f-cCKvw2-YU4B2vJ00A90V3a0wcxx4Y4yHTEn6JLBOLD3RFCnkUsXOQNYuKxPm0sru6lAV5PDy0aBXbEuKMAmntf2VAIocRsAshoLdHb9ddqMJ4ZlGdm-JT6vlJZaHBAXVYc_oIRbt7kw9-yABXIXIVtGw==</t>
  </si>
  <si>
    <t>611.2024.059_SERVEIS DE COORDINACIÓ DE SEGURETAT I SALUT EN FASE  D’EXECUCIÓ D’OBRA DE LES OBRES RELATIVES AL PROJECTE EXECUTIU PER A L’ARRANJAMENT DE 20 ÀREES DE JOCS INFANTILS SITUADES A DIVERSOS ÀMBITS DE LA CIUTAT DE BARCELONA AMB MESURES DE CONTRACTACIÓ PÚBLICA SOSTENIBLE.</t>
  </si>
  <si>
    <t>Serveis de Coordinació de Seguretat i Salut en fase  d’Execució d’obra de les obres relatives al projecte executiu per a l’arranjament de 20 àrees de jocs infantils situades a diversos àmbits de la ciutat de Barcelona.</t>
  </si>
  <si>
    <t>62641.32</t>
  </si>
  <si>
    <t>https://contractaciopublica.cat/ca/detall-publicacio/1138b12f-d55c-4b82-a60a-6fadd98af12a/300242445</t>
  </si>
  <si>
    <t>52201.10</t>
  </si>
  <si>
    <t>63163.33</t>
  </si>
  <si>
    <t>https://contractaciopublica.cat/portal-api/documents-publicacio/json-xifrat/300139291/Qkfo35PnNtEg_OFwqpKEhSGsfrP5L_jOV7_Yvcnj73k6H9m3pWmh3jizSU0mJNExT3_qSG3GOVgo-eohaeE-0KLyCLHvVSkhehx_GHR5olHQz6c3IFWSvVUe4pRKySpi6-i5ZWuNxJ9WZXI953m7XLUnlcstZi5-ruXFGauDMjQgDbkKa2GpvoazsO0hmXFfsLP2j5OafdTIAlJIklcnnZxYJn-pCsTleR8JWhqeYg9N0mogqhtxHX696L23eErjc5pilx8a7PzhmaINrpb4kOQ3-RvoyHrlRpFiVKOYHzctT6Nr7bOrAnd_e4Xa92JJ0yJTXsRxaQ4Z2-GkrJIDgA==</t>
  </si>
  <si>
    <t>https://contractaciopublica.cat/portal-api/documents-publicacio/json-xifrat/300236190/FPH4FwjrNBCMeJKXuGH8Li-1tawEykmIuimDZ751OWJzcdWPaxZAjbrk905iRcWs2W97dJtYc2e9cHubisuooSTvRVvFg5idSGwTZjDz8oAT39dnImXR5K54BLx2cxe36lPJ2iEutX-KO8QULNNLLLqLLEHRtq9FEhLzPiFklAdZo_f8NyddPPupar14ObSjtCpfN9hqTmGG7LWMfnw_nwguCvydZCMY2QJt24_RKrpuSz_U3CoJ6d6IrEldSx6NqlKf56xhkGtKuje4dTc0vC9neytY-k3HZ35xaz_9jWGqoOkUBRJCXsz0BSyxByfsAKggmrT3xP8olwOreXW0pQ==</t>
  </si>
  <si>
    <t>https://contractaciopublica.cat/portal-api/documents-publicacio/json-xifrat/300236234/pRB4uUMHaw5-gcEH-7fYrA9v0sXefnNq-GalrWchi3X41UBS2B6pQeE2yFSqH-hI50Zpy7Ti3xu1Px331CPkbFJROEZrxFXdp64qgkxXMuWAISL_ap8x15PUswj1iZnADFjk57YdOvkbEldJFv7SJHMAo_7dTCH3neharBOS_yR-aPyDsODKsIFqask847XtLzjtGMHwrRboM7Gmja_a27dwJtNWNskpJY2Fuwnus2VNy4pQ1ENfW0WxEIK-lBsMfjl0gkc236ZQ5yWVcVt1lWR3qT5rPoaK9_cs-s5rkUpCJsU73WTuTL0uLjZadLjhB9aEVzoPTHJ4JimI8To7OQ==</t>
  </si>
  <si>
    <t>https://contractaciopublica.cat/portal-api/documents-publicacio/json-xifrat/300242445/Q8DGJ12NceEKAJ9AM34COkr_yCU_PTGswaVMnEisQrifob5SfPE9RXdc-Ad9-WFvKZPnK8UNoRSImki5dEOJ-tS2GEnAWK-2qf3S3mESC4A4IvmOXuhOja6M42aeplFFOw33Iin7MCF9B8Qr4W8vHuciPkG-y4jizeiRznBJJnmkBVHd7AusLHCpA9eWAKIvu6R7AQSWDRp1dTJiEBkRbjJ_-LxlJfawXlSCxh3KEPYnoQTaIpjGTKJsMabwUeqnw8iVweBwWBfcZoq0JKZuhB2R64qHuowdXHeblMSCEEPPoNuhIl-KOYpIzWO1xfPwdOtlRzNVsbFAJY8yZ2D02Q==</t>
  </si>
  <si>
    <t>LOT 3: PRODUCCIÓ D’AUDIOVISUALS</t>
  </si>
  <si>
    <t>WASABI PRODUCTIONS, SL</t>
  </si>
  <si>
    <t>001_24000325</t>
  </si>
  <si>
    <t>Gestió de continguts de pàgines web, xarxes socials, butlletins i campanyes del Departament de Ciència i Universitats.</t>
  </si>
  <si>
    <t>Serveis de gestió de continguts de pàgines web, xarxes socials, butlletins i campanyes del Departament de Ciència i Universitats, amb mesures de contractació pública sostenible.</t>
  </si>
  <si>
    <t>233494.82</t>
  </si>
  <si>
    <t>PLATAFORMA DE COMUNICACIÓ SLU</t>
  </si>
  <si>
    <t>72967.13</t>
  </si>
  <si>
    <t>88290.23</t>
  </si>
  <si>
    <t>https://contractaciopublica.cat/ca/detall-publicacio/3bca83d6-60f8-4e1f-b8fc-1b14ea633815/300242471</t>
  </si>
  <si>
    <t>https://contractaciopublica.cat/portal-api/documents-publicacio/json-xifrat/300143917/GLVCGRYFVOycoCE4pPSwJbxMW84i2i2WezJAhDqKS1lkARB-dl1gJihLpEjMlxelRKCt86JJ2hcrbOWBhBLFEWY9THDeN81XxscM0Q-1EKvHernL0UFUt080g2Av_na-wtfzFTK-IBwuv_ngyt1n0ERWFFmR1XNFB1O92pzT1fFz8qzu6vapwsqvvD1MsE9w-sDEkiq6DUvOY2iuIY_qdgm0ZhF0YSWK7rO2zHjdxv88UdnagI7F4unXwVe-1xF0M62qjPVfKixMHgu93BjWgXgg6-OvkW6LwjNnMJ7sL-Hs6sXCKOijbifAyTRnHrv8moFOwgK86izDTZR0Rom8kQ==</t>
  </si>
  <si>
    <t>https://contractaciopublica.cat/portal-api/documents-publicacio/json-xifrat/300190974/YLY9_YRUHTgeLlxjiCt2Ehkq9tZ6aWHnIIXGELBqDCJZK-J06jIT1T787Tsa1ADnhkWcxcwWWvwGbCRnrrwNpvXdIyv3w5xrvephufK9HrcmyZCr7Hht3iRjDprSZ3QJkwg9LPpTS1Rw3z0CtBQ5_RzvBkAeY_trZmpWe9rqItn8CiSWCOzFz8zN83Cy2izEl8Y07bx2_1OdccUzL7WvKrwIUPHKQ9hko14SPlw57O44gsO7Anpm47CkE2folYFED77KbphslKGsrHDautrQkExqXnsD75-iuYVpp75CCqs_TbLONsyAOSVZlP_Iu3a29_p5Nz4NjUlE914ujd2htw==</t>
  </si>
  <si>
    <t>https://contractaciopublica.cat/portal-api/documents-publicacio/json-xifrat/300225663/CpFOkhh_aUHlSu-hv2GfVKHc1RH4WSnxzUcfOVEGjc-of4IwCBvtlo1B9XWdI9f3f7c97is9bjI4nflSVR5HVI8bHuTza3qcgSvaO6sS3t1hjBklG6bAgAcvBoQmS0NT2-qNlSUVSwf_g7AVRH6sNGJu1_vEkSu9d5mn84IlzYNE9JnZCuLmP9eobCK_57wNPyLLUjp2Cw9Nqys0f2zmdG8a3rY9AWPC5IR-ZhVvDvVE2egntXbHFLTh4xDhwS0ss-F8No74V4kvTaMOky5yW6RXQjd1ObvuawOXfoLu4hN77zbcgSjLe_qZ1H-0boAkS0JHsZeIrr5qAdLEBXsVvg==</t>
  </si>
  <si>
    <t>https://contractaciopublica.cat/portal-api/documents-publicacio/json-xifrat/300242471/arYkDMjKZ8ApBEaHvcjEHo5P45PVYI3YoXlfmRSjv68NhdWjZV7oq-WN-8Uy3ajRWQkNYfZ9Pq4mZLvhk8q8ZhmFXtqCMQV9BCbVr5geB2Ti9OCLkGK0ainEpvTtq5eMKMZYoHOuRnPxDBHCOBHQSe21hBMIompkI347vqc7vu7DrV4K3iAy7m0OkkRYYmwqbRbhIdRv6gXoNNmBK9oAq9_x9ZOB7gDY8g3IQneiX7Nu66ykAFeVN0tkdAR-Qp06IgLVg22so8Wcb-rphnyW4l1zTvccygynViDgJdjcTHGUQ0Vhk9nWXhzXeAiZxOL3KYbaCdYki99U3vHXFnOydQ==</t>
  </si>
  <si>
    <t>605.2024.020_OBRES RELATIVES AL PROJECTE EXECUTIU DE REURBANITZACIÓ DEL C. BALMES, DEL TRAM COMPRÈS ENTRE LA PLAÇA MOLINA I LA RONDA GENERAL MITRE, AL DISTRICTE DE SARRIÀ-SANT GERVASI A BARCELONA, AMB MESURES DE CONTRACTACIÓ PÚBLICA SOSTENIBLE.</t>
  </si>
  <si>
    <t>Obres relatives al projecte executiu de reurbanització del c. Balmes, del tram comprès entre la Plaça Molina i la Ronda General Mitre, al districte de Sarrià-Sant Gervasi a Barcelona.</t>
  </si>
  <si>
    <t>7051009.12</t>
  </si>
  <si>
    <t>https://contractaciopublica.cat/ca/detall-publicacio/51959c30-f8a5-4334-86a3-be36af3be9c6/300243115</t>
  </si>
  <si>
    <t>5786107.97</t>
  </si>
  <si>
    <t>7001190.64</t>
  </si>
  <si>
    <t>https://contractaciopublica.cat/portal-api/documents-publicacio/json-xifrat/300147759/gmtmix4Pal33ajqacPPhG0jzau-HZl297NHKrQMd7n0yBAdQCB8pou-iPc98hetKIjuXgCTpzHFETbDUeava520xAl8DaNXBx0-tX6NAVGl5ZDuwPUJ92J5YAabm2P7fVT0MgSQBNduVc3WX8qX7xqRvPdge4lHNnWtAxpZYsnaSOzWfQUe5KgZSuSeWaX8ItiEm1oC2RoBLxCCWu8DWiZAbpAIQyytRAe8TLHEw1p8PQou_a9CHf--C8AR8TNe9knPQjTgAtdBNvTBYCg1u3Ot6jrl3YVuZmhr1dvOTs4htsEeK6sHgfIYYBkF7XnY2zG-T4170kmM0MFMTN4lRQg==</t>
  </si>
  <si>
    <t>https://contractaciopublica.cat/portal-api/documents-publicacio/json-xifrat/300216955/EmG1RpM0V67G6Rp6hiXrWLIptzVcye-Eyfmuv90lU6U0AnU7S04Z8vxO-jbiVuCoyc1WIPkRMa6ayTTBwUim4HQokFD5SjdCK1Frztg9ldJGwH-h3KuHoo8WAzfSH2hi5H-iz6RIIxP7tEPkGHmdibEpPJS0KVv9_bTEhpTdJKHwi5qY-HE-ql25qHq8Lob0bIiKbR0bv-oNrGaVqgmWatYoxK6Oo-ofA5gvXihVqiUB2iq_5I2fRh_EzhksyGTJegQyU_yio3oMHHOzD3Bai6qyU1TQcfgxo39rVmzcIUFMqvy9SfSCr-qqvMS4vy-hYCTwlAs69I7O_AD6yz2yZA==</t>
  </si>
  <si>
    <t>https://contractaciopublica.cat/portal-api/documents-publicacio/json-xifrat/300217128/OfAXnR6tcdoT3lqC7KBOfxKU5hsZwrvXOfh-R8hSBbpvcbkC64s1To4zYFW9aAAsmS3gsyjttWfP1oezob3hhUnnoxe_kN9dQI65FZq9Axcc1oOBsU7dk-efyFf_J6_5vZKuIMvQCuubNDiT-ksvBH84RdzMFYNgc6vh3RLD-QHFE9XwON_g3l8LXaVSysMXsiqonq6KokpghdfPZgDnTJJw0xkTGcUKxRm4eVGwPqKSmWfahShwYqT5gaaedSzfCUiKA5gYYCILy5lowyFnFt5mZGAB6bZwB81PzStQJ9u1ZgWyItCAzGVHk3mKwEoezFlilLKeGd6oKm1f7Gap5A==</t>
  </si>
  <si>
    <t>https://contractaciopublica.cat/portal-api/documents-publicacio/json-xifrat/300243115/acDy2BEyB7lSdkI1PvF9GqCfRN-nL4fvoCFs0eW_2IjrsuTsKVk1NdljaIkfDv9pAtaGOHABOYs3VASHyURLlHD6hDvVRdWGSIXGzj1JjBxz5IGlFwMh8510x3WGVFBTn1oYjOM5vQ3aqhJf7eR53D6lort0fUHlIHBDQ4b8gJjnU2Ztmge0STGI59Oj3bX5vzg69Ua2vcu-9N_RjPr-v4tQreD9es4KYzo0V1TZ9UGKhfog8isWXwF5mP1B9oGRQ1ts9FuG5qukkk8MbY2L4SbbpsZ3uGY4uUdC5grMuhZXK6DefMT7JIIEpMIFctad0BEe9FY-WHarx6EVJebtVA==</t>
  </si>
  <si>
    <t>006_24001651</t>
  </si>
  <si>
    <t>CONTRACTE DE SERVEIS D’EMBALATGE, DESEMBALATGE I TRANSPORT ESPECIALITZAT DE CONCENTRACIÓ I DISPERSIÓ DE LES OBRES DE L’EXPOSICIÓ TEMPORAL “REGINA SILVEIRA. DESESTRUCTURES DE PODER” DE LA VIRREINA CENTRE DE LA IMATGE, amb mesures de contractació pública sostenible</t>
  </si>
  <si>
    <t>L’objecte del contracte són els serveis d’embalatge, desembalatge i transport especialitzat de concentració i dispersió de les obres de l’exposició temporal “Regina Silveira. Desestructures de poder” de La Virreina Centre de la Imatge, amb mesures de contractació pública sostenible.</t>
  </si>
  <si>
    <t>61456.92</t>
  </si>
  <si>
    <t>https://contractaciopublica.cat/ca/detall-publicacio/d82bf756-5579-4411-b52a-8e292a9b365a/300291063</t>
  </si>
  <si>
    <t>51214.10</t>
  </si>
  <si>
    <t>61969.07</t>
  </si>
  <si>
    <t>https://contractaciopublica.cat/portal-api/documents-publicacio/json-xifrat/300249819/rSqyWbDk-OzQ1WJ8QNisM2rNPx0NAupXhijXLlk6Tok4vOhqJqb7isgXBwwNW5ajpoYXSa_XZvrAN63hTLKWER3E6kQJo8GLURxI5bF6h5oirxscls1MST1eGEM6F19gNpLev5bUZnBkPGpfgSKYz8h--kgjynpDvw4LxIt6mYkbTlpmeg96-QEFyEb4CKqOYDeeMv0tszn7zaQ7LXaHXZicOjJC1TA6ri70Tw0GGdu2SaUTwf4K0KSGjnc5pRIAwYePQnyxe0PbeEUqk8xFHyyXJcavyYSpd3317YVsT8sO_JMCttcPJ9WgdqRWAAkCXJjLGeyO0uKMzpqxopn4YA==</t>
  </si>
  <si>
    <t>https://contractaciopublica.cat/portal-api/documents-publicacio/json-xifrat/300289389/NL9WmcVAqkSQ8zBJSj4O7NZgUBvUW34Ao54ysyUkughgIfFxVENCiHAkDfObcx_-w_8ZRzqfK25_IDZM8suLIAXQY9ljEx8NX_c8OpDP9pWIKnZ04hkSfHsDSo-UfHYBnZ6jp_iXnKqD7-_WWr1t_w0-BcaFdI-wRjQf2QDoRSsgocQoClI1ZHeljhf40HIyBNpw2YJEBzFvzBtVJjyi8KJ0ZIUCXEB57XIKNY_nMKIzlIfjPfnsPf4q5ZAAYQBRx6-KJtlGGUq9znQ1ArdW4sNi0Am4rYs8VTNbIaoI9GeBq_dXxZxJmfPZTtLtZ7Tn6pzHXR7c8i--m5tYdsAfdw==</t>
  </si>
  <si>
    <t>https://contractaciopublica.cat/portal-api/documents-publicacio/json-xifrat/300289755/K7dHTQ94oODyMgUKiAZEsTqaWAX8UmXWhMRLy8rPQo-E41yrW-uzJOf1w8e0_7AdmBNoOZyMBKvFhI02II-kJgYaC1aYyXTJownVENCQfQVTo1DwHGJT0ziTXjTiwwk2PNmNwv0An2IqWAVLHxI1cOrJRjSD0utTVgquAtTz3jF2hk5EEiD3avxWo_JO5Y70kcYBtqjKICT9K04W6-qUp-BXbHTeyNIfH3KqcL9zVIAYENZjJ7sCr4DkamHwFaFEpZZa1fPrsFj0bvpcxeBZRiKD3dCkSRDekzzee0jtr6yWX6NZ_vYJJKWlTrpaymYFZXaZUsn46IUWGZ0dztI-sQ==</t>
  </si>
  <si>
    <t>https://contractaciopublica.cat/portal-api/documents-publicacio/json-xifrat/300291063/lAx6WE9HkXS80IajAZsCHqR99xeqBobrpN2LWuyBSPVEZv3oMP9ugpewGoromJ3u2xbKUWah9DN_whSc4uI8LehwGJnfKHPEbmGblr4wiIlbvRx5o3F1guxPGK1DMMw8lsioKfzD4QFQ4G31rlvPQL7xu73Q9EHsxuLvCugsgRmPeRUmM1ABeQw_cbaE_59jEJSvJiTnIuv1unJfPns0bkvIn_keTGCls_M1pokIPFyZE0zJWLbUlY4Jci5oaGYd90QiISlDBXYoEKMTewr_w7J0uYXJQwsicOWhn5erhm5feyDU0y6x5KuJq1FQXfhHHA5pHKhh32jVY6hCqLKkKA==</t>
  </si>
  <si>
    <t>https://contractaciopublica.cat/ca/detall-publicacio/e88c50d1-b09b-4ae9-bc49-9b0b861228fe/300291534</t>
  </si>
  <si>
    <t>https://contractaciopublica.cat/portal-api/documents-publicacio/json-xifrat/300285020/UVi-7o_m1PmB7aNB4Q-Q6qdVIa_abBboLZlxxVVeXRpyuxtQdGrbY6FZ6KccK7TXSHBApbMgsoNL2gBPQmHxeVEF05rIGF4oy0HblV0AQiDPf9s_DSia58VUOp_5a3iEc6GkGlwmWzxtb8tFGfpRsDQ8OFlSQD1U1sn8ZdLG4Ncar0SG71ngYsps0zQSmbYvqaAZAw5_5V3PZnjY49yfo4FlTVzutboJ2AzfPGy8RbfYxPiZfqMPv8H29xYfB9AnnvXBJfymYpcOeNfLxiBTEFuE5xB3rxP3xg2Wg26Qg8Qg9t31l24y4XuRPFYXsCglEn4Wo4Fi2hOipnB4MUYn3w==</t>
  </si>
  <si>
    <t>https://contractaciopublica.cat/portal-api/documents-publicacio/json-xifrat/300287579/CbcQ7yqbO-pnrwMKFPriXqI8MISOm1WZnYAA16INmJWmNdkNbC5u-g3YCCLvSoYcFDF-1WAieCGPris3PtaAeGzs7vYpvEYbUBx8fwOfFVY7zIQTGu_Fso9RWBqDHA0dgQzMhb-maBeg3VYJv0a7htyYHC8SU1guV9-vr_oB5tdnN6_ZBniVE0FkkeebQuVR8gwupvDvEc3CtuYM4pmFh5-w_-lEOJEUu-ivMz8QpFWXFw93prXIGHAuwXFtIxlGSUcQdWCgKnYZtAs8Nt6YVMQU4zn3B4gIelh9ixinIY7dv08eHiTRAhUvAx5noGsWh8fwTHZQw4qA5ECdRlLOcw==</t>
  </si>
  <si>
    <t>https://contractaciopublica.cat/portal-api/documents-publicacio/json-xifrat/300287638/Q3QkfHkmSwiyZ3eNbUcRBww-usYrsBkra9cDkHRX2XZzlrvI01qZBjyvwuZHkWjJWCLD9_njCt2T1HvOe8w64p86FkkDNBo06hMiqUlIV72J5aAleDh6BjMsHTQZaRgS0nWTjfh8_RB8KKlzwNMTqd2f1x4q1P1aZ9hf3gjQlauXl99yaCR1X-LvTecqOGB_CzOUCX4ok5xNBFLq8hoay6uhj6XRWnzV3w10usqzV1SF-saPRbyA-KOrBMsZjVCTLdJ9jpXldTxDosMSH6E_apB90KPCjfZNirGT1HrCMtbGeEF2c0eMcIASRJ7BZ9WYpA2AYBUcv2NkIKvdkwwl9A==</t>
  </si>
  <si>
    <t>https://contractaciopublica.cat/portal-api/documents-publicacio/json-xifrat/300291534/p-quwPqK8VXNd2zlCvZiQtiytYBPrA8eq5DZmyZSpFjPYKJAxYGhV-2XzDNF1dIzY21mASzfsmtm4Ts3RW1Mm2AKkU4AI1h648A4p-QygLinPNuT_194rJqVHxeptmBtBC8W7LEZkbElb-Y3DTWQR_ncHtHbhqGVOE4c15gVoRghk-zdzNvM4xev2Xw8cQf1Ah0rED-TopyeLB7rU2vWMF3JnVFqZSyQc0-P1ZKTLqwlhpX637mkT6cVKFX6d7STqhdjnsqY4K2DKxed9kE0_XnQawdpIO6I8t4PFbyRwDDuXx15iqCRJMsj6bvNCW5ZMZxTIRP_jTWUYk26VbnfNA==</t>
  </si>
  <si>
    <t>24-24</t>
  </si>
  <si>
    <t>Serveis d'atenció inicial d'informació i derivació als serveis d'ocupació de Barcelona Activa (Exp. 24-24)</t>
  </si>
  <si>
    <t>Serveis d'atenció inicial d'informació i derivació als serveis d'ocupació de Barcelona Activa.</t>
  </si>
  <si>
    <t>3475500.00</t>
  </si>
  <si>
    <t>04/11/2024 a 31/12/2025</t>
  </si>
  <si>
    <t>85312300-2||85312300-2||85312300-2</t>
  </si>
  <si>
    <t>https://contractaciopublica.cat/ca/detall-publicacio/e98914bc-d667-4b3d-a1ab-55a6b05c0a18/300320822</t>
  </si>
  <si>
    <t>675780.00</t>
  </si>
  <si>
    <t>817693.80</t>
  </si>
  <si>
    <t>https://contractaciopublica.cat/portal-api/documents-publicacio/json-xifrat/300182184/MjsczDBn0eqjMxaRSl82FyqiFrCSakPisqtL2tcmNm4dnnGDbHPg72wEisCIRLo1RdZn_xcszsbafm9nePH7itPy31cff-vC9iD9qTHTP6ETXNIKSt60RAUQwKgGFtI80Gwv0dwtjQYI9Xm-kuZOD1elyXuxMN-qg6BBWuTHyQh5r4kwgJWnRCT1pXNrUeq_avcQqdNY4USAgpQ4OpYFdNqP9vzZKwj5SWdsj24Bp_87hQ1ypKdu5lH315nYPgpIMaYtHw2nLa7iCgcpAkphNjQWlJAynLH61ZAxxaRYBQo0gGSnnG5oTDlcxdtdhv5meCuFiWzU_NjXNduYXgurBg==</t>
  </si>
  <si>
    <t>https://contractaciopublica.cat/portal-api/documents-publicacio/json-xifrat/300290862/krttfvUzU3eHqAID_v-FS367kNWt-1gmpuq0VDNoIL1fzdtPSOZLAk1Jr6Q18XHhlfRSZTAv-9mszGWVjnxiwKAzqstoaEHVc1zAqwCdQ1CcV04Q7u8FhOcu8s9sZIYeQYXr_QHLLtFEchCdyafsx6EAmzcaQhd2jw8dbav1epuDkb-yvqr3W7pe20fT5F7mpQT2M2au0Ooulm5Bq3Bs4IQFWFXvLYpXPMUEdR5Ob_3perFDwNEW283m01cPqaZ19-_0xSoWBIJCvSAIR5qbPrTXyTS61dXzy8BWeD-ewNpsMgMC6jQi-N4OKF9DOOQ0U6rg5hO_5KVwPBnzTwTANQ==</t>
  </si>
  <si>
    <t>https://contractaciopublica.cat/portal-api/documents-publicacio/json-xifrat/300291042/Qtutat3vI67hV5H9oTlllySODgUEwSRO-aRWAJn5Ruq6TI_1XfbrM8Z6AbhM9ZScGSeHNOZazS3sGvHObyjrmZ2-wn37gZqkpKaksDbb9uDK1D3R9PtHaHwW4bCsFZZsKvXCoT0QLtnH0E4HPFsu6iv0clkm_Gt8F-foR9zsqFt3BvAWySxZwxzufvAG-zb8FrbAa3vVJ0RUALUn10nDBy6glkRt8K8FEUUUcKjj3vCPi6RnovTUuN25MGFRB5iM-R8-U2E4dfmp9OSFpIYAiZVM_TAuzy9c4xPqccLfLFau7c3pCwY5QJYFB-51RJg7mbLQCHV9tsTzsUYWZ4Y_rQ==</t>
  </si>
  <si>
    <t>https://contractaciopublica.cat/portal-api/documents-publicacio/json-xifrat/300320822/DazVkuw3pAzmPImoiHIe4-NiKVJuhBzh-smORbqykdZGjlb27z-SIwlC2AezD0T3esrZ7L7mTBdKQ9MKmM9VCTC5shXLHJfvGVv0AfR6jUlc-hopxlssiP8C4BIHYv9YmO1Uj-kKmh0tPKdxLStD-Sg8T18w2G4sJi9y3mT8l_OB5jiEEVWKlOKsbxn-FDY3MTTtxTBemTOUvlIDbcfWIz_MvZVazXqIbvCTtltXTp78Qp9h7GGBeApKfJNte0Zbf1tBEWPD-N3HO_Gh5KQkwcKpKd-Znnl8XNeHZ6ULxxH3AxtqDKkYMnuO_4ydcGKpUZA3RQENY83wKRQpUjie2A==</t>
  </si>
  <si>
    <t>001_24002437</t>
  </si>
  <si>
    <t>Serveis de redacció dels informes de conservació dels locals municipals del Districte de Sant Martí amb mesures de contractació pública sostenible.</t>
  </si>
  <si>
    <t>32173.88</t>
  </si>
  <si>
    <t>B66807710</t>
  </si>
  <si>
    <t>VITRUVIO ARQUITECTURA, PROJECT MANAGEMENT, SL</t>
  </si>
  <si>
    <t>https://contractaciopublica.cat/ca/detall-publicacio/f08b5ab9-d618-4221-940a-cb847eb0756d/300295310</t>
  </si>
  <si>
    <t>38930.39</t>
  </si>
  <si>
    <t>https://contractaciopublica.cat/portal-api/documents-publicacio/json-xifrat/300232082/jXVAuaADNWcVLpyQuqAUK1_J_5Y0hFgAgZt-mU8lA_Egn25yRMK0pAFyM6QjKX8qhDX81pdXJ0k5t6fTJX3V092ln6AYgFm0uaQCY6_UJjA2_gnQ9JvQBy9XbjXDLKktZ_kFTq1FZ_5zkecFToyy8-K2vx3tlsVb5M81kL2J7YPOGQT0TFc6BRYIN4PkJMwCoXYX2S5mXdQutyQyTjIsYZ5arHMRc_VufP2Db50feEODM2rcONDhlaW-sftUXY0oTEaZq07Q49u2ARzOsWzisXZbgfrXuT0OInuyfVghkTOmJV8-A1ZIe5j61kEkAqzrC60qpKF8D371aZYX78eulg==</t>
  </si>
  <si>
    <t>https://contractaciopublica.cat/portal-api/documents-publicacio/json-xifrat/300290816/TcDXwzN4Akq0t0BWuRPaDbLArZWJ5dsjKCLHnbtNgmz4_X3NoM1Qfbfd7MXe1iU-NXmFBdECPTMam_4Weh58KO09SelmGB__4PYGgX4cNHacAF11mmIFy4zdq8Wed3fEgCbain5KHDkt_Vw5vUGMLhA__IakExgGordVmv669C4WFJrnNT8jhPz0PV1Ct1xwfnxLWHc8mlb2703UjRAvbVx2-NKXOS6IYRKUMNrzY4IcNqdsjQg5Pbpq5A6KK2K8rsSxdEHnx3ZdXvrymrUgxyKvI8Fuz84IhVu4LDG676cjzEZdnRKRBP_jsmz4ArvowJ15xcsQYwFZ3kuRjIqYiw==</t>
  </si>
  <si>
    <t>https://contractaciopublica.cat/portal-api/documents-publicacio/json-xifrat/300290943/bhA9ENBGAXTs9GJHdJxS2Fr3vEYs-kFgBtHIbWSqxA3UbNGdJ0f6DeuGzV_GqmVa2MEraH6kN7b-O8a6XIzmUGCBZxTU7YdOBjQnX8fNKuvpkqNQXvYCPfoHXc9APEjR__EyMZP6wAHV9t1cfsp_tAmP56s9ftzuz218fwRLGup89lfCzldGW99STeqeD_pQaNyr-WIGKjA91Zze21JSDJ5CgdPwjCxocopjkT1LEt47JxVh9HgJgMpdwwmzWa9KXE_8Vm0Av_Hs2GfatpNqqSQzJBuA2CWFCe4QFD9nTqyA4b_eHfmIG0wEPJwhYx6U7cXZgS__xWpxs6UAEh6RPQ==</t>
  </si>
  <si>
    <t>https://contractaciopublica.cat/portal-api/documents-publicacio/json-xifrat/300295310/bypSw6uZqOqc__eSjAfwGS3BkSSNZ2nJV0tZA89pG7Q8W2OdXrx696ivIC6kM7fjsZMSOKoTY1XYQ1RQycNJnZJNvFwxCkfgdfqSkyf5UrVR3vo_1RYItvOVpTbMsxcvlmqSRsHxRMJ5E7NPWOurD-0Xi7UNH4xirMGVMgMIMHij-8JaRDzgSwtfCOaOkiYUQPpMG7rb8CnauHnnV0FDihAJ90LpOf8EIyMA_eFkywoFAfpKk-UaXLGUE2SD23rZHjlpn3-rMM5cpFBNs2Ez-sJO8WvgmCOwNPr45gTYmmwYzMUZwrRNuOGOD0UEa2GjFPJgI6TEhicWdivaGDJh5A==</t>
  </si>
  <si>
    <t>Cementiris de Barcelona</t>
  </si>
  <si>
    <t>106200.00</t>
  </si>
  <si>
    <t>128502.00</t>
  </si>
  <si>
    <t>001_24001075</t>
  </si>
  <si>
    <t>La Clota cotreball. Gestió i dinamització. Amb mesures de contractació pública sostenible</t>
  </si>
  <si>
    <t>Gestió i dinamització de l'espai de coworking La Clota Cotreball, situat a l'Avinguda de l'Estatut de Catalunya 1-13, al barri de La Clota del Districte d'Horta-Guinardó</t>
  </si>
  <si>
    <t>396712.56</t>
  </si>
  <si>
    <t>CENTRE DE RECURSOS PER A EMPRENEDORS I CIUTADANS, S.L.</t>
  </si>
  <si>
    <t>https://contractaciopublica.cat/ca/detall-publicacio/f9724b24-7624-4e3e-af06-156a3ea14d4c/300292038</t>
  </si>
  <si>
    <t>198356.28</t>
  </si>
  <si>
    <t>240011.10</t>
  </si>
  <si>
    <t>https://contractaciopublica.cat/portal-api/documents-publicacio/json-xifrat/300195338/AdqUuIOvXKOgTWcl_LUx-RgeTlJiEZgYQmitApN5Ux9jiScSF1VrIQYuWc_JLYEeGp9lfLVf4PbVMmbAPqgmByNEU1G13eg_pEIWjOly72Tx7uqwALg07TijhQAJ6NJU02stooVXj5zrMBurwr2k3x_XQVapubpjs_Nfb_N0br7By7q3O1X8Xn-TcIT3crNA_IsQYspmRQlRyPSWwAtMr_F36ZypqBSJzPZvBO9RE3gKCg9UhtBtAV3Ps-WENN5cA9N5JdbccRv-aWd6uQTAplTG87efFEcSa0MnK_bP61czvbKVknmHzXcx7krWhWXG7SdU7t5Twh4WDg6tixpO_A==</t>
  </si>
  <si>
    <t>https://contractaciopublica.cat/portal-api/documents-publicacio/json-xifrat/300223332/DMWRmFq1ChBtVN8yNbCkQ_l9iUoNKZ5-YJhK1sBfcvEJzcjH-Ot1LMmnAzCkYPzF_L5oRkWbkMdq0s9l1nvaWqv4lIYz2qwYss8vxrxqVQhqP8iX8ocnkGMfFoF_TvOdEbZZSiT7MkyMYeuIYy8bDl-x0Jnd7lFfDwz6dGCdlPnNaWFFuSELy5iyBbWnyjLm2i362Jh_33XNLwuj7QD0XKyvAC6z88J8dptL7t4_YX2UM__GZIUCI3qnplDeg4L-ErC3ksegYg3DRcNIzs1yH1I8063aZUKKeh-a80D4zAkifxRsIHPe6u-vQIuglGL05j7p35YfPmTJZdn-Xtpjww==</t>
  </si>
  <si>
    <t>https://contractaciopublica.cat/portal-api/documents-publicacio/json-xifrat/300291014/I-NhhWQ-CRaRHXW7_bcwo3mRhmdaGnlWenjQYhKddyPAeFadwGASuiuImDmqgUigfE5ahzKdHuGMMiC2eg3xsxwVWYqVeNC-E6AvSP0M5eZ3dVRG_AKndu8UqU3qlW5lRhJbK8Ll1Pi5-W4vkGwdHMTBjE0xHa-FY-MWFmNUERQK5RvsfxQtnhHRujZhM6ZCJbM-wtqheKFZvlM9nxC4Bz2byVO3PzKA93Gf64XNPKTfUZrFdA33g9Aami3SZEpxIemUsYSs6RmaA2DAn9a5--8izFGeWL7Dv-FHqO4eA6_ZkmZfevIkn4QNB0Hx4-s7YOHT4idyth4em7GP5xqOsQ==</t>
  </si>
  <si>
    <t>https://contractaciopublica.cat/portal-api/documents-publicacio/json-xifrat/300292038/eRVWJnmvevZYH9PiKu3jTPdwroabNZo3grCS67rf6LZZDuu2Xx3wEUJnpyJItvlX5_aHyGtvsA6jhvAzsDFOTxvRQv8ahu9D8bgsvwAb6eXbpsEx3bDO7dM9JddhjEa5QEnalDBGMdCYLpXMxVuLfP8VcA5Xl3YIAEsAYFRnlGahoJ4_NHYDPLKTaEX04e_oDAl5kHCvCGnaJ2iMdcjLBdO_JzT6zusCWjHZc0_UBneZb_39cdYwLcN34VXyEA_SFrryvlDpekLDGtNKglLA0VTK7fNvGIV6U6GkfkxAJBM4ekRW9veLSZ-ptXp5xyxXDd5mgu8uRwdpKGMH0LfkIA==</t>
  </si>
  <si>
    <t>A80753445</t>
  </si>
  <si>
    <t>001_23003873</t>
  </si>
  <si>
    <t>SERVEI DE SECRETARIA TÈCNICA DE LA MICROXARXA ALIMENTA'T AMB SENY</t>
  </si>
  <si>
    <t>L'objecte del contracte és la contractació del servei de Secretaria Tècnica per a la dinamització de la microxarxa Alimenta't amb seny,  amb criteris de sostenibilitat.</t>
  </si>
  <si>
    <t>97365.24</t>
  </si>
  <si>
    <t>L¿objecte del contracte és la contractació del servei de Secretaria Tècnica per a la dinamització de la microxarxa ¿Alimenta¿t amb seny¿ amb criteris de sostenibilitat.</t>
  </si>
  <si>
    <t>L'Ortigacoop sccl</t>
  </si>
  <si>
    <t>https://contractaciopublica.cat/ca/detall-publicacio/9a91dbd7-47cd-40fe-b736-09a6a0fc394b/300242739</t>
  </si>
  <si>
    <t>48682.62</t>
  </si>
  <si>
    <t>58905.97</t>
  </si>
  <si>
    <t>https://contractaciopublica.cat/portal-api/documents-publicacio/json-xifrat/300108613/RjlmliJL15S7v4cwURT2P1KcTQDsH98QjlSZRMqASeTZnKqRKhTNAVQBr3b-sHc0gS7RtkrVWCuUmydu9-5PVhyPREZS2f9Pb-8ypIeDqK2-kXN4N8a4G1g9fxu16f6WNXe3RkR1OEQs_YRet8NV9F1A061WsE9xyu__1z4IfUUwOl_GfVFyL7J-y5VVgMmgFfVYI4lz20NfKLZJJ3aReCKKtDNMwQ7qj8nYCNg7vJY-r4R4QAAuY93BeRHF5Q5qjerPathDnUjBcxGFK0p9Pjed8LTXfANC25mueerdtY6EKZvUKLHPdSFjHZaJxgshYfMAMHFuvPGhgnLOFLkm_Q==</t>
  </si>
  <si>
    <t>https://contractaciopublica.cat/portal-api/documents-publicacio/json-xifrat/300233211/cdvTq78503t86NJoNjHsbNhK0kLDW4G2h7mNw9Z0z8y8wG4G8AqalE5RrL-CNnYGpdj1OzjaNSnSz7o9by4ttQVml4doXihQZTsz0uWRA42TnyK0lDwaLudTGiL-K6ybPeBF9WXWeAbseTfogZFdYy08a517I3VDh0Yf3OQBLtp4YvqJm8d2mPHbkaITZtbUOmw9ZXJAn6DWSFqRmgXd_2DfVWxnC9kaVNfp8F1Rjba72ZiX4RKSmOpzuYPwy9VdxQweeKnYRtAWs-PqdxoPtzZKxd17uYsrJVP6Uzi7MmICXOCzul5g1ywDbvMmc_AVZcF01uq84e0_K6HzFlsLEA==</t>
  </si>
  <si>
    <t>https://contractaciopublica.cat/portal-api/documents-publicacio/json-xifrat/300242739/emXcB-bKz4UxB0h-bKaL28NQx1rcil42gMWRP66IcYlILS37tQXGNTwpv8vq_Si9a3mjqUZrHNDi8okHUej43TvtMmo1Rn1NGw-qTv0wDLep_K4C_WI-BPmPl7YaosihMjbSHSx2MTw3yE48aB8xF2P5R3_9XYM2jrezZzF8YglGuo4WdVZhvZ8aZo848eQ1PuJiryEeDLCusQrKsqDecaRYqoCmTfoRnW4E-dGu-EUE0fDcumzTkNR5aFuF45BP3TdKG1H28kdASTlh5TZgqSJkeX-OVoS4aRCPR9iSVJcnrB-VzQ1o41QWXsvEsqhWHJn68mvbj4B7Y7sxlOIuaw==</t>
  </si>
  <si>
    <t>31/24</t>
  </si>
  <si>
    <t>SERVEI DE NETEJA DE LES INSTAL·LACIONS DE LA ZONA LOGÍSTICA DEL MERCAT DE LA BOQUERIA</t>
  </si>
  <si>
    <t>L’objecte de la licitació és la contractació d’un servei integral de neteja de la zona logística del Mercat de la Boqueria</t>
  </si>
  <si>
    <t>23364.30</t>
  </si>
  <si>
    <t>EMISER VALLÉS, S.L.</t>
  </si>
  <si>
    <t>https://contractaciopublica.cat/ca/detall-publicacio/9f3f9696-3483-45a9-bd1f-4f56bdfa8df8/300243334</t>
  </si>
  <si>
    <t>28270.80</t>
  </si>
  <si>
    <t>https://contractaciopublica.cat/portal-api/documents-publicacio/json-xifrat/300092753/NaL1Fy5-2WY02zvkm_XBNS3Vmg3BcJsMzInQCBNlIWMc_SkJMHaZ7LOu_zXC96fhdZvsglSI0Ufd92J64SZdPe1P2FyWcQS-uE0pQAQJqRW3UUj7Ez81ml4ZJGaV1osM87Y8hijz0E-PVq6NZ9Mf96zvrOF6-plBS6bqNHA-BsUtkd_3Qs1PkFEzMyc9V7WtbGxMXUcOz_9CmoGleYHT9aLK2cibbfu1CIYtiIw3JSlOQVigPC6SXR1Vf0F9g2SPwGwx6x3A9eHg-yDWjr9mnoyd0M2scCSj6rZ83sJakVuaA8cm16FINiob7ITL2YQOsGR4g1yfP_XIQJwXSk26UA==</t>
  </si>
  <si>
    <t>https://contractaciopublica.cat/portal-api/documents-publicacio/json-xifrat/300126213/HxCnliux4OF3MxVvGkhvhdBiRvAcRJv5G7aQ0WmZHA7Q-B7QHnczuma7H8KRhzJ9pRbMLyKti_h8mKyXKNNaB2WpMiOu-ADXiQqaVrsTVGlB2ooK4asKjP6FUJvyTSW9XvQqAZqHUJMagdBdMK0wrsI8wxk0EZz1i-o5Yj4ROcKCvoZ-7aC-c_KRzGJFre5NwjF3XRC00OHhRnND7fOGfUx5dKoTrIHuGwWFGL9vZkmJLeFCzB2kqSHizfEcsp3liwg6ownRp3fpe1GkJVSHbs9qUuxZ7swqqqpHP077rWgY8jmXy1OJBQHXTHL_IpjZC8uX6JmLETB7MWFViDthoQ==</t>
  </si>
  <si>
    <t>https://contractaciopublica.cat/portal-api/documents-publicacio/json-xifrat/300126227/nSvPuUnqSwbIUuJ2gv8_YA3VpIfWuJXjSVisQZIZQkhK3cfiJu-TQbiggyyrfvpNwWkxlUDm2OBSTx3BOzyaR9icbtaYS5YsDGmR6nlZSdAydcfixllLqChN1OHM9NuhL9H_GCjE-2yCnFRL_m85ZVjj0I4VcZpVAYEMPCZpObOOzO4pXVBgAyYNe9Fz9BuwBkvD68JFW-4Y-KvTxzNtFrXltxPPao9ikzPJ5giTuQRZ-s1MEB-Z_Jnsh_at0Pi_LWybgonFLnU_QLAxgErwH2S_ESWk7FwiuKPhv7a46IcoT3Tn6dKqo6i10Ji_bnyBP5PbG3BYg03N7D6QjUHGkg==</t>
  </si>
  <si>
    <t>https://contractaciopublica.cat/portal-api/documents-publicacio/json-xifrat/300243334/G9WeZv1k679V1otjNGYOL2_MjdO1uZ5j6WULfHapnj_LxFtsT_6iJdff0fq0laCsTjt6RC4NjzdoAbXDTBNnILRh-PP1HsjedPv7J-Vym3Hs-hre54zNSkJUpmW0M4mrj_mPt4pdFql3OIhsOht4JqUmS3qv_K1TUo-IRW9nB8VL0ny4Clc-qTwB_yxdxzbQn4fk8fKjfRpDtYwT5-t8JHEk5l-iE5Dpqq6M351TJoS_xaZGf2wy7ptReE11azsn3AjASsQgDbGomcHx7-l-1qWYQzrrmHXs8vc3HAqay5Am6JzxUEnf9z_rJin4Byi4c08H88Ng8zz6acTrGI-tSw==</t>
  </si>
  <si>
    <t>2024-10</t>
  </si>
  <si>
    <t>Serveis artístics i de producció de les obres d'art Tuneladores i Hermafrodites de l'artista Teresa Solar Abboud per a l'exposiciò “SOMNI MÀQUINA D’OCELL”, que s'exposarà al MACBA entre el 31 d'octubre de 2024 i el 23 de febrer de 2025</t>
  </si>
  <si>
    <t>Serveis artístics, préstec d’obres existents i producció de les obres Tuneladores i Hermafrodites de l’artista Teresa Solar, destinats a l’exposició 'Somni màquina d’ocell' que tindrà lloc al Museu d’Art Contemporani de Barcelona (MACBA) del 31 d’octubre de 2024 fins el 23 de febrer de 2025.</t>
  </si>
  <si>
    <t>92310000-7||92310000-7||92310000-7</t>
  </si>
  <si>
    <t>*****367H</t>
  </si>
  <si>
    <t>María Teresa Solar Abboud</t>
  </si>
  <si>
    <t>https://contractaciopublica.cat/ca/detall-publicacio/0257b131-487b-4c0f-9052-498c6ed07fd6/300243634</t>
  </si>
  <si>
    <t>https://contractaciopublica.cat/portal-api/documents-publicacio/json-xifrat/300240849/gv_iBS21-P9QGBRD2Szy13mNwoQArJ9lsV0AVY88ixlO2b0Sob_UntVna2S_CaVylbqb5kfaNo0GYGjgSv7Q1SUcvO_BaAk_BnEPVaJlpszYUFBYZ05-KSVTNLCi_Ourabb8kdn_bQbOdNn32OVaEmGcwsBfpKZn9NGLoVuZdgY2s6_VFk_9rOiUVqz7Qm7cfIUT5GISHt41SpVXZAMMCbUs5G5Nz_5qze7B8mdleqG3-Rp2tINDjkJbvz5KPWePXPzfJumkl6SUC8Yld3m-GZZVlLp75UB_GgxT9f1Ybu-rrLdVvYSeAmuBiqR-QamBjCLpWUywTxULHQvBZA0u5w==</t>
  </si>
  <si>
    <t>https://contractaciopublica.cat/portal-api/documents-publicacio/json-xifrat/300243634/lDr2JmMzp7kMjG835hjBnPuSek2rR4xXWH6AlY1xYRm1Y2QqYZW_mwNZZZkolg5m-BF6sMbB1UTkjiwmYxns1H615SPD6B-saL1jrT7ykpMBA_-fYBiwCSPTs6se4fCmuOCtNJ1ajpo-FOY4GinqQXZoxrmN9CYFKjmVVLylMBr_DNVn5C9a4wHeGllCCYSSs0xJyXmsnOtu9bZu_FB5S0ztAOfax1dwfJcJJ-jjSjlgi47MLSCS2NytAah7XUoeYgw-19vGInXvcSLO1hwHFwWsulGfPYFlP_2LJT6ciU_eugcX4pkUQS_5AYpMLAy9TIzwxuDciXRS74hdM65Z4w==</t>
  </si>
  <si>
    <t>Piano Jazz I Composició</t>
  </si>
  <si>
    <t>Lluís CASSO SAMSÓ</t>
  </si>
  <si>
    <t>5005.00</t>
  </si>
  <si>
    <t>NIE</t>
  </si>
  <si>
    <t>ISABELLE LAUDENBACH</t>
  </si>
  <si>
    <t>ALBERT CATALÀ PÉREZ</t>
  </si>
  <si>
    <t>16665.00</t>
  </si>
  <si>
    <t>47712.00</t>
  </si>
  <si>
    <t>Subministrament del maquinari i els serveis necessaris per a la incorporació d’una nova plataforma per analitzar la informació generada per diferents equips de la xarxa telemàtica de Barcelona Activa.</t>
  </si>
  <si>
    <t>30237300-2||48000000-8||48000000-8||30237300-2||30237300-2||48000000-8</t>
  </si>
  <si>
    <t>57731.52</t>
  </si>
  <si>
    <t>006_24001159</t>
  </si>
  <si>
    <t>Actes tradicionals vinculats a l'àmbit del foc</t>
  </si>
  <si>
    <t>Fed. Agrupació del Bestiari Festiu i Popular de Catalunya</t>
  </si>
  <si>
    <t>https://contractaciopublica.cat/ca/detall-publicacio/9f4510d9-88c9-45cb-854e-2d977e27f5d2/300243931</t>
  </si>
  <si>
    <t>https://contractaciopublica.cat/portal-api/documents-publicacio/json-xifrat/300243931/iKSapQ-JBCGkeN32Vm9-PyAkRr9btBj_K1kv73FIXRFMzDlQPWOTq8wT52QuptMJ8JzQxXrqCHAj4xBtnHGBJ5qiF6f57gUn0znaP-USNu6b0-ldem6Vnqxx0OQ8xLlQY5Nik7I6jLtsfaSF2Qws6vITrfIRS_I9rHmk_LK0XYeuYHIKIv8qy5xuomE3w4baZvUebSLUOdxaQGbRpPdclzhRFBXyt2DI-_MXmApA0KPz1ypjrMkd4xRBI4cMqYA_uaM1vRONhRKLG8nLwC4JE9XzRJ3OGjoTUSrqkH9eSJHfNwSnGoDaCBGk7yEt32LNL4X4Rq31BCQA_ow7v1dB8Q==</t>
  </si>
  <si>
    <t>006_24000 928</t>
  </si>
  <si>
    <t>SUBMINISTRAMENT I LLOGUER DELS MÒDULS NECESSARIS PER A LES ZONES D’ACTUACIONS I ACTIVITATS ORGANITZADES PER L’INSTITUT DE CULTURA DE BARCELONA DURANT LES FESTES DE LA MERCÈ 2024</t>
  </si>
  <si>
    <t>Subministrament, i servei de muntatge, desmuntatge de mòduls de producció i camerinos per als espais en els que es realitzaran les activitats previstes a tota la ciutat, per la les Festes de la Mercè. \n</t>
  </si>
  <si>
    <t>43950.00</t>
  </si>
  <si>
    <t>https://contractaciopublica.cat/ca/detall-publicacio/cce1e67d-6bc0-4a50-b76d-e9b5f6195878/300243737</t>
  </si>
  <si>
    <t>53179.50</t>
  </si>
  <si>
    <t>https://contractaciopublica.cat/portal-api/documents-publicacio/json-xifrat/300208598/ZM1Zdn8MmhWfPe78Sv2lL-WJmVrlyvfKLmCCWSbWMX4_4TWe0l3JUM_Fl82tkikAVWagqbeW0Fon23vO8puXwDeDY-i5tdrJUKPvpNQZQEtVnSSVab5z5QI3n6T_FlsQ76cMt-lHWiv367DIG44O4PF5nmfiAuc-30hX3wIwWp8-ffq5TF5dm5eUk-mrXxGyo03KxN05ABXXaQeo7NgllRxs--ee81gRR1o6leR5yfuqcfa7-0Q1AORGuglXLKw1xhA53LFAjcvU7oHToXKcfvldT-YpRvnVHiRdCwLfehjXIdPP7IVWBJQIuFMbccYLZ1pA7fn3qgQTPJghRsmJ3g==</t>
  </si>
  <si>
    <t>https://contractaciopublica.cat/portal-api/documents-publicacio/json-xifrat/300242705/lLWwkRE7CoHgQrRiIB29yon44Z33Jv6Wqc0cRM7lyAq8pQdl5kayb6NFz3pekhsauriIkicFzUr7ZHWcFyzob7ogToZjSQ7PJ9NM47pDaDY5nNrQN4yEWTd2rP_p7AmK8RBAN3KZA0rjM0RGidO1zcFeUHIyZJd2ImlBVVFtopq54ZsrUGiMQ8xoN7M8M4jG-hfX4-7hdR1nu2wYRZq6vd_fkjSgp2Ghg8QvVAmOXSpn_yOSQkhB4xDhMaHm0XO63r8cxRNo2qNc2cswdG3Mvqw2JqwNfaWVUt5JbX-Fob7fJptNOYpmDiUCszBt7Rd2vlyfTurFmLi2EvHLHypgvg==</t>
  </si>
  <si>
    <t>https://contractaciopublica.cat/portal-api/documents-publicacio/json-xifrat/300242951/PNHAVcMuj2wdJGImLiiP6RaICamUgGSDYEYbOL6bVlWtJJDFT6tvzBOW4cEcN0HA-a3nB1IScDXsZ64YjoPy4OR7wXh-pltrLFCS0X-RpYmwHR6MUwfS8bEj6pBR6NVatguHonN9hyOGAm_E9EPR80t5zs1jBvlNwrhPNanwM1ogvHijPx2YBu_ri6r-epfCwXHvPR7V8JkAT9k_ziIkkS_YTDckLmr1TWKb369dyiHYbC3_c8AM_WD6V2TD_056nsSwnNH8hBCJIzkzqeJHVQmid0m8Xw1gOI1WTp1bIW9ZrPIpmPCtN4JgwRu80PYXG43sy8U-1Aee_o9Q2K-7jg==</t>
  </si>
  <si>
    <t>https://contractaciopublica.cat/portal-api/documents-publicacio/json-xifrat/300243737/Jel4jyLK8vX9yo1nYf1sUG_q9f3xY6vZJ2S9CpI133Q1J_8IO-trxXI5hc7RpLcacAUjn588STofKarKwNRQ2XWb6a2F3ynFYsZhYaDQPaAUsgWH_820euLRYcTOD4STrfis6EvMfZLl78c5tfM0daN9_DAsLffFWu5NzTf7zupL8mvPccSOKtmrJUS6jAP_a6nB5Gy-ZfiEkqnNeYgaCUb3OSxCi-C5aN_kMeZAWKgsLk_rO2BpbtFkgzviFcl-8mtl_u5VuSoGcdSVAByLDeGXsiT8ByBhgiv21_gU2j30h6zXQoo5oZIM2jZgC4zvQKbd_j0CBUtozzEVLoN3Bw==</t>
  </si>
  <si>
    <t>LOT NÚM. 2: Aixecaments planimètrics d’edificacions i solars.</t>
  </si>
  <si>
    <t>*****760X||B66803875||B62010665||B62687140||B67031831||A58107053</t>
  </si>
  <si>
    <t>ALBERTO PEREZ MONTES||ESTUDIS TOPOGRÀFICS D’OBRES I PROJECTES SL||GEOINFORMÁTICOS, SLP||INFRAPLAN GEOSPATIAL, SL||INFRATEC SL||TOYSER, S.A.</t>
  </si>
  <si>
    <t>001_24002241</t>
  </si>
  <si>
    <t>Gestió Casals de Gent Gran i Espai Jove (2 lots)</t>
  </si>
  <si>
    <t>Serveis per a la Gestió del Centre Cívic Can Castelló, del Casal de Gent Gran Can Castelló, Casal de Gent Gran Can Fàbregas, Casal de Gent Gran Sant Ildefons, del Programa de Dinamització de Gent Gran i de l¿Espai Jove Casa Sagnier i Servei Joves</t>
  </si>
  <si>
    <t>4231909.08</t>
  </si>
  <si>
    <t>4901659.44</t>
  </si>
  <si>
    <t>5802534.09</t>
  </si>
  <si>
    <t>https://contractaciopublica.cat/portal-api/documents-publicacio/json-xifrat/300245719/BV2JIzjV6snj72R0okD4wvz_rWu7kWRow3HmMxvAfnZQLupgzzsN4-V9zhIf9sp5nrCPjf0JPpNy3XkWvvZz7ZdoHQJppe4aMWkuFk3pB1ypF4Cyt3FOf8jhGkGTbGlaqwTWJQ7mgXj8tpnu_7e-6fUfl6mqqPIMGjGBrAKqxk790kQiWmLxY5bFVTBULweUPByDALc8Seo3_l7vcK1XFlXphAUz0wIccU2oL0GgIWakBL8KCTRcL9P-b9BF2HJELwRPoJiBotcz0PnxtCHx6fQ0MQCwu7x7f-NLDr7Z9cLjC9HTdaWneBGrHKuiyHvBBCw8uvhH7vq22grUw1jSUw==</t>
  </si>
  <si>
    <t>CONTRACTACIÓ DELS SUBMINISTRAMENTS I INSTAL·LACIÓ DEL DECORAT PER A PLATÓ 2 DE BETEVÉ</t>
  </si>
  <si>
    <t>Construcció, subministrament i instal·lació d'un nou decorat per als espais d'informatius de betevé a plató 2 dins els estudis de betevé.</t>
  </si>
  <si>
    <t>45237000-7||45237000-7||45237000-7||45237000-7</t>
  </si>
  <si>
    <t>B60462199</t>
  </si>
  <si>
    <t>MC DECORADOS SL</t>
  </si>
  <si>
    <t>https://contractaciopublica.cat/ca/detall-publicacio/1ffffb7f-966f-4a0a-880d-3cd356d6487b/300244989</t>
  </si>
  <si>
    <t>https://contractaciopublica.cat/portal-api/documents-publicacio/json-xifrat/300191623/ZYA0uFwovfiJZkHHt7AhRk5tsE0gKSwyFVkOhCTNEbcD4WFvyq-QF8VMyjdf8ed9Ib15iZO2-jO71FQBhjAmFy9SGYdQq2TvKknh4ouO2vJqcfLBFrOBJvV3U97QQBNfg5xTaOzAvRDv-IXJAyCZThHpPSgby4X2kVRP1-L1MZdwWl6ppbuBPTcTwheeJZYIVfYk2ixFKz0-wKWAmKOsaSZzlzqHCFMyDePvQigYVxchibuK6bDKXI-QcAtPxpdcpqLUkqDySBOqjmutj8UchJZrR3kOvkkx3k0I6J47NnxokvBjFKOjVXpftjqQLTXQqVPV589OYuIZn_1JX1k4dA==</t>
  </si>
  <si>
    <t>https://contractaciopublica.cat/portal-api/documents-publicacio/json-xifrat/300206815/fB7IhjuLTJPWrtqA7ODrZhfBsxJ5GcdT1BuDnPuX1gIFRP58aHY8yYyGkdiMYMhiqEh8zmtHsPHzOCDEbejh_aTYhDu4bw5T0Ud6Ue8H1Odpa5amtQ0JmhUHgXyXbBuOuqvbxfRymvuGSrcclqHkO3yU1xz9sie4HqIQvhAG-yGCJi9s4TKbXq49JvEXntDP9cKFg114ZjxpPk9qSQGHuXvl3P-IFjnjmcFhCCjroe_9Zwq9Jt-Ukp8nzZ5YQ8trsUBAOFBx1tU3YXQCziAflJ0hcKpJbB4E94ZvKMNqEvICocWzHf8ktetSl1p_ecH8C_kS_--vUIe6zh5JoLCx9Q==</t>
  </si>
  <si>
    <t>https://contractaciopublica.cat/portal-api/documents-publicacio/json-xifrat/300219394/DOjlyAwk6q6OxFFPKBXfPXuQeak-dg03i27PbQPg2Q_6f9QbkgvfVDTOL0Xg79AzxANPMQcy_vtOhSYPVfrhMMv1wY5HJvfdiWzfl6okNdN7pXxeUIwt8TQpUueWxGVYkRGdxGv_1skoV1WhI_AW-1gutMRLoQR8pUpMdGYxlawLsr6zr68l0LPCmQRnLBthf9Tx5pK7LrXbxTp_FsOy2NHGbzGdPRcjahxfk6MEjZHKMTb92l4k1IvhI2N4gW2sbTgQ7wuwWFwaxu2p-8ttyuyhJX3llialNnelvErHd833DqxINTPwsmNgpcdABeO2cU89zhov2aHeY7PYIuUxAQ==</t>
  </si>
  <si>
    <t>https://contractaciopublica.cat/portal-api/documents-publicacio/json-xifrat/300244989/bUCESXn65avaJpjkckGxrcQ7ReD-dwiEH_VVJWBccBSQhly4aHO-Y-JPnozeqFh1KdmF5ehwRp35U-NKjljlLzRXETNZiLtdaJhzq1FM7fTIbmiuO_n4L8dF2qWxJP9hXOqRUNhz4ZMY6O6a_jucQ_C9SDqz2wFwDcDnY7JCJd-vRspk5M8VkUOi8YJFdJzGosLNaYffTl5IVL-xFT4bhiQixQLdaj1xYDPijG1s1MI6-l7CMDGw9FsNtH7alTHyCG7D1Jg59XJ9Hcu88pSCQzqYblUKsDHrV-t5ua5me0lkhwG7lRXANETBZHHuvb4QrJKI6EK-jBg0U9ZK5tbsvw==</t>
  </si>
  <si>
    <t>001_24000503</t>
  </si>
  <si>
    <t>Obres de reurbanització de l'anella central de la plaça de Joan Cornudella</t>
  </si>
  <si>
    <t>Obres necessàries per a la reurbanizació de l'anella ntral de la plaça de Joan Cornudella al barri de la Vall d'Hebron del Districte d'Horta-Guinardó</t>
  </si>
  <si>
    <t>345487.43</t>
  </si>
  <si>
    <t>B01844570</t>
  </si>
  <si>
    <t>SERVEIS I MANTENIMENTS SERVIAL, S.L.</t>
  </si>
  <si>
    <t>https://contractaciopublica.cat/ca/detall-publicacio/4aba1023-2d92-462f-a89d-4e1b4ae543ee/300236723</t>
  </si>
  <si>
    <t>314079.48</t>
  </si>
  <si>
    <t>380036.17</t>
  </si>
  <si>
    <t>https://contractaciopublica.cat/portal-api/documents-publicacio/json-xifrat/300118887/V3PuxHt7ubtiUpPUHmSLdEZSXF0Sykh493nWTR5YEl_RDtVf20KeCdH6JHXX4JwzWveQWX7PaN7lMJOzcCKgGbAc13M5Dd0n4a1vwoFdCMt7-XGXsO289EZh3oFHTym_ReHQyFTvzj0VUOyE72Yg4hCddc7T_6WHxzrWzkF9EO912TrjGy1rYTtL6zW1M_rHKtd3NcugGfzmqMVVAl68lvpWYuH8PGRBDJJDER4lxI4Xpbm1F5CfwLFEJgmo4f3BNUXhskYCMrMzkiEEzjAZPfhbRrXg9MmxAiD-P7EpXtf24lOd4O6OUfgcbnuSB7AAcepCgtOiY4LVQCMqGhRHpg==</t>
  </si>
  <si>
    <t>https://contractaciopublica.cat/portal-api/documents-publicacio/json-xifrat/300187328/keEyxi-E93nWg0nbSQOiItSKd7R26h-oUkq7kDEuj_r4Ie554ZnsRkbSZE2MfAA7EkC4_M82r6wqZ3MeV0Z-9l1p3okXWdtUdxo_O9SUT8Exy2Jnf2OELTYdzdBJgOR_gQP5XvnaIkOKm7ox6Cjiwa3eO4oE7NkEP380ff-FSu3facbH-a1Byn0RfeFq5L3bhnB_1n9YMBSpOEvmCv2SfC0Z7IfJEXqeYPC8D9GJhuy_jnYTrgTWNAPQPjLWYNVuq79jFXFe0nHkQU4jbrE3YfYxQq3cBxJo8A95UXMpxwkZjqmMO1myVY1vlnkrN48WU5-hdMfFua8_ULa2RQaYIw==</t>
  </si>
  <si>
    <t>https://contractaciopublica.cat/portal-api/documents-publicacio/json-xifrat/300222161/hdB5k7RmNHIZzLA-n11ag5lDA6_s08wyOFHjUiuY1_zJc4dqZphmS0dMcy6g2G3CoALjP7aSEgUtPsH-Kbu4_f7owPQGF36ShkZGVStBlctJWjIu-y-8BfNK1C8Lyf_tKMONg358756nOmCyy-PigDGA-s3xbm_qkgofEe2qgoV4k72hKO-jJmD4_nWxGTrCHaso6eCEqv7mWfIWGJJH06kj1058K4QDr5WvIr359XWXtK_E3qWUXqsuyip0Pn7S3h-5vcv86kgXgkBlfuj6f9PFlNk48Ql2poSl9u2oQVMXKwUsCsaGHwvm9gMwGYElxss-2yQwZ0y82BlS5LA49w==</t>
  </si>
  <si>
    <t>https://contractaciopublica.cat/portal-api/documents-publicacio/json-xifrat/300236723/iRaTREb-JUgFtqy_rEZyt6C3bz2F-ldWdiKWce_PNt2BD3GhPrqpYyydyO0KW3_6_6kmIhRVAkh-dcaXIGzxzYWDLr3C03wHiFUlwjsxukSTtge_2XOOZNyur7tYCeiftYLl07WHwBnfabJRBLvAf6q0FY17t7zmygEW-APw9KsuRoUcQRnMD1tGhQmZp8tLzWPHI9yAp-ea8TPXLnrMFo7hQ5Pc0dXUPDxMSDvROZVFpngvpUMZW1UftGjcsi_VzYXy1qtvJAQbNxLiAPRTtaCY1tn3GrcRBUIFQnnLCLDtG_EA_Y7dg4fra7c9y6VEjedBQIspiOC7G3MbwJrEtA==</t>
  </si>
  <si>
    <t>B08740557</t>
  </si>
  <si>
    <t>609.2024.049_SERVEIS DE CONTROL DE QUALITAT DE LES OBRES DE REHABILITACIÓ DE LES NAUS ESPAI 30, SITUADES AL CARRER D’HONDURES 28-30, AL BARRI DE LA SAGRERA, AL DISTRICTE DE SANT ANDREU, A BARCELONA, AMB MESURES DE CONTRACTACIÓ PÚBLICA SOSTENIBLE.</t>
  </si>
  <si>
    <t>Serveis de control de qualitat de les obres de rehabilitació de les naus Espai 30, situades al Carrer d’Hondures 28-30, al barri de la Sagrera, al districte de Sant Andreu, a Barcelona.</t>
  </si>
  <si>
    <t>15090.82</t>
  </si>
  <si>
    <t>https://contractaciopublica.cat/ca/detall-publicacio/e25fe004-2d18-4998-b95f-e4e2552ee75a/300245131</t>
  </si>
  <si>
    <t>12575.68</t>
  </si>
  <si>
    <t>15216.57</t>
  </si>
  <si>
    <t>https://contractaciopublica.cat/portal-api/documents-publicacio/json-xifrat/300161542/CStzlES4_1fQR4yvvOJHI9mlViiugsCLV1W4IEHi7-HPNzNxgjwz0FUtDPzyVKYY0JHZlFB4O4sIibe60W4wXND0G9Te9GudOev0sGWJGDZjyOHCQxtymKFyULj1VuPhBYo2Nby4H_cCDBDrtVTWbV4Q95U--NggdW9C0FU5mGgTcbgT7IETT9luz3b0gT9B3TC_JnLoHixWEVZAPUaqTd2ZfD1mV4Z4Ht9En0WyQrI1pF1X6mu3um-WkB4grfqHnu2OlcWQ2XtilfVzP_86ehIsj6WmDyXonbMI1P77wVCdD0FXG_L4zcjhWZG2cEMHpHb-XE_a-JfB35FyA8BvJA==</t>
  </si>
  <si>
    <t>https://contractaciopublica.cat/portal-api/documents-publicacio/json-xifrat/300236224/AfTL6J3YoArfzYSXYjxH2Ie6HXIqrL4vt769Uow5_oXL5xZItqe4fjycpTYCEvZgmQKISS3yaSZxEuc7GHeX3mSz_Vn0iG9J_5tO_I-1teYorzgov4eUKd5RXx-G2z8saqGcWOc_XOpzDQVk4tE6HnKrrXDrx4oEZW_JKo38KPLoHUot2CxAgcNILpuWfjCXamfl6ulXxzGSvY-e9P5sK_28i7UtpO6dJ62HdxXcyxU4HgzLiAH72pW_bg5kXOtO5M7eITgaP0WF0RqMy4T3n0OsOtmeZPGZn6WnI6aYlFn2rLikz5vBmzCZZVUxbxs5_BSSXtkak-VG626bP1B2ng==</t>
  </si>
  <si>
    <t>https://contractaciopublica.cat/portal-api/documents-publicacio/json-xifrat/300236299/Xwxew82l0al8PvkzE_Vl9DGByFVfN10WGscYzYAeuuOf_0Q-SMhCtXo_hGgk4x3suFgDYLU1xxco5ctBlpW6nPmZIYX3HDN-D4zcefaZICN_xnQE7pOtZSEos6UzeRzo96wHyJrXhVUX0bcn9MxQw0NTbw5LZKkJ0UrEc4141AGzzGgY2pvqLSnnIB0ZPFO0W73BmiB_xPII1jbxHQyk1TBMZkVLraM1Kof-nJhq16qvMnEwL1nhMvU31na6Bu1LpScwPulDAG07-J4GnCvw0_U9y1-hCizBueEDrVr67wNWQb4HuCe1SfN-p8o9__-NyLyT7UnuQGsE_CEBmDwrRQ==</t>
  </si>
  <si>
    <t>https://contractaciopublica.cat/portal-api/documents-publicacio/json-xifrat/300245131/oJOBzh6XSmrjA7kZrLxg4jvKlpLrI3Ukg85k11Un-MtJDi__qZbfiklKq1Ww0fYxmJybnyre9pYZINXdEWk4NzlRQOKNPCX00wueAaFUZTmtjOGVT269Dv4g4P7tKV25nN6rc2q4DHPUH7Zj9d2ijU4f4TQ1zDgtIjrxU-qC8N9vkqilQJ4grovd0rtb57CowL-yzbR7GAAo9fEkk04ntH-4_wd9BU4MJuAFuceQM9EqekstJoARte9XS4MWXDBSxfJVWl9-gd9PFD3iwIieawijE6of0byBnhHvQXSSemsmzlRyxzmDmOXFzGuVJN3nLt0F1CNMNRrP0aQmh4dWhg==</t>
  </si>
  <si>
    <t>608.2024.035_OBRES RELATIVES AL PROJECTE EXECUTIU DE LA REURBANITZACIÓ DE L’ÀMBIT SITUAT ENTRE EL C. DE SANT FELIU DE CODINES, 108-118, EL C. PRATS DE REI, AL BARRI DE TORRE BARÓ, AL DISTRICTE DE NOU BARRIS, A BARCELONA AMB MESURES DE CONTRACTACIÓ PÚBLICA SOSTENIBLE.</t>
  </si>
  <si>
    <t>Obres relatives al projecte executiu de la reurbanització de l’àmbit situat entre el c. de Sant Feliu de Codines, 108-118, el c. Prats de Rei, al barri de Torre Baró, al districte de Nou Barris, a Barcelona.</t>
  </si>
  <si>
    <t>691906.74</t>
  </si>
  <si>
    <t>45262620-3||45262620-3</t>
  </si>
  <si>
    <t>https://contractaciopublica.cat/ca/detall-publicacio/059c4d10-57ae-414b-a66a-6087848d64fb/300263694</t>
  </si>
  <si>
    <t>499392.44</t>
  </si>
  <si>
    <t>604264.85</t>
  </si>
  <si>
    <t>https://contractaciopublica.cat/portal-api/documents-publicacio/json-xifrat/300138713/FNftDTSlMVZ0oJSio7nG9Nz_j5_WBpVFpyQ2Jdk7SwDjNPniCVF9dJAL-Ir1wV0Hm2KBksVHW7EymdZKSTPXnToZxfQuuSMAQY8xunW_A0Gwcw4Od8tGaj9__BgYJOtltzASCYvcJaOMrsD-M4O30AwvvuHEzgThM2yH8mSXSCRYemkcImEzoMDakxk7Fk4v9FZtstqilWKPkbMjomSWb_Ng453dmmnIFXW1VBgCCBIp8aASTp0U_Tg08SIzgcApMYINkAKwz1t6B9zCYalmY8ZFk1fTt9LobT63gq63GZERW3XHGvbtirq7enfmciSrlbJOmIqHBtxOwL6IhaCGAw==</t>
  </si>
  <si>
    <t>https://contractaciopublica.cat/portal-api/documents-publicacio/json-xifrat/300246563/XC9k48u0YcD50oHfV2R84YpyXxdR_eg1dx6AAXs9xBnIf2MVSsDHq9GRLyq1dDdTO4wwGkj5rCA-1uiTIgOrV5GdpL-UMm9Ew8nIAtYH1hbxjrgwYyuVeRzc3IV55uCe8LVBZmmuF9UKTcwwjDCRmWI2AtgRl9cbBkcV5qndxtFEHdPSKmeB4A0aPTr-4H_HD27TR3H6l6PADtmMcQCC-UIXAICeitsE7Avkr4fxUYpySF-iPplNkJJZj3oHy-5ibDr8S2Xc4wXdDRhiDW-4N93PMGCFiw9tk5RDU3DbhmeRIHN1DY-bdPJ8dcW3VoLJjJaUwk_IzQORbA6KSCNntw==</t>
  </si>
  <si>
    <t>https://contractaciopublica.cat/portal-api/documents-publicacio/json-xifrat/300246627/BJ3XrOQqKBY4rab5ZviGsz5dq9CQimLn06dQlX98Cc-Vn51ebymqtMwqDbEUuq7gREQxr0VOMjo3jOWOFHKOHGKonre-DGpeA46ZoFmppvt-Jj5Cb4aDd0D1qb_36I_lcsqtMu_51sWlORF5hgHo3HK4DZp_NEKjw59jspPbkcHFynJ15tE638cH34Dj3ZpY-Lyb73TOAEjt5xTIE4dU7V1g2Sr5tScC2QTMBYHABkhLmWR4z1TgnVf6T0vsA4V5wwnxOwM0xChv7k7mPtHUQSaTTK6qM_6wt6N4jdd80yVxgoBYkNRyWtjse9IzCrVz3mCXlBdLWmyu_UQmbmcZnA==</t>
  </si>
  <si>
    <t>https://contractaciopublica.cat/portal-api/documents-publicacio/json-xifrat/300263694/LMkk9bJgUgpgvQMCTmN2l2_pU4o28WP98yrJT1Sk4mDFOpcsDaBDbiuXHQP0CXN3-C38qN1S8J1wfn_rtBHAf8XXksWoaCEntIra5OEGm_TCL2ukYKtGP-sxjnQg5PdOSYEW4dw1svGoG8Dq2dHZjZZOqoZVhd76c_akN7fIzv1BeT5ALe5rvJ9qfICTFVYH0ePBg3t0Ap-riZgygSZ6ENotrOjUp5g1KGnLwjGVuXVH1GtO3ejiJKZYZBplDhBKVF1DkaRDJgr49AlfyocULPHwA5X8k33wCNFxwtaJ-_otRTSYmiXXnlyn6JyDfvlcBhtzuBQDdTGAqSxnWkLquQ==</t>
  </si>
  <si>
    <t>2024PM0099PA</t>
  </si>
  <si>
    <t>2024PM0099PA - CESSIÓ D’ÚS PER A LA GESTIÓ I EXPLOTACIÓ DE BAR SITUAT A LA CASETA DEL MIGDIA, SITUADA AL PARC DE MONTJUIC DE BARCELONA</t>
  </si>
  <si>
    <t>Cessió d'ús per a la gestió i explotació de bar situat a la Caseta del Migdia, situada al Parc de Montjuic de Barcelona</t>
  </si>
  <si>
    <t>70310000-7||70310000-7||70310000-7</t>
  </si>
  <si>
    <t>MARC ROS SOLÉ</t>
  </si>
  <si>
    <t>https://contractaciopublica.cat/ca/detall-publicacio/552bfdb5-173f-4010-9ba3-be5c478d3b6c/300246634</t>
  </si>
  <si>
    <t>https://contractaciopublica.cat/portal-api/documents-publicacio/json-xifrat/300143908/orolHklfs72DaWnfFW_gd7Ig9MAulfTtEOtx7UopWYZv3Y2kJ9JuDtsI1lruow-H4FcjvR4E5p1lHZc2BHWxdCIfkVRXg87m_zIJJVOL5k_W46G22gFHlOrI88VTbwtYv415eDn6ub0R8_qi0gG5F9-MliRCSniFv7tX_hr5gVEvIUS7VqWRXdR5bI1065hc1-gellsWGcbUJ1WDUAN8oNOdJnq8o7ZEjSFHkvwU21m6bYpnuXSeZwF2TNhBBIi19Z8Vi1wjZKGhLk9NngMCLrKWs08c1xmzT9y_NceveaUh_VHjfYAjUVWeNLDfppMgd2LoU-OZyFw1YibgW7bJTw==</t>
  </si>
  <si>
    <t>https://contractaciopublica.cat/portal-api/documents-publicacio/json-xifrat/300215279/AVQgiuCFy8u78elJT5Xwi7AT6KCFkxMzc7D_B2YYKsZdwJhCKdjQKiO-e9zGOuX2JGtnbdQOFICX4iFKCGcYJuCbv9WHkoQ-MVMl3YQvOmTCoWET8yzJF-uILMJIDiiSmVy27KhPYBCJKbobha3A-iw6JFj_p7-ZMG9X1y0Bs6a4aXipM_td7MDdx9vzty0A7Tc1ImaCcG6J5gOSXv_PP3oq0eyA2SwhED4QT9uRDMYnISmVwXTj-_Ts-FKHBYWdS-uOR691hItz_9hsPSxaSzXFfXPAbApz-6ehadTcQlG3j86f0mB1LWyou0pK0DJOvHBO8QpA0TDLCSdwGbjU0A==</t>
  </si>
  <si>
    <t>https://contractaciopublica.cat/portal-api/documents-publicacio/json-xifrat/300220993/LCZremweWZYWRKgHu9UVbd9W0Nawn7JFDDsHL_bsgBhqmMZIKZD0AkdPUAlLoii5uEZ05JEEfb7_eI1lD5CU0wRe52TsxHXQqtVm65mHmq-nQLT-8rWmtDwRigr7XYyAzLXRhtYgPBbjgtaGLatyhcQO8OkgiluI1S9cel8s8KSaah52rlEPW8wYmEpDPm-Fll0iHijhJK7mQm1ITmJUdRv4Of415JhefwsYcMr2ZnPN4B6CL8iKmAM9Aj-T6DMxn5SrbSAljSg8JunwC1NJzI0bW3HedtbBJ1RcTkR582FRWlrGJgpzvq3mInrEE3X01VgJ9EQKTFQPmsxdGUkqvw==</t>
  </si>
  <si>
    <t>https://contractaciopublica.cat/portal-api/documents-publicacio/json-xifrat/300246634/CQ6l4NkxEsIWniivs2PV42oFn_MtUM1fGeEfq930H-9GMaE0bSczSqfUhtw0O8l45GvN2gKs-kJGIsrPXZ-aM2er_Nu51vy6Ru_JQxb0P4TSEe4g6IzBuTb-LbDxvF5ZYVE1c50nm4cCj4QILr-1uxQzyBvQN9yUrIr6qFJKXEqpNwNPUZGukIiNJcyGSnZXW0wPp_QeRzj_5qu673oWhbpNDVcPPA5sOExBiQCS90x6rclbaL7_Yvf5848ralO5oV2PnHXU0U-3RG50Tfx0YaFGOnZjmGQF70UBUwewqAHIAlruJxUuh1xEtUimZN1j6MijuYEFIXrKQDqa2qW6CA==</t>
  </si>
  <si>
    <t>005_24000034</t>
  </si>
  <si>
    <t>Servei de manteniment i suport de l'AS400 de l'IMHB</t>
  </si>
  <si>
    <t>Servei de manteniment i suport de l'AS400 de l'Institut Municipal d'Hisenda</t>
  </si>
  <si>
    <t>17/09/2024 a 31/12/2025</t>
  </si>
  <si>
    <t>50324100-3||50324100-3||50324100-3</t>
  </si>
  <si>
    <t>https://contractaciopublica.cat/ca/detall-publicacio/58b52289-3c19-4061-9b95-5acaa6218302/300245576</t>
  </si>
  <si>
    <t>https://contractaciopublica.cat/portal-api/documents-publicacio/json-xifrat/300213551/I0pTQnzWamA3JydCB46UBm8dLpqx1v7BdZ_P-xOjJsVtUstKocS7NveJKYsYT07wYmQYE0-ZoHe6kufWAGXKtOX7gejfRTVKBfS2uotNxvw3yzMQduqPgxRSzZ5velmKFX1LnJMBoRXl2uK-1sfJY48pnjClJ_zeLM1VX0rq1TSjpvmI3dn7qOCtTFdsbL7xO-m2c2mhRnwsmJSLNRZHzK6UP04IVG3sBUYHnldMf1vXMOQcmzbqmIVc0trZwAxmBrJlYamWhlJ6BadBtiwcsyxykkQcyPW4BDgs00MuqvNBHksarKDHHuZNri2Q8sLfHVeZjfSsX6xHBIH3vV0Hjg==</t>
  </si>
  <si>
    <t>https://contractaciopublica.cat/portal-api/documents-publicacio/json-xifrat/300244103/Yztpgp7CDk-FbpVBeLm4nQSRIlI2wF1PqKcrVOdkQXhLeGNd7d5vb_gLTkDWGx50ZgP0Use9f6WdtwGzHMux-AI6WId9J0u3qZBdckEt_eIUz_hYwrqZpaQpM0pvZlzi99yUBxUIGomY1uGKeffXaTmRB68ezq2V7clcIDOGQ09EgHNHe0WwlE9uijAi6zHTHn5q_Tqwd4qIuLR3-h8_RMjhs9VgCj-cGDAaYoCSGfawfaxd5u5JFG7QhzXEV2P6Tx2v_aTDDKe3HESRSKXPyOhX7ggM1t_TenwbLliygTeDZ9tt8fH1CAtlyBrmUYvxniOZCgsQ9vCyidLKoED1Lg==</t>
  </si>
  <si>
    <t>https://contractaciopublica.cat/portal-api/documents-publicacio/json-xifrat/300245576/YiLaEGAoHAiNH2snN9qBgJBcLSH8p6Pexd37AeySz6xp5pJWojDAI_0yb_ufJk_1V-0p0AOGRB57CLOZMBbJPL2NIbKjlb_wildYqgytJk0vpVYkoBhohhq6bFgx7olvYM2VvoujElJfeJCr2fvD6_JZU_6SglNmLuFzrCVy95idJrl2gX-RfwFERZly5YSsPTUaE3IJScAvpR7cYUAtMQCS0J5KYPYQkcaC28iAvUTRgDmah0Icn3NF1Kqd4tqR0_4zbEUsC7upccfbwKnaTL5hAXPnWwBaE0QaaHg3jjCz_si_Jrmq5rrs_DacXN8AsAgymqeejX-zhNl5u4qsTQ==</t>
  </si>
  <si>
    <t>Subministraments i serveis per al lloguer, muntatge, desmuntatge i operativa de l’espai de la Plaça Reial, previst per a les Festes de la Mercè 24</t>
  </si>
  <si>
    <t>Contracte mixt de subministraments i serveis per al lloguer, muntatge, desmuntatge i operativa de l’espai de la Plaça Reial, previst per a les Festes de la Mercè 2024.</t>
  </si>
  <si>
    <t>B66001314</t>
  </si>
  <si>
    <t>SO i ART PRAT, SL.</t>
  </si>
  <si>
    <t>https://contractaciopublica.cat/ca/detall-publicacio/75f46a96-8edd-43be-a59f-329e54961cff/300283976</t>
  </si>
  <si>
    <t>https://contractaciopublica.cat/portal-api/documents-publicacio/json-xifrat/300210607/JbJIQpCN5y7jcXRgCdWYbutpYs0381LROjUnH95YtOSr4t_HzMVcwDufQKo8M-z4G8yCW-ZONwrawUy7yrmHvV7KzwTxFHFzUfTNdEpEKcpinr2CcXYSmPHRBRrQzfBlJv6J8B6gpZ3AdT-IgX3pkcFH7mHXyQv8j0qQz1l2NdnIjQsIExMXUJs0TRPNCGIS9lNd2_7mB0WSheD3WNksZ4DuClbaVa4AuHvyH0jIqNwgaeNSiEU-uYrubAJbFvErAkGYtHCr5OuDU9cGBgKEAr4SXAdsWTDCrn6yd__YbVv71bNPZAhsDlGaoRnE7TYyNjf-dPMAJsn3hjJDYY-5Mw==</t>
  </si>
  <si>
    <t>https://contractaciopublica.cat/portal-api/documents-publicacio/json-xifrat/300232576/icKva3dGk9otUl9KfLkZ4Hwn-j5ujw3kiPAE-KlCFpazKMCSSbjec4Zlk5R7YooH_oFLzkrPHlPDd1mdHezVPAW2LfaQvqQlz-SBXOMdYKKO5oeggUUGtRwEFfxj1w_J1uPOkT_yhX7WfjbKAKaTn8nBlpU_Y3PT8p4iSf4xtyLuex0HTH_GsA_D9kR27nWdycI6qfzeasASQZgwoiXj0Ms6aoZ4weM1KaD1akFN71inQu0rCO23mMFZrYEQNT9hbv-NsTtg9fK6vUza1I842kSuuI0BE79cvf61EkR_sCHPRnyWFuAVescHUHkdY-DgjhXSMrNczqM9CpYBh-Dxvw==</t>
  </si>
  <si>
    <t>https://contractaciopublica.cat/portal-api/documents-publicacio/json-xifrat/300246404/hCtnL0nnCx9QzPsEpkGWSHfdYV_Ve6Cl3wwusPNga-_YsGSi5DQ0MVzSNuFtSbaPtsM2uIt43bGHVyrZsHtkcsvw9-6OKCKXr9ad9mzM-DWsnPu0tN0l36QMF7Oiwzt1KKjnZpJbXvW5IZErhgjbTzLI-i6oIYAi8m-DFbFkn6sa_Mm6GDucKvizH2TezZ2X3kW4y9-B5y4A7mTDy8s2aqET0TTPYzmFidxFOf4eX-ufXMoG7I7uh5fEHpKcP6ojnDFV7rpwyRGQskBSQ1queJGzD4el8Darp-ldVrucLURoJSP9XfmBUCWHTKmuP5X4AD2RxNz81i3_VAx8FNdyoQ==</t>
  </si>
  <si>
    <t>https://contractaciopublica.cat/portal-api/documents-publicacio/json-xifrat/300283976/Jgdow7UF68C01lIHV-F9H5wmfgcztGfYvMasU7JQWcJ4LpbOY3wzRsuixuENfwhObNAQnQKNEtF34xRacOEiB8Veoq3ZxS_jTYA25BGlxeatBTlE_EpKs5tChkmetptR3pdRFLxoDqf1vGVHXH8rpMAAIENK6izXpM2HJEmM7C5XsVYaCbsWOK8Su8z4XPOvUgK4zg2FnCpFvP2AwnCa2BiGqVKCyYPxjjDO0VMlneR6Tr118Cc0FbS8wY3T3u65kjxf-veCPlbnojgvYvbjLhIfSurvwINJJUnFhZUCuQfdxC_4gfT6ndSAvCjWMf57gD7vUJ_kBQ5pKchFeZFe8A==</t>
  </si>
  <si>
    <t>L’objecte d’aquest contracte és el servei d’assistència tècnica de suport a l’equip i gestió de projectes de la Direcció de Gestió de Projectes per aquelles actuacions d’alta complexitat d’infraestructures urbanes.</t>
  </si>
  <si>
    <t>006_24001751</t>
  </si>
  <si>
    <t>Servei atenció al públic MFM 16/9-16/11/24</t>
  </si>
  <si>
    <t>Servei atenció al públic del Museu Frederic Marès del 16 de setembre al 16 de novembre del 24</t>
  </si>
  <si>
    <t>59794.20</t>
  </si>
  <si>
    <t>B98989221</t>
  </si>
  <si>
    <t>INTERIM SERVICES SOLUTIONS SLU</t>
  </si>
  <si>
    <t>https://contractaciopublica.cat/ca/detall-publicacio/9751d2c9-6c93-4005-a558-8b2d1251323f/300246646</t>
  </si>
  <si>
    <t>58621.77</t>
  </si>
  <si>
    <t>70932.34</t>
  </si>
  <si>
    <t>https://contractaciopublica.cat/portal-api/documents-publicacio/json-xifrat/300231266/J0mKgJ0FY4cCqMAcujhOslInqOvA-uihhDdI1KXkF5ovH15wy3uoC9zlTpns-YK1flFFW7GzRMrXBuPjjGs3zTVduwC75hqHFHG05enD4kvrQSp8ADxCmqO1vU4KMaQMuQJ8-S2XmI8K1qDT3LkLvVSbPL3GCe9mCjYyluBOONhkEf0-PcuG78B-_jyDRmqRG3B1KQh5uNbgBx7ujyU75OmHM2CPWRUBHVl71w6PFXYalnCUZFY1wQMHyKggBcVlRT1ltEfZsrpmlGvUvjaL5DDiwNbyC20xr-pV1-YWc8K_rGFSgTTxEE1fpqO-k-04M_BehXC4M_K4Y7jnnY07xA==</t>
  </si>
  <si>
    <t>https://contractaciopublica.cat/portal-api/documents-publicacio/json-xifrat/300244198/uJq0BcEcI87WA5hR4_KM9sQsVm-TI5U_Xq9f9znJjpfqpOG4xd4DLumF6yppmyRVKiEEwMRf5YrMmzGmfqd3ARJ7heE99qmx-CrJ16tc1ACuyC-DLeTVmBbV9A7u-x1_7QOd5f9Ws50kwlLCK-XCNGjjJe4Vjdv4aOSm8qrCL4jYnUO0eQwjx9G7JR_yFyaT_ybTAwM0pU1fHAdSFg5rzhxbZpd6L_pKYlveG5-EOQacvh7a5CuKJyDLKLPgTD69L3a0TPLFQLBJDET9wXJGwG7Sc-JeX4UZfIq_xcz2L3deu4qBtREURnhcHEj5kJ1luV1Q7LgY5yvpALZGzicUcw==</t>
  </si>
  <si>
    <t>https://contractaciopublica.cat/portal-api/documents-publicacio/json-xifrat/300246302/fYCFdH0EfBjWP_biS80RorakgT2RXyOrqFLZL6OX3iCjeGVwdRxLDP8ozLEK7m6Cnvth-EBHACTbjNGOAVgt4y_SA8AS4HvFEEHRjvjC1aU4Zah7V3EUeVuvni_fVy2mODAKI71peitW639KJsuJUDFu5O27YP1PqKezqB6lq4LypXHxyKhLH3BpdKvs_IxU0yaWpANIvnnKMuuG4bHe3bcitRGtDFrP-qWnqcINISohXnMrNgnl0RJIvl0diP7HKOuOm9SzeVIYvQOa0MePZ1TR9I6qELzOUGWLJp5tYryaXlMuqEFi0YGVuVZeDf4ALFqpxUgkoHG_kyiXabo4JQ==</t>
  </si>
  <si>
    <t>https://contractaciopublica.cat/portal-api/documents-publicacio/json-xifrat/300246646/VyY8q_LZId8-qFq0Vj4W_0t8e6zKy_zImjNW5I6hx72DaCrWgy16ds7jktC5oYIcUZ82W7eIQzUgti-kH6FCWMy5u8vkWtQOSfc-tseUeVOCzPlyawohltGqriDqWMyIm3y_ahcP6wE13Hf9cc2qYTFA9msPfYEY0SugdJ3cM-mk1lx3L18O6I09qQGeV-sKCspUZM41XLsWC0d4PNUH2ri_a8i9fENFcc6uVSLJYA5bovkDdIfdowZ6CjL3Ysx32UekHz9UtLi6-l5aavqSdKkImhHy_nJpV6CvkybsZIZM4Sd_W1fIPA0YAty-lY45r0216H-D3aCaqDBoPXTYxg==</t>
  </si>
  <si>
    <t>001_24002188</t>
  </si>
  <si>
    <t>Servei de gestió de continguts webs i XXSS Dir. Educació</t>
  </si>
  <si>
    <t>Servei de gestió de continguts de pàgines web, xarxes socials i butlletins de la Direcció d'Educació de l'Àrea de Cultura, Educació, Esports i Cicles de Vida, amb mesures de contractació pública sostenible</t>
  </si>
  <si>
    <t>B02957314</t>
  </si>
  <si>
    <t>KENI BEACH SL</t>
  </si>
  <si>
    <t>https://contractaciopublica.cat/ca/detall-publicacio/10fc4927-0b9d-4924-bc2d-5f9365f563ea/300325465</t>
  </si>
  <si>
    <t>39233.62</t>
  </si>
  <si>
    <t>47472.68</t>
  </si>
  <si>
    <t>117700.86</t>
  </si>
  <si>
    <t>https://contractaciopublica.cat/portal-api/documents-publicacio/json-xifrat/300229468/ouEYmm005aqi4naZvvBfIQKMBYk6EdXlTJInN1RSbQotQpvxEJKg6zQKhhAJyeKt5RCiuQD1pLdj41xrk7760T4fTg9II65M_fkFYHV_7CrUH5ujFf9rmwMNkWVPOUJESKuYdySJBpMBI66DtVaI0NRHWOcBJEjkHmqkbs-x2y0Kn22twXgfOLzfEIejs5aAGf7vbIH5ooFHNJmTP1scu4zMS1GFxqk0GwaGj-G0itcAHWbQUF1U4TNjXXhJ67eefyPgEbDwuCDWe6y2Hy6x7M9366R4sx_rWzXdfsXBEGgVlX6Nq7IwI6XBDFrLlztww9iMbVpu2q6_6vyvV3WwUQ==</t>
  </si>
  <si>
    <t>https://contractaciopublica.cat/portal-api/documents-publicacio/json-xifrat/300275072/b4Gbi-EKqMyeu4MEXLRPdbQx7jRCGCCOix2_VA1vkYzj5hqFy5cUqkTJ3x90L8-b-AArDTsSzfT6fTyghrv_gb2WFH1eIdsZAJlQxedklFH0nWyTDbwR0MgQt9BE2jiToZ04_RBvod4fJws5uVM5g8shX3-y_rDD8nEQW8vlCqKNm9QKPoFpStiIJT_-xMty-DF2OKLREytPNhheGjVs4-6fFI_LirUcV6aUix8yIHjqSN8hLBkh8bHTScd5GnUyzFF3bRmP-bUHbsXj4yhznp8TK8Zj76btJlWC8uoUmoG5lcNjx2U7ijslhoFd_Ia9bjPESc1oc72d98T4D_BuLg==</t>
  </si>
  <si>
    <t>https://contractaciopublica.cat/portal-api/documents-publicacio/json-xifrat/300292751/tIh_31ubO1YqPyzOvymu7wTffp3PClIRyyqCedU6f2k3ISMAl_WoTdUOdjrX-ZB-DxhJIZHJwx16gJdzljSVn9zhJVsSrA33Aagy6avwpDMZgJGg4aW7ZGONCLfJLZwonvwzopi07DHhqmt1-Y_bg08-x9IU6oZZFM9gwG2CAUN1cE6Y-SNYmeAPOMvj2qXMJKiQKHoBQlDKwye59vexFrTDpDVCoX33vYRpgWimtAOfL0UWyJjQ0MCAgIeLFjyRx2vMYGF1Cm176XxM1-2NpkfNeedP5jgd7XlZYWyTKt1ZEIHdDKZ6a6ishPPHCEOBUG-Nc7eKJioPuMSzO_74_g==</t>
  </si>
  <si>
    <t>https://contractaciopublica.cat/portal-api/documents-publicacio/json-xifrat/300325465/a3K1LBR4xnWIOkNWedzKeRuNxpA3HVilFr2pUKDwBGiEBPkAMguzoWigqGeCtJ1aHS4ORE-bZ7QR7Gq9oKiTlI9ogajuTK59q916Mh2YOwBkXWZkjQYqGEdLO_U8fUjfdrpbxG1EjlnWzDLI-hBa6hrNQJpZuXFJfGiY07CdqWOb7RNVnq6ENI8B9lNTw-wIEzO9ZPOqQNg7WVu2gmvnopschqdyyoxvcMKiIbTpbLYXjmOoQu_2n-jT7nz7w5pd3Y38SYAUeAtBpf5Gg4mzO0BgveHTi4pinALUt52k9gsfn2n8sn1hq-ojMda39NGhOAExacquGEKkZuvLLtSchg==</t>
  </si>
  <si>
    <t>Serveis de l’Oficina gestió del portafolis de projectes (PMO) i els serveis de l'Oficina de l’impuls i gestió del portafolis de projectes internacionals (OPI)</t>
  </si>
  <si>
    <t>1368252.16</t>
  </si>
  <si>
    <t>1655585.12</t>
  </si>
  <si>
    <t>608.2024.048_OBRES DE L’EQUIPAMENT D’USOS MIXTES A L’ILLA Q SITUAT AL BARRI DEL TURÓ DE LA PEIRA, AL DISTRICTE DE NOU BARRIS, DE BARCELONA, AMB MESURES DE CONTRACTACIÓ PÚBLICA SOSTENIBLE.</t>
  </si>
  <si>
    <t>Obres de l’equipament d’usos mixtes a l’illa Q situat al barri del Turó de la Peira, al districte de Nou Barris, de Barcelona. Lot 1 i addicionals: Obra principal. Lot 2: Obres d’instal·lacions.</t>
  </si>
  <si>
    <t>LOT 1: OBRA PRINCIPAL I ADDICIONALS (VIGILÀNCIA I MANTENIMENT DURANT LA FASE FINAL D’OBRA)</t>
  </si>
  <si>
    <t>U75533802</t>
  </si>
  <si>
    <t>UTE VESTA REHABILITACION, SL - GONZALO GARCIA, SA</t>
  </si>
  <si>
    <t>https://contractaciopublica.cat/ca/detall-publicacio/203a0704-147a-48c9-be0f-42ef757420be/300325112</t>
  </si>
  <si>
    <t>4430388.91</t>
  </si>
  <si>
    <t>5691861.24</t>
  </si>
  <si>
    <t>5360770.58</t>
  </si>
  <si>
    <t>6887152.10</t>
  </si>
  <si>
    <t>6904427.23</t>
  </si>
  <si>
    <t>https://contractaciopublica.cat/portal-api/documents-publicacio/json-xifrat/300187427/TpN0mI0j0modGdkRHxe7gxV-iRIUVsCmirDU9iwv_Nekdn-J4C7YEkQUF_LPIV1OrvCkw_IVUGFTnA5g6ZmWi6R7I7qPCTDmefyP8cCL6VLCk2bwaS0M2xTt9iUDjztGp7xVBlagtj1gfR2caK7p9Rxh67tY8CspvDVzUd-OnQ1vjvCwxf_LodftqoayEygsXKpHAlsaJdaKdbfiYUndHgsN7D7O6lv-FBJnlYB6NB5MXsZo4p5Zw_ahYcgU3tfr89R1X94VJ0uI_ptJ8o7Ia_GnSJ7WAylzFLhu2T7lkxY_Qkuixi0KNfDaLS0bgWomCm3rtIEyq-1zgt_Qgp_odQ==</t>
  </si>
  <si>
    <t>https://contractaciopublica.cat/portal-api/documents-publicacio/json-xifrat/300293046/jhcPjnvn_mkoNaympmupNMxRvmNXbndj2TgMDAuQ35I-MMvO4zO5WJY9DGylClHd-y0QcwOrRffHksU3CucrIR9QBTmFrjFIjSl6M34Wt9flpGyybo0aCHRI5K6rA-eSna0PYIXyMEq2BELpSxJb9xbF1nlIXk049NuPVWdteaPL5_YTPlx1_cmQIQjlh2uTDcsQ-PSp8OYIsYr0xh56jdv82Nh0N3nUfcys868hUSAxnPOMyks8Hzh4WjV0zMW1JOxx4Y4YJwyCn_HjvphFiu598eyDHjVrOu5LTvguvGz_sjJxCg6O7uueM7Z4V2AX5nKtdIY_NFlv0sK_OUy2EQ==</t>
  </si>
  <si>
    <t>https://contractaciopublica.cat/portal-api/documents-publicacio/json-xifrat/300293104/cSTCMQ40AcpM8hpW8SC6jMyykj5K52Z-Fw_vkf97xxCcpQKwpOWVn3vw4BwjPew_lVsEvL4ea4uLhB6GVk3P7bxkGOaMuANR_ettEUM_OjXeDM4WD-LNR49v4PCiOZwYN9XsBds0k5AUrai33O7sdzV0Pf1LVKKJ9b14P1GSdqMCV1blO9HkXLMM5t7nCyDi7BAwKJ4R6-LG6J5RBourK-F-YtN8oaCditnBVJ-YMtiFdhX44VBB_428AEjdmkGzdmzSQ_LsNcjJSm95dTKVWuDAy2CLGKvcWRhy9jQH5oQF6vSBeTEX_nAOthuq65JS0R3X2EWDx5aTIF7vTgdHdQ==</t>
  </si>
  <si>
    <t>https://contractaciopublica.cat/portal-api/documents-publicacio/json-xifrat/300325112/IsBtPefVJj2y0V96fg-y9go13uhS3GnCoRd1FAdhZoRMqFWnX8YKYa2_01aXi4NTcObHmANCQQMFzMsX_n0o2y02Ww8c8eeRS8ISSU4O0GTndCTYU2g9lOH-6BKc51ZEAG23WXDAN7Lj7wssiHFT0k1KI2KOLk9zEnJvMPxgiEP3XUizeuNp2AyK_gPzA_YBmeZwyXNln3CwYWiyaBJfJMa7NLi0tMDXH_PY2jNsEtDPfoGIdwhvPeXvRH0QF_fumXA03A4xe5TGVHEgSBcdh0jvyDi1ZqiBaK2TTO8rXCD9qwMTgn_G9FwCmDHDsggpuKV56ZAlL4Yyz12u84HEtg==</t>
  </si>
  <si>
    <t>E24-0194</t>
  </si>
  <si>
    <t>L’objecte del present contracte és la prestació del servei de buidat i neteja, amb periodicitat mensual, de decantadors de greixos, amb transport del residu a planta de tractament, inclòs full de seguiment, i correcta gestió del residus, amb mesures de contractació pública sostenible.</t>
  </si>
  <si>
    <t>39916.80</t>
  </si>
  <si>
    <t>90000000-7||90513000-6||90000000-7||90513000-6||90000000-7||90513000-6</t>
  </si>
  <si>
    <t>13305.60</t>
  </si>
  <si>
    <t>16099.78</t>
  </si>
  <si>
    <t>https://contractaciopublica.cat/ca/detall-publicacio/0b449558-4a14-455d-a08a-15f67fd99cd8/300276463</t>
  </si>
  <si>
    <t>https://contractaciopublica.cat/portal-api/documents-publicacio/json-xifrat/300247933/X4NC6F5kZqoXkt_CEa41n6M5G-TyqWUXi4MyKlH20HtBQ-eyXLsEswu6iDp3sWZJNdL9mHHxZRKWdYz1Z3cjQIOjfJPlSb4hchaOERt-QA1MhzVq0tGQmsfVeM4DKKzTdwOAAAsy-cR2dSMcx9ov-2KcEy_oZO9MA1E3lGdcKNG19_Xscr7ejMYMMRmg9VfxxcYBnAq7jEr9fuxs5asxx9jOIFkPxR3o0dQHzH95ko-nld-zEAxyDEC7jdfgIWSpkGmmIO_i_IjzhNleRzmgf56F4zbMCQXJ31DteCiHxWZX2zJDWSWXCHriU3qmuAjK_xMlrfKcPJGMqYYHvEeBCA==</t>
  </si>
  <si>
    <t>https://contractaciopublica.cat/portal-api/documents-publicacio/json-xifrat/300265858/hxU3T0TrbFMaIdkJSDy_evvA3KAl2dml_XQoJuTNdQ6yr2zaucxsoPlv7vmjidEhNRLXhxivqaJBtGjTULfteAnux1SZB6j42sRCGOwmKBUEx48CslXKzAE9sE4AiQCj7yAdlSEHRT-4wR_NWIvhSj8CYnvUoY1Xz7dybISZBDel_bwo2VU-_A51-vrbDXj5e73JgIhyImfL0ya-OeBwGGHmMXVmaDvx9XBEdczax3tPDbFljva3tvjysJx7EBRaB6wpSRvg1mvImAhT_G3iz7TxQdX9ikc5QuFir_bG4DEcnDFxrVxIUB06Vx73sutcTxnMjC16iodCcQwqQT1Nbg==</t>
  </si>
  <si>
    <t>https://contractaciopublica.cat/portal-api/documents-publicacio/json-xifrat/300273910/ZPBsXorRAmIWQZf5VGiXSBFh0RpxQ2pKW2WgqheoPxMbhfrk9kWaj1vIUWgRMf82lYu5m8m4lpEaR21mK_L1Fe0UAdEDJR2lgUMsfPtQF01jcTVbhK_kqW1gC2rr0KwgnaY3ERX_z6dQ0Tjhz-TTreP8dD7PFa8LoG5I8XsMYKDgN0W1F0qx4YikGt0OXuR22zkoUy2kDj37HkWhnWykDmzZLIz43ppn8iqPGtBLS0t8Ju5fs6AUkGuGYbhV8RaykK5seoVAZasMo_nh2uj7TZ9opNpPR9FTTfoKshEXuOBJcgSBX4hkvULGsbDarsazmO59x5cPHLVRGTdm_1OzCA==</t>
  </si>
  <si>
    <t>https://contractaciopublica.cat/portal-api/documents-publicacio/json-xifrat/300276463/VO6FGVcoo1nAx0vWXMcpccxegsGMOCDo_UhjOMV2kNe3X4U2-6qTu5LXYeaZrWAoyS3wJWRmUTUqI9NsAdg7ldAGhSONauQds5NcNZDtQEvI9KqwRXdxZXsEo30NZcdEg0UbYfO1Ri9PAyKrzz5WHZRhWYTZZ3H6AFwiFYpMKwdW_ILiNCGG8EqJbyiOdHH2yu0sYGK8GSL6S7SorKeN-YpSJO9jKPknMaRmvjApEKvc9s1_VUHa7iv3VkQjYNd6kF8L9Cn3n2Hp0LV6qG4Iv7mbQlUdTXCgMrYQEg4BJipoaH4JSyOKCatPxqynBVM0kassK3_kU1SHqcGXXlo1xg==</t>
  </si>
  <si>
    <t>006_24001705</t>
  </si>
  <si>
    <t>Serveis per a l’execució de les tasques de disseny gràfic, retoc d’imatges, adaptació, maquetació, producció, instal·lació, manteniment, distribució, supervisió i retirada dels diferents elements de comunicació i publicitat, així com les tasques de reforç a la coordinació de la campanya del Grec Festival 2025, a l’Institut de Cultura de Barcelona</t>
  </si>
  <si>
    <t>Les prestacions consisteixen en els serveis de disseny gràfic, retoc d’imatges, adaptació, maquetació, producció, instal·lació, manteniment, distribució, supervisió i retirada dels diferents elements de comunicació i publicitat, així com les tasques de reforç a la coordinació de la campanya del Grec Festival 2025.\n\nEn tot cas, segons l’article 148.1 de la Llei 9/2017, de 8 de novembre, de Contractes del Sector Públic (d’ara endavant, LCSP), per al càlcul de cicle de vida del contracte s’estableixen aquestes fases:\n- Recepció i revisió de la creativitat de campanya.\n- Adaptació de la creativitat a formats online i offline.\n- Creació d’arts finals.\n- Creació i coordinació de peces web i audiovisuals.\n- Costos de producció.\n- Transport i instal·lació de materials.\n- Manteniment i revisió.\n- Retirada, eliminació o reaprofitament dels residus.\n- Coordinació del desplegament de campanya.</t>
  </si>
  <si>
    <t>208264.46</t>
  </si>
  <si>
    <t>https://contractaciopublica.cat/ca/detall-publicacio/76c42f32-17bb-49ab-95db-21df63fbca00/300318154</t>
  </si>
  <si>
    <t>https://contractaciopublica.cat/portal-api/documents-publicacio/json-xifrat/300248173/K30DEtFZXae6DN0XpvDM33a1VHkvMblGh0_aZf_DIo8x6iJSQGfbsIVKt5EZR62O57fn4tr2Pv4McvV1XcsmSXfSVJsWXiI50z9HpdzA_0hXCundjlj5ZV5_5rrtiVcYwsbHeFuLdYEX1wbSZk9pJWxLw1NsoJsqlA1wAK_uoYZqkC9KbX0R_RQr-EXFswl3_e_jGJD1A9lJiEUI_ZfiF50yP1-nk61TaoR7MFU4L8TZ_PLnRacEK8C_UFleZNZvPT6MqUcmFgVqO_krUGi5kapg1_LzWDcz8fqzcKKosAz5fT8bxVfFfvPUKj3AAvejEqjAPUJMxsL_x9fATtdbRA==</t>
  </si>
  <si>
    <t>https://contractaciopublica.cat/portal-api/documents-publicacio/json-xifrat/300291013/BjyjCaLne373Bp-IB_XZN5EYzEpA2nxrayy4w3u9k6o_FcY3I7dGysCBhejmjN9c8OPii5rpGwo8Gn3J0Fr3Uw2Zpyti_jEkRa0yChUiMOFws_8JmuvKaRV1Py-u26S5SNy9-xVrHpskKwi7RIVZAlRKb0_tm58WhLtSy0KuV2gykO78ri1GKrv-bZjJV414nFSdehZHtabdXlnMVuqCeZ9iqmk5slB7meK-u0NJX7iNj3G-Ua84TgLI7X8F6ZNJPSB918UoQpoIfIifTLX-O_KGR4Amg7pyNBBTKveRjo465KgyFsiadU1wB4Gbk005n_rnwer2LYYylBRaXHrtsA==</t>
  </si>
  <si>
    <t>https://contractaciopublica.cat/portal-api/documents-publicacio/json-xifrat/300291367/VJg-u1njjg3lrjcqgkVHAjS17iwKsyTDE2CRtTAlkVmTbUiIgzLzhrciWEscWENskOFksBgPdrEHIUL8vNX-0YRat2-go5ADcIK78kvbmY-wEqAp5ir8yFFdHDk4bLd35X6TMnWY00cjx7x2jAGcmBGHLtnQ4MNBm0HO4JQfacVJAbxspu_1AW6OJH0ztDW1qHyUmOXk7jDfGUYYCpyTXD6BELh__xLGU1dHjENVoI9b9B5dcu4LyFHkAtn5uli9o2u8C8wKbJ5d7-QsWHL5DSSvwPWOD76katEKr5u6otrVL0ZyKptGTXaq7_INzbUWd0Zf2GYgNL4TMt98tOoILg==</t>
  </si>
  <si>
    <t>https://contractaciopublica.cat/portal-api/documents-publicacio/json-xifrat/300318154/ppE46VZJZY9K6Px9lG7qPLY34vVp4z4SWIA0yI1fLZMBx9JKr4KYg7g8tUARPRzEbdnvAnS40HMG0b_yRjtzS3fM1muWk6rlbo5DpqTGC3uiHH0TNtCU0YjCmsheSGLRKhD0rsc3Mwgljr2WXF9cbryL2mH6EeOMf_Gg0PX5C6ibHAj32OsXuBXCDp5HJkZ4sueWG-4Bv1cm9u6qvfLP73uuaaL_0-7RjRLutlICti1Fcwj0vwHWMQ6lTD9SQ_u0SSa3k51ZbpXfl_ekKEb-nJZ_kqVMbF9ZXoZmk7HWXz0DMuMqg4vwGv9N75-eefX8sP_F6l2y_7fY60_5NBIKDg==</t>
  </si>
  <si>
    <t>2024RH0007ACV07</t>
  </si>
  <si>
    <t>2024RH0007ACV07 - Contracte específic relatiu a la formació “Curs Microsoft Powerpoint Avançat”</t>
  </si>
  <si>
    <t>Contracte específic relatiu a la formació “Curs Microsoft Powerpoint Avançat”</t>
  </si>
  <si>
    <t>SDWEB SOLUCIÓNS DIXITAIS S.L.,</t>
  </si>
  <si>
    <t>https://contractaciopublica.cat/ca/detall-publicacio/95f90357-9ebe-4c21-99e7-8f6445c0ab54/300248275</t>
  </si>
  <si>
    <t>https://contractaciopublica.cat/portal-api/documents-publicacio/json-xifrat/300248273/qz8w2yCcIW7gPdUyDkNN1bqFvWme63R1Fmo4W17AIwl3Lv5eZUtNVHOH6xCSa9cbzqSBOcwyJCODh1VbqTlW0I7Bzg78iF3fEb-MpzmIz13WWP5yCXIrzbUcOPlp5vMvvuhYs-jLA5JuRFaCQ3xzxeGrdm7fNuZWIVu7oKb1n12zYEsMvzDw3JtoG8ulZxlqrocr_GCjfHzg4RkqUwGHIk-RcPdHjN9mIULNRQe1DLWdDmro1idrkaK1nLXL0HJ8jXL8jqooz6PJUyz4qSA3VbKDgG-5I5au6NQExC1ou3LBSTYaQzWw9dfUVv5Ip3GFymzkeu9yGAJiR3ywAlzpWg==</t>
  </si>
  <si>
    <t>https://contractaciopublica.cat/portal-api/documents-publicacio/json-xifrat/300248275/XjUbxgBhj7iAdbjg7kTGzmYCNn_pPbxE9mt0mJUzkAUG79oOBsc7cBORrcpIGM_Qg7CIa8VJMWDwy8HxFwtw6L4CuKiqW69mLjGvI1v9pW5UZtVTaqJycwRuKOuP7dZzFOVUTeCAHL78lliQHao3B5cBOUq3yLuBRqgXOQmG8XhTd0-J6oZjDjUe6oziYkRXj4leFD7xETR2c6D4f1J7r2cl2IzQFS8dRp6Vc1J7GUiMZutOl7oBJSC5i9Qwhzo__x9KC4hZQfEf96Etjij_y3mt5LCswnquTuPGUyqG61NmIy6Efn5CKfCx2uH654U7yTzut27aF2rLF3l9r1zu4w==</t>
  </si>
  <si>
    <t>001_24001683</t>
  </si>
  <si>
    <t>Servei de subministrament, transport i retirada de vehicles en règim de cessió temporal a lSPCPEIS</t>
  </si>
  <si>
    <t>Servei de subministrament, transport i retirada de vehicles en règim de cessió temporal a Bombers de Barcelona per fer pràctiques d'excarceració.</t>
  </si>
  <si>
    <t>104720.00</t>
  </si>
  <si>
    <t>98390000-3||98390000-3</t>
  </si>
  <si>
    <t>AUTO-GRÚAS SANT JORDI, SL</t>
  </si>
  <si>
    <t>https://contractaciopublica.cat/ca/detall-publicacio/1dcd71b6-c772-4a52-bdb0-e0c4b83555ad/300285316</t>
  </si>
  <si>
    <t>Presentació d'ofertes EXCLUSIVAMENT a traves del Portal de Contractació Electrònica de l'Ajuntament: https://licitacions.bcn.cat/\nPer consultes sobre el plec tècnic: Antonio Cabeza (acabeza@bcn.cat); Telèfon 932915307.\nPer consultes sobre el plec administratiu: contractacio_psim@bcn.cat.\nSuport per la presentació d'ofertes electròniques: Pixelware (918036627 de dill. a div. de 8.00h a 18.00h)</t>
  </si>
  <si>
    <t>https://contractaciopublica.cat/portal-api/documents-publicacio/json-xifrat/300175885/CzAyLIznGhm9wRyZm6Z_d2sbbWacOMCb6_iH_Nvb7X1zmgUq7fFFjaBbl2kBqwKpqM-jYflaM6JKn3Lj6BtryM4BUMlHaaSLv8_c_RI_n1CNTlRjT52RWmI4S63TRxhAPsDczDkwWjnLtwwKSl6JylXnyQrsfHwiqvlleTQ2iLpHk3A3yojHN7ZND2MkOogZDfXPGqK9NzUZJ59_EvY4DSK4-EVz9e8n5BVwwMGnQbpLgFKEJ04BlO26tGiAJIezAb88feqcsJaI6dqDqn3lMn2lFczV4jdOofw7qZVw-wcOszbLXbY0Rf5B4laepBtNq9zwauykZEJNodYWVUKhsw==</t>
  </si>
  <si>
    <t>https://contractaciopublica.cat/portal-api/documents-publicacio/json-xifrat/300247660/CKn-sKe__mDmEwp7F4QHiL2AennrzwAqp3qYxrG2R-lwhH1M77u4z6suUfurrt28ljyXeNU88QEmntSB2p8HCmxNktZ9qHGtostM91drXJ4Kb_zN8QqFRK0mefjRNSA34Ja1qyOwQWfGewroa4fC3uNovBormUfq-oOWzoHj3zQHZG7YKcqqeGr9FE5wGUisZ3gPO_KGU5x34kFbP0TdL8riZKQDzESiGn-YOYGRr-1VlI5JXKSGgRTO1gIfL8iwX7RC1WUO5iSOrNXqz3WnDCjTrVdkQPzX9j_hE9VlSPmsxETEIZjdFtPO0rmZC_0TyGxOMGgu6kefvyV39nci2Q==</t>
  </si>
  <si>
    <t>https://contractaciopublica.cat/portal-api/documents-publicacio/json-xifrat/300285316/U5aMb7MTbapGadye0ipJzbMwhENZ7BafsJb5lCA08WPlJM5GIWBCdaDiKOBwCMe8gsuWy0jL-Q14BvnlNwPYEsCYJJt-cwf15dHVO86a02IqfZ-2UEB9tdr4TcpH_oHrQJu-sqg0-GUR_4W00m-vLzBC4u_z2EDxd_RrbB9BARDNXlWrCNk11Q8n7XKCpytp_U2srkZu-n0KMRJaQT4isnPW5YzTGCrBzRBWCcfbiPFdQMWtaZCw4uMjVshE_yOKuV9HgldohF8HwqqbJHSpCJsbzEFwZ86V2rw8HsuenG_us5f1aH0d0RkxvIFRKRFI0fkiZ5DR3YR0m4INkFRBrw==</t>
  </si>
  <si>
    <t>008_24000003</t>
  </si>
  <si>
    <t>SERVEI DE REVISIÓ I IMPLANTACIÓ DELS PLANS D'AUTOPROTECCIÓ DELS MERCATS MUNICIPALS DE BARCELONA</t>
  </si>
  <si>
    <t>https://contractaciopublica.cat/ca/detall-publicacio/2d2af1e6-3602-45cf-80b3-2cfe83912801/300293102</t>
  </si>
  <si>
    <t>a través plataforma de contractació</t>
  </si>
  <si>
    <t>https://contractaciopublica.cat/portal-api/documents-publicacio/json-xifrat/300139176/MNu_6EVDQGEaENh1lSwlVe38xGvY3zIVshbtRwmbl-STbnEBk2RtdmGBrliZcoBn3g3MdiO-uNhVXTJfnN5pkB8rSv9ZfIym723AIPn0jDVjSOmxSOytasTx38W3Zu364cn7gwDKgi5MJ-YVpVBZ2h7VQcp2D9qqYOe3VxhEckIYHjYUeGYHum_sCmMQyxwIZEoGTylGCLxrGFwgInRGYaHBT60wi3tnnBHW96_dHShTfNGQlf9CbSWuY9Oh6AOeup0ivdryq6Uwb5z0uES3rg0y8nr37x7iwc9VGcQREC-gGsxZVfhiPfCqqN92ufhuIo0Hj8XxERw1wluBUhZOCQ==</t>
  </si>
  <si>
    <t>https://contractaciopublica.cat/portal-api/documents-publicacio/json-xifrat/300226941/aI9dLi_pmSjCNV27F3DbpNwDIyccdi2ozRmVDZm-yL9r1AJLBuzfTXFiZ81P1--CyEVV9RO1cBpjAcdyZo4lVwOpLnLJ_peV1O30qcLokm9DrDPIkIC7zvuMbMGaVjJnUajYQTHLSAj0W9Tv6MR-MJ0Xnb_SnjkJaHNG3xjdmz_xYFp9EASfKgjkcUg4p_61B1Jt10dT7SWNOhIw7gtbu6e1YxfBacRS2Fct_2VaT7SOK6bOaYosuR7yZIROKFIm0BOkPSMeEfctv567bM6jYR5Xl8Lt1XLj8I5APkcVns6aH4GAwB9pI_7543VkXaRRwNEurOUwZPofpdGxgnQIXw==</t>
  </si>
  <si>
    <t>https://contractaciopublica.cat/portal-api/documents-publicacio/json-xifrat/300263840/Gs5_gEp76IR39QeO4LfYPZZG8mNMMH7gfRU90bFyaB6EhKw0HvkfHJv8WDuJzGhafrgwHRm7YmlLmUKND0UZ7wJXItUWySXvmrBKNRCsSqiYVaru8dnT4peyofUhdeIvOGbtohIRCsxGYX36nT-9Gye7WrNpEKq4_VQeWzhq9-lsK9lSbOhJml0i65qo1JYAeVudcDI4LKCSjdi3SQdRIXtgVj1RY1Hmv0bgi-aUtLOMF-nlpzmg5AJPgquBh3xbnn71-3uiZ_K1G-AVTbDfi5KqwCiQnw0y59GGUiRuw_NRR0WJ3vi79AQ6mlzv7gKE1GmgTzwxMwf8Af7JTZ7ZvQ==</t>
  </si>
  <si>
    <t>https://contractaciopublica.cat/portal-api/documents-publicacio/json-xifrat/300293102/CtZw45kv84DGyti6kX4dqt3C-363G22H1fHSYKFasU0FNIKzHP8S-4rFaLVNpcCP6deaAzkIF23hf4_4_j71dyG7XiSDX4vpf1XW6gBwTBbOFy2_53koMkNEbFnuIlVhbu8HVdwE2-sAKUtT0JCsLSWAjEb0ayyGhO0zZ0JWBfz4JNHfsb3fSppKdWTH6U0dzjHyBOL3qjCE0P38MU4mzIIGIugzh4Qx3Smi6mM3U8se5iwsyiNROiTy-IubsSRjjJwAv42qY5Um0xr7VPB8DKVesFF8FZAb5s3K5SDyFF6_vXm4W0R0LJfo24lsGhJindmPjVAv_oIcd-noJQ0lFg==</t>
  </si>
  <si>
    <t>F240000399</t>
  </si>
  <si>
    <t>F240000399- SERVEIS PER A L’EXECUCIÓ DEL PROGRAMA D’ENSENYAMENTS ARTÍSTICS ALS BARRIS DE LA ZONA NORD DEL DISTRICTE DE NOU BARRIS, CURS 2024-25, EN EL MARC DEL PLA DE BARRIS DE BARCELONA, AIXÍ COM PER AL FOMENT DE L’EFICIÈNCIA SOCIAL</t>
  </si>
  <si>
    <t>Programa ensenyaments artístics Zona Nord</t>
  </si>
  <si>
    <t>291352.89</t>
  </si>
  <si>
    <t>https://contractaciopublica.cat/ca/detall-publicacio/41368460-74b4-4b70-be16-319ff32a3e1b/300246560</t>
  </si>
  <si>
    <t>138739.47</t>
  </si>
  <si>
    <t>167874.76</t>
  </si>
  <si>
    <t>https://contractaciopublica.cat/portal-api/documents-publicacio/json-xifrat/300192669/JB3CyibD4WOj2RNra5SiOd2lwdLYhXA8mgZpZz2FmYmb0ztzhkopy9zIMfVPsMrHW2IKUDIJSCTpCE_Jurt5ndmAfLyIBFVkrMNuxWK6FtR6usPsO7iZNXTlB9BvTAYLGQta9uLu0VME37y3fWKUPHqAB1pPC6OdiL4iC2WdUNxRR596SQA1mOcCVRPSL9f6Dqc0JRlrMn9qSzR0jFY9gmAc91iUXV1oSORDcjeS44E7cNXhx2_KTvOmhpKZ5394gsKgKHI0pRaF9qwRBuSWu3UVzqngbXDt4whVZge9dWBr_lhzKkQZEPI213dCda-S6seN61Fir0H38eVuhY-teA==</t>
  </si>
  <si>
    <t>https://contractaciopublica.cat/portal-api/documents-publicacio/json-xifrat/300246560/ZYzVdHQyD5iFaqYbHEOyYr75S03rgkrI-Th3F2wcdeur5obEHAjJ8ARCM-wiMw7OvzbA0N5AQRQUut3UD9h3oYiMsN1wP-sp1qdSrsEycygnaUXp-ryVh3TTskkaAtm5ZuE2wVa2GLAardlPcY4KELqLBHi1FD5Ux1ZyhQ_Ey3sqWBj5ao80mJzlhv4-zN3ocM5T8u_y7ra9qwbZ_aMATpze0EM_mtyppRnCqejwAArdTne0EnRg2oSwutadm9Swi-Lr41ZLvKnJkFVGKmtqhtMstxjLaiahsnYH95zTzA5Szr4VDa23xl0BZUHwZeA_06JRLrUwYPCOEIaSzk--eA==</t>
  </si>
  <si>
    <t>003_24000100</t>
  </si>
  <si>
    <t>Servei de suport educatiu de les 105 escoles bressol municipals durant el curs escolar 2024/2025, amb mesures de contractació pública sostenible</t>
  </si>
  <si>
    <t>Servei de suport educatiu de les 105 escoles bressol municipals durant el curs escolar 2024/2025</t>
  </si>
  <si>
    <t>COBI, DIAGONAL MAR, DOLORS CANALS, EL BRESSOL DEL POBLENOU, EL XALET DE LA PAPERERA, JÚPITER, LA MAR XICA, L'ALIANÇA</t>
  </si>
  <si>
    <t>80110000-8||80110000-8||80110000-8</t>
  </si>
  <si>
    <t>https://contractaciopublica.cat/ca/detall-publicacio/916d32b8-b9aa-4d7c-99f0-6c9f06601346/300246261</t>
  </si>
  <si>
    <t>1106070.86</t>
  </si>
  <si>
    <t>12494344.62</t>
  </si>
  <si>
    <t>27487558.16</t>
  </si>
  <si>
    <t>https://contractaciopublica.cat/portal-api/documents-publicacio/json-xifrat/300206193/XqNQnblE0NnEAkcqFRCd6YlZZ5raO9m08ePqZ1r7Laix4y7DcFN5s8Fr5Elyn0IpeV-f1L1TEXGNH5Jw1XZ4LcxNi82Hd9qItjIiArG8vDixdDoMurJhY48ToEZGLdJCJefe2vyMBIABsK7Dcil5NTZcQblq3fx649hvhUJcaRswcdXvimnVq-wyHh3pfNJ6rPmwoctLSFWqVM2F3EvVHDvi6d2yQ2EDgAHRxOso0ijoXGOqrzMEd16UV51SrfQnaEhY1bh8xDvEXuMtBuAVIDnruUlmWPcfVtlUUBD9JcDRGOWR1AMb0314DhOiqCfM9uqFrYhxk5uyB0ZuMCvlzA==</t>
  </si>
  <si>
    <t>https://contractaciopublica.cat/portal-api/documents-publicacio/json-xifrat/300214676/mCpl3OSvbpC0bHGCO4_03tb8_WWOtwfzAnDAih6C-Rlho_FwLynq69K1Qr7JXvsMbU7leTSiuJBS_JnRFVmmzSiLIuWvfDJ_0x4x_vSmhzI7KccUKnN1MgTFJp63tF1-dPaTtVudrpChhPiP9AR-OoDhVMjhx2cDiE-2IAGS6IZmdlyzxXhkTMSJI7kIlRFH0iak12M0H3uaKw7vLE-tkGqXcReolUM97GkIFCNhz_UO17RinHt4wZ4T1v4i1uqvCmJoSompzJwh5J5EsVqiahZg7saMvMZyqP1QR2ijAhJ-ijOLwuMekkqDVFTFz8MItgLV0Tqg-_NZdZ4_wACl4g==</t>
  </si>
  <si>
    <t>https://contractaciopublica.cat/portal-api/documents-publicacio/json-xifrat/300222552/eb3j7yn1jurDqeTnNqLVZzd4sJGxyHqjg_XTuGQagKcE1wVvxbX8KZKNelAf6lJbIxEvWSQI7DrIjV18OweIAN0Pn_8uERxRJ_Ty_bkyLLr3_3pfxiVyhQlthdIFP30pdeK8gAUukY0zIpjKpkZO077pq4-o5L-ilBg5c2vNCaZFB2JDoNh9ErII7VlpiaBms70JgFnJt-o_bwG5OsiTqqK_SjDLCuHqaxt2IYfeupuRvhhfHdw4_2G4U79YUyhbd7WMioExbrcmxWTBXze5PQXRbCM7qp8vXD0QIaKxVrbqAEM2scsjseAMRoPtXh-6ka7H1efW8Y4YpdM2SCVGVQ==</t>
  </si>
  <si>
    <t>https://contractaciopublica.cat/portal-api/documents-publicacio/json-xifrat/300246261/jkUtM7zVhyKpBesRxmAUm55B8iZyMklVdlBCkiUTom8HoD34XI6FBh4_Qj2cgBKc8KI_M0qJo8x0p7R7VyUSz-d5qiC5sz3S12k-7fn7zirkZhElj_L79Pif84rnUO4aJgVwm4r4ht7Opapr9azMNV9214UbV3kxbRkOFhgWlBkrB5Wkry7XFoxURWwUyVvU4XEtG7FYCA2pfCFJ2lL0_na2GnLrQkSmVcgCORdQhkuOjvKaYgonLKSjcVd-F8KGZIIPPrUqBGSsTqosbaPt34kyyJ0QiztZP-99FENvm1w_KhDl5PA7t2Yidt5L3K9zUHuG6wSZIxMe7l1Hp7ISDA==</t>
  </si>
  <si>
    <t>ALBÍ, CARGOL, GUINARDÓ, L'ARBOÇ, L'ARQUET, L'HARMONIA, LLAR D'INFANTS</t>
  </si>
  <si>
    <t>783937.80</t>
  </si>
  <si>
    <t>BELLMUNT, COLLSEROLA, EL COTXET, EL FIL, EL TIMBAL, ELS GATS, FORESTIER, GUINBÓ, L’ESQUIROL, NIC, NIU D’INFANTS, PAU</t>
  </si>
  <si>
    <t>1380992.30</t>
  </si>
  <si>
    <t>AQÜEDUCTE, CAN DRAGÓ, CIUTAT DE MALLORCA, COLOMETA, EL TORRENT, EL VENT, LA MUNTANYA, L'ARGIMON, NENES I NENS, PLA DE FORNELLS, RALET, TURÓ</t>
  </si>
  <si>
    <t>1339651.16</t>
  </si>
  <si>
    <t>ALCHEMIKA,EL CLOT DE LA MEL, EL GRONXADOR, EL PETIT PRÍNCEP, LA FARINERA, LA VERNEDA DE SANT MARTÍ, L'ESTACIÓ, MARGALLÓ, PERE CALAFELL</t>
  </si>
  <si>
    <t>1127055.92</t>
  </si>
  <si>
    <t>CASPOLINO, EL GAT NEGRE, ENXANETA, GALATEA, GRÀCIA, LA FONTANA, PETIT UNIVERS, SANT MEDIR, TRENCADÍS</t>
  </si>
  <si>
    <t>1087163.34</t>
  </si>
  <si>
    <t>CAN BARCADÍ, CAN BRUIXA, CAN CANET, CAN CARALLEU, CAN NOVELL, CAN ROSÉS, EL PUTXET, EL TRAMVIA BLAU, LA PUPUT, L’ORENETA, XIROI</t>
  </si>
  <si>
    <t>1275990.76</t>
  </si>
  <si>
    <t>EL CAMINET DEL BESÒS, EL PALOMAR, EL PARC DE LA PEGASO, EL TREN, ELS PATUFETS DE NAVAS, ICÀRIA, LA FILADORA, LA MORERA, LES QUATRE TORRES, MANIGUA, TORRE DEL RELLOTGE</t>
  </si>
  <si>
    <t>1424639.70</t>
  </si>
  <si>
    <t>MARINA, MONTSERRAT, SANT GENÍS, TEIXONERA, TRES TURONS, TRIS-TRAS, VALLDAURA, XARLOT</t>
  </si>
  <si>
    <t>956163.96</t>
  </si>
  <si>
    <t>BARRUFETS, CASA DEL NENS, EL ROURE, EL TREN\nDE FORT PIENC, ELS TRES TOMBS, GERMANETES, LA FASSINA, L’ARBRET DE L’EIXAMPLE, LEONOR SERRANO, LONDRES</t>
  </si>
  <si>
    <t>1230589.84</t>
  </si>
  <si>
    <t>AURORA, CADI, CANIGÓ, CARABASSA, LA MAR,\nMONT TÀBER, PORTAL NOU, PUIGMAL</t>
  </si>
  <si>
    <t>782088.98</t>
  </si>
  <si>
    <t>39572.50</t>
  </si>
  <si>
    <t>006_24001360</t>
  </si>
  <si>
    <t>Espectacle ORQUESTRA MALABARES de la Companyia PISTA CATRO Mercè 2024</t>
  </si>
  <si>
    <t>B70037213</t>
  </si>
  <si>
    <t>Pista Catro productora de soños s.l.</t>
  </si>
  <si>
    <t>https://contractaciopublica.cat/ca/detall-publicacio/fc7897ec-6372-4f78-a39e-e182a4186327/300293623</t>
  </si>
  <si>
    <t>https://contractaciopublica.cat/portal-api/documents-publicacio/json-xifrat/300247994/Qh7DffJ9CA4YJYHRzBJn80Z9IqzmCY8czKv7GXf9lKW2TkJYk_9Gvb0tWR79-UX1076A5wgP0EwHQ90uibfdpuPoZXpVPh-lwchkq7bqd17Uzu-pFPyzuclF7EhuSOmC_WTkeR_iwDqqaFg74wefJi7N1Z3AZWnHq3szXuePMCYWLmrzz4HBtcqPWIcEe8PQTvHceuzc6B_YlHPDbhtGwsPdYs2Gmcupr10fPnw5O7UcugKFZjme_MbWqR2vt0ygRDpOAA71xzcX4THGQNfxMG3hykp4kmq1g9g1NrpiNEXgXxNVe9WrJYvZRdla1GRypIJHNRvveZ6nzS8ZIazkog==</t>
  </si>
  <si>
    <t>https://contractaciopublica.cat/portal-api/documents-publicacio/json-xifrat/300293623/JEKTKMhburmutsGy5-RhOjTjriYoP1oHrG6mxTVPkb2mRM-xlZRhV1AHMig9_qeCIuPMmZDxdGuVZ-gIuAloRE8vnsNXlWZcJq2bIZJ4YJI1micmWMREaZs6odt-rg8T-HIm0kHpS5bXzCmpD6tTR3WlJEVgRpEE8yqp5YsubaLpfmGJ94IrdV4og8-LdkfPSoDnQ1wYFlZWhnLgFT52wN6vYGW0GgykHvtLtnudY3fTjBLOZj_lr4YHuTJmHRTF2VmzqVHN-zdvS2RE2lsvx3eo6HIgmYrfqHbBIfkQqe0REQAM-djFbmsmPl2x6iKMm7K5uizIpibV_yZ0hzL44w==</t>
  </si>
  <si>
    <t>600.2024.007_ACORD MARC PELS SERVEIS DE REDACCIÓ DE PROJECTES EXECUTIUS DE DESPLEGAMENT I VARIANTS DE LA INFRAESTRUCTURA DE BAIXA I MITJA TENSIÓ DE LA XARXA ELÈCTRICA, DE LA INFRAESTRUCTURA DE LES XARXES DE TELECOMUNICACIÓ, DE LES INSTAL·LACIONS AERIES DE L’ENLLUMENAT PÚBLIC, del PROJECTE PER A LA SOL·LICITUD DEL S’AJUSTA A COMPANYIA, AIXÍ COM LA DIRECCIÓ DE LES OBRES RESULTANTS A LA CIUTAT DE BARCELONA, AMB MESURES DE CONTRACTACIÓ PÚBLICA SOSTENIBLE.</t>
  </si>
  <si>
    <t>Acord marc pels serveis de redacció de projectes executius de desplegament i variants de la infraestructura de baixa i mitja tensió de la xarxa elèctrica, de la infraestructura de les xarxes de telecomunicació, de les instal·lacions aèries de l’enllumenat públic, del projecte per a la sol·licitud del s’ajusta a companyia, així com la direcció de les obres resultants a la ciutat de Barcelona.</t>
  </si>
  <si>
    <t>71242000-6||71242000-6</t>
  </si>
  <si>
    <t>ASSESSORIA ENERGETICA CATALANA, SL||ESTUDIS I PROJECTES ELECTRICS, SL</t>
  </si>
  <si>
    <t>https://contractaciopublica.cat/ca/detall-publicacio/4107b6dd-17ca-4fba-95a3-368e553dce52/300331077</t>
  </si>
  <si>
    <t>https://contractaciopublica.cat/portal-api/documents-publicacio/json-xifrat/300179279/RnHoe5mzKO6z_uWd_5dkyuZbMUOv2rG3litoj0ehN0YV474clNooFVz0I2Q9Q6b6FVT7Jz4BWquBWt6pNvXzMj_JrDve95dhI5bIKzi8iHIu0etxtcBySVF9tmJAkGRIrIU63-_sZjwnQ7C3mpA-wjMO8u72_z44TvFqXLxHfE0GG66cVofhY0itUF5aTkvDDm9Bs8UmQLAZWE-aHcThyjsKOQITETpZMXTS4KgdM9aibcsEz8a8KwLzwLOdzFxrHs6Ebt01a4hKiIgsDDZ4CuZL_GDJ8-S50qeO8G1ibnlJz9UL1ROeSFjGAgNdVXX5xu7B4360X__3keDCfhrZQA==</t>
  </si>
  <si>
    <t>https://contractaciopublica.cat/portal-api/documents-publicacio/json-xifrat/300293355/LzSTRx0bczY8HR-YXTbjxMOQfDaPArVyVaqWpVvpPRxb4oH4PPNky7FsW1i2NS97eKe1g-fQMhzNLX8cdOlcagDSOIEpG6nnQIJdr4aGTwH-eos1TXggCcnwUuA2kwmn5u0JTdjaEPHXBOQdkE-psYWyN0Fiv7UBswkRlvTfCpk3cCe7lrKuPBlW_Vhp7Amx2L_vxwaolaR6FhWqHZsomT30KLqMl1O52bVV-ScHC2hXIPYVSMO8KtzleJJNDp-9wTnB0BClIwk44tVnE9q7UyOsrXw-qADjcmYEHLSvxxscXmaaz3USpSuCuDGwsOSXgK3KYyzyi74x-kzqJeqWhg==</t>
  </si>
  <si>
    <t>https://contractaciopublica.cat/portal-api/documents-publicacio/json-xifrat/300293377/oVkCs2XXNOUkWbuuUa9JKryYzVVD1_MO3noESI0x7GPVHrDaQQjbSXTrHSWsgwnjB7FDSucLIoVmLgnZbPZBFZfHoaOn4UrP2FGaDOhcQLbKWCWOaZBgnUleegd3_0ITcxVlMfa8Lm4qcfiTkL_a70UBYVvOmU8UiRq1VfCFpiaxMr3Wacjt21wuwvSP0P-mNCZEdydIZo2ZHQ2IaggIO_BWHjYswr_3MMFmLsy2ryDF-jWmsFYDC9TElTTidK9rtGHNBRTNkWJ0HBYp0HbKPao4ls3CJ1icnn8yn34Ilax9I02R1BHMtgzZXL3u8RRVAWuu6MeeE6SF5eMmZ5kGPg==</t>
  </si>
  <si>
    <t>https://contractaciopublica.cat/portal-api/documents-publicacio/json-xifrat/300331077/b1x03tL1WjvfNsflETPRAaIQZU2X1ui66kM2vxSD0BSxMZI8FFa2J8z74lZUx_hLhyzAg43KA-N7ssHC5egIb8GHeDqqghqDliKFrtihlCUe8Um3v-vF1p-EkbL-HHY4fix60I61qZK3KPPlwhuRmsdJOxPJvHBljOQuA6S0ff_P66SLaJ4cbvK714x5KNKPpQ5_2vFjQiQXWHhcQ4Ipjr_AtJcfiRqYDBdfyZOwzBZ_ATGvPxhwH6TnhoQHL6wft6sZwYv-QTkqUr7R8P-V-fpPldz9SMtuQ_YLjpWisGyySo-igoOnFyU6dsOiBfhJ-mNTm8bH-O4DWafBHragHA==</t>
  </si>
  <si>
    <t>032_24000068</t>
  </si>
  <si>
    <t>SERVEIS D'AUXILIARS PER A LES CURSES I ALTRES ESDEVENIMENTS ORGANITZATS PER L¿INSTITUT BARCELONA ESPORTS AL LLARG DE L¿ANY 2024 I 2025</t>
  </si>
  <si>
    <t>L'objecte d¿aquest contracte és  establir les condicions procedimentals i d'execució per a la contractació dels serveis d¿auxiliars de trànsit i de control de logística i accés, per al bon desenvolupament de diversos esdeveniments esportius de ciutat</t>
  </si>
  <si>
    <t>STRIDE SERVICES SL</t>
  </si>
  <si>
    <t>https://contractaciopublica.cat/ca/detall-publicacio/41b79559-1ef7-4abc-80e8-f22262d4f261/300293058</t>
  </si>
  <si>
    <t>https://contractaciopublica.cat/portal-api/documents-publicacio/json-xifrat/300237934/U3IQA1JQKzWkJtPxeHcJ5iXdJiUoNBYkKi5lY5qUXIxD0sX5ZI1m8lWrgCovnTNYFpqlrSEbA7qph4bd-Fs5wE5qaFwFaKbFP2e8EvuBW6mk5pBFzfYgHOpBLsmoPViXsVwAT5pdnz4IW4XeQby4hy6UCgDo6kV3iPubhCsl4prtim2fjqye4J3Ko9KnStSERcBJgLW-pXY8dS7yhH41J3sVi4vvErB9rwC4pxgBBkVVd1A-r3Es75RUuCPy9hLl9rXS9EQa5jOOs6et83GrtMv3ZsZZ1kUsOaVRvXKQSetODrWZ2CJQNwW3UCROtraVb64_W0i662ohGJcOzHuoGg==</t>
  </si>
  <si>
    <t>https://contractaciopublica.cat/portal-api/documents-publicacio/json-xifrat/300270371/VQsDpE6xtp3cXqnGHIg4y0U-dIE4ALG8GjPDIpgFl6DWnAF85VBloDmQWcIr_d7wMMjyaPzBrHQetW1EX5CMFLSlrLTqu-XTx52i-YqLErb29Mj9t4QDQ_hZ5cJfQrIxPeufaYrsjQksJ5xV7W4NUJb-QRY4VUlv62HGJ21rL8z6ziattVwwp9vprR6xOSggew9y418Vh-XK65sPmX7njhE5b_nOM8gnHqpvfjJsOKqLSnx2ENPuYK3P1X2KCdDWrp2x-BK-WuaDOs--zrLhywwZEyDVkO4dMEorIAZ1dKzv3JjhIkmxqdX6VfBtBexd-EqL9GvC8u2jsE1NsOEQxA==</t>
  </si>
  <si>
    <t>https://contractaciopublica.cat/portal-api/documents-publicacio/json-xifrat/300293058/PZ2yoPHGFKgMuJoMlJFhKgVxjLJ96on7nGv_VsETdm91UCwiwT1T1pzgddLkiQzZDUgRqgvnEBUA9E05qsNyaEvnh2uiX6LG4flfMkWPTc1IJka7uf6jqxzAJYHtcQKm6pRKdbH9rXCt2M2lBEY4tlukCR6_FxSu3EAT9V50_ZtVtURgoJA3vFaMUqnceYgUK1it0mNR5Og4lxPtvsrz3VzeE09j_IbnI7TMivY2YyjGK9TWxArTqE1Kq-t_S8id1tsoHEUiZITsmYbiSb5_fcr1p5k98aSjV-qusmRftVvidQp6PoBmErOyOsx6bFdffwp6PVFSzLyn4KZ-nT2R_A==</t>
  </si>
  <si>
    <t>Servei d'elaboració de valoracions immobiliàries</t>
  </si>
  <si>
    <t>EUROVALORACIONES, S.A.</t>
  </si>
  <si>
    <t>2024RH0007ACV08</t>
  </si>
  <si>
    <t>2024RH0007ACV08 - Contracte específic relatiu a la formació “Curs d’anglès Unitat SCO”</t>
  </si>
  <si>
    <t>contracte específic relatiu a la formació “Curs d’anglès Unitat SCO”</t>
  </si>
  <si>
    <t>PITAGORA ADVANCED, SLU</t>
  </si>
  <si>
    <t>https://contractaciopublica.cat/ca/detall-publicacio/39ac3291-63bc-47f1-9fe1-6b334fd3ef96/300248645</t>
  </si>
  <si>
    <t>https://contractaciopublica.cat/portal-api/documents-publicacio/json-xifrat/300248531/s2QeFGI92b5ZN9yZgaCpDDwCjSmsFhzd_wQ58haPgCGr2to2yHOlWgR9ARR4UPxHSXETCNSl4Vv-lmzN_lrfne0dP08h18kW0G0L38R9x1yhVaMxc9CKsRmU4YVd0E_3sW03ag3WayxOuWu_MpY3rdl_7RQiKp9ud2wBUcPh7vpCvgQFfrztC5Vy4yI6EXZphNGcLWZw1CNRKI8bUJ6Rq1kRNZooFF_rgcrLQU2Vc8KcnU3GnNLdyj271bv6HtLunNPdv3sJ8iULMk8C0BbT2-NbuE4s3poAav7CRye09YGJNY-qfcv3BgCfRXIF0L6o7lcwFfSsGdJkquoSIT4qhw==</t>
  </si>
  <si>
    <t>https://contractaciopublica.cat/portal-api/documents-publicacio/json-xifrat/300248645/jIKqLAKdJmlXznlhoIfqACfVlw-jdwF9ga2GSMrEINlYLK8hyUKocEnXEjVj_9j3AOmJbjVXpbManvVp1eqiFn-QRxzPr3nKri1pYgIBoQFOdb0sDtIg33UFvW7Tf6vqsXyP18geQbjxI053NGmE5mS3Fw0D29IlSaMldimfgKpmMSKws6JIBPy69vHFgU9S_eD_z-4WGIkUqZsTUT74s2dNXEdUhi_z9V3O4_NGx844t8qAVHiTqzNSxQyAhiwKm1UYWsNk80jzju5Hhq3dEMG02_29BBGqNsSrHPNAQBK4G2iMifdPZGXBRaaykB7-yMu5Gjd0nF7Cm6wJDK6-fQ==</t>
  </si>
  <si>
    <t>2024RH0177AC</t>
  </si>
  <si>
    <t>2024RH0177AC - Servei de vigilància de la salut a Barcelona de Serveis Municipals i empreses vinculades i assistència mèdica i primers auxilis al parc zoològic de dilluns a divendres (no festius)</t>
  </si>
  <si>
    <t>Servei de vigilància de la salut a Barcelona de Serveis Municipals i empreses vinculades i assistència mèdica i primers auxilis al parc zoològic de dilluns a divendres (no festius)</t>
  </si>
  <si>
    <t>1684800.00</t>
  </si>
  <si>
    <t>https://contractaciopublica.cat/ca/detall-publicacio/55a92a0e-68a8-4836-a8ea-2eced6daea5f/300346853</t>
  </si>
  <si>
    <t>https://contractaciopublica.cat/portal-api/documents-publicacio/json-xifrat/300273670/DvnHu8h91KkyCmwfrtWRITmQzT18p2BuTlDSAgcp4MRawiL7K1Xr5SsPZCA763hJCb4tsBrQZ2qqTHAgtjD0QcUq8jUiqICPOOejDduLtpTZ6fJasGg-5eCUMcWSxg2mCfoAMqJ2zdfbC7-ry1ulstvA4kiLcEvyzppmAuk8Nv95EDpR0H2MbJJWKYme9ROYNchI_irj4407PhM8YKAsokZ6uW1-LVWdAp1rIBOJfX4f4zKiNA4Nwl71YcNxOZy2xkJwJlq9sQLDm-7S7CjFZ57l-EcRb2OwFZ_HwIbCdVA4qXLtslLppdLJoM_z0mGe0dntWK7C8OTV9mdZYAwovg==</t>
  </si>
  <si>
    <t>https://contractaciopublica.cat/portal-api/documents-publicacio/json-xifrat/300346853/svLd-D0bUqTWbwJ-VnDX7xv-v4dCZ3VfTxIQd2tv59IC5---HJ_PceTPtXaode1aPohgPC5-Q9GQo5vXUi0tqDXtjkYx5krDgcq_JOXTww8IQ6GLCy4k7Q4tzlFIVD3qq3ExJCyg6mM-GiCE510S2n-gsqIc5GJgooENzoQym1orcwGC-0k-TQzPpMDmf5Q7KYQedBDydf1YO1RE_7DrlkaqTFTcqhXQ-z0zfCnPbRi3emrHzv2VNn_Y-GEAQKSIFouoh-fSw7Pkudnhc2ybUr2GKaqC5xZh6uj8Xng8_WQzMSyRY8j-IalISu1mHmgYuPG7fEqnx_k-1e3npVwDEg==</t>
  </si>
  <si>
    <t>001_24002334</t>
  </si>
  <si>
    <t>Servei de manteniment integral dels sistemes de radiotelefonia digital TETRA, localització i megafonia remota</t>
  </si>
  <si>
    <t>Servei de manteniment integral dels sistemes de radiotelefonia digital TETRA, localització, megafonia remota de la Guardia Urbana i del Servei de Protecció Civil, Prevenció, Extinció d’Incendis i Salvament amb les previsions del Plec de Prescripcions Tècniques, i amb mesures de contractació pública sostenibles.</t>
  </si>
  <si>
    <t>236842.12</t>
  </si>
  <si>
    <t>Servei de manteniment integral dels sistemes de   radiotelefonia digital TETRA, localització, megafonia remota de la Guardia Urbana i del Servei de Protecció Civil, Prevenció, Extinció d¿Incendis i Salvament</t>
  </si>
  <si>
    <t>50333000-8||50333000-8||50333000-8||50333000-8</t>
  </si>
  <si>
    <t>https://contractaciopublica.cat/ca/detall-publicacio/a01e3a83-e842-4608-a9d5-756271d39dbf/300323479</t>
  </si>
  <si>
    <t>Presentació d’ofertes EXCLUSIVAMENT a traves del Portal de Contractació Electrònica de l’Ajuntament: https://licitacions.bcn.cat/\nPer consultes sobre el plec tècnic: Miquel Corral (mcorral@bcn.cat)\nPer consultes sobre el plec administratiu: contractacio_psim@bcn.cat.\nSuport per la presentació d’ofertes electròniques: Pixelware (918036627 de dill. a div. de 8.00h a 18.00h)</t>
  </si>
  <si>
    <t>107655.51</t>
  </si>
  <si>
    <t>130263.16</t>
  </si>
  <si>
    <t>https://contractaciopublica.cat/portal-api/documents-publicacio/json-xifrat/300248066/IDuGXuUoQ8D0IsEcjlSHl_PKpC5nnXgjPKj-eWY5wzNC9cyDx7fxE7IPJqFQ-YU81QZo7C45_j8n-vChbZdmGcBW6cH7pIoufN7NqfCrD0i0N27Pohk8ujTOvHwxx6OJGK85yYmYGgveoNFa6E6-eMgrXldr7b3GVw5IiSiOUUAceu6GWw1BDyTLhgTQTsuSIXBkTfzeCcindGczPYpDLFKPIHo0jstmKulnm-2mmlDcPBhzTrbrRGvHIFhuHLwrRWIdDC1CFdEJlgb0fgrfyzzMmX1HcgUtLtoIb6Ysg7xWoWnJiGqqEa1GQ8B0vqox8Rwpw0KX8H_lStjT1mKOiQ==</t>
  </si>
  <si>
    <t>https://contractaciopublica.cat/portal-api/documents-publicacio/json-xifrat/300284273/TYSNqsMvHMVgiEfNrFBWud4x7RgmFrBGISKPCArVslj0GxCvHM-PSnO_GSYgHcBHJOVfd_MFVL21aXFY7AC30DspbzC-5Wiw2EUK6oyuNseKCs-wCuw_xMnX02FSDff_39sVbUOlaBPzvdjr8dkaH4vDgyLrheS1b73EhvwE5GQ1KGFbn9lI3DSmVZYht7L_gwRFk8HjILfiL6KAjo8eKmoa_PC8FFQuDGsE7Ty62XrHE3nxB5urM7H_-SH0_uAxt8mdIf4ZTm3TJ0QCjRW620Gvmg5iROmA8_jY0AXFPxN3uQtTFAOSLqLpV2s3BzGZI1zD6YKzO57J52Q_tk1EXA==</t>
  </si>
  <si>
    <t>https://contractaciopublica.cat/portal-api/documents-publicacio/json-xifrat/300323479/Cq4zIu8LlSsknFPWQwY0qr7I1B6VB1_t6NA6zOyZWpkM9H4GCh_bttGqqrzr_bWo9YS_ZfsPTqsbo8CHEp92s5UcHkbLrlXyI6nFM2lJJ-aQfsL9BhvoI9dS3VA6J6KGMjQCXJ-yWWzbZWZTNdArfQDirkmG9XARzTmgYGRQv1_6XwW7J6ybb0bVsx0P-5XfYko01SgT0ZX_J_7MP24KYzlU-PXlGnoTObyGmcFAVVl2PEMKI1j8-TznbNBXNA1hZb3adb8Ub2hngA1hZO-uiG-6_mBocjoDMr9m1lool_kGNC28IJgL6AOWHvi_DpUE57tR57v0NJZxr7gEurJjRw==</t>
  </si>
  <si>
    <t>006_24001721</t>
  </si>
  <si>
    <t>Material activitats Port Olímpic Mercè i Copa Amèrica</t>
  </si>
  <si>
    <t>Materials necessaris per a portar terme les activitats a la franja marítima del Port Olímpic i itinerants del Port Olímpic per a la Mercè 2024 i durant la Copa Amèrica</t>
  </si>
  <si>
    <t>89830.00</t>
  </si>
  <si>
    <t>https://contractaciopublica.cat/ca/detall-publicacio/5431d358-f896-48e9-90bf-877ff8fc04aa/300262059</t>
  </si>
  <si>
    <t>https://contractaciopublica.cat/portal-api/documents-publicacio/json-xifrat/300247485/CLrGYAjoVIrygIjsP7ncYO0_j8tTHsHuOME-lBo1VbPZ-yzXk1D67OC9ViVS73Z0O49iGJ2ZuO1-oAm1EjjJK-j9mViSZ-UimGwNMhqI_PNoJgYS5BIMWcsIXgyH7Khohln-FpN639foLluyuzZsZrnXuEK8cDnjKb8poN4aDjqAe9NC7GJACNuHVYWsJlX4hYau3Qbp6McoBQkGTl2pPYLW9vz61QefYwIz4KFmLU7r8hyrcIPEiZ61uAaLiO6NYVnCimN6Ay0XddsTF_ea8f3meRPOjBeOFoGwaM6faDoEGcxI8ODTHsGDTDLclvV-lcxEz697Os7g00gSea2YwA==</t>
  </si>
  <si>
    <t>https://contractaciopublica.cat/portal-api/documents-publicacio/json-xifrat/300248940/TvxYmH6VEwsmkoErJJ39AaH4joxufy7-BUXbcC-3hy0cZljngKV51VbQJbjbxJdKvkN3FcwLC6VzNYpSwnbmbz4gDK0EV2ILgLAke_rLpb5P60iNQEoEpNsplEUnhFCT7LJDy5tCgeUrHiyBoSJQWizE1ShzNr3M2hufu4H5qgn86kC0eepTx6ImtiqCruBmV7aWtFWDiNmMxGmCW1TuJUYd0JEbqXANnz08dSyQEw0mrJstFGY9yt5nlhujIfuOJ4jxeNmS-lBmATpMiJcXXaIWUtbXmMzAOeLyGQ9zVAkbF5qzYLvVLs8v0dkMp-PpYSuVnB_8Driy3HYuNHiDnA==</t>
  </si>
  <si>
    <t>https://contractaciopublica.cat/portal-api/documents-publicacio/json-xifrat/300262059/kePuai4dxdIivXn2kf5uuceNSsMZ2Cywzji1PUntQ4PVc-wzKamnFoICymJGs5PMuQ_Hn5SILpSuEjGCE0lkv8xnvGUqxwFRffgQLJMSrcQoaBH_qxgWTwe2f-x6Ni3A8T9hSsSStiSTRLf2grgcfhtpfSyqBiinRJIc7K0e4NAlHUM75OF-aKCXC4vY85dq6ZJGXqBGQaKpAAw4vJQngFK-kpiXxUyTZpAsrfLdIj3hOHT_CtEYIBtavZa-Ro6WmoeVExGJqPrq7ISZtlwk52T3RMkxhnqYy40fBZjWLmTE8SioWHnHjc87Pye3Kj6in-g_6AGtBBf_8NTFflFUCg==</t>
  </si>
  <si>
    <t>E240000134</t>
  </si>
  <si>
    <t>Servei d’impressió, enquadernació i lliurament del catàleg de l’exposició “De Montmartre a Montparnasse. Artistes Catalans a París”</t>
  </si>
  <si>
    <t>44815.38</t>
  </si>
  <si>
    <t>0 anys 1 mesos 6 dies</t>
  </si>
  <si>
    <t>https://contractaciopublica.cat/ca/detall-publicacio/6e4b8670-92b2-467c-b848-664d6f50cdb5/300285948</t>
  </si>
  <si>
    <t>37346.15</t>
  </si>
  <si>
    <t>38840.00</t>
  </si>
  <si>
    <t>https://contractaciopublica.cat/portal-api/documents-publicacio/json-xifrat/300248479/fDJdABoQLFT7TlN3CxoPdiQ9kk4tXa843UhYUQpg0fIP54Zx98vlsLcyrfzFlkQaKH_hA2GeDVNnGUgWWyX68keMyJlgvhN5f27bauFpHr9NUqTNLw2hTZ-bsX6Top_R6AIVxjjiM8rUXqH1i4NKf1V0R4f_u17yiD4pv9NWSOKTzph63yJjuXkxQIfvpCnLqQ6FlrVFWkZxm9YGXnCJOtHzsFJ9XTtwEYrp-rsC72uW8xVPzkrAsZaBXxeGXbWsfQGGNNtDUz8RURbkTiHNhUNoClGUeyJZQ7pismy9Ljfh4ddzTb8w7oWt3B4oTRT8Sa26pce5A9CqlA123wacfg==</t>
  </si>
  <si>
    <t>https://contractaciopublica.cat/portal-api/documents-publicacio/json-xifrat/300285416/kO4Ui6WqQvNxEUPgzNsj8hmemQs1FfAQ6_trItm86i1c407_6liVu5dKfIbx-sxKrZXdAOkdCZqzamSMb7Fqicf7JGNfLfTVLE6kaCTpxEyplOx3D75R3ZU5vW6yQm5bbFtmg7Ngf3ZEy-0I-9TYeOg52Rgs-zvZpvVawEc5IJ-AhhlL26cTfIn-paPYToBekcoq8EcUb4EWJqT4f2sPNW5XU4knQyZj2h_WI626F0AHyhK1-SSnD_5Q1v8XRcPptLrXr8ltgE6iBKHPUufOt7qpyLjEnBrSmqOoyuBjLcKDREJTqTM43uxRu9D9lt2sl24MLqkcFJTZBzPMkujc5w==</t>
  </si>
  <si>
    <t>https://contractaciopublica.cat/portal-api/documents-publicacio/json-xifrat/300285539/TT-FisTfFVdF12ieu5TAxEZ0S3arvMEj73Lacpe3flpgNBtZ9h_jMJoDWDH9AKTCQH764BxhAFeOGxwLi3VS0dQSNvYuNdWQ3JQpikUIe_Adct2uOrgYTbuYgUmYcxPlOYMpZVZRWxmf88oJvDkCONxQ-AAibtWmqFt1cDVP6ntEjKE15J_RoinZW980BDfUZq5XjowRmvvYUuVtrjg_S_M_v8VKw0zJszwPpFpB5_MnUpj-Tg8uVbQ5CNemewZsnypZyFL7nxOwDK4Dvx9FYOfrGslaG2-N0RXEOfpIBXhbQqL-tzG5tAhqu1bN6K3euVJctzHLSUWrvjPBrYF-iA==</t>
  </si>
  <si>
    <t>https://contractaciopublica.cat/portal-api/documents-publicacio/json-xifrat/300285948/C35xNGr7u6eaFcrwD4NdXQb1MoaIPTlVsSFM4uMkNDRxbRKEBB70HCuOjPb4hdiHaXiKNOrEVbPCEOwTIXaZC3ROmlo3GfLn2afnh3fd4BRjRQDPG7IrF6hG1jU7HsTtGw4bTpV7JvxjyZCMFQXBt-CUtFgQZFYBXBub1dfL8ky8hVI_ISWSCl8gzBkgn7advxRS4wO5DwpiJUrPMMNxI9ybH1lIzIi3EKPHcUzYsTtv8aaJ-o9xJix5rkhNALJZPx5WZ1vAdhPqgngMLjYuE6oM5Oxr8ytiMYARSDu9TflD26tsu4jFer_eLgsu7fvTjNfn3j_jWJ9cCYhKkUEB7A==</t>
  </si>
  <si>
    <t>32_24000058</t>
  </si>
  <si>
    <t>Serveis de disseny producció i suport al'organització d'esdeveniments esportius de l'IBE</t>
  </si>
  <si>
    <t>448305.00</t>
  </si>
  <si>
    <t>AIRUN SERVICIS CULTURALS SL</t>
  </si>
  <si>
    <t>https://contractaciopublica.cat/ca/detall-publicacio/b5b47060-6ef9-4387-bb9d-de6db0f26b64/300265203</t>
  </si>
  <si>
    <t>298870.00</t>
  </si>
  <si>
    <t>361632.70</t>
  </si>
  <si>
    <t>https://contractaciopublica.cat/portal-api/documents-publicacio/json-xifrat/300157863/L5KRTmNqQNB_Q1_uVpJsV3XFLfQBQnNvy5E3NtiucBE-BVdnkgAjLU9evaR3WiYN-jpYaOdb2EYbotjWpNxZRFHxxRABQGzcPCg4Q5Yw4r4Fndfli-XSd3xoz4FZqLAZe1trs6Mlqpo-ONZ6Nc5cppWrF01weGfXJ-3v9wWmeDEF-_nyt8fhvnr1twq-8aWlIbWReaJq3lrOUxQba-eKr0egtdA76RHNCUOSvfsF464GO0dfFD7ar6Ep5O8uyHPd7ynk3qq9wiitoxHBacaDunUOutoPKC6wsH1Sxoo7MQR0OkoWuy9KUDjomRBQsrADw6a2vwvBst-8zBjAvgzHUw==</t>
  </si>
  <si>
    <t>https://contractaciopublica.cat/portal-api/documents-publicacio/json-xifrat/300248431/oYc2Ln0ot6YT8WZwtWJj9fFyut5vEtPe2ZgKdxdi8qJGkbcZNcQ0Z40OUwet7GHmiMDClAAD8SFyYxo0GaGos1SbQq1TKtS1MDaM1DB9E-dU_cex_g0Ijg27UOTPLG9SdTCMTkoEsFwbeia3wYwWMfadrpRD9le3U0aujVQI2nQhoTMN9Y50SFCRggFg4n_0ud5TZdn5fRL5Vdic-jLiO_7WsOa-Lujun0UIDtWF32teoen1ihRw5yIWhauxs1gcSJQbOerr5cxr3UzdrHIoxVS1gg-kGIEteBJhm7A4AuztxX0FqIg_5g8LUxmBb7UrmTOqk_Ta38J9GKMdj5_XZg==</t>
  </si>
  <si>
    <t>https://contractaciopublica.cat/portal-api/documents-publicacio/json-xifrat/300248715/oI2fr2fkNF7FIFCVMrRRysS0jjOYEJ-quVqagT6QZAlKOPwQySIIYrJeuSh2NE13jUCQLdy67Izo9xHyBiQgX-eFWg1L3sJNdcuYf8ZcskzAGLVfH5XIDBCW2QJiENhvqb7d1jbG-TL1Q30U8Qi4Mimo7JvwpEbyylOsGMk-e0NzRVGBhFyD4OGqaRRrencnt-5K56WcSAV25IKoSWHKrYCIF6jasQJpRmtM6lSQSDQe1sww6jGzwZOAvYxVor_UIoLkB_XQy9DFURPZ3l6u2hqVxbw1_voyXqzWKNcFCkBPAJn_3a8VzIpM-4zVQFKTZHYDHfWDnb5RB_ckP2xl2A==</t>
  </si>
  <si>
    <t>https://contractaciopublica.cat/portal-api/documents-publicacio/json-xifrat/300265203/VRsvUUmNlgzmSPRoW0MSmXoTe6Jf_TZUpEo4Fug0fCYitYAjwB3cNnFMWT7AatPzxlZ3FYhRpZbBK9No9S48RcVyZ9S-CEiTV4U_SvzVn7K20B08O0nr13n2l7xITPB_cZEjeJL9e1WTBMDUbhyVmA1O6BQTtvo3FBb_1dY6HqLjmhUuNrEB_8FQ7XSR8KL7Wgerab5iWydCySG8TkDI-6Kx2CArDTtds3QQkK5RV8fZ1wkjjOdcvc2Y4z6t9kdhtZoojKiko0wesUKDHXywKdG6-e7IT6fmFm15S8bJ7PT-D3vkd7F27sQtkhgFfyvqXJRzNZHqXl_V6jm9ic-IXA==</t>
  </si>
  <si>
    <t>001_24002503</t>
  </si>
  <si>
    <t>Servei d'assistència telefònica a la demanda de trucades derivades del 112 per gestió d'emergències i gestió administrativa per a la Guàrdia Urbana i el Servei de Prevenció, Extinció d'incendis i Salvament, a la sala conjunta de comandament</t>
  </si>
  <si>
    <t>Servei d'assistència telefònica a la demanda de trucades derivades del 112 per gestió d'emergències i gestió administrativa per a la Guàrdia Urbana i el Servei de Prevenció, Extinció d'incendis i Salvament, a la sala conjunta de comandament, d’acord amb les previsions del plec de prescripcions tècniques, i amb mesures de contractació pública sostenible.</t>
  </si>
  <si>
    <t>https://contractaciopublica.cat/ca/detall-publicacio/e54031ee-b1e5-4cea-ab3e-4c1bf8d3057e/300284268</t>
  </si>
  <si>
    <t>1409612.40</t>
  </si>
  <si>
    <t>1705631.00</t>
  </si>
  <si>
    <t>3101147.28</t>
  </si>
  <si>
    <t>https://contractaciopublica.cat/portal-api/documents-publicacio/json-xifrat/300260871/YjYnTffBxouhkcmS91vL-wr4GqjmOAjOaPO-TtbsWUjVXBhcV5o9gWm5g1TYwl-tFdhxrqSXF1-N92S8RmQ_PLYvEXtz3H1hrQGeMwMrp9_SWXH6vWkDPqYyAOUH-iB1qpmcc0y-pciL5FXyonQKvF5wITf_hY6Q1dHpGcD2XxqsylLxoEWuEiDSbkSkmN5NynIU8VE_RTP3ta4dbyYMQX-MzFGghI9EU7_dMlevSmqm4I_oSVlXePbnVi7fMMzoc-o--uuSTkqaDm5vtJ90VuojgL03oEx-GWac2pJzI9b8X2Aef7WhL4I2l0oPQlcTT9h5VY6HultDOMMZUfD1QA==</t>
  </si>
  <si>
    <t>https://contractaciopublica.cat/portal-api/documents-publicacio/json-xifrat/300284268/DNRl_iQLzTHP7SW5N9_R6KoFlpMUiX4NEFjIGGY-lkDbZZI3t_4bAmJk3q4SF-UbisGpk8mEzQjFoEJpVsyNkojVK0WHxlZec4YdLra8uCR0is4zwNqGgYrOjFQ794otc3RlE5UPK5Ot6Ci6BwZ8v_g3Qr05gT9e0iH62jshT4H4SMssgdkG1rY21qW2jhL6oJ59Nqy-BJX6IHSJS9i5RgdSfc3fbPCWwxaZq5Nj_u8A_ug6jNOXKFtsDsmjG8Gqe2DTiqOH94dI4rfZFMQNUTutvSQb925ctC7EJnQ-JmObEP2CqVW1o-vztmlyojzSR3Pzhqog4JddcBGatv29PQ==</t>
  </si>
  <si>
    <t>001_24002526</t>
  </si>
  <si>
    <t>Subministrament mitjançant en la modalitat d'arrendament, de 21 turismes sense distintius per a la GUB</t>
  </si>
  <si>
    <t>Subministrament mitjançant la modalitat d'arrendament, de 21 turismes sense distintius per a la Guàrdia Urbana de Barcelona, desglossat en 3 lots.</t>
  </si>
  <si>
    <t>591360.00</t>
  </si>
  <si>
    <t>Turisme híbrid no endollable.</t>
  </si>
  <si>
    <t>A78007473</t>
  </si>
  <si>
    <t>LEASEPLAN SERVICIOS SA</t>
  </si>
  <si>
    <t>https://contractaciopublica.cat/ca/detall-publicacio/0b414b22-82b8-41ee-8f73-0dd8a8619ac5/300327430</t>
  </si>
  <si>
    <t>veure PCAP</t>
  </si>
  <si>
    <t>1090560.00</t>
  </si>
  <si>
    <t>715545.60</t>
  </si>
  <si>
    <t>1319577.60</t>
  </si>
  <si>
    <t>https://contractaciopublica.cat/portal-api/documents-publicacio/json-xifrat/300249908/I7Ky5qHSkNp8IKvWKM_w51p5tm-1EWjJ1oSpYMcELd8chsDC_LcGnJAes72MPnRd3PO2E-awUfyX8YoitNl4aQU7vLSBclw7yTNsMwh5eXVL9u9P_-Jun4CqeK0y8V_nhkhQ7vSzFRJM8viT9w3cWvcgPybhJ2HEoH-Nnqky-LASXUOfGMVSZtjRdgkJybHZQ1dQQ4pLkq31Vur1eIroMuuFW_6dq7PxUrRHylTmb26RxlQhLQ_ujS-Lze6gqyAlf27oNn8QO4edjT1VUUN8OnVukK983mpLGWBq9yFIDgTT-NoxklyttwKUhXdjgWHOlgq0KRrxFSRs3NWOlcGXbw==</t>
  </si>
  <si>
    <t>https://contractaciopublica.cat/portal-api/documents-publicacio/json-xifrat/300300655/W-Yd3pT6MNPA72CdWy_iRTwJkkF0_Wx9CDhYFaZdCeSj49q3pZecTRC_fNzpzSkVjMTK3OlrkeILYni5w7r9_S_w6YeEIR9zE4MMsuAGUpuep2SufICjU2CxxBBJBONryQuUV33vCzTw_0518MgUDgr712fvZ3v4Tk3B5iBSLmg6HRHcBi81SDstkDrouHYyVG-caBBqg7XtH_QBW2qSDdfEXLnRo0XIUBb96GzsrWJGbMdJBgU_YHa0Fdb-vagIvAxCT_S2YtTG_cA8-v_UIXgiShcy6hNJ3JLLNQL_2d1rUq-Qswi11Ll5PXFco_ci2w1UWE8whpLCv6eWjxnTiQ==</t>
  </si>
  <si>
    <t>https://contractaciopublica.cat/portal-api/documents-publicacio/json-xifrat/300327430/cWAF3Cus-W93sQ_dpYpHFGrpp4MEN8rYWCaXcErBk8DCQNjpgnaZZwZqKEQ3jPhlhKpb6pMk4YZmId2a4jWMWPDltVqgFwSgAgxxmYpIO-eI00JBdosW0mgTVG5wQEkZMHWWLQPYuvjBMun0qDQ6IUIiKajsJ_4ASRSFpmqKL9sfodWSzpOilFPpb2KaoGfSnWVKQgE1JLsZ-7Ce3BDeOikULP7t93YNzljVHqkoGH90F38psRPRmKaYeZ4gFgrbv4qM1IffSzfw7HY8w1-zPXqG6ZeHWfbewD-hRbuHKABC6v16rtgqBXDxgbLgDostJw0fIaGPML6t3G8yCCWQRg==</t>
  </si>
  <si>
    <t>CULTURA21, SCCL</t>
  </si>
  <si>
    <t>Servei acolliment d’autonomia per a persones en situació de violència masclista. S’estima donar acollida a 75 persones entre persones adultes i fills/es.</t>
  </si>
  <si>
    <t>https://contractaciopublica.cat/ca/detall-publicacio/33553939-f13e-46da-ae36-c20033ccc94e/300287615</t>
  </si>
  <si>
    <t>1802465.00</t>
  </si>
  <si>
    <t>1982711.50</t>
  </si>
  <si>
    <t>2024PT0003AC</t>
  </si>
  <si>
    <t>2024PT0003AC - Concurs idees per a generar les experiències vinculades al projecte de reforma de l'edifici de l'avió del Parc d'Atraccions Tibidabo, espai polivalent i zones cirdumdants</t>
  </si>
  <si>
    <t>L’objecte del contracte que resultarà del present plec és la conceptualització i presentació d'idees per a generar les experiències vinculades al projecte de reforma de l’edifici de l’avió del parc d’atraccions Tibidabo, espai polivalent i zones circumdants, incloent la conceptualització de la idea, direcció artística, redacció del projecte executiu, direcció d’obra i coordinació de seguretat i salut.</t>
  </si>
  <si>
    <t>Atracció de l’avió, coberta, espai de restauració i zones circumdants (Planta 6)</t>
  </si>
  <si>
    <t>MIAS ARQUITECTURA, S.L.P. (Lema: AEROGROC)</t>
  </si>
  <si>
    <t>https://contractaciopublica.cat/ca/detall-publicacio/48871aaa-6813-4baa-9116-f53ae6a574ff/300259372</t>
  </si>
  <si>
    <t>https://contractaciopublica.cat/portal-api/documents-publicacio/json-xifrat/300112748/oIXOaPrKkM4OS0boxF64HnKtp_KLngNKxfjA3C_lDpmN8DRfofgu90gUwtl-DfE9yshSx1XKV-T-i7XmJLfS0F2C1L9ylgu5kJD08oy_bkRHA20WhKbNttGYJAJ8sIuDc9_Aj2tiwxfXgMY6sTVQP5zNebYpEeszP0EUUmQDm8Qj9NgvNtA4WDcjMabE6kM6hrwVpyOqiznJTqD2v6UInM2j7mJapomYj11cznsG-swO2ilLfiNFddjt3OeXnF-lnTM7tB8wYwh3--CIyRcCN8n9KWLCUJGEISBPZyXbth9VfYC79cPKKdCqyW9STJ6hTU-FYQcNnwoW2nQvVIWp5w==</t>
  </si>
  <si>
    <t>https://contractaciopublica.cat/portal-api/documents-publicacio/json-xifrat/300194672/dngnN_BekTGAoOwGuTsVcQU9apFz78EH9VmkJuxmJXvEDatoaO6-qPMLRqzE37G7AOdQuw7gruPd70V54x7VevoLahqTUN9paUi7TArmbtXHcu3B1XzFa7ihKswz3rYTdEq2SiQVZX88YXS03cfXAm4ELGh67QxGW9qTajL-RymdbI4MsUY0uJHs_Gkf6VQM9fYqZbCMvGdSGLno62gspXeMs6c5llE5Ul7HFaniYlhgo2eNCMvvr1L1NXR36jFHXT-xd56GYFKgx_BSP1zQZVPIjuzsUb0LLEMEqKsJc_5szis3MekyqQSnj8GyNHzGItpOJwdg39a59OXGu5HOoQ==</t>
  </si>
  <si>
    <t>https://contractaciopublica.cat/portal-api/documents-publicacio/json-xifrat/300250442/U8tq11xdPcc1yW9PYjQWNbrZpR52XlcP_ZbDMuXGVLPqWLgLx0xGLzVScAevdQPmeEinudb7C_p9HFg1qeLsF_PIeCKqAI0KJaeT7_0PgRZobbNwNaVEeyDXcoPBZUzp3CBfGV3SlYEgTDyfnmCEzuTXkeMQBxe3mF7zmqpxs2gg4yd4SZ-uQ9dUTbgEGzNJ7Bzr1Doja0MyINA1_oMrta4G_ZvVnWgzKcWbWLpSbd_JOfjuZle2w6WhhmaiUwLcMTXRzOvjOKevBlkC66VPHJkbXHxX6Urh5T99Jg3j6yZseJ8xvXb5zmVpSibHK7UaPK0Fy1A6JQ-TVlp6De7rHQ==</t>
  </si>
  <si>
    <t>https://contractaciopublica.cat/portal-api/documents-publicacio/json-xifrat/300259372/OMpxpIvBoUSr5tyFksy1AC5H0InPqkeMsx-dp4uPQIRHW7h-NlHlX5kltVUuHJF0EWum9JFEKk33wmHAqm04t1HfBMH5BXQuSlLw-djm2sHwJNo5DwX-34g8-aOmTbOyAdk5QesYkARZON88M0sf9vfr-45GOIRPzsbe2DuLcWsrcifNall1CFPDI-C9oOB18HpgD2vmT2YbKt_QH9JnTqpCRJtc0FW8b2N7AqAHnz6rcJriC-Ret6mtOBPhX8SwwhW7k1av6QBx1cjR3wI-g8kmhBL-wcJXPw9bxsVjurRXoOugGwpI1ENui9LVOox-LctzVYyzdzbCp6fydj8eLg==</t>
  </si>
  <si>
    <t>2024RH0007ACV09</t>
  </si>
  <si>
    <t>2024RH0007ACV09 - Contracte específic de serveis de la formació relativa al Curs de Prevenció de Riscos Laborals: Línies de vida temporals i equips de protecció anticaigudes</t>
  </si>
  <si>
    <t>Contracte específic de serveis de la formació relativa al Curs de Prevenció de Riscos Laborals: Línies de vida temporals i equips de protecció anticaigudes</t>
  </si>
  <si>
    <t>INSTITUTO DE FORMACIÓN PRÁCTICA DE RIESGOS LABORALES, S.L</t>
  </si>
  <si>
    <t>https://contractaciopublica.cat/ca/detall-publicacio/96e3d78d-538e-4da7-894d-15b7aa0253a8/300249880</t>
  </si>
  <si>
    <t>https://contractaciopublica.cat/portal-api/documents-publicacio/json-xifrat/300249851/PJ_SzdYsTY6ZB05NjRaNKBmaN_MXHkSHFj7s8WdlqAUfC-LlooV9vyQ5Wp7gPr3vubpmVauCpPSXAEYb_8-U53gIin053_lLgdX6Lly1R8_SG40oVGFO25BzQnbxPFbYfpeE6yxSZDtcBQLoom-mpu5NQgOyT6ee8yfiit5JiEGzk3kUI6y0NST_xrNPE87Ewhd7rAAp_OcL6gFgs7icAJXc9RTjJLmsbHW5K3oD0NCmEhibbrH1PxVI9ajOJ6gIvazmFpVxnhn4sDWmErvJKUuRB1_Bga-W0j-D9cSFKFj8gXNml_Tvxflp8ucdetRG1kDH_CcVa90Hnni39CJj6w==</t>
  </si>
  <si>
    <t>https://contractaciopublica.cat/portal-api/documents-publicacio/json-xifrat/300249880/UiGGAZiWs-dBlJDNmv0ZiPXxVtAvzATJ-D1XVUQzalZPYdd_ZJWJVADiEvNnezzhhmd-iUB1CH5yTs-sOjCm_3hxC7d7PHXmPyr60ttemrTOv3t92D9qtb5txF26sift9SQ2dh1DLCerq--VNgD7lhc35cVhrdT07bS-6eXmWzv7KFx-pnHLck6bQfaOjPOnvMoBybirfA2r0hR2BOScmS7jxuSPMK_fcf5ZGhxFpPI9ggC6m7hVPSstAaOhPIrnpSMgHKGvpTm8GUJAuYjnKDG1orOuUevBRcHOWGAmM3FzW19tHJwIOHzSyIDbF_Y16FFuFKztg0hLNLTHu2SQww==</t>
  </si>
  <si>
    <t>001_24002384</t>
  </si>
  <si>
    <t>GESTIÓ, DINAMITZACIÓ I ORGANITZACIÓ D'ACTIVITATS INFANTILS I FAMILIARS, EDUCATIVES I D'EDUCACIÓ EN EL LLEURE DE LA LUDOTECA GUITARD I LUDOTECA LA TARDOR AMB MESURES DE CONTRACTACIÓ PÚBLICA SOSTENIBLE</t>
  </si>
  <si>
    <t>La gestió, dinamització i organització d'activitats infantils i familiars, educatives i d'educació en el lleure de la Ludoteca Guitard i Ludoteca  la Tardor, amb mesures de contractació pública sostenible</t>
  </si>
  <si>
    <t>746966.80</t>
  </si>
  <si>
    <t>1 anys 11 mesos 24 dies</t>
  </si>
  <si>
    <t>B56968043</t>
  </si>
  <si>
    <t>LA SISMIKA, S.L.</t>
  </si>
  <si>
    <t>https://contractaciopublica.cat/ca/detall-publicacio/a9828918-78e6-46e2-aa91-4641d23f35ba/300339622</t>
  </si>
  <si>
    <t>388683.32</t>
  </si>
  <si>
    <t>427551.65</t>
  </si>
  <si>
    <t>https://contractaciopublica.cat/portal-api/documents-publicacio/json-xifrat/300249890/Qv_Dx8VFcpfOODpjESloJzMyG84us69i8oeXuQ63_Io8UZ-5XE2AHSRQbqdhJEPlSWXpAJcgxBc_W-9pPX2bKtxiE4g2K3RYnW-ernQjmC--iPTkLOHWf3C2jIR3ucXNraSANGaat3jEOh3FRknYt7f6HQLz49PaVhFkwpVQo9BHP-GGxKM_vhNGsQndpgpaqzqAdqJBA-2lvuALY-1HSbWjCMk1OPlZpQ5iC_RXzGBY9gk44wfD5nJFLZ7Ay64Ql9k7ee1l3Z-sUVN5S7GXqaYV7ptnUsDrzRR0w9le1ZlEGbNrIQXo1ZsI1V3ICxGTngv-XpX3nrmiHRCeQMTwVw==</t>
  </si>
  <si>
    <t>https://contractaciopublica.cat/portal-api/documents-publicacio/json-xifrat/300339622/nsSsqt43N7gyUz_URrZkkm-8mHhOLrDO2InPiquax2JP1t4uHg_N2eyR_dDG57QcKFYDSd0NVFTfoKV1ovtsBDlXbgRI7sQeZEyPMY658pr8wQ_D1-xRn0G7gGDtt2E0CnQFln9IIZ2v8ujtEDzjZJWajHIT7T4BkhWpX5JiCHISt3pCvjFLIG5TYZkOXLoMQlk7V1vWmmx-B02YrpmVeG2bHR9-Hbhk3qbpN8ztc7ZJ5XtDLScBS4X4wYDNHHK3VRnRKWoZ4X69uuMEv5bubP0Bu339wUK4zUJVRtysMKLCUDOjIZbBl-kUb3Lv_RJi8GLG567hOOv0AqXodmIjwA==</t>
  </si>
  <si>
    <t>001_24002158</t>
  </si>
  <si>
    <t>DINAMITZACIÓ I GESTIÓ DEL CENTRE CÍVIC JOSEP MARIA TRIAS I PEITX, AMB MESURES DE CONTRACTACIÓ PÚBLICA SOSTENIBLE</t>
  </si>
  <si>
    <t>El present contracte de serveis té per objecte la dinamització i la gestió del centre cívic Josep Maria Trias i Peitx, amb mesures de contractació pública sostenible.</t>
  </si>
  <si>
    <t>1546697.85</t>
  </si>
  <si>
    <t>https://contractaciopublica.cat/ca/detall-publicacio/dc57969c-c36a-4ec0-baac-f8bddef16d88/300339652</t>
  </si>
  <si>
    <t>771194.75</t>
  </si>
  <si>
    <t>933145.65</t>
  </si>
  <si>
    <t>https://contractaciopublica.cat/portal-api/documents-publicacio/json-xifrat/300249088/JzJxBCWSRJTq6-tl81BIJ8KKVd1DkSJqlt3X-kGWBda1xuTbKwe0IIDs0ukGcKH2cMva8P5O1i-c_O0KDLgu7URb0n5MnDq2GSNgg8Hpr_vKCSk3LQ5ck_-Cny8sQTKT3AJNP7fv6nbw0mBqnvJ0-zJ9ehW2kJ_9IVM-Q1F6FDvog0hYz4Du94h6RiKiXqV7Bi-esm1n9vR1-bVy-1BsWGBC9GZZ4sratWPiXBHdBJaJ5eC8DpvKzj3TnJbGoqNKuRLjlRgvFQtGv6JfOlOON5m-cilFGDVmsI9xnVU7w8GG-GSJoUoPFlrN7nO49ESVKUWQzetfRUGCFzK1jf5UXA==</t>
  </si>
  <si>
    <t>https://contractaciopublica.cat/portal-api/documents-publicacio/json-xifrat/300339652/dy2RjBSyB5vPv5Ei9LXh_2s9KnRIrlnYYOGR3n7lL-DSb2nvMiVscToiyC6gX4fc0LihzkabTBTwMtJVG69cYpchLe4clwcWlyQXfXGaHyDyPiMv_MacSrNtemUTgxDiEpxJNhMRzaWMc6gVeI8yJo1o_gz5j0P66Jy-axwCp6H-nF6d6tDmV5xviGfIMuKDHM536t7MluebeuPUNlk63_lGvpMllzb-nwkBe3RhnTpoOsB4s0iGxhyTXVvpee5sGYit5gZRftyXBOSfePDKKr4ByIlrodRmR77izgre3K5jOBXN5T7kwaYL_NM7nV8ShOA_P8yTWi8XO4fM0n9a_Q==</t>
  </si>
  <si>
    <t>001_24000173</t>
  </si>
  <si>
    <t>DEFINICIÓ DEL PLA ESTRATEGIC DE COMUNICACIÓ I SEGUIMENT DE L'EXECUCIÓ</t>
  </si>
  <si>
    <t>Servei de definició del pla Estratègic de Comunicació de l'Ajuntament de Barcelona i el seguiment durant la seva execució</t>
  </si>
  <si>
    <t>607200.00</t>
  </si>
  <si>
    <t>https://contractaciopublica.cat/ca/detall-publicacio/829c0edd-11df-44b8-b427-5fe757c5235b/300275185</t>
  </si>
  <si>
    <t>333960.00</t>
  </si>
  <si>
    <t>https://contractaciopublica.cat/portal-api/documents-publicacio/json-xifrat/300104341/X9Tb8g6FL0o0MzW-hGqpnsGgn4zKJhbGCij_-wOSP7LC2W3fQOtBJwEIja4QmJti6u3aRcFjdaF-JJa-4_-tXh8iTyVrbZ57dzQX6D-kMwWG2FVlPKgjRxr-hHR8TOdKsOLzij-r_vCNTNjh8JpGKbe5bb4cRM8F5j1yLB6rwNSGZeET_z7lyjCYZbbutohb9922Tx1GMewLm95HO8LPpZ5yCZBaQ3dNMHbmB2vr8vLWms5cHsXO7DVyzQLjzSKjLpr0b_0m_v79zkV-m3SmpI-EShU-t96eRFnNkEZQ2svxayUNA_3B_BOp00H5JFdcpMunI7C4H8el-qtp-J7uuA==</t>
  </si>
  <si>
    <t>https://contractaciopublica.cat/portal-api/documents-publicacio/json-xifrat/300122650/bWX6o2OxlSQ13UudozQ4ANPOy44Y_AMdqFqImaPXrela0Et9LtVSo4tobFkoko3KE5wLy5RuXrqVRZ-BwiMXSKyW-jYrc_nAnwZHDKuo-mYfUPOFMI8YLLKhhwKP_1TQTsGB8U4qpBGbRURrkoC7ypNNh8YN0KIBvALB8vCe8qwHkDGVpI0tNTtwd1H9S_QTxJM1EpM2NFqDcY0TY_f4-7JWzta5EyCut_D4Izan4OjyNLv3ZKuGfnolN2DcH8yHnWAj9dhwkoGci2-ysYgVyE7AU0byY0zuKaBLfbxIMQ6rVoXMm6TYuco--r-oQ0UOU5nUNxc4ktuTNTBfmCtttQ==</t>
  </si>
  <si>
    <t>https://contractaciopublica.cat/portal-api/documents-publicacio/json-xifrat/300249684/oic40F6-jeKiGWV5gtEr78TsYiP9VL_GaGH1imhpHaeF0jWAjbMHwtOG6CUoudzzziDeLq_FDMW4PeQ68S7hNA19zCP6mj0BI_e2DUL4u7SqFrkyipVy07ncUIYJ-mh6oqkLQTU-yXE-1GZxlVU3AGCsOQZbBl5D8WdToAvKIZT7E9zd1X8AxuWILfoyhsd9hS84I6rADGDr6HWA5_TrWwZjbuAk8oSU0reSWvWcUUqHd5yDKbqc-ZgRTQjGPPo5wSnVOPErGurfBf6VkhvcL6D20VoL0NyaY6rHKxxBP-mdqeuos3_5Xvi6KWkrXBNgg56RgrQnUmqeojsXmznYsA==</t>
  </si>
  <si>
    <t>https://contractaciopublica.cat/portal-api/documents-publicacio/json-xifrat/300275185/a9zCbKVdZ6CTf08LIVp0AUbYq7YJ9ZNvrVlUTUrfQqiygp7yJ_z8bOsYm6zsmDBwO_mL1OSbtqmUGujKmLJX73ub8T8K9ayfHE25C_XkulZ7zQPOfKuPFjB1fm6YKzZfBlMWngy9EFi7tCDq4cKJaIlhV2FKbalPBTTkh_qHMLJm4-uobaUc0rwvpRdVdmG1r78SgOVsuS1ID3fmjGWPXmdV5OM-tf-E9F4yt9CjRdTcbq17f8nNClPw7BqnRY2puC3UOdd942PzDtYkgcAuGPNbEnE6mX8Yj_IKzR4rbI5GxsQIRhs6onEFyT9YAWxIcbjNAiDNxLc86bVhXnWvIg==</t>
  </si>
  <si>
    <t>074_24000224</t>
  </si>
  <si>
    <t>Servei de manteniment del sistema de Gestió Punt Xarxa dels Espais Multimèdia de les biblioteques del Consorci de Biblioteques de Barcelona</t>
  </si>
  <si>
    <t>El servei de manteniment del sistema de gestió Puntxarxa dels Espais Multimèdia de les Biblioteques de Barcelona. \nEl servei consisteix en el manteniment del servidor on està allotjat el programa de gestió Puntxarxa.</t>
  </si>
  <si>
    <t>72267100-0||72267100-0||72267100-0||72267100-0||72267100-0</t>
  </si>
  <si>
    <t>APLICACIONS MULTIMÈDIA INTERACTIVES, SL</t>
  </si>
  <si>
    <t>https://contractaciopublica.cat/ca/detall-publicacio/a37aefbc-bd95-493f-b431-7418d3def13d/300250183</t>
  </si>
  <si>
    <t>98272.54</t>
  </si>
  <si>
    <t>https://contractaciopublica.cat/portal-api/documents-publicacio/json-xifrat/300238776/maP29xP9JzrtwEDLcuLhqyv6O31K0SZAcnFmemsbpniU2A7dXY2rMM_00hAiotYbxwu71ceDyQ6XXEIw9LT5EW7a0D1v-SD5871UUHYw0Qt3nGGb50djGBNERa4Tq3IRg0bLelCmV2pCFlHMcIe72lUV-WLAgPOjPEsFHOqk6fSYsI2Q5vqm8tDbGrjHNR3shNOdMzdvTBDOmVclp_HhJj4hurC8sMi8rO9mI63BjnWMpwBkLKeIRIDf7C6eDExIEUxmkeG3Oqr7EERZm3Pt6hlKE4ErRYKsY9q9-5yIxNSZcOUj76n-yKXS0Ozgu2OcNopL-UXWJTAKEnYYG-WoYQ==</t>
  </si>
  <si>
    <t>https://contractaciopublica.cat/portal-api/documents-publicacio/json-xifrat/300250183/dWWJ2JhzFat9_70kQwb1EEQa0OwLHOzL2IYIB2gZnPmdkGvQvkIj8MNT3KRRCmVzxSDJBqD7EhsX-9do32YqEpofY1nR0JnRcPhcFr6duMg0-zJeoqt9gGYqt2HYrpghJmRjskUI0NoDEEDTFwxRuePM0KyJBaTON58wX-seklY3Svtr8i4HgyH-BoI9UMzZ22cDxg0JhlltvN2s_vHrCZ6ngW3g72zEZXCQWDxBWoZO5z8Pmb4JyAQU4mbfHzl7zf0VB8CV27WCCHdV060NXfXsWJB48g6k351exBlWQVZLCNXv17G7oC4Luh11Zfr3dD5jxCP4bw0Hm2AdOBmm7A==</t>
  </si>
  <si>
    <t>SERVEIS RELATIUS A LA REDACCIÓ DEL PROJECTE EXECUTIU, ESTUDI DE SEGURETAT I SALUT I MEMÒRIA AMBIENTAL DE L'ESPAI DE PROXIMITAT SITUAT AL CARRER PINTOR ALSAMORA EN EL MARC DEL PROGRAMA D'ESPAIS DE PROXIMITAT I INTERIORS, AIXÍ COM LA POSSIBLE ASSISTÈNCIA TÈCNICA A LA DIRECCIÓ D'OBRA, AL DISTRICTE DE NOU BARRIS A BARCELONA, AMB MESURES DE CONTRACTACIÓ PÚBLICA SOSTENIBLE</t>
  </si>
  <si>
    <t>Serveis relatius a la redacció del projecte executiu, estudi de seguretat i salut i memòria ambiental de l'espai de proximitat situat al carrer Pintor Alsamora en el marc del programa d'espais de proximitat i interiors, així com la possible assistència tècnica a la direcció d'obra, al districte de Nou Barris a Barcelona, amb mesures de contractació pública sostenible</t>
  </si>
  <si>
    <t>126666.26</t>
  </si>
  <si>
    <t>BLAI PÉREZ I JORDI RAMOS ARQUITECTES ASSOCIATS, SLP</t>
  </si>
  <si>
    <t>https://contractaciopublica.cat/ca/detall-publicacio/efa07d1f-2371-4507-b3d1-5791c3bf1175/300345591</t>
  </si>
  <si>
    <t>72762.40</t>
  </si>
  <si>
    <t>88042.50</t>
  </si>
  <si>
    <t>https://contractaciopublica.cat/portal-api/documents-publicacio/json-xifrat/300249909/B0tNSayXwGDGKDkp_1auI7g6TP2seDXSiZrdPmKatoIJTLNtv6WDWbkrkBr4jWdRo4_E7S2tGDXa2mihd85_iBae7oDzfZAAbc5ESdK66SP7Y7Tq_hA3zs2dT_Bsl2fcDH82wuVWVKBWc9e-wm_MOt0vBgbUYD49MgeJrIubg7roq94w33OPAnc1xeKuwU2OZk2z6mglkrJfvLus8xWGGGRmAOOolcwr9A0RDjFosl-CWvu6ajZ6E4kQZMYfrB21kjTBZZf0WU4aQER30WVL_Q_db0SC9thE2rsd52GHweokGgXxZM6L8ZTpZ8DzFrbjqi2nBMWpaBJE_kUL6yGOEg==</t>
  </si>
  <si>
    <t>https://contractaciopublica.cat/portal-api/documents-publicacio/json-xifrat/300313968/YW_uzOrIxrMJPsYOC9quS2uKBXsJEOqblTZpPSlbHVxClgl_Go5b1pztvBi9ouLV6ASR4wuI8Yhe-1OVtCV17nrHa25c80nuWVIBm6DN6jaDjWLST9Dk3ZXIZ2HkK3PHn9gCe0cTPOI3vRdLr1kX5vVkQjwGWye1qocFStFL7BrsgvNiEJHCQbfCHg7lpsOVyQGmiPGtR7Rl4j6luucE9vWhVOsFh43H0qrKb9QPv_lx464PzDNwysTIvWHcQkxcevDcWjKArtiroHBOeVOjlG_gLxFOfm8mpIeaDH8v4cxHlHPWt2idSemL9oUNFiC48M-96SOVCH7KF9DsUzMn2A==</t>
  </si>
  <si>
    <t>https://contractaciopublica.cat/portal-api/documents-publicacio/json-xifrat/300314158/srB3oc3j9zfzWxDg0aljo9VG5vlKkgaKZSd-QzM-Zp0GJdreuWHAxSLAQ9a9d_dgJnBuxtyX4VW4V6_u9b9v6MRlVuds7C_fq7uLL8VaQYDzZtFCvhNiI2mI87VGqBgVTQUS9ocl0LAgkU3QNZJjOVkZnkunWY7rIH5lZG8ylqa2IAg0k9vGEj-IuBVc1bkb-hX9aePLAH3wZ_p7sVbOa1dLcRlIthLrsbFloUntwnzAZMFZ8ftXfxKeae7OFfZM4_xP4CRfAxRc-yroHg170Lrb1bseGpSy_Tq7JDX4p_7qBek2n6GK3NRF5v2-ELRPiR2zrySiStCrNqj6RVuXqQ==</t>
  </si>
  <si>
    <t>https://contractaciopublica.cat/portal-api/documents-publicacio/json-xifrat/300345591/eRfpCs9lI_F2lbl-KQFJEGPzAevqB3Jmajq2gw9H5dFvrHxoXB2ve3iDHouKhV_CwXdNZ2BxsDkiTFsqWeTHdHkvvxtAjkwXw6g9EWk0hsQRcNOxD2a9ylfkittgOu5wtvSt0k5lRXPNR1NdKUrvuWkjpvzIIL4JzkIKY_VM7MUDkeOjSHryvLgAH_uczIoWsOHD7dv74Jh648IUzGuZ29-6KW97FazGooHQSyHW4rbWkTIETORm0Mzf9Kay29ZLzzNzYPWBbqwVJrq_NjMxkydL956GNwpVsRVfBhNmDDyZVa76iuXD11D8uAzMim6B1SplM1sk_EkmkXgVydJpaQ==</t>
  </si>
  <si>
    <t>211527.51</t>
  </si>
  <si>
    <t>Ambulància furgó tipus \C\ propulsió 100% elèctrica</t>
  </si>
  <si>
    <t>255948.29</t>
  </si>
  <si>
    <t>2024RH0084AC</t>
  </si>
  <si>
    <t>2024RH0084AC - Serveis de vigilància de la salut i assistència mèdica i primers auxilis als visitants del Parc Zoològic, Tibidabo, Park Güell i al personal del Grup BSM, i intervenció especialitzada en casos d’assetjament</t>
  </si>
  <si>
    <t>Serveis de vigilància de la salut i assistència mèdica i primers auxilis als visitants del Parc Zoològic, Tibidabo, Park Güell i al personal del Grup BSM, i intervenció especialitzada en casos d’assetjament</t>
  </si>
  <si>
    <t>SERVEI DE VIGILÀNCIA DE LA SALUT A BSM I EMPRESES VINCULADES I ASSISTÈNCIA MÈDICA I PRIMERS AUXILIS AL PARC ZOOLÒGIC DE DILLUNS A DIVENDRES (NO FESTIUS).</t>
  </si>
  <si>
    <t>https://contractaciopublica.cat/ca/detall-publicacio/0c52880c-b0cd-494b-bcde-f2e595bd9627/300251244</t>
  </si>
  <si>
    <t>582000.00</t>
  </si>
  <si>
    <t>1366000.00</t>
  </si>
  <si>
    <t>704220.00</t>
  </si>
  <si>
    <t>1652860.00</t>
  </si>
  <si>
    <t>3688200.00</t>
  </si>
  <si>
    <t>https://contractaciopublica.cat/portal-api/documents-publicacio/json-xifrat/300148557/SfUeCZhpc7ZESK117C9P6AuIjeu3qqKMMAKWAJTnlcKycg6J4Sc71hnRwIq7NtAQU_cKZjma_C7ZltoIvHcHPhktC1LdXg0m2EuzcNW_Wx-eLe4zk0W5YeW7alXD-sJbZ96dh2rWgPpTACTIpTIWhcCOgPAp1JJImJLzCFP3BuOGiAl6SJlwestw38lsbzoyqgSKBVnqOryuhnrd3M4dMUiMmbNC5JQarRkPz9Z7MHW73LfsooyoL7Ti3mO6w3hjk_tCabcCQ1jJh1O9oRO5CVfzfo4CW8j4VembyJVmcNZIDYT1RITMSjwW3ZAPEHMtb9LgjOkMrWSG6FvHVm38ZQ==</t>
  </si>
  <si>
    <t>https://contractaciopublica.cat/portal-api/documents-publicacio/json-xifrat/300251244/sgSGuUof0sV4qkIUC_4ntAMETCvhavvSBE8VVDDXRevt0tsLsWWZGWMjJuOFpQjAt1KNq2P5UMd9Ghx5CkBz-7ByoilX6kaxyZGJdOZHWSWtPfzZ-8hmNxTMahAEq3LlTAqdMGEKrwMjFxBx5kFpeyYkebvXJL1yxwx_GSuBxDMLrUCACMBsgpvZfJSN_KHyvowUqP4htPdId0Y01KfXUKn8uU6JpDs8jk7BTqDzyIV7yiAXdr8UZTgalcx3Nep022XK3BrTHq13Ye0Jo7QLoA6Q0eVGybj3wjn49OJXS1PtQ96G6ftupNq8Yi-VJg57llz1P7dqXyWoYMRsOmtxNg==</t>
  </si>
  <si>
    <t>El LOT 2 correspon al Festival LLUMBCN (trobant-se especificat al PPT l’abast del servei).</t>
  </si>
  <si>
    <t>CPA24060001</t>
  </si>
  <si>
    <t>Contracte relatiu al servei de manteniment de les impressores de l'IMU</t>
  </si>
  <si>
    <t>57300.00</t>
  </si>
  <si>
    <t>50313000-2||50313000-2||50313000-2||50313000-2</t>
  </si>
  <si>
    <t>https://contractaciopublica.cat/ca/detall-publicacio/680e2acd-1d1d-41c4-9ea6-aa5eb1197434/300249592</t>
  </si>
  <si>
    <t>https://contractaciopublica.cat/portal-api/documents-publicacio/json-xifrat/300199507/EVcJG5svPxaTyB_tBlfPKx6BD8da44XU6_Q3KljkEdbFLejFDNgygsNFUMIfT_6pvPeCiCGCrIyE7Pa3ZgNhMcu9i6W8GZk1i8iCGOh1sVb_NfwP-TrY_NcjOIbO-ZBryfJvbhYjhEwiw3d5cSoZQNl1HZcajIgjqww7mbVvb1b7XzlnuIlqwpXeJdFhqE7zumdtFfvo3MnJjN-duG-0-ArcC7YWDENqYguB8kyoTX3lAyzdz4m40jhDCyFSyt2PN8IHvoTEwygVBDeJ9G13SLM0EoUsCEvTvXKcvHID0Ko6UOd0TIVrr2ft4yzFAC1nKN7RyjrXYEj9U7EDka6Srg==</t>
  </si>
  <si>
    <t>https://contractaciopublica.cat/portal-api/documents-publicacio/json-xifrat/300243612/cjXe8RqolAkeeGc1todoimsSLNwCJTD-K0r-qGOk6m3x_4sEypwizvV9s3VxyHAXEpVugBSwe_Xpq_mdPmVq4r4455hs9PwCWQ0b2cb8pRvDm37Cv_m92P62OU70OMRs82lCQqBZjE9_68qnH7zyEI558OqExwDysZmV15y747QPy-POzgTUMdcNg0DA8lq0dM-MWVu6nzQcQ3m35WYEuj1KoQAywSn1FLWGmUsTEhEobNrOt_1EhRouLOOnfhdHbMgRlkbJOpoe5_sWhRP2l7d2-hrvCOav98GHO85Y-bsVM-2oZ04pfozFn4yqpbe8UGZCy_kvZ0r11a7I5yRd9A==</t>
  </si>
  <si>
    <t>https://contractaciopublica.cat/portal-api/documents-publicacio/json-xifrat/300249592/CcngSKkAHiIx7J1ANh2RLH0W2YlYOJYXl3C26KT90knYNyPpGjQyx84xksKLSK0MX-6DNy3yXjqfzobfUXsPVi55SmwJkpvs-RgAuFJCggiCQ2KrMFtDzA9OqA6r5o7_EAd3MZopYtzGAHItQ5T1GYzW7xDD-VxdXAdFrAI7GQ2wlssRdHEc2CYxznoO0FMtWctVniJyoLxmYRMDgTb_9rtRnVAlSF0xO250mykjolsJnzX8HxUe80F4DQCRdPtZZ9z0cW2zENHaXv_zDJ6peUNksVDMLAIWyH8sVjgO6bscA87E5M_Jm8ON_jmZMwf47ksOpFk-cZMSLy6qf8H8kA==</t>
  </si>
  <si>
    <t>610.2024.057_OBRES RELATIVES AL PROJECTE D'IMPLANTACIÓ DE LES NOVES OFICINES DE BARCELONA D'INFRAESTRUCTURES MUNICIPALS A L'EDIFICI MEDIATIC SITUAT AL CARRER ROC BORONAT 117 AL DISTRICTE DE SANT MARTÍ A BARCELONA, AMB MESURES DE CONTRACTACIÓ PÚBLICA SOSTENIBLE.</t>
  </si>
  <si>
    <t>Obres d’implantació de les noves oficines de Barcelona d’Infraestructures Municipals a l’Edifici MediaTIC situat al carrer Roc Boronat 117 al Districte de Sant Martí de Barcelona.</t>
  </si>
  <si>
    <t>2687307.96</t>
  </si>
  <si>
    <t>https://contractaciopublica.cat/ca/detall-publicacio/69c0dfac-24e9-422b-9c6a-1b7dd6371e0b/300251150</t>
  </si>
  <si>
    <t>1034111.30</t>
  </si>
  <si>
    <t>1251274.67</t>
  </si>
  <si>
    <t>https://contractaciopublica.cat/portal-api/documents-publicacio/json-xifrat/300146325/SDUFTrMMl6zCpmgx8YvXv3qAB0Y6v61UcpjydhjnOrAgTpdW1MYt4j4VCLHREE6CjrKJpizGP7ejUCAw9wY-EV_9g7tmcWcqkyoFNZ4ZQIep9ghU9tJuRQut_Nggcasu3__gesIJOqLVswdg06GdHy8buXIgz6Mzji7cVCkvjPED21H3SmD4QxTnG4yuuR6A62EJ_i95dTfvWLGgLBBYBHHm23cLi43rCO0lkzVY-1n4gwUHlXiI-tZZk2qVctFSE18V3ZikuP_fkM9-2258E5W8acW5n8kQiB6nZvwJlcEMO8hXl0COgwOYZwmvwn9z6LG56XPoEa0U6PR66_OJ1w==</t>
  </si>
  <si>
    <t>https://contractaciopublica.cat/portal-api/documents-publicacio/json-xifrat/300243675/OunNZBoMSDz1QdalUwxVw8GmqifeGjArugVf1iVOYKCqGpbXj2LfC5tHTHFcVaNDapamxKsUn2C5LxBKeHGFzqmKrCwYLw7NuoMaUu563nbsS8JS968xzzV09BQDWgfKbA23oGRSc4LBVPGmdw6sTXp0N8r0YUtmKpYLxYB5k7KvMjTIOgKtE0QvDT0zfRjM7D22u1x9oyM37jfcS2w2qwxDTpD5Pnh9H3bYldLcqElVdWClFfNOBZ0famzGa4CFG5QZ6LRZ7a4CqyuxT2BAmEiqfFfV9XFpCW8K2OaqmZyLYu0on8XSFJfE-FrRmmdY8LpV4GcYAmwLbRZSYEP0jg==</t>
  </si>
  <si>
    <t>https://contractaciopublica.cat/portal-api/documents-publicacio/json-xifrat/300243706/aguKbYvAPDFF4-TO1lTQGXQbN7SVMILZdqZRKf6iikJZFfwuwpqK_rLv8RujbUYvxnmoZW4y2jm3oPM-EKE4M82brexu-1acbmOxGQFECLU_sRrh9YFSe2nT7aqvB-bxisHHGltXC9L3tUDha8LPNYHenbm-FML67e2soCp73eh9ImXxPV3L6TRRUDlrwRoxtkUhQo2CK2ISJVMQ2v-ycsapX0xW2twMnsbr3HxfkQshhfIdz-07Zcdy5iatRjkZgl2nNpJ9bQULpo-LAJmN1Q_QNpFdK87dCqc0CztF2cNGhSfY1CY7Vq_bhxT1icm_QTD4UupG2H59FCqtjrjVbA==</t>
  </si>
  <si>
    <t>https://contractaciopublica.cat/portal-api/documents-publicacio/json-xifrat/300251150/ASrcH5zaoWSWy3S1HA8eezpNW6ePKT7GD8PR910VKk57_SFkVKJTtmn0s0PdT0lLXTAAzSULoa2PGSnIkQyJIsJwDM0PMHPCTdJfm08_AYhBBYwaM5eoteIDBBcSiz_dUq_yk8mr0YVauFTF8EnAP99hHoScricCY8J98yqPylH9AwusosSTownvIl185uKxuUVk4H0Jnf82tX08s8WMj7panhKJcMPyBgoo-6q565--Asla_y8Oeqo0kaxwzpHsNUhsHsDRi_xgKu_YLrTT6MmCNsJk1leyMkR3Qteo3AxRRTshhj_wBQWIf27YtgzWptzIITw9EG6oKVEa1JnoeQ==</t>
  </si>
  <si>
    <t>2023CO0188SUV05</t>
  </si>
  <si>
    <t>2023CO0188SUV05 - Subministrament en concepte de compra de dues grues contrapesades per a la unitat de grues</t>
  </si>
  <si>
    <t>Subministrament en concepte de compra de dues grues contrapesades per a la unitat de grues.</t>
  </si>
  <si>
    <t>42414000-1||42414000-1</t>
  </si>
  <si>
    <t>B50550243</t>
  </si>
  <si>
    <t>NOVODINAMICA, S.L.U.</t>
  </si>
  <si>
    <t>https://contractaciopublica.cat/ca/detall-publicacio/9a2cf5e8-902a-4d6f-bf88-9131f85a5f64/300251692</t>
  </si>
  <si>
    <t>https://contractaciopublica.cat/portal-api/documents-publicacio/json-xifrat/300199539/OoW0uLtFF0rYJ26cFk1TIvOh3crMLv2lzrXUZrjtUr4jRZRUZvS6LMHjwDNreV_De1dy0MeEVNw1-Ghp2P-Nowkr8Mb_WtEIVjhNuGcsHt0FsCDTXGO27CoLQwFj2Qoluj-OJQ31dYZzAU2dSALuDso4cwdYwViUoaKJl7yUkiRSPoFJfLQHbhSEzv-sb8LYH4W2Un4JbntCm3SS0UH0mvyjnK0ozeRJgCaOuGkbGuacgBJKN_uwYH3mQf5et03Rsvm8J-KLkZ9JXkpy_mfXrRL64sdBQ8JLgKLZyVf36wki1aEHtR4J66xL4skKyfQsygMrcrW10Q52aX412d5UxA==</t>
  </si>
  <si>
    <t>https://contractaciopublica.cat/portal-api/documents-publicacio/json-xifrat/300251681/ajHYrCUlNI06PhC-Vc4wLdlwkc5CQFz4D4R8u9dDT0rxCgPbnmemzSlWa1vHpzi_e_HLObyVMmXd6edsWaNnoBrsIMdkgqdqGItl_TxXEi2n2zQqOx_yVar8EP2uLnhHT2KinLGKRdfOuj1c2KdvN8Ub7byV12EoTtYjMAVuqIUNt3M0tfBSM_IrT9Zv1VBkRUxama3IPRmazu__kAiKX9r2VpczIK8rQunnBUxPai7r-wKk8-BmZSiVDL6uW-TxyWIKjjcFBky6_3qFWBLBxsF5OFvWHyBp9BZQUTIyBuSm_F_ctriTJWwLOGQqs0yOxDfpwxScnuwKYwmbi-JPYg==</t>
  </si>
  <si>
    <t>https://contractaciopublica.cat/portal-api/documents-publicacio/json-xifrat/300251689/s1iEMGc9rocXzf76kTWC_dkPNk28FbOicUw_vuScMr4ZO809s7PSJzzqcPv2vIP45lEa83H_owsAH8idjBGuLo868yWPxuvCHDUevcQ9U8YqUyBIAsDW7E0gDUlN3KCF0fGzY9k-OMy1PPTQ5ZqMHIfVvzpQEh3huo4tZoSO9E4OM96nnu0BxE8rJ_SeXf8e-rla7ZjfL-mL7dp0k6M5ogCGZXgLP2NPTKm4FaMZBS0dh73g770Xr8sFKzhU2EYQBeVBFV6CFdwyrrgnlRKyFRqFqs2Q_2d1TIUFSmO7hAKP1OXHgmjP7Enc2ADEKk0gfZrCmZ-UyGFAF7ceT9k8AQ==</t>
  </si>
  <si>
    <t>https://contractaciopublica.cat/portal-api/documents-publicacio/json-xifrat/300251692/OB0WkNX3CmDzDGXLmhz9nV6-rjhvPlX1Rv2MFbF1YK865uVcpbV7aw5qTiw8EeR4D1FA5-QiAVddJGLmVAZdixjsrLSaVUIIZWwt1SesVGgmCCPn2ktU9xGPG-hWCXBvD9X245Mw_eEGHAPe3YqbzAGtGZajJ0svrpU--clJ7tTVVtC3VySNlLS3JNIh6JXS86XIJvbSj1fhoPHhY3VJZuRhXoMxcQJtvUfZAwgYQ4kM6voFyzqLINt1BOQjzJCfL_cit0bJ4-f2v9X4MAY-wPhJUQy6OqB1FEDTM_ay90GGxJyhjiCyOnPrj9EWdaat54DkITe1EKFq26rrr5BPOw==</t>
  </si>
  <si>
    <t>001_24000275</t>
  </si>
  <si>
    <t>Col·locació, retirada i reposició de la Senyalització Excepcional</t>
  </si>
  <si>
    <t>Serveis per la col·locació, retirada i reposició de la senyalització excepcional per esdeveniments organitzats en la ciutat de Barcelona, amb mesures de contractació pública sostenible</t>
  </si>
  <si>
    <t>1676021.76</t>
  </si>
  <si>
    <t>50232200-2||50232200-2||50232200-2||50232200-2||50232200-2||50232200-2</t>
  </si>
  <si>
    <t>SEÑALIZACIONES Y BALIZAMIENTOS LA CASTELLANA SA</t>
  </si>
  <si>
    <t>1289247.51</t>
  </si>
  <si>
    <t>1559989.49</t>
  </si>
  <si>
    <t>https://contractaciopublica.cat/ca/detall-publicacio/e764caed-108a-476c-b0a5-0da073c9e685/300285681</t>
  </si>
  <si>
    <t>Exclusivament a través del Portal de contractació electrònica de l’Ajuntament de Barcelona:\nhttps://seuelectronica.ajuntament.barcelona.cat/licitacioelectronica\nMés informació: Clàusula 8, 9 i 10 del PCAP</t>
  </si>
  <si>
    <t>https://contractaciopublica.cat/portal-api/documents-publicacio/json-xifrat/300145807/N9_WQAz7BKmzWOZvvjUaXgmWb3ns5vef36jOSyUcJfJ8_HKFqM2yNu7frZM2GvFWdzMODyAEi3BvF5hFAvuLCx4KOBATAC9C6vt00lJGrnNqzw6GM3uj9r8PADcoEN-A1l24IIzlGfgVtXtblaTrSZ7XYFiB2TD7l8hBLDU2-8YTdqTSp0Oh04i2476c8SfDPHXioxLtXkv5_PMW_xB2ykYwFpnEeKVaeE1at712FFeoyWvhF-0WEt40OlD6uhUo5n1x8_1FoEX2m4j-NLWQQNA31xAyUkvbLqNE0Z06-6X4VVIcwhd_boFKn4UCwjaJKHoz2Ena-eUXNpBoMlisLg==</t>
  </si>
  <si>
    <t>https://contractaciopublica.cat/portal-api/documents-publicacio/json-xifrat/300251009/mWjielDCiTFDurSm9UU5g3V57BUCDxXbdkd6blhJDbUC4piWM9Uy9SRlhM2QUZB-WtUMuPTCdOXXs4UiRpK014oogwhnhlnAtsOaStqVdYw0HiL3nsJ0TY5K3PO1f3a5cpe7bkqSsYGml2cNm7V6-tjIHng7KYvL3_mnEffO1BwhZniWUbOC3pg9k1ry8JcwDTsp4MDzKBLX1ia965fnPArivVWe0seVktL1GSvBivpmTbCd_un7TFKu6YkXFPzOJyetUYQjVXkY9-f4a0Z81FDS1GOJynh5XkYnw3qyW0k3yYdjG7REXN275X-v1AmQThfgGqBgshGrrMcpn6ZwVQ==</t>
  </si>
  <si>
    <t>https://contractaciopublica.cat/portal-api/documents-publicacio/json-xifrat/300251202/ppGZUcR-xSn-6xlFksx1wYXXBiSNQkSFdHIAzKldQYZFbA3-R_Ztzau3yuDbXxulzjEjXlIOi5PLg0B6TVDGYVMgJs-yCB8PJUE9mLUYBvCdV_1QEs-GsfGlP2Sb4xHphcemGYizaElk4U2SnTzJVItmGjd9WJ0dkzscW2ecz8cTfM7H6ENvJwoEfW02iSoYn8D2whLztK-D3hGshv_8_rV6ItsnOZf5oJTXNMIVgEaELlIZ0xzHysbYCzENwUUDcb5EOZ6_bBBmFXbP0O59W9QWz0mkivWOGizt4Zih5Ly4bur8iaSEV-0eJpdGxHF2oUbCFLBeMDnWhWq9WskSpw==</t>
  </si>
  <si>
    <t>https://contractaciopublica.cat/portal-api/documents-publicacio/json-xifrat/300285681/VKeO5rmOQUvGhH89bwmVYZkcVEoCgy9KbDCCPCshRIz0NfU5yi9WTpUVW1zBQqmWZL6Wi5LnV5mG-w1IF94EIoA8Zf0l6V-dHGd2RDXg-EKEdSbtDRXjnEPXqy_6jBbgezYnXi1yuS3R2guFIzimRKAE9xsshT_xVwqbJcnxHjsVytS7ZUllCPElQJZOkMjCV_K5PSEC_kquPdzbjYP50qyVoOrVICgIsBAUY-BlxjP9E9czgxqyFRD8zikGgGK6exhvtlbDfpXXaWZuuni677I6npqEo_KaKMEVAUBSUykhjyRpEum2raMFIl0J4YWCEzDbqiK6Kd5_YATfPJceog==</t>
  </si>
  <si>
    <t>3747309.99</t>
  </si>
  <si>
    <t>4534245.09</t>
  </si>
  <si>
    <t>45232.62</t>
  </si>
  <si>
    <t>movilpack</t>
  </si>
  <si>
    <t>54731.48</t>
  </si>
  <si>
    <t>E24- 0128</t>
  </si>
  <si>
    <t>L’objecte del present contracte és el servei de manteniment normatiu dels equips d’elevació de les instal·lacions gestionades per Barcelona Cicle de l’Aigua, S.A., amb mesures de contractació pública sostenible.</t>
  </si>
  <si>
    <t>50531400-0||50531400-0||50531400-0||50531400-0</t>
  </si>
  <si>
    <t>KONECRANES AND DEMAG  IBÉRICA, S.L.U.</t>
  </si>
  <si>
    <t>https://contractaciopublica.cat/ca/detall-publicacio/d85e729c-93c4-44f3-834a-48221e476d98/300255268</t>
  </si>
  <si>
    <t>https://contractaciopublica.cat/portal-api/documents-publicacio/json-xifrat/300197520/RMDP6dkdsH8QWSJgy3oF1-aEp9ZU9MGmHIhHkQmNi4pa9MvYVatKxGIee7jRyVDNhKuOZbK1Fs_pZEJYItNeFNHKdQUcX-msFXbvOAW0CkhD1s8Cxk-yeavmXxxf3gx9Gl8EPXPBrIKayKFvuSyKH7yf6ZsfLgp2ou1DmAOS4dV9UxDU4rM16dq5UbMEYZBYvAIVP5nmiDz3KcbaoBTO7C4HIfj6_AVYLyNROWsM_zVVLTWokVZ7MfZmqloeLpGFJH9Eob0tnKFWtRRBN8HI1PsThV2xIWyEZ53Pjam7saFNSv5RMdBu7y4QIOaQ-EeJrtx2OLWDwIyWQXF44sjb2Q==</t>
  </si>
  <si>
    <t>https://contractaciopublica.cat/portal-api/documents-publicacio/json-xifrat/300249832/NTR-B4kqPicOflgkcD3yk2ihnKoKfevg2jpOznYO_esnV4Z3vNLlc5hfEaxH5zCoteS2YqcBB9YljAFVNL4OmyDewcRMOZKSI9bdOsGTYuZ0vb6W4ByKNdeELxWjkHihGR_FXoA7fJmXSXVz5TztdV7PRNeAYfX7u55dalrJ-d_L0OyuijeablH-CO8LL_TrCcIdZqDv0gborwpJ-HPnZKnM2LiGoIpeziqB8X361xIwFVis7bDJJQ34qOUAjBbmstqRdl25Srz5B03ticp4jy8N01ulLHXRcrwZVhy9FDZblvboK-Fvsj90tlto6LyYwx4VoeuPc_XV6uw0ChMamA==</t>
  </si>
  <si>
    <t>https://contractaciopublica.cat/portal-api/documents-publicacio/json-xifrat/300250209/nEUPD-6naiQPtIUcOv51QP-L1pqBy1vFRQG4v8sMdPs769qRuMepzPkDt8Od3Q8SzCInF48wHUPPR5hdlOxFhxTNOGnfl_R5YR80ZFPU27sZZLeae5NMHgqzLtlp6ZBtl-l4IUN3DiC5Gx_rLTCd0l5lvMp2Q_wipJzJFj1o2b-0g3IWMHDyqOzj8cqYSbnc4YflJaEFQFgZpX4QbLkLsfsWftOc11EJZiGaN5AmxkkR3v6-uYxAJ0J310U7wTmnodi8BwpJi39RsLGJO6aY6r4KGKtnEMtSpelIbtcV56jcN6PLGhsKk6tHYZ8hDVlcaFPf0KrUOViB6kmV1pGgXg==</t>
  </si>
  <si>
    <t>https://contractaciopublica.cat/portal-api/documents-publicacio/json-xifrat/300255268/LwPfpCbr9k16Gn6MOQbWvAkLVrJsIAGfJphL8zHXpwtTTNZaF9Sg2xMQYPTnoNLd7Fkuxr86alSkgFjo-iwVVEed9I-cyur-KRrZMQNGCqIgyCmTHBEl5oAbnvT_5HHwu_ApDEKwnRfyj3MeSr7hxe1BexLprX06XCERqTD_ddR6Jc_n0dZ33jzQDKCO6R-igicL2PzVkuExHOizM84KGDdWrKGVLH2jP5JGCPlq3CO8aTfTiM05lYva06KakBNvV0JkD0LWqycBjgshjXbrYstFgBhRoXRjoaUYFoRjth-wLqVw6KtEU9EuIf9Txdz-u9ogM7fWEKfuMqUMNLIVTQ==</t>
  </si>
  <si>
    <t>610.2024.075_SERVEIS DE DIRECCIÓ D'EXECUCIÓ DE LES OBRES D'IMPLANTACIÓ DE LES NOVES OFICINES DE BARCELONA D'INFRAESTRUCTURES MUNICIPALS A L'EDIFICI MEDIATIC SITUAT AL CARRER ROC BORONAT 117, AL DISTRICTE DE SANT MARTÍ A BARCELONA, AMB MESURES DE CONTRACTACIÓ PÚBLICA SOSTENIBLE.</t>
  </si>
  <si>
    <t>Serveis de direcció d’execució d’obra de les obres de implantació de les noves oficines de Barcelona d’Infraestructures Municipals a l’edifici MediaTic situat al carrer Roc Boronat 117, al districte de Sant Martí de Barcelona.</t>
  </si>
  <si>
    <t>65720.45</t>
  </si>
  <si>
    <t>51425.00</t>
  </si>
  <si>
    <t>https://contractaciopublica.cat/ca/detall-publicacio/e068671f-6926-47e0-a9c0-cf8ccea06a7b/300251141</t>
  </si>
  <si>
    <t>54767.04</t>
  </si>
  <si>
    <t>https://contractaciopublica.cat/portal-api/documents-publicacio/json-xifrat/300175448/AaI14yguOFARXrarME1bGwAjCccasC6lJg8OhS5WQebZEzwSL4LKRex2YY88UhNn8w2Lylla8Xoc8pSsztHF4-vR4jZstVy-XzCuVovonS6s55FsTZLeEUgC-vgVnWkrVDq2rTIe3dJWQqSQ-nYB4cjg9WGUcWm7TfQJEQk68JX32nLRuzI3S-rwZHYI1cf3ciV6HzvYX-vBib_qaKcrSMgXFFGBBW4Lk3NxWerztwaF_qIGcmT4WAaEL5tlBSxxZge8g7L0NbRU0_7iKrlQrlzkpvQPY7jl9ndz16V0XVZjlM4n_Zr-JS_oVd6h_ygtfrhYvwmZIuAB_TSQMEVAZg==</t>
  </si>
  <si>
    <t>https://contractaciopublica.cat/portal-api/documents-publicacio/json-xifrat/300243727/holIokMv9pROhjh8gaQh3gcb3-xj2dfZ_JEuY4p_ajQVWjA8F-2y10BW-m9stWs4PFMvOjmg5oVwZTFwszLwt6ViCWlYyBiMqD4h-5Xyoti2_KDgAzfPEE33IpBhb_7S5UwhGqgNbozLwXeIO95wc10T2KxuBx5Q59VQlp9r4cv1rNMWXKcF6VMHfMSUipfqV8aq8zcxieorrGsxeJ30Z5XL3xFI98bCCy1h66WfHdyrl3vj0sWzIWZz0iozwqElsbKPRl3Ph_n5_W-3S8L8AGEy55M_b8ER9YuLLpo3D7o2bItOd2b1lwD4t-dK_kAxlGrh-hWrxpUxtWmEguZBuw==</t>
  </si>
  <si>
    <t>https://contractaciopublica.cat/portal-api/documents-publicacio/json-xifrat/300243745/c3y4E_x8ZO2gL96LgZMiDMqIHHA2v_J7wiidUPpEmoE873pFiz-DLLaHZ2QYgnev0yaWj04j1LMhddP1OaSHKQ7pI7aeAlArjOaHX4lzXVE3jCNtvtllJOI95SjUUJ-tv-y6Gw7Fqh6J3MHH6GKvsb1hYYZpk_jPZkHnq_NHISXqqOYk3vi60dCQ8VQ4MIMcrVb48Aa98hj6BWElUD6RpAUkTxD7rG223-ofSnrj1XXQTWs_sIFCwSHFEEjvAl7HxK_SeouZZdlmIwuItoW3q70aBgivo6u9Q4imfOfkg-3ybKAa1gsuxanGzQ8eVk8XzqN01sy2a3uf1kcJC3lJjA==</t>
  </si>
  <si>
    <t>https://contractaciopublica.cat/portal-api/documents-publicacio/json-xifrat/300251141/RgTVaz3eTgvsWO-WjDgSTWvgTmrqZGmOtNxK4P6hx_a3hoHlxNMVPbs1k6XXtfidklvItvVxLLDBJ24HzcM662Gt_Y1YaBw4fDm2HZqTGMWUgQtLU1hCaLOd390nnOR0M1HfsfXfJu6kw03vHybBh0OQKI_egHnvzSPIJhhmQdS-x7653V5HZabf6aaO7vQX7vwMktj2A7zKxyMpWDblepncjSJMOXD7ybkiYI2LikwZQ6dNKkSXTRiTdt1agPhbxyXj6VZwI0M2zBWZWOwsFwcJoRc4v5g60g_4QGja6Mlow8Nb_acjCkAdxjrSxyxSq77crL-QQjyYHuM4_WHBiw==</t>
  </si>
  <si>
    <t>611.2024.118_SERVEIS DE CONSULTORIA PER A LA REALITZACIÓ D’UNA DIAGNOSI SOBRE LES ACTUACIONS GESTIONADES PER BARCELONA D'LNFRAESTRUCTURES MUNICIPALS, S.A. QUE PROMOUEN LA SOSTENIBILITAT AMBIENTAL DE PROJECTES I OBRES.</t>
  </si>
  <si>
    <t>Serveis de consultoria per a la realització d’un diagnòstic sobre les actuacions gestionades per Barcelona d'lnfraestructures Municipals, S.A. que promouen la sostenibilitat ambiental de projectes i obres.</t>
  </si>
  <si>
    <t>49055.61</t>
  </si>
  <si>
    <t>Aiguasol Consulting SCCL</t>
  </si>
  <si>
    <t>https://contractaciopublica.cat/ca/detall-publicacio/f333b62d-adcb-43ed-ad7a-567c0b6ac22c/300349270</t>
  </si>
  <si>
    <t>40879.68</t>
  </si>
  <si>
    <t>49464.41</t>
  </si>
  <si>
    <t>https://contractaciopublica.cat/portal-api/documents-publicacio/json-xifrat/300251542/aPQiy244af2BdXLW6teUAeWcy18C0lO491q5XOhYGcKI04TQ3RlqvYwJai5vudZGdQVQ5l8Gh3K2_j6hOIzgRTtD-RKQIFpcW7a0kuG7Fi4STOgg_UfZN3SRMoDyDxyujVcwrs8HoSj2AT7oE7sJE500Q8tlKcohQAQle_Rrdc6EjhPZnmfIVEPFuqCionddqhMTtfQjBaXDzpJhtllKsIQD9xazVQrLQyw--5DV-YMZf2kaIGwmzkQRQFGEEvUegqGRyL5jqik3nPybAykYVkg6acQFS1vD-kvocLLbNsrzIpCI8025exgFiF9HzAxt_eJ9VXqgTU7GJgeI-zwX5g==</t>
  </si>
  <si>
    <t>https://contractaciopublica.cat/portal-api/documents-publicacio/json-xifrat/300314831/CetsULmpm4g9_1IQnSDN_qYhgIH9_cYJrGA6MJwUyx_NcIvEdiaOOZoznxSFF7k8Ky1AK1-57KW6He0ki1sys9kADaAhmNZiuqPCUP6TT8DpQgLUm9G864FnMeZ9tmGHah0PpJztGzI3cyi44xS5z0sbXiNetFXEVxuvrrVBnazdPoQ3PfS8X4EsehH_NG94Ygs5rb2sr1_GjH26RkiY3wyRSre28YnoQF_sNzSE76IJtMgu69UNmSrmFcrg5jlTXSw_4B44J4mD3uxGVR-mSyL1puC4zvD1-lUHU70QI3DX1Zlexi-EaViRBC9LZ96SluuW5U6UBbwHpP5egIEHcA==</t>
  </si>
  <si>
    <t>https://contractaciopublica.cat/portal-api/documents-publicacio/json-xifrat/300314879/ZBq6arCgidUES6OJwqPmR2EdacpT4On3wNOKHFoNExjH0oRfolyWnofLe-bNMKtGrxXOhhruM1b0IpI60qls3vuDSows-C9jh1GpWeiXeqWBkeimDfnDDbpAlIO2b-TETRjz5XREeD4XgqT8hylPI5-EVj22ypI2Q7axoYolCzZYGyrwbSwmsGk_LrOT14WL4zehR9XhCfFlJWcIaC9JI-URX_9WS9NjiZ3gNCx0uA5-KkhJZdm8c9vVS_C6mAtiicLmoJGwDrASCgiIl3ToOP5TeQ3lBH3mHqZ9S8f3X6pHRfq1iL-BwigDAkOMJxvEgI-LixV3VwGeeq2SoUEXHg==</t>
  </si>
  <si>
    <t>https://contractaciopublica.cat/portal-api/documents-publicacio/json-xifrat/300349270/Jau3884D_v4Ooa9tcJVAN5S8wN9Mhw3zSoJREihcsPdeerXOyodvkySyQhacC2Zq3hJN49ycNoXryIMSynpO3Zxew6GqOj2-6cQmvtOMFrozPqZxvT4QWw3EY6fY9Vch09R424-X9pvrE2tdeqfhYjUibEU-NYTMp0MrpjgU2D77sbZk9s2CErgwWddvYKHJT3TrDXOwNrgKGRCOnrvbZ2so--aVLvsdAr3ComhCnh9noXZOpt8xpZiS-rkXUm_ZrNzeJtf1aLVaIw-ZOsfpJIROkzahtrd_h6qujUXhV0arcdKhFh3vzjCbbwWcI9U3LZjkKbrSPS30h2qwPIO5TQ==</t>
  </si>
  <si>
    <t>22-24</t>
  </si>
  <si>
    <t>Serveis d'assistència tècnica i administrativa en les tasques de revisió de justificacions i tancament d’expedients de subvenció pendents de gestió dins l’àmbit d’actuació de Barcelona Activa (Exp. 22-24)</t>
  </si>
  <si>
    <t>Serveis d'assistència tècnica i administrativa en les tasques de revisió de justificacions i tancament d’expedients de subvenció pendents de gestió dins l’àmbit d’actuació de Barcelona Activa.</t>
  </si>
  <si>
    <t>516600.00</t>
  </si>
  <si>
    <t>79000000-4||79000000-4||79000000-4||79000000-4||79000000-4</t>
  </si>
  <si>
    <t>https://contractaciopublica.cat/ca/detall-publicacio/696bba1c-9470-487e-a69d-d86011e555be/300250059</t>
  </si>
  <si>
    <t>https://contractaciopublica.cat/portal-api/documents-publicacio/json-xifrat/300136207/twdyXKt147hODnRkxtJZbNoz3yTr0JzN2jmqXlcfU7z7pZ-L-pjOh0LYJ10oPpWCRWEsGQtmA1dF6xRhvkA2bv-FkW3KjEIY9pVZpTYuT6YNublc50XaA1zgpT5NoqZQ6NTXTQDoyqHOUcUiYvd_0umbF_DsIBrqZYrh_b2fGIa5iVztKmIFam3up7-55zkVJKGcFJUw88xZc_c0LGQ6rbZNHFuB00BlI4dsn3rXXG9YMiS7cK7J1NL5LfEgZj9SHk37865ZsBAsG7QKUnWnDjYHU8etAPCdr_MxJV8rERywTNc8IDXwVDGbDQPhHaAcDJQb45RLgdQ78AjZ3cmV2Q==</t>
  </si>
  <si>
    <t>https://contractaciopublica.cat/portal-api/documents-publicacio/json-xifrat/300197519/VRWtb-hYlYz2rnCiCD0iUgNFCBXnnuBHCmxsbfQlQ9zdgiogGZI0xiTxYH50vexl-0ZdA6cZ0it-8Df8t-mPNuHvSvl5d2xrZ_i_mKI7mzwC5t0FQD9xdVtLU5qE_CGsIdqn0SLJZRFewsffDHDuJuo3M1NpOAkmAt3r0qBHLz5AvHcyIzsCe1JzMZ0KI_PJ0v4fgJniEYP3ivDxoL_ESo0bhpvNMKTBQZ9iIprTFQMIvhTqcQg5G0gpS4tBKYx_ngNRAViWSdgfLhJ-kvjtCc_ZMD7uLFUoCAfC-hCivb3rSVj2GWJbptIdF8t9OORwQytdQ-8hiPO09WYrCjsHDA==</t>
  </si>
  <si>
    <t>https://contractaciopublica.cat/portal-api/documents-publicacio/json-xifrat/300197602/JitTZmV0bV3DD3o-sn9paRN6bXjCZ1VZnG_otYp5zjc0iZKWy91H0D2MjrkaDzi0eE2zhiAuCwnO04WLHV-g7Ngv9hGOjzcT38BqT6e6I5t9EeltvD_ltblm6KZPCduw7czkpEDzN2l-9-0vPYKtsNnQsI7f_97FejcPgZbNckXSicAVI5bHIqqoAv0B0bgmFXmZEdCqAtBajA7F1aEtUL-27qCLNoY7aT_PM60BQoqISMNXOqDBZjM261z2CkHfCTs3qis8Dn98uLAhgXIX3MV-701VRQDW4wBsFZ9_03WUGZHAkWjlhdxYlvU-NeusvL-QCOwOkaW4KZGMxG53DA==</t>
  </si>
  <si>
    <t>https://contractaciopublica.cat/portal-api/documents-publicacio/json-xifrat/300250059/gGcsbE_xnjW7eNDYUo3UNz3MiQS-_Pp-cgwwg93zJ-xVbH_KGMRZolQ8ACzVtrio6CRB-YMFqmVEqR3_VpE-C7xdracwahRDekxCcW8UCpj9OBgL37n5-5g0tsMZX4eAXHCueT6TK4nnK9lniatPQ4jOUgMAqEJ9J_ZF0ZJV13uHCS7hwwIARAZPhG5cQZZQzO8lzsIiXT51AynMo2slkOfG_SF9RfJgXZyNK8R8xecInQhM1I0pKuG2GljoSXoCOoaAXQXhp3HSq17sETHj5Y4tfhNsPefpgEI4VjpsaGrGqrBoLqc_jeT76sqF8Js6jf9PNJKOc_ISxHNHZ4-8HA==</t>
  </si>
  <si>
    <t>Subministrament d'ordinadors portàtils i adaptadors</t>
  </si>
  <si>
    <t>30200000-1||30200000-1||30200000-1||30200000-1||30200000-1||30200000-1</t>
  </si>
  <si>
    <t>46378.50</t>
  </si>
  <si>
    <t>56117.99</t>
  </si>
  <si>
    <t>2023CO0188SUV11</t>
  </si>
  <si>
    <t>2023CO0188SUV11 - Subministrament en concepte de renting sense opció a compra d'un vehicle per al Zoo</t>
  </si>
  <si>
    <t>Subministrament en concepte de renting sense opció a compra d'un vehicle per al Zoo</t>
  </si>
  <si>
    <t>ALD AUTOMOTIVE S.A.U.</t>
  </si>
  <si>
    <t>https://contractaciopublica.cat/ca/detall-publicacio/c9121f70-68ad-437f-916a-9906a69ccc0f/300253511</t>
  </si>
  <si>
    <t>Sobre electrònic plyca</t>
  </si>
  <si>
    <t>https://contractaciopublica.cat/portal-api/documents-publicacio/json-xifrat/300200740/HEDfoCIIFoYretizGBGs5hfkIjhNc0BFmXj-cw07-iwvDMd4EjnGyhP9lSwU0z6Jy5HF62yxam-hkcfKlAVhCG3P9TxInIwArlofn2ZjCpgacZD17BuAm4y6jvD-gR81BRv0pcoClNaU14m-Z6c46HQK1Vzqdoay3fTXs0XYwwzor5RvtCt-PIsRgE8hjwqi514fE_ZV920VzGq3n8GYgCk52CPlrF7B_8IPi3uQVheKocYMnZQy-M54-O2Dy8n6Vt2P1yqeVLXEJy4yeHuH1z_VfpTDdmgsrFTpd1941Y9u7cb6VrQY6orasAtowqZWJ5PSUK21mTdxIYWbgtjA_Q==</t>
  </si>
  <si>
    <t>https://contractaciopublica.cat/portal-api/documents-publicacio/json-xifrat/300253501/LqpHUIcCkegRlzCfrKaFpFa79gSMTvwWEa2QJMT7F27pdEENooDpKPMbLd0_Hwa-lDerIqXgRwxWUM0WJA79hW52umsqUvOoyfcz71_s9PcpS-2JCmvHfvnPhLVs9YLhWX9zvSaNeVJfruNNoWhVadL1noMzpWL9St9e2aqmPT_TDQMgUCmDkHfTxSCEJVYXdvDbHAHwSL32sjIYQWZ1ighijVDSleAwZSGWnbAOXISK-8JZBEl0J_BA74qy9tFcf70tb2uwKXU4lo3x22przSMqcIxQWHYg7-ZwBiRRcGZ19ljIHltPqyqtVOwqrHFNAY27IHBFwKC-bcjkgNh4ng==</t>
  </si>
  <si>
    <t>https://contractaciopublica.cat/portal-api/documents-publicacio/json-xifrat/300253507/nK1lgxojdkAKT-tUTVgtzdo_OOQ0hpOu7cOWhlG4Hwn996CQBmozMmh_9E4XKiK6Xw247xkNIzQeQuhaPtqRWQna5Cd4cNcGuwBfdSirJkCvsjvZfAq1_HhuOaYQhPJNzRTOhbA7LMt2B_f_1fcWAHJFMxeHEjU1QMphw5JAGh84kzgM76PdrywvMgNQmkmC9LulLX5XYVGwXdxnHSX--P45z32bD9yXG_rkUCPxGtjfPoeBmyCCpHFoFCv4N6C7pvtg6PLleTfniWbUL3GBjRkC16N8rTow5YDNic_Uwutp4t_HqFEse8CyuU0f6Vy94h44JwtIiHibNfwd8b8IXQ==</t>
  </si>
  <si>
    <t>https://contractaciopublica.cat/portal-api/documents-publicacio/json-xifrat/300253511/eyAeGp_aQ1tRR5DFeci-wgYLFUDunytUafQ4kbWNjq2__bgtgbqvI3-5xVd_dAzIsQbXCJLPzHpgHyhiUdP3Xp8hlxyZ1xSUC36feBy8hTGwTxxBUqLAQZJbQPHsbUdkmD_heJWH6Ix0RzBgbw3tmo2_yAj-FMonp7kcRR2ptsx8N0rtQsYfBN81OS50sjRrsn77jJn9RXUJWNunidgt40kj7eSW4UJ3FKNxUP79m1vOvIU7G_eYaWTYeDILtvcuVeaKKNgTf2JgEJFqXjQr7Vn0Bh_AWwAFy-T4BvDZEx4Un2X5MJb2wrQBW0z1SUfFFxHPZWtJj00-8yEBWKtptw==</t>
  </si>
  <si>
    <t>001_24000753</t>
  </si>
  <si>
    <t>Lloguer de tanques per diversos actes a la Ciutat</t>
  </si>
  <si>
    <t>Lloguer de tanques de seguretat municipals per donar cobertura a diverses actes culturals, proves esportives i festes majors durant els mesos de maig a novembre de 2024 a l'espai públic de Barcelona amb mesures de contractació pública sostenibles.</t>
  </si>
  <si>
    <t>38483.83</t>
  </si>
  <si>
    <t>Industrial de Materiales para Vallados S.L.</t>
  </si>
  <si>
    <t>https://contractaciopublica.cat/ca/detall-publicacio/bb4f3406-b87a-43b7-9867-8597d60ee997/300252714</t>
  </si>
  <si>
    <t>3. La presentació de l’oferta es farà exclusivament a través del Portal de contractació electrònica de l’Ajuntament de Barcelona:\nhttps://seuelectronica.ajuntament.barcelona.cat/licitacioelectronica\nLa proposició que arribi per qualsevol altre via serà rebutjada. \nPer a més informació, podeu consultar la clàusula 8 del PCAP.</t>
  </si>
  <si>
    <t>https://contractaciopublica.cat/portal-api/documents-publicacio/json-xifrat/300135610/F3eLrQLH1vS88KRdvMr7G1EJ4AhIG5I4vkcZax6VfOcLdDj5Sb9c0TLePEQPYMED_ZhlRAv7ZRjxe-cbkVEvWrS-7z53JfiXeYfuaIE3B3uGPZCXSqufqlygk07RnzRYYG80VZgUoXj6Gun1IOiwIkLYVCXGr8VC52WTvWpGKTbBvfYR8RmKyV697J05W3bPDb6j_R-WTXMebNuOxr85UFI21vK7sN4Bul1Pmv11xFRegmVZxeAoTxOAt09UO1v15IAhdQ0qx4gWFLiXItw_pfea2eI59MumsLsixW98iGDhaxQuSQqwoeMlDIzW-KsywdQNqiMoLMCmMt5NC3erHQ==</t>
  </si>
  <si>
    <t>https://contractaciopublica.cat/portal-api/documents-publicacio/json-xifrat/300184932/LlGKypBEoo1FtVtM_sHDdlznTjRPtyXvYhtKkIBXGUtHx7MHbBatAKwq6cX2AgdkHvRyPDMlrCye_32ASerhr3lFW07aP-PG3sOp3dJ1LFM2I90aDq59bA-k7mRE0LQuTGWV8M5umyE11B8bhF4lGs_GU6bIQb52pETqb7w4LtmeGfCZnDYLcuTgErjd7_ZsK93GtJdAu-S3MNs8krW3SeyiZllDV30RJuePN4DPIkZIG65t31C0lsk5ns5Qw_OGS-sVEx2kVRfMPC2_C8sJcorSed34gyihFWH7NHBxgDHI8i9US7tTCHLKMzb7-wtxabBh3zUjoMFDklbLYZVlkA==</t>
  </si>
  <si>
    <t>https://contractaciopublica.cat/portal-api/documents-publicacio/json-xifrat/300246709/l1LJ_o0a1L37dRXxMuRQ1umsV45f5-dPDmGlUBfXHWRxoCRlYspQr_Yt1RQW-XwMjldNxL7nmN_clgXwBmMCIAmYgzhp2fekq_3EwLqQmChl_o96E2KcPSnxDs9SOGXFp5my3JIuq5B44dgHjIEa1Romz5xGwRc26LipVicx3UEUkIOXCcBQ7-I4Hg165hD_bBskzaj5_Z75mCg7VK16leShdLsqhPH8BrXlNfsw9h-DPfRslyJ4AAm9n5Ch0cuVA9N1929aYYwVhkiGuKj6scgM1qu1oA2akyyGWrIrOxdWRpnQJzuvoYziAzMKouj5Iy9lE4lADqq7gwFkPP9DKw==</t>
  </si>
  <si>
    <t>https://contractaciopublica.cat/portal-api/documents-publicacio/json-xifrat/300252714/J7YhBCRm31jFy12SZYaBZZiV1lZ2LqjEUkoCwmpQ_8eRpjXIPkpOaWWHgNdz8oNNaqiGyezvXzjrN42R6GouGfvYfEIDI50oa1TpHA5qH0bL3OM4rP-s0nnV70ulZpjXBCNI4HWn2V4swevmq8CWNJmDNXYie_wrbg5_bV0WgsyNBGalu8PWHudQGKfzw4HQX28elY-eWT5Eh6mVlDdIYX4DZmu-hI8iBa4b0XhCmhzBqyM4KyYMc5x-wJQuS0DCxUML8yMCCG6oLyoi_z7KVXlbiVXlNIeaI8jayNTPxkZp9HCoPrLAuKxIw5_irXZR-SXVc5zAudsqgIboKHsFUw==</t>
  </si>
  <si>
    <t>LOT NÚM 2: Reconverció Pèrgola Estació de Bombeig 1 Rda Litoral, Centre de Neteja Vila Olímpica, Edifici Autogeneració Ronda Litoral.</t>
  </si>
  <si>
    <t>OPTIMAL SUN, SL</t>
  </si>
  <si>
    <t>214316.54</t>
  </si>
  <si>
    <t>259323.01</t>
  </si>
  <si>
    <t>001_24001738</t>
  </si>
  <si>
    <t>ASSESSORAMENT I SUPORT A LES AFA/AMPA DEL DISTRICTE DE NOU BARRIS AMB MESURES DE CONTRACTACIÓ PÚBLICA SOSTENIBLE</t>
  </si>
  <si>
    <t>79661.78</t>
  </si>
  <si>
    <t>anys 11 mesos 15 dies</t>
  </si>
  <si>
    <t>G08850299</t>
  </si>
  <si>
    <t>AFFAC</t>
  </si>
  <si>
    <t>https://contractaciopublica.cat/ca/detall-publicacio/f7ebd621-6b83-485d-a331-b85280fbb380/300249546</t>
  </si>
  <si>
    <t>40483.86</t>
  </si>
  <si>
    <t>48985.47</t>
  </si>
  <si>
    <t>https://contractaciopublica.cat/portal-api/documents-publicacio/json-xifrat/300182028/NWwLdwF-RiowJzOYJ0DG4eCK0wpc7ewRqt5C3FIK43LJW5rT1dpgdhyriu4alnfzP4jl0EIVniV4a-rojTngWd8Jq77olENKZzlIqCKki_rLwJMfmi100tb1rw6TUuk0Afgv1ncXwnfM2P_m9xIkv3dKrPmacqglEVglLNkcCyAFCAErGwF6dQG1qb4qpBki5NulrVt_Kn3WxHFBxgBZKX4LM7q0xqYrBRx3nXfPcYuLqd6CrLzYjvCyyvfocBkZu2amOOqIvLHjNpyyK4Qh9DnF1SBvPK_j2rhhqk4rEfqMR2r_ue_01GWOhsNEO4Ez3RczhmZqwJi9WkqOsOlWxg==</t>
  </si>
  <si>
    <t>https://contractaciopublica.cat/portal-api/documents-publicacio/json-xifrat/300237042/fc2xh8sFm22lB2ZaAjDYAvkd4EJ4dB_8VU0txd5vUXumSOKp3BKhsXvr7ag_wSUgAw4RhoWzUY2EOn_W1eALISY5eKreK5MQ6o56k159obmAaV4EzjblwQUuiWiXZnUonIuUq2TPY80PHjMVlepJ8FbLSMmOUY5IrQDqEJ4VPQ00McFqXbO6XdQkszpzRKNdIbDKby7wRDFCterJZjacugTZatLa36uNAOZQPYzXOjQ81UmwHUlDRckVh6pXSvuj1EuDTXrjgJNDoZGiQnx6vItutZxUPxkUW9wMzMix1xZkQVll1J59KLZLIE7N07m-MDWIIctme8Xjk12aZxHnmQ==</t>
  </si>
  <si>
    <t>https://contractaciopublica.cat/portal-api/documents-publicacio/json-xifrat/300249546/mnSu80XyYP6FpLjocKYyqcJFgXZ_b5_aE481JD7OdoOZQk3FszU6l-n9HD9o0t6_pr1pDogWZUX2vTSqySSzpxQGkJskopT4MAro2oueWYxc2wF0VUNytfE8e3uXfxsHXP6PUmskPP1LSGLlVPMfdybzrl5tznKqIcMNdh-iNWdeLp09sPrwMXVqFyE5dbqOv8KLrxTMGlL1-oGmt08m9VGMGfbG6sXetBh_5-6iUm82qdKkzZebG4hF36FghBEKHkEsPADbHS4kg7ra4QIFy72rtgxJz6bcAmEN9BzVYvfWJVD880_V4Froz_VElu0Yf8ufXIQNpzDUKmzfeNolBg==</t>
  </si>
  <si>
    <t>006_24000925</t>
  </si>
  <si>
    <t>Lloguer, muntatge i desmuntatge de diferents equips tècnics de so per a la realització del Piromusical de la Mercè 2024</t>
  </si>
  <si>
    <t>Subministrament pel lloguer, muntatge i desmuntatge de diferents equips tècnics de so per a la realització del Piromusical de la Mercè 2024, que tindrà lloc a l'Avinguda de Maria Cristina</t>
  </si>
  <si>
    <t>https://contractaciopublica.cat/ca/detall-publicacio/12d68c0d-dd4f-4216-b87e-e5a5e4e3072f/300253729</t>
  </si>
  <si>
    <t>https://contractaciopublica.cat/portal-api/documents-publicacio/json-xifrat/300206629/R74cfrqGO5PGyLZUhRWP52vmH7_W9PNYJsAK5PbXNjgEbe8dYaHZfkb92kKlrRn67y2s4u7M0q9Mv8yJ1G9NJJJvH_AHJt636c3qD9XD8nzhwxXlLlEtJPDwQKp5Hdtdgnv1GvmAZN7PPpd151e37WFQ3Paz4wqM5Gw1Cu45r_pf7WGX6Ot5qbBaQH1K2fBkgV5Cj5FnxCALF4_4MGSP5wd8eQmKcr-YQSabEzRXt9Zi7WY_ob_9Dl6-9IVNysawxyDwy8MNDq1XVJBw0KXoWTnYLFTpxv9jE9ka0tz1d-2V3rWcQXJSiaQCsvit8f1-PSkc8nP2noHawNhy8QS9EA==</t>
  </si>
  <si>
    <t>https://contractaciopublica.cat/portal-api/documents-publicacio/json-xifrat/300248144/mor2QD_R9pL5Xcmi1Y7RNREov3Bquo80R5J2mel9RqNF8RtGgVWBu8wE_ymF0BhqhuGGzqTMQ8dvnA_YDUqo-HhdGFFZuvzgw_YfjcSL80KIN4FsEFvxxqoy1nfakPCFUeRyzZbhjBMEESVS3fx4NZcVF04YsUIOQdeZ7ZFpFVy---tO0nQRaSURHwu3K-TLCLv-kGHEbeX8vkdUG55gQ1-QMVEor00PP9YUrE2NN32SOXwlrIXEFWE8fDoLT8PYY4AunXbFEhqaMnbWJ6eqoX83M08wGJJ6KiCCJwRiDZefkeM3c3JmA1CMwok9E62ukK7iy8Pp4H0G8VZ3umjruw==</t>
  </si>
  <si>
    <t>https://contractaciopublica.cat/portal-api/documents-publicacio/json-xifrat/300250006/Omd3kZPy6Gq38tlJteiBIMPA7W9RTTyFAocu_A6kt_W8MFszJkBZSrIEuCO8GuOPcIWLopyluSqj1iBGcNz4kqp_26HRr6Dd16xjwGRuPHg6PLtGB-S_sdcFIxAabKzQo9wMF6pP5Y2RqzvDHmfxyqFtV7IYt1lNYJiitYBUFUxaWkSu9bHzZLwgJYCA-fyf29suvRpGPiM7fK4zowq6IIfH9iR9VP8TSKbIiLAXdxM9st2L00kZc8zjScL33HnG_jpH6P2hTVJdxyq-wCFDY7uYVTjl1KCcIy4q7n2AgjGx82f83Di0GT6NYAeDvFCrvnxRgdABbwr3_F9cNI737w==</t>
  </si>
  <si>
    <t>https://contractaciopublica.cat/portal-api/documents-publicacio/json-xifrat/300253729/PE9gKlAQubmSLIDGaZLIT3EZ-AXsl8SGyLhja8zq-cyX8lgB-YGmMtNK85auSny_0jhECideexq7Us9IYfs-lv3827i2uaLMsFs6lwia8LfOiVDR7br-LOYDekMWxQuMzmfYF3JfsZG_qSX4YNaIk815ecAIXtSGyKoamtoF_EFPEER0K59HqZOP_PMNTLcCBHbvXGrkDRn2BpD8ptiZrCIS9trGCUAVnO0Hz1Ei61Ygep3G5RqjZFcwE3QigYGFCoSEfmllrDU1jLWJdwq1T0OfHr9w57iS435unE8hONZaVvod31FGNc-gHUZlj1amIW9M87D4Vv2BsKlx0clZMA==</t>
  </si>
  <si>
    <t>són trams on el teixit comercial es troba afectat per Obres de llarga durada. L¿objecte del Lot 1 és el lloguer, transport, instal¿lació, manteniment i desmuntatge de l¿enllumenat ornamental nadalenc 2024-2025.</t>
  </si>
  <si>
    <t>110600.00</t>
  </si>
  <si>
    <t>133826.00</t>
  </si>
  <si>
    <t>HORTA-GUINARDÓ / GRÀCIA – corresponent a les finques que es trobin ubicades al Districte Horta-Guinardó i Gràcia</t>
  </si>
  <si>
    <t>B62916184</t>
  </si>
  <si>
    <t>FBLANCO ADMINISTRACIÓN, S.L.</t>
  </si>
  <si>
    <t>006_24001142</t>
  </si>
  <si>
    <t>Espectacle SLOCUMS a la Mercè 2024</t>
  </si>
  <si>
    <t>92312100-2||92312100-2||92312100-2||92312100-2</t>
  </si>
  <si>
    <t>https://contractaciopublica.cat/ca/detall-publicacio/9dc8ac0b-9f19-4c9b-8c61-66235d9ef42c/300253664</t>
  </si>
  <si>
    <t>https://contractaciopublica.cat/portal-api/documents-publicacio/json-xifrat/300248087/XJ_TjAtlXq2F5hyC-YjGx8Jcu3A2PmVVBdNsn6t2qiREdSwRPlnE6fa9pYFMSr5sXQaLxnsNLmmv11J-O7m8OYaJs6gHaZ_8O1KncbHOCArKrdRMODEiXmTg0xWhWjBtEQDB1rCvqWdXnF5puq7h--mMu-VAN8Qw-SCcZiH_4ImdoCAAXEjISiAFH1UCR72IX5PMuOg9QOgCajt1F4Mv3UngpfQP-Tv8gKo_FYxn0zdHks1D7SBx0r_cS0aPwTYj0xvauDMqVTUME_VlkiUDb7W5kOKW6_fRETrXhQ5DDM81F2tVzUBBa4NIMaqZteWD-kH731lxpnBWouw1g3V95w==</t>
  </si>
  <si>
    <t>https://contractaciopublica.cat/portal-api/documents-publicacio/json-xifrat/300253664/hygWhCh0sJF0ryB9V8LxZVCyJuz5Y6Bis8xbPQwIRVkBLdpzGMRG5vNt_2mrdFitwOfQF6ydu0At20bpbZ6pwo8wC0iIYu_zn1UsdkUltVuZBsTdPR2TQbdFlA28-qYtuWxNkZulsQtZ1kaeFvjfsH_hIekSVTt0W76fD7PLGqAo788z5Jq3MBfimAzQ8WA9HyGnFYGAUUeMjoMRyIYqjD5xMjMJr6vgPEDez0V7SHZIPej75X-AmB9e18EKlhIXU5rsvdxysBZtLyoMr98LP-5okle0PJfSgzvLB9KxIpm9hk7kflWcWdK-5pK6lbFag9s-gbrX2VsjaJpmmramsg==</t>
  </si>
  <si>
    <t>Serveis de neteja dels centres dependents de l'EPE Fundacio Mies van der Rohe amb mesures de contractació pública sostenible</t>
  </si>
  <si>
    <t>Prestació dels serveis de neteja dels centres dependents de l’EPE Fundacio Mies van der Rohe amb mesures de contractació pública sostenible. \nD’acord amb l’article 99.3 LCSP, l’objecte del contracte es divideix en els següents lots de realització independent i que es formalitzaran en contractes específics:\nLot 1: Serveis de neteja a prestar en l’oficina de l’EPE Fundació Mies Van der Rohe (C/Provença 318, principal 2 de Barcelona).\nLot 2: Serveis de neteja a prestar en el Pavelló Mies Van der Rohe (Av. Francesc Ferrer i Guardia, 7 de Barcelona).</t>
  </si>
  <si>
    <t>Lot 1: Serveis de neteja a prestar en l’oficina de l’EPE Fundació Mies Van der Rohe (C/Provença 318, principal 2 de Barcelona).</t>
  </si>
  <si>
    <t>90911200-8||90911200-8||90911200-8||90911200-8</t>
  </si>
  <si>
    <t>TRANSLIMP CONTRACT SERVICES SAU</t>
  </si>
  <si>
    <t>https://contractaciopublica.cat/ca/detall-publicacio/a49fee79-a8e8-4ff0-a181-6fca7290bd85/300254223</t>
  </si>
  <si>
    <t>123188.00</t>
  </si>
  <si>
    <t>https://contractaciopublica.cat/portal-api/documents-publicacio/json-xifrat/300165134/QDxWRBwcwRP-ScVbcrmrip1-cdkq2mXfzzSfR-4dNMRvehQmLHv3D00sNaDxx0RPDWraucgetYmBtEaHzejMZwmj_UNN-DxtcPQIbHFXc8QR2EsORX_6LQY02Y5u-lCuNAuZssA86vXT6fzXG6FcWhMx75N8Y-5ra3pv9R3_KJ1SSQXpEUM2IGT1a3CfQHhl21iHcMItNNdiSTuN7pQOrmYOTYqGq7aFR0uizkU1wADSt6qH0ZGZuqw9gzHosc85gAv4v67gvTYvgZpbDqMlxJHwf1PBA-coQfXaUuO8fTco2e3B2sATJL_WaEle7bRws-SNlO6pZN5ZCor65LIOgA==</t>
  </si>
  <si>
    <t>https://contractaciopublica.cat/portal-api/documents-publicacio/json-xifrat/300253263/mVrCYB19b3bMCiXDJwreCXG2KQCfUtz_uMlxx8VYmuYsRVekBQ0GwLONNF5csRANNubPM9_xr808OT6fYMtYzSdNWdcNbi3ASW8uVPEvNzUra3YobiU0E9drsyg8BJc9CweaztWE4VZrKMGn_QHYytkj_wrQAEhM-FtkimoFz8rq7zSOSVmqsZp0_fnFza4S1k2F3HWu8m-WawtwpSaFphTGD7tMiFhfZPyVY1D9tnw5NdCHu2zzVqBaB6Dvag8X0H7S-4mrNI2aEbUrkCRX9fbs5SWxgpXi-vwRglYNRZFLz4LZbynodkS2QMdRBWX8IRFEqcUzeSM3vTlDJddMvg==</t>
  </si>
  <si>
    <t>https://contractaciopublica.cat/portal-api/documents-publicacio/json-xifrat/300253342/qz1rP3cMDGYNZzBA5KhF-jhUt3ZI11dH-1E5qtXysaWwdYuc5yWJFvJ5sKg4T5BKdwzArdOHBy7rbqfQJXnHMfjM8D1Gdk7U9wYdZfVvVpZdUjd1DUFA7Ef8r1DPFMP9tXsrj709lmoK1K2UfGY1j1xK_Ld7nZc3CaxM2GHXz0SKwsbXi1pyTmPwDmyOP0SGu6IlnqpbNTxnu47qwHWpsww6-3zZIjsfoptKTKXk5I-n-OiFYXorsujzS3texzT1CPi2sjsMUFLDuCGoXW-SPIXTHj4aZDP5FHiDIVYbwS9Gje6Zytu8lX3FYu6Gwwlse2Eh-vFdR6wVzJIsgRN48Q==</t>
  </si>
  <si>
    <t>https://contractaciopublica.cat/portal-api/documents-publicacio/json-xifrat/300254223/GJasZuspDOHCyxM4N5j6EP_cfCgL38_iH5d9pDRCRDqXnRKNgJCyhUqGgeyJYVobebE9e9xlKxyGAmSRiwyvqxIpm0D1tJ3gCrVMTedW74lq17xApJuNZgTnOfI1JbjVTiTF1J3h7SbsOQaMM-lcTEdgwLsNeqChYx7KDnva9ZDg6vDHI3VgfvfXRyO4knaOon8kNm_fqMeVWrF4NWNCDOfq5XmQ68s7j2p9B2P6AnISrQlLDq4_Efw3F1L4G_asq3JbhudQHXYPNeu899IQ9VB-Vh3dUCZ-qrSFa2_yRPQfcZ4EDFiTSz-K7Tln0ahT24agbHBPJQai9VmsvauFrw==</t>
  </si>
  <si>
    <t>Lot 2: Serveis de neteja a prestar en el Pavelló Mies Van der Rohe (Av. Francesc Ferrer i Guardia, 7 de Barcelona)</t>
  </si>
  <si>
    <t>610.2024.113 - SUBMINISTRAMENT, INSTAL·LACIÓ I POSTA EN MARXA DE MATERIAL INFORMÀTIC NOU (DOCKSTATION, TECLATS, RATOLINS, AURICULARS, WEBCAMS I MONITORS 27\) A LES NOVES OFICINES DE BARCELONA D’INFRAESTRUCTURES MUNICIPALS A L’EDIFICI MEDIATIC SITUAT AL CARRER ROC BORONAT 117, AL DISTRICTE DE SANT MARTÍ DE BARCELONA, AMB MESURES DE CONTRACTACIÓ PÚBLICA SOSTENIBLE</t>
  </si>
  <si>
    <t>Subministrament, instal·lació i posta en marxa de material informàtic nou (DockStation, teclats, ratolins, auriculars, webcams i monitors 27\) a les noves oficines de Barcelona d’Infraestructures Municipals a l’edifici MediaTic situat al carrer Roc Boronat 117, al Districte de Sant Martí de Barcelona.</t>
  </si>
  <si>
    <t>188340.00</t>
  </si>
  <si>
    <t>30200000-1||30200000-1</t>
  </si>
  <si>
    <t>https://contractaciopublica.cat/ca/detall-publicacio/e74679a8-4500-4195-8aa5-81246768e393/300345668</t>
  </si>
  <si>
    <t>156950.00</t>
  </si>
  <si>
    <t>189909.50</t>
  </si>
  <si>
    <t>https://contractaciopublica.cat/portal-api/documents-publicacio/json-xifrat/300254029/coiunsynnPin32OgNlM0uDBJdObKysF7KcaKnx-9CAzzOVg0IuKGgMpkpXtqTkqviXPq8GcHnBrueq3Dg6R1IjxGJwGgHDd19z7GDOuG8dVBIdaKt3oegeLgiLeIYdVpo68P4YpGwB6A-rN3hp6fpWA0YsC0Sih_dczYQ8jlJrTODfpXQGoxDDMu1lvNF8WCao_n2YEyDngIb2W7pwLaPF_4GZJRrxfUfjiYKFiwqqy_fwQUEze0otjCCix-VUo-r6NoQmH93_wbZXosLkefjtQ4K0sAShma9g1SGwJ8IYoKsmBS-FfpIIsDoLs_g3Ak1CuXb8ZrkqBvNVLj41qlWg==</t>
  </si>
  <si>
    <t>https://contractaciopublica.cat/portal-api/documents-publicacio/json-xifrat/300315049/ZTOhClPHXOgWg4bgzxyFhTXET7Vm_Q-nh1Js6dPoSlXJRXOYbrdh9Ob_OmhQKO4lOUfiJVDfXw17P7uZnUlYdXSBK3xUTIVHVOJwFuFN28UoEUrdfEGAO-eearv3P3D2mIFM_Z0UgyCYbNdMNyYb2zPPbTGqvGDYBuQefN-lj4Sw4i6g0bWNJZsLEawcWFAskcBlP1J9mzgggp-o1gonrkThuklJbB_WMxVnhqqMct8PCVIDqzmiv8qiljtzhe46uBJJgQlBvOVHwITKcMAlNmJAGz7ATmRKhJ1GqZop6TvyjD-T8aK_Jp7JZFDbn_O2TRi5t-cB4BeAKcQkzwGquQ==</t>
  </si>
  <si>
    <t>https://contractaciopublica.cat/portal-api/documents-publicacio/json-xifrat/300315123/qKIKD_yfh6NtK7_KxfXG2iZBOy2pzDGT2VzGXAprbJS9jUnaLgjbjEq-qbwgPW7E_uP_xWn-0L6751oAk_6e0sslg44EUFKANPJBRoiFHfQGfVqPpZlWCWr2FGMGFbDV2ZrMhmdwXFHZ699v_zPWZMw0pIfhaKMDHWB6NuYuoTgd4BgaMcQruxMca4snR9OWvH5RT4Ac8C6VZiwHxrSLlamYgwGv5KWGToCqqBBbXg93Y-pUQIhpnPShd2d1EWq-ma-lxs4qnuObw1utUQb-OM_v-jL2sUIz9AeiksjnREUlLzj_Ri1MHNwIUypoy7ek_EFTUlWrgMjmYwPwzsLH5A==</t>
  </si>
  <si>
    <t>https://contractaciopublica.cat/portal-api/documents-publicacio/json-xifrat/300345668/IBuHDKJCvwQ5kiZWIF332jE7wW5YW5w6FA2YdqNznFF95HSr21TQVckNX2i-HvH4sjLGiWcv_R5IsaNgDwy6IAg1peWfsQC1Zp-PPHH0loNn03OMS8-uSpY12BeTp1CocXGTbXSRXptydjsC7ptqzITraCGsqXYfHBXfBc1YELgeTBOOxpAZXNm9yz-nBxunqaC9CKvVjK6q1X3XkvXHw7R-JrpnEOOuIwEyyJPQ2glD0_aLNzvG4wVw3enAEFodJIR6uyj4__OsLGPhqUh0JYtlUcOXeA032bHDWQYA6ipSKx_IVeHSiHEkjdWhPtCKFLC00v9g2NmroYivZ4JmnA==</t>
  </si>
  <si>
    <t>006_24001016</t>
  </si>
  <si>
    <t>Espectacle lumínic  a l'espigó del Gas al Front Marítim, La Mercè 2024</t>
  </si>
  <si>
    <t>Espectacle lumínic a l'espigó del Gas al Front Marítim, La Mercè 2024</t>
  </si>
  <si>
    <t>https://contractaciopublica.cat/ca/detall-publicacio/cbadf746-1356-4243-a7f2-4fc94d64496c/300253625</t>
  </si>
  <si>
    <t>https://contractaciopublica.cat/portal-api/documents-publicacio/json-xifrat/300252832/VCzkTojgDZTtz9RV1fm1lGQ7rgmDgiFPuanMmP3EARYUmg_1LAnC58vHOtc6A4Qmg-XyUuHtvGvFdgZuXKF6JlMKgkV9-CyUPg3c4YwWrjp2-dWEo54F8fWEgii-FVutKj6EkX89_fLP-Ezy-260LX4ZSFndbEUfZTRw6eOURGcDvmbuOOq6lq3f6eik3zcZeduVipQSuw95AYrE2e4LMpMHAPZJFiB9fR-QG_e5jhP9pvIgGS25XrSgD-e3L_xSipbg7QESuN_-yaEwI7amIyzV3R12vK6XYHMOq-YtXlRHGE4-AzhH0Ix6Rbqnb7MhExn12JsJ9LhuUIdnKoMhFA==</t>
  </si>
  <si>
    <t>https://contractaciopublica.cat/portal-api/documents-publicacio/json-xifrat/300253625/RTUVQAeFM5JPabbcpoYdMfLav4Ycu2-mXpc_6bVpkxXBYrDxcf1aumu9IWEyAVsx-ZDcWH2ty50hw_YjLcXpoN5zmZpHJYs81Z-MggSiSkC-zp89oC2sdb7BYhIpquWi6_nGc-IInI-lnvQud_3fr_0zX1Znifb0I0DWwiTlTPZg5JZ2gfo2_Gtok00mqX9FOOo6Kp84O39OytI1DYHezsspnK6KVcf46GnF9HemDZIH9yQj_-a7-6hRCiEMFm84UxBEwgAyHsvC2RP7cm72DT1En5tFrwQ4SShLooSXp-LDh-xCW_94IQKT4gBNGDyJmEozobSDvyEz1a6MOPeXsw==</t>
  </si>
  <si>
    <t>600.2024.004_ACORD MARC PER A LA CONTRACTACIÓ DELS SERVEIS DE FOTOGRAFIA DOCUMENTAL, TIME-LAPSE, GRAVACIÓ AMB DRONS I VÍDEO D’OBRES IMPULSADES PER BIMSA AMB MESURES DE CONTRACTACIÓ PÚBLICA SOSTENIBLE.</t>
  </si>
  <si>
    <t>Acord marc per a la contractació de serveis de fotografia documental, time-lapse, gravació amb drons i vídeo d’obres impulsades per BIMSA: Lot 1 servei de fotografia documental, Lot 2 servei per a l’elaboració de time-lapse, Lot 3 serveis de gravació aèria amb drons, Lot 4 serveis de gravació de vídeo.</t>
  </si>
  <si>
    <t>LOT 2 SERVEI PER A L’ELABORACIÓ DE TIME-LAPSE</t>
  </si>
  <si>
    <t>79960000-1||79960000-1||79960000-1||79960000-1</t>
  </si>
  <si>
    <t>B66622804||B67238667</t>
  </si>
  <si>
    <t>COMERCIAL DRONEIT S.L.||RPAS GESTIÓN SPAIN 2016 S.L.</t>
  </si>
  <si>
    <t>https://contractaciopublica.cat/ca/detall-publicacio/5140999d-711d-41ff-8066-71cdac149170/300317097</t>
  </si>
  <si>
    <t>254980.60</t>
  </si>
  <si>
    <t>https://contractaciopublica.cat/portal-api/documents-publicacio/json-xifrat/300100288/JfqCQaN1AezIXIpoLrdjXKqlXU6HnflLbfrLAXh0EkmhxH0U37yhmNj_LTJfD83jbfpZXvL13CUEEHZFEW9SC3gTm8wqqfpOebRuhq7PooPy8SXNSIY9R-BMOS24BlFiFKfQ4a55Ze39e9IJ_U5dEFIkGocD2j0g0zdddR8-KjIh6Kf77rSjcpRu3tA6bWgm8sDOPpoFSZMGHFp9KREVK75ahAZq1y0HPIMqN_wdbZBJMgpvswjA_GvYYuIX1CLubiA2M0yakF6vMXyPoDucmZyVrQo8yDKbwzrMd4fQxILTZ1_-iy2DM2CLa34HcQ5_WkxcCfLScGRvWmT1ZDC1Bw==</t>
  </si>
  <si>
    <t>https://contractaciopublica.cat/portal-api/documents-publicacio/json-xifrat/300293379/DqwJEGa1A5bt9UC86VCA91l212QGOtDpvgekf4gd3UbRgYcv03e2yvAt9jBkghK3YbwXg00nXzkW7XDQ2SHJKJd1knH0LUqy4UUl5Ps9Uc_HEf7T_OSVD7x4mNrw5uMw2zPb1gLY2l-554hywWszuSGbk212wOq8QWW2l89fcGzSzkajgXuYf0LyvYZBFn4sztOV8wWYzO_DD-86ukN2KM9fA5SJPxc2WAvzVX31DBG-7xfFw40H7CJ8MmpbGficjeCEoJfGD5jiaIbCtgN2wi3_wXSbrbYvmYyU_o8W7a64zfoQu66bLDCavhtyWv7Ga42CVGIpzbQtHrh1U1EpNg==</t>
  </si>
  <si>
    <t>https://contractaciopublica.cat/portal-api/documents-publicacio/json-xifrat/300293386/DLeM1qcTHH4QNWPjq9C5srbyudKfIBiO_BYfra9DPB-m2I7RqH2IWXKaEJRlA-Jhwc82T8TFOwpwh2f2tIDXAT1vaxJxOZ1PE9KRhfCIu3YrYwsAghtgTf4nkME9rjXsOY7zyS2oG30rYjTHLDqxWVm6X1ukaqJDCU5q3C8Jsbu1ZPQmcFpkY9xqnYS86yV34l2NRLOQF59kp8R-ec5E-td6VrybyNkB4UxXnZX_iRaKNtZz_Fi51d-td-Qxs7XY4uwz3fIFIl5-bBzbl2i-79E0b6P60va22o3HKpZKOvAReVW2t_NmJkkepQXmEYKiRbMLJzt34OdPYLBQk8H4Vw==</t>
  </si>
  <si>
    <t>https://contractaciopublica.cat/portal-api/documents-publicacio/json-xifrat/300317097/exjdX-KbN11Fr4HD-LEwDRWlJ8J5aCIynEXEwM3LKBR_AbeF9w1zMxpSSvD4mNt2rVrR33YHoKhw7VRULR4p8_mSr0jMDFtAkTI8YKxbQSOLZIdd_Fki-APEiK5WECalwH16bw5xfqo_u6aceKVG8RkSFBPY3cIPxhupJefSuETMQivBiOsrpQK5kfdYpQSddXjoW3Wdt7tY-K5XdMLITF8AW1uMvf6B-FsxJ4nKQaY_wCpLQ-PtyuvxRk-lwd2N80RD8ZvUes0JSiw4OeKi1R_Ow2ClnrhkhNeZGvdMLvPyD_cOODcefBaU7Ap-72o7csgmLseRy2jL8VLGlkvLjg==</t>
  </si>
  <si>
    <t>LOT 4 SERVEIS DE GRAVACIÓ DE VÍDEO.</t>
  </si>
  <si>
    <t>COMERCIAL DRONEIT S.L.</t>
  </si>
  <si>
    <t>001_24002498</t>
  </si>
  <si>
    <t>Desenvolupament de noves funcionalitats sobre el software de gestió d'Accidents de Trànsit i Atestats</t>
  </si>
  <si>
    <t>Serveis de desenvolupament de noves funcionalitats sobre el software de gestió d'Accidents de Trànsit i Atestats de l'Ajuntament de Barcelona, amb mesures de contractació pública sostenible.</t>
  </si>
  <si>
    <t>Serveis de desenvolupament de noves funcionalitats sobre el software de gestió d'Accidents de Trànsit i Atestats de l'Ajuntament de Barcelona, amb mesures de contractació pública sostenible</t>
  </si>
  <si>
    <t>72268000-1||72268000-1||72268000-1</t>
  </si>
  <si>
    <t>A59150854</t>
  </si>
  <si>
    <t>BETTER CONSULTANTS, S.A.</t>
  </si>
  <si>
    <t>https://contractaciopublica.cat/ca/detall-publicacio/5a44c77c-acb1-469d-b3da-1a6912d0fb54/300339630</t>
  </si>
  <si>
    <t>148745.46</t>
  </si>
  <si>
    <t>https://contractaciopublica.cat/portal-api/documents-publicacio/json-xifrat/300242512/NwS_o3wo6AVZlMrI0Gf3hxxUOLVCcpN-FVkDcVp8GB_vALBcefFcsUWFx8jxohpEDFX0HZ_OLZliHzKXDfTOh1HHiiJEmxucselmb_KAlVragNkmqF4-GxQTgsGP6R1CJ-SPf7fazID-m_QuC0RsvBxoPu9akwmzxbZDtIOtxd7z4spx3s7jwv6bl4CSWLYHHhic3_vhA-s7lAipEXgWw0xI1wcMuvQf-dnU0Vt5PaePuXJFuetyt4X-B49e8vO-_a5x-w25q8uw6UbD2WUYAB4USwFVhqAI_FIgXp8LaLrzVPETgD_if7IOb24REIF4kp5fmAK8VEHhXNYX2IsPsg==</t>
  </si>
  <si>
    <t>https://contractaciopublica.cat/portal-api/documents-publicacio/json-xifrat/300255655/isjADfULBum8O2wKgx2k57-WNemc2uNjPUwB30uG3-ndo8n1DWDujC6IWvLqvXHXzirXtSbNTFerdk88Nyx438ii7tilIS7D6gYnObdLXb4sTOEhK5v21rr-sHKWXcqgtl-bwQSqCN53RGZ1wb-CUyXSDCb02YP4TLbPtMPMEwrhtuixcR1EiiojNAFG5ABdZzllhSVcVs1oM9HUJo7vpqJGrMRY_yvHq9jpoKoxeeW0eV-rqyqeKpymBHYI0dnaoXd5nXCJEzABPZui3_e_nOErkTr1kuASafGy-gQSvnXjQ2EZV8EanOqRoMUoXc_InUy_4TgZUTIo4V71i1R8Yg==</t>
  </si>
  <si>
    <t>https://contractaciopublica.cat/portal-api/documents-publicacio/json-xifrat/300339630/iPel8YTSkDNRyfJLb23GlkrOqTwH2gAoqFsyIX47rzMQq_bnUYaGLorgjUGhFpWcgPaMhV5BrNWrQ-3Kj7AzHPC-Eg4Wxl4dHquU8AGirRk3-RQbkPxj5ylp_HFMOsYcIon-ja-Nxbm0fkJSnIfhHVsfgn27Gjv8RUzqChvWbdZ6UkQWQKIhd3K_h7_2VY1E-w24Pd6ORcixPp0VstSDP7JdJgSKqH0gdArCCQL_DkUCAErzO5S2-xX_UzKU-mZ9Y1yflfVrXs2J0Pq8M4pRev4QN5Cse1Di2VvgI84C44-gtOzPoR1O11t1ZszXHejPmSAhkH27GpmBi_c0u-A-8Q==</t>
  </si>
  <si>
    <t>001_24002054</t>
  </si>
  <si>
    <t>Obres d'adequació de mobilitat de la carretera Alta de les Roquetes</t>
  </si>
  <si>
    <t>https://contractaciopublica.cat/ca/detall-publicacio/60adc2ec-1866-4a44-bdd2-ca851ba7cede/300318415</t>
  </si>
  <si>
    <t>296558.37</t>
  </si>
  <si>
    <t>358835.63</t>
  </si>
  <si>
    <t>326214.20</t>
  </si>
  <si>
    <t>https://contractaciopublica.cat/portal-api/documents-publicacio/json-xifrat/300243673/HpycTQGHMN-dmLiT3xTDn7nDAbXOi9LMSxF5e-VF-dXFJbGJHMS-JDUN9un8yZJQYuthPplE3tvezsceZB6Cx8kye9a9ao8EUVun0AYrIp_VSk058XDmuonRNI48UoCzE5XIu_E9_rl7MGAqO-Xve-aq3Fejlw10KPezZ2FIOuO_Q0K1qeVYmJnamXsE-tbB0VMxl7a0zhAGQQb6uLUKF8rY0QrQMxhodTFB2ZIh4jF7nhkFUFrAaIBPTjG-Zsv9GOP-WkS4SGJ4LgMpLRTuA_PNKdRyndcDrFk4Hm3gxexzj3QXAVjOQQQAYkkVH3OKN6G9zroHFWf-Nr310Gg5hQ==</t>
  </si>
  <si>
    <t>https://contractaciopublica.cat/portal-api/documents-publicacio/json-xifrat/300273441/QcaVKOqwbWqncEojMuh9-rI6l0DQfooCWhqoV4ctbJsvrftd6s_gJMocCnScEv02na0CiL7nYb-EMJtZVTeMGsUCfLHgWRWB4G1WAhZfZdaPFQAEZ2VRie_hcocRt1uEpbUussVpmdsQWTylzfjdLddKoQ_-7zg6BxCiJEVu5CwYZevPbuvYSq8FAQ_S_eQGEutr8ePSLjtAgN7wE39bV3YkMwmSwqmbMBFhwtJ3LmyNzXqj3_WQT6LfqVj0bO529L58L44ajWZhtrkHa37J-uK3ofuRjaKiVYp8wf7Qq6f2f9aaQhyZJDXx-FSHP-Fh6Lx1HyY3cWMY869dNODoLg==</t>
  </si>
  <si>
    <t>https://contractaciopublica.cat/portal-api/documents-publicacio/json-xifrat/300309772/tViwgSqlR8oiK_becFUMBDYqbYS1IO3a_BE2Xh6ONhL-OZD6OtIDus4AjS0DTi9Iydp1FIrNtrfhS0yOxHD39kO8_rJgep_DCOCbT7arPCfcE1x5WKjiVBp6HX-9JJHgFyyeDEXpzM9leJUWCe4o3q3ctOAeRhYXB-MCfD66k1i_uaC_rc21nDFL08WVWLe3XbyYwC-XWPjkZ9eltg6wzrEDnq6UaI8p5TctCB3ZrUCsXUMI2KYHwYtErvpwJGkHnUmMNuoL_uXpvFulUjmeJ-GGFGIPv49IVW0xaaqRtPWOqGLdQV7k7jx79Ibm4VUY-eyrHvokBDVkzH_Bkl0fDA==</t>
  </si>
  <si>
    <t>https://contractaciopublica.cat/portal-api/documents-publicacio/json-xifrat/300318415/UdKThfbtxli8aSjFHKbeaP8Oyjozl6CT1fQ1sWRsV3xbVviMQHFSFlHe9vF4keraC7j03mryj8W7spYqmdak8WtAS-VhE32ww_4eSPI_JG5yme5x0BQt8gi-6G2Kva3uL0ZGfrPH97VHmLEjXjlvHp_xiTtBMbI0ql4E2xtVL-Myw0o806Q2wP2Zd8qGIBixvaxRkumcNVHCkd_zoBlEmiM5ys9KEo84YGCnr4BsOnquwGLVPbBH72cVZW-Bs5KqabAGNfvOQDAW0w7R0v0OEWwEIg1-mkqQVh9OAqc-ZTGvMxvMvbtSkpNCjAIHRAZhcAKouAiGhrZyyeCDew53hg==</t>
  </si>
  <si>
    <t>001_24001059</t>
  </si>
  <si>
    <t>Servei de Manteniment Preventiu i Correctiu de les portes seccionals dels Parcs de Bombers a l'Ajuntament de Barcelona</t>
  </si>
  <si>
    <t>La contractació del servei de manteniment preventiu i correctiu de les portes seccionals dels Parcs de Bombers de Barcelona, d'acord amb les previsions del plec de prescripcions tècniques, i amb mesures de contractació pública sostenible.</t>
  </si>
  <si>
    <t>132798.14</t>
  </si>
  <si>
    <t>44221240-9||44221240-9||44221240-9</t>
  </si>
  <si>
    <t>RAC PUERTAS Y AUTOMATISMOS, SL</t>
  </si>
  <si>
    <t>35891.39</t>
  </si>
  <si>
    <t>43428.58</t>
  </si>
  <si>
    <t>https://contractaciopublica.cat/ca/detall-publicacio/654e1381-0c91-4708-ab03-87dbd3d6abea/300300674</t>
  </si>
  <si>
    <t>Per consultes sobre el plec tècnic: Josep Pons Pous, correu: jponspo@bcn.cat\nPer consultes sobre el plec administratiu: Enric Vives, correu: contractacio_psim@bcn.cat\nPresentació d'ofertes EXCLUSIVAMENT a traves del Portal de Contractació Electrònica de l'Ajuntament: https://licitacions.bcn.cat/\nData límit per realitzar preguntes: 07/06/2024 a les 23:59h\nSuport per la presentació d'ofertes electròniques: Pixelware (918036627 de dill. a div. de 8.00h a 18.00h)</t>
  </si>
  <si>
    <t>https://contractaciopublica.cat/portal-api/documents-publicacio/json-xifrat/300155215/hzuxlprjujvv-KByB_Z0VwVo12YjthEkZGYbXTDRYDL3llLtb_UJA0B6XTVVNjoSw5IoqNiGZMKo37MG38ogZQk5PfRoaZzVaV7fk6Wj4Y0uTagqPgSvHkCJCMmI5oh0br0TEgu5oMEmIYYYeytL9hWLAMn4yeExwM5hx61P0-QHq26p0WZzC2fIcItYtaVaLceFAXA_IHZaHJ1Zliv53yNv6Lt1wwRA_xKp7hwInRj5eq0QwVzTvb5Gf5uwV33j9oMe3AOXq_2qM8YXQXWKoc6TNyhklB_nnJwJrIY2tAUauEROSR1rwW6BAuoPk7rWDpgqJuwrEUsz5xtzV9XlMA==</t>
  </si>
  <si>
    <t>https://contractaciopublica.cat/portal-api/documents-publicacio/json-xifrat/300292220/UZOBL4AFE1xQWZsZXjxM27f5cRV4kEyrCy5W35NUJUoAQ2I5zpbtNqfZJOWi2hK2BFrTnlssk6rvA9a04l0cE2dGpmV49TayjQqkelCbhbTw787IBntQ8GUclif5vFR9GAvdrdxLvcTxykRQEneBWPCd8nDxT44Gsr8Vae4_V0I2z-_-GN-F9350abAWx06B-4379b755kzKAUwiDnlWYRMZwrkjZy3V1VqasuwqqJr08VFqp6tOPwuHlgJZCswl-vr0-uKV1FUlVZ90lDC74UAWFRdySqEzer1E1vRb7K0EGVDAOZxrOIALAlSxpwmp8H9EwdZsIgLd6a1lyGgyQw==</t>
  </si>
  <si>
    <t>https://contractaciopublica.cat/portal-api/documents-publicacio/json-xifrat/300292807/jiCZ05tKrN4nVVmSKMAt3MzY4d3swCdoOcX3lTk8Sgw1dx3k2G__j5f5suIJC-5rMyKZVTyLX9ArumDl-TeXvHGF5guKHboihbTdQ7MgPec6cyQSh6iEPcDP0zE3BqsOCSfpRWsprYwbO2TB47HRgpmw2QI3fMr29GLgI_ZtRdUyMgLK5pCUQqERnB2uy0RGSvYN0DhpyKOWiNJ1yH50E_aq4qxtrmhqlzogXtrP47h0c74gAZGkRV4XNbKDBfxehkmP4zYt7skmFrKQzFTPcdFIhC9D29Sa8HfR0wm13s1KPuiQI17_J5KGoVW5cu7Y9xlzkCtvdy9ZuQFcnK3EWw==</t>
  </si>
  <si>
    <t>https://contractaciopublica.cat/portal-api/documents-publicacio/json-xifrat/300300674/Mnz_v1z2M_oPW9A6CxT5Da_DodZMrge6qc_bNKWJ29eWbC5GHJZcyAaiRX-N3RKpis432BsovCU7JaQE3uHhibs5UlkI-RF4h_bhoQPh0xGxuagg6xXbbjrAfb17XrtWAdswiwRYhU2nG1esJowqwuaCmD44fuxlxgiv2F6tMXJz_82drl-5Mb8lcLKc_PFm16Ao0UYMpkYiWu3LMYs8PtEhat1qkRL59ve32UIV6p-YoRyOJEn0zPsZKcaeo8ei-Bo6LTQa3jpaN-_UmoL35D-VWzOamjPemICil5pzoJn_KD_wiYSaUDXfkUU7Au8ycE_6RWKmydPmKU2rt1-ZRw==</t>
  </si>
  <si>
    <t>24-71</t>
  </si>
  <si>
    <t>contracte de serveis de manteniment preventiu i normatiu de les instal·lacions de Baixa i Alta Tensió amb mesures de contractació pública sostenible</t>
  </si>
  <si>
    <t>81039.00</t>
  </si>
  <si>
    <t>50711000-2||50711000-2</t>
  </si>
  <si>
    <t>COMSA Service Facility Management, S.A.U.</t>
  </si>
  <si>
    <t>https://contractaciopublica.cat/ca/detall-publicacio/9bb2aa65-03c9-4b41-a8ae-3082244ae496/300255147</t>
  </si>
  <si>
    <t>27013.00</t>
  </si>
  <si>
    <t>32685.73</t>
  </si>
  <si>
    <t>https://contractaciopublica.cat/portal-api/documents-publicacio/json-xifrat/300200977/oknShC8K31ZVehDxFsUXAYeqBJbHt4x07Xt6KD6aFko0ntuV6OH1UfFg--8qPv_kGT8TKOQ9_gH1PWhF7utjdrnMSEpR2Lv3Z2qyfCOatuL4GyPt1hZOf_Rfk4Zk3aqmghHhhuSbvPuWx3eNsRxM9vM_ia76rTc-2L0meJ89s7P7xs8CXE2CNAP89O19TvrD4AaFZN-d0xKF4XwfP7xqA262G5XGfAfYsw4JvNNqFbQqbEIj2dlPMgrsdPezRAm_iwTSAeILCdek3LVnJGsRa16P4-vFIMMfmX67hTdXgXPbofCseiKzza5N-UhG_TxToZDfebtiQUZRwF8MYYm4Jw==</t>
  </si>
  <si>
    <t>https://contractaciopublica.cat/portal-api/documents-publicacio/json-xifrat/300253904/mpbDPSG8uNA9C21fMy8RKSVoS9_7O8HHcS8KjB-rOXxlIrvw7innc5WhhZ7DqPpdSuok4ZmkNHwUerTEk62ogCVESHoaw-_ME2XBryQhP6wbpVbvxjutxFkl-kO-lv2Ja4ucwj5VGFD50zjiPdZj8_jQJK-vynox_Jf5zoe5lY_nkE9SUenH20wqGbLpsuyfF-fJhIhlqpq3DRvu-gS33dchIeCfjRy64p3FEw2Bq9CRD2oDSkKajL2W9fU6NBWtkLYiKOCJHzzHBfkEgvkgB28t3eKuxLr_m_K62AdxFRUGvBjpXVQfafoAmslcs0g9RGpDS31oqYUC-b5SB5wGwA==</t>
  </si>
  <si>
    <t>https://contractaciopublica.cat/portal-api/documents-publicacio/json-xifrat/300254457/k6PVe93m-GWyaR1S5vP1-QJ1UmzLP7l7roh56KhP8SbuPQsNZJ7mUbIzXotwo0zAnvj_DKS2LX6C5Bjo8dugT3LXlOKhF7GDJo7atfvPGDxz0eoz9v-HzEBa4vtZFo6kLStBC8BTkut50WUIU31vByfTasNt9bO-dI3n0icK2j-_UyQq6U1pNrfy4FqWJhC_gYnHzXScinLV8ebMRQuS2SGUylqkf23QsMR5axYjkui0Wl7oWQOKw60oZWAv_RqQ_WmCoR_nxI5NsjiHx83H3X97K4rz2cavkwED66AanGO_LusLtWxjJBoCz8EJ4VtgMZDNSf5ZPzZfx5cbRNKKqw==</t>
  </si>
  <si>
    <t>https://contractaciopublica.cat/portal-api/documents-publicacio/json-xifrat/300255147/QM5qdT-b-cFQctEOMrt3LWXxhCmrcPqq4nNUBIS6pAx5J0pmslnwkHwb8ZuOJ5RVChZrypT1GNcXOTFI72TFU_9Hj0nYmHMcLsM-lnM_QsUcDNRoGxHRrvU1E3dbP3bXd4EwTIPZabTV11Fxj3dUyToh9Twe5AvpVfEEMbTIpjPybKdw92RyHbqEZr_l90wz1WCl4RYCz49OHPfb1r1l_7S5SJpgXWxJzpxnpFg5Dx8NY7Zu2kYX3Rbla93qI7trvu_xgp4Urza1kKL5RcpM6qNzm0Q-YtUnQxkFXNoAfCTHORGCFeWbo2Hcedz9BmbYQPBkpr1FE3xrnzDZVor-Uw==</t>
  </si>
  <si>
    <t>LOT NÚM. 1: Edicle ventilació Ronda Litoral. Pèrgoles 1 i 2 Parc del Camp de la Bota. Pèrgola Frederic Mompou.</t>
  </si>
  <si>
    <t>467239.56</t>
  </si>
  <si>
    <t>565359.87</t>
  </si>
  <si>
    <t>Treballs de geotècnia</t>
  </si>
  <si>
    <t>Aixecaments topogràfics</t>
  </si>
  <si>
    <t>Serveis d'arqueologia</t>
  </si>
  <si>
    <t>La presentació de l’oferta es farà exclusivament a través del Portal de contractació electrònica de l’Ajuntament de Barcelona:\nhttps://seuelectronica.ajuntament.barcelona.cat/licitacioelectronica\n</t>
  </si>
  <si>
    <t>24/0107-0-CP/01</t>
  </si>
  <si>
    <t>Contractació de l'assistència tècnica i administrativa, així com el suport jurídic i logístic de tot el Departament d'Assessoria i Tramitació Jurídica de l'Institut Municipal de Parcs i Jardins de Barcelona, amb mesures de contractació pública sostenible</t>
  </si>
  <si>
    <t>454469.40</t>
  </si>
  <si>
    <t>https://contractaciopublica.cat/ca/detall-publicacio/1f5b3bca-e718-4eb9-88f3-66a58dea5bfe/300339319</t>
  </si>
  <si>
    <t>206577.00</t>
  </si>
  <si>
    <t>249958.17</t>
  </si>
  <si>
    <t>https://contractaciopublica.cat/portal-api/documents-publicacio/json-xifrat/300255600/egURJBte5nawbyzGSebtkUcTZcLLcR_Wh3UdhB43xW0YxiqbeyVaCrmskMtV3a9dwnBL5zkxvgg5F_jyI19mCMmyP5nNRInsEjh_uhvCDKP_6hjnafh5XTg_T0IeZZokvlbcpgXsCybNYs9arEY5M2CjrPCFTvvtksBwVAD832ujxp_zELsblQfE15KEjzg5rd3ssTga6s2WtlM3k8aE3crp8InfbTSxfDgg0hG10c58p72VQy3I_M2AuCMi_Ya4sGFPed0pwAqS2Wy5v6VBUVWDbz2WnB8whOL_Us8F0Y4OT3yk4pgqx-35px2mfNGiMfwq7LsRUi6EF0DydQKxcQ==</t>
  </si>
  <si>
    <t>https://contractaciopublica.cat/portal-api/documents-publicacio/json-xifrat/300339319/j1tcJhkA5lB7YM5yaCBy6PBznjbSjCV_lgE7tJn_6m6CIU-I7I4ikbuaIzmqA9jOE_LyNShZApn7kK3sqGSDebUvCZbTgoRtRayNzyaGnnSoROhlBzuuSOSjpFuV35ftxHSqVNFD8npkgwe-RaovKSY2dHqvNVCiYR4fZSOcGQB6BSy4mvYQVwij2o8MWdEFDZGJx8DyuZIPWXyTDced7bF7UyBAvrp1ZACvKUDrMHEaC1QfQaUFV7oUDcUzn34LqHGZPi8uz99T6VX9oR0urMyFqKfhd6o5XSaT07tRRNiL7-KplFaaZXHlzb8qDL27in3_OERLFetdSUTp725r9A==</t>
  </si>
  <si>
    <t>2024CM0173AC</t>
  </si>
  <si>
    <t>2024CM0173AC - Servei de manteniment del sistema automàtic de mesura (SAM), d’emissions d’elements contaminants (PTS-CO-NOZ), per al focus emissor del crematori de Montjuïc de Cementiris de Barcelona, S.A.U.</t>
  </si>
  <si>
    <t>Servei de manteniment del sistema automàtic de mesura (SAM), d’emissions d’elements contaminants (PTS-CO-NOZ), per al focus emissor del crematori de Montjuïc de Cementiris de Barcelona, S.A.U.</t>
  </si>
  <si>
    <t>90711300-7||90711300-7||90711300-7</t>
  </si>
  <si>
    <t>EMICONTROL, S.L.</t>
  </si>
  <si>
    <t>https://contractaciopublica.cat/ca/detall-publicacio/271fcad0-f0dc-4aef-8ee1-71ac0ff60729/300283267</t>
  </si>
  <si>
    <t>104156.00</t>
  </si>
  <si>
    <t>https://contractaciopublica.cat/portal-api/documents-publicacio/json-xifrat/300256968/bCkX2OykhJaQqqCccPPIgbq8pNRkj-6YxnfKk6mB37_aN7LjMqwTx8QPiBKggbwTEvHk8oLeQc3eMmcfDboDMjuwtwF9-Jw-5Wvci6kKECpqH8K7r4FwY4VJ3vPiqyapHi7tvf9Dbf2wM1FDB76f9nRNuOs_CJshwzYx3iPjweloVHqaWuRNFp8P5jiOKq0XjdD-GJ-o9CwdYlq_DGQgOUKJs_3NB3GqyUE9qCQyvB1pacau_cDtIqWPkjChef4SxhAJ5_63rCouyVuXApyPwvXNnhXl_AAgJDK8gseuxcKXxuxbq24FroWJhS4KfBLIR3f9w_Knfng7UK5ponG9_Q==</t>
  </si>
  <si>
    <t>https://contractaciopublica.cat/portal-api/documents-publicacio/json-xifrat/300283267/KmpGNlijsAbnfMBolH0sxtVs0vgTi4WsyU6Q-h6XkBPb7g6PCliDW18cM294NvHeVcunxT2HceTv-lxoNgO6M6wemDyqQvz8908kjujz8BDs2Aa05gRx7Ws_q4Fiz-2ugHRrWy5ZPku7Ve3I81DQGsloE99M8KtvGTaCayX0nOgIuYvpMqzgxuQoFcrtdMCZqEq89WGFgbZCNZRM8-Ltv1BZG7HVf9fqut35Bg_z7Q5HYhM0aMHZm-ZaJI_CWPgtPaRnaOhMV0Bylq5uhf4QXZy_MwSLA0n0BMD1r7E7wSl7CgMzYGQukJkWvSSJ22ylwTCHihLnG_gkr_IqITJNUw==</t>
  </si>
  <si>
    <t>003_24000094</t>
  </si>
  <si>
    <t>Suport tècnic informàtic centres educatius municipals i IMEB</t>
  </si>
  <si>
    <t>Servei de suport tècnic informàtic per a l'equipament informàtic i TIC que no gestiona l'IMI i que es troba a les EMM, a les EBM i a la seu de l'IMEB</t>
  </si>
  <si>
    <t>125038.45</t>
  </si>
  <si>
    <t>58798.41</t>
  </si>
  <si>
    <t>71146.08</t>
  </si>
  <si>
    <t>https://contractaciopublica.cat/ca/detall-publicacio/4f6b3e6c-84f6-449f-ab1c-417baf1cb421/300255301</t>
  </si>
  <si>
    <t>https://contractaciopublica.cat/portal-api/documents-publicacio/json-xifrat/300188545/qJ-_J8k42fbwY71_i44vsj1_NnfbA6sUMc-JgS4I4Phm5m8hc_bBEZcwtPlICLIIGAUkemUU2DLroTH-kM9_q17ZmVhWN0PU3B-xAJAGRJ94DalJ02y58Fb5pNo8DYyyynDbK-S6L8Ysn6JQ1U6wEP8mu7TRLTrERGxB_4xhKW9IsxGe_0Fnxa7B3r1ZV1t7bfeRwaGp_sUlJ9J52TF_67Zf1HIOuJrzFcqHfrv4K0CkRgaZaEzOfKYjIymAdrenn4-kFES0YpfCn8n42cSUv4aSRRpcwp0IXJGOrCO84UJEvbwYORqZzBQeVmxGVCxYdooxyrbE1pq7NQmfoMTc3w==</t>
  </si>
  <si>
    <t>https://contractaciopublica.cat/portal-api/documents-publicacio/json-xifrat/300229878/NETc5ZP_XjA0BsI8qqyCzqZ0DdYLGt_pfEIYV8-dNFqqYDhASVYqr9r60IL2RwFhCLUPjT1MdC36ByQubhdIY1lE8b5wF8BXM46JdqHAC44Hd6PX0CIVPH64qhpqtGFnW-z80iKehONa3ESuNNKOFVFM8w6X5rtNkNU7t6_uzb_ThS9wCkfFmOA0DErBIjl6Tlkg0GFttkpT04aQVyoS0DUA3cbCHgQEJw3HUKLhdYU4bMovw7lHm8bopqPoCoVLiBIw9kyDKht4haMfJWrKT5OP56JxepPLkqNPaqH9DXnsmhDquiJHIPuSk72WR7abB4Jh10xfBxeTwty_jB3E9g==</t>
  </si>
  <si>
    <t>https://contractaciopublica.cat/portal-api/documents-publicacio/json-xifrat/300229891/K3Y9F4U5d14t2yvjxRW4YaCUKpzcXLnFnLCKX-1KCNfG-Bi4n_BJz8zFLCk0ZeF74FfqcfEury_ARMYDsq-AwklPm-y_maRud-zhFYy-nJvVBIMcp35H1dqGDqa9b2JSlJ4G5stPY8zwv-mDtStk7NCAR4WNBSyqEkmDPKXsM7_QFarPa1JEDNBxzq2P0ZeWLCKZ_pkfkQE0tW_X5I73SY1X67Ri35_Wp7HEhJdI9VrnD5HGsz1XGi8us2uYdkatECA5xZ9Ch3hWgtr4dhRb-ZEzBMLEm_LHftoe_NyfFQDFi30V-_iIckujyLnDU7YEa_KxEPRGr_rDEwmGs466zg==</t>
  </si>
  <si>
    <t>https://contractaciopublica.cat/portal-api/documents-publicacio/json-xifrat/300255301/RC5237o-Mejmj-ZjB6bh09ZnbAAxZSWNBkqpmEJtDzDCA-xYkdHYTNkGpirwVZ6-ekEYnnxx9YntQcMnU-_FEam73NOBW6gqjUDtMgbT-09vC7cbQj0tJ0xmlFybdkT_jN6f0JQ8tH0Qub3xhNNmAXSC7_TYWZd2kj68xFVVI5LexDTOjPdF8jJudWqwj3DfZt8UXLKvFiWvekgbBtAbCcDgqUnHwSYZeHk1-33LGBfeCYhDTWbTferxNNEpypU0EXhWAHV8S1ygE4WnA9VHX9Ryj7V6jy2w3FRKLZXp76kv4pXd7JZxQSRZbb0oAa497dQulMtA5lZGBcLPlkP0qg==</t>
  </si>
  <si>
    <t>Treballs de pintura als equipaments de Barcelona Activa, amb incorporació d’objectius d’eficiència social.</t>
  </si>
  <si>
    <t>001_24002913</t>
  </si>
  <si>
    <t>Obres de reforma i ampliació de l'àrea d'esbarjo per a gossos dels Jardins d'Hiroshima</t>
  </si>
  <si>
    <t>B67368308</t>
  </si>
  <si>
    <t>KOLLATEC, SLU</t>
  </si>
  <si>
    <t>https://contractaciopublica.cat/ca/detall-publicacio/8f96ad20-3adf-4141-9b56-8a0b8fee31b2/300317429</t>
  </si>
  <si>
    <t>134740.46</t>
  </si>
  <si>
    <t>163035.96</t>
  </si>
  <si>
    <t>148214.50</t>
  </si>
  <si>
    <t>https://contractaciopublica.cat/portal-api/documents-publicacio/json-xifrat/300256590/onHZoRqThsk8cemS6R3AOtHSAyjlI8N-eLXsrW4HwvkTnHd6DxTznyyxMzj8Fxh7TxTxHktPek4mcXYT_MDw6woFfXTIyT1IsAEeWwFbm-_I7Hf3Z_svh7948lZqiGEgR_cgD6u2hcUhJ0_tKfSrgnr2St4E_cCzZFfMbO2orAK1d_2oWEUnCa-pKjrgpWhiUKBUMToizF7t8EokMZ0k_f3j9pDZn2jZONsiZQzhbKQBvacvrHU7R0_btYATiZEk0X-ALQ83AocrLwSi75RuBbwJXUUqgIbThcRycwWjDogMnQRJbTbnnrn4lq5y3gkBPg-x2mYG1zThJzoAY-e_Og==</t>
  </si>
  <si>
    <t>https://contractaciopublica.cat/portal-api/documents-publicacio/json-xifrat/300291108/OnSp5EmTqOsaD65w5yzGnBdpxvhT5Qw9skN0jHAoi64S9NzN_oe8TfUhmtTgKZtiEvuzPBGFv_NjlhDPrE0G6JoH-cThWYQz0DDjl7ExpxY9HXafTYKpss8RZUM_7A8AgUWixXVCA6R0HOfAxeJBlUx4kGWFi2EUz4Tt_m3H1OAanuwH9RDCGgIulPkXD-Xvb5aO0oNz9PiA63ds_kAtyM39y_cwHpuTMAsHXpPO2RzU2Ji-HOSPocV6eb75Gi_MxMULstz3jFQ0DPbmJBjSWbIvZd3GLg_66h0hD5LGhuPUHrIqPB4-HCvDLJbky7ZeG2uTYdjDQPh_JAKKXzhc2g==</t>
  </si>
  <si>
    <t>https://contractaciopublica.cat/portal-api/documents-publicacio/json-xifrat/300316949/nT7bGYiOuTmfeIFgSXpquVb7JggvtZvOBW8W62GIHDfHL31aydTz0xit3I-hTQIXYZIcmztEIl32hf3Bru4K497HAlbs1vBbFKLO08AEssut1k1_TzzXIoBM9Nf8GYW-0TiADAYUHmwbamNN1Nv96tovokVaXjtHR4TQjcMnSX_OFYNQgKyLSUB7wFg7-MOpvT-dOL9qwMyQ3hkNmaKg1LirbfWr07OPsSsZNF3Ux85_qy3GyQPXcsQxJlsx8qT3bGtZ4qqJT3cAdXSYJufATwXC0_VDSFpdwiZKcgoryEPVznJR8X5slFHJo4iCqUlX2wLa7kzSy0DuSAs65YHyAg==</t>
  </si>
  <si>
    <t>https://contractaciopublica.cat/portal-api/documents-publicacio/json-xifrat/300317429/Y9KUhCHVBY9UIpjM3tQNijaT-lts0R2cAqoFX4QMhBrlnVEXVQBcZ32fzAtyqx_3kP69WYvkciQ7UDJAf-n7dfgGuFdkK8RgcTSs0buoejaugSfgSn2DbFr1C-5HcvuLs6aIjW5f7PognV--x7vS9-ZcDXSSY0sd1ZoyqbzclOynP-VHOELwSkAmEe-iqJevzeVA2jyIWHq6jvoYDIIm-bXHyQHqFm2hpAoQlzJSAGF8FM50ZHfjglFb_Y_ZcBfK-2ot-eq19Amcx7xjINH2wBaChI_tQkI6HXrJCikHq6TF13H0oqRq1cbpwIDjXdvJAJkbaXiu-Qs8UDtlAT467w==</t>
  </si>
  <si>
    <t>2024OB0011</t>
  </si>
  <si>
    <t>OBRES D’ INSTAL·LACIÓ DEL SISTEMA NOU DE MEGAFONIA EN VARIS EDIFICIS UBICATS DINTRE DEL RECINTE DE MERCABARNA, EMMARCANT LES CONSIDERACIONS FUNCIONALS, TÈCNIQUES, OPERATIVES, ADMINISTRATIVES I DE PROTECCIÓ DEL MEDI AMBIENT, AMB MESURES DE CONTRACTACIÓ PÚBLICA SOSTENIBLE</t>
  </si>
  <si>
    <t>(2024OB0011) Obres d'instal·lació del sistema nou de megafonia en varis edificis ubicats dintre del recinte de Mercabarna, emmarcant les consideracions funcionals, tècniques, operatives, administratives i de protecció del medi ambient, amb mesures de contractació pública sostenible</t>
  </si>
  <si>
    <t>154168.62</t>
  </si>
  <si>
    <t>32321300-2||48952000-6||48952000-6||32321200-1||32321300-2||48952000-6</t>
  </si>
  <si>
    <t>B65813990</t>
  </si>
  <si>
    <t>MAVA DEVELOPMENT BUSINESS</t>
  </si>
  <si>
    <t>https://contractaciopublica.cat/ca/detall-publicacio/b3730588-0ce6-49aa-9eb0-6e177c343450/300256582</t>
  </si>
  <si>
    <t>128473.85</t>
  </si>
  <si>
    <t>155453.36</t>
  </si>
  <si>
    <t>https://contractaciopublica.cat/portal-api/documents-publicacio/json-xifrat/300127420/hQKN3iX73uIA4pCFfo4FUakfDzSAWGWII5jqq-OG2-cge_cAjkNnWRPc4szmL7KmOvZFAaLc05ei10ZN6tu4PLzAhUus0og5D92ekJp8cMirKyHgApTTzMMvJkijXiS50CPD_fik37L0u1eoZPhG7RCgR97Sz_9khcCMxtUHu17W_anskh7KR1xjbVmEIVfQVusqzOyYjUQrxiVPN1pT8FCUTn5VdSxJmSe4sJl0Vijvz2Zi3EvNthWrV10YLJOgINbtfrqGTnRs5GR5_zsz5lXjCDy2nZ7YkenT613Fl5I4PCaY0L9hF2yXkyufTlxSf2xN3KKUTWYYApFedpFoqA==</t>
  </si>
  <si>
    <t>https://contractaciopublica.cat/portal-api/documents-publicacio/json-xifrat/300196345/LIH8jPXvqlpcsrwMTMUaQJRapNRxqkQUN63jA_8eHWlZ40v8pg2pFIFFvlPVvgZCjxc53rpSoq7rBDD9rLVJL5wUcrh15MVbKn9yWRKKRQdTd1QmWxNae6WgvrFF3lGEXuGjVm5EPA01UyEnLjzIEMspC0SbJ9TWXh5CAmaI20MVeg6J8XZ1sWegCdYdGY1OYJSvWriOLu1WxKdtwrHK_9bd46JVZlthHAVeu1mRLlSQ-O5usVl4jJhR7SnLjbJ4_gYvbGYpiLnXPsWZ9oZbzDHskmhnxAj91KqGLQOn9kQEydsDtaQDf72RLWgfrcTIEGDT2S6BoqOv_oBU2-d_TA==</t>
  </si>
  <si>
    <t>https://contractaciopublica.cat/portal-api/documents-publicacio/json-xifrat/300226031/Z2aqvPk_YOZ5lv_dcw2IMsn7Rh7y1gIn6gn9C5jLgvf5cRQIOIn-Aocnbk1ETYlc1QvX3V6eCua_lKSGOEZl5ZHM6YHNiMzAq_bQhggW1iB5b12srMIC1_p8_UK8nKnx-kibqcJNoHJdrzrAFdO1aQq4M--LohPA0sBS3k6rztN2Gk1WVN5Qj-Yro5wnxH0lhrbb6FGK2QinKbuxFVqyVawcgMsvpCuqBF_c6BVf38xr1en1f3tEfHlROpapuBWJCg1gXfbWtabCaJCEUvvBz7dLD9YhZUUUbdU0adnUcjsiKPkTvl98wVFFEEL7Tsa9Q2Sc3e15D7AsTXzfuc-Igg==</t>
  </si>
  <si>
    <t>https://contractaciopublica.cat/portal-api/documents-publicacio/json-xifrat/300256582/MfMOXPGsaSO_obn3wykU7BJ-ED2SXbDnOYbTrUD7Mb6KKo_s0gzrwYrBvEtLPo_XWdNr_r5jd5dqUF5k0wkfnd8oGp4ivolEgpkrSh8fZVdo4249heuA8YGLFJ4Leiyvit2ihMK-deHcdiWKoYKapj0RHLkKAuhxgC41iErMDe88vx95Rv0Yvge6QzqzChtBWdDDymo6DR-Ala9yhFYqHBYq_6x05GN_4R3qeRCpcw9wAP0T1RhSqAvEUSQsKCp0EGkaPcGaJKu6qNLbNp1t2zbAtEPXbBL8TEjMxEb2j4smsfO_Ybu-8Ljt0N2wSeGqtIa8JS2OP2HZrwLikuNsRQ==</t>
  </si>
  <si>
    <t>006_24001226</t>
  </si>
  <si>
    <t>Actes de gegants de La Mercè 2024</t>
  </si>
  <si>
    <t>Mostra de gegants de Barcelona, la Xambanga de gegants, el Matí de Festa Major de gegants, la Cavalcada de gegants de la Festa Major, el Toc de Plegar i la vigília de la Mercè de gegants, així com la trobada internacional de Gegants</t>
  </si>
  <si>
    <t>https://contractaciopublica.cat/ca/detall-publicacio/f2f908ed-de52-4021-9643-93684c1e63d1/300255951</t>
  </si>
  <si>
    <t>https://contractaciopublica.cat/portal-api/documents-publicacio/json-xifrat/300245390/uJ7ufDMQ6sWmt4DH0dYVQ0udpoPzVBAvZqnPSBGSrun5u5qjzfUrIGDGoM4w6eZvgTedowhtycuzdFNA0VgnpjwgJnx76YADwcSCMKV_PONMETvOYhqxXyUeHHMJfkMJXW9RCe1zgZj6qx0pH9RkzErS4H02IFd2KSJXnHipkLiKR_A3XYABdaRfqHsBNQ5CXKWSwt7JfQILE5OznmWdIpHYer6pVfyRdTtKj1guSF6TIRxcodKiOhb0s0Ykhj2ErnyTcN5uPOk17jfFNFl5uZ5-4U1C4e05OUE04bu23aVdQTgUaVhay3zLDQwAhi9nHd7KXdLPDy9N8DsXmhF9tQ==</t>
  </si>
  <si>
    <t>https://contractaciopublica.cat/portal-api/documents-publicacio/json-xifrat/300255951/UXxui9VSAn9r_G8ETOHxkTYL3OAShuSDsTkSrOXn48zaLcv3mvPNDwEiR6ZiTm9CBV4D7ausqqRen5DCQZFHb-DFtM1RtLWgJS0nHfGBCA_JG6o9GWC6K916kltXNbT9iHhJAoX9YuMkKAshsvc7Pko_0IlyyK1B_uZVqw9JV33HsATf7U9xYEK-9hs28bLcJNYfJT_FMFf6_10f8ezNiJYskVM01rO0yJjnLUOGjvLrdfp4-VMDOWYF9xXMSCizrh7n5DlcHh_WBeZzTSJyVX5woAFl2etWXlj8FVxxjAHs3mMlM5NLVcxKNb--pxeCnhqliOxtoxijPeP_Rx7G-g==</t>
  </si>
  <si>
    <t>601.2024.124_OBRES PER LA EXECUCIÓ DELS TREBALLS MECÀNICS PER LA AMPLIACIÓ DE LA XARXA GENERAL DE RSU (C/ SANT ANTONI ABAT – C/ SANT CLIMENT) PER LES OBRES DE REURBANIZACIÓ DEL CARRER SANT ANTONI ABAT, AL DISTRICTE DE CIUTAT VELLA, AMB MESURES DE CONTRACTACIÓ PÚBLICA SOSTENIBLE.</t>
  </si>
  <si>
    <t>Obres per la execució dels treballs mecànics per la ampliació de la xarxa general de RSU (c/ Sant Antoni Abat – c/ Sant Climent) per les obres de reurbanizació del carrer Sant Antoni Abat, al Districte de Ciutat Vella.</t>
  </si>
  <si>
    <t>44613800-8||44613800-8||44613800-8</t>
  </si>
  <si>
    <t>https://contractaciopublica.cat/ca/detall-publicacio/f3cd619f-774f-4e93-9716-9eb65b3587a0/300257371</t>
  </si>
  <si>
    <t>16103.75</t>
  </si>
  <si>
    <t>https://contractaciopublica.cat/portal-api/documents-publicacio/json-xifrat/300253019/BgqNn6hpF4vNY9UcVOhGw1JNKmGlJVvebMSaJVTZJ8p6N-N3xCa4tHHgUZyjcpV7bxtY7jLBSkgBUDA21hb6STPsboHI7ND0UQlQECWn41rIOnvjSp2qPuHzzqXLNX7vB2vtjbVE14EyUmHaPJK6A5wWWuUljN5TsV1G4Q5RuOCOKX8G6lLwPW6i0WKjah2eR9lZKwgMpOz4-P4n8PJAw-cws_FYdcDFs-ZvSkswpWzQ2XvgM-eosIZLbbD6aR5hP22ElnX2wU3fJkGODewELbwkf0ereVCg1qVyheZDVXXJAQdSXXz8AzSdlg1U7Vg-pusqNnWMw3Jjd_ksaYBPnQ==</t>
  </si>
  <si>
    <t>https://contractaciopublica.cat/portal-api/documents-publicacio/json-xifrat/300257371/JVlohfzSZ3g8hyPK2hlhBZ-xeVTJ9tzzvZx_DQBXEXxI3FvvrEWdzcfgwajb20F-Ao6yz4TCe4o7lxRF0_0MTnZFlFu0wQqmTJHqlJaYNbTTAVHDlAjh7N1rXJE0WXBeSuGpvHCMaFx_I0PVPJEOwcqbTywCGE8L79k9E-vwFz4kLH2c-lI0o-XRR4ootngXf5CAfNtR2rtJOfq8n7aKuv5qVNhGTSVPwV6dxtXtf4ROdW1HjcYUoN3jiE2l8lFSQPT1td9tHTIVt4dLL35XIuubiFXCEsVqz4Fz8qOXEJeb0W_7OjEOv0oz66U_JL5F1kG6lxnc7fQt5yayHaNWcg==</t>
  </si>
  <si>
    <t>610.2024.098_SERVEIS DE CONNEXIÓ, CONFIGURACIÓ, INTEGRACIÓ I EXTENSIÓ DE LA XARXA FIBRA ÒPTICA MUNICIPAL IMI AL NOU EQUIPAMENT PÚBLIC SITUAT AL CARRER ALFONS EL MAGNÀNIM 59, AL DISTRICTE DE SANT MARTÍ, A BARCELONA, AMB MESURES DE CONTRACTACIÓ PÚBLICA SOSTENIBLE.</t>
  </si>
  <si>
    <t>Serveis de connexió, configuració, integració i extensió de la xarxa fibra òptica municipal IMI al nou equipament públic situat al carrer Alfons el Magnànim 59, al districte de Sant Martí, a Barcelona.</t>
  </si>
  <si>
    <t>https://contractaciopublica.cat/ca/detall-publicacio/3efd02a3-295a-47c7-919c-a4c39df5cdc2/300258306</t>
  </si>
  <si>
    <t>https://contractaciopublica.cat/portal-api/documents-publicacio/json-xifrat/300258306/Nkumcc2RgfM_g6PX1ThHYlKZ00-fSh_ZcJwsZGUjMIeDdUda4pZyDXYrt2US568DQMU3ztlQYHK7TdV-3R7EM8YRUILDBWKWczuv-hf93G1rwLfkDi5XEHOQxQuOuSLphS9vr30bW-kVX8iFQRSYMdxrK9ppv_34AFnz9GFJ3RuRXcyg6zC8cOlWXDDxcyNYV2ljbvVsKMcTUdvm6eYV7U_8ajh6k0fLMs0vVwWj4idi0ZqAWX3KJoXT-axalpozUl5gybLmOrKbu1mxWOPEycVhdkyiu25a194W3zH4yPHYzV5fRSYTZBeUOyZ35wD3DLI2DIkn2l2XgiGb5TjN_A==</t>
  </si>
  <si>
    <t>001_24000103</t>
  </si>
  <si>
    <t>Serveis de monitorització, captura programada de porcs senglars amb el mètode de xarxa suspesa, i retirada, en els punts conflictius de la ciutat de Barcelona</t>
  </si>
  <si>
    <t>Serveis monitorització, captura programada de porcs senglars, exclusivament amb el mètode de xarxa suspesa i retirada, en els punts conflictius de la ciutat de Barcelona</t>
  </si>
  <si>
    <t>74380.08</t>
  </si>
  <si>
    <t>77610000-9||77610000-9||77610000-9</t>
  </si>
  <si>
    <t>89999.90</t>
  </si>
  <si>
    <t>https://contractaciopublica.cat/ca/detall-publicacio/00ebdc3b-98c5-4536-be19-0fcb54cac180/300245078</t>
  </si>
  <si>
    <t>https://contractaciopublica.cat/portal-api/documents-publicacio/json-xifrat/300139881/tZUeypd47IqIAQVSgPdQhvwxQFh7OWBGhximtO5imCeWIagbPZy3ySXSoHyLJUIBrk7ROiDMMcxj0B2TRk5lS8G8zUVB_zE3T8-XDCMNyha6m7fdmJtoEo5Lc3hAmp0oGfgUZgow3tSbE9ww0-yX0sDOcedbn8lovki3esXM508ltu-1sMUlDo_41Z3rEAzOcW5PtrNN0TxayipZGo1KQULZ4srzQFJVdnWSuA5vAcXSpF33s6CNBmRfCtGDH_8jIVlc53ATnYIeTZ1FqU7ervfr6aw-WrzbitDDvWUn5gXsAnROeaiSoQzczxPauJ2v9zdk59J0uyRvRLkk0uWmKQ==</t>
  </si>
  <si>
    <t>https://contractaciopublica.cat/portal-api/documents-publicacio/json-xifrat/300208596/SCuJa2L2AVsZwi75RD3YxQV81u3i0jktA5QqQaSuUUQWD4xlDAIVXQ-boKMlOFeNADsQSPMtcfa4saoUXQnSii7i5CGWfi2bg7Ij8u6yXbff1pG1fiKV4sxRUFSa9EASs6YdKZw2a6u5YROq8cKUmKYkjQIjA4br6Ahi4_QKgpW1W-HxRoPEflMsMfGK7_tI0hHdnsLYLmWloFckqAkajJ7awL2u58TRKiFm6W60WHPX7ADOOi0-1vLSjkzv8y71r8LNAV-q91lx0jr8-oP5xk023dhxooyInlP-fx9y-ydSysD4rXq3B1wE9-xg6viJgq0CYS_HzF2Xq5Hd9rDgGw==</t>
  </si>
  <si>
    <t>https://contractaciopublica.cat/portal-api/documents-publicacio/json-xifrat/300240288/W9O-J0FLywulW_ab8C4sK81qe21oU-EBdrzIxzPqOQbUz_NpkqivW-7wVzcrA3kA_dO72vPdqH7R6GNtOaBejbn6eKDhxRS-fwKt1-Az-1YoxpXnqNDCS1faA8R64UddnclWUiE3RwHsC-OMaMRmtRvdBuc-0iuR2jWw1x8OOySZR5b6dDfY5VB85iYBXnUgEnvqCYiXGeKX8MIpkneF452Csb9pV_sg17ZOlAy3WSiXMBODJ6bjHwGd7MGM-NiWr6nI00-33KwY9Jf4j7ywaKqBxmFvG0An3amwi_mR1tskpZ8yBQRiyYz_nsbfAOb0ap2xeMN2NqSLyc7_VLsnTA==</t>
  </si>
  <si>
    <t>https://contractaciopublica.cat/portal-api/documents-publicacio/json-xifrat/300245078/b0jMCNHFKeJf9wLbhNd1LQCmyd2zGlI1wa2OydoGU7fBD8rPS9DKTqdKoczedM4dNIOszI3cM_w-k8UmYuJbXiqt1ufVd3d-U5wCL1exf3cVeRuSvh99PCiCIIgP1yEYNb8_T3M1bB-9m3Ci_LgRGTpT5TIfE_lklFbUqB7vwI-xwe0zmMbyURjqIe-n7vbx6poZHLcISs4wFWedSgbNo8kbqTP90FO2bKgH0J_45j6YTBLTKKn6J7PeTGDeP4gMzocP5sX01kmz2lsQ0_SxONuKO4KsTFyFpJh9QW9Ze5FPnOY1YEMvPdHa4ITi-pHtRJgcoM9HoLe3TpouHnCSWw==</t>
  </si>
  <si>
    <t>Servei d’acolliment d’autonomia per a persones en situació de violència masclista amb trastorn de salut mental. S’estima donar acollida a 15 persones entre persones adultes i fills/es.</t>
  </si>
  <si>
    <t>449600.00</t>
  </si>
  <si>
    <t>494560.00</t>
  </si>
  <si>
    <t>C240000154</t>
  </si>
  <si>
    <t>CONTRACTE DE SERVEIS de creació i gestió de continguts digitals del Museu Etnològic i de cultures del Món, amb mesures de contractació pública sostenible</t>
  </si>
  <si>
    <t>L’objecte del contracte són els serveis de creació i gestió de continguts digitals del Museu Etnològic i de cultures del Món, amb mesures de contractació pública sostenible.</t>
  </si>
  <si>
    <t>90052.40</t>
  </si>
  <si>
    <t>L'Apòstrof</t>
  </si>
  <si>
    <t>108963.40</t>
  </si>
  <si>
    <t>https://contractaciopublica.cat/ca/detall-publicacio/4b18577f-f134-427c-bd32-cc050c860e75/300257740</t>
  </si>
  <si>
    <t>https://contractaciopublica.cat/portal-api/documents-publicacio/json-xifrat/300196217/OFHSKL7h6QoJS4pZZQ6seoYUff-v__QjMrHCFCBl7WhAb0fkCpF9pdBhWWA0bR5UTqUnL0f7zG1zZWVvhTqxQZVxkGpyvuEl9k6eE-IifvjNxzv3YV1eBYm-AEspSm1-VgZrBKPzoJpfcGzZoS92oJf6hZCxELGya_XfahbUvFS_yZ2Tm_EuwF0oNCvNByRbbKUK_JPFMdquSlrvn857jVoOOIwk85oQVLx09OASKpt6r8pRCKwpmW_CU5cVd2kXzUDlhuxsvJ7IfZUhcjq98QJPnrCkhA_ExMNgRtif7Jeupw0wBTXmwbS5ftEskejTdvJUpsdyJhQWaNUb_R0Vaw==</t>
  </si>
  <si>
    <t>https://contractaciopublica.cat/portal-api/documents-publicacio/json-xifrat/300249805/bjdV7PFp_G4pxcJxoNRQeZEG6bg00rO_j5rUwGDmR7-jNRhKSaBeU6MU-hNvrgItDmfkzvyGfVhkR0Ti4p_nzn3pKqqR0EcujLpwx9YV5MIdnOywePEoraM6oXWVFnMs6OE57Ko0SUUDmxQddAkOsZSP7kpxUoG5KcnK8HnoSeoh6QzsTmgmPFuzpOaJ8xTwd4tswzh6Y3pM_B7Gd_kVX5UVzS7PfnnHoY07ubLgVwu_zwJzbDBpZODVdJ_xTkVhE9bQmw34IBKe_F9RD84AgAQnfuEimyGT3cEjPN-g-EswgUv2fBDqCysAkkTJyjT2MhkNJnEfOnUQNt9Ec5-_-g==</t>
  </si>
  <si>
    <t>https://contractaciopublica.cat/portal-api/documents-publicacio/json-xifrat/300250984/MF9AgqPjettthyrfi50rly9mVeiOpOeAYE8w3A3tpL5zMHw5HM6MeWNFUDC6HRl9ZjSuR_gLcA2TJsG0UKfNesOpoNwlmHKSJWqMAzqVu0j6j8L5dBELOoJrnUonsBe8fKuEaYrFWuYJAzsgSDlH_KYsvUJapEQhgXsxGLhgRgIfojy3qkrnMsIR6DeVQdqcJ3RdJ1HEUlpUofWGJ2KBoCEmk7vX0AOlJWvswVL9zKEUfWdG0lhs0dOzEKBTqP65EDzzdDoyddcdSFlfIBWClwHhV5HowLLa66Gl9lOPvBSr3hzyT0GKjIcxQ6j_xlypZUwPQOvG-NO_-ETWCIFxaA==</t>
  </si>
  <si>
    <t>https://contractaciopublica.cat/portal-api/documents-publicacio/json-xifrat/300257740/nFICgY4KyLw2NthExFIDyQSwt1yqKsCg0RK2tHkUEv3oYHgrna7TYw8hlJ28yaI__XSbLoWbFj-8Bxs4BhHWhgJp5jRuVw0m5-Vnpm7bGAZz8ouYl1OoeCnmjANDI-I09yDJsExqdTtk7HP4J9mKzBrm1_VUmLRmBJBPt6lITuQz9o1ys8SLN8TNdiyLZ7zOhNmgalIeemHRSzyTGlioqN1yWrD61f5vTll5K3FojToV8SqEpZkA4EnzoAMzpEWs0sMVSuN6jXbYuz0Fj14uiFeXJ51OYYuMa2SKlnDhbP3TJ_wEsvWqN8byaywX17HSpltIIdLsi2D02LZJQE3chg==</t>
  </si>
  <si>
    <t>001_24002063</t>
  </si>
  <si>
    <t>Obres del canvi de sentit de circulació dels carrers Campoamor i Eduard Toda</t>
  </si>
  <si>
    <t>Obres del canvi de sentit de circulació dels carrers Campoamor i Eduard Toda, al barri d'Horta del Districte d'Horta-Guinardó</t>
  </si>
  <si>
    <t>74287.52</t>
  </si>
  <si>
    <t>anys 1 mesos 5 dies</t>
  </si>
  <si>
    <t>45233200-1||45233200-1||45233200-1</t>
  </si>
  <si>
    <t>https://contractaciopublica.cat/ca/detall-publicacio/67e9fb50-d1ed-4b9f-85a4-e35ee723d066/300247739</t>
  </si>
  <si>
    <t>67534.11</t>
  </si>
  <si>
    <t>81716.27</t>
  </si>
  <si>
    <t>https://contractaciopublica.cat/portal-api/documents-publicacio/json-xifrat/300206316/CuL0gitewosq8Ltzyrq0PJyRdGQCWVyMxb4k-YQinZq-qzJEzknSTKMEUe3VvsifBiGPSSrmmD9FN4KC1MkeubnsnbSO2_Mx4lIRWlBFyB2hoQq0x5CK_ktNCIi-ZkSvxyc6JtCmWsSwLscZzL8bzY_dWurcYnTnOWCncx_QI25HGGjBi3eRZTLBPNbPOdMm0TuIzA0dV6sjjp2aZjkACezpcvfqlhtzrRnMpeRyOD-9NycaXnTqN8Q6Z18XH-G69d9OSnKFUelbSqb9GDZumFSc4FQz3e9lFvtJP1dXSx83EK0hj8i2oDiIKWFG7qVT8CfiBcyuhJCfAQ4mLgtAgg==</t>
  </si>
  <si>
    <t>https://contractaciopublica.cat/portal-api/documents-publicacio/json-xifrat/300223327/LyF6UPMyseKbU9rRqqJnhnZHp7AWIa4tSkp4b7S_4HnVN0byhwadytV_5FBArOz31A-0eNO6w_nZqKKWnQgaBa5IuOrTi-fH-NcC32vhOESU0eBTDLxJmI1gDBaWhrFMH1FVpD0qH86bW1fRxKzqIL7SzTi7xdmwJKsZxZN6dRGqXKLShhnP9hcmCD2mG8Dhk75tgYez8wRAXJSQF7-lZY3wpLU6A0ZT1nRXdoXwQEyhyjkr6RGG14FwIz-ZQEIaMqDgArhK8DDxdS7u_kOxVQHlWZ0qauoJ3JO_DCoFxwXOsZNCuBfrbv3Bnha2Mu0ZzTEM3aGB6AxoZvR4NqnuoQ==</t>
  </si>
  <si>
    <t>https://contractaciopublica.cat/portal-api/documents-publicacio/json-xifrat/300238741/eg0egpFATTGqlywsUWnJeCfoP0KTtIEKRAY9AbauZqHJcs-i15TOhuz1rgMvIVvadsK8MDP8yz-_ALfKb5TLEgQEu0Gyuyl4FZUV2rtjqL_nq_cW2gRb7UaCgSbiCc6obWUQz3bNtnSWRmfQSG307EKHzLH9bM8WiZyZCrxbBaH3lTkPmKW0A9GWbrpMMhWhvqio9kw-BCxkpR8kOFn0hdfW6-4931bonia6r0mE90-GZiz9UHKJLEhg_okKaTMkGAprseYbWn_Z1dzMRMXwodSZ_WLxSYVPgr9mIlOJ_9DF1DMtOegC8GVz43DgBxcsd4jE6LRWqB8jEifoj3fgTw==</t>
  </si>
  <si>
    <t>https://contractaciopublica.cat/portal-api/documents-publicacio/json-xifrat/300247739/GcXn8yjg4-Ia4tm8TCvPq0rftr3xMWeTG3iY7Pa4WBxTC1eMQvltYXd_JZC4Mdw55jsnOqqvHhbstD9c3ETZCnxeGpZjlJpGqOfo5kU7cQhjd2S7NxbIp5kHOs6ES5mjV9F8nHSXyeQ1npJpr9DJYPq2t303Br6E-8pv8Z7Aol6qEtFOy-dp62rk4w_zMAsjHgI6EDeFOWC_o93uJ69SMSBzPOk2Ubmg2H8whke6x64oyrseSglHrHsCEy9wTE5wMookBY8OL032RGifkh70KvqCOkIS15Vq7wymsLs7fwAR9UGllI-gbUv1aTOlmxl2NNcfTD_o_uX81O6lU-i4Ng==</t>
  </si>
  <si>
    <t>F240000276</t>
  </si>
  <si>
    <t>CONTRACTACIÓ SERVEIS DE REDACCIÓ DE PROJECTE, DIRECCIÓ D’OBRA, COORDINACIÓ DE SEGURETAT I SALUT AIXÍ COM L’EXECUCIÓ DE LES OBRES RELATIVES AL PROJECTE EXECUTIU RESULTANT AMB ESPECIAL ATENCIÓ A LA RESTAURACIÓ DELS SEUS ELEMENTS PATRIMONIALS, PER L’ADEQUACIÓ I MILLORES DEL LOCAL MUNICIPAL UBICAT AL CARRER RAURIC, 6 I 8 DE BARCELONA PER A LA SEVA POSADA EN ACTIVITAT, AMB MESURES DE CONTRACTACIÓ PÚBLICA SOSTENIBLE FINANÇAT AMB FONS NEXT GENERATION EU EN EXECUCIÓ DEL PLA DE RECUPERACIÓ, TRANSFORMACIÓ I RESILIÈNCIA (D’ARA ENDAVANT, PRTR) ESTABLERT PEL REIAL DECRET LLEI 36/2020, DE 30 DE DESEMBRE, PEL QUAL S’APROVEN MESURES URGENTS PER A LA MODERNITZACIÓ DE L’ADMINISTRACIÓ PÚBLICA I PER A L’EXECUCIÓ DEL PRTR I PEL REGLAMENT (UE) 2 2 /2 94 DEL CONSELL, DE 14 DE DESEMBRE DE 2 2 , PEL QUAL S’ESTABLEIX UN INSTRUMENT DE RECUPERACIÓ DE LA UNIÓ EUROPEA PER DONAR SUPORT A LA RECUPERACIÓ DESPRÈS DE LA CRISI DE LA COVID-19, DE CONFORMITAT AMB EL REGLAMENT (UE) 2021/241 DEL PARLAMENT EUROPEU I DEL CONSE</t>
  </si>
  <si>
    <t>Contractació serveis de redacció de projecte, direcció d’obra, coordinació de seguretat i salut així com l’execució de les obres relatives al projecte executiu resultant amb especial atenció a la restauració dels seus elements patrimonials, per l’adequació i millores del local municipal ubicat al carrer Rauric, 6 i 8 de Barcelona per a la seva posada en activitat, amb mesures de contractació pública sostenible finançat amb fons Next Generation eu en execució del Pla de Recuperació, Transformació i Resiliència (d’ara endavant, PRTR) establert pel Reial Decret Llei 36/2020, de 30 de desembre, pel qual s’aproven mesures urgents per a la modernització de l’administració pública i per a l’execució del PRTR i pel Reglament (UE) 2 2 /2 94 del Consell, de 14 de desembre de 2 2 , pel qual s’estableix un instrument de recuperació de la Unió Europea per donar suport a la recuperació desprès de la crisi de la COVID-19, de conformitat amb el Reglament (UE) 2021/241 del Parlament Europeu i del Consell, de 12 de febrer de 2 21, pel qual s’estableix el Mecanisme de Recuperació i Resiliència (d’ara endavant, MRR)</t>
  </si>
  <si>
    <t>601058.83</t>
  </si>
  <si>
    <t>https://contractaciopublica.cat/ca/detall-publicacio/691d2e3c-f8e1-400a-9803-bcd86a8ee15d/300258169</t>
  </si>
  <si>
    <t>500882.36</t>
  </si>
  <si>
    <t>606067.66</t>
  </si>
  <si>
    <t>https://contractaciopublica.cat/portal-api/documents-publicacio/json-xifrat/300138984/ltBp1IU_IeycfNBfQf8YVb7JJlqVFU1Avg19MQIDryC1oG3PDQCQzLWoHEH_E4Vdio1ntgdD4uCFAQN8ybdoMispK7yi48nruxVpgM_iXfoPTduV0tnB3zCtYZl3VFsO5UEPb9yXVESS4-Q1-4E70LiMrdLdffQZfsfdk5SHYgldsaVwWas4us2baVQwHf-4uIoRyZwDui6yJ8-WpFD8M9YojJcc9cfASmsdmxMZfiy-2R42fKKqQNSXBQNciImCmzPd00UzJxdOVI1waQBQY7fwQDxtmh6YVdDYau5_dLCPmcAC5iD7Mtmb8LhK_n7ds2j8taEhrBvbplxthAa8xQ==</t>
  </si>
  <si>
    <t>https://contractaciopublica.cat/portal-api/documents-publicacio/json-xifrat/300258169/LyPfGYxYyIRCM_xzarARXUrxnNE-i_JdsSaoazlwU_KJ2zqvdX2CLrR40QwRsaxJW5aWamLpSZj5S7DOJTdclbuO9LbNG-gtKRQ8cpwAK2tv-w1iSFgftCR7e0R3lgoKaB1QG5CJ6O-eDg8_PPkMFBqEpLT_-H3TASPznTtGzLIOJsvlF6RIGPYcjJQX4UQH1QRiXswuAQhDvNHkizJlUNo19JByK7kJNRXbuhRacoLLGj3-Cy7RTpjKsi5GrgcfXqu_pLq8u9_SZlLH1ieQLowk8NAO_SiJPpLBPpMu5nI8gH413LWxlpD2ym-J0GfwWcEK1DC31f0WVSZd83uZsA==</t>
  </si>
  <si>
    <t>006_24001371</t>
  </si>
  <si>
    <t>Servei Muntatge, desmuntatge i manteniment exposicions de La Virreina Centre de la Imatge</t>
  </si>
  <si>
    <t>Servei de muntatge, desmuntatge i manteniment necessaris per a l’adequada execució de les exposicions de La Virreina Centre de la Imatge</t>
  </si>
  <si>
    <t>202286.88</t>
  </si>
  <si>
    <t>TAT, SCCL.</t>
  </si>
  <si>
    <t>84286.20</t>
  </si>
  <si>
    <t>101986.30</t>
  </si>
  <si>
    <t>https://contractaciopublica.cat/ca/detall-publicacio/cd19abfc-b141-4ae6-b0d7-8cc9226032b7/300326794</t>
  </si>
  <si>
    <t>https://contractaciopublica.cat/portal-api/documents-publicacio/json-xifrat/300258081/ASM5IHZyGAPilprs3NDt1V6_iIo8oP6UCutiXiAq6hSiQIXk8NvMdYjEn5cl0i95z4r0CFjMzMYWIOQTkyrFreJm-MpvpUn332aLpqzPJ-UzB6cMNMyMkV2WQJhftduzntWbfLzMXAZEiilwQ8GRX1RiRU0naa132pl6Dvx4CRIS72ptVxGpJflIcZ592gjTcqBg-gpHDZM-caLGaU2k3CsAFNz-8BWJm987DoppklZi7FdmUjm-nm8BAwGW05rH6petxpZ7eq5RnwNAySQNXZWnn9bWh9x72OwM77g1mxNEL-DaeVgJUCh_prRKk-lSQHXXHKNATOz-sbKbiaIjLQ==</t>
  </si>
  <si>
    <t>https://contractaciopublica.cat/portal-api/documents-publicacio/json-xifrat/300302351/AvDTO0Um4MrIL0c1cXnprIOTFzuZjlAiYWS64El1WybsCCgwkp9_yraDy2IXbaXvAMVLs8VOxZRhA34AxV8Jq5CQ1aTAAeFw-qcZtWdD0gZ2UCh92R1iwCrpgCeUJau2Y4B9vzcBSR8WMTj8ssWOBSqpzh2rOI21jDFNrNTZNEyU_W5CcW1XguZPDBKeZbXMHc8Mpk99LTZonoQ0L6LsehHRo3NdmleCS-FdB_Ypp-tuYHuHCoTvop-gTzhzNkI0phTeVTd3SLIEDzVNJC-WLWjD14Bas0BOASHWYiYqzScrPOdl4YHT_Lkjx2eNTtXCrTgdElLB_OZPrNFL45K2Wg==</t>
  </si>
  <si>
    <t>https://contractaciopublica.cat/portal-api/documents-publicacio/json-xifrat/300326794/c2nbRBp58otOwA6DFRZpvAf00AKVcjWR8aFvrVCaLIURU8gp9ed--Sv5u1C_Hcs1iDo3AWTn_glQspmKc3vHsu6RTHPfUYvEzcgrU-zIpcj2AFBu8vEFVa3jYARUFH1kT52kkNCKMqtD8C8LPTHoc6UEStUS8gOE9IOTxvthfx7hWf7GOzRxR824eU2LvH5n86ApSKi0e8IQR6YCJ5D9gl4bH-w8MM7Xz8w0Ue5FkP9ISBJuBl9v7hGv2CuKkykr9UgIkFwSvGmM5_U3KBViIKwck2sBvWej4dNsUeOTrOdaI8ozOhpP2K-q8w6DCCJ2J-HA8_eLaUAFRuyD2Kn9Ig==</t>
  </si>
  <si>
    <t>Manteniment Albalanet i suport recurrents de les aplicacions i el mòdul Albalà Multimèdia, Albala web i Media Search, amb mesures de contractació pública sostenible</t>
  </si>
  <si>
    <t>https://contractaciopublica.cat/ca/detall-publicacio/b0b6e1a9-ffe1-4f49-9af8-8502c2eb409b/300257885</t>
  </si>
  <si>
    <t>41430.00</t>
  </si>
  <si>
    <t>https://contractaciopublica.cat/portal-api/documents-publicacio/json-xifrat/300250055/rt3J9Er6dttXRs7-3UJmK2OWFyzVjG2uYHadScFwvvATmiu-jknzp_vqqdiqOfBdV0mCUovxlp8WJPL7ziZTW8b_zBYG6xjHI-BM4LrYy8xL_0j_jjV1DJ0hGtuZXLU1ep7Eu5HyeAOp2ozHg4gReIOL8P3LHVxO7RCEEFablRP9SehE3g0BB8Cauq3QLIq49Q4TYzEsNYh3c-GDgkd98Fx44pGJJdNVzh2j88jYagnr0xCeRbN18hl9NYMh9EkVOK06n8g7WDYyTgsYx4Or6ltOTNkFq5JhdPf2jCur9DNe8HkD2mdjrqqPLcs8YVytjQxZW-8RJwGyFFQFdeSX2g==</t>
  </si>
  <si>
    <t>https://contractaciopublica.cat/portal-api/documents-publicacio/json-xifrat/300257885/fXU2Hz4eCZhLhDHCjTqz-rMu4Emn3D2mppSzarHoccrhi7YcGZ8InANPmrDq0UPUIC_PtfDSLli-dqVemUA9qABU5UYSYRqA1oGzSCgFN8K1NSujDQUGNFGAxpb5kISLNiAuaWI43i1Zeh3p7kzObvOrHiI0gEKgcPfMVwpuieBNgVDcj_1G_NDitPAB6U5lxa0Di_GgUf5XL7iRN2A2JkLNu4IZIrKRPO7NuN4JcBU62hYEZi0eYQIzvtt7GrPB-Yw5gP7egvAl6CMWEEMCS_ixCmQrqbcyx5HFuxXCyfTmNbLZxPW7AVrpGEe9HhHu9dD2e9v4SM1iKV9Hms5SAg==</t>
  </si>
  <si>
    <t>001_24000870</t>
  </si>
  <si>
    <t>OBRES DE MILLORA BIBLIOTECA MERCÈ RODOREDA</t>
  </si>
  <si>
    <t>Realitzar les obres necessàries per a la millora de la Biblioteca Mercè Rodoreda</t>
  </si>
  <si>
    <t>136971.87</t>
  </si>
  <si>
    <t>https://contractaciopublica.cat/ca/detall-publicacio/08ae584d-2755-4b1a-808f-b8f5f1df6096/300245332</t>
  </si>
  <si>
    <t>124519.88</t>
  </si>
  <si>
    <t>150669.06</t>
  </si>
  <si>
    <t>https://contractaciopublica.cat/portal-api/documents-publicacio/json-xifrat/300164868/nOpDwhHfpwIDPkaubCrlVigPyN5XGGD5hSSYTVd3XrpAGCSk6rlfZQjZMTSM_47IDu2voEUnsIX_sldWRuxlsmmjOBeIlZM3053HnEdFNMKzqjv8A4bop0g0DHH9CluGcFM65KX96RbyGW2f4M80X89hv2HNjR9p3F88UiQcHKE5FQkTf9cYc3hQp3l-tHRU9HaHuBlqOgBmayY0QDa_RV4OMLcioQFx0283CcR3K8UoZ3vczEab9hVijooeXGPKylSWcQlVdvy4M6WPGqc2TT6kaXcrlC512d2zSRj9ReHhPRxHf6yjpA858iyYHZ79J_OWIgyAZyjWPi0AcOXLgQ==</t>
  </si>
  <si>
    <t>https://contractaciopublica.cat/portal-api/documents-publicacio/json-xifrat/300187313/D4M9x3XNrtVoHyZeONP4vTuZwraMkhz7d-Zk23B6GRGfxMj8tcypZQUxcgkvm0qSze5O1eIHbQ--F6rBm9lgweGdt9nXcWU5ORQoHwfj-sPLoBgJBg3fMBl5uRoJkNJdDNlW3Re0Edpvm6Gha4QTTIfR4j5Up_k06ePTNpll8tEqSH9R6JQQMpxmRtMV9OfAikpZSfb4D3gTMeVYGAAT2pm8hNG2-y3bKEhzXNlJsp-qKKoMrzUCEpbs9rA2uiKFepkQyhS0xsD3m3bqDt_BctuT3l8nc9juxjdvJ5UH77CyzTe1HKfe4Py3fiVwGbKGmifMFT-xZIzcgfaWkifIJQ==</t>
  </si>
  <si>
    <t>https://contractaciopublica.cat/portal-api/documents-publicacio/json-xifrat/300238745/qlnuvTqbIF4tdNJ_FDpfv9_nAOF4I_MX4kxsTPAcEDq2-jAXBlPhmwjlANh4Z3CmVFIL6zyFcovTLN9eNGqrzn4OUYU_Qhrb6oRdmv2VRil_q7ejZPsYQzW6MGu9qtMQZMRLb3TGaUQMCooJZKePaxkkEaelZ4YtD8jNFju0R2OXIFUmMCSKZUC7CW172rXSAbYFEDeFY2CgqlD5kt77ifxkNGmZ4mT7oS35QkgFbF46gf0ZdDROiQQ7K2RAgkU39UN0k-AUlvNZbLZCl2k9rF1MhEIoDo9QCFpijPEaBwJ26O4-SgakyaDjjYks08JzqAhBfISlDlHdnP4Za3hSxw==</t>
  </si>
  <si>
    <t>https://contractaciopublica.cat/portal-api/documents-publicacio/json-xifrat/300245332/DEgS8D7M2kjSy6IlkIhk6Vfw96g2BiQef_MLY3zTwX1e99B-mA-IkLuNXx9EitJfe9BcCzdTSEXDGwMHOU6-V6tHIiDFJ62iZZu1FYyEd5WVfs3z_DTY1A_aFX4dSM4J6srnFKBUmTPbpmYs6715Savt06i63Bp3Pt4piKo6xJwQSIXOe1DRj5mcMQQ155d0Rmwu46Pa60ohvkoxspZ72JxqlSxXoZWH7586s2jqxQFj_idkM17lq7x2UGoSpudJzuj9xRxvKzdg260cZwEPVwCPG8ODfav36S3FFPztJQJKSQLmSl2DR3u5pvJrIKFddHkAW52KVlwJcC2GssrAOg==</t>
  </si>
  <si>
    <t>015_24000133</t>
  </si>
  <si>
    <t>Servei de Detecció i Intervenció amb  infants, adolescents i joves migrats sols (SDI)</t>
  </si>
  <si>
    <t>https://contractaciopublica.cat/ca/detall-publicacio/1032f16f-9d9d-4af7-b29c-b89670016faa/300320697</t>
  </si>
  <si>
    <t>1592414.25</t>
  </si>
  <si>
    <t>1751655.68</t>
  </si>
  <si>
    <t>6639300.73</t>
  </si>
  <si>
    <t>https://contractaciopublica.cat/portal-api/documents-publicacio/json-xifrat/300218689/r0qn0HuxxmGrFBIzvn-2BenZYwj3WHq_Yum0AsplfugXveDJ8OVXPpcDVkHmjDyxURXM1cjzv2F07tW6jFghxpEofAZlxZw8bnH9V_K881d5V_aszWKE2xRSy0NOv2zs4-6Coq1UTMm7FRKzxt0g746vJC5v0-b51mIlUqmqskkVYHQBkINbXf5uZpb8_jxAd6bpq1RrpRRjSXjYRDpUDXX-w5q-8rgXRGydOQd3AWuV239nguDfHpaoN7_ln8uCwhL0S3R1brMy6RaIKevTw8RGcrmmZyT_YYgFDukthqWBnAjtJ5LHpF-9hkRMKBpId3ahQofnE0TtBvWJm9SZDg==</t>
  </si>
  <si>
    <t>https://contractaciopublica.cat/portal-api/documents-publicacio/json-xifrat/300270495/I9ixKuIB99nUGzsS9Bx2vciEPMDscqnf2D-f3Nydbig1UcEN79X8mfsLWYvZxEyqnncy0iy9BApL-Sl1fwdUOYN5oiAzRis0CS8nqDDfjYZFba0efAW54fa_9uOrW3aZa80EkLcnJH7VfvaSLlyUeIEAuMWJSXPBGSSdbpNkI_nz8aSq1aHy3wX5X1Romn2JjtJWKE4fUdu0YgN_t1_eAw6q_KJoRm7oWpHDirUQvdkjX7g6xdh2LsE_AOSXSyGjAxF9F3ZbcibNguSWoAArKfK2SxHeAYomQLbqyCPbhMxELQP0krhMbfuYYnBXYv6bd0dUq9Zmtk9KzLntnGso_w==</t>
  </si>
  <si>
    <t>https://contractaciopublica.cat/portal-api/documents-publicacio/json-xifrat/300285215/B6Grje0pSQq6JuXksWJF0zrJQLPJWGREFGZQwaROSa5KcekOYoFzBZQy1Lx4Wgp9Z2GZQD-sHUUSE5_KVB9e9Nl6bQYCfq7DHlzCXnxvEwKK7BJOBSjWBW3QEi2YYIMMC7U4o-VnWwWh5zkvXb4zxFas1TR0s8TsZ2cC7fmKNkhzpS6GZ3FUKSRhtd6UaTRWExQpkKyxxnpXcnwM2QD2yQh1Iysyh620H2zSl75YwhinPLEL53pyaBEalcv-QxCxGQwY4ATT1I3RHX2csSxPGwiqAb82bfL9J5uFRupLwvX3Vio7uaYJ1lY1sFJw8xG2PzTXW_mFoeUaIlCVhga99g==</t>
  </si>
  <si>
    <t>https://contractaciopublica.cat/portal-api/documents-publicacio/json-xifrat/300320697/aPOgMeOV35F3b6dnYHczcn2P4I2h3AUXBvbR3-E0ZEgs4spNoV7fcrjT4bAXpfklyd0njubBh8x2EDX9VQGFLlCwvFPHK6TZtagYFP53Lm-7KD7E4wXxU8rT8bjqOfPMG1npYUhkQjEgb9VF4Ae36HatOKks0caR4DteS4B2Gu3EQAQG7ZSdUkHfc_adKKmr9tNgoKvznK3B4_Bk7N2SF0DHnK5HsjqWQmFLGzML6RSl44nLWVjDkGtfBFXEbvkaNqiKzxi1Phnc_yPkVGxH-iJiO7iwjiabS3R9_AkCsyH52TUBDci3fzkDtnuXytq2OFFy4ULmW55ZhOl1ac46Ew==</t>
  </si>
  <si>
    <t>610.2024.048_SUBMINISTRAMENT I COL·LOCACIÓ DE MOBILIARI I SENYALÈTICA DELS ALLOTJAMENTS TEMPORALS I ZONES COMUNES D'HABITATGES DOTACIONALS, SITUATS AL C/ VENEÇUELA 96-106, AL DISTRICTE DE SANT MARTÍ A BARCELONA, AMB MESURES DE CONTRACTACIÓ PÚBLICA SOSTENIBLE.</t>
  </si>
  <si>
    <t>Subministrament i col·locació de mobiliari i senyalètica dels allotjaments temporals i zones comunes d'habitatges dotacionals, situats al C/ Veneçuela 96-106, al districte de Sant Martí a Barcelona.</t>
  </si>
  <si>
    <t>224320.22</t>
  </si>
  <si>
    <t>https://contractaciopublica.cat/ca/detall-publicacio/133eaf55-6032-416d-80d5-56f1e4ee9dc5/300286006</t>
  </si>
  <si>
    <t>186933.52</t>
  </si>
  <si>
    <t>226189.56</t>
  </si>
  <si>
    <t>https://contractaciopublica.cat/portal-api/documents-publicacio/json-xifrat/300140621/oi-eSQvpd5Q_jos-9lEPn5N54qoQhy3cFDBP305bdcYe7YG4WE49QAnkHhKVgAKo5Pe5LBu1HL3GRKEoD6n_bwIEr9cPvSvyxbXaPYFF8taWxtqnnud5qaQsFWOmDDMRc8X25NHFmKdpRPAznXmhjZN5OwbhFEamuENS6YcwG_tsVrs6c7kzY_Qbv9q-5-jngEHF6gc2HxlzZHPQ2KOQEegpv2p_DO_bUh3lS16YTAVFFdiPIHA7M1FlHKcqVoxWvPmv1wkiiCnZtuFmuiquZtTniqMqRvhDv7rfrRIZtL_m3gNTjbcaO0UB7df0d7OVOSH7ORD2VSWWGHMT8-QW1Q==</t>
  </si>
  <si>
    <t>https://contractaciopublica.cat/portal-api/documents-publicacio/json-xifrat/300259294/Z9-CyveiJyaU8xufEtNV7nWbBvUkwMajiLUBYGLRHA_CCjMu7HynvHzE0jcKyvVT8w9hy6AdBsOo1ajj4ZRmiTasSWlnBfB4f4xPlb4B1rCxNehnN7NrnJkHsvDPyJbA2TWoP6BKk9XetUDCLu9Rr8oBjeNHO10CG9NW__-H6thgdU0vqCEYfdk9SCPbcgXIRCBbMH9i7caK6kQ9AGS9yYNEL-g30KQd_IwhkOkCSTmRmdFGstyKhGLel4K3zzMviJeVS8dmWym5rS3Z601Kgyy6aGczVKe9bKvtkA3PsGIl5y_kjFI5EN2lP49SiPAV9OVy95pJhBZhKohroa5VRw==</t>
  </si>
  <si>
    <t>https://contractaciopublica.cat/portal-api/documents-publicacio/json-xifrat/300259311/Ii3SaKNLITLkrnXDXT6wD9qFGjagbhCO4XNFKR60ZTMi5A3GMntsFMedmIMiMVvGs3gfpTxyGXNUVNRKLOY32Z0RrO4BMi7O-XzSVYf2QIz6x0uD0oWCqbucCyXtlpTv4Mn17xbOUT1bSEsG7AXyakHDQnBba4DmPH16QAVhW9AIHp2dt1uyUJTmytsqT2_EWhqMPclSb2FWl3kEZIWMvxLrZ2wQrs1D7ZaPrcsTWjWYV5a2HeTf5y04J8Z1Hirmi78xn3iYf4N6WB92me-nAeb0FkFbVkNHK6qUNB-Blcg7-jnyyRHRSBGj0DpxKjH6BmYxMIiZh4rRBwjEAnMBZg==</t>
  </si>
  <si>
    <t>https://contractaciopublica.cat/portal-api/documents-publicacio/json-xifrat/300286006/Vw73OkmlILyIiiyiOdo7OOv9jThZhbMh7aMfncQ-FjQ_6KIauACQvKcByMz91ILvtpoE64UgSECGzEW1GwPVuOBQgTJXjES8SYuOStBm-hVC_ctfwyMhXF6yBh1XV5VkJL6wDfJHrPkNt1sNhGk_hp7KwYzeTMpRhE7qQspK60IvP0taV1dmRvmomwt4KR9xGXnik4VbOEOB4efebjJprQ7T_6raheV2KRWgybaKnsD3AQyPjb2izWwFE3vwpgxHTABPKAgz8j8GosIgASFGZpb5qhe8IKdes3IGBEY4wJ0585ErhrcCQO_loXPnGxt5N7flhJt_70uxBDGEs1-hEg==</t>
  </si>
  <si>
    <t>Espai polivalent per a actes i esdeveniments (Planta 5)</t>
  </si>
  <si>
    <t>VARIS ARQUITECTES, S.L.P. (Lema: FREGOLI TIBIDABO)</t>
  </si>
  <si>
    <t>001_24000314</t>
  </si>
  <si>
    <t>Subministrament i instal·lació de sistemes de generació d'ombra estacional a àrees de joc infantil</t>
  </si>
  <si>
    <t>Subministrament i instal·lació de sistemes de generació d'ombra estacional a àrees de joc infantil, per a la gerència de l'Arquitecta en cap, amb mesures de contractació pública sostenible.</t>
  </si>
  <si>
    <t>SUBMINISTRAMENT I INSTAL·LACIÓ DE SISTEMES DE GENERACIÓ D'OMBRA ESTACIONAL EN 10 ÀREES DE JOC INFANTIL DE LA ZONA 2 (DISTRICTES DE SARRIÀ-SANT GERVASI, HORTA-GUINARDÓ, NOU BARRIS, SANT ANDREU I SANT MARTÍ),AMB MESURES DE CONTRACTACIÓ PÚBLICA SOSTENIBLE</t>
  </si>
  <si>
    <t>BENITO URBAN SL</t>
  </si>
  <si>
    <t>https://contractaciopublica.cat/ca/detall-publicacio/540734c3-cae5-4077-a044-2cb58f02c25a/300339506</t>
  </si>
  <si>
    <t>390581.02</t>
  </si>
  <si>
    <t>759054.40</t>
  </si>
  <si>
    <t>472603.03</t>
  </si>
  <si>
    <t>918455.82</t>
  </si>
  <si>
    <t>834959.84</t>
  </si>
  <si>
    <t>https://contractaciopublica.cat/portal-api/documents-publicacio/json-xifrat/300111109/t6s42by-fAXcDJM3Ny9wJM5xi_zXRpYrMhkqPo5e4kWnk0NWf0boJf1Vir9Pdvl6Aqd6t_XYPF25dQ6YmCp7AcYIMhtm4iLOKn2cVaIyxrY_2GefS6mKwnK1tc-KwlNk6sM0rlYzduwGMEFdEaqNTYT_-Wt4EGkpnQXVTUhb1engPL9KtSYGHE1YFGtPAy1wT4I4dLKS3O28Wl5QUogTcsL8__ia0BHZ8aqrvjnAWSftZH2faGh19_G-8TcPCupuO7Ev78S9ZUTKeXIHfweaD5ISo6tzHxW3mTzMlAQ53bbTw-0cOLXw3_tmFx2YhRwg5TViDcj-CqeTSQUcN3d3Iw==</t>
  </si>
  <si>
    <t>https://contractaciopublica.cat/portal-api/documents-publicacio/json-xifrat/300258528/QcImpMFV7PSwMRfxqTNhZwLLxsYrKV4qZ_dCKPcuioM0mH9QELCmwE5yx_7iUPfI5YaJHV1MDUH4HjEVJPr8qaQBk_-wBAb6mXXNW3Na3h_h0ZlQ2LktnCHb8v6Z27SIAPDL28ieda1HsQFO5NMo3103l7KWxwQfn1afGrWeIZxb6TQfJMlHPF94LkG-a3E6ugjQDR1KbhmKBF72yVxMzLFlxjNMflfFA640EHlF2WUnp8k3wPMdLdeK6wT_Ct82CMnoKebDJo-UjDkygUDzWxSnUM4w9tSW5NTxhDKANe1EarzerDRf8rjMOJ6ZM-zwlkEL7rfFkZKLtCxzkPXdVg==</t>
  </si>
  <si>
    <t>https://contractaciopublica.cat/portal-api/documents-publicacio/json-xifrat/300339506/s7arvTlGZHLRNKtJZKR6YGjWr76WyfQtQXmPaDF1RLPZfLgLgJa_nNLEAL5lLTONjtJ0_ZwZJq5NfHIL5r0qHl02_mLLi4P02RQcJKLneDdKhmEbYMRFBBSAUKT1i3cY1aEhyQh1ZKXvxUWNVVzbDEonW3DB2wTF5UyPsnet6s8kztDyJALd2Cu6l6fFt5mGav3wH3QpSY9Bp_ZdMFevVI4PThBwQPY_3yyu3pxPG7B5MfzS8kMq1PPFoorKbiNTA3s7AgMyTcCdZrQbndfOb4J1mg4jqlLcbLoYT4l7sNsqrZlZTuqSfDMR7jVl-JVbzws9tCy_jwSZr5Ojbh9ctA==</t>
  </si>
  <si>
    <t>2024CJ0101AC</t>
  </si>
  <si>
    <t>2024CJ0101AC - Servei de plantació i manteniment de jardineria per a sepultures, de Cementiris de Barcelona, S.A.U.</t>
  </si>
  <si>
    <t>Servei de plantació i manteniment de jardineria per a sepultures, de Cementiris de Barcelona, S.A.U.</t>
  </si>
  <si>
    <t>https://contractaciopublica.cat/ca/detall-publicacio/72b7c0b7-b380-4537-aa30-7bbb33d00248/300333498</t>
  </si>
  <si>
    <t>https://contractaciopublica.cat/portal-api/documents-publicacio/json-xifrat/300215679/QZTO_5q7yN01LAARjYZlWq2HUOoGPH3eLp2BGfyijfqXz9deSQbJeSqN7G2Pi8hXPL3pAOqj6oIFAdorCDub43gkw02oEubo6H5wre_PGcWApQw2MK_81IJ_gTARmBLuq4hyc6vWYTHjZWgGV68EktJ5_vkPRIt80IfU8gDdEBvmIOxkxvduWzgP-LlME8mfJ512yLA5_LGTkp5BljPThA3h4y2UWQgBtze12BEkrAZ0mzuiE96DIur9mpPw0UG-T5HHIt4ZcAi7H_CxrOXGoDXH8hgh73wbrZazQlBmBkN4rXn7qR9U41b8ylcDp8x0S2kQthQdpNrGHV1WHkz4gA==</t>
  </si>
  <si>
    <t>https://contractaciopublica.cat/portal-api/documents-publicacio/json-xifrat/300296024/Cixsh3B-840ims_Laoj6MnelCShIYt7YH_1Y1198fg9JLnmHjJ_9F3HCd9pXs59SsRve1gB4eL3eo2vPm_D_gIk2t1eYg434JPy-1lICoD1h5efZmDvyObY_uxH98bFiIFGbgt-DEDYvSlfO-enTrQ8CzNiMzws0Ojt5uau4XepXCIT5ysrPhnbOKV46OdswCWS0IFidQdaUxIfhUIW9uccS2aZsnjnFuKJKl_vbxHZOs7526qJTWhHWexGrl9725LLOrDrTfxmgtT5WVdkNB3YxMpsJMKmu2R2IC6PdEQuLee0UiX-wXheiwfDpro58uqH8BrPtLdY8m-yn2F92Xg==</t>
  </si>
  <si>
    <t>https://contractaciopublica.cat/portal-api/documents-publicacio/json-xifrat/300296053/BGeEGm4_U3ZPAzoXTN2VDagxXX8CpZbKQtLAofSOCFOX-YML-N7Jtu8301fnwu9ocqtPloTMu2lpMIlzG3aULsKO3bAdjSTbjGGpe95rvMIZGDUEbWam9seQp7zwmqgHCzkuhjrxnDNaXO_8z5Kgyb0Cb9R7qCoaX8gZ_7GqbSWOggYcgO2HJks9b1pVLxTNJDwepVhDnJsqhC3-SWtJEC6RIplTNo4MV4lZqZ1lKA21Y1CU1OxY3v2N4rBso4hAND9R6aRrUOT4RVV5NeiJOeu4DuJnYDB7aLjEZVVGMWa0Qa_W2pFDlIHpBRCS-DpTeul6QHFcofQGBFn-RFbqBg==</t>
  </si>
  <si>
    <t>https://contractaciopublica.cat/portal-api/documents-publicacio/json-xifrat/300333498/aR_KD5jZV2Cn5dnzqFOXgJSgUITx4rVfA8zWTM-CCuYRqPFYPkf2lY0O_4bOtGjzjGdd3zN8Yz4D5pCemQ9LxSV38OR9UynNy7662PG3m_yGFiql1l4YcdorqbqQdrebcBgSkrmUucxLa7vMYyiAcKksOH2xS4eYEY15vc4dzTbwfWYu76OQjTCeYTsCPEfUuIzg6KFkIZdDYyN9VEBKUAwFQPhLbJ742w6RaF_Bm2zkzPQF7N6YlLlf5AkAitMOEyYHKKWwbtrJmTF_0ZQWAx0VBaJiPtxLdawTgPW_HUyDmxGp1v-DapwQFmupp5QQJ-J67AeeaXbHX7P_LEVViw==</t>
  </si>
  <si>
    <t>E24-0167</t>
  </si>
  <si>
    <t>CONTRACTE DE SUBMINISTRAMENT DE ROBA DE TREBALL AMB MESURES DE CONTRACTACIÓ PÚBLICA SOSTENIBLE</t>
  </si>
  <si>
    <t>L’objecte del contracte és la contractació del subministrament de roba de treball, és a dir, del vestuari professional necessari per al desenvolupament de l’activitat de Barcelona Cicle de l’Aigua, S.A. (endavant BCASA), amb mesures de contractació pública sostenible.</t>
  </si>
  <si>
    <t>37951.00</t>
  </si>
  <si>
    <t>18143000-3||35113400-3||18143000-3||35113400-3||18143000-3||35113400-3</t>
  </si>
  <si>
    <t>SAMOA BLUE, S.L. (GM7 UNIFORMES)</t>
  </si>
  <si>
    <t>9487.75</t>
  </si>
  <si>
    <t>11480.18</t>
  </si>
  <si>
    <t>https://contractaciopublica.cat/ca/detall-publicacio/832d2b4e-8b95-4247-b35c-d0cdd602719f/300263388</t>
  </si>
  <si>
    <t>https://contractaciopublica.cat/portal-api/documents-publicacio/json-xifrat/300201901/IMUzKxPk9WsUFQ2s-TuMFnCh1UZN79yLn3p7euYImLivyXiSRhLvbEJJyQ9orlDgonqdKOEdpQ72fzRw5b5AaTDeNvrQzOHZD7xOK8wTcaY1nPjouz5GnDehMLR4MbsYxTMHmnBspVH5eKb5uvakQE_rLXnX1DmHYmjbvvCIQrgUeJBxtvNCx4YiQ_WrQrNRcoSOQTU5_LUuRoDDeN5HDWrZcBou0k6e2msMPpkD7JM-02nib0h7YZYiPKd9C3_YTgY-CFoOJ-4ymzkDCvmdHCi_sG49-bba0pYvCuCTVv-AoPiXzoIkXolwCUphTfjqqd3RNtvuuwg7uWRNhfdrHg==</t>
  </si>
  <si>
    <t>https://contractaciopublica.cat/portal-api/documents-publicacio/json-xifrat/300259716/dPW49HR16t2rXViKZ3JpPuyPsnMCn6lIBcJuqSCtMOPeKsHPN3jwWPv4Bjdx0qG35sHouTIgD5WJ3j-XzucPti9NbsoQK46TZDJ5yXxazDDkNfIH4T0N31kOn0tjzehMHlhrXJ9XttYyVrE6R9a9muoSSzUIqnYmwnbgkdYu8lN0Gt9LFZ77vSR9olStyZsoTyo7Wq4VxEAD4ScuCW4LKBaBgaXGF-sfCiPUxUsOfN2g0zLOhIpamnxMVSFx9ZXEoaAoH7YdhI3DxUe8Wm8UP4MZJd9KiPUFrioNyJPmAm1WMvlJxgcu6XxLeQUcMvQqIniweW5uNW2FlRuequizwA==</t>
  </si>
  <si>
    <t>https://contractaciopublica.cat/portal-api/documents-publicacio/json-xifrat/300261916/pM9W_GYjI6hjPHmtqU-tMcQH_PZzmkVLXn3xkEEY9XWpo9rxxJQ17hFXiqcf8kgNAnSwEzjXDfdmfwnbPO4PcbPzraDlr8u89XkeepHRafntVw48WKUwkZBADjS9IbryTJVnKHp_akS8S5fcZ-SfpuURJuuo9-gZkoDwdinNN2THugBPKE3p9Ez9-RYZj-pfMBakS9b8zp_I2hHU64-iXGGGWwce_x89_zoz9VArn2Htt8ATm4dy5IEC616FnbD6YqyzGqOGwrntkjHVjW3FxTyb3szJdAUGLk19HIFHQ-kI8SP0hFWWm-RdyTUetxHMpqHsZp9pGUcnB-6cN3P_rw==</t>
  </si>
  <si>
    <t>https://contractaciopublica.cat/portal-api/documents-publicacio/json-xifrat/300263388/ZMHUlIQ3wWhA7npUactgFhy9M0ANhQhF7D4FvwN6ZF2i5K-CGKv9IZNMADUSYgB4CFQJ5BhN8Tr8qjphJ1yP5PoLlfQLFp-C7cShwmCrDgZW3tyrzMdjOZKwgNu9LxHUnFV1RgIaXoKoP3mPT-9qmqjFdcuAQn7-xf4seKMmHUzhv8wuk3LCroVkI2HXsWkkjunA8GrNloG4TVyB-SfaxVM8ms9xQEpP22oZP81VNDN6s7S-0sdnWqdD-lN-BjAOeprd5UuFT4bxz85ofoMi9BSryr3_k1ioBM86MbtdGaWYDQ4JbFl00hk1EWAAtkmhGbUyuEIx39tY28VhF1O4lg==</t>
  </si>
  <si>
    <t>24/058</t>
  </si>
  <si>
    <t>Obres d'instal·lació d’un ascensor i l’adequació interior de les zones comunes de l’edifici plurifamiliar situat al carrer Floridablanca 106 de Barcelona</t>
  </si>
  <si>
    <t>397113.26</t>
  </si>
  <si>
    <t>45211100-0||45211100-0||45211100-0</t>
  </si>
  <si>
    <t>https://contractaciopublica.cat/ca/detall-publicacio/c3561a01-77be-464a-80cf-68262198f112/300259464</t>
  </si>
  <si>
    <t>330927.72</t>
  </si>
  <si>
    <t>400422.54</t>
  </si>
  <si>
    <t>https://contractaciopublica.cat/portal-api/documents-publicacio/json-xifrat/300169198/iYXzOqf3tdkew1hQk_3Z3lNFInWUgEzRrehm6SW-JfobbuvGdsJ7wgrXFSqlOQJd-x4AeuKidNDC83tpsc95GqYB6A-jH5DTO2wzCdy7wJoygdoK2G5R2LgYNDmBHjwe4zOFc4C3iXTAKLSombL5H06wWi8aa7Uj6BEnmQtL5DtmUUorAbRrUMOMUNqJW88YL3m2ttiT8wsTY4rXD4wirl6YkaQK2j__md6a0ihMLpOtdOISaqARm0iEFONdcwgH7B2D-FSXUqDnSyu5j-w0ujUu0iYy5CFmxPz-suyAnOBIehCwLIDvllBm7FwGEkfV9xY2d9aXJ27EgOSyjDIjsQ==</t>
  </si>
  <si>
    <t>https://contractaciopublica.cat/portal-api/documents-publicacio/json-xifrat/300237176/hDp1xEJNlUdXocOp9vDRpM5jG9xASHheJkar5uJLiL0Lj-gaKQ01xSkzbB8KllXr64XLq9N8qlcTASuWjTr2qVqS4VX1CeCUZvaRdJ6gHmRBU1Bvn0eMZJlodeEKl5ZXJPJpjLEB5if_Zomnm0HoRFfPkQGoJOY708RCDyb628PgS2g4qUmuTX9MO7GG94-OKTX5ttBrrkL-h1EtECTTRgcTEMaX2SIRHe8DcqNzfqavl8v0j6odK5BSYKrG_MMfV1LzYwTXuOmW48oAu5r267eOQBmrt7FW05e_j7amgs1ybvwDjG5UdWIbMLMNO4V-cMkuzjhFRg3NFdkQOjNm5w==</t>
  </si>
  <si>
    <t>https://contractaciopublica.cat/portal-api/documents-publicacio/json-xifrat/300237231/N4mRHsoF1Zwywz2BgHyKc0miNYBWMsGW7uxXUYGOqZ8KefGx9tbogsdpqD_kv7LVQ-PmKwp8BAf9wjpFgkGT7ezDpKNYlglANHTk74KSGp58kWxdYTk40TnADNQscc5lG1boaWN9iD1oHr7gcVm5QDfdp-RoISnnt-S3tjyRXjjT5-BDlgq2OYgh6-vYofGSA-EGrrLR9kWDoB3j3oLLkF5R1QFY8ApxKTded0O4itQxpEbFoDU-eYONn4OqEqFIpOMA4kZSKgFIE9NSwyPqQ_uPzl6W0Q1PKSHcmh9LOkfn9SKLX43fJViEa3xsZXkYWZXHk06TwLKc8qHvJnPSbQ==</t>
  </si>
  <si>
    <t>https://contractaciopublica.cat/portal-api/documents-publicacio/json-xifrat/300259464/DTvN53r7WcZorpZqbsDDcj0vi1c0b6XzFdE6Tm8hO7JUPnZNFgVE-H36pUQdJqNt0bG9rDo0KzIv-qntrpyxRwGbTz6AyheBSeE__iOvZQqCPBEg2ow5Zz4KOa8_O7HHUJxgMacj4Sd00VpTOO6wdoLzsXQyFBz6bUEw2Pq3BACcsO-N-cax3AtUlY6-qUaRN0GoQ523DzFhMh16POXxm7QDxXkTYhapFeoDD-5uBY-AzO-5noxfb7vQCFAjD6svwo182KTiW8Jssys57ckVjLVPdG0o6QRkT09aabV-rKg4vo5uBqEv-ReaUM0zwRtVBB3wmYqAQnYIXvX5HOeEYw==</t>
  </si>
  <si>
    <t>24-64</t>
  </si>
  <si>
    <t>Subministrament, instal·lació i manteniment del sistema de CCTV i del sistema centralitzat de gestió de les alarmes de les instal·lacions de CCTV, incendis i intrusió de L’Auditori de Barcelona</t>
  </si>
  <si>
    <t>202837.98</t>
  </si>
  <si>
    <t>45312200-9||35125300-2||45312200-9||35125300-2||45312200-9||31625300-6||35125300-2</t>
  </si>
  <si>
    <t>B13846159</t>
  </si>
  <si>
    <t>MODI SEGURIDAD, S.L</t>
  </si>
  <si>
    <t>https://contractaciopublica.cat/ca/detall-publicacio/d8a34dde-8595-4d8c-87c9-4320010e0f57/300280358</t>
  </si>
  <si>
    <t>245433.96</t>
  </si>
  <si>
    <t>https://contractaciopublica.cat/portal-api/documents-publicacio/json-xifrat/300201080/U_BehuwXhCKzYkjUJUxuwsKlrx6tIKaUXEMqLgehvxL41psG9fKibdJa6axn1uTlQa97ysNBE9q2SVc9u6zZ6MRYUwJjiZsisSBiMg2ng4orZ1aUVJkLGLQIxsEgRt3miXBU7Yvdcz2-y5wHSnay5hVGgDhLSEXuNO_MhKNtubpNqDO82ZNORWnJIH9VWxFCAe115V_vOHZC1nGUXmVsOPRWl0vIsHVYjAEoN49GPDiIGWQLKI8EGlezEArfQ3EphSxpx3Qs3uw1XWycmmpJos2Wl78OmsExV7r0CBVuaGIrUD9TzCEnaeIt8lxugPYFNlmalnM6mxGYDixuhAdjGw==</t>
  </si>
  <si>
    <t>https://contractaciopublica.cat/portal-api/documents-publicacio/json-xifrat/300253914/pSBLJtF0kIiKlCV5AWOxwKd3_JOw7Xm1NtjQQ7QZDKRzzqUB5P1a59Pm-XH9m_YBGZYjObkNoy8BFQqWWm_AMe0jjzzOeY6tjFCGSiMEUSysfrmUJzk8vc-kOOYrZdC7yrhhrxqqcD93yz3D0odlxG6bf6IY4FAkoQxg1KzK4RHLGJWddTek6J1tnmkv3ibb99951gtwv1WBY3amnX_kUrmA8iVmX69gNetWXZUDK_kd62dfZmqKIGOjSxHv_Xjl7cMxIFMJNrVLVqLSpbw2cinNII7zbpwtXhCkRXSDTGWmOvMw4S_VoKFLgnHetUAeqbleBLrnI2NYCIYH-q7_ew==</t>
  </si>
  <si>
    <t>https://contractaciopublica.cat/portal-api/documents-publicacio/json-xifrat/300259253/X_yYEtYdWO35U0lSDXF76j-fDiS-3FhtpJkvVxPevWK1CI48bIpqrhLKu14YuIfaBGzSXqEnNsyg5TN3Y1pULunlLz8LVNyXzTtO9gIN8840ZrZ8UaOx6oyrUoRHu6NTD5fwncBQKTl1DJUWcokZUrfhb0acwi0ow-naq_KjKNOFKFk_vXa-u7MLynOC0rbYwBQ8wS9mJ2pPiT4miNa45qocRb66Cd7O107J3e4fv-HOKUl-MsVDhsXm1qx4OAtKGo19NSHe9OxTTw9F7_vmGzxkv-ORTcX-_7-MXNaquYOQa_64QtYqk7XjQzGkcsKFZieBt4pc_77-DwAeboFJ3w==</t>
  </si>
  <si>
    <t>https://contractaciopublica.cat/portal-api/documents-publicacio/json-xifrat/300280358/p5tCyMs1CMzOYpNxJR1TQzGFbc8pt8eu6vPvH3-6dtsYZqjJCbSAA29FjvgXWdVMQ9cFaNOAEf_QA_DPTYWmp9okxp6onvbsXfNo-RhIk0S_cYqjyQT4LtuKjkVYJFVJKukGOryGDZpDckqjbiHJ_kkE5IR3ykdisuSGtoEWY47jti_Et__78Fv4BIow_03upD3wOjRmoEZcqG4h9w667kHfPNWJQ5Q4TIGdb8LhRCBb_WwBjYCv00uDzAKXAG4dnBbtx-DnFED5QP7HrglSh_R1pV_UeogIGEUjWKLQFtjrXlomp1Qe3zhtAsl0QUQH0-TLLqNum9NT0AdqwvaDcw==</t>
  </si>
  <si>
    <t>E240000064</t>
  </si>
  <si>
    <t>Servei d’embalatge, desembalatge, reembalatge i de  transport de concentració i dispersió d’obres d’art i gestió de la documentació  per a l’exposició “De Montmartre a Montparnasse. Artistes catalans a París”</t>
  </si>
  <si>
    <t>Servei d’embalatge, desembalatge, reembalatge i de transport de concentració i dispersió d’obres d’art i gestió de la documentació per a l’exposició “De Montmartre a Montparnasse. Artistes catalans a París”</t>
  </si>
  <si>
    <t>258168.00</t>
  </si>
  <si>
    <t>60000000-8||60400000-2||60400000-2||60000000-8</t>
  </si>
  <si>
    <t>TECNICA DE TRANSPORTES INTERNACIONALES SAU</t>
  </si>
  <si>
    <t>https://contractaciopublica.cat/ca/detall-publicacio/f68285aa-3c37-4566-b850-21cf1a3cbcb4/300258192</t>
  </si>
  <si>
    <t>215140.00</t>
  </si>
  <si>
    <t>260319.40</t>
  </si>
  <si>
    <t>https://contractaciopublica.cat/portal-api/documents-publicacio/json-xifrat/300172332/cjPSnDJ-0DtBm9A9hbEIqRfAEazJAHcJv7dLBE84gJpil6yyz5soYAxTqnDtG9yO6vj6PNwNyJkrztY2uhi1Hs4dL8NE6DiydkkGqnOQEu9NBk1wEFWrhT7GsYRtjygXCHImdLGBcSs5mRocH8ghGzIJMPOmkknBXmEhHRPVnI21yinPlKYHKUPFeoVIfWO2ffFuzd70wvhBCcnqbRhkrVhXiKqqnZ2fY1Hr_GDGAFSgYUNXTHyY5ZilC1A36lYyZIBVIptyRlV7s6D8KXp7aVT-K71wX39hpk9C365-qo3qZF0Xl-xYXMKG2oqFRwRfLihFL3UmCteTVeLJhoOi3w==</t>
  </si>
  <si>
    <t>https://contractaciopublica.cat/portal-api/documents-publicacio/json-xifrat/300237083/UUS5eLGni2YqM5JMa_0td08fBXCh-D52fuywx8rJvyqIOn7U5y98Mtp0fAM-2IV8oiJIBhJhB8oZUPwdZZtUvHTyt_fuDAjv2rd-B2DmeADE7hiFOa_tmyW6PCpDXVHVz_rn930LtDU99i_Y2AWhqhSX0vZvy1aOfQH3jHCDka-nnxZJWr9KPSKSVZiQksHtE7CWXD44hBi_a7EpTyYt06cUMfEUPn9kB0B4OL-CaUhu1gurMMK1fK-z8uz3fKB3foJDr5moLgrU1RabsQOgiKwoKVbYmRNm3hpM82uaNNRYhIpHDQk3HYnW1YoeEGnbh0uVcbOeBGH8Vw8XlO4prw==</t>
  </si>
  <si>
    <t>https://contractaciopublica.cat/portal-api/documents-publicacio/json-xifrat/300237250/JwQd6q219eNvxMD2S9fW1Prdl-KhfrTj79QkxMqTrGc5PN7mttS9puuS1JhULbDXLJP3StqxgyBLi6ykVncR2WERVFFnExWRbA1Pczg0z3uRpOOcIaGY8zZ9NjbSbqgilsfNyv_7HY3szosg1oNvM_vKEqpXRTl5HzN5WzgMNMDVN7oB4pXlWnxcdF6Sc7CSOikpJCkFGiDMT4Su1-FzdvvKQOUb6DPzVEoJ8Ng4m2mVAy8RmWMASXVDz2i5cDe8MYPchqwoMvHVZbDvzxsPq33wuLTzL4DAjZNoXXYD299_y6717k5bWkrpN4Z12C3MWDHhj9xapr7b_G1GN4czrg==</t>
  </si>
  <si>
    <t>https://contractaciopublica.cat/portal-api/documents-publicacio/json-xifrat/300258192/XvJrLl8dW_19E3oxajDEizKjbuK7l3wGW-lp0qcSiOWwBTBmS5qjiRrWDKkiqWhXKWWbDTc4C40RW4rZH62KW6ihybLC3dgePZPsJryZK-dgn0pcveYi5C-C4O8Kabg-ytb8OdjwRBzVy7QTimna5o0sNEq04N4TirdK5QvVlHH3YzEgS1qVTOWHDugEqeXY4HH2jVrN1VxwVee_RdiijUdyrHJ0TUp5XUHambsWJaQgc34_MiRt0-_2ZdYZsoXgu0MdMJskloMdq1q7B7JnjHo1MHucxQpzyX-UPPlfqpI60P3oMrDZbCe8VHtkwBoZ-7GMz_hJ4BjHXbDTHtHZTQ==</t>
  </si>
  <si>
    <t>P2400015</t>
  </si>
  <si>
    <t>Centre d'Allotjament Familiar Temporal (CAFT) Navas, amb mesures de contractació pública sotenible</t>
  </si>
  <si>
    <t>Gestió del Centre d'Allotjament Familiar Temporal de Navas, ubicat al c/ Navas de Tolosa, 312, de Barcelona.</t>
  </si>
  <si>
    <t>2015765.92</t>
  </si>
  <si>
    <t>https://contractaciopublica.cat/ca/detall-publicacio/1fb4214e-ceaf-48a6-af66-966cb71a0f21/300298246</t>
  </si>
  <si>
    <t>873147.00</t>
  </si>
  <si>
    <t>960461.70</t>
  </si>
  <si>
    <t>https://contractaciopublica.cat/portal-api/documents-publicacio/json-xifrat/300100345/sjOJ71QJFsiJ6VX53ansJY9DdrsjDeRSq6MQOyoPK3mY0-tu3D5zokcOWQSKOxg0GXbJWzULBdDFrvN6PvqPsy5zg01wn9f6Gpds2_3baJ8oLldvAka4JGtOaT-PN5rlv9BTJEDxlHLoQ6UlWi5-yc05s0X3CBkhQbD30PC47wXON9XwmFePeKRHAeV8H1yd7cuBFvaTwNR8k_DO4ym2oAH98TA4A5HFSpnl3rDdQ468kJ_qpVv6evLN-oqx2OBXr91zs3zu9payl2EN6xmQTWBNQ2RAFhrr8mIyYI-st2MS9h9x5EBxqIvRV1_PV9Rmc00pn4FPVERSbYBk4BKOfA==</t>
  </si>
  <si>
    <t>https://contractaciopublica.cat/portal-api/documents-publicacio/json-xifrat/300205278/Sowx5OLY3N-lYYh1FPg5MiHmOTDxE7UBhaFlFSBXVozSb52L9ydaGnKxOuGYnWBxay-Ti20SXU79vULbafzB2jPO8IOtr-b8RsIFfzzEa5mDDWfdQoz_19f_LhP_IvjYrtYIDqxpW7JR5IOIx1c9IjAoc5t_D1GhE01W8-jZFyhS0TcQSxvbR6_ZDbTuJa4TzhxoLQBvFIfWufLDAsbpCPDzLuAiHUOqCKXSqkpaqFrRXAJUt3ORlOwHNmptZ0dUxUocJfxT0P9JvmrFs4SiIBXWfsEBxtPgfdqOLgsMMPufMyyLddSg9c-KWik4r_2lio6n_w9IFOtk2jfGSXiemQ==</t>
  </si>
  <si>
    <t>https://contractaciopublica.cat/portal-api/documents-publicacio/json-xifrat/300259583/B7wLeCSHESbySMzWGVRIcLOMRUXazf5bJcGdM88aLX9jGDMoNG3v_Gz4BgDBVzFcJKG6gHQtwmxYsQ0LCgwml5PDpoyyVXRP2HGtP7QN66r-JDmDYQ0ImkcUcZU1z1ig7OVXoGOikU9Q3vS_LCHRDNzuZnXaAUJVorxwZ6DKJOlQoeAyGF9JK-4d8AycQTLvigGBevUnxKqe13kJM4xXS_7trKMeDjBEwQ4zBX_60dRQgqBUjTaCXsbCy6_l0kMyZs16TpU8t-wg8ZxYgMQW6qp1hzmeQT-sdIQEIT2uGdzr-Mca7vOAJ6Jclr_IWKz0GirO3I3wu_KqQHSJipZzJw==</t>
  </si>
  <si>
    <t>https://contractaciopublica.cat/portal-api/documents-publicacio/json-xifrat/300270459/Y38Klm-VPCz9hAUkr6AwgS-vhbLN764m7GgegUHC2Of9meYYCXhES2nHivmoVLuHjEcuiawqdChR4RKCLEpP9t41ejuP27KPJEgfTqzEHJZ4IKgfuD31bpYmeXKx99JHjJM4ipWDKrSsZWy5PZ6m_mH6hPp14PFXLvZGvxUSZxSpnRFycz_JBm8B-PkEhkemwwKeQP1SVAOL1GaQpO--EOJ-x1SF1Y0LIaPqpF7e0Dnm7Ibq5zrEIfdzt4KFQh0FqvGnANneqI-v029E1UJXCYU1KK_NdkJFIkK5evk0X5ho2HYYPrHb5YNr5NBUZwTiupvpdHpaScCVQGtiIbcWQA==</t>
  </si>
  <si>
    <t>https://contractaciopublica.cat/portal-api/documents-publicacio/json-xifrat/300298246/VdBoos3OnkECyTYIYMKobuy_hB6_FGbuGISOThhps432rj8YKtk7UF-fvbaBT3wRMn5ak_giFvFxUWDSEa0QeyKucCqZ56zqThi1kkVmDqcryN4RloFAt2x7QPIS4n7-8PvIJbaohQMIjvAvTYrja3wcC5RgTw8T6bRKGo3tE9fnEGSws5l77grof4sunDqcJrklut-w20SClWA37bXpg7KBsDyI6GEpVqJnIWxG2JZ2pAWp82AjZaG5afjEigjdvGVid9S1f3usFgsBuajsFVgIDHf-pDT8Ub_0aXx9RuyCvB4pKsdqHMKoKKmzGbcgxyKTkoWGk_4LxtmjmU9HZw==</t>
  </si>
  <si>
    <t>001_24000445</t>
  </si>
  <si>
    <t>Identificació i avaluació de materials amb possible contingut d¿amiant als edificis municipals</t>
  </si>
  <si>
    <t>Servei d¿assistència tècnica per a la identificació i avaluació de materials amb possible contingut d¿amiant en edificis municipals per al 2024/2025, amb mesures de contractació sostenible, dividit en 2 lots</t>
  </si>
  <si>
    <t>Avaluació 18 edificis</t>
  </si>
  <si>
    <t>B01873033</t>
  </si>
  <si>
    <t>PRODAM PROYECTOS Y AMIANTO S.L.</t>
  </si>
  <si>
    <t>49699.42</t>
  </si>
  <si>
    <t>60136.30</t>
  </si>
  <si>
    <t>https://contractaciopublica.cat/ca/detall-publicacio/224b40f9-8c7a-4030-bbf3-7f3154ad2439/300317031</t>
  </si>
  <si>
    <t>88780.00</t>
  </si>
  <si>
    <t>107423.80</t>
  </si>
  <si>
    <t>152405.67</t>
  </si>
  <si>
    <t>https://contractaciopublica.cat/portal-api/documents-publicacio/json-xifrat/300151319/PGN3f3xIgaSsUc42jIf_7N5DT7HwWkrRX-d0QkIt0MVbx4f45rzJMMsDlHIZhZqXd9MS0Eew8dcKo7vjc6iLFQ3dWG7tBIEcuquC_wxOQTdL5lRF0L0jDXnDOtb1igLkuTQkOPMAZnpZiiXIE2FSp6j6jw_oQgX9iYqip2Qn0sV2T1rcGp1hDtrjJi_gkbPWQlLbZz8nqLpPpaSkTMdfCGMG8b6hnQHgYw7Bc845Bjp7r6ZTAZKcX8yS5SQDhzQ166LMXQU7bXOlMMWhDuZTRPALh1e8q0FzSCRbrj_zSyB81VdT7OOp_VuGRuAB2geYaGnDI5Lw38VUPQsLss1kcg==</t>
  </si>
  <si>
    <t>https://contractaciopublica.cat/portal-api/documents-publicacio/json-xifrat/300258034/NCSplLvZE-ZRfX8wY0qchbkcahvkROUxGkvfsxRD-mtPCey7LPPrIZjUKy1Ik0T9MITldxop-gj6ECU3Y1jzf4tFJM3s5K30YsUjWLm0zoqTIf8jZ-veVP9Huo8arXUtnYy7mTIEp61iB64KDqvjyJAUsaaTZxQgpFtmqMuqOWAqq5lx2oE9DpcNp2Dkpqr4S-1IS3IM_KK6X4mgn4Ws-UZeyN0slRGlDbaWyq5os4dJa_NFF7Y_xfOcAm-PSR5UdWewQ-DTscJFoRGPK5MtF21GFcXGXssToeV0rBhOD1-6rXTuVkl2oNDiRoNzlzCFuJWowIN_hrGA3ntjlVpKgQ==</t>
  </si>
  <si>
    <t>https://contractaciopublica.cat/portal-api/documents-publicacio/json-xifrat/300258699/b6v8zYK1r8wz5r4NdS8spJDqn-aLX4ly_pMlNznEisa5waRLmhyXeOViY9NbNCLTckoyogghGoH-_OeumR3_wZcdLBYY2M81ZndLfxycgLn3jII6FWaVDLY29ZpAb_8BzY4ATyinfbse4sYykQ-yyI8KZq5GvpVhe_6ThVlFI4Y2_9upmwJOtRyFBTjg3Fqvg_ar9HRxH4_e78h2rVkodcLGblf_8MtCMvnnt3j65r3yew4euiNP3M3fbVEPlhXdKv8GdRk7Rp6hd2AyyQByuns9_KM5gnfHC9DZGouQZcNIj26nC9NE4efqqNp0C8ZiRuZooyQ9V8Ej41jmwd3f_w==</t>
  </si>
  <si>
    <t>https://contractaciopublica.cat/portal-api/documents-publicacio/json-xifrat/300317031/MX6v7sDpxim1n9oMMxvLpU0Pxk0QYyGMiL8rWWGIcxcy70P3hiFqVFyqvB2eLMNXBO5XYZi8eGVBLGF-jjVYAZYXPjLXf2Ini4R5lwizY8UeKpK23A6f_Lx1ssnuJQlIgy4vHP_gBUqBpk-mgJRayQh1k0Jgij79uLNuiX9M0MD0s39CKBJvcirf00qtDNZNmovhdO4D3J2--hiz3Em3cRjur6Px9prLYzBSa5QA7QUcs9ynBA42q35Ph69UPkSjjUmmFyEPxM4o9XK3B56B1R4t-shIgGRRSSEkaakBhPDeBkHK-svDvkrdiuMPFC5J9ihzpmknasvU1vFqWXBL6A==</t>
  </si>
  <si>
    <t>39080.58</t>
  </si>
  <si>
    <t>Avaluació 14 edificis</t>
  </si>
  <si>
    <t>ACM 2020 CONSULTORÍA Y DIAGNÓSTICO DE AMIANTO, SL</t>
  </si>
  <si>
    <t>47287.50</t>
  </si>
  <si>
    <t>Subministrament i manteniment de programari de Microsoft</t>
  </si>
  <si>
    <t>2024CO0141SU</t>
  </si>
  <si>
    <t>2024CO0141SU - Subministrament d'articles de drogueria per a Barcelona de Serveis Municipals, S.A i Cementiris de Barcelona, S.A</t>
  </si>
  <si>
    <t>Subministrament d'articles de drogueria per a Barcelona de Serveis Municipals, S.A i Cementiris de Barcelona, S.A</t>
  </si>
  <si>
    <t>Subministrament d’articles de drogueria per a les instal·lacions de BSM</t>
  </si>
  <si>
    <t>SOLÀ SA</t>
  </si>
  <si>
    <t>https://contractaciopublica.cat/ca/detall-publicacio/75fff090-30c0-4b6d-a9d6-6bc25b47f2db/300338472</t>
  </si>
  <si>
    <t>303600.00</t>
  </si>
  <si>
    <t>https://contractaciopublica.cat/portal-api/documents-publicacio/json-xifrat/300237148/kUF1gLz1VlMwQVHdFZqTfCrOnAAE4nfUSuL3rhSQlDF4DzJhnMl5ecPbE02J0mGKfl5p7zECKr9D0iAE5PwNvtL3-i_dm2hTqjpRpAJeiRig7sSwNMucTJEaJgrzwRKsasN3QL829SfkLOBHm8oh7oIprtD7_jPzr4x0ukiEkozqi8DyNB0YDstDgbdiwoH_uTJPUIWTCiKAdckIFqUk4wglJNXN_9SGR7L548Qp6SrACL-d-xlNWVxsAIOpyFob4vj0DcY1eIp9zgPaik2Y0jX7aeaCIGJiwwKA8Wwnxz3tr5nP5f7tJQrd3uB-ANhBvu8XdnOu-7iZMDb_toN77g==</t>
  </si>
  <si>
    <t>https://contractaciopublica.cat/portal-api/documents-publicacio/json-xifrat/300338366/MnaYmDo3-fUQSA25_YAiE3AG3XD7DYEYEBrBEom1-RW6bXyu2m70w1W0ahA3wXTzZX9LfKGYzxAp_WbeqceDvHBi34J3mX6zhg8306vbs7zcCOg6FydiDVTUI8LZuQVH5ZRYfwdLKLcaPVJqNxXRZRJJ3f9MBI3XYPj9C0YvsXryVCTkYzzcdRlL8BeMrEXXHAhaqmT0MQ5c3rIg94J4SGBer5esnuaHiQ3wSPpJXpuozAGGbVv_QQF2qYFHkqicoK7GSP2rNXIgtwj6EOoueIRv6klFDAxGKwjDh1s0rude9RBajByRtewx8RT0EZ2IURIwvCC43LJ_HQpCUTglyg==</t>
  </si>
  <si>
    <t>https://contractaciopublica.cat/portal-api/documents-publicacio/json-xifrat/300338472/Nfu7yZzvQtMl8ZFwOUrQnIcUlOQeGGoNfq3-yHeKbF2oaVcF1kq5FhVnDcUCa6MW0CgoygMhWU0CrEwrGmK_N1W4_Td8xYKMYKHEM14wzc42IypO7Ixpb50GkLBKB4U3MXG14iB5RhepaiHi-3vqyYrRG0KSuXV-g7fiw4bHGMzp-lkyzcl-J7t-l1kOlqb0bR9b0QYb5N0aBOe1j5RIDR-duxtQxR_Yu1haKq4LViN3ZIeD4kRsjWI21iNRlJ-OKxTKusuUlWOcx1kaf1peYZ8JuqgawycUsI9hXpZcORgAEaEh3-dEOJM9STZLAjDkF6CrmNoDOZLeX3YcBo79bw==</t>
  </si>
  <si>
    <t>CONTRACTE MIXT DE SUBMINISTRAMENTS I SERVEIS per a la producció, muntatge, instal·lació, manteniment i desmuntatge de la museografia i les peces de l’exposició temporal “L’oceà parla. Noves ecologies i economies del mar” al Disseny Hub de Barcelona, amb mesures de contractació pública sostenible</t>
  </si>
  <si>
    <t>L’objecte del contracte és la producció, muntatge, instal·lació, manteniment i desmuntatge (inclosa la gestió de residus) de la museografia i les peces de l’exposició temporal “L’oceà parla. Noves ecologies i economies del mar” al Disseny Hub de Barcelona, amb mesures de contractació pública sostenible.</t>
  </si>
  <si>
    <t>152892.57</t>
  </si>
  <si>
    <t>OVEJERO SEQUEIRO, SL.</t>
  </si>
  <si>
    <t>https://contractaciopublica.cat/ca/detall-publicacio/ae916bad-c250-4eba-93f0-3c16569038c8/300260591</t>
  </si>
  <si>
    <t>https://contractaciopublica.cat/portal-api/documents-publicacio/json-xifrat/300163512/qqvZFxYBEwvtjY-_WWXXYiE2CdY1Lw2Gby-FP4D0UkKU6yZChV_FpKXvNEOInabpROn_TFL5ELq8UIXh-dowUOoSYxbmZaVaqsTGKmkA0NITeUMzd3mTNzKtqSUVL0VjHKx88rygsIazfRsS0uZZoMdyaCVyBouHBaFu9yYNuX8lSvvTpURRqHZvHhRuPE4h_RGjjtwuU0c7d4oMBeO1PlhPkuZS-WYwl0Z_2qJ31FfQRsScdp4M0Ao9v8ogjdZLl2US-qVKsfe5RWjaM1cUmvHWSxDZzXsBO7SEDw_HAzzCbcsMCQ4rdycxg_QB0skv2ptl18QGP4751r9ShxvGEA==</t>
  </si>
  <si>
    <t>https://contractaciopublica.cat/portal-api/documents-publicacio/json-xifrat/300197061/M6zfjml49t97lw2fwuZZGPacy4-TSvXlSci1-pPo4ouz_45ILfi6jQFsogEjeLwL3G3KFJhaV2bjoWcTpQb8a9w-teJ-Nc8rh7V2olCKZeqKcaOxd_Fri7skf_3t7hOynlOTD4ZenpvShkMXEzNoHw9VCP2CBAqJ81hz32uW1_yiYp9Jp4Q6mGN7_5YOHXyxO6HAhm8Eun0lqzF7vtEGsvvUeJH-stSJdg-bAtwiT79JhCdCXoVyQWgPkCTz0oo_YYtD6_17pbYNcr9VCJ_SubxO8B0NlmbddROxAp0-gPuzWSPT6gfObSpijN0V5qkky1Ll1FLKxIqd5DU2p8ZNug==</t>
  </si>
  <si>
    <t>https://contractaciopublica.cat/portal-api/documents-publicacio/json-xifrat/300229452/sb67fljdRSmqv3S2KqhysMTFj6gUQaN9xckyUvTEObS9r6Ep1qXH5I4MhmMyJ6ZEdjsScRoAJy5B3goV4q9lUTrLExhKaOr-btAU8pJPaNH8BlwNp2-1AgjhTPwKWvjOJ5AsNrYcTAzwC3XP_V4q40M5gQVsB8czv0QDXOqMQ7v6YNu8SaCuTMoX6cpUuWBit-7dIWDJiI5RaIlMSOzPZqiH-32izzFdJc9FMn-_r_n-qohXCkTotwkhvePz6eNqcQAA5IREYsQWDDG6wgNWBDjiUXzCfXGVx6ltNwj5zRKK5y1slJ1umLQEMi49Oq76YVzjT7SUFxgpmZecQQOpGw==</t>
  </si>
  <si>
    <t>https://contractaciopublica.cat/portal-api/documents-publicacio/json-xifrat/300260591/MFBARl2GNNkQcjLUokMW3mlE0pKvaaj9spZiMH1a55w58hz0x1IyffiWTnypFcmLkzibuTb4FPSczn4oxbWcNZV6Oh40CZE0tsKRHexy4Je9KuKkvKX2EI7Pdrv7fkwg1m7WP151A5niLBcKzK-3TJ2CzFDzBak7gDENd-P45YBHzDfK_QLivAInWc7evwhqIPkzlQogi_rupeOXHbJdMLA1_J-WulGEXnjK5Db8MGQy2QE8LZQrEkImFvLS5n10FexLV80E1tTXf03Yoq-jmE73zxrVqAqph3836SXRf_BYRlPTYROegkY7QLASn_4kljJro40zT-F31zUtkVOXbg==</t>
  </si>
  <si>
    <t>2024SI0162AC</t>
  </si>
  <si>
    <t>2024SI0162AC - Serveis de dret d’ús, configuració inicial, assistència tècnica i manteniment d’una solució integral per a la gestió de les dades de sostenibilitat per a Barcelona de Serveis Municipals, S.A.</t>
  </si>
  <si>
    <t>Serveis de dret d’ús, configuració inicial, assistència tècnica i manteniment d’una solució integral per a la gestió de les dades de sostenibilitat per a Barcelona de Serveis Municipals, S.A.</t>
  </si>
  <si>
    <t>72510000-3||72510000-3||72510000-3</t>
  </si>
  <si>
    <t>B85512895</t>
  </si>
  <si>
    <t>CAMBRIDGE BUSINESS INITIATIVES, S.L. (Sygris)</t>
  </si>
  <si>
    <t>https://contractaciopublica.cat/ca/detall-publicacio/d1a457a0-1f55-4ba5-a863-73fbba78ef1f/300313687</t>
  </si>
  <si>
    <t>189750.00</t>
  </si>
  <si>
    <t>https://contractaciopublica.cat/portal-api/documents-publicacio/json-xifrat/300215377/WYlGlReiwRRpYs_x8psKMWi5OcvqPo3rmnnvVagdLR9YZrvu_cfkjOF4VZFJ_FMDqS9qg6cwc3CJhz0bbghqDlMkZ9Klgen-kWy6lXZLtpYwwLpP80q9gEoPLpI8NDjvZazrzTSZ_ClO20TUzt_DwrAl-0h7devC8y2OO4M0n6FaKPAp4f5w0P967_V57IMAAnYzChVhq9d9BKk-bbMaBom7HYGJvkgscJ_6fTSmgcyiNKuQnamwAbiTxFhQyNwnqwRMec6pdpq4zSspxWDCTG_wcc6JF8cWd8xs7amqCyOLhTCcUP9JsmjVzjAPTcyU0gsDhP6ystL74ZKMECLlFA==</t>
  </si>
  <si>
    <t>https://contractaciopublica.cat/portal-api/documents-publicacio/json-xifrat/300313687/C8nMuctUYx-7BLQg19uIu-16zGoaQcIb98NiFJHEnGNfcXwecrMy6CcYtxQcqiEPvbWRuo_EnfJtI6L5lEvmSKnX_MmyrhKDgIPP_0VRbUoRFxgP5ugT_Bk4jB-YVWsNoOwDUYlRLMwVq-SP-0xWqJ0Mg0kQY6A_AD9P__rV6k2hCiguymlqk94tOjTh4uaZrmPr7SmjXm8Dazy-2-bhk4j9Li3O0ELUGNMmYVEZFYmskkZxdGMId3pY6nJpHeZBzDRY3hkdxcMUFIIVqibd-BJ3KojNLM5_OLxK2CNceMM8Bdp18Lc6-7Hg_cqexTqxprXJXBFw1mGurKWA9p1pWA==</t>
  </si>
  <si>
    <t>4860.00</t>
  </si>
  <si>
    <t>5880.60</t>
  </si>
  <si>
    <t>2024ST0178AC</t>
  </si>
  <si>
    <t>2024ST0178AC - Servei de manteniment del software del sistema de telegestió de les torretes del Port Olímpic de Barcelona</t>
  </si>
  <si>
    <t>Servei de manteniment del software del sistema de telegestió de les torretes del Port Olímpic de Barcelona</t>
  </si>
  <si>
    <t>https://contractaciopublica.cat/ca/detall-publicacio/e492979e-2671-4878-a915-bda268b5976a/300261004</t>
  </si>
  <si>
    <t>33741.66</t>
  </si>
  <si>
    <t>https://contractaciopublica.cat/portal-api/documents-publicacio/json-xifrat/300260699/s9oXXzwXOTDyKDoI2roy36LTkLVssCSkS0lj5P-h_PClSnRNzCVXU3OnBJUnUAcxSmWZBVoLqPZkYaDu2rMS0Vbq-Vioz2YsxJ8dSAdFE5QHjFnv2HXCL-RcoWPt45pt7mCMPUL1WrpeSlBPlI4eIK1BYhq7Jb49mQxOYnurVTGGw4P3ZOs6H65hy-VnHIPsr5OlhzCiivfJGOgzVMDnecc22Iv31M05pStt6OfP08l3-_p5AzDKdyVze5m8bi33i-8Di9RigYqXcXBMvlesZ5IpA7FAcmlx9eCRALuIkgsjpOCsXUP1xBbBB4SGZatblSHQ7c1v0fR8Uz06OtlV7w==</t>
  </si>
  <si>
    <t>https://contractaciopublica.cat/portal-api/documents-publicacio/json-xifrat/300261004/knPSSEVtPDHwgck68Ch3HV2Vpb5oQX1SooQ45iELLX4MdVOgVsLGvi4ceCMuOYMWFTkH2JbFIg3wdDl2hO_qW2svuqhCNKI0t_G4-cmK9PyMHmjrn5EHCKMIn_ZPzVJf09m3J0WAwPSZHvmYL_URvCHpFr8qIPh16U-EFMF2AVb1W4uWhQZgCkc32buMmXy5loT8FVYO63jhhDG9cGrqUZDsw0ynEHSL-PeQN-QBpwmTyO_YS0h8RsbIsz-G_SPfu1W0mBYKzOkT_W6cZg8Dms3TziDHyknzuoHlI4gKY27_Vv8ClskYUK3Eoe00xM532k_Tmh682cp2lYwpF4s2dg==</t>
  </si>
  <si>
    <t>008_24000079</t>
  </si>
  <si>
    <t>SERVEI INTEGRAL DE VIGILÀNCIA, SEGURETAT I CONTROL D'ACCESSOS DEL MERCAT DE SANTA CATERINA  per 6 mesos</t>
  </si>
  <si>
    <t>contractació d'un servei integral de vigilància, seguretat i control d'accessos del Mercat de Santa Caterina, que inclogui el servei de vigilància privada (sense armes) i seguretat de l'equipament i llurs activitats per 6 mesos</t>
  </si>
  <si>
    <t>129700.38</t>
  </si>
  <si>
    <t>https://contractaciopublica.cat/ca/detall-publicacio/88bd5384-a895-41e5-9802-efccb5fe8242/300323794</t>
  </si>
  <si>
    <t>111171.74</t>
  </si>
  <si>
    <t>134517.80</t>
  </si>
  <si>
    <t>https://contractaciopublica.cat/portal-api/documents-publicacio/json-xifrat/300215574/qzI-1o61_dSeYT8XdPnE8RFHu6mdLEwYrM5mBQy_7ZeUpFGt_IUAqCGOVNpfh8NKlc9gB10Y8a9s1Du8aI9lsBPWgn4jQ6ydbXuhE7zNxB2Zk3HBeNhAYyUn_Mvdg-0smxZ6hXtmgCeFgVG8iJENA_7VgwFrFrECTMI1N2iRFMb9oACy8YenTqJ7lDe1SvhepIRrNVQFlVwBRmWkoyTtcXxD5rBa6oH_yx7piz2pyY6iACb76_m2-66Y3MJWkYz90YZYh44A5EFp5tJdACrY_wBlW1Pe9Kis5HIkJGQ4pQSxr1V_m7WiwQS7y1PUBRp44qj8W6khixJ7W5j8X2lQ2A==</t>
  </si>
  <si>
    <t>https://contractaciopublica.cat/portal-api/documents-publicacio/json-xifrat/300278497/SXsS-APyuDDcmDvBXxt3Mgw2C5MnY4aPKmACpo1ZK57iZBZg-5aT0kTHQ6_9nCYqgYYV3dXyenIPcK73QANxuuGtJzb8UZRXoX-iCUQ6Xw2J1oMwAvbjdw8fp7iAagh2UY_LCudKK2SMQF9LbZOUZiTScW80QJFVgdEXIjB8yjrGLCNpxZx_frCAzHvdeJ4hnL8TxuxWWklDMnIPcF-pnS-Hecs6gmM8uJakt-TdGgd4Q44l-GxYALbqaGzPjuB_fDVm4_ByUjv_yNbGHVByc14NzrYaTk5M7CfS05FXeNfvII1wxRkCejPoM2KuldqNsBS29PhJ6bs6BV9xNp5DwA==</t>
  </si>
  <si>
    <t>https://contractaciopublica.cat/portal-api/documents-publicacio/json-xifrat/300293139/Eh83I4tGyqM7RGc9dOliaUaPb8K2Gns4oB0Q5tsfqk1iQdMyR2mbHoC1LoKOcRNy9AardX7eGKrga6iTOUV25n8LjvVX0H3-AVhqlizRDSrJDqoVFEKqRKuuKkjKqirZ7-lCV5XXX0MYmqUOrtVmjVjda8A6YVkxeYZOAlsbSFgol9vla7PR5FcLDP1SqEpte9VMQBGIY7kfXom3uRIDc5tvFh2IxwH10NICeVvhAUSosS2nbOAsAo7esx3TdyNqCz453orsJra195RVa0HljfWidSmB5FDY-N2wjCsn7CukZ-YIpDuhmnmRsutX37gp2bWkJNR_QgU4a1spY9ddSA==</t>
  </si>
  <si>
    <t>https://contractaciopublica.cat/portal-api/documents-publicacio/json-xifrat/300323794/DBdoHZih2c0dRcnGG1XYcNpKeBl9Zt9r9xmDW3oKziIt4caA-5S2Z9x0WU1-K79HEvW2O9uWRJXuXiO_OlppaGTpldTDkoapWUo90Sp5oSTnOTrZc7a-7edNfbfUGFASZGjY6xNlHrzonagDodjuBGS7sPZUbSCssz3kaBZ3CcUOqPGI8GJjoZc1Tb-RS60C32PvqV2rgVwDy6Gw3G2KYFWpPlEzf5mj5-Lt95mG8fOD7RAPfLL8DN2kGvdQhdQDdKzpWzI7LQP9Plx_Lm6Ys1spYZO5TcREZ8fG6EwD3F2_e3ZlfpUvFCDrbioQ6FCQAEtIaSSNhH-0P9Tk5I6Zng==</t>
  </si>
  <si>
    <t>609.2024.050_OBRES RELATIVES AL PROJECTE EXECUTIU DE REFORMA DE L’AV. MERIDIANA ENTRE EL C. DE FELIP II I EL PASSEIG DE FABRA I PUIG. LOT 1-ÀMBIT: 1 FELIP II-GARCILASO, LOT 2-ÀMBIT 2: GARCILASO-TEDESCHINI/PEGÀS, LOT 3-ÀMBIT 3: TEDESCHINI/PEGÀS-ESCÒCIA/DUBLÍN, I ÀMBIT 4: ESCÒCIA/DUBLÍN-PASSEIG DE FABRA I PUIG, AMB MESURES DE CONTRACTACIÓ PÚBLICA SOSTENIBLE.</t>
  </si>
  <si>
    <t>Obres relatives al projecte executiu de reforma de l’Av. Meridiana entre el c. de Felip II i el Passeig de Fabra i Puig. Lot 1-Àmbit: 1 Felip Ii-Garcilaso, Lot 2-Àmbit 2: Garcilaso-Tedeschini/Pegàs, Lot 3-Àmbit 3: Tedeschini/Pegàs-Escòcia/Dublin, Lot 4-Àmbit 4: Escòcia/Dublin-Passeig de Fabra i Puig, amb mesures de contractació pública sostenible.\n</t>
  </si>
  <si>
    <t>LOT 1: ÀMBIT: 1 FELIP II-GARCILASO</t>
  </si>
  <si>
    <t>https://contractaciopublica.cat/ca/detall-publicacio/d9e7d7f7-9dd5-463e-8305-582cb08204d8/300330067</t>
  </si>
  <si>
    <t>4652455.40</t>
  </si>
  <si>
    <t>18492813.53</t>
  </si>
  <si>
    <t>5629471.03</t>
  </si>
  <si>
    <t>22376304.37</t>
  </si>
  <si>
    <t>22191376.24</t>
  </si>
  <si>
    <t>https://contractaciopublica.cat/portal-api/documents-publicacio/json-xifrat/300160082/gWIEvAngPNMJ6cnsYG_Nobu5y4SruDRc1mnQEJuBC2B-uDJGdnn-_5nG4BJJYdOn0TOMUIn12CRFhev9gkx9fW2Gbw0KY5W2imN9ul6pXH3IpGTNWfrWFNTls3DBik1ugQ0uVtPFbmCSoKapBYW2P2vItl3dJvmStOf4lboKxcTyLwOPW20aO-9zP5VpTdd82jfwy5DroITjVG7Qh_Dh7IIXBoBFIqRHxkwMxwyNnxUfCsuXlbzfrqm74EuyBHUVKWkvzk-YBLZRKasaGA9xwNsDXHUjyXHu2fq8q0Id46MBeDMr4GLafpClKLmps9jFl9GCD1aa8mFU95KZqwBTqA==</t>
  </si>
  <si>
    <t>https://contractaciopublica.cat/portal-api/documents-publicacio/json-xifrat/300293148/JA8Z97HKSh9WK2ZNpiekIza0bZS9uBKjfgZSRmnhvm9iPIm8SjxPlKtEESj5E2rBg6vrMFHkQ4ivcOSmYetwwGyEuk9_RH3KN09R4JS6AmX27BqlbeullH9-n3fXGft7zvGt1lyZptQ1AzcbbuTxJwfQ5QQDHOnutYYT9PsOeHOHUEh1zmpi6VvfFcf93u-ArM5dhVF8ss91uokPgeREs1Nl-1c1NCdOXR883pUpJVGOFh1lOUAX_baz0bpst_ozlj5Y2nrC7Ue8HV-eY-zWxF3GA2t9wXNJfcagInCVN9eedLtuYV7q5M2RQiSKJ_Mky32BnTgydBMqw6B_ldO4SA==</t>
  </si>
  <si>
    <t>https://contractaciopublica.cat/portal-api/documents-publicacio/json-xifrat/300293288/HECpla7SMd4QWqu8ypVUi1Q8ZYQxNlQkxS5y2qrjeyl-t5AWNlLXguza3WXoD4GhKgmZ9mrF5xtYjpuGcjc1LWVRwPLi88I-X_tA5guppycCP7Nr6xpXIJB9tAul8FzQRL-3BHlhJUpZvzerO_TyJYS7VcZzJwtUQTBPVZgxBDsjC_NyFicy70vEWmsM3CxY88amldyjG7RJbLIlH--xXlnrc-0H8gCW10i5OoOUKY4epD5WJLHPPytGi1p4ArdxGZzd5KsUAPCuCsdz43EkLRAIehm0AxhtzzpmHOWFglNH4gugpFEQ0tR6K7_zMyeYAhLwEJ7pwZjJcHj8wz15hw==</t>
  </si>
  <si>
    <t>https://contractaciopublica.cat/portal-api/documents-publicacio/json-xifrat/300330067/YpS3hr9W30Q8CaTa_9UgK44NLNzhky88A8rPjx4Do9FP3Iyd2HVtn03KPCe87_YNHFS0cz5Y5Nec_eV66hj0PRaGZ9Sk0UuE9FBpGTc6ifAJkTeTlaY5rieTUoKHO0NjEfNRPIXdohrLRFMhAyCb4QoKfFL91JB1YdoSVqQLbBfC3GYcjVx7R9jf2DS5GVweHH63-Lt-uqoLH6evD0oaVs33CbHNATBPJt1sVlTLaboaq2pPpWcm4sey9K6eGg-LOMokdiByynLu9659ICwvGZczOykHZDTa5SRilSJEbTIQJ7QNEUtOIxJEZ6r4mZ6rYkblGFfQLBO19mIk1dHv8Q==</t>
  </si>
  <si>
    <t>LOT 2: ÀMBIT 2: GARCILASO-TEDESCHINI/PEGÀS</t>
  </si>
  <si>
    <t>6108523.04</t>
  </si>
  <si>
    <t>7391312.88</t>
  </si>
  <si>
    <t>008_24000024</t>
  </si>
  <si>
    <t>SERVEI DE MANTENIMENT DE LES INSTAL·LACIONS DE CLIMATITZACIÓ DE L' EDIFICI LA SEU DE L'IMMB I ELS MERCATS PROVISIONALS DE BARCELONA</t>
  </si>
  <si>
    <t>L'objecte del contracte és el servei Manteniment de les instal·lacions de Climatització la Seu de l'IMMB i dels Mercats Provisionals</t>
  </si>
  <si>
    <t>56608.10</t>
  </si>
  <si>
    <t>50720000-8||50720000-8</t>
  </si>
  <si>
    <t>https://contractaciopublica.cat/ca/detall-publicacio/dd106f43-662f-4709-a535-93f850632c22/300293228</t>
  </si>
  <si>
    <t>26956.24</t>
  </si>
  <si>
    <t>32617.05</t>
  </si>
  <si>
    <t>https://contractaciopublica.cat/portal-api/documents-publicacio/json-xifrat/300160817/qWH4MjrCCD1RWdNhSzlZ2Gq_pnKtITp_cPCmg-xqEkKlpDg2qAU4I8fNglumbju2Qwo6nQiWgPUsDeDTqfxHcMUt_HlteHvgRKxmA2F6-1vKGwQMX86KplXj7Bwv_ioNsbS9QuIz66C6qiIjySlWn4emW_v3QFEiE18shUisay6Wt_eeEh9wgjRW6T3Jrx4zyOyL9FVGfwnGGFgZ628t-m02sbQtFj0pj-4yDiWLMAzi5UFAPReLSGuDKM3eJu8o1iQUUAqD2H_C0JpuSirbDdv9zqtqrBeHkolBz6VpLwBF9XbgsBFuxV9meT6AmUjErRRwTG4bPvsnUt85YLaMIg==</t>
  </si>
  <si>
    <t>https://contractaciopublica.cat/portal-api/documents-publicacio/json-xifrat/300263509/Qk5yvVFItdgKQF1PNsfULoMn7dz-NpIrSgjlUwNcvz_-POMLRaXK3TXi2NVQ693-LHk9sWJSpJld0Y8_P06b3U9n9jC5EC5Sl02fQZSuxGSLNMiL_5ruc9OR9suzWVtjVk7oLEgu-Ga5shyE6d8sdHlQcOcO0hIuFStm_Q-9NzGnwMA-X4gF_5iWLaZhKmbMBZeFBthgcTNI-HBff4Z2AxT-G-cexvqMJx-Ljw6VzGOryWff0d8lvoywIW7SARl1s49v1c3FhvvXVxhcD1nHcvFilByFCXI2LPX9CoXIxjILKkE1bu-MXOztzbsfea2PnoHSYkPHgpKYrcwnbQugwA==</t>
  </si>
  <si>
    <t>https://contractaciopublica.cat/portal-api/documents-publicacio/json-xifrat/300285238/BbAewDmJ0866jtnZpa_MovUYsCtBDymtOv2rkt75bVFKA2t47dZeGBUMjWxCQx1oydDlx5YsBeFY1_tvVZQzhBo1ZOlR6exKmY2iP_pwNSsvdwfjG3JcgUOBJjaLW8GVzdId8rgSQJB9fl3RrV8j4UFi68lTBlE-2-NRnt8c53aPymfkyRSMScZOyYvvEUi_bF1bCP6J87Gkqqk4dVGYFjT_jpU0jJKTL9ZaWW7EukT8uSc3klK2wLxJXwX4MoZeqjkPx3jIB4J20FSPcxK5iErI9Rl-TdENM-PRALk0I3kY0_2U7ZYu7637wLQoN0co8auo7nXRH3XvEn9rIS9-CA==</t>
  </si>
  <si>
    <t>https://contractaciopublica.cat/portal-api/documents-publicacio/json-xifrat/300293228/t-CVChuqkAc8WcnEFljlsuQfSKFsRUhtqfQZ6BU35ut2bV-iNUhNfRUKC-MtSCnbwDYlUCfbNugydaYK3yIyYoAu1K1WMVk8pE-7jTwwsoiNZEZgJ8d4v6jdORsPax_30gWhm2kzELHzP9DQR7FUypVkCGp80Ko_lz66k5pPV7oZoEid97dRA4MBaXRqlyXukrsn6x7sr9v6LaJ1Gng8tk3JYQ27JaTXGzZlSu6BLV-fYw4MdgMZqD99gQQ8EIzgfnDMjkClNMPGtAF10OZtfLW-TEYzZ4QxREYmQU47Z6J0lZuPusRh-76EEH9s3AYgr1n7x3r3ot5fY8xjGyWQpA==</t>
  </si>
  <si>
    <t>001_24002277</t>
  </si>
  <si>
    <t>ARRENDAMENT 12 EQUIPS IMPRESSIÓ</t>
  </si>
  <si>
    <t>Subministrament i arrendament sense opció de compra de 12 equips per la copia, escaneig i impressió de documents, el manteniment i subministrament de consumibles, d'equipaments del Districte de Les Corts, amb mesures de contractació pública sostenible</t>
  </si>
  <si>
    <t>Subministrament i arrendament sense opció de compra d¿11 equips per la copia, escaneig i impressió de documents, el manteniment i subministrament de consumibles, d'equipaments del Districte de Les Corts, amb mesures de contractació pública sostenible</t>
  </si>
  <si>
    <t>https://contractaciopublica.cat/ca/detall-publicacio/f41f4077-4ca2-476d-aa4a-dccf20c00843/300291222</t>
  </si>
  <si>
    <t>La presentació de l’oferta es farà exclusivament a través del Portal de contractació electrònica  de l’Ajuntament de Barcelona: https://seuelectronica.ajuntament.barcelona.cat/licitacioelectronica \nLa proposició que arribi per qualsevol altre via serà rebutjada.</t>
  </si>
  <si>
    <t>17560.00</t>
  </si>
  <si>
    <t>21247.60</t>
  </si>
  <si>
    <t>https://contractaciopublica.cat/portal-api/documents-publicacio/json-xifrat/300227815/EjxcNWhOg3T86H6XVukEEM_LdkVSjTcBO-mbCqARUnr8Yw4SUymBjC1zQUL0Rx6ucqTkjZockat3lj7KeKMwmm1v0YLcFk1DoF6JGvix_HD9RfUQZOTfAiFUyKI_DpHXLhiZ9VyrGLYtLx5I5QfU7xYtufOoZflsVDhMEini6yAG2Zpf0FFodxOc4LE6J1BCiCNC6fudRA91CibdFulvIWmkEJKu8WNAoyczuYJ3PNL4Bjyk6FNw5O6y3r6U_gP-vhaGNbRZO2NFxi1dsuTLsxdmfGLHc5AFFbjVsC7xbmH1LNk3CJJ_eqzjrk6iUcyxalunqbVZdEErM2SjLR2JMw==</t>
  </si>
  <si>
    <t>https://contractaciopublica.cat/portal-api/documents-publicacio/json-xifrat/300287256/VR-LLJEsyL0k7Rs66Ze9tPuxScqV0J39ArW6hebFxRWAqJTycMY7sN0d0HIFX0NB9Ty4n21AdiVHg8b_RgHz35car_jGKbUqBrxecvO1di49Rq1MFCE8w5a2FfwWfgWIFN7OuOprbz5mqoEhyNMPKZlmjFoAsmQqLjWFrzd5whXGPe17SSrh4O9FTz6nCYCcbIoH3EnRfc4auDbR5tubMTFa7My10RGfk2RnZhVMm5Uk37KGf0o8NSflTr3o0HBywjeOrEIkHEVbUN8TOyZLFfco1QTj7p-0AuzVuOXbnl6kFj6tG_aySfaG9UMbP_SgtGcNqhvcYLHutqmbxqdBkg==</t>
  </si>
  <si>
    <t>https://contractaciopublica.cat/portal-api/documents-publicacio/json-xifrat/300291222/SL3Xj1va3Dz1oQ09_74PZvK7LYVJ3UApvzsSgXRNUG1xgs589XLg2HpWfgUghl7tU-2O4uUfTkNRGsiNb4JBMkbrFYUji21VyGVBJYBVkeywdHEQHfhQRXlmpsVYW8-5BqmGLPCHGMq10sctISloyhOJUr0J_tUFTLbgw8t21SYjZozJq2BNB1ZS8dp-h937UJkdTAjHT-nw6XovqgVdJU9EPzvbRN77_FP3LK0RLzGdm4HtTa6ynYTdW6umqBIr-a8x0Cw-8Gjn6YCGWE8LMpCtWbsNUPFLoe5FfOQ9lqUNzJ-U0gxJpb29TAH5x_l9kpcvWDfFUVRh98iGVPuQlg==</t>
  </si>
  <si>
    <t>001_24001628</t>
  </si>
  <si>
    <t>Serveis de secretaria tècnica del programa Oficina de Ciència Ciutadana de Barcelona</t>
  </si>
  <si>
    <t>204566.18</t>
  </si>
  <si>
    <t>https://contractaciopublica.cat/ca/detall-publicacio/17291202-b809-424b-88ca-22c91f7db9e7/300321188</t>
  </si>
  <si>
    <t>63926.93</t>
  </si>
  <si>
    <t>77351.58</t>
  </si>
  <si>
    <t>https://contractaciopublica.cat/portal-api/documents-publicacio/json-xifrat/300192938/YFOz2UWmf4HtBgxDCrBS1Gkaaa_etOfZ_Vqxy5iiKa1zLHgvUj6av5BQNOIWGTeiGA_4ugiIOe6OuV1BrG9g7CJLxFLdHZJT17c3r4qq2NZmm3fjx6DtdZy_rLOqM20tWKlnLB8aG2jUwRRnCWpLwq5r-5nAjdb2VBTNT1sbJJLfVG3zC4jiHi4yirIOwyNZXUqRZhOXw4E-P-KMx4mlkDBOUT_oo18q_XgC3eOr9nXbGYAibQ_7jm_EV3Oo-oAiHTu_VA4IgCVEHM86Bvdpc1j4hNhJV637k9uJ11M_14DKmbgdDkJ5CTEgT0rBzb8im_mbIBBMRVNP8vPiRZC1gA==</t>
  </si>
  <si>
    <t>https://contractaciopublica.cat/portal-api/documents-publicacio/json-xifrat/300293682/WlR2rAX6w9cEFDkWcby6MrYjLOtKmZCoWCWGC0-fBnFddcCiuwVdvfj3JIyZ2msziXYSNSHqYRpe66tHCjspXZJqfvIjl5NJ-BKrALiDAjORXJIrofva4MzU0OF1Q1O2_fAtznoqCmpdcWYmgpQEkr2vKyB-nYuuize5fCSVCywBWRsb_DQ_6XqOxJG0mIpNtzAuUQ48l8lZlUJVda_qjDjGczxZYvKDzHUVVfgXIoZYD6-j_XeSpcCPQdaAk3VLEOybCGJx9cLPC6Xg_PpiRtLoaZdA8zjmIPpi6n_fycqqYxA7MdxRQbez_XLY1ht6CAcQjUZQQW724B-FbqqbWg==</t>
  </si>
  <si>
    <t>https://contractaciopublica.cat/portal-api/documents-publicacio/json-xifrat/300293774/hVzxI0b3QjholeYX6L9wqEXQcXBM13mZNcT9dvl_hdP7hUruYFsGtLZcheNjp6eQ3siy2lttohk7Wx3_GtKgGA27WvYw2_81cFkBjKWuJd-wQ7poPK_Wa-snfweZFIOJPM238eKcqENfbgdkNEvC8NAEdL_1WsIaGhjBCvJO48WH1OkxCGdjP3FmC-KOaKKz-cNmr_KRg6UBhRKHdagNYCGTSovn7w0QE659CJa2Q3rL_l7LDX0PW2qtjFXk8BUDJlzgSIE1U73K9CS-Zv7rOaSO4WXUMxptKv1vroksSej7SSX7ygeIfq9AS00ZGbDEIFHOwdmCGKL10UH_rcWWlg==</t>
  </si>
  <si>
    <t>https://contractaciopublica.cat/portal-api/documents-publicacio/json-xifrat/300321188/mmc0WDdd1ljh1OUsS_oK1fvOzwXknXg0hllrWtuaYKwhV93LQmL_2-2Cn1jWSDr6nuEKqAU8ERQuqv2BYMzCWmYbwGJNnS7AYlIADs-XPk0go0dUchUC0n-r-JlD8H3xOM3GV7iURtLGEynibN9sHj-S7pUkKtX3V1xECE3VeECwzRjcsNtlGTE3MMiMDlOhuY0n9cu6S8h2yergilnivoOaLRib5Fpd2xrHsDSaFx12Q3jB0NykoDqqYwgylCVnPk6uDy9IH2modHvMAAodRNfnq8HQeBsxmrhQiUlqDCv5gzyHsi5NbbLpU6hy-gpE7gZ8mC2-sBPxkIQLjmWw-A==</t>
  </si>
  <si>
    <t>CPO24050002</t>
  </si>
  <si>
    <t>Contracte de les obres del Projecte d’urbanització de la UA1 de la MPGM de les vores de la Via Augusta, Fase 2. Districte Sarrià-Sant Gervasi, amb mesures de contractació pública sostenible</t>
  </si>
  <si>
    <t>138862.69</t>
  </si>
  <si>
    <t>0 anys 5 mesos 8 dies</t>
  </si>
  <si>
    <t>https://contractaciopublica.cat/ca/detall-publicacio/063de753-be50-4af0-864c-e3592d0684f6/300310717</t>
  </si>
  <si>
    <t>126238.81</t>
  </si>
  <si>
    <t>152748.96</t>
  </si>
  <si>
    <t>https://contractaciopublica.cat/portal-api/documents-publicacio/json-xifrat/300170655/cKyHYCAEgCpiZp_LAu8_nACeFTJl5r0QTVZhivsOlf4_ST1EmLJzaNwDuBoZSs6rgBKEGlGSVXADcn0Jh0ots1AfujTYE_2fa9_-004kgEZ9bm9TOAeCqfN8s1mEHMyN5FXEFZTXL0g9dnJ41qabao_EfiiTK3ScdzWTOWT8XyVHmHlwyy0GkFDbq5z5dC09n3s_vAsKpIn8v2TTpu58gNTPxm_yjSkGG8myfRnuZLu2qPGBVFQeLHp9zJTcra-G7oyUSmwWaLXrTytHSm26rK7bgpKH-TQd5wOCoqehdJ9J8jr2aP0TUzIFscmA96rjE1xzjI4g30Lvwwf-ejOTCQ==</t>
  </si>
  <si>
    <t>https://contractaciopublica.cat/portal-api/documents-publicacio/json-xifrat/300267276/PORFWA5MHabSK9VtQLJRFrFBRO3nmtJmVjfd2GCOeJf5J0xdo4twdDjJPR3JFeGA1GiXHSI28ieiNW7S_CLD588sxuX03o6O1_kxC-nwkLH9dvvqiF-4964QeuYHNYEKPvKDHQdLcKRy-e0H4ByNu8RtVqo9l7jQIUJjABYVvWe6EJ3HNGCrJShWV6qXQMp4xH5nwPScDKl7E-fcjbZhlJlYgvCzZngDHOo5M8ziKWoIFXVDNJ4iuaz1pueQx-FPX1WXn0sC63FFXuD0C4pX6dsJV6ZGPd6RpR4RTa7ZfkG2sRPRmbIy9EVHduagEOL6ZPx1jh1zCxyGnz5DZq00hg==</t>
  </si>
  <si>
    <t>https://contractaciopublica.cat/portal-api/documents-publicacio/json-xifrat/300292336/o3O1xuV__PBwvu-Lv4YGHUUV5GlxIt9__-3lruVi3UkYix35fVwtz-FtaqA7KtCqfj3lwRWVvpciAg6F9zEXwkoMekmkq_VzjJ3aM82MoM49q2JznATazsGhNd5AalTqyhA-tdhXHkSCQeRWcl31jh_Z-vV2jcM-uKY5V84HDfWEhBALF20nqqhy24v1k-CoHpeqM8DcL5AS_dUl5d2Zhi-rDCgnTt1r7Pq2F0zTTRHdS2dQ-aSLEDzIc3pRv5kT3XjH6xWXC2jh4BqZnwyKTdv90H3w3_hSHJlVCnPlHxakPU3PlgZRQfApL6Yl-dg6fKQVy40Gce59e_wl_sKOew==</t>
  </si>
  <si>
    <t>https://contractaciopublica.cat/portal-api/documents-publicacio/json-xifrat/300310717/DB8fVF3IomT4UWCOpRmoK_7v_b9j56L51_oiWzrR_SS2gd43ee2AWZLD7MNRDaEv1eoG-QOgmVibVBunagio6jW-gwOxb40v0wrhuWkOG11wDdUWnrqb4FM1xXcMmuD97Wg7nkBjA0Cf5R6RKIT9RUGrlK-3tw5ckWqSybAWxDfJ-NaVIRrQuPS5zBKXnCmq3k3fbSmh6eklZR-alERqLSrnXvVYtxqMBhZXSo2r9eoCq7u2eHRv_QbC_9KcJSPgaN4eVqNG_pspbEpZk32JDGKQEEOpE1vsbBu87spLygko0pNFpGbG_2DXc25mcC7PJ3ncM5nBGAZD1Llkinfi5w==</t>
  </si>
  <si>
    <t>001_24000996</t>
  </si>
  <si>
    <t>Execució de les obres de renovació de les instal¿lacions tèrmiques al Palauet Albéniz</t>
  </si>
  <si>
    <t>Obres de renovació de les instal·lacions tèrmiques de l'edifici del Palauet Albéniz (edifici principal del recinte) i de l'edifici auxiliar proper a l'entrada, eliminant les instal·lacions actuals de climatització, i disposant de noves instal·lacions de climatització i ventilació amb un sistema més sostenible</t>
  </si>
  <si>
    <t>2363636.35</t>
  </si>
  <si>
    <t>https://contractaciopublica.cat/ca/detall-publicacio/0dbd0683-8c0d-43f2-8729-149341192612/300294325</t>
  </si>
  <si>
    <t>1818181.81</t>
  </si>
  <si>
    <t>2199999.99</t>
  </si>
  <si>
    <t>https://contractaciopublica.cat/portal-api/documents-publicacio/json-xifrat/300137792/ILHHGZy6ynI-CbB2InOTqElbjSpR-8UydijrERmwfruJcVz94vpa-7gjmHWkOzLFHwhNgtXirwp2WpNStzfBjj9OSdQnRUzYH2t2wpHhq162yX4pYigIm75_UP79oKOrDd_DSob8iPp9H7U3SB_1rKiHYAlOgAwHURSISvIGwMLsjGgDjUqFRQRJECJ0euFZb8dZmCpQ_QnkG8falbKOtF1akKNCCj0MlMzpMAKziEF9733TninVP59PEyypn48-v_JR4OflLYkYClhl0Di2f50V3U3Ev2UCL9uHGkH301FQlBLYLmmT3i8TaRgHf7zsoef8DCvDdapeslBLCHf-Yg==</t>
  </si>
  <si>
    <t>https://contractaciopublica.cat/portal-api/documents-publicacio/json-xifrat/300268656/ak8Ehfd0MP-mfU3xmo618cgtZzjeVH8XWfwB-99g0oPqjT0TF2DoOsvIGyylRxxMuEMN9RzYknNGpGJuhVcKRvDQIKUk3oVuRlxEXWwqFm6JioIxVdYQAt9lZ-MGWfa-1LF3lEWMLmI3p2ocHbfOBx7SqWPEZF-irFj6f2mZAokWpiFoA3Pd1LItpxPzJGRtN18lfem_ViZWXBQRncsJjUiB-u2ujfTG0wF2rwMktEN9ow13gA3WTU4AsZn1FDlg08txPm8507zhQgKEqS7MEC5PmN6UCVeeC35lAuE7eKuOXQFaOWzl1QGZ63oEtGUY_Oh30zstuWV-UlwJCCBpfg==</t>
  </si>
  <si>
    <t>https://contractaciopublica.cat/portal-api/documents-publicacio/json-xifrat/300268790/Cx-NgkQTFMzFyZ8udfK4AnHXAtSofWKKuHdL6Yu296Q-GkaBrrRJHLIKe7rCOC9imxMWO7lvbcF5hPNBsqRiCSF4FbBmd1pgNP0ZAKiuZwNMrCgkvTwnwFRskyTg8dq80wXT5V2Hs7Ccm9ZSkbAmTA5XxQfLdM0wO1B_ukt3Hm5Web67SAnO7AamRh7fXg0R_0tlCN2jQnegVZTnOmt4sXdVMuW6Ap6C8otcKNyfK7jpN6GcFuAx68IKdoik1WGi-F0hMzA88doDrrwKoJ_D2QzqfjnTS5xDjz-oKgukxN25rVBf7kUC5tmFqrnAL6Nq8c1V6GnTZmdFA9oGm9SNpg==</t>
  </si>
  <si>
    <t>https://contractaciopublica.cat/portal-api/documents-publicacio/json-xifrat/300294325/VyfavsUNDaGG7qveXkUpBYJw3CKEX2O_pl2kT7W1m5HO0fRJMwSVznmhclRINndDUFflFkJ63VpzBeykYjG-a2Ahitmpa1ZR_eFKxrXbMZTsK2irUfFrcO7Na7Br98kgUC1LnvVmNZXeiN9cMJqSVDjrdkSKYr0NTyFzkw4gWmO6LGApTJp94t930NT7Ylph8VyFqHbk6QbAkQaeV0XJViFyCpIOhbO7zdBi-FtLx4Hss0hdxeCZOt74UFxVnHm4UrshWMVKdo1LSrhWKdHU8WJBK5rzrPZuW1iAvqbd2JtZxopRLccsbjrrgrCk3biqEMT0_TK_l0-rGD6Uy3jp3w==</t>
  </si>
  <si>
    <t>001_24002601</t>
  </si>
  <si>
    <t>Serveis Espai Familiar de criança Municipal a l'Ateneu la Bòbila al Barri de Porta del Districte Nou Barris amb mesures contractació pública sostenible</t>
  </si>
  <si>
    <t>281725.04</t>
  </si>
  <si>
    <t>https://contractaciopublica.cat/ca/detall-publicacio/13d66ac3-033a-40ff-bdd2-5ad12210e86d/300321128</t>
  </si>
  <si>
    <t>140862.52</t>
  </si>
  <si>
    <t>154948.78</t>
  </si>
  <si>
    <t>https://contractaciopublica.cat/portal-api/documents-publicacio/json-xifrat/300217486/Degyh70xnbhlYAn-o-Hx3d33AEYgtmtwfZMDLi324LadYaUZMrkXo3uM5CPUGweeuZZo4JyjHdtqEblMoSTxi1i0bpEK3eKW7qCXKDulOfbRPYsiWGvuTsTspqI__Pcy6cIq_KzJfnGNXRyV00RfarHZiUFympQiuSNGwG5aJep7hpPUDuAHcZa62ZDcQm-eN0qRZzERB1rH2oAg-arnLvp72z2S7KSMfAhIIXQ0NC54B0WrfK3HX7RAgllmKVm-rbMbyW6__JMYBMq9M2YwCBRUHNybKcatXqbpQa253R5ukJPw_Jo8fj_3ljmBM5GU0JwYpoiO5-PPTg3IAKkA4A==</t>
  </si>
  <si>
    <t>https://contractaciopublica.cat/portal-api/documents-publicacio/json-xifrat/300280866/BVpAe30BjGqJnYsfqRPd3c40fbv75HEzcbynZhLInaBfWstP1f9ionx1J6nm55zGox08vhEzXK7ZlVu4vxEA4opXbpv058zh48QYam1oaG4fUu2-WnQ7qEvpxBBD4SYk_l-R7iiSvJo5U0jF7cTc9_5hu2VIZ-MeGb7jTTaUGAfzG1dAt-HGi06SrcEmmI40A62PI0G9PtOIIpuqqcjNl2JGwvQYMutaZiXgm9r9J2nZWgkSvQbiC0cmNERTKfOrSqrk0L-uf4KNCpDMvimHtUfRoxjmwj8v0VpoYdat2iMRomZ915kKa0EdO6oQnar5Gnx2EiP_EEJq-BAJhTDFUA==</t>
  </si>
  <si>
    <t>https://contractaciopublica.cat/portal-api/documents-publicacio/json-xifrat/300293407/jzS1kk-UXizxG6oIthD4xrpO58CN7TUnYniJAM-2QRiMP_rD8SwsuvqrRWh6h89xywGl3j_HLSbZUJiDl_-WAi-ewfRsJpiU2b-IFhLmQxCdiAobAF24Z8KMRciqPr93QlD2miOosVcNZF34HUbh5tzFhEuCAHZ2qmlRyQ5X3gkl1_5MJ51i3W2_vCsteAVqsoA-GylOTfcaSciQEFY6Kyqa-Guj6KPmj7H5NB754A8BbL7dMybGKg5NZUgeQJD31lhisiEfsMVfJETHrFKrmTG_7RJT1LGPcgqovjgM1n_M1o7w_TbzUKGLuvg7jpzGcTO5xYRd2rKO1Gza4dqN-A==</t>
  </si>
  <si>
    <t>https://contractaciopublica.cat/portal-api/documents-publicacio/json-xifrat/300321128/AIrfqfq3co5Rm1K_3pI4ycMJT1059Me3XsfzrRseP0EfotcsXkIyYv2wSbLShBdXKruiun1SjGYEOIl2YQQPOV5g8WmYDZKpuRXvzSZ1yJVS0e7Zsd1ANVuqMCH-RTaa7jFnxe2v6y3vKj7oDq24MFizNUJoFO5N0Kn7BRXobpDBDy1UbmBD8W-a--jNOQnFM3Four6bV5wIkyhgmnSkP2m5j0Kqo3o_GdysA5Ew4Lkc-oNAi1AVzy-qIiPDN_fgGzmRe4xhF_Sb41YOJHFwleX2hdQfXaoCzqRousTJWV8Xo85Bh3XTv0VVzn41ME1-JKl5jNIk3k-ineLm89_kQA==</t>
  </si>
  <si>
    <t>006_24001017</t>
  </si>
  <si>
    <t>Servei de vigilants de seguretat per al Programa Cultural de Nadal que organitza l’Institut de Cultura, amb servei de control d’accessos per l’Encesa i el Barcelona Festival de Nadal a Plaça Catalunya, amb mesures de contractació sostenible</t>
  </si>
  <si>
    <t>És objecte del contracte el servei de vigilants de seguretat per al programa cultural de Nadal que organitza l’Institut de Cultura, amb servei de control d’accessos per l’Encesa i el Barcelona Festival de Nadal a Plaça Catalunya.\nAquesta programació inclou l’acte d’Encesa de l’enllumenat nadalenc, el Barcelona Festival de Nadal i la Fira de Consum Responsable i d’Economia Social i Solidària.</t>
  </si>
  <si>
    <t>151938.13</t>
  </si>
  <si>
    <t>15/11/2024 a 10/01/2025</t>
  </si>
  <si>
    <t>B67392985</t>
  </si>
  <si>
    <t>126615.11</t>
  </si>
  <si>
    <t>153204.28</t>
  </si>
  <si>
    <t>https://contractaciopublica.cat/ca/detall-publicacio/c816141e-0edb-49d0-b9c7-5f0725f4cb94/300320041</t>
  </si>
  <si>
    <t>https://contractaciopublica.cat/portal-api/documents-publicacio/json-xifrat/300238460/kbnk0YmqfKBnfjwrQELYJzGG4ew1BSsqKRxsGzHsI2PIQYXgXLAXhqLmT5xe8XLh15NR2_ZmKa_1KaroHV1aYYG-X7HWz0S2tJAZ6a-zF3Bg3mS3kC25ScNravrMlRMcspiN-LaAzcc99NbPKC2yzJuzYhYznPjZraBpJAaBidW-uJEkO_HcX4KUq49Q8P6WKPIJYKHFpag7kI-IGJDyc5kUZ4MOIPKE6v6f_Nc7M_c_p8YQLOl_R_eityngUj41V0ObwEn5PDiJesxCTTYWFWcD7i5j8RcKm8sf-pPH_Vbf6pOLx16Zl88NQ9YRWv8u497ucimExxDm12EGpFSpFQ==</t>
  </si>
  <si>
    <t>https://contractaciopublica.cat/portal-api/documents-publicacio/json-xifrat/300294042/C5h4w1a6-F4cAYK2ORmDoDvnLTzKeerLPbfpS4QNUPz9cw_dL-qUV1szMWLK5qUgrlTizHNLSYzidy0iv7CLqfdZtTM1B4KYgO1a8e3O03Xh8vzmk_kveM9Mv_XO0Uu5JRxGV9F0ONjMluSf4zgkCBOTh7m3TlG8OlhYU7_7IrOgClf8I1hPc01OJhQ2czA_WsfkeITe5exdX2aq2KKWJeFw_XiglSdA9POTPjx7b2w64-sKqB-vwaEtuqMyjaWErzMrC61No1SM94vlzedYLVKk73kECiPgPkWgVPdnfB4SfdZrxMF5Sf-peqjIV_iaqU3GQJopk5XTUzclPWEFXg==</t>
  </si>
  <si>
    <t>https://contractaciopublica.cat/portal-api/documents-publicacio/json-xifrat/300294278/OvkN--9_NNdhEPCERchGthh_OxpfS99vubVyzFFN89EVyfO-zvQGjFn9TzsUaPk4qYeZJ8ZlWR_jTMOiF1a7MlEbwxZXD2Tdy7zfvJx4G1hdoip0CBXdswMKu-B0MZ0_PS_Q85gf0jQHlkj-HDUMdwsx7tKIMAgJoJKZSiMAopmdrWQghRzS9LuoTLzEkP4ac5KL3UrerQ6oYC6pErlCTI1wrVIYfAThRJXjE3QK2ZYi1xED3GLvpZK-IC0iwbyLVcjJSGTQjvs01fS4GSPQtUNuHc7sGXPZbn0-7CSXYNdw-Kt5eYDiWtAAJQ2tj4QX39exIPGC9WvNePtwMXziIQ==</t>
  </si>
  <si>
    <t>https://contractaciopublica.cat/portal-api/documents-publicacio/json-xifrat/300320041/QeJ8ffBiHWOcOHQIY1_vX0fvAhpH-H-dSBaFA9SZsdB4SopkG0KpnKFGc2qzImeM4rbtrNTkAyFP0i80X7AqVrQacvtoiNDxlq7zYqrW1dz89OP7wZPrT9kTcbzsLOK8nHijdBHsQw6sJurXJ4WKcvQ67PVlKWQBSR9aCxOK_gvGs8NxBr7KXbm8Npav0T9DbWdmJ5hEww9vpx4RfQB_GiEXYWtULZ0UsCWmkNs3hv5BqdIM4wBeNh--Rqrev5UIdMcv3EMdQcIh9Py2rFNkvcxIQDPvHz7zQOeLgH7X28WGPPcZ-PkrMaf8_ebowgeaGX6YpQPP9fXYBICeuwzRJA==</t>
  </si>
  <si>
    <t>001_24000907</t>
  </si>
  <si>
    <t>Contracte de serveis per la redacció del pla director de ventilació de l’edifici Vell de l’Ajuntament de Barcelona, amb mesures de contractació pública sostenible</t>
  </si>
  <si>
    <t>Contracte de serveis per la redacció del pla director de ventilació de l’edifici Vell de l’Ajuntament de Barcelona, amb mesures de contractació pública sostenible.</t>
  </si>
  <si>
    <t>38962.91</t>
  </si>
  <si>
    <t>https://contractaciopublica.cat/ca/detall-publicacio/da0668a2-c179-4f60-9775-bec11d8b7414/300294379</t>
  </si>
  <si>
    <t>32469.09</t>
  </si>
  <si>
    <t>39287.60</t>
  </si>
  <si>
    <t>https://contractaciopublica.cat/portal-api/documents-publicacio/json-xifrat/300126667/GyjuQ-mUnmrC_AwYH4kc7U3XizdksW9YtodvaFdql_yzfxcflR6WfeyX4wDpn_FnSKdtq6rSKpy6As4dOR_6ib3oqSo325eMzWqL3yRNPDjxtDYis7Jue76w1qgNPbx2YDkdqlpgMtDa6ZOn9CYkJvU7iPdH77s_FNBSMIyhppIHg6617wk1uxXwxPvwTUtBfzxoH57K-M3bHcIb9WrZgAVngq-zkvvMpWeUpJiz8OrCzFfve1csV-YU_pgaMwleIWOZFqkBNX7_lWuJDQgAqvzJCytXCY887OImcdvohiWq6v0VrTD8sZM4-xs5C6XqRoiRZi7BO_mQdYZoeF9Rnw==</t>
  </si>
  <si>
    <t>https://contractaciopublica.cat/portal-api/documents-publicacio/json-xifrat/300192495/WfL9AbdBPEVrPpmHYXSndqy2MpYrNLOpQN-ZDlLF74Rueo8L51AirNzTiYk7T2c2fdOt-spMyknhD5Wtxjges6MwH5JlXcvo9mWAZ7ijjXe3dbrvxQuI6tA_lWtruyVzxgI70uF5spI8N8uy5TxRrWgoeR9GhEPUYRX5Mb5LbZmIvmlJ3ZA7O34vHpOnubQO8ukcCbq8lEcaHO7heSacjtf4cbMukNcMKq2vS7LOWRHNmVQVdOpbnLvGMumYZ2GhuzA54g8Dbf10CKFs1_lemKu6ZGk10rAL-2viR7KOXwMNIlPVK2xXKmGQK660eVNpOpTNjrZXsPplwgXjXSfkBA==</t>
  </si>
  <si>
    <t>https://contractaciopublica.cat/portal-api/documents-publicacio/json-xifrat/300192572/Scrl7cbbArjbWy3irm_16d_CUf6FBFe-udb2V3i42qRGZQFHKSItN3BEcbPmaO66zlWaYlSYwVxp-3NHCOezJG6fGKzvhb1V6ffIdmiBsrqZ25A8ZVg4yWPiXi5BqMevJ1BjJwOioX84P25SSkssxZ9i29CTnk-sU9MrzmK53VYp10-sW2wsBdUWgpN-ABkko8qpkzKBkK1DzpA-Tuwjtz-xfh6xwUGlWHNAyEg2vSMlneDBMyFIJMfWjiT2Gr2Af2o2tBPZ0x_K9NXPjC7xA1cm6oeARzLYIWU9C1NMMWPecaZjrr_DBJ8G2tzM8zlf2BVxhUb6w2Lw4jWILNc-uw==</t>
  </si>
  <si>
    <t>https://contractaciopublica.cat/portal-api/documents-publicacio/json-xifrat/300294379/KovG2cjd-yCu_DviXURzI2dfQ6LMK297CcGkzJ4KXfFH3zFpTMHEFY3VggTfRyNp7csTLYtRT1QkILg4YFuoH2g5LkOoGG7UPzVThzUJmpaZHGooEbvycvPDbvybfwkRCs4bxNyRSrnDDj8V9S7jwaE-1FqApHzbbkl-B1b8ycxVxzChcIABH9gWKb-X-19GbbzTl7fnD-lvSytESKjBMvhmF0IlzNoDOBFLMU84xIVhSoP0l-fndKS4tbY1TtcpfFzvpxCVUnUiZhcYrvh538ND68_XPVGWXZK5luH6v4TpuKSBMFIznV8_oAUFACMMN2VzpkO2f6xWN0LrIs2nPw==</t>
  </si>
  <si>
    <t>ZINET MEDIA GLOBAL S.L.</t>
  </si>
  <si>
    <t>55-24</t>
  </si>
  <si>
    <t>Serveis per al disseny, creació i impartició de les accions formatives de determinades especialitats de l’oferta formativa estable de Barcelona Activa, amb incorporació d’objectius d’eficiència social (Exp. 55-24)</t>
  </si>
  <si>
    <t>Serveis per al disseny, creació i impartició de les accions formatives de determinades especialitats de l’oferta formativa estable de Barcelona Activa, amb incorporació d’objectius d’eficiència social.</t>
  </si>
  <si>
    <t>62224.25</t>
  </si>
  <si>
    <t>https://contractaciopublica.cat/portal-api/documents-publicacio/json-xifrat/300292450/famked0fwCpVkml547fDg-9Sxb8xB967xEf0KmOkV9IPEPyTGpj7TCjLwjhea3mcXaNER5Mu6bbysWXgy3HSodTfSrinCoDKXJtqjRdjJAorGmO_uijwTqP6SObW4NIu7fYTBbTP4ABBjG9a_SikjerNdzn18M3MVVmLBlJ5aSua63v1NN9C-MUvKZbYQZAaf1bjzVJBeAjeV8ve1bU4e1axNGixRvnuOcLBes0Ofx3oH7vyvrwiwVykcUXKR3Kyu2w10rc0Ar6mASClS4kH90YWZiZ7O27QySTOQKDpu1DqTg6iWe8yugQP86iAfTipRMlSdFdpX_bL7Dn7V6GOrw==</t>
  </si>
  <si>
    <t>https://contractaciopublica.cat/ca/detall-publicacio/0989794f-9e19-4cf5-a06d-a892dd6e81bc/300346254</t>
  </si>
  <si>
    <t>https://contractaciopublica.cat/portal-api/documents-publicacio/json-xifrat/300346176/fWH_nbJA1v5aY3paKiMWtbt8vAqZJLSR0RU_IQvjiYQ-d4z6oiNJ8MKNBzYRiLn4-YsFMsezL_umaYIfEa_Ah1-hRJ0MP6NqLb7XH3BQ6IQkRRHpr5jlHfgLv3kYhIGAj54ym7auw7J4oRi-NrUQxLHIen8qXrMtk7NvBhfLSuYuFAGxBYxxGLwb4qf8ZxVzwQaY4CWPzfE6K0tGpOdCNuaA3nU9TziyQ25qThjbvXaM_Jm0dZNXCoPS8nHtOltqrRjLleJMyuXn_DmXxL-K5xPlpzqsUG5_4xPL1lyWF0plFYOn947f-qkuMzkHM4ZY8kPlUeBsW-I5ChiccIV_rQ==</t>
  </si>
  <si>
    <t>https://contractaciopublica.cat/portal-api/documents-publicacio/json-xifrat/300346254/tKG1Zhi-qnKcuf2fbFLqsVW-FSrvfPYoZe-e3RQHHDnxEWXl2_UbmAVxB1LpEctPk3z04y7Dtme65nQ-B6IeuOV8_yWLbxxy2KJiobASk5eG2_9OmJafuhx1k_7QfymPZubVOkDBzad25Pj0YABmZ8fNmaJ4rHoYf0ExdkfMgd_rMt06QikbY-z_cULbQC470cvlYPaY44EZkyiLVFGdMqaSNKYSn6yYHoXmbV9SNH2mJezRhTNGiDGbF3EDf5FOxG9TEV6p71qLIpsu2XT4oumGX5Vacyf36fu0wpUoUSzmrS-DrqjARd7ZFUrTot0dCbVsO548eOQ85QzDCJ_nOw==</t>
  </si>
  <si>
    <t>001_24002155</t>
  </si>
  <si>
    <t>Obres climatització Casal Infantil Baró de Viver</t>
  </si>
  <si>
    <t>Obres per a la millora de les instal·lacions tèrmiques i de renovació d'aire del Casal Infantil Baró de Viver, districte Sant Andreu, amb mesures de contractació pública sostenible.</t>
  </si>
  <si>
    <t>113436.55</t>
  </si>
  <si>
    <t>45331200-8||45331200-8</t>
  </si>
  <si>
    <t>INSTER MANTENIMENTS, SL</t>
  </si>
  <si>
    <t>https://contractaciopublica.cat/ca/detall-publicacio/03d8428b-f418-4f08-ad36-c1736233556e/300295607</t>
  </si>
  <si>
    <t>103124.14</t>
  </si>
  <si>
    <t>124780.21</t>
  </si>
  <si>
    <t>https://contractaciopublica.cat/portal-api/documents-publicacio/json-xifrat/300212201/CPe1kxJlYiT3F7nnOFYCB2pDSFssePjGsKFURyCpFydDXaVWGTWsnJ7Ubf6vD5NGoGCE64rW1LXBxJF1XKXeSONAYUmqQYwRsjq6UK4mxtAu8wauC-ZcRxcqhds2p1me_uXMjpu1EfIDcMGcnGvhfRwFTw4oLCKGkm9ZLGOSXVknAcNd155WfVXKJh4AAp9PwFBkbbPyBXgmIJgDem5rVXqdkDhdHR5JAfQBaL0XJHIith-AxbU6pPikF1H9MIWU_YtDTp21wYv4Fb8FKNADoRXuw1qxfDTBdOD8BpZrKuRrfQ0q0t-u2iHobdF3SC_CIOMsiXwrdS3GHdSHoB8SxA==</t>
  </si>
  <si>
    <t>https://contractaciopublica.cat/portal-api/documents-publicacio/json-xifrat/300256915/sYsxUVLajFVs7zQXThzrNdvNDgU21685DLtutQ7mYeVOfKkd_km__E0sMMs7S7n4Quuf9m5dCGA6FkjKdUmtlYz-hri-_oJBeBiPs8GcNxRy-Bye5DjKyTzKfxoUinrjK1nmj3okC5uAIrRmzdZv6KWZnn5wnxNCtIX8Zv0m8EMkz2CZ26Me8cVfqF5sYw8er_3i_72WNpsdhqZTVN4M-tNsqXRhkCSnkGy7ES8O2_Y-dFCBBtjQBLFLn35h9tkapPg5faRx7lcJdhd9w6VSSqFqsiK0XhOraowImQR0_u6yzVnVouPhgRrfarEk-MHGk6j7BeSKixEZ3elriM3BPA==</t>
  </si>
  <si>
    <t>https://contractaciopublica.cat/portal-api/documents-publicacio/json-xifrat/300286855/JgBxmrnZ6kcNuKja-Hfv_xnjAbmK_s70BoHLGCi4MMZ6RW5fGfFK1UXV9NJSdj29JyJ9vibL9A31U2asEgneV0OsinpLpA_LM-Xhc3o9J68tCaKdt23ZMtTIZrqhYXASgvtitcEe3rvAeaFmndYnEnfKIyOSK5M66nAoy3hq8h57MoBFkgO88sA423aJwnA836oXs_fXmItQMQiYWcCs_r6VP7izf20G-bXFXdRWUSwDuSV4iAajg65vEAnTJyrILZdwVy8itZTvjN9qmp0_Y5P8GIe2qlJxXGtNh2lxnZ63qvXIbY9eUG1h9TR4vPnvZDqAVPBb6-Dje2941eDJ8Q==</t>
  </si>
  <si>
    <t>https://contractaciopublica.cat/portal-api/documents-publicacio/json-xifrat/300295607/UqjuwozMCG8VmlCr9fAiTuO3wllUkAXyNnvD7iKIo2qRydTrJ1feFoMvYfmUMqnD9W5ihMNBl5J6YqpWpdVud_irEB9ZOIz0kwO65b5ojLycmwmIxQ5mMao045bqX2PD7aecaFB1IS1y5wkAUtLsAVjwYjXutKwotbUkT5sYd9jK7213UHWyz336eB9MUgwAb4uEcB4HyfFkzyW0BdDERPH1rYDO985oNCJI24oGExyMquxVVoyj1n9BazR0ZoMo0mrDTOE8bbOYb7D9DWGLIGa6AA1_6j-jEF6Rq3EsWzEGdBh2ClFhB3tqKhqV5xXM6-qQ-gtNN8rKRd8XrBrP4Q==</t>
  </si>
  <si>
    <t>609.2024.088_SUBMINISTRAMENT I COL·LOCACIÓ DE MOBILIARI I EQUIPAMENT PER A L’ATENEU D'INNOVACIÓ DIGITAL I DEMOCRÀTICA, CANÒDROM, AL C/ CONCEPCIÓ ARENAL 165, AL DISTRICTE DE SANT ANDREU DE BARCELONA. AMB MESURES DE CONTRACTACIÓ PÚBLICA SOSTENIBLE.</t>
  </si>
  <si>
    <t>Subministrament i col·locació de mobiliari i equipament per a l’Ateneu d'Innovació Digital i Democràtica, Canòdrom, al C/ Concepció Arenal 165, al districte de Sant Andreu de Barcelona.</t>
  </si>
  <si>
    <t>49442.00</t>
  </si>
  <si>
    <t>https://contractaciopublica.cat/ca/detall-publicacio/24d121f4-e4df-4d9e-b726-76657c3b22a9/300332032</t>
  </si>
  <si>
    <t>41201.67</t>
  </si>
  <si>
    <t>49854.02</t>
  </si>
  <si>
    <t>https://contractaciopublica.cat/portal-api/documents-publicacio/json-xifrat/300281931/mTE0TeXyL_5Qwhy9tX3oMfYhcoXjCl0mLyh1K9pkFPYnfUQGT7UkRykVBtKSY919ODLuMLV9TFdUTtNQyn-yyhjIUFhOwC9Kw6g2nh-vafeUO-FewDyMORQwZyx7avlDjXp4NTDYgz0vaykS-s11a9tz1vrSzse2bbTLwwo6ym2NLWfDEPvZnsK2drsDF2uLxhk5Kw7c8uknS4-5p1SdqX_1l89k0lqdR_spasLgsDO031dLHjq6AMBZMMV2VgeNoi2cjlxCmNGxQitY1slH5kk2_GnIEwfLoKkgTRBD9LHpiSwW0VuAT-v6LHpiGRb-qeIfldwt15XhMEiA5PjdGQ==</t>
  </si>
  <si>
    <t>https://contractaciopublica.cat/portal-api/documents-publicacio/json-xifrat/300332004/E3hk5ew7Qdmw0pxRKSZXEbkFKBuaP5aXGOk91pvmD8wJzGJC5JlwRhZz03HxQP25U043lMmHfAeM6_qh9zlcmquW0wy-W0PqOifTAtOGkI_KOIaXRUDGaJkJ0HHsTI3I8EBImDXRrO24cTrl9TmLszVm0gdU_1i8Qw2lWHtycymU9WHSXAV_HFbUJyDRLxFHLfHQXoDGY51IjEnGpoIAbFnPK0qDAhYCxBG4HLslihpLt1hqbQ6uu7MWs43bb_CsvZ8QIkDSlRQ_HZ-dxbvftU3wA4uNcNsUFTkLn67xbXHeOLf1jIb9Qp5-bNMTJ0FyRzNPcDM8ns4bTEp6bXkZuA==</t>
  </si>
  <si>
    <t>https://contractaciopublica.cat/portal-api/documents-publicacio/json-xifrat/300332032/f46I0K-E-jbwGM2q52lOdu2IHFviNP3SeqdhZCp_kIz-XQzDKCe8ye6PB1FCOQAdT2R1XP3ZvmDxRPYIAApzWz8uKQL8dktElN5XwGZ2Y1fshUKSoCziOQPCQVgnaAWZFo8nPgelZGTaWXA3Hi3ztcTwfDLebjxf9Hm2xijsnVNTiluplwA9xQk6hOeYi_EFkwv8q515SYkF4Z6dCT2gWrEtb6eCvL8a9O5VASJUedYxeZH5wmSbN_Wz9EVACDYMUML7GFhdB37KYCyIoJaIdi4K-Eu9WwRXU_3VoFNOjMFT2iIxr78NWUD3nsquR2k-tYqCSDXOeXXkijpZQuGcpw==</t>
  </si>
  <si>
    <t>24/0154-00-CP/01</t>
  </si>
  <si>
    <t>Contractació del subministrament de vuit unitats de phoenix canariensis, amb mesures de contractació pública sostenible</t>
  </si>
  <si>
    <t>B53146353</t>
  </si>
  <si>
    <t>Parkinsonia, S.L</t>
  </si>
  <si>
    <t>https://contractaciopublica.cat/ca/detall-publicacio/4347032d-4683-4026-bb6e-884f30af0ed9/300344137</t>
  </si>
  <si>
    <t>https://contractaciopublica.cat/portal-api/documents-publicacio/json-xifrat/300252355/CLv6qe0tI9BaE-331NbrKdxJKLviy3TlAFFzw1GZKoQSr2dm9uG7Qf8RYe23d6M8qMZxaHD-_Pcwmsy7Mr-5dLVnYfR7hU2g8CYBTcWW-PVuIlcW9qI8uq_wtySAO3FvlVGBAni3peSbBIBkK611RFMXYIVGkNAzkE2McVtpW7K2ujFkhlWIeoEJxdVfDFfoW-TgfBs3G7HOWbt8sXArFcW7bswmMssmS5pQ-rc4itLFZGZm6TK-1wkbOwf6lnygNXSTpGbNfOCCRrr2czKUmbivHEc3-G0aGCteiiRjqQxAx3bNeIdlstve5kxrN0EIx5-EMUPJ5DHBA5g_ebvaRg==</t>
  </si>
  <si>
    <t>https://contractaciopublica.cat/portal-api/documents-publicacio/json-xifrat/300301328/m2ZoePrRdzSGWosrKHL17N9DGZfhGgguflEGZHYloZc-s7k_dH01twXjskuHLy2MsgHcdJrC_97WmJbo3FG3XRiL4AHfKJv86_apyka-ThKIbzTwhg7MgHEVGoM9oeZx2by2R6W_zxmomGSWQf-q-UNYqpfwuiiVoF3zNZVUAfM_KcPw0zBEmRTWOrHdqXYnSuOfPmdoPo-HFy-YIR7nl3lwjkR2svDRzbhVD_KxerRLezDeuGhHACI8k-_NYmAG-NJl9j82Fk_KCSf1yzmNjKeSFnokqB2JJ2r5yx7vE-pFI5oJzDAEktNJSek7kZfWS8nprH-dJgw4HV6UUqm8Qg==</t>
  </si>
  <si>
    <t>https://contractaciopublica.cat/portal-api/documents-publicacio/json-xifrat/300334023/pU_sTqly2Ab9eggqLUcLguID52t6058tg7z8EGrt9sGdplF2dWtnKiuwGP85hb9Pc4ZnOGHUc8pBAB6S2L_-KrIEuyvdCKeVEngh9KZKbKMIModjZ19ztCDVB26xiju5Gd8VyHwpQjKkYqTeCcuZI_Oh0Z2Dcjn5k5v5lRj1bkqKTGU3V_uHP23KtP8v6JfraVyX2HcJ5JjDqutu0KRYeCv_IFb8mQNOpgJWpMeqZu8UtjjF9dfyesBXiXrDNLLgBKKhpzg6eNFEZiAYVjwwtOKwzR62drhnCho2-tMJZLVnwMurMXL-n8uJVWOILerbUPXKM0zcUCnNls7DmcXBTg==</t>
  </si>
  <si>
    <t>https://contractaciopublica.cat/portal-api/documents-publicacio/json-xifrat/300344137/sl7e5-fk5dVF8vFj48UlOP5Kh0SdLIxxC4SU9Oro1dsC2Ll9-0459x4pfXlrbTJozvrGvVxK2zLgWOMBTawTozqBfX-1eQoIGpmg59GhaLdJdGdq0b-IRRIAz3PMdGmXFmCbZ2-prkpPLlCEKdilIwHtRmiaIB8ms7B66cKrrxY438uUML41i-ygVaeyrml063YfdRI6ROrpLvRBrrpzB4kkYQyV4U-InJ2pNNROq896VxCkglhOf-FmC925bHnU4tuMmGrbIasMrz15ALHRl3KjApQe8FkSr4NpyIMQKp_3uwqLwLUSxvXP0WkQ_AShcM10KBfjqRi1QCYsnLceHA==</t>
  </si>
  <si>
    <t>001_24001705</t>
  </si>
  <si>
    <t>Contractació de dues obres a la via pública: ampliació de voreres en els entorns del centre escolar John Talabot i del carrer Marquesa de Vilallonga; ampliació del carrer Tavern del Districte de Sarrià - Sant Gervasi.</t>
  </si>
  <si>
    <t>Execució de les obres d'ampliació de voreres en els següents emplaçaments: \n- Entorns del centre escolar John Talabot i carrer Marquesa de Vilallonga entre carrers Planella i Margenat\n- carrer Tavern entre carrers Copèrnic i Plató</t>
  </si>
  <si>
    <t>Ampliació de les voreres del carrer Tavern entre carrers Copèrnic i Plató</t>
  </si>
  <si>
    <t>45233252-0||45233252-0</t>
  </si>
  <si>
    <t>https://contractaciopublica.cat/ca/detall-publicacio/612aca74-0d7b-4b72-a4d5-aabf19718a9e/300324374</t>
  </si>
  <si>
    <t>185187.08</t>
  </si>
  <si>
    <t>339013.53</t>
  </si>
  <si>
    <t>224076.37</t>
  </si>
  <si>
    <t>410206.37</t>
  </si>
  <si>
    <t>372914.89</t>
  </si>
  <si>
    <t>https://contractaciopublica.cat/portal-api/documents-publicacio/json-xifrat/300194741/OO0Wggy7ZO4QzeCYpkMYcXET6BiS1I1GkGzWyh9oL6d5ZbNBtthU4PV2LYgrbdye-xh5J04mGtGS8ti8Puho3l8iJdc8CLEFKaYQrdHzafCoQbXo3JbgrkO-yqRHhU9tbuEbN5CHCAMwBwQHiNiuVCzHmxLRppI4Geg_KeMC-9TqIhM0ukULdTRlRsOUf39KKsGdNZ3TqhuS0r_C0q7vx6jWLS0sX52O0mi-alJDrHgw8YchdMCDscHNny9QDcGOeP58LQmyv8aPFHkdKI0WRdAkY_SyjMA0x20P3LoX9UyIx_dcDGF-0re7kGgFc-YQPbQ8goR7t98UVpG6PHWuaA==</t>
  </si>
  <si>
    <t>https://contractaciopublica.cat/portal-api/documents-publicacio/json-xifrat/300295480/FSYXIxT11l2lzgo4kHBQKyCEANw1Nj3j7nOel7vbf8vpcptGtZxelRYkp32uYBSN0GL6dMmLQ_WdEqKDlT80syCxRAauqPKL1PlkTZugnCPUvwnQwFgYla2ng1GWBgqKR5rsBtUOPsyz3Z0Uwb9QYkc-wULGB1GvkR6f4qtYls-YzbyMlUlEuqv56ZfF_hB7vO-zKv5SPRVBlA-jr6aFZWlNnW10Zoh2klsZaWAGw4_kqAibGRe2REbmJHeOpmpcotyJVOc2RqbeJnTiDS9ozGitE9nvdbHu6och_5kYQW1BseKFXqeGYM20lKBZPGHipewKVcWsOhKa116b0kxzEA==</t>
  </si>
  <si>
    <t>https://contractaciopublica.cat/portal-api/documents-publicacio/json-xifrat/300295852/kCeBMN81b0GdG5a8bMvP6GBfBUz7MZnKtemsjWHrxh3yLiOC3OQ5RGsJmANrpIL3Jd2BdG8aJJPABxA9UwycjjoTJsT_dgWv1T6O4cQ7SqpnY9StwrNH2rCKWF82v9-IxSqyw7QM6aCrfi1ITyCJHInRWGcrt2Udd4ZmcrJHKQ1BtTbV7p6RUW1PWQ4R6R9gOgqn_RpYSQZdYLkJ2l1uOOOzQAm5hUI8MokaHsUjbTeUMWaVsVkv0bZUCmSilDDmN25RaZ_DUCptmRW9ZjEXpYdFNOfMjgCNdSPQwjRBDLvSvslqRs9AgizsgcHcWoMcoksQ7_ITvMyxjk_hgNllyw==</t>
  </si>
  <si>
    <t>https://contractaciopublica.cat/portal-api/documents-publicacio/json-xifrat/300324374/SGEZyjbNsB3vYeBHRuL_0E6uIvblJq7z17Tu6wwQj11BgqgkYs15MHvb3Af7dR3M_u3WsZxbcqqe3I0g0zEM18kMUnl_M4IeT2NYJhuCp8cCl_07zsRz_TMZgkzDRt4fjbj4-wKR69Mze-TplmXjFKi3SXlyUpSd2yJNu2ONSbpgtH-8UBJmHFoxhLZUkYiIj8PpgEy-Wr1Wvh4gpQgqOVMpEQB-F3KDxohFEA8HzOkIURthLCtd2nENi8IafQE4DONmghvTJCIVu7u4-bKCpcPsVn-V6Sgzb_GXIGuoDHboOZvMO4rgEdjeKsrCG3hIm8bhHnHPZewJQhMNfcCecg==</t>
  </si>
  <si>
    <t>Servei de càtering puntual de refrigeri, com atenció protocol·lària, amb contractació reservada per a la inserció de col·lectius amb discapacitat i/o en exclusió social.</t>
  </si>
  <si>
    <t>Formació i Treball, Empresa d'Inserció SLU</t>
  </si>
  <si>
    <t>62580.00</t>
  </si>
  <si>
    <t>69985.30</t>
  </si>
  <si>
    <t>2024RH0007ACV10</t>
  </si>
  <si>
    <t>2024RH0007ACV10 - Contracte específic de serveis de la formació relativa al “Curs Power BI bàsic, intermitg i avançat”</t>
  </si>
  <si>
    <t>Contracte específic de serveis de la formació relativa al “Curs Power BI bàsic, intermitg i avançat”</t>
  </si>
  <si>
    <t>80533100-0||80533100-0</t>
  </si>
  <si>
    <t>SEIDOR SOLUTIONS, S.L</t>
  </si>
  <si>
    <t>https://contractaciopublica.cat/ca/detall-publicacio/9592726e-0d06-400a-a0d9-b29bfaac041f/300296249</t>
  </si>
  <si>
    <t>Eina electrònica PLYCA\n</t>
  </si>
  <si>
    <t>https://contractaciopublica.cat/portal-api/documents-publicacio/json-xifrat/300293712/ZjBUAYxVez148mptiE3A_dZFfTKrrDoF6UjBQ4Dwlcw-VbTMXqXQ-qInRAlrUTDGxn74HNwPPAOBliIbx7b6i3zq8_blNjAhEJAaE7kUZsJN8qg6ZYDN_RA3QtSniSS_bU1aeanSMHpipY8cclTFE-GGflkiQ_7T0Ok5s8eTkS5dkbAeal7zuQFCEcAz-V9_wqVlk8qb1-OkkC9lYYmMqGpX-baYBlFsrKB7oLU32flroM_Woq5aGN4U1B_BqW7LwuB1f226LHO4BkTxH1QpSn0ra-XION3ttDVT7-wItz5brK8Otehxwo8IP-DpjpqZBrla6NOXySt6imAnS3_csg==</t>
  </si>
  <si>
    <t>https://contractaciopublica.cat/portal-api/documents-publicacio/json-xifrat/300296249/jGkSh0JRZQuLOENTr7RX6rUPK8Vzu4gOR1q2KOAge2OxTbZJIF8rMw1KEjdy9w1yzBc6jh268pQja2byZmAI7GTtN6fdSEG1jgQCMfhq55FE4pQVx14hOVYX2hTsWtfgDjKTlBZR_8MZGM5wvyF2kHKcadp0DMczuvfjXwtct4-nZ0-f53wqfMlvRfZyff7boMh2lr58nVnCDaS2VvBeet1-LA0foE8ZrnK6Oziyij0zhoN9guCKsHtaEyGu50hbgNwpaf7RqB4qbxSzTf_d_49CPkZCXrti-TvS6uZQ9YG09N9uEThZBLG_YR4w9kIR1BTWje-Xrof_q40YJUNmTQ==</t>
  </si>
  <si>
    <t>Servei de càtering per a serveis puntuals de refrigeri, com atenció protocol¿lària amb motiu de fester de la ciutat de Barcelona i recepcions populars</t>
  </si>
  <si>
    <t>60950.00</t>
  </si>
  <si>
    <t>67738.00</t>
  </si>
  <si>
    <t>Gestió de l’alta i renovació de certificats de lloc i de signatura de codi, amb mesures de contractació pública sostenible.</t>
  </si>
  <si>
    <t>85519.60</t>
  </si>
  <si>
    <t>01/10/2024 a 30/09/2026</t>
  </si>
  <si>
    <t>35633.17</t>
  </si>
  <si>
    <t>https://contractaciopublica.cat/ca/detall-publicacio/69d8c68f-3ecb-4d3e-98db-294cb76670f7/300309669</t>
  </si>
  <si>
    <t>43116.15</t>
  </si>
  <si>
    <t>https://contractaciopublica.cat/portal-api/documents-publicacio/json-xifrat/300228996/mGusjFmhhbjqEZyOy80uxoRb5_TDGYu2zwFcrRYdyK9w1JgEm3Msksb4vfWrsPc3HwK_1dIEm6q0f9RFAqs2g3pnlzIPQzvkh1lqCO_Qm31lb2opkOglh1wcyCJrwy7tNx831kPhExXJcCjUizbVvAoo2GCCQV23IUNb807XKB1My7dOYCJToFCA-tfH9CkAZvFiC-O4DssfjvtxR1pcoolIYzYaOdSvtWoj5qhWn2pZUJtLtV5YDniEvededAoD91UKk3GLxKGP6dEtDzl5719_iJj91UpuX82vgb4PC9sU3FqKun6Li9q4EevHC5AzciyBP4bCnHgauOYZPY4ASw==</t>
  </si>
  <si>
    <t>https://contractaciopublica.cat/portal-api/documents-publicacio/json-xifrat/300295457/FSOufB8BAZp6uY6sNfcTqmz-QJwaU2NBGmtBETDXn7EptQ8ip5u235T7pe2-kgm2xD5j7HhWrmRvnAPVs8LPrT0iVGDC9XAkmjblBR0-LR44h1j8xyaN7jdJIellPINoKOsvMgrhdKkxvFxYOLWcB34kzQoNS3sLJVmXRXMd1VhbdGYB5jk2dF9bGmYeEV1wfNyjWTuQqgUIvnHzeOXEuzuKLxQNsasDz67TfaxputrYZcn9PY6OWW4j1Bkma4-mZK49TYUKbA329cBSEfhpWq5jACYDrERO4FQt6uCiQyPDc4Ez-6S56cDwq-8Pv0pOkSIZZ0h9-tVHwcbCTOt8ZQ==</t>
  </si>
  <si>
    <t>https://contractaciopublica.cat/portal-api/documents-publicacio/json-xifrat/300295660/T2gR6Akks4vrViufCadLekx3I8Bwy3dlLwWHNpdxunBuE2uyvW83W64dD9iIP5etvMtM3Fm0WMcRC3lVScXNImM8In9RJ6ZWSQFMzSsqk1W9Oi1vBcr2rU-lMxk_517Vk6MF7fLwXmj0Lr_fRjojHz_XE2TDcG8COKczyokh473vDFvMXMIAPvSBTJzsQ4dFvoU0nfYRjqCQzy9A3q-Euzp3Bf1d0tUsXCSoHSXq40XH723daZflQxTjIryzpTWEd5SoESux3Gg7VFgjA11d5uv3EiBEIRypEIGV11Xj9NgWgiHoMwg7RDLZaunDcEFmadEnwSrKPH0ZnMEx6-P3jA==</t>
  </si>
  <si>
    <t>https://contractaciopublica.cat/portal-api/documents-publicacio/json-xifrat/300309669/IafZKoDZ4gP5FmFiCmT0GKWt9Fv-QNxmZpwl9PRt5KwdY-TLfNz-hrZz6rfhVQaJfu4dG2PMfjZZy0wxa_j3l1Jv0ZbYFsDJuJWmb-C7pfR-VaS2UGoX7fSjXuGPgcZ2mk36xo4Qxpnx7IKAvyNK-zxuK4fcI5QzohDYSBSKlY5iwoThABS2HhOXhKuMqrcHzSrdWtUCJb0Y7wg37OumdMg0WxPDxhKNBxhhRZbmNZfNXNlFrSANBloB4Rg6BlBS_xZYh26u5c3i5XDava3DHaV9TsosBui8Los0bs7in6zhuHHG-wYGwYCuuWFNUp15zoiKyxRIttAC7qsaGeYTLQ==</t>
  </si>
  <si>
    <t>Adquisició de noves llicències, la modernització de la base instal•lada IBM CPK4apps i IBM InfoSphere DataStage i la renovació i el manteniment de les actuals llicències d’ús de software IBM en modalitat Enterprise License Agreement (ELA) per a l’Ajuntament de Barcelona, amb mesures de contractació pública sostenible.</t>
  </si>
  <si>
    <t>48000000-8||72267100-0||48000000-8||72267100-0</t>
  </si>
  <si>
    <t>INTERNATIONAL BUSINESS MACHINES, S.A.</t>
  </si>
  <si>
    <t>7870799.00</t>
  </si>
  <si>
    <t>https://contractaciopublica.cat/ca/detall-publicacio/708c1531-6647-424a-aea3-b1ac4f9f7fdb/300324319</t>
  </si>
  <si>
    <t>https://contractaciopublica.cat/portal-api/documents-publicacio/json-xifrat/300282297/raIQ_XCsCfM_iPJ3x_5da7Hl-FsBq42v4VgxQtWv6OT7uUBHhMt3hJNjTONz20koSz4P1Lam-wukPxL0CBuR4VbiZOsLH8SaPecwFOXZgv5RcrZPIw4HUfOCAW659IFV2sdiUcT8ro65qDIcvkDiCze_VNcxfdNusKZFl36ImjcKDjljwNlfN5CsA36PI5QLMhP5_ujyRt9Qui2OptyyEGTHVyHPdOmWsFQ5vIsX6RUC4OT5hB-QoJlzuaratx4kn-fdQFaU2dMnHw2oMTsYuzOPPLZTCXy5vf8SCKvspV7y17zR0S7oFFX4uM4NGbbphzFkN069mjL7phyc34eUHA==</t>
  </si>
  <si>
    <t>https://contractaciopublica.cat/portal-api/documents-publicacio/json-xifrat/300324319/CiopzGDaFV3x521q8BBoMFLPODyFkRo_yPho5J1dasqdt2qmi53LSUoeDuTgL58KnMqDb5zF9UDnQVf5_DqW6WwBd0Lj3s_DKSao28cu5uucPId5B6sZybDO9m5f8zhNxk-xJYpNuzkjCtV9fwmLRypYfINSL4-4TGm2Ti7m6bgpOoWzOLBu0Es-V1dhb6W-4MKnHxBLvX577A1U_mDKu7_iV6B2Vi9GquZNYY06kmeJMjidOHBJt5ZYduyNxo1VlJatKfmQJqhTYBzBOyJ-_FNy13RjQ_Kzwfg7b4Vhxnlqt5aroyZ32F2699j6HhQ08xhFpSM-jo-PDRcUcaFEVQ==</t>
  </si>
  <si>
    <t>E240000106</t>
  </si>
  <si>
    <t>Serveis d’atenció al públic i serveis complementaris a la Fundació Museu Picasso de Barcelona</t>
  </si>
  <si>
    <t>6388646.22</t>
  </si>
  <si>
    <t>MAGMACULTURA, S.L.</t>
  </si>
  <si>
    <t>https://contractaciopublica.cat/ca/detall-publicacio/83788edb-7ac7-44ec-b221-b1b76ec724db/300279870</t>
  </si>
  <si>
    <t>2832669.11</t>
  </si>
  <si>
    <t>3427529.62</t>
  </si>
  <si>
    <t>https://contractaciopublica.cat/portal-api/documents-publicacio/json-xifrat/300184160/pKcIoFqWCE5Q_KwURU4-uFEdJzmVLLQI-gt9Kj_4keRsGzVNplzYQ07e7olM7Ts2F6VtYPaXlIWuZgsr4qzOW_OHfZycWdAlxsKQK7EAwzl_sg0p7l-8sR7bFf9JXDIUZbGWL0ij9JJdw7xP-nKMZdEOaA9Tnok75KBH66OSJ3S2ltftLrAN9wHmYwtNIuWzL47Ilsmemx3KOGpvRinH838EdwylDO9F8rO_qqi5FqO4wN9uYmcE9yiZ5alxxrOg5_aalKTt03-0hIyeJ9lvXttJVzp8E1u3mZ0CJ7haVRC4HcvHkGmLjHmmwzPvKtCJfpaah8r_TwEgjjHOADIgrg==</t>
  </si>
  <si>
    <t>https://contractaciopublica.cat/portal-api/documents-publicacio/json-xifrat/300255343/ZK2Iy3PU7_j40byd6iqOGQoxg0XkOuhbKbezX0PgAZCLL5fscVyfldJjSC-m7wZcxHlrM6oCWHXJmUf5pNspdWb-IBVy-5nHfDMQfQ5b2iE-KzO2SLMqOgdN0xg93zit4KYAMIO7F_jYTFpxxfwK0n7CqQHTEjbQjyktvwRz2gJ-4y7yfLk5odhdAj8r6JzeztEioEHjaSwPj0JX5jz2N2mw6lWx79L6zHP2KZJGbWc6kfHOSd2Sq3NCx5IOexyR8OwXTa1xy67Ah6XD9HbpvU9W2_o2MAHPHXWALEntI4tvNxxidZhOkyIEMa6o4-tk6UNdJo7LCcZXaQ6SFtHIyA==</t>
  </si>
  <si>
    <t>https://contractaciopublica.cat/portal-api/documents-publicacio/json-xifrat/300255468/ty-2B8til9016OpGDLYvGJT7PB8GbBnvU4ECOcs79X3i3Wtc8uqOWznlWw6-NlMP2Lz8cxuR5KJgtZ6PbczNPzT51UNQKQROG4jN_7bflQ4qR6cxpQ8TLZ8IORacN32r5TD6dlfFe18DnqasvlN75KfqE5lfOXeEBwa_7YpyQKyBrYASdRXjIabucmaB-BlPsRVtJ2OtV9O4OsvOb5fVcgZHQ46GJZARbFRhE8x_BZrhAoRSZzGsL1HCSAhmSmxI-P2jBdHzlbRErzmwfyPna6CDERMPfk7Ezv0EQGNq4azzvgNyS8h1eEAHftqsjQa0Ar_f89zdODjpqvjz_FRGHw==</t>
  </si>
  <si>
    <t>https://contractaciopublica.cat/portal-api/documents-publicacio/json-xifrat/300279870/roosbaMtlsoI0zw3EvZGX7tQfwcTfrEGNWAKt7oTjzZDTDsW6ZoPx2AJHpu1dQVNTa-47TAGqyQa9nmADSFIlNb6uRO-4EH1O-Dj_VPDrzBKvdHqxezFuEsdp-ZGD5ncBtlDaRrK79azAEZJsBqE8L0eYeev6CWHwD6_0qNHDq3h8InzBghbR6jGe9kfgwbKKDrGbkPIX2GZBLqakZW1P96YrVdGKO9LAtPd4rwrd9PK4WjmKga6XG0KvDw3Z63aTv9dV35Eze7Krfe-LN6s5rHhGXgCnXD5K1vP6mPiE4IhlsHY_Zyji1OwzhJAIoWPbEm5FJA0CJaAK7wCko5cWw==</t>
  </si>
  <si>
    <t>92610000-0||92610000-0</t>
  </si>
  <si>
    <t>602.2024.024_SERVEIS DE REDACCIÓ DELS ESTUDIS PREVIS DE REFORMA DE L'AVINGUDA ROMA ENTRE EL C. DE VILADOMAT I EL C. D'ENTENÇA (TRAM 1), AIXÍ COM LA POSSIBLE REDACCIÓ DELS ESTUDIS PREVIS DE REFORMA DE L'AVINGUDA ROMA ENTRE EL C. D'ENTEÇA I LA PLAÇA DELS PAÏSOS CATALANS (TRAM 2), ELS AVANTPROJECTES DELS TRAMS 1 I 2, EL PROJECTE EXECUTIU DE L’AVINGUDA ROMA ENTRE EL C. DE VILADOMAT I EL C. DE CALÀBRIA (TRAM 1.1) I ENTRE EL C. DE CALÀBRIA I EL C. D’ENTENÇA (TRAM 1.2), ESTUDIS DE SEGURETAT I SALUT, MEMÒRIA AMBIENTAL I L'ASSISTÈNCIA TÈCNICA A LA DIRECCIÓ D'OBRA, AL DISTRICTE DE L'EIXAMPLE A BARCELONA, AMB MESURES DE CONTRACTACIÓ PÚBLICA SOSTENIBLE.</t>
  </si>
  <si>
    <t>Serveis de redacció dels estudis previs de reforma de l'avinguda roma entre el c. de viladomat i el c. d'entença (tram 1), així com la possible redacció dels estudis previs de reforma de l'avinguda roma entre el c. d'enteça i la plaça dels països catalans (tram 2), els avantprojectes dels trams 1 i 2, el projecte executiu de l’avinguda roma entre el c. de viladomat i el c. de calàbria (tram 1.1) i entre el c. de calàbria i el c. d’entença (tram 1.2), estudis de seguretat i salut, memòria ambiental i l'assistència tècnica a la direcció d'obra, al districte de l'eixample a barcelona, amb mesures de contractació pública sostenible.</t>
  </si>
  <si>
    <t>631779.43</t>
  </si>
  <si>
    <t>AR47, SCCLP</t>
  </si>
  <si>
    <t>https://contractaciopublica.cat/ca/detall-publicacio/9553b65e-8ff6-42ee-902a-ba8c41dc2a1b/300295287</t>
  </si>
  <si>
    <t>40141.08</t>
  </si>
  <si>
    <t>48570.71</t>
  </si>
  <si>
    <t>https://contractaciopublica.cat/portal-api/documents-publicacio/json-xifrat/300136186/McUzizqYQ75CjOBfnUC_uw-4atpJjzci_2HJmgG9GRXqHsZKvQ_8m-k9xA7UGDNB0RQ2fIXYdXmMiL1BGe9qgKDwmT9k-1iDhGhodQvBVe8njpdp0jVnJ-oRQJhJmGSJybvKiTcELodDvZ2FomG0q_8ThfcjXJ1sCXIlt55zdN_KwK82TAi7YRCt1NfOeHPF2ERF6Nn7XmwIuowq2D-LoTZMmuutnWLfPOKDrpwwi28FTjX5ir6a1rff_NXvg3eWLX06kQ9nOTCYFODUk-hXVzLjyEVNUrpSSEHkYxx_-rjwencW120O3HTh94CIp0OMutkZh9vGMOWwliahSmfDkw==</t>
  </si>
  <si>
    <t>https://contractaciopublica.cat/portal-api/documents-publicacio/json-xifrat/300268979/tzO7ciln948TQ8ArL9XOX05jjetZoK6ixH2bAvOVcued5VzTzejXquvS0u_UtrdJhYI7TxwXD1sJ98B_aFG9fup6uc2JxeMyvZs1MsVyAFPT7iezoIBW2PCoPOHccAzIjm1zNU5E2-KW6v8_xVxaHrXdocgj8G7RunGuXkpYXQzNVGn46XtH3VTDQ7D2aRVwh7FDvXHJATq7nr6elOh-8xuPXtfxsnVs-cMXMMKHOqpgOZdGkf09lKMhLqmK9nE7Z-VwttRaaDcM_TMP93RtopmQTmevbVcjQ5iWBExufUqAQgOwJmKrdtZBSNjg_yWIV8f4_Ua_P9DFufBdAA9ecQ==</t>
  </si>
  <si>
    <t>https://contractaciopublica.cat/portal-api/documents-publicacio/json-xifrat/300268996/b_IbL4lsIsX6lYPOLJ0UX-TF6o8mpsgJxZ5Y-22Ol71sWQopdot2xdC4H7pRFq-WDgvI9MPIy-rBDEAQpn3Mh4wAblRlUdzO8-IbTPbir1evnnyQYOA-jZKEdtBfTzcKL7p8XEp7nzEASX24EWXzWWpNhe2moXnWr04oKfjUfje4JlrQAgxfdG_CBMCTGbHKOYYNHtddJS33X_b40bxcUIGimh10g26PNmLbrK-ZPhhSwQiDRaPegpqg9w66JvoTaocShG0_cr2BDr9Bf45UY2XLshAKrUdtQbh6HO6yLEQV0JbVHpyfGnh6AtC0roA15n5p6Ykeciec0tgImjucpA==</t>
  </si>
  <si>
    <t>https://contractaciopublica.cat/portal-api/documents-publicacio/json-xifrat/300295287/j1WYE-nxXmamk4uGRjux9NZ27JE5VFILKsApQkZjeiZBxIcQUDOurt0IyRQQqjOqlvrlDWtrjfxi3GLSagEnQ3Rg3Pio6MFHjsQHWSoGF-yWdjAXdDK8nprt3SLYYtpyk-xvn0Zb35gaRrZPyJHZkUGV660x3R_0ynxjzK-oxK804nNubA-sua9Xq9POTRJNitvujS_p0awDKIk4MnF1_fsHXR6B6BwBIzfBIuGDxed8BJQVA3m7w8ck-iDfpjs_BKx160O2LVfJlzAfovK88NSeqfktVctv3iddo6UvFkfawuEqkhqShdle9frnrvvjybn76jnb8Vxsptj4lI5QnQ==</t>
  </si>
  <si>
    <t>Peixos i carns congelades</t>
  </si>
  <si>
    <t>03311000-2||03311000-2||03311000-2</t>
  </si>
  <si>
    <t>113300.00</t>
  </si>
  <si>
    <t>03222110-7||03222300-6||03222110-7||03222300-6||03222110-7||03222300-6</t>
  </si>
  <si>
    <t>E240000090</t>
  </si>
  <si>
    <t>Servei de manteniment de les instal·lacions i aparells de seguretat i de protecció contra el foc (PCI) de la Fundació Museu Picasso de Barcelona</t>
  </si>
  <si>
    <t>159933.77</t>
  </si>
  <si>
    <t>SISTEMAS DE SEGURIDAD Y CONTRA INCENDIOS–INTEGRAS, S.L.</t>
  </si>
  <si>
    <t>https://contractaciopublica.cat/ca/detall-publicacio/e495edb6-ee79-4de2-9b6d-48f250266fec/300282173</t>
  </si>
  <si>
    <t>72697.17</t>
  </si>
  <si>
    <t>87963.58</t>
  </si>
  <si>
    <t>https://contractaciopublica.cat/portal-api/documents-publicacio/json-xifrat/300173303/P1RZiloZ1fA-coJ3N1ZYrwvqHYi096gJyBYXyqgDA1ts0ZyLjpcfwKz5wqpj3fD1UI7socUDh3-V5AlOxrQ9Aaj4hkBCLwjUo3ztjCWEv5YA1ubjIpQDiZppmwZY4tJD1Q_q94i2WqZSrfKukoPWVr1Tf_JpsuDNbu4ByhHZhoEKaMbu4dFOJahl1qzVoTtphoqLGjzaot5Q8zq_Gqz3GHUtcqy7xETFbEgZhVcEMwdo-O7T7qNNOY1KeQHIh3-JF5pKP0fnRrRF5guaM7Ho2NeWS0ksEnb2QQwi5Jp81rw2ULDbd7cKcu2AHxEpuLXaP9kk6wmglx80HCuDIsouLA==</t>
  </si>
  <si>
    <t>https://contractaciopublica.cat/portal-api/documents-publicacio/json-xifrat/300252591/IMj9XZAM3TumPbAgbmZHKLu9lZ0HWOR0wEkT0ThwBmK6rPLilU0EXtYW61AWsOvrcJhrw3op0WEFB-t0r1VHkBgMHFwyPWoEbf4Bb8mZpNE2IvaCfPu-gRQP4XtgKt-gYNHRcN10sc_xV7gZktlpqWpGBT1WDY2FjfF6jN4GGZ7M7g7312z4tRZ2XPpiuOvb7GFasoqaxruyD65KUm4gBwlOaA0N4jTLRDhfwORhr_DwoXDpbC6WBuIJ2Nc5gjS_FCwkv4k95x1sfX4SqjiX9bBx4R3kNl0yrDFrO1V2NiUItnvpfjUHqqXPc0utfgkBXoPp6hLjWsY4eADYjVMRzQ==</t>
  </si>
  <si>
    <t>https://contractaciopublica.cat/portal-api/documents-publicacio/json-xifrat/300253381/Wr4LXlVeW1r_eAtZqHNgjV7jH0exYb9WlKMVyFTZumMf5vOe7Ub6s08cz4ucOROKh5FyDv3Cf-gHa9LLclyk-fBcV6Bub2E9Y5hZsAjiZycdSeCuCcfPeggr7j4S1XaYenzMoN4wNTk2yqgfUmo9hYmTLxljvebZbWb0pFoW9WwkX9KHs-ZhdFOQ4ubXx9YvkLByh2d1sBWseJG7uBkQ9QJ4-PkA-2lmpQeWLrG8Xpt0kn9xZB1ol9Q48iIillfQl04Zu4hqbeAPmDCjODbduSWmPf_iKIIPVoJRceJa7jFBXjRAoYutF5peZwRJDrLX57W6blEq8rCld1mlbIABNQ==</t>
  </si>
  <si>
    <t>https://contractaciopublica.cat/portal-api/documents-publicacio/json-xifrat/300282173/O2zIzLka8-NLcjgeyQeQG9wOSPj2Dv9s9G2-T-U9qaGjQPBml3mvodMf_6ccRg5L35uWe5MweMBS7q2rNSV0ftGoKI7WtCApfNo0IE--gsuFcJPNZuKYwaOFaMipMDSCJuTDLJ0YP9RHGZWUi2wHxb7ME6z-eWkDeVNZF4UmZCMiB4AxaYecN6yIyVnIA07ns4R698vPoJkXnfUcHAqn7jK-rvSWzLXJ03YumxlQE4evCnGRNTAUSFkpX7mZW_6UIAS6NeeVGdilmgnfZpkUE2qLOO3a0r8fMv3kvExWrii1C7Oxa6NYxZt6hyKKJUDK985gnBVeEZ_Y_0BjT6U1dw==</t>
  </si>
  <si>
    <t>Renovació de la subscripció de les llicències del programari Fluxicon- DISCO, amb mesures de contractació pública sostenible.</t>
  </si>
  <si>
    <t>Renovació de la subscripció de les llicències del programari Fluxicon-DISCO, amb mesures de contractació pública sostenible.</t>
  </si>
  <si>
    <t>https://contractaciopublica.cat/ca/detall-publicacio/1e873d39-2abc-4fed-874e-a1322c1ba129/300296303</t>
  </si>
  <si>
    <t>11655.00</t>
  </si>
  <si>
    <t>https://contractaciopublica.cat/portal-api/documents-publicacio/json-xifrat/300283557/BvVrRQDWjVJrZAT2Hu25Jr-mdlEZEzaFnQhe6gezeP4jV-QiSI_oGi3ltYIqlOMZYWsKPiVa90UhMCtu0keCJnIQhE5pxf2jdBH0I1e9iIOAIYmaPIUdSrUHB8A3Z_jlkD5qr5g21QLV4mxd3fPww19djCWbtqrEVnM_LHlGa6Aj8ERKRhzskCji-odIIYgKLt_gzcu3JQodjK9lLnZp0lwwrrZ7T9QGvh118DlLC4Ywudk9H955fJ6vhtKRTwKtQvABa2ljAFPO536AsGhWOV0ws5xRyJyAmC3c7eiGeEP1jWjoNRnAH5AoHwg4tlg3n_aroKFY0rpl89kNQdkc-w==</t>
  </si>
  <si>
    <t>https://contractaciopublica.cat/portal-api/documents-publicacio/json-xifrat/300296303/TpXo_nML9AhywbiiuOPBsZQibn8DTEEvxIOsoJYel9YYxwDpfRrAfLtSXX8xuBYKMZMGVYows3UeBiAXGg148SNx2Se8_GEio9nIIW0FNVXxMX4tWVYwauIgysn0h47GVxjqteuxJmJvJb5zxTekjHhuEnz5-2J8U4oFHETmeCe92HFO6V8NwVNPgaAif5xs6XkqH-hQB6A3L2zOI42oVwZtoKq_WIArDO2v0VHKcKaY-GAKHYKgVSecvgg56n3ENB09eiWpovnP4iGHjH7vnSAJ3v4XtnR7VwCZConjvAzbOUcEt0Dqw9l9BTqMWA_r0EbMAJRC9x6t_dEXwGD4Yw==</t>
  </si>
  <si>
    <t>602.2024.033_SERVEIS RELATIUS A LA REDACCIÓ DE L'ACTUALITZACIÓ DEL PROJECTE I POSSIBLE DIRECCIÓ D’OBRA PER A LA REFORMA DE LA CASA GOLFERICHS PER AMPLIAR EL CENTRE CÍVIC DE LA NOVA ESQUERRA DE L’EIXAMPLE, AL DISTRICTE DE L’EIXAMPLE, A BARCELONA AMB MESURES DE CONTRACTACIÓ SOSTENIBLE.</t>
  </si>
  <si>
    <t>Serveis de redacció de l’actualització del projecte de reforma de la Casa Golferichs per ampliar el Centre Cívic de la Nova Esquerra de l’Eixample, al Districte de l’Eixample, a Barcelona.</t>
  </si>
  <si>
    <t>133123.74</t>
  </si>
  <si>
    <t>https://contractaciopublica.cat/ca/detall-publicacio/2897381c-a206-4acd-9ada-df6956b82792/300309188</t>
  </si>
  <si>
    <t>44341.74</t>
  </si>
  <si>
    <t>53653.51</t>
  </si>
  <si>
    <t>https://contractaciopublica.cat/portal-api/documents-publicacio/json-xifrat/300213383/EjfJPo-yNbu43uXfefOs1ofnfpIygMHIoA9KYJON1KB8CsG0kJbVAaTxAjh5o16mSM70Jd9imGpdrhV7wa_ZQX7qsxVjWme7uMHOL46GHXMmQpEOBqEhzlQhZSx2nA0peAxEafb7a8i2Ay8qRowH8Bxk9epu0Q2Gqg8JTJFb-QR69vVffxnBMI7pXDFLIY_Kj6nuasx-jpV-fn3uvjzABVJ5KiY9j153ImNWVjH7Tz-HGBa34gr0QfkBF8nxOZ8xQ8cHz2hzucIACPz-hoRHbrxk7SIsFJYpP3_IqlSFEthwD-jrIb5iXfUZvfXx-0WjDgW6M74gH2B1FWJ_uCt-Cg==</t>
  </si>
  <si>
    <t>https://contractaciopublica.cat/portal-api/documents-publicacio/json-xifrat/300296292/hRf7QwVuqM5zWIXM8Me2l7p5aZcBWnM1LCTatBOmrFfSMi1m4VprWiS5BGRlm2HjvWtUj__MnU72dYVUKwEQBuu36vIXs7n-aKuCxOZRcOpAkrBVOyakcFeWzYmd68O1kTW9KjvliPBfyvCMBz3aEMVZg0syKkVoVCAOjSWkuWniT0ObS0p2xT-drCmrZB0G3tCMbrVbCtwIItxD-2B_c0AeLhMekT-KvG93jvqM7QV-vmQXnhvwB3WrFMhIktQDFa41kT5BVkwlQkJLGn-czzCjdqMxIrw4ffRKDy_8idNf1g1iysrBdqLrbTLgoTceV0TC-Y08L4T5ewyKuLPs1w==</t>
  </si>
  <si>
    <t>https://contractaciopublica.cat/portal-api/documents-publicacio/json-xifrat/300296307/M3w_NXs7WprNxQ-MpS1vwVDYWSwTW4KHTf2cFRM2T3gz32JNT4nV27RCiq9E79ljHWeYjIGGFrP_dKFMM5fSBhcv_OZRE0bkMo_oswDBAIRWWW05RGaZwM6JsubJozvAAJnMd_NQuFCvvOjIsCXscM89Ii2Gwlzl9i2_2aiam6Y5bP4KCN2ib4TXWUmphjN1hiHgJWc_GYWhGaYxlcSfby7vsQweTisWPwcNXrkR0IT6hAQKdBoiLPwZ0NaI8m4J2_22oxHa3E17mwHA7k0fjOkspJtOBDpE-whxzyJaPnj3Qjib6fzdTMIIl8J3Tf_sxsRCPswKDLXZJjjJq6d_4g==</t>
  </si>
  <si>
    <t>https://contractaciopublica.cat/portal-api/documents-publicacio/json-xifrat/300309188/qpNEzPzRfqa-TpVbR88wjNZsjoBlqpKQPNo-fMTRB7cxIcY-sRQdKjVLwunvs2DWhzIRjWoVd8nrkVkX2FuKgB5zbUM35LY0hwJSdCWFgDhxKxr82TNFcgmmEZsajV8JlJZGJ9sRPz5ockd_Fa8hVrV6eAEFDmhj4hweYWGZiFNyjqeMCtAULUAnznhG5gCT5aRhCFtN62pMAbwld5WHi1-VqTFDgwO4s0mIFp-xT0fyVhHiBgj1IU1r4Xqqkgy2xjm0B-RjD5JyKhPGVW6gZgT4TUmNVwrwDDuOImrgkSReUIkf2mL7eFWskL26Tx6Qgr6hY8y4uhYj0RA8yckMqg==</t>
  </si>
  <si>
    <t>001_24001993</t>
  </si>
  <si>
    <t>Subministrament de nou material i equipament aquàtic i servei de manteniment preventiu i correctiu de SPCPEIS</t>
  </si>
  <si>
    <t>L’objecte del contracte és el subministrament de nou material i equipament i servei de manteniment preventiu i correctiu del material nou i existent de salvament i rescat en medi aquàtic i subaquàtic del Servei de Protecció Civil, Prevenció, Extinció d’Incendis i Salvament (SPCPEIS) a l’Ajuntament de Barcelona, d’acord amb les previsions del plec de prescripcions tècniques i amb mesures de contractació pública sostenible.</t>
  </si>
  <si>
    <t>169262.32</t>
  </si>
  <si>
    <t>24 anys  mesos  dies</t>
  </si>
  <si>
    <t>Subministrament de nou material i equipament i servei de manteniment preventiu i correctiu del material nou i existent de salvament i rescat en medi aquàtic i subaquàtic del (SPCPEIS)</t>
  </si>
  <si>
    <t>35110000-8||35110000-8||35110000-8||35110000-8</t>
  </si>
  <si>
    <t>76937.42</t>
  </si>
  <si>
    <t>93094.28</t>
  </si>
  <si>
    <t>https://contractaciopublica.cat/ca/detall-publicacio/28a1dc9b-dd2e-4ad4-9b31-a268be8c40e1/300343867</t>
  </si>
  <si>
    <t>Presentació d’ofertes EXCLUSIVAMENT a traves del Portal de Contractació Electrònica de l’Ajuntament: https://licitacions.bcn.cat/\nPer consultes sobre el plec tècnic: Albano Rabassa (arabassad@bcn.cat - 932915312)\nPer consultes sobre el plec administratiu: contractacio_psim@bcn.cat i evivess@bcn.cat</t>
  </si>
  <si>
    <t>https://contractaciopublica.cat/portal-api/documents-publicacio/json-xifrat/300237690/pTwko46jO7-cKS1m_xLNED64u60b6cX61a0RneGfPvw83rdrd8nzQP82rh_PYdUU6cOlVDB2_hIYLA1OZTIZaIw1ovQTkUvQjRAvRQgdT7oDCZmK0rnLEt-QloNEXI6qN6uYjtlu_QEdLk40QLwL5SY2anVTvexJMy39hp28SPoLRAzFhmlG8nCxsJDBhDeGHY54G1HewbseuDAm_YL5tAPYAA_JQB5X-O0JR4SDvZUyYvwrLl3RrC6tFPOImyRhLnIYxzKgxw4j6Ke_uo1jc5MA5Jc0JQCuHYI2sDMnaFILZk3KYIjfTivxxRS3ELrTHxZrcETXDs716K7rerbsQg==</t>
  </si>
  <si>
    <t>https://contractaciopublica.cat/portal-api/documents-publicacio/json-xifrat/300284911/awMznwqJAPs-8njTA17qi_WSuNHZEjZYuaPkK7fiu2JJ_0-rCg7P4btuvHAQOpWu6y42HYAM4E6Q1y4eQ9uw4nO3QB8lYMi9qt4pzHmmV5QGmnPS3NJOxn_M3sH55nFVsvp-pDjkDh_oML0ytQJWtQ66YUq4U6ErhLsJEzzE-lRtuLU8trDpzZWNldo8VMA4kKhm47Ime1-lcYC9mrgmFmfPcKOO0T_31im-6GpEpXjvFCEP725qpAFI1GGwUpB1u__8dWpsOrhPNQNUxGGOxY6F3g7h6ZyK-LlzQqvhMDLWtmDa8Gszyp2IxADk9BDQdKh0a5MNn8Z1JtXU7g_63Q==</t>
  </si>
  <si>
    <t>https://contractaciopublica.cat/portal-api/documents-publicacio/json-xifrat/300297261/QshOXmOY8KJ9QGZSDGrqRVcdfGsIhyXqdIm32B-C6Pl_8J8leZ5trkzSd5lFsA9ip7bS0D5cLyfFRvTuVp-AIsTcqr8Cil8VcXHeyQBCNQHTuF2XKa61hLbC8VHw2yFxi3vSMtXQQW4ClSXCkV6O1jKgUps3DazAeAePeNm_fOJXbVU9AjGErpgW-IyajNP4NbnRji2ltuLMSBkBRTHsXhsY_RG7LtMjENMOFGMg-edlzatlBA7uaJi5uRI7nZEeGL5jYXAD6B20SYtHeBL9ZZSNb8K9NJZkwl-y0RUZyJFYdHq0N7P9XpAeCxqlF95_A7Pc5ICKRUEB53848Mrn-w==</t>
  </si>
  <si>
    <t>https://contractaciopublica.cat/portal-api/documents-publicacio/json-xifrat/300343867/OYVD4esA1VZvNFGS9Ak587N5sLr83UjE3QtBWUXwriiPB59QQjthT5vv1Ze29hM0YyaWkbNetZfmz5tegJJZjVj2n4EVTgs7FqiZuJNVloUtQBsy7W6PlnOfxN1klPGvCujgflV1vKQYnu4MAalRb0cFZS6RE48Bdt-ZeP4mMI95HpnYZXC3ZHuAIxmt4gSf4t5HkSd7BLi5ou72XWHh0eHIoYUK8RWtnGtpG7vrmU7kqZeWzSCVYBnFa9YSDzn2DSoxeDy04dMZbcRH2yL8_jj8M81Uz2qzwpWJc3WZOxouvNLXnXHRog3fDLhme19jdH3UKbU5THop-kmFko6trQ==</t>
  </si>
  <si>
    <t>006_24000771</t>
  </si>
  <si>
    <t>DHB - Servei gestió logística</t>
  </si>
  <si>
    <t>Serveis de suport a la gestió, organització i funcionament de l'activitat del Disseny Hub  Barcelona.</t>
  </si>
  <si>
    <t>251120.00</t>
  </si>
  <si>
    <t>125560.00</t>
  </si>
  <si>
    <t>151927.60</t>
  </si>
  <si>
    <t>https://contractaciopublica.cat/ca/detall-publicacio/2b45ffad-cec5-498c-988e-96ba41c107cb/300297313</t>
  </si>
  <si>
    <t>https://contractaciopublica.cat/portal-api/documents-publicacio/json-xifrat/300189481/NrPQ8y7YnqOEqRKawXHKG0IOjybf1GOEkdu0czaREQcD8hJFeykzYi4-mZvTCj81vkzvFkTePnbpAdn7vUQFjyKZm-AlSDjo67aJLvKkuQgD6kseS8acCBC20slMf0EPXk5-XtctuzNizNFY4eybcarGJkj4ZSlL1WhdTcfxm6_Y9K4bWiWWq0NmpbxodwZMVtHfzDxElRf7RdqcTi4WpUeWrIpSjb7gMu9gqTWEJJpVn4LzxVeSkhOYdejUNfuliNYBJrIMRO_6XDWRZQYUBTmUXdTiw7LEpEVuDOV6qapm3YyGChgaFlATKRbLcdIySjx738MHD5Me1pvn5jrVrQ==</t>
  </si>
  <si>
    <t>https://contractaciopublica.cat/portal-api/documents-publicacio/json-xifrat/300265600/ksiY_5YFG3I8Vm2yWh9IwkRcIQJi0QgDZa-vT_9-XRxfPvZ9sYl-6n4s5NHU-be6kaeguO432xmkV7jA6Cu8IIbbqNR-jkJq6Tsu44IfSKSUwh5DeyoCOJHgppdv9kfjwIOU8Cohmo8pbK2v13cQtA-BB5SrTs3VuWiSE3AibFSMkR1x2PIbWIYsLcGcS8HPmxQQiBCYwVsDWjgaQ4LYaBCORGiDDHCF-aW5dFm_dEZPR02j2O43odlBrNx5h9TbAbYA_gxbvaA6JbSuYgOTVtqL2wAhAam9lyD9B6gQP9tvahzRF6LNDm01a4Xw_osuJ5p1fvWwweq2ksVDsR3adg==</t>
  </si>
  <si>
    <t>https://contractaciopublica.cat/portal-api/documents-publicacio/json-xifrat/300268884/EhO4LvNFIWibejlEKDhnKKIiHxWh_nfYsAcEAR95sGaTR7Gogkcem2kvPCVz7asIkcLGXZrUgOjvuOjP_Ol6aTsgE5nk7cx8eGVPua3TG6tgqLAkTrToMeSm7R6uf4zqPQY-y6VdXUOVfOI46JzJnX-gMcKaMdWQb3-OVg1B9t5nxQ2YVS-tGH3sfN1F4qxQ1Aukn-fUFFjBwPYAzwqMplbTgb4CAELwR9CcVIPTHDBIItUreg0ieRlZEqu3Ijt7x5B3ONhIXXGK2MibuzTjKoTvtDPHPlSqtQdoLjYndqo_DsUxDKfr61716Bi7YaP_t9kfd8bGMxN6lkTrDSTsmw==</t>
  </si>
  <si>
    <t>https://contractaciopublica.cat/portal-api/documents-publicacio/json-xifrat/300297313/t0zPIbJnDKtvZ3-3zHKKCV1EdARpAFD5gm5HtnuRZ59hFaRLUxQD8CtdKOSpUQ8pKNpQnS4uLxgNGrSTenGYUgcBZvQ9X2jHfrWH_iT81zXSkFKmDRzimMsioWWYo-PPf5Qtzb4dkR4i6m0B6z2ihgbFXss911FOPluWQ8DgT7b9jNeZ1wJNNBKXWqjIOeKQcqktH4Ck-Ku7LRC6u_fLuM9mW1oPJxBRgjoCDlajBa4yQ0Wf4VsNQzoOQvG_uu_VE3YoVscrunfdqn4LeCnbfCx_0vjSfff3MhcTogVPsJSi8cEo1H5SrqpZz-v-1HJz-GRrtmAZHjUTUbw03uF4Ew==</t>
  </si>
  <si>
    <t>2024SI0103AC</t>
  </si>
  <si>
    <t>2024SI0103AC - Serveis de dret d’ùs, llicenciament, desenvolupament i suport a l’operació d’un sistema de mapes basat en ArcGis per a la plataforma de Mobilitat de Barcelona de Serveis Municipals, S.A.</t>
  </si>
  <si>
    <t>Serveis de dret d’ùs, llicenciament, desenvolupament i suport a l’operació d’un sistema de mapes basat en ArcGis per a la plataforma de Mobilitat de Barcelona de Serveis Municipals, S.A.</t>
  </si>
  <si>
    <t>918000.00</t>
  </si>
  <si>
    <t>38221000-0||38221000-0</t>
  </si>
  <si>
    <t>CONSULTORIA TÉCNICA NEXUS GEOGRAFICS, S.L.</t>
  </si>
  <si>
    <t>https://contractaciopublica.cat/ca/detall-publicacio/54e07d82-fb85-4f29-972e-f188ebb7d48c/300297456</t>
  </si>
  <si>
    <t>https://contractaciopublica.cat/portal-api/documents-publicacio/json-xifrat/300166375/fZvG7OwQ3Qq2o-2tYEh2GIix4F7G12tILBqMEibViHffcYpLYSqyBQfdHP7eHqL-_WNL4kzoIDdgxi61o7N5Qwr8P-tOVwbuinBR08wr_OPXlRnaTQKoZuVy6fcFu1Kx8abJluXWWczl16YSh5y_Yv3cWVmVjO9M_LSE3O4q7QOnoszrcWCyEG93cp3YGh4NWeQ-RasAMkq9Poh0vg7oL2zv7MSeXXWbs18wa0PJn94jsTn2k5JMxslyAg7z0Vhs-DFkYHu3VCsHTW2e6ATEkI8SLzl6q0sYMt32mDrpCacVrcFvC2Cdc_NZdvTkspats_lKXizs9QxLGqZ5Dp7xZQ==</t>
  </si>
  <si>
    <t>https://contractaciopublica.cat/portal-api/documents-publicacio/json-xifrat/300264525/X9LtKPLeV6xYRjrEuemj7T5dC1es7Bamz8xspe8Hr4ztTqNy4pIQMBQfuDTFK_SYT8PGsUVNz3a0h0bivy7-AhX0gS89-Nv2hI0YFMSrPlDl7sDOYXhIOwa_56Ghz1MXRroESAyHsy-hUSS5D6qIBYAzaPGVtFT5uUxAgx2Ob3740b1YFU0QpFfRI8GSBEnIxfay5UCqIrxA4GQw3BviWeutqM6FqeHD9Ucsc5lOs3Br4-zh5569KPRmddRC_hdfYP4w9NNC94vqcnVqqmGmtCOu0JjPDLbGH8YF9ew5agmVGVx5M-iwmvxjihk9y5QtycGGIbRnDp8zcUbkWhX3pg==</t>
  </si>
  <si>
    <t>https://contractaciopublica.cat/portal-api/documents-publicacio/json-xifrat/300264557/tIpfM8zA3dghUBrN95QgNZSmiYPtbPwA1x-VoP0X5tXcUv0ESJIlfSBzMQNcNj8TSjE8iV5j9Qv5eT5dIsgCypn1Fw_LQ87vdq2PQ03kYrIfO6nvQuNhl0PuRQMAfsxzv19ze-CD6d880Gk36R_Fc2cDAzfbmcwmc3zuOvBXS2chQnYDxUkHQoO91ciHAsUbheJVFjfERq4PuGESoALhxaw6f7q2EffP44qaMcBEmyh24_oea-jpXLch44Kytok88RIrXzhruQhfsmKQDv273VBdKm3hBLI5R_UNa0T_n30S4wL6IqzQ4pqj_gHE_txBuMYPh7IQJJsAspfq8vkq0w==</t>
  </si>
  <si>
    <t>https://contractaciopublica.cat/portal-api/documents-publicacio/json-xifrat/300297456/i31VpoBP2QAOx1flEqnInqiavqHH-ATpNDUGsqXoAcZ16LuB-eZ0WrgyZPmiXZE9uWATrcKrgqZyvxrvM1DPJgPXkj1perLAv6lshPu8HBDhCF5wNyPQ8WpdbbKT2_Zz99trWV1lSI2R_ON8iB9i9T6FYGKgJS70SEsogDasukEGMvG7CTyXvX4_NYH4ZASTMUQiq83OKhy2vGMWGy3mFMlk1lCvSisAbE16eGG_OJiQTANLzygQbgB9R18AtCyjDdpvqYdq1NfrEuLCtlQ__A5vyXHFBC4n-ZQ7F0829b7BAiZ21Pc_uqiTM90ZeN3lHmJwA9CrZJqZRRddh4TcqA==</t>
  </si>
  <si>
    <t>006_24001820</t>
  </si>
  <si>
    <t>Creació, producció i exhibició de la proposta artística del Pessebre Tradicional de Barcelona 2024 a les cotxeres de l’Ajuntament de Barcelona.</t>
  </si>
  <si>
    <t>ASSOCIACIÓ DE PESSEBRISTES DE BARCELONA</t>
  </si>
  <si>
    <t>https://contractaciopublica.cat/ca/detall-publicacio/5628aa2a-8d73-47af-8dc3-d5a2039d46db/300297403</t>
  </si>
  <si>
    <t>https://contractaciopublica.cat/portal-api/documents-publicacio/json-xifrat/300294167/HBfcot2F_5kZF7oPcd4vbZHc1BnCzM2SQhpxwjHawdrIofioWT08TXe0OjSGcLOSHimH9MIn_NJV0g7-8yQIEJUApg5oRF1tpvpqrrdeUkye5jUJdPZcQf7pZ6dTWaR_1KIlEcmoot3vjngHljqF_v3TwEUr5BWt7djYfxiy0JcFfYcXxFZ5Y26wKBDaAALjWg55ATbcoz6on4ZQnA4RvTLLT2I681QkKRkchVueJzRb-yuEe0ipOq3bhbVbCyoRSYdXU-OZHvLLRqLmCcxRbLeUQAesZucrk67dJoQcFLhqh0ysdcEz3VnGKn1dluv2Q41ab0fWokDs6wuW5YTTRw==</t>
  </si>
  <si>
    <t>https://contractaciopublica.cat/portal-api/documents-publicacio/json-xifrat/300297403/s27Es0xyiQTONtckBdse2MNED8SgiXDD26jZnbsNXanduP-pFUERLOEnO8BTpDH97pTcc26TB0qKB0O0pAPWXpA3JVB0pzXIBA47eENlDqR2Sxu8_U0NSNWZ0ZLaDDvwhZfYfMwZApoKZDIJbdxUPA4_yY41OhrY7GkQf4XDlNZh4gssQWqwDfJXfdhets0T9UC_rBPVvGtAArIIvi3P-iR6Z3x3_8cGfhbECO5B7y9_xtkWkkQUxzbdI8848RtFCCTN3UIp2DyIc0BsscV3AneJBm153sb0e2StYP9yTU-_34OOSM6yxTuyCJcv8ehw_dix1ZaAJcQVnxlBkkfQVg==</t>
  </si>
  <si>
    <t>006_24001901</t>
  </si>
  <si>
    <t>Creació artística del vehicle del Patge Gregori per a la Cavalcada</t>
  </si>
  <si>
    <t>https://contractaciopublica.cat/ca/detall-publicacio/656da550-44d3-415f-8c95-bfe5ee84f65d/300297476</t>
  </si>
  <si>
    <t>https://contractaciopublica.cat/portal-api/documents-publicacio/json-xifrat/300295477/l-TwoQNkFye53lU-6usZvriCEu7FdhIreqaVDjAFNa2IQK9gdIxi_Ei0AllPQ0eMInUrKbydv8KDdbhDiYUhxcWC5w7X01z8EdYz3QvL18fuwIUA5oLw27o-xuqK57NOLo5VDlIjo5AmeItQl8HknXsWTtNLBpbOQQ8FSDiS7i8hNx8xCdiaVhjow_3B548qHNadmR_WhB9YGuwXrkMQdDWcrGWMbUJaSLHDLW30gKjbz9tphThkV1q5IYZ26303dESPsp1MD0HvkqzJt9Rx7aSKYrqY3rdxztpqXzjzN1tTh39PsHafYXzHAUoffhk3TcQzTGP0gYAqFaEh-uNOrQ==</t>
  </si>
  <si>
    <t>https://contractaciopublica.cat/portal-api/documents-publicacio/json-xifrat/300297476/TWoBHM1zPDICwu3eVxtZga-cEFJLWUdd-0Hb6aCWg3V8HsH-pXbnyKCZyNg2XK9Cpx4-FtcHOSvMNBQ5kTy4KTAMCyNU3THj-4wFH9qEWcNR-bAeTqcnBBsfmauiNEboHUMK9A6P63g3PiX_b9WZ2_n54NXf4wz-ALlt3R-IsV1CCmdL32zvNYIAD1DZBouT46ZR-fQ5XDtbDIAkJ59Z1c6Tb3qWW8Tj82-PrjYB8NSqyjfbP8V-UyEfxZRWxDMGRFip8udYp8dLSRp_hRzwxDGioC6XBSsnx-BiyOrC9fs7jvGdr6Y_N0YLMre1DF42OgQK6OHPSq7yv-x3q88v7w==</t>
  </si>
  <si>
    <t>Renovació del manteniment i suport de les llicències del programari Team Developer per a l’Ajuntament de Barcelona, amb mesures de contractació pública sostenible</t>
  </si>
  <si>
    <t>Renovació del manteniment i suport de les llicències del programari Team Developer per a l’Ajuntament de Barcelona, amb mesures de contractació pública sostenible.</t>
  </si>
  <si>
    <t>12548.20</t>
  </si>
  <si>
    <t>01/12/2024 a 30/11/2026</t>
  </si>
  <si>
    <t>8285.03</t>
  </si>
  <si>
    <t>10024.89</t>
  </si>
  <si>
    <t>https://contractaciopublica.cat/ca/detall-publicacio/9c101512-f5d7-41fb-ac11-6ef0fbfb0b9d/300296222</t>
  </si>
  <si>
    <t>https://contractaciopublica.cat/portal-api/documents-publicacio/json-xifrat/300237785/e-86yNZRNvbgAneMWusbKlpZVWnaiDg32DDRIGWkyo4ktX_DpUKqZA-V1wOMPfVjmTK3MeSSCrReZnMdYnIWxz7618COB3u9EddzIE184UA_9U4D6SjvkY24M1SpQpwuLTfFv8AYzCLkLdNgJKuDj-smdeARNz1I6KyF92c7BiCSnO1x8ePKy71Ddw_LkD5cE_Bpl_rtov7z9JMGyjCdBzaeF3ehG6QjhMpdBaTpEHn9Q38bMIOWuQhjpUqLL3RZlpz1oVecQe8ZwoIUKuCuRK14lRxDvKwhez3YZr4ATtPnfyH5XVBRxCsHaDaVhhowfCAvQzi0tFo-5tapJabU_A==</t>
  </si>
  <si>
    <t>https://contractaciopublica.cat/portal-api/documents-publicacio/json-xifrat/300283475/MiG5GbbKCS34eafUfwQAXinBEmiUyXQ7Q8UiKGqRv3SKR_agsBxVIJeEIb5W8rUnjdtuguVSeF1Vs5xjkiD_H_FS7oZ2UiC6ZWRNoAnTZPir5HmLDo7nTxfGrmxdlmWy3uOfn5qkfe8KMdzCDu5VTZ2E7BHZDUms_Rfs1ZHj5iLMfljhrtCf6Ps9p7iPmx1FjPT1RYBn20h01ZDjYQienABbnMb8OfM7Bwtj2W-kKiKI_ZSfINAsyfJB5RwiuSULYpomqdq54_d6ZyuGcVw8I9luWA185Y-J5BVc6raZRqVoBpk6xx9O3CTledCIu_BSK-nvQGhh2tXT62jqutSwDQ==</t>
  </si>
  <si>
    <t>https://contractaciopublica.cat/portal-api/documents-publicacio/json-xifrat/300283619/nUajk-tkQBlNmqboEiEV5s3qdpVqWTNrkZ9fqJKxzDxNabNO202Bp83CotD2qChiopOj10byl7OSdyTxrX_mwYU_44Tw4jfkwlU3IRSJjJNzLL04qUaEfpUB3IRHrDfmdulApTCh_CtOaLxpFZsB8beRUcds0YC_-4shHRvOYgmVI3X5XGahoq0-Pmq4b1zkIm_ue6wsfyritoicVTP6O2adESSduUPqFldlPHigX8chUThOPglJ8-yPQynBLOHCUHZ98IF7E_lTZV0oyN87CyS691rqCddlUdZoJtHZKXQ1z_Qpk-FoRjxEyo7FQOGtLwcVn4uiJFAY3MnGKmPbTw==</t>
  </si>
  <si>
    <t>https://contractaciopublica.cat/portal-api/documents-publicacio/json-xifrat/300296222/TV4X9jmoDbPlNkzTM231WE5kKl96q3S8jzrtz7KTI23i0iBISFrFL8Pau5Ln4lC5pIg3Xw_PoS1Q1-iMXYS_DoDxSIh-vPE9KG_x8JqIN-IpcMWO-i-J9_xywwsu4zYtjdm0vl8cyRSQObLDokvKl4aIb1oqH7os2BExFA3VeJKwgc8fsF8GHiVs_8yJ5vL0XTzjnX68SXgHi4V4yBh7Af6QhF4zaHAt2mE2yF7z1qd8-d3alM9MlEU_CJ9oN08Vcvp7Xy8pASxVw7I3odTvLXskkU2J9fZN8tPz1uNmUt1DKdRXWhPp8nPw2xm8iwq-s8MBtDfrAEC6BftRdw-x0w==</t>
  </si>
  <si>
    <t>A/F202409/S</t>
  </si>
  <si>
    <t>Servicio de conceptualización del plan de medios, captación y compra de espacio publicitario para el evento Talent Arena 2025 (Exp. A/F202409/S)</t>
  </si>
  <si>
    <t>El objeto del contrato consiste en la prestación de un servicio de gestión e inserción de publicidad en los canales offline y online para el evento de Talent Arena de MWCapital, en los términos y condiciones que se definen en el Pliego de Prescripciones Técnicas y en el Pliego de Cláusulas Particulares.\n</t>
  </si>
  <si>
    <t>19/11/2024 a 05/04/2025</t>
  </si>
  <si>
    <t>Firma Brand Communication SL</t>
  </si>
  <si>
    <t>https://contractaciopublica.cat/es/detall-publicacio/d7775e4f-87df-46db-b9ed-26f2e110a37a/300330059</t>
  </si>
  <si>
    <t>https://contractaciopublica.cat/portal-api/documents-publicacio/json-xifrat/300249553/QkcvlgFL4LOvkLuy9gZ1pq_Ki9y8IE7rY1gLXQGW49PXge8zRzdlnd9mwANM6D5R6x432GTBxtXHj2owFV0fJbJGGi86Ozmc75_PXC0svuWE3Ak0iPceja8yYWq7aw0aA9vXh27Rhxw4RENmvfzdKm-adMiGDCjZzBoB3_hjJZmNpdqwQzSD_YcmfvQaTNX3GRWky-oL6sugxlkjQXk6XxxT3obKicX9NMWX6vQTHRRfaxupzDCw0jHI1RNpZDWghfuyXNTR1mzcsM5ShlZbvTXjALpCeD-rcyfq0zssa-tBCa2slDi-i73yk5UNrnUiCRWud_pLIdcSfprHKKek9g==</t>
  </si>
  <si>
    <t>https://contractaciopublica.cat/portal-api/documents-publicacio/json-xifrat/300297384/Px8ucy0uiMojZPuOTtLsX56kv8wxvDD2fdxKLNT3_cF04Fx80KdaUh23Fq-hY7PP3J4X4ZM3ch7nwvxRW-CPtSr4LDKuwjKah0JlEOZtu__fwk-81IIlVK_Dp0R4xEBu1PodiMxmOiInb0I9zJezIwJdolH7632Qo-6nv3aOCP1HedoDai7-DMlZKBxA89ETMvSqu6wWQ4QE0RtEQCzgeOTwyXtwuAYFgjQ4qD6y7f-259C8Pfi8CrMUNmj2r07VxrgGHF1GIdfCHeFq78LW1zaytgYtwl6Ovzf3A0hneNixkvZc4UrYMyQbfjqDd5KneYpETSR9O-Y0B48M1KKA9g==</t>
  </si>
  <si>
    <t>https://contractaciopublica.cat/portal-api/documents-publicacio/json-xifrat/300303213/r7wPA36L0N_2MyJwNhQOuOGd4ki7_VfO8wZiaDV2TtTqVGHkW-NINrNUehwaradaAKIyfUR2kxC1G16_4cG5wXsR7jA4qdo_s1pcvxrM3rZcxycAB5TpR2AWRrmq70kYA_QsXIjHFZ1cluY0DiM8dWqsjGwUF9516hke7tO5Q4Ca-wTTiQWvkkhQtFZrBAKBnHMw978F7JBgf0bmgw7qPIK4xKsPGgzipLKtYHgbb0MBf3UxHEadQkIW70rXuUH0sExOtBu3LoDWPT97M0S3YnO1LbM9RwUPDumMV4Lo0L-EJc_UaRJ0ZKevy3i1B7I_HNXGNMUyEs-BrAtufxmEng==</t>
  </si>
  <si>
    <t>https://contractaciopublica.cat/portal-api/documents-publicacio/json-xifrat/300330059/Q5R66Tu1rUkN4mhnk-CsVuA_RSHo0v-_LvTfp44HSlp34mw110BBoS7UZAkTfqRZyuZl9FZ3--KaXqZvu04-M8vCgCqEMWz8b3Gg2tbLTZAsXjRoki2ac4BXcBEKF9kHnYaKCnClRCyHFPJvHXdJuru-2oGM-92o12yRfoJI-CWFaGNdO8qt59FFTYMXvOJ7XsS5igvnkF_R0SlLO3FQOxuUU3jV3Hh-xbUfKQ2ZVU_6RjZGEfxKIdTksl3-rHiiaRvFIY7s_pWqKXkfYhEK7xvm0OoEIdFYaadt2o-yS5NiBcdL56lJy2LoGabkMvjr4uWJtULE92w9u2qrRbYBCg==</t>
  </si>
  <si>
    <t>006_24001722</t>
  </si>
  <si>
    <t>Serveis auxiliars i de consergeria per l’Arxiu Històric de la Ciutat de Barcelona (AHCB)</t>
  </si>
  <si>
    <t>L’objecte del contracte és l’execució de les prestacions (serveis) que es detallen en el Plec de Prescripcions Tècniques (PPT). Les prestacions consisteixen en els Serveis auxiliars i de consergeria per l’Arxiu Històric de la Ciutat de Barcelona (AHCB).</t>
  </si>
  <si>
    <t>58981.81</t>
  </si>
  <si>
    <t>https://contractaciopublica.cat/ca/detall-publicacio/e545614e-59fb-4eb6-a711-db1761a7af11/300296796</t>
  </si>
  <si>
    <t>71367.99</t>
  </si>
  <si>
    <t>https://contractaciopublica.cat/portal-api/documents-publicacio/json-xifrat/300239307/gPWwCkYLtvTz0isyYo_gEia1fuslO-NniBAtNCull4OhBQNoV40ehqV9TjP9YEM-_-Anux9B3ANZMCiOuVOHnNbJ_A0WMluhbVIvTO2F0LAoCgKL-JAareXkFMdqj3fquobOHX9oxRsIiuzeIE4bzGAv3rTNnASuz1tsIAWpz9ZRa6psGVNVdyN3XUwCL5OokeTVtuxO79u1LFjdJ3-V-4-9G4YgdV9h4zlzn6_FTMyDgQkKLzFCjSEmMHAkj-5nJOwyGM34ZtAwNK8rdkApG7lj8VTFyszmoGTmX6GaU7Jbc3JYcdNhkbChBkUedwchvwaV4wtimsHpunjpGdrd0A==</t>
  </si>
  <si>
    <t>https://contractaciopublica.cat/portal-api/documents-publicacio/json-xifrat/300289446/nkHGcV9599Fnlp1SMtaP_TSmD-dNtBfiiFOlwxV-oNW1clx_1uElTUkypeLwyw7-xbjaqr9M2InnvlT1wtx7x8hY7syqT2Q6LOqhjfdwxRF-ms8BDaQ9z98cpVrgKV7Pqg5luKOCSQBAB9jZOcuTajHC7rjwLtGeGLu67S0jTu1por8-JL3I9fw0sQPTQ7fdaUAAGrMwTxHb4rP80YDWnMgT2qZkCWCU2rAJ7pNTuiQmRMi_AzrPZX0wCNO_GqMZtboefs5ugRcx1_7-OrwdA5KfmhPM04bHENsiO-GYKG7sQ5DVo46XEi-ALk9YpmOcTOzaDF_Y8_muxXlRZCL9ww==</t>
  </si>
  <si>
    <t>https://contractaciopublica.cat/portal-api/documents-publicacio/json-xifrat/300289692/j5W0TuvNzdqC97y0dxHttE_n3lBiteZHKbMrk3iAANrVOJ1aSXTE-i60-_9ACwAgqTxSLIUK8YFyFT54h_sk7qtV20AYLlWktOdNwXXP-lahDvSeTyhM6Vyvuwx3fB-SAZRiRxG03WcN_scVq8QUg6c8OvRby7mlX77f8V7LRAXM91Anj3RXEiXh9uFWZkd52l_GiZJf3Ov-raWfVEjP4kM9V02JJZXKFz9J2Rdo89gFzwuIb45QxnF-IwvXNrfJG36oOhKLd94fybeLIl6mI_phjspwLTkvBTgdFOI_Nsy2S0g8Z121y3NKOWr5lxkvs7JbBqpX5beSNMAW3Kb7BQ==</t>
  </si>
  <si>
    <t>https://contractaciopublica.cat/portal-api/documents-publicacio/json-xifrat/300296796/PPPTW9ZVvLlHgvBRs8WUUm7FBVnq9NF6OnS0iGHSfoc5rLf5eRfT3N0Tr4v6LzuV1zvwXg58wnXZG_uKO2rAARGalX596w3tzX3gQGSx9UIiSnTQeA6GgG_Du0h3p6aEbh68AyUzIhmcMFkmydubtR4n-mYiLnbVsy2ylLD0sLbu1jRWlBrbzXZkNzcYuqqJyKY5tyVJlHiEhlS_QiSXY_S7W3c8CVjpj2x8A7zBSXeoJmVvmpyNP2ft8q9ZG36Qth5Gty6VmUS_ogUM8fPWBmrQ39oi9H7m1ADHeFENLvp5-4QD08swXi0fKjkkD2Oc5Uj1al9goAwDCBf6BH5FNA==</t>
  </si>
  <si>
    <t>64108.79</t>
  </si>
  <si>
    <t>53423.99</t>
  </si>
  <si>
    <t>64643.03</t>
  </si>
  <si>
    <t>2024-SI-0011-AC</t>
  </si>
  <si>
    <t>2024SI011AC - Servei de reenginyeria, desenvolupament i evolució sota plataforma SAP, dels processos de manteniment d’actius d’equipaments i instal·lacions per a Barcelona de Serveis Municipals, S.A. i Cementiris de Barcelona, S.A.</t>
  </si>
  <si>
    <t>Servei de reenginyeria, desenvolupament i evolució sota plataforma SAP, dels processos de manteniment d’actius d’equipaments i instal·lacions per a Barcelona de Serveis Municipals, S.A. i Cementiris de Barcelona, S.A.</t>
  </si>
  <si>
    <t>U19336148</t>
  </si>
  <si>
    <t>UTE NTT DATA SPAIN S.L.U-AVALE ESPAÑA S.L.U.</t>
  </si>
  <si>
    <t>https://contractaciopublica.cat/ca/detall-publicacio/fa1e452f-c599-43f1-aaa1-1d0a30462b00/300296849</t>
  </si>
  <si>
    <t>https://contractaciopublica.cat/portal-api/documents-publicacio/json-xifrat/300134631/sCxY3BPQdZ1IroB4n1brkZCMX67Cwqvu_3-bnH6dIFp6meUZsTpgGWWQL7xH5EJd64NrTX1MURWixJQHsovWRBoMf5tmzjnKPmVX066HQyn5lI_r5d-U4sCig4vLLljFF6tF5Ll7fpaeCW5QWABXoaeQ9stDvn52uPCUOm3su0EeIpaRjaZHImMAMPxsIHTRMxrr4voJW36hH925rdavtjycGqoFz4iLIOxf8PTRhJYp-n_Dtd0zhAofE_K2bo0eaAa10G4SvYHOHppHCm-7lbrJbMQY6_BmIo-uHWiChRoyMDKCwKXF1e9agOQ3Y98VeunSElH3UaGPrkAkUNNYSA==</t>
  </si>
  <si>
    <t>https://contractaciopublica.cat/portal-api/documents-publicacio/json-xifrat/300241118/SmLNZin6ZpuMMuh_gGwsCg24O_wPR4pPYeYis0fuUjg5LhpF3TeBf6IA-5Pss3lV36qCVlsPMwRyrjIZRosXf_F835ypDOJ58gBsdWKskhC79j-gF3bx5oRMmOrcqv4rv3H2y0a343jQdBooR3g6RvB9veTcJ5tVf5NlTYRYHtnGLkqs-FuhvPg8hT0hDBhIZ1M0sHoFYEwZPHp0uJVc7SOcKRHyQyAz5MMVrJZF-WJixq5E_A9GFWP4HyEsJajgqD0MvRY6_eFTpwzF1-QMgiHWkiENY0HqIPQ7EynUWVVjn8SsYCB4lRT_0y78jEpOZ7Gu6cYLKsaugtOnwvuAmA==</t>
  </si>
  <si>
    <t>https://contractaciopublica.cat/portal-api/documents-publicacio/json-xifrat/300246552/IjXlzThmxcwHnDyPQ_n6eBJkgyyvPBuYAmURPPT7MeEczCFuZ0TxSosdJFbN6QCw_wvb00LCl2H03r0B5e4x0NeKlH9mkP2LUAx6yb2JZAtLjdG3NEItP1uKomXa9UVGsxk6aBUyypFNTOCia_gP56wURes0Z4U0MMU9eBj2uPa2XsYUbslNDb3NnshpvSP0oJOOLiJIdRMsTLaUEsMdtd_LmfCXqs7xNtEIvvKkmCUrp1BOos9mBk_L35PXDn8J-xcjST-8hKzMNw-mGPnP9Vjae7lZvcWB2aso-Xe4sA6s48a6UtPXa-3m6sUBgxjd8iaPm-eGKv1ncmXe9vFNAQ==</t>
  </si>
  <si>
    <t>https://contractaciopublica.cat/portal-api/documents-publicacio/json-xifrat/300296849/UNFv5FPJprqNdrOTOOqJsUTHUbyx3tSnmLaE9RAMlSXKrBcs8NjU_M857ZAYeTzseFXi8G9ipDN2Dop_Ioul9CqaabHz7COINWaUHPKCMuq0bijm0uFE6zXotWkvYjqm2LHH6oUnjvuDt9OZMtIdm63GKdQPZmROiWwvLAZGP1W3FhEoXzDDYF_5Q14dN_9Fwm8aRMBuZmurTfXt53XrKAxFRJubSwNtjzuK18iC8Csh3mZlhMycWJfnGAo6T7XTVyNtnfAUfvhQOadPASHcDksKAAJ2fdfg4gapkYdibUxpFHlHmyNLqdB5su5heRzUq15KqbqE1Di7gH_Qeo8Pjw==</t>
  </si>
  <si>
    <t>001_24002877</t>
  </si>
  <si>
    <t>Activitats familiars per a la promoció del comerç al Districte de Sarrià - Sant Gervasi</t>
  </si>
  <si>
    <t>Producció i dinamització d'activitats familiars de diverses tipologies per a la promoció del comerç al Districte de Sarrià - Sant Gervasi durant l'any 2024</t>
  </si>
  <si>
    <t>19752.07</t>
  </si>
  <si>
    <t>B67382564</t>
  </si>
  <si>
    <t>SHAKESPEARE &amp; FRIENDS SL</t>
  </si>
  <si>
    <t>https://contractaciopublica.cat/ca/detall-publicacio/f80bf560-3cab-4ec7-a1f0-bd5f80f8f215/300305723</t>
  </si>
  <si>
    <t>https://contractaciopublica.cat/portal-api/documents-publicacio/json-xifrat/300253129/taqjRKaytjaUhTj9xP_Rm7bXQC83Lf4JZCVipkTL3HgaH_2EMvpTzftt_LCoYuuqX7ELW4K2nLWWCF4lqTygWoOUg_Zi1d5Ny7NND5UxjYhU99J-XZfhMxgvmdDABu18DNqxZ8U_sbZUKfZKc_5Gt_mGQxKBU7Ty4t4CilBDw1GqqA9RHE8bhY6izv7DviRyqy0mn-aa4Z-2tDjj97OtyofLppI24iCpn1GtBqB4lw-mIlKqLhOY2SMac7_l6gYMZpTUnj465A5NfwGyZ_qYPiKIbCn0IkdlXhakMVJbV7FJxDYwRWMVktv4DvkbeowJzfzOtFlAmrBa4w8vpFRjWw==</t>
  </si>
  <si>
    <t>https://contractaciopublica.cat/portal-api/documents-publicacio/json-xifrat/300297412/oMcVnmvEuL4EpWF40spxvvaHYaPRkvE_xLiX4SuzEhXXfp7U5Ifhitk_WCaNzSzE_GXXVfYYEjTodPefR5b0GM2I7kRxqEQPiFGpVC-bLtFq8jjs0widvCjfKU9uKwDELGD3o0cEb6k0NOhgmn6-DhlCWoMq0N8G5zny8oVJF_JKKwNj0FfejgLGJCy3X51xLPsm3E3Q3fdomBJoC19MZAi1YejrepM6bSvaLVGCABBEEtXHplufV9FIzLnGIwhTZPs7-w_OKb81lV4lh7vM2ieOaQAdGMptaKQl-2yjlNv87l9566kkgo2p6HVUD-Iso21pbVAuJ_B2RoXnDpNLPA==</t>
  </si>
  <si>
    <t>https://contractaciopublica.cat/portal-api/documents-publicacio/json-xifrat/300305723/na2BsGrgpYw_hrSGJaIiPOHvcc2Tv4ZejPAZwxnIZ5KvTK5WSe1-wbod136FbRS0CzAVBuyZa5d-shPKNzEYsxAapDs2qYDPZLw5Ldpu47M7CYvmewl5bCekP0dnh051Mt0bMO3NYHDFmBXi7H0XVudwePUgUODu3H75v7j_WvA3ldXNri-E59rNNLOHVDPQEzOsYdK9fk3-65Gp67Zz8wAv5NwsU6ZLWekFhGqqXeIOZv-7vPVBVR2E4QmCS2p-aGNm9i0jDiVPL9orMRiXgpIUI1Qy0McL72HLfGJYqYgP3T6CJOtAGhxR4rH4qimdp4RxdjX6RrT9RW2CusQz5w==</t>
  </si>
  <si>
    <t>2024CM0161AC</t>
  </si>
  <si>
    <t>2024CM0161AC - Servei Facility Management que integra les prestacions integrals de manteniment, neteja, jardineria i gestió de residus de les dependències gestionades per Cementiris de Barcelona, S.A.U.</t>
  </si>
  <si>
    <t>Servei Facility Management que integra les prestacions integrals de manteniment, neteja, jardineria i gestió de residus de les dependències gestionades per Cementiris de Barcelona, S.A.U.</t>
  </si>
  <si>
    <t>24404231.94</t>
  </si>
  <si>
    <t>50700000-2||50700000-2</t>
  </si>
  <si>
    <t>https://contractaciopublica.cat/ca/detall-publicacio/ffb5cafe-0ad9-43a1-ac25-d782d1550289/300337571</t>
  </si>
  <si>
    <t>9038604.42</t>
  </si>
  <si>
    <t>10936711.35</t>
  </si>
  <si>
    <t>https://contractaciopublica.cat/portal-api/documents-publicacio/json-xifrat/300198204/Hhp4pnbXN3OFy6W-udWFEW-p2h7CPEQBk1eJpRAQOrbBqsOLC1CmTQUDRtPXk830uV4zy4jC2XrwRz9yCXW8fQ0X_fcIHtpkvAM9YbE6hQY9goLSREuhf_rOWPod3lihWQbvVmw2rQixBt7j5GeCgdB73CROGIvnZzbqxtsSychcZIWLCZl5Fo7GNqESkbNUya9vXLUs6R5Gve8mbk4j0z0Z-tKn5UO5YR_w97FqQLXwT0qWmHuvJe3w8M_rybnzEQ5hqRRwHdU5bRBmZLxooob6EL241Mnhar3b1lqZ3SeJAT3CQKyJ4U9weIUiSmyqhUCOopAF8q8QUT50nAn2CQ==</t>
  </si>
  <si>
    <t>https://contractaciopublica.cat/portal-api/documents-publicacio/json-xifrat/300312532/mquZCP9qEuDefG8AJqZPdx2GYiy3mvdK_eLCOQbnSKInbhWddSWDAMo-p5beEJxyyWXAvLze-HI4qqms7H695PWYtEizmEmt3gp0EXayqhnXOGQ7k8oSxL4bYRLNtuEKe45OoqmVwqXyOxH4nWIsAMKYMgRFfbIDoimRXiouspA0x4gXJJK8ibDn6iOTOhvD-8dozrx7IJid31pGAh2gs36bRMmSp5c9TJwNVVRG0nSO8Wh9JdymcHxHtxDvN3gd21yCVW_yTdMGxo2Qo-yGwpdnHVpoP6ISemK6kPjt22VERVSy4RSwGqQI6hJYDbbws_HpmBHLG_T0pqdxlkTo3w==</t>
  </si>
  <si>
    <t>https://contractaciopublica.cat/portal-api/documents-publicacio/json-xifrat/300337571/VtEpuxS9PWF45ndDFRFSrxkLoOR9OiWbd3IUMp9syowdxKyRoZrCnDQsrV0pOYZqT1NFglYM4DnPgRmYf5X5mnwmnvKOary1D6QZn8AGE2tQztHxIbLn6obES-dPZXd1f0ag4hbmbxbP8paB1vZ9nQZynszVvSBsmTdCLxzCQDmVG9Sa05fVjwOAbA1C1k2Q37a1sXK6Vx2T4rbtxnTfvbu0rqbxM1w6sRfOhjjULS7MhxLhtK3rRVMQoZkLdkMulTKpRpbE8ZkjwocHSp254Hq1-WdQvMiPbEFNjWJYoZ63855iVaKs7PMwq0nyrHp3r4n4KwDaWoxx0DiyRIghNA==</t>
  </si>
  <si>
    <t>Adquisició i instal·lació de la il·luminació del plató 2 dels estudis de televisió de betevé</t>
  </si>
  <si>
    <t>Adquisició i instal·lació de la il·luminació del plató 2dels estudis de televisió de betevé</t>
  </si>
  <si>
    <t>31518100-1||31518100-1||31518100-1||31518100-1</t>
  </si>
  <si>
    <t>https://contractaciopublica.cat/ca/detall-publicacio/24f38ce7-138e-4b42-b36f-c524ebe06cd1/300306493</t>
  </si>
  <si>
    <t>192946.60</t>
  </si>
  <si>
    <t>https://contractaciopublica.cat/portal-api/documents-publicacio/json-xifrat/300273890/TtDbZqL9tPcHZabHDk7eWotqkqciqu6Nemrs7ThOdRqJfD1J1rP7N81UpUCNZBKa6u_uKCj5aX2p2x2bAd0Z7l_jaFKVDwOeY9m3L1MozHJAeSpLHV9gaRwndVAv4Gm-USeHI-ttBR4I4KVZfFIVguQ2J7KJUg8EY_I1FX_iOBZytCVrZqOE8Q74n_JR_NG6tQsq9hcIJLtMTkifB6P7XxvFPneWfbwr_dYrAybWpcjQRYlbGrIXerzCorcozNBJfvGvaD3EYxqv7F6B0J0VXpBHqypLjJ6701GEIvLnNMf6c70z98_4A_fdJHNro0DlRk8ctSd6xD2ivJZLeCZijQ==</t>
  </si>
  <si>
    <t>https://contractaciopublica.cat/portal-api/documents-publicacio/json-xifrat/300293290/A-6muqy77mJ38aZmzXh62d6SPvP-cSvWMJ3okGC8jgGu0amYnUG3lm8HCo4LrJYoSbPnuaaurhyCPFQ1SCsIUiRFsD2xwqQmEGxU1CUy6peiOCbLwcw-d5MCvksBWdKh_uuQ5rcNX9-5JnT6FthFBZVLY76loGWV3KhmXVnoNC1THP7gb7rGrCd6Lt14XuTzNFI6t-4DCeJrR8C29qQE6D8DOaOoZ6KYkGnK5bY8G_x5p9_i2G-Cn5Oq2DcDGmmlB_iPQbSp231h27e6jFKeAWEXxZ4A51pbA0z8z-sGx87BO6yypLXe7-TDP_fBIK5cySxDCf6TY1V-z5BK2lnTuQ==</t>
  </si>
  <si>
    <t>https://contractaciopublica.cat/portal-api/documents-publicacio/json-xifrat/300298445/FOs-XF6ChsQcwyyY6mZrLBTov0o_2b5r1XLcufcgI1LP0WBGiDPR6MNuWo16W3jgCQ6pObQE7m9sbaWRVGPyFNEE4jy1l0jNOAC0sDCZCIlQaWKMdpHxbmtTNeJIWEC30A7FHgNS7Ml8AYIC5IG_-xao4yRZ_30WO2dg89hMAO9W9Vgp03v-idZJY_qQIC90D_Hr4oBlQU2FM6Re6PTQs9wkMgLGUu2E-BYe-7LgdmIdV6eLBrDdZB76AV7z3Q77AHucox_yNimIhi7Gkr39IY4ipHNXSUe0uOIfQSyKBZKBJ_4Ovo0kJbj_hdnxkKbJIsOlQfd4ntYKYGWkplyMGw==</t>
  </si>
  <si>
    <t>https://contractaciopublica.cat/portal-api/documents-publicacio/json-xifrat/300306493/TmEfMbwEQGUm_kvUUUOvG_SMkkQ_02QaE-GCutJgjumj0eEHMtEDHG663mnlaBKLmh0wUWOhi7_52xiEhX2gslTv-cgFr7khFVK-chuqF_Ul-q87lxK_8Ybwz3FlCmYmbDgeH_9WsCVh_DesYTYmYa2uCdsT4w34gyRoV1NwG17ueBRRgYeiG7iS9E9k4_o0uzXxvNN-kAa1tkfYRIq_2No33J6r06jxOOf2CB80p0ItxgnJ0ikhrWFg1gHFfRI94QWMMLjji3MHCOqrB19QjozfrD8GXNyhSlSQE8ENu3qquVbm3naIA9s_qG9an4i-QcgptOBwBI0RzjdIABlCpQ==</t>
  </si>
  <si>
    <t>008_24000119</t>
  </si>
  <si>
    <t>REFORMA CLIMA MERCAT PROVISIONAL d'HORTA</t>
  </si>
  <si>
    <t>Reforma clima mercat provisional d'Horta</t>
  </si>
  <si>
    <t>57513.15</t>
  </si>
  <si>
    <t>https://contractaciopublica.cat/ca/detall-publicacio/4e86d976-8a9d-44a7-988a-bf0d81e405b5/300343276</t>
  </si>
  <si>
    <t>52284.68</t>
  </si>
  <si>
    <t>63264.46</t>
  </si>
  <si>
    <t>https://contractaciopublica.cat/portal-api/documents-publicacio/json-xifrat/300298037/p8xAsS9IzqtA4PVM4SyVijI7Vb3A_lmxaq3yTFvueUsYNcVIApXU7id9oDcCmBgMzuPE5cq_exKJMvP0lVdr5yG2u3bP8Q17URceTfPCt0rh5cLDW_YqUD_vIltkhMZEGUwDXTi9PQR9mhZm1OOuINhhMzlsUBKnuucN-cJZbWY4SX2r4OZHsnNzLreArTjZVv3aCMue5eCP6TSlbVi98D7UdPQt6v7dvurWBc44NQnJcggJWddbxWkWPYrBRqY4hUSMB1V-tPsOgjeR5k-Eutt6GJN9_cYmc_qm0qb54JfTxHsGRT9kuhyxa5fCSmRrJWZA2fJ6Xt57MsCNvHouqw==</t>
  </si>
  <si>
    <t>https://contractaciopublica.cat/portal-api/documents-publicacio/json-xifrat/300331400/VY9IxSCcRBdd7SLnI5Z7_HyVdlxtAPbeYlw7fK0gMgUcS4Hxr8vdvSxBiP_XwluxGQ1KvEyO8IFhidtdVxkTGdR2wT7GTb_pqeU2fpGAq8419y0U94TSxf3DIVhFbojuQWK0dHPxn-kaMEIR-W6v9DTY__lp09NOR_z9ppz9RsMJx7bH1bB4ToWDufRs_Ja8mfCA19ueUk2sHF2wnxHPm0fnxSTkM-mwqiqK-ZCE_txZXGFIjgKraxUBlTXqS8to_FUi9vq4LvDUZT526WeBPkhN1KJ_krepyTkok2-n6Q_pkpWBHQr270jU-VRep3nHnBepEAudWZxA4IhROigpnQ==</t>
  </si>
  <si>
    <t>https://contractaciopublica.cat/portal-api/documents-publicacio/json-xifrat/300343276/K1lisnyXFsaYEDfalxbICzyEP_yUc7fWd_RSbOs82_OVvuYpxem_HFpOrJzGlwqFsu9iIh-u3PHVcJfPF093HJ6ozlfzRJLlCetifuHm_-m5NzqoO22IqpoWcNCOI1NAZQXvRtMHGey-No_h6X5_8hbxNw_2hXI8sHYY_YNr82Cj0OcAVVY07OTbCmOTuug-Tnfxy3Q08DQvMDcAlAz25ikO3LOA1YbF70-xIdHg5AQVSB_m2dNs_8EUqoNcgBUhnXDE-BhOVWCsqy9-d7Sg7C6YPephFAeqrusfsWSyahgl8CmWkjtN0tYE1DVZWB0d0RrSTp7mXUsz9UNRYcBnsA==</t>
  </si>
  <si>
    <t>2424OB0026</t>
  </si>
  <si>
    <t>(2024OB0026) SUBMINISTRAMENT, MITJANÇANT L’ARRENDAMENT FINANCER SENSE OPCIÓ DE COMPRA, D’UN CARRETÓ ELEVADOR ELÈCTRIC PER AL DEPARTAMENT DE MEDI AMBIENT I NETEJA DE MERCABARNA, AMB MESURES DE CONTRACTACIÓ PÚBLICA SOSTENIBLE</t>
  </si>
  <si>
    <t>L’objecte del contracte és el subministrament d’un carretó elevador elèctric, mitjançant arrendament sense opció de compra, amb els components i aparells tècnics, accessoris i senyalització necessària per destinar-los al servei del Departament de Medi Ambient i Neteja de MERCABARNA, incorporant mesures de contractació pública sostenible.</t>
  </si>
  <si>
    <t>42415100-9||34144900-7||42415100-9||34144900-7||42415100-9||34144900-7</t>
  </si>
  <si>
    <t>https://contractaciopublica.cat/ca/detall-publicacio/65fb1a2a-fe87-4b06-9eaa-2b07d63457b1/300320237</t>
  </si>
  <si>
    <t>https://contractaciopublica.cat/portal-api/documents-publicacio/json-xifrat/300283672/rNB_wcdsNt78uUFfFH6JQW-8h2WUTk4x11bv9lp3V5C19GELmkSrwBCVaBjXmE-MpNJPNgNV0mth3zcoFaOggikSYlqv7HRCwkzwIkXMMYlPSub0TuJ4BkOOYfUto5D8Sy8C1Q9hIwttBBnMTtOk-nos1-b53jnyonomfp1hB2hifWqPBXHPJ3P6cB1rjqjbEc9sLqrD5-xuq4n4O2GZp9P3b0l_3mPT_BEtfouKnTHcVI1E1knGMCL3MhD62hCnTzIQb-JRYlZK0b58aMpG4NjXXbDBseFKsxGcASwppQ5V5XJKVR50LGrFlj81mfs-N3tYhUu1UNx_0aRSvXPRiA==</t>
  </si>
  <si>
    <t>https://contractaciopublica.cat/portal-api/documents-publicacio/json-xifrat/300318612/hoRTFMogHyPCJ4nCU_lnsWHgr0trlF7n-2lFTDtM2P55VqB4yvBfuGwqDL0EfTj5W3eFTlPr5XAxeYYBpWeq5ygB_sD2iFUVT1r_RRQM68crDNACIPhwzyv7uPAB8m7xiyOi7o1vA_2cvbR_z8yq0mDq_3J86gLfOyI6-QqGOxApU1DUVZkZxDSWHiM63IRYEw7X4k_V6zAFP-EyHXhDymr0RNu1m8s83joM2F4RxNS6cD73bHxIn2UCN_soL6EZq_g7ZAF5vae2SXDt6OMiq0t0wHxz5biSbPDzRyWJUakte2GW7149IiLDcxy5pMtYLv9tFJpq0dK4ZkDnIfLU5w==</t>
  </si>
  <si>
    <t>https://contractaciopublica.cat/portal-api/documents-publicacio/json-xifrat/300320237/UNJWc5EGv8ErMzN0s7xMlP5-_AmNkwoKvwhwveC7glg1Y88bLxwkf4fzrhZ_PFgv3Kq0r00Gd4HgyFkyIFR0dWlaCi0S3cG0uJSWBl-w5ETYbNz8uNOg-abvhcac-OrljmpxeMGIktmpbtPcVEaJ-0zyYPtHCbbuxtTQNVMZpMrHduKUzrkLbt0f7pzCdUpLyF-ExlZKTh8x0_mR7IFA58Y1QFRZalRJYV6-XPHvs3BK8ZczXkjCOxC3ezM6WjThYccv6Fy-pBxCykTl5X6tDFJUtCPP8crn5-sfkIHFv8MERcNzb_qGE6HlhAf3uAfnRtimpFFxu0HsdAGR2ReMgQ==</t>
  </si>
  <si>
    <t>són trams que en els quals es pretén fomentar el comerç o evitar-ne la desertització. Pla de Barris. L¿objecte del Lot 2 és el lloguer, transport, instal¿lació, manteniment i desmuntatge de l¿enllumenat ornamental nadalenc 2024-2025.</t>
  </si>
  <si>
    <t>155245.43</t>
  </si>
  <si>
    <t>187846.97</t>
  </si>
  <si>
    <t>2024AO0134AC</t>
  </si>
  <si>
    <t>2024AO0134AC - Gestió integral manteniment preventiu, correctiu, millores i assistència als actes de les dependències de la divisió Anella Olímpica de BSM</t>
  </si>
  <si>
    <t>L’objecte del contracte consisteix en el servei relatiu a la gestió integral del manteniment preventiu, correctiu, millores i assistència als actes de les dependències de la divisió d’Anella Olímpica de Barcelona de\nServeis Municipals, SA.</t>
  </si>
  <si>
    <t>6755458.86</t>
  </si>
  <si>
    <t>U75401174</t>
  </si>
  <si>
    <t>UTE MANTENIMENT ANELLA OLIMPICA - II</t>
  </si>
  <si>
    <t>https://contractaciopublica.cat/ca/detall-publicacio/6825ef23-9002-4030-8ce3-42759ee0e257/300330079</t>
  </si>
  <si>
    <t>2802021.80</t>
  </si>
  <si>
    <t>3390446.38</t>
  </si>
  <si>
    <t>https://contractaciopublica.cat/portal-api/documents-publicacio/json-xifrat/300197438/DUcm4c9cHX0z1oDbZECWHt_G_udvX18q102TWWH6t2Jn5yEk5EFmOSu3UCqP109oz65XkylPiRgZJ8rhX2n_mCr5_NwESDSA7EDDrbGZCVAegi8sF9PDC4fVagUKmSLOVcT1FzcdwCN2cLMhUgnUPkVl3Ups1QPi2D9yJ8ID9oQ241p5nQ_yqGPHQhJ1SGsOmUC_YBFxMwPX45V4HwQufQlwve6RaJT00xSWN6EAbYtMcYrrHvA3FgyHVRB-MecZKDy1Uzdv7KgC0UUxiVbmuSdgI8JJq0r06mYecN-fhLp30fnbVi1gSy3SQTwU9MUgYJiq_3B41rAw05Bgc9tRQg==</t>
  </si>
  <si>
    <t>https://contractaciopublica.cat/portal-api/documents-publicacio/json-xifrat/300297905/qNNLz3PKHdH4sqUeHzOCRPS3b-rRSQQ-gBXToWGU3BsDwkjbFV_arf3_fMLSMZTa4sZEVrlIXQr5QXwnv9lvXUVO3VjTLBOgZsRT30HF1ER19wpezS1b8K6VJ6SLVneZN_NkE8_wAjyeUEZZ-fh1wAa5PDAUl2RDkuKqH1meVAu4RwHKl119djaoGeCL8O0CUl14QYX_Mu68eIniOFp8DuDU-BU87CHLFMeqcQt-dXprgHbhtLBmkZLIrSBPt9IMteOXmR4bCDCUgoJM72GeFU0lBL2_aOOLtgHMVq3VlprdbZSp63ZbV0ZB6UFTmXr7PE5PuVeWozdPTRxbj_CIxg==</t>
  </si>
  <si>
    <t>https://contractaciopublica.cat/portal-api/documents-publicacio/json-xifrat/300298145/A9ZzyZutsrEV_J7UnoEKPy7bZKJAaIbztzaNO6OSu3dEFts0QFR58pafw2kyZ3DoED2RQGkg3PbbpaiaKt47EnIL0dbAe5uz80nNh9yjG76Ch9U9PWGFs-4KctoJ7W_xjsWpI9kxZOMWD9__2JDV3IdM38gtzcL2sbs2g9cMVc1kN6Nb0dONF7SGjBIXp6Sa_qOi4EB6JCvgJyh4ck8JzY60slhfBWhtEIfaGu0pTNKq_ng3EUwuKJTYo_rNWO6vwWHYvL4VL6cNtlhAw9mU3ZY8S-WCuT6Ldz8A3Onf_5AoIrRS6lbub5VfrB-sGkUGZDydo-rwu52Gn7LNIj5ZMA==</t>
  </si>
  <si>
    <t>https://contractaciopublica.cat/portal-api/documents-publicacio/json-xifrat/300330079/Ugd7rVYvu7g1k55Bhje7AD5XfyH7uSY3eLM_y2Krrk6lshv2dlgajc2mXtfhIopyJ2elUceXyY8-uRIB1fOovRxQKriuVl0W69kjqkzaEkaXDIsG6W-cykFXgcM3Bv4Wq8HYgaGVzbIsJ-6T3U856UBglTNn9jiN83FAX2AMeR3VwpjIXWbgOD4nNfLZFIqxqnVRAt8bsqKWIhIvFYV__qhbe-1Wm3hame_jjFYMyYJrkNkNQpoViYBHIUXguNhkCgIZaCp6A3mvdjzLAkroioefsr6ESgeNTVTFxpsd1IQcrwfo60KbJMPTTw3P3jUyTEP_PapWmALAkLmw7HQ1jg==</t>
  </si>
  <si>
    <t>2023OB0013</t>
  </si>
  <si>
    <t>ACORD MARC PER LA  CONTRACTACIÓ DELS SERVEIS DE PROJECTES DE DISSENY; CAMPANYES DE  COMUNICACIÓ; I PROJECTES AUDIOVISUALS I FOTOGRÀFICS, AMB MESURES DE  CONTRACTACIÓ PÚBLICA SOSTENIBLE</t>
  </si>
  <si>
    <t>Acord Marc per la contractació dels serveis de projectes de disseny; campanyes de comunicació; i projectes audiovisuals i fotogràfics, amb mesures de contractació pública sostenible</t>
  </si>
  <si>
    <t>LOT 2: CAMPANYES DE COMUNICACIÓ</t>
  </si>
  <si>
    <t>79416000-3||79341000-6||79340000-9</t>
  </si>
  <si>
    <t>https://contractaciopublica.cat/ca/detall-publicacio/69d822c0-eded-47d0-b437-edb343964a95/300327727</t>
  </si>
  <si>
    <t>102500.00</t>
  </si>
  <si>
    <t>124025.00</t>
  </si>
  <si>
    <t>https://contractaciopublica.cat/portal-api/documents-publicacio/json-xifrat/300056656/JeWApvTOCxqibv02atjwutXZ6M_kT1b5GcVmWnXbQ6VVgTR95t3IWuWz7Eo1ruiaR8g2piYyTIh3u3QSINLn0hKxi9wZtTD5ogfzae9g_2DqSpsgvBy_vl68a0EuMLFz_5-iooJYB3dH6jbEm8HWfwDKjpV5i8YgWvco6-FRRynpOnvdk1yrTTQb6Hgq74MJv64XLucnwQJ4lNZrp5YNytl0nFdSTc0H5-BxNjEW6HdI6DGY4ZQZhW0QLoUw4kMg1yUGPcnyT-8qQScaepibbfQVdGv1SNWhAyTFFuYbWRkZpdu_VKG9UAxOzxzK8yIBIyrZ5GSGJzFn7jV2fOq2CA==</t>
  </si>
  <si>
    <t>https://contractaciopublica.cat/portal-api/documents-publicacio/json-xifrat/300327727/kVMaXwxV00gX0Er0G1njM7xSxgfRQfnWxrjM-EQ1QCh-WbcbRKNR6H_A8GiE97-v0h9kNlJ3OHFundKG8LgYNQKulTMbNDdnXp0qr7n6YylWnfn6uiKxiPL4a-rQC24V3wpFg1i62KS7t_83EHNsvtW7SuyOSqn-2C7NIudsW5vypCFhN3jIsVQWiDOWjn3lt4lFK0glr1JWQymnLzJFHQ-niNwDS-aoaE7Kn3MxgebJpBtLWWvieFoqNFnApk6YJorUkROwQmqfzt8EZdWDfLPlR1ZlQjg4zMjC_00-mephT_gt14XMFoBmseNT8I_P5mTwKYztIk84nynzr3ubgQ==</t>
  </si>
  <si>
    <t>LOT 3: PROJECTES AUDIOVISUALS I FOTOGRÀFICS</t>
  </si>
  <si>
    <t>79970000-4||79961350-6||79961000-8||79961300-1</t>
  </si>
  <si>
    <t>005_24000042</t>
  </si>
  <si>
    <t>Subministrament d'ordinadors portàtils IMHB</t>
  </si>
  <si>
    <t>Subministrament d'ordinadors portàtils amb equipament de perifèrics per l'Institut Municipal d'Hisenda de l'Ajuntament de Barcelona, amb mesures de contractació pública sostenible</t>
  </si>
  <si>
    <t>161140.50</t>
  </si>
  <si>
    <t>194980.01</t>
  </si>
  <si>
    <t>https://contractaciopublica.cat/ca/detall-publicacio/73f54fdd-a417-4f31-b5a4-25d9a945c7d8/300331331</t>
  </si>
  <si>
    <t>https://contractaciopublica.cat/portal-api/documents-publicacio/json-xifrat/300248001/Tg4xtxi0uh851cpClD7XV4Cz8VRAhdL7U8Q0Ywgelu2HnzWdUwqrQC2grxcvA_ga-a3ql_glWxIlnNf9WgNMS-XzOimdB6ccgBh1lt6Fxe8RBwqDqo5k3Ef7_VFP9qN5mpDXBVRnwj4gUMqFBjkyOi1X8NKbDwzMgRxZDKMsSOQXXzBUqhy8sCxFl7XA75nTcIV8ttHTTDP5WLdqQNDBTVVG7M2_hc9Z6rM5bUgU79Wv2drk55JU53jUauUk9PxLQusUeYou2RnYrdGSzfOaQ-88g2irX9fkO_3BDzcP2J4PNGHG-p0I050Xj78rS3p8cKbCYdcD2kob-unpybDYYA==</t>
  </si>
  <si>
    <t>https://contractaciopublica.cat/portal-api/documents-publicacio/json-xifrat/300298804/TYCQLw1AmSOdWgKlqDDzLzvaV5WpXAImDa-WPQIvMqZ4KuSsSzCVSJadJUeazA9lFFOrPiW1nAaoLI6Jv-cycIvzbTIpjA5DlTnXDt2BLWWWVZLAkMQ4UASp6FJJS-2c_xrt7YanSajZK1URe38q21Tt3DHv14JV_UhX1Vz-9k71_Y5AOBR5Qjq6j7dKWKry4D4ffCCeW8bIJknOVGlKEOeZ0N17ICgkoOGnGtnKkW3PGS6foRuWs-KXhnRzqGX8KWJPgvg4xE74oa7qhI6w_8eaHtWNNgBlqRJDQSTZXwJwScRuLuCEmKtp4Jyu-ECQXmm0_O38v0PuDcifK6yLug==</t>
  </si>
  <si>
    <t>https://contractaciopublica.cat/portal-api/documents-publicacio/json-xifrat/300306532/cRNebYYR1zGKjLBCzishXzo4_hfVBiFf_jsqaIK0z1UuWQdc9zrvbtS-OrslZJ9aLXv_YTqS6NGOHAlj-y9mX97jeTiapjE1uvU9F7s4JsEEQofMSy81MT-4u19vQiVS_J22IalHRaPGilxF9swyN50owhIYCnbRwxiWBt5iDjyTRQpLpGEiy3TN9f8yH-XBFThc8_d1xpqNdTQEReKTBjCw78mHWFiF3jtiTM2XXyKYmMBcxiDlNtJ3YwvowboFhst6_fuqL-rJRmS1m7VVv6j-MJGZXW6JlR8fXIO91F3zpC0gPVaFlGlWVvLT_yqO8RA3y9nj4dEB8xk3VLBWmQ==</t>
  </si>
  <si>
    <t>https://contractaciopublica.cat/portal-api/documents-publicacio/json-xifrat/300331331/iY7dAlYoh9knZ78QVIaeV6Q_Fb-nwJ3dspTfl1yahdkFVywcY_fR2KaUDp56_h4dgKX6-763ADNPVYvDYlcq9yTSO8EC5uZi0voBMp0JYPz4C7sfdGPHqhrJJGvAdNgcTLkbep7P7wnDAYnxLBDjUqkt2MoYjGaAL0sfW-gy2_18JBBZwb56IZTTp-y8AkQaN_nyeUK-Tl3r8PV58NuPOz4gGx-sTDSRZIyETDWTvEkG9hAxX1-Twbbt5T8YHEfo3ZbRfCR5bu78zJzPvlR_L4GGx4ui6RwTuhA2ySbszHKYD5xsrsdtFHLOCTGxz_ZJse5Rv3Vj_-_CDM7CnXH6Mw==</t>
  </si>
  <si>
    <t>2024SI0224AC</t>
  </si>
  <si>
    <t>2024SI0224AC - Serveis de subminitrament, manteniment, suport i assistència tècnica de la plataforma de formació Ulearn basat en moodle de Barcelona de Serveis Municipals, S.A.</t>
  </si>
  <si>
    <t>Serveis de subminitrament, manteniment, suport i assistència tècnica de la plataforma de formació Ulearn basat en moodle de Barcelona de Serveis Municipals, S.A.</t>
  </si>
  <si>
    <t>https://contractaciopublica.cat/ca/detall-publicacio/8c833e3f-dc1e-4654-b1e2-dd8bd2cf0848/300313392</t>
  </si>
  <si>
    <t>https://contractaciopublica.cat/portal-api/documents-publicacio/json-xifrat/300299076/DI4sQnN63xoas6RYNhBq1SmEKxASrBtr816XspNeg1IZ6LpmI-mkXqJpueLaXDmSc3jlNmMyKWxjjgKOPNSso7m95NUrvm_ysca9CUblockIMIS9ToALw3rCsHUi21s6oQKYOkAnWBFswH-8601FE9L9wRNt8X8HxPZQgf7lfxc-IdLPwfn_DCVx-b2Djgrtwb9_GDQ89EvOtpKO1s0bYeu84SQ_AGsc25FS1EB4WuKKBnuJyibM4GnIplrCXIbtXrjnFjS1GJiAwI_ebOgZv9iWiUVWKcVhsbrGmYgMXfmVXlVC6gBre53DBjbENmaG5yvIfRfu07O_FT1d8HWCpw==</t>
  </si>
  <si>
    <t>https://contractaciopublica.cat/portal-api/documents-publicacio/json-xifrat/300313392/Y_Fb1onKoYRM0xA5t_dfuJQKq2T4MbSIxd6SZkmn4k7hriP-ZHaGid-Nw48CjAc_-QXuhJKEc1h_3EaPG5HhwunuIv686xoILV88HkWonu7mkqqFKl_cqqkAnFNved8Dg8b_rPNpOl6dXPGqy0xnNKe7tXJ57dX262IqnAktDTCr60UL_n3RRriB7WRbOsrpEAUNQVrUTHZDHM2sXLMtg265zjhK7mHw3Ld0sU5Bf60gOJ0rrVpbfHIUk_f4JJi984yX933RwSWEK5yH3myZONRi7clj6n7kfHnM8FgVdA4yiZeRV4dfJ_sSQ6XeMbejhciuAMb05JqxWD9lEeqJxw==</t>
  </si>
  <si>
    <t>603.2024.056_SUBMINISTRAMENT I COL·LOCACIÓ DE MOBILIARI I SENYALÍSTICA DE L’EQUIPAMENT ASSISTENCIAL JOSEP MIRACLE SITUAT A LA PLAÇA DEL BONET I MUIXÍ NÚM 1‐2, AL DISTRICTE DE SANTS‐MONTJUÏC, DE BARCELONA, AMB MESURES DE CONTRACTACIÓ PÚBLICA SOSTENIBLE.</t>
  </si>
  <si>
    <t>Subministrament i col.locació de mobiliari i senyalística de l'equipament assistencial Josep Miracle situat a la Plaça del Bonet i Muixí núm. 1-2, al Districte de Sants-Montjuïc, de Barcelona.</t>
  </si>
  <si>
    <t>770227.85</t>
  </si>
  <si>
    <t>https://contractaciopublica.cat/ca/detall-publicacio/9be65519-ec55-4d6a-8c94-0f051d2e43c2/300321636</t>
  </si>
  <si>
    <t>641856.54</t>
  </si>
  <si>
    <t>776646.41</t>
  </si>
  <si>
    <t>https://contractaciopublica.cat/portal-api/documents-publicacio/json-xifrat/300179141/Mc1RfYYuSyX4LrxYrq1ETSCwkUl9Ywa7WJkeBrI6gqjztSiD2uyExJ4a9TKEgpq0r7btfejMG_MP2lp8y2sNKdq3jK-mcXNIhmHq7HMrIBwaQ3-v7ppQJi4M3g6Hui5QH1iSXTpNzoph5G3rmiysZhUhgwlVFhGn3H_YgtwwIhT01Jlh2lnqdf62bqZ3vTvCFCNJBLFSiWrFYp-yHiqB9ax6Quch24xm2N-bcwV8H0EHJewoVHAoQbXUBBUdX_lgOIGYWpwvrWq3ZdY5x1BbUtoCKURVV_EhCmNoQ9rBfRAzHXtY_fAWUxq_eKsx9-ct9efJ70U68FL8g-1_KEjE9w==</t>
  </si>
  <si>
    <t>https://contractaciopublica.cat/portal-api/documents-publicacio/json-xifrat/300297886/cNoCrwvH-YpjN0M_bTYKXva_ROHURxtnp6BO4lZOG4Na1plvRm47387sqdOln9-deVuyZtgFmX7HFiWHUMeXJ1ty_EEC3dO0rqtEFk44GrKNgK9NauOYhG-xbJG8hBvX2_nXvgOB5CbNzD79VgCDg6t9l82HLfuxTixZsJrdB-CsUNmV2rBiNV-JvSrTEcWeL39BVzJjSnm-U2mfG2XH6TW8Me3h1rWRT0tpWsnsb1pKRerLnrpvj2J1X_ZYewY2rgYIxCOrVYtFcYus0kx6-R96HTVfMtd_3ocJHi_3gf7eAqeC2zklIXsN0XG41_yxdFo8OMEmQrS-aoEi00gbXA==</t>
  </si>
  <si>
    <t>https://contractaciopublica.cat/portal-api/documents-publicacio/json-xifrat/300297919/MDx7Nw-Y2a9tGL2Thk1A37iJ2OTLYCfl9MI9b2BGcgQwcSBMtQ71JYTA4OF7T8rKtg6XujyrkvI_xgymcvqSAW6OUzdUeF7pb7paTF87spHr_WuUHzmY4iwRlJgSBV-Z5rkqYocSllmxdsrSqt2lW6xafQ6rHr-Zd3FwzSTnWRAiB5nqmqFbFaTuEp4rG61yfk10fcgD8FcrUsvCUWMnaYTF5obWrow5cTNNu8XymzDwHmRebESzk1FT4JRd6bdjQVaAnRnWlVK-Za4zQLFUNgrGlZ9L7EI9j0GwTdirf-fwtMXSFxUsz2Bl4N_Kr0rE3k-6WkrL1La8-9zAUCCiZQ==</t>
  </si>
  <si>
    <t>https://contractaciopublica.cat/portal-api/documents-publicacio/json-xifrat/300321636/U3bRWzhv0dCIfQsV3BY4R1DnsmShlWKpBg-wKcGVG2TBPrRByeUPrVcs4KviYNXtywLg0bza6RLXvDPm8jqJgd1yVFDx57ZM7ngtXAUYOMBVvi1680eGHFkxf4y2dHEnvMHMhtItrIoFJcgeh6_oq8TRKDP7Sx3m1jL5luuWwWsCoiVmLwIp7hECyyUhOmkT7Wbhlls9PH94MHTi5UQh3NOA5v1onLtjUDPo6YtHSqzKtTu7d5DNKeEDDqNv7zWcFY8bJkCEN8viB6v0xaI7LVrxPFc5knhKbTVSaRTSxv4J4azGwJ682hDwcJwruf11RMmxCsDMvq03LBLOrTKTXA==</t>
  </si>
  <si>
    <t>2024SI0125SU</t>
  </si>
  <si>
    <t>2024SI0125SU - Subministrament i implantació del Hardware i components necessaris per obsolescència en els CPDS de Barcelona de Serveis Municipals, S.A.</t>
  </si>
  <si>
    <t>Subministrament i implantació del Hardware i components necessaris per obsolescència en els CPDS de Barcelona de Serveis Municipals, S.A.</t>
  </si>
  <si>
    <t>958800.00</t>
  </si>
  <si>
    <t>https://contractaciopublica.cat/ca/detall-publicacio/ac3f4fcd-7547-43d1-8f7e-a5f4130e2c25/300333585</t>
  </si>
  <si>
    <t>https://contractaciopublica.cat/portal-api/documents-publicacio/json-xifrat/300225998/WQWt-tT-i8i8q5L6lyPzo8r9GnqUiAydbR5tBUWg5pYwcIbiFPtyFUsEp-gAvZnI5l--N0nFSJKma8sMXllj5jh2TjS0TLVVu4uvDanWvTzGPrZ7qOhdPzNXFRZqTA_rNxXN38NEgs__13O68g4zZg0GVEBwBHxOKbwuc1EYgwuEKLe9rxfBi7-5jF9E6r2xVuZqTvC8bJNeNJzMd5RzHn5Bc_c8fgW319Zpmn0Wk_IcqcxJQv_CVHH7L0s6PQjBWMY3eSlSbXkrdnRBNaIFTa_DpFmFbzQ9d3ezmLQ9M8iktfcx-imZf1diNriPbXmSeMVC03U5-sqHUALCuNT8Dw==</t>
  </si>
  <si>
    <t>https://contractaciopublica.cat/portal-api/documents-publicacio/json-xifrat/300285221/YWYbypd5g22_S2FBdHgEJDWyR0PMPxFjtC6Eit53yiyHUI3ROVoUvz9TH6P4dfsFY7bgmDIUHTFc0XoVVtJNp-agvsHHvcfC_b9GZrrDBL8at6mkWbQcumqGp1h8rufXcGwUdJ0AvLDIswp4txNN055qikjJ_0DJvtKDD-17CaHVZ9VeeCeePTFAbqSlP6LWuAUns71txOvmBywvnKwcBlTfKiNlv5Mri2WWBKruYF9-vGaLzi_XoA7kg7zt55T2cqJAUWM2cDfJjAsz-z2xOjsZUqrtyhKPpWkOwV6x4lzrhG-TdJxEGBFgDa8Y-3lnKz4Gz-SKeSbJ_lWILqzEBw==</t>
  </si>
  <si>
    <t>https://contractaciopublica.cat/portal-api/documents-publicacio/json-xifrat/300298263/B71Vn1NDkX0R9zIv2vUB3u3o9nxHLSuLAWamMIUKh4k5B82JMJV-VmKW9f1BMfua5cTpwY8-FocHsPfsnqzREX3hoe2Xw4_vfHn1yebj1jPEKMM1meV1M4TyyIT56r8sgxP4zFxBaTmFHgj3vCgzFNhIwGi7eizmE1gHVvld3EHZcXjh_NKPzTeUrvM0iEAJhve9r1W-ye2IgCLvtT9W76qta1fS9nHuO5W7Cu7E7llIDWY8oGEeyk_B5i_L5EmaFgxTKs5AW-fs0zOCaX5c0JtgFp3BimGltEVq5hFlitq6Yv0hJwQvGNzAG3yP4Y5ZaB9m_Jdo45uZcRix09tvgg==</t>
  </si>
  <si>
    <t>https://contractaciopublica.cat/portal-api/documents-publicacio/json-xifrat/300333585/XeQENbm1NZCsqfalidEbmVL-FLDtJYqbwnzoQjrvionjOTBmjM6GS4Pc0QB-H59Vm_iXbkQlDaamSnr2wmpPs3HaTuzzPnFZLPCrz1wwmrd1P_S-o4RbWd1mImP3RLMZ3aBGGcvV-S_FM4h3v85-9CDAeuzOS91Vc2K7Gbtebwf1EmJQCVQMkFn9QaVvNylzLiALDWt7Y0kqKBnzjY7NOKdJU6RvExpr6jssvpmOl38OWcHIyQ61aO185JKtlziaUGauO1iQ2lJKc_XKGka48jV_9VNIsufB4OQggyn3ZmCQikK6uQu42rpnh0TDbDFHbnQFDmAmslYAuBvN8Dif2Q==</t>
  </si>
  <si>
    <t>2024CC0223SU</t>
  </si>
  <si>
    <t>2024CC0223SU - Servei relatiu al lloguer d’una carrossa fúnebre, amb servei de xofer i tirada per cavalls per a Cementiris de Barcelona, S.A.U.</t>
  </si>
  <si>
    <t>Servei relatiu al lloguer d’una carrossa fúnebre, amb servei de xofer i tirada per cavalls per a Cementiris de Barcelona, S.A.U.</t>
  </si>
  <si>
    <t>JORGE CLAPÉS TRIVIÑO</t>
  </si>
  <si>
    <t>https://contractaciopublica.cat/ca/detall-publicacio/dc6236a9-187f-4b81-923d-c7d999201866/300299071</t>
  </si>
  <si>
    <t>https://contractaciopublica.cat/portal-api/documents-publicacio/json-xifrat/300299071/oQCPgWNXjQNW_3KhpIo-DcokFpS8k3duVDGF5HPG1ZrIHdITfTA0WsBYecTdf92L45lHjxnd_cjUFk2dL9umWB8cId5Hvnmbe5oeMPfm_m0310IUVdQ-mVscsSwZhhRVW0OCcOD7CNosljV37s9RHBJpfkFaqi7siMtE8iz0Abm2fBf7rqG0NcIivT2mNhK0VUo78wzJVPnCRgC_-eBC89McYEKX4hzgsUyXgMi5rmYMIyKr8TVh3x25BftJFDR8VwVC5UoANrjo7bLT4iCbeL0krge_I1VqNqAOrr8oWEkoCvMWmeZoxs0N06FeX1-gKDto6eKFQCK9cuNp0bi8Gw==</t>
  </si>
  <si>
    <t>001_24002926</t>
  </si>
  <si>
    <t>Subministrament de roses per a la seva distribució el dia de Sant Jordi entre les persones usuàries dels equipaments públics de persones grans dels barris del Districte de Sant Martí, i altres ornaments florals</t>
  </si>
  <si>
    <t>26727.28</t>
  </si>
  <si>
    <t>03121210-0||03121200-7</t>
  </si>
  <si>
    <t>https://contractaciopublica.cat/ca/detall-publicacio/dee579a1-c6c6-4d64-98de-9feb7e694ad4/300339261</t>
  </si>
  <si>
    <t>6363.64</t>
  </si>
  <si>
    <t>https://contractaciopublica.cat/portal-api/documents-publicacio/json-xifrat/300297992/HaJj6sp10qFzpW3Vt-JWD3TGXsgRyfydS-wLV4f8aRWPYD1XwJoltV56FtpQJYG19cjNbIkruJDbqbsRm62lY6yrIYLA_5eWJRBm6SXSPA6yhpd5-uNL5V6YF152myoU8nFrkphcRdjT5ecYNgJ4EMW24gAwcfDxUdEinpc8BrKcYhYhOpS5kfhiWeTxXe1HENvuqxLpFiZB1w1THwPm1h5IkBvj1SsJ63yLM7GgEvbm7Ytfn6qasyN8ONpuEJG3iHTuVh1FxtGFTOuulOF04pQayoxc-blP39of2NrSgb7Ub66lWkcMOjMvPyN2ztOSK93-izTchIXqthdiBMzkAA==</t>
  </si>
  <si>
    <t>https://contractaciopublica.cat/portal-api/documents-publicacio/json-xifrat/300339261/q6CCkZGj0IRIA52MGPFeUEgjAqdTdcJ5LLrGoBNaZLX7N_JEFcbWiHM6_wbAtDLzc56pB-nVe80iIx071-_0DF7iXxGXuj6_lXh0kyZWvgPb4IbwHGrXT7MUIliyO3ph7_T8bEalKZ9id01QeZHlEp-G5hKXRIBLKT9WID7zUBX1sy9JAeYPMc_jOmW3dA47YWjDhcDsltJMepCAr9XEe1a2QhokdBdBLiDz5IMC3IhPPFol2IbCcftRyrm6pOtA7x-WqeygP1HPeQAOTqSqIGIwIfpP4AxbzKh2WXnZysAMydMVZC3Rfxr7hlNFldWzCdRK2aMb7SnrAmMcdJmfNQ==</t>
  </si>
  <si>
    <t>001_24002172</t>
  </si>
  <si>
    <t>REHABILITACIÓ DE FAÇANES DE L,EDIFICI CASA DEL MIG, DEL DISTRICTE SANTS-MONTJUÏC</t>
  </si>
  <si>
    <t>REHABILITACIÓ DE FAÇANES DE L¿EDIFICI CASA DEL MIG, DEL DISTRICTE SANTS-MONTJUÏC</t>
  </si>
  <si>
    <t>45212350-4||45212350-4||45212350-4</t>
  </si>
  <si>
    <t>https://contractaciopublica.cat/ca/detall-publicacio/d34b5e02-7068-4c65-be7c-9dcd4fac10bb/300298090</t>
  </si>
  <si>
    <t>474834.51</t>
  </si>
  <si>
    <t>574549.75</t>
  </si>
  <si>
    <t>522317.96</t>
  </si>
  <si>
    <t>https://contractaciopublica.cat/portal-api/documents-publicacio/json-xifrat/300244292/kwLy0UXffzlV20fDTOd4IZTVvMhV1yWHSLbnyYQiliJso-VB0cHU1NuS7myUUV9wBKjiLTAj9u4SY5wbl1HoTrx945saiVoSTtTrKEnPfgEYC0EgA1T62FOnixFWCUv_mcPgKIUefPHQvNOGPGrXq52yE6pG9K1ptHgBjZ51vkABW8I06227ZQDXzzxg6rtqYRQw7PFlOYZSNO7x3yg51PD9eTOaGP4b5awiJrmdPLoprGkRhq67TR1h_XiJcksV-TsD8Hz8AvfzFYX1Bnt0z_Vt0ILklvzims-fs3_gJzHrOHCHVabhGw4zzmwShE9kM8Q9mAuOd8Bl-D8LneBN0w==</t>
  </si>
  <si>
    <t>https://contractaciopublica.cat/portal-api/documents-publicacio/json-xifrat/300286582/XRU2pVnFEs1n41SmJYQla58ZuqgfWwZaiJIqAUcgn4YjcqPrhE1Rm0peFQmF2lNfTSGWiIprGBMx1C_30V1-0Ymn7tAXvm-baSxksWGOVoa_ho2vQzpKkerIGRBva24Xb9bN-IF2t71JznW6k8aYQstc7G8-tFjdNtgkwGqGNIOFXEJ2_r_0HKNfd1dd7aZ7bGJvqIfkAQbWIKhEo2JEm0h0but7vuDh7FxDWLlctzsFtIA-Fx_HLSZxQ9I-JHS9_o-Q01ZvInmF50UwIMIH9BZehwTmPWaydAPxf4r-Mbsg_P5GOq7k0XOMPciVzLdwCmf5hGaszc1IrutzQ47N7w==</t>
  </si>
  <si>
    <t>https://contractaciopublica.cat/portal-api/documents-publicacio/json-xifrat/300294208/dDi0LLZ9PcyCOf9-_Uv393KSFl6KRr1nMwZ9hc2U0V0XdxwudvvV4XTiHuJ1b7SUsEllJwh-0mMRhwDDT1alX8L6KyLlHEfCo9VaZazkrW4N88Wz9eCbQ8psGNbFALyjmCs7pC17B11baekjewKVtu0XLhcdvnDRvkaGIkxSZKnd852vyCSVWfyKycwZcimdLhvsHysHPz2XmwrChY4GP7eNOsWxvGgzIUH69Twc1wJFc4fLqKx3nhX40GrUfnZBkniejZwAkto3vZMIg-0ZUA8D3v9ES6-vSALSbwaPU0-rYkbZseGgqZr3lkbChS31C-DPBvQf7UdJT2_QASNp2w==</t>
  </si>
  <si>
    <t>https://contractaciopublica.cat/portal-api/documents-publicacio/json-xifrat/300298090/b3V1-u5qUO5jc1tTF6Y9oIEufCA8LWIAnHBOxfzveoeAiOf_UOEWbPkX93D0ua5Tvf1aV5FFMq24MkhPmJWlPyxr2XP1K_rBeJDkoUzPfP-kYZQqsuwIGslyCFZfJtd8VhJliRlFp0v76ynK7cxNaLYLx0r8vD-S9NiDwCYSEiwPHkpW3Lriwb0xq2Q73IKm04aWXqRYSHLAQ-kRJOmDLKyhkF4KlS28YYCF2HUz3Kle2dTvF5lI1ePbQdQw2SpgBtuPzHIBzGqJfO61gaWK8K8nGb65yqACrBF8NoLnbFL37z3dSSFGEdCJ1yEaDsyxPFBjPCIF9Xs8BdShhDGBxg==</t>
  </si>
  <si>
    <t>E24-0173</t>
  </si>
  <si>
    <t>CONTRACTE DELS SERVEIS D’IMPLANTACIÓ I POSADA EN SERVEI DEL NOU SISTEMA D’INFORMACIÓ PER A LA GESTIÓ D’AVISOS I ALERTES RELACIONADES AMB EL CICLE DE L’AIGUA A LA CIUTAT DE BARCELONA, INCLOENT L’ALLOTJAMENT DE L’APLICACIÓ, LLICÈNCIES D’ÚS I EL SUPORT FUNCIONAL I TÈCNIC, AMB MESURES DE CONTRACTACIÓ PÚBLICA SOSTENIBLE</t>
  </si>
  <si>
    <t>L’objecte del contracte és la contractació per part de BCASA dels serveis d’implantació i posada en servei el nou sistema d’informació per a la gestió d’avisos i alertes relacionades amb el cicle\nde l’aigua a la ciutat de Barcelona, incloent l’allotjament de l’aplicació, llicències d’ús i el suport funcional i tècnic, amb mesures de contractació pública sostenible.</t>
  </si>
  <si>
    <t>220530.80</t>
  </si>
  <si>
    <t>48460000-0||72000000-5||48460000-0||72000000-5</t>
  </si>
  <si>
    <t>https://contractaciopublica.cat/ca/detall-publicacio/e0a98d64-0cf7-48ae-9014-510f0b78905c/300298324</t>
  </si>
  <si>
    <t>266842.27</t>
  </si>
  <si>
    <t>https://contractaciopublica.cat/portal-api/documents-publicacio/json-xifrat/300210644/kO7hlXS1Y4-CV2D4OAVYFZesGBK9OiVzdDX-qA2oTsTPLUQOiO0dIGbrzJ0x-Xi0WfMsLisGxDqiIdi7rYsEWvRyBeJtn7yjcyXCNg85TgdJSHAxkESUIz54B5TgdgzUq5ax8De54rC5sQExadBRQxuPnJQcNChscwhBL34cy3sxqynBOOvTSLle1YscrlabzsmKLDJ7Uz1L_m8wVKgDS0hUMPBcGwwRXU7GqhYYy5ulOwlSoDq0F2oo-mHO9F-atgkaxgIZlZwHJtNyR7gQXn8A0Dk30ieV92NN3DHErvpJIdyw2w4UXq2k5JRiBkIxosPWb5XojvQW2wf0r6Cezg==</t>
  </si>
  <si>
    <t>https://contractaciopublica.cat/portal-api/documents-publicacio/json-xifrat/300262434/a1nSCyy8LcIm-IWrl-Gw-Nz8HCuvydPiaLx1nDDQKZqqlnm99VsUiwVT73wjzVhdd43DhBllr-vYVAvuSWxNPPD9IHCXRTXGcrxEZ2YpqCOZJTlEB3W9bl6PpMuOiwo5AmUfSlzA470IqO97GVujGSZevgbk-OPyz-dI0XxhcEBpm-fj6hw-PvuOSzg1CRVrCZDM0k4CKIBSQKgAeovDEIayf0vYlmO4DR6KwZ7cFuu9_hyYVYvMWsK6xXo1E7I6-PHsbqgEWwh5P1K3N1cSdRQiT9d7sbcd631p2wCB3ilQuzHgWSUl0OUVXUS6qiE86bKYfjzJvrkx3B04gnIDtg==</t>
  </si>
  <si>
    <t>https://contractaciopublica.cat/portal-api/documents-publicacio/json-xifrat/300267040/Ne2SAnkEDYBlsTlSA6ahmWtXo7kTJmlJvEH6qi58BpzZmOGQgUJW3SiXmv9mTdnogk5yBTMKLnKQo5_H0YstJs6xVeACjjyPqLnVQPHNY_1YVSJSxO_JOStJAahfwLNQ7wibTezfCcr3Tgdn7i0fEaO9XRooL-x2t6uOBtyhblFNnSfl8SYlNqJk5jqX87PtYh5P4CPz_UO32SKI-lMe_6401sp6tk7DeMba4FaT3e1hBdWyi-BqyNWY_pZ932o2B3bFWZBojHf37v49U9YH__UBrtczAHbEjJu7LsHphA76vAYUHXFENnyhG0UZQy5zGtnKJW87_kKWoK2FfIbrmQ==</t>
  </si>
  <si>
    <t>https://contractaciopublica.cat/portal-api/documents-publicacio/json-xifrat/300298324/qRDzVf4JME8bMs8_M8kkUKtmZgrytXAMDrCrKJIFINpvdccNS4Kg4FPDeYYUm362O9xhTHtNGomkD9e42SQ6QAxFGlz3xa3qLceDmdSpz0h61Wc5Avugs3FS_vym4xMdUxP9zd4O7uuNpByKuzt1CRI5jhUECnUCDotFDTqlf7klG8-gsZCNTjw8WuKXkkaROfct3yDTqoWFQGKzR9IbGWAX_XFPQ5ydsl5crLzdYSZQbuc10LDKCxXxLqFHY5fcw4eIXj9OZMLKTzv2BHsJ9OZkJCrycWY7v9wgH1w5AcQJjfPjg3PPYfz5JQgucjxaJvu3GTUl17w7ytRiThH0GA==</t>
  </si>
  <si>
    <t>2024CJ0093AC</t>
  </si>
  <si>
    <t>2024CJ0093AC - Servei d’allotjament, manteniment i suport de la plataforma SAP per a Cementiris de Barcelona, S.A.</t>
  </si>
  <si>
    <t>Servei d’allotjament, manteniment i suport de la plataforma SAP per a Cementiris de Barcelona, S.A.</t>
  </si>
  <si>
    <t>418598.40</t>
  </si>
  <si>
    <t>https://contractaciopublica.cat/ca/detall-publicacio/f62d4639-e9de-4433-a053-7dece11a17ed/300338439</t>
  </si>
  <si>
    <t>190272.00</t>
  </si>
  <si>
    <t>230229.12</t>
  </si>
  <si>
    <t>https://contractaciopublica.cat/portal-api/documents-publicacio/json-xifrat/300195936/O__oI3cRafsXhno0VoDUbqgIjNxvXbGrc2QSYrxyJHuL1VYZtDwFcCC8DFXhS3oQC_bRP63o7tCeDemhNRghmg8n9xDnO3NlGnHBO2mDH8kKjARoxz24hoJZr7sxFLFsZbfEx7teKhsgHgPalhcp9FB-HWXJi9Fsx9722JpRLVOu7D0-O4Q9a_WhP3zbFUpN0LIWHjV75A5AnyZqzMMKBpBx1mhtBbeLNVGDGwZRIA4OUxY1slVhJEJFjahm8QgMpalIyNU5vfw-aF0A6pi7F5y59FmObmBx_hZXmBAtlEqTALGr7gdpRE4hAm9CZtIExcHlTGuZ40wqm-a8-Jusrw==</t>
  </si>
  <si>
    <t>https://contractaciopublica.cat/portal-api/documents-publicacio/json-xifrat/300332616/guLLuxJShKfamhQekOIrn5j6FuJwi7n8Tn6PtXrnZNQpbAWgNnyRkjnxXOnY_0-svY7QNOctLk8obWZBmKibWjk0S0TYTXlo3u5zDxZ1vcTO-viGAS4KMGHY3oejZ-JDf3k682xD-J4REPw2mc8zUv7VeiEHcuKntrF4y_v-5IKcYPi_s6FEl3maEXsaDseHBhpw2AQ2UyTQhCB8V--XoquchKu143JXcNhcgON9EhrwEG2rrjy9bC-OlOFHEX4pALDu1l__i79oQq58Iw7MTUN1F8DhyAXVi02VL02Jq62R_g24ZVfBMxE6keISSVkmdGXSUGnKoSW7rY7A3qhSJQ==</t>
  </si>
  <si>
    <t>https://contractaciopublica.cat/portal-api/documents-publicacio/json-xifrat/300338439/PlIZ_UstxQgL8rMXIn3T_SL8Hd1AetPsveeh6cJ4AgWQ0VSzm1H9UZRwQZejjge5o1GZgWrIKKSckc1s411D-h7ExWycCC3aOMbNgNDuU4OnSeFbQBVYeHNCdAxdiHL7lQRb5DPFP2dNXfCfxT0AFYNSjH97ZJn4lOQnb_iSj7HTTNWk0MSnK5Sz6Ywpr2_9llfzhqr1wYChwoATwv6dEMOGZL9GB27LaYxa2s1tpYGnGGUyxcgPAyeBL3onQb5imuTorTaFsGS3ADk50gOB5F6lixdwZCqEJcU-RiKw1LySM_GNbJjemE_Rmlk9gs_OOHO_aivDJkL2l_luh1Y0Kw==</t>
  </si>
  <si>
    <t>001_24003107</t>
  </si>
  <si>
    <t>anys 1 mesos 14 dies</t>
  </si>
  <si>
    <t>90650000-8||90650000-8||90650000-8</t>
  </si>
  <si>
    <t>CONSTRAULA , SAU</t>
  </si>
  <si>
    <t>https://contractaciopublica.cat/ca/detall-publicacio/f8f67b08-ac78-401d-b80d-2325300c020e/300297834</t>
  </si>
  <si>
    <t>https://contractaciopublica.cat/portal-api/documents-publicacio/json-xifrat/300263400/uCIX-zlNMA8VSuGAocymL9P3p-K8_jlcdtxY6CDV0qEjNPJeoYdXp_3EIn6_DjXE9Nd2zVGidUmSyljrUZozLCG8KLwYEwDnn69wuNbVy9xsM6dJodKBCwftRT0F5JoY4WxTP9axceBE5pdpUQq5br6Ae5j6dqQ9AB0as1Oze-jWaWObqOdk9lDGINqU169JeBHeiskSp1y5-_3FbeHMe__vWxr07dBs2PQUNROUVWWrDIm3TMaFCLr_Kcv04iwWcJMuncX6lDTtJU6ctjxwupQmTH2D6aH09hbrbpOzkqFXmHpanKSMEob5PrFUzHjMY5w9Yj2YsKT1FUMgxez3vg==</t>
  </si>
  <si>
    <t>https://contractaciopublica.cat/portal-api/documents-publicacio/json-xifrat/300297378/TvgBEpjjzCZB37678ANT6qnedfP5Y2SZnG9RHL-TbCbQP1_WKRnUJ46K7otrR8wWkn1yyneHz96HAnK_eb15AFRcJKc67Esx3jryekhbdMFvQ5ZzF4lJ3J0bO1mKxVFiTE-qZwqA7LoR294f71YqBmgaZkSxXGzlOkYc5RctKk66UkWr5xlZae48MWivxdOdphFRbv_rYBYunH1vgx7cBixlal373uFaDaL8oeGm_hefPeFsoBSWBrGRIbjfzgizxChvuTe8OSLsYafYss7139o5PD7KCWEmlDwnjdrAtGHEVKrln63ZJd7F4rEc2RNDAWUKuAqAFsfLdiQQAHUKHA==</t>
  </si>
  <si>
    <t>https://contractaciopublica.cat/portal-api/documents-publicacio/json-xifrat/300297834/cScGQ80RMFcdhcJ2kITYGDEb-JrV809cJbZVW1gww6Ipzerbfowz7dGpbN7uAdyopdP7vBVKI8LIpQVM8lrt3I0pXLw1yUepnDits1ZDSivZD5e9tMB8OhH755WWXngeZCDIS0pQYhwnYV7W2oIIoFWLr6WhZuyNxTS_nZSIGcV8ahcolfyZ2gnhoeP1hgDDbZkfEtCZq7GNLMbC6m9jAC3YcqAuT-1ShfdGHTLrr-bTN1HdmZPW1YZPj-mUvBB-K8tjBJQ-APScXH-A_u_cFX2D6AXMb0a67ZUusf4a1cl_p88MDEDmrI1aL7YWGz_IFBOmBAfvnIEDKqbYla3Saw==</t>
  </si>
  <si>
    <t>2024OB0021</t>
  </si>
  <si>
    <t>(2024OB0021) OBRES DE SUBSTITUCIÓ DE LA COBERTA I REFORÇ PUNTUAL DE BIGUES DE LA COBERTA DE L’EDIFICI MULTISERVEIS II DE MERCABARNA, AMB MESURES DE CONTRACTACIÓ PÚBLICA SOSTENIBLE</t>
  </si>
  <si>
    <t>L’objecte del present contracte són les obres de substitució de la coberta i reforç puntual de bigues de la coberta de l'edifici Multiserveis II de Mercabarna, amb mesures de contractació pública sostenible.</t>
  </si>
  <si>
    <t>845604.07</t>
  </si>
  <si>
    <t>45261000-4||45213200-5||45261000-4||45213200-5</t>
  </si>
  <si>
    <t>https://contractaciopublica.cat/ca/detall-publicacio/fc306cf5-5dc2-47a1-827c-dc5a8ef34216/300331465</t>
  </si>
  <si>
    <t>768730.98</t>
  </si>
  <si>
    <t>930164.49</t>
  </si>
  <si>
    <t>https://contractaciopublica.cat/portal-api/documents-publicacio/json-xifrat/300312774/Jxo72zMKt5JQ_n6fcfVxnUESs_1RE79HV64C6t43QSnfg9BQqHJNHByoqQcSW8FpCtxPy5uFjRe0qzW8FDxrpU3GIZo7vO6vWCdk_2jO2-n7dfW0nB-GZizfMn7TL3fp023q-mIbnmjArxLJLBxe0dZowyN9ER3q2jPxjp5xbo4KvpRgjpCMdUnf52FaF7bM2oABWZs2g5zoH96g71jfzyL9GDQ4iBMIGZ1Qi5d7-r3JgOoLHUMBiCCOcON9X9WTWKYAo4BqhzKBrI5Tte_u_UYwvE2lACQm3J58f_RJrnAjIMHu3LhyEEbNuS3ZdrDOxmht5iLL6gfvXCZObgNXaw==</t>
  </si>
  <si>
    <t>https://contractaciopublica.cat/portal-api/documents-publicacio/json-xifrat/300331465/eTVv-pfPXZ4VaIHXKOetDbp_XXsModjJ3OUKaow1drXqiSU5MIqVGjNxWAXsMd1oUy2UYF9gdH037dWcHcESZFFeuwk5hiPyNc5nqJABTQBDnM3Yhez0JMr3Kga9PSLxYV4LmLDRjdLh_bJQxJg4FwUthhXbbFGGR_6ZnLUCmDMP2aDMejnupJvJxaJPKAGSQUZ6Zs4wROu7u7HdJawlcYY1nYVOqI6y1XZKHjwuAE3Cj07ku_VqP6fZXsGYgU9sSOiW-Vf0QbfISDzNDql_a-hUnz00hbgzgODbjw00Hr9u6EKGne2gvgxJ3mjOYQw6_ZPm0u11fkl0M6538zKV4Q==</t>
  </si>
  <si>
    <t>006_24002123</t>
  </si>
  <si>
    <t>Servei de col·laboració artística dins el Festival Grec 2025</t>
  </si>
  <si>
    <t>Núria Ramis Masachs</t>
  </si>
  <si>
    <t>https://contractaciopublica.cat/ca/detall-publicacio/3b120053-ce3d-4128-a0d8-29bb31235858/300299351</t>
  </si>
  <si>
    <t>https://contractaciopublica.cat/portal-api/documents-publicacio/json-xifrat/300297602/Lkuuwz0eqmp6QheDPH8CodCQyp2xBJzPInXXiiQqGvhpeFh5u7ivvEzuCG0FrNqyiw6gAwnkj1BooGHhmNynau0W73Bo8w0vd2DFcVyTDZs37su7e4HOVpWxKGXIe8_Hi9QGTWXEQV3hnsgJTfUCqIGz-sysxl25vdAaXEBSd_oq2uzVQIpapBW9Gaiy84CirvlYuXgwZKHcNTgaPw-JXFP4-RC0smyCSErlAVrPwJgnCGDOiibQ5fRnx9sK-0SrplKExp09uOrmHqo6Cz4-9X9arqBeJtNGMKjiDJB9YYpOrirdZ18-abSgAruyiKnRC5VfDzcIBv_TgXdXk30HGg==</t>
  </si>
  <si>
    <t>https://contractaciopublica.cat/portal-api/documents-publicacio/json-xifrat/300299351/Mn9JkH7pVRdOVkkGhHY1rPIEsv_QrMliPXXKiAoTi0azgiGvuyEJCnpSogagiqKEGE3KQX4Ut1Jf1eFNLKJuYI3emeK8bRwl8Q4BTAXDck3-7YjN3uj7nbZXHyk7G0vfl6vvZBlNLDgrJjLPXBZwSUM24vXFchQJMFVBPPJDMMDFukG-zXIvbeXtOau9zFmBtDSQPtbRVZzzUYGq7gEzixS7Y1ke-bFWg_6iPcIwFNVNAQqmkgCw-Vs02LbBV7u4Ou8tvptwr7spoXloJW2Er3SHMJVBJcnvlYcvXCbfvz7V8l9g8oTiDCCO4_RTzDJBh8gtdP0rxqjNxUXB6X95-w==</t>
  </si>
  <si>
    <t>015_24000103</t>
  </si>
  <si>
    <t>Servei d'Intervenció Socioeducativa (SIS)Municipal Sant Martí i Les Corts-Sants</t>
  </si>
  <si>
    <t>Gestió Servei d'Intervenció Socioeducativa Municipal Sant Martí i Les Corts Sants</t>
  </si>
  <si>
    <t>SIS ubicat al C/Benavent, 23</t>
  </si>
  <si>
    <t>https://contractaciopublica.cat/ca/detall-publicacio/529f3a3f-4585-4915-81eb-47b385c0a9ad/300299558</t>
  </si>
  <si>
    <t>1691150.02</t>
  </si>
  <si>
    <t>3382300.04</t>
  </si>
  <si>
    <t>1860265.02</t>
  </si>
  <si>
    <t>3720530.04</t>
  </si>
  <si>
    <t>7814034.58</t>
  </si>
  <si>
    <t>https://contractaciopublica.cat/portal-api/documents-publicacio/json-xifrat/300162475/lGdOMjzXljynpcDdpXH6sLO6Gje27MeHXdSTdpVzpt2wtOeuFH2UJ-pynvyxTRmOFC1qJcG0peZCSqBeEv-XkTVdp4D-wcJa-DFvMpeQHkn4hG9uQATV_lP_NNhcVeLfEK-yp7jTlKVWGFo-hshD4Yj0_U43x2Nkzj7EDBjQJTs2LtNkb6tqJGB1IZy-YQnXswWafT4KLDWxg78Glj52bBM5AUofYubeqsJpAA9BBzxnC060SpbCveJ0Xv1aqE1lFx4jWTLvykcF-qC_mmbt7NOYEnN4ZdMCTTU7Y_iPtXBz4aSlznbVXNOms9y8I25OXlTT0qV_Qic5MZiWa28x4g==</t>
  </si>
  <si>
    <t>https://contractaciopublica.cat/portal-api/documents-publicacio/json-xifrat/300217819/JLLYL40BMapKns6s5xiNGpmMFgzaemqsXWHwCPUnGfX9xoINw6NBHAiIeWR60XOCVOmtfNXKz0hckc5AkYf0Plf1KiSmRd4DH3llPOF4Prex3Cm2g21rh5wwwyKIvGmnvCQ9u57XIc3Pi0YYKTng8fXNZhfO_3b1GwWYQ83HIkv-jlhMReInU9edszhJ3HkwqQYfafvTdxxxzba8RrG5enUebts84oE8vYwj-Gew6xSl-OXkxLSi_fOem08MaCIDELNEZy7gcmwXNxSr2uNOS0peRR1RhcVN4hbVygCMujYuJ2IUmpK7liiEkgHhHqjWBtwLnS0zERH77vsVy1bhLA==</t>
  </si>
  <si>
    <t>https://contractaciopublica.cat/portal-api/documents-publicacio/json-xifrat/300258536/EsagmRmOvHag9vT1myjokLFJpnjOrIvimvejTFh-wWGfoHQXLM-Qt7dE8uwLINMb8k8hcTKORR3rrLgYDOUpVF2yMB2Inbh-FPan6BVESsiBXGfz_3oVnMPWU6YUUPnc5L7bYbS8bBeKtcoLzbw9zV9c6nnLkkWAkGvXOjbmWnpM59oJnxSQojTxz-vFlmfmYtd9PrOqOP8t_bzqVmsvu-VLF9FYSGDpZtRfwVIE0WGaBl94P539XKEjlb2wOFWOPGyVmQaOeFGDIZg5Dyj0_VhlFwYtLeecVqraR9IJDe8w0NudQ7lYYbBKovikzNpygZxjVh727pUz2pruy0CcPA==</t>
  </si>
  <si>
    <t>https://contractaciopublica.cat/portal-api/documents-publicacio/json-xifrat/300299558/a6pc0rZm1uE_DFbuJQm2vvBbldvByTfvDMdJqGfPCZu7IP-BpyyZnHq2A4xhpoUGs3bLzB92FviolCEU9yMDkCp5xhWL4M3ZQXRN8RBBMqVlPogxl-ZjDamqHX0crjYJnNjURGtLmSm3xkO7ZlbAjd2ah-U9G5AN0iiAgzVYrH4N0giYwU7XV9WTweBnbdJtrH7LSeSFMSyLirRBKmhmorib3FpVyj37u2fB2IPVGVsIbs6LDaZDwaNUykqoQXvL08k-TXOv8xoZjaY0Uz8SGd_xVBq_f1GRzw_tZ3s_K8ZtQYMRseuR9czq1XADaExpgyMlFhnLDPUXTu12l9IIGQ==</t>
  </si>
  <si>
    <t>SIS ubicat al c/Huelva, 36</t>
  </si>
  <si>
    <t>Suara serveis sccl</t>
  </si>
  <si>
    <t>611.2024.120_SERVEI D’ASSISTÈNCIA TÈCNICA EN EL SUPORT PER A L’ELABORACIÓ I EL DISSENY I MAQUETACIÓ DE LA MEMÒRIA DE GESTIÓ ANUAL DE BARCELONA INFRAESTRUCTURES MUNICIPALS, SA.</t>
  </si>
  <si>
    <t>Servei d’assistència tècnica en el suport per a l’elaboració i el disseny i maquetació de la Memòria de gestió anual de Barcelona Infraestructures Municipals SA.</t>
  </si>
  <si>
    <t>72660.00</t>
  </si>
  <si>
    <t>Energía Local Advisors SL</t>
  </si>
  <si>
    <t>https://contractaciopublica.cat/ca/detall-publicacio/5b8103ec-b03c-48f9-beee-51565f1225b9/300349458</t>
  </si>
  <si>
    <t>https://contractaciopublica.cat/portal-api/documents-publicacio/json-xifrat/300251561/T0rbPYGnJGV-LO7ycWQusfO_bGdf9vc29qdJ4WjMqNSQV3Wu9V16NCZTLQjrWe7LTF-LbSxyVcfnP3mr7vdPr4jbIS-DntY9CMs96fdCgmlhTDq344ePOvT21VGgj6RHZ8ut8prnhSUxCRmb7SOsML0IV47e7AYbfNTHZZmR3nyvH3FTNmAfRH_fk4c-qibXtzVXjtSI-0WY1T7VDhoetFX_M0UfBp4oOThmGTbWNItIUzlQXEgE0Ek3kXXEQaku7OExL_Of2EoXEexIr8zw2oRWYvkH_QskoQmfQj314EQGLWlnv-bHfKWOH89AKbUxknFYgQwMl34E25jSHXsZ9A==</t>
  </si>
  <si>
    <t>https://contractaciopublica.cat/portal-api/documents-publicacio/json-xifrat/300299853/DpBbp_nt2Y0q2hFZgdGMYgCACdqBroQlwQHSferCrt2rAAJzCkpwL3RCzgYWOxDP1QNC-FV8IBJ69ZZHkvdIpr6j6frJaoyQHW3eN7DqPsc8DlEPXcEk5sVljVETPQvL_1jPoI94JgYjnBnPNO-fZbzTmVLco7Fze0dJwZ1rpplGTF6EBCTZ5kZEY0SH5g_Hs20vluF_DTeeGJx_FqbuwozXR9e59RJNXECvYsYvCeDdecxtlpx4Rxchny5q1u0mQwKrodic3q7JO8El3cwO0sUqFf6EwAzr8LsAXXuroTqzHDg_j91EJJtPg1szsWsfAAdSqRL5FD8DQfoAdx5dlQ==</t>
  </si>
  <si>
    <t>https://contractaciopublica.cat/portal-api/documents-publicacio/json-xifrat/300299900/AvcuNttzTmKHoME85wzYl2ZKvlmrw84xmR0Jp6_Nx8brOUUwyNUQxCBMMj2Q-QzR3RahacKoKb-RAE2kP0NeAlkglmVzmsqykTrzPlXLY1W6MQPe-Mt2BIhXHdYhMq6D91_bKRgMnfmPvf8ZRz1IbcTfnc0r0TxYkilWrk2NjmAoyxFQoUjkaluqmJyJKLQWFRoEmLd_DoZ5oxOLjgou7P9Fz2N6jsAykYB6yMqKNvpHcaRy5d4SXNj7BEWjHejofMG3-PP9er71f2CbEQoefBKHd_lwNHmbaDmIMwEj1iBkA3Mo5ldznVOs9aCBwKWRz57BNvvxShB7qsGr5OwvoQ==</t>
  </si>
  <si>
    <t>https://contractaciopublica.cat/portal-api/documents-publicacio/json-xifrat/300349458/Ts4zKogm0bV-zOD1IyJ2Gs___FWCSqBozCZp5yMWTin6If_sDYB6kKDJhUlk9MkgELZvX-SSJ1zhx7YfHNqnl7K7u8MXaVPsBXKsl-wIB5eU0I3Njoq-yPcZsoLLvm0C_8lz4B9bNwweOR8Qpf4fok1DxxgV-AltMIqzq14wwT3vAaKE6jrT68tS2EZvP8rX7XYUMPypaKA9DhJGVahlsHtl0fPDbCsTtaCRxFf2mLPFhRO5Fm7snL-2ntx02ahPlo2u_PPO1neAHfy3nQAhYY1OtHKyLemCweXmmx4uCQnJBrLtn6ELqBJrMZO0iI4orLYlLD4OFqI8MAo4AyVfuA==</t>
  </si>
  <si>
    <t>001_24001213</t>
  </si>
  <si>
    <t>OBRES AMPLIACIÓ VORERA C. DE L'AVENIR, ENTRE C. SANTALÓ I C. MUNTANER</t>
  </si>
  <si>
    <t>Contracte per l'execució de les obres d'ampliació de la vorera del c. de l'Avenir entre el c. Santaló i el c. Muntaner, banda muntanya.</t>
  </si>
  <si>
    <t>123006.39</t>
  </si>
  <si>
    <t>https://contractaciopublica.cat/ca/detall-publicacio/71cc7d73-9b04-4513-9f1f-e9b74c3b9ac1/300298857</t>
  </si>
  <si>
    <t>https://contractaciopublica.cat/portal-api/documents-publicacio/json-xifrat/300144525/QP_eVQUX9n8QUvvP_d2D7T_E2rvH5CfqFXvWXrDW73TQmFLteBZzqygEGrYy5bl4ygLrUfx-54oP0ghnuGo5lZ4_iwEKvKPd_oPRE0xd2i5ya9ZBN68YAlwL9c5Jm50TaIAo80FSbglvH8-ShAZvyrsqDJpOGVWsISXc_b9-3HB0ocjAaSMg50x91--uptsSGmmt7-PqYpmuPgTMalGriker8cQlVWia34Rqk8FaanSlRMWqxvFQZ8mk7bPPQ6BywE1m0MEYTYGRGpoGD1b67CJMR7rQbsMZ7Lp__IdUwaLLup-HYfy6byZHXdQoMid8Bk3OyQVIyse8QNh1frH_6g==</t>
  </si>
  <si>
    <t>https://contractaciopublica.cat/portal-api/documents-publicacio/json-xifrat/300247488/kmUYeuQvbS14i-S-meGdVJFIXOElZTJxRxU5cAjLj4Rtj4z3naPlOhC_DsG7Zpgft6xV-GJb8BNSoa9W4g3KAFL2Mq1Wl_R52VkwGaOhyUD_tIsvrKV51HsGsJKiQCfltAzMdctGKXMKkLSV3ti6GfJltqIA1SNi84kB_CTF9iqP4jSuYfwKaSG_-Yoh57rKv2D_rAqu7-DT1JuAX4Ng9_PBythn3KrXAjE5g4QXDv7SNoG5IsOikQWWOy2LV7EmUJC4fErHWVM_V51dSu0TgE98dwSa4pEnHqbxscASvlM0-M1-HffDVsbNe8n6U4cdMQ0zOuurcrsl3cxal5aPSA==</t>
  </si>
  <si>
    <t>https://contractaciopublica.cat/portal-api/documents-publicacio/json-xifrat/300298857/JSf_4xiYk6K58_NJLkwCVpglhR7qH6hW09tI5LmTwAQO5u0VZH7gEHo3LqGI8apXdxMG9VOwesL3cQkTF9Z-kdNwGvn8-L85BASYVdvrkp8KL84J8s9zvDixwYf8W9-rRzjWd6XCm9An8J3laQVAkusASaPMEuu4F_3eToYtQq0bKQ_CMN8lLkZDlreWV_a1YdSAs2ins3OE6Azfind3igTAW6Y4rIam9neYBwB6IH0wnDvAmRA4MuQdRttbjNsjTVXn0PXRbWJWii_02nKjy6WIaTxc_hWrznsfPsVbOxvZ_WvtmlQWX7lEpyJCuVE2mJfZoufzoYdhl6wVG7p3-w==</t>
  </si>
  <si>
    <t>609.2024.055_SERVEI DE DIRECCIÓ DE LES OBRES DE REFORMA DE L’AV. MERIDIANA ENTRE EL C. DE FELIP II I EL PASSEIG DE FABRA I PUIG, AMB MESURES DE CONTRACTACIÓ PÚBLICA SOSTENIBLE.</t>
  </si>
  <si>
    <t>Servei de direcció de les obres de reforma de l’Av. Meridiana entre el c. de Felip II i el Passeig de Fabra i Puig, amb mesures de contractació pública sostenible.</t>
  </si>
  <si>
    <t>878656.52</t>
  </si>
  <si>
    <t>CONSULTORIA TECNICAS Y PROYECTOS 1999</t>
  </si>
  <si>
    <t>https://contractaciopublica.cat/ca/detall-publicacio/8140a1b8-d58d-46c6-8803-f350d4901724/300299631</t>
  </si>
  <si>
    <t>732213.77</t>
  </si>
  <si>
    <t>885978.66</t>
  </si>
  <si>
    <t>https://contractaciopublica.cat/portal-api/documents-publicacio/json-xifrat/300178889/IXhbkkmPogdNaj4Xv-aUd0KqilvGuqpX2IiizwCep_VsV3NcoYP6oO1kRpOcvb1GbVuCsUTRdDOTDsejUSmJ5CAN3JrKKQdbDyBCRIqnWb8xO-TvaOQUV-oK9j4pW8tL7qkVk76UrVZyqq6-ygPYL8DGzZeS_9XxlVRMXQEJ475vbCiWQe2N9zK3XAJuJLoT1J40UDUN03TrmPP0THcFyK5Fa5D5k_KIjlYti62YN23CmEf3jGxFm27sRpu4u4BuhGKQWWawI9X8mkPhbsne63rVgbt2sCBRCuWIQfQFhrSzKmslS5hvAwB9Fcjz2VNWiNcOJTyB3jCR3VPLVz3OcQ==</t>
  </si>
  <si>
    <t>https://contractaciopublica.cat/portal-api/documents-publicacio/json-xifrat/300275273/GYZBKXHbVmvg9MfFuImjwrdEP93sRu-Spigq_6l78v6zxQYc95uNRrYj8WwGfGIKzWiXE-xpQu_pFOcuj6lQI5wN3socKxNpTNjMXjOofV1n8LM0uSDYxyPo9MWHD_wsveEkq0FRRO9FOX-Hgj2I6PFcaVSCqUXpimQwsm7DVz0aezmKh7ktYPQEw2d7IFIgJuIZPE-hrOP9APjdSO3YPp6Hd65TMEGtMSsmfnGpQAp7_8KD07hgOCWOGhMolfC96L5JKLrZ7XTiAuPp5KdCX1A2RygT0qEDEAW1F1BDka27S-TcanYvE1xI3fBU_mM7qCDuCt-zfsmO9dC68O1fVA==</t>
  </si>
  <si>
    <t>https://contractaciopublica.cat/portal-api/documents-publicacio/json-xifrat/300275311/DBmXqbG1Occk-0vXbvDz_wzEanDPbFLBedlMTa2GmfqVDSVpbugjpyD61P4tW1IjIINHHUN96HDr8CTIlQ7uFEIxgEbvltgiASTeJo24oXdzUVIIZ0ZuSPSaSV1l4_YmEAgxp43o9ymO1tkjabjMQJaH47EtV5txN4Sew2_qJSVpm5lT-1Cvu4UwXljqiWb4KwFxYo7-cKuYtGLxJ2_xw8nSkaHi4IUNkx68VF8NAmOPi_luMjMJxAApW-1G3ZNKJQGMEbHiIoGcd731eHWKKZT5_EWtj_WIjCjo3l0twCF6HpzPxR4xY0wib7lIkxVYcZ6ZKjNrYIc3T_TxEXrpQg==</t>
  </si>
  <si>
    <t>https://contractaciopublica.cat/portal-api/documents-publicacio/json-xifrat/300299631/eG47eM_400bxYFIMmBMpTkZbT1sBlCgI088qhypyI5lbKQBLQgjDkdH7N1vEHImOJLw6_tPLN_nSrCbo7mm6k4aLvgpT3k7KpUJDfgsg3Cr5GPw6h95lMxqi3VGZvGLLq8szeH8nF31p2kxQvvZ6sJ6lQWSO5RJdGspxQZhInwqgxuztawZRsdvRf0NGFP7KKbCH-zXmv0TO8krrD0cFopiCcHVxfbX787XYwQJcMppjob49K-1tERgYvvxTSFGEP-FXPFi6SGZJzVu7CtXm6cqWR0nvGoIn4w-CtnpafCbt5ck_GrRUMm19vO8Ac3Il7GydPT8j1nSD0coGBmfd-g==</t>
  </si>
  <si>
    <t>C240002058</t>
  </si>
  <si>
    <t>Concessió de serveis especials (annex IV)</t>
  </si>
  <si>
    <t>Gestió de la llibreria del MUHBA, amb mesures de contractació pública sostenible</t>
  </si>
  <si>
    <t>Els serveis consisteixen en la gestió i explotació de la llibreria del Museu d’Història de Barcelona, situat al carrer de la Baixada de la Llibreteria, número 7, Barcelona.</t>
  </si>
  <si>
    <t>https://contractaciopublica.cat/ca/detall-publicacio/b666a840-60b8-4914-9796-30afd0fe1432/300299934</t>
  </si>
  <si>
    <t>https://contractaciopublica.cat/portal-api/documents-publicacio/json-xifrat/300270630/DW8ePQKMX29w1Mj6ytJ-hGVSIq32oB02roQXbhkMhlqhYCQIP055WslyYB1kHIfAEJLz-YrUqQqQh8CFl3OgC7_k3O1ACsbj8WlPzUwDgSF6HeCeneHbaeC5W6iw3vHlVo-d6BKvtLbxzLZUfHmApukttL3VEvitMu0nCqU_mQglX4jDwNpK1fXFc7nRXSb_Te6IXbqoCdx-xKxKB77vY3XiLEdZ4tBOgI7A34m9zbmHSIJuUGVQ0wN9hASZGQ42uPrIOnyx6A2AI3hi510EijO0ps4pCbEKEHEjPd_o4srB2HX0Xw8VS6OcNDoRJzXvIkk9UVZ60TXCtiCwrnA1fA==</t>
  </si>
  <si>
    <t>https://contractaciopublica.cat/portal-api/documents-publicacio/json-xifrat/300281830/lfwe8fU5PSdzTd_n6LfuI1MT6bJKXPtS82AVLF0uWVogL8nEBmkuulK8_H2sb5cJVPrylMIgfsi4j9p5hyoHM0JjK-0E9zqgBI6m--b4jq_AjKlRnuqx0R5YsiVmFjORf8BT7ElKJEm5Yn3piBp7uUOIgyaxGHUCpw7GxybPFBKa_VAL6SQfKIHj_ig9spV0L0Uvxo8N6EUnbcAFuueT3Xzz6K3Cj_TM6phIMiz_3DfYlwsy0xToXen5mlvPHYE8_OE3bt-U4hBuApgChDPydiastOjLZIFpoZNKIHmoUM3frqUF96B_TT7fjSTkN4h8cbbKVExDQRumYfWGePnJcw==</t>
  </si>
  <si>
    <t>https://contractaciopublica.cat/portal-api/documents-publicacio/json-xifrat/300299934/hdqMUzxWt0Icyzuc_6xfrunO5gcmIhWkKMwf31IMg6MOG3VDi9ZzWQM9HWruf2HXFYOYbLRuyspMUCRGOwVChk5xvSLGNlCIn0IMQ__pPAcBKieOUlDcyNuqFSYuS1daq5ItolDN9jgOfMSLcekxyS6bWHy3dP0PAqB5v5bepMt4mjRFJZ-8IgQjzF00lXpWuyCEbWKDuEJIDCh04i9gls6DRpx0__mxLmcQV8M7YW-MCnpmKUs1egodBoicRt_DOw7W0ecIJdqnc5iDoc503A8gVeGV0Pgxi4YiW9F9Ge5P4BTuvnaOrwuLbZrcxHXCQaNL7ZYXo5s9CY6TSJy2gA==</t>
  </si>
  <si>
    <t>003_24000127</t>
  </si>
  <si>
    <t>SUBMINISTRAMENT I INSTAL·LACIÓ DE VIDEO-PORTERS</t>
  </si>
  <si>
    <t>SUBMINISTRAMENT I INSTAL·LACIÓ DE VIDEO-PORTERS ALS CENTRES EDUCATIUS DE L'INSTITUT MUNICIPAL D'EDUCACIÓ DE BARCELONA</t>
  </si>
  <si>
    <t>SUBMINISTRAMENT I INSTAL·LACIÓ DE VIDEO-PORTERS ALS CENTRES\r\nEDUCATIUS DE L'INSTITUT MUNICIPAL D'EDUCACIÓ DE BARCELONA</t>
  </si>
  <si>
    <t>https://contractaciopublica.cat/ca/detall-publicacio/f10022ef-ec90-4c46-805c-b45b438c7eeb/300345088</t>
  </si>
  <si>
    <t>electrònicament . Ara publiquem l'adjudicació</t>
  </si>
  <si>
    <t>95039.65</t>
  </si>
  <si>
    <t>114997.98</t>
  </si>
  <si>
    <t>114047.58</t>
  </si>
  <si>
    <t>https://contractaciopublica.cat/portal-api/documents-publicacio/json-xifrat/300300051/H4vI6j3-x3gnT2Q2skQODejXlGHJF_mhYPRTr8G0Rpx4s5EGTDXO7ALS5a8O9zsPNWH4XLJ2qsNFR0UEbdONIHvUwbCKLj9gSYW8flQ8z6a8L1nbo_toeM4vnFuhOf26W5zDGC6Bb4kv4sweKICObXgIT6w8ylPScZ3HFHhQdpYBRxxdN8hBCbaU_9HRYH5ch_R_gkKIiQqXViHlgo-jmgfTDlbkBuFFFBN4rlozMm10uqXDiBo5MdR7G7MvqWMUWwhlaKcPh74O-ptoskoY1b1nZJ2-VOlKcEy-EJi_wVmgQLqFN26DL88vtdIqOPwZqc5JRDUnfH10BHx7Np-ClQ==</t>
  </si>
  <si>
    <t>https://contractaciopublica.cat/portal-api/documents-publicacio/json-xifrat/300324375/mj7k2VHCkl3Mc1jY7CabdJG_WsSXbTOfLoz4VTPQzWbzuEnGxr4JE6q9zSC4Fucc0AUXwq9ym0ro4DBamQIin0anyHQTxJhF3R0hMbmrAHSpFMCUfDveX3lAL42bDuyJrda-ZzCpJhxSDy3PT8jVm9131HhKtIAm0q8pAJ1gImf_LQFi-EpTwKlREtmhHyjEIYs7KojjkejElKflQx2Cr00gZpdbdEuYCOzRGaDH-63SFF6ZAoo9ylaI1eApNY7E_uRNc-4NV-0HlCrAOOSv860ww1wTmAvUIAqKjgzwkc8VMu-1sZHDPLQm9VqnivwSGG_E_LU9bJ-p2LmZ7GIAqQ==</t>
  </si>
  <si>
    <t>https://contractaciopublica.cat/portal-api/documents-publicacio/json-xifrat/300345088/cVWzfHxyupvoEdx9zga2OLEpxMfZhHEQUbg9u1GabJ6-sIKubHCPgTTJgLbcsL9nch3Vj4qmBTIKWOQUt4aSVs2yQ5_fsG0yAo2C88R8zVbm35bw3BBcZ8rjAFENe9yopcHbaEYHOHho5GoWLmA1lKLVhDwKLREta1gR0fa-g5YuGJ-5TB0T4E2gX1LslTvQP2YBWhtsx0QLlv3xD3l03_OwL6ZnDJjYd4P2WAH8gkJGMvTROo8hlcAahDEohRWifLkdiit_hyTQQWEn2M1q0MmYZ1nyryfRy2NZPoysswtk0BlnRP3lgkp0xKdQopuEzLFmNnNvQInidbIfY6WH1w==</t>
  </si>
  <si>
    <t>24-99</t>
  </si>
  <si>
    <t>serveis de manteniment de llicències d’ús de software SAP i suport informàtic al programari SAP</t>
  </si>
  <si>
    <t>serveis de manteniment de llicències d’ús de software SAP i suport informàtic al programari SAP amb mesures de contractació pública sostenible</t>
  </si>
  <si>
    <t>88809.00</t>
  </si>
  <si>
    <t>72267100-0||50324100-3||72267100-0||50324100-3</t>
  </si>
  <si>
    <t>107458.89</t>
  </si>
  <si>
    <t>https://contractaciopublica.cat/ca/detall-publicacio/73b9c1c1-7cdc-4d8d-8268-744c4b00ac0a/300349833</t>
  </si>
  <si>
    <t>https://contractaciopublica.cat/portal-api/documents-publicacio/json-xifrat/300300369/Te2AgCXPQdzKxbZ0cphf6pXoXlIIkpNJLB5iy1_iy89L5QZ3N51PhkrdC0ureDqMbzCTQHGPVuWnW9S6_jZEi2lCyWYRafoun89u0otIEwrebhDDLQu7Av9M12jEE_j_jt2Vakfyhce9NjFhdrzYFmn1lUkAx_XHfonAu18OZRmkqVk_sP11I7aCLWxc4soCQnPERsIyX-uErEuGlMEQz-aws-iMhhU2oEAdR0hw533peBOMhEuz7LP4_-k6OhVD0agANyEypzX7h_T53ih41VvJP_7YTmisGsZOHo2xwUgV02Yw1R3X_OGB8Gcdl73DrSkC2iaiRsEIhmZGgTnqdQ==</t>
  </si>
  <si>
    <t>https://contractaciopublica.cat/portal-api/documents-publicacio/json-xifrat/300321109/NRWnv6bfayiqJKaZUiTVImEnzaM3UbQCaYpbeKlIxx_WR6dQF8F-HF8qjNP22cPI1MDPhyTXyQpWEE9xCvefu2JWYE25lLUePy9E_Ewb12u4omLHoEIsUyRRMBqC0pt_xZlj02fh-0t7-xzBaP26GcTyevZqNew2CHTE-ap-D9IUD2-XJB3cNETOJwL5umANkRQr8KO21jwtsa1dVSOhdLRwRQShVsOWeu7Z-wctB0AWY2DWEN5xXRayl7y1pOjsz90pghNOvXA30phz4sqw_w64w6x5ksUlyVZlYgCryBWHzAnHcm6HlMCZyrOUMGgwo1J4Ku2jATgV6g68UEYwmA==</t>
  </si>
  <si>
    <t>https://contractaciopublica.cat/portal-api/documents-publicacio/json-xifrat/300337816/sHKdFnC9IktZ8X5wjq6ob14wt2xGMcYiJp3F0bK7kRgCpPit-F57yQZB3imcSMJoVWR8vZ5bA42YgEow2xeG1jfWS6t0HFSRrHiAAq4nlSzCwdCkfS3p0mwZf5Ahe2FqLyC6J120sHtWiQtQoA8AA-lxbEWZ6BlpLVJtUnOGeP0et_ijFDve0jC-5VTC9lJ9BVJpwR3fViY5wk9FeXcvtKE80_LNNSPf8vJZZdFROHKKM1DAwhL1qPW6i_hGemhMMcAZTkw1yDbo3JciqieF-m53Ng91WEasKR2lzH_JJRlYgxMB0NDmPfEMcexTDf276AKeeK2-8kVGsngfjAmTDg==</t>
  </si>
  <si>
    <t>https://contractaciopublica.cat/portal-api/documents-publicacio/json-xifrat/300349833/kfBP6dqlj-5bpbMlTZh_H8P13VH19tjsfgPOD7w3S-SBsguRJiKi-BHH6rVZLl_6H83r7NMVakUsV_WdFA-NkPRTkqGVoQ4duKtOz3gdfyNxTUrn5tJ5BuSm8UTfghkCSaFcrGCRI48Qc51LjJCJvFyRt42mxJ_wsBuo77Z5dezvIN4OZHL94CegHpK8MXSDmO7g6uBph4gZErjiGBLbnudzv-ygCu8KcvRDL5-VcuPuyDqitTyPM5jOImJtZd_lTQzpgjQ3LRwfhcb5nwNIdHSOLDJBT0rk2VfxPxy8Hyv3_ljSwnKOvCJlU6EhSaBwl-6AX8fCGpUFe3of-HoMhQ==</t>
  </si>
  <si>
    <t>173760.00</t>
  </si>
  <si>
    <t>210249.60</t>
  </si>
  <si>
    <t>CONTRACTE PER A L’EXECUCIÓ DE LES OBRES DESCRITES AL PROJECTE EXECUTIU DE REFORMA DE LA PLANTA PRIMERA DE L’EDIFICI TANTARANTANA, amb mesures de contractació pública sostenible</t>
  </si>
  <si>
    <t>L’objecte del contracte és l’execució de les obres contingudes al Projecte executiu de reforma de la planta primera de l’edifici Tantarantana.</t>
  </si>
  <si>
    <t>380241.83</t>
  </si>
  <si>
    <t>GESTIÓ D'OBRES I SERVEIS SOSTENIBLES, SL.</t>
  </si>
  <si>
    <t>https://contractaciopublica.cat/ca/detall-publicacio/26273dc5-c7a5-4083-891c-db51cb0705c3/300311225</t>
  </si>
  <si>
    <t>460092.61</t>
  </si>
  <si>
    <t>https://contractaciopublica.cat/portal-api/documents-publicacio/json-xifrat/300213673/spJ0R4l485zWhXytxbnTALD_dcyhoIy0qgzt-kG-rWllxQc6t71hyqON8r7eWYZ6mU6PHHv5fN48NLlNZoHGae2T5eShb2BjXDBdMCPrYD6S1z4sBMnFsv9ovC3NgFxTerIFN8LHV_eziv3o_NH12sQsSrA01XH-2enGoVWDnT7-i35JrsxMBNwfHT4-OIYZGffSjyxxQpHYPxYc0RkYhlkRZ31JCxgWpUZxG2B_zemVQeKuMhZKMCoUJibSUnNbpAz7BpLy7p-fUHqZJxKqHig91J6SxGbYPU5DG8kxpatgr-qQQqXy9A0a08Wv6We6CO_Q9y5Oh5Yvvv0phFMx3A==</t>
  </si>
  <si>
    <t>https://contractaciopublica.cat/portal-api/documents-publicacio/json-xifrat/300299503/K1Lx0jb7i1TlahCELComB3FBsUH4Zaqh0NuEUhs2asHrsTvAb76HHLK0NINXVoNpdzSbXkv-MfECiRrC_rWKSB7ghE7glK2IR77bP2lCCcDCp_mtVcibT9Vxr7xM9-xtT8HjShT4aLoxP21-g64Z_V17zfPInjB-l4nC_teglg_aiN2qadB3v-ZylEdncEp4p60J1PLLxbcUz51SdXo7bJDcW8HsFRjylTgDGh_KyOMYU-gChNHmBlSLbOgOjdGFnFN7h0-aulzpRLNMqnRPkhT3aWu2lO-CZ1Ik9AuO6IizjTLHJIVkYHsJXOSHcXykyAzCXahGjwe0CN5ZBleupQ==</t>
  </si>
  <si>
    <t>https://contractaciopublica.cat/portal-api/documents-publicacio/json-xifrat/300300596/Cm1BRvi7F1NhLHRwvDGIXEqGJMvyBb8wlZcEqem2ARYeicOYpxFJSJsViFu4UFcWM8-JBrpFBQQbsAETRNiJgLdO01gD4_jH-Adi3WOpQwhye3UpczNFiLNMw7ute6Et70Me4wLFOnc9QxcCkxMwuQlL3MXWQshjk8FA5eYskyJuilCxi2acnGj9tmPjfK4gDmNQMxhcSh6FpWzWvUMShvdA-rUOM0zTJJa_5XLW0y962gKoap7JXv32BwHWuEiMWE5L_M7JKc2QM3YUbaY3qzpgHTtv9k11qhyD8Rfm7kIu3PVjnMAxOixQTmRrCvfcD5vT65xbJ0Kr9zYdBO1l4A==</t>
  </si>
  <si>
    <t>https://contractaciopublica.cat/portal-api/documents-publicacio/json-xifrat/300311225/hB4lEHZAXLbloZrkU4kkwJpExk-bG5_KlEJ-Dy3V5zJqqfwAr_amA9leLnB0zCb9E7-pEJOFXajlhjeE5vyS_O3_EZoM5yatcrGSp3auMaPWq7VMpFW7kKCt0Exv5eJFIDTqAwMlcbfGPYt8sv0cB_ZI4XuNhW6B_Txhi6KpvRwwDeCods3JuzbMqBoK2lsczOxG80rXiZbbzkNyCmLcxfzSIw3ktGYZmnfeB2r1A-7lLlHWA4WQSjR1zgLAaV0Jcntdo5acaDqaeIhVMhFf1F8mh99JTxHTlQBuoxhJXP2YsPVhSFnnKEBWndLuvD2JKaaKvkJDaNV4CwYr43CX2A==</t>
  </si>
  <si>
    <t>015_24000147</t>
  </si>
  <si>
    <t>Serveis d’Assessorament, assistència, representació i defensa en judici davant de jutjats i tribunals de la jurisdicció social i la representació i defensa davant la inspecció de treball i altres organismes laborals amb mesures de contractació pública sostenible, amb mesures de contractació pública sostenible.</t>
  </si>
  <si>
    <t>L’objecte del contracte és la prestació dels serveis d’assessorament, assistència, representació i defensa de l’Institut Municipal de Serveis Socials (IMSS) en judici davant dels jutjats i tribunals de la jurisdicció social i la defensa davant la Inspecció de Treball i altres organismes laborals per part d’advocats/des col•legiats/des en un Col•legi de l’Advocacia implantat en l’àmbit territorial de l’Estat espanyol, amb mesures de contractació pública sostenible.</t>
  </si>
  <si>
    <t>126942.16</t>
  </si>
  <si>
    <t>79110000-8||79110000-8||79110000-8</t>
  </si>
  <si>
    <t>https://contractaciopublica.cat/ca/detall-publicacio/313af539-f51e-4ac4-bd7b-6f6a33062467/300324567</t>
  </si>
  <si>
    <t>Presentació d'ofertes EXCLUSIVAMENT a través del Portal de Contractació Electrònica de l'Ajuntament https://licitacions.bcn.cat. Suport per a la presentació d'ofertes electròniques: Pixelware (918036627 de dilluns a divendres de 8.00 a 18.00 hores).\nPer a tot tipus de consultes cal enviar un missatge a l'adreça electrònica contractacioimss@bcn.cat. La data límit d'obtenció de documents i informació és el dia 30 d'octubre de 2024.</t>
  </si>
  <si>
    <t>https://contractaciopublica.cat/portal-api/documents-publicacio/json-xifrat/300275498/B6IdBsnGRvOzoyhPwT2j31SIANlTI1_rj5mhJS5TNWbBPMnM746WqEwOqOp_Z8JaZHfzrw_GeSRTcLmbymrKvw3jts1f5mtKdf1gers9WfSWTz_i3qz-G64YaDgqGE_tYrCtghgy0EibYWxqEvzfgzyX2FbCV_OI2Pn51HeQfucfpBL-0a0YkIpjxh41bCtAgrnVbxN2mrEQ2S8OkEbxRYS_0bAx0rHxs__v5g9eBfJOLBI9lX0O3zDE8h0ZL9dSs0yI3ky0p6Cg5gSHslamaulQvwWUGPvOEQ3uaGPFTeE8I1CLRg9pB67U9ifmOYxxLlJ-QGTdS-W9SfvXPkqiqw==</t>
  </si>
  <si>
    <t>https://contractaciopublica.cat/portal-api/documents-publicacio/json-xifrat/300324567/ffFlSBw9n-Nc_ETfEN70RN32yw_n9_iJNocQevSPtHZ1GBdb_RsSBAZ_ZuSTDra1ermSNNLk5xFW4BRM9ycxwtJcU8L231tUh4YCYe5E_ExkQRLMkbYWxVleCWJ6r5bV4Xycy93qivC9P2c9Hh5zF7JtOQIjNcwPIUHVl30bCpGyHWwv_Q88p2TW6tHfHpivUEqswGd_-0oE0xEqZsoh334eIRwLEzH08z_rwVrBhSJurEt_cLlEd_RFCxVtJLd44RTUplkQvMRddA_y9RiNvtCKykf4BtVcnjPKG_QWnQVsA0wXUcnLnXvL2XbbAgCmCaQhNC0MQjBhPoK3liNauA==</t>
  </si>
  <si>
    <t>Serveis de tutoria, cortesia TIC i suport a la gestió dels sistemes d’informació als usuaris de l’Ajuntament de Barcelona, amb mesures de contractació pública sostenible.</t>
  </si>
  <si>
    <t>2708449.13</t>
  </si>
  <si>
    <t>72100000-6||72100000-6</t>
  </si>
  <si>
    <t>https://contractaciopublica.cat/ca/detall-publicacio/3824e03d-acdb-45d0-8900-6bdf25b72dac/300337382</t>
  </si>
  <si>
    <t>1161390.00</t>
  </si>
  <si>
    <t>1405281.90</t>
  </si>
  <si>
    <t>https://contractaciopublica.cat/portal-api/documents-publicacio/json-xifrat/300200963/iq7W5lm408OefFYC99BVlsYNxs1FiFdICFCPE2ZWSe7_5v8i64gk8C9cOItRISTK2fLV2H1qeDuDJG_OlXRV4FjW-zJ1NkjywGhxeEDhKaxaNA2F7v1twfXG7pE_T77m2vGXp14uenp8OHrYfpvms5aBGCP3MTkhoKOPIIo_RdDgdI0J0rrT98ynv3KWB6B_cMW5hFNFSae0Fp7tN60Owf5GLzLzqEG3i87ganjfshI5kdcdFs6GQmkEiCjXwulfhONrQbJY3_AqPgNd5wCQXfqAGGwUy2z6zpFEY2MZ6EfrmqF8ZJC1De4GTKPd0JiPdsePgweAuc4TA5NqxyEReA==</t>
  </si>
  <si>
    <t>https://contractaciopublica.cat/portal-api/documents-publicacio/json-xifrat/300300732/gR-HMalqTcbCCSZ6F5F0fKZ3uHDbpj2Nbyqv1czQUs9yxqo9xFFqXKQG2NImB3W7DqODcPwwa5rlyLCy9EhJnCe_Ubh-k2JHlTW75LlwwkdsNP3PqcgobOhS64h7V3PoVjdYDGs0rhbjP_R7Q37gvOilfaWYIvyauXiL1VylaUP2Y8yB6r2o4yk7bTqlf9bhWA_JRT5buvOThXFmrfU30lyxZZ4GX7gvSm9jkfhwgr-3--UJRRRwe6zGo2xOAq9OOm__j2HGuaMOTKD9B8quLq5c4l7uE4qlzwpc2iKxyCSIbWD4b9nHe8uVXHnGJIkMF6vA9m_NLb6HiJUyaWcFqw==</t>
  </si>
  <si>
    <t>https://contractaciopublica.cat/portal-api/documents-publicacio/json-xifrat/300300963/MV_TnnQJRXaqTziTdY_e6z4bmHFjBc3N4M1HZZxD1X7lIvdXwsdQz_76Xmrkkbcv4lESszjaE65mltXYbL_FAb6G3RZgHlm1nCTSptKqLTEJBUhEVwGwBGp1cU4WV9cdjQjbSIJ3Y914EP3i_628ZZkYZo_-NoP2cteVLacCcpAhvkLwbDeJCGx9MXWZpDOsR_VGvq1DZAtFG0ntfVl5aArNW23_BfP7yI6yfH75p3-NYhpCvQDKPsN7BCeOQJPWrugFRASMTdCYfE_XHDBFqYlDAw_SOtDSrSPRXdg2kmzwNT5OUsTWyyzc1garyoPI2JerjjsNNodLiD7Y55ov1g==</t>
  </si>
  <si>
    <t>https://contractaciopublica.cat/portal-api/documents-publicacio/json-xifrat/300337382/PjDZ-aE3Qa6DPjZ8TNC--A3QRRQIziZNELQSDZo3i5Cpm2HZWX09UBlzRaDaqocqv7wai2NMEQjQY3lf3HoYGTK5HM9xgEKrtOE_QgrRIHoH3-_UHvUvWEZmKNKUSdA-0cMnnWVpF99Y3_tLgWLfDzmOjzwUFuMJkIz0ef1Th0Sbgnoml1TRYnTRagEJuIgrYGGeEyaVLQS7DkNv3YAbNr8Ss5k5Zg5I4IBtWIYsNUCRYPQQw5JVRcmcWLIzZzu_BTmVNZ1m1Nr9-4M4ANzHHreGlJIw5Bl5EEDzNXL8XCtGeSSLjJ87xN_Ul6QxzeVMrfKB7dUavbIe-qB5Znaoaw==</t>
  </si>
  <si>
    <t>SERVEIS RELATIUS A LA REDACCIÓ DEL PROJECTE EXECUTIU DE LES ESTRUCTURES DE COBERTURA DELS TÚNELS FERROVIARIS DERIVADES DE LA PROPOSTA DE TRAÇAT DE LA CONNEXIÓ DE LA RAMBLA DE L’ONZE DE SETEMBRE AMB LA RAMBLA DE PRIM, AL DISTRICTE DE SANT ANDREU DE BARCELONA, AMB MESURES DE CONTRACTACIÓ PÚBLICA SOSTENIBLE</t>
  </si>
  <si>
    <t>Serveis relatius a la redacció del projecte executiu de les estructures de cobertura dels túnels ferroviaris derivades de la proposta ERVEIS RELATIUS A LA REDACCIÓ DEL PROde traçat de la connexió de la Rambla de l'Onze de setembre amb la Rambla de Prim, al districte de Sant Andreu de Barcelona, amb mesures de contractació pública sostenible.</t>
  </si>
  <si>
    <t>158824.80</t>
  </si>
  <si>
    <t>https://contractaciopublica.cat/ca/detall-publicacio/686f0ce0-0556-484e-bb45-47e2751d1a2b/300325148</t>
  </si>
  <si>
    <t>99560.42</t>
  </si>
  <si>
    <t>120468.11</t>
  </si>
  <si>
    <t>https://contractaciopublica.cat/portal-api/documents-publicacio/json-xifrat/300249916/rZZyC0NNmzoWQ9Po8QrYds7nqcFfawUAz-ExwHEM3PhjvRVINDhnixOShYeXtMs_PghZ8NUiXx2lZXWToiY84ah5kc-3CdQ5ah34RthKhQ3mFox9rTCh63wtlYaLCIfHo0zMGLfpL-5bKZ0zd8GOnuviHGq2G2-C0wiDSCMCUG4ZQDyI_mLjZzEDBHHXRO3bWojJwZDTY2pRIGJk52VOFmjoDjbP-2TnlqRHasVPcA4xYWsmaL49eqkddlS8_By0WJKqenq7zUs3ZOU4nFDOC7XBPXobuuU_0_x8IkIHnCmwtoCzP0J60kCduRv2XLr9OdxSR72cwbTG6fyxVVWAFQ==</t>
  </si>
  <si>
    <t>https://contractaciopublica.cat/portal-api/documents-publicacio/json-xifrat/300300235/UU41eFh0DE_ooxOj1FsSDFIlutlGT2lCf0bJzkgNOwD9cRoLJGI3oMXN9NGE8rUmXBSLbeIMiBr4YO7jWseOoO4Udb0K3yOVQXDpTn-uJjQYkdrH06VrcD_GsHI7UF4h3KPprWxUv_uhbcu7Sao6CSg8fX_QFX9M5lL6yk3HDiHOQc4UWltCqK2FYVWfouKLunTKWBzk2yMVK2eeRh8OciTedcxKOX8zmhKpsgYKFZZTlTQU13t0WBEQLfPipnQUMBR8gnzFww9rd2dxA4LDRc3JfH5XnuJ80pmz-6z8oqKWHDdG8qAu3UtyZNFRfxAoHIHkEsTXJWd2wtB4GEAPUg==</t>
  </si>
  <si>
    <t>https://contractaciopublica.cat/portal-api/documents-publicacio/json-xifrat/300300839/Y_ptjLZnGnlmqRU_LYZG4RWQQylshNl7o-xhAnQae94oSh8cT51PS8zWmHRJi4ITwB5MNaLMPF2Sf2bL2-VfQi9wAkTGQHSFveXTpTTb6mM7P0GWV81wDCcbxkTKhE4p84-otAFspQnq0XS1DutsxXRECBSBBmHEQMsKwXu1EsDyTzXw7jjjdcrytGtyfy0wzOH0ZaYIj2eG3254useHY66N_S7OEMUHN-MFFQBP01l36G1m8QwdoX9MvjorfhounjSpZkcWg-QUNId-7AK0dtZ-4mj6NqRgs7HFohQ8CQAipHQX4OE6iQQ9ECsh1aE_D8hYONbdNvDgdBRe20CT9w==</t>
  </si>
  <si>
    <t>https://contractaciopublica.cat/portal-api/documents-publicacio/json-xifrat/300325148/bV8hITQjYpYvJKPc9G3uSE8j2cUpUNgVZJ3NjGQ8ewsTGsF7RAxeNlX5EGgTZIdqUsPlxqyIhpVymmq_saS1RKJbSqY-dwa_wuClA2kbP3ZedtFrGJ85VDEY36OIQDqgfE3sPGlECapl84MA5iCsECjnNd602oJGeCEANp7Unt95ISBFdu8OcNBleh1rtSUmobsDvfIGJr6yszN9N6DVo7s876VE9ir3JPXj0KMq1MiAifYfjQCs46YDZgo52p_gst8dQcnmyMJwkNrGq1vo4Y_IjwIqoQwzfqCzUo9dgr5dm7PxiqtR4H_AXIKrwSYKRFAgb-Riylc8iGrfS7ALGA==</t>
  </si>
  <si>
    <t>SUBMINISTRAMENT I COL·LOCACIÓ DE MOBILIARI PER A LES MILLORES DE L’EQUIPAMENT JOAN OLIVER AL CARRER COMTE BORRELL 44-46, AL BARRI DE SANT ANTONI DEL DISTRICTE DE L’EIXAMPLE DE BARCELONA, AMB MESURES DE CONTRACTACIÓ PÚBLICA SOSTENIBLE.</t>
  </si>
  <si>
    <t>Subministrament i col·locació de mobiliari per a les millores de l'equipament Joan Oliver al carrer Comte Borrell 44-46, al barri de Sant Antoni del Districte de L'Eixample de Barcelona, amb mesures de contractació pública sostenible.</t>
  </si>
  <si>
    <t>211985.04</t>
  </si>
  <si>
    <t>https://contractaciopublica.cat/ca/detall-publicacio/7b4e0468-d6d7-4eab-943e-1ff8550e5d08/300329728</t>
  </si>
  <si>
    <t>205810.72</t>
  </si>
  <si>
    <t>249030.97</t>
  </si>
  <si>
    <t>https://contractaciopublica.cat/portal-api/documents-publicacio/json-xifrat/300231204/SJV2ngswvZ64yLNH0EHySwUPU6Y8AGJQhmWyUrqYnF3h75S4f5M0S8uITWhmAjpEQrxdfXBR4xpTi3RC61BjRXm24DE26279MD9OGhvMoQmgioQIGZ7dLZeap-_nssF2xFgUWc1KwRxVijYAZ7VS2DDoVeFEcN0opvCNduvoHjLY6HCX5JaOZGgiXVTiYM2xnE4qrNukj4_CYHnFsqAPsrUVETdm5fBB8tgZSMasb26C8RYMpTpiUZZV2i6kyFDiIkwQtB32GGciT_IrDy-tboT0sOaKGeRFH8t_feY0v9mXvsQdcj6DRmEPnbKrDbOKX0QxIzFW794t51WueI5JVQ==</t>
  </si>
  <si>
    <t>https://contractaciopublica.cat/portal-api/documents-publicacio/json-xifrat/300300229/fRMPwrxazFHaS8dTu_8mGIc91ZFm-sFPmrKFOgSAiZQH6Jeno7T7Jvsg-Jsjs6ZvALUI7oEVkTxQ928w5JmQ6Xfu8ACT5isMk-IP9gnWxF4eQIDxY1SXCmlWSpvzawRd6EZdPFgLAQjIUr1LbYC43wOzEZWNiN0ExeddmoOVg1oEJFdJL9QWxoJANSC4WKdiuIkwAehvTUaSNIvBJZvoE23O6VwIwaHMkT1UKSGM2E0ZE1duQpb5Y7qT1NvPv1zq_VFoVzsdp_AwE1Yw7CaUcxu44SFmjOZjOE9_eopxuejcSShtaiBdX8oceIf3L2jQa474pmBvSbKYtjA9rFgoKA==</t>
  </si>
  <si>
    <t>https://contractaciopublica.cat/portal-api/documents-publicacio/json-xifrat/300300813/ON5q9zvW1mf2TDEdyWEUGtb4FgXo8tRhJwjhhZft1J8vXrIGV3ol1rqohIEgwjmO7DobWqoBoF8xmJtavB3wJkKTUVqC28nAQjVz_Y7Hgl0yHw21U2lEPO6iEKovyKlLWOGoxiljNCIy7qe4531GRgYsUKlLgH2AWlc9B0auHW-KXE0Uw4t3YMs25bp6FrnrJIt388sKC5ppLBjNW0Z1glnl2ueNfr2EBSf75srisloWFfqb-9Zr-5e6orc35Si2T73gwbuVqjJVOZmQWMkXw4nhK6gL_9MRQfNhZK33Gt6GzxC0fIAnoRJuE-HYR7-c2iSYRSdSejPVdfWsGSfpeg==</t>
  </si>
  <si>
    <t>https://contractaciopublica.cat/portal-api/documents-publicacio/json-xifrat/300329728/RBVxkIASl0AjjBptn4SMq-bPO9UKIvfVy8h5bzErJsUfUc-aE5BsgSmr4dygsa55racRaWOkD9NaKDVeBCfMLNPPy4s2-tyQgUSIvIH2WZToY8bgmggOJC3YDWsiBXxP82mQggn21y5qlJc1JIVBNDzpReNc-ePHSLahbibvtxZcslxfYahOjRD2ufvzW2RJKCMomu6HJKMwAQ7ruVLFnV087qi0578y4tmwoQD2EuMnfQXGwkMMTrHjjj0O1DJQs6f9ZaRgkwhu3C22OznrjkHB1IzyNJSsK52w0YQ6rm_Xb7b1zrAxg_eWCtxWcaJi0lVjTn1aN3YgkLyWQhzIag==</t>
  </si>
  <si>
    <t>001/24000474</t>
  </si>
  <si>
    <t>Acord Marc impressió documents a través de SICON</t>
  </si>
  <si>
    <t>Acord marc, amb una única empresa, per a la contractació dels serveis d’impressió de documents a través de SICON i serveis associats a l’Ajuntament de Barcelona i al seu sector públic depenent</t>
  </si>
  <si>
    <t>1044053.70</t>
  </si>
  <si>
    <t>453936.39</t>
  </si>
  <si>
    <t>549263.03</t>
  </si>
  <si>
    <t>https://contractaciopublica.cat/ca/detall-publicacio/8a54246c-085d-47cd-9682-2da2f37da1f3/300329906</t>
  </si>
  <si>
    <t>https://contractaciopublica.cat/portal-api/documents-publicacio/json-xifrat/300185550/Q5cHH3r_id9l-DZ4v5KuBS3i9Yitnb65KLA8RHpvVkstIY0_s-OBmjKIgukm9lnsk94uZzS0VSrZG2nkze3feCXFOAgZnqRySTr1o5GViph_jaIJN7bbD2jEw7pAa1Rhr3Y95_XFHxbyhTTdqQ1JpmdDENa-XQngpwKqJnTg4hEAVrtZhr7CyE6V8CRKKimrcZjCuLe6kdOVNB-92p2Y3bG6iKLIVjXXhps_FiwEOJhkcQpvBcpbLYQEEWP0OGHsIQyvGvI8ysEZcua8IAkvyKQRA22scBYEtlGlUrLnmUKzdWSUwqx55YqP62inGihVrds_qReR9nTm26YhLfWR6A==</t>
  </si>
  <si>
    <t>https://contractaciopublica.cat/portal-api/documents-publicacio/json-xifrat/300300333/Xl1_HrMJjsCJn-h4VFWkao9pAAmjoJg4EZlAjSQxXrM1Q4bmdj9QrfL4PTgyVL0lpkYuDKqa9GCpn5JuRbxr2nBKGzXd6q6ZIwDdE36l__yJ7urMeWB-SOEtiAsojOc-eqXGXVSCb7oEBYT4-WwjiiNR45c8DDTXwnK2DG0eVLRIPpiyJXF8bzPCrQWeaFZDZSh0wKcPbfipHj0kqxiknnJ4R_-uJ6GlE7ax0ml-Cs3GGxERwpOMBJoMWU7Z2_AEW4NkpRJYLN6cMlwBMDkLBxaP76znjuVkuU5Xr0RgOr_zD6ti_aDaSjq38Ya3HDRZT9ImZgMpGQMbU3jueqg3qg==</t>
  </si>
  <si>
    <t>https://contractaciopublica.cat/portal-api/documents-publicacio/json-xifrat/300329906/YO7TsjK5DowwOHTfCyvufHV_z7GhigKll1hlUf9cGgQgcMyLjrRaLUQvbZ9ooqkoil8Nu-jPctmZJ-VsEi4LkKAkApYw5L_TG5lOMPZ8EOh14xa-83pp0rzUVkvIQ80rwlxz70ERFzMysDo0ppwP4JjDH0e1srp6rSo1Dkx8tmkG6_bTp8VYNUaXFhxraGVq1s923hc-b9p_mLeD165qa1hvixo_I8mQ_0f8Q88likkXADIxm9ZqCgbzZyv_9iBeWMD3bH8-6PzCLPRAUBqciUpx8HThwj6Vv3KZz5OdQMDXH5alIB2ytIooHa2sBaKFrzuKYoSYMON_hFebHfJueQ==</t>
  </si>
  <si>
    <t>006_24001900</t>
  </si>
  <si>
    <t>creació artística de la carrossa Carbó per a la Cavalcada</t>
  </si>
  <si>
    <t>creació artística (disseny, conceptualització artística, direcció i posada a punt) de la carrossa Carbó per a la Cavalcada</t>
  </si>
  <si>
    <t>RAMON DE LOS HEROS MANCHADO</t>
  </si>
  <si>
    <t>https://contractaciopublica.cat/ca/detall-publicacio/9d12bd4c-5a81-4275-a7f1-623272a35f81/300300223</t>
  </si>
  <si>
    <t>https://contractaciopublica.cat/portal-api/documents-publicacio/json-xifrat/300295677/DmSuOxNMFg4-RtMbW0Cgh7ypGkzXk-EL03gcgYelOGe2CdMU6FDxYxXycHQWIDgG2KoOWhB17QfziTFCzTFzYNWsH9Fo81Nfzashlj05OPhRGFD9x8oa1PMxZMFapA0SN8fJKUarcxqL9QWhjJu3rMVQjB6fjuIjCd1diFUqQ_U211JiROT0aPWFjID3ZZs-Z1YfQ7c6IwbBPV1G_nR0NvTAggipZ4Pjr1BgoOkCIXukDyzSdxxdEkKsf1qpfbU1GHOzZmUfICbO8gAXsSwAS8GpYxOWL7OCD6_wSStnwi4wUsU75di5DYdJdJMs6RxaFx_ynkh1oo5JIoXAsxWV4w==</t>
  </si>
  <si>
    <t>https://contractaciopublica.cat/portal-api/documents-publicacio/json-xifrat/300300223/En7DkK64EQmsnww8alOXBsLV1QvLm4ZMB3p0CLsFZZcF7lKavtWnQI8IEzURyCmNx8aolzxboLbYI2KoPKThd89Bs5xZmpXlvUmbdNYdcgCSRtulQdVOIrbZ4MKoT9oVdMC431pp6-f8sNN0J_l5FR7isP0hq0Lsic5GAqtKzhgI9OWNrOZJbfnWYQleEOsuTu8r-Wg54bgd0_rSnJBE-sL2Z0Eenmil6RIfrJJI9eGcLKusGVu54r2wVHbrWjxJLNgIKGkmaEyFL6lKozrnFDi5F6LdA0xGh1D84-WWmmShgGMAADkBkcPX5eLoXxgsIfM6mFvyusRXLRHYrlVGBw==</t>
  </si>
  <si>
    <t>001_24002297</t>
  </si>
  <si>
    <t>Cabines Sanitàries Portàtils per a actes a la via pública del Districte de Sarrià-Sant Gervasi</t>
  </si>
  <si>
    <t>Subministrament, en règim d'arrendament, de Cabines Sanitàries Portàtils per a actes a la via pública del Districte de Sarrià-Sant Gervasi</t>
  </si>
  <si>
    <t>47904.00</t>
  </si>
  <si>
    <t>Subministrament, en règim d¿arrendament, de Cabines Sanitàries Portàtils per a actes a la via pública del Districte de Sarrià-Sant Gervasi</t>
  </si>
  <si>
    <t>44211110-6||44211110-6</t>
  </si>
  <si>
    <t>15968.00</t>
  </si>
  <si>
    <t>19321.28</t>
  </si>
  <si>
    <t>https://contractaciopublica.cat/ca/detall-publicacio/9d47dcb8-d1cd-4ad7-9e3c-6b1a67b8598b/300300022</t>
  </si>
  <si>
    <t>https://contractaciopublica.cat/portal-api/documents-publicacio/json-xifrat/300229588/UTA9QlKlzczCWB3qrcLf_6XJPGUhDFVGKeKsVFJdqKLq5gsWz44DxWDngndZtfbLNgMmcSXDSmjYxA7WZ8KQymBAoQD3iA7SBChWF0Q4WdUZ17ITG5JC7H76C1VoQdo2AOz5qOFNyU3qPFYxbPtpGfcmiEI7W2vQrLaNjFZNO3UwVkQBBjz22QBj6zpcDlR21Ju6P-DNUDIwzMglwPJNvhojOoXXUshSZsLyVPhKoEQdlljKSCxHagtip9D0XxiAbXBGTa3KjLyR5S4qtZ6bp3-px7cHXINRwNqLE0zyCYNNZXVV9FqLLYi_PXgHq8UiirICE3Qj-T3pqYvliC2eJQ==</t>
  </si>
  <si>
    <t>https://contractaciopublica.cat/portal-api/documents-publicacio/json-xifrat/300290075/CLQJWU6M032P3y-1uJl9ykjMnguQARnH4oK3nJSoRot8RY6_Ds4vxiQLzgyxl2CrzK5ikADRotpwA9JbpJgOuIS7dzQWKB-2JZqfF6JmERAeQ_6NIWcxThqlHV_HZQXzn2qgBZSpiaf1UOEL5q-R12CwIQxrVn0190gaTzu8H9xKq90R7QcBffRzyOp8O8_WsEmYn6leP4cMrsdmZ_Av1FRvZZrMKBvUc4ChMMmzl7fQA-pf_i8HQkvXMBDKY9W_wkOl0abVoV1GaRoO5BdZ3h189Gu8pgY95FcLmdg8vfPDqXprU9sRfIvJLdTlUQHrPaDAlCCaHsAsJISnxu4t9w==</t>
  </si>
  <si>
    <t>https://contractaciopublica.cat/portal-api/documents-publicacio/json-xifrat/300300022/o72Vknu9OPnR76lKgY1EE74c0sjznGzpjEDmVvbeyOLNpr7g0fUFVATyC8XP9dtQb53d7KBkDlPWHMwgJIkfzGETslcQEAlMCY7V-XAEQ_8G4fS6ZsD52pC64do9NMXsqd4V7WHZ_-Mh2EafkOLzL-I_n3I-fe53sHtRPpkLt8QFDO7mX1uBXexoLUMGv9IHmaqzVCN44LCPgckPLrIq9e9usHHcx8jBnQZihf7iw4821l1SteywBe26-5uNZ39pK2PCNjSUyKdV7aSsxoP8yfczyHAnljLyWb-DiMF4JtTUOFsaJUtdsbCPfi6a0Lcb7WPSMw784UujspQyrp6W1Q==</t>
  </si>
  <si>
    <t>001_24001255</t>
  </si>
  <si>
    <t>Serveis d'interpretació i traducció de llengües a diferents oficines de denúncies o unitats de la Guàrdia Urbana de Barcelona</t>
  </si>
  <si>
    <t>serveis d¿interpretació i traducció de llengües a diferents oficines de denúncies o unitats de la Guàrdia Urbana de Barcelona , amb criteris de contractació pública sostenible.</t>
  </si>
  <si>
    <t>946293.20</t>
  </si>
  <si>
    <t>INTERPRET SOLUTIONS SL</t>
  </si>
  <si>
    <t>https://contractaciopublica.cat/ca/detall-publicacio/9e27a567-a18f-4a80-8d38-284b0599c305/300300687</t>
  </si>
  <si>
    <t>Per consultes sobre el plec tècnic: Montse Muñoz, correu: mmunoz@bcn.cat\nPer consultes sobre el plec administratiu: Enric Vives, correu: contractacio_psim@bcn.cat\nPresentació d'ofertes EXCLUSIVAMENT a traves del Portal de Contractació Electrònica de l'Ajuntament: https://licitacions.bcn.cat/\nData límit per realitzar preguntes: 03/07/2024 a les 23:59h\nSuport per la presentació d'ofertes electròniques: Pixelware (918036627 de dill. a div. de 8.00h a 18.00h)</t>
  </si>
  <si>
    <t>473146.60</t>
  </si>
  <si>
    <t>572507.38</t>
  </si>
  <si>
    <t>https://contractaciopublica.cat/portal-api/documents-publicacio/json-xifrat/300201360/BqupjNJUY94kfZ8LFrPgYv7VejEzYsx_aEpZSlnmc8YhdWkWVbpobtOuz3hmBXXH9UBhGQhd1yATcKZgk_goyawLzsLnLB5hl1VCgtgfxzxrJ5kHYZnU4ex_OjJa34pGz_60Pzgwolk4vUpjCOqwF1XeMl9XId2tY0k6aqCeL-8rgWfDhgblfT440hx2VhsPEejKTXBISFcNq98dBcZEjLU5INZBNgm98tH4OxK98iqgcicMbkZHLiCkh-RDVCyIJnwTTOHWx9ELzyojGsjLV1fztcVHWm10ZqHkKctc2A1ZYP8d7xbDEOd4SfW6KyY7sWZU98ZL9O-pdCbV142LiQ==</t>
  </si>
  <si>
    <t>https://contractaciopublica.cat/portal-api/documents-publicacio/json-xifrat/300274346/H66aMt7QGAZl1YvRPaqXCOfNPg0nciBf9F6UzJ5-zYOPqfe4JVJmRdybxatv85nPLC7GXNAN_HawNmcKOlSc8DFdjGXJYv6REzcuT0dmqzKHAY4D9NKI2TgGU6iYbD9p2IvhQIXCwNfcWux0m893pMFm1T-uumIDkON_OVPvuCGhFLMD6Sd8zPPxcq80Btow1oqb5imDjflD98BSE_DKJivUmI3DbIJAOUFHSBUsStddVT5UEQQ71N7Agzr7Vxuaj8vqleOXyuVyhYgGE9C3mUwrQODQUljbWU9zvsluv06_xuBGbv98UmyJqtsNSLjHjmkTqOqsdTmfYYq-QOP22g==</t>
  </si>
  <si>
    <t>https://contractaciopublica.cat/portal-api/documents-publicacio/json-xifrat/300274573/GGqJCH0xjVmofbhtfyv9R37cW7DOK3trvcN1ZXoh7HTGPj9PXh4SS0oLfkc8aXkz4fv8ypGqKJ2VDER8cqgKyPzaVdHlzl0a5pNK7G3cSSk3sJGqqS8CZ2Fn7g7OtyXiXDsi4ZalJ9kVDmZiN6yo5Uc60IXxTez7PVzPGUdxEtxyyLQs3Yu2ilasQSkvrQKqS3LCkW7RdDZ9yf-XV8TcdCG_IwrOSEapKgL1FlOYsRk0aGtlcDCsgvLTvGSljV6F2BJyiLbIqymq0L74kvHywqx5Dvo_XDHh-hcxUkoEk47GKxFo7-hfO45fWHqwk4VkIAWcJMVlHq3WRdYmwx18vA==</t>
  </si>
  <si>
    <t>https://contractaciopublica.cat/portal-api/documents-publicacio/json-xifrat/300300687/QTf6C0_cEae6_6JLY-jsqU96-zG1maZHWBvpDS_htDWGGy40gsZl4_QA-WxC1XLZW5HKLlaZ3bNP6q0ktW7WHjUgnDCz5-nDBOTcfsZ4ndOATeWHz4QOjqMUacIxaT8Y1ihDk9Q_kSWRSO8wBzgPHJediLotxiLAaJ6CxMXjA_3UTI12gby8ODoAac7oDLMKvetEEtdJKmkRgS0bByhL5sKQ0H8YzkzLtdCQV-VF9TAkW6EsgGwLfO_QUedyK_59QTAtpI1qO9cdRpbR_emXAyeVbDvgUk7KqIfzrc_JRPzVNHwJzsTnNgRLM9qaRW8h1pjYm_aiRgkpaBX4uIquog==</t>
  </si>
  <si>
    <t>24/0132-00-CP/01</t>
  </si>
  <si>
    <t>Contracte de serveis d'investigació i valoració psicosocial de casos relacionats amb conflictes i situacions d'assetjament, amb mesures de contractació pública sostenible</t>
  </si>
  <si>
    <t>66708.00</t>
  </si>
  <si>
    <t>B62296280</t>
  </si>
  <si>
    <t>Audit  &amp; Control Estrés, SL</t>
  </si>
  <si>
    <t>https://contractaciopublica.cat/ca/detall-publicacio/acdcab87-0b8b-4526-8c08-53f2d959cd33/300325951</t>
  </si>
  <si>
    <t>https://contractaciopublica.cat/portal-api/documents-publicacio/json-xifrat/300222360/Saa4wJ7y5KhpybIJhiHnOiHjiR9sQnwitKSkfq6q3iUOJ9HLmVB1iZ8BeXIhmxgwkZupoGPA0WlGik2Eprng7nHcW8ed5PyFCXACPUHfNJQSHIPYglqvz8nzMXtCsS-RFDOHRl_ycHRDuT6jXuhlYaZP6qiS1mTIi3mljfG0mi73blr0K-T96kzVBye7ghpylOl-pa33WGc0dNx4lJBLRy8c2hmN5kPIG5UGJZn79cNO0Buwr-JJ_Cr6oYkVFIOW0UdFQKYwh6ed4BXT1AWFP1Mg9cwdksyQL1c8HpHm8S13ZzCAf_8tfBkwuBN2Rvqg_oevdXy9_0rDqvP-yezWZg==</t>
  </si>
  <si>
    <t>https://contractaciopublica.cat/portal-api/documents-publicacio/json-xifrat/300280526/IsvEYO-D6EKFrVIvqq0W7aGg12PAvUAEJfvWG5SYsjO-O2IFgBdhaN_8IJ72hG2-Mb4XNhKT2-qGCtoXlm_1M7Ny3uNvDu69MFph-tIA4IfYmwFKnZJvALlw4x6dqSEV0nPYR5yfdK-uDr42DOHi_iwQoKE3mw4DxIhqXgEyg1i-Vr-bcfJKsDz_Sn3IoFuAuwMcJ_-l-IWguPI4CFXYNQZkZ5JNBRDjRq3OTQ4eHdfqBk1SmtxtMumU3ZhOdpY4Q9G4spe6gZzYNkMqpZJwbSGS7VGnCNmEbnP1TsWxTwaMPQmHR18wZR7xSm_heP9aiHnGDhQRgfTZbM-iRcQlnA==</t>
  </si>
  <si>
    <t>https://contractaciopublica.cat/portal-api/documents-publicacio/json-xifrat/300300538/GVMNV5EpJLGFgXqK_TTNrIxT-302b46cpIxto4U43fQaXSfs55-Wa9eZSS0zTpJBNK2E6SolO82FxL0XB0OgkWWNaNI7OnAg00PYCCFVhaZw5B7I1DH21N_NwkNyTWzzj3g2FzxGmDPQ2m2PtY5OFZBpi8jOC9jxCTMU5X3-Q9LlRRLoSYqJSCHycwJPW-7nYDrCmKjNrPosjnx0p1WERH2ve_asMH67DocGCCn_Hl0pJ1H2MFkHOOJZQv4VYnkR1SOKB4EPTZaxfa1VsCsKnPHZnMQLK9NXyN6Z70d8wuCJNg4UpcL7HygRnuaj8h1pDYKufycwskgJGoFN1Mz_Hg==</t>
  </si>
  <si>
    <t>https://contractaciopublica.cat/portal-api/documents-publicacio/json-xifrat/300325951/evPxroXNqhQTqLe6ioD24mQ59tvpAXt6g9kR0LnnfC3WfVQWEHUGXnsOQ0If2B07TfTsODb3n8h-9Y1r5mo810iun-NajlAM5KUfj0FP3oZaRTdAYR1TmSbNBTYS_d7HV2_e_H4CPqjZ--BruRQRfVp_3zHHYr0-TXzyEMxa6mumnsH3gCNfEFZJMrAfaH6e90AR7FZKGZ9HaGUrV2xWLgJhfq29Q_DQzx6jtBmkB76LDSyvZTaviiX_QWTWUvZpOnF4vFhpSU99qXjL2oXTyZPb-F64pikwYjm3kHE7qICWlzsIAgLMIFiKd5ZbX4Zx0lHC_T6OjkhHT8Nzn36c2Q==</t>
  </si>
  <si>
    <t>610.2024.102_SERVEIS DE DIRECCIÓ D'EXECUCIÓ, VALORACIÓ D’OFERTES DE SUBMINISTRAMENTS I SEGUIMENT DE MOBILIARI I SENYALÈTICA DE LES OBRES REFORMA I MILLORA DE LA BIBLIOTECA XAVIER BENGUEREL, A L’AVINGUDA DEL BOGATELL 17, AL BARRI DE LA VILA OLÍMPICA, AL DISTRICTE DE SANT MARTÍ, A BARCELONA, AMB MESURES DE CONTRACTACIÓ PÚBLICA SOSTENIBLE.</t>
  </si>
  <si>
    <t>Serveis de direcció d’execució d’obra, valoració d’ofertes de subministraments i seguiment del mobiliari i senyalètica de les obres de reforma i millora de la biblioteca Xavier Benguerel, a l’Avinguda del Bogatell 17, al barri de la Vila Olímpica, al districte de Sant Martí, a Barcelona.</t>
  </si>
  <si>
    <t>58123.88</t>
  </si>
  <si>
    <t>B13952718</t>
  </si>
  <si>
    <t>TECAD GESTIÓ, SL</t>
  </si>
  <si>
    <t>https://contractaciopublica.cat/ca/detall-publicacio/b32c956e-ffce-4422-9404-32f6b2cbccda/300301007</t>
  </si>
  <si>
    <t>48436.57</t>
  </si>
  <si>
    <t>58608.25</t>
  </si>
  <si>
    <t>https://contractaciopublica.cat/portal-api/documents-publicacio/json-xifrat/300212130/WsZNQcZGCcrV4ETuotSvavIHbQaxvxjz_q2LDQj9xtUkeYIOmOUhji6vKSMrb8tcMYGf_nN4RR1upM0Q0jtb5WoSWvwZ_5AzV23BaGYDg60CqMCzURgK6_u-fqAnL-0LH1Kj53G0GRgLqr3uWh0p4l_5IG6GOcgadr34D6JA0PPGNo7e5iLPjK-p_DT0MBTK0bPwqS-aN3yjYDvs0V-vy_TwQa2Os090HDi-LisJAarKECciP8vKMJtv5olcwCR9XFfg0BCNPU3Y4jOP5W9wH6Wk7Xge3GAcoNaYaSHNF2v2uTjL0Cxe0tO85rvzsqSo7LjtWnhI6Xp2Pt_tx_AC4A==</t>
  </si>
  <si>
    <t>https://contractaciopublica.cat/portal-api/documents-publicacio/json-xifrat/300285308/H9qcGXeKOwLEK1csKr-oI4zPy4EJlarJUICttSrg5_slVp9u8B76zehBoJr3oTbSuHzTh9pSReq2uR4BO0mb8CgZHpAP4Bi_w3o2QyTc72VhQ7lrd3isQiijvAApZnuNgAILUS_KfHQkhCb4seCk9mc7cmchdPMkuIMj44cZOw-1cpCQaOnIhvxhjO3qKpmfgP1IUXshzI7XykDYMzQhGIwtywHg7Y9JSFTb3vsUxNsdKAaFBKsSd5t_dx9GbBwtR9MoTl6hMntWYW83tVlpHjZdg-ubKqzoWaZakjImyji8KR_lw0hkClcxtwCLuSHQczZG3W-AiZEzyFtxiuhw3A==</t>
  </si>
  <si>
    <t>https://contractaciopublica.cat/portal-api/documents-publicacio/json-xifrat/300285378/h7ShRhngsPEGv-EnqvN7vuJOeDujwiy4muRDscEbFsycdtgNNPBF0EaHobu2gjuCRO2BRWyMb2T841TA1u7DpenHcXXr99u4AHz_lpy9KVNnMPGYRDBhY6cApa-iSYKQ0Djlkw7NkTOO4M2X5DjsChTTLvgd1H8exQpbqeRuHbqS_cURYqWsTOfhw1ySUAxshMC4tnnuhOqRNN3BbSIt8SXApNJv1aVRZ6jnRKsc_zb3x1ntCfsgyBqUU_lS8elzJ34e_16S3IyG1Kzm_LpryPwGutGZe9Nk2HwWuq3ZSQL7FOa2BMeFLrwuwgJEKSnVShcYRLMunSVH2XPELW90bA==</t>
  </si>
  <si>
    <t>https://contractaciopublica.cat/portal-api/documents-publicacio/json-xifrat/300301007/t1FpKo1KtX3tbPiWjVpO7NEzWpy7KNmKqtPh-ijFedm8IC4nxIleeDW34M193xFIeOWExKFKOlqvjDmWm8HT6EZtY4JRj9-Lvr_GRYAm1NrcBvjN6U6AoGcRlB9JqD9KjUJgbfuRdYS2D0bdSz6bjliSGO0peVjXcYuVcaDf3phQ0c4sPk0_0zQfzMqSIe5GlcRUKXInCKdOgdesuyu7F7gwDQAEeTAoqdiR4w3lumSu1KV3YrZvj0Qy3rFjrSPunkhPGVbG6A7vqIpk3UconD-2473SW8b7jJ8GOnEGetYuxiRrm6_vwh2p5VH4mdBt9-3ayijraK7rZ_socsBhHw==</t>
  </si>
  <si>
    <t>2021ST0294OBV24</t>
  </si>
  <si>
    <t>2021ST0294OBV24 - Obres relatives al projecte executiu de la reforma a la planta cinquena de l’edifici d’oficines de BSM situat al carrer Calàbria nº66, dins l’àmbit de Direcció General</t>
  </si>
  <si>
    <t>Obres relatives al projecte executiu de la reforma a la planta cinquena de l’edifici d’oficines de BSM situat al carrer Calàbria nº66, dins l’àmbit de Direcció General</t>
  </si>
  <si>
    <t>387293.11</t>
  </si>
  <si>
    <t>https://contractaciopublica.cat/ca/detall-publicacio/e9632f91-473f-438e-8c9c-ec339dcc46bc/300300414</t>
  </si>
  <si>
    <t>322744.26</t>
  </si>
  <si>
    <t>390520.55</t>
  </si>
  <si>
    <t>https://contractaciopublica.cat/portal-api/documents-publicacio/json-xifrat/300251204/UbN0zuFm2Aj3dcSaZp7CuzlJwMGTC0v9aVzAHOEu1cH1e7Hmx8tk2OYbYsSiyR5MPFB4Enr67rEZCmadfNjsMrXYRUwUW72gMzwHIrh2uRIvTTp3JBcLUNPCLAhMlni5Hg2ewGEzT0AZP6YdYe3EuhKA8DHYKYNN7uk99HHpRxaZqxqL4EXeRTNMqbhCX8Bcq9bHlmwcsIu7t9m3jRHKCWi2UfqSlsLL4y5OaWQ65dPRmNJdojchoQL2j2LrM3-WFUiZr0T-mfE9dD4JZP8Ehd1Ha1reJlZOIZ9YODh7VKiWeLmro9pNZWwvsQxO2xJaguV09RT2gh6J9pOP7Kt_IA==</t>
  </si>
  <si>
    <t>https://contractaciopublica.cat/portal-api/documents-publicacio/json-xifrat/300266699/BP4VaeVBNuhhF0LC4kqcghzo_UQc-h0C0i2RBSySGAseMjXkNWn3VBfUkCjgxCg8-U6Y5UK9nrBzYCgfV7jnEI1MAy2Q3wNfBtT8pMI6PWfk6r56nQ5fUZdx1BVxFnyS_tgDSpFfv2pvrhVQPtwJ4NkDYEWL7W0PBawioYNyxY7lze27GFTKH3JwHtbb3HOnRSFwFlIYNG8vA64p3Fs56tp80pxHArJRSnOWv44guoUxrEsIXdrLiT4eQYuCKPxlF4TxIMLwT8N-n5Mzrste2ZGhBwHR9d3nXgDG__Um1xt8x1Y1Hqcs96ykoYYpMECvtTHIvjar4t9oML65idNI7Q==</t>
  </si>
  <si>
    <t>https://contractaciopublica.cat/portal-api/documents-publicacio/json-xifrat/300295988/D36ZUQAhmcdnumvBf0yErQw-IkN_KtGZFKuMZCJ37Wdy_2EAqJ6_NeUuPmKBT0ExpGvt_f-eSYWcMsb5L9_pJBUP2GscmBcmLD34asfVe-GihqvE2t6yy-MTXqd8VGKnFmi9jFHcYk4sYNAJC9cE-UtTmOy5kCKUhLe799pRo5VxVyL_NVCCglXT0zGOVJUtxqTejk_DNQoVhUtKT5dgfdNQwnLH9-J-PwnaxSEsMaOw23_pcpeUj6Q2t4ee2UM8AvnNf2jjDY7fBEJgBqdGJBOMbd2tvphzuHE21k6H2hmbtTvX5VxbbLMHmmefH2jjUuS_DyhaQSChHPg8NOrftw==</t>
  </si>
  <si>
    <t>https://contractaciopublica.cat/portal-api/documents-publicacio/json-xifrat/300300414/dz5CiaTYKOeP5nhjtyiwM3veTDbkAS66Ro0Dzkt_vLnUlR39i8Orh4hVNnyk8mqfSdT6i8umN_Xjd2Vtc-Xds1Lu5xoEnBz2GP8_KLw-bfqYJrxMKLP8MXmXZa9rwVNZxhztTnvnKu109QAaAstXAZmv4DVa-9up5BnUf0EUa9uHVnX0PCTfJxqAQ-VEyEUi15VzA1KGC7ElVt6q4XKhzU4Fg7LbA9jwd8kLlRDUVaRXMwfcNHRnajY-y3wyJitxJJIXOe4DgPe2HyMR55K31R7o2FtFDvBfnAummnqq6ros_pofyqGP6Gavx8v4DDK06LmBnX9cI3xjqkGSsU7qxg==</t>
  </si>
  <si>
    <t>CPO24030003</t>
  </si>
  <si>
    <t>Contracte relatiu als serveis de direcció facultativa de les obres definides al projecte tècnic de rehabilitació energètica i a l’estudi de viabilitat per a la instal·lació d’ascensor de l’edifici situat al carrer Epir, 6 de Barcelona</t>
  </si>
  <si>
    <t>Serveis de direcció facultativa de les obres definides al projecte tècnic de rehabilitació energètica i a l’estudi de viabilitat per a la instal·lació d’ascensor de l’edifici situat al carrer Epir, 6 de Barcelona amb mesures de contractació pública sostenible i finançat amb el fons del mecanisme del Pla de recuperació, transformació i Resiliència de la Unió Europea- Next Generation. component 2, establert pel Decret Llei 36/2020, DE 30 DE DESEMBRE, pel qual s'aproven mesures urgents per a la modernització de l'administració pública i per a l'execució  del PRTR i pel Reglament (UE)  del Consell, DE 14 DE DESEMBRE DE 2020, pel qual s'estableix UN instrument de recuperació de la Unió Europea per donar suporat a la recuperació de la crisi de la  COVID – 19; I REGULAT SEGONS EL REGLAMENT (UE) 2021/241 DEL PARLAMENT EUROPEU IDEL CONSELL DE 12 DE FEBRER DE 2021 PEL QUAL S’ESTABLEIX EL MECANISME DE RECUPERACIÓ I RESILIÈNCIA</t>
  </si>
  <si>
    <t>https://contractaciopublica.cat/ca/detall-publicacio/f01601c9-fd2a-4271-a6b9-0932386311ec/300299388</t>
  </si>
  <si>
    <t>https://contractaciopublica.cat/portal-api/documents-publicacio/json-xifrat/300130115/TSqP4w4m3svdbUOaS51Bg9XLsUmzAvTWaRkf_efq-ts6eNx9EG2p0L6EBKsedmsUiC4bBj5bD1OrBIULxl-jzQFZcDIrqCTq6J3bdw1h889lmgxpICrv8wagwpmG-L1v4JT0CxYQKKCfizMO3kOkimAr7gvpLshVkGmP9P7aPHOhfHSqudaNFS5vpZ4NfKFk8k0bnLvvFNCUYaat_ibaVWqZ1dgHcjAve7SrsFckudawZA2FPOIVelaajCRDMozcXifEo0QSz8AJtU86kftR-LxMQsiAaXct47jB-zI6UV_ukDe8EkW_5KQiRmrc71p4XtcE9Vu8hPSE4Yu79fzlyQ==</t>
  </si>
  <si>
    <t>https://contractaciopublica.cat/portal-api/documents-publicacio/json-xifrat/300299388/qtX-ZbzoRFqCpNptLNTm6aqfogAYxsJ-ouGGXW31YFZa5radrVh3JzF1qTF3sG0RnEAmfNQCG1TSeQBhOXN1NpYMfEKr2zkwpTo9REkWgQowN_kEI7X7jfnlk5uKk2vBNFR1JFZgNbpYGl5UGmChVpSS5xTKL0rB25QvNdsKbbJlt8m2tFko0lhX7HbOTgo5xxuNQwPfOPciO3jeji2Tbg-fgujmryGZ6ztL2fKJLb1UlBi-5xwEqa9wEk3X8Xxh-AcTaWZQrXaEzKuL1GBX5ZNW_ewQrbHStXx0x1n29p_Kd_8Cr2sloYAdEcpt3mHDmPXOzjtDvwTw4bWiVl1fnA==</t>
  </si>
  <si>
    <t>001_24002194</t>
  </si>
  <si>
    <t>Suport tècnic al Departament d'Obres i Manteniment del Districte de Gràcia, amb mesures de contractació pública sostenible</t>
  </si>
  <si>
    <t>Suport tècnic al Departament d'Obres i Manteniment del Districte de Gràcia, amb mesures de contractació pública sostenible\n</t>
  </si>
  <si>
    <t>https://contractaciopublica.cat/ca/detall-publicacio/10f3432b-5df7-4f94-aa4b-932a332b1018/300314905</t>
  </si>
  <si>
    <t>https://licitacions.bcn.cat/licitacion/licitaciones/detalle?id=6821272</t>
  </si>
  <si>
    <t>https://contractaciopublica.cat/portal-api/documents-publicacio/json-xifrat/300213022/luMpfCI6A9u08P02ttH6Lc13vqqGwhlJuKlGMrZ6xW01gNQ0uunbpfJRlIYXta6xoPdujs3IWrXyyv1PcsWnT-jIncCuUoYhI81kWsAC9ZvHWDal4JbtZRFkhoY3m0QclnWfMADPFnen18IT5Z_d8JOZ8Zzt15uVK6ZxqK2MYUCQt28oaxIwbEc_Elnkp9O9MZ7O_95d6vdToALN1ifVeQY38ue55fwFe2iI_ZuYZCHTNmBVxNxqhfNOSPz-HVZ_8fWUv3pQQKBoCkz4szK5mo3HgyRCBYQmWuOGgQZ90KUI-pNafEsCKjA-mQY35NaGC7fKba4epHhQ08HLCSEWfA==</t>
  </si>
  <si>
    <t>https://contractaciopublica.cat/portal-api/documents-publicacio/json-xifrat/300275248/chJ2I70Y_8LbtGmNytNWNYqtDA4tnEIY8ACQGH0bF-ucBShVzNX3XEkGGah3ymeJpQbSs5vKzn1FIAslDvtXmOhr8COd9NzeLdXV9KICiH-I2QJSy79hBIkG_Qie6C-j4l1wfOACBqk9Dp-wLmWHtl5HZUfA5PxxlGdrfOxxRUwa7OLir7L-ufZDQM0M8DemQCTsbS6inGyaB1X6hbEHjfslgfEk5CGhCTWmOTJzwa_w_Jnlc1FDlq9VkqDQ9Yf81fcTbYxTj5RKtIlAULygijSv9MvGzs_XODwnEnnrPGJV5GJ4peLByEO2madbIYi-2-la7LYcyZ3nvIbLul6tfA==</t>
  </si>
  <si>
    <t>https://contractaciopublica.cat/portal-api/documents-publicacio/json-xifrat/300302394/t4ly1v0YUTzaaJCvCYTvna3cSHVIj_23TsZ0hbWoBEBiBMUCgVEzSTITsxjcmQYROg-5P1w_HWpUz9Jy7Q3p6CC3rRbC3e-4SgJhEbbNMeEML3CgDWHZsyz43jFKisV0e6BKISR0bunJS3UKKRxKDczPohPaRBEJBGJaV3jk2ej33Bpvb9uslaBnXoOS0Z-5TC8XeX1EyiuupxphDXynpAhs0jP9MGzXwii15jpZriGgB4s_qOwElkxclyAkwDGkwjakNch2WAaAqsCVFrWDftXcEj_LMmw_hgSqXHiAVu-RTJ8J4FV-8NyjoLqDnZIR3Pjo5qSrWym3Eu8-M7djzQ==</t>
  </si>
  <si>
    <t>https://contractaciopublica.cat/portal-api/documents-publicacio/json-xifrat/300314905/gD740bkF4Nb8cS7Pt_xzesqT7zP9DZX9ii4jO2-Kh7HqPLy4OMR4Xh6MPzAx7UaiMNg4BzKjv29_fp7JxOXqy73-2_8QuLm1wSg0aXKkmSPPfa201ugK14T4lsoj58FVaLxSF8t3iDg_oBBwqgKL7aYQS4yJyBLm3HrFo7fV674lbmyS_EzHicIhh_xQnworQzJyWZ39_BS8N7Ko5GxEV3PTJK5E8CJjcIE1B6yxNYzcxwzDk4Kb2Xgf1pfRUqodu5Vr_jIcDuietlSsOdaxc7dmBOFOgvaZWfT5hg6Vbt2vVqoF5_aVybSFfwnXnDnc-U7w-i6GgrkYx0voN7Kb0Q==</t>
  </si>
  <si>
    <t>001_24001765</t>
  </si>
  <si>
    <t>SERVEIS DE DISSENY GRÀFIC I MAQUETACIÓ DE DOCUMENTS D'ECONOMIA SOCIAL I SOLIDÀRIA I CONSUM RESPONSABLE</t>
  </si>
  <si>
    <t>SERVEIS DE DISSENY GRÀFIC I MAQUETACIÓ DE DOCUMENTS D'ECONOMIA SOCIAL I SOLIDÀRIA I CONSUM RESPONSABLE, PER A LA CREACIÓ DE MATERIALS VISUALS I AUDIOVISUALS, EN EL MARC DE LA GESTIÓ DE LA COMUNICACIÓ DEL DEPARTAMENT D'ECONOMIA SOCIAL I SOLIDÀRIA</t>
  </si>
  <si>
    <t>https://contractaciopublica.cat/ca/detall-publicacio/1dd8339b-217b-4a0c-a1ba-a884c0f10019/300299832</t>
  </si>
  <si>
    <t>https://contractaciopublica.cat/portal-api/documents-publicacio/json-xifrat/300270627/nCRZbdPL2vghm4HL-D9_3XfLkMNm_NKPCcrXTTS04kyNCVlvRWP6YjWcj56Hrl85CWX5WhtlPmMQ122lam5cNl-yicLnyrcvk8abUMPp8jWmgZcKWPxUhQlZkIEjRGBFtu1J2r-LHywl9T4oMcISldP7Q-yF-ZIELvaW79XXfpracJS18QklLxnqJh36-D_PiAotAUUtsX2-0ZAY1a_Tqi20oZKdeXt5uyQHRL0xPvT5fce2bGPjCjDfLMOtenFDVqobRxTnOxgDTeIP7K5Pk96kSWeUfYXH1yaG877s6SGvDjKIgThuHr4FDxgsUMPe9tLIvKLhv-S4wv8gs8-1Tg==</t>
  </si>
  <si>
    <t>https://contractaciopublica.cat/portal-api/documents-publicacio/json-xifrat/300299832/AbI8kRlwhLrmFGLWrse1gKFuGwIqSFK4cBoEICn-fTfEhYx9gs-JW24LSp71zhDsHO0Xv7b55wd72xaUVyrGYGVoOoGRjgDKC-W6ubKWHpnURbE8YbJ1G4nNPNDJ6vxUtSmiC67_84Lir2hP2pM4MuNe6EBdqPLRTgQ44OTe0ZEXD5860xcE0LyjBnkCvSwWEZ5ycp12A3aY1P8JA_UGtoa6mQnHsHKJGrb_29_znCpL5SyErflQnjbnkD2CmKx2R7PrMGecV8abUe-mm8BqVvgJW-8aS0cDtWUzpb_8lgd4LhIlUerNLtK8JMrxWp7ALlEhdmxZYv_TFW0S5e3ynw==</t>
  </si>
  <si>
    <t>606.2024.021_OBRES RELATIVES AL PROJECTE EXECUTIU DE LA REMODELACIÓ DELS JARDINETS DE GRÀCIA, AL BARRI DE LA VILA DE GRÀCIA, DISTRICTE DE GRÀCIA, BARCELONA, AMB MESURES DE CONTRACTACIÓ PÚBLICA SOSTENIBLE.</t>
  </si>
  <si>
    <t>Obres relatives al projecte executiu de la remodelació dels Jardinets de Gràcia, al barri de la Vila de Gràcia, districte de Gràcia, Barcelona.</t>
  </si>
  <si>
    <t>1432779.89</t>
  </si>
  <si>
    <t>https://contractaciopublica.cat/ca/detall-publicacio/281f33ec-df0d-4933-87f8-b018e549264c/300302380</t>
  </si>
  <si>
    <t>1144730.22</t>
  </si>
  <si>
    <t>1385123.57</t>
  </si>
  <si>
    <t>https://contractaciopublica.cat/portal-api/documents-publicacio/json-xifrat/300165055/gOBqHH5rCGNs_NHj6CfJFtlge6XBmuHXDqlNluIsFF38vkgoNpEsApELNRhVcY17CC_ABSIDtjkWqB7WBbYJDC8ze0j3cNiW1kYnzJuY4bFG93f3oQQUOQ9g0XmWcD1MEE5rQD6sS8af52y_-BqjXZ0XsfDkKV8Gh1IBj2G134qBAUQ2z06BKugmDX2sgnOxk15juwcKc2dChH6pNwTGeLG1Vvo29jB3KnKV3ENpA8AVl4K03-1q2CEWkp0PLYVZvp1DyRH9VaP4GjLdEeqvIc8IewGDM07JvfxlaA2m56_WP0TUalT1nLh2InfApdMRfHaX7DcxyuGkwB86g_L-lA==</t>
  </si>
  <si>
    <t>https://contractaciopublica.cat/portal-api/documents-publicacio/json-xifrat/300284234/JQfJtIEAUl1qpgpUs17qvDcyzBjwCEsVxVrnIS5WGpd-ZeESAY-Ri1i6RF03wiL7GnWuaxIPA9_myVzcCaX2ABr7xOGAVrRvuFxA80nZrX8vNhZEqiCrI2w-TGmq4YEgdW_Yq6P1IBbjp0lLfiWcQ5alVT3NrjG5DSV-1zGhHGzR0abUNPLDsZRKzWChWrGMroh5evFTHvOx1TWifCdHuW1sBNvnUOalU4q_cDTQ9PygUYHUI1EsH3lBEKkFU8GishhCH14Y9YBNt-LAqFhdOyH33mHSqbTQP3fvSinaX-Kl4TK3Uuo5CZk_TcQhLB2_vXwrZAdtw21F8ITAMmkH0Q==</t>
  </si>
  <si>
    <t>https://contractaciopublica.cat/portal-api/documents-publicacio/json-xifrat/300284262/KnR-pXO6-pvQQlZ5ozvTKxxuYVC4snHOwDIQ8OFYmaQcQq3cipqzsgAdWByU6lo4BPDwcMqvOOFh71opUIjAL-JhlZwtycgSNcCjHxeINEmR_mhRFGq6M1ApFEkSXeKtz_sPpK2yUONBfDQSyRpJqtL7VjH1WtIDbsy9n2bxxl0k-Ukp9rX5rpqhH5ABdj1POhmmkHSiGxO1kWrXvV9GMKV3Dxq9cu4PeCRUTgQWMeAQaVZUgBl4V6CM5-bB2u0cqnI9TebklQauUw7z_u99RTQ9MOCLIE_YGWWgM6AwLYHbRvVL9eY70N7QVxGvtW7lNjn3tjDR_PNI-mzx-4a5vg==</t>
  </si>
  <si>
    <t>https://contractaciopublica.cat/portal-api/documents-publicacio/json-xifrat/300302380/scyZKCog8_-qC_f4ca2rTgDITsk2nMsm1GPcjn8mCH2WGnodwzI3A4JbW12g4AHKnPz98IghwRZpHislzIR0_6fUpL-u_LZPphSesgVoLFOGRRcG-k_YUNNRvHluPyHGDxsL3r_jb62soK0sXrMVq-qd3XsNxNJohvoI_XM67GwX-yO-CKhoyP9XLvgFrvJzs3SbGMTgAcU8utV4nS9ZfLCAXuniqsiqz0RLmr28rcRQFh1OQcERkvMetEyzl1h10Wtyu-YtP9N_HZYElIq8s2Y31cXhlOryXXKIEUYVzP-OG4gEUfLhXYzyTRNwLGUsiY3xNkex7oN0_fq5Qwaxgg==</t>
  </si>
  <si>
    <t>603.2024.088 OBRES RELATIVES AL PROJECTE EXECUTIU D’UNA INSTAL·LACIÓ FOTOVOLTAICA PER AUTOCONSUM DE 15 KWN A LA COBERTA DEL MUSEU ETNOLÒGIC, AL DISTRICTE DE SANTS-MONTJUÏC DE BARCELONA AMB MESURES DE CONTRACTACIÓ PÚBLICA SOSTENIBLE</t>
  </si>
  <si>
    <t>Obres relatives al projecte executiu d’una instal·lació fotovoltaica per autoconsum de 15 KWn a la coberta del Museu Etnològic, al districte de Sants-Montjuïc de Barcelona amb mesures de contractació pública sostenible.</t>
  </si>
  <si>
    <t>143192.44</t>
  </si>
  <si>
    <t>https://contractaciopublica.cat/ca/detall-publicacio/451a109e-bef1-47b2-a8ac-0170e6d657e0/300302315</t>
  </si>
  <si>
    <t>119327.03</t>
  </si>
  <si>
    <t>144385.71</t>
  </si>
  <si>
    <t>https://contractaciopublica.cat/portal-api/documents-publicacio/json-xifrat/300238121/V2mQMBMNTZGXrggYfrrxmjCXHIGlqdVHtPxQ6tpFNRSv8WcHkbtybFTCxloouYyiYPNMUk2hhezFNkuk4VCl3JYdL9-iYjxq4nvaC8CeQqvOQy0JNHE74LplJiqqwf5SFVvVJI5WguGq9oZ_MRLuDzrY9ZYSskJCeHKh22DNflK7uk10lX_d28vjzav0MXZuiASS7WKsW-ncc_wtitnDvVuieN7XaUKOveFcZTo3dousbHa2xd49o62AqZi_Onn0JyZ2_dsRr1gzGEtS00eeVP5eTyleOwUZKY4Tv1FbaB7-xJDUwlGQQPT5whUzV7ELN4nnWMji4tpedZhMx8im6w==</t>
  </si>
  <si>
    <t>https://contractaciopublica.cat/portal-api/documents-publicacio/json-xifrat/300296345/q1MJ5DFs3669hPD3nVpLHOwj4mWHjjz9tt1VCZo4wpSKTZLgdMLinmBmdZKRsgIaFZLUA0GelsrU033K31ZnSIxNO9ebN2bBSYcXi9ev9pEudlbXRN3SgrYudkQ1QCex25iFhwVQxrEMqj0_kNqJ55IklU9gOw9tr4hRUkE4dvtYjsgrnLJ37wOJDPAY9RxSD0DYaW2we8uSyKjM3CWFS1zwJhTzFZlr3Cox0n7NTO7HbBplqibY32hVTlnino8rRSnXMU7ccEKCQGryrID_MnpAnfMRRec0RVuhBe4BCyL22V-rEs-uer5QXOXY9ZuAxCwFtpkVisK_G1XRg3lJjQ==</t>
  </si>
  <si>
    <t>https://contractaciopublica.cat/portal-api/documents-publicacio/json-xifrat/300296365/pTfDQzvONEpiyotCKN5EgniNCNBipC1EJL32ukUrq11Ib1RM7sUKXWdEL17rO05C_g8XH2E4yaVqKB0Ej5Uvw3B2FkZRtEWo328l8PVBtgmFISs7x-_UEPHX1WLdaYSSePie1jG7uths-Jw31QPfcMe_VSpt0AKqDtUARARr909c44DUms9EE9dCUyQeD7ffempybzj1xUUfUEWKfUbhDQ5TquDT5BATYwuCOZoEh3u4PLHYNCsYOiPg_Jftq4s1PEIr8JRlE0yvcJJB2NscaFI7633801wwCVXOy1tmuuhTBAvF1ytEDs2tmhlBXQu7uy0IqpmOSq1wU7V8lTx7AA==</t>
  </si>
  <si>
    <t>https://contractaciopublica.cat/portal-api/documents-publicacio/json-xifrat/300302315/TFbMpjj6Zj8KNFk3xSQuvGBmZhH0zwdrcAqT1ypV6Dw0Rz08mWH0mxP7rZPt80nO9Ag6x1CmuKOoQZM-DJiiEc_y08AsGjEPyn92KUKxkr0SP3zZ7S_2tUHpdNQHjiMcV7uiIM2nG3AhSO9630rDsa_9wowlRvuNxkWDkZJ5gWIbrzXl11QHdbhS6jz9dzBvtY0GXrDxHq9KZEOJOMDPXQZmeN6qYZZ5mYQwcJg1NPiRaqyW2KOGGMtAPFhU7RRBiNmh0unkM9E7VsYqsuEG8c-KrxRi7ur_jLfaz0OFcpm21HX0yxv5gagyCk_inJ5dL9FoPRhH1LM4Yus_PwcWwg==</t>
  </si>
  <si>
    <t>Oficina tècnica que doni suport especialitzat en desplegament d’infraestructures i xarxes de telecomunicacions municipals, amb mesures de contractació pública sostenible.</t>
  </si>
  <si>
    <t>214275.92</t>
  </si>
  <si>
    <t>EACOM, Enginyers i Arquitectes, Consultors d’Obres i Muntatges, S.A.</t>
  </si>
  <si>
    <t>https://contractaciopublica.cat/ca/detall-publicacio/5dd217c7-eac0-40cb-b034-a8908dcdf539/300302794</t>
  </si>
  <si>
    <t>107137.96</t>
  </si>
  <si>
    <t>129636.93</t>
  </si>
  <si>
    <t>https://contractaciopublica.cat/portal-api/documents-publicacio/json-xifrat/300138211/ff73UlwDtWSGHvKzFKFpbZE_5xlCMIE3lBwn5slbFx3zls4dwsR0KsBLKRxxuOWOa9JTdQDDIEnZj2-pZiaweEz_QTmIRUpH3LwJrpSxscDpd419OldRoQeAipfcVbbnJP_816XjhBrpMaySDgW5ujZ4RYYTi71sS-WKHnWPa-YHKz_b3cFhzxuiOSrQnCA-QhtbcLZ0luZ2axue_pOBXIy7biYVRYwIPIf5Rok8Vs3WI3pew5-wuFIWuqujUQfEhTx07Zid1i1IOpdS_qC29jdrC3R2SMyNC1yx6qunnuQKzzB-5nQTajVS6uqgxJKK1LfqCKFQZq2Gm2tXiDRTkw==</t>
  </si>
  <si>
    <t>https://contractaciopublica.cat/portal-api/documents-publicacio/json-xifrat/300302406/XMiPfHm7Hbv2UNrRmk6O6Kp9nZKavSB2cfrT9v_gM79dZu-3XtcIBu305geGd6pz_Sk4xCW0rS5Zlt2wo6rriNyu1zHtW9GslVdfWPtGjpe8LYrNVJTrZhFFr-3BY6XxKFgvqR8c4H0Ff-7kDkfHISw9ZlgmbbY3HYt_gVzLxBDC0PrqedO1t75OHjDXcbytH1gE_Y73jLkrZUoXiKqg-O2JpnFj0JQwAvBZtdq0hA4SeYPW5VN5_DcMCFVO_TViN7uVz6E9EmxB30xc4EPFpyGuLPoyubqbEd2uIUX1PVI1eMNOLhzukv8WwFUA3JZX9GxtEFWoAZF9ZG64e6W-yA==</t>
  </si>
  <si>
    <t>https://contractaciopublica.cat/portal-api/documents-publicacio/json-xifrat/300302794/YN-E13XkN-gTtmX_8ioBuNBoRIX3wcBUhqrrpm7EJutsyJpazUkrbBQM6ATOICsJ1dsNuo8Xhui1Zty4cNEBq41Zy7bOSZd6eQTYF6qqIbbg8GuAw_DkZ-MBZUdNdcZ2O1_6_0OfqdvM1KLS-2fnsFZaQ9ePpC4_MtsLaJyzJfWQy-y_ayuSZrvmO5jBIOHHQv0IhZroFVvt0x2XWcwj9jJBvbuIOy_tdRLaZbakLIbK7q0NhtuHMZeJMrO6rVa-9VOEUq-7I4jDoyurqHGeMX-coig-mK9dnf-T1GQ0Qc5gtpli5HboUHATy4gYrVYdHqr8RAqnjkPVoyEeOwrJDw==</t>
  </si>
  <si>
    <t>E24-0216</t>
  </si>
  <si>
    <t>CONTRACTE DEL SERVEI DE VINILACIÓ I PINTURA PER 21 TORRES DE VIGILÀNCIA DE SALVAMENT DE LES PLATGES DE BARCELONA, AMB MESURES DE CONTRACTACIÓ PÚBLICA SOSTENIBLE</t>
  </si>
  <si>
    <t>L’objecte del present contracte és la vinilació i pintat de les torres de vigilància de salvament de les platges de Barcelona</t>
  </si>
  <si>
    <t>39040.00</t>
  </si>
  <si>
    <t>45442100-8||24540000-1||45442100-8||24540000-1</t>
  </si>
  <si>
    <t>B96951918</t>
  </si>
  <si>
    <t>DI-ROTUL L’ALCUDIA SL</t>
  </si>
  <si>
    <t>47238.40</t>
  </si>
  <si>
    <t>https://contractaciopublica.cat/ca/detall-publicacio/86bb1a82-7bdb-4221-801a-4109dbf17309/300310762</t>
  </si>
  <si>
    <t>https://contractaciopublica.cat/portal-api/documents-publicacio/json-xifrat/300274332/QFn22J2e8FXp9V4zfNj9W43IE9nTQlvHozhSMVdNkcMPJJ4t5WoikmYI-qqM0PY_QERiA2AHxbbAo8EKWXQVRUjjFGToY6NdkCMaGMgOwFbpuWl8RA3I1YAn4zwgZ38Uo4CJ5z-29wKlxEXVLWe6DGlpIQs5CIIJa9iN7Ni__dL5nq-bfkp7rbHr1-DHOy3mHfWkuF9wZ9LPF6KKjI97xng5FIOQNuIjW-_TRhzkDZngnHC3gRz7rkYWvHgS22vZW-YIJFUmzIc2QTquB7HftuD6IhWWP6RCnAr6HUcIGDuv5m3Vn9Hq2b1undVKjYfSmx9H5webl1hMNHwpmwIfhw==</t>
  </si>
  <si>
    <t>https://contractaciopublica.cat/portal-api/documents-publicacio/json-xifrat/300295411/nn4SB0KmevqZ68Y2wsBiaCp64D0VRZFJxzcAZtF0v2DXVQhqfwWv6d7RTbItlsH2R9VpgUmwbC_DiRCV2XyxDfIarkFzT7Tt780CNQfxArKHEi1UXzeu7Wr3KYGXMSGtlXlfJgw_UwNM4sQ48v-oiLEsZ9OdRz0JjQLLkdmE9yesdU1YlKk3ufY9JCwu_jh_AGCcGaIypoLyNI63hbKkHRYjw6Ra0KABMU3HYwH6CePEZusZW0968a1PGp1jew6GxZXsd7VJcM2SEfkByO4iW0DGKh8YKzOUitM_gHM95MREmRWvfPLT7ReXzeob0W3nexLOOIbVuz6mF8N4Nts66A==</t>
  </si>
  <si>
    <t>https://contractaciopublica.cat/portal-api/documents-publicacio/json-xifrat/300302915/Ps44rJbOkSDKNCEcm-XBFMQHCOrX8J1YHja576aSku7ne4xO_qijIfk58i_v_eUN2g1Um8DC159ABMlBb5CBh1R1YX6esLl6eQKyqVSgtzZzcVCXIDNP94kuCgL_yegn4xE40g_MO07rCvQTQBwz7Lpu1dhOUtYg3tVGbl9XDVsn6xKi4oye1oHn7ibeqNrRPIAMw0cUsejKFMonhhwEMCdCO3dXgdvx-86OIer0M1xlTAvLhLzZv9Csq5ikEkToNzBoALqWoS-6fzBoJAaT6iV8SgTW3RWPOEa6thsY5yD52sh2gOzON-n5v0p0qo-qAfYb3IRSkfP0pZGKX1COSw==</t>
  </si>
  <si>
    <t>https://contractaciopublica.cat/portal-api/documents-publicacio/json-xifrat/300310762/Kesq3aL7cdn9Sx8xsrGRS6tyLgBZMTYmE7MA0LrGNyqjETmPmK0UnFGE0yifmUNHZLliOD5I9kvkKhgSLCD-rOQSBF2Tpf-IPtpV6FvtDkmgDs39OZgwx2QAVhGVr8CfwrVs7sdYC5JEDgLdFKV8THZYZSNjCZYNwavEMkz9O5jyQNt8_H_pIm2PrcYKqZRGg6ZkCHG2WvosuelBXc-Dz81WZED4pgPuwpofyUCs3UX7bbis-qqI_NA_qkM_-thnQiAzDCzW-ycO2ci8_vD430feVrrRvg6Y77cc1DhmjeRINV81Q6bqxS11Fjs7jibLl_-i7VSbO9b98PfjTzsc9w==</t>
  </si>
  <si>
    <t>001_24003441</t>
  </si>
  <si>
    <t>Servei d'elaboració de les actes de les sessions dels òrgans de govern i de participació del Districte de Ciutat Vella, amb mesures de contractació pública sostenible.</t>
  </si>
  <si>
    <t>19437.00</t>
  </si>
  <si>
    <t>23518.77</t>
  </si>
  <si>
    <t>https://contractaciopublica.cat/ca/detall-publicacio/e10afa4e-86d2-4655-b5d1-0d441fad390b/300342998</t>
  </si>
  <si>
    <t>64142.10</t>
  </si>
  <si>
    <t>https://contractaciopublica.cat/portal-api/documents-publicacio/json-xifrat/300301163/sg-eF_5UJUYQvhP4-kpguswQnSMhOABDOtuqHyrrOHgJnWOHolDl9bvm-mswqaJIrkSkKl0EvHFalDZDnnIBTlZNcNR1fcGLYloGsQdGNDx78gaAtinyMg84oQ5eJV1MyPFO3nzWS9hqbdFBRSTg12wleIjZqjhWYEj8PYEdu9-6Jg3gefgc8nHOrLbUQbh4cVQd6Dek7OzoLwN_4lSYeHmEH3y6szJ-m43_hFwtr4qmofyBcMcEDD6Y1Oag8tvc7VtgReGkzLj8glMutF3GjG9mBOi6zN-PswuC792bZf2o0bi8lBgOFIQB1LtvPVlRSz53ESVoBCRntAWHx0sAFQ==</t>
  </si>
  <si>
    <t>https://contractaciopublica.cat/portal-api/documents-publicacio/json-xifrat/300337936/pLbPGzDevjfloXUop0h4_1zEi0Sr70nDcYHzV54lRJePeoGtAEPZdg48mYJgHCoHdzOnXQUyi-cqq--jqvV1YfXc9AyONz6XGckWhBYYxLi1w634l5-88p1c8BgDtKz-ESAtc144MNBo9gf2F3tqjN7glYZsU2U-N6zHxe4K-pvmFBaz88VBdZz74CqbxDLYajUGEXvJhBdJ-FQYqXtHLiu2_sA5Z71-H3cCYegz3vOO8xwWa-1SuBVuTYyf12rzpU_KfdW8oaZ6X2QFX3DsBFe6aZLRhDiqf30YgPqxNgsJPON4gLINZfdR9mfB1TwbgeUJhaaHeVuhEtEp5ewbag==</t>
  </si>
  <si>
    <t>https://contractaciopublica.cat/portal-api/documents-publicacio/json-xifrat/300339660/pKlBWjutFvjDKPkINMNDfI0Zz3nrtNrW3qPW1LiFR61OkMwZ0FZz-E2GTZETuhZ-qGiNOApur8SR5nbsrkcADFrNB-jJPQm-COXFI8UZpOmYifbXrPSxsSSSyujfSM5IgvQtCbXBhJAqlbhZ7g2SjiJarvW4zpNrzAzpP_SgfbBUfq5wF-UxQK2O0S92cQup2jDIpKC8HF6E63KkywQZAOWTcPoWAxChNppkjlds0okJKT2I2tZ2e7G2JBeixeRSv37cByGahbw--8gk-QWk-pihpH7fCo2BM-z76sRoXW1tZppMNwduU4nG4yARW1W_yK0EK_EY-juo_4IZZR7bLg==</t>
  </si>
  <si>
    <t>https://contractaciopublica.cat/portal-api/documents-publicacio/json-xifrat/300342998/kkhtONUxwr2bKbSM9vwZuUeBfe44ZrUOrBGrm2G8eWhaiULYABOEY7IDdgDxJx1m52YzZJsxA1uomf_iWBjHBLkaXSp3hRGpvDQ3lli960cJJqqg6q7C1_e9gG4Uw1N_pTe5n5eggh52XmqG7Pg6PQkk5lRpQDdzFg4XISEIJjnjiK0U3nOYFfU_shmMHuDGaIC5Kf4O3VS07ORup5eN4da413jc7TQyO7SoHjScKNivKFaLeZpdZcTsMna8xXNwiQmNxEbqTeeyjuSqlnQmNYbmdnNkb2M3KTWf4OoSlrZEcAMFvuNcRlvz2DlPWJpizbZwqpq35OGr8Gl5Fk1U8w==</t>
  </si>
  <si>
    <t>999.2024.021 SERVEIS D’ASSESSORAMENT, SUPORT I GESTIÓ EN MATERIA DE CONTRACTACIÓ PÚBLICA AL DEPARTAMENT JURIDIC I DE CONTRACTACIÓ DE BARCELONA D'INFRAESTRUCTURES MUNICIPALS, SA, AMB MESURES DE CONTRACTACIÓ PÚBLICA SOSTENIBLE</t>
  </si>
  <si>
    <t>Serveis d’assessorament, suport i gestió en matèria de contractació pública</t>
  </si>
  <si>
    <t>SERVEIS DE SUPORT A LA PRODUCCIÓ</t>
  </si>
  <si>
    <t>https://contractaciopublica.cat/ca/detall-publicacio/a284fdad-15d9-4c70-9d87-4cf0a7cd9276/300302535</t>
  </si>
  <si>
    <t>310998.49</t>
  </si>
  <si>
    <t>620966.44</t>
  </si>
  <si>
    <t>376308.17</t>
  </si>
  <si>
    <t>751369.39</t>
  </si>
  <si>
    <t>4587496.02</t>
  </si>
  <si>
    <t>https://contractaciopublica.cat/portal-api/documents-publicacio/json-xifrat/300187256/Yyv3aIcA32TE8Z6qx3RKe-6aTK8_NzJrGmwfWsQndSjqCygUT9pzUHXQWZI26FPEKvHh5qVXQNjlYIlqrFghzhshcoZOMcrjUAv9gybL4kvzcU2th6QG_DUgbycmqQA4EKcARe2HvMrj1g2J5fb-wzTOLj8c3hZDqrt0v2hPoNrD6AeA-420ZM7QpWmNGuKHqsK_Oc_3qp5ndPnxhgTA9oElqzN7oNALQfM3TxEKWTLT1szJwFk6wPGjGVUHkiU8iMreZQsKDX-SjyX1_NuTC6T885zIfRFvY8AMDxnjCzHF5jGhQ4CejPfnTiFcVTJzu0dyEkjP-edo-ueQ1HnDsQ==</t>
  </si>
  <si>
    <t>https://contractaciopublica.cat/portal-api/documents-publicacio/json-xifrat/300279404/Cp1l4mM4YHcrZZzjFGdu4HtvF2ZnjwJbs951ewv1Qp99_oOqj3dZnN5DIBA6-os0yuaxJ87CFWbZyLvdGHfnHLmQQaBXCElj66-9e3m1NxE5_a8gMQ1V2W1YLcXehXH24epcQxW2zVT2xDqusJ0lXHmalEdILAJR2mUt4I1WwWHXqd_8BraLFbuoeunl5xpuXdKZsSQAYvyBJuCue2WyOgB3b-swSMuUewqn6IdcOBEjsmJm0T7KHrld15ohOeT2BqIN0ENC2ZeNTkSQIjCqORLu22-OgPtTRj8qpC1ctWJ0OVSs1V9U2fYB12tG4v_31fS2HhguuqCspUbuayOXsw==</t>
  </si>
  <si>
    <t>https://contractaciopublica.cat/portal-api/documents-publicacio/json-xifrat/300279476/Gr9URFCN4cvYC1oZlVjEV97jf6f3YV9fwntuQHQxvtsFFXq8g2r58cndNKahzGKNJiFXyYYPVb7Rhyzi9Su-UgZuyFOceP8piAlS0KfXhrcE1Dp3BUS9olP16FCcLuqXBaK5sc3Gml_Hy7BVTzNUTDBUY6MkDBXyU6-GT9z6m4JELeLjfDB2B1HwU1TpcEOR8hefvOrm1a6uirw_ilKgarveaXGssZP1kGKlN7RkEUA-GU0irq-VIE8tFGfGy_FByuUtAIoKXph4mtso10JibBIFt7f2IpLV9KzlpurExiJDkDzBdGBH5cCnObi4lDwP9MUxcYIPp5Y6b_gan3D2dw==</t>
  </si>
  <si>
    <t>https://contractaciopublica.cat/portal-api/documents-publicacio/json-xifrat/300302535/atGgybb-ZiiYLTkQD74QyK-M5Ugcd0a8ZekjBmGr1K1pfrkNAxopTwU5RaDbJ5uUv9RU3R-DpY0zZovT03OeeDAL-aIZTnzXPTotaQNA6Rv8i4DURCNGoU_T_f3aKhZlaeRAvLNZBTVdpx-YXio3dlaDTQj7NLqp_UmCedg9YI6GvYLm-HZtGovXfnL8vjWjOTaslZUHAd-EEdZtSc1k_lsxrHuiaJ8xeRfZ06F20v9lKUxhZ9EJhJKnN5R_5ws6QLxXhO5y9L2mUYDrpR78Sj31WX6QXwN3-4ENI8iUnYCnsGAtRyFRpsj8jLgYZyLR1Ipdu9vgfzyrR1l_te99lg==</t>
  </si>
  <si>
    <t>SERVEIS D’ASSESSORAMENT EXPERT I SUPORT EN LA TRAMITACIÓ DE CONTRACTES FINANÇATS PER FONS EUROPEUS I PER AQUELLS QUE FORMEN PART DEL “PLA ENDREÇA”</t>
  </si>
  <si>
    <t>309967.95</t>
  </si>
  <si>
    <t>375061.22</t>
  </si>
  <si>
    <t>Serveis de gestió, atenció al públic , manteniment, servei educatiu i mediació del Castell de Montjuïc per al període 2024-2026 mesures de contractació pública sostenible</t>
  </si>
  <si>
    <t>Serveis de gestió, atenció al públic , manteniment, servei educatiu i mediació del Castell de Montjuïc per al període 2024-2026, amb mesures de contractació pública sostenible</t>
  </si>
  <si>
    <t>Servei de gestió, atenció al públic i manteniment- del Castell de Montjuïc</t>
  </si>
  <si>
    <t>92521000-9||92521000-9||92521000-9||92521000-9||92521000-9||92521000-9</t>
  </si>
  <si>
    <t>1879697.18</t>
  </si>
  <si>
    <t>https://contractaciopublica.cat/ca/detall-publicacio/d64c0289-9916-43f6-a457-b4d3f02a0add/300334146</t>
  </si>
  <si>
    <t>2274971.14</t>
  </si>
  <si>
    <t>2274433.59</t>
  </si>
  <si>
    <t>2752715.08</t>
  </si>
  <si>
    <t>4772699.87</t>
  </si>
  <si>
    <t>https://contractaciopublica.cat/portal-api/documents-publicacio/json-xifrat/300234179/Lh2sVfVyj4VDAghQjwtiEnpX_8EeyVvgARU_F_RLeWCSMjUnXVLpl5l01JhyA27UGNB6bEdzgXfNSYg6BK2_IDHAbstRMtzFHvyybh68EE3dCl2GiQV6Sfqrd0lx356v61mRIZGEIER8K3Suu5kXAKiNSN0u-NAUxKbTgxyFiYgF7KxUqpXsUs0gxs0B-DhKcLECoWu7LAxSezuBJjLbzEk_gcU5xOiTLW_ncSMhjF67Y0vPk0bQvU74wIp5NvcxrI6Dx51WvUP-fix90RmpYveG1P9yN3kPYuvkm0V8QfRCpQb3FTbe5Jhl9FGVQcaKB7vyDFS5ThGJoyeeic3Sug==</t>
  </si>
  <si>
    <t>https://contractaciopublica.cat/portal-api/documents-publicacio/json-xifrat/300302267/boXQCi4HdcmcRh-usBK1-42azYWgBPk0LvHq9NfzAPBUIubw2edXLXhq79cTQYXI_u8GQE5WBftJIE7dhgJzpFiIDI_cAMyk8Zc3AtGxTfPxSS84yVRC7Zbb1A0XLDF1U-SrYzdPZM6RqldT9_kse7PfYDF0JTfj1AUiNpItrpvenDsRUL4Suie-CI1dEpZzgy1DqckCMUrqxfwj1u042jiTSh-8TyKPuqITEbaX1dQbq9c1nR95okDdnybMbxwkkWsMF5d9vD8fztyFWkYb5ic6We0qEW3TNBUsyANa9wK83UXdX-f17P7Uo5hWRhihWTFTW_evm-N9ehERQa2noA==</t>
  </si>
  <si>
    <t>https://contractaciopublica.cat/portal-api/documents-publicacio/json-xifrat/300334146/JxaovRDJUwVEUt5FOL4R14ORYRGUmWMU-2R8DF_B6w87vadIVmzxqfaHfg6U-UoOMB7Lo0stgBBp4NmxfhhpIb8rS4Lktqnwyg6UD6MUCQun1oXGOnzMqguPm7wuplYfCKBUK-QosJfF9aIJm3A59CVsIaskJy9x0_3vNYHpSyo14nSGXO8kgLjwV0JyfHGGDf1nqTMbNYykA6oq9jAyR0hURxUeSID6kWxYx4tCqEEx_GMkmxbQ75xPoOdKaZ1E5gUaaHAWXXXpBN3fKp1Z5WLPYGCDmH_IUCWep84j9wug42lysEkfLw4ID3mafVbQdPq5FuzSTI6f-IwtbqKCYA==</t>
  </si>
  <si>
    <t>2024ZO0216SU</t>
  </si>
  <si>
    <t>2024ZO0216SU - Subministrament i transport d'alimentació de carn fresca a les instal·lacions del Parc Zoològic de Barcelona</t>
  </si>
  <si>
    <t>Subministrament i transport d'alimentació de carn fresca a les instal·lacions del Parc Zoològic de Barcelona</t>
  </si>
  <si>
    <t>https://contractaciopublica.cat/ca/detall-publicacio/ee519674-dc1b-4f2d-b2ac-a608a7134054/300302754</t>
  </si>
  <si>
    <t>Eina electròncia PLYCA</t>
  </si>
  <si>
    <t>https://contractaciopublica.cat/portal-api/documents-publicacio/json-xifrat/300302725/DYKrx0ifZfVhf6bR515mOLFv8GVETHrLfDQ8qL6CyryGRxJt33mPaDTtLe0h9FptFu1cgL6YuMeHSt7Iu9PZN_F-RQYoUW7xPjM-0lmJx5Y95k4TwoGSLN75X_09EELV3DimFFUnjsVR7BuD9s7qLTvL4n2kTXSRAbFc1AUkkR09rvq6RWFeP9pOmWgrMVPb7_K8O2LmL-k2K2M4F6FLjNaU95_fCSXwaxt2f6gNXKW_dCzbyRtVJzPFhlc6tsbnyvm1VmLy4SH-f9Lw4NX_aWe-R8EkumhYJhEmXgd-e4fkyt3tqhi-NkBU5DgO3I9z5FZpqgw6MSMeJTmq86Ctxw==</t>
  </si>
  <si>
    <t>https://contractaciopublica.cat/portal-api/documents-publicacio/json-xifrat/300302754/smQ-VgtKQtxB1AXMCPlYf2WwBxIDXVXpcQE-CHF7x3cAzLyYRP2wmtkCalzqnc1xiBemu0TIwf0EyP_yWfSjH8T0Ki3lRkWNhEXWALZuMRJTsc55LFnNY5Ll7XhBdV7S_hHD-VAjfEeVEE5aoMGBMidegnRS1GDnq_ieKs2jSovJTV2VrxIf_dtUQAYW12mV1xZQS00nmsOjnmG1d1nOFOJML1dbE1KN6eJl5hr5H0AgjZXgpH3gRq7NBl9WxX8rMFXT9icMcyCizfzUoGbtdf7gucS7v7oLzONHRU_iXEd5AbBDbv3AFOR7tLP7vyb_48O8H1oic3T95B0qqSefkA==</t>
  </si>
  <si>
    <t>Adquisició i instal·lació d'un sistema de grafisme versàtil pel control central/final de cadena de betevé</t>
  </si>
  <si>
    <t>32322000-6||32322000-6||32322000-6</t>
  </si>
  <si>
    <t>CROSSPOINT, S.A.U.</t>
  </si>
  <si>
    <t>https://contractaciopublica.cat/ca/detall-publicacio/ec35b4fe-8fda-48cb-9595-9a70a5b3193b/300314815</t>
  </si>
  <si>
    <t>https://contractaciopublica.cat/portal-api/documents-publicacio/json-xifrat/300284635/GE3bOif-cQKKcmQd8s3dpk8Vno7D2dt4TolR-pgufGpwRV5C7GHoZMMUfIqMnG40bXPImFnKt3ByDSy_i29hPNDfhfLUViHJ3r-FoDRv87-jG6BcNru-9jeuRIFSr3vIryuQgG8-uRVae9pDMM8K_FnsJ43LqT4zQhsyipBGZ4pIi3tcrb7ZiKyfJHJYpFogyjxNn52X2je57BDlwfjuVQin31rLQmiVcp9nwlKiKc5uoHD-S2HsmEqw7Ks-7p8qfN8mnBUXInqJNd9541rrKtdHb3RHC3rbD9fYrn5sEbKb5IsBsNf0tnRFjTwxY7BMrQnfdKZgE0gI1snpATs-OA==</t>
  </si>
  <si>
    <t>https://contractaciopublica.cat/portal-api/documents-publicacio/json-xifrat/300302723/RA0MqK83guteKM7wbLBqK6GuPG_WOu86S9wyuvLg3ibFU9tEZ7qgnLcw0V1pUuJX27Kew_mUWHhwy_E88q7jRqkLUrPGrUqN1V24GSlrqVW5q_s-Ekmbo2fyzgkbvvR6QtvB1tcq7DYorXTkxwRjkQJ_AqWEDXIajqg-7Z32x2tu5IzosYo244JF0JnVDjL8tZfV5oUV9iyjRyYmD0ZjnA8vMxstSZFEH3STMb6WS3jLUFnd0pEGuwblfuM07sL11QXogGmcaL3YNqT31M7MzzDagxmIaEELJt0zQ6MIF8NyU_Hnh4opEcNG9QKGwS3GRena9bx2mOd_4VXo123IJQ==</t>
  </si>
  <si>
    <t>https://contractaciopublica.cat/portal-api/documents-publicacio/json-xifrat/300311630/QOg8c-4WscOcXy4vZM7hkkA-65y9KRyBke-TJwQlHjN0LvoIxgMSjbGX790ldpUxBkZmk4o2cSCVAt3khTrV3ojs-l-a6-DwPYhy9Juhhix-wmH3ANoIGGDxre7JgyQublzvukKJ01r1b8HVtSpmVxlJs7NMABdAfDcribcv_PdM1RorTR1M-Y7P0iMxXBB33fypJv4da-q3SpvbBL1y4q922Z5oUjOnuuPvv79C-19AYtrrYAhThsBui9brDGonKI6NfL6imhp6xWdRgSdsM0USciL_Bca5p5bDvy6odNjpGroj2V2ZJTg6AfQhjWmgH6OM6TvTg61QHCbgpg_XyQ==</t>
  </si>
  <si>
    <t>https://contractaciopublica.cat/portal-api/documents-publicacio/json-xifrat/300314815/OwDOz4LmcDZF3GlgxZK8I0pYzJG6xjO3V5A80clis2lwG6U16IOhsSt1ZFE3DOD5TnInoGh9m31gkTHznd9j2A2Ynh-EfbxHeHWjX0P31Uc9SB26zBkeAZrdc5VGPLRQ5Kd6Pb1hM18t_otwnMWzS3y3tzsM3jnCE3OBTdcPwdOza_c4ena1hJ8ak1xaYvxM-AcKCS7xCiK-TqJkf3sDT6ieRn_NNh71XgaNtQyNoqnTgr8dVOFpuTOjCwFAgFZ9XYR62ouz6TTALRxgAKaot40tMxUz3GTsovy9kWcnIUeVDiJGTY_kezqG9RVNOrK9WPA9OlKqkKgCiY0DSfVBVQ==</t>
  </si>
  <si>
    <t>001_24001679</t>
  </si>
  <si>
    <t>Programa d'activitats Calidoscopi cultural</t>
  </si>
  <si>
    <t>Servei de producció, coordinació i redacció de continguts de difusió del programa d¿activitats Calidoscopi Cultural de 2025 a l¿Ajuntament de Barcelona, Districte de Sant Andreu.</t>
  </si>
  <si>
    <t>https://contractaciopublica.cat/ca/detall-publicacio/fd7ed741-224b-48c3-a8b5-cf4f75cee709/300329916</t>
  </si>
  <si>
    <t>41177.10</t>
  </si>
  <si>
    <t>49824.29</t>
  </si>
  <si>
    <t>123531.30</t>
  </si>
  <si>
    <t>https://contractaciopublica.cat/portal-api/documents-publicacio/json-xifrat/300232297/TwursZIyLq5vX0B7174ca3NYFzrb0noz5hTEUFRUpzG_PYVWdsnyuUjJL8ErrhYhY0rdaaKCS8uCXdMZ6R_z_W1-uYkcLkD9b5Z1XxR5GUWKEWR596989aalosYbqSJTN-jHuHhXx2nQXEsiqf-QErH8AHhuchVAb9-kHiJMFs2dHJh2DkUntnUXP0MBv9qnvJ7Da968O3EjY30u8z0nCS8MTYBckzFcnJhll3K_1ks5fvJ6G8G0WMZMmuUPZAOKv8lpkRnFMTDoYMHoG0a_X27x2bf3flWWCJWwEtPaIGVjeuhuReLZMVxvmd5IycSHTCSIcEuFUTB0uSjP-tUSaA==</t>
  </si>
  <si>
    <t>https://contractaciopublica.cat/portal-api/documents-publicacio/json-xifrat/300244839/oOrsotkX2p922LwS6CaBIgT1Zo2s1ro9MiT5eyfNACpxwXh5Xgmu2qF21Tki7QUlMp9Bswv03BgeI8XWjWpE-8KHKOFg1hwbBTsd5Q8HzvDSrhnQpb1uzMPGvOd8B6ixoFE0zsHLJGlJ4ZWlY6_T0TicVQLUf4Yp-RZx-kRhwlAKfqciwT3h3OkaClfB-294BsdorHnPTIXlnVI1WCz3sX1kAolqfX3n63r25hnphcSHlPfLinsQTdu9Nr-qmEtMpdb_Dcw3X1WWGQRU9nKaz8tca2usz_NqA8XyRT1-7WaNFOg4PmkIis6aHy16dSIBNa2-9J4eJDDKbj_07LaFEw==</t>
  </si>
  <si>
    <t>https://contractaciopublica.cat/portal-api/documents-publicacio/json-xifrat/300302255/rkRrJukdUtQdPEzunh7duJmkUyHtTNVG1tJAnGtL5WnZlx3OSv7IS0TihTKL2MwfTbpVPQB1GdfVFHGhWGVawoa-bxZtsrKB6yV8rwciQqgAHObO6Kt_svqqzWX6kFaiMhwZ9Gde-SY8W-19cIglzzkmJBmtbL34PKnGEESh8T4LpqawyfZKU6t3r8hkBB8YnpnvYpKUS80gLHmZTnVvwpmVOcoTqJD8P6ZiAwxqdNUlQ2ZVEeOYRw-NetEy4PjXkfLtBUE0AUPfQKsuGr0wNmBUOWz67kRVt857RVzXfS8cdmzfwEmlEfo_A-4Lwp-I83Vd9eoXnvNO3Mr58-WrTA==</t>
  </si>
  <si>
    <t>https://contractaciopublica.cat/portal-api/documents-publicacio/json-xifrat/300329916/INO1D9qpj6uBRI7lk85rMCvlfUKe0PiyI1ivp5iKeDLZk4gbkIW-58TWoMfEqkANlcl3oF6BxG76_-epu1nPfem7NexuQAMQ3zX0rE2CbZMdrWpR0FFKWYccJt-raTGUvw-D5oIak9KqIa69yloJu7jxRrq5gAIRNMWK5cfW4Z_AsoCN9e3XmO2Y19k7j0kUH3YsXcAobLe73pXwxFC5AWbjnWuQi6cbCBey6RRG2lJGiKN6hl42soPJyLwALucxF53BSfVz1ukhtphEyCzeu21O3F_WnyZbyGGPvytJlA_CAb6O5sDxINSzt8nEdelvD3JY9peljFZW03ea9sJkgA==</t>
  </si>
  <si>
    <t>2020ST0017ACV64</t>
  </si>
  <si>
    <t>2020ST0017ACV64 - Serveis de control de qualitat de les obres derivades del projecte executiu de reurbanització i impermeabilització en l’àmbit de l’Embruixabruixes al Parc d’Atraccions del Tibidabo</t>
  </si>
  <si>
    <t>Serveis de control de qualitat de les obres derivades del projecte executiu de reurbanització i impermeabilització en l’àmbit de l’Embruixabruixes al Parc d’Atraccions del Tibidabo</t>
  </si>
  <si>
    <t>15752.68</t>
  </si>
  <si>
    <t>https://contractaciopublica.cat/ca/detall-publicacio/0da4dd76-078a-4e73-b218-cc753bb55e30/300303840</t>
  </si>
  <si>
    <t>13127.23</t>
  </si>
  <si>
    <t>15883.95</t>
  </si>
  <si>
    <t>https://contractaciopublica.cat/portal-api/documents-publicacio/json-xifrat/300249449/JsBL8VzSB63pelLhbZV2XqBsvOyd9JuNGS5-OiOF5_g_hSnppQvsdIGbaMVtJWHHoMey5xv4wWLA54p2GQrei-r9wYa9Frt1vQhGfFgtf5nza96uvO39FMOS6bUjpkSfI73F57pBzaL8T4pld_nB6a0U823HF9XCiFE71_8TjBfsV_7IldE_2Z3QAIeWMAJ6AYNgYnj5w_bumb40gIoLZlKplXv5aHrfSy5f69ij5yoAk8LBc8Z3Td1cpt3UUmWiEdPjSQfH8rVCfyeV3-1N7POVgFbzDThWs69C9Ynfzle83veF1LgvPYmreWqO9qsp-POy-UEUqt1fPIJ9qwjpMQ==</t>
  </si>
  <si>
    <t>https://contractaciopublica.cat/portal-api/documents-publicacio/json-xifrat/300265207/GCRuVNYVK20Ri5JHeFR3PTNy25pQW7tXcwRllTv79y-7oJugtqV1GnMCbKMqee__Bo-mQ_BmIxx3T78FCbPWkfNqMTNN0_fCDuPMGEbVnN85Yf6X9q5CexR7RjrD59Ec3raHH-bFY6bcD8o3sFbiwZKqJH_do3Fz0qORYFzYUpiPAV1ZSywG0bd4SG6HmK7Ctiukfe4XUCeA6vdxGvyD5VAuKl9VgjhfL7n5lj7Pid_eCM-dVsku8Xs667Xp_Hrum_Hf8Da29nHnUEIFnMWkfQCJ7OxqHpfjAW8_6tn5yH1euu6cKsBVrGU2PY0j5yv3QWVVOS6KKQotVI_4bjj0_Q==</t>
  </si>
  <si>
    <t>https://contractaciopublica.cat/portal-api/documents-publicacio/json-xifrat/300289076/aou9IOQ3qFdXJzjCkfBH398Y1QZ9RTwfmPqZmFduK1AEmH0TuYRhESfVXS7udE7ug12PnYA60yLlfIRSdQK6FDQMl0Gxz-DG2u_OSWU2Fc5474_86RoAo0F3r1lvx0HCAr3tZDqTqnAW6eINad6LACjPFD_ecyRCK6jZ-WMRRgmZzenBG8wMUyLvU_f_m6nIMAG6ZeuhXSOWCTHXa8KlKV3Sw2P0b2h-GvZigR3XeqALk4uHrsdoJDY3PTokOvDnhwmLO-owaknCmh_9_VRQRzRI54f7nguOGfpcYB_HMfrAbfxYZYtd4j7DR0Zi14x80Gt7l1OAjOH5F33UPav3FQ==</t>
  </si>
  <si>
    <t>https://contractaciopublica.cat/portal-api/documents-publicacio/json-xifrat/300303840/Ot55NrHqZ5aAYKAgRnDWDaeF4sfAgKl-letWCzjv5g4I28ElKg8PO1H5r_6qknnjr_mSSkSWb8uyd2PZuZBl3aFy8LegBj01_6Y05TkLqhWTrXB8u7_3BgroHvjHz1NA_CI-zSoBsBjqgh0WOSGC9bl5GztMpy9QeQhoRr1r6j455WQmpq2U1-mC4rq1HH0htbBCovudj7pDxXPNrsT6oYiKPuiSHlPheU_WUX7QEch1q5JnnaE0FMFIhYXERQD_kgtJ-59tZCDsvZ3jKvciADt3sEKu2pXJbw7Xq4IJm5gDg5rnTJC-wPn2_-59XGqyV69jOO9HuLLwKI7j6iitWQ==</t>
  </si>
  <si>
    <t>074_24000053</t>
  </si>
  <si>
    <t>Subministrament i instal·lació de l'equipament audiovisual per la renovació de l'auditori de la Biblioteca Jaume Fuster amb mesures de contractació pública sostenible.</t>
  </si>
  <si>
    <t>El subministrament, instal·lació i posada en servei de l'equipament audiovisual necessari per remodelar i actualitzar l'auditori de la Biblioteca Jaume Fuster.\nEn aquest contracte s'incorporen mesures de contractació pública sostenible.</t>
  </si>
  <si>
    <t>124098.00</t>
  </si>
  <si>
    <t>https://contractaciopublica.cat/ca/detall-publicacio/10b3ba36-eb6e-4a07-96e0-6057b1707249/300302937</t>
  </si>
  <si>
    <t>150158.58</t>
  </si>
  <si>
    <t>https://contractaciopublica.cat/portal-api/documents-publicacio/json-xifrat/300186268/uB5ZVW6MitKMeNOSwK1xXMa8kQ0u2zeWdx9x-qlgHplGtWZAZ6Xmwlxpo0mTFXS2XQosCmTsHjGmV0-_Lgpok8L68RCbn9odVWcb2IeyPTleeq81q8tnsbLCJV4NQxUFyyXCb7c8SYF76vrG6IKsp2ijBN2uDraW2L7pTIg5bZKc0GF6DZ6wF71CT4EakkTnOXyssP09Q8_Lv4y6XL0P4J-zSSVvxc7-aKtkKuGRBNkja1_RDTyVKNnwQYMKRIQ3kt95gz8F02g2QYhffb_kD9TanGRmgHTDjbVoQFR8mYOdXT9fd1zzf472HgoFwy_CFSRtkun-Scyt7QaMIWT8fQ==</t>
  </si>
  <si>
    <t>https://contractaciopublica.cat/portal-api/documents-publicacio/json-xifrat/300255249/ZdHjevlAbBxzap8CsIprwtvb6Wxz5CIRReybyBXe4lbKJ0vo0CFoexCGImtU69rHEtQjP1elSrsJr8yiop-EAbxy7YoSyBLHWUZUz0TYz5yCqJpWHwK5EShr2mNEGfeis8KRan-C91HG1_Fv6PC9BLow4v4HABsoWmyGbpUCKeJ1oWesDbZHL-O-zkYeaMc6jBbbesDDGne-4hINRXBNhsdFsG_0Yk_zqG8EKJa2OIp_4eq7bY_f2mNYnNmpXFBtmj3vco6j666_MgyoasUPqnqjWfT9hBMC3HQD-Q8G1jOCQ8SmspHuD-FECJUx2xbI6U5JmFaqtv2FL_434LVtBA==</t>
  </si>
  <si>
    <t>https://contractaciopublica.cat/portal-api/documents-publicacio/json-xifrat/300261802/XOTqs2M7DanWW_fTLLbnhl9HQIe-SvxIoQerrcvyw0rh_S_ia-OaYF_blIMudbTqYNY0RL23Kr3jDclUZaXc2V8s2zRTSJtuixhKxMKo2cL9j8KttuiyzZSfX_ZMFRoCXuQeNqZl0-SM66DiyThpoJAK2u7kNvuGgVV67V6d6OTaEWAYeGeJZJVtJIW1tq_kxNFdds9mJdzpx-dtIiqIzO0gLR5VG3uboYVa_4ymYkfjqs1vrCxd8LcjKpm8Et8Ogd967F-HLZrKMP92fOFTfQ-knqGKfoWw8Mbc8V77_roWDv93a88SDBQO7k6AAQnDp-T64E84rAFfbvuMy1dMhg==</t>
  </si>
  <si>
    <t>https://contractaciopublica.cat/portal-api/documents-publicacio/json-xifrat/300302937/YFfgmUZ-R6QqtUGdTEWAPmMwda5kmYJ13rvxTYB3Rx5diabwCoy8d2PH15Q2jCNcKEQsxQhoLFLCgAbp0-jEMsOYEhIteJwiElJWyxhNnobEABsP2yda2ayroPCgpuRIjU0ijGPCIqwim9ihWbVjRjfK8fzApnbRnO_8pey3R7FpYS86RwNZbB8VQYrdoDeklvMw3-Ui2iFemwdIcteIlSsfAwG-JqBNBpyCLynHVehTm0jg-vu9gAOGI2FHiKVH9ySmEpVnIWQAn1frXTFCiLyxYPf_syAPxPgMzZQS-08161tZ9FSVg2SY6SOeD-R0Nb6gk1qLsB1BbdDtRXd7EQ==</t>
  </si>
  <si>
    <t>032_24000094</t>
  </si>
  <si>
    <t>Serveis de neteja de la seu de l'Institut Barcelona Esports amb mesures de contractació pública sostenible, reservat a centres especials de treball i empreses d'inserció</t>
  </si>
  <si>
    <t>90919200-4||90919200-4</t>
  </si>
  <si>
    <t>https://contractaciopublica.cat/ca/detall-publicacio/4072d556-f8ce-4fc3-977c-eb639c461b80/300326712</t>
  </si>
  <si>
    <t>89488.32</t>
  </si>
  <si>
    <t>108280.87</t>
  </si>
  <si>
    <t>134232.48</t>
  </si>
  <si>
    <t>https://contractaciopublica.cat/portal-api/documents-publicacio/json-xifrat/300218096/WplxIZG4M95-v59XUGwH0U76KEf0llyzNmHSGWb5U_LKiyW-QsHbkMWNyVBQolmPC0GQf5Ne14sCOAIFf2ynNNYrbkHSPMtQ9Zcr5qJHhY8jI7ivKEqfdXfXdwLfT993Q5a_9IPcfxJ3b-0den5G7waGngAkVjsEsV-UoGRSOC8bJUXzz_GSLkCezbGF7MQupwsiQX_7ZmmlpyyWvnwcJNKanLx-suwwS2mtwsrh6j6LAaLSbPA46wbiwb_lUB4oU6XzPof6GC-70V7TA3I5BMjLSMItvZH66t7LOEET1e-yK_lmqQVpkckCUqLbWepDoa6dXBov1agaPID2sf3WkQ==</t>
  </si>
  <si>
    <t>https://contractaciopublica.cat/portal-api/documents-publicacio/json-xifrat/300263799/pAziId7_FFzSxFmWGqceQjmvOiljZ8bPMr3QQq57SrtmL4sRZQuwAu-pw9_8BYCDy_LlGes7_syr1YjMnOM2Q8YVMQ3x0p6oN-uyTC1zDyWnBD_3RugWQgb_RPVjmU_3jhZjs61CfYqeqdJ48aP7fSEDmex1SHuMPxTU5GBZ0FAO7gek5ocbWVf6JPJ371_nKyyZEgFPsJCj2Tempi4hohhAL-Q9B0xi6BhrfK1aTghTRJHowhMhFqtr44aKM1NRM69vyWNWERl14cSzyAKFbDvvNMmSSSSXhfrMxcvlrljwtMskZGzBrTB1W8w1Nr1Do7l2LI7MOS5HdJB-MUQRMw==</t>
  </si>
  <si>
    <t>https://contractaciopublica.cat/portal-api/documents-publicacio/json-xifrat/300317133/aw40ihRVUSaGFOno53rcX1T0cIcHQ0iQkd8NhLHHkodcI_sqg_96mbHOYGKd9_He6jycBvlJUaniKKUGTdymULoWZlsQYanIgqMeAdaaRaNi-dacTHfELI_BykXCIX-y6NCReHxBG65h3ybA5tXjEQiVRNjfiRvxx1FaewwmHn-Mzw4Ol7zrDDjEVzCyrsI0RarfioBo0X-zfqVEDtzxwizIaWpIjXtjApSrA381F6VAvs00HpTTnZVjarsSbL8s6QqI4rsojrvunOqpnqQeNfTGRHVpupFfC75tFdcJP4YOcTE2Mk88YOuMSdE3tH9wNIbglz4KwP-Y1h4-y3Rcuw==</t>
  </si>
  <si>
    <t>https://contractaciopublica.cat/portal-api/documents-publicacio/json-xifrat/300326712/gRhYnevhTxZneAw8H5ubRA1Bv7G0_WW7sh27_6fVNWFk_XMgEDd3ixQCQLrK435AMY7YohPPJfsT7BaGHrFxdHMx3mxcb0c-5cugbSGOJkWWgQThs3CdWWnRqsX-ZK9_cNyrTXkN8HJiryctoCaCAh1HXnVf5TAi1IlzaT5ibUX4Eh84bpOrdFwIM-S16Fr7_45Qua8X4xlntrl8twxvxv0Cf42ImxGx-GL2s6Xtt-iFdjpTbU3OUjinMrIdy6LyOeMmSB8Zxzx4FxkTnfiPgJI2ZLZmiF6-zJJa3w2MhxkxLbtSMjbA9CBRrCcvFMf7GTpg7zIvtWsRjqNCWQm-cw==</t>
  </si>
  <si>
    <t>2022CO0068ACV26</t>
  </si>
  <si>
    <t>2022CO0068ACV26 - Serveis d’impressió de productes gràfics per a la Direcció Corporativa de Comunicació i Màrqueting de BSM</t>
  </si>
  <si>
    <t>Serveis d’impressió de productes gràfics per a la Direcció Corporativa de Comunicació i Màrqueting de BSM</t>
  </si>
  <si>
    <t>https://contractaciopublica.cat/ca/detall-publicacio/61a9dd34-9bef-4793-8ef3-58479fd3051a/300304465</t>
  </si>
  <si>
    <t>https://contractaciopublica.cat/portal-api/documents-publicacio/json-xifrat/300249306/J66soytsFJ3cL4XGIMVQURr-fUXtEfXSavHm8s1YJnjNMO8X73XsDGIlSV2KJKw4u67A_JDR1AzeS-6A3vCXQ_CGKDXbA4XnvNDh3Hmd5H6_ry_dr_EUQwn605w5oilthPgyzGlcnacP4_xNw8NJxVDP3iRhol9747ej_1PzB1ML33m3tCUHo4ol2yPP3IOVtoprc_VKprF3W9N4nvGuy9PbckxXcUY_5w8g651cDFLF4lTGvR2KSub39lFwhb2bVTeSFNG-90XZx5Fe4BLkvNEUagl1q-zUY03sHbCzdTOcpxcp1g5BrD7uqPEEE76yLfN98cLDX1FqXvau7JlFBg==</t>
  </si>
  <si>
    <t>https://contractaciopublica.cat/portal-api/documents-publicacio/json-xifrat/300301185/qXOQl2eeSqrjrabazyB0AVA9XFOdtpWYOgy5fRyJqU61zCil-fEReldB-NMiJy21NZc44qs1OUZumDyav1IuPI8E-Y-nAetJScmdr-QtqTMNVgyhq19JO5yDivRrOtPC4kBYHSv5oXx2wzfdckRoamI5495nUpw_6YUFZDVpUyQ7nVsoI-zAADe4FRbhCL1ATInX4pGEV6YK12ft_prT3MbTjw3C4zVWrv5OIanNnWUB3w6eYBvoFQmhpiJqWNqdnfzzNb6Glesj0wTOhER4UoJAWq1hsFNNbXurcCvy8y0RPvSwCXSmfU_ZvNlIu8-HUUSLbgz4Qwr2bYoiuUydOw==</t>
  </si>
  <si>
    <t>https://contractaciopublica.cat/portal-api/documents-publicacio/json-xifrat/300301207/CE1CWj65zJdRaprXf24tmfCh3ETvVQ5G6-6IPcIouByXrpgSdx_XhbYd0eg9JddeJMY9UQQJmD1GKEmmDTr0-oF5HAdV04E_mCBCJVcnNAZK2oekA5T9XYf9FrgOOiV3uVBf2DEAFNF7d2YqWF8-6GtbGbEch9hg791py76PVMfOTq7mBIFBWmZTY0vMOCDDGnYn39Hm-qyAv1Po3QlRZn9YE2OJSkgpaIGUP9THWLKumnjDRWSzY7rw__tVjZ3aUw5QVc_mlUwLGCeJbn1r8H4knBOvnmEIU-jvyi7OtoGxjj_lmurgKjus1ylr1DIFzjL6sosD-SLYkDlck7idlA==</t>
  </si>
  <si>
    <t>https://contractaciopublica.cat/portal-api/documents-publicacio/json-xifrat/300304465/dArTbg3MzRiC8-a0xGlf-bYTRgVpGeMlZgsDTPAQeQA46UF07-GRDWl_pu28_C1iPsEX3dOLG9BJPdmu2VGM45v5-9CC39vyHDmtLNXeh-dWNxYbq74KdlnkeK38_FgaLqVDz3y62xjK9C8ggSp9JPEHNV0qGtZ0idZWmVAlPNDYCgpRl8oQ2IqxlkqHwGKW-WkCgwxoM_NvDHQoQOuwRzeGCkrp0IiPBADkm9kr8GrhKrUHCBZVFBp2hnSj5cspVBFKsANRIkQUIIPdf1mAfG3VbzsgSxYi2TMlEl0T146CCEp7P-8_C3mwP4ywl-RKzJcxi6FHBBYgOQj2PtIaIg==</t>
  </si>
  <si>
    <t>E24-0210</t>
  </si>
  <si>
    <t>CONTRACTE DE SUBMINISTRAMENT DE CADIRES ERGONÒMIQUES AMB MESURES DE CONTRACTACIÓ PÚBLICA SOSTENIBLE.</t>
  </si>
  <si>
    <t>L’objecte del contracte és la contractació del subministrament de cadires d’oficina ergonòmiques, necessàries per al desenvolupament de l’activitat de Barcelona Cicle de l’Aigua, S.A. (endavant BCASA), amb mesures de contractació pública sostenible.</t>
  </si>
  <si>
    <t>43600.00</t>
  </si>
  <si>
    <t>39112000-0||39112000-0||39112000-0</t>
  </si>
  <si>
    <t>https://contractaciopublica.cat/ca/detall-publicacio/8e48fb9c-bd8e-438c-8343-95e361e06453/300347693</t>
  </si>
  <si>
    <t>52756.00</t>
  </si>
  <si>
    <t>https://contractaciopublica.cat/portal-api/documents-publicacio/json-xifrat/300283907/ROl6xBHmFTAsJGvYiIqPbWJFxxhmiY9_k3-TPZl8XpnIKZ60W2rgFfCvyVK3IBvYkzJe1pCHrd4Ahi2XJ2AfpIeISV_IWrMlAS24GnqwAXXa7gUHjDWxrIo95FM-SHE8L2ktozwaAaWpg9gnOL_NjsDjKlr66SAE6BSDTSY1_raIGYTyGELEKFlZGIQiNKiy-Y45ls3HISiOomMJLyL_iivnIXDnuSMQ57cpgatGmQXdwIQZy9wIbAFrAkro5jxdwc0jv7w2B-UG8uoLisr_Tf91yFn15amC0_GDvDigk42tIkYAiDqw5ch-W0Z0wwDP0r-KIFJB78XqgSHD7aNT5Q==</t>
  </si>
  <si>
    <t>https://contractaciopublica.cat/portal-api/documents-publicacio/json-xifrat/300347693/GTUysq1W4DTUjn5GZJoATzcI4fdBbYtur3wCn2Kf183vYqtyucDyWPXALSztf5hc84AVLUeciEJQ-Esx4lwsoaXIkhUGU4z1WtDhgGJNjWmtCuFESymA-YFvpmHH4C5HZIooTL3QeBDZLSgwln9Lz_ZPYOr1S2LK9IRG973yfQWPN5RWxkVP-gYX3XCxXukDzFyUr3vfu2FleQnEF16ZWQFPwsBuCiHNp-HF0tdRqtAQ_DfkY1LL58eDbQV5lqfecBWmk1NRZtYWsZvSXo6VjEsgwTbD9ubQa1KnXEOe4dopT9SLD2ipr8svxUV0qk2ukMRxXBGzl3xz9iuH_AKk_w==</t>
  </si>
  <si>
    <t>Conceptualització de la creativitat de les campanyes i accions de comunicació amb el disseny i la producció dels màsters</t>
  </si>
  <si>
    <t>79341000-6||79341000-6||79341000-6||79341000-6||79341000-6||79341000-6</t>
  </si>
  <si>
    <t>Externa Imatge i comunicació,slu</t>
  </si>
  <si>
    <t>89950.00</t>
  </si>
  <si>
    <t>108839.50</t>
  </si>
  <si>
    <t>2024MK0122AC</t>
  </si>
  <si>
    <t>2024MK0122AC - Contracte de serveis externs d’assessorament i suport a la direcció de comunicació i màrqueting de Barcelona de Serveis Municipals, S.A</t>
  </si>
  <si>
    <t>Contracte de serveis externs d’assessorament i suport a la direcció de comunicació i màrqueting de Barcelona de Serveis Municipals, S.A</t>
  </si>
  <si>
    <t>79341100-7||79341100-7</t>
  </si>
  <si>
    <t>FAMILIA COMUNICACIÓ VISUAL SL</t>
  </si>
  <si>
    <t>https://contractaciopublica.cat/ca/detall-publicacio/d33aefe6-aa1f-4bab-bb32-11063469dffe/300303470</t>
  </si>
  <si>
    <t>https://contractaciopublica.cat/portal-api/documents-publicacio/json-xifrat/300168480/k0ut5DLYXiVE-hZbXxPHgkDYm77RCpW5RHD-Ckm9OVD_Ffw4keFD-KXOTHZ8xhi9K5hdpdXf3AszZNRPKozqDjWISN_uwyFijMO-qSI_jzTrTIGo9t2oXZO5GDwyQ-J03v2Ltxb_4RoK99XRTUstDxk_NATiF6RrMArAk-f3tM5dy6PSgOCF0xdVYfiIFfT9PFbETDaL0tlOlGTmD4e8Qf5KQRgP_kOy78D4cf0xyNJ6CArr7GJDiWVz3NKqtCg_VABOGkAd2JggsiZRSDl9KcgkHI6jU61Cf7pgHJ5ulWY7iTbNae-g4b7lVfPxnUqNQqyU5ePvH7R20jEHdfsouw==</t>
  </si>
  <si>
    <t>https://contractaciopublica.cat/portal-api/documents-publicacio/json-xifrat/300279879/GvClY5_xSWnO-4xrHCzrGI0ouT8sCUxAaLMolGPy7aAG5rincxaDBQGru-7dbwuGaAE1SeyDsjXmVy8oyxlhH6IJ13NXro2iCU00Ek075wySzow5GpFUXNEwvnbV11qfTHDxRXJrFiZUwDOub3nLXUWc0jJ-Iap-dwwuspb4DyYRnCfFfDayJgmDQXsO91YKeNcyBzc7zPbaOWs92wAJTDnKbN7ZDl-yKGc2s_Dd0DeEcjaHxIlbTL-NmveqyXZu4q2xstSLldIKEV022EfIWtJsnnhKkjK21E-v73g8BxQE0tVJf4x7NmWSrc1HDz0rLcUmBUOpvLQFfzb0CIJOAw==</t>
  </si>
  <si>
    <t>https://contractaciopublica.cat/portal-api/documents-publicacio/json-xifrat/300279994/Gexkzfb0kARCVQy8-2GYXtshF8S5CqgOdiTTdrz9mDdRhRAidP3UvLO7V9e1zxjsAWsHUxW63a-IlTPQn9e9be6QMW5rWZMoxbdTWC24wiuGlhjUGhXNT0F-BwXA4ygOanJF2hDTFz2gPE8rKVjQLeEvvq1r4WWEnhjYA8owTFr80o8lm74mBiKdJIJcKnNcTvqIEwHWR3TWopBaogcHSmFwIkeEvsyPPzKXdn1qBWy25hWR5XLy3S2ktQZFb8OkItGBhvRvkLL0k24Fm4U8eaenZxnVoHW96rGjOX6r1LBz-Ovew1DVvXs_OGbrCgjVFoNL6o896UKnxqow-e1-3w==</t>
  </si>
  <si>
    <t>https://contractaciopublica.cat/portal-api/documents-publicacio/json-xifrat/300303470/inbmky5yYGoMrf9krr3LCCSUCEP2XdjPuRAGoJZEOq-xKPJXnW1xkhQlavDKbmm2G1JxVomyNTraBolq0lPWnzh3GQ-WyQlndYVYSzySh9332F_c8w-DhZscEdjcXRKZ3NLV6xApoh4tP0HA9_iIi1vuDu0VA9aGybdneCdOpYlZiVpPfib1xOgFS03RPoxogijh2gBpOuGWrLRub9jpbvOE5_xtsFogYkEnuI5IXLRI3agFFbaxuIOtxrC7ockVw6CZ2z5lUl52zlVXczT6yXxqGfzsqaQ_7Mczs16nUrTXgaJCG_GLPJ4aKaUf41SzgrknM2l6z6aXEvrdFZKJeg==</t>
  </si>
  <si>
    <t>2022ST0022OBV23</t>
  </si>
  <si>
    <t>2022ST0022OBV23 - Obres relatives a la instal·lació de reforç d’enllumenat sota la pèrgola mar del parc del Fòrum de Barcelona</t>
  </si>
  <si>
    <t>Obres relatives a la instal·lació de reforç d’enllumenat sota la pèrgola mar del parc del Fòrum de Barcelona</t>
  </si>
  <si>
    <t>45896.03</t>
  </si>
  <si>
    <t>45310000-3||45310000-3</t>
  </si>
  <si>
    <t>https://contractaciopublica.cat/ca/detall-publicacio/f19221e3-840e-4308-a9b0-4af20ee7c5c7/300309666</t>
  </si>
  <si>
    <t>55534.20</t>
  </si>
  <si>
    <t>https://contractaciopublica.cat/portal-api/documents-publicacio/json-xifrat/300205323/HP5dK2asd3Nvl-lxDA-aMcgc6zsSVGiWtrFiuLZZ2iAXuZaAZhQF6ksAYjceMF4VmByDoLNIYvyhXgmNEFeVbGDI0CQjHga8-gD3H0sIHkvMyZ8Mt4KY2VXW0MrpjJl6LQQOAURyObNkeAcx6WfK0VduX5ai8rD-MbamHMLt2bp3XHNXtOY224ogyfl87AxZ0FAT8qL_0Ex0j7G06-OjjH9oN3QFTCRgM4nN3y3MWNnKCzKhWQ-a-AfgwgZJVgZXeak2jwPvle_BQ63qHe2Rm6hQC_t2KEL2RP0bbAixpeOh57-GwN6EXES1ggzmdUgc5za-Q-4azDvanyO2tz01Hw==</t>
  </si>
  <si>
    <t>https://contractaciopublica.cat/portal-api/documents-publicacio/json-xifrat/300303531/GzQiEe2ybDz7CmKWCoLSvW34Mk5f-9XGOddaUFsHDCMeZHDwWf2ntFZ8akbo2y6S-Vq6qnX2oB8__W2EJ_NoB8SO7in6yk1Fyg_eWZlcwEqGiSQdqSj3xXwH5gTQV6agKCXPa0qL3nnrvNP9YfVa3wkt-famLw80Od5sj-b_CnFCtrwGqFiisQwmDptT52EyARm4q24IRQ0dVSs4eICoyulIo9Jz3lBt8vtfBLZUFadg_wrKG8O6qhGXq9mV2SrPtqlQIja_TRzL5LYpHYYB8WIOkxdfaCadpEtFCo7v9FMzI76GaLXvcNNo0cradmD_XmXOqFK2gtOesY4JKBss-g==</t>
  </si>
  <si>
    <t>https://contractaciopublica.cat/portal-api/documents-publicacio/json-xifrat/300303566/Bd_UvpnTCdGDiYAWOm9aQ5SKS5jz3pRiPbIX9xgEUpFeKgLSSJpjtDDCvMxtInscbBH5pw84GVFVoYbXeiGn7z9-DiYR5ST-HLVPp9FILc4ivQ0WNQ-VhBCouPN9UMW1Uvn88YHI0_oEpw7u4gQ15hWXYFRB_6wYlZBKMwEr-IVqbm6UoJETULu4Y5jQ87q2ldVwngLPaZb-8cs5vP39W98Gnk1bhQA_uI6dHL8D_0Lgpmtuche2i7kspeCpqie5vbi_IMn-LibiCPpNaO2ufHl7tl_q1pM93pUjGimvpP0v0K4HJgRgdI-3qyOnOA5F8KqJeVDoKpnDWKFQpbLEeA==</t>
  </si>
  <si>
    <t>https://contractaciopublica.cat/portal-api/documents-publicacio/json-xifrat/300309666/Kwn2n0zlYo3SQ_q6r6PLmeiqdmUDIJdUm7fIp9p5AFvBVDe5PGqGyscTzlOXa3EGJ6wxrSXC33QriV93aGSf7-_FUp00WuByDPmEH2AsgTkZw-Xb56uWZkdETCmX69YsI0C5HxyVuY06XOswTlC2XMKJrVEFZ03DWK2ObvbbWNJaJIbcwtD8UCnzDzNvbaftFRci1mpN0MY6uekbSxRnXVIGwmJhGwrSHloNIbKFIUfZuI99M3a-POkJK1aiNdiW-1077oMabUMDPrQulSK0zdbC6CvIEOV0Z47zCwOf37mQWtEnbqcTaoI824IZZ6TpuXFBxRvHjyeGzGGSXlnTgA==</t>
  </si>
  <si>
    <t>607.2024.028_OBRES RELATIVES AL PROJECTE MODIFICAT DE LA SUBSTITUCIÓ FUNCIONAL DEL MUR DE MAÇONERIA EXISTENT AL C. LISBOA NÚM. 122, DISTRICTE D’HORTA-GUINARDÓ, AMB MESURES DE CONTRACTACIÓ PÚBLICA SOSTENIBLE.</t>
  </si>
  <si>
    <t>Obres relatives al projecte modificat de la substitució funcional del mur de maçoneria existent al c. Lisboa núm. 122, districte d’Horta-Guinardó.</t>
  </si>
  <si>
    <t>430925.44</t>
  </si>
  <si>
    <t>B17039660</t>
  </si>
  <si>
    <t>PERFO-ROCA, S.L.</t>
  </si>
  <si>
    <t>https://contractaciopublica.cat/ca/detall-publicacio/f92bbd72-dd11-43e5-88da-94897b21b2b6/300329641</t>
  </si>
  <si>
    <t>359104.54</t>
  </si>
  <si>
    <t>434516.49</t>
  </si>
  <si>
    <t>https://contractaciopublica.cat/portal-api/documents-publicacio/json-xifrat/300216715/NC2L6FqdXZ_J92fzUfPNb7WHq4v_RQ-nQHIXCiFgTUwUKk0kNm3EuIrDHvsl6tdX9FfYKdAUlF61rdIUM7S-TCq_HqyBPKO9nJoi99X-TRls2KWaMXK4Eu_KVmpp3JPFdiuifC-16jzitUR_osC-DF_l7gd-MQuzm-OgQYobC4y_SGPnpvwKiwD43hCMWgZH4IMgmsMOxZxQ3b4cMBjStnyl8nfWCB5lZu8cbwbCqx5I9owEurJ893kWB82QPgUWalrjf5o3x67AKWpQPTRWDaF-cTYBZNV2Fazw9o8V8eHRNv5cEUZxb_uOP1Ng5w-6i_IAatyVA6-jCuYmofSpNw==</t>
  </si>
  <si>
    <t>https://contractaciopublica.cat/portal-api/documents-publicacio/json-xifrat/300304295/e-umkv2WCdHYFbqjVwIZP9YTXJl6DeSJkmwSl-mH7m0efqDz02d_EYsbmonM4i1ad2hxo7toXaAcOqz6NEzqB9hQSmyRPflXJiRFxBO0SyuqRLuswg69_3LJPovYOuBY4Kj9srb5wh21LtP1qdo1VPA-f78qrw5EQOjxv5HVwJrqii2IHWZK5HbgUqeGauSqgIzyHUYnm9ZMNtCJKgW4WpP5GflVL8_ij6QO5l__5wUDMfpqlNxsfrN5UYqCle879XJji3ajozzfqUlEjljEVTBUTaH96CvH6yL5ZnqwhKnBTPlKlAX9GsZEjZij_7ZgU3ALpGmBJs63ypsq9qAzMQ==</t>
  </si>
  <si>
    <t>https://contractaciopublica.cat/portal-api/documents-publicacio/json-xifrat/300304380/Vb4PuCpG40ciay2_4-bJUFkZaAh9wSuRp3zjTQjWqr9OWPr-CD7F2HokrWx3eUcNtDBT5p7BMM7DCxuRvKu1bmtnXxBmxpisr0cPGHWnFPj6Fu7w1Cdea5hrMXSZbts1vU4H1xqId2_TJJv-wva_ZWpzORdzoJAcKYtuN8JDD7IncKvXoM0DMpkDPQ_fxF7KH-odf-rdf_ihksg1PlokIxu-n2K2t0AGPRXGDib2iiAmnYKmTSao2eLq10D5UG87qHqqNh277kXLfex2Eb7SMtMz4NRpsZcsN1ukaZzhM-Qgtk3lylGHPudRUqrD7FNEtwVrTX8HuXtVDq_RkIerQQ==</t>
  </si>
  <si>
    <t>https://contractaciopublica.cat/portal-api/documents-publicacio/json-xifrat/300329641/PU63drbwlxXDxq3UBgCPGA653C08eEBhA5pyrg2cPp9NyG7DWOcXV8z0a3GaQefWEmxkfSmCww3HFPEp4Dgyl1ncDjZfW0Oqn-Ri7BUEdzvs9NLEFmgmvkZgfDaY6AuXAuVWrN4lcJqO6E5TnZXLgfwDKZH98bMkeCU1V68urc1C9w9XBMZOHyj8KeCFi7OUIwXYj7vk0KsJ7_pAA1pKqmkgGN_zGoYXIK3Mq-LxB1V-lZxxZm7-xKZs5x_odSxVySFTBLQlwGmPHU3Jv_rRBFeSV16UIsLWGi0uCcH95eHucEQptNmCIgYr3RI7yXHSSxjc2R4G3LwDqkQav0ySWQ==</t>
  </si>
  <si>
    <t>Realització de les activitats de patrocini necessàries  per a fer esment de la col·laboració de l’IMI en tota la documentació generada amb motiu de  la celebració de la Diada de les TIC que es realitzarà el 13 i el 14 de novembre de 2024 presencialment a l’Edifici de Telefónica – Diagonal Mar de Barcelona.</t>
  </si>
  <si>
    <t>Realització de les activitats de patrocini necessàries per a fer esment de la col·laboració de l’IMI en tota la documentació generada amb motiu de la celebració de la Diada de les TIC que es realitzarà el 13 i el 14 de novembre de 2024 presencialment a l’Edifici de Telefónica – Diagonal Mar de Barcelona.</t>
  </si>
  <si>
    <t>ONES ASSOC D ENG TECNIC TELEC CATAL GRAUSTIC</t>
  </si>
  <si>
    <t>https://contractaciopublica.cat/ca/detall-publicacio/317aba0d-d6ee-4ba3-93e1-71900783ee2c/300305868</t>
  </si>
  <si>
    <t>https://contractaciopublica.cat/portal-api/documents-publicacio/json-xifrat/300305868/CwjJn8L2_9kpX8Y1BRVVv7mSrAMdi1VVE2gk2MZ6UH6eSZmXWc9Yd39Lb0rPccR-XYw9XlTSRTRNfxcHE8qrDqn8k8g7DneemNvrMXRbVpdoEe_H9fw9dr6kq2J4BkVwCAtnbO73O1dKlQ0_do31rqBD0zg_nG5Ep-OquNhGfvoKFcCIFHH3Z55crsQq9BvNVs4f_65qLJCbB4inNHg3Zg981en57BX-TKbO5Vxaen36FofWU4gesqLKQK01-zuWTU7jNZdGcxFu_nH_LLmGULkLn3tp0vt5QPfp8mEKFdbfHK1FT31KMcCwuuOZOuMWLTV8DH4iAjlwBiP2XQmMnQ==</t>
  </si>
  <si>
    <t>603.2024.020_SUBMINISTRAMENT I INSTAL·LACIÓ DE LA CUINA I BUGADERIA DE L’EQUIPAMENT ASSISTENCIAL JOSEP MIRACLE SITUAT A LA PLAÇA DEL BONET I MUIXÍ NÚM 1‐2, AL DISTRICTE DE SANTS‐MONTJUÏC, DE BARCELONA AMB MESURES DE CONTRACTACIÓ PÚBLICA SOSTENIBLE.</t>
  </si>
  <si>
    <t>Subministrament i instal·lació de la cuina i bugaderia de l’equipament assistencial Josep Miracle situat a la Plaça del Bonet i Muixí núm 1-2, al districte de Sants-Montjuïc, de Barcelona.</t>
  </si>
  <si>
    <t>307291.74</t>
  </si>
  <si>
    <t>ALARSA HOSTELERA S.L</t>
  </si>
  <si>
    <t>https://contractaciopublica.cat/ca/detall-publicacio/046a3e54-2d64-4fbc-b939-2bddaa37f600/300305923</t>
  </si>
  <si>
    <t>256076.45</t>
  </si>
  <si>
    <t>309852.50</t>
  </si>
  <si>
    <t>https://contractaciopublica.cat/portal-api/documents-publicacio/json-xifrat/300113902/svQaGUeRxP46RfMdMPMbltR-VpEit-mLjEU04kPnaS8L1rldRFHrw-wro0vGsev3m26VBQMFrkdaGJcGgIBFWLr5OSCxp004Wg1jfDicrmR8uS9LqXCSzIaaW-f3lNsuignHJtsj3-DzfANr-FoEUBm1zZjZITgI2sp3LA2C6gF-LN1-sigbvBVzPuuSRjYzp7RwHApuwkOQ2_MKEmoPN2xTGMYuAee-krRRUeUbuZcvoHDWS7bnNK3-sbmKsSTCHFwqBQ0w1HrVk5r8rZdztxGeh8q02yj5c5yXR3CBlhRVNNzH3WiBUA-CVHgZ37op0oH7W8Ocubw8fJu6RDxFOQ==</t>
  </si>
  <si>
    <t>https://contractaciopublica.cat/portal-api/documents-publicacio/json-xifrat/300281986/ss3JJZmuBwyCF4vE4WtzwxxO1J7sZPkgQWv0bPT4jnn0VSs95gwi6Z6MaHLueOJxE6Pc6Sj5ZXYZ1uR5d9PSY7W1olEk0tRBc5-3pOPLJHx6ZQOyQowqaFR7_f7lXQ3rV7pdKFbyhQOB8tddQ00Nu6Oky5F4J_PPgo_y9u3kEw50Fw81aXp-Wom-wUE5SGFfN08enhQYLlCFBxZLDHjJLtAZpafW2sow3w6vJtQ6NS0XPV_OM5l-clboUjcjBu1zqMrm7GfLpbspCyKHG4stWdG-2HCJ-jfcbqcSocfDBSG681LZ_Q3MkQVzAR0wBGW2qRlBRlFiIvyCuc1zZ1-_ww==</t>
  </si>
  <si>
    <t>https://contractaciopublica.cat/portal-api/documents-publicacio/json-xifrat/300282054/VB8zcN2ptcEbJZ1N99PyK-r0xr-7yfUXDgEGiPeBu1GRwfe6LpB8VboMm1bRb_zoMKjH8cnBLD1byqWmVR-iQT5Asdz5Jal_eJ3rGZgeDonnrlIeICaLd3rgtKHJKtMmHcW5rxhPMTaWvFzPW8E3JUASFc_MBDzbOrf-QMfY-iXzzoLffj5ZybTZzQFSK5HqWXMx9T_UtsZxkGcBWyaYybNQJ28g9a2rsmCtzCb25dUmL2Udg7FCFmtXvzvm7v62z8azIaOp7t2DTDrLRN1lEkqZus3gtD3AOSPXSWuUc2cv6CHNghq7AYVoiqBV410iziprUb9azTU04J1YYGdxDg==</t>
  </si>
  <si>
    <t>https://contractaciopublica.cat/portal-api/documents-publicacio/json-xifrat/300305923/iZMD1OXeuKMNX2uPpwP-f_zpKKleODM5Pd-RDgZsUdYIHavR8-goRdG3ACNcIsvKYaVpzDyeJVkKNDKEQzxW47zLFxegIEzPTGF8OOo-4SytKtzkGGoVSMjcmzRxhDlnwhQAZEHBJZYwG3N4oW78Rd7Zw2c09zN8Yf1km2GBfeNWiYe9_Qc6A4yReTs6URB8NT2d0e8_fZ4WFXfMjhT4puhLbI4aprQIqiJcKcgLF1hhmZpSVn_XG-tQ_cfsGRdPC-C9EV0cEIBcjPIXlVibpwX4Z7QMafeJqZSkgvigtvfp8Ox2R5lJpIWZ70TQxMHAAxDdMYFhUyxwtE7IeWVcdg==</t>
  </si>
  <si>
    <t>2024SI0117AC - Servei d’assistència Tècnica especialitzada i atenció telefònica S.A.U. per Barcelona de Serveis Municipals i empreses del Grup.</t>
  </si>
  <si>
    <t>Servei d’assistència Tècnica especialitzada i atenció telefònica S.A.U. per Barcelona de Serveis Municipals i empreses del Grup.</t>
  </si>
  <si>
    <t>https://contractaciopublica.cat/ca/detall-publicacio/27c713ab-98d6-4181-85c1-68da68d369e6/300337196</t>
  </si>
  <si>
    <t>https://contractaciopublica.cat/portal-api/documents-publicacio/json-xifrat/300216503/YuiZsfLFjzZeK46e1V1sGkfrqvpTDK7rgX5_vBathu41VlCOOtyerogVxJYiWZWp6dNCzJyBfBXPDKlMPpqTtsnFODHeVnPjBcvvMmojpH4AWEznxkbNPNi3FX3f3S_PmjvKKyrh6xP6_zaiBQGxeOvpjksmbJehQD_iUQbVPrwsrWdgsqDCTUc8bOlCIyqdx7cL7KSKV_qra7e5-lfzudIFwBmuKgfTXoDSvrNpbBvKmMQa1rd3arOaP5LyucopX7Klwh0WtobNJz_NM2F5oquw2SQgBdt_tJY4855MwgpNskC3Gyq5O5pK3OthIsmGD2bWm0L5aWoyycutpN4ibw==</t>
  </si>
  <si>
    <t>https://contractaciopublica.cat/portal-api/documents-publicacio/json-xifrat/300305297/JVj6X-Md8XwCv93IETaaBjr5M5fbUZ7vX6VYcnAdZ-9ScAle9zVE8ZMA09LRaGMrU4O6ttHy2MI7AJgozT1snpqv4aYrGi7TurwdT1-gTcCvREjxwAkCHuBFghfJXmGYMFU-x1TGNtn9uye0z7J4k4mXXfTCqHKMSY_uS2KHLcYkOx55F_FaFLYNKzOMyUBDY6oulJ3pLXmlwP1L-Mc18gkFcX8Pa69V9r-osuOC-75aZayOXKZwhYBIpVdjauL8d0d2Wkyv2iKhdokuqueNggJk-gY7jp4-5fMl6Zrt6i1BA5Qf179CNYGEQlhBLbloaLOobse8g9fjK7fip9gkig==</t>
  </si>
  <si>
    <t>https://contractaciopublica.cat/portal-api/documents-publicacio/json-xifrat/300305318/f_PjWHx7R3xhTk4UztPcNYZf8ydx9e-eGd8ly1jCL4k61U-jCRL4DdLBji79_2CH06v1ILj8ypOpcYRgQ4FjXGSK2Ujme4KVZOudaUI4XH5JQ3el9ai8endAanHzJcXC-vUHAwKbhpn1PUCIlkz2y0CF1ewhtxaAF-iLX8hkaIExOQccG95UK4tQE2wKvxlyYHxOvi-W5sEnwyWIQ-EAK6u9gMlx48fCaoMHrTrTrnezwO5saCAFtMcei3tLV2QJ_my_cvdO4SoJlk1t-KSoW8mZqPYQwpSnL08grWCTiPkYkRM40bFpEymfXMNAV0f9BbuZgXwTa0sC9jkI3t9sYw==</t>
  </si>
  <si>
    <t>https://contractaciopublica.cat/portal-api/documents-publicacio/json-xifrat/300337196/RMJm2HRqc2JInNTeRflKuy36HA_Xv6qQ_3jnky-nAOXVhtYIhMyIdZtd0otf66ZUDcTci2yewnmvdcNywnLBZ2vqWW8qhx5wxPEmxt685AcsBA1pQcTsLGrUOptBVxuRNRhu-lTzdYZJOoTk22vbKp6pHqo9GYRV2hKAL-ENf7nAcMSz8RCNui6ofTkuA98oBoQrLLnTJLbI4569SUQWgPg1fOk-u6w4zwbxVXWDquI7s1uH9AqEUcHs6HWRUjKh-CJVq12f3XRe72aLdHoXIPEkmfg2ostIp1f2AqONO4RZ-4wygmj2uK_6EfnJNsBdiSuI5G_ybVJ1EIRgf4dXSg==</t>
  </si>
  <si>
    <t>Subministrament de diferents materials i maquinària de vídeo, il·luminació i so com de materials electrònics per l’ús de les persones usuàries dels programes d’inserció laboral Taller d’Oficis de l’Espectacle i les Indústries Creatives realitzats per Barcelona Activa (Exp. 61-24)</t>
  </si>
  <si>
    <t>Subministrament de diferents materials i maquinària de vídeo, il·luminació i so com de materials electrònics per l’ús de les persones usuàries dels programes d’inserció laboral Taller d’Oficis de l’Espectacle i les Indústries Creatives realitzats per Barcelona Activa.</t>
  </si>
  <si>
    <t>Subministrament de material i maquinària de vídeo i material electrònic</t>
  </si>
  <si>
    <t>31000000-6||31500000-1||31700000-3</t>
  </si>
  <si>
    <t>JOSEP CASTELLANO MARTÍNEZ</t>
  </si>
  <si>
    <t>6978.39</t>
  </si>
  <si>
    <t>8443.85</t>
  </si>
  <si>
    <t>https://contractaciopublica.cat/ca/detall-publicacio/44386097-f77a-4525-8551-490510c582ff/300338284</t>
  </si>
  <si>
    <t>31894.17</t>
  </si>
  <si>
    <t>38591.95</t>
  </si>
  <si>
    <t>76546.00</t>
  </si>
  <si>
    <t>https://contractaciopublica.cat/portal-api/documents-publicacio/json-xifrat/300299471/o_05r3Ay3k3cPS-Ig_3pmlHKHtVT_EqfwI_NJgVPI1MfVw0kA2q18QeDjhbJUPHYoqWLPlqbzsw19zFS_QetDJCxwSpzgNBPkPjPVvDVz2zqI8BlDoAgtY4X58WX3Pr89LvTpm6cmWxjk_QmwJFVnblpC6B8FSMt8BY4xhzqwwFjnBqG0ZaDf85o5_WO9KJ544lJYwuC0mY65DJiRKNp2tqGgyab5BzyqbOcs4LDaQiKvZ7OOFwEO0SmMLj3ejz7tqycvljOgmN6b2gylpWd_mWim-OhqJTMeBoRyg_Jax2BldEGMAYw16PpFnHRGSfohqQ4L8pb_Uxdv9Ug-fkqrw==</t>
  </si>
  <si>
    <t>https://contractaciopublica.cat/portal-api/documents-publicacio/json-xifrat/300337148/DIQmUDQvJPU6EKXsbX96fVmqHWVUWo_4Qb4HgKICve3rnW4E4_jObWcGYizxTcGSAF0VS5MOx4_RqVwKuivkX5viRW0fD9H7lbWq0eGCTI2aQA30tlRdXUUFWP5L7huGcA6k700PLxxs8Sx_KsTSxtK-itm7v4TCWBGZJ6R5qDL-AXRvEFDtD_bR75p8HVtTJ7CuERHmfXxxSeqssfB12hXBu14x-WZccE1oer-QM3lCeiBEQnmBBDcieHHO2ZeAXgua28OeafPtJOiEjq_Q4lUqII285lsEISl16seuZfqCvh2hcOVCDQyYP5tbLlKPYWjl8IybUqfJx3fLgDx1ug==</t>
  </si>
  <si>
    <t>https://contractaciopublica.cat/portal-api/documents-publicacio/json-xifrat/300337359/P1gVJMD4YFXfRe0sTgtVa08_go-ehTm7eatexZutNhTQSLWKohtgkZLBJVEhHz_bwqskXFhpgjDUbgHgGcZmHoa1I1KbyK_wkuv1KCnvYLoQyWVleYQUYD_VgZgxuOy6Rh4d1Oy7mqcpbndz5DDlX1i944ENibvlMTJ22mmGMFHXMi8QUG15vVH4EE2IyIY29XXeov3bweXrRHVEWK4S09aT3lE_SkTzH0Y4VGnUKkcB43kWTAgRFd_7DGFXDyd6Uhxq43HNBx4goj8ISUQMiMcivLcv5bjOMTxh2LlnZ9RJY7Ob4ywzUiLdIdeyI1bE096j0RyQMTFrKgJ6_0Nb8w==</t>
  </si>
  <si>
    <t>https://contractaciopublica.cat/portal-api/documents-publicacio/json-xifrat/300338284/gcecw1s4ZwJHPmp8SovuXt6tX9g6axGZeUIXkDlH52nWz6D74cQJOC7HN5gqqx10ILVgs5997qo1ASitjduXjtlDcj45h5nf6d9A3h3hy2r6QOeqrSEep2Pvg2lICcAAJhjc0qrUBTcIMW9KOFmMLPAUxyNtFAoQ7VlXQEqB3KRfvMAV8vWnsPej7fCdMFUxNjFcpAuH1Ct63WJ89-8CJe-TkeqbMZI0_37wBHY1x64Vwal0mFbNTzpEw0seLglpgky3Ipumdeo53sOxjrXi1jAGgfdWLIDT-qaZqtFfPZecP-pMLJCCCtqzGcLXAPr_DH2wC_0GxKNqCcm2AL_W9A==</t>
  </si>
  <si>
    <t>80511000-9||80511000-9||80511000-9</t>
  </si>
  <si>
    <t>2020ST0017ACV65</t>
  </si>
  <si>
    <t>2020ST0017ACV65 - Servei relatiu al control de qualitat per a la realització dels assajos no destructius de les atraccions del Parc d’Atraccions del Tibidabo</t>
  </si>
  <si>
    <t>Servei relatiu al control de qualitat per a la realització dels assajos no destructius de les atraccions del Parc d’Atraccions del Tibidabo</t>
  </si>
  <si>
    <t>34776.00</t>
  </si>
  <si>
    <t>71600000-4||71600000-4</t>
  </si>
  <si>
    <t>42078.96</t>
  </si>
  <si>
    <t>https://contractaciopublica.cat/ca/detall-publicacio/539fdb63-2fff-49ca-9da2-2e6923e9873c/300304826</t>
  </si>
  <si>
    <t>https://contractaciopublica.cat/portal-api/documents-publicacio/json-xifrat/300244226/UaPfaSKO58pSaUZrwqqJTsLCCrtCQoLFdZJGtqY3HrhJHWz9RJaCoADE8mU1L1S5ZkUals270OSngJJGJYzGtOorSDR2X_YSBeGu5Ue1WcOOlV4Y5UzlTF41RcKYZ7467kqeChMIu2NqUYtaEAFdR98jc0uH5XAuioUzdkFv9AoA_me2RZIxgl88DOvZXHVBnisbuqKPmDatH-7jmW4_Y9MB-DvEtJVhXwT2LyWqkXSADyjGiuJppnB1t4dAs-Ztt6qpmmTWtiwk9OJz-ewbubS5u3-nfiLw3nSe3bvI2p13zX_2a1w1nW9GwUL3P4ih8w0ffzuHBEk6L2Mylo3TLQ==</t>
  </si>
  <si>
    <t>https://contractaciopublica.cat/portal-api/documents-publicacio/json-xifrat/300293944/oq2iAL7fMhZ00y6A9cuFwW_6grg_L2_-H4VtDGmDIfJU8b5SlwnU4JGccwF4H0XvET1a-6UkmR31f5a-NaCt1b3cu_BlV9uu6-ROJ--pJrO9FAtq2B887AZ_cGz_buSh1Ew17MSGTsMb-3jARpVg-Kk-uxs3HIJnMBDRAzSf-2XoourI1_uPcc9h2jyPcVcaBExPkgm0BBAdsUGWR0wnvgBn2qnEU7RD1a28cq-vanbQaEaG3msG0svSJKwPVrNeFyT5oUd7EV2lpTFuh3tTkyWz0gufqxvUEB0djM9KvSPoTJgvwOfsw28fk5JbYjqy5P6-o8agpCYucvLJfZqQMw==</t>
  </si>
  <si>
    <t>https://contractaciopublica.cat/portal-api/documents-publicacio/json-xifrat/300293973/ki7iZH_UBCh0KieknBKLi_kRfDTf4QttRDmyXfIsRslhzdVvxdxxpGXQOjGHjmwE2XyHPu2Nzc0S9BIvxStSqkp8fIuW6o_heX0wJqDFAehOzZIrtogSDtY1FmAFC1HkC3N6RMofJ3Dw6uzZnqn4NhWEDegXbZpAEO2PfNxwuHYNTucG0Yu0Z2JeUZgSp4p4BdouSF14EqZiAlVWFKVOclB_284faHd9Dl7QnsaxjMvvFjsl3mIWdHvvjrgM4inRj9vcHsclEnz2g64xDULDeOXO_EPv6DMpeoJrImgONAqLR_gSVQtoYcFb3IQPVh7jNSZbTe7JKwi6lZjqAAmsbw==</t>
  </si>
  <si>
    <t>https://contractaciopublica.cat/portal-api/documents-publicacio/json-xifrat/300304826/JWNwF-25o0vb2TztpUNCjQyFS5CHRvi8YvhEGRtO0Za9TB52UCwuqDRCAVtUqkyhtxSB47cmkWrgKPoQPnz8VDINFUsqhEV3GaNQ3htqT1UFMaQ72XCgFewnTWFH1q06yzzfAHu5ElNfcd-mhLMgynzLthBsMQj7KakLMmGEPo8RjQ3zy9tSp4IChm8FGVTvUjMHeuHpgJXkMzLNg3G_vLgEsy4uc6FrXg4eHUOA4N-4J35mGnhv9dmjxVcTDumt-GbpV7EvvbhAza1y0aIR6Iz9jI2aVO2LE7yc7fqCkPQKjobT4YiyrP_IyeSY8oA_b5LbGfCQtOvt9gNBMswg3Q==</t>
  </si>
  <si>
    <t>24/0155-00-CP/01</t>
  </si>
  <si>
    <t>42239.19</t>
  </si>
  <si>
    <t>16160000-4||16160000-4||16160000-4</t>
  </si>
  <si>
    <t>https://contractaciopublica.cat/ca/detall-publicacio/836e47b3-ea27-44c5-9144-ff99602660aa/300304574</t>
  </si>
  <si>
    <t>51109.42</t>
  </si>
  <si>
    <t>https://contractaciopublica.cat/portal-api/documents-publicacio/json-xifrat/300236864/KPr32kitKF4CfrX72A7MiavdIFhHmrVRZ_f5uiOhhHoEhE6DlIirUP_9F5o3-TkM9smVfL3z_a-mEVt5sww0JmkfI6doIhRy1JHgvBwxLyV652BIzgXHtsFQXruJYkCv6JQdzPeOnQE4Wf_Rl7JN1kz6zEowlPqK4PNzIeGMRGowTj1U3Uwi4e9yjkD1aLgX9TeoCH12LMp6EjP5xSzfDduR1QXMJS4dN5Wm07eXRULJKqxzWSxTVcjWpsySaFocbOsPk8JEXJUeQFsdLvW6TrGZYOKCiVj2vEK-5E72HsAhdFuuj10L0Nrsimk0ggmYttA-sN373Ophjr-iIRaVLg==</t>
  </si>
  <si>
    <t>https://contractaciopublica.cat/portal-api/documents-publicacio/json-xifrat/300274089/XNB3MlPWpIregfPSJrPcRvzNeSo1bFEqJId1ngyYAE4MODyqi2M93BBI35i_0KotmUjwLoYm9Od8qQWqbaS53fufczGkQoMmPYYCaTTz_oqQ8ym7-5gccknmj_nKBXqcXBRjzE0l2o96vFfaJiAtmLkhs7Qf-HBo6dAlmMgjJHdR7R-hPoqPBHz4P9hLn5x-39p3WweAn911b-TkPQQmcYuKcapfsgH5zEffmJU8GzLu9jRVhXAZSHUoJrQaIA0QNI_dJttuEGv3t5nIbAHDdMQfzxaZS5a42L87WBL83BC4ni0KhvFs--q4HUimy-UqrafhDGvHOohhJIPi-BLp2Q==</t>
  </si>
  <si>
    <t>https://contractaciopublica.cat/portal-api/documents-publicacio/json-xifrat/300300514/SHKhQuXDvdZj47Zvfl9hPaf4k4cTGYEqgz_DwmhT_lM8OeHazkDNnlDgfXKOPMNTlXTYkHKxeiNjFvynIiUa5z_uoV_1t6v6dQr0Lg5Y6EjU6d6bl8yyg084YUwxWyzhuBqtno-0PxwIQIT1tccra9KDoPJSlW-_e421pUq4l5D7-qcUlEzgL11L_BnI5oSAgnUu1-5sSgsTiWc8dBvZKDep5r3ZVdbA-N4X1CLw8O3CEaCooZfVfq_RVbanI5Yger7pllwmBPtyZ-7BJhM9RdoDnfmLzRYVzQz5UUjiP3wDP9Ew8LqZwLJFmuhuRosSZjA5Mv6awVPtiiFo59aIsw==</t>
  </si>
  <si>
    <t>https://contractaciopublica.cat/portal-api/documents-publicacio/json-xifrat/300304574/KW9KxACV2YcC72BC0l4bXN6rtSlk7Hq7bsP1tCR547oBoKjfsc3uQuVUm0GBd5oAcQ3DVkwpbRXs7QnQzvhwcBVPZYrSpbYyasVWkp6AGMMrKno07YaAVAwmnzjhWVOovnyYcF4iHRkSx5OYC7oBmZjNBOq6rUs5KMr5aIG5ngcJypvBMkJAjHLtWKbVucxbwTwPakK9dQyKjT660kSsd7SzE9_gxGMMZdptHbKDtcZG3LXQv_8jWlFcmTOLdcbVSplbpz825etfWMDFZS7CCD2Y5moQuVSCkXzB6RRU3aEC9S8fS1eK4S1AM4plRNyfFWUHDqs_fhtIEjOQQEmliw==</t>
  </si>
  <si>
    <t>610.2024.055_SUBMINISTRAMENT, INSTAL·LACIÓ I POSADA EN SERVEI DEL SISTEMA AUDIOVISUAL PER A LES NOVES OFICINES DE BARCELONA D’INFRAESTRUCTURES MUNICIPALS A L’EDIFICI MEDIATIC, SITUAT AL CARRER ROC BORONAT 117 AL DISTRICTE DE SANT MARTÍ, AMB MESURES DE CONTRACTACIÓ PÚBLICA SOSTENIBLE.</t>
  </si>
  <si>
    <t>Subministrament, instal·lació i posada en servei del sistema audiovisual per a les noves oficines de Barcelona d’Infraestructures Municipals a l’edifici Mediatic, situat al carrer Roc Boronat 117 al Districte de Sant Martí.</t>
  </si>
  <si>
    <t>615250.54</t>
  </si>
  <si>
    <t>DOMINION INDUSTRY &amp; INFRASTRUCTURES SL</t>
  </si>
  <si>
    <t>https://contractaciopublica.cat/ca/detall-publicacio/ac2f4919-2c40-4a1c-a149-1b4a35177bf1/300305914</t>
  </si>
  <si>
    <t>512708.78</t>
  </si>
  <si>
    <t>620377.62</t>
  </si>
  <si>
    <t>https://contractaciopublica.cat/portal-api/documents-publicacio/json-xifrat/300175676/ix6oU-J4WT7HldUrZY-uptIPsQC3l2UE43Z3t40fenox_MbWGdmaMk5RCMRYYASq0vuELf6EpxfPi2MEGjkKGfBJj8IevFykWsEWd5p_8DGPQYKynWLwsXxNxjyb-4L5q9XqF0R1SbdXbNq5IQ4ScOssagb9_zWQfnhUXj1z7CwR_NYlbBkzUSyeuUZUD2qisVxvuBFR5Bmxy344EsmFYOTsW7GMEIpxI_jfuGnqusfZ0-887QjH0OIYMiwi99o2v8pJTU4OXyPiOCS5vaSLzzo0P0DMLMBJMy8EGyIS-WdUV3Xx8LiwvbtayHGj7aVy41kmJjMc1ZMG0y9yQrE_0A==</t>
  </si>
  <si>
    <t>https://contractaciopublica.cat/portal-api/documents-publicacio/json-xifrat/300270058/pprfRFrwbHxVbxPacs9JCvqHDMsyYN3WXsrxIir7U1mv5bRhgHcgRQC4ywhAytM75slRtj7igx6Th9byox1hEbF4GkaLEDD9KQ9VhqNPz61xFK77-MAoL2B7cSUmAjqW6F7R9uxvdO9ltnArR1fxRtfRJOhxmv8UEM_2t7OFfMY3PZ4Fcp2oTf1jw6KO2FRJHyA5WSxWGNQpgMmztn2luk6jUBKZuq6C9GV5xjbnHTdAIP0kaf8DuomdvtO-GbWVPDO1pkA9lmTmbbAG-XfUKhfwiYHXEk2buieyZQDfqsrLQn7NYmnZpWslfgsqQ-Re9ojQsuHFTSK5nZviBN7TIQ==</t>
  </si>
  <si>
    <t>https://contractaciopublica.cat/portal-api/documents-publicacio/json-xifrat/300270124/sf23gEPwG24pcP6MLu4MRwDlVnAsus4v50F9IYJBowiNIvzh-LH9LjMh6asNWXP5zFC0xK5CsivCjxc9B_oDgyNGFbtbYN_eamCx4qAegUyToCOg3Um_K9ODI_hCndQTJF5hVb2OK0PaD832yXoTu8HlNvH967AqZwA48BGBw91GjscdsAQkO41y6IyNLVNxt10_Dogj0qFEXNDhir7aS2cq_pCMRn6JmtRh1NaIw6wAAoygngkriLeUkkrIoucj6iqbGwSLutpAaKAcYa5l_U4O1cY5BULH8B8m6weoWItIL3eQYEX39Hswq7aIab25hWuT2_oxFhwzemIHi3koCQ==</t>
  </si>
  <si>
    <t>https://contractaciopublica.cat/portal-api/documents-publicacio/json-xifrat/300305914/KRTrrO-G3ORVrOvWpglakmeCSda-5AFZVHzNJ23F9T6a3y52-83200SltAR6OI9Mpb5HVe-x3k8zTygAcsg7kQRzukt4nxSig_8zU-q_8STciFosUcDKUMuKlgHPXji2bBtf_mBfUlWMfMEQyTl9kMMaAQzOIFH30dC5P1M8k-CEyz1DgZV9WTD8UjLaavAVXe-1wGpwgAD2HfVnCOf-RU7HLzgMWqVR8VhfX-jnpvtOVh5ubfRVInQUklfCm8Kvwy7-Jdke8HDYrlLVfGfCoA5dXFZYWAo3ojBRi84xzK9svwznMmL1xMC-XRWSfMZPFvWtEfpqn14TgNTCg6Pc6A==</t>
  </si>
  <si>
    <t>U75336958</t>
  </si>
  <si>
    <t>UTE IM3-PROIDO</t>
  </si>
  <si>
    <t>426605.78</t>
  </si>
  <si>
    <t>516192.99</t>
  </si>
  <si>
    <t>001_24002423</t>
  </si>
  <si>
    <t>Gestió i dinamització de l'Espai Jove Palau Alòs i Joves Ciutat Vella del Districte de Ciutat Vella</t>
  </si>
  <si>
    <t>Gestió i dinamització de l'Espai Jove Palau Alòs i Joves Ciutat Vella del districte de Ciutat Vella</t>
  </si>
  <si>
    <t>2414720.00</t>
  </si>
  <si>
    <t>https://contractaciopublica.cat/ca/detall-publicacio/d07adbf1-d980-4fe9-8fb2-fe9321318d2a/300342477</t>
  </si>
  <si>
    <t>1174800.00</t>
  </si>
  <si>
    <t>1292280.00</t>
  </si>
  <si>
    <t>https://contractaciopublica.cat/portal-api/documents-publicacio/json-xifrat/300181987/Cj25S_Prdj8-bB86_D1m3YuFuKdf0mas2-CjqYuWEXhIkjf8vZy6fl0jJrEUM7F6wNxHhpfAhKASn7XqAHsSd_NSiWhtTjar-5y1JkvbcjJ3C-aqmbPYL9euN-x2cYV0vad3Ve8v3SgOd3UhvVlvtxXeCIA9yCY1Gm878vhIf18rB3xzsPK1Bw9HJM_4z-GlkVVgwbOgZwoKzNnQ2AC5A3pGqBP4HsuN4gz6zzAxgKTBNIzQvDY8GA_J0LC2Je9S6xpeJFoyJDKmT63ikU-G7k45Ytu-o-qORvOvZKeq3DkIt2Q6q2gC1pAaXckoK10QVIrx3nr5Yfq4jmDWpjzXdQ==</t>
  </si>
  <si>
    <t>https://contractaciopublica.cat/portal-api/documents-publicacio/json-xifrat/300225688/XUVYtdzD5Q_X_d41jAtRR3yNI12Tuyky_AJR163JmW79CRIJatNyxzruFpNFg-ZeCBadasP51TZwsIxYoTY8UkDyDqzAOw9g1AMeTU5rrCA1uxUMcfU_S-U73ucAGVjdfsm2g3Wkt10qM3lFw3nJJh6Eu4OUCMrgAiU17N47ss0ItY0_ZzfpULW_n9mUiJAPFXatrVDt2JkvtxnfaDeUGTGh29in_GIgcs-SQjuytfP50-j467hGoWRBQUP7VhsHaFQt3W6S40_P_kZOTJMKSFXhXFbsHZIQDV_EPutWjtEcQNfZBFsSq7etJ8zVD7RhR8zH2vVMsdmPMI6QrWYERg==</t>
  </si>
  <si>
    <t>https://contractaciopublica.cat/portal-api/documents-publicacio/json-xifrat/300264898/YPZAl3DBVUr7uqd_xphj4jGzyLFb_HHxN8Yl3v6zQJcD4Tt7kIYdkifdxh4HLXAhkz3_xTVXaJag3RZe4uAY0OyZEcZQHknIXPyXWpM7QsYgA1-OKZuljcIEMnPKVtxFB4sSEUjGgbYfUrAxM7ZzsMwTAkwc6xLmuBBcZuHbLwIEscxhUmfKtzvs7NEkX4wpaQvFPZfyiXRvdnHCGWFOiKhkfW4Hap98SVeaGYNltVte513tCPZWxhtKdo91efaViLEcWZeSLCe59yq9XXQdYHTrbKpErSPlfooUDUJMfW6bTkiv6e0iY_SaE1fDTFy5fTGpHIUJ8iofUvrG0O32fQ==</t>
  </si>
  <si>
    <t>https://contractaciopublica.cat/portal-api/documents-publicacio/json-xifrat/300307793/Oz5VyaKP_6G4Del0Dt0_aFiXIU1S5FFfZLpn1jBQvhhLj_ajs2uoGRqkrehudDi9hTvO0wCxKpu_4LdaB-3EUgiNepbcL_mEnVHfZ5CRHPs-E3876dxYp5GkZj5QhVd-ZdCUoWahwzELtYTF6VGhYlCYe-Teag7z6kdrIeOB2jjU5mI_7fPFa8JNSkJ10P3VitlPL6nzpLxFQePbT9yQoMIRxydgBfNdhThVlFFCkutFJEun2EJQs43zLSDN-_AFriRLdS8gxmyo42SqQ3IavUdOz7-cs5j67nWdenCHXN5CWF2miza_ZV1WCLg0fJINM8qUe_S2Yuu4w60JlXsjAg==</t>
  </si>
  <si>
    <t>https://contractaciopublica.cat/portal-api/documents-publicacio/json-xifrat/300342477/kQL-z9VI-y300Bt4AWozTjfULu-WwaOSawdMFBlaW-dhr7HuXdGqHdvVodRvjbI306_jiZmejRW5v-eANQr7150hSBv9GA_4JrLvxcVSfIL8evANDDaGhNrIV7tkZk49LXMOSyzIcrZbqbBmBeJNStEZ434Ar2cO_LLShi3Rq9LQCYEWwPZQMj0YttvH5Z061olU5S36chVQJyxTU1oixzxIIEHcUEWgrFVWRgmTRYXynrkqBRKv0Kq3hOm0_Zi-cXbKRRJJBq4Rj4kt72N60-UVdf5IjK-XmUr7o7DVgEI1J_U3WgDAcHZXdRnNQP92oMd0jJ11rd3jI7Znz3foIQ==</t>
  </si>
  <si>
    <t>Serveis de retransmissió amb Unitat Mòbil de TV de la Cavalcada de Reis 2025 per a betevé</t>
  </si>
  <si>
    <t>10710.00</t>
  </si>
  <si>
    <t>Realització en directe de l'arribada dels Reis de l'Orient al Port de Barcelona</t>
  </si>
  <si>
    <t>64228100-1||64228100-1||64228100-1||64228100-1</t>
  </si>
  <si>
    <t>B58098013</t>
  </si>
  <si>
    <t>SERVEIS MUNICIPALS DE COMUNICACIÓ, S.L.</t>
  </si>
  <si>
    <t>https://contractaciopublica.cat/ca/detall-publicacio/fc7a13f7-608e-4663-b38c-a51510df3b1e/300329657</t>
  </si>
  <si>
    <t>22015.00</t>
  </si>
  <si>
    <t>12959.10</t>
  </si>
  <si>
    <t>26638.15</t>
  </si>
  <si>
    <t>https://contractaciopublica.cat/portal-api/documents-publicacio/json-xifrat/300305166/eykf05i9IcOYWRJZ7UtajT-lFxBX1y3BaEs790kDqs9hvboK3wLyuNOiEWNwgcnlyKnPHNM0cshWKMpJ2kCFrSXr45Z6jD1q0jdVeHJXBjyv5abVSr-0D1IONQPCJotx27sRnLCBipm38s9nH9t9si4YNda2YGW7QC817pVQOWMuseLG5w5laS_VaSyiF6CoaaWitwQ6EBhiNDWTtJvQO_kg3m8OF1TX4J2FOrI1XJGs70srZphaCQPyPGhC7CzWpsU216EMF38Gqqfw9_kWshDnEYaNM2HiA5pS28qO95HmcM9PDmtc9cMB7C1-9WaJ-hftF8L2vjtLZLkWrxzJpw==</t>
  </si>
  <si>
    <t>https://contractaciopublica.cat/portal-api/documents-publicacio/json-xifrat/300325859/U3LnDNTOY_zpYG4MQv5TRUCbc69-EeZVUXkFbH0X7kaDomwt5xUipJufFMjbT58Hq5jlux8RY4AHWTkwy--ln5nvTWCywsCOt8jM1Yuj7z1GPOhuSH2sa5GTBt_T7dqQM0FEe0gRC56gKEIVgEXxUQcsmHVjIILxcWB3FjSayli02_Vj-AoMKRNjDWcRhqfdDoFhG-EGD5_mlnXpbO4TphPB2AmcThnQ7-NnUC-KJiwURzqESsDrFU6xZcQuNwn-eSMDIAy42iYy8EhCgAjRhlI32aQCut0PxeLRaOlili4cpqObA6trS6D-pr07B5Y5KFDgv-BY5Hjthbc5F842xw==</t>
  </si>
  <si>
    <t>https://contractaciopublica.cat/portal-api/documents-publicacio/json-xifrat/300327935/CRVBFzo3hWH8Cr1CEJ_VhjqMDdGeuY37EGQ1ZJGH6ofV2RSgMI9Nkc0WfbajmW65r9sDq7wnxQNOnbDy3Oy90t_emtA_GeI8mvQdrAT_FMI306ItgfJhwZYVH9Fo3nuE6WmLpXVm1UQDA8HZ85t5PL_8MCWneytBdI_VxP9pV45J28UXI-aljN5GYfOMp41qUgrvHGz5HSHNO9sqOa0Bf0jlhw8Lq6yFWl134IYupy6xA2D5tI5jiwlA3m12Y9FFFz6PfjZmUnhh70mZEf3irUuriDkUpSgqHZMIPjh_g0oM1hmHr2z0VnEifmbETy7aYhMA7ru-EHIvRIfjeh0SMQ==</t>
  </si>
  <si>
    <t>https://contractaciopublica.cat/portal-api/documents-publicacio/json-xifrat/300329657/ayb-iGAtyTMCZjVG8t1F_0U1iT_WrnCyEGLnEYnxy2HDqw_dNt_4Be57o49C7_603GvyaUO9tjvAESYav8uRkGDPeAmdnyN57QXCXGihBmRfqUBek4PKdPK0W6Esxn3iGmtxPJO7DRgifCjEijzUmvSdwY1I1y2sPoHpU3WJm0wopN_IX51XpDNPI8syb3myzcVo26h0qXZ5jJat_XamYzvQuN_muj59y_qpGcrTvboRvJuRG9JcdbZaL6nF8GBHacww0H2Juz7zYNGcrFaVgy4Rn1-BM7UQaB-_GhFXbTRXDlyW-2EPPgL38OX4DRhmRMw8q1aQcWfV0QkjpizgjA==</t>
  </si>
  <si>
    <t>999.2024.027 SERVEIS D'ASSISTÈNCIA TÈCNICA AL DEPARTAMENT DE FINANÇAMENT, PROGRAMACIÓ D'INVERSIONS I CONTROL DE QUALITAT DE BARCELONA D'INFRAESTRUCTURES MUNICIPALS, SA. LOT NÚM. 1: CONTROL ECONÒMIC, GESTIÓ I PLANIFICACIÓ DE LES ACTUACIONS. LOT NÚM. 2: TRACTAMENT I SISTEMATITZACIÓ DE DADES</t>
  </si>
  <si>
    <t>Conformar un equip tècnic i administratiu que donarà el servei de suport i assistència tècnica a l’actual equip tècnic del Departament de Finançament, Programació d’Inversions i Control de Qualitat en la tasca d’agregació de dades, gestió de temes tècnics transversal, planificació general de les actuacions, gestió de pressupostos i seguiment de les obres d’infraestructures a impulsar per la societat.</t>
  </si>
  <si>
    <t>CONTROL ECONÒMIC, GESTIÓ I PLANIFICACIÓ DE LES ACTUACIONS.</t>
  </si>
  <si>
    <t>71356000-8||71356000-8||71356000-8</t>
  </si>
  <si>
    <t>https://contractaciopublica.cat/ca/detall-publicacio/f4f72143-19b3-4142-9b03-9fa2fc7cd4a2/300305210</t>
  </si>
  <si>
    <t>234715.84</t>
  </si>
  <si>
    <t>324040.76</t>
  </si>
  <si>
    <t>284006.17</t>
  </si>
  <si>
    <t>392089.32</t>
  </si>
  <si>
    <t>1205143.45</t>
  </si>
  <si>
    <t>https://contractaciopublica.cat/portal-api/documents-publicacio/json-xifrat/300192547/P7M-US8_NwuSoLhVI23xyyLWI7dsBbNZdW8yUiZtCW_FUV_Rz6Qv4vsbzAFyuSRxK71YcX2p7QTjVhDlkKqssllc4ZWE7kFANsucy7Xzjb3l7uCiFAsD1l61j7WGk_WrmIFJviwlJk1EhrPFtU2hdBEsykG9YBz2xM3jLgL2KyNZUjhs_VL8UyZIdjMqg7vYpSw_Dpjo9ahQDu3XzerIVjMa0WgmpEPO1YaYXs7y8LXmSVlA1DemrUOQRnYBY3xZyFcCtnFuFG-91tmwv4_HYsaOQMG1FMOcovSvG2Ps9Py8WGmb64acr8HowVJwkNWY3123rbEy68vNJWYB19IibQ==</t>
  </si>
  <si>
    <t>https://contractaciopublica.cat/portal-api/documents-publicacio/json-xifrat/300273181/YwfR3n4r_VPua1rm-CygaKWWQv4Yqy4EsyydcrRIZtwDnh6TY3qxBVA7bHPzbe9PacPE9cPi5e3nEpKW9OR5pBLucyge0piztosg2h1KPIkVZugY-zmnZfxLXjCirswGVk_lgERITCFPtYp82zVlqnIHZ8RzOhHKMtR8nPazJ1QRy2aGrMZNL_UmibrXwFbGRB2zhnFYAV5bAV9fnQ3A8naFiA6-r7UP8KZbqnpPaZXh_K4yXpDkFCxxd4p8WE8e7e4CLadagdwte71uP-TS3DbazkyRvh-BUiJowHuQzkusvJ5mla2T7BPaG-67oriD9AaeBf7W__roxD8C7HOkdg==</t>
  </si>
  <si>
    <t>https://contractaciopublica.cat/portal-api/documents-publicacio/json-xifrat/300273245/q1-mPJZk2BcfheftmSkSBJle7mToNcQZn1Pqj36foQJ6Sspf1sqDWD_YX8ly3UGCCfXK1dycxlgs63e6kPVOO2g_m_VUtLiW5gpdeh0HgfvfNCPZvQ5ze5C3K3Iv2b04uW-3PaH7iAzEotWfCByoUqnHCGTk0sgpvwUOaO62JMJRWf9_Tdq2wcfNZKM6nWbJuzvOcm3ouh2E1lDnkXoRl32FMI6wOLuJZ0T2KJ9L5gvgTsIQepVTGF87hf116aXeFHPXN0RAjeAWIIihMt44qvZ6XXtPMQxt6qmA4geIwM6wiIKxQdPwjKq68av_IXNy95UH1z3xsOPYMb23k20TdA==</t>
  </si>
  <si>
    <t>https://contractaciopublica.cat/portal-api/documents-publicacio/json-xifrat/300305210/dxwKozBkPYNF7sgUyR4Qh7RETsye5_Ox8qx0ASDDxwLFS0OvUsPNRSKOU3GOYMlj0_ER7uTvF1ZUCOtMQmoU3xXfEKGaWoN4ThxQY18Vj1bJbV5vSV6PnErqWcgpd1MDbtl_BLAInPaMs7z5_YcUWhK_ObD7hH_gxfhyy5KO8-aXYWU2xuQJzKNLADRq7IlATXb-9W3XVhv3JpAaFWLlEIlZIr6qa5GjDbgY3FooX1tiQq2xJTUz-1XMoepJAAPYtwWlpIx2Q-JVx-dyojpypx3_d_NJ0VM4ujazlCXern7x9_lW-yFVF4Zno_hPegy7cMgQhRr-vlW27-WsPPEWlA==</t>
  </si>
  <si>
    <t>001_24003722</t>
  </si>
  <si>
    <t>Serveis auxiliars (reservat)</t>
  </si>
  <si>
    <t>Serveis auxiliars, control d'accessos i suport a les activitats de les Seus del Districte de Sant Andreu, reservat per la inserció de col·lectius amb discapacitat o en situació o greu risc d'exclusió social</t>
  </si>
  <si>
    <t>https://contractaciopublica.cat/ca/detall-publicacio/6257e02d-5463-477b-bfd1-20b977176476/300339798</t>
  </si>
  <si>
    <t>97354.78</t>
  </si>
  <si>
    <t>117799.29</t>
  </si>
  <si>
    <t>377622.02</t>
  </si>
  <si>
    <t>https://contractaciopublica.cat/portal-api/documents-publicacio/json-xifrat/300306830/sqwrLlgd8WZ3zfg7-ocjBnYV0dkbnOhDYk3YdwoChHrzc6DHUPnv31U0w1HlMwDFGkUebnSH9hTvaLceO3z4pfzPhnaX3Pgnow0RVcXyzvgTsV5zqLxNt_EPnLxm6EmxVV9eShdhLZPIQUErIvm5cvoXCrW_GUNZiDMSzNi2aV24FTtP_f--FIhlHVhkxgZW0q4kYE98XQQoJDv6zSNPd4oRJRTb3a-uGGft4ojQNMt_Jx82unSQia1wirZZn1NUiKh58nEP6BckthJiOXCVaJmzyR7ps8zpb1z0fmR1eqqUQf9KlnjY4vBCWB280ykwNT8tJOEwGs_IzbPtEVhn9Q==</t>
  </si>
  <si>
    <t>https://contractaciopublica.cat/portal-api/documents-publicacio/json-xifrat/300339798/T5LPR873iUMHB-TiwShJpYcaSD58tsF7heaUhA_GrJ_g-HrqNEj1T4joj-ki-V2-HBOsL1qLuc9-rC7Pt_ujCAPjho5evwp890CHEuZJGqmLd10K7ILc52W3gQGyyQlmddoxhRdvCC4KA3-KyEr9z4iCfpvZrIoa0P-ivID_B9j41QQhyWgAATyxa96oTQLrO6AwV3S6VVYrXYqkkffvE5IjnmQSZQ_wRHfhWoZR-gAJHsgyuejQjctHzQarzcecK3k023_jHY_2-zm6bBqEBKftPl8LqJrxgBEueHi8LoKAKGnCC1fhLrnTB9NHSqJEcbpTYc4FnrJNCoZprfug7w==</t>
  </si>
  <si>
    <t>006_24001329</t>
  </si>
  <si>
    <t>Comissariat per a la producció i muntatge de l'exposició Autobiografia de Barcelona</t>
  </si>
  <si>
    <t>DANIEL VENTEO MELÉNDREZ</t>
  </si>
  <si>
    <t>8448.02</t>
  </si>
  <si>
    <t>https://contractaciopublica.cat/ca/detall-publicacio/90a71bac-51a6-4695-b51c-aae17d183ee0/300330199</t>
  </si>
  <si>
    <t>https://contractaciopublica.cat/portal-api/documents-publicacio/json-xifrat/300305782/OESxHpQJBVesf_xTHKf31XTEHApitzpQoyd1Xy-gqZ3dBCEHye6mnswYL8URs2yjMEt7xIu6ZNOSo3a1grIwcguQRRpZbA8egZMtQmWsKLhigVTzFgyD36kmuMeHxKnqPnQDrWPeJhT74NsnIRCvOj9ag-BvxtEr92-9vW5d5ZtdzJcFLyLIquKUF1-CXitXvCTv5lr6uiFx4uLyZLw1eLsYcm5CdtQebIvepNxzeUaV23aTg0P2JoF2TFyI4xlSaiKO_bXt4h1qXhoPaJSTC8eiG-kyQhO7UBrHBQsPvM5sZsXL5avib-5k7EDpj3z0eCtJE156mCYfu-1xBy4Mog==</t>
  </si>
  <si>
    <t>https://contractaciopublica.cat/portal-api/documents-publicacio/json-xifrat/300330199/CHSyJeRkJxbSTWs4-30T0XxgIEZjGyv4sTHZP2qNM9oYbjf8IVBlN0kBmXff5EnvCLz9GY_wWLqLelj5Cg0gLLRLgNb4om694bRIhMCMRYzlrWjYxJ59r8d5NNhpmgOBiHQ5zCxjlODdlmW1Cz0c2-_43-bXTbyB7DXyF37RRDHVOol4cjkUyraGVd9ndrXaWh-z9r8PL78blhMrOK28bufAU0_RO98eP8GyEQra9CkmjpcX8LvdDJxEUY3mBTY8BiwNz3hQy_gzbysq9xkaWC6txzr4InaqZWuiV4g7kWRPWdSQEAFXK8LyBKOquDVOtD99Lt2htJ5GWbVWn82cSg==</t>
  </si>
  <si>
    <t>008_24000142</t>
  </si>
  <si>
    <t>MANTENIMENT INTEGRAL DE L¿EDIFICI I LES INSTAL¿LACIONS DEL MERCAT DE ENCANTS</t>
  </si>
  <si>
    <t>Serveis de MANTENIMENT INTEGRAL DE L'EDIFICI I LES INSTAL·LACIONS DEL MERCAT DE ENCANTS  de Barcelona als efectes previstos a l'art. 28 i 116 de la LCSP.</t>
  </si>
  <si>
    <t>Constraula SAU</t>
  </si>
  <si>
    <t>https://contractaciopublica.cat/ca/detall-publicacio/9be256dc-21cd-4aaa-a870-932938f021c4/300331933</t>
  </si>
  <si>
    <t>59060.38</t>
  </si>
  <si>
    <t>71463.06</t>
  </si>
  <si>
    <t>https://contractaciopublica.cat/portal-api/documents-publicacio/json-xifrat/300306484/CNAu_bpG3ocKmiLXFBqEsDrpOoWnOSAMRB1e8X_1ueO_ZqztkbtpMX6gmpOVKLdyWS53DUwnexZskawqJBoEihh8982R0joczXq0NJ4ppydIRAlY50mLHy1yUl2091LU9GnAce-CtfsfKmr2iFPsrxHytkbB4nPjq-O83nuoUwjNeQyi68zfoQClx-GIqIMVAFPLg-NBdUX-OaSuphywSidggazZMM3moD6F49fh60CUKub25FFomgR36pX8vIgG5ENojTDck2YTNjJ5iLr3bibi-2KxP_fb3yNABTitrxITW2fRefM48JXAbxWF2UwyenOVClIip_C3EVropA4hnQ==</t>
  </si>
  <si>
    <t>https://contractaciopublica.cat/portal-api/documents-publicacio/json-xifrat/300328659/cjquEWiOBf6YqWeIC_89VpieCkfK99XlFzVfZOaQSxIYKWoqiIvRMJ76fKf9m0iXYze4iJlMSzrMj__UQMz-UKFst_VUjS0ZCZ9NE_oYEPKjQvZGEy0wNa63P5hob9C4cHPErybZrcStHWc1NtF9RAResBZAoxcyJPAEwCddc_ruRkZjo2pOCdvUd8QFm05nbyE_KBFTr7z4xgL_-ldAE5IaUzMLMNkP7ovcUBAUtKco3bMzD8CMW0UXxaD6jMOeqMuTkoJmM-MjsTAVuiZeG_JJ5RRAUWgdOhwZR9xV_CwkXqn9mqL_X4ZD2TdKNyU9FDUCwuCB_Nt6soS_fFzslg==</t>
  </si>
  <si>
    <t>https://contractaciopublica.cat/portal-api/documents-publicacio/json-xifrat/300331800/QK3gl2Rw6DtoIc7lrDTrtkKUUpiF8nyuBRatXUaxMzo4rU6bo-2qORXXEawySE6JXU5e-ItyQw-2JRSiv6V6e4lzRF6eEAKHEG1Unhp-kYyLbxoPNf-h8rRD4619MdkeYf3pWPw_DSo0FdspF44bo4kPSLrO005ULubRtOmPhteInDPZbzpDXWkRnpx5L-WaROxf5BNceDe0V444_aPX21-VhiP8KafphCvZYzl8D-bxfIianptgv1i7PxfCmg49X5LwPj6IWLZu0TKXgbmb9PGY-5MqUwkHfE6pv3rcc75E5SouGBhZlrl_87bPEXjw5Q7uhJLspO8a6ndn6OiRwQ==</t>
  </si>
  <si>
    <t>https://contractaciopublica.cat/portal-api/documents-publicacio/json-xifrat/300331933/pJetWiB7QGpsj_rw9RdkQ7nTAChfMSGUGYHj35FD08GU9F3lVfZ0I1itWFIqrAUaYMPsWlVbTzwR4eBTBfZ6ruq6CuvMNVl3pziAwhvvTeQVoGxZJNE3JB-rswZt6wPzUf-PxkjSFZ4s46Y-H3ScSC5xLpbChWLOmmOYWg_ycywmbYE7fuKx6i4w9PiXDOQdJPYaHX6EukqAA_3T1DpfbiqwtuYlryxUwf0zvzJF-8zkGtXGp2OggDTgiYsl69c6d-KZOt5_O3Zor-SZAVG9ZPsJDFoxzjCln8YN1Szyl5etcOIzcPI0G7Ca-1BQU9sixMX8vyWpBSCOiBsdz3zG3g==</t>
  </si>
  <si>
    <t>006_24001095</t>
  </si>
  <si>
    <t>Evolutius del programari SAAS Museum Plus RIA del sistema integral de gestió de les col.leccions dels museus municipals del Institut de Cultura de Barcelona</t>
  </si>
  <si>
    <t>zetcom Informatikdienstleistungs AG</t>
  </si>
  <si>
    <t>https://contractaciopublica.cat/ca/detall-publicacio/f8dfbfec-331b-4b91-995e-6d1651f63797/300311141</t>
  </si>
  <si>
    <t>64732.61</t>
  </si>
  <si>
    <t>https://contractaciopublica.cat/portal-api/documents-publicacio/json-xifrat/300307067/YYg0w5UpyIi_6B0FXzGFs9PRfqO8mobKvNqWbKsiUw31czn05Aw5iH8aBuOsl3655KPF3ag3P_zXDuGl8XshU7woMwf5R8XtGuBvqNbG_x71gXaQ3QqeLPZFhqUiqv8c_u2HDAdmX_rr86wmQiI-t4UObgVSouMDRBxMmE8PNeKtmpOYu2K4hSod3_S4X9pEPCsqtX5fXQuGFnloomt7LfqYiDCJ7LOR5XvnrUeWWciKBwRC9fSzS3xzXU-QtQKw_f58GI-MLiASe4Hby-o5VxxsN8sW3BOfDDOiRKLnmYxauvT025w04F72J2fAgIPxBnMNjOG6iiBSKfBmDgqtwQ==</t>
  </si>
  <si>
    <t>https://contractaciopublica.cat/portal-api/documents-publicacio/json-xifrat/300311141/Vt-tw2EEEFoud8oOT00oGyLbz6OoGse2CjxZAllZq6krsEJ7z7NhseECzr6672aSbMknjP3ZiQWDgucenkJivq3N5FxVuQK78muFmEY6Z-lEg3FutlKiEC5LJCf6MwHQSIYafTxMWV3z5ApmbDHKxEUIoaEnRU3rx0FOgFAN7sxSKJMrHpD4qzV0HShBFQWwhojdhijU40sa6F3NiWH5fImFFUDDVvhvjjDUkKlN5MH6VAzXvNv6oNbP4XR-Y7vlRV7Ya4xS0o45AUsqaoDZ665R--lkyoErmeeubouEALYCJqdqD9_y5uXo3R1e9SKOycsheIpTnLRPGSgP7TUqcA==</t>
  </si>
  <si>
    <t>2024-12</t>
  </si>
  <si>
    <t>Servei de transport de concentració i de dispersió; desembalatge i reembalatge i muntatge i desmuntatge de l'exposició \Teresa Solar\ del Museu d'Art Contemporani de Barcelona, amb mesures de contractació pública sostenible</t>
  </si>
  <si>
    <t>Servei de transport de concentració i de dispersió; desembalatge i reembalatge i muntatge i desmuntatge de l'exposició \Teresa Solar\ del MACBA.</t>
  </si>
  <si>
    <t>67459.20</t>
  </si>
  <si>
    <t>01/09/2024 a 30/09/2025</t>
  </si>
  <si>
    <t>https://contractaciopublica.cat/ca/detall-publicacio/96595070-c7c4-4f33-8b25-1c74c3731480/300307272</t>
  </si>
  <si>
    <t>56216.00</t>
  </si>
  <si>
    <t>68021.36</t>
  </si>
  <si>
    <t>https://contractaciopublica.cat/portal-api/documents-publicacio/json-xifrat/300221199/F4k2DjfifiGSKTOyu3xy9wDGEGWlW9xh1_R7eNJIODqKn9G38ZBypmm0KP1AAB5jWgl3xW9BRpHJuiX6T_CG8c335smGUioz1Ra1zNg9KWxiBdcSi_KZq8l1biZOB8Aa9Y7C4awamNAGSxIdvy77OCAIKyz5AVJLujnd1wIcPcCw4hfqz8cM6ZnkLDeg0pKXVhHNhWkg859XgQqJgv7Nb6rTXdOn6M7iEkzjiq2T-CprnVAFi0FFQL3nNEQXeEVUsd2qtQY2bM-gdyCM5JRR1CLhwHVhgS08xdqktT28CLlIy9TdLg3Oq8Vo7UErEsUjfss2YdVG1cwULCOmdIcejw==</t>
  </si>
  <si>
    <t>https://contractaciopublica.cat/portal-api/documents-publicacio/json-xifrat/300271954/OVNBCTvlfwGmIznUvU5YbyaScz9pVi9HaiTG3bkgk_PKn-xCdMpRohEO2G7mNwMdgPqK9U5knuRljLC-zeTvUPGuw3ApI1AjgKVoLYWOjEWc1ETbiFO-HM6cCKrkvB8qiyq5sRrny0AhF1H3X4_J7tv4QvmhTCk8xOZQ1iU8Z5GVsg0vKvQH-hZ_FLFhbD0Br713I89ElF7ZSVQ32ujTBuGeWZcyLXsYUaLUY8x0KsM3VLv6deBuCGrqYKDovtfge1sKHRDXzrZ4frlMz9tDRkRUZwkkZWEBxwtfA_hx-vGJ09Omq13TgFFuT_QloZ28KOSiRnFfaNLBW6fMtlLhZQ==</t>
  </si>
  <si>
    <t>https://contractaciopublica.cat/portal-api/documents-publicacio/json-xifrat/300297651/CzPn1X0hDO5yBAmBTztVmpentjpO6AEFI99NlVtcJGHn_DFT48NtJ-7yaIqhKLFRjijufha-fvikxTRmqh4VLnvEqRXthuybM_dW4HznTcHJsiZG-s37_8B0f686hEgETwjfkSfXW8ktQsyrrcA84EkMFFUYNBQiZOiY0GsWnH6hKr7FdGYDWDITfsuqWjZ74vEw4J659NgP9QCIKqMDdn9jGi3UAOJjkodibKQjrHNhMnqFPvkVthfEx-jP2gUZSVrqOoPdcFRN5icej5mzgj6MM59_js6iTFeLc7X5r2psIxvmIC46o8cmGereg6vsYuAgeR4UopkFbgq7J69yGw==</t>
  </si>
  <si>
    <t>https://contractaciopublica.cat/portal-api/documents-publicacio/json-xifrat/300307272/g5B72zg0PeSmN1V2C-mOEuzloeWdyvISAtd1fuBigmAUxGLBV6kXkWVEilFxgThXIsvzzjiz49WAIsLzhcYN4nvGf3bTHO3v2NZ_vzzUwC9aLPnQTvTbDLWXLvpgk8vxZEhLXU4WigxZNigQEvzPq0w1DdjI7bKudPlSpQRRAgdJznMahSyLleOcFMA5_y_SHIsG6tTqKtqZDWSx0KmaWkHDG8tNs0SNCImebEmXl3gM8okdQxwEZktj8_Y5dEgXGhdwdfd05Ldu0_n44FMFTrYB3vDBcBRPy9Yvdirtkhtv915ZVD63zf4viGJ_P3wWy-XcffwEUIssuFiHTLWn4w==</t>
  </si>
  <si>
    <t>001_24000810</t>
  </si>
  <si>
    <t>Sanitaris portàtils</t>
  </si>
  <si>
    <t>subministrament de sanitaris portàtils per a esdeveniments a la via pública del Districte de Sant Andreu</t>
  </si>
  <si>
    <t>141353.40</t>
  </si>
  <si>
    <t>servei de subministrament de sanitaris portàtils per a esdeveniments a la via pública del Districte de Sant Andreu</t>
  </si>
  <si>
    <t>44411800-2||44411800-2||44411800-2</t>
  </si>
  <si>
    <t>https://contractaciopublica.cat/ca/detall-publicacio/950fabef-f398-423a-8c6f-9f17775c2b0c/300338336</t>
  </si>
  <si>
    <t>82587.33</t>
  </si>
  <si>
    <t>https://contractaciopublica.cat/portal-api/documents-publicacio/json-xifrat/300200670/I5CbewOfS15fN6J3sc-2u_MB6glsS3JthtRemcffHUTPY8S8HvB6Y4gKkA9JBMGzqwjlZ38jhlik_nsiI6DEaOYcnWx_O4wj2sah1uG7xW7hpmtGaiOjSlPUnymJC8q9l6rNxp8wz4Vw2OTTlrbwAAdsM5GWSDw5a8-5722AJ_-mJbCzqv41Vi_wyObYxsU2zqvzzQM14FzMMqsdbobsStZRPFDpJ3D0jnTlf_K_Z6AxkPtf4HiqBkclDdPVOJbAWVHpU1M5yY1lb9NqIW-fdq9Em-JZPpB6LzpqHk-7Fhmv8db_7gVbZ96J_I5g5YNUp4m4DUS-FSI-jPs7wykQFA==</t>
  </si>
  <si>
    <t>https://contractaciopublica.cat/portal-api/documents-publicacio/json-xifrat/300275570/c-QAga9QcJBatoofy3nqQnsl-PnHeIAp9raPNbJyxq3wLwToEB78f7n6isUZEtl7KlCqbSFdMVpxMzr9EcLLN_BHndVffRRMHmru8-dY-08ldt_g_YQfFrN0rXdCzjvJbHzEx7MbTPRAtqWeSQBlyP2O6Cs0hToc1PPZB6SsbaKkX6TUlBkb8hLLXtyR3RMk_DUj_5FFEyxNPpqoUTnZr8GZgiaSHZXoB_fLm9lPi1sXOA-LQqJrnuF_A4mNytwc9RAnNUnsKAbrLUB-f054nfYhKvFa0CvcT43AVeoU0UouZOzFTWq5zEv80xjejkQCXIaSxX0PmE0lksbEysrMsw==</t>
  </si>
  <si>
    <t>https://contractaciopublica.cat/portal-api/documents-publicacio/json-xifrat/300307028/Hin8esf373khO0oV0G_9641P1cytdm7nbrUT30mmJbjSjAgjJtY3hleilS5jqERzE2t7kKrYYo5oOY03jCJ3tDRL-A7_bTiBmjKYs5CDrtyssIxPPW8bxxzCXiJH6x7qMrU6_7c8mhysZkJUfmHHi80nQ_boKirDm-k4ctg4koprex9v91r1Q7uZuyHj5myJvXxc9Vv1Nt8kLrdlCCHdRgR3YLD2f3YNVqXGYU4r2pnogF7r4oG_f6kig6EthqlBrtAQdygQGStkA50yKOxh0OY7gG-dQB2iTKNCNOOSR1RoKj_BvHrEi5C7GFsV_unHDP2AvCRoH379esLwmxYMdg==</t>
  </si>
  <si>
    <t>https://contractaciopublica.cat/portal-api/documents-publicacio/json-xifrat/300338336/P8tMWDRcL5BoXYrCBuDJ__Z47dyeXFahPjUZZL3Oke-vY8nTLuNOEhIKpSlaybi2KM1hzRBiPiJ8AuX4Ya89J7--fgoZmOl3wJ8R93kA-b4NVEG993sA71zDeLuuB0fHxa3BujsJpX29SDrbO0ziZSF1RF0Elfb2muyyd-fAF3nem2oOU6OmC6Vuy6-9er-TD76SGYe48TzuRP9c9DkHITqVaK683700UjTnTHfcMQd8tJJcT_0WaElSa5yyWk3yy6bG1KvN14ilhql4Iyd8vHr4TYosd6rR00yA8aLF4REf6zwFcXbjORNeRd7jBjlwXhXWdNnUKq4HVIuk_b3KMQ==</t>
  </si>
  <si>
    <t>005_24000046</t>
  </si>
  <si>
    <t>Servei de manteniment de software per a la realització de còpies de seguretat de l'Arxiu de l'IMHB</t>
  </si>
  <si>
    <t>Servei de manteniment de software per a la realització de còpies de seguretat de l'Arxiu de l'Institut Municipal d'Hisenda</t>
  </si>
  <si>
    <t>1018.90</t>
  </si>
  <si>
    <t>https://contractaciopublica.cat/ca/detall-publicacio/987c3014-8170-4a96-aa31-57e04e46d893/300306449</t>
  </si>
  <si>
    <t>509.45</t>
  </si>
  <si>
    <t>616.43</t>
  </si>
  <si>
    <t>https://contractaciopublica.cat/portal-api/documents-publicacio/json-xifrat/300243208/sQN6MZztU5721CYRKecqL2IN596UfoLhO7Pc5viQ00yz0suKCf1ns0tGpo5giHNommEK5Zxoo9cmAA2SLyj5eZj-bP5DBWGtQiRnA74Aa4xt5RqqXe0UabNa4MFNNHBWoLn9pkor77XRyeb4wBtZOK1vtAUIde_J3nT-iFYfA68dPAxL7ibOmg__P5Od3TK22ZnKZLF7b6_YVhcA-zDJV-nb_8R6CSgwd5pnSxOcx9SF8yUOznzY2zBUElFJGZnj6CNlscvEg2q4pKK4MDgvFxmVSWwQrpsGwM4eEI1g2xG8Va75cVtV-1s2KzoShltyPlbtr6qnLhr4LyIrH4t7WQ==</t>
  </si>
  <si>
    <t>https://contractaciopublica.cat/portal-api/documents-publicacio/json-xifrat/300298162/dWiK-VPJgLxW9EeyUyitREjYMiTLLhcLmQMWfEV3ARQ5d26QXSSDQgS-Kq2sQmYl3wr0UkQD1UneaPxwJumYpHX6rro32i8IK_stJalKNFjstuC9NAe32axFo0gGKM3zrKbN5mrZe0Keje3xC17CV7x7Klt2UJjEYHbVblXhP0xKuWrImJ_R0YHOoKXRJBXakXaPwPFErU3JjV6g-pcMTJ7EaKBFJSuGfzzThRQ7vziLRp8wCFHirFwgPwq_lyh-xH5Qr4E-aKXq1sJX3sI-SDQ2-fsOtvxTkhxT2fjs4vEGZ0R44yIlwDjuXQza4LG32FFzUVnuuNGWt2Xyzs6jmg==</t>
  </si>
  <si>
    <t>https://contractaciopublica.cat/portal-api/documents-publicacio/json-xifrat/300306449/NNQ7WNIkTTsBj50M8PIRv3JIhTwegLe0OkkccPVQ8QYajLIhI-xCJzz-7KZBHL3TbW16c6bFG9QQ-IqnFHfen3_wNbmKKD4jZM-S9LYV5px8PNEPgmeKvbrz_sfZ7wLFg2GPyviKriqJNhjBN22fbDvUKiwEQKJzbXv_iBILbDxAc14GCiN7DQHJoS_IMEZpFXPM_1Ca1M5kLjV50DEKU7jT7KvPe_zZlGbY1zWDlDoqLZL75KaDQ91Z6ywezlOjEfxKx3o9Lz5MPdwDe_M4rxur9s1DEi5QjUX8woX_uOk_WtiIoZ-9kRuG9OwpsSp_p2rF2K8JGKhoExIJIFXz4Q==</t>
  </si>
  <si>
    <t>Adquisició i instal·lació del sistema d'alimentació ininterrompuda per a betevé</t>
  </si>
  <si>
    <t>18/11/2024 a 31/12/2024</t>
  </si>
  <si>
    <t>31162000-9||31162000-9</t>
  </si>
  <si>
    <t>SOCOMEC IBERICA, S.A.U.</t>
  </si>
  <si>
    <t>https://contractaciopublica.cat/ca/detall-publicacio/9b360ea1-9f9a-47a0-8905-60a40df6f4b8/300307110</t>
  </si>
  <si>
    <t>https://contractaciopublica.cat/portal-api/documents-publicacio/json-xifrat/300281013/HHGCXRpk9_7kgbebqzPtXphflKAjtaYuKe486Wmq_rO_bu6Lk640RIYS_nJ9tMcxF4ehP48G_eDPnDBxgoHch0PkSZaC7fhlZ8jjb-ETvjrd2Yyh-8a3oHZtYwFrKuJ9hCL58b3Bx8j6DWsF7YtSngoiYmgWQeY4RByu9WbLgi15yfrbiBvR6W-xCcD-0PyRpKYvZwUxHTyiSTLdQPe_oKiJZ_bNCNtM1DD9uo84mnA9Cfu_uKRM2Nt5fAbBZl72KrK673okx6yIV4S6gYIN0TnWsy_avr_hbAPMMRJy1EYw254m7Ro1beRLkyHJdSX4yFRc8OkiH9LrKMpU5aVkJw==</t>
  </si>
  <si>
    <t>https://contractaciopublica.cat/portal-api/documents-publicacio/json-xifrat/300303544/LSdYvSfmClVrKdLTKY-ZTP1DqZoQJ-94BNE3NsUi_UVgvjRrOTLLb5o2rALvTt9UA5fJ8a0hpGBnGbUJ0S5MT_1TCYDdTxt7-qGmGJFom3SvYh1Me2PHuHCplVP3AMcWUToNSoJdbMjRhX8yp6IZWidJMvmduPw2g1Zi8ky8KLKZBLa8aejleGunohoohyhQX1EFAU_YsB6T43UrKsijh0ZIOheni2m-7kkELk8uMsT4pGkjokJk2ixXQ_w6Ijf9gchM4C8rKjUai3VBwM1NKgXhui9WCwO5ZU3TwHRUaNeBJw3q7wH7guJkMuRW1h9eoNNSxHqJQYSLV-D7xvdOgw==</t>
  </si>
  <si>
    <t>https://contractaciopublica.cat/portal-api/documents-publicacio/json-xifrat/300306114/q6xhu9sdoFjeBcVG0AYm-oXq1fjKsE09Clt5wSesK-mNRg76YhqIwKhrI114JB0uu-ulHVsmiWBnKcGvdrQvqy9srlnFCnL5WxKjY4rhQn7v0Z-r6pPRfmS9LJCwrpvBCISYa1iTx8b3HeyEu0hpog7mYJSADod68bZY143Ipz1cV9r0xWo_2Sr8xt0nCPtzJdNOjh0NjPzIebNEWrh37gwb9EeQjZOiaUG_7mRkmLCllb-4yl5dmlgbK0hBzzUpsWCRFxkiIMevuLXc09hqjnMfBz8nP5_hPaiVr4nEHcE84V6-yBVzhG-SJfIsT6aTwDBtU6laHYLlGEYjqj9YDA==</t>
  </si>
  <si>
    <t>https://contractaciopublica.cat/portal-api/documents-publicacio/json-xifrat/300307110/XsMbRVdapeXNZTdI-vySnmgtSzix_zhSMP6ePo0AJibEMgS5MkmafAHr9Tzz-2aUVJvEbi4k_Uj7czjCBk46bFehDjpji6bv0XY_XvIsJgULcHTU1QKLLnumNB6kZnVrzb61RnP5cs4dx-bSiUYcMYnKah2UrvO0zs1SG_t_dMYhelveybwVjsHorKAhYkyijbHT6VtbvzXWR2YnFSkslmwu3Fuv84dchXtx6IfUW35IMcYh8q2gDuofWTwLRIq6ZbnsI2-oDFoGzAGIGFmuCaNyrGSga2YtYGGO5iacLqbr2U-KsApyRTU9ZAtDqfhQ5Twx1XjWfQO0FQj_6qe_Kg==</t>
  </si>
  <si>
    <t>56-24</t>
  </si>
  <si>
    <t>Subministrament de maquinari audiovisual i serveis associats per Barcelona Activa (Exp. 56-24)</t>
  </si>
  <si>
    <t>Subministrament de maquinari audiovisual i serveis associats per Barcelona Activa.</t>
  </si>
  <si>
    <t>37689.12</t>
  </si>
  <si>
    <t>15/11/2024 a 31/12/2024</t>
  </si>
  <si>
    <t>https://contractaciopublica.cat/ca/detall-publicacio/bb1e57e0-d443-4f72-ba45-92d287abbc72/300306705</t>
  </si>
  <si>
    <t>31407.60</t>
  </si>
  <si>
    <t>38003.20</t>
  </si>
  <si>
    <t>https://contractaciopublica.cat/portal-api/documents-publicacio/json-xifrat/300274278/CJ36PbVex-dJYcUytcrR30x5GjbdHBnGjzHPovNLsNgdVCTys1gMxwz1BJxBpk0OAR6A-O2ppZ7MRFWhEkMBErPBU32BvhNpaheCcc33oj9WkpPvHnOpZuDcgi9SaPYGopB3lQ6Vh-tPuW-qLC-Tj1q5YhnWWkeARKEyciTchz4NPSLKXSH1OKyeSPrDkxrELzf_NDFMkDtXNAiRlphljqPR1FXfjOWWKYuSuiKmrPfg7DzcE8p9qbK2IEFo-kJpVtbJ4snLuDUhAMAMhIaOrJlKd_6Vkvm8yeAa_mXiR_ZQ2Vcz7XH_g4W4-RRxcVS8W6JRmLlvs7G_-tOHhPaXSQ==</t>
  </si>
  <si>
    <t>https://contractaciopublica.cat/portal-api/documents-publicacio/json-xifrat/300305278/QTuj9MXx8g9PxGbtGNoZvCZrhaO-EsuJkKr1YSQr7RnfpzsP-BbTYKPP13G6RNPFAvKk9OEJR-v8VUGcNvtLj0ME5U07iFEK2IkDlDG2RSG4CRw8s5mUAMmrDyk5yi_WJcVNyHIRmccQ6RZnrujkS_ROCPwDSPw9gzsDReLgHWiQpbw4pwARnIlIwUczlvtLbRTAHqE4oka8ph6hBwFxXQcjdT6zRFSlcB7GDckZ57f3hMlilWJOeeVr6ksB3CO1mcuiX_W5v2xCdaAKEPjsVjZSZtCakTm7pfPZVlMcGnHXqJZEB8dMaMLD0bdIUZF244nupciIetdqyiTjWu1cIA==</t>
  </si>
  <si>
    <t>https://contractaciopublica.cat/portal-api/documents-publicacio/json-xifrat/300305419/U061BY682CKvuLrUG8a_WA6y8QIzyZEWxmewjepVtZbV4YA3S5iZsh0ik2tIbvjPKQc5gkBvhRCo4vvwuCntTIITybvSkhlKgI7Yutv_svk99hkw3lT0Ii6JPoB3JWXk0H88W3qz5jPD7C25oUr7N0VAv1Ec6OAQKXBwyQCcUNrNr8MQW-3MHD1ioLFrr9nKTBvqOcUgv4PpbmEI8nSEAFLZcNhjx-dnVWdR8X6oNBYGAHA3GF8xaRNXV0yxNuSTmqAb1tttlqO4SPJfpRrgw8OrigvsdRtETmmVwatNR733n8xqe-Plb58SdeM6_M_KSzQO1wEEqhiSLo-hVRj2og==</t>
  </si>
  <si>
    <t>https://contractaciopublica.cat/portal-api/documents-publicacio/json-xifrat/300306705/c_nkWIwmHwX8DP8h5h3TY1FnnfIQQLmANTMEMWByhIXspsiXhmTBv1LDqWO_URPtD3rGoNIR58-_V1K445qK2c0H_CeiIik48kAph9zLZ2tFlaKugAaBPX6-OOFQBsff1dLC2IU-O-_COflvJ7bbYId0-zeWcBuag6VxawgM4_GWS7VCqf-c57IQLV6ysWx89nU2t7z3_5yXFegEpUDGbww_sc7Y93EkPkX-QqJ8rl06hMMejzxvZxQpKRpKyK_WCfPK0dQUlUP9oqHy8TDZj1cvYIj-hBnIVdt5qUdF47DGWIVCjcaz2FI5s19J9ni8343YrgGTRkk-hXzz-AyvLQ==</t>
  </si>
  <si>
    <t>001_24002731</t>
  </si>
  <si>
    <t>Obertura i tancament del Passadís de la Trinitat Vella</t>
  </si>
  <si>
    <t>https://contractaciopublica.cat/ca/detall-publicacio/bbd4453e-1394-4273-a0c9-699d41b94040/300328152</t>
  </si>
  <si>
    <t>https://contractaciopublica.cat/portal-api/documents-publicacio/json-xifrat/300263178/lpLG8PVMhkez2CX0mkcs6giyf5rH-RRNjzhMV7TjBroK8E1j2xa1hPRgxx6D29JqjOvRIcsrEg_-K1qE9bcHsc9VCp09tktsandcpPP89zd4YCtBSoZ0BZV92nxyZzJ7cerBWowVqCGtk9EfwfYwfTxlMlw7SukDYt7QgQIvOuMpaZwVXasbguAIB-Pe-v7huMOimYDWyHVPAOqXobE6r25ZTEJF7a8ERrhGN5kgqEVmYww6QSbzQSWX1KUSBss2PTa_ytEWpwm4YUgZa3l-ylGbFEYZuDPogyfwe5QA8FCjSEEQPlBrs5g9iYbB7kXZR-kWuEb7YpcbSodTZU-05w==</t>
  </si>
  <si>
    <t>https://contractaciopublica.cat/portal-api/documents-publicacio/json-xifrat/300281151/ar32A1y4fcaHzWj1dD9gkbPQ9AjHqjOXwFnFGXrLm-CCp4U7hcWED5RLOjEbh2IWImKC6TstiDnwd8WPP5g4cb1QTy3qICWEMrTCUA0BupK6swvJZctn0OLIioI_qyozR_-hW84XmPkzb37epub3Zu0lj7_0ksdjlbI7xXvh9_fF0jFlMzgcQuLuJEho5XiQSsBnftJQU_CCvmkpWsCNmGWPLmfw6X8NhaYfISiOmawI1Kf_1eUiA8ESDMFbgoq3mTM0lokVkWgYbDGDOJ_99-6J61mciuEcGdyu6ovLc-2MAz7pwUsyDnhGJcoNIEcEbKS5Dw5-5JErii1aoGMz4w==</t>
  </si>
  <si>
    <t>https://contractaciopublica.cat/portal-api/documents-publicacio/json-xifrat/300325819/rGHJWu6k8ecMznuZqegEpW9SK7mWvqB4vmtgCPKKg9EXBKYJnZvqJOOaLSorbeInPxZAI8Qy1kaEtLn62CSN2UxZyB79lffdd_VryUGuln67muRDCedHxOrEZqYT2KCRv3s7-iayQhNZlUo_RSjryBpKNW03WhHJor_KJkTRXpORXgJOsXXOPX90qUq6aH3vUoc17rt-OFawpZWG9TZEfngf_tdUJKceCGfjeWFtQOVSnQ4jqIdd4gANKoXG93JCXY3RMYICHPoPMWQWc9eJaUzgmBJ5_Sg2LFSjzJWNQM8Ef_cm3XPQ_VZuBHwr4iZnwIhK6U-cr89aiclbZcxpqA==</t>
  </si>
  <si>
    <t>https://contractaciopublica.cat/portal-api/documents-publicacio/json-xifrat/300328152/mTVWSw2lYDi022tIY18UhpZr-LwheU1qjzlzEeJXq6liNriAhkB2PZoTetLgt6pCKAZviR_XrU9X3ZcGk4uC7wqL8hwlDFtvhFB-FR8REwDx9nHTszj99oFF3LAYWNjT3Tbc9oWGSuV94JVoqlrtYzsfyUWAKys9l3pKzE0p2DXAhorcKYXyQbhpn-kGZLmjX721Zn82ADQPmcldLwEXQZS9JObaftnW-BulQpLzabOO3poIxEd7qkMq3tfxSUhJWJPI2HZYDk7j7AkbjA1ZtA8fk5DNrPOBGU2O7ri8Rz_mAiFiL2rOVnM0fF6UR93wyLG8elbyWUpCWNsOEt2E_Q==</t>
  </si>
  <si>
    <t>001_24002595</t>
  </si>
  <si>
    <t>Servei mèdic preventiu d'ambulàncies</t>
  </si>
  <si>
    <t>Servei mèdic preventiu d'ambulàncies amb personal sanitari, mèdic i d'infermeria, i el material mèdic necessari, per a cobrir activitats i esdeveniments que tenen lloc a la via Pública del Districte de Sants-Montjuïc amb mesures contractació pública sostenible</t>
  </si>
  <si>
    <t>A17447061</t>
  </si>
  <si>
    <t>CONSORCI DEL TRANSPORT SANITARI, REGIÓ GIRONA SA</t>
  </si>
  <si>
    <t>https://contractaciopublica.cat/ca/detall-publicacio/d633f6df-55ed-4a5e-a656-8c6dc316df76/300341595</t>
  </si>
  <si>
    <t>30148.80</t>
  </si>
  <si>
    <t>https://contractaciopublica.cat/portal-api/documents-publicacio/json-xifrat/300285019/IQ7SKtAwibRAYdfPTxlnTae2k3tm51dQ6ysU_uXEA24Z9HRLQlHEXzk0SFuUzfOFiCKZa8dq7isHfQbIQM6rUSqCTP1T3AD5vQuw7eDm3VRPWjseeIyxnuGH-jqSNl5KLaR3f2SGRSMMFQA0aHOeR5ynr9XzPkwfophsjgOrFVOIIfcIWCGVDlnbM5OPRipF7aJflAciICayZww1MmzKW2L6QveyJWh3VE5eek70EqqoHeoPSf9DovI_3e_ldWAq1T3r0AVYXWJz2O-xVW8MpNTLd0fLr17P4ej5B31pBAYsnGm9WvchqTcwZneTp-ct_IxBYqHVRLN6w5GDowxKcw==</t>
  </si>
  <si>
    <t>https://contractaciopublica.cat/portal-api/documents-publicacio/json-xifrat/300306905/CJzfprRrMhNPn-Qtv_jgQQ2WR9SDMxepnr5wHhg-FXqLmgmDK58RmXFvyTxQsacLj2OxX_7Zc3h8A7wzqhiDUBLh0WNhAAsxfsDs_0fE-vAbGWlT00PG-9lzX93h1L2KOxr9pOGGs9KuixoUTavrloEJoSJLyEIeCTBIdWbOo4EfUrekXVm7VdqIIoy_DsKPtRgUJc4ZiyHNUeYHqO4eFVT-oEVHmSRAWSY6y01xWlmkMHYjhdgZkkVSME3bxqDSI9mduDknVUKgRRzQIZmq8slbsTNCGG1-Q3jcfmRUDJpGLKyIRWBGM4wqBmNgASfRZJyH2ho2TEsH4AvqkgBzLA==</t>
  </si>
  <si>
    <t>https://contractaciopublica.cat/portal-api/documents-publicacio/json-xifrat/300341396/Z6Uj4qNr2vtywIno8VxDumbtKMH_RqcwcDaeQV6RRYORp-hvguJ_OWfbPWp9QMYe8UFlR33YN5q_8PbpqFygxp8DfAPshvYaGwiesnLz8L7i6Q925ZKlry7950rer6-XB6y8KNSTz6cFL_tD-IGGzmKYqtQzDWMakyGv26SnvULlq1O1cNLvxkOnrFS43nnUwqtuPC9Rh-uUmf-CfhaFYsiQctuuZG7oTwnVgjLwX6uIE79p0L900WV4dIJZ8b-GB7Mgi3s2jnrrF01MbsbVdtMdSEx3-DKZGSXeQie3EZXYy834n6Ljush_uSCmIlkvFLVS6qYZdvjixpYy-c4e0w==</t>
  </si>
  <si>
    <t>https://contractaciopublica.cat/portal-api/documents-publicacio/json-xifrat/300341595/B4wUnUdwSWro_XAHYedTFgi7ZlpD4qTPOb1ii8mUK1PjnA7BAcYZ8V5y6_2GrI_lj2u-vipLsXSlNTRs3lzXMC4zCXNP3TadxzVvMoB6f8fgOTNhmnSgKZe3p3axJYSa1ZqByUPDZJiqOnAzStzL9P77VTIKoKRjynUv-AoDSaWXXvabcvAh9xHIbXQpST5VYAL3GfrSeulhN8ZiWVoyLNA4Qt-jNd6hbTiP-smCf49uf_Ycjj65jor2ysC6JtfzQM2mXBeBeREr4E0qp_IJJfmSWvSQiJTigPzuuk_wrNbH7yhSr1R0Rd1bX5YIFANBAIkgSMoq5J66Ng2fxATDTQ==</t>
  </si>
  <si>
    <t>2024PE0176AC</t>
  </si>
  <si>
    <t>2024PE0176AC - Acord marc per a l’homologació de proveïdors en la realització de treballs de camp per a Barcelona de Serveis Municipals, S.A.</t>
  </si>
  <si>
    <t>Acord marc per a l’homologació de proveïdors en la realització de treballs de camp per a Barcelona de Serveis Municipals, S.A.</t>
  </si>
  <si>
    <t>Treball de camp específic per a la realització d’informes de tipus recurrent</t>
  </si>
  <si>
    <t>https://contractaciopublica.cat/ca/detall-publicacio/2f00217e-d22f-4c27-8b70-d21cdb854d55/300346121</t>
  </si>
  <si>
    <t>131648.00</t>
  </si>
  <si>
    <t>191648.00</t>
  </si>
  <si>
    <t>159294.08</t>
  </si>
  <si>
    <t>231894.08</t>
  </si>
  <si>
    <t>421625.00</t>
  </si>
  <si>
    <t>https://contractaciopublica.cat/portal-api/documents-publicacio/json-xifrat/300315644/QhsUzZtl_sNlr2DWps9nz0_9uYKthrO5kpaKHZKb-x7nzOb2msFvvIzaUzLx0UBIvp832BCQUU4eMDJPyUVlH4yTuSo_E24kSr5NzqoDzxF1f1w5YYCqLP9A0iU_553nP6MveYCRmtW87qfpqfwEGZVaHe2eZQHkNU6kY7ew5siKAY4FfxQdgipyXWdZhtN-qk9i52WgnNp_2CgPU6UM8S_sP4Y1kbT39xZFSsBXzySaqeZZZNvxF9eTJ3ffpoh-9Una-_MDpM6jgdcTSecoT_o4JsvGZLgjsVvJpDacbiDXrKpObbAtTN59pZ5UofgdvG0tZU8el6wGVnNXB8Om7A==</t>
  </si>
  <si>
    <t>https://contractaciopublica.cat/portal-api/documents-publicacio/json-xifrat/300346121/mgxjWKfbIq504-5OM8s_XVGUhfiBugaBbQlESTST6QhOzKKLV8FeHudfVmP7g-VLBEhM7-4GFrlHKdLURQb9I-5zT-uYFeQWRNV33FG8Yc5qmqsLZBo4sV0x6ZpfTjPTPyEYDRvgvY94mDyeGmrXmv-0Em83k8s2dmxjFQHetjkIyjgpw3sscHwKV8usLVovGt6GT7Uf7y0S51NoG3RaxjiKKPX6KpPbYpTY8JbO0YwfTL_RKLMnsJVeDNrWKMGqe0WBD4IYx32k1zG4POO90_0RECJI_pLXZQmQGdOum7-1QqV8zKbKjFDFc26DpOT42qV5TlQs9FCoSnFsRs5gxw==</t>
  </si>
  <si>
    <t>001_24001499</t>
  </si>
  <si>
    <t>ORGANITZACIÓ (DIRECCIÓ ARTÍSTICA, PRODUCCIÓ I PROMOCIÓ) DE LA FEBRERADA</t>
  </si>
  <si>
    <t>ORGANITZACIÓ (DIRECCIÓ ARTÍSTICA, PRODUCCIÓ I PROMOCIÓ) DE LA FESTA DE LA FEBRERADA, PROMOGUDA PER LA DIRECCIÓ DE SERVEIS D'ECONOMIA, SOCIAL I SOLIDÀRIA I ALIMENTACIÓ SOSTENIBLE DE L'AJUNTAMENT DE BARCELONA</t>
  </si>
  <si>
    <t>57505.90</t>
  </si>
  <si>
    <t>30/09/2024 a 30/04/2025</t>
  </si>
  <si>
    <t>28752.95</t>
  </si>
  <si>
    <t>34791.07</t>
  </si>
  <si>
    <t>https://contractaciopublica.cat/ca/detall-publicacio/5bba9e98-963d-4eba-b14c-b60efd051800/300307695</t>
  </si>
  <si>
    <t>https://contractaciopublica.cat/portal-api/documents-publicacio/json-xifrat/300203120/RpWHWRfnyXko6_dnj3idSh2ESmNI0ptyFsOW0S9RpbCnJzh12aHMwMIN02Pe2slkx82sti_tf-9jz1OpzuYCXZ5NWX735kGDGWYmhwgK7MqOI5exD5mVriKvzTtwCPKmJDzt74_RHr6AjgioPWEva1whEtxvalxIqbeENfKhWivbAaNQEyxT4GNcF51PzaE1BpwXDZ7wKqBF0vL4rRDK1Q2Xl1jvMR_FpzYaJsBw0tQZKwejbP6gKgA_8vE-Jq9GMESucbj2dBSQiAUQo5sSCbbdRa0lUjDfXpqWSZy4asxBR--B5z9vbKYrwsc-6YhLRr0DntXE2aaJbXxYive8yQ==</t>
  </si>
  <si>
    <t>https://contractaciopublica.cat/portal-api/documents-publicacio/json-xifrat/300300891/QcXh58_gJYjSNdohgrkCq7DY1JxhVJqhzWfEBcEsL2bkbjPu7Ly9cvFRNvuOaC-7VLeBZdGDxCRW72iDCucyJTDIoD9u4KhJF8j4qfHoFmwQAiYI7ald_YjJInQ4C1Q9TYL7BjqLf2MmoQ3397CCYJZF60GjriAqLdwxG3ysaPZhFpeZj5n31uv-_r9g-0dnd-rb4DlhevZY-H0O0UoG8S2VJIHzqCsIn1NvS_KnD-upsXc_NiX2CpnfNFE2hMAgLBlmvE0QnqV0spwrgqn5S0QKPnAcdJWXRb_UryZ5Ng0bEnFj7VXNGpdhb7gJxlwJCo40Y-5YiL-_GY-4cWXNIQ==</t>
  </si>
  <si>
    <t>https://contractaciopublica.cat/portal-api/documents-publicacio/json-xifrat/300307695/e-tCWmcaEX0RQFEeM18Lax5MACqSqzYFejeTkY1kV614S37sPgM2GA3dy4W4SCXZ2V8viB0-YgDCeRe2DosYAUVoeeWsydw_zyDlFRgax8U6fcoNbZtTz4n3xW4CJtuDYSOSc_hc3X5IVDF7QiNKX6vhlLR1nnhirtUBQSjZCkKj_gDU3n3jauMWccCaps8UadBtYBDzxI626bZ8_VD48jQZa6XdJdpwhuevZwpzu4GSiLtwacV4RbfcagXZU2nfRJw9t8mcUWYo0gLyqFCk2sZ_Wy2C7yycrsrEOQLktAjVUUx9XSBfFtRoYe6WD9fMrAsrrOohjug0TuSXTA8z6A==</t>
  </si>
  <si>
    <t>001_24002552</t>
  </si>
  <si>
    <t>Gestió del Servei d'Intervenció Social per la Convivència al Districte de Ciutat Vella.</t>
  </si>
  <si>
    <t>5733200.00</t>
  </si>
  <si>
    <t>98133100-5||98133100-5</t>
  </si>
  <si>
    <t>https://contractaciopublica.cat/ca/detall-publicacio/7b8cdeb4-e637-406b-bd98-c1902693cd4c/300342975</t>
  </si>
  <si>
    <t>2866600.00</t>
  </si>
  <si>
    <t>3153260.00</t>
  </si>
  <si>
    <t>https://contractaciopublica.cat/portal-api/documents-publicacio/json-xifrat/300194016/eyDUjRUv9inVrUMOwazezBajFKBmaG5PLHAM6wba2ksAujZLb3bGHpNF5JlJ-_EBu48PIz5ZTW29CusKEt6OOKlchmVrol1EeP6ORHpQ_Un2uFJh-OJ2Lh-vvcSPZtmte62p0vnmvRBtMBfpqCiFrsL19PE6T4OeD-PfOqxACFjrsZxpbAAO9-kOt_F7FDcp6oHw4R1p0OofMjkFfkpKGhur5II4r-DYNTz5lkmnT934MpxSwFQrZw1aHhJ47oxu4OPLeG35PvsG0WMSeWHitZqzfjLhBowej8sz13wN5it_o8seY6lEFle8Ld22mu07a2R8RO6qDvAKU4QbkgiNNA==</t>
  </si>
  <si>
    <t>https://contractaciopublica.cat/portal-api/documents-publicacio/json-xifrat/300225718/PnivTCBx_9_jNqfed1bladPTa5J4_H0zM-EgQnGSHMXvlWvPFTYZkkZ4dyxbmoUe-hd4jBZCXg0q5ywemR5gOpNjkxPT43hzBVbUVNNlUQgOmoi99kLA74v6gAUshO--zne2MxD7WVsH3g19Bah2_djmFNbcIpuErTvzuMMzWTqpgLSy2kChzsPTDA7Hr3eWLQnIKRuAONkUjK7AGoMzltBlN2Ueeoy_LT_0wxw7HJfeqAHEsUB7Hai_l_sRnyTpl4bcW35Y3BbrQ8aDfU-uLfY9Y7hIG5Py7o_azxixLF9Ib1vf98cNwa01xIICOxz8gUfFOP5XO3DtAhr7PeGpTw==</t>
  </si>
  <si>
    <t>https://contractaciopublica.cat/portal-api/documents-publicacio/json-xifrat/300304991/Hgqe9KdgeadoC61LvThJ5JXGVSnfgTfuJfFrHJWPLISUHpNta86gwIxGNnQuLQJravNXF_ALLvKOCw3i19LQUCD-RF0CX5pdLC7lcVtRFsvh-Q17HvkZ0zeOPqXqjnivR5kZ1GRJkexyfwh-SkS5SrqFqcc7dyFzf_DpaNODcmQyVwniemr-rkJbm9mlrPmQrzHxF6ShhAeLYfDToS7NE8CTIU8-d-ZE1YGm7wyg54akUlON-ZZM605eoFL8rqatsOa5XJENRErklpGcAAe0AWdJ47d54k9U4FZ34DMLHQ_9sawII9vH0SiAbRRYrPK_NGDxl7tSen0egjsAegbNUQ==</t>
  </si>
  <si>
    <t>https://contractaciopublica.cat/portal-api/documents-publicacio/json-xifrat/300307777/kM8iqHaXGJyi4dMvpv9m1wtebC8-zbi20nlr637jYes4eKHnRreqkas0PvFnZ0aNsNEFNDeftyuBW1jhRkt4mxwAtTueV-pxWOSFrgv_y1vhg60M1t2UgfAx1Z0M85DEA98ZD3kL9DbtdXUfYUqVZM2QJWt70puhLCYWGogfrdmw_ITNiEXXt2xYzLa1CvE37MyyD_XaiPsC2z5lfa_dsonV1RL1oyfJaqHh6Q6908pOx8-fxoCUCsPzsejl8UdoWi3MxyjQ_KsrO4Y56lCSZ82b_bBI6k3DwixTQUPdIlZptwLh96bazY94KHVbbXoqIJqf4CXpVd4H0DqaXSIAVg==</t>
  </si>
  <si>
    <t>https://contractaciopublica.cat/portal-api/documents-publicacio/json-xifrat/300342975/AXFKdd6yyTjGjZLWrEP8t0mYYmHjQ1XawZz3P-0OJ2-HjCJsZxzg0OnsL6TJZBepCKtxkO361XQjS7zFau5IUqVSHIRcFDd14JO0hYKeqaDvvXkLqSiJnhM5c0oWQ16n1v_7km37lBw16L83IdSkNWn8of99YRm-WRej2jvA8uYwrZ50hHco1WbfjVlcNXVN7q4vEnsQ_6ywDQkVJM4WcNub9OC7maOfX7OaFyhnLjTV0sE5z8GOtrmE9gw5ybwsPVVWbTJsLTFlhDUVoClyGShik4a3OwGS446X1eqlBVKsAhZJJgGzSgkF9jHe8izin1nZNXeBfjeUFZmelxnpoQ==</t>
  </si>
  <si>
    <t>Subministrament de tiquets de venda i rotllos de paper tèrmic per datàfon i impressores, amb mesures de contractació pública sostenibles</t>
  </si>
  <si>
    <t>Subministrament de tiquets de venda d'entrades i rotllos de paper tèrmic per datàfon i impressores dels diversos espais del Museu d'Història de Barcelona</t>
  </si>
  <si>
    <t>Subministrament de 172.000 tiquets anuals de venda d’entrades del MUHBA</t>
  </si>
  <si>
    <t>https://contractaciopublica.cat/ca/detall-publicacio/86acddd3-86e3-4ad9-a942-e23c40a51cae/300307768</t>
  </si>
  <si>
    <t>9496.00</t>
  </si>
  <si>
    <t>12118.00</t>
  </si>
  <si>
    <t>11490.16</t>
  </si>
  <si>
    <t>26659.60</t>
  </si>
  <si>
    <t>https://contractaciopublica.cat/portal-api/documents-publicacio/json-xifrat/300236408/VT49E8V5uD5eZj-XjqUTi1xY3YGy51KCnQOg3WIMzza5djr2seGnbQCnE8CDJxhZ9uxjyPeqSVhWX1-wnPhJxD0S6bmZ6LJ_HW4oQzGT855nAMzi5PxxtrUxCMeH9K4gToc37M-eRwh0VyVP9y2PjrshnxN2gnOdVgVj7RFAFuv15bTzVBmHP7SVq4db-NazkkWRAebZavwNaWq31IfRfRFQtsFIKyy7VO_h4QwvOwweEgNeemOZ8SJnDqHnXhOBbFs-61sFKrm1vzHrDgbjU1DH2HVuhj_SsXKxHJXaoIBYtEa1FlU4uoooUnH-Lp_94ULHQ6gsHAAv8BYUsw8-1g==</t>
  </si>
  <si>
    <t>https://contractaciopublica.cat/portal-api/documents-publicacio/json-xifrat/300299305/HBHu5DPMSmxV5RSLFapbHOeAbfhqAmWWcMyeI7XM8ZlEZOusTApzFtH_VU9Ls8GgNEmWgWSTxPVxuPelEZjVDd9A6cfVyi71MzyJlCDD6igsY2UC-x-l54t0OeznPEifXltodTwbBVVIYNpm22nEtd91sA3TpgIdRCDRr440U99ZE0jjUCOOEKYZ2IFJ0_nOIxpt-oxDAtPFv1E9G9UP0B8Rwx5qaLtfvTFyFtyScQz54EzmormhPY8-lQbewlgVjeoCosRIzCZ3Wp1cF8BSN4PEeQzUiRv-UghgrOweBiPmT3J3aDZ7IkW2jQmsJNnPwW4VpZVA-NUbEVE4IYPABg==</t>
  </si>
  <si>
    <t>https://contractaciopublica.cat/portal-api/documents-publicacio/json-xifrat/300299536/HZo2TyNBmRdapgcPp6udV82Gnxl6ppw42Lz4Z8aKUgJKCsMXKEGHTZlO4Y52ksdJSZelPE9Qal3-D4uHyNK26TNN4sBPbZ1znxQdbDYPLlDOb4vOIC8CD8smFtTKGNGfCemf5FIc3Dag5ApGOjiZq_2ocoRHIi6eVqFcGenhBqJilwkHxwknyV84TpNhLxLwcoR-KAxbZJ9yQ7qQ45uzEaJyFnML8KlgDm4ov__-JPSNTSunos1ysseFqVfiDejIoRw9J7oYomvpJ0fp1bFk42rVqXwdiTI8tQ-nEDij773DdNXLl6yDHX0jMsWXdizckou_DItPFEsXG2b-e2zepw==</t>
  </si>
  <si>
    <t>https://contractaciopublica.cat/portal-api/documents-publicacio/json-xifrat/300307768/qGTVPvVNFp7qETCfUJTgOqeExi01D66jWGrHgGoXWcG1MhLhu8AYqFeyvt7fFxj9SYZ0SvNtB093JaqEGceWB0xZuWxfd21Q1VOYimUF46Na7fv9UrBqmWZEX3BEQNj9392hNh4S0tG0KkR2h-EhbpOLKbZtiLEkT7b4wA59bj5z3Vw0b_OUsCLVUjzf9jugZf2d-UwtkXj3VBH-CL7nlgnMc6MrVgB_lfwC1a3magTfRzw-puWwvl04h0JaSKQPqYLbB4BBR9WmEGQ1GtwvuRkCDSWqFKAziJ9JtsfoJ_zsNW6znaqCD4Qe3CKISP0qxQ0A-wvttQkEUwiYx85lMQ==</t>
  </si>
  <si>
    <t>Subministrament de 400 rotllos anuals de paper tèrmic per a datàfon i 150 rotllos anuals de paper tèrmic per a les impressores de tiquets dels diversos espais del MUHBA</t>
  </si>
  <si>
    <t>TEMO 2, SL.</t>
  </si>
  <si>
    <t>3172.62</t>
  </si>
  <si>
    <t>999.2024.041 - SERVEI D’ASSISTÈNCIA TÈCNICA AL DEPARTAMENT DE GESTIÓ DE PROJECTES DE BIMSA PER AQUELLES ACTUACIONS COMPLEXES D’ESPAI PÚBLIC I D’EDIFICACIÓ D’EQUIPAMENTS</t>
  </si>
  <si>
    <t>1073825.00</t>
  </si>
  <si>
    <t>https://contractaciopublica.cat/ca/detall-publicacio/8b1b61c5-8097-4b72-b436-7e033ae8cca4/300331630</t>
  </si>
  <si>
    <t>268456.25</t>
  </si>
  <si>
    <t>324832.06</t>
  </si>
  <si>
    <t>https://contractaciopublica.cat/portal-api/documents-publicacio/json-xifrat/300255221/euUmNDEzagaPsaqps_fEswmrmayvGF5erknmHSM8MkMzJZQXZmixa0L1LbIZpgVeqlmFMI5AY21ECbCXIEPc3k2gSzF-QOUJy8hqFzVJUe5w5sXjD-jmWdYBFkzBftkOZAouw7rttwLeXAg88tDjSpldD__ApUBPG5wocAsI9kh-HgXUiEKnQCBTlL2c0j_I-de9Cx_iPZw30sW0M7DJJGb7RFxx_iuk0WKMdihagj93FMxdAuSPL1MB0OAHg4sgnRk6cEcr1EgXfueo_W9QPBHJ-gWHLJvE06Ado8EirpqsQ1YLzfwJx38OMrQhJc-6kkkmbCu8JXFrEDSpaJ42BA==</t>
  </si>
  <si>
    <t>https://contractaciopublica.cat/portal-api/documents-publicacio/json-xifrat/300307727/YDaLHncH9-qmmxPP1VP4zl525ENnZ1ekbtf87jhtOa5pmhjvK-uIBbYPqnrRhlW6KL_dPCXsM_HNqCqhXeARERM5Rjs8wFdW45_bcizaGbXSrPj9xB7dppiZ5XMfBBCZrOWkWBtuitrIcZyJfrbl_z1FZPS7wObMMS5KwrUXyQVXz-bYO2hClhSaxsL7t5oUpAze72x6d1NkH7ALqUhvVEyKSSYHErSDyfR330ocqPWUZjdMiOghwlIxH2cZoVei9GeDhlkIU_waT6zSu9DQSYQ77OZWmrnqWpM32QK4FDFI8wFj_AuCqaoQmwSEVe_Usz33qiccg2joz2N4LtuRQg==</t>
  </si>
  <si>
    <t>https://contractaciopublica.cat/portal-api/documents-publicacio/json-xifrat/300307790/l5wmmJ2ymXmLLkP_34FjPG3pieMBJV7fKRLdUR3Je4dN-LRuqKd57oBYepePeQueo4khAbQwYNW4ApgwiRCJOi0oiBjWLfEq6PKocODAgAVGFlubcPokvQ901z8YEt5jVCjwzrvplvS4hMJVLxWWOgmLorV8blZjyI02NnxJp_YytFFVnw6yYYnSP79hKGMRx2mscFf3EMcNLFfgHNno1PiD-72jJMK5HXKqb4wZOw5brLcDsgk1XMGTVCr_Oo2FjznhYuo4Rf8JHl2E4I8mi-jn_AJfdZMB5zsoNdawq4jzRioh8Yy74mQvPhOJUvCvDHqyWUXtgZphrP7w7dF1kQ==</t>
  </si>
  <si>
    <t>https://contractaciopublica.cat/portal-api/documents-publicacio/json-xifrat/300331630/KOlridtHDOTChIBNz02M20EKFcSlhVhOzcr1ous-WQqNL3YpV4cmBnfvvuqnMGDviFmYi_rytwc27PjjSaeKONo5h03UB-ZmKO6p6frh1wGcmP5vT9NIa_xEPWlV7-Q1RZ6EyA9HLpY9Wxd32hWGOA0deGetlfO-VbB0fAHCiFjIIxwW8zku71TkDMNCUOdjdBsd_suxzdjIm3Uph956Ims87sFeKKjCScRAZowfykWbtwo8H4Uk3Et3VdINEskTZ_tbXYzcXKL8xNEpkvYU3DB-emBvL6Mo5-I-HQENSEowQRbcn8hQCxoE1X5zAaanITqqezH0RJQOn05Ea2jQrw==</t>
  </si>
  <si>
    <t>19-24</t>
  </si>
  <si>
    <t>Serveis de disseny i elaboració tecnològica d’una plataforma conversacional que consumeixi la informació d’ocupacions i competències del catàleg ESCO (Exp. 19-24)</t>
  </si>
  <si>
    <t>Serveis de disseny i elaboració tecnològica d’una plataforma conversacional que consumeixi la informació d’ocupacions i competències del catàleg ESCO.</t>
  </si>
  <si>
    <t>364320.30</t>
  </si>
  <si>
    <t>https://contractaciopublica.cat/ca/detall-publicacio/aefb3dc9-8ea8-47af-8a82-1ec4a89dc8e9/300307941</t>
  </si>
  <si>
    <t>91080.08</t>
  </si>
  <si>
    <t>110206.90</t>
  </si>
  <si>
    <t>https://contractaciopublica.cat/portal-api/documents-publicacio/json-xifrat/300125938/EWQ1TFvpmuHqJDCWyEIH22R_bY3fsu7TMi9KojlpsQRbi9w0soANkL2H7U_saWUfH6rFP1Q6awMOku7XslxG3dBAKw1Y6sALrsoJOZVWdpocF2Sao8cRYe5-sCrLv_fd_AI0uh2vYsWexBcPuM8PclAiTfUNy3lZVbH8KWPIzs7Pu7hLvvECuKOwvyJpt2MX2moYQ_EfOCmEy5pzIYh7pdkYhLTSXWT8Gyt6YzphaPrLezE1B8IlZm8LbA5v5mBah23vwZR6mZug8ogIX6UIqirrdGocXh2zttcUyP6mm9hFndYr-8hbghoUnfDOR4KjInuCcaBRi8L5-Max-sZCrA==</t>
  </si>
  <si>
    <t>https://contractaciopublica.cat/portal-api/documents-publicacio/json-xifrat/300243101/cIIhrLosK-tsQ9pBx9DDztLHkuldkrQK3lDpB_-lpPrKkyjv1bAV1rHJ3OLDA8j7QTxZSyZPGZWYxaCGpYmpRGYjpX9GzUixiKb21MZ5jdYTwrYMHcHNzN3DbXMgZYxoD94gdQReR2-p_79yHJbq2B10SiMxUAJc1HNJHc24mifvQZvJL5TlvlD6lUBKfZ0eZVx4d2yZmSgymiYNjpd1VgCMZbHuvvUWRQvdrWwm-rQ7ZBbQtScBm-sc0uv6d7gNGtBGBkPapY1X9iLCNY97DqCm8G7XULUqtW_XCw3n-2nCePYirS3H0R8xLdwA0aAu-X_1EOajr7Qxtn3jVCX0TQ==</t>
  </si>
  <si>
    <t>https://contractaciopublica.cat/portal-api/documents-publicacio/json-xifrat/300243549/RlDGqJYUlnd9jd29b9oh70_I-mly5BYJXVrPVOH0yrg8W4NdCwa3tZUqekBiWhK-IqjUwDFUPhW04viTWia_TDercWo38f2AM7UcQz1tpE-k3YtGSOyB4bHGh2bneOQfPVDIlF7wUMiN7pAlEnSHADo1Xqp0hRSeHP1EqNvMCmyHBbX3wkDD9hRGLEBxNiC0d2CDfiqSKJHI5MtFe_t6V4QR2t8yLXFSvH31HY1uJcjIk6JkcqcQdtKZqTSB20JekhGsgqle0yYEyEZAYF42ErD7rIWLXZHwHeqXOuHozuYfeHkqGANOXjx-OlnwK7qaGMwC_yQQeBPt2P5fLa35fA==</t>
  </si>
  <si>
    <t>https://contractaciopublica.cat/portal-api/documents-publicacio/json-xifrat/300307941/I8aCTcliFOF79SD16eb-7L74kw5PJ3IlJuqzXfroSjdHW4qbqR-kfeZmOk8bgp0GPZKp7oblrTy23f26vjnnNMPmcZnnhp0ze_OE4U_VpOSOQQ3T-NU3uvpb2-ylnx8uj5G70ia1AYmb1pU5pSCXpAwsR6TW9dRyV7DzyG6iz7-h-HePGN-WZriNRr8fAyYfLnGKH1DM2wsIM-S0vT675qpsDEXAcyT5CSSEevoPNMuDKUo2j_MYSovbY73Kl_gE0FdYpxBnmdb_z19o7XcvxIFL2bJOwR2LTcmNiaisEC__z38sJh7fjUVQiM-3RRLdz_iRDibSblcFUfQDyH2dcw==</t>
  </si>
  <si>
    <t>001_24002166</t>
  </si>
  <si>
    <t>Obres legalització equipament Sarrià, amb ús Centre Cívic, Arxiu Municipal i bar amb terrassa</t>
  </si>
  <si>
    <t>Obres per obtenir la legalització de l'equipament Sarrià, amb ús Centre Cívic, Arxiu Municipal i bar amb terrassa</t>
  </si>
  <si>
    <t>148856.59</t>
  </si>
  <si>
    <t>TRESA BUSQUETS SLU</t>
  </si>
  <si>
    <t>https://contractaciopublica.cat/ca/detall-publicacio/b28b8f7e-4153-46df-9d45-de13e8f435af/300306372</t>
  </si>
  <si>
    <t>135324.18</t>
  </si>
  <si>
    <t>163742.26</t>
  </si>
  <si>
    <t>https://contractaciopublica.cat/portal-api/documents-publicacio/json-xifrat/300228828/psqG6MwM1lRGDPDkMWOHlquC-RYKcAdeUi5NA-CYtpdEDJdf_fRCyqn6rhn4BB1So4hNqDEg6tHk57NSZaavdRsEP764cFhyAq36K-lfvjxcDHLiO15HYh3j8ABBL6MeMW5Fmr8vEccqPHGWd6SZz27x9qdSkqrpMWvQ212oQjzLt-plvXYJwyV_Xd5AK1tZD7QhcC93Dd_k3sTRQb-txwlMWeGqpwwT5O91DqnutcjlqpcyfbkKvEBtL1w56TN-QNHgmV-SDeLJ2ot9eeGh7LYCYABOIVL1WzB-gAaACAZIdLNsyrYbb2pVkDit1yQC5T6FXe2uS2kbD4aS5AVjOg==</t>
  </si>
  <si>
    <t>https://contractaciopublica.cat/portal-api/documents-publicacio/json-xifrat/300275370/aaYN2HaucZLo1EWDXLISHafqsCOcLS0trEsyxKHhoqWwwqEn7nBR3Y6lThT632Ydk9HGKFwD7GfhoQP7_TR4YFNbB1QnTR8f21FhpK-DrR1gyIq6gFNH-6wBdrr7Q0icADY2ZA2ZIiuZ7w6HUjXzgadlVv4aAb2mDgv7IZOW5NMr0f5RX2B5-9hikuWjwAZKKyY9IS0dv6Ed6hsPS4SGo50cAcxAWJ7bnvY0Pk-9rb-lg6BgpN6TaQBECFJaT-MlBB8D0HEdtppsGSVJB1xSRVpIt7QaM2P2v9FMk_4js-vySdTYmgMF_OTamSFDjsWUsCF0Erh5wHqSjEu5noUSyQ==</t>
  </si>
  <si>
    <t>https://contractaciopublica.cat/portal-api/documents-publicacio/json-xifrat/300306372/eBI-95W3_RcHGFUYJk6-lu_INB9UWxT6f8sK_33RGfp55xWHMm1W_w9Ri2fDIvRUfF3Q16tk92ApkUhniGQ4Gg1geRjImpWg_kkzmByh3D1wrDFX8P7mkrQmGcsjt604WewiknI-9WYOuD7b1BVyAdu77uWFNN0X9wO_eSdxZoQGh8wVtitLCTUSRoXaXuYaRKVAjRThtB6_NYPXJBihx-msaV5BVqVrlmv7pnxXevnGxiiKRo0zzcYQSm47oYU9Z2PtisUCnDjy-fXPosgOoxJsP2JCLiIj6RxrJE9ryXqYpjbpMyKjS50RAvfyJw19SvC5WUfDqqW7CfF_FofJew==</t>
  </si>
  <si>
    <t>001_24000172</t>
  </si>
  <si>
    <t>IMPRESSIÓ REVISTA BARCELONA METROPOLIS</t>
  </si>
  <si>
    <t>Servei impressió, enquadernació i lliurament de la revista Barcelona Metròpolis mitjançant sistema impressió offset UV</t>
  </si>
  <si>
    <t>156934.80</t>
  </si>
  <si>
    <t>71334.00</t>
  </si>
  <si>
    <t>74187.36</t>
  </si>
  <si>
    <t>https://contractaciopublica.cat/ca/detall-publicacio/cc196281-e6eb-47ea-aab2-58634e53c3b4/300307062</t>
  </si>
  <si>
    <t>https://contractaciopublica.cat/portal-api/documents-publicacio/json-xifrat/300134283/FbdpmvrtZGmjAC4AvhXGfU5f-c3oSmVijsC_F1dKisFUf42QhrspJXTEAXwRcaD_om4BK6uheNgk0C8dCwj53kzO0UM4rgogUzTCFQapA5bpJlnuFAYWB_6YwtiRb8KYErK6NODN6qnsSh2_OOIJpeZcNBAI6NZb_xt_KemUMAcw_2gbVtwb0_51s0YA51DUtkggE6syq7sWxdZZ64Rq9dRbukpqtWQZsxAhdtOUmo9pFCeC41ZNv5d9k0c0lxPFgsghiMZGFtfrGkDcwdW2eeCP7dMvjeUOYRQrIw6M8AR7_kR8D9T8bAjUZvbCW5Zsogj9DBPQNmWFVC9VmPjhLg==</t>
  </si>
  <si>
    <t>https://contractaciopublica.cat/portal-api/documents-publicacio/json-xifrat/300282172/FZL0FvwFPRZi8aBKZBo3ayzA1FpBDMSZg_W_jn2c2MovJg5nqN_lul0uF8Ce2FwDE5zMcAgI0uEjmADztQ2L4jk3TtehhyynoopxAl3mE0q9lhetHR2hTLuBnqQs1WY0YwIEKJXtCexzyoch8YLYGvsLyDLG-sICZ8wjf2nHVfj7_-5mZEq8jwLc3njBJvRtDjB-1xHkyIGrJ425q1eIQl20lqnmuERrV7PTy6muVk77DJUDA1yg1La6eWn7riFEEkUg6kOWpUtNJKnzbfDM1DiaIE5WLVWyuI8-4JmChU4PztW5qgyArcUOFyHZfUg5Q8IaNLWU3MniOXXuh3hP2g==</t>
  </si>
  <si>
    <t>https://contractaciopublica.cat/portal-api/documents-publicacio/json-xifrat/300282304/AxcTfRxmQQ1V4zSOrWx_uCJGTfpEbdnOODQZMvA2Zr-PN3Jagc_nHTmWDEmO4nbxJleZoKTSQW_Wem-NjEWaa7hksl7pSr0eZJwcrEGcg6_HoEHSOTGgr7EDxqxeQgbFGO7QyaUveFhiIFvTEcWtMfDemqEFhfvkO3u1DPPpZ1SRXtRqxkOVMdmtiITgaO2hHyy1tOeZMuSAcpeEDIC2WT7IxQ1bqs1rnPjsDKbJPyT46nZRk2i0oke-QEb5Q1q2uaFAEp80OzdJ8pBG_ZQnVeTOZzNASqW6ExoE-XWKyHrtT1vppTvCI7N54CnaaZtPXBlPtdZGzmbsKenAuoh5vg==</t>
  </si>
  <si>
    <t>https://contractaciopublica.cat/portal-api/documents-publicacio/json-xifrat/300307062/rGovRt8sz77HDpkWTgm-fr7IjN_NKhJu3CWrFcwN_2rHjhSGY97EPbczo33a5IyPmIB3P1IHpOCQOH9KYs53H7PUeShCg5UUkIFeBpKdTO4gHBGCIUadzkxTVv80tE-Rnf2zyzOoGFp6DUdY4y9TN3zobA_KSPxWOsOeBAQPooN85NzAQyqqgQ3D3XxisJP6jdh2J0ZH6MkFnUGE7iCpU-0nkmDYIOe-0o4StuQAIoFemVia51n7rAFCxd_qQXCoWlgKYOrQrrStP0AY8YjaYEOeC5JGyv5KqOW6VBuvRgQhUo0nJVussVvjE7H5qF-y8oWjETvepX4RXsNtCAaliw==</t>
  </si>
  <si>
    <t>001_24002824</t>
  </si>
  <si>
    <t>Coordinació d'activitats empresarials per als contractes de serveis i subministraments servei de coordinació de seguretat i salut per als contractes de les obres de la DSGECR</t>
  </si>
  <si>
    <t>Servei de coordinació d'activitats empresarials per als contractes de serveis i subministraments servei de coordinació de seguretat i salut per als contractes de les obres que promogui la DSGECR de la Gerència de Seguretat, Prevenció i Convivència.</t>
  </si>
  <si>
    <t>26912.00</t>
  </si>
  <si>
    <t>16820.00</t>
  </si>
  <si>
    <t>20352.20</t>
  </si>
  <si>
    <t>https://contractaciopublica.cat/ca/detall-publicacio/e234605b-b2c6-4fe2-b132-0db27264482e/300308215</t>
  </si>
  <si>
    <t>Presentació d'ofertes EXCLUSIVAMENT a traves del Portal de Contractació Electrònica de l'Ajuntament: https://seuelectronica.ajuntament.barcelona.cat/licitacioelectronica.\nPer consultes sobre el plec tècnic: Sr. Josep Pons correu: jponspo@bcn.cat Telèfon 932915037\nPer consultes sobre el plec administratiu, correu: contractacio_psim@bcn.cat\nSuport per la presentació d'ofertes electròniques: Pixelware (918036627 de dill. a div. de 8.00h a 18.00h)</t>
  </si>
  <si>
    <t>https://contractaciopublica.cat/portal-api/documents-publicacio/json-xifrat/300266120/oRvQEJISDFjggiKC-p8SYiGxAlM2pL8oHvIP7ovBuqxJjRoLdOUDqfm1z87VrusA_KLFgWUQj0sy06B5_0qGiILUKMT5_mOTjE-RZ844_4ptLBLgF_8X20YTPy9m6YGINhIMne4xYLWCxV3wrQ7KsYv0aeVUGNtLzFKahLpAPX5E5X8PqEc2jApMPi_fNuCL2gUtYfYpejPeMFYF5WDdEj1bJJqre6LIkvFDAJIVBkYVVJshAN1slBzUSEjlJWnz4BGt_G1-hCWf11qT2WYRmUvsrZPZGisKczmQTOnEAGQTAiz2M1ACpty4iLXTq0hlbmhD_1Fjhju3N1B2WioK0A==</t>
  </si>
  <si>
    <t>https://contractaciopublica.cat/portal-api/documents-publicacio/json-xifrat/300308215/Y-zGs9LGsFualS3H_s5fSJd5X5utm-QUSdZWC9X3NWGAyrvUJ5XhcgZzWQQA8YSHmpRjmtnZDNQGhuRw3A-5mA3cdKqr7dwG2ObKTcmRzOmm_lZu_SlmKBNq-mBRoaPGe-pAMXgoIvLpWb4CqTIRrnbGzcMBsSbZKyR5U1ih_5SPaH-m_GDSjW8BJZ7nkbyH9SIgekbth6cIubl2SekW-sJUxzuByXOLtOKIET0cQiEv43MRsSo-ySjqvpKIfAFN-bMhJ6zWJdYkKvSsuF-jR6LlR0OvtzlGWoMhPjsNfd6sM9iKNozleJ6KkeKg-q0iUsTDutBw0s2tTFweOLZefQ==</t>
  </si>
  <si>
    <t>2024OB0015</t>
  </si>
  <si>
    <t>(2024OB0015) Servei de neteja i recollida i transport de residus de la Unitat Alimentària (lot 1) i del servei de seguiment de la prestació i control de qualitat (lot 2), amb mesures de contractació pública sostenible</t>
  </si>
  <si>
    <t>Constitueix l’objecte de la present licitació la contractació del servei de neteja viària i recollida i transport de residus de la Unitat Alimentària de Mercabarna, així com el servei de seguiment de la prestació i control de qualitat dels serveis de neteja viària, recollida i transport de residus , de conformitat amb l’establert al present plec de clàusules administratives particulars (PCAP) i al plec de prescripcions tècniques (PPT).</t>
  </si>
  <si>
    <t>SERVEI DE NETEJA VIÀRIA I RECOLLIDA I TRANSPORT DE RESIDUS DE LA UNITAT ALIMENTÀRIA DE MERCABARNA</t>
  </si>
  <si>
    <t>90510000-5||90610000-6</t>
  </si>
  <si>
    <t>https://contractaciopublica.cat/ca/detall-publicacio/f529ebe9-b253-4767-addd-7e21c26fe5de/300327696</t>
  </si>
  <si>
    <t>Les empreses podran presentar oferta pels dos lots d’aquest contracte. Això però, d’acord amb les normes d’aquest PCAP, només podran ser adjudicatàries d’un d’ells. A aquest efecte, hauran de manifestar l’ordre de preferència en l’adjudicació per al cas d’obtenir la màxima puntuació en els dos lots. Els licitadors no podran alterar l’ordre de prelació de lots inicialment indicat en les seves proposicions.\n</t>
  </si>
  <si>
    <t>30568053.16</t>
  </si>
  <si>
    <t>31042139.70</t>
  </si>
  <si>
    <t>35541188.04</t>
  </si>
  <si>
    <t>36114832.75</t>
  </si>
  <si>
    <t>37250567.64</t>
  </si>
  <si>
    <t>https://contractaciopublica.cat/portal-api/documents-publicacio/json-xifrat/300201888/TYIZVjZut3l0z8ayB6jFAyAjjqTn2e-wfnT_geHO0Ew4_mMpnZIA5_ZFwLIy-SzM6YsYTeS-f0gf54aHDfWHf2kHJylH5Gd6UdSjtY3_HgOBmFVREetZYLt8ikpeXKg9noUurIONYhCvjzTI33gWXWvtYuVYkAWitbXMvdJGASA81U3Nt-y8zycyQnMAv7vn6CFhYerbUPmpOZ8MUsRQ8l0jAq2xokVSa3HCjAzAjClfkw5P3LrIKv3d5-vKO0w8ABfuklPvOj_bSrIe0TLabwbUHd6j--jLLRhXSDCAAoCzcMPI2KqT9uHLihV5yz8XKbNcZncdk4GzbYMvbHWHvA==</t>
  </si>
  <si>
    <t>https://contractaciopublica.cat/portal-api/documents-publicacio/json-xifrat/300307566/QWBmMPQ-wAGVk4REjeHRL0iBcHMpjzc8JkbEvwSDgEBePVxI4t8g7cYp6Z-NHnrfLzYYcK529aj1U8J_RQ5jnZWxodvhPgrsAjPLagCqM-rXiJcIk_t6gxStNkBKrZfOEajpgbT6RCdzWUKAN8Wr4PGKHnHcz1pviqq_v_lgFDJStx0ycupsiq-nYpo44f77k1NM-vDUYlbcnmDqCGjKl0mkej8I6sp-8rhvJAJWbT4TL7oPcGSCuYBXy6QrDOkbMRwy4QJRBENrCN1XfPO7QNU8C1eIiAj4BaP691V5byT63vx_JQIpGPpBYRyRnpYMtUyzTQdlVbs4AVa3NOSEUg==</t>
  </si>
  <si>
    <t>https://contractaciopublica.cat/portal-api/documents-publicacio/json-xifrat/300327696/gcNaTLGP4E8l_-_MboLs8bg9Ejsl8bPEnDZJ4G8DOpqTzKDYS1qLiO9l4tMHI-HSg_Vr_rtw846Iwo9Wpe9pTmt97p5Gp3BHB4snCaA-zx_qns0WwtSRrhqM-welvPMhuij6i_uK2nW-jsBGGs07zr53fjhjqLmSl1rJQim87eLuRjpnKvZN7v5UC8N_t6GRoDo7l1zAJf_LYkMm0eLXE5sUNOYMJ9IYlCuizH6zcna0Phs1sEtqhjVURPV4fGVVWGLu1VVvZbILTEB1ZEe8QOzFaOizWPkeKtJFaVyQUKHnHRh7CW-0KY6I4_hdJBw1wNiu_zf0Srkss4P6N1jv6w==</t>
  </si>
  <si>
    <t>F240000357 a F240000361</t>
  </si>
  <si>
    <t>F240000357 a F240000361.- Servicios de asistencia técnica para el impulso y acompañamiento a la rehabilitación de edificios de viviendas privadas en el marco del Plan de Barrios. Lotes 1 a 5, así como el fomento de la eficiencia social, financiados con fondos Next Generation EU en ejecución del Plan de Recuperación, Transformación y Resiliencia (en adelante PRTR)</t>
  </si>
  <si>
    <t>Servicios de asistencia técnica para el impulso y acompañamiento a la rehabilitación de edificios de viviendas privadas en el marco del Plan de Barrios. Lotes 1, 2, 3, 4 i 5, así como el fomento de la eficiencia social, financiados con fondos Next Generation EU en ejecución del Plan de Recuperación, Transformación y Resiliencia (en adelante PRTR), establecido por el Real Decreto Ley 36/2020, de 30 de diciembre, por el cual se aprueban medidas urgentes para la modernización de la Administración Pública y para la ejecución del PRTR, por el cual se establece un instrumento de recuperación de la Unión Europea para dar apoyo a la recuperación después de la crisis de la COVID-19, de conformidad con el Reglamento (UE) 2021/241 del Parlamento Europeo y del Consejo, de 12 de febrero de 2021, por el que se establece el Mecanismo de Recuperación y Resiliencia (en adelante MRR)</t>
  </si>
  <si>
    <t>168119.23</t>
  </si>
  <si>
    <t>71200000-0||79110000-8||71210000-3||71200000-0||79110000-8||71210000-3</t>
  </si>
  <si>
    <t>https://contractaciopublica.cat/ca/detall-publicacio/725d4dfc-26ee-489d-b0cc-a9508e4ae3ab/300309046</t>
  </si>
  <si>
    <t>591306.39</t>
  </si>
  <si>
    <t>203424.27</t>
  </si>
  <si>
    <t>715480.73</t>
  </si>
  <si>
    <t>596426.87</t>
  </si>
  <si>
    <t>https://contractaciopublica.cat/portal-api/documents-publicacio/json-xifrat/300187944/kgaCDkLxKGNcq3-WEgsv3shxD4opAL64dW0ucnb2elhQZqsW0Sk02xyn87L_Sb4suCB3phvMDxnAN3Dq3L2TXwcd7AXNOWxQHPoOJ-Jv60HIM80CHnyQiM1BGu-K-t4i727nFQvZtluCflUB06tHAn69_nJOGKrrM4KRXBzeVcdc3IdVaTUCNNugyp7UxNql5_UVsD1wYi0Sh8Mrt_iKAgpu3CziQo__QRbnGz9zHpdUjrpHR4jffxLHNZSE54AVJAcRyz-K3CzAWPNHJdLQVvFMYxRNaHXw9HEaZU6_q_ogdtHv5B47zmxAaGTTUgH9AsAooOsKZ06AFDTaRzIHbA==</t>
  </si>
  <si>
    <t>https://contractaciopublica.cat/portal-api/documents-publicacio/json-xifrat/300309046/bow_qSJP7LbRcOpH4IFcOJZTv9NiCcKi2bAvNEUZGzpfT8laV8a-NGSlWTovVbexfbjcrgAweuumRiTx-T5puTiGCRak3ld34EAkVClHgAdAhScTNCPrdunuwCszWStZPevEa_iSM849BwyqZChx2YNP9N5bHUPoXN33rGn4gb596wO2OQE-sgGdH2C9V6tawwmrl3PR5PT0KNN-LeQflyWw-DRKEZRe2VbZxAv1_3ssDuAwsFNrRB7y8gbCgUAcIiBdV_bhCOTiFDR7hil-Rv5VRmYQjbVJwX2iQZLCe4hUw_SIrLyhh2hXc-1NnT1IJVIL4n9Jy8m9-wf8NZgkjA==</t>
  </si>
  <si>
    <t>101781.67</t>
  </si>
  <si>
    <t>Lot número 2: Districte d’Horta-Guinardó</t>
  </si>
  <si>
    <t>71200000-0||79000000-4||71200000-0||79000000-4</t>
  </si>
  <si>
    <t>123155.82</t>
  </si>
  <si>
    <t>170491.86</t>
  </si>
  <si>
    <t>206295.15</t>
  </si>
  <si>
    <t>99708.76</t>
  </si>
  <si>
    <t>Lot número 4: Districtes Sant Martí i Sants-Montjuic</t>
  </si>
  <si>
    <t>120647.60</t>
  </si>
  <si>
    <t>71200000-0||71200000-0||79000000-4</t>
  </si>
  <si>
    <t>51204.87</t>
  </si>
  <si>
    <t>61957.89</t>
  </si>
  <si>
    <t>006_24002326</t>
  </si>
  <si>
    <t>CONSERVACIÓ-RESTAURACIÓ ESTRUCTURA ARQUEOLÒGICA SOTA LA PLAÇA NOVA, BARCELONA</t>
  </si>
  <si>
    <t>Serveis de conservació-restauració de les estructures arqueològiques  existents al jaciment romà conservat sota la Plaça Nova, Barcelona, a fi de ser museïtzat i adaptat per a la visita pública.</t>
  </si>
  <si>
    <t>33318.00</t>
  </si>
  <si>
    <t>92522000-6||92522000-6||92522000-6</t>
  </si>
  <si>
    <t>https://contractaciopublica.cat/ca/detall-publicacio/1ec13baa-b703-4688-8199-4c0a90c79345/300339764</t>
  </si>
  <si>
    <t>27765.00</t>
  </si>
  <si>
    <t>33595.65</t>
  </si>
  <si>
    <t>https://contractaciopublica.cat/portal-api/documents-publicacio/json-xifrat/300309485/mkYHhYujGOqhROWaz9XbaPROqfCc2y-rfjgg2AKn-XOD1zNdduy_2PAekg_Mf-ON7slxYvAYu-DC6L9Bte7pS-j8kCtpQriCc9ZaqMAzX7JPfsL3w5WIWmE_W0eKjdzmhCSJBNvjQ1OrLpy4WpDyHdd4vEff4jsBbtuIjBaaoe9yl0mpjDMeih-6f_RBpxTl4lmlZ5yCK2olDGHiw2ZqX6r_0OuNJPBBXsxFQ9Xu4IegY7XvwyNCKpYZ1ZYaDRA6gAuMtgxfSE8ouJKOB7D1mivuFEVW8SW-bG77i2s65M4H4ckaXjD0gHLZZWBDg7b_beBY0PmS5DTAL9z31E1Nlw==</t>
  </si>
  <si>
    <t>https://contractaciopublica.cat/portal-api/documents-publicacio/json-xifrat/300339764/lUzUFBD_IbOh3fW9eMeFo7HUOiZE_1CTH2D_hU4JMTnSkIxRAVAPdhOvdG9Hzt9TEgnWmlZojh2vy30WGrxbrKYodbW82cJqQftbgb4Exom7VpJb5LMilySsRhJ70jyjWkbNqBzcArcuC-OJEarSBm7ZSH4hkSc-opjzLEjDA6pRDAYuqrmHi_pxvSqzvcecvEiKcHNkegfyn__VyN5OyjlG8GJ-vUT7wLRqZLLgjOBLDKTMmxMpM2umP20mLt2xH6hOq_hSXNGW7oYYfrv8rFJR4fk_Nzp_HMPLl04tPlHu5gJy7wmzPog20v4fs5YZJfbw727oGLMj1_a08d0p6w==</t>
  </si>
  <si>
    <t>006_24001113</t>
  </si>
  <si>
    <t>és la prestació dels serveis de muntatge, desmuntatge i manteniment de les exposicions; assessorament en solucions d’instal·lació i adequació a l’espai expositiu als artistes i assistència tècnica a activitats públiques de petit format (rodes de premsa, performances, xerrades, etc.) del Centre d’Art La Capella amb mesures de contractació pública sostenible</t>
  </si>
  <si>
    <t>serveis de muntatge, desmuntatge i manteniment de les exposicions; assessorament en solucions d’instal·lació i adequació a l’espai expositiu als artistes i assistència tècnica a activitats públiques de petit format (rodes de premsa, performances, xerrades, etc.) del Centre d’Art La Capella</t>
  </si>
  <si>
    <t>96289.63</t>
  </si>
  <si>
    <t>Lotema Muntatges i produccions, SL.</t>
  </si>
  <si>
    <t>40120.68</t>
  </si>
  <si>
    <t>48546.02</t>
  </si>
  <si>
    <t>https://contractaciopublica.cat/ca/detall-publicacio/0b018f4f-ae9b-474e-a7d2-46f79e9bacfc/300307902</t>
  </si>
  <si>
    <t>https://contractaciopublica.cat/portal-api/documents-publicacio/json-xifrat/300247966/TJFylO2NRibpW_LOVd_F3eH6JNazKHJyBZV1Namdzv8yDtwOJZ7xrrKRhu41-QPHgA2R5OKjOVaFV94Qa6LLZm55SL0okZ5f4aqnQujVuLSqaFVNZnP-ioe5V7xrD9KFrIpOSLddQ3paNlkr9AdHNW9Zg7mkI4QlKSFZKuJxRTm9smmjEMQuTznpcRoXO7pBbgx_Tgg1sZcd2XXQxGMSRhOTmYJ_MdbrTpJ5zwHZMN4cDsujj_-qXS5CHg5iXpWSFpJriGktOlo8IdDfVlKgmzmCJ9p0rqt6W52W1551qTVs6FDhVXQyRQXl8m05kSEbaRJXpD0KciNpO77j2Damww==</t>
  </si>
  <si>
    <t>https://contractaciopublica.cat/portal-api/documents-publicacio/json-xifrat/300287115/jBdxrLAGcrlhxkT3DendiLV-6ma2Wzw8hQJ982jIEk1RI_79tgT8-_ZlSuCtXY4r6m5Hb-ZJ8sve2Pl39gzCNgsPIPiRpJkuOEkIzIYO1wQ-LJ2b4wDIpjGcZ4xYy74CPh5ZqSsZRSQQqcTwn7vfDmTsLzd4MPvHjTDBG--Ze5drt-EZsfSj3nCmZh_t9QmA-EATRa1mk0PD2xsco9ZwjmeNzuLktsHWyTFAHfHANjr5Rrf3xmW_lbLwVFBNbB8hZUR97dOkccVMlWm2SjJOD7B3u8qvcYhLNOLONksf5FUjmzg2y8MQ5MBLPIbI9iX20unG1ebT1V9u6Rebeu4iig==</t>
  </si>
  <si>
    <t>https://contractaciopublica.cat/portal-api/documents-publicacio/json-xifrat/300306717/Cwx0T_jJyLiBZVJXpEUFNUbSQM3_Q1QFSyQZLKnZNx22Kt93q2LlMl6okwH7MrWFRnudObG6YGfeqhwV5LOPz9DCvODazi4Dfys9XBs3LBSbJgvuYmQyObydhl0MB9wZjWE4IQ4RsfOA6HqwuK6oz-wlT_hlbf2y_L6_x_AcyJizILAER4OTvvDNldTj9DIsZB_KViwDf4yM0SPWy8XtPWzyeY-KWCqs7kuTUJlZRrzX-Tq9JT919bps7IEeY326AlpvqoHGGc4WtJ3ex21XbYL_HF-OUHYwjyOPHBtQi-7HsKP8gyLMgIliSvOSeRFyTjBehvvaRYfTVM0qy6NrlA==</t>
  </si>
  <si>
    <t>https://contractaciopublica.cat/portal-api/documents-publicacio/json-xifrat/300307902/h7DfVvzkTrCWze_7ctl8IehAUiFvwXlmCJWF40nbOq1QXmvoIq0ObvBYprqz7Zkfi1FguDPfpHvF7k1I3nFukKLzeRs5Zx2bGCQ895WUJE3OPsAlP5FoVCi81lYTyBNlcj5VwAcn9uTKytlyrci1JEXL_Aj6pq3DZ4fbmJarDBocDcbmg8qMlpCYWRO4iqDjAeIC48k2A9ITqaS8AI0t4NzOOz6eOYQdxjDOz8SMuiMFkvT1DJolJ1g8ph9jjMlYjGQ7uokaC6s79BEL-U9_MN2XyiHOiKoqqV47-IMdTvwagm64Oyv7GzwceHEJvdbWRFkVohqVyr5mLD-RAtMqUw==</t>
  </si>
  <si>
    <t>LOT NÚM. 2: 03 SANTS-MONTJUÏC, 05 SARRIÀ-SANT GERVASI, CIUTAT</t>
  </si>
  <si>
    <t>INGENIEROS EMETRES, S.L.P</t>
  </si>
  <si>
    <t>253775.50</t>
  </si>
  <si>
    <t>307068.36</t>
  </si>
  <si>
    <t>2024OB0014</t>
  </si>
  <si>
    <t>(2024OB0014) SERVEI DE VIGILÀNCIA, PEATGERS I PERSONAL AUXILIAR PER ALS RECINTES DE MERCABARNA, AMB MESURES DE CONTRACTACIÓ PÚBLICA SOSTENIBLE</t>
  </si>
  <si>
    <t>Serveis de vigilància, peatgers i personal auxiliar de Mercados de Abastecimientos de Barcelona, S.A. (MERCABARNA) tant a la Unitat Alimentària de Mercabarna com a Mercabarna Flor</t>
  </si>
  <si>
    <t>5173898.33</t>
  </si>
  <si>
    <t>79714000-2||79710000-4||79714000-2||79710000-4</t>
  </si>
  <si>
    <t>U75479113</t>
  </si>
  <si>
    <t>TRANSPORTES BLINDADOS S.A. Y VISABREN SERVICIOS GENERALES SL EXP. 2024OB0014, UNION TEMPORAL DE EMPRESAS, Ley 18/1982 de 26 de Mayo</t>
  </si>
  <si>
    <t>https://contractaciopublica.cat/ca/detall-publicacio/30f2e47e-67d3-4d7a-8cb3-ee3835a90ca1/300341988</t>
  </si>
  <si>
    <t>2289178.43</t>
  </si>
  <si>
    <t>2769905.90</t>
  </si>
  <si>
    <t>https://contractaciopublica.cat/portal-api/documents-publicacio/json-xifrat/300196320/UgqcWBVvKa8IXy0pvoGbndAG-4dCuvkcHmm-6YEE-KeNHwN10QXZxukjV6Jny3WF_SUmTs08QoITV_NkD_-Wkb9LZ1AKJugJB0x8RC4s9NnzPKZJkZVoxnoE2Hx_dKxZPmLFp4spwK71srrastY9aWc1fSi5BmvR8aHmNsX_qDUtAGvraMtnBmVEQjTYJRwmcTHXEV0a-fsoRPXrY8wvBJm9NCRVBi4gcBh2QVXiLhOiY-v34CsqH51gYu66m4mcek66Eolr9KCeJYQmNkgh0AQQ-FuUdpjzLnaCkK3SBtZAAXsieniQnk3py_hMftqwwjTKPQkDIu8gDjnsFhOXWg==</t>
  </si>
  <si>
    <t>https://contractaciopublica.cat/portal-api/documents-publicacio/json-xifrat/300239429/kxPELCcgRzFyYKHIGKyRuzVC5kAxescGVan9gKE-bJNDvn7lQ62kEi1d5yztUHUqVvsLELkfl5Aeiu9txZbKkNKiHskY_OmXcaINZi-VUefjw4pUicZYDRfeh0_jkEFAPA2gRg-K1e6_Z30bvSsh5RNYRP3vv_cF0t6koFQHOgP110LJdT8ICokIig94947Wplw84cHjBH15SNkNSvoJQpTYNDxlBQ8JNhN2ZoT9PzmE1_taQ4yvPu8n5JxwwT96ZF9f7QyWh7fovJeOqrUjUcJMaePzQtJ6vgr9jx7gz9vxhpYJqKXyh_km2bj7B0F8BL_6it1z1Tn3seJYPMRS9w==</t>
  </si>
  <si>
    <t>https://contractaciopublica.cat/portal-api/documents-publicacio/json-xifrat/300299992/oUfikxGp2zQOqxvNy36xBKDoZckNCAz-PonDRDUDNGX6FcohkQqpR2ymj0ywIPkAadeF0ILmCtlsaPXkG8UIqVpJJIiox7LPM0RSCBq5AhdMNBLMMjbJd_WK3m0dDnl-W0Nj2IyRCWHMQ6obw7MsWJYRTWZ1xGtu3T7MS0jP620bWlrIR37Ysn6dzjCLzuuDotOeujZGOCP3Gw8nTTYX_6gz2AHySX4xHgZpVvlSk3j_0MZExxUYHqzWqB-WNg19TiZM6MYgYn89VGQ2ShUISrvOQauwz_Eml0WLdvOxup0Z22khGqXKlZBS1Mf3iH2a1ALK8XJz9kThT0_tQSmgWA==</t>
  </si>
  <si>
    <t>https://contractaciopublica.cat/portal-api/documents-publicacio/json-xifrat/300341988/YoeFmc6SC6d2Jj374GTDs89I8Yn6hGEmwNoWVgY5CNFGTbfQxYEApaLvtGIakHuvyOwuePrZU1GLhpzuJVg2rGvFS0LMK7CmrhsvwqBi2TY70fEQ-PAkrdGwC2yP5tOLA9KG-Id3s1c2YKoUyogni097G_6cXeZnV6QqwVbmRw4v8Crao5if6EOcxtrOabsp35p9gwv044e0DnTsrouKuPrtaQSRvMHNe6pySSE_7OOrRdrMfrmXiJ1wU8sLNLVlqlp75WDUTJApSN8C8jcGremZljUWsm00ArLxyn7Evb_v-M8GPlKXy8uJz6QZcFf-fsopNsjzw_XPTbOYljpL-A==</t>
  </si>
  <si>
    <t>Subministrament de switches de capçalera per a la xarxa de telecomunicacions de l’Ajuntament de Barcelona, amb mesures de contractació pública sostenible</t>
  </si>
  <si>
    <t>523964.40</t>
  </si>
  <si>
    <t>https://contractaciopublica.cat/ca/detall-publicacio/3a36f5a6-6657-468a-8fa6-c0472e63f311/300337347</t>
  </si>
  <si>
    <t>633996.92</t>
  </si>
  <si>
    <t>https://contractaciopublica.cat/portal-api/documents-publicacio/json-xifrat/300210494/jF7unrx1s7u_9fl7RH389j3Gg03gtgq7lBaWrAzVdRVQkUg8Me67OYS7mb1htzWmA9aNtcrC5nIo0wWOKTjvodgwGzme2DTq7H214iGKI8hiR2PLSimVq69CYH6jPyyZrmlPOIN-iY0x12G-WQM18x1Xa2VQThNoHUkDvSLvJd-TTYpO1Yk1aFdLI38Nl6Cewo8FN1KpEcBKjQ8yyX32xM7S8PdYwiXQZ971mDoxUn8ntWEvIxm1g6PBHFFI_j6DGVJ-G3MZCdRKIhw8wQJCzJXM5RwpkvQJV1vO1cckI9tFsy-h6Q-xyQt34EFH-uiIBCQ6RY8S7ZkJkxb6ps-HMw==</t>
  </si>
  <si>
    <t>https://contractaciopublica.cat/portal-api/documents-publicacio/json-xifrat/300309685/HefyGmYLAteelM_tgw4QyWY8zjmczKIR_z93sv88YP4-rDhwqjukSlAsgb4nVwEbnwvzV76PoRiFuEQ6qtcRHa3fAgnvp5m5JXovA2MgCe9syXFOQxNHwAaZ2uhUl3p0gE8jWQGywtwueiKvRZGGa_ft004-qTjyW8B0yEyXnyOatmE7BidR9_VK0acBKpfxn7rwdl0DrnWeOGW8vF4fwF7HHquISd8cpl_I2NrTBt3S_S4TtKlqF_XPfbVOtxCVVuVkWB-5IVD_S04-tazEJkfb47QMEPfp6lQPTdh-o41zs3lQhA_Z10XQ2uuUreyN5b5ro9NH_vPRifgsK5BSvw==</t>
  </si>
  <si>
    <t>https://contractaciopublica.cat/portal-api/documents-publicacio/json-xifrat/300309898/bDdj3FocEx86PWVpM7f-pJGJd3O75pfqnigoRhUfKHZ0vmZ7lWpSYfzpcx8s42rrW1-G5ynyFWVrymkBK9vuqFoUU46KYk75IqBj3HTHWLPEyRQZxLnMXkji54Uj3U0lU8xJKsBFoTkvFfKZqiHy4g5tCMaL-C_n6ggs2OnSOcyhHmBj_G9rtIHkT5_qiWnxtKf3yaJBIIADSuP3wyQopnHIcevHBZ391lf4aGkNbsdqAYjxpFXbstZ3Du0K6ZiUE5cw9fmfFpHGEQBH2KjLMw8Gl3HrosvKU9TwjJHaBhZByInvW-0uHjprkunb6_HFloA1IeIn_YvzhtdLfKzblw==</t>
  </si>
  <si>
    <t>https://contractaciopublica.cat/portal-api/documents-publicacio/json-xifrat/300337347/Q23ats-mQw9gkrnQ_lZQGrb8OHp3vkDBcTlzoM1fPXXz8VAxmdZNVKzyB2GJ8OVc92HF-3ZGfbGns0Nb24qSjqDznPgMJdBBfMLoqyZfaTC18S1XONiV7ZtZOE0vZUDAXHqxUUeKBg6iA50WwVtaDg180iz16bse-ock3_t_37fBmzLFQ_czoF7D3-lJHG-PKEpKd5BLfghBHEsZz13y9i3v3BaO6yZ7TJujO95oAKteo0SzvyMC_qmoF4VUYupOvH7XkFJUKeMc2hP4M3maUNFh1TPyYIbKM82dqKpktW8tUc9P6DvPE450HI1XaulyCvW1l9_jfqD_pHo3as3y0A==</t>
  </si>
  <si>
    <t>2024RH0007ACV15</t>
  </si>
  <si>
    <t>2024RH0007ACV15 - Serveis de formació relativa al \Curs de gestió de Xarxes Socials amb Hootsuite\</t>
  </si>
  <si>
    <t>Serveis de formació relativa al \Curs de gestió de Xarxes Socials amb Hootsuite\</t>
  </si>
  <si>
    <t>TRAINING SITE, S.L.</t>
  </si>
  <si>
    <t>https://contractaciopublica.cat/ca/detall-publicacio/6d281aff-e798-4f41-bbfd-04745d3040c0/300310399</t>
  </si>
  <si>
    <t>Eina electrònia PLYCA</t>
  </si>
  <si>
    <t>https://contractaciopublica.cat/portal-api/documents-publicacio/json-xifrat/300310396/hgqlvqltiX1Bb0_oJ_F9HBkpX7dszQbsqf9tI2MmnOB4fgbgq7jGnk7t_2ZgxkzVrUErjYkquEf1OlTKBK1QT5P6wjYelsgOf4mN2M-IcQZ2359b5esNz-_jFesg4tSopJHE8mOg9xlODOzKRmCq-0CjDMfHhT0s7CJbP-Yb0ZNFFnM0JW4eN1P6bhJbQn5bttPL1RnT65uEhGqcCEafhv0AAWa1kJUgLoOddYOJURJZI6dz-fCYPrvU5tjwr7AMN_h1cNGCORzznGsd8yJRJYRHnDAse7E76pC4EMZkBu5nnhem3NUNknyBfIHTAPEDReM8P7IadErpDTFZjnnt8Q==</t>
  </si>
  <si>
    <t>https://contractaciopublica.cat/portal-api/documents-publicacio/json-xifrat/300310399/eaivwVHq9xIRKdO-rv3Qz44ml23FwPM-Hd4ldHH1NSyvrIF0XLqFQlYyHrG1kIc7l17fZduirfwZ5FYPZ1QqlC7niGlKVWXwlMeXDqyScBGw0IAcy-4hyB-KlZPt1Ash1xpyugmum2ExUvLwsCp8XHf64PLgXzAIYLDbj1B1U7vy_BnP7jpUseN-UgrAo46HShdDg4TRUQNo5KnkhZOSgIhtUAnsqA75zHMt195MN6RBiyVRynyV2rIOmA7GKfvU4lfxgowrpQaC74rX3pyrkS5a9XnIwSDklY6YuAan-OTfhi45TxQNCUUwDi8j6Kskl2hZ6rx9QEOuycf6U8SJ-g==</t>
  </si>
  <si>
    <t>Presentació d'ofertes EXCLUSIVAMENT a través del Portal de Contractació Electrònica de l'Ajuntament https://licitacions.bcn.cat\nSuport per a la presentació d'ofertes electròniques: Pixelware (918036627 de dilluns a divendres de 8.00 a 18.00 hores).\nPer a tot tipus de consultes enviar un missatge al correu contractacioimss@bcn.cat\n</t>
  </si>
  <si>
    <t>24/0167-00-CP/01</t>
  </si>
  <si>
    <t>Contractació del subministrament i instal·lació de terminals de control horari, amb mesures de contractació pública sostenible</t>
  </si>
  <si>
    <t>35125200-8||35125200-8||35125200-8</t>
  </si>
  <si>
    <t>Primion Digitek SLU</t>
  </si>
  <si>
    <t>https://contractaciopublica.cat/ca/detall-publicacio/860567bd-9234-423d-8e44-c13fe6f20f6e/300315557</t>
  </si>
  <si>
    <t>93808.32</t>
  </si>
  <si>
    <t>https://contractaciopublica.cat/portal-api/documents-publicacio/json-xifrat/300309242/WNHzYF15GiqN4244Xp6MZxY6Kj0xufQAZVEDHuMZp4qPX-GiANnlAeBvlB7buUwqnJOeGN_wRbk4C1I4OKMOV3Pm-fXxiFLoVjtYd2Y143CpGXYKv550pKifDRcIjMtobQ_BiiZ4WS7q0W9Qqx3lwi7lcMykq2pK_i7P9LODYFvYsc8b7GaHOl6JpzhGhItNfIEnLw01lPf3YylPVdad-9bjvtlg5B03d3ZCLPOxJY8jA-MjHGxXDlWXCbAOaaXWzlmiYtG3EL-b2ZFVrKCq9FD5PfyUGpp7oXOOfHcFh-TvTH1IwdHEUBqo6RZ1bNy7t4aLial2ISfhVaKhZbijiQ==</t>
  </si>
  <si>
    <t>https://contractaciopublica.cat/portal-api/documents-publicacio/json-xifrat/300315557/Mf0AXVCKs0ZygQ7QlAPZHLSq_-EXIa7rxpJ-YjgJsmIjfZKwv7TD8flNB4rXa3iXN_Uh7HGIwlLIcnYq6XqFBs6lfxcOt2g_fWfvJlfw1lIxaBYp1wUlWR0oxBl9dm0aKOnxnZ20CTgGJFS-8Uton7lzNvE0leqsXac6a78tWMSXVdYAiqM4Pw5y0o9pVGxl8Gh0xFKRDnLkUJCxJpZwBkWL4wfiZ0jGlLxtr0lEnm0iOQYMP1ezVV4awwqltNR5p7PiAorn14U07Gt7oKcjyliI0puKNxtHh0sr-_lR99b4fftCJoS2VOIC3NJRBWNjr9vYly69Fttkt7GnMHl7cA==</t>
  </si>
  <si>
    <t>2024RH0007ACV16</t>
  </si>
  <si>
    <t>2024RH0007ACV16 - Contracte específic relatiu a la formació “Curs de conducció avançada motocicleta elèctrica”</t>
  </si>
  <si>
    <t>Contracte específic relatiu a la formació “Curs de conducció avançada motocicleta elèctrica”</t>
  </si>
  <si>
    <t>AUTOESCUELA ZONA FRANCA, S.L.U.</t>
  </si>
  <si>
    <t>3796.20</t>
  </si>
  <si>
    <t>https://contractaciopublica.cat/ca/detall-publicacio/954a0295-f0f9-4b18-9d61-2ec2b8720c70/300310403</t>
  </si>
  <si>
    <t>https://contractaciopublica.cat/portal-api/documents-publicacio/json-xifrat/300310398/X1l1SlKa10UAPhmqV4PNfo9-IuD1ojgzh6Dj1BAbpaQmqH4DYabe2LBNxtQ6f9IZUp_daBpJg2R8DOOMdvm_qUfPkysD1z_4MMn-lkTd8Eg0AmcsdrX8a2_4_JJYXBtC2dRCdJeWcAGoJCIgbvLHWPmuQ5XSZFoejjQ-AkKBYX9mJHlh0BpH8O0qGoPUeE86N3T8o663RppoUZeHa65OYpiUC-8jW4LEcDU6FlRELx842A_Dfm9KG618S8uUR1pb68GZRiJod9BsWiz5fVbFPSTYexAmBMzUAfKyO3vE5Mtux1YAaX9pkgLlfoU-57ZVf-PCkrRJhB0b2fFC8iWEHg==</t>
  </si>
  <si>
    <t>https://contractaciopublica.cat/portal-api/documents-publicacio/json-xifrat/300310403/OGEAnvuKULLPWBMj4clNWGv_63BKh9fBDnRqJrlGG4mVZkgth3NSGaKESfGyGhHkBF-zbrfhYePBJgYxzBbjLBE97Ivp2Avffmf3yZ_r6AWsGBSD_KzukS_wVfblLb9X9Xs2PxJbqcX4HgDJ3XcUuYJaiLXtzjvmowiUSmaoJWMAVuNSkR6CngMVLPsTDKPT454kv_dX8f1SWnKjF9SD6pGqZTwNDDePk8zwXQEVmf_oVN9casNrqjA7a4_utF9F0lwVB9m3cm_1fScNxarSg_1Bgia8AT08GqJVIMu2EnIQOI5aCG94dZpB7VA5ANGxvRbRPQOA7i54WF5H8i3LvQ==</t>
  </si>
  <si>
    <t>2024RH0007ACV12</t>
  </si>
  <si>
    <t>2024RH0007ACV12 - Contracte específic relatiu a la formació “Curs Excel per a professionals: augmenta la teva productivitat amb excel”</t>
  </si>
  <si>
    <t>Contracte específic relatiu a la formació “Curs Excel per a professionals: augmenta la teva productivitat amb excel”</t>
  </si>
  <si>
    <t>https://contractaciopublica.cat/ca/detall-publicacio/a688b8ce-f274-4d9e-8ba7-72a207879709/300310390</t>
  </si>
  <si>
    <t>https://contractaciopublica.cat/portal-api/documents-publicacio/json-xifrat/300310382/GIMYF3oOzYGD5nbHPXqL2UhBMt62gMNld_N9r7mpE1npoxaelrZNcYWljnyW6ER0GzkXfi_t09LBQq8ELZlAhAV4Vx0_D2qDI97K920p2K8uz8rZ02DcdR3r_5i3MbwRTmTSO44dr0eVpq72Loj2TY6ZblSBpkvgC2EPzP9U8KQ8_eqQnytb2ZU9y5UKb3n2pCVTZ8yPJAxbyZbqq2_38Dz_AEqK_YdCPekLOdQ7IsjWFks6aXykjMFsSXJ86r-Ci04yuNt5v01-uYpzUL5imWmDDbSg3TWqW-DpD-_9zfkTtZsLToAkrpCbkQ-67xGSzFkwXuy2VlSzlCtqVvp-mg==</t>
  </si>
  <si>
    <t>https://contractaciopublica.cat/portal-api/documents-publicacio/json-xifrat/300310390/eIwCIufU8pTUE-ms_7OU5LVXaZPcxX5y7mBlMOafgeMFiP56wq-HilVVCk6zFFMf4QB4z8ArvtuDPml2onnka6StbSrr0IQbnGNkcIrq367SgMwGlL1yiMo2LlKGl0JvIHJ35Zf1B6j4WCQnuUK872fSFv0QAENts-21wMOTb-RcTx1OUOD89NF6xspG_WvKIJyab1Z_pU9Go8OH75nQupmA-dakFYPdEcFPhRuhfmww7BcayRYsJBs6dfmr35HyTfXDJUjRFhPno-6nSWb94axU0oedOUTASDGK-5vEc-18irOHTIBdfVR4cmQwBDtBgUHTrRskZM8JHsmAf2n0HQ==</t>
  </si>
  <si>
    <t>U75443069</t>
  </si>
  <si>
    <t>UTE ZETA INGENIEROS DE CAMINOS, S.L. - META ENGINEERING, S.A</t>
  </si>
  <si>
    <t>522126.12</t>
  </si>
  <si>
    <t>631772.61</t>
  </si>
  <si>
    <t>U75481036</t>
  </si>
  <si>
    <t>UTE INGENIEROS EMETRES S.L- PROIDO CONSULTORS, S.L.</t>
  </si>
  <si>
    <t>457775.60</t>
  </si>
  <si>
    <t>553908.48</t>
  </si>
  <si>
    <t>0335/2024</t>
  </si>
  <si>
    <t>Subministraments i producció d’audiovisuals de l’exposició permanent “BCN, aigua, clima i ciutat”, a la Casa de l’Aigua de la Trinitat Nova/MUHBA Casa de l’Aigua a l’Ajuntament de Barcelona, Institut de Cultura</t>
  </si>
  <si>
    <t>Contracte de subministraments i producció d’audiovisuals de l’exposició permanent “Bcn, aigua, clima i ciutat”, a la Casa de l’Aigua de la Trinitat Nova/MUHBA Casa de l’Aigua amb mesures de contractació pública sostenible, finançat amb fons Next Generation EU en execució del mecanisme de recuperació i resiliència i el pla de recuperació, transformació i resiliència.</t>
  </si>
  <si>
    <t>59700.00</t>
  </si>
  <si>
    <t>92111200-4||92111200-4||92111200-4</t>
  </si>
  <si>
    <t>https://contractaciopublica.cat/ca/detall-publicacio/5aeb1263-e099-4174-afea-a529eb3512a7/300348084</t>
  </si>
  <si>
    <t>72237.00</t>
  </si>
  <si>
    <t>https://contractaciopublica.cat/portal-api/documents-publicacio/json-xifrat/300179786/jEQHbCSOISqsKwPcykfBsR8KsBigeyrGuzYQky4dY8jTenwvXPvl7tfwfencVtp0AXD6jNGYdRWA_DcDqXMEObuT_T3320Y6RMhGPsiiZlFTFgdYOVFg-KjyNe5f5U9J45FteG0-2f__BlKSKf0j-LIA_MXSSyGTaCdhIWqgmY2AbfwYbxRAfdWQI429m_oSEXoYBfZtZE2oXCj1EsLKSKMgmEdxQjZwzVhQxeoYivKrn4y9Jjl6WrVFNCU8z8FqfivPjtVY7FFLzx3R5OapH1_EY9bs4JUTGUF2grONn3C5mnMfkgn6WXi-_f2ojNRN4nNULQYyJN_HcDmBUMNK2Q==</t>
  </si>
  <si>
    <t>https://contractaciopublica.cat/portal-api/documents-publicacio/json-xifrat/300348084/kEBesB495C4fqYMZeO_6LuDMljYeA6DG0Qm3okaeEivBq8KfCA6smrC1-RNzWqwnkZqdPX03isf9SEvIeA2gYpLI-ktJTzPB_nVpKwPeXV9f9v1bAzfr1BDtdl4UmkgDU89GwNwiEVGhHZ2QKWeLYggEi4qxrdIg7FiVIU7kAsg7HVmQvXGHQi8DF93uqqGuTUpghhrJ00ZYVO-cTubLc8dyKMt0FJS4NUY-OD_gXkRIHCrF2wLBluXT5-km8Lc0Mp3Vvwf6SUUAcfTq266-cLqJ2zdHC2mZxmFdVSdg6vH6ZpliLhv0rASLSEjBk8L7UTfj8PgvAsHDWv19UVXpqQ==</t>
  </si>
  <si>
    <t>2021ST0294OBV21</t>
  </si>
  <si>
    <t>2021ST0294OBV21 - Obres relatives al projecte executiu de millora de l’aparcament “Biomèdic”</t>
  </si>
  <si>
    <t>Obres relatives al projecte executiu de millora de l’aparcament “Biomèdic”</t>
  </si>
  <si>
    <t>359276.52</t>
  </si>
  <si>
    <t>https://contractaciopublica.cat/ca/detall-publicacio/6031faeb-2d11-4e83-b68e-8e13347855c5/300309714</t>
  </si>
  <si>
    <t>299397.10</t>
  </si>
  <si>
    <t>362270.49</t>
  </si>
  <si>
    <t>https://contractaciopublica.cat/portal-api/documents-publicacio/json-xifrat/300244268/E4mTaqfS80GsSPjtBx43qNOk4Zc4-RsZ2S0xpSrOm1YTUHNT6uMsWZiLRu7DfZc6BoPhS4G-ABQhKp0bz2nqjkwvXDNicw_QI-N6ydK87JvJxM_e14so9lBajAdtOWTNxafVkR1eDgwgHCPgGskSOJGasWRlZmJ0hxNnRfVuksctR_rmwG8837srOeFCkcGd0oK0FJM7nj9lGLsWcTAhE3zARlnIv6itYR5a4l1nV7Prv6N8EGrU6UMqCtEAG0vuZrP5SfOn3AOz12MyOrAKw69HGqkNUrObTbZqcEs0YLDTp0n9upjUwqP1upfrbzk6Ln8QoDcOlPpcBVii6WC5TQ==</t>
  </si>
  <si>
    <t>https://contractaciopublica.cat/portal-api/documents-publicacio/json-xifrat/300273736/gQMs0aV5878Py9eh9A6ZLMNTRALsHzzWOemv9td08BMJEWqtzAzIqvPElxlqHdGiOlDW0w4h56iXlFbhFdGX8mSn3mItk1c0efRLT4Uc48vnfnK31p8e9UdqUQKccrl5S9x4sK_KgzxYNJTcooYC7Dc9kdJKKCynqiv1mlEMfpaEzxSoDj5AsUTf-lZyiJmejnGP3ZFJMSDfOR0QZkECC9k84qv_Wuw9jVZEG6ffT0gwqO41GZ3HqFBKz7hJVvX_Vz7UEthBYETF-XSSsrImuMMs_KA_mKgNkE8hXLmljLU6HO-_OqU0jyvd_Ch-jRFtId4jS-rjDEkeWDhvKpJX4Q==</t>
  </si>
  <si>
    <t>https://contractaciopublica.cat/portal-api/documents-publicacio/json-xifrat/300297096/PcY2351t6c7cqU_xkaPP7vEfSfVPjhGlHiMT2UOkhdjlc3WQsAY9daUdhmz3hSIf7gJw5AXCuLi9T8fvwqITuRaicUCLbM1P10tW9XBaDQHngFbpeyyfqiYlxxgQvdOcagMoAmX66As2tQwlG8d1wW-FFgPunMys1b_vxTzonnxdZ0QB7SAjtL0VG2Coqy03QSk5p46hKb1GFCdXdiT_zm9VIyJdNPIaoGAvGqnNiKQNQBzD-77bg5B9aFwbPHZ79Hh1N-w2guZ_JjboS1mcvRSl6yBaN2rmnhv6zZc79S66T465k2HTdS7df-k0vzF6YnfPGguHOQTRHqU7pp8B8Q==</t>
  </si>
  <si>
    <t>https://contractaciopublica.cat/portal-api/documents-publicacio/json-xifrat/300309714/JKboSgH7ki62-7D0FD5CZzqoJgv4phnNYCYaALCsT3kzEd8L-ZhzkYhEAvUojFnoqG6w0Ic4tscoQngHjHEGW35YW_bMxoTe8W3tPFkL9dYzorsHc_EDWeYE4MzZcsWCbRUrWT9Yv8d-q2unxG5x3T7c16H7ePtqaqAPpsJ0FpQ8fjXGHqcHYpIz1GJwepmEWsMrFgFrCDXpxfkBorc2coEm_pKcXO_c-Bf3dEIaOksYt2kE7I1-UGC53OWCJdRxjreXOMtX2jbJxnYxwE1V4vAHixNBcat_a22IcRzQgvNQQQvbfHki1WudWklG28hXjKNG__9OCZRmdeEepRXafA==</t>
  </si>
  <si>
    <t>006_24001997</t>
  </si>
  <si>
    <t>Contractació artística per dur a terme el disseny de la imatge gràfica de la Fira Internacional del Llibre de Guadalajara 2025</t>
  </si>
  <si>
    <t>B67458604</t>
  </si>
  <si>
    <t>BAKOOM CONSULTANCY SL</t>
  </si>
  <si>
    <t>https://contractaciopublica.cat/ca/detall-publicacio/6687dc6b-872a-41b0-8d6d-f31c3f798aa3/300308085</t>
  </si>
  <si>
    <t>https://contractaciopublica.cat/portal-api/documents-publicacio/json-xifrat/300301653/HJ7ldhu91lnZ9kXOHHT9zWWaQpv_mJla6NQkSzcyjGHr3W6DJbSw0XvauZ2kY-KgHivewtfI2SaNXMFkPO0kHobq4V4ROSnCvpAnDvm9koZ807_fg20a_XlDlsdDPdSsj3EeIC5mahgrJJmqOKFivhHLJiDAeeLVv2-cHQSxp7-mDcvgaMkED6JACR5PdIfctr8F1gzcgqSOiX-YSJi9DbkzVcpEVMU_mjwyjlXGCnVqjgGLHbFCgGTjgu_JDqjIJ6xTT9Gz1uyT2wmEFKOlZl7Iek5DBzZHsHvLlu01ISPr6T-1QC9J6xu7rGl0gnanjq8sTIVG01-v-AP8DsaFJQ==</t>
  </si>
  <si>
    <t>https://contractaciopublica.cat/portal-api/documents-publicacio/json-xifrat/300308085/e9JOB6qAb61Xn5YYoeWt7U802FbOqddHDe3CpxfRV924rJ8mOiQ8O2Mml52Xei6tssRAfXFAUxGosE9fb1jMACZ7OlJnlJwNn_du-ip1Bo7k18euQs4zLr4Nq174WJ4wdu0jy9CAt-yJAXIuJkDMs7i01TaBh1FhGlQDllhZ-qrRSTlXgWexeSRg1YSuTpX-liApwOIvALxMdbW0mMtNd0RbZHYb93qLj_3THLdjZQ0oEYHYoEGWXeKnZ8dKDmJG3duGvdfCYlNE3ANyJ78IfHNP3-MHviK1kGTtkYzT60THDnAt15zVPvOShtWyO2p-zEpxp9GM8tOu61P9LFB2Sg==</t>
  </si>
  <si>
    <t>A/F202406/S</t>
  </si>
  <si>
    <t>Servicio de conceptualización, coordinación y ejecución del proyecto Mobile Lunch 2025 para Fundació Barcelona Mobile World Capital Foundation (Exp. A/F202406/S)</t>
  </si>
  <si>
    <t>El objeto del contrato consiste en la prestación de un servicio de conceptualización, coordinación y ejecución del proyecto Mobile Lunch 2025.</t>
  </si>
  <si>
    <t>72224000-1||79952000-2||72224000-1||79952000-2</t>
  </si>
  <si>
    <t>https://contractaciopublica.cat/es/detall-publicacio/67470502-6cb6-497c-83e2-0fc26212030d/300346977</t>
  </si>
  <si>
    <t>https://contractaciopublica.cat/portal-api/documents-publicacio/json-xifrat/300266818/C2t5iq0kmr25HRHYDw1bUBqUsNWE0EC_dbmYFZWfH0tP630krSn1H0a7V2qTqGcR6Dj1U_kn4FRvCPpSKsPH_1vNkc4MYYA-ewVQPdAu7BCh0_seda7RR3tvJ9Mn1tG1GWc4UYF2pYzeawQJ0tz-XpS93k6fevRQwStPlopf8tLhgSNtjkMZN-e0xx2ozK0NAxAYqLgcp2BkT552AZQIB1yX0Bl2Zdky8gYJny2ifKQEOnAKfQtgiJ12ctdASl4b60TSE2CXrs6YrJmPuSUGgims2dGypJcHdY5JBQv0oHX1eZnajThg79K6CPFjV1s1feUAN9ejYqb32QmXHBok6g==</t>
  </si>
  <si>
    <t>https://contractaciopublica.cat/portal-api/documents-publicacio/json-xifrat/300309575/XGr65tTvZf4VGQ-dEM8FHX0ivjV0eLtmoqJ-WTVhALZRR93QYteALXEX1zIiQ8UGh89KpPt8Yi2q84fOi7hL0zllVxiMrQZXAnf9s-Ko_dzUmoZNrKGxeelkS8hEHR24z8SHMu2k_nAAgrh0v_E9gBpZ22WcVcPR5E30SRHZyk-fd34a5ElqW3LfoPImH80hrNWNVlndwODcNoDRttdM9vMfChv2NFk9ay0sfOkVYvLN7Rq-2-hSFy3_zvVwVjWimAti1-q58jIFG-wiv6dmNJns_SefV2ww12YWGWlhAqjyldNHgVCi9dJYwsgqMOuahEz3I4Ua0Z9w55dePS8R6w==</t>
  </si>
  <si>
    <t>https://contractaciopublica.cat/portal-api/documents-publicacio/json-xifrat/300318917/hLZJSQWEMGuwULl5R2_5p7zdU3edBpKg1bEysRA2cW0Ii4zW3xVQ8my0Dk39D_83crsUVwaV-BlegOo_bn5oQppFfXobzUBK7TRjZoZnAnAazRwxfdzVOHxRz1MDRE5WUDw5PVkmPQGy124tlkgDGtty2EBn2fnUd9G7gaDqW_mpDZWdT4pMJQOWn2QPyshz8nFLOH4AnOCmATmElK4SUnJaklmWefSliF771SG477SSgMh71q4lkFMmO1sctrJli9-Us4KTkaEVoeC2gAIRJLJ0dPjXThTR6FMuaSz3Crd8sD9UKWOOQO9GYofg0PI9vljyp8MyIjN34N2R3FnYnA==</t>
  </si>
  <si>
    <t>https://contractaciopublica.cat/portal-api/documents-publicacio/json-xifrat/300346977/a7C3uQChqcaVLd8Zi10tFF8Q07VFSdN0TEhtgkr3FYZYfSsuypNnt0cCytocG8XGfa2cKzEexKlvKHPaecAaYlSFFnvXZFZBAI4olbba_wCnvewb3dkYW9rPI0KfdgjQOQFoCBV7FxK6wBET2cgJVCL0I3kXORfEUUcwHzMuA7z5X35wwMunPc5EYab8C9fBfw0lHSGy4TJCUgGb4K7V5yvcS8yKxrgoKYfInYWxwucuxG_cGUt1Luy-K45tquuhBw5m5hkNVjIxbLbEMzT_kPXwbwgB4AWrgN5yXicwXyAZx1ZX2DrendGw6Jae2n8DbNHInfUdYALjMbVv004ndA==</t>
  </si>
  <si>
    <t>001_24000769</t>
  </si>
  <si>
    <t>ENCÀRREC D'OBRA I LA CESSIÓ DE DRETS D'EXPLOTACIÓ DEL LLIBRE \COOPERATIVISME A BARCELONA (1968-1996)\ (títol provisional)</t>
  </si>
  <si>
    <t>92310000-7||92310000-7||92310000-7||92310000-7</t>
  </si>
  <si>
    <t>LA  CIUTAT INVISIBLE SCCL</t>
  </si>
  <si>
    <t>https://contractaciopublica.cat/ca/detall-publicacio/6988b688-9e18-4224-a74b-39ffc8f3e8ee/300310264</t>
  </si>
  <si>
    <t>https://contractaciopublica.cat/portal-api/documents-publicacio/json-xifrat/300263597/JoP3-CU_KdXp5ZAQbI8g3BHXiqc4UCSkvdbzmXubCcvIRBWkDLUq7qgtNLCV6VaXNWkVwj2GD9MMLx3lswj5XO0bLC03l-tfJL_xd4wlRSyNSlXhf4RAHG2my__CUnEvo9-WI1NafKh5x3j4Fn9i1Rmkx6sd4wJ5NOw8aqNxBJSeqR0mzKoEtp6GfKN05R_9v7M6KXh1w5bRSjISHLsgDy7ULzmgU9bHUFupuZ776QSWRkykbqG0jGBCIPOMUUrQVAP-mdLxkxBL17PjmHv5jls2KnzyY6hMcVvpJ1Tgt09XZHd_wTj9IGpAxIu4Qm9OEbXHmiAIFq8Fxd1w7RsLzA==</t>
  </si>
  <si>
    <t>https://contractaciopublica.cat/portal-api/documents-publicacio/json-xifrat/300310235/Le-EUFyjXIsMbeac0qhq_Gyk6s7w2prhaMuDHAeMnKU5yCGb64Nnf3ClKOFM88R5a6ZHTm5oJPKtBzFraxSuhcmAaOlm2vwqD1zpT6J5tfpTap69p-P13ouBnJsfIFPrD4jiyOSOH-NG10vXcG7N0h2lskrteRyc6eYjsqt4JF1CfkQGy4-y42naLRu9Md-aB5Ed92Mi7KqHpq6nEjR1mXBl8fsIubEVQrRIx1DLqnZEQvYXMB7ddulDMDQ-1jspwxBOfFSF3w5dcO0Lu5IIU233DX5552zsahqhfvl5D2ZCCueZC94aNzt6cI5ow2MPguWKhTdkDjIZZ7SnMKzDdQ==</t>
  </si>
  <si>
    <t>https://contractaciopublica.cat/portal-api/documents-publicacio/json-xifrat/300310264/i4FysmENmX5-kVgK7aCpvXdKgYeNBSYtGvz3rehLbn-V0dieOt6mRAt1Mn4BKKdFe47n6YUFCYautFME42ReC8OScSNRB9rJFM22Mv0-1pWHq8U1o0KxbM9QZnXi9nm8ghx4Sad7K-2gPSyI8oZPmIuhM6sheVLCY33enzoDA-Zq9MtdRON8_ecyXF2ys3ZJubU3Zez8sd_MkdVx_nGXPEnGypeoPYOgypHmflI5mHfCkwMY6VRxh0ulgiz28XvJKz5yvDiIzabI_k9aoZO9WuwoCqWzzH9_v6O0lovvixQ4VgZ6Aal1-zBLemELVZBywJ3VoBmW8aUM35km9mYOCw==</t>
  </si>
  <si>
    <t>25/0015-00-CP/01</t>
  </si>
  <si>
    <t>Contractació dels serveis de direcció d'obra i la coordinació de seguretat i salut de les obres de recuperació històrico-paisatgística del Laberint Vegetal del Parc del Laberint d'Horta de la ciutat de Barcelona</t>
  </si>
  <si>
    <t>89395.03</t>
  </si>
  <si>
    <t>https://contractaciopublica.cat/ca/detall-publicacio/719c03a3-6ba0-4c94-815e-79208af27343/300309129</t>
  </si>
  <si>
    <t>74495.86</t>
  </si>
  <si>
    <t>90139.99</t>
  </si>
  <si>
    <t>https://contractaciopublica.cat/portal-api/documents-publicacio/json-xifrat/300279159/YDy9i1r0C8LByCF8dQP_qjye0PB3nzN16_5xtyUlKiZ4se3bPx04RfYquu9xQT7N8vkCYkoH6q1oV8hUESZle9UOin8uCfvwkVpa_8VVSl3Yx5jUII_imfeksF3E-3mayWULnwTVn4wIqHgel8hyu6rnskvZ7R8mgGvkl479MEjKdOOFtdGTWFFeQ4K50Jp_80Wp4CmP0x6SlsgHKasBTv7u7gL7kAEWsUMFYZiBVxyPKpqbFCxnCJcNP61JrJh2bZz32OyE1j_o5MzbXEUtSEu7tDh-YC_Os2gPKlNYtoWMcJSbdzfaxROg9HyF1lxJlE2vZy8gWC5pVvC4W490PA==</t>
  </si>
  <si>
    <t>https://contractaciopublica.cat/portal-api/documents-publicacio/json-xifrat/300309129/F1WOwHpqVcO-Q6FFJA0r2R--vM3Qp_wGf_KmPwhvat22qrWp8ASVxOvMl4rP98Y5LdqIL5tMo0s6VxaYcGpR4xJAy2qfzFh7aFLu94obMJhIwnzPJP6DqTLwMpLy6xcK_aXnYH_prTi7O-dy4X2onjCCi92d1nqu2cwhkFMtvunrdsbADemH7fFZFqkUhF6IHj4a1wV_ppi5DGFx8JJULXuxB0U9n-BnqrfA0LrQm7WOHl35seOTtULQZKTHeuZoGFtH6QjahqKV1McF5jUq5c1aMO1LM9omikkoDG5Lvj8WfVk7NPSWKo7ENzb3jFr1xSrdkGN6OfEx_c3JNOxTNA==</t>
  </si>
  <si>
    <t>TRANS2024-01</t>
  </si>
  <si>
    <t>Servei de transport d'obres d'art biennal Manifesta 15</t>
  </si>
  <si>
    <t>Transport especialitzat per a la dispersió de les obres de la Biennal d’Art Contemporani Manifesta 15 Barcelona Metropolitana que està en exhibició des del 8 de Setembre fins el 24 de Novembre de 2024. EL transport de les obres d’art es realitza un cop finalitzada l’exhibició.</t>
  </si>
  <si>
    <t>24/11/2024 a 31/01/2025</t>
  </si>
  <si>
    <t>60180000-3||60180000-3||60180000-3</t>
  </si>
  <si>
    <t>BARBUTINA, SL</t>
  </si>
  <si>
    <t>https://contractaciopublica.cat/ca/detall-publicacio/901992c0-d1b3-4382-afd4-4baf8bcfd5c4/300309230</t>
  </si>
  <si>
    <t>https://contractaciopublica.cat/portal-api/documents-publicacio/json-xifrat/300286826/dFiKe8r3xb67DqFvBZOMQ06iIHmtp2InGM4jJmEoIrjC9S75RrV8sQL9cjVNsezn8JRzhuushGs6QvVnWTos9MhpAsvff8cwosSK8IfX4fZVvEuyCLSMEUNDYpTpqYHTBYK1MQbEOtKrdqIG_0A9ZJeA2ZetdrtrvudvtpqWra0iJ5r7_jDBpKlu3xLR1jP4BhGPef8WVuk-EZf6QyqJ53HM9wjczdfIVraAB6kC8rywLd2UjKQwTo5EHPqPVtZfmn1WWGoh9iia9FzdTdy_JxmHONxy6pCG3DSnjKXBBexZiw1JBDYcEIXvz_6UKb7pGMm4B4VmpcsEhKFoIsKl2g==</t>
  </si>
  <si>
    <t>https://contractaciopublica.cat/portal-api/documents-publicacio/json-xifrat/300307024/aWzbxNoQdwWwT_hfqDEGJ7BqOhICVdC_S3Patc4H6IMuy45-VqnXdz-0eNZUpwp3SvJAOXlZjQBtzrhsiio_kJmDZB0wCYg3fasggoaX1VVPSaGtMKJKs9RTpqr9otoKCT0ticNlphqsH1b8ZKJ5wOfMB7z3VljHbXfd7yeMpM-7QdD0CvG9RiHJ09ykjLuxYc6MTW9dTQDZj1UqAhCmk00Ydvn-X8S514tL0nQFrQZ9VALMfjk0Y6gSpttPA8802njtcKltPhdrBJaa4izCyYMGJV1StupHPDx28Rd6LCxvxyBq8n_2XQR_o44ieHWaOQgRDxW_4jASQc3JP2YdMQ==</t>
  </si>
  <si>
    <t>https://contractaciopublica.cat/portal-api/documents-publicacio/json-xifrat/300307049/c0YyuG6OPOS1UcqmUN0qyidDXuOGG6P1Xgej-50qiwEBqM9mY-3g5bWVveKgR4ICBbem3OkeztYbcXTLGRevHlPggIXYYjyHdQtOaqUDUMzeWQtQK2F27b5NqnYIGaX7dClL1F-hCLw_awRPrP1lEmlqAlcpAk9QSVleee6EkVIlj5CVmNT3-F7zPa5DCZnD3MbjSWqr4xUm3NQrNwM4T0TclRnGTxbn_Wdy5uU_ftfiYIDA-MysXx3kJfiQIMBw7gKIOhVM38Afv_kXX1WSFl9E3-S1QSEulYdq3xV9cA858fjwAO3FtZYw473rcdhoY6Ck2Xr7jf7a7nLXf8wxZQ==</t>
  </si>
  <si>
    <t>https://contractaciopublica.cat/portal-api/documents-publicacio/json-xifrat/300309230/rpqgy_XTxTgsG3cFJzPOll6trZHVXndDidtsmYTxyRvPTrG493DyAyAfsDi0WWbgx6YbQVIm3ODiEuBJ-Z7CBlMSfdfdx2VikdlWMRutaIYSwddo2JTgav-KijjixRGlEqV4RBmVq6XV6AtypvzkPw_Urpv1vFVDLCatKBE7nBn3tJ6UfMmcHoPl9pAgpCsqhlxcdBU7lUbNYULv717p53cigmrPiAOe7qjYTGrKQ3dzF08GgmuRnRSktPyT2CAWMYqSDgYd70l55KWOk1P_RqcFXRYWbLUkCabgQ25lzdVREobcWl0nb3GCauZmx6A-NixGfJMHlU5YkY01n1qB8g==</t>
  </si>
  <si>
    <t>Contractació basada en Acord marc dels serveis de vigilància i seguretat (CCS 2022 5)</t>
  </si>
  <si>
    <t>Serveis de vigilància i seguretat a l'edifici de betevé (LOT 3)</t>
  </si>
  <si>
    <t>651831.31</t>
  </si>
  <si>
    <t>https://contractaciopublica.cat/ca/detall-publicacio/a25880ba-cf12-42af-8352-f82ed947a481/300309088</t>
  </si>
  <si>
    <t>210614.43</t>
  </si>
  <si>
    <t>254843.46</t>
  </si>
  <si>
    <t>https://contractaciopublica.cat/portal-api/documents-publicacio/json-xifrat/300258919/Rovm2-9yT62Ae5A5U92la2oUkXFMc50Cp-UqTGNI8ZNEPndvFkTeFctW2hOxg9kXj52ezAU8pA5DiE8P5dannH4GN4sI78zw5X_PjUAFSasCUY_-IJW4oh2mvqYpRZ1cMk06LhBWFLrt5ms_IK7IwufHXfNhAQjm4wPOm1H3y8uuR_3g3hSB6ZU7MAMUGAVZDDikfoVTcW8WlQsuTik6674a5uKBSHT1Kb38mA7paBuddvvQ4Z0gZqSjPUdKzpwrS9Kf3ddybzjguZeDEPYA2OQeiLw7DCtLCph_NearYTYKZlvh5QljwVxexTUmo1tkeWYhp_979lh48B_VV7EKCA==</t>
  </si>
  <si>
    <t>https://contractaciopublica.cat/portal-api/documents-publicacio/json-xifrat/300292214/ckf2-qmCFeCtBujZF2Z19kKl8DYigRAnhZ2P4g4DvwyF_lv-jHNOj3aFd7l5jsCbTWCxL1vbi75thRPM6rucm_t0kohyHu_mIhPwsqI02iwvOEzuRylwNQFul27cGFFRFG-rtThFqe03--thwtmo8aoTvedbG96iVAK5dW96m5blC4VlOzJZhbe6tIUm1Q4bHNTRpNoy3VnP4bHrt-Y0fwpVwuCA5hzvWEndpy6P5deHhrJ4mAR9ABK1PUa6Yix4LwnHyX60q7KWoqXn3Q91z7ORu2_FFqqCQvZEN58pPFM3taA_dWQBPkyHC7aNMRH42UpzL_32lddT2dGEqNXl_Q==</t>
  </si>
  <si>
    <t>https://contractaciopublica.cat/portal-api/documents-publicacio/json-xifrat/300300336/t--gVaLs-wKhO2HOPdkx1cRtd8h5Yvwhh8l8r_W_Nv8z-Ia4PpWLf2flMtVSjjNZlMNpfsi6Y9akQXHn3zxhD-j0I11Fs8cr6gphfWWlqPbO0SxlPtyOh5h46_yOjFl3QYiULrUDGnBCPt2Y2y0hjlgc6f1dW2y8na84DrVP5j0xcoGHA_j2oKPEk_mq18tQDWr5nz_N6JrKmsnhzlo-f2UdjD5fC7zYwLQpLm9-oH6FD8fosC8FZqpBRMsX5GYhMn2yj1CyswFgxdKyWq5j3-bJ2JaZW6ZoNQkmu4gnWNYv_q4l7TVIXLEv2khkR0n4e4Z_0JMGE3eoR615E7gzlw==</t>
  </si>
  <si>
    <t>https://contractaciopublica.cat/portal-api/documents-publicacio/json-xifrat/300309088/doLIZ8k0KQ2Qj2mi7Sjlthh5fZ9_l9N9pBFqLtaLGKa34wrX4euZFDfjM7Qx2zOtT3V5zCZd93ZeQ8apvxMos_KpX3O3khhbbdacim6bR0lciTQPePzUa4qYSSwYgAZ934PzZZBitaUmigUb8klDJTuftJIsZXwJV4syvWdI1zbXTgqjoVFOgbwExYCHBSiujdKix2vAFxtzFj1ycwlxax-izDP_Wmvs38vBPn6nthgk8KNFmhSsTeeehYGX00Drt1Y1Rql9L2GVz88LQVjSYOGHalgZyTxA9KztKRTkVMot8EvHaYaHeJa8IYETLFzuNuLJ1yiXw8_OD6Upw8rD4w==</t>
  </si>
  <si>
    <t>2024AO0185AC</t>
  </si>
  <si>
    <t>2024AO0185AC - Servei redacció projecte, direcció facultativa i coordinació seguretat i salut del projecte executiu de renovació de les cel·les alta tensió per part del conjunt de l'Anella Olímpica</t>
  </si>
  <si>
    <t>L’objecte és contractar el servei de redacció de projecte, direcció facultativa i la coordinació de seguretat i salut corresponent al projecte executiu de renovació de les cel·les d’alta tensió de part del conjunt de l’Anella Olímpica (centre de distribució i esplanada), per posteriorment realitzar les obres durant el 2025.</t>
  </si>
  <si>
    <t>34664.25</t>
  </si>
  <si>
    <t>https://contractaciopublica.cat/ca/detall-publicacio/a9c8db20-c464-4266-9d3c-26ebee3bf295/300324161</t>
  </si>
  <si>
    <t>28886.88</t>
  </si>
  <si>
    <t>34953.12</t>
  </si>
  <si>
    <t>https://contractaciopublica.cat/portal-api/documents-publicacio/json-xifrat/300253673/L8KqJ8S1vHELWRAtqspfSmHuAyqFLBnuhvPve9AdEKkIbiZtc7sLAVvcSrs5JNCflDyKE9t184r99_1zkyJ2PAaJBDSbcCPiS-J4XyA5G91W-ZCRA7-HF843WIcqPHZ0PrZTFV5wuwZ5yEia2kg9q82a_yyZN-AM_d-G9l5e0hToKSOf3s4q9vFULaAbJZrDhVnfDciPHDs3yUMaaaWKyy4dvZ7VH40jj-VPB0tyoQW1p8JPih1S2z4MSpEgJCmNBXGvK7n4wKeIYgsnuGaoQMvrGa0LvMZfQz0jqLFOH6vuzx0xcXSL8mFBH6kd-1oczgDsoAt2cB3IVXgyaW92Aw==</t>
  </si>
  <si>
    <t>https://contractaciopublica.cat/portal-api/documents-publicacio/json-xifrat/300310261/DFUS_uY8REaoHkZiRMssKp4LvJJK7IvVKlEeAPqAqcSkVphJZwXVLOFuIpeRuYuSQ9aXWjoid9vjxg_Y-VGJ6jYuJXI-cFv8Il1NtaajwMb3NwxIqJTpyx8tz38HPtcmX-6oqvReXMlGZ0-l5gygYruByyijSOADs295ji-3ut5Xp_2BR6jGWYyJuj6yvunqd-xpuk_TDCDs8bUX8u_27yGOi7iXts2I8iRa7XF2mMRaiTgHNxUgFQjJyUjjPHFcWLnLsSgPL4NUeRQhjpAB2vDfOti7R-kd2YuSqGJmqv0nJuXQ80kcMReX6FsN1MfCeJ93C7F4RZG53JNcTBOSdQ==</t>
  </si>
  <si>
    <t>https://contractaciopublica.cat/portal-api/documents-publicacio/json-xifrat/300310284/PRWXXCTQiEOuH9imrkR6ZVofLcDSoN0iqRMXhO5IZWiGRbzMKt7ttxHfvYVx9chDgpUpaPo2J8dd0ijwzdGQz-O8TqcR90uBsML_2lhN9PTQn8FpBpJZw_Z2lxOSxwnVUQN87gFse4SQIwLxFh67wZHxGGFQiwmB8Vrzg2pO9QCobvBKtpO5xa1U2WFoc6BL2QCIpON0RavbEwGU9AHGWpBoEJnX9vndLBH2mo7LAU2YXFxZQEvOm1w2VxfOr7iv9NWiFrmjwmnEZl1Kkrp3py1yrHgdRs1lR1P6PyC03OL_XcmPdNmV0cs7nEJ4uRuGVorvqaUFygs-UEtjXmAaNg==</t>
  </si>
  <si>
    <t>https://contractaciopublica.cat/portal-api/documents-publicacio/json-xifrat/300324161/IkNHWAda5ontYgyfZ9FqInoBvcRnAPY1R7kPFQuoMvVRuAflfCW_g8UvYFghKMm1NkoKyABraAj5PHsfW8F4hj5O8LNzt6Hp-py11Sg0V5k9Ga7li8_RFnemrgTdZLS6GIUszHr1D0oAAxcm6k1YDCqgYef71HExNwv95MLi9SY-TwPJgoY73qepy95r7D3xYeyw74A8OQx2FN8SuggTa6yGKmv7SBw3XcL8ZkvjRTWi7kwBmXywfskaizvEjO21BwwEl7TaHmaswVgOQG8bfEi41q3vW1kRmKpdPLElgZTTEu_3lMEWQXaTwNDk012QCTonpvrRiys0NR4Z6DkQzQ==</t>
  </si>
  <si>
    <t>2024RH0007ACV13</t>
  </si>
  <si>
    <t>2024RH0007ACV13 - Contracte específic relatiu a la formació “Curs de prevenció i extinció d’incendis bàsic”</t>
  </si>
  <si>
    <t>Contracte específic relatiu a la formació “Curs de prevenció i extinció d’incendis bàsic”</t>
  </si>
  <si>
    <t>https://contractaciopublica.cat/ca/detall-publicacio/e68b30a8-8292-4985-8298-30929b214e47/300310395</t>
  </si>
  <si>
    <t>https://contractaciopublica.cat/portal-api/documents-publicacio/json-xifrat/300310392/t6dgs20LhpPPxooiuqOA3loNeVZYrlaUkF0xJQYhXyLzSE8udekYunwBjnWux1d7FPv3W7ksPR1S5-tnbLhLr2XKw4P0M3Ij38bQgQxj6X0EwGtAkT-Pwd6tcQ1rzbMPNnWozObzYlZcc9vxt-EXC98XtrOjNMG_5_tm7Bw1KcOKJylPQRZM-KsCO1kB7gArWh042ELEUknEbKPJLPe8SctU9hELCqMTpb4wYyPBROBmCABZOez_vi8GSRSOY3PjBAUUgkxPfK8yZGXNfO-_lBTzV4r_6-nfd1K3Vb0hbNnJAtXIAGw7XnGQBXjKDkqE4lIUQLCBsi2tAIxNwp8zrA==</t>
  </si>
  <si>
    <t>https://contractaciopublica.cat/portal-api/documents-publicacio/json-xifrat/300310395/c9_L5De-Ov59ymprslsoFLO8wOuj1P_8dhERIr8xOmwooWNLUl6cT8zzinjTgdTrz4dGEynDQuqS7U3tvDYb0Laebp3OVCRrEEqZ1h8uR7iqYr_2ekP0P4Fj3rrnMygsBmEhLnkvDqZ_N2UOQ_fo45fZ1btOLpX3KT6RGBuk-MKN1OGaO5jYVfOHgjyPDiyZINby4Wj6585HzmHqiNeAHCIyilg3znfmp5jFyp24ggXBckaMkquzWAMulhlRsEf8PNL0TnaHFB7ZpoVh-Ce1RJE_yuFbxzs-b2k9ygRauVWoJPnfW1WLQA8ZQCOdpbYYRdA8wkdmFJD-jEfExIo0uA==</t>
  </si>
  <si>
    <t>cc24000031</t>
  </si>
  <si>
    <t>Serveis  d'auditòria de les comptes anuals 2023 adequació plecs adm concessions serveis</t>
  </si>
  <si>
    <t>Serveis  d'auditòria de les comptes anuals 2023 adequació plecs adm concessions serveis : CEM Estació del Nord, Espanya Industrial, Olimpics Vall Hebron, IEM Piscines Sant Jordi</t>
  </si>
  <si>
    <t>7930.00</t>
  </si>
  <si>
    <t>CEM Estació del Nord , IE piscines Sant Jordi , Escola Industrial</t>
  </si>
  <si>
    <t>71241000-9||71241000-9</t>
  </si>
  <si>
    <t>SEIQUER AUDITORES Y CONSULTORES SLP</t>
  </si>
  <si>
    <t>9595.30</t>
  </si>
  <si>
    <t>https://contractaciopublica.cat/ca/detall-publicacio/acf7377b-21cb-41a3-b001-c115b8ee97b5/300345284</t>
  </si>
  <si>
    <t>16165.00</t>
  </si>
  <si>
    <t>19559.65</t>
  </si>
  <si>
    <t>https://contractaciopublica.cat/portal-api/documents-publicacio/json-xifrat/300115112/nq37ej2Tr7cJODqsF1zZUOAP2fuKBuUw1qGWyulkjQ2FDajVjcMVri4YrH4DOg3ju2QWcM_s7dFdFObUV4zIVbZzHHYSP1436rDaXWu12sXKHRlmjM08xZ9yJlHWA9c6lvUVy4U-a0Zt03ZEs4Dy6iB1R7NrtSXsopzjeNrkM74G7_y7C350L0K9Z9vQZvl9zjFosJyLpPv8jsXE1OtU0PMiMezP7wCjMyyxoMwRdTZ4dffNvnWPSO73FApyrZNTGKrBFf5JPiwyshFBubi4zcjjMT2B7Utzl5kOIeSeM_m6wv0LwQairGD0wUyo8L4blkjIZ1TdAJ5qJPuzX-QUSg==</t>
  </si>
  <si>
    <t>https://contractaciopublica.cat/portal-api/documents-publicacio/json-xifrat/300303832/BBoS7o-3kd44noWg0ahAibAiaUhWDvOEz1wq4dWda0Y6T-8I3JShoEfMN4t82YNxlOl2ZgGQCUxq0g94W1h1QFQCVjtC5-yam9e6ohJZy49Jxx3Xl2Ddh7pxegUoaOBUaYIMh-x73y9_9FIWRkxnPTIcmpPsXFmc8RjewpB3P5jkRN8SuRjODnUTa8WlBxw5BmrLtrk5-sw4CpRv85ikfurq60zw-idLLGzgFyPPEnBaJk77iiQlWGvDbOm8VFpuarwmjcRlwTqoD0iwXHe1ZlJ-X-8srgkNxCPhDtm-jZqOBxOYUsbWvQLhp2fXkSq01X5Gh06xchbmNyOH2hcmoA==</t>
  </si>
  <si>
    <t>https://contractaciopublica.cat/portal-api/documents-publicacio/json-xifrat/300317485/YFRJb3gJAh7jgZWdQBdhrn4Gp4SjAvgA5o3PbaPAEvvyF1-E2qGva6F9B-QvjhBTgeDLPGMelci-nGFQujA4NNsRvW82Tkufe7o9jVE7WbRZ54EyEfCHZ4mljCyHnevAxqdOX9-qpa2PL1TUUWq0qtwX39Z8vOIfcb5lX3XbcIGG8WvZpZuWHPqnOOrzbu89oFFEnVR4NbYzAtNLIjLMsuNPaNTAT63gye4Bl6LoDOuVVGra93oKskKJAGcIEhWWb3mnj391uRvmx0nDM4Rs8c0-cqoO7hzCwWb6IohySjLoPIrE6zLf2yzXOFdr0tdR5jXM0_6BYFMVt0jya_Mbig==</t>
  </si>
  <si>
    <t>https://contractaciopublica.cat/portal-api/documents-publicacio/json-xifrat/300345284/T252cxm4oSQ1kZLfX2K3xyuQhCJv75dyVn_R9VkgsxVNqfZBi4e9vbZWOAXk-Q-Cdae57PWGZbnjuNTAAuFt9PsCeclDr8oSwlTD3BEYJ1YmRZsEHd2hdZ15NfBbDX8VOICXpV0TDE42eXCdoIQpxiJLsZCeZ6npVhlzFko5yI-dsR_Gn_Ppz0QvKofaTfgKGSrlUzsntJSYBNm6iSOJpFWlHKOcAVA_2z5bJ9M9RL8p-wmoNE2Oh7NFtS6FDYvW1cIBqJw40GN-jQwPB-6Mjm-IGEcFNnPwjXTBmULuKek8Qec2GPGpF-55jKGqCvAcS8DhZVDehewoSwelFExPjg==</t>
  </si>
  <si>
    <t>2021MK0275ACV44</t>
  </si>
  <si>
    <t>2021MK0275ACV44 - Serveis de conceptualització, disseny de campanyes de comunicació i adaptacions gràfiques i audiovisuals per a l’àrea comercial, màrqueting i comunicació de la divisió de Solucions de Mobilitat Urbana de BSM</t>
  </si>
  <si>
    <t>Serveis de conceptualització, disseny de campanyes de comunicació i adaptacions gràfiques i audiovisuals per a l’àrea comercial, màrqueting i comunicació de la divisió de Solucions de Mobilitat Urbana de BSM</t>
  </si>
  <si>
    <t>79342000-3||79342000-3||79342000-3||79342000-3</t>
  </si>
  <si>
    <t>https://contractaciopublica.cat/ca/detall-publicacio/b063bad7-9cff-494d-ab4f-e45dbfcff251/300309262</t>
  </si>
  <si>
    <t>https://contractaciopublica.cat/portal-api/documents-publicacio/json-xifrat/300217005/pzGMmZekixkIWFEo2kbMEdRUT62yBjfgoQfhHDuDTvsLA8Mjk1Gqb1iSCFA4vygBoNT77s9wbWAbXM5mo9SA3BU6CpqF08bs_1dt3L9w6-LXVLqIC6UEb6EZ0MsH9YagrjadhikwgLzPMQJj0FKGaWXRxtkEGHC8_U3uch8ftSQQ9G03fDlKR_pjqH9IRlStnJQNf9fBbSQer9TW9OJSCGyySXjUaDvj0yWKv-V9cB4stpk2wunDvsMH4udfdFwBS3bKfCbSiAUTulYqtmovg6ZINvIyzkVW8XNb9pO49UxgAgVmN50-_drmnCxLLJ59y81Pe1jr-EJ8w624miPUhw==</t>
  </si>
  <si>
    <t>https://contractaciopublica.cat/portal-api/documents-publicacio/json-xifrat/300283774/jUNehtVSM8EmsDc3mKlDPuDSC61r9JwwfG_1ko5vATlj2v8ny6ylkhUP16jxxK3_aUi1I3S7D0KKPQtotd30sDUmt6fV2ofhezmIhyMGIJbJt-EJyrMeV6vjVCO0jQFAU6jC1smU3mq0bQP5idRbVcRfiz5Qi_7HDHMXCELgZay7KynOaQr35TCVEu5eEwbvev30rOEXsioY5HthSH-g4X7ZbiZu1Hhk4k6NX0efB0WL1vYrcz7Qzmpf50ek_iS6q5vVqToKlAxyxU0DItLLtAtEutSB9QFOicecjhMHCGNb98cA7ieA9ZdVJ4k8sABQYiLxpbPux65hEF5CX2lB_w==</t>
  </si>
  <si>
    <t>https://contractaciopublica.cat/portal-api/documents-publicacio/json-xifrat/300297637/GYEDZjJ2g22_7-mzwyolH8rK5IdwVkEVVOqb2V9UyeqhV19VgJa9yCRgVDGAhgtHFbLuGWI8P2NCq0APnWMyoL4OwpGGWbZMSTT73m7WJ8nFHuj6L5WqbtjIHHxOGajg2Vb3t7DIxPrR0OpcJ1V054xbEN9ooTG24Kffmyzo47cAibqDfz4n1Esj8AwOruz9pGpqMe6UMBPAHvS_ShxpRPkOyx-Na_NDzExgV4i93YicgM7uC3EsoZ_2C09q8TQT9zgVx4DEh5OMnSY9GsH1LgJqBAI6ZjBasm_PiS0rEnx4b8gVudFZBSrYuAz3_UD3UvpQKLkTq3xQEOCYMSSIag==</t>
  </si>
  <si>
    <t>https://contractaciopublica.cat/portal-api/documents-publicacio/json-xifrat/300309262/IfsPzQzKkMTP-_7Vp3nF9XLKrgtJ6gh0gUqvKiCrHtlEGLHt0Tws7Ib4G6epR7JHot7xD8Ev20Us4EwRjIuKjX9k-PcK2x7IkYQDQlZsWEz7jwzA9QkHhtgDgctvIpSErj1_aBkznZ900ZDcOURlpdutN2iSVWtuj3jagpZmK4pkTgJVMEw1pHJ0diOsSeOqE0t4zutTq80lZ5gsZCaT7QqQ8lQscnumzn2dIZyesQ3xn2bE9hRKE7_g78_tiBxI5CId5WGs8ZSko_FuMYkYUblwrVsr-z3cAZ7wZlG6L_S2U8__h_nvWOT8qEpUGLcIhOBfIWYk_REx7vrjNFemCQ==</t>
  </si>
  <si>
    <t>2022ST0064ACV07</t>
  </si>
  <si>
    <t>2022ST0064ACV07 - Serveis de redacció de projecte bàsic i projecte executiu, direcció facultativa, coordinació de seguretat i salut i llicència d’activitat, corresponent a l’adequació de les oficines de B:SM al Port Olímpic de Barcelona</t>
  </si>
  <si>
    <t>Serveis de redacció de projecte bàsic i projecte executiu, direcció facultativa, coordinació de seguretat i salut i llicència d’activitat, corresponent a l’adequació de les oficines de B:SM al Port Olímpic de Barcelona</t>
  </si>
  <si>
    <t>54852.80</t>
  </si>
  <si>
    <t>https://contractaciopublica.cat/ca/detall-publicacio/129aa7d5-6390-4a69-b220-ffe6537509b3/300311257</t>
  </si>
  <si>
    <t>45710.67</t>
  </si>
  <si>
    <t>55309.91</t>
  </si>
  <si>
    <t>https://contractaciopublica.cat/portal-api/documents-publicacio/json-xifrat/300257097/NVulVWPKOw6XWxMY21QSGs5Wi15m2CXh5IOGJZb6MJsNHROMPxjH0A840m-c07LtG-dUc_8Xj69iripHjplQ9jPWKj1JJnpHCbJJh3y4EWUPKnFktpJilmsT8cPlux0LCqEM61Lurwi0a5wHRSYbyMRrzbgOgbY5OMo91W2yFDafbpF4wGFOLH2n9IkmNYC5RtHN0I5t9lF8xZZJ7qe9qojSBKlZFkp_UNWieut1evfdSHv6j-aYbeec50dNXTTGLUFLs2QjyyHHLwzTwnO1Hm2xN4SFmyEZ6tTPYnsYsMjdZ3PFW6aNdagIe_pHZRsjJn0WhlKQzGmdQeAWVTnOwA==</t>
  </si>
  <si>
    <t>https://contractaciopublica.cat/portal-api/documents-publicacio/json-xifrat/300289438/THBk-vy77su6QzFp1TMlOf-RIHbfbZk8lg3ADvDC54Z_aijAR61uEqrHK0bl9S6jA62-3Do2RlMTX0cxh9LU-3OWtKsEvpjznXtszmyeOm0XsvJXOyj69wd2stW6KbbZurbeEJbrtcs8srNio7THrTw17uP8IFAefMzPyLqLpZ_qjJjgJ-DPNbP8KxDAdXYOIjCPE9G0lD5xv5BZfLiZEymmvvUk4Re7Om6A_NrE19TPINIvox-Q7CSYcwWAs-fzk59VwVpvV0rG1oaBanZ1UdQ5rB3xVuBvbdBNilhP-e8oKi2oJMkz8M9Eelamiwh0B1bJlDXgpxCbTRYutWDaPQ==</t>
  </si>
  <si>
    <t>https://contractaciopublica.cat/portal-api/documents-publicacio/json-xifrat/300306223/knNyJoLWW3_wp65-du4gI5uPYUA7Z9Puq2yTyCxmWP0DjG3QbXQGalqJnmv0WHpXZ9_u4wanOnI34axAhZD4mX1A9HpS-N1gHRuH1HHS89Ihoc_NXcFWTst5DmwcP5O6_xr8n3YDzL4HkdlSk82t_wolW1_AYw09edakDhe6o68-Awwa54Ai5pLncut4FdSBJcyJjfv3IgcjXRSedYYrwswpGiXCGGHMKU7mx5x6LDwg0ioyQrERW__Ln4Ac7acV_IeKDrNbIPxAFR1tDV2Y0rR-70i_r2GPnmFBph9whQXBZ2izR7ZnQuLg2tW4OAy914oFRi7LhWwzlQNl5R8wYQ==</t>
  </si>
  <si>
    <t>https://contractaciopublica.cat/portal-api/documents-publicacio/json-xifrat/300311257/PDdJc2D4XM5PNfRfpSDCdim_yfEDMJhKoC_ElwYhEABOsnDWyexIFhEK5QgYX2bJUYCkeFAZrDTCcR_ILu3dm1XL1baF1jasiO3Jk34rKjTPltCfN8-mORWEPQpGpNURMYnYH7t5jSZVqWlRjRNfzMnQlzhY3_ZcOn0NUg39BJjBh6z9mG4XiSXbTWRdTi-jzTjfKhuMSDoBBZzdl0SifAsVFyIYlnEFxWdGZHlO0OIF-UL5viNGCzx1vcU7mvH1jXLNWmFfCyhwa-n9a3U5pTdcO3cka2buUuaT2ZYv1mingtZJZREPBsTu8bcHAilDd0CLeVBh7VyBYCeNoBf66w==</t>
  </si>
  <si>
    <t>2024CO0107SU</t>
  </si>
  <si>
    <t>2024CO0107SU - Subministrament d’equipament, material de recanvi i servei de manteniment de dispositius de gestió d’efectiu i caixes fortes per a Barcelona de Serveis Municipals, S.A</t>
  </si>
  <si>
    <t>Subministrament d’equipament, material de recanvi i servei de manteniment de dispositius de gestió d’efectiu i caixes fortes per a Barcelona de Serveis Municipals, S.A</t>
  </si>
  <si>
    <t>Subministraments d’equipament, material de recanvi i servei de manteniment correctiu i preventiu de dispositius de control de gestió</t>
  </si>
  <si>
    <t>B67397232</t>
  </si>
  <si>
    <t>SMARTPOS DEVELOPMENT, S.L.</t>
  </si>
  <si>
    <t>https://contractaciopublica.cat/ca/detall-publicacio/153dfcc6-1b27-40cd-85b7-ede83ee2e6ac/300310934</t>
  </si>
  <si>
    <t>136560.00</t>
  </si>
  <si>
    <t>https://contractaciopublica.cat/portal-api/documents-publicacio/json-xifrat/300168297/BWcAxCBTCLhUTo1DUyhDatXNpBjyGexEpGLJa3eGTttuK3bYMd7gR6nWJK2CCvh-EmoSfnDLBxZjknra38kAcOIWw2zed2xBMFk9a17CYRB5aXbD_Ja7PDNSOfQaVB7AadE845ndMulMx-nlWE4G0dGcGc-0Bza7Ovh-vrX2FhRgwC1kqeEbsom4tObvtWrggfwxtXlU4rF80yalgUc69CQsC90A27W7h5Le_MflA8pyBcdBBMQLMrejd2XBppfyKHfx9vNZrhb5Dco9QcyaBU2JaOAhmNN5uwo_Djp0_vMoPJc2QUNviuDTQxo5R06c0YkI3MYZdNPY6SMMQdJnGA==</t>
  </si>
  <si>
    <t>https://contractaciopublica.cat/portal-api/documents-publicacio/json-xifrat/300291680/KU4mVprQX_ycWMyWZ1QInXBdyyJb49AbSXhu_3FaWvaon9IU4EIUpmyE4-bRkLKevQCvujubNaRKbypX9ZLJ7efDng4J-NcrIc_eGlq0Q81zRvl75rLdjYH3NuhWHYi6kg2Bi_FGKYGiKzHPKTGCepHJ4_lACNVRzicSZ1UoKQk9yS-qc-XaiN4p-oco75m3At_7b9YeeugBTLSgVLanT-lwm-CmVxtfK2DpI3mLtyEpZUWyPn9rMpfm1EsnV33yRAETFw7_VT2gGeoUPNxvpRmkVY0myItxaYedW-2TWHgnSoEMnTcMLVHBOdajtMS6oa1OedCc9NVyzhgN_8QvMQ==</t>
  </si>
  <si>
    <t>https://contractaciopublica.cat/portal-api/documents-publicacio/json-xifrat/300291824/PX2WF4p0jQVg9Bo0p-IinlGHKM_25lfm0hzm9k5HuVq_IbbPLK3ojyXaf4q0SduXv2w3Si3E_kvZGBs3SFivFnJ2RuLHG_Inhb-Ij3klo3v1gm4JKmtODrisvWp4-crqChLU6vUywZYrHgWltWNPmUnD5ZytOxEIGCADw2Y5I6gqRrIIAO8H22z5dT-BOz40_yWzlc18kWr434iRQ5Z17Rps6Y9Rqcu03BdMDzNBg35H_1LurrpzxNNyVkTn9KhL4vC0qmOjdL1Fzyy79e3ctwjjlCjFNBxVT8VzYxv2vE3fFcqK-B7ZyOgOst6tSBnKFbwUmt1aihyA5nMt96RK9g==</t>
  </si>
  <si>
    <t>https://contractaciopublica.cat/portal-api/documents-publicacio/json-xifrat/300310934/VL52mhMdZgUVeMoJ6ZG4Usawk7RkdFODkE6WJ7E_ZF4r2BRw45BythwLTEL4wuPiiYKn3tIgBBCzo2fm0jf6gNuNx0PtoL7QURC7dh5XoEhEt_3HFbrTEEjjgwN7nL_x5AD6dQ-V7o0-MPDTB5yCZurU7SdQI8hrbDWNP-Muy_OPusjD32IyMcWjVoT9155obE1_blOSb16rLDQ7zrOFstlBLavhAI098To6gCda4rgfXRdEhvvLBM6Jyrwts7m0m5sYv6SRUwFyQ7rP1NHa0b-V3OhIW6mpSMuL0aH1wxIi8Z723AxIkEryw1b3CCTCrcsgoXu5ThQ1k1hqLcBbPA==</t>
  </si>
  <si>
    <t>Subministrament de caixes fortes i caixes fortes de tipus submostradors, material de recanvi i servei de manteniment correctiu</t>
  </si>
  <si>
    <t>44421300-0</t>
  </si>
  <si>
    <t>B60533379</t>
  </si>
  <si>
    <t>FORTI SEGURIDAD SL</t>
  </si>
  <si>
    <t>A/F202410/S</t>
  </si>
  <si>
    <t>Servicio de selección y contratación de mentores, expertos y emprendedores para el acompañamiento de los proyectos científicos participantes en el programa The Collider de la Fundació Barcelona Mobile World Capital Foundation (Exp. A/F202410/S)</t>
  </si>
  <si>
    <t>El objeto del contrato consiste en la prestación de un servicio de selección y contratación de mentores, expertos y emprendedores, los cuales acompañarán a los equipos científicos participantes en el programa The Collider durante las dos etapas más importantes, denominadas \Opportunity Validation\ y \Business Validation\ respectivamente.</t>
  </si>
  <si>
    <t>1107375.00</t>
  </si>
  <si>
    <t>79400000-8||79400000-8</t>
  </si>
  <si>
    <t>https://contractaciopublica.cat/es/detall-publicacio/5a9bab27-417d-4fd0-a3e9-52c86ac0f96a/300349058</t>
  </si>
  <si>
    <t>369125.00</t>
  </si>
  <si>
    <t>446641.25</t>
  </si>
  <si>
    <t>https://contractaciopublica.cat/portal-api/documents-publicacio/json-xifrat/300311568/n5iz0nPcxu4gpxOTlywSz2Adel-NkZMi8MLrmsxaLucGSis0-wXKPw1RCAYpHuDqcc-75j7j54onbwvkAOlXqYrtERunEaxmhjF29dat5P2JPe59OxCmmL50JKq9-w7DEiFaT2h3rOm0YabqGsMv--zky2ZXbZe0PYiC2W5i8D0J5nx-nJ3oc6SP0ZMDpjdTRBbuXutZzV-lY9W54gFwoQVqr2b3ZJUGRLgPawpHU3fwo3k6UUAr7zXGet8eqoqFeBupTDG33lE7IIsI1QJEN3rw8RJcRJVcNCPmi8LcSNonCx3YNGw_Td19XFsUlAa5XwOd5VH7W_3ItMc2YumGWg==</t>
  </si>
  <si>
    <t>https://contractaciopublica.cat/portal-api/documents-publicacio/json-xifrat/300349058/VIRsddueP1dSWkyrn4dB-ejhPdkA2klTTvspuhauIUIkFhL7ZttIkcSukN0yKneRn8ysPZOwTcjLxpbSEr1wJA5oc-wA1kPitGmy-NIHiTkRCNomZXyEy4szUJaaMIpSqy-tf8IqGKAwNTQzL61uC0dP0OJ1nOgnnJz2_oTLOUwfIPQBlKHpybz9DrqOt1fGrqZa1dL1cJdz8CA5vICu0tI9ktiQ925PcHn7FqBxAuxyUiiywowVKI4IqXTsnvwoiMC_NezdXqQXWLuDCTXBcsRmC4kKsccr07EV4nXhx3g3OCbajqd4DCH3gZDJZzy3lH0pBZ4_QgooQMCKQDDrwQ==</t>
  </si>
  <si>
    <t>2024AJ0221AC</t>
  </si>
  <si>
    <t>2024AJ0221AC - Contracte relatiu als serveis d’assessorament i redacció de documentació jurídica en el projecte d’alienació, mitjançant concurs, de determinades places d’aparcament de vehicles</t>
  </si>
  <si>
    <t>Contracte relatiu als serveis d’assessorament i redacció de documentació jurídica en el projecte d’alienació, mitjançant concurs, de determinades places d’aparcament de vehicles sitaudes als carrers de Tamariu Núm. 20, Palamós Núm. 50-52, Palamós Núm. 69-73, Aiguablava Núm. 79-81, Vila-Real Núm. 2-8 i Palamós Núm. 75 al veïnat del barri de la Trinitat Nova del districte de Nou Barris.</t>
  </si>
  <si>
    <t>https://contractaciopublica.cat/ca/detall-publicacio/66d89fa9-3811-41de-a99d-a2579191f911/300311174</t>
  </si>
  <si>
    <t>https://contractaciopublica.cat/portal-api/documents-publicacio/json-xifrat/300311174/fKz3rzVxToQD5ZN6WTV7sF3yWmM_rsz82e_9vbiZdHLYLmhJistbb1cr5L_fsipc3pntkWZuUlehdZwWCb8IgLGAA_xGfmjtyK7YoobmHu-Ey437VkPWuce2VORAk5tRHldyyREiv-I9AnSw5a1eGMepPxd3sMQOJ7LV0ssuDieXI_iQIA48TNbI3N05vSaJMmUvAFH8NmaxeqkJckKRJIOEAtGoEVhJtk_5M22S8ExhVSaEUOGyst-LGHvPRyGdE-StQBxvYDGpQbflDIfph7SVnqLB8kFL1T5UgEi6piMYRsiEK-Ct4oCquWaqAy2WaB4XUjgHrMxRQijburN1eg==</t>
  </si>
  <si>
    <t>001_24002134</t>
  </si>
  <si>
    <t>Servei de producció de continguts multimèdia de l'Àrea de Cultura, Educació, Esports i Cicles de Vida</t>
  </si>
  <si>
    <t>Servei de producció de continguts multimèdia, audiovisuals i fotografia que doni suport a la comunicació de l'Àrea de Cultura, Educació, Esports i Cicles de Vida de l'Ajuntament de Barcelona, amb mesures de contractació pública sostenible</t>
  </si>
  <si>
    <t>10236.93</t>
  </si>
  <si>
    <t>79822500-7||79822500-7||79822500-7||79822500-7</t>
  </si>
  <si>
    <t>12386.69</t>
  </si>
  <si>
    <t>https://contractaciopublica.cat/ca/detall-publicacio/5d6bee6d-8d92-4ab7-8f87-3493400483ef/300310080</t>
  </si>
  <si>
    <t>91548.26</t>
  </si>
  <si>
    <t>110773.40</t>
  </si>
  <si>
    <t>https://contractaciopublica.cat/portal-api/documents-publicacio/json-xifrat/300210302/D3Ym2rsl_IXA5oHXVHKqeX4B9Jq4jMrDcJ31oSfoAnG6e6-Q1Ed858HN8G1M7xex5S6RneLFRMB1zmEIj8R0NMK1D6g3m18pwYzWMTSbnBMV4hS_4Erwvy_iwZc__n8oaq-UQAK0E-a0uwaxXh2aeI9gR-sTW6lNHYp5p-mfREBKuovVzbYkyK7XiSJbn2fvGAZYkyFzwQylb970Pe36YfdJz7pmAGBdhPcXTcCB2dBIXYzDQw9OSf_b-cfJNXQxRVreoR-tnIydscI7heWSdy3QVyvFlPArYtNayzz-y9q3vst8qZuY-_SmIM-Iwq077zZ8k-YR96j_gTaCzdixVg==</t>
  </si>
  <si>
    <t>https://contractaciopublica.cat/portal-api/documents-publicacio/json-xifrat/300293638/HIQGTkhDmd2JN_p2eHEOj2QYylzBheTmHJ-3z7Tk3iwY1uURFJw79v5hD3_g9Lr5jiP3KkfdFDp1X4BSKbDOGg_Uwd3u7IbryPKuCne0AALp9DB7jL-xFYM8WurvXv84qKYIN2eAGnCnraQdvIA1rKdT_7zG-9GbXUvezpj5yyAtAPFqLOC0swnGXgTdQBtsfycggyeLeWYFd6W1bTz7eSF09SCCJsapCYNfhLqBAnj1PZ9X9J-Eqk6OrtGgRMEab6KxcUiT-apFzYx-xjC1MW7rrg1i4kW4I_OUI_FYJvrtA1MVTgvi6esOYJF8AdzQ4QK-yiuopFtHgz4uBZ-eKA==</t>
  </si>
  <si>
    <t>https://contractaciopublica.cat/portal-api/documents-publicacio/json-xifrat/300304349/q4uFtnHUJ2GnXBOs3REi08OIph5GhaQp2geA_GvIRTV9uqppIjFYyPd2ioE3d9k2t7fD0MtCBbGUw4nkOnla75kPa1LsJ5Ze2oTygBYYh1kD4efXl9nvQu1lbhpf1LCNGaZ2E91adtwPKrKqMJNgYIaSu-lEkLiI4fQbpk8DfBtb6sgE7EUZw3SXD9yTohbZibKBWyQx5lE5AriwlhZDDoHsESGn8KhjEg0vsdgiObdvznLK6yhKVm9WQMmmJwvjtr4Ygt4-EKIoTW1j41IVGpDjcC5Ktediw4aYNASU7SNMxuG--4r5HynBCYSGcAlXhyHobFUPPYR3_9gwnATrsg==</t>
  </si>
  <si>
    <t>https://contractaciopublica.cat/portal-api/documents-publicacio/json-xifrat/300310080/TvAXgH4cT8AKj-wEkOJge0jZLhh_PQ0bL5sYUkuDPobLmf8b7x4aibo-nUtH1Lt3vt75AUei9nsSKArqhilOItqkkAGeUURmPoZk3k1k1Y3fM931bZ8Zjy_mYXBnPLJvhpoDtVyVOV1fcCBdBHNBId42FZxZipIdumIDsXfNyGW4e7_KxS35Jr6g-AGnUYVuHsGvJntObBSEyk1P8hss4d2L6G3S0JMSP33_eUbbsGIqwPjhk8lqI4qct7veuGLtbgv1xkYb1yTdjPXLaqps64LVHGaFd3IGQJiGPgA84Ikju2PtZ0eAtmRpLjrCG3AEtaxaQXlgpvIVCPQaJ5ZiOA==</t>
  </si>
  <si>
    <t>13774.11</t>
  </si>
  <si>
    <t>16666.67</t>
  </si>
  <si>
    <t>79822500-7||79822500-7||79822500-7</t>
  </si>
  <si>
    <t>44077.14</t>
  </si>
  <si>
    <t>53333.34</t>
  </si>
  <si>
    <t>127/23</t>
  </si>
  <si>
    <t>SERVEI DE SECRETARIA TÈCNICA I SEGUIMENT DEL PLA DE SOSTENIBILITAT DE L’INSTITUT MUNICIPAL DE MERCATS DE BARCELONA</t>
  </si>
  <si>
    <t>Prestació d’un servei de Secretaria Tècnica (ST) per al seguiment del pla de sostenibilitat de l’Institut Municipal de Mercats de Barcelona. L’abast es defineix de manera detallada en el Plec de Prescripcions Tècniques.</t>
  </si>
  <si>
    <t>46603.20</t>
  </si>
  <si>
    <t>79411000-8||79411000-8</t>
  </si>
  <si>
    <t>Fundació Catalana per a la Prevenció de Residus i Consum responsable (REZERO)</t>
  </si>
  <si>
    <t>https://contractaciopublica.cat/ca/detall-publicacio/676c9692-e756-4428-8785-fc10ccffe609/300311246</t>
  </si>
  <si>
    <t>Portal de Contractació Electrònica de l'Ajuntament de Barcelona: https://licitacions.bcn.cat</t>
  </si>
  <si>
    <t>23301.60</t>
  </si>
  <si>
    <t>28194.94</t>
  </si>
  <si>
    <t>https://contractaciopublica.cat/portal-api/documents-publicacio/json-xifrat/300193049/rp_aPX7Z8vFVIZfQDqxBOM3KF7mVqb_pcFEciyBz9ptNXkFqR4SV5CjIEOpvADnisrAXCVJRT7u9sVGdRq-cYc2oEGd_2vzbvGv4OYXazdzmaERKCUjKWE5unfbplfxWFqZO-5FTvLPZ0ZDk6EtdYZHCe79u_-AyDyb-ZwmMKfYDhVfVFLiYjephs2D13veBYgEi6scjSY_gLLmKjgsUqlwEytNoo5ZyQYP9dO5eRq1yVCWY2iAo3ls5BspGMSVJ0ruy8zfXzRI5ajZYNNGSqArY2BdfiTQmP3ivN_fCC0ZFfXxsAVPZe0A6g98510H0bMACLYKBawFwp_DFdG-BFA==</t>
  </si>
  <si>
    <t>https://contractaciopublica.cat/portal-api/documents-publicacio/json-xifrat/300291555/NiRFPFwHqXMrINsKtqn7kQpZfEwAb2G9aMu3U8_Ai8UiXbqpQo8FuEbgODi_75t7kT-27LryuVkNjNWCcQbWR_WhITCdCW0YLBRQn9sZRLAVGVn5sjHSW6lM3EBDkpBMvY4OvL-sJjpPpTCAQKKbhoBPYtKMy_UTZnQF2uwALyRTpywLNIyQ0zx_V2xtYIrFPEgx4XRHrbfVvTG34pFTXLgfI_WWTYVm_vQvpQdpzjPh0txE4drlpHaICIKw9dOjgyk-_1DLX9-eCGWvEWXDWgx8PlvgroMOnA0vax7FKiNzYqp0W5BpnXvrEsLgtxtSZ2Sq9XaUw_tgBm6RJN6psA==</t>
  </si>
  <si>
    <t>https://contractaciopublica.cat/portal-api/documents-publicacio/json-xifrat/300291836/GaYHlga8SMXRYxsVVfnKFto_Zr76doO-pX3DSi63sK5jhehTgnUR0h4TN6OQGLoOaHl89CLI0I2MWik9CTmpHuBrAYZy9OznaMPFx0mQry0vZoOw9OzE5dG-8NdNPBZNQ2bSfMecLD0kTArtzQ6pjYgxPx59KfmTnJNe2t82RNV1vY135sSzPQ6ZST1z-QWjD5vCVZG0jjnPw1svLoruroJdLoji5A1DPFZa4R0rLXQyrsZYYtJLWd55jykoUm20WL0vaZzDA-yNF3-gbyTVS00D8gfgKANRADzbKBXvO-KXBQAB17f0Whv4AJV1vCIjRi8netd-mLH4KwWBApIY-w==</t>
  </si>
  <si>
    <t>https://contractaciopublica.cat/portal-api/documents-publicacio/json-xifrat/300311246/s4u1pcUeFp7us-i-PyYcMuI0IQF4z3yH7BlYnmif9jkgrAK3sh1fb0xBnfCO3bA0fhytZrTZlGhSBzforCY4DRm47g7TFA-P5GfroVWLw9EXZvu_2wYYT4GcKjmX_UoQnmVEWUgKNbqdD03GQUQbF9X3kWrMYojEJQvlVOMwMTMOqCrgOm4UwXHSXbPZG5JykilEAp_opC8I9W4KdL-NNWpLgexLu2lRcAPJgz5zTbs2fDoNuY9MW-eayIm0Ptwsa8fTU3hCM3w3nyw4LRJ2VRW4OZx91feoSOYkdqHgN0OQVX8lXz8joLGzm6PLVE5M0BC5IqJ1TeG-sndHGbsrqw==</t>
  </si>
  <si>
    <t>006_24002034</t>
  </si>
  <si>
    <t>Producció proposta artística Denise Duncan i Roc Esquius \EN RESIDENCIA\ 2024-2025</t>
  </si>
  <si>
    <t>Creació, producció i exhibició de la proposta artística de Denise Duncan a l'Institut Sants i de Roc Esquius a l'Institut escola Eixample en el marc  de la setzena edició del programa \EN RESIDÈNCIA\, artistes als Instituts de Barcelona 2024-25</t>
  </si>
  <si>
    <t>https://contractaciopublica.cat/ca/detall-publicacio/783a088b-e389-4173-ada8-c9ee68140d90/300311085</t>
  </si>
  <si>
    <t>https://contractaciopublica.cat/portal-api/documents-publicacio/json-xifrat/300303894/nqnz_2lttCfiFaAo6ABxF2ni2V9ih_eka9nkgl7lxMgjV5ArL2HqUTuvvlcIJxUbnnutV46hNfg8HyxvI3iDyP5LM8cWfG_wAevWsC_xHQIPvHEBxaV4tquj_Zn44KfDLpv4fTqc-53nG_V5hEwbWBSOzTSqvkpnUB0kj3zRS0R2mqX4Txx2D5DRrAd1UhvJZAcWQQRy1fyyxKhLltqrtZAzV3cza_sFJ_YgCC07V7QDj2WBM7OKtbryoJQ7cpF-l-LrWFzC4jLLC0736nceKA0Z-6yBTFqrjy_8IN37b8tbXpLTFmdOP77Wn3z1w6EIYJ3OXCJIyEWxLgpxRjcQFQ==</t>
  </si>
  <si>
    <t>https://contractaciopublica.cat/portal-api/documents-publicacio/json-xifrat/300311085/mhDacDncOnyjgW2lmVhoB0rPiEiTcJGp9p9MfLMCnvZ0ISEu24_K17h6BS8v2EzOZ6O4E7O2eJ4NNpymKl6MrIJN6ag9vrsK55ISVAG6nIK3IVDYgvenpm9MT9mgLU-snp4VnkPnY3Rbl_VeiD-jHNlDNJ0yvnvk5r5Ax3YBndI6uaoALid_Wat70c2-GoQcgErWHHDSC3w8qBwLpFdJqOHyuvU2J7Y0tifBYDxg_Y2ujMdscAAFW6T_SiPEE28i3Eop3dL7DN_8M8JL9NVMXYoDelDVhlWrn_fXWvRnpWCVIc-YliVMFQotecGpyD_P95de61StopQ-ovMMcKq1cg==</t>
  </si>
  <si>
    <t>001_24000216</t>
  </si>
  <si>
    <t>DIRECCIÓ FACULTATIVA, ASSISTÈNCIA TÈCNICA I COORDINACIÓ DE SEGURETAT I SALUT DELS CONTRACTES DE MANTENIMENT DE LES ESTRUCTURES VIALS, ELS ESPAIS URBANS SINGULARS I EL MOBILIARI URBÀ DE LA CIUTAT DE BARCELONA (PERIODE 2024-2026)</t>
  </si>
  <si>
    <t>Direcció Facultativa (DF), Assistència Tècnica (ASST) i Coordinació de seguretat i salut (CSS) i vetllar pel compliment de les condicions contractuals d'actuacions que executin les contractes de manteniment tant de les estructures vials i espais singulars com mobiliari i resseguiments d'estructures vials</t>
  </si>
  <si>
    <t>2550626.91</t>
  </si>
  <si>
    <t>Direcció Facultativa (DF) i Assistència Tècnica (ASST), i vetllar pel compliment de les condicions contractuals d'actuacions que executin les contractes de manteniment tant de les estructures vials i espais singulars com mobiliari i resseguiments</t>
  </si>
  <si>
    <t>https://contractaciopublica.cat/ca/detall-publicacio/8b55882c-d6d6-4bf6-b828-ecc564060c16/300310592</t>
  </si>
  <si>
    <t>Oferta presentada a la Plataforma de Contractació de l'Ajuntament de Barcelona</t>
  </si>
  <si>
    <t>1159375.87</t>
  </si>
  <si>
    <t>1402844.80</t>
  </si>
  <si>
    <t>https://contractaciopublica.cat/portal-api/documents-publicacio/json-xifrat/300184715/qbb0y6TCIixZ5V_GXWd339_FuJlDfG_e36-jHkO2b-6DgRfTltVzs8HqpMAWJXFOYe208WlAuHL2mZkxQEMolstlkmyFXd_vGVkBoJwyDbSYIiD0RZZbWZvyvAZiqmMTTMqNZhSb0OoT4kSYoAqcK2kTSYweJfyiloGoi14pLPn0Va_1cdOmsSlvSQeMDegpLCHAI6l9FxGpX_DuMZ3mRuRjOvKVLW4-79cvuE-00hFrcpF7HFR8LNDrROzXn2yA8V0Mls5NO_1-ykVxsrp6ihaxt_3PvkVbFMEGJPSEipO0fV19W63dqMSsdQzqk4QvFEyj7lk0webwI9JfpDimfg==</t>
  </si>
  <si>
    <t>https://contractaciopublica.cat/portal-api/documents-publicacio/json-xifrat/300304120/X1Hgqchlvjw_0yJixPnMvXSNQVYBr0g7wqUBds5WqdFww-o6naTlefT7At5Vs7wp0PO8yNYK6RWAkHl_7DrqOR03cR6HiwLD5i5oeP4Dln0e8PpMwuY9vdNOKjDEaayYBtH7mRK7JEnLs32Em5ilVz5lU0CRkXdj7IxL_WTBKMZh3FFcs04m1XsWq4At5H3GteWRkPcYGGjiesDdIm0mn8P6g1P7pOR8pTiZTT7ae4kUNkI4snnmLSYDyKW9EPFxhJybvFrd_5ielVH5wHmY-5UqgvNYhBqNh5meU6fcbHhuMnUChMYfq077_84uuvFAErB5IC55ar-wxzYK6U5seQ==</t>
  </si>
  <si>
    <t>https://contractaciopublica.cat/portal-api/documents-publicacio/json-xifrat/300310592/pJW251QJS01hRzow2V6ahp3loCkOYiMqzW10lPuWbcqh0S9mDIDajT5p9rkKbHW0G0Dn4iZPyi4DFebmTN4kZaOZe37yDh1foL_8xSh380sEtgU-4ZHHNcoZcGsZibSsHxQt43IblsR9KLUwwQAVXlxHXLEZFy8ag0-C5MGvgX4V2XNW_2e1fT2ryvZDrwMg3171Zmj9LeC4duIiBJC_L0bfHI5JDGbMFAYpzwq7DyUgFkBfL6qk96dGshndjqtcKSOoPZRfqznx1-Y-jv7DwUQA88bnOtLs_48OsAWoWcbKYiyUCHeVT5vpiLoPCjHghsFk_kQ2AahPGI3yEL2_Eg==</t>
  </si>
  <si>
    <t>902.2024.018 - SERVEIS RELATIUS A L'INVENTARI I TRACTAMENT DE LA DOCUMENTACIÓ DELS DEPARTAMENTS D'ADMINISTRACIÓ I DE SERVEIS JURÍDICS I CONTRACTACIÓ DE BIMSA, AMB MESURES DE CONTRACTACIÓ PÚBLICA SOSTENIBLE</t>
  </si>
  <si>
    <t>Serveis relatius a l'inventari i tractament de la documentació dels departaments d'Administració i de Serveis Jurídics i Contractació de BIMSA, amb mesures de contractació pública sostenible.</t>
  </si>
  <si>
    <t>ARA VINC GESTIÓ DOCUMENTAL, S.L</t>
  </si>
  <si>
    <t>https://contractaciopublica.cat/ca/detall-publicacio/8d022a4a-8b77-4d4a-b80a-b9bbfc335dec/300310973</t>
  </si>
  <si>
    <t>https://contractaciopublica.cat/portal-api/documents-publicacio/json-xifrat/300247637/AhUjRRXNQ_kpYFsRIc-e8x1ROw7J7P-G8X5AMNsZCMgh3ggdpzLB7ryHSo-rIkvNIM6d5PJ6uhTMSpPjH7veyzeiY5nLHg1IQWc9CSvRlxkmfqN2L3j79wdOtmfaOxIYmovaNIZVi1oqRbiLUekBwJRMZQvX-JSVz7Es1KyCZRyc7DxuXA2qqC_RKRPN3K5VyjZ3ZFQfmmMuAU4DnJLBM_0-j_9z9v2dnUC9pOxTtUk8ADy33SN5KNQXfo4uaHDfedTITXSm30LYV5Nm2CYfnqW918ee8aEIr71PBTBxru1eArRheIEervZHZspOPDU20kuH0cPRtzFENhHnz6JqYQ==</t>
  </si>
  <si>
    <t>https://contractaciopublica.cat/portal-api/documents-publicacio/json-xifrat/300287384/kxw-wxfwgE5Kpje3kqbOroQ4tNTgcz09eCXVUujapH7Z3CanUBcRWDReLFQ36z03pRUH_iLCD0EZBcCaVPJZMQc38JPQlo9pYo4qihC1bTEbco3r5ILSNjXU2ugXmKMGDxUX1s8beCFqOmMaFTC6BpfCDdQ-29pkuIirQSbx7UXc_6N52eCIsbFtO97S1sdTWzlbwjOKr-B3qQGm9BEUOTF8x6ljCPX-yO18dU8YloJZFHRz7V3JfUmeJEECVxhV2uugnq4UCF_zJuYVahbAp6VusKvHGwinCNQpBDoQ02JOahmvfSxAy0zSR8pm8HphkndodepOP34YbxzTRHEuqA==</t>
  </si>
  <si>
    <t>https://contractaciopublica.cat/portal-api/documents-publicacio/json-xifrat/300287429/IaPfoRR6S509IVw_Cm48h1CYWZ67wyS2-R3WSYnD4F81CZWy26EZ0V0OON7evlV5j8gXs7l_Ei0jZwLS4nLOZxSC8eapl_d8MWhsTgf2Fsw0-agjPnWoOl0TJITj5D4QSKo9fjgQjbWWMIkm9tWi1pINd-re955IiH6iBmrTOXGzI1-23aAnrjg3jcePj5geUmUZSnR09wBk2ZPHO-XP6EonlUv-ZZXAW1cG896ocCY9nUhYFdeyHZVY4io0EiOKdTs2INIvIbdeKmJsitx9AyW4PAdFNnSmSb0Sh_z1Ptrt_L-9DZGKtOTMgFYj1XgyCSKjRqKDd6tPfU_LIo63FQ==</t>
  </si>
  <si>
    <t>https://contractaciopublica.cat/portal-api/documents-publicacio/json-xifrat/300310973/UVKMMW0JVMUC59jBIdcNXctU-yURFTNeTA57vRoPOyhZBwByFZBpNfEGod4IDcEsQYEFjlR5WJOFGNy2DpwjuZ0Mmbxgw0bVPHTvM74AnSt4usxKEFvk5PANPXMek2tqzBcSGHmWHzBGGADp6qsCnho34bEcg-GA7tXLSSn66i41wSZUf-6qwYUze48x3CfWQiuTos3Epv3cbALzlAKsXiavEaaVtot9GB0dD7GvH_Jo_987zYZTyS6lMCV64VsTY1C8GOYb1nU0b2j98h7BdoBBdyt2-Okffan4W9b36scVf7B9CumQ5vSxHqcXNx2_p9sutv_PlBCQaUPu48hUnA==</t>
  </si>
  <si>
    <t>24/097</t>
  </si>
  <si>
    <t>Subministrament software llicenciat i suport tècnic dels productes ORACLE, Database Enterprise Edition de la xarxa informàtica de l’IMHAB</t>
  </si>
  <si>
    <t>Subministrament del software llicenciat i suport tècnic dels productes ORACLE, Database Enterprise Edition de la xarxa informàtica de l’IMHAB, amb mesures de contractació pública sostenible (exp. 24/097)</t>
  </si>
  <si>
    <t>48612000-1||48612000-1</t>
  </si>
  <si>
    <t>ORACLE IBÉRICA, SRL</t>
  </si>
  <si>
    <t>45437.81</t>
  </si>
  <si>
    <t>https://contractaciopublica.cat/ca/detall-publicacio/a6cedf4e-795f-4920-bd4c-33c831f0b647/300310757</t>
  </si>
  <si>
    <t>Invitació negociat per exclusivitat del servei</t>
  </si>
  <si>
    <t>https://contractaciopublica.cat/portal-api/documents-publicacio/json-xifrat/300296217/JEimNvTFs5d5gLczsHGpD1-6HEP4rzQIwVnyg4rFA7uue8B4NQyeI88WslspmpNg_N3WNq3UB8tYhL45117Tr-jeSpmJVB9exT89JDDsF69IPIdcIAucYxMvBsrraLOnnIwfuv4xogmUYizXU0QDzuvFj0LSSeTZf6WbEKZrSCobqwaf7OAA7Bh0u6JC8pu0vtuQtHZy5nz6B-t0mRqAvlyU_ttPgMJ0Rdir8Vqrw6ZLmuZWVKZPO4_ghvkhiTXPMFjus8Mhf5Vzk7g_R-FRIt9EH1ua-EI8BaI4fPcw7pqNz5BFr0_xlhMH-SjfVGxFQdxjvWz53W7VVIhRRNa0xQ==</t>
  </si>
  <si>
    <t>https://contractaciopublica.cat/portal-api/documents-publicacio/json-xifrat/300310757/KwkCjgqUDYuHfcHFRdtM_irnyDOcWHy3cGUDjh656tOxuB2VmgwtslLzks34E-ub2xusUzpjQqitBKE-PTSSHg31jN8IiKwCUcWDZcZh5c7HFtiY8HAZVJFwWN8IhbajKN1Kuq9kS6SFZ1qzYFOpTDr84IGPkVYrDUhK0HQADIqh5bWx_omthpqgsWdFwpmVemZTKBcL6WAJz76cg9hvbAXACvOqy0UYNEkPp7vePfb0yoUsjgICz-463L0ot3-NQ_HNUj5BimkQe47KDB0rnTL8ySi9LWfWD2XFaawVQEq0PUpPhXXEdopMZZ_c8c-YsOAh2JTuJJK9raHFNx61ew==</t>
  </si>
  <si>
    <t>001_24001658</t>
  </si>
  <si>
    <t>Assistència Tècnica al Pla Especial d'Infraestructures del 22@</t>
  </si>
  <si>
    <t>Assistència Tècnica per a la definició, seguiment i control dels Plans Especials d'Infraestructures de Serveis Urbans al 22@ amb mesures de contractació pública sostenible</t>
  </si>
  <si>
    <t>234051.90</t>
  </si>
  <si>
    <t>Assistència Tècnica per a la definició, seguiment i control dels Plans Especials d'Infraestructures de Serveis Urbans al 22@</t>
  </si>
  <si>
    <t>IDP INGENIERÍA Y ARQUITECTURA IBERIA, S.L.</t>
  </si>
  <si>
    <t>https://contractaciopublica.cat/ca/detall-publicacio/a8890628-3ef6-4010-865d-258ca98e9dc5/300311095</t>
  </si>
  <si>
    <t>117025.95</t>
  </si>
  <si>
    <t>141601.40</t>
  </si>
  <si>
    <t>https://contractaciopublica.cat/portal-api/documents-publicacio/json-xifrat/300200636/Xq-HJcNW5Pncp3x95Lab-NV-lXVnUvfS_W846eCDEaePJhKn1x0pn7EOJy8hjV7EmmJF-MweopX4XrPlM9FE1hPeEGcdbF2WtiriZLUoBnZtr3_tGxBtGEJxPkhfkBghuoRKgeX4g0xQI2nDTAZBgOhPTswD5RpXwfQi-yv4qpoBEwXuwkGzHRZVSEwDJOMsZdKo3LjtdzhmSyEt-0sl_FmucXFK_DRd2fN8W7UXcbyyoZgaEZkH_g_bS3u2UQHjAkgOOwx3-MZ72GauLLsvMeKOg4J2e2Yr2TCS6Wx0RaztThKh7NkcdBY9e3t8JCKTjKukCUx2F9Ep0oDr2TMqSA==</t>
  </si>
  <si>
    <t>https://contractaciopublica.cat/portal-api/documents-publicacio/json-xifrat/300281097/fzIIdH9RcbTutxlBxcFx7IVi3CLyMBSxs2aYHO7zYIu7GZYWMxIgmErG6a0iU6RTbZIzTTYloD5X-syo2LhlLDeOTsgsxCPPPRSSRvkCL_FynwrLfvs-V8245YJfi21VXNtIl3aflSOWnvcb9INsBK92i-LABH0qTovOCrJNNytW5vOJeC7objqxmgRw_nHr9jWbC9f9omh4FQqzepL8fKuvwr7KGUwio7LI87pynCSeaB1BH91JzW0lM4w90T9G2xDj_47cQrwMxCOhRxTH3vRS-zmosBe2PRivV9SsGWowejSM9s2Af2Z-afk0OM73ijDGE9cEppHUqpVrj4gSqw==</t>
  </si>
  <si>
    <t>https://contractaciopublica.cat/portal-api/documents-publicacio/json-xifrat/300311095/JxOo4V5Fd2BDdaWzUEHTfTMHKoNv-NciCL6h-FeEtHxG0LCfLNScYimiqJDffig7KfQ4jqznNfcnnLvY3u7JQYMhpt9SDJJ6hVBFxiCOngfcRnFqi8xwVBEhmKMyjxtZxN2yDeaxPNDlPp6mcW4hLJKVt_PrZZNpHcopTceQDvp2dZmAjEPIZu1mu1W62u39EqmYBK416HmIPAZ1E-xK-7BEPjDd7Aab3iKd5n84JuIlT1zhv0o1npTa8rPkwW8ebmjMkweGX_3GZGy11O0DUMeP3MQ3kpEnbpfyromWEji6Qu9nDKUjuO1yhbNY-pb6Z6Avy3_0_GnF3mCVX0bQwA==</t>
  </si>
  <si>
    <t>Realització de les activitats de patrocini necessàries  per a fer esment de la col·laboració de l’IMI en tota la documentació generada amb motiu de  la celebració del IV Corporate Lunch de Telecos. cat</t>
  </si>
  <si>
    <t>G60292224</t>
  </si>
  <si>
    <t>Associació catalana d'enginyers de Telecomunicació</t>
  </si>
  <si>
    <t>https://contractaciopublica.cat/ca/detall-publicacio/b8a29f15-ca5d-4f65-9ba9-2686783def6e/300311308</t>
  </si>
  <si>
    <t>https://contractaciopublica.cat/portal-api/documents-publicacio/json-xifrat/300311308/cYT84Pa7NGe2KtsX8dZUm5M1xZlShO9a10oY2U0QRWZ-au50Zn9ihdmFhEEOF_g0p7f2fO0fhhbw7-n3MatLg4hqxgNwf7S6AiTyO3kjwfztNpglV1xAIUoT9hDxW6XZtBLG8YgunmEL6swheLzR3q7xv4iOdUPC3_IslGzKYknEXCsYKCFD8NNydQXSXZRYfAIw6v3iS48THHCiMFBpjCx_D2vcQUec7WW75XF3w2uezyHb78IPz3m6A2dZTHaKiD3Ux-iIzNAs35beacwn4m5kZlmLIetgX1Lg7B1ILnl1dnZdHr9WXaTNLZxiDtCGLukAb_HiVtrM-LmEAKQRUA==</t>
  </si>
  <si>
    <t>2024RH0063AC</t>
  </si>
  <si>
    <t>2024RH0063AC - Servei integral de mesura, estudi, anàlisi  i assessorament en matèria de compromís, cultura i valors per B:SM i CBSA</t>
  </si>
  <si>
    <t>Servei integral de mesura, estudi, anàlisi  i assessorament en matèria de compromís, cultura i valors per B:SM i CBSA</t>
  </si>
  <si>
    <t>Emotivación Consultores S.L</t>
  </si>
  <si>
    <t>https://contractaciopublica.cat/ca/detall-publicacio/bef396c2-34c6-4924-9df0-bce8e5fcac99/300310831</t>
  </si>
  <si>
    <t>https://contractaciopublica.cat/portal-api/documents-publicacio/json-xifrat/300129464/RKHZ5FSR0lKP88s_SGIdRM5kaWxJobd4K0zxXjHy00qBsZsFn8OUWBzUAfPxU2dDtAGsz5f6BLzDMcoQbjxyBf5k2KRS9MZDqBQ6eVZeiJp0lcmHH3FsaL8qcLvoZg0PLz1MeQeVaVnxqQ9x9ONUTlvpXvjo6Hi_V7YYyLE3x9RFmLKt3rKsHZee8ll3VrxW4AJH10r6_NQ_qqeCoMOz-YJJQDDpoKkLuriEOBNYF7V7bujJsNaEipgxfnNceYp70GN37KIw71HlMjDJR8Ec37BcsQ5sCFYOvcKdBhFkipDtKidIx-VgF6yfGL-xeq851XRI2VEBTdguoFa-c72OTw==</t>
  </si>
  <si>
    <t>https://contractaciopublica.cat/portal-api/documents-publicacio/json-xifrat/300288960/aYiOS6-ebz3Ai2q2aGfc22ftwOTwxvuU7R_gMYLANyiT9HvbRVCAW_ZEYNh6dpSFjydJZhodpd9NxXUbpEKHW4IqH9-9sdtVUzseEilcSU9A0a9xD_ShDxHOaOn3GIIPHIt-9jS7x6nP1sKlDUJp3RxbmkX_GriH1vvHBQFzKCX1bV5W5l-OWo0RzF-PtzmxVQADI0d1mtf3PWtNkAnQW_7cMzEiuurW8VHzjGlTYK5ZViwSQisv4RO5kcM8vk0tb6JCprPHbQUlYozxUR270oq-OwuMBAPvjmOJpB0YFD5wSXmievJBXjJXbdoarmPskgk5Jqma0i_S-OFFUB5x3g==</t>
  </si>
  <si>
    <t>https://contractaciopublica.cat/portal-api/documents-publicacio/json-xifrat/300290425/JD2iQsf-qh31IKVJchqlIT6PX4V3v6cS9wreP-Pxt-dRLQCyiwi7fj-U90aqBiMZ6O088VwafHoynrTaCEo7cSkgsPsGShGdE66WwEP76zLdOiMpr10jHRIwxbivY-rZgyel0ol8sCjs6eGKnfdpPeObsqgZlkwHcMiw8cH_hGBqzdHEjMNJeb9yRF88xM0VXnXzRENPq9fTU5yvR5Sd2S4wdycpEPwdy0EBU7gmZw9SSKeITR4CyPi-_faE_lUXr2jQ1qW32qIeNnyO9pkPcC08favEerbhfGCbHrLpNyunxRcf9h1tDGYAUNwnHRHlPMWegGilJA3QWxzr_TrhfQ==</t>
  </si>
  <si>
    <t>https://contractaciopublica.cat/portal-api/documents-publicacio/json-xifrat/300310831/sABSihcK_LvieQxd8L9jXUDXu5dfgELB-B1bA4PYwplUbdhKsMGASNxIaOCyxivX4_g8qkoApOufParcZiObQlnGjv1lmOOxbzcz6ELNocNyDXhXglAqYZsOC8ZpGK0xbLEW-qZ2T-h1xYi3h_L43a6I6OpQ_sCuokqbsWLmcVml5IsDji5ne1vWxmdDQsLr2ylQqXdfjW25AMAjnXJfWHzUZ9RmSlzbdk421hF0qsjDw_XPnNPmF_fN9g4GOKaLBmdfVlI_rQNF8FVByhO8kzLyKK3sDdm5eyXKZzbFX9emCRBvWM-vOx6M9BZd0J-9JpwgUWgXpM2dZhmbJpXtPA==</t>
  </si>
  <si>
    <t>U240000005</t>
  </si>
  <si>
    <t>Obres de remodelació de les mitgeres del Bon Pastor a la plaça Fèlix Rodríguez de la Fuente</t>
  </si>
  <si>
    <t>anys 3 mesos 29 dies</t>
  </si>
  <si>
    <t>https://contractaciopublica.cat/ca/detall-publicacio/d6726665-90a0-4cf1-b4fa-35cf7a2e3c60/300210050</t>
  </si>
  <si>
    <t>212101.32</t>
  </si>
  <si>
    <t>256642.60</t>
  </si>
  <si>
    <t>https://contractaciopublica.cat/portal-api/documents-publicacio/json-xifrat/300088860/bu08U9nHxxlrq9j-m7S3YngePKw0asiPcbXTc0nNngYmDBZKo471yRmcUWT2y0WiAb9zbmz8s4ZV0mCDvdHAEUavfzDIF0bA1Nipp5BWbSyQkHX13_QiARUDyGO9VAbxjhhoh2RqVi224a3ORgJDSpJYnFqcrGlTmSfsCL_iJAX_k7Br6q2pEbrQV9FLNm1GC9ifvjiilbheXTypN4qj2dRthK8HduS8vW9kSE_dTlgec76fTMNcZxiW7rZndFtyYFKswP7Glxw02_0SWwKYjTcNfiz4Z1dW7W5rvEHtF2pdZ5PbyzK7XTgA4s3NHEAgLm6W_RFO7z4r5oUFGEuZyg==</t>
  </si>
  <si>
    <t>https://contractaciopublica.cat/portal-api/documents-publicacio/json-xifrat/300203932/VLIXmx3HWJRqL7bnxRPR85XotaIS5jsLHq8ieN7zWbAetQ0JqV6j6XGZn1Mdkzg5tDe9huEWj8atk8oWj--4W3plyr6N_g2KAwh-gjj-djLYNI_VpKQ_AJx5Vkd64Gg_Ex-05p9gVjqfTnx2oirEq4oZtGssm2nMqtSqQ17lJaRkCACpKx7SiHpwoIEfWgpDSQRxiHDcuUnw2k39yugjILnL5op98q9RLRgIfrDuO6J2U6e2xb8ZCzvNKjKWJP1Kgr7Y-fUlD3rTqZv-69NbQJ0KxrED7-eLDvZ555hzGF__O6kVDFsRowV9qYYb62kxSZtrDjhKwsUP2LvWvqFfBA==</t>
  </si>
  <si>
    <t>https://contractaciopublica.cat/portal-api/documents-publicacio/json-xifrat/300204257/evUqQNLIRdj5MEDtKLu815GtFDUvQ5qj6X-fBd2LpogyxMhVZCCh6JFnJYmSjlTowMgV_GtI9NQ2bT26KlZOpFEfUv9IdNhy2JNHoH9kPLWfsi7FpYCNX8ym299ZedT_SwW579oX_AiFkDeA1rPpJ-U1jFT9aobC1FXoHXmD9Y-nPd9BUH-ojoNxT0a3kwVGL37bTbg2AmuWwWyEKgW0RzUdb7hjkWN-Rc9nh4D3BguDFJJ4WhYJQ4peiTEjTmh9jDgsMIVAr3djhz6p4ClfeNQSofLgtqNyWxiNo4T6UfHTlmzzA2RuT-syZeE10bybN4_-2fO3EBBzkCdz39XkLw==</t>
  </si>
  <si>
    <t>https://contractaciopublica.cat/portal-api/documents-publicacio/json-xifrat/300210050/Glr8g6LKrTZBSilsdIrcvmtS4Gn_sTpRsDfz2NBeNfiKeack3WJLMHEwyMjvtbgB_Q7SxIp_BbdkhADd0__T5yxabQyfWi_N5-qS_mKhibFHetLKX617dEBh828NvXm8sZ4MR9zcJBQ2AuHenpb1veN0qdsWGsh0bsMr9yw01WFL3Ndbh_ZGUK1iL23jKtNnA6LGNHW7mrXPje-Q1FFzOb5Mz9AFUohdH8gJ1wL9JyuRmG_mcphbQNRowrZcW91uVVueLrjAhvk2EhzEIGy5hXQZuvWw2D2K4u5HRBkddqbS26YTs8CEHrw1PMicYxv1gbfcswJ2GYobhbCNxvhpIQ==</t>
  </si>
  <si>
    <t>008_24000001</t>
  </si>
  <si>
    <t>Aixecament esquemes unifilars elèctrics de varis mercats</t>
  </si>
  <si>
    <t>Servei d'assistència tècnica en matèria d'enginyeria i delineació consistent a l'aixecament dels esquemes de la instal·lació elèctrica de baixa tensió de varis mercats municipals de Barcelona</t>
  </si>
  <si>
    <t>158055.00</t>
  </si>
  <si>
    <t>ASSESSORIA ENERGÈTICA CATALANA, S.L.</t>
  </si>
  <si>
    <t>https://contractaciopublica.cat/ca/detall-publicacio/dac0afd9-c73d-42bb-b27f-74c40306fc19/300311289</t>
  </si>
  <si>
    <t>131712.50</t>
  </si>
  <si>
    <t>159372.13</t>
  </si>
  <si>
    <t>https://contractaciopublica.cat/portal-api/documents-publicacio/json-xifrat/300134972/Zap6NnqfV1u-lUwVtTQ1NsnXn5tag8L_c_M0Yat6Svghvi88LG_lch3DRiFpUtCN2ULljCdhsI3rHoRBTLumvHszoZjXitwbQkiPc9KX6na9Z9OX-Zp-4ZMcq-YAL7I1BuidjW3YZn5zwOf7a9JrHIMKYwOcTOrsFiEudiAqkwf-ky-L-f69noCTGno3WTLB1D-NdBOIVI3R1tY1LSnFKRCp3FRr7gro5Zuwa2VOTGOmbHpG2SEMjMs7nky1fQoNLzHn06M41I5kNV1oYHTJH5YTPEOfjwUnFPv2eefSx-bqo4IG22tBvHHYdXK3jTXDEHZQV15ytSgL7ThzTTyTSQ==</t>
  </si>
  <si>
    <t>https://contractaciopublica.cat/portal-api/documents-publicacio/json-xifrat/300240420/kvDuuU_w5VmHpa4057hkclne8NuDgU7MOM8gkosIrnkSm3aliWCvFxBAa9rZgV7a18sl55wH0ySeS4cFP-jR3LDDGI36E3H2RHHynsoP55mmE6gawyEy94L4vMnh__8kuinT1abaAE94Pf2mxhW36GgqK53nz0RAe-c6aucsT7qaGVOUlYrv0OKxNG-R3LFGzoG8j-WMIWRl4RR6LdclMpQp6d8GHH-RTu8-nmoAKVXgGTNdXIfto34M2Ol-cSKN3zMAByTpBvJmJOHpGJ3E8vhGT_J7pLE9FgYgSOUNyyylPFlxboN21kaXiT4zrsksTzKcw0LVUluVLLkFOspVSA==</t>
  </si>
  <si>
    <t>https://contractaciopublica.cat/portal-api/documents-publicacio/json-xifrat/300258508/ajUeXgLgPX24hzT_XAXBosJvWDdBiBBmKqXD2tlVCGWZgq8tJCyPxPbDxa8UxIOmlz56FNeVwoeZZxT-R3C0Jekzt-MmTAF6VQetpi0aSf0kZdxOIye2VILLSdzshzo2h4Nlaoc1IgeOddFDMW8ug4J_49ZQbWl96-BryNRMQOTTnh8XkoADPztnF6VCDLrTr1D_kSJMH7MynuNhDMtFF-oj-oYiJxRaFOadkEM0dSjtXU3ZCuvfVVaAUXObApXJ9xuURt7LWCtoVXYULhY_vmF3rRt14z9XRCUD11B3gjdoNgYa_FQ-43fz7CY9qEc69mDhmXboLOOg4zr0a6bFbA==</t>
  </si>
  <si>
    <t>https://contractaciopublica.cat/portal-api/documents-publicacio/json-xifrat/300311289/tigSKcYWCpHTT_eGsQZ2kKBCj2NnBtNoqqjGCStEEKWpHrVCF7poKscxu2QuI9xu-3PPyLt-rnJ0kObaDOvzYYcQwAuc5SmlIgVQ2GraIKS7JQ9GOH2kcqJdOuQYYu54tcf3SIJ3yjWqROKCJDOUuJTh-0BaE3fWmUbPrieBqeAbVFxgTO1kfs32X8bdQqw3Y2Ivtsd5Q_rcpsjB8Bti3Yu-n4t6ukCVSAv9pfQGLdrp8OvJRMCs2tMcOJGqa0zIwFjPc9jR5zm_64-03YWgEM-06hgMMBry26chs3dRMCWlij-IrtgBcSD8TN8uer_6yJj171iBg-_7nPQlCYPu7g==</t>
  </si>
  <si>
    <t>601.2024.105_OBRES DE REHABILITACIÓ DE L’EDIFICI DE L’ANTIGA COOPERATIVA “SEGLE XX” PER ACOLLIR UN ESPAI PER A JOVES, AL BARRI DE LA BARCELONETA DEL DISTRICTE DE CIUTAT VELLA, A BARCELONA, AMB MESURES DE CONTRACTACIÓ PÚBLICA SOSTENIBLE.</t>
  </si>
  <si>
    <t>Obres de rehabilitació de l’edifici de l’antiga Cooperativa “Segle XX” per acollir un espai per a joves, al Barri de la Barceloneta del Districte de Ciutat Vella, a Barcelona.</t>
  </si>
  <si>
    <t>2894709.88</t>
  </si>
  <si>
    <t>U75571398</t>
  </si>
  <si>
    <t>UTE NATUR SYSTEM,SL-SOLVETIA, SL</t>
  </si>
  <si>
    <t>https://contractaciopublica.cat/ca/detall-publicacio/f4b02c81-0b7f-45c5-909d-39b6137104f1/300342219</t>
  </si>
  <si>
    <t>2351608.45</t>
  </si>
  <si>
    <t>2845446.22</t>
  </si>
  <si>
    <t>https://contractaciopublica.cat/portal-api/documents-publicacio/json-xifrat/300213040/etr9t5k0XF1lFoLjmbLEa3Jf1UnRRION6wn5R5RNgRNZLBucFrKf7xD9xxxIsDEmLKjRUT3IfS-07KzX1Wr0yXOr2kzh6Wj-hbTz6X10_VuGBzDrVzYdYDwOBw1MCBrCJcS8gQvi-Y7DF2oIDz4ezlPpepOgiiqOWVYvaqAtpQvfNLn_BjXOvhMbKEeBYNiJL8suLxqhjgoA-FrwwV8VBH3aUKZ9rRTGdMmuu4cYOhTDTRnaRrdEKPpxO0lxo3Vky6wfZZ4aDzZJOR-HltQyJRwjtkahfhpy1wn1onL-Ubmo5AO0v2JeQFkzZaEtSicf5dVRNymQXocrr2I185jd0g==</t>
  </si>
  <si>
    <t>https://contractaciopublica.cat/portal-api/documents-publicacio/json-xifrat/300311012/cj7F0SObjA2hBAAapaQPnL1m4VsjjCpRxT1d7epelPJ2FrvwqC0DAb77yCOVAM-prs2zNjryMDrKdeP3h5igCOTFF07o3pfGEM7fvfb4nbYrGBMlJLdp9WXAvITiSVhqj0TjUMotBaICVH_yAh8FADTeZMbQQmSk0lOvNLDhlyxaTR1_oPfF11tOJa8UQcPA3D78S-swJ5jdE1Ncuv5I825In9hMNana7Manvvj4tuWtIP0SJO04SCZViU2i54G5OD2WH6_nd1Pjcd0jJtDg_o9DJ7rrVffz8Z11bWzDYx-veCT0gUho54nIFnwoO35Ow_357Bc0Vdr_lZLbROTNOQ==</t>
  </si>
  <si>
    <t>https://contractaciopublica.cat/portal-api/documents-publicacio/json-xifrat/300332117/e5vSXkjLs2_-rEIfZYtQIFJ5LhfMed7im_uMZzeAjG8-4BPiRumScTqLUTnZpJ1yuXbBrjs74eYFSnjPIACQmPIJnHz9tn4a8pX9N62Q_8LiIcJJ3nZpdC-D6SwbZsqCykmBm9Ft6mzBuRt3lsVmKu7QzFepVOnRYzjvUSJAboHr20BREMbUUyD8YEXwslQyC58a20M0tteb57133eH6QrAN7rDfXbkT0RCR2H-VwB0XN2wWgCBiz8aevnIaTTgMLczgQB55i9wy8y_Ttq_s1nCvK0wTyDKFKeNwC9JOj1i0hS2GDx0uMSCWRpYlvZ5eJRpPUu3NXO_bBZh9H5Z3sA==</t>
  </si>
  <si>
    <t>https://contractaciopublica.cat/portal-api/documents-publicacio/json-xifrat/300342219/imsKP_TWwsyu7E4_MDmdX0vcSJ5X4xFTbrezj1V-KnMXzQ5C18K50212eLn4T7b3RN9U1vvX6iKixuN7YMwivAfR36NGdGin68mx6oMyVfcMiq0Wy8WwXeSnFu1-6h-M6LsCWrIKbOB3HnqrP09TehoijG48gsfQykkExU5Ep24eHdmPTMHLnDttNmn9FFruAsvj4MqxyIr15qIdNhjOn8qWtXW3ie407pxAgqZjNeZTMRZAwJVXpFODT8Gv5yLyWb8yhHNhbxppDQdINl-QVN2SV830wPLxJe1zUNuHuoSrHdvpMSx6MSnDFkzEi_GaeJWpNt3d5Lk1Ey4bhO6NCw==</t>
  </si>
  <si>
    <t>LOT 2 - EQUIPAMENT CUINA.</t>
  </si>
  <si>
    <t>95463.48</t>
  </si>
  <si>
    <t>115510.81</t>
  </si>
  <si>
    <t>CPH24060001</t>
  </si>
  <si>
    <t>Serveis de direcció facultativa de les obres del projecte d’urbanització de l’àmbit de la MPGM de la presó de Trinitat Vella, 1a. fase</t>
  </si>
  <si>
    <t>Contracte relatiu als serveis de direcció facultativa de les obres del projecte d’urbanització de l’àmbit de la MPGM de la presó de Trinitat Vella, 1a. fase</t>
  </si>
  <si>
    <t>293079.99</t>
  </si>
  <si>
    <t>https://contractaciopublica.cat/ca/detall-publicacio/72521a31-2480-48f5-9467-26e9709c2fc3/300310830</t>
  </si>
  <si>
    <t>354626.79</t>
  </si>
  <si>
    <t>https://contractaciopublica.cat/portal-api/documents-publicacio/json-xifrat/300196731/FsJSrJGvsaJfYPY6AtXXx1fTwb6lPoJYQXzrmfAsKj6d-IG7wHI2DEzX0j60XoHu-8wCcYzPkfpsZcOOEFXnmf3RY71A_bsXdHD9XnPh4tEuYm9jMfNjpyl71u5En7j-CQGe7gZDcw2gblzZsrhQdecNQStVuOymZdr-ZFgrjcg63BBUhEIA66nG85hHH7dW9z3DIRbIAbWQfWDwJVCit8ZQHeo1bLearBXDJHas_j724XSott34tMD53kRen_-xSVtZ8wpQxRdVO57Cx2qfAZzHjaSk2QcD3nTkKMbpqOcwxCvIu2lCbjF3OrATHJvFA3be3MwC27-rlWgeAYvf7w==</t>
  </si>
  <si>
    <t>https://contractaciopublica.cat/portal-api/documents-publicacio/json-xifrat/300310830/INXcF1vMfjeoNvHXo84f3GzJLggHawElIBorFl6EAn5jFMeXzwKqHtvr83D1PvsJuW8aUZDMFb6neKKYwr2nfju30OSOC06MeKMkEWzFA548YIDXWL0vnsHWEMb6FV8nfPleqmGwC_R5axHHbnB8cOKnCYC92RuhMykTwjRWOjK0etPDB93-nT3rjc3KQ4oOyAgr_I3eOcP69Xx8AepyOQhh7UOyy-U_U760GSpuDO-sYKo9yqvkM05jhu2sNxecJ3a5-eZOqeJ8iRl6WTYFaeAHCxYxJzD-fM-Bkf3QZ96jUm0Tdf3ZzFaOitjp7RTdc17jPoiy9arQpyal5ZJYdg==</t>
  </si>
  <si>
    <t>2024OB0027</t>
  </si>
  <si>
    <t>(2024OB0027) Servei d’elaboració d’estudis de mercat i missions internacionals de compradors, amb mesures de contractació pública sostenible</t>
  </si>
  <si>
    <t>Contractació del servei d’elaboració d’estudis de mercat i missions internacionals de compradors, amb mesures de contractació pública sostenible</t>
  </si>
  <si>
    <t>168300.00</t>
  </si>
  <si>
    <t>https://contractaciopublica.cat/ca/detall-publicacio/93b360f8-7801-45af-be6d-ee6531423ede/300335394</t>
  </si>
  <si>
    <t>https://contractaciopublica.cat/portal-api/documents-publicacio/json-xifrat/300288019/bfgkKccapd0KTUzwECOgt7YXo39wFbcqCqVrRi5HHgK1Z7VnPfNqJAL05wLQQrzZVRNXbDxDo0iY4aINPDRWmUsE1Y7VnqJaBEcUOpYGdvYPMKZPopZWeERB-96fPnWyFyxBEH5L4fx4iYotWVeRFw1mHGF3qdpaZ0ho99kRebmGkRKYVxURtJe5BF_kkgVBDRaNBKCGlemDQJPGrpODjx4CU4x84Y04tkDhqvHnwSJWMZBXqCclz_dylCVW2IOvsvlIybuQLiFsBUtN4w1hj1WuGJl0AfwE6kOns6ESEt2wBmTWGxnJvyjtsWuYYX3wLpOa13haFnM9SG23-XcMfA==</t>
  </si>
  <si>
    <t>https://contractaciopublica.cat/portal-api/documents-publicacio/json-xifrat/300314724/EFceMdXCvX5awS74Tstaw47S3oqE5Mn1UwcdCZ6RhSU2lNZeEltmwkd5obpMvt-cXzMWkT4GCRgGH9pesAD1NZMma0t_c4FqVrXF9Mnfumg7Ts6woBXzBRzUOQYmK2mVkJ4956e_Z-WLcodpkiBO3a7DGFb8r4wb9tl21_tdC2CYgfgjJ8y21-UjTxR62LxY745suraD8jqOKaVw6vDftXS-315lmi7emYHf38-5uuzOXJg7PvwazxYjEmytWeTw0-HxEkJnqg5dHDn3bDRCchIS4jYcZOSRkENo6NzUny13tx0pNzVGRlV4T6d5NvpK90eBbbk28D0StATBEn3rEQ==</t>
  </si>
  <si>
    <t>https://contractaciopublica.cat/portal-api/documents-publicacio/json-xifrat/300335394/i6SrZ96fM6XpJbClGV7m63ZJZcO_HHu32zSZRlL7M9GBIifhvwgL2GbMjsbjb6ILbSHJQdFcPwQjFT1lreqAygcZ65g4_Wz1Rc2iFyObr_k30pT7sXOFTtZKsrKmLDx2iHs-huzQC8fBt5YEMbgZ7WP6GhIPSvGcipoxoN7vY7yDKOIDp_qoxJEXwOnTJ1_39KPkZpzvm0Efi5e3hy2TNKn8Mmnabi2aSfE8_OCW3mLk3BAIZB_RcRgIdqkANwQ3Y96KT2McCatQpBWr3kBc-VYBysvPnV9Dh0PZDJxmnGBKhe8gdEACez2uw2o6vt2RfBj4JHKaV_hNRf2igOxKQg==</t>
  </si>
  <si>
    <t>COLECTIC,SCCL</t>
  </si>
  <si>
    <t>E24-0224</t>
  </si>
  <si>
    <t>CONTRACTE DEL SERVEI DE IMPERMEABILITZACIÓ DEL DIPÒSIT FREÀTIC DE DOCTORS DOLSA, AMB MESURES DE CONTRACTACIÓ PÚBLICA SOSTENIBLE</t>
  </si>
  <si>
    <t>L'objecte del present contracte és la impermeabilització del dipòsit freàtic de Doctor Dolsa, amb mesures de contractació pública sostenible.</t>
  </si>
  <si>
    <t>31945.79</t>
  </si>
  <si>
    <t>90913200-2||50514200-3||90913200-2||90913200-2||45261420-4||50514200-3||50514200-3||45261420-4||45261420-4||50514200-3||90913200-2</t>
  </si>
  <si>
    <t>NEOPROOF SOLUCIONES INTEGRALES, S.L.</t>
  </si>
  <si>
    <t>https://contractaciopublica.cat/ca/detall-publicacio/a167be7f-6333-4faa-ade5-a52883470f8c/300312486</t>
  </si>
  <si>
    <t>38654.40</t>
  </si>
  <si>
    <t>https://contractaciopublica.cat/portal-api/documents-publicacio/json-xifrat/300287694/potV7jH-yWQBNzupt0iUGxgo0N98Mao_H0SgI1FuGa1_o_Up6RnqR33RfkJS1ESDvKcy_z0NfDem7nxYAt28g5iVCNlGMh0WCaCwDTmjNOlETp8SXF3m5N8bszwpUAz4B8YvzA_l8xwMLlD2ri5UTq3TI5MlAPbNaru85-UJJjdH73-svVNbxp61nVA34ZYI5a3TypbkoNzkvBW53KC_Z188SlGdtr5sx-AmsO40iiEDUN5Wc3e6QgyvJMSE-MBuzSxViM_kJW6FDmfmEvAuUgj9sPARwMwR0oo5ZGizPEOSWd84kWFeN1ZMe2qblUYuHv3T3qmgO_pxICKaMO8G8Q==</t>
  </si>
  <si>
    <t>https://contractaciopublica.cat/portal-api/documents-publicacio/json-xifrat/300307624/ZasunEFfp5vggMDvQcXQ3pBUe25Nat6qdCzquhYlXQYvScud7E2YwsRtLIvSxdJ4zAMtKcHsbjtjAZo42U-fJfCfS13iTy89sqO91dlZrvphg0MRrLPQRqazyuCXSdoVwdzzobnnYVHlZ1bE-cG_2aQWITfaZ3MlXhZau5hcHCESjbbsYek2ld4OloUFO5AmBewjgFyMbWcmCq9RAhYX6W8Yx01XhbrjKpYKSwzlKmveOFUy5UVvi24VtVbXicqavT3m7pJQV11xp39iYi692xLV4VMBKqsdvU2DfnkWH5OiBT1xd-DaiguZsAos7QLSOk-WXd5S_n-LpUMG0H0JbA==</t>
  </si>
  <si>
    <t>https://contractaciopublica.cat/portal-api/documents-publicacio/json-xifrat/300309975/rWLqKN7TMtmuaU8ghEb4CX1Ant9BJoVwA83J5N_32_hijCWyHvHnKFynlJ9iLtlv-tEVr1FhKSyZ9uZSQph2DXEmGhQqE8g_8yl-ZTbhrzTs5AgxMU2j_32cSSuhHj6mNueYW-vXpPqag30ao6zTFR3k86rqo3e_boilpC6EM3NG2PJJVPTpVrzR8q07rZ2w11IcZVGsuuuEX6zO7WMU81JhQIUloQ9G5w0HTGoqTszYhsPbD_fPDeD_fh9rTpLs-ThApZwbjfxwxi09G6Q3JaEf5EfEI7F41Kow-PbzK0U5JvombzZ-YBp79lMaTY_M2jE20130aSvZbJ07GBeaBA==</t>
  </si>
  <si>
    <t>https://contractaciopublica.cat/portal-api/documents-publicacio/json-xifrat/300312486/TfOOwvEOLQoj00zLEv0_9eH-SIPJneHah1xbKTg6GjfnhwAWAngpWbwPbvdoDI1PFPFawhy8x6wBx1C6chMMmbg-BXCu6--ZRtNjmiROgF9MvbCEXeXgikrl7p-o0eSAuzPev_4B_rSbod1toLMomybrOzdyNctGHisfZObMuaTGhs_GBrG59BNXd-kQp5EsvosqEAbeHVXdJ3qjYGZe-lBoMhZGJvK6WBs3uhRYHvypwB_ws5gTwPqOaGCcpV3aikpejQ5QokSLjntAfcH387-rxUxVzkItcXBdATZWpmsCp9ksRKtBwUze3GaEnslLO_rOx9tNhAfpZvYTWlHMsQ==</t>
  </si>
  <si>
    <t>E24-0197</t>
  </si>
  <si>
    <t>CONTRACTE DEL SERVEI DE CONTROL, ASPIRACIÓ I GESTIÓ D’AIGÜES RESIDUALS DE L’EDAR DEL CENTRE D’ACOLLIDA D’ANIMALS DE COMPANYIA DE BARCELONA, AMB MESURES DE CONTRACTACIÓ PÚBLICA SOSTENIBLE</t>
  </si>
  <si>
    <t>L’objecte del present contracte és la prestació del servei de control, aspiració i gestió d’aigües residuals de l’EDAR del centre d’acollida d’animals de companyia de Barcelona, amb mesures de contractació pública sostenible. Aquesta prestació comprèn la revisió dels equips que formen part de l’estació depuradora d’aigües residuals, el control de fangs decantats en 30 minuts, el control d’escumes i llots, la revisió i recàrrega del dosificador automàtic de control de la població bacteriana, la presa de mostres tant de l’efluent d’entrada com de l’efluent depurat i transport al laboratori, les analítiques tant de l’efluent d’entrada com de l’efluent depurat i emissió dels informes corresponents, el buidat de la depuradora amb camió de neteja hidrodinàmica i aspiració, el transport i gestió del residu extret de les instal·lacions anteriors, i la realització de reparacions puntuals dels equips que formen part de l’estació depuradora d’aigües residuals.</t>
  </si>
  <si>
    <t>85181.76</t>
  </si>
  <si>
    <t>90000000-7||71900000-7</t>
  </si>
  <si>
    <t>https://contractaciopublica.cat/ca/detall-publicacio/a7f6b10b-a852-4f2f-8fef-cfa3916d711b/300312599</t>
  </si>
  <si>
    <t>28393.92</t>
  </si>
  <si>
    <t>34356.64</t>
  </si>
  <si>
    <t>https://contractaciopublica.cat/portal-api/documents-publicacio/json-xifrat/300267971/erbFv14GeitZINCG143KStVCsDeoBP5Y3h2KPKAfU7LmC-WoEhDhOMGDA89avh24zM43qDYBofyqZfzEER_nJpou_SxRCOjMNFJ188sVmwJMzV6_USDGpnZqfEGY0YfBGxBwq94bdXQC4zinukE85oOcC7Culgbv6Yd089vpseUET_ELrSgQKOY_uPFO1AStHM0SfcJRREGB4Xz8ka-vpTK4EM_aeV7os5_a5qV1YeI3CFDLZ_1hg3LvXKm-PInbIBUd4XTDu6LXvxM8X9JJ33W8K4Bk-T7pu8OzPMVwxITp_4ydRrFDGEg_EjBUWoQkxQrs7dMTJATm2Di2mR4mwg==</t>
  </si>
  <si>
    <t>https://contractaciopublica.cat/portal-api/documents-publicacio/json-xifrat/300303368/XUfhmmBvuTWhyxLmxKLt7Ph28rizZKMDJjkeyJDQQcGxTaqnwnE1KE5PI1T-A84cVgyzFRYWmDf3kRsrrDgCbwN1IXAQgPWcVCeDRiRJmF8lulpw8xdStWFfVmSb6YO_H8or4bBC7t2WZku60mJwNwidJrZg1Nxg4six2SA1gd_V_--4xVcwdVJSptyAuYLHXYO_d_bECq2ucycwwIm4cTvU7m57Cukn0Itfg8xCnSFj-YgLAEzc2cr7rOmynh7qODRrOKQZxAk25HDhfHBG7Ndqq1-EJzMvx8mrnM-AYOn8OsauFHfKDe2evU3vHUrIYlncpyPEqPUYvmU394T9cw==</t>
  </si>
  <si>
    <t>https://contractaciopublica.cat/portal-api/documents-publicacio/json-xifrat/300305282/kIQ76MOCOMqtSpIvClVBgTIFZzhHuf8XFivUryZq2IjLNTeTjNxxS1lGRbuk9qdADHlr6DSX5GTePxkrDEg4xrcAeZ-2RLLsgJvOS_gHwD5_I6S7q59Id-uYMRFi32OuESSOkNumbg5bjeXw57PzPNI9iUM1zSLibSstEEu78r9lm3zO0psc2S3RRugZ27BuCCwZB77SdwaJ1KJwDr_be2KP_4WMbRkMVtNfT0Y6gxldGapj0A8FySrVfPErGDwwOvkI2B8pnfE6JuhISB5gyqhtci5YZjDK0FnJliTxokhnFAguke2ds3n1uGXVIt0K_Sk9ULjimTILoLZKaN3Ttw==</t>
  </si>
  <si>
    <t>https://contractaciopublica.cat/portal-api/documents-publicacio/json-xifrat/300312599/Lwf6SBPV78iK3I06ly1rppL6htCgJ9GGU98SfuO1Ad9CXCgoN-317YlVVOFnqkm90KbJzQDhrfIDk1yHYr7F2xP27ObCTMvY1Bei7dfrv4zBNGr3a_1ITEbT1alxhifjVdMX_l8kv9to8S3FHwUm4wlhw38aONhRwxgJorhDg3MiB1cmMpJmW1BsT4RmgO2QwBOyaHZrDXzmVMea8c64zwGzJA7cPb1B3KVxeAXqFp2UuwXCkdDfIW7I2qHpcIIcWPmL9KqSoB9V3rZGKzgs8bg7_BewWG0DaeltWbWPbsLkOAtTrXBvaHPYslQfZrwu8_woxqnknpn7ILVw5L5pQg==</t>
  </si>
  <si>
    <t>001_24001868</t>
  </si>
  <si>
    <t>CONCEPTUALITZACIÓ DELS PROJECTES WEB I PROGRESSIVE WEB APP</t>
  </si>
  <si>
    <t>CONCEPTUALITZACIÓ DELS PROJECTES WEB I PROGRESSIVE WEB APP DE AJUNTAMENT DE BARCELONA I REDACCIÓ, INTRODUCCIÓ I ACTUALITZACIÓ DE CONTINGUTS EN ELS GESTORS DELS WEBS I PROGRESSIVE WEB APP</t>
  </si>
  <si>
    <t>Seidor Opentrends, S.L.</t>
  </si>
  <si>
    <t>https://contractaciopublica.cat/ca/detall-publicacio/bed9afa2-e6de-4329-97d9-f6077b235ee5/300313039</t>
  </si>
  <si>
    <t>136914.84</t>
  </si>
  <si>
    <t>https://contractaciopublica.cat/portal-api/documents-publicacio/json-xifrat/300273429/BLBCRCMYFlI00pJIA3Uik3-EkEt0vIsmWJQp261HkLViF5P-5D-rZwwC3K7SCXwIB3ne8R11s0oqN_JBKvDXojE4nq-UHEWULyRv6bYHyNfKF8bS3txvwoa148yKNYPEpWtEFVIzcGMa_4YPTOg5woQwF3kgcjDXZl2KGyFYhwZckwaOvqQa307uYCmT6lCwkO2SJ4dBiCMrDHy7bzsRHQfgcvgRYD9JAfBZHFyKcNi2P_oUZUsW1dZaVL33JQ_6Qi2bQuYyKnBHHWmzUtDgdOSBoHI5K8lZdCP6C15PiAgUiHs12b0fMCRBDmjOGYBkOW3fLARR0K9psIN3NeuDoQ==</t>
  </si>
  <si>
    <t>https://contractaciopublica.cat/portal-api/documents-publicacio/json-xifrat/300313039/B02Fm7KyPub0Bx_TTZl6N3S5_IO9J-yx_kPvDhElRID4kWkaG56QBe2bE54XtFmLhf_kC9ODvGmFY7qeI99R8HfZGNzo9er5FUOIJof0YdPuyEOjT55n704XEuXIaIUQOcTOwfvD1ozaKnUjDDebZNvv6W_F4ePTACTChxTfqXPHElb6kITbIQyXYrMfToEK5QcA0iH6GeVSDGvTGSdhzcK28RIxhdZP2znQA_kz2dpOxPkIL-Bepmpv6kgq1wJzouLjvXRjJxDvhFhfocxJgz531aqoRaKUHNlc_KcwZEu78j4QL7_ahVOefcJi1PAG-7B5yjGuQUDnCNgC5MkrEw==</t>
  </si>
  <si>
    <t>001_24001289</t>
  </si>
  <si>
    <t>Gestió dels Serveis per a joves i adolescents de l'Espai Jove Jaume Oller del Districte de Sant Andreu, amb mesures de contractació pública sostenible .</t>
  </si>
  <si>
    <t>1593425.76</t>
  </si>
  <si>
    <t>RELLEU CULTURAL  SL</t>
  </si>
  <si>
    <t>https://contractaciopublica.cat/ca/detall-publicacio/dd577b47-743c-412b-8c33-fba9ef768a8c/300308015</t>
  </si>
  <si>
    <t>796712.87</t>
  </si>
  <si>
    <t>876384.16</t>
  </si>
  <si>
    <t>https://contractaciopublica.cat/portal-api/documents-publicacio/json-xifrat/300125399/r1YHMSy3E1H2eZ6-WlAQLt61Lqa2rC7SDGCbeDy1rtM2ervE4E1-q_s1gNEsWNFW3CcyOtS8uZJIBSIUYde8MFLHzR_R6cewrJKMJD7-LDva2vB1KlNRWtHpmcJLTNlqgBuexnn4vB-8tAhhLAaPEWLRPxMefOSQhnhp9ct8Atcznnts_bMQ7Cwx331r1WH6GaFTv4KjqvLnv08jK1aS3gz7w2osnYiXqcR6Ao-SnqVp19wQvfniR8aQOjNM6z4xp6zTditgP7kjYJMLQnp1oT7TocAXPFktEh1C-iqS_p_ILkROEps5a1h1zmM3NbT5P0ep5a-kOVgtUsPMpmuAIw==</t>
  </si>
  <si>
    <t>https://contractaciopublica.cat/portal-api/documents-publicacio/json-xifrat/300160652/OOzJkv_WX-jNzaDpV3KFJ3lplWqEKFwNw8TV6_EZYT8oO5QYJyhupTAOYwEv7YXEbhu3JEjiZ8-p3mCeYGqrfx8uGNZ8uBtBm3N6CV51zEhFymqR5sA_AdixDWysFPDv3onfnEloT94hBO8GlLcUblBBipmtB24KUMgtpuRIQnRl000Tmkgymgz39cUEpBlVALQ_ZwOqw2ZNPfFClXixzbb9nGBLcFFgkUdkBlYO4J58OThBwLJaAnPBUMjY8OxNR0h6LpXVnBfp2Vhch7YUAHKJvmv-C0EghVXc-3sDuF8sI8GaT6fUI14LXiW-cELF6qjCz7kv2jW2jSi1XQ-8fQ==</t>
  </si>
  <si>
    <t>https://contractaciopublica.cat/portal-api/documents-publicacio/json-xifrat/300218919/Wpk7w-DumcMlS8VqlvQ9V53yzuAeZI6a8KNQR5p4Iu1r9JVbqJPU9yCyqQmGmEt4giEehg05SJaRrlfrCYCz9Fujc_JPBEjBwcK9BFT786WDb9G8RUkSfLIZ2yYSR65K_jOPHjBBDzxAS2dWq8SXGq1Na-xdQnT73SGN8tLukEJ06tXLwuYsl9CAqnNSb_4xhYmtI1hVf3BJsOXRxBGxz5uYfaHxkH5HO1AZsXMEY0MB0M4cOwLHOHchXNkulg044u1azZtG32im8-bdLj-qojnvtNDZDI9c9MlkP1bopIRrQhkxk3a7SjVqrN7vPGKxVvPIQ7excX-4YmJwGdCEZw==</t>
  </si>
  <si>
    <t>https://contractaciopublica.cat/portal-api/documents-publicacio/json-xifrat/300308015/Kd9bbDMsFNtn8e8O1oCYmv7PZD95c-6fS8D1C8gXyoYyVaU4kdtist3-n8H9fbcdEz7y1KK7SMhYDyv2728tDUZ5V5D4DmatL-OsuxuOycCJuFs9LucGYY74kRJ_BWdWX-s3azHLjrslJUfQnlVH0a0VeTdHzDi_ifRVL780FyBjXBEHO5ShhmkhUByC0eqEE23648Gpj29CmeatlOL-dv-gswW3XJvxD6jYsT70IVqH4IX1yA-9UfmybNGqHPiUl4zPmrLIz21KbH42PVo6_FkQTL0jFcWjnBepvQSLr3MWpqZavj5nhgeojj445w-u_RoJrndjkvsp6o1NKaSHjw==</t>
  </si>
  <si>
    <t>015_24000140</t>
  </si>
  <si>
    <t>Gestió del Servei de Xarxes de respostes socioeconòmica i capacitació digital de la ciutat de Barcelona (XARSE) i adaptació del model de gestió del mateix a l'estructura del l'Institut Municipal de Serveis Socials</t>
  </si>
  <si>
    <t>Insercoop Sccl</t>
  </si>
  <si>
    <t>https://contractaciopublica.cat/ca/detall-publicacio/dfed2466-3b20-414b-a5fb-449b278ab8b5/300338377</t>
  </si>
  <si>
    <t>485650.40</t>
  </si>
  <si>
    <t>587636.98</t>
  </si>
  <si>
    <t>2196354.32</t>
  </si>
  <si>
    <t>https://contractaciopublica.cat/portal-api/documents-publicacio/json-xifrat/300253898/F6PeOdBq0VWDdcruaJVKEK59l2fQN2ACDz3u36dlFX8S8FVWWIZViSl6-uiNaa1ut4WPB09vBQKJpNaa8-kBmrqqz1HYHKoal9SJf9JEzN5kQHo5z4a6jeJabiAsQoPmdXXxmerGzZ6G0iG-CWY74t_otK5rZuL0azX3rTjRnjgYOsRuNLNe5TffdUmsODNdYa5N-tPTx-DEn-QdK5cvjH6fDlnpckLuSf0PF7o6AmHADod4dWRFSK33McM95DX9ZGFzyLv7ghm8iF5k0E7iBWWsDe_rSnT5K4g_N83zfa19fLan_a3JR0far6rAHDHQXhhLo2_7gLte13udiBDe7A==</t>
  </si>
  <si>
    <t>https://contractaciopublica.cat/portal-api/documents-publicacio/json-xifrat/300287703/UEhxX1AA1IhcE4hKUE3cOiwr6xuQqrxpcVBCRNWhq7sCs87b_g0zHfcCrEvcFg3gLnp3JfdwurTVQVU0gVlBprJXDdfe2IlcFn0HMV4kWWV6MepzANRFixjEqB3_xp9PqAnNlCv5uuO0GxKQRGh7u_RldYXZ1ZK-BM7LgBqy3MlnrIpYZQlaHPvvjjrd3mB88V93xSMo5P28wzLJum1tRpm5fTLKPQrwJBP42839NiSFLuVbOIHT34uYi25fTZw_ut78-Rdp0r7nNvaL0Wq8-9KLN7rdWWqBrz8z96GP-YfCET4xAB5ImmS1K1I3INhpQkVHT9_AwM0-Rj_3hzeLJA==</t>
  </si>
  <si>
    <t>https://contractaciopublica.cat/portal-api/documents-publicacio/json-xifrat/300312553/owOydAD2m8DgcN5LXa18a4YYEVdCl_DL5HY6Wmc4VuWwFlb5ghq2u4-N9iB3JQ3GtQRi0Wx8cymiUYYnnXtouR9BmNPNq7whSeVzGa016X9Rgkc9tuJ_inVmrek54v4XkBRKCZYk7jyfW-j0tSM_d49B20Jq1g99YfhUgb5UY_O2YE7fUPOC26gu1gFQaPX-_evEWtDX8DzLRpRAfysR42by_NR2dyvCGFl7BwyGSEEusJTtyvogljBAXMOhwD8AiriBuFxjoEh8Gh1Om3Y-_ciL-3fd2_M9xni50KdLTe7B_P2URQa1POoRqriSGYtYFzmh_KUAt74MCWvEJPmmqw==</t>
  </si>
  <si>
    <t>https://contractaciopublica.cat/portal-api/documents-publicacio/json-xifrat/300338377/BQsDLzWbFzbwLSJkE5pH5h8c3aERaPpQXVgNTMQ8fpp9YYmPvltUixiKvR-YV4XRhJonxDat18yDzMu9dGoqSKuoSZmfgrPoWkcxWyvBERYpvxLTCivlMflbQ6eE9wneL3waUGEqc2mx4eYjvadOtLYCm4FmF5q5eGy1v8NimObCCvlabtrECr4c33wZXzUNXre9nCeCiMxUQ_MQbl056Cep-5mnbSvtts8e-HwJ4jni4Hsj50SbTiLy9UU5UAMt6WsrCr9YNYx7_1zNTO0PpFxD6qDj9wv-GGEl-8YBtXat6xjx0lOtmBOvbWJqZwXrr6zbhnCcrfnkBkQS2CJcag==</t>
  </si>
  <si>
    <t>015_P2400052</t>
  </si>
  <si>
    <t>GESTIÓ DEL SERVEI D'INTERVENCIÓ SOCIOEDUCATIVA (SIS) MUNICIPAL DE GRÀCIA PER A INFANTS DE 0-3 ANYS I FAMÍLIES</t>
  </si>
  <si>
    <t>L'objecte del present contracte és la gestió del Servei d'Intervenció Socioeducativa (SIS) de Gràcia per a infants de 0 a 3 anys i famílies de l'Institut Municipal de Serveis Socials, amb mesures de contractació sostenible.</t>
  </si>
  <si>
    <t>1244553.52</t>
  </si>
  <si>
    <t>https://contractaciopublica.cat/ca/detall-publicacio/e6d1997d-680a-4bfd-9038-797d7df4d18d/300312416</t>
  </si>
  <si>
    <t>622276.76</t>
  </si>
  <si>
    <t>684504.44</t>
  </si>
  <si>
    <t>https://contractaciopublica.cat/portal-api/documents-publicacio/json-xifrat/300235914/fcJ3SweBU5pAzQCwvdMLgQQ-cupoejkUWH8ajKRgqNqLMDFBVoHNl3Jt7cp6UZF5_EpZlDFPrrFTvhNLgwzTdprsreVkFhnBF2zD9ELfW7D47O-vUtcI_q66eJvg35d8C2vmnsfLmedRnAxy_DfRiZ5HLfd7l3kpHzxVUT-2WJ7uTCtVztqwvn9TzQwhjF4LIhl8Cu0WZwtDv5d5lCKc9NV2JGrwMr5OrSF8y3Q3iXqwvJppGEr8GlgW3EOQQES9u98mKYKBLHI26cYX8px0orWwZRxLl70qllFf2cpBJ4CfRZiua_6-kKnSrTwgE9Dtw7KImgK14ceINah5zXhnSw==</t>
  </si>
  <si>
    <t>https://contractaciopublica.cat/portal-api/documents-publicacio/json-xifrat/300262367/PuaW4sEiUjdvTRZ0d30pMz_MvCgkvKfeLG_WU_deRFRPfMLUqk9PDJktzsl6fy-7jHur0r0eWpFDtukyP_YDfHvffCstUZ8rdgKyCgR4J0zSDbs5z9r8CeugLlrWoxzLSiv1nCgMuguAGoAjRbJw7KD5iyWK9cTQVL9zLQ8TipzRD96Yi6kP0azIkz8r3oqEIb0iKfmPGV1u-RuNrdmk-hZZVvfUIFVU2io7Xlul3T66LLRwx39LzKVUpz6WK_u34bJV9Ut7HGCEpTIzHNhX9nfmbkJ9TpGp_rKyHatRatRW3GNIjvghyqconVr2ojfZ1BzhdwV0n8DUXSonyRDeIg==</t>
  </si>
  <si>
    <t>https://contractaciopublica.cat/portal-api/documents-publicacio/json-xifrat/300312416/EZ1f2fAsMHuDGQS-yIkmxEolG-pRkUDF7CcQ4AMnnbckLN8NRiGypv40uyD11CWpL9A7yBLA3pstGdROUApClnpTTm01lzFWS5jRer8UpmrW8M5zu_u8qmTmt7CCOxRwNMc5QLyh56-U0AFSXtk-gL1z_ZQNuAJaSb1sIjqMDIIHwG2hmHApKxMUliozJphJFFtBYDLl5neLkMbXFSk_4kMipdmSEJBijGEOxzGViNmjG53_zmsaUY5eOP5YnnAVeTM1K78orQ5O0chpCAxF738uj6bJCyOpoQWpfJNXE2FCztouWT7Mx0l7Mq0FWWaJW9LouS5WI5Y2mlzOfGoO9A==</t>
  </si>
  <si>
    <t>Gestió, dinamització, organització i coordinació del Centre Cívic Vil.la Urània, del Casal Infantil de Espai Familiar de Criança Municipal La Saleta i de Aula Ambiental Vil.la Urània</t>
  </si>
  <si>
    <t>92000000-1||92000000-1||92000000-1||92000000-1</t>
  </si>
  <si>
    <t>3466861.58</t>
  </si>
  <si>
    <t>4194902.50</t>
  </si>
  <si>
    <t>71314200-4||71314200-4</t>
  </si>
  <si>
    <t>006_24001143</t>
  </si>
  <si>
    <t>MDB Transport i embalatge peces exposició semi-permanent _Matter Matters_</t>
  </si>
  <si>
    <t>MDB Servei de transport i embalatge (concentració) de les peces que provenen de prestadors per a l exposició semi-permanent _Matter Matters_</t>
  </si>
  <si>
    <t>65405.00</t>
  </si>
  <si>
    <t>https://contractaciopublica.cat/ca/detall-publicacio/82e5b463-9a38-49d4-a902-008f8bfcdf52/300314130</t>
  </si>
  <si>
    <t>79140.05</t>
  </si>
  <si>
    <t>https://contractaciopublica.cat/portal-api/documents-publicacio/json-xifrat/300258996/slUaZLRlQOLo3ERmeEqZ8sIdRjMRo3RBg_q2zxuqS_Cdn3f5dX_Bh9S04nw6HIwHFAwznLQjw87bSt_iGWzC-yIZLbJZITeagHzPeTU9ZKxeomkmxmgZANYfPFbT-VN5p7D9An1Z2CtKYfg_C70fPMtT2pttllWkR95m41WTdTaEUXMgucKu2BlqX9DTL0tlUxlBIEKp1GkYewi-EpiTatBSCUL1QzDt_LSxgTU2klNQGJhVW9SwsDO7dqiPZf93kDg-DWA0j7cD_fFu2RHbcqP7eCwzqP8nMddmAbFU7yG-n5wJUJlAEr3orEBVuBA-dHsZZW6FI1buzp5W4MZRhA==</t>
  </si>
  <si>
    <t>https://contractaciopublica.cat/portal-api/documents-publicacio/json-xifrat/300290913/piD3sOpynXI_aobjwoEBfo_0R35Be4e0moUVW9tm4IeAwZtKa77kjNzW1SbRufeMjXScHHv-ff474zjubDVmQy0c9fN8FFAkzY7ZrIcp8vJyKTlwrjATcrcgWDeYgSOQjI8J6oSjM1wKHqv9ddkqYV0_AL_XxscPaCpQRGoTYycVrlH1V5UIfAYVCcvCWh_L-JF_X7cX6t6-vARL6c7yQqDJM_16EQMJyBPOdS0BxxYbXseiucz3mth11bPBCA66VjGOVOVYVXqBOOA17YA4hqr1J43k9VdB4ZncGkN4Je3-NQkhahvUFtusdaotmXYPem8XTkgyqajlHmLSLOTBsA==</t>
  </si>
  <si>
    <t>https://contractaciopublica.cat/portal-api/documents-publicacio/json-xifrat/300309255/SW2riJ1AY5sBaORxTTdJyF0IfEwWnjaKrBXi6wOrCrMCCVA9kbIcF1r7HKjqh9YRQJJP0gkmv2xJLI7CpifDT97U17tLg12WCpZhe87MZ9fZNG-HLhRdvP9CEMYJPMpnpQLoMqMknjcn6HYzSwLTnZwp17xXrxQa9_wTcQRZpKXVIXzFUncDobkwzUxU3DIQ1peoX7R72BKGdY4vYBY14WCUD_sGuLUT_SMgGmTpeBSjDyKfAC5nfz_zVXdKx9Najk5MEb4dMfhLhN4IVBKltuwilotCH1WxEvG5lKHN1vj5I8zt8SrQZrQcbecA4uqvKVU41K1i71fqUmX_vxK9IA==</t>
  </si>
  <si>
    <t>https://contractaciopublica.cat/portal-api/documents-publicacio/json-xifrat/300314130/ecsHTFoCgcx9KwbCz0NfJaNLH0LR8b7Flj9dAeEJJCrQXk8IRSQ-VMOQDTVdluWI6DkSb_NQDH40GelwgoArOUVvB_25QPuYZgfTBI3vFC_-oLRHe-6Nig25R1QLgVm9RHAs-2jCz2qu20K2oyljLHSFdfrrIihVd3cL24AfWs_VzhnjnuOaUeKhvWiSalavqhss6QjLcmOKwQah_iyCBsCsftfHv4XlB6VSO5slPkxI8fQkL6UD4ZgEDwJ5w716uy4BdeZmISJ_VvVZsGOSpQB9TpTS9xQDwLGd6QP5n7YiBUdWm3ISVijXho195JJ0w1CnE2Ez6klbl6UYueiCkA==</t>
  </si>
  <si>
    <t>54-24</t>
  </si>
  <si>
    <t>Serveis d’interpretació artística per a la fira audiovisual Integrated Systems Europe – ISE 2025 (Exp. 54-24)</t>
  </si>
  <si>
    <t>Serveis d’interpretació artística per a la fira audiovisual Integrated Systems Europe – ISE 2025.</t>
  </si>
  <si>
    <t>105520.00</t>
  </si>
  <si>
    <t>02/12/2024 a 10/02/2025</t>
  </si>
  <si>
    <t>127679.20</t>
  </si>
  <si>
    <t>https://contractaciopublica.cat/ca/detall-publicacio/c7c4fde5-b084-4f0e-9f37-9482ee48714c/300337112</t>
  </si>
  <si>
    <t>https://contractaciopublica.cat/portal-api/documents-publicacio/json-xifrat/300280416/rbiTUsUm0LutUT5ZBGVChmJ3vT34d9F0kF5yeZvUUaQcVG0v53Kk6QfZ3Bkj-X7K06OYhpNHLmcT4IKR9JLS2EESHRb3DazWm1YBaryicgRZl99JQ8R039MPt1lacLOCPN5IXdrZ-kLsb4tHYklOEBhVIuer5r8REIFj9xHYYsZx3s6UwDomWNwLuiq_3uP4s95ey_2H3RJb_e4FPXo2IcXx2RfU3_pxLZ09H5RcdTbnhlaWWZvZ96pDEkyaUMn-eek-CcgL2eC9V3vZPSPj5eGmhh7Ga99883H3MoquxguWEQAgAv_cg2qlW2EHuSQhAPaszAteGlbTCXInzsAzPA==</t>
  </si>
  <si>
    <t>https://contractaciopublica.cat/portal-api/documents-publicacio/json-xifrat/300311960/R5VTCY7B-7d4chhEXOFE-Ps6q-zNfWvZYkW_REcBUV29JpUe88CO-h-c8YXt72_rKoHHfFFOnrsgaD-ED9mRgEhPew1p0cNNcAGsoKo0w6ofvav_jit-38EVayUndGhcOb2JJNPZHAva3KdvT7R9-FVhFEaLCELK5lwo6yFinvH0dGMeb7Ue0JXV_O3xkFgbkruAAfwrpcpw-O24SFxGvTN7n7NsjFJs_A9srFewhyd0McTnUyvIxaR4yhL2VfrbdKbC6KSMoPvRShx-41U96VKYNWbS-EqfWMY-ZkMpDpZ-1Rc9U54dgjHQIPJ20JP8052eA61Z6NIocaJA6lu2KQ==</t>
  </si>
  <si>
    <t>https://contractaciopublica.cat/portal-api/documents-publicacio/json-xifrat/300312198/J9IVXwd-kQZgjo9BWuA5GIICmd69gfiurRd192oG-v-XIPmsz3qucTnSA9MEn__AE5M01gCA5jdOF2ldZJmUU-zNvtkGx9K0qlNHeGcQgZbOZQUqigBS9rr3VwdaZ4mAaGLAIcNmnzZlQEG44nIhGeH2WsagoBH61niVtQ48T0BOWow0zyZKvCzg04AgP0x8RJ8YgeZH43C3FT8ZuRCY-_lFXhNQXVDyK_HLz3tbhdfFr4U02VspIK33ZbTzNXh6yUYkTLXrTcfmycnkJ0Rf4dDPFt5O9VoZ6jSySBp_O0h8oaiD2Y3UNuOniqLwiOUo1CIQUsjfClqWqqDAmo0jpg==</t>
  </si>
  <si>
    <t>https://contractaciopublica.cat/portal-api/documents-publicacio/json-xifrat/300337112/Vlg-3vvPGiD-k-uq_hSxenjDY4Y78_izN3RzbI0ltL9UxIJbRddlMx2bEZJfML53JkBNtuxt_jjRePq-4OTZcz2bQjLGUixonDhD8LqCVfTFmM2RBHHI826Xuo7fVUey08tFAlM-uy3AXBwiJF0CcEw3vS_IfNX_K5CQ7CuzR968HIOG4Nl64qTg8UhDjQQPBOOmqf1sLEzIf11qDwkvCU48J3coE448fI9GENwy5ZipzM4928-fiEM9BplCe0PPzuHQpt9S0ePR5gPA8OMS2pHvenWyrOPWpwEyDrBe0WYPOsUBYZsWRuZA_4MIKr50WN_JTw3ogXok0wzlHZVTfQ==</t>
  </si>
  <si>
    <t>Adquisició d'una taula de so per a l'estudi 3 de betevé</t>
  </si>
  <si>
    <t>24990.00</t>
  </si>
  <si>
    <t>09/12/2024 a 31/12/2024</t>
  </si>
  <si>
    <t>32342420-2||32342420-2</t>
  </si>
  <si>
    <t>https://contractaciopublica.cat/ca/detall-publicacio/ae22d726-84d5-45d6-90e3-651abbdbaefd/300313584</t>
  </si>
  <si>
    <t>30237.90</t>
  </si>
  <si>
    <t>https://contractaciopublica.cat/portal-api/documents-publicacio/json-xifrat/300295656/Uhn4BoxbNLQwt9DxFJgoZaT1tNFkOnGnESBrQ8jvsg-znsqf6RHBQZ3htfEZEFaeBsbVTJ_WEKuoSqCApI0vf-MLGNPryZ9AKTu1LE31W4jYVfUBiDjP5e6gG5oYUkur2d8UNWc-aW5dCRKv2P2kBFREpoepGxQf5aQINPjZDo-yUIcS_Ubt_0I7biahMNbzuZA580ag964YJEhUJ2FsWQh94XaGUY3cksq8J5dFukN33DijpCeL29UgaOfZ7-Yo6p6zeFA3GpBXPuocMN8F2gBjjO5TTwQbr3QJjheZ7RU0AB9ZFt6rM_src0ELkMTyGH785Jvl4Ordi87NHaH9dA==</t>
  </si>
  <si>
    <t>https://contractaciopublica.cat/portal-api/documents-publicacio/json-xifrat/300311191/nCo_x3uuy16a1Wiwt5Hy61xVYhGtHMh_3xki3AN9qlV14uhpvw8GaRvzOO5alIdHpi-k-CQHnjLIwbQeBiR88U7Z90q_IZaxGJQpKCjasbyattJZ8_VXz0tNrari1l2P_DLiU32cZ_JbH--gFJJiFMH8An-THtFN3fbMxUTv8Yh8uwzowfmJI2ayWQtFdC3t5AS05BJRED4kEfn7JfJN74hIE1xRJ87OMfbNnlFH6VthvyX3pvev8pQgkvH8c1bfJLTfEJKgEbSJN8CBZuVYdMOjEsqwEmcqQzp0RRsT8zM5rXsiuRdGsW5hcAfpN1bmMGSb8aliVCZdt7Y-8bGndw==</t>
  </si>
  <si>
    <t>https://contractaciopublica.cat/portal-api/documents-publicacio/json-xifrat/300313186/AMCFRyQEXUEOVhvlRAxBMKnBgfWdZnXa6p30QYPeAFpYTLhB1blizuBpCrwGwRiVDeok8O1QCN3S4unoua2vh-2dA1dh1rgSE7pzMjIByMoVO1UFb_j1-Vcdno2WrERaSI7ITDToAen_VmkH8N2qXCbTse8BK5m1pDuADLH55gOUMyS34KgZIayuhYlGvtLhoPVyDK3z1yGe9KSpu1VnvK3enQsWh5rcG075TTWWC154McX5XqPMXwtk8apeVbV8O4rKPVjlZn5IRy6m9Af46Uyzptu1WCF-wDT083VA3qHsuv0yz9FelXKssApXaH8R4iILqdHZzW9mpFrAZkhPMQ==</t>
  </si>
  <si>
    <t>https://contractaciopublica.cat/portal-api/documents-publicacio/json-xifrat/300313584/HNbo5JnniqfC6d3C2t0k6VFTAGyldJtiCwe8bkwBBMPnxEuX29uCcIh1D_eiitc2VeW5Q3O7rZO6UeKU-o0RYsLLjRwahMgphmb3E6_FVUUM_lj0lZRk9P5DzqlRkSR4CqAmRtqcxYch3Pn_kPJuB2Q6cRclWxb7K4ErKF9vcAam7CslrSnkK-DiEPg-_t8aUQDeia5o-MQ6LP_8f11M93K6y-lUUgTxaxLZiB7RrRP7xKxO6ssD5gRVMPSDLS9RYuntPmN2ZSMcoU6qJ3CI0cVx4yg_yo3UTfB4jEW4sOr6aM-MGSu8otdNF7sI67yOWDJEDprNqE1WiqaByNOcaA==</t>
  </si>
  <si>
    <t>Subministrament de llicències de programari de diferents plataformes necessàries per a la prestació dels serveis tic de Barcelona Activa (Exp. 57-24)</t>
  </si>
  <si>
    <t>Subministrament de llicències de programari de diferents plataformes necessàries per a la prestació dels serveis tic de Barcelona Activa.</t>
  </si>
  <si>
    <t>Manteniment del programari de l’entorn de virtualització</t>
  </si>
  <si>
    <t>48000000-8||48218000-9||48000000-8||48218000-9||48000000-8||48218000-9</t>
  </si>
  <si>
    <t>https://contractaciopublica.cat/ca/detall-publicacio/bc56484d-6d05-4f4b-90d6-7b1b1f89d015/300313509</t>
  </si>
  <si>
    <t>37154.98</t>
  </si>
  <si>
    <t>66098.00</t>
  </si>
  <si>
    <t>44957.53</t>
  </si>
  <si>
    <t>79978.58</t>
  </si>
  <si>
    <t>79317.60</t>
  </si>
  <si>
    <t>https://contractaciopublica.cat/portal-api/documents-publicacio/json-xifrat/300274028/ewEkqn5ANnHqvVvchjcJIGyhvzMTw3OhRhSv-xdJk2A5MFLxH1-H9PhU1AzOWvj0OkEczMgn8QLXIA4WyXl5kNghW_Btc9mb2fIS2ad3pOEmp2Qs5O144b_9IHBatNi0d4mw2J6-jtWk_VCsswUCGOwMAH8svXSYK_eKahiHl4C29UVxW6jo91JAS0iC2VWv9cOrn9VuawW7Rexeob6O2W5uZsqQ1Gn3GYCum7WdOcB18Tg-nRNgZB5hoJUjtVIjOz7XhJSG0ui6nAYP2KLKTt3YlDrGUl88AyhTDEbWv7RBAmQ9az_jWBdngsOClAZf-O0TJmZX2QG6vI55fXpqzQ==</t>
  </si>
  <si>
    <t>https://contractaciopublica.cat/portal-api/documents-publicacio/json-xifrat/300306811/PcON7S6OqyLNbj8ZkU3VH2w06YlQRIzcNOPnuSBoQZaBNZTSv390wTlbooQK5tZB4l4rahbvvvn9Iwzsk70wGnordw21UNTnY_f2ixLYUyTQfBYE8bBX8yT6nxl4if1ABx2l9_2tFxHxkR72e518x4ec6q7XZxsShnzpUO4EbInXRwVWKFaYsy5mEOvxjv2dmHUMsD5ZPpVnngZF8IL_nXXB4hL6bDNAoARkZeURv59Yo1vl7gAR1Bov9M3Cb2iPcrz0oN-AgAn6Z2xaZSSgTqMULXQ36Fjq7Mo2KaxmtfZida8V6f1eGNKSQP-s5cCBOEblQQxhubP8zwEQrvvhjg==</t>
  </si>
  <si>
    <t>https://contractaciopublica.cat/portal-api/documents-publicacio/json-xifrat/300306986/CWIRmxhKqGFBOf3bQ0ssEpY0zEUw0zLtsfKnWDppGDcFbStSUQbGr4tUHpsGHa1RHnnRZ7dqcubCJj1AwXv96tln7i_dQJI-s3V9TInD5Q_k2ZMCbvA9Q_C0gt0i8HApWadFzEekef_GZQ63imjVrkMMllMIaKgNPKvGKwUAW5DXPUF4GERdNxpR3TZZ1o442hqfKawpaniG5rDxUxe5fOwORbt37L0nhXjoZldIIiHMI56CA49Rf2RUkckVCkmgL7e_vSbc9x_e91NFP4FqpKkydKgaS4SydjKErvA1nYDFdasVaISwLAvvIhSwAcjPQUNHXNPGSdXMwYmeEDVewg==</t>
  </si>
  <si>
    <t>https://contractaciopublica.cat/portal-api/documents-publicacio/json-xifrat/300313509/Cu1LKbc2X9FFUWYdg8wUI5qrTqf_OEW_31l82zf3fW_c1nDk__zpgr0eFD4JMtG-19Jl28xKv17X4J5WhL_LUZ6a4jXLZ79GvLlqlKw6zK4eu-VlFbi6dOQCeHlvEA7eV3jS0Fp7J7BIBmyAMiPFatSGeABhhBI4pPqPt4ql8pBRrt55Woiz6SAUQ-JqzCldTy84C2sEG8iJKof1zD7WsArT5UtG3KO4FRZkgg1Cp0kDTpz0jOtbTpmRgWrvOZNDR35ZL8U1q2IHa3cMEZ4U7fcN2tMSjddpnmzfUG9W50Q_vgkCRwhAl6aICbMqugZfDJAWvj98gRu3W693N_B3kQ==</t>
  </si>
  <si>
    <t>Manteniment del programari i serveis del sistema de còpies de seguretat</t>
  </si>
  <si>
    <t>28943.02</t>
  </si>
  <si>
    <t>35021.05</t>
  </si>
  <si>
    <t>Servei de gestoria i tràmits de matriculació dels vehicles de SPCPEIS</t>
  </si>
  <si>
    <t>Itineraris de l’Arxiu per a públic escolar i per a públic general</t>
  </si>
  <si>
    <t>Schola didactiva activa</t>
  </si>
  <si>
    <t>12867.53</t>
  </si>
  <si>
    <t>15569.71</t>
  </si>
  <si>
    <t>603.2024.092_SERVEIS DE DIRECCIÓ D’EXECUCIÓ D’OBRA DE LES OBRES DE REHABILITACIÓ PARCIAL DE L’ANTIGA CASERNA I DEL SEGON ESPAI DE L’ANTIC COS DE GUÀRDIA, AL CASTELL DE MONTJUIC DE BARCELONA, AMB MESURES DE CONTRACTACIO PUBLICA SOSTENIBLE.</t>
  </si>
  <si>
    <t>Serveis de direcció d'execució d'obra de les obres de rehabilitació parcial de l'antiga caserna i del segon espai de l'antic cos de guàrdia, al Castell de Montjuïc de Barcelona.</t>
  </si>
  <si>
    <t>CONSTRUCCIÓ I CONTROL FACULTATIUS ASSOCIATS, SL</t>
  </si>
  <si>
    <t>https://contractaciopublica.cat/ca/detall-publicacio/51e55693-fd4f-44d1-9bf5-af34e5738f8f/300342269</t>
  </si>
  <si>
    <t>https://contractaciopublica.cat/portal-api/documents-publicacio/json-xifrat/300243786/X-DkHBd7SFh-ZfwkMi3GbcUPArhKsEf3-SK-ha8sq-3oa7smFcognMqa1oc23XVyZtR5w8wF8aIcPpSD2rRfEAU_wX6fNfjsC5LynzFB-D1tXKUszC-b3qOLxDY7LjOpLHM5OhpUxNd7EY98P79Tbn2BeMB1Hsrf1SyYTpgOANIISooQFL8w13VuqKm8orm1pElfJwvZcyndo_vij32c7CiV-9IkBnH1jg9k2xikw2EB74KAiT48eBti67D7_xPkhxUbth7t6JhmX18OyDcvyW6cH9GmlWHnFnQ0SLmzfvkioYr7jmya0IJBaH782OvKxxuLuRB4iJR7p9j2RcNwVg==</t>
  </si>
  <si>
    <t>https://contractaciopublica.cat/portal-api/documents-publicacio/json-xifrat/300315514/S1jAqT3m-GPTagkI6b2X15_8KKU5JDD7z_S-FjIJcR24jGWzfaMYSMi-hFhYD3w6RAQ17aYG-dZkbFgfWAf41QNurUI6F1j1Q3FDj6K9pfg7V05DHjs6Xg2Yj4eNaQnmPH2Hqt_F740tEt7jIgX_-DiezLPswAZdl79h4BMg9K5ijSZSq3i0RwUPDM3qwdrj2z9Q6L3tF0dmxIMV0ipx3DQrIjEEjju7nhHuITL3nHIxcH-DkzRiyplxacu08b_pB_64bcvrCNRdiLzB8wi-EY7tvXkDG3jZjeVsb6qztn2MdbJkHM_7pXrjsf3Vhci7LtDo0MZWnCAyiDeWRTYSfQ==</t>
  </si>
  <si>
    <t>https://contractaciopublica.cat/portal-api/documents-publicacio/json-xifrat/300315542/T2rxxh34AOzxhgXWA_SMQRSqb2BVkVsTsUDHemlsqjuO7dILAdNpmWThT35KwwqBEGie6Oo-O2mjPTMgi8QrJnW_iYxFlEWJDFvb9j1jMIxvWJXma3IDFodfaU4kfOiBxuYPIo8b-tlTHgAZVLrMR4ZzwmHqWVUDoF_myiJAmuYtQvVwVgOkk_Uv_aTDc0WWNtMzG3YQDdW_rzMKFHlg4n2koBu-pk0Db1PS7MJiKyGl_1cPUbV7eMymvm4a3DZK7bFaS5-g8m6x72Esju9Cux3lII-1w6OQIaV-hb_Ib82TRwUJBZfGsL8RGclMUAwsmgiMtuTfxSjIRZCpdaG4Sw==</t>
  </si>
  <si>
    <t>https://contractaciopublica.cat/portal-api/documents-publicacio/json-xifrat/300342269/iMoeTrOSn2zuQy14JZNFNj6WQ9S2ZN1Pguf8kNcrrvLGOKlDMsWp5xnXQ1gxq4zmb7sRCeD6NrDx5e6wUEjUInI_vDJAO41q5Qgwudoqg6u86PBzoi_147t61Y8ZWwJbcu2_qw1FcnbMj_iyB4j3w3JVpI5xfgFpWT298Fkn8ihRjrO3tFB1igu8QIddevTCtBfhDw3tKTV0u48NLV_Bhcd1BHW7bu-LASzFm7VKLG6h81olhR_aBMMHRlk15p_vweO2hpYbu2gSw7h9w76QSScQgJAqbbdayVb8XSqhtXmXMkXsVXOngguSAEGA6QJeP4rKEmWybde0JtFL73FQVA==</t>
  </si>
  <si>
    <t>E24-0199</t>
  </si>
  <si>
    <t>CONTRACTE DEL SERVEI D’ACTUALITZACIÓ I SEGUIMENT DE LA NORMATIVA DE BARCELONA CICLE DE L’AIGUA AMB MESURES DE CONTRACTACIÓ PÚBLICA SOSTENIBLE</t>
  </si>
  <si>
    <t>L’objecte del present contracte és la contractació del servei d’actualització i seguiment normatiu de Barcelona Cicle de l’Aigua mitjançant una plataforma web, amb contractació pública sostenible.</t>
  </si>
  <si>
    <t>10967.00</t>
  </si>
  <si>
    <t>72212170-1||48170000-0||72212170-1||48170000-0||72212170-1||48170000-0</t>
  </si>
  <si>
    <t>B74378324</t>
  </si>
  <si>
    <t>EUROFINS CONTROL AMBIENTAL Y ECOGESTOR S.L.</t>
  </si>
  <si>
    <t>https://contractaciopublica.cat/ca/detall-publicacio/583ed555-974b-4001-830b-0a5b1b05c487/300314349</t>
  </si>
  <si>
    <t>https://contractaciopublica.cat/portal-api/documents-publicacio/json-xifrat/300270279/UkCsDeYIEeNvOrMrp2FUe6Dq13SNdcjE24-ZUjTayywWIE1DIJwPmFy48kRtjAwCsbb6JF8yRvAJV_j35Qxw6qhlYiUjTWJu74B8fra0l5vbmCVNxEeWxc3lm3u0aG9UdRrkx74NGRMP5qP8yJ2FyFdrKFoI9P-pHNgkZnAE4vbupk1h-JCcFUcH0_Yq9qSIfnvMOYc87ZeltTJwybA6ZEK-IO_fKGK2eJWsaUuW-MJtJa3h1jDwvSkiXnKeq1cSB5mNKwHwprxvsOgTM9ISsRPMaFBtXJTpDsr6fPdXXYnO0rQ3AaB5qeSWOFITGOl3lcdrP69TNCfXpmag2SWktQ==</t>
  </si>
  <si>
    <t>https://contractaciopublica.cat/portal-api/documents-publicacio/json-xifrat/300299466/mFfCzDa1K2-IcPFcOoOO7bEGYMDJA7a9pyZ5lRwAaYzk-b6liOgcvwbAyPXyNlSvEEyPk030M2LqSeRhaANwl8cjeaU5D7zRvSsg1ORneMgOpqpExAD6inAWLvNcvjZ3-zwsP_RqZjuqzvJ3eivt8rvrRL7UjxI4r0h-RebuRIwno93CgSyUfAwUBY5ieAoCZeLfBca4QCRKGBtrWxy7zo0SGuusF6pGJWbFHDCS5IjwI1XZvDSw9U_1ZPLg_b-xqp6OMvqookyvEAxSneg7cqqJ3BxQeByWjejoPXLtTTtmZPEzIrnibxSBZPLLpuIM9udVhhhsM7sDzmViMvADWw==</t>
  </si>
  <si>
    <t>https://contractaciopublica.cat/portal-api/documents-publicacio/json-xifrat/300309519/YT-8RVcIluX1yblCpmY5CT3cgWk9qKjVkdVumtBQYWpw3i7_AE8KrR9PlCPI4cm93codj0gEB0XHdrMajRPKf7vZCYtxKwos8RFDR6ECXqNhe9GFeX7rHoYGio9CFSE8JQPB8urVuDRDMFm2r_Jlf1lP9CtWQfPkFklkzlaDBx9cMyJYVqggRNAWpdBISD9M3oTm6RR2sOQ59XTIsuNC_7afIJt1MSi-qW_gLQg9P6NVsscOSqP60WE4R0fHbSGs1SQC0_8gVkpCrWTxIvSS2aG7UtSpYW-SB1Jh_UKFkKWxzzqemWVd7k_J7LSy0cElCEqikKIobqbBbMnDIMmEnw==</t>
  </si>
  <si>
    <t>https://contractaciopublica.cat/portal-api/documents-publicacio/json-xifrat/300314349/WhLvnSamCvJBscUPYuDWJ28e9rnzUe3D61SKlMpE2J9zVkeDYdSUjAI1HwK1r95ocmLSdef_hbkChZzDH_-WuL9s6-G3oT0HRApmL3JSiEsbnpHNSLExHmUn_jyL-tpJ4J2oQePeHaFQkGocN0NdDfajT6-X7oSWQCGlbc6N3Wc1tUK2eVJ7YXB0_pB4LlEeMVz93vKgLoOp2HvXn3uuk1CqeX8CgwMEA5Ggwn07NaOp57wukCcXcbabFqpaasyyiwgP6u7gyJim21S8MXQlFc_iCM_uz21vFSrppymBgVWEsZnZynvpBb7GStoNo0Af7VTBE7V-2q9NY9u0TGioog==</t>
  </si>
  <si>
    <t>006_24001623</t>
  </si>
  <si>
    <t>Serveis de suport tècnic al dipòsit de zona franca de l’arxiu i gestió documental de l’ICUB</t>
  </si>
  <si>
    <t>L’objecte del contracte és l’execució de les prestacions que es detallen en el Plec de Prescripcions Tècniques. Les prestacions consisteixen en el servei de tractament arxivístic del fons de l’Arxiu de l’Institut de Cultura de Barcelona dipositat a la Zona Franca.</t>
  </si>
  <si>
    <t>170777.66</t>
  </si>
  <si>
    <t>79560000-7||79560000-7</t>
  </si>
  <si>
    <t>https://contractaciopublica.cat/ca/detall-publicacio/6f69e4a7-0edc-4b40-891b-0c08f9e0bef9/300314713</t>
  </si>
  <si>
    <t>142314.82</t>
  </si>
  <si>
    <t>172200.93</t>
  </si>
  <si>
    <t>https://contractaciopublica.cat/portal-api/documents-publicacio/json-xifrat/300254348/e83sA4qpzJnSdSkbF4Bfh7nzbsrolcFm6u_4JH2v4lD_w4Ap-HY5H2nuwGCwWzcisg-_Yv_iz7hgjlvnnigxKODYGe6swMOO_2P8eZ_kUjbOnSSPyGRflkQJ1ldFoCtwZIlh34HumUpQHjbrLg3WSDq4uzODGSMPlPIlFlU-z18l0t7BYyYVlYEj9mLLnG715gbZ7BFLw3-Bl8RPzHLZZP2vRI8Gi0To2T6NoNyto76dsp4AJnu8PgIAJIp_AYc4H8-Joyr00rQBqkiNqY2cQ6SF8BzefdwmB1NBOVilKYS6zjFWJbbRVg8dUFWxfHng-Bm9ZI7BX1DAEHOgfbZqHg==</t>
  </si>
  <si>
    <t>https://contractaciopublica.cat/portal-api/documents-publicacio/json-xifrat/300314678/mPF3Pk_4OJrst5g9SUiqBwrz77l3ObWChzvM26DCfb5YlZScvXr5PiMOgyvdeNHgQl-n9ToP4AHMUxzrJCh868lDBxqMzTE6wqrmiMDCaM7oeNWLkV4lnVuraE6tRiJWr8jW3OjWyUDp4C6nInhjZK8zyrkUswgbv0sCyi3ZCZe_HmbdoZiUTXwfS2u6fmSxNWXYTa-sZu9K-gPoHOKS4ZebuzJwqOEgt7uFn0___e-DCvG41GIt_PSJfTnt02_dVyor1gUZ5D24rDoVnyMe_w5nk1ZnSOOT4p1QVGxF6RtUO8jQQfjko2iY5Du2zhqjuwQL3pIfy_BT2eRm_apH-w==</t>
  </si>
  <si>
    <t>https://contractaciopublica.cat/portal-api/documents-publicacio/json-xifrat/300314713/CgeoWFC0y18rq_Ek_BRXkqXYQigojSCUdcp-YSK3dYjq2EhL46evBEmQYrd_fi3fb4DGLoJulurkgqzRMob9rajvskLH1q101dQ5jQXc_L-cdD8UgGOYfAGxTmsEgMeyoPWFjqAv4dducS5D4Oiv6ka5HMBhIE_6RB7A80oNlceDCqVudkS1sHbhedQbBT4E4DwWM30-k06qZ0A4UxVpoZo_Y3Y0EXjsxuArL1HlLk3PqWNmOGFuZWZ-SRQBP7DW1E825vkI-x7axiCoBWLSy10SkPLwxLezCo5t9boLpepLBkbbntEVu9r79i1xncx9ZW7UyuWLhbzf7FHCXNcg3Q==</t>
  </si>
  <si>
    <t>2024RH0007ACV14</t>
  </si>
  <si>
    <t>2024RH0007ACV14 - Contracte específic de serveis de la formació relativa al “curs de chatgpt”</t>
  </si>
  <si>
    <t>Contracte específic de serveis de la formació relativa al “curs de chatgpt”</t>
  </si>
  <si>
    <t>SEIDOR SOLUTIONS, S.L.,</t>
  </si>
  <si>
    <t>https://contractaciopublica.cat/ca/detall-publicacio/70255d0a-20fe-4496-bfa7-4eaa06004774/300310681</t>
  </si>
  <si>
    <t>https://contractaciopublica.cat/portal-api/documents-publicacio/json-xifrat/300310647/KXhzFPW-V2s7qnf6m4tn5taYv9iPbJ0bia4icQQE-Vy6NyOwIKfaMbAu98-Bqdu_5io1e5h4ThvuIZwCTS4gRMsgL7HpGwpAahrFOi_WEb4JIO25WSjHvp9UradtAk5YDW3C1AV065wBOy6fiaoReBjJIZHt0FpMoRtSyI79nsxjsrtaWQ9ZSgOEKwu_lZk6_Yzxrnt5K5qinEF9jpgCx6iJo97qdTlYU_M-xbt3Peoia7nFXk3159EeDt3CiAE4kbd5QNX9Ux6HFmsr7RGkv2j6bwCX24rAiCa_UfCe3dqxSsQHLCBVZM-lquyxY6wbpu3ELQTzzNJmIkQSzxUiQw==</t>
  </si>
  <si>
    <t>https://contractaciopublica.cat/portal-api/documents-publicacio/json-xifrat/300310681/hzXMJtEBZgHxCy3VerOLl8i-AkmYVzoRw-3WBTi69ak_h57iyPfo8mP_KRN-RjsdSnjQ8vbp1eb-7p7fKDq8A6Qw2cMpnM1pDhjJa6FwuVYtJdZmAumbdiL-8oUJ0-gQfHe5YV39KYgpop6BHuIEFD2FYs4Ylti7hWiPooWDBD3FkAPhImpn8zP5fBLIe9XH0T4HZGS2qi2Vd8kgxJF8jF_13KdAMrgFJuWsAy5ZvZvnKHa2O8Gy3LhJkPul1GpoELjYpNz-Pai4NNYF65xS7y8k85iJv85HUb0M8I_nREjOOWbwVlO5CqOjj5Yf42g6iH2R0hBRTVq2fLoTkGNPRg==</t>
  </si>
  <si>
    <t>001_24000294</t>
  </si>
  <si>
    <t>Gestió i dinamització Casal Infantil Cotxeres Borrell</t>
  </si>
  <si>
    <t>Gestió, dinamització i organització dels serveis d'infància del Casal infantil Cotxeres Borrell del Districte de l'Eixample</t>
  </si>
  <si>
    <t>682384.72</t>
  </si>
  <si>
    <t>https://contractaciopublica.cat/ca/detall-publicacio/8d5685d9-589b-449e-8716-68f2a9889e84/300219231</t>
  </si>
  <si>
    <t>235766.25</t>
  </si>
  <si>
    <t>259342.88</t>
  </si>
  <si>
    <t>https://contractaciopublica.cat/portal-api/documents-publicacio/json-xifrat/300135811/UWuPLANQ9kQNAGHtx1pd-xOI4eRt0PHsqiu-SbVvOvxtomY3PUQ9_O8_-FwMgeO-88E-FUTKOT-xRGQUFv8xCnROvziN9ysqi0zBlp-8reu9fnM6K_RB4epjEMTgdCFhfL15fZY6nuqCT6sKsHvY_8j6YGnJEAI2wRKCOcqgPjWu3sNLilgc-BLg-an1gFLaE-GSMYvrpcJpAkxOLqVjyi4mZCrizcAe8sXGqnw48BEaqW4GTBjkDwXYCZ6sHG0wjtswyo9D9Ms5yT_SQOLkiq0UC6rc1TuymN79WfxUbWKtUYCo6ICrrdghhQI8BF1pkRl5NkpByFgvREms1tsMnA==</t>
  </si>
  <si>
    <t>https://contractaciopublica.cat/portal-api/documents-publicacio/json-xifrat/300219231/QyYiuSJbYkG8E5WkzEXkltz9mM4uHmYKddt6Gnvcve0aDJ7zAyg3Vh_PSc2GwSpAj0w9tX4RTLG-1wB6jDHtKMCSp1zI3QB6vt7BifGSdqxyc4tv-rbhISacPkxd10aRKKVwidq6awPKAT-s3v_WP9cGh9DXadArZGIrcrjMmYjVbuTHlcKWTwRbwyJByAp7R7mgPtVLDc21KyCbRAJIgVdrmhw98e7SugMT5CcR-YHGWwiO4gV5-Xcx_fEC-V5ImwkDcMhqcOpfdyHoiLdwR6Q0OEHFWuKMLEXLsXgBrj12cgpgBmm27xxHVIocykT3r45caQhfApsk_Zks2jNYHQ==</t>
  </si>
  <si>
    <t>Adquisició i instal·lació d'un sistema complet de continuïtat, tipus \CHANNEL IN A BOX\, amb redundància per a betevé</t>
  </si>
  <si>
    <t>21/11/2024 a 31/12/2024</t>
  </si>
  <si>
    <t>90900.00</t>
  </si>
  <si>
    <t>109989.00</t>
  </si>
  <si>
    <t>https://contractaciopublica.cat/ca/detall-publicacio/9c5373ec-5a33-41d8-b7cc-001589695bff/300314829</t>
  </si>
  <si>
    <t>https://contractaciopublica.cat/portal-api/documents-publicacio/json-xifrat/300283573/XgRJjUzpU3GDm5bL53XFTslPM18KYXpMZpihow3vZVco5Wx3nTqbxDGZ6RXFssIY2BHnvfcs3zii6vNax9T2ljEUsiiCmWJIel5T3ATlYBG2GgkulFMuRLpx5e2S9RXw6RBMvlZPLSsTyPCgcAKEdFa-OMb7APoREu2p81kguhtTTtoHmUCYdme5TkGhathoxTP3Iq16edSz1LsIGuO6w3yaNpEAguPeh2n4PQl5cw4_tH41yUzYRMxGsJlj4H6vMgJZ9TobK0ETdF_65hqp3-4yTbU0ophWbYj0ZlApS9SGrpuPVnQIBBlVjwWVt67fpqx6eksNVKvW79FqyvsdQw==</t>
  </si>
  <si>
    <t>https://contractaciopublica.cat/portal-api/documents-publicacio/json-xifrat/300300101/cUjalZLALk6VEoS9WqFhEXpYc4MdtOnvux1TavTXEovyM7hkU6HGkDkPjwwXLnQ29olbbo_PcVjYwS5ndql3Tt_5P9z4IPlF9r589C1XmWGAOBts6Dr03GBZf1m9w8CZu0JYkRcdLqqnZDtDHvmbSw5YOPA2toa9-wsAQgnGd9yiY_mebm1Vvgm-VR5xdnLlQUvFJpOkYlFtt0I_Kt6pNYD3WQqq3BiOMxBq3-9IzSpHVtxv2Z5P2ImaWRVSmF3_F1ubBRxgLMia9pwgW_lONXzVu6PCrvqu6n-ioBDZMHyIc_hGYSYMd-BLyBl_iPFwsTxbPyM6ggw4jRIM77yj2w==</t>
  </si>
  <si>
    <t>https://contractaciopublica.cat/portal-api/documents-publicacio/json-xifrat/300312315/r41DghEiENE8MHu2amTQbL2_xWW7rW4LtscqemHY4bQsbnE_xb9K_ilY86If4Iz9QoT3u8xNA5E9xczvXmdFel203Qr6NMo6oMGA729e4bLkqqJiuanrLJ0opl-znicD8uvtDldGiCSW0Y-6R-k94VfKsDcfxGw3KENwX7_h31vkWTsyg7dMAbg1LcUQXjwHBMWUCv2af3vm6xr8qNMTEUzCQATM1mXu7miCIXZREm7t31SkhZB6Ojfl3Opf6UTKPvKa4lwlQ6xu3cQ7XVdUQN9xelTImfbgfYr2Or0hwu_q9qEGRJwDnL-kvX73l4C_6eZFsI1Z2mZ3v9dScijUmQ==</t>
  </si>
  <si>
    <t>https://contractaciopublica.cat/portal-api/documents-publicacio/json-xifrat/300314829/kS5vZtLsmZTPCFD8XBv_xtOijX3NiFx_4yLR_iNjJjHQhOWGcHyfFy7HfR2VlktF-oaNlCHHKSLxvfc10HkQoVQL6dip9L4LkvqZlfWQ5v5MrqSsuaOb2bQRN9UmJNUqgOQUdQ8oYKK-OlFyXF6pwV_SP0vcWK_0YNkdv9xfWaQ4YDmCpBnaoZfgaj2Zxpjd0SmgWHo0vUmxAIdYjeoqC-uIgJGyiwWHYh1tDl6Dzh6EidQ4zWlKeHeKlMZZAJaOnP0jJK0U3IeE1Ojli6i1h4Kge0l7LMfPkJtzYH08RXrdoqP7iuw_MFMRtSp1RWiND7CAlfzzaw3ZTPH-7-VkkA==</t>
  </si>
  <si>
    <t>006_24000924</t>
  </si>
  <si>
    <t>DHUb subministrament maquinària cuina Dhub</t>
  </si>
  <si>
    <t>subministrament i instal¿lació de maquinària i equipament de la cuina de la cafeteria del Disseny Hub Barcelona</t>
  </si>
  <si>
    <t>164577.52</t>
  </si>
  <si>
    <t>39314000-6||51510000-0||42513290-4||39314000-6||51510000-0||42513290-4</t>
  </si>
  <si>
    <t>B98151335</t>
  </si>
  <si>
    <t>UNIONCUATRO GRUPO CONSULTORES VALENCIA SL</t>
  </si>
  <si>
    <t>https://contractaciopublica.cat/ca/detall-publicacio/c54b7f55-c1bf-47f7-a956-3c1cf59fff79/300315010</t>
  </si>
  <si>
    <t>199138.80</t>
  </si>
  <si>
    <t>https://contractaciopublica.cat/portal-api/documents-publicacio/json-xifrat/300204772/k33nC7fdeMEJsuB_IsXaKkbiL5F2WU_zxqYSUcl4L9dKMRro9H2uVpcazt3cdzPHAnjPyJIcB-46KGYmnHhsTzl8YmsTroRlF9vIgTNRHrItnDvGUOBhLcOppYWGtFzzwfUUE4jXuPlWVSVYExlhU0XhGqiBIwxUtn13FV14U40JKMSy2RcyFLdqmJC5bgJ2O33W9FsMRWPbMY9cG3BR7s-Z_5Igy77Sh5QFFb0ENVYH536tW2W_BNJ9BnNoqrmB_R4UkObpSy8pOTzbjik1a997pLcwk0rOr7Nh6z70SVFK6wPUxe_ypxAifzVPNL9aYUx8DZCD0Z1YzbK2dmK53g==</t>
  </si>
  <si>
    <t>https://contractaciopublica.cat/portal-api/documents-publicacio/json-xifrat/300257931/TXWG0g5277SusgcqiaSsD9vnaRi1aJm4yYwL9q_r6LCOdIJnQEoioMnlJJkvubys6O0vAIoU-qoN2bxLGjq2NoBCtGw3nx9OU3WK3FOi4VJX-xG7TFuudHMkqUAjmpPz6YndP5gz4kmg-GU3PY8Jsvv6u3p5rFGMnY9eFiMSofPMibYHWYLLQBhiRMv7ziUIORMFxY2sgL21BO7QmER3cAeCk8rxNgLNXjMYjb2I_yGlSU1s25wEnZ30gg8sh8Uzot2maLRFebkVt8BvuYC-CJCgNnRCtNrkVC-RicbnIdBQxAMK7_Di3Ijm1zI2bhsvRoLfMsJ39IxKwnL5fJLlFw==</t>
  </si>
  <si>
    <t>https://contractaciopublica.cat/portal-api/documents-publicacio/json-xifrat/300263340/rPDnCRsCrZ_FlMCoiXgzZ2mhiTZJ4JxSk1bP2vi9qieV8HxtuG6DVdmHyld7reaX6mVzT1uSQ8P0XhrF-zcpIjCXX7F13UUoDkmdI1B78809cpWg_WqanCWRAYqbUiqGm4DbMgmwVJ9ZtDuaJMJrxjeMVZhh1N3cESk9iiXqxnD-ZwRxR4CvMfgM4_8_1fdUkzPyjQeR0HjcU1hDkfd-O8u5y9pFXnOYB5saFou-2_GP7HH7vc41ZTwor9WUabAHhlagiB90Hny2LgpBEUTN-36IxOuQ_yXFFaU0lprTwjmtoImNUJjSxrq2fNFXfHZwqDViIzjCtl_CmWBnb82j3A==</t>
  </si>
  <si>
    <t>https://contractaciopublica.cat/portal-api/documents-publicacio/json-xifrat/300315010/eMvOijQgkBmyVLud1YYPYjemEqvHeETQZYerGaP5Gu-bBDh6RWrI13ckxF1ON88sV5C8Zg2skYJxM7mQKAxqLJgJeYGYe18xdNdokQGoBkWN0GM6ueMO_-lJ_tV4fa6xd8hmfoKXfttgd16yoEFVPF-2zoDnPJb4IyhV2Fv6V4y5M57wz4aIILul_F7uUStC2bjUR3KjAD7kyAn4m0FrciqHCcOSng-5jM08dFHbjmzLmTZiMgat83TyWrR6gR5AMMy5k5pQy995V4rqPQApe6rIRFlkynh5GtvwOyiFfbJhcQQsi3xaA1QO2fZIie12TWGcnPED7PCi1NUR6Bc2hg==</t>
  </si>
  <si>
    <t>LOT 1: ENTORNS ESCOLA AMOR DE DIOS</t>
  </si>
  <si>
    <t>637452.61</t>
  </si>
  <si>
    <t>771317.66</t>
  </si>
  <si>
    <t>602.2024.036_OBRES RELATIVES AL PROJECTE EXECUTIU PER A LA CONNECTIVITAT AMB XARXA CORPORATIVA IMI A L'EDIFICI DE SERVEIS SOCIALS A L'ILLA DE MYRURGIA, AL DISTRICTE DE L'EIXAMPLE DE BARCELONA, AMB MESURES DE CONTRACTACIÓ PÚBLICA SOSTENIBLE.</t>
  </si>
  <si>
    <t>Obres relatives al projecte executiu per a la connectivitat amb xarxa corporativa IMI a l'edifici de Serveis Socials a l'Illa de Myrurgia, al Districte de l'Eixample de Barcelona.</t>
  </si>
  <si>
    <t>100417.50</t>
  </si>
  <si>
    <t>https://contractaciopublica.cat/ca/detall-publicacio/29b866ac-90a9-4e02-b0c4-0c27536c539e/300342249</t>
  </si>
  <si>
    <t>83681.25</t>
  </si>
  <si>
    <t>101254.31</t>
  </si>
  <si>
    <t>https://contractaciopublica.cat/portal-api/documents-publicacio/json-xifrat/300202866/kMugqV53TRoaQbDYUgmBBgE330JtJQIyfd_D0mS1MbRirgnA1nKW_OHLN7jD7WYvXqefMxvCisih7YDH9Hi_eLoWsHFMCwqE7K0ECC6e7zGlKunD12b91PKVLuMN1lgN9PapUgNNNqV2aGqCdri3nUfIrDPWV078y7HWvErjssxc2R8bTQkcu04ZwLeIdnArCNe07HBkzk9Ta5WDYBIBpR1VsK6cWaeXbphbqp3xDSAC-9b2RZ0078as4wFTpo-XuzjiAQnPQz93x9pA5l4Qq4KmOuZFZF87Y_Tt0sTZws-0gnTFc-09mDqMdvNoyODBtvCghcPxjOZiKMnZci5B3A==</t>
  </si>
  <si>
    <t>https://contractaciopublica.cat/portal-api/documents-publicacio/json-xifrat/300317992/FWWpnAzyzyTRXepvLHPHGK_8SsG_j_3osS1uBVfE-waqVm2OiFS-yj8WBlgmM1RHJEOXZhsFhTD8hiTynSdGQIy0yJSAt0cj5HmB2NKC6INvRaAfmjZ0GYjgyzLUjdyBZP1szMr4y4xtOELD9-K-DnWgmepmqgK8TtXR-Bv3BkTdg_zfJdrhB0R9jLzQZtvq3UNY0F-tdDFhP_WTIyaWWuxmRO8NPQx3Tj9ShhPVvrQHUuptXx1wbBkw-G-thOACfDdcjveoJYjcxLBImy3K-KgcrJR3CBReaZSyH4vYHUldPNqSTMuSRyn1HMN4D6JCaLXnDotp1rb66B_Zg4w5tA==</t>
  </si>
  <si>
    <t>https://contractaciopublica.cat/portal-api/documents-publicacio/json-xifrat/300318031/fiF4Fa6Lnwzydm5-TF2XrBCgGfTzYYYf9nNu5ZOovvFLA23G8ywPggUZxWBQMJYZIu_jjyVycqAgnbRpCS9L-gDBE2TH2-bHw5E4uR5e7FOI-a70Uzt4Wq2ReMx4IQ6ZmgIRfeMDv0YZXZl73yz9Q5CVmjcePdb1ZdU-ISUguHsUOVM2WH2SqmtATBZ0fomUUbkrBFrLOC6xboAsl22aJXGwRV0WNtGQBt1-lwqScXF79mo7XBoeQEH4AgnF7tGq51kVChUg5dtWyGO1AIc9uG1gay5IaNbWSraT7LxMj5NU9dnqXaARw2hkGhYCRhU2EHwJhfxE0u_ILMlyDdqv1w==</t>
  </si>
  <si>
    <t>https://contractaciopublica.cat/portal-api/documents-publicacio/json-xifrat/300342249/HgJgU_D4vYhNh-CxSa4FCvs_P98mEOhLo4_ww69rbUhq_eRpgUn2IOyiPHXUCMmadUZ-EUWwlI8YABOEi9NqKeloCLcksviiOG65GqQGNzXqoftMaxyXP7D-myCmjsd9IHf43Rqf7pQvAwm2k-pLEGeeOTBPzmJYtU5Ubu3plfZinrdgJ2K0GFygXxfggTfjndZ826clrNOJrVqfy9AcPMFdGf5rj0jHLoA3wzk6-5gmyU0ssaA8s45s6xlp7Y7kBQ8cGtyAbqQgCkoZXg6n2feq72JUqAWtD37MOHO-kMDBipZ8mmSOTaA1Do-ryG8qiQKASXPDuAUGa0YOyOKXjg==</t>
  </si>
  <si>
    <t>2024ST0194AC</t>
  </si>
  <si>
    <t>2024ST0194AC - Serveis per la realització de les campanyes d’assaigs de control de qualitat a les obres derivades del projecte executiu de la Nova Reserva d’animals del Zoo de Barcelona</t>
  </si>
  <si>
    <t>Serveis per la realització de les campanyes d’assaigs de control de qualitat a les obres derivades del projecte executiu de la Nova Reserva d’animals del Zoo de Barcelona</t>
  </si>
  <si>
    <t>30650.50</t>
  </si>
  <si>
    <t>https://contractaciopublica.cat/ca/detall-publicacio/2f782475-c123-4460-8eb9-8aa35c41c6a1/300318271</t>
  </si>
  <si>
    <t>25542.08</t>
  </si>
  <si>
    <t>30905.92</t>
  </si>
  <si>
    <t>https://contractaciopublica.cat/portal-api/documents-publicacio/json-xifrat/300304431/e-Gx2u1ecew5o_wgLtAh-tHI1KZCfCEigWv1QqKIcFtk4w0_YohtnCJ75UKE1GALGhZRdbwly3W7L1W-oYCdkMPFnx1Gx0QQSxIU8R4s4glgzBoMCApU1Jy49ueyTiG5OtMfrTJeCZEKcHu3c2dr94ax66ccNWWNgxEdIkaFmvqLDLVs0A-_cSGQNpd7Wdhr-MDzWPjZClcVUWWy3qEYCE_WbrD9QbMHJcP2-Cg4TOlJn8vIFhfvdivrHGQYEG13OpR4lYkMe3E5NSNAb_bvU4hky962afxLqTo-dd4XK0AL4_YyMyGWbCviC2DN49sLXW5PkltfCWUHE0nAVzcoMw==</t>
  </si>
  <si>
    <t>https://contractaciopublica.cat/portal-api/documents-publicacio/json-xifrat/300318271/tMow0JZNYDW-iTYd2AODPrLFhxRSus960a6DqyilKiVWkBhF6WJiUGXalqD2dKb2ZHyOmr5jtsFwUop8ptty_N5GQ_abw8aPWhTeglorBHhkdNEl3_Fg-GUxAJv_YsIBX8FQjiPiTbR2Zp0-fRDW5qjFDywomZ7zqdenmM2cuK7_l5Da4zWrMeMsVD8omI8_nyl_Os49jJ5dDBYFjn38vZf1Sa4EXhvG5LPIiqBQ6Ow53RkdXQYhRwmbOj01itjfG4OOupHbbO_7DboEMmnecr-WWEKJ-55vT7Z5KxOoh6oW-zUecBf7clj1S9NiPPuR-l2x1S49TOVj9vtXl1YSaw==</t>
  </si>
  <si>
    <t>52-24</t>
  </si>
  <si>
    <t>Treballs de pintura als equipaments de Barcelona Activa, amb incorporació d’objectius d’eficiència social (Exp. 52-24)</t>
  </si>
  <si>
    <t>45442180-2||45442100-8||45442180-2</t>
  </si>
  <si>
    <t>https://contractaciopublica.cat/ca/detall-publicacio/34fc058e-1987-499b-afe9-31b7f5940744/300342891</t>
  </si>
  <si>
    <t>https://contractaciopublica.cat/portal-api/documents-publicacio/json-xifrat/300265866/QoAPTW4lCoEJ9FbVQOEtxOjkLToOcHVhjUv8GDKi4tKejBXmsfMYuIfaEpLJphq6EMWcRnNYo8CYiHVCSfmVHI9hsSr88wUU9W3brGSey1RZoIIxfPydP5oxlqHRTzyHhC5JVfVKB3lYgeAnVB1gLpRGS6QfiqlUuotCQ02WHtTWs5OjPd5qhQujES1AOHUUmsH82IDxUd1KH-AbzCXB0lamQRquM_FS83aPremaQDffHQjOifx_IlY3NA2zUrnOvAaTggoFBtvFwMg8N3pvfn9Cw14x81tfjEqhfuOuSn2FxTikx2Yr3IDR_oD3E6NemzHWmK5liyFXP2F7P0lNsw==</t>
  </si>
  <si>
    <t>https://contractaciopublica.cat/portal-api/documents-publicacio/json-xifrat/300316870/Z4G2vMOZbsmWA2BPFh6mLpHh2ayCi7v7nmBx5ptNtf06AQUMER_3xQAKNQ7SGc1sANTrJ6LxYhg0uy9ovNeiG5EeTGtUBhVraOEanFnDyjk1ovaHBKkFgxO-WnJT97R0etNIdV8eqN6rsU559VCrmBmYa3P6480xMNbmPeFd9fZITForq8LGVgGVZDqAIm3G9yKgeDV0UKWQxThLZln6xTLaSZEcx_8iikurnSTSvXaXzvIgsFOu0rWsuQlAgiNGN-jF2smEIfcVeRVa8ZrJk48H-HYRDNfQZE1Pbz61uzorhJ_Yq_JtdUobrvIRY3tIcAQirdyFnmkg-DUrsLi2wQ==</t>
  </si>
  <si>
    <t>https://contractaciopublica.cat/portal-api/documents-publicacio/json-xifrat/300318252/ilOICn9ZuA0qXfqtgxpXWzeIIuc39CAhqNiqQBa6WgGw0ad08Nifyu0I3Sj8gZA9WlbPCnfjajQyougnlAVnmSMmuU0U9PBgITfpuF1yIvm670kCWsjxKIS-m6jh5KFWl2yvwistlDj9qgE6ro5J0j_AQuCRViimaGZBAKw3437vHrdbNLZL6osQuxVASA9FRx8f_qVfimRGYFj9FxmZ-akrYlbZ38JC_b_MhcZhdJezf-hiztQDYInGRYWLnA6DQ8-105KimUXKXvEKb64sPTkND3KslGxW1PLs9KhL8PIHmYamDRAXBSveQxqu1U2Hk6KzMfbJ1XV_WBfXwBzDAA==</t>
  </si>
  <si>
    <t>https://contractaciopublica.cat/portal-api/documents-publicacio/json-xifrat/300342891/SIZjpBk76LT2Dfjvf2MOMdkcYPMNdjq3eEu018KivUk5ZkHNXMjPJsbmyFZ1iW-L8I3_VwFWy75Gl3l_KKQhbLnJcVGhMBbfOjKPCqQ7hMghtTN8q4VHeRnuVaRFA-vPGAFDTZfGXmBg6PFadGmalP_PVg3Pl4R_cpxezck2VccWg-Mi8_wT9ILA7jLkolLMDEL5ncUIOsOoUrmCPzHruk_C1vOWtK3EbrktCeV5-mh0f49lwWeTY4xiRhY84SVM8KQjMs5SWa8D1lfvRSuJgJw-R3M-C7I45w6sNL4Yc9D7fpL_Rb-4ZTAge_xW3M6xZNHA0APDL0uTiPNLCYAElQ==</t>
  </si>
  <si>
    <t>cc24000028</t>
  </si>
  <si>
    <t>Serveis preparació documentació per la ONE licitació concessió de serveis</t>
  </si>
  <si>
    <t>Serveis preparació documentació per la ONE licitació concessió de serveis del CEM municipal la Verneda, CEM Trinitat Vella,CEM Turó de la Peira,Parc del Migdia,  CEM Pau Negre,CEM Maresme, CEM Hipica la Foixarda.</t>
  </si>
  <si>
    <t>Memòria i estudi de viabilitat del CEM Pau Negre, Parc del migdia, Turó de la Peira</t>
  </si>
  <si>
    <t>ABAD SALTO AUDITORS SLP</t>
  </si>
  <si>
    <t>https://contractaciopublica.cat/ca/detall-publicacio/4c90d8cd-02be-46bf-a820-d4a36c1b6f1b/300338053</t>
  </si>
  <si>
    <t>42071.70</t>
  </si>
  <si>
    <t>https://contractaciopublica.cat/portal-api/documents-publicacio/json-xifrat/300093211/eTEY_EhOMSrJIdD6iDePGqdln3U4uZa7_f2jirVeV8eYDyI2eIOCDYGzGh_IpzhyMBgEysKgxTsHGNriWM0AWmzqdA_faDpwp1XwOSSvfa6cla2MUGfa2Qulow_IXCpzern1cYzD51ujxiYthZ1fzrUik6v58XfF3Gh_EAufMRFoRpDcyS30hWWqcbeSl61kLmy-RnRhuxncyflkYjJhTwb_gZdPR8JNpRXiRJEqPHZg65y-NQai8JTjyx3NWz7lngLdtELLELCTPIPejywj5Ju5tcMKZzxUi5AOLZ9IyuDtS9hJttCeKqFX1_af1q6EkBp8NPN9qIZxGKW_0wrBQw==</t>
  </si>
  <si>
    <t>https://contractaciopublica.cat/portal-api/documents-publicacio/json-xifrat/300242805/eiku0RR3uFEQQuRtPwwbZl7WeWpQNKK3QPHoTCL62qOhN4GE-aqyi0x9pLjAioMWSnTb8UAKySMBXKDVoNrpXLc2Je9wADfmF9sBJB732xeySK5Ee_kMfXu7nIy8RIOjNH5MwCsagTrtmOLWvQ9cjWcZeDA6mRbCFKojAvfenF7qCyZjd0-JNtIp6e3lVN_c5L5PJv8r9zUP6GlSI5aXN0jOw4gGPnH4nppMWg5qnOPIZ9PhsIcDsMbGUeizTKmXCMKPQVST8yKIlqbIz7OrfiS4s9zXwA99NLRoqyLCL7_cj-8hKZYPlH_ABe4oBgpY1QKAszfR9nWkfx_2e2z5RQ==</t>
  </si>
  <si>
    <t>https://contractaciopublica.cat/portal-api/documents-publicacio/json-xifrat/300315247/YzQQsh_nZWoqqw94v9pqXC1MmCP02XP2sS4fJD4f9936N9mGlJ49cf1-GYTwnbpI-hhP69P0OoKi1aKnyiMmnMWVcHkWCGv9h-_qGJ6MQbgb9Eve1fnRZG3SMjg3X1Xhyh6ExTdJ2AoiGV1pYxeIpXO62F8YorQAsOr4Anvbv7mVt9qErTI-ODMOmW3Yh6iyqbT7AxL1XnYLpHwwDJiQAMRxmncrpDJcJKqg1EwMXg90S9Mvaf_0__pDrgvIQ8guinp0IHxVTEhjpLJjoQn0cGuXl49moQhYh6EdXSTNMRO-B4HZuMfaUnVXlmwaBVeGlEPeI4PO33TpDBqx6_N1BA==</t>
  </si>
  <si>
    <t>https://contractaciopublica.cat/portal-api/documents-publicacio/json-xifrat/300338053/Y-A6QKvLnjb14-duQzsHHdGn3g1sL5-xh6zcgaBwyWowXdSHLHl72097jyUUHLzokl883Hkj086ySolL3v16o7qFj9-4daPBxoG0vWNvRm3lexD7Ey0lGvvfk-voTvJOEATWiN330xxHELsRFagqPyk4cCVmbQBpihmhatI8arLye2zIktXqJQ79XTaNjz-8t4G4FZQHH-jDSAsIzAFZsaKc69T9CRHtXxv4mLWW1CNJgsXzhOlodlq0xcVA-WJpTtVBczVWRns32r82h2PGoT1o2if0vTCffbNzzV-l2P9rAKBJnnfWiaMnCDylAmvUJkRUvH3xs3oMZVcQmm--Ig==</t>
  </si>
  <si>
    <t>Contractació basada en Acord marc dels serveis de neteja (CCS 2022 1)</t>
  </si>
  <si>
    <t>Serveis de neteja a l'edifici de betevé (LOT 1)</t>
  </si>
  <si>
    <t>218667.56</t>
  </si>
  <si>
    <t>90919200-4||90919200-4||90919200-4</t>
  </si>
  <si>
    <t>LA BRUIXA NETEGES GENERALS I MANTENIMENTS, S.L.</t>
  </si>
  <si>
    <t>https://contractaciopublica.cat/ca/detall-publicacio/5301ea31-4016-4318-b404-7134dcf46648/300318173</t>
  </si>
  <si>
    <t>264587.75</t>
  </si>
  <si>
    <t>https://contractaciopublica.cat/portal-api/documents-publicacio/json-xifrat/300276898/jBf-4TcQTpG8SAKinIADcr6ZzftPU8RVzmxUEdimivXpOb31bsM8w6KpP9lkuhVfFTcDTLa3jlJr9xDrOoj1zMjhod71Zb6WwSbl9Q-MPttSvHqiyVf-H4GwQsiVjL0DSN3a9vhp_90857s4U2e43KcbyywHmyiCRawXdhMojnle65LcL6vRtS7GpkBH-tBiQmnZaZ8V537is4HDRlC1q2MGVtcfG5kOqmjrg1Ts1ZxTSkKK5Qv4b5Pv2knktVmMlvEkr8KCOW-UzylspjDiw_kCITcpQvugmoH8Fcfxb2rk5jdRXl6zPZnmP8S3364TUTlzHun20E40zFFmPIcA-Q==</t>
  </si>
  <si>
    <t>https://contractaciopublica.cat/portal-api/documents-publicacio/json-xifrat/300302049/F1wUreG_qldIXZNgNdULh7frfu_EAzohKhvZyEdQ4jWVeBitq5h5pAor9S7HoYGUFhm6I58iLTTA_Z8uDSLzpuwJUwIHpprCpbPTv5vfaKMUadPQqYZNBPYp7zV7Bi4XR82ZlTZ9u6jfJTmcho209ZLTnyLW_9tlUkmE2CrXlLslD7Hj4izcfbzvqCLDMr04xwIvEN3LPY-324amaozN-tS8xThhPm-Uu-PV_RPC4GGGDPGLRukLrKyTAxWTJyBQZXpTcMzKAZwIBn8SF_8CU7i_VaxV3DZ51Gi2_ORCs2l2BsM7DHUyL2zhn7G7zb3o1QLSNnHztjKIkummztdl1w==</t>
  </si>
  <si>
    <t>https://contractaciopublica.cat/portal-api/documents-publicacio/json-xifrat/300311622/Sdd5eP8QW0z3sTf4g2w39_covhzDNY69Ju2a68QZ0w2c4jJvSPDk75KhakFoQ8xYkwXsdX1oMy8_Yb_6mkDLFV4OhE7A0X6VoE0j9_Ohl2nkHCT0Gg1klLvTxWYMp7QqkBZSnwfRGrKwfR1gxVrcDdBXANRJGxvaQQ7P5YXoU3eK4zd6KchYr5tEQaC9IdRq9bjy0hRuljeGV8Mp-_pcB_B0b49Pip0jh50b_Ps6DF0eNcizPENSSmLAd1JlcLE0wUbsXi0mkncGOqQLml1iS6-5U-aq969Zb-vX1as7feUt6iaMntH9D5HHFloE-RorjybVmjFkcceuhkDpoxDbYA==</t>
  </si>
  <si>
    <t>https://contractaciopublica.cat/portal-api/documents-publicacio/json-xifrat/300318173/sZWopwfP-sbS3MoqwnlMEbZeFHyoBaV1sbscmkDp6oUGAbrREapuFuU5vH404-xT9rRTEWhxeEaLMcZmxf3UqtvTcLbmHUSS1W-5Qo3ohonSyv3ac9KEl636p4GhNs9PUJEg9ax0fQrgKryM0to7SPkx52IhosmyNMnaDm4SEIP5lR-lpUWh5oEOiJ6LvTFCCPnuIXIysqbYW6H6V922sb1hCWyPJ23vpKF2UXYyqQYQwbQD08M-DB6IlglLp6FWxEznPa6qUpnU_wmVuppPVzxbnspaFYGkiO4IOgpQfIFOXXmti5j5OloRq-S3gDnvZwggoEtkOauJ9j4soaG6oQ==</t>
  </si>
  <si>
    <t>005_24000022</t>
  </si>
  <si>
    <t>SERVEI DE LLIURAMENT DE CORREU ORDINARI I NOTIFICACIONS ADMINISTRATIVES DE L'IMHB AMB MESURES DE CONTRACTACIÓ PÚBLICA SOSTENIBLE.</t>
  </si>
  <si>
    <t>Recollida, dipòsit, admissió, classificació, tractament, transport, distribució i lliurament a domicili de les trameses de correu ordinari i notificacions administratives d'acord amb les especificacions i territori que es detallen en el PPT.</t>
  </si>
  <si>
    <t>SERVEI DE LLIURAMENT DE CORREU ORDINARI I NOTIFICACIONS ADMINISTRATIVES DE L¿INSTITUT MUNICIPAL D'HISENDA DE BARCELONA (IMHB)</t>
  </si>
  <si>
    <t>64121100-1||64121100-1||64121100-1</t>
  </si>
  <si>
    <t>GESTION TRIBUTARIA TERRITORIAL SAU</t>
  </si>
  <si>
    <t>2466033.03</t>
  </si>
  <si>
    <t>2983899.97</t>
  </si>
  <si>
    <t>https://contractaciopublica.cat/ca/detall-publicacio/5616e239-95b8-4eac-8d55-64743e7d680b/300347862</t>
  </si>
  <si>
    <t>4932066.05</t>
  </si>
  <si>
    <t>5967799.92</t>
  </si>
  <si>
    <t>11343751.90</t>
  </si>
  <si>
    <t>https://contractaciopublica.cat/portal-api/documents-publicacio/json-xifrat/300218713/XHdl6HbiIs5VixNPr4m2u9xRAw5Ck8D9ArcETthawhRnpP8Ok6TxVTF3Yn1b2nUU8VZrmoKzSgZ-9prtHBTmPNkszdyY4fBs4c9Xtjit2JQ0alLiEnh6RVcCr3VZ6kumrPp5JzAS-GdljE5u1lx5h3niA40H99_Snz3k4tk5qP1wJXLmEdqnHstLiKqg93Yw8TffuG_bNgPrvkaZ_i8K0Ley0dUAjXhQPxwXAtQ0QYsRM8ExUdGSa4vIhesjOdX2PmSQGLVwDekWzyxmeGy4laWlMVo7YrWYQldlfpCWdZJUEOVDl_x2u7AWX6bKhg-Zp1ThHXqn14v_hGVASNPDFQ==</t>
  </si>
  <si>
    <t>https://contractaciopublica.cat/portal-api/documents-publicacio/json-xifrat/300318807/fIum7azk59ykPiIoMhYOAdZ8L6Bm21aRihAAbslQ1SnwyQXLo-eSc3lajhiqO7mV6mAE7V0c2CKPXFp-nQxRT0mO5qBnnRVP74ts9u3G8p32PzssWXaVP9R3id4R7bg7f_LidNzNo_VCvCKWYLIlNRH5fXhBfSiU08MIGySWii4b4_3gAbF5No3Qp7v9LKXzLx3hzjbrom72YQzyoQ0E_IJfo91FjDm4eShPMM__OmIe79bTw-JmpfcD8sMsDo2CyClpSUdACG0506d2VVUkpY2LnTyU0TrWS2K4B7pFlyYHqsuA_YdYOs8TNpu5IPThyQUCC-g8mgq25hvlarVx6w==</t>
  </si>
  <si>
    <t>https://contractaciopublica.cat/portal-api/documents-publicacio/json-xifrat/300318859/Bpv2m1WWq_mEh6zvr9_zp6RnmZgff2Nbim01Zs7hm1W-dha2zJqLLLPDdAp1Wb54oqsMTiuSJWKhd_cDEF0kG_5OHwc1NX5IdBtZE9f5muSH5atSjjn_f5IoXkSkRmQ20597pM8OO6xRHJzo4a6K9Wv6LAktrCbgArDInvBvpeJ9QdAhfStxGOM9THqGUzIQ-lO-d5DUd7Kc871L1u9nVUQ1IYMlm-0kYNach8cCa34npSYNrfrsZip9IA-14MNA3b0netO75VhGQD6E7bq_FYTvoOBdcuAvQod2LbCh5r7nis-3zPzUwA9SdwolGZ_QuxEYAgUdAqIzoZQf5C8F5g==</t>
  </si>
  <si>
    <t>https://contractaciopublica.cat/portal-api/documents-publicacio/json-xifrat/300347862/MQcQlM5ZM6BqHmhqh9KVNENo4Guj5R0BRy_Sc0KRr5hVCNmGBYHOkUH2FUa9eGRDS-LQUvGN4HXOHB5IFKnFUc3WtMdX2eZPp2mLPKHfJmiBwAFgIHFvQ6hkJNhUSVK-aetYILNO2nXWGjaSFB7C95pLCNxKiDbA5prvGD5GS-DCDDIuAPeky5ZSubbe2jDwzCF-NTV0x-tujGGc5VMmN2WfU3Bg22XlTyVPRm22UdmQvqH-5B8tLEQcHGDYTeDvNPkfFXvgcYlq-iTu9uJMHVa1_Yl_p7zji8HC4xeRUduPY8NS-rNahZfcQ_n4eDlS9R_VFUhNYnbiQzFpWg9U9w==</t>
  </si>
  <si>
    <t>001_23001466</t>
  </si>
  <si>
    <t>Servei especialitzat de suport a la territorialització d'accions i processos comunitaris a la ciutat de Barcelona</t>
  </si>
  <si>
    <t>Servei especialitzat de suport a la territorialització d'accions i processos comunitaris a la ciutat de Barcelona, amb mesures de contractació pública sostenible.</t>
  </si>
  <si>
    <t>195670.74</t>
  </si>
  <si>
    <t>Spora Sinergies SCCL</t>
  </si>
  <si>
    <t>https://contractaciopublica.cat/ca/detall-publicacio/5870f183-4b38-4516-8589-bc9ece2506e9/300343768</t>
  </si>
  <si>
    <t>Consultar PCAP</t>
  </si>
  <si>
    <t>130447.16</t>
  </si>
  <si>
    <t>157841.06</t>
  </si>
  <si>
    <t>https://contractaciopublica.cat/portal-api/documents-publicacio/json-xifrat/300092992/SBMXeYKZCVif0E_cIvZcRBtf4sHoNAOIPSzmdMlXwbFUgVvV7H7EzUSUCI3EYv0k3_my8yiz_3qX_4eDzinxmXQSFAKi4SY9RTRMpSjq0CB7_BUUfW_Z4uu7rZEWA6UkWSwCswvRt4kHADWMSHSfI14u4qolQFOv0cC8vyxn810DmzxFb-mN_oFfeT08AyjmQH__iqx-M9gvrv0sj8Bsz4ctwxCKh1ol9PA6m8pJ286ckePr3gk697L2hBKftPyyN0C6DhwvM5jLc9dqWVmYbas0vP0kGpxiXOsN3aVO-P5-QXXzngmv28CeqnCCkJY6zSz9yAbBPyZUlapH6xauVw==</t>
  </si>
  <si>
    <t>https://contractaciopublica.cat/portal-api/documents-publicacio/json-xifrat/300316826/C6vpDpOxk9MsLEX_Nh5ERrre41qJlZnLaPhTHjdAubYnXSmjL5uu9E3lh9lH4khT0JFExt8IfDwqJIkiyzkyMkIlUrJmMfNZPbs4qaPJpGTQSnPZiLi99C95hzvt7j-8uj2bpwOpMUnGwGp4SnE1k_uXsmuuYKCse4vPKSQD4pY1NNEKV2aOvBu6y8l7E9SZN7LNEgRBBuUXZrvJA6p04lYxePTxP-sGoa8tnu6lfxSHl3JpJYGnqNAfMi3VPOkWN-KGZIxo2l9p1qJ2OhrrxM4661kkqPNxm73rXm4LaeKYrACidotzmwlfAfKxWrZXhXTJ_NPkkXg4LhCvr0qPow==</t>
  </si>
  <si>
    <t>https://contractaciopublica.cat/portal-api/documents-publicacio/json-xifrat/300343768/G6_ag_kf6Q24izZiFUucFHuwSjwejP5evzDDthQU9RdM7qtDRjsKmlj4461fgP8088kSseDnleAb-0Txr5C5gd7drpd6l68ZGXj6Eunn_RB-qkccSzU2SEzbUKD5NyGIijDWNSlMWhq4eaCKLFyaGDILYBpDvTpxXhYqD7TV48PUYWnMVLNrZNcNPgnJV6_-N1vaVj_bHmGvevQsq8aIhkNb473ccj63igHDI-f-DiUAAcYffWKByF-HBMyYgSv_aYorgR8RlDFIHG_M6jVkHT8sTsNMIuHCwb3cwLzy1xeqPifEfv6-OVK9TKMCpOnsOrcBiDoruohRmgsyxc8OJw==</t>
  </si>
  <si>
    <t>079_24000315</t>
  </si>
  <si>
    <t>Catalogació d'exemplars del fons patrimonial geològic i paleontològic moble del CMCNB</t>
  </si>
  <si>
    <t>632715.84</t>
  </si>
  <si>
    <t>79995200-7||79995200-7</t>
  </si>
  <si>
    <t>https://contractaciopublica.cat/ca/detall-publicacio/5b0e8945-bfb6-4541-93b3-6c2ce415ec15/300318560</t>
  </si>
  <si>
    <t>158178.96</t>
  </si>
  <si>
    <t>191396.54</t>
  </si>
  <si>
    <t>https://contractaciopublica.cat/portal-api/documents-publicacio/json-xifrat/300222993/Vf4eSk7iJ7W-hfc40HELu_sTTWjKM4a97zMXjBvVI4pQceGoK3sNemE-ag3IIoaOm0kiVYf5ZmFjAo4mFgE8qn37OAXYUB2qZFBNOadzlRDNchwsgId57Nr06Pdp6KT3K6UlnGoC4Iw7smMnlZ24XNPnhtdlsecn63T8n6-4W1wikCqoqnRppwsXoQSaL1GcaARqtfbcGRgTy43VB0FmwGA5r_3scqtvAegRcCENl4M_ZHWRvkMPV1cmEuZcdZ4iKNasoAxYQ3JVN1ct3ltkWQ3fHMqQ8SxH3xwenbrRCIvfIjKpbRRWY5n3nJ_kVhmGRHVAGaaVuoWMnuPq68gOiw==</t>
  </si>
  <si>
    <t>https://contractaciopublica.cat/portal-api/documents-publicacio/json-xifrat/300287461/lt0Y87xSEivXsb5bVrNA1o8Np2kDHCn-BDr_-uLbr8eQAy0Ooh91h2ZV2-PdUQXc4428TjqrK1eRgx4U0avuiboeE8_VOZTzPUPNud0uKxYHaetjpe9SLiBqn82V0nbE__qJ3xeSsT0cqWQw8yKpoGMKxcPn_bwwGWYhQ0yu51-qsk6w8T_18HnMDwxFTiL8B5oQpIGIbrjcYy-pzsN_xA1ITzH1AezDOMLooqFdid4nY0L5fE-RhQwcE1IyEr-b9xj9zYZyxFK99k6CfxqmywdoT-wNW9Or6f2vMs0kxEo283MvLMHte7xyw5Hyi3oV8OyPr43z_H2YzGHK6QJSfg==</t>
  </si>
  <si>
    <t>https://contractaciopublica.cat/portal-api/documents-publicacio/json-xifrat/300289798/frdIBZxal28rAjeZ_GGjalYgiLcKw-PoDY5ErGvEbEH2bcuM0aMPGJIHkHfgA1og-vD7BAM2rVgY9dD3fyrUzNHgXOK5xfTE_tXV0OYU0OwQ5RiqFnIfEUBab9ENaE78HPvYRGNfGjwMDDSL7rAp25A9l9BeBqrEb8CfJIutye7z9jAwI5hTaIJsAwhmJ-ig5StpC_FVND-AgZ9_tXjrW--2PgCML_NxdEnHDW2qV3_otsvgxK_kPSWcIsDObC6pYHYlDuTaq9nb2uwFH5zvIlEvsrYRvG4SX0rUnaPBPh6sy8xt4BTFFccWxxGWR8uZMMFCwmnSZzRumpdbeGN_iQ==</t>
  </si>
  <si>
    <t>https://contractaciopublica.cat/portal-api/documents-publicacio/json-xifrat/300318560/OvnYlRxUHdjwPh-25g_gZ5ZY2ovYDVU7vqC7qpbTzl3OUenwk2qYiFqJuu5qrbsTYwqdPDgAyZLXT32sFxWEzFuvl3ii_Q8fHxG0zLRijuFBqD8eOR3uKlQ9WekIp3T2zA_5JhBRpm12m6lDlfxZGVmeQ2OoINBTgly0efhdEXixwX0zvP5tqlD6SvhWhwcIyvnUpNATMJsMORoMIngBxyZ59l2v0iP5Xefe-hjQuy4ZPwH2Vk-vDwvw7o-6aOXOWe6K8lumoKMyA22VIZYqGLTV9s6ZqfEPArRJ_dGm7mNpMBYIqtPI0qLpIY_bPiwYaqCpnpPm23AT1FyyNwT8Uw==</t>
  </si>
  <si>
    <t>2024RH0007ACV19</t>
  </si>
  <si>
    <t>2024RH0007ACV19 - Contracte específic relatiu a la formació “Curs d’operador de carretons elevadors”</t>
  </si>
  <si>
    <t>Contracte específic relatiu a la formació “Curs d’operador de carretons elevadors”</t>
  </si>
  <si>
    <t>AUTOESCUELA ZONA FRANCA, S.L.U</t>
  </si>
  <si>
    <t>1521.90</t>
  </si>
  <si>
    <t>https://contractaciopublica.cat/ca/detall-publicacio/8968dbbf-a7e2-460f-9c48-d2adca604210/300318018</t>
  </si>
  <si>
    <t>https://contractaciopublica.cat/portal-api/documents-publicacio/json-xifrat/300317960/aBpsMygupxxscivcPSq-jy83hbyrEXMDhTaoYg3Br-K4oiQc0-34tic2tLVhAOQgsrU6miG484d2hWMczqCves2_-97nER19iMrQKebUwytP3BxIOE3i59P9EQ9J63MlJ6wbR4A-39myL9uIQ4wMImg58AVW36PGfsZsCv6uU9WCip2AKxoJfCyWPVoR-ObKKPAkaMsP6GR5rJRugCdqJU-ivRz6mAu8n5-YwyBNQEH8eM0ZXO4j4BuMeV6ccFRwLAPmh-FQSqswM1BejBbwb-G0708KzsPLJCgYu3Lbx4GeIaNduw7jlXI0jVuflSBFQcCh5N6bXZ0xOgAeFpx60w==</t>
  </si>
  <si>
    <t>https://contractaciopublica.cat/portal-api/documents-publicacio/json-xifrat/300318018/N21Ch0h8RXgWdxXmXWiSgdPaAIKlNsEarFZj--ER-ymWNkNLtsqofqP1FNClhCBpkQteBxbNgJ9SRIyG5dC6Ctq7YbL3_EXMeGXe3k51w3Rt8geTtgEwRkiryuLvtLuwlhXNTkzHSyjhx_nWmQFirsLypSRtXIGiHoBuxjGHcqRcZTRKG_F-xAopJznK9P1mzRR-jC4z7f8sVFx-sAJEau1FvVdBOD6yB4Di2-VipZ_yy6TDlnSCanSsBs3EmAixhgfgwqSuIuA8XXmOok2OTfiAVRkiQgF7TJ4BjRQDNe5eR8KWyjQhNtHpZ8sOZzbcS2kBpPgP52MNON1oe2ZV-g==</t>
  </si>
  <si>
    <t>2024RH0183AC</t>
  </si>
  <si>
    <t>2024RH0183AC - Contracte relatiu als serveis d’assistència en la contractació personal mitjançant la plataforma \infojobs\</t>
  </si>
  <si>
    <t>Contracte relatiu als serveis d’assistència en la contractació personal mitjançant la plataforma \infojobs\</t>
  </si>
  <si>
    <t>B70813365</t>
  </si>
  <si>
    <t>ADEVINTA JOBS, S. L</t>
  </si>
  <si>
    <t>7981.70</t>
  </si>
  <si>
    <t>https://contractaciopublica.cat/ca/detall-publicacio/96ef0c52-ae05-4dfe-9da4-c0a5ce360877/300317917</t>
  </si>
  <si>
    <t>https://contractaciopublica.cat/portal-api/documents-publicacio/json-xifrat/300317875/JpYGjKmii0Asm9ePQ_0heeVqV52uuGuBKJnVhQ_8JbtmesKdKk81sIX17INd5HLf7hce-jVzKzClQzMfGAGv3-KuPjCtqjABckSwweDScPpV9Ay65po7SoAHzZRPo_hIijgXU0jpg0KBBRT6FubMc8sk-n-1H7oqgfSBxBurNKAKb7Q3D9Bt05mnT57Ox5J3AfOUbz_VglVQCjk3n5Wkrke7EqOdz-hrCl0fe_4Ae7VTLrRYCOsQLz1VwUalOG-OfupMsGgT8DKOO1DtcZKQsu8KmaBWwRvycGvNCfMg33s7Zkrm0Rq7Ao_zdG9LiZIR_6uIIJ4xfOJ_NsKagA1hUA==</t>
  </si>
  <si>
    <t>https://contractaciopublica.cat/portal-api/documents-publicacio/json-xifrat/300317917/YBiJOUxMJ1uEKjMWZwK-Otq2VLKFGY82eKsJKdAxfbqPr1a0OwcFq87yjTqZq0yysG69IRll6F13RDail32fDqyvcam2fL3toYcBdPjkaSgVEW-8h8LK_BNKCn6e0sucNLo6h0eAn8mpwl4aOp29hi4TBoR6CwGw8kPFnyYAuFDXVYmeeTzjOCNTW_-GnLu4H8XQTlEr1hmn3HjsKagkvQN_PIirsXz9eI8FipLaR1Dt7ZoKr0YV9KZKWoq8YzIOKNIaS9hZ2mzkVWI5G_Vdu7-KxknNukGYSz5pxWbES3vVupgQWwKSyA8XzKvllKdSiT6_f1vF9eqWvRc_osUGig==</t>
  </si>
  <si>
    <t>Ampliació de la matriu central de senyal de vídeo i àudio de betevé</t>
  </si>
  <si>
    <t>https://contractaciopublica.cat/ca/detall-publicacio/79c662ab-d64a-491c-8fd7-27db8ed791c1/300318161</t>
  </si>
  <si>
    <t>https://contractaciopublica.cat/portal-api/documents-publicacio/json-xifrat/300292155/M7DXoHlKJilInD438tnCUf5qpYQ0seYZ-vNgfnL0XxCpT2p-Dd_UXc7tK8GRwvT6Wr4T75wEMnTSZtqAYBgRzUrlferXmff2fE7k_quVpfdrDD88RBtvefazZ_rckNnVxeUYmUE_EEnyMxvEKvt_59v7BAO_60zNfGFAoC5nXfJevPWRWmaK7YP05Jh9qeBrrEXbvJRhnaF8qzoIVTc8Sk5xyX21wsOPtqjvgpGFs0X7WPznLU73uNNDWhtu8_gkmnZd_ShymO9wwD_Vy2DIqkbqh4U1YxkY0sMESq4CXazwN0b9K5wC1F55lfx0othiYWSdRjbfJ3kejwXU33yr9g==</t>
  </si>
  <si>
    <t>https://contractaciopublica.cat/portal-api/documents-publicacio/json-xifrat/300309273/WpgsscoEc-WvNnAURCyJjiclgjqeWuPNaoCK--uDk7DCbRBzk9N4X-yWKhhD2R70O2MN4w_PVseHOc7qdyjwJ_OkGt56rJ3gmMYP6Gv9URGxWfnNO3o39_uyK-5AeRZg3VyomM1YIZNGtiuoI5XfXJp7bwaVJa9U202l6qyA-ZCFSejQdku0CnmHBIIEWRffsZJbFTk4qEMB9zQXgSxhXj4HChaz-tDh9NdAejbQJCxaJ336IsjMG8NRakhzdOBWxGNvCy-qHU0RmDBU4ZXTKPnsNsDgAEc2HreKhIsUhmIJa-8nhG_4c8IXDZprS1E19lmactbNTh5DohAnRJz_7g==</t>
  </si>
  <si>
    <t>https://contractaciopublica.cat/portal-api/documents-publicacio/json-xifrat/300311647/KfFI7ZchqTFvGGnaOHQEmGt2wKRVICIJ--W6ieH_A1vgsK5k9gydIDxo2I_swL_zJaQg-ZlgW363NT3GpBMaPD47gVCt7g4c4NwifZO9Rz5PjwaQnRuO-Uj5fQ0x1AsYX_rpTloJwVZbANCoAsifYchUcxwV3JVtpfU03XkUZXMqOPYGAFYu6pENL_IP6ZA4kYK2xNnaxYPlwifWl9OVrNL_EVc6w_vP-U8TLowyH69Zq_2p9oQ5uERiALaUe0g6gOOF0RgsU9ENVZAzTg62kFJfJ4Pe3kEt6OH1Scimn_IdC1eloFaF1jZD45yo1GtsJcsaWOSSgrkMb8ZZw_ejOw==</t>
  </si>
  <si>
    <t>https://contractaciopublica.cat/portal-api/documents-publicacio/json-xifrat/300318161/mjyiGkRIqTh8rJJeuautx7FsQz3jQciGmbs-uaF6MaBVLAZSu8Wc1a5zxhw30HnCiDyfxbyslnqQ3YYrx3IoeyiKEkyxkLNZDuxsYt3mN1prbK5jimuuPOtp1hpeksq4ZFM_YVLsADfM7uxXEGgModaZvMa5aj0kSwGzUBRYLLg3V2F3MhIp21UE3AVdxgiy647VjATio1LXSrCcQY3wCbYJe48iXG_tQeonYTTVZpfyZdnw6dAZQO6TkBUIZd42UHfbkJUHEns4-W-nCZ_NcrSm2iUGlYI3LcZTzj_f5mV6DMknzpv4MjoHS74j_cO7sWV8Seni4FQlnjgokAZbOw==</t>
  </si>
  <si>
    <t>601.2024.121_SERVEIS DE CONTROL DE QUALITAT DE LES OBRES DE REHABILITACIÓ DE L’EDIFICI DE L’ANTIGA COOPERATIVA SEGLE XX PER ACOLLIR UN ESPAI PER A JOVES, AL BARRI DE LA BARCELONETA DEL DISTRICTE DE CIUTAT VELLA, A BARCELONA, AMB MESURES DE CONTRACTACIÓ PÚBLICA SOSTENIBLE.</t>
  </si>
  <si>
    <t>Serveis de control de qualitat de les obres de rehabilitació de l’edifici de l’antiga Cooperativa Segle XX per acollir un espai per a joves, al Barri de la Barceloneta del Districte de Ciutat Vella, a Barcelona.</t>
  </si>
  <si>
    <t>33426.60</t>
  </si>
  <si>
    <t>https://contractaciopublica.cat/ca/detall-publicacio/80128432-0869-4a0b-bbaa-4b3e777f40bb/300318573</t>
  </si>
  <si>
    <t>27855.50</t>
  </si>
  <si>
    <t>33705.16</t>
  </si>
  <si>
    <t>https://contractaciopublica.cat/portal-api/documents-publicacio/json-xifrat/300241784/ViqStLZNCrv2_pGPHEruKhi-fF-KH53Y45jSyVKM_xBJs8QxR8xC5r3EiVYhDC_W7gsS82LhcSwSa5bQlguVnFY5YAMFY2cs3PBk30UZg7N1tpe7zVzK9SjKOgOZl_wNkfC_qTnW5XKKgM9RXzF76oYhUZCj0RKZAB1UesNFqhjYxaKTyZ9en_86MsT6yrA9XeN9LYRZrzU-7NrBPoYp03fOsedCYpq7n7-7YCm6k77214pfptddEHdAQ7y04sCQHpe41g0KUhD_CWIKdy0zr7cHBs6C7bOwywo_ki80xoi7a1-EjLfCHy2BVegO3tyuXyZypzH100PSz0W9kL5s4A==</t>
  </si>
  <si>
    <t>https://contractaciopublica.cat/portal-api/documents-publicacio/json-xifrat/300293325/GWpiWRWexNjFa2oySx3Pg15rHa9-iOyMGBquUURJm0gCfnOHfT6oublfAJIKc99N_b6tuk6VVDNCMM7KymUB_suxzYC31tfSiS-joXoJYYuPSR-9LfGgQzetY8CSHsG4bF8XbMkrnoNup5T17z06H9E_QtPUVX9Xc7Jk9YK5jc2v8JN5YTu0vwWpvY7-2jKUJSL-r2qoHaCLI6MG_uAVoe4s1IPamaL2bXArZ2kz62QAk0t9HFAHiMvCgX61DkmJeM4KeFcoTpE4qrdwYbx7Eb2iCJNM5Z-iETGoPyUP8AfhZ981MbnPtz1ZyVsDZKPVTJdY16JRVoab8j2bKSIfZA==</t>
  </si>
  <si>
    <t>https://contractaciopublica.cat/portal-api/documents-publicacio/json-xifrat/300293339/T4E1kpB2Gt_McFVMP7CnkI8IyNm_J-mvorogia4zrFUhdQr7Nnjv_CF1T-oK7Oc9igbipjTmmt_DXN9BBUbP7yopFuDHHNC1JI-lcVg_yIgHns_LS5nZ-m4Z-zncJ56n1y3xYY28HkvKFAYvZPnVE62c8m0eod6UIooz6-vtPoJmR14JAHHJOvnupgpiSeFb-ezQpqMzkq5D_xn1jEajYCODHl_BkSQ6JcTVeqEKBtdLPJB7LVCYwC84GsykHxQpLdNySfhumTSkOKDNB-nflPETU0ybLi47j5yRFhx3gNlFbPLiJatUrqMWV3dk3hq1IaOR7zD75mcADhw_uv7PGA==</t>
  </si>
  <si>
    <t>https://contractaciopublica.cat/portal-api/documents-publicacio/json-xifrat/300318573/V4G6OVGF4JH5cZFdW6yhbn2JUfUb6AdsrdKWPCLbr7TEG8L10Q3UwThyOsgCg9_Q5QZ7EEZVfn79zX2L9J8nm3ltcfwUtUb6saoTSFfqnLKymwWw-ZeCnmjw7LeanCty4KbcDPL6ATZ5ofsmIzegyK8d6gPiDqyYmSl4FXjz_dV99sxa5CrHBrCKuk6ULBnI6cCeD_zXGDc74O9cUnDyK510PJD6VFTwprBvfIAPtd45Ds9CYoargNjlV1AErWiHvZjRZm8ujqrRquFIBddtWGhqNx8gS-l49S4L1AjTLwwPBfog3wV-Cdcn3yrlvKL6gr6ZmZc_SfNpGeOkU-KWWA==</t>
  </si>
  <si>
    <t>adquisició de la subscripció de l’accés a la base de  dades d’indicadors basats en l’observació i processament de dades de posicionament de telèfons  mòbils d’ORANGE</t>
  </si>
  <si>
    <t>Adquisició de la subscripció de l’accés a la base de dades d’indicadors basats en l’observació i processament de dades de posicionament de telèfons mòbils d’ORANGE</t>
  </si>
  <si>
    <t>https://contractaciopublica.cat/ca/detall-publicacio/d10c0a05-8b1c-4159-9205-7d9f2659c16b/300317541</t>
  </si>
  <si>
    <t>https://contractaciopublica.cat/portal-api/documents-publicacio/json-xifrat/300317541/ouR10uNEfafty5NBG7xnIZpFnGv191Rh7WKyuW_n8enO5MIRI5u0gey54feWBjSoQQyDbX27vdhRA6c6PtfTz0cDRPtUu94YI926KU7v2rOO-mntYS9o3bp5LfVQLMWM83eg6x1JaK5O4q6uY9jbo9gxXUrJhpiOYvpI_kliTBs-eqreEFHPFZfr49gpiBLUSy2AeFD2_780Av2ulosp2b_4yVcu2bLU7N_xARy0_jF65ibK-lzyKtKtss2BDXGeC5UtjZAKcxN74NyWyaO6NkyNUkl0waZvkWXzL1FvVOiNsPESNT258NSgZGKwTgt4L1i1pQLtBkFm20yKeiyOJw==</t>
  </si>
  <si>
    <t>008_24000009</t>
  </si>
  <si>
    <t>DO, DE, CSS i CQ de dues IESFV: coberta Mercat de Sants i pèrgoles del Mercat de Sant Antoni</t>
  </si>
  <si>
    <t>Serveis de direcció d'obra, direcció d'execució, coordinació de seguretat i salut i control de qualitat de les obres previstes d'implantació de dues instal·lacions fotovoltaiques al Mercat de Sants i a les pèrgoles del Mercat de Sant Antoni.</t>
  </si>
  <si>
    <t>43679.72</t>
  </si>
  <si>
    <t>anys 6 mesos 16 dies</t>
  </si>
  <si>
    <t>https://contractaciopublica.cat/ca/detall-publicacio/aec8dea1-c514-4588-a283-cd8f9f828d13/300318630</t>
  </si>
  <si>
    <t>A través de la plataforma de licitació electrònica de\nl’Ajuntament de Barcelona:\nhttps://licitacions.bcn.cat</t>
  </si>
  <si>
    <t>52852.46</t>
  </si>
  <si>
    <t>https://contractaciopublica.cat/portal-api/documents-publicacio/json-xifrat/300202730/cMQxLP9ondfwG9d6S46rlvE5XcCVbOuTR1yUr8dpzLX-fI8VgjAOaSn56ZWDKk4ag1U23thkRpomqna_3OJMXFGvH3gXYpfuipx_gitn5-thazPZNTMFzCRB7fikXB6SRJyps0CVb8z7xPFbp_TPE4r8R7T-85tfEPQZ5jknR3O8uAwVuWNjWtOk8zDVYIpxsobrCgkv0H8bwi4uiI2JHTxq5Dl7DTtKt17EknEHXkWmSmZQlV4KqsiRCJ0yna90P_aMVPFUYjyw-SFZzxpmtDENsl0Ew9mUM_s4vSAdRwpQ_rDwVxqbuvg1AfLAlHfbtD1t5VWJQZGvGOj9zzE01A==</t>
  </si>
  <si>
    <t>https://contractaciopublica.cat/portal-api/documents-publicacio/json-xifrat/300305978/qYN0JOEyUHQd1TroDRlEvE0IhOlGpO1XcdZu-ghgeFLBgOzh6uY6hLjjVjae4p7wJJqvjfGnkKpFQTsXrI_Cyf8uz3bpX9CVUFlUQKRL7EYPGlXmlhbgsQBqN4nrwxV0LZ8SJ07nJ7OGh1Oab1IQ5oJwzqwC2iM530JlgSAUwsM58yDH8jsEnHmme156--WFvb0EShhVI0BYhT8nmVM3OVjaP2_wMSkkBQbQ1aD0-T6VXFZBScyfQYCpxjkn5ScXay1fLk-IDUi6VXMW6wqN1arO-RhdAJNcaH_kmDmDZe598vZHxvVVFFda1KQuP2MAMB877XqISeqE6x5MpcBAcQ==</t>
  </si>
  <si>
    <t>https://contractaciopublica.cat/portal-api/documents-publicacio/json-xifrat/300318630/MyMgknF504DwSZwbQUQSb4m7njzWqfa7m3ut-T0PgLjAwXWBAIbUkdw3qKSaTBTOJxOyFt0-PDODLirYTt0Z5nHqqYNcr97H9F7skeAD4NZv1me5z4TgIAloeOM3Rzusm2X6l3LqRTxHyuFw9QLTf34drYTXxs3FIB7hEWDJI3INKwOX2C_KszUjmSWySyjcFtUwYkriw51GyQJPCI098-ELaVhcTU5OzMJIU3R9XdnkwJLwuBJI8Lum-L1-fjW1f63EtCTqtxQHmZPxBg-35nYPaNgQa4XRv2XLmW241cf8ilhQ4QgPkxFErw8-ajSAqMFyHVl-zn-HTzUvoeD3Wg==</t>
  </si>
  <si>
    <t>2024ST0196AC</t>
  </si>
  <si>
    <t>2024ST0196AC - Serveis per la realització del seguiment arqueològic de les obres derivades del projecte executiu de la nova reserva d’animals del Zoo de Barcelona</t>
  </si>
  <si>
    <t>Serveis per la realització del seguiment arqueològic de les obres derivades del projecte executiu de la nova reserva d’animals del Zoo de Barcelona</t>
  </si>
  <si>
    <t>16050.00</t>
  </si>
  <si>
    <t>https://contractaciopublica.cat/ca/detall-publicacio/bc78f164-f6f5-408e-a4ae-cfc0cb8ea70d/300318338</t>
  </si>
  <si>
    <t>13375.00</t>
  </si>
  <si>
    <t>16183.75</t>
  </si>
  <si>
    <t>https://contractaciopublica.cat/portal-api/documents-publicacio/json-xifrat/300303990/D7kS6rH2kg7ejeM3lCBtoXiZnD6c5nXk4QQG7jRyJ_Cn7QvpTMizO3n42-GfgEcyJ_ivtBlV_WZKNr2999SfvbA9mtoBRkShPYwdFWY3MAmcXg-KVErl0zxrgjRGG5mh2dPPYjua1zbF8AVNNgBVcPdmQ1ud6WmjjUdy6pXqKWTzCJKndriswUM-fIfKZf2zxqf6hRImMNVHeZiyBMWkq93d6Z_93smM3_A0dFPaRUaec2ShDUomtsxj1pvYKBhTWcfOqsMxwpmiwtAAuoZ1tbd0kaBz0jUiXVUjD_5Q3PlJBA95YbGewrmY_RbG3ZKZet0nvAHrFAKoSMutHV5EKg==</t>
  </si>
  <si>
    <t>https://contractaciopublica.cat/portal-api/documents-publicacio/json-xifrat/300318338/VweMvpOrqCxn20nMK2SCsDBdBQk5magwGneAhSK4RNk8KWMQ6wP3oxFyEqp1rMoWJxX-SKzAgE1n72nLRkiwJaP5nRK0dWKcflQWFkqlirmkgGxWb2uUlddNkesBRkcvoiFhj41QGTePjMzXzAGeniR0tknpWYAdmGbEbAKeMzmHLzmKcX261JVHs_3Rbf2SJymzEkkDg0OrIOGgtQkgD2-Qtm4CQPAMvye-csXxp4Dy9lAinQZs2rz64YNr0MolZvmXw9GW5Hd3kH4kSFjV7tGKHh888aLhpQ46L8wiw8bh7h7qtt4usBraI57dKTvRJWtOQIsqbMXs2DhyyZXLtQ==</t>
  </si>
  <si>
    <t>008_24000006</t>
  </si>
  <si>
    <t>Adequació quatre plaques fotovoltàiques a l'Institut Municipal de Mercats</t>
  </si>
  <si>
    <t>Serveis de redacció de projectes d'executiu, direcció d'obra i coordinació de seguretat i salut i control de qualitat de les obres d'adequació de quatre fotovoltàiques existents propietat de l'Institut Municipal de Mercats de Barcelona</t>
  </si>
  <si>
    <t>CUBIC Estudi d'Enginyeria SL</t>
  </si>
  <si>
    <t>https://contractaciopublica.cat/ca/detall-publicacio/ceefe41d-1ef7-4c5e-8bbc-1ecad6e0e143/300318895</t>
  </si>
  <si>
    <t>https://contractaciopublica.cat/portal-api/documents-publicacio/json-xifrat/300182935/AxzPmG2JdunmKKqcN_ImGBQK0FxHmTAvsEFnlorQNQwJ4jvSWSupjW2mg2XXpH67UHZdOMW6bH6URguHttz9WIAOFtAqHMsV58MSajJ67nnFK_NENNadxV87lnPzRxS_iTiepBroVfA41JoIUYnF1GxZovFVHDhlkVajymsPp9EsvGhmtIkOC-BLEBl6BKN8ejRpruXUxe3qu8l6PoWHeE1TvI2nrAJnXSap4Y2iGSYEQoWdNdLLxIsnkVm8wnMWMRSLDeAsNyeVDzP0wsQf9ZQd4jv_BEYSZD9r_Cb-syPd5aV0pj2bUOETnXkH4iVAv-ry6s8dU9JOGxKUlle5QQ==</t>
  </si>
  <si>
    <t>https://contractaciopublica.cat/portal-api/documents-publicacio/json-xifrat/300294856/Im9LqbJuPe45rKgjw2_FWzqieyjDalTYM5uKWFm6wl3NSp1JpJvytXWxTUZAnKUYcWnklxBYlB3OiPBMY6HoRUwNLi2QU1sXfpH7EeclG72AB_WyKJY4hmfkXCBp-txhcU1YxyagOOu9IaGsqOuvSTiCdleb7PudeIBu0BisQztK0Jl_OszPw85F-ua6v-eYy2hW9ssUMSVhLHXd4xsTZtM2LFU1TnmukJg5m0BephoAsKR56hn2z6L5xIjbvt-mBBihPTIJ-cuK0jplars2MmwO9kZkLRu29LETuky131fI_i2G2DE5iB-nqYS5gKVWvMxGfuanjGT_bwidqfg3nw==</t>
  </si>
  <si>
    <t>https://contractaciopublica.cat/portal-api/documents-publicacio/json-xifrat/300318895/kvl02OGZTfBMwDdGsijjv4YEoHbN-ChwksBKH8thbaT2N-qhIw1UUKIly8QRlRIaZFaAydMOrYN5PwmuEmykoL-PfD64PGYLUuUXokf_MReI4OJmUxrTTTHxXKLQ5BCNz8HrlWRfljDgGXT7sg6hgpOcUUIlKoixHneciRfaK763xg56PbQBBhjWLilfz-9gB4Wu-H2oboRG6cul0C9cZYSaqxOiXLOHHTw-01I5w1MZaxkINt2ikAGmUO1L_lqvg7o0yRdDsUAPXQPLltO7UFeHnlwaIXH3Jy2eaHzKre8ZOEcRY7tYE30E4bKM-MDfFnnoJg7msr_GAkTcF3AdEQ==</t>
  </si>
  <si>
    <t>Serveis operatius i serveis de gestió d’atenció a l’usuari de l’Ajuntament de Barcelona, amb mesures de contractació pública sostenible.</t>
  </si>
  <si>
    <t>1694809.92</t>
  </si>
  <si>
    <t>21/03/2025 a 21/11/2025</t>
  </si>
  <si>
    <t>72611000-6||72611000-6||72611000-6||72611000-6</t>
  </si>
  <si>
    <t>https://contractaciopublica.cat/ca/detall-publicacio/dd779902-2028-46bc-ad31-6b96998bd087/300317537</t>
  </si>
  <si>
    <t>706170.80</t>
  </si>
  <si>
    <t>854466.67</t>
  </si>
  <si>
    <t>https://contractaciopublica.cat/portal-api/documents-publicacio/json-xifrat/300229149/o4eiO_WPE9vlv-rvOfBi-YaRlRIvDX8t3Wspy40fGiR4FfHDp80vmLSCniBuSeB3mBDAlegcTOU598GFTfRs2_fq-L5atAbv--3ghCuvdUg5Onxiq5Pe1WHp906I_T7o6tef9oGQdqWy0_-XX7Zzk1cKFBA7lVYW8846nPUUsWDshYzMneVmgdTJ8O_EPVb3Z1A34n1OQ_iYr7__XdOrrYqMFSJUalZLvEnHLEjlEtG2x0IjBOLWKOLaOcSYQuZ2sp5gmbs5L86cUMEed-tpnz_tQDOCPWK-KVdNnUqQtq5fo75YVffdOc3ZF750EyNzRA-ELc7bOyB8ijjVGIHBpA==</t>
  </si>
  <si>
    <t>https://contractaciopublica.cat/portal-api/documents-publicacio/json-xifrat/300317511/VgRntQUbNjmfZNe0HLbHyfD_b8JjJqzj9HiIQT5STvgRPB8w6eMHOVpuOo5Lb9IpJqrauJv_D31IkgQFR3UGYSplrjihRQ7X5GUgNAjZPETxEL6xj0iZeUv3Qcj_cRHQ0uL7coZW_oKabN0-8oTXNP7iqjHFY4c3qhhMZZjZiRBYCbJ473cxUuV8bEWo8xjSvD4Yj-fF_0UNprgITHa4crPQzm8SqssqAf7pCcAxd53FLlYsmk_MWxkkCx9qwsu6fRXwJeOiqzSxeTuYpnbiubE1n9tUQtZ_qqu9207-Ievvm9X_F-R-nz-wBLfUpag3heBWsd5Tmo9OKqgxmXABkQ==</t>
  </si>
  <si>
    <t>https://contractaciopublica.cat/portal-api/documents-publicacio/json-xifrat/300317537/jrooA06gOduaYGLImSUBo2BhnQg-nJNYv8xqBro7BMxbjzr-RV-5jkBsYmYkM0GijR9o5P-eFZ2vRTfGEMmolKlPEppyMK51VMWBCD380DRa0uLKX4oMWX-B2VSsfQ_vJ33N5AAMJKrX4jMtS9Fn5FcyLF4Q5CEz4FDB7FSIUh4bTgyI_vZGTx9sr-y_LlnBH32vSAhd2Q4q8HxQb8GVDRDkb8dco0noGyApsw0ClD2G7AmBJGzxQH4x22PK-1jhjL5b7fpdI7DHPnsk457getY8f1qykrmhsQ-gsVYryUIWS2y6fVImT9ivRpkxvDij76ILD1wKGR9E7EFcMWYtmA==</t>
  </si>
  <si>
    <t>001_24002557</t>
  </si>
  <si>
    <t>COEDICIÓ DEL LLIBRE \L'HIDRA DEL FEDERALISME : ANTOLOGIA DE FRANCESC PI I MARGALL\</t>
  </si>
  <si>
    <t>79970000-4||79970000-4</t>
  </si>
  <si>
    <t>https://contractaciopublica.cat/ca/detall-publicacio/12b8b9b9-6156-48c1-bd4d-f5c909d5efdc/300317046</t>
  </si>
  <si>
    <t>https://contractaciopublica.cat/portal-api/documents-publicacio/json-xifrat/300306156/lXfVntJHZ4vBAjQq06kJzb6yT9-rLHJe9XfwPuuNjvB0fyTz8SaZwQWKakwYtI8tCGbsTy_KuVZj4mfK9lRx8i72uJi_beD6UB9JlvrfwrpXZedyWtFmtDVxAw7EeLN9fvU5fPA8qVDsJHSpUxGmuMOUgXhaB3EcpeVSdGnP7cCULY4_oJahNfgrUaHfU2AFJgv-F8q-s4O6tzpxwOTj9_TL5gr19P_QoXAB4hb0rZugA_25nprUxe8DCN1k_A0FEwkizpjlDI3ePakH7FyAf86efAM96u1TmgJFTCjD8mnLBEfd2YPcIX120hjqOFMw9XygL_o1t7FIeCBlcq2KkQ==</t>
  </si>
  <si>
    <t>https://contractaciopublica.cat/portal-api/documents-publicacio/json-xifrat/300317046/DwL-ZDnOco0WchaJc6lTMsX5MRRYLUmkgdOrkMbMpl1gbW5do8fNxBZwud3sAFY9-WoBh0loTQUbbTEBs3gWUCbUNbqatygASy_agzpyVzjcMqa3OkJnyz7qiUnbqTHCiH1BCmPmdAZUEA0A8_AmrALqaBFcjicfsvNv_v9o339EH_MrPWs_S2-2_ukx-ehzJw4N-3wO8VPUv_hCXTQP0-9p_3BzetADL1eNlaQtdtmMhM3OZrKbWommIGyVsuBgx7ZowWDXKMeXOKnJc7Wg_yuzHIlpSSPVo23IlQzBhQluiktM9T4eMlXnjTV4yYSOqCqtJlyEv8sIAo3wCxERqQ==</t>
  </si>
  <si>
    <t>2024RH0007ACV18</t>
  </si>
  <si>
    <t>2024RH0007ACV18 - Contracte específic relatiu a la formació “Curs d’intel·ligència artificial aplicada a negoci”</t>
  </si>
  <si>
    <t>Contracte específic relatiu a la formació “Curs d’intel·ligència artificial aplicada a negoci” procediment basat en el sistema dinàmic d’adquisició per la contractació de cursos de formació amb destí a Barcelona de Serveis Municipals, S.A., Cementiris de Barcelona, S.A. I Iniciatives Tecnològiques de Mobilitat, S.L.</t>
  </si>
  <si>
    <t>https://contractaciopublica.cat/ca/detall-publicacio/86f5f1c7-d008-488a-aa10-efac3f7d202f/300316769</t>
  </si>
  <si>
    <t>https://contractaciopublica.cat/portal-api/documents-publicacio/json-xifrat/300316732/kiWdv2PltZ9qW5IY5k7-nWXwOqrYaRjziylrfPgGN-ZQYte-ARonbQm7AYV9PjzyLVkQ76Tp86gdyhLHiFD1xeQWmjO3-q0XaRl-iXIKTn0jmto14GNBTLdAbpuR2q5qSXbgsndvTfTA7JtEUg9bbFbv1FY7wp_edLyIUTE73hFx95eBVTY9RYuIL2uQdKtYfBDvFGkEQPHiaLaYb_afgkBlnpkWbPS6b2VnZ2XtCk36x33Ql8aIpowyhVfh616DWmbeN4e3wrL-n6AxdXgpoGh0BduLLEHYOFgmdWXK3DHTjHMFTHhjBCaZNmllccXPIsu-mD02gYjMSP0tx-N-FQ==</t>
  </si>
  <si>
    <t>https://contractaciopublica.cat/portal-api/documents-publicacio/json-xifrat/300316769/KavZ-uyL-EHK0TTLWjShoPDwPSOfcaLw5nuK1Hvs-YoSKxBPdCiEqI98BqQ17e3x38VUuIIiCUsldXs9-zh5ANHUJBrHRzwLfBs4ZOW8zI4EG5jTCT6X6M0Adlq0nSI99BrEzbGSJl4nicklXhwaTf0SjyKmJE3S1N_DEbbY7bLMZeQcU3LCLKoN0ZKFrgLWFVJh5WuZ0OEjwQ_XWcKWPe6Pmb5heASIzXPis53GfeWV1Nz325S1xo4aT5L8l2qgLRBFKPNuIzwsN4fTZoh0BDmjUR798oXjm5M4XDrz0FzgIkPEzfBX0rR8wZR95L_GlGqIjavIpR53t4k0Uz_pDQ==</t>
  </si>
  <si>
    <t>A/F202412/S</t>
  </si>
  <si>
    <t>Servicios de stand management y otros servicios asociados para el espacio expositivo de Fundació Barcelona Mobile World Capital Foundation en el marco del MWC Barcelona 2025 (Exp. A/F202412/S)</t>
  </si>
  <si>
    <t>El objeto del presente contrato consiste en la prestación de gestión de stands (stand management) y otros servicios asociados para el espacio expositivo de MWCapital en el marco del MWC25, que tendrán lugar los días 3, 4, 5 y 6 de marzo de 2025 en el recinto ferial de Fira 2 Gran Via, L'Hospitalet de Llobregat (Hall 6).</t>
  </si>
  <si>
    <t>20/12/2024 a 31/03/2025</t>
  </si>
  <si>
    <t>79950000-8||79950000-8||79950000-8||79950000-8</t>
  </si>
  <si>
    <t>https://contractaciopublica.cat/es/detall-publicacio/36ce2c6b-4984-4683-af5c-46ef7e71c4df/300324141</t>
  </si>
  <si>
    <t>https://contractaciopublica.cat/portal-api/documents-publicacio/json-xifrat/300281535/VDg7HaxYZUWP1bkdgvJaNSmILR1wFSrZdyeLRR4J8Pn_w_9KBGoFUAnfdrNL40x8aToc1520MYIa2DpxMcIxEeF2Scq2AgHwN0ZGXYdvbaUWS6WGbhuHmccpNz3cJZGtc0OprW16DPY4G9But9yxyNSsiamb8XulWPzZiIH4k_Z6wvLvqyhOhE9dNKOejqA8AI1Wt3dhHNE3K8OAmmSssktcANgAZa-T9wfBzpIbRtqiZ8ZLmPPOA9eYduLvTK3oe2w5EKR0qdpXc0DBCN8balLs-yHNVcNIsYJCbmv4SG8NAJTMNhrYia40I6kPhOLrOlZgF-uuChTnmdL6_HuUbw==</t>
  </si>
  <si>
    <t>https://contractaciopublica.cat/portal-api/documents-publicacio/json-xifrat/300316955/TibKVLE13dVXYCPeYeHfPVfleI9-6DjBLZNCLSigT1queD39Q4n0JantPDj-InBuExVFq07pdi4mlBlYU_NFIVbiLPtjZSrFA3Cz9YvL4pFN2-VoUEmYKRxfpk0vwlibe6EmB2eJGnvqT-WAuPZhLvyCd_CFiZ3Qvnoblkb37e669q5ijLjEP6-tr6zqvg_gzIxH0kuMX8KJ1vz4049Un5HzeWt3D4nPdK7YnDwO6tJmCorpYQkfxLNgYTz9wisWxmgL1bi_YvdGPMG2x--lAIY_64tAOK4j3SUkyU7KG2tBpguBcateLboi7nXWkSytmnhjryKNEHTwmX5pbhYaAA==</t>
  </si>
  <si>
    <t>https://contractaciopublica.cat/portal-api/documents-publicacio/json-xifrat/300318928/sWWdNNg8IfrBUyUDdcRs8oGui7waVQzxNg5ISXIT3icZd4qNDpaS8y_sTqfNhkSDj_ShuOhHUhi-hR-A4NgrgcSrbJsWNk3U5WzI_6HVtqTj68HAO1xJLlPyAv4LzzJDnXQ99fOwDonJU5PbjQWPZtmINPcA-swxduGidKgvjkiYOJthB2EP-ptPvkTobwclqX2N591VOiPNpXi7E2hljatqhuLyK1bnjhUI8i-SiiLTI0aE9o6x13XMJMYX7lYV005N1xVppRwdS73qETI05ZHVr-LLGvksa4dx9PMC-bS2KaAl9RPHZeb7q_0S7eb3O1QG-UqOJxzPoxwG1ibxJg==</t>
  </si>
  <si>
    <t>https://contractaciopublica.cat/portal-api/documents-publicacio/json-xifrat/300324141/LQVEmGw-N5wkuw55mOyopLeNFUUcL1qNbnoIp9Xs_vMmmKi6knVHJV7KuIPvevOijEJbyfHsDWD-mziEYhKqFe100fjz22l-9xCDm5JcJLb446hD7K6kKgxKSWHJ1B_3O6yJNDqegAWjJbuutNCMdHU3ZBiFan-TYMpgCiPd2jlYz4kGNYLJfVzB94-ZdMfE7MaeSYO1KyygiM0vf71l7acjZcaaOSPijp0fyj8WmrqRfKERBk7OvP1zLZ9NCf7yoT68A1PvOsdnUmdl9pZazYskQM7Lv28RMT_DFrDbGTygvIecV8ovutcWtD77X33tMNoiwpPxHJsQLczLp9mHqw==</t>
  </si>
  <si>
    <t>SUPORT PER A L’ÀREA D’ENERGIA (FOTOVOLTAICA).</t>
  </si>
  <si>
    <t>*****647N</t>
  </si>
  <si>
    <t>DANIEL ÁLVAREZ VÍLCHEZ</t>
  </si>
  <si>
    <t>LOT 1 SERVEI DE FOTOGRAFIA DOCUMENTAL</t>
  </si>
  <si>
    <t>B66622804||*****221V||*****792L</t>
  </si>
  <si>
    <t>COMERCIAL DRONEIT, SL||JORGE SALINAS MONGAY||OSCAR GIRALT JONAMA</t>
  </si>
  <si>
    <t>PIME||No PIME||No PIME</t>
  </si>
  <si>
    <t>LOT 3 SERVEIS DE GRAVACIÓ AÈRIA AMB DRONS</t>
  </si>
  <si>
    <t>B66622804||B67238667||B67001073</t>
  </si>
  <si>
    <t>COMERCIAL DRONEIT S.L.||RPAS GESTIÓN SPAIN 2016 S.L.||SKYDATA SOLUTIONS SL</t>
  </si>
  <si>
    <t>001_24001423</t>
  </si>
  <si>
    <t>Gestió Programa educatiu de Cultura de Sostenibilitat per alumnat i professorat de Barcelona</t>
  </si>
  <si>
    <t>Gestió d'un programa educatiu per estendre la Cultura de la Sostenibilitat i ampliar la xarxa Barcelona + Sostenible dirigit a l'alumnat i al professorat dels centres educatius de la ciutat de Barcelona.</t>
  </si>
  <si>
    <t>667060.76</t>
  </si>
  <si>
    <t>80540000-1||80540000-1</t>
  </si>
  <si>
    <t>https://contractaciopublica.cat/ca/detall-publicacio/7bfa27d5-d2b3-4f42-97fc-4e71fac93531/300317435</t>
  </si>
  <si>
    <t>La presentació de l’oferta es farà exclusivament a través del Portal de contractació electrònica  de l’Ajuntament de Barcelona:\nhttps://seuelectronica.ajuntament.barcelona.cat/licitacioelectronica\n(Per qualsevol altre via serà rebutjada).</t>
  </si>
  <si>
    <t>333530.39</t>
  </si>
  <si>
    <t>403571.77</t>
  </si>
  <si>
    <t>https://contractaciopublica.cat/portal-api/documents-publicacio/json-xifrat/300197382/oH8qe4ESxOJFcw5Yyo6HjPrtu4O5Gkcp1E2kKFvHqukh6MOQNGIwT097lO8MFUP9kJwxvYnysJfYiHZ_utNQFUwsTcy991IGdNuQNtqPFHhZg60rpy8PgvwwuoryHkw7tDM2KGWAnXTUNtcVGHS3cl6ZwVSl8QRMK5AzjbqlB8WXh4OReQ6s6c43A6lEat7TuVTPlgVuKvQiykXviYpwy6GvSyIVSnB_1G9XC0XNKEt6CuPPNtkxLyXpjWfw078XCYKv1VhfsOMDH_8i061s_zf3HDwgEdQGiBMgrK5vTlEYl47Zrvi7Sj8hd7fnQGX1IJnld2Z9dz1bhUsucGVC5Q==</t>
  </si>
  <si>
    <t>https://contractaciopublica.cat/portal-api/documents-publicacio/json-xifrat/300311679/opW0X6kZNwkcGgcTsrraf6JuorvpzwSZ8YTMApU0OmVS7-qwIddY_mv2b0RzBGKd7iuVpwQIBytPwAJyKHGyNV7zeWSvfMcS2HtXBzp7zjgPL6Z-KjTBbqIeJn5v6CRL0dI1fm-JyT3HLmW785rgAq4LmpiEJizCBcdhn1m5Tbkyds7UGC_Gpyv9DfLOsZ4y9tl-Z16abAYP87uiBDk3ipq04PWvZ6nnLUb-RnjY9vGA-pzW_XN8WcyUpSy-XDjfl0W0cpA9WO4tyLk9JwzHAsgjLgQFZ-Q7jWKeNpN7CSXCDvpF0i2Ud6qw2z2K7dHYa71tDVcUMguSu6zPGEU0Ag==</t>
  </si>
  <si>
    <t>https://contractaciopublica.cat/portal-api/documents-publicacio/json-xifrat/300317435/I1upTlVGiCFpQ_cS4wojQjiT3soFqlA3WLiFsMSx5gEn3bd-BwFFEmKneXYKdP55xG_fik6xZzAhAXtRWJeI-jWWb5ZHy7HfxftEAzmfP6ePYMCgtc7KnDplzR3eNDBNeak8is3ZUTnEV4kZKis7jQS2aXlf9Wj-5YN8LDLE9oBBqLwcaizb5XHaZ-CvIsBdHyE08K1Hma9si1Hf06MCPuzmuKI_Q3NoZTiRz-MW6VcBtrv4VP1SspLYdzuULwZ5zDyH57mAJshkPTsy9nRsZqwcq2gUmF36JD67-h_56Mcj9TIE_kvSQMl7_d7J88Sl1x7_g5qCMI7suk_0UiSysg==</t>
  </si>
  <si>
    <t>13 anys  mesos  dies</t>
  </si>
  <si>
    <t>2024ST0059AC</t>
  </si>
  <si>
    <t>2024ST0059AC - Serveis de redacció d’auditoria d’instal·lacions del Zoo de Barcelona i estudi tècnic i diagnosi estructural d’11 edificis del Zoo de Barcelona</t>
  </si>
  <si>
    <t>Serveis de redacció d’auditoria d’instal·lacions del Zoo de Barcelona i estudi tècnic i diagnosi estructural d’11 edificis del Zoo de Barcelona</t>
  </si>
  <si>
    <t>Auditoria de les instal·lacions del Zoo de Barcelona</t>
  </si>
  <si>
    <t>71600000-4||71600000-4||71600000-4</t>
  </si>
  <si>
    <t>B74342817</t>
  </si>
  <si>
    <t>RUNITEK INGENIEROS, S.L.</t>
  </si>
  <si>
    <t>https://contractaciopublica.cat/ca/detall-publicacio/a5c8af92-66c0-4662-9680-bfbb61fba3b5/300314648</t>
  </si>
  <si>
    <t>https://contractaciopublica.cat/portal-api/documents-publicacio/json-xifrat/300131033/Eq0GoPZBeo_bXbdxoLgXbHGHjj05PEAS_yfopeEn0KkF9QaHiQSg0V3EPsNB-69x6jwnFHiOi8Mrrb6zly6b2Dk4Jo6IV3wHrHxihOMYJ9BskACZzlJk7Zzpk0Er7Nods930BJWHZrD85JMtBg5uLkwW8x18jqftnbROMTdmfVCUEyAd0BCfI3NMoDOs7uYU9bQMckEzzWcu0uc9noSCslw6J68aNe8tWCkiDU5_MqzKDnQJDxZo8tW0WPtaR__MDRdwDCK4dHgYlT2YS_9C5SvpBSieLCJAw6ccvveVm6P4QBuj7Zzf1yLxJzXBf90lRNha_fxKoDTT-VFDwE-3Gg==</t>
  </si>
  <si>
    <t>https://contractaciopublica.cat/portal-api/documents-publicacio/json-xifrat/300277109/D77Lct-gEKoHddxB0LlW-HA61GkFNLi3_DSHg04c1JZ2x0CgwrwreqvB_6XNUaVjHOoudmfjfCHXetu67XcH54n1A8kJqZzx6p4H0DmwcFOWRtSCiWEPU2rqRrZa2ymBOaziCt30jH4bG2H8wnpr_fByXdW2RdNTKYsvpJcdJ6GP-3zH1Ton5Uh_jlEs6FJgIW00Gpe-jnHATHFvnxGPoS6dXeHxBGrjZCUC880AFKn2Lc7HXGZlqy-2teQtFZc-A_jY_SNeu5wxYK0t6wYS_7qgk-kp092Th0gTn0W9ufAGHZCC_ETe7JlYYcvN0aFnNYYaO-xADTw4y18Onv5zHQ==</t>
  </si>
  <si>
    <t>https://contractaciopublica.cat/portal-api/documents-publicacio/json-xifrat/300277728/ArChIrJv_R97XfyhGhFmxBW654Otxsh_5023HNB71NRtaqubDsFvF0dBYFxN7XKor8zoiwcUDU_AX3A_W_Qq47z2AaF2j7XMpcFGvcejhMrFNOl05uRH2185TGneLTjL9yy8pZFJeiWFMqdvJ8uaVi1Cna-9DSN5B39WnMXwkzuHI6RCHbqMvqOf7jLBb7VSaPRP-K9pqjfwx0IO39qTD6ynvPQ-8VprNnO5H4B4YwUHPZAo24wXlFjuTc6pgsZEwlxhlLtUv4KEWGq1rCRJ-laPSqy03p-T1KG-2KhT5rh8igm658O4Iqvpa5r-r93ENBzAWjjO5srAA6Y0rNhP5Q==</t>
  </si>
  <si>
    <t>https://contractaciopublica.cat/portal-api/documents-publicacio/json-xifrat/300314648/CBDwPBRhZQncjzSd4JodCOvLUND6eQRPrdXSzWpDpcu_9S9iQc-F2ewbtun1ZWu33ynxyVVVRz3XujNLeonaV1wjloMzdntoiHSGa-bsRLU1DjMlOU84AubGcBE5BspAR3xpI_ajtWkP3ISZ1k2_u8f7DRyt1j9DnmIWn3nfVfDODMIU3YuHsBQU-1j4Hh9Wnbm2K_BJsV7gx2MKcZVtMrD-jULiUiDmLhlGFmYfcfTLq11cvcQGTRHvHEZSYeCOJH-XPXYsIhT7Ai95hwVrMGQcsVIKfJonLqqnaz97yxmj15kMduAxg6QsdYDbsbMWpBFIFkIPoFIZcWPHGRzVow==</t>
  </si>
  <si>
    <t>Inspecció tècnica i diagnosi estructural dels edificis del Zoo de Barcelona</t>
  </si>
  <si>
    <t>001_24002463</t>
  </si>
  <si>
    <t>Implantació del projecte d'experiència artística de llum per a la Fira Reis (Sant Tomàs), a la Gran Via Corts Catalanes de Barcelona, al Districte de l'Eixample. Projecte dissenyat per Artec Studio, integrat per 8 estructures lumíniques i cadenetes als fanals.</t>
  </si>
  <si>
    <t>44212320-8||44212320-8</t>
  </si>
  <si>
    <t>WAAM, S.L.</t>
  </si>
  <si>
    <t>https://contractaciopublica.cat/ca/detall-publicacio/dfd09a45-2f4e-4b76-a314-e0df0e6de9cf/300316527</t>
  </si>
  <si>
    <t>https://contractaciopublica.cat/portal-api/documents-publicacio/json-xifrat/300236312/ep5gn_Ge2N7puGh7J9IgiMkLHDSDzF59h9zKilEABES5e313ItIg6GX3F-NA2-WrDzWzQqbQeAoxbl-4W0RMiDeoIuVfk0UHqfpdtppra9VkBsmCU4HTfeHUf4zDLYJAJfLOVGbTvMOwThdpjfSiLgvdRZzN4Fsb8ViyHz8PKynMmDQhRPLq0V_wXTWMgBZajKToGdUXelzKcVLLdt27Vmh07lcQLMTm5ucW7-Z3lk7WPpAEaB-ceeL_9UIT1GOE9hGkRHwU0xiGx73yvWUZEuNHH2AX-W69wX2J6VqVTOgUB138do7_yn98d84sOsD8zNzZrYt02zciaO3Uw8339A==</t>
  </si>
  <si>
    <t>https://contractaciopublica.cat/portal-api/documents-publicacio/json-xifrat/300312546/ctxEpd7jM6rVS5SxJ1QZoK5AWN7F56uVombeany5y3H5KcJct_ZqeEjoPP6p87L62vs6EurEDdc7VenSddTyjpTgBcmDaevp4S5BXG8C-OeIeSiPwqcbMJZ5P400aiY2SyuQN9AQTwhytr1eikAJS1SSMXh3WJhZOfVLko83k5LmmJNmL_yp2nJh-FZ1LKKyoqpcR0HOeQ6nY_39sRYlm-5NdjGXLhPRDeVtAlDbLKAKXuxG6PcTKAikOW0YpbIJHxBzmPsk-g21yyf6Ap49U05gctQQfeNkEZvXiszs_EHsVfn93mDC4Z6z_-tUD0bBZUvHQNcv87Ta23GNbnwp_A==</t>
  </si>
  <si>
    <t>https://contractaciopublica.cat/portal-api/documents-publicacio/json-xifrat/300313783/JKByXrnu5105nCa7pa28NFn_uiOKPsVjzdTFubUD2JWyuRQSxAkTEKLckY-L7yLjjPgGkvs6TIsBPUmnZEFDdESh-1AaK11JT6wFMnfyFcgZsBq4TKc_nHHAKc8ROZI2tsV9yqe4ERXbg-V7I8pHC4mjM_KB4r6AMThMKfMWXIIWMuCt7dutq8d_RbsqQ9BPXWoBLXsDJcuv3jR34Gls0hC-bO77pGVNES3l7QjQvDS8tL6LcNDujGN0fzvbTxLZO7j4EYDUwUvhK5rGuF2wCuEAK3ycpWCpa9GJ9sC1z_beAEli6piQr2wawKsZRe7k1HHjd14F-mo-dTvgZG4Ucw==</t>
  </si>
  <si>
    <t>https://contractaciopublica.cat/portal-api/documents-publicacio/json-xifrat/300316527/EbT3OKQ5l9Sd5_Zfj0ixE3M5xP99zmO0wtW4BirmBXk2dl1VHiuEKtlwu8EWMT2wT_6KFU0h49fRa5pY95PbrKp6D2zAVPAk8bCD6fyIQg7aDeR5qgxu0BeSoIOGqQzC3S4kWbtVh8QlZkYX6FLUqafe7nHRgyt-WX-stPRi_KqIYx5FoehADd96dv7EQHut54OnoDGcvpqfpWzkg3gFUsagzyfZ1udEpgpvkzAJaok3e5t1U2F0vigXZXHfJWVwkFOsd31K2J5VfV5LzAnouyvtR6JA4iuSrmb8hGHyuD3HRAW3eNrwx1KXKHQX5xX7p79nA-zAsTF18afK6xNJyA==</t>
  </si>
  <si>
    <t>2024RH0007ACV17</t>
  </si>
  <si>
    <t>2024RH0007ACV17 - Contracte específic relatiu a la formació “Curs d’anglès mig”</t>
  </si>
  <si>
    <t>Contracte específic relatiu a la formació “Curs d’anglès mig”procediment basat en el sistema dinàmic d’adquisició per la contractació de cursos de formació amb destí a Barcelona de Serveis Municipals, S.A., Cementiris de Barcelona, S.A. I Iniciatives Tecnològiques de Mobilitat, S.L.</t>
  </si>
  <si>
    <t>PITAGORA ADVANCED, S.L.</t>
  </si>
  <si>
    <t>https://contractaciopublica.cat/ca/detall-publicacio/f828054f-1a88-4bb6-a6ed-0529f5b25a24/300316751</t>
  </si>
  <si>
    <t>https://contractaciopublica.cat/portal-api/documents-publicacio/json-xifrat/300316703/T58UeFNSnHmxc19WQU8cc66AQUfzNAgxuYstdni_flZWTX5HaCoRC8iuqmqhJdNMc_N19vh9ErQQZR0E1f-MvV36hNEjOHal5elKbvGut_7_h0FH0G1Wjspv87QYjm_4eGnj9zRl3WSEu6a7uUliRruYcCxGKVzRzrWvEyer7wE_Bz2tqvaKq11oYspPjktUgh3MNH7Qf2I6iWF_O8tfMA2isCJFiO5Q3PISzlkyizIvRMSja3xGQdnAVkqWV0K2Vn45MPRWj9sZTrOrVzzM4Z2BQ5Ld2uReWeF9YHg4QtPogLx-RQRTBI4Er9RlEnOow3MeBEjzBSq423wcg6cc0Q==</t>
  </si>
  <si>
    <t>https://contractaciopublica.cat/portal-api/documents-publicacio/json-xifrat/300316751/BisfWCMEx3LRe5-9Z9pdId8_Qs1sWM5pEdsvoL6IphkAb8tZyvDaY1kGxeg_MonW610NFNtih2JZpoCm7raD6sCf2FQ45ZSxp56VDHuBo8DNH8ZH0PQN4E3wX02G6xOCTeBMoBG0saQ0JmuWxNagThQjngthAXR-kQWW6wSgtsvJV-tK0khDFAn1nKkBnLeL5JZSHs1CIgrWaGTU-oTWPlhXQy-UmoZduiSCQ8z_AJDlAkmuK7YKfIMBTH7z25_i10Qm1ntDHyqbVnJ0i8QT5ZXajuOCQLosSfyXy8G62JlwWxRX5RisIa9gQ-jVTVKeXmvWP9q7J6pSyYDUaMy8NA==</t>
  </si>
  <si>
    <t>001_24002586</t>
  </si>
  <si>
    <t>GESTIÓ DEL CANÒDROM- ATENEU D'INNOVACIÓ DIGITAL I DEMOCRÀTICA DE BARCELONA I LA SEVA OFICINA TÈCNICA, AMB MESURES DE CONTRACTACIÓ PÚBLICA SOSTENIBLE</t>
  </si>
  <si>
    <t>serveis de GESTIÓ DEL CANÒDROM- ATENEU D'INNOVACIÓ DIGITAL I DEMOCRÀTICA DE BARCELONA I LA SEVA OFICINA TÈCNICA, AMB MESURES DE CONTRACTACIÓ PÚBLICA SOSTENIBLE</t>
  </si>
  <si>
    <t>https://contractaciopublica.cat/ca/detall-publicacio/eab2551d-48ce-4e4f-b4ed-99569acd0b08/300339699</t>
  </si>
  <si>
    <t>1263381.10</t>
  </si>
  <si>
    <t>1528691.13</t>
  </si>
  <si>
    <t>2526762.20</t>
  </si>
  <si>
    <t>https://contractaciopublica.cat/portal-api/documents-publicacio/json-xifrat/300278207/RyV7kolfvGB40AmzxSzXL5tsWU78qWIlisFEUjqPtJq6yPTQdfjCDB7z2CwDTBeWxZoHgpGJRfakGlmIVWQUKfGFdCF0HPIkDMlAoPcmQpvUL8ylZyoGH8dUm5msylXeaHsjoGms1BOUofLNs6k0TEgKfxm-0bAwYEb9AZsIMbyWnrkdRjdWNjk4fXbEn3mpZDdU0b4jDCMOGmLDZlQoGtyTDjG2QjYouR79xNaFU-CNkB-VDPDbO3js4bXtpb3NGLgjMqiQcOlZi-VfirhENrauAZzjSTPPCXxXcMQt6n9X7Hm6ZFJYcP1-cfW0yx-NMODz96oJrwyFS6ZA2DsFtQ==</t>
  </si>
  <si>
    <t>https://contractaciopublica.cat/portal-api/documents-publicacio/json-xifrat/300300416/S8VlpxFkiFluJf7KPg29Hv1PgSGMniwzkNyLPInuZMOTTVUDf8ja9DxTimpspkWU3t4fzBlzgnMbeYb7YQHNtpGFHLF7BWihtgXkSRT0U7YyuFT3fgFSnqmAVlPagogA1A_xtyrLjHbTTZ58oI3LFqGvMf-BqLoCCSpWWoC9JGdS7Iv4wkGLEIludzDgHTVn3et2H-wV48X5Rq5dxS1OcvN4h0g1t2vb1wZqsJlv_nnjNVEoH-awRQ-6oWI1SjrqC7HRJAInwaxKKTr4Oc-QK0gT8BqFpkRAS6cEngQpDQT2p0lvDro-7GmLU1xdDPy37kQ6gVKxND50yOneqaxzkA==</t>
  </si>
  <si>
    <t>https://contractaciopublica.cat/portal-api/documents-publicacio/json-xifrat/300316229/oMimRNo21XCqONMVrmtLipXp05AmmTRqxrACQkZhq0qKEgcNMbcuBe6DlKxnJCYwwzkt4SrnmAKx833aX9WX4UGWRx59sTO_9dWME9rj1T2Y7Z3pK9RGTX4VILAS1xVKk6QimMAnMrqxRGJqiKaQ7UKbNRgT6tycLpf5_G6e3nUcShGMRIV2GfRjCuY3wcuFN5TwzaRzarwfK_ISCJBoWsn6zWpKHbrj1Y1hK4gZM4pxVq4c1yj__RGKwlS95qJUgn4vJ96yRbHsfsEsOTTcjhXsX94o_UM4HmiT6qzFCS8zjyLpoHL4QGWtivcMwwCzHazpH2leTEwEwHtArWGKzA==</t>
  </si>
  <si>
    <t>https://contractaciopublica.cat/portal-api/documents-publicacio/json-xifrat/300339699/qJlxK0HQNDjqsARRoAS5P39SrkuvvGZrkK6p2XcR22A-xC-vkFbVYOcb_QF9SdTT6pHCAKxcy5nFN5415CI7coOkv2u1GbxGaWPmKkVJXovB6jxCRj50qbvdf9nvIh6p1YzR9bErmr_tN-XrSEWHXaC_Ux5qtwL915SiDfICOqZK-TtWM8V4pndwNMfzN7iyw_rd_YtKkSvxiW1A_BQ_1BL9431E8w0FrDUFIiWURqJOLWj5ShKCZs7BrYdVbnxPV63q8OnDcJkmxB_wlqskV0h7ZHGCwcspBtuKw1MyfCjjYNRar6qHkbDUM6MnUTrQJC-7tCMw8V-S2KMXWdS0Lg==</t>
  </si>
  <si>
    <t>001_24002193</t>
  </si>
  <si>
    <t>Centre cívic Teixonera. Gestió i dinamització. Amb mesures de contractació pública sostenible</t>
  </si>
  <si>
    <t>Gestió i dinamització del centre cívic Teixonera</t>
  </si>
  <si>
    <t>https://contractaciopublica.cat/ca/detall-publicacio/f1b7a4fd-365e-4157-a6f6-3eab69094531/300292346</t>
  </si>
  <si>
    <t>703914.20</t>
  </si>
  <si>
    <t>851736.18</t>
  </si>
  <si>
    <t>1407828.40</t>
  </si>
  <si>
    <t>https://contractaciopublica.cat/portal-api/documents-publicacio/json-xifrat/300231373/SCdUY5taLuURGiezz9A_BgY6Sxp2FHYmGqVy5T7xCxacc5XRJBM2go9pzRwjMPlZswUX2V_pb7LClfQxqkD8Kgu8gem3ItF3gdQXEkFaLHcPvQIuH09ZVnS4fvtlTYXGsPNYBimjel0NhXokcmhplqYpCnZOKPIZgqWN3pFFCm41d1eV8SV7P3bDs_PeMWrsXa-gqCRZUrklCHYanE28tmcyir23KcwCeL3LgCcxzWPOFYtlMF8RwzuZyXz_vOrIUkURKg_FM_12YC7CnZji6FOgtJoxyNaGk734PHYXdg560LOQ9gRZgYPBTicH3nFy-ballmM4_3rwbujXKsWmRQ==</t>
  </si>
  <si>
    <t>https://contractaciopublica.cat/portal-api/documents-publicacio/json-xifrat/300259607/oIZTPDxk765upB_H_MzT5CSEliWltW9Sf_7kiL9ZfiDoj7x_JiNfa028BHxVtrLeE5yeFpBH1Q7qzIG-rp-yb7rDXYZ14ge1q_FdE-XKZyKfVLOS9i7Ou-0J_xJ4s4irHo7zCxVoQJ6xhpQQxka54Q0Q9JmwPkJuybQSNxTqPwsNyQfrc_Q_BWxuJYM8jfaK_DM9P5xBKRagdeModRfAzTLRuuGX_QKzkgZLmei-k11U-U1Vm8gYTRb1vcUK6YSYZPKHcFfnd41bSaUGhhY5Z-UAJGko0HvDAB2EWFNF7pT8BsxzI3C0mTulrGxZGoYkUtKiUqcxsj5D6BJLEZ3L2g==</t>
  </si>
  <si>
    <t>https://contractaciopublica.cat/portal-api/documents-publicacio/json-xifrat/300292346/E6514vN4BHip-quPU4tTNzhJ79gLLohkDArXjYz__S2yfie5sUSR-RJpAKyh7MUPSS9aHlRIEaSambiUIwIu6bA1Nt2OpZozlDO_FWwBWG_ZN6AY6Wch2WSWSxwW8Wq4mFL1tgrgemdbviCTHboWDdI05h2Z2llsd0g6WJo0pO-BXZrpVGtSzVfJDN_DzXwqk4ISUMIKTLX_R1Eh1pDPFpTcDRZe02XNztkuokoUGm5k1D-0R1ugtgw0lT584O_qgx-xsW5z6MO3dCsDuQAESXXalmEIS0bBp6kMcHWkZ4fZI24R-Qcn3QRjU-RBzTE8pzTYYRJRTP1Ltfp_JojFww==</t>
  </si>
  <si>
    <t>23C00020</t>
  </si>
  <si>
    <t>Gestió i explotació, en la modalitat de concessió, del Poliesportiu Municipal Torras i Bages de Barcelona</t>
  </si>
  <si>
    <t>Gestió i explotació, en la modalitat de concessió, dels serveis del Poliesportiu Municipal Torras i Bages, ubicat al Passeig Torras i Bages 170-172, amb mesures de contractació pública sostenible</t>
  </si>
  <si>
    <t>336826.97</t>
  </si>
  <si>
    <t>92610000-0||92610000-0||92610000-0||92610000-0</t>
  </si>
  <si>
    <t>SECCIO ESPORTIVA SANT JOAN DE MATA</t>
  </si>
  <si>
    <t>https://contractaciopublica.cat/ca/detall-publicacio/f79a477b-df5e-4639-9549-9cf2c2b85901/300315280</t>
  </si>
  <si>
    <t>licitacions.bcn.cat\n</t>
  </si>
  <si>
    <t>7647.09</t>
  </si>
  <si>
    <t>https://contractaciopublica.cat/portal-api/documents-publicacio/json-xifrat/300108177/kgyC3OMUVaop5JY2UfYwwi2SHksG6W6_Rc6jTycTJDJ0_9v6MBP-Em64ITeDediLqyEaDjj2uMXjjSj2Vym3M6xOXDFYupfPkTCGC3YM_7Efn1f1XimTvlUTPHxsTku3tMZNsAaXVzP4fa5VfL0v6ksGYFdRlSPLXr85CzxuNd46c3_-YO0hoDejiueCUH3GgkWAUCVcfrXFizwXYaN0Nc8Ds6AsfnYeFcbpWbqFU8MftEO45h7pF-N3indR9iDscTlajPqbuEjGDCkLWOSkd7NFjeoaLIaM2DDRe1benu3soQ19Qccgq3kqg0B7WeKKo0Kiqp-IAaCpucnAUYQYQQ==</t>
  </si>
  <si>
    <t>https://contractaciopublica.cat/portal-api/documents-publicacio/json-xifrat/300182052/csLWLWACJUZAUM16UW7fBpesDsjJS6-yytapE4oF0vDF6CwyUapoCDgc3BUav7cm_OjYOLUNbaJCa-qlY2zH1ctwOP4hJ8LTMPWHCnTLU4SdbEPpYpjkff4KcuFmshD_-CY949PG5x0Vxy7jNahCsZijl7AW0Z2dOIQPx8Zx6smqJCYKwKewtwAdcT0spYkeRR2lHebSvx9Cul0yAYTSteZgtBfjAyz9KuWvxI1sb1_7V64DZ7WjErSIAo77Aj695pMTNM8WCMwvvyppd-UbIcu-g4dDwbyy5ygubP8xfCkTHsfaMDHY1w-Ogf_kU9d0MKCpgPWvbKqhhgrVOVXaFQ==</t>
  </si>
  <si>
    <t>https://contractaciopublica.cat/portal-api/documents-publicacio/json-xifrat/300299382/kYc2x2A1G5VRbmOAlQ8VtSKHfvITrlty-Jdu5im71mhxndJxb7GirUw-m14KHnotpzqjvYZgn-KsPrvYGcwPuFfXN-PTdA9KqjVQqFwyTaTANa73Hw9lJ1AWWSGC-eyPPZ0516ybibb94Knmfk3UEL3fdKTOThb2EfWBbjOf5k6GvLGxhBagex8g_lVscg0EKzleDv6NqJ_pPBNbodx92VG85HWYmwO3QZ2rkOaho7wYYBt8nqrN7X10wcOk3K5JTVqD8GgUPFJ5NX6CfdmcllcFqd9zAI6SFHddX85lLSEavb6wOge4ZRXFIuqiC7x4CxD-EKj9ZEDPqJ3OOU2Mww==</t>
  </si>
  <si>
    <t>https://contractaciopublica.cat/portal-api/documents-publicacio/json-xifrat/300315280/lOwYWjQ9SjHSwfbVNuwd62qKyg5p_gd1rXN_qCsPX-uBgMVUCZQvG9ni4FUwpdSjaSMXVJsRS8S0My-lGDcnlqygdu4vtV6yzfxpD7Jvgk8CCnM_RgNOwZPxqURVquFtRXcwaxeaYXlJE_J3fx_bqvQRlCtQvhIJovkxUr1GQfOk5CQX1zsn2Sdu7zdY9zuR9w_EKXc5cvTuBfRN2mxwOLkM8x0wq5ae-xaazvy0-z6h6V7nNVPFRemdW_6p1SynrG82aZSxn8OwYWgBfT8bR9Pv3oCmLHAimL7MKfqDbWxPIBL8RsZAnwMaIO6L5r_A2h8aLC5mcxWUgRJJxs9ZRw==</t>
  </si>
  <si>
    <t>Serveis d’infraestructures TIC i plataformes i serveis associats dels CPDs de l’Ajuntament de Barcelona, amb mesures de contractació pública sostenible.</t>
  </si>
  <si>
    <t>5037263.78</t>
  </si>
  <si>
    <t>https://contractaciopublica.cat/ca/detall-publicacio/162b6bfe-5114-4727-b250-2232891e4f7e/300319954</t>
  </si>
  <si>
    <t>1386180.07</t>
  </si>
  <si>
    <t>1677277.88</t>
  </si>
  <si>
    <t>https://contractaciopublica.cat/portal-api/documents-publicacio/json-xifrat/300243253/ojMvOE48aToDDMH_5qICJ3WY75eW7iyj9_FDbFLq2yA2e4NLPpZzHDVne-pGn_CVpF4oD3HTQH7XoImm0QylRXAR9vhdLPGukVji_6lxHrRxUtF7zlcBCEZoo8k3k52BnlsdJNzVpq_EfXQU4V00PE2z8_-880LccWVLQxYZMpxMbXO48o_bN1n2IQhpS8EcySSoJdML6QNcwQEP5gIf6jkdIgqzr-aZzBbP6dQ9lzZPfSHxXEQR5v5rP0BCIyEK5HFAyUY6XnbzpRlz3CPOlCkwT9wJd6zCk-qCC0pZsyBgmj-KfgNB7-fIl01V_isR1SktjUHYKMriNpKdsgpJUw==</t>
  </si>
  <si>
    <t>https://contractaciopublica.cat/portal-api/documents-publicacio/json-xifrat/300319568/jigWGVeXBvvNwdTeSw-ToSC9XkfY0fdYI7bwatyQudrc-DXNcJmEFAmh336c-TiNS11CGVl4k_njFAexftjPbL3Drfa3PGEizc4KbuBn58o4p4sSsl9O3elTjjWxAZvLUhLeDOzR3o2Q0mDHcrJuMedrr3JgTlVnkyj0Z2Rpz0RchzBP0uFy15pKPhQPJDWuInckmVrJS2ogkAXYd8Ft21WvrE0d4Vpo0pmgJAzYJ3AOyXvnladB-nJo6tbLAIuZ-yORZ9fP8pwcfiqcLDXpOO-T5Ztfkb3T_Xq3_y2r3mYWB66w7oeC7B-gxamez_ET-4G1nsAp2LKex8Jrzk7YUQ==</t>
  </si>
  <si>
    <t>https://contractaciopublica.cat/portal-api/documents-publicacio/json-xifrat/300319954/CgtuHQ96dZbl3EHNWrruCplADsWHU4bxaiwlNg99JopjL_ueuD_qJU34baveqYsJ0ExcucPXYE6AOq4HCMMPhhmtEmOROwvvLfMAJGWE3IVphJg6c2xRCvtTPkvJmTZsZQHIMKfR1HMLqnHpi4jei9ZTkZC8SE2_TXemTuRzcKceAjlV9QFt9t7ftDPcbD3-1g0e99EJLQqMyhFF92e3YFNhFPF9PuczzjBw8I9UXc6VI7jfNF38xB1GNxZDvSjQi8rUPFBfhLtEW8DX1dSwz5DXw-s9biF-MREj3E_h_r7TpKN_B41Y--S_X0jBQc9rmCh4afw7-tXTKtqbAgsrzA==</t>
  </si>
  <si>
    <t>23C00016</t>
  </si>
  <si>
    <t>Gestió, organització i dinamització dels serveis centre cultural Casa Elizalde</t>
  </si>
  <si>
    <t>Gestió, organització i dinamització dels serveis centre cultural Casa Elizalde del Districte de l'Eixample</t>
  </si>
  <si>
    <t>4454085.11</t>
  </si>
  <si>
    <t>https://contractaciopublica.cat/ca/detall-publicacio/1e29e4fc-d697-4890-8d2e-a68dc90dad24/300314023</t>
  </si>
  <si>
    <t>622610.43</t>
  </si>
  <si>
    <t>https://contractaciopublica.cat/portal-api/documents-publicacio/json-xifrat/300214838/ZWgrBwLmtUmBFI5i_2uVQ9d5y7tTETVX0kO51fzLWIxTkIaWRhHXQl7e4qRzIDIlckDN4iL23HWeWL9feC-_Iw1Jnu5tAvbFT51bMuatIrb8ZzSkJw0X76lODQHaKbD3IKjSheP3lB6jeQG93XZ-EW9isa1gVQ3azbO01Oug5DTRKq0p-PCrCPjILITMkB2oxz_XcQ_WhkYutTU6fpRqAk3A25yUluLf_W6E_h200YY8GZEcLoILORUlb1S_Q1fiT_4J3I1UcfVs9Plv29hXOYiZBxZIh2S9XsicGfH_W8YYmUEbUl8niFXrTzbUOwnp__9KRPGLNp78qhFaSV9arg==</t>
  </si>
  <si>
    <t>https://contractaciopublica.cat/portal-api/documents-publicacio/json-xifrat/300218142/PNCAW6CUvfzU__fNEn_HqUqWBGrPVsqz4OQWDCjKf5l5-RqdoH1eNV6gHHh1h0F5iuw_sN2yvJUtTmlns5Lhj5bGNbgAuIhRshqroMKFQf2q97ce94OgdoqyHCszFp_h9KLSs-6rHfvC_c6LQ-QATWjN1lUyx4o6-y7DZvB8Xh7FV2gVQKBnbd8CUWUXRK9I4KnvjnkG39Ymvdrze_m7u4O6vRkM7VsOnhjADwGlpSETiiQ1O39uDV0UlHiLjPMndHKY9WQqId9XvreTlvF7alzn7qyft0gTfxKPKmnlsxjowhSn8cq-p-LsOb_yQcGs1Rt4AU8An5JMwgQ-QKmy0A==</t>
  </si>
  <si>
    <t>https://contractaciopublica.cat/portal-api/documents-publicacio/json-xifrat/300314023/cIJj_NBSz8IlCoD9NLhUZxW0VKP0TLbbihw29MTUL15z0jjju6DlHh-ZbL9GoksQMvo6Hz3Xfuno6SQ7a4LeVpKQBAqyuWRwpMY-3O8u7SKHTk-f3zGD80tLnvhz5cZm6a-A5tRvCvjSlVhYFEBj5N0s2RLPdYUK8SYwI811iK3OHs_q8OBbp5qrr-QbyNdVTfUfXrdaZ-azeFn-Z9sCs4XUtbAYfQBJTTn1vp9WwXDGtJJ1aCpbCt8K-i9c8UobbaMhzoWGKZTnxPix3RaLkypUth_Jil0-aablGydV86qZXgVSJoGMjM7-Lu5AEdIuxmGELajReUjfMOz5-QqLZQ==</t>
  </si>
  <si>
    <t>006_24002041</t>
  </si>
  <si>
    <t>La creació artística i exhibició de la instal.lació de Nadal \Estrella\</t>
  </si>
  <si>
    <t>La creació artística i exhibició de la insta-lació de Nadal \Estrella\ de Xevi Bayona i Àlex Posada al Nadal 2024-2025</t>
  </si>
  <si>
    <t>B13830732</t>
  </si>
  <si>
    <t>BAYONASTUDIO, SL</t>
  </si>
  <si>
    <t>119138.02</t>
  </si>
  <si>
    <t>https://contractaciopublica.cat/ca/detall-publicacio/1f3af0c5-7484-468f-b6f7-551c3b7a51ea/300319276</t>
  </si>
  <si>
    <t>https://contractaciopublica.cat/portal-api/documents-publicacio/json-xifrat/300308177/VdEZYHZfaP7-p8_afkOKQJHgpEwkoK8pv-KK1_J3iH2gr-wYokMMunI1tupRyuungdEXOy09-SLtK3bwn_HmTNnBo_SQK0yp6s2mxxdwpeZU7azuGgc8dcWc5vCCqZblEZebjitNdE_mKR5OfbPMNgMQXr9upYn6nk0ddYC3kmNLWvkkCoFduhP1y3b_S9S1azapA76Khf-_aaBOI-1y_KUPzPH-A6TV6D-2351LMNhgJYvdjrGSqt4kMY8OyIbNAlJ0AFjqvrSYyqDt4jmJEsWEV1g3VBVhKKl8bPuEj16_ENqDvtTVrJ_YfF-0GU5GS8zbDMtCPiEYehqiVgUEGw==</t>
  </si>
  <si>
    <t>https://contractaciopublica.cat/portal-api/documents-publicacio/json-xifrat/300319276/UQF17-HGN4Kauyt0pQ2oLGYiTMN2P6hGBmvjSa9NuKQnjD-gBt8usvlpUmINJNwd1XjeUwTVl1G0ejg0guFdcy2ILD5bmo9twbss8KgZzeCpi1ayu8oLVZzxFrixFUfdY_38AxIzIVlzizfM-s-ibhm19ZYJLLunxiekNsv4avt9Qll4Jeb_QUlco8owWclNJ13XPYaVM6rk0kbDd8_ZkplSPyUlz9ww6JrOJXLXb2_hptQY-3cvPnGI8b2N09OIx71lq7L-OYSm8_5WTNvT2iaBbpVxDyZ44XzP7JyYFh2uqbO73MXuYwWZLQU4H6c98Z7HBSBK7QYCVvyQYhbWvA==</t>
  </si>
  <si>
    <t>U2400000040</t>
  </si>
  <si>
    <t>Execució de les obres de la coberta verda a l’Escola Bressol Municipal Pere Calafell de Barcelona, amb mesures de contractació pública sostenible.</t>
  </si>
  <si>
    <t>218431.01</t>
  </si>
  <si>
    <t>https://contractaciopublica.cat/ca/detall-publicacio/4bf3121d-7540-4589-88ee-18517a352fab/300302801</t>
  </si>
  <si>
    <t>168023.86</t>
  </si>
  <si>
    <t>203308.87</t>
  </si>
  <si>
    <t>https://contractaciopublica.cat/portal-api/documents-publicacio/json-xifrat/300208736/oxYnPEaYLa2yrKEEghNL57SHTXP1KdgqIlPQy0V2zIOTnrGatTCJHdQsEMtZaM_RJcWqDnD0Iu4YZT87SbuoAWqt52U7CapnLjB49KafFhuVcGRRhjUdEgUNK5Oi39l2B4YYj-EzWDH77p-1N2RqnmUJyyeV1gqiNuDg7ych8hMomsm9IqIp_AGmPTgBUzN-3V6kMof6ktAAuWZ3tXjJGolSGrpSgGMjN_OTB-qlrBtuCk0Lkei-OlF96bue4Tt23pt4Qj8AjgIKF82Gyp3RVn-0BijXLwlxguSbe0shAf5SNMUSL3OQ7OeX-u0QzdcQxdZJK3oj7UtxczF_bmn2wA==</t>
  </si>
  <si>
    <t>https://contractaciopublica.cat/portal-api/documents-publicacio/json-xifrat/300262168/g-WC3VdA_8XL1vQeHZO4VAJmxHFw4KMK6sfLQqb1lIvmIF-Yda6Q5Yo-CeJpXzgaZ_FAM14wQXmiNIclKYgX2tRwwonzSJsfPnmMil2H7rzyHZ980wZq9S5TFFaJ4kSOa4QquYrjxa_UaHkcFvNzmCb4BWtfLcJeYmsldMkeh5OhhJ0Ai34cGYXEjtrFsQW_A1MnwCZpoUAv3rt6BAV2U7QkqOMUjkuNADl84WGEZSBG_7Oaz7QDBphPoxo8Dl0qY_bFqzA1Q0BfrUuk0t7kFje4GMtzsotg3Fg0Hyy3VAowAh3uLgjK2x0vHSjmlwTSzh0WvFanF1EKaOxz501j-A==</t>
  </si>
  <si>
    <t>https://contractaciopublica.cat/portal-api/documents-publicacio/json-xifrat/300269842/oUu0y3zOzDgRUHqK3prx01XWtARB8uuK4eY5dBjmUG8vNV1p-wsrd7yltdnT2MDyO6-uLLWxOX7Jmffif-R2YsUyUPCYJdpJ7GZ6G7JNjQ-L9YqPmkWgV20Tl-mUDyRJo30fgjTZUd4zT2K8vMjqAED5ZpFVfDd-RABOVl1nYJNc9xTYbCXlbBMpoSR58EfN7keBpUayqHTL2SYS4PTuKu3sZHp7QJI4YrTQ7p5NPyf0IrPC8kyI6ZhnhRK9pw8rGWdEsUljeXrT_L4_aB7skB1aCIXnA-UG6dYGCMS-Yv8gWyHV-8H3b7RbMkBqrPGvkTxVnt5v64gyUQmbGN62IA==</t>
  </si>
  <si>
    <t>https://contractaciopublica.cat/portal-api/documents-publicacio/json-xifrat/300302801/ZJ0mTJT4clTP4T7x9gETPJGczhtjqwx34K96vzpBXC65fi82hbd1QVnXLHa0a_8T36AxYJ_NM09Fhcdxa8LQ_8aSFHjn7VkQOtsnC-opp6KHaI3A7TSUPpl_g4O-uqmpAenXQh5JXjsXvi_w8Qo3nyneQEG8DxgNzTxyHR-GOsEpviKcqrre6lEazN70WTMmqzgqRh-1OAuwXBcgGQ17-Fp7eEBKwlsdOgzZ_P5tLPIBPgtsDgvcJLK5G5EzEyw6VkcMcMITEL4hjU_29JrF-yUtPV_HevCV6CD9LpWwSa_nL4nJlcEOZdfgKznexzGlP6YGcFAGSpqXlteLeEsoHQ==</t>
  </si>
  <si>
    <t>COEDICIÓ DEL LLIBRE “PERE FALQUÉS, L’ARQUITECTE MUNICIPAL DE LA BARCELONA MODERNISTA”</t>
  </si>
  <si>
    <t>El present contracte té per objecte la coedició del llibre “PERE FALQUÉS, L’ARQUITECTE MUNICIPAL DE LA BARCELONA MODERNISTA” (nom provisional) entre AMBIT SERVICIOS EDITORIALES, S.A. i l’Ajuntament de Barcelona (a través de la Direcció de Serveis Editorials), com a institució promotora del llibre.</t>
  </si>
  <si>
    <t>79970000-4||79970000-4||79970000-4</t>
  </si>
  <si>
    <t>AMBIT SERVICIOS EDITORIALES, S.A.</t>
  </si>
  <si>
    <t>https://contractaciopublica.cat/ca/detall-publicacio/82c7bcc0-63e9-4316-ad4a-f7822c035790/300318525</t>
  </si>
  <si>
    <t>https://contractaciopublica.cat/portal-api/documents-publicacio/json-xifrat/300315361/fyz-CaomdMemVst5RGEGioIvXutM19QypAtJcyTDtZnzkL6fBmsXtr9xnEGoBjqeDn6o5jnl8EcGmlD-DmdhfrHm6ZF4Uu63r1U6PiKQjAUc676RosmCJlAYe_Nda4kJrGLlM5XSZvT1caaKsUpJlDPNc29o8lC2m5e7KXgQewT6UO67RUbX2SQZOUrwirbMFIQlpnn9iSxoW-jk6jMKmCy5XUYmAyQ2E5Hqxk2Iw_3OmovBTrKx0ZgG6lpB-aPjbTmkJx99FTGaC7Dms86GxnyG5XVi7e8Phc_2baOe3y85hGZjTyN4lJPwmsCppAA6RskeJu0PotCGFAEDOLL0Kg==</t>
  </si>
  <si>
    <t>https://contractaciopublica.cat/portal-api/documents-publicacio/json-xifrat/300318525/Rzj29Q0cuWBxWJH7-ZDX4bOrSJD-2kDZBx0X6urAnhqni8ZAVQwAwUBdcWs-U8tTyhQbAXMbwQLcH66ggIh1tYtwDx7Reyx4si-g3hicccbL1j0zvmLvcGz2NfOfmlsmHWVBeBz9T36kz75BSojG8P4LQ7umLXi1vUvVaWa313EHHEV_B-Qz6qSj_BA95610YkmPOfjmW_8K2KVSLSBppcc8Wv1wyT6_UYBsytUlzlXEymydE2rpoYGio5P2wiKAVSvArlM7GscsKvHy_7Meq8PoXJIvvtTzLwkmVluGrzmho40o0q2lbC_XRnXnKyRDFX-Zuw3bJy2x5AA_LmavfA==</t>
  </si>
  <si>
    <t>ASSISTENCIA DE COORDINACIO DE SEGURETAT S.L</t>
  </si>
  <si>
    <t>76064.46</t>
  </si>
  <si>
    <t>92038.00</t>
  </si>
  <si>
    <t>2024SI0175AC</t>
  </si>
  <si>
    <t>2024SI0175AC - Nou sistema de gestió de reserves per la web de Zona Bus</t>
  </si>
  <si>
    <t>Nou sistema de gestió de reserves per la web de Zona Bus</t>
  </si>
  <si>
    <t>https://contractaciopublica.cat/ca/detall-publicacio/0d3d00d5-8855-405c-a503-a89a3cde7b78/300321025</t>
  </si>
  <si>
    <t>https://contractaciopublica.cat/portal-api/documents-publicacio/json-xifrat/300281352/DDlG7MoOEJdMjFk5SiIewcbyXIQfyh-V8De30_ZlW1CxZk7GN3wJt9a9s8zmzEaCW2H6irOIePUw3frJ9CnMY4gh_kuN_elqmvUgxvncQ6TfgzebWmkuD67KqwCG_lCaIZm7IoHU7NMO7SARjs4iliXL9n0SlI8NSsibbb52SkhI-vhl4srAnoNV-xGg6yoYu6OxMW33sKTRPxMpatrpeNh8jw08xlsNvBxpKK_3qS8nDSVKL0zbd5v_FZakXjGMTffsVhqaW0u4SvuSv1cbg9qUevTjaBSNYnRvdxbMKba7Kde9EZebGvpXNRkJQPSKvrjExtK9ZuVg9ef4ZMHwXQ==</t>
  </si>
  <si>
    <t>https://contractaciopublica.cat/portal-api/documents-publicacio/json-xifrat/300321025/dbWjaVgKoQmIFSOiKnEsO6tjCYs4cA1OUiNNIkvRf_ZkZSHiOA34GbkNjgRODXmTCAJDpLjxxJr9CQ_9UUizNk-wT768ITWkgOFCm1Mt86d-dgh0dyyPPM8t1y7Zx5Eknvc3E2FjAPVZIxvGSuv22pCYYdP-KSbDAasbMglVl4vVNJCf6kLPJU6NbR86GFs1O5pr5sY6zk1shfPm-hAoPMxgVv2mdOqq8F65Ju-Wlqwf2BT_sVab_oGmEiU9Vuyl5SFuMkI-jvwqGH7PxlN5G5pQN-yn_joYkcWF3MMUfYwcxaPsOxWXw_hSgyp3pASa3luB-lzS2SAb4yoSg2Eycw==</t>
  </si>
  <si>
    <t>24C00006</t>
  </si>
  <si>
    <t>Gestió Bar-cafeteria Francesc Candel</t>
  </si>
  <si>
    <t>L' explotació del bar-cafeteria de la biblioteca La Marina-Francesc Candel, ubicada al carrer de l’Amnistia Internacional, núm. 10, amb número de bé 608051, amb mesures de contractació pública sostenible, i d’acord amb el Plec de prescripcions tècniques del contracte.</t>
  </si>
  <si>
    <t>250880.00</t>
  </si>
  <si>
    <t>18/11/2024 a 17/11/2026</t>
  </si>
  <si>
    <t>55410000-7||55410000-7||55410000-7||55410000-7</t>
  </si>
  <si>
    <t>Andrea Braña Vicente</t>
  </si>
  <si>
    <t>https://contractaciopublica.cat/ca/detall-publicacio/16b00629-91d9-4df1-b41c-26a599877c04/300320309</t>
  </si>
  <si>
    <t>https://contractaciopublica.cat/portal-api/documents-publicacio/json-xifrat/300179443/EYPAmtmImvRKX6jVh7-rCyagre9yo97B4Er089hx6ItlpLjFYMdV41tdjtt2TnWj6EXQLhS__FNDnPWurS3QLm8-F5LNAXDIbd2i2LigVN10Vkq4AjHnrNdsHa3n-3XIQWcp_spCJlS2b5SIy2XOtrzhCtMfxIE-9wiTnnQbUCAqQ7m1jt9vLL2n5Qp-HoFtYjfPFDZx_6N4yxVLTROUW-d1A_wzN0t0p8IeetdHydu1y5A-wYv1l_Df1nYk8zFzCkNyPrlFWMv9GL3Yntgy8Euk_vFHGe-Qz3uBL7n_dC1WgwwwZxME1gvB1dVTJhpAhsw7CE9yrOEIKaYuWkT6ww==</t>
  </si>
  <si>
    <t>https://contractaciopublica.cat/portal-api/documents-publicacio/json-xifrat/300319377/hiIewIlnwzIW5dWhbyO_BBxZel364exDpDuEPBxvJuy569MSWz9krgxIxHsYCsiMk9F4kvb1pC85FwqUi-iv1DEg8T6mhseTZkFqmlzZjNIscMa-DULL459YmFNq4mt9tzcTShz0ULWkOuEjqjacilKuhNoN4P_QdkfsyZaPc6GYQe1Ba1QTh_CR1odlT3V1wlAGpjFfyIy4TFqS0ddilWe7aDrNQTDgrSXR_eAyyplmR0v8AuALwZJ4DU3mOlCf8wLStsObAZ1QSoibwsVerIqTF8Q5q-HR1ioFXiQTpNuq_IeinqKhbUXZQS6Lhcy-0PE9XBdHQ_kMuWqz8cidxg==</t>
  </si>
  <si>
    <t>https://contractaciopublica.cat/portal-api/documents-publicacio/json-xifrat/300320006/BAwPYBXSrqXEhJL9if_efl3p3sm0AuPxmjy-h6VE-ONBzmnIU2ihPT73DVS7CkFpz7403uAnA_CqzTv02cAlpoKY-8ERLTTt6O15j1H3snqrgyM9_q_ED7KkBoXoJqser6vRYxjh6xVZdEEL7vrJtzQJ5d25qRBUs2dDYkpHblydzv0wIcgy9-K2ckalKH-ib1m389yJ1JAKuF1T2PmH8cKk1vWp8XxadsG9XIHPqbRNBU9mYnTEOJD8oHKPvmDe25-0wFYZDMrXJBPe_wJBlbTqSCMigxG4ft-krBj6cigbfQeq79jtm27K7HmsIPXEjnyJCIaQuc5Xlzv0dMRgmg==</t>
  </si>
  <si>
    <t>https://contractaciopublica.cat/portal-api/documents-publicacio/json-xifrat/300320309/GuQuyMPhkhYt55mimzKgUHb6VEBWFxWrxPF2g2LLeVRZe71qVf0En2eaUFzt-d0BCdsehoeJM_EIuXQGYGpxUp_HrFVxKpT6Rktaa31z_sWc59PAS-taKuYsLnUPsJktn2lU2tkPKDLE0jvil7kNeaPjsDBu0O9qiOfBLH61bXqDvWfE7qB2lavEmlbEiDJ3jbPf1FR5ITElaT-Qri2yYy20R2FtHAIpaWFW9Unqgbj00KfFP5bc63dVQ95Gc2j-FxHpLNeMalaakeuhY3Fy02qlu8K1oY429J12KYqvpQMmuAZjvPXMGKznuYVEHRd89BjTPE6ppXrleFVGNxHVJg==</t>
  </si>
  <si>
    <t>001_24002227</t>
  </si>
  <si>
    <t>Servei de gestió, comprovació i visualització d'activitats i d'emplaçaments a la via pública als diferents barris del districte de Ciutat Vella</t>
  </si>
  <si>
    <t>Servei de gestió, comprovació i visualització d'activitats i d'emplaçaments a la via pública als diferents barris del districte de Ciutat Vella\n\n</t>
  </si>
  <si>
    <t>La contractació d¿un servei de gestió, comprovació i visualització d¿activitats i d¿emplaçaments a la via pública als diferents barris del districte de Ciutat Vella. \r\n\r\n</t>
  </si>
  <si>
    <t>72314000-9||72314000-9</t>
  </si>
  <si>
    <t>65700.00</t>
  </si>
  <si>
    <t>79497.00</t>
  </si>
  <si>
    <t>https://contractaciopublica.cat/ca/detall-publicacio/45b8335a-ef0c-4af6-a858-30b45c68ce3f/300317927</t>
  </si>
  <si>
    <t>https://contractaciopublica.cat/portal-api/documents-publicacio/json-xifrat/300225518/J8oEUO9IM8D_x5N6ep6lhnHeW6JPtrHbutu-8yzKQHlbf9yy5JNQzRq8yiTt5oEGmcdTOJT_Y6QOlr4SCUElMoyhl3xBm-jWaTJufkzmibuvcIRumnaExwOd9UO-y4iK7geAIjrAGOYpwo_Lv_i9oUwcGHc6ueW3AIBGdKj4Z2NCKTejGlDcxkzcntQpNNOu1f01L4hHAoYNUeFJoTA0dbate_bWf6GjQGJDWY-ArfagJtWwBQYeCIUTSBUOhY9RA3DzwojYRY2C-i6munpH9lFQGl1LeuWihJXej87b4WvGCzWtqESpA9U0VSvsivpbMPnRU13TBTWZhUOmcQNTuA==</t>
  </si>
  <si>
    <t>https://contractaciopublica.cat/portal-api/documents-publicacio/json-xifrat/300273125/ASF92i61um6MwkzMXG7KrOQmEm17GFUZhw6nGnjgSc5c7efrrwIh6TTcU7dwmpNo3xp8h_3d-DH3zHIJQGAO0GBi83W06C9uITH9G23nFNAB6jfacYzuahFjh4jI6IihwjGVaR9-gFnwjsEli7Gatjr5keo0ShA1WZuiOVsd2dUqpe4swEKG_xntLrJDeiB4XhPBwlXD1B2oWVslOrC92RGJTdDklKoVP_CWh_RVE76ogE2bVzIetOMQOVxCSN00QBnSFrvIQa6Rkbtn9Ge93DJEGgDNyffALI5ikgU5HoYZdkt6g7ciJGpkZCRZnwHnhGOzxyTAyBbI_wx0iyqa_g==</t>
  </si>
  <si>
    <t>https://contractaciopublica.cat/portal-api/documents-publicacio/json-xifrat/300293049/OkBxNo8yCs4b1OMxfFbS6mMITmAUYBylT6VV_8b-Vy6L4wcyt9iRqPJhtrMYRo7P70uM0OGeYAuRY65AZkSHZ9mOvUKdCPqq04YnALI0-bObWpxSYLog8YGKI0AhhMoTCsMcm8bqMAvMxLVKhriJAJe2M8Fv9o-ilGEOrq8lvygJvHTcYJnuL-qi8STGbfdQWQw4ZlaNc4CoOlh6JeVvNlRFdsD13w9zLv0V9esRmBzjbrcm-EbRPsN1kf61XZNCpjEJUL2GOH_BcY_fAUuD5Q2lk0WCmesDmyCfU8iGRzR7vrtMT0_lVd8X-FDK4lafPuv3o6M6G8--va6iF9IKZQ==</t>
  </si>
  <si>
    <t>https://contractaciopublica.cat/portal-api/documents-publicacio/json-xifrat/300317927/gDkSKxfZFE8P6fhISuIennLz5fcZ3-m6b14nq40RUQGZKZjnjwaTqdAmd801ifIago_eHTw2VSK5FmxN7KPOUMVNSBCpl786UhE19NVMUoebWxQw1FS2sirmaj5NS7HpGfRjIuXBiwft_KIn2AmS1R4kn5YF0BIgl8QqhuHnP4wub-qqi2GJV1ZDd-n2NdXzET9BKpST9QkagcdpSYxrO7ewEeZMHGnUyPleojPVq_hwaAS9WS-Lz1ckoIdQ5Wfcn9952kD4AdiG_r7JGfLH6JcFOYoq7BNDHxe0cjjq8S2__S8wx4T4-hysKmP64woeFMXDmgaxgUrjd233MWrsOA==</t>
  </si>
  <si>
    <t>008_24000106</t>
  </si>
  <si>
    <t>Producció activitats centrals Nadal</t>
  </si>
  <si>
    <t>Execució dels serveis de producció de les activitats de Nadal de l¿Institut Municipal de Mercats de Barcelona</t>
  </si>
  <si>
    <t>https://contractaciopublica.cat/ca/detall-publicacio/4e888425-556a-4e91-b2bc-daf6ce6872b2/300317184</t>
  </si>
  <si>
    <t>35550.00</t>
  </si>
  <si>
    <t>https://contractaciopublica.cat/portal-api/documents-publicacio/json-xifrat/300305596/hg63RFQHCXlNf1zIYPj41W7cICNGok1Fr-3buYL5HlN9pO5z3E_y4W9k1S3LyNd-jWWf_QhesgegMl0UgbcrmjhRc73wf5tqIu5xuia0Qdecn9pqiib_Kh6ePnT7T7urYhEYU_rnxkKaI4-nplHZ3Yt0_MxRsfm3XmVpZt4eKsTVYnlKx9xpZOAHOS3V0AbKU4c89Xz1siEKNPw0fIZ_GlgpnHiv_LEsSivELYc42j98HAJgcxV5qRtLWs_PBvQFYNXVnZ7YvUaGpo-CGhWudHy8vHVyar0a3k1s0PALdIda6CZigd2GTNGv54C0was3ytL1yvp51DeakTPmpuRtyA==</t>
  </si>
  <si>
    <t>https://contractaciopublica.cat/portal-api/documents-publicacio/json-xifrat/300317036/a5TEnq7J5OKNYwOcRCe2IRxL7u4AHeh4BWX2dBUfFbUiK9eoYHzNMX0S0WnzvAYY7kXdK89SdyEyxuaMpCxFQEpmkWusPFNq2AeRdm2cgroI-QQpi7wZ9O81inDOdMSS8_Zjf_tqTSN2RS-ZGLiE31UY0QVdzu7JiMfWbcAE0dTQRSXrptiWnu5-epJURPkX8VpZkZ0p2TESiRiQPJWqwiaPscwDa4NlFK60IJhKHtWzXJNE9HT4hu-8L3u-WE8ggPKg0zE9ojuZ9yXckgNlQYj4bRjJG5BfGr_5wk9zfjyssDfOfJ19bijNOeC2kMkHGw5uxPJsfa6_hgoOyMWfLg==</t>
  </si>
  <si>
    <t>https://contractaciopublica.cat/portal-api/documents-publicacio/json-xifrat/300317184/PMtqjcbCB-ONaCykBd9zLOlZVc1sGCKKv720XhdgLVfY_rCrQUaeQ9Ncniq4OT0iEpHGMUYhNKavgUsxFF2UtsbFy-LapE8-ZN26OUK7St0XsLFeVc4gzlLAGZy7fNi0lQ1Op2qSyX14kXo-NOSTKftQlo_qYxuJyZi3_9tHT3zN_GHsSw2QQ3l_vFKq6Tos9IldU3aol8vPr1vKBL6ka3mOYt4Ds2CIl_ScLbg5gK28yzlf1HXd4FBMFskEJiiunm9Uwaxj-4lakkGb3AfxdVW7YGc7MuzTrM5YEczivLczO0aRUNWGzgwGu51GNLW7siKHk3vzz3WuSiMeMF_tjA==</t>
  </si>
  <si>
    <t>001/23003294</t>
  </si>
  <si>
    <t>Contracte Neteja i Recollida Selectiva edificis i locals</t>
  </si>
  <si>
    <t>Neteja i recollida selectiva dels edificis i locals municipals adscrits als diferents Districtes, Gerències i l’Institut Municipal de Parcs i Jardins de l’Ajuntament de Barcelona</t>
  </si>
  <si>
    <t>Districte Ciutat Vella, Gerència Serveis Generals</t>
  </si>
  <si>
    <t>12335922.70</t>
  </si>
  <si>
    <t>14926466.47</t>
  </si>
  <si>
    <t>https://contractaciopublica.cat/ca/detall-publicacio/713bdaf6-7be0-4825-a8db-b25b973d20d5/300316642</t>
  </si>
  <si>
    <t>72624636.48</t>
  </si>
  <si>
    <t>87875810.14</t>
  </si>
  <si>
    <t>106243560.27</t>
  </si>
  <si>
    <t>https://contractaciopublica.cat/portal-api/documents-publicacio/json-xifrat/300086318/nM55RRTGq9ggvBPBJv-pI33j361Uh5IrD674XUhW7YWFVu3mt00DOpe5EqUZkUFCug0eLwKiYvNsWWhSvZaoSvO2cnqOV5GMHKKYfvTyVItooomBMftSdrYZfjeEi9BQMx-qITEgxXKBzx63fZegDRGPCObmGmkEa1f-ruJtMb1HMqLnnn3B5cuB9IObz53vB7PJFIdgOOnYmAeOPuoM4m6JdQ4R2u42Gec6vp9MD3LZvMidfCY2twgIGAZLY4G_wXbW813BjZasJw_unSAl6mYuuVNMGKCsyDqVrk00XBjrewWBt14A00eKMn-wX71e8uaXQsGJvjx8t6es0WN0Ng==</t>
  </si>
  <si>
    <t>https://contractaciopublica.cat/portal-api/documents-publicacio/json-xifrat/300205794/ZKsDuIsBaxrpvIQ8oiEV5JbV5oTqOifw2zNfqNCk6xg6qNYfFq_AEVta_hiBtakFl4WpwYQccOAgEB41pMMgukqrBy0gRbVk6uj3jMl4_8ZeU_N3_lWaBMEY8Ry5Bld2zACnMTZLLQwWcV7IbUeij6JryoMY6XbS_N2-HAwgAx4H4NDFXf2a5OzC6rEltb7FOb7xht51foTGMh08und3xWwjWeybYxC6qoMhoFlmZ5JZVDlyCjXOoI61LWa0HfgD8eKhV3k_vowMHu8OxMMMj21DD_lq3M4-_hIk5QZ_9ogJZumNEyhD6zMyGNkiSMSDktboxiHp7tvMkp-r8seaiA==</t>
  </si>
  <si>
    <t>https://contractaciopublica.cat/portal-api/documents-publicacio/json-xifrat/300316642/L1yfSjyDbNdSVIUXwfEmkANwOn9dszuZVqtej9Sk0EwuCA08fw4xxM0gH-FTljpOQ94CONs4oTugF_GPtFQvQieCDCFMHOuyOBXQKFUTdyfkYUN4WeZFO32yEvvvPKqbJZWIiGs34Zo41h-CzLmaEg6aBrA5-FSSuP3-6hdu5cDBFlTY9yBP0VX98yeUiKXPm45QwJqAFLocUYYfVkHr_IcCREUTQ9hwBJVgWZsRx5ELsIqlYDo7dF-1V6d8OIpaxg6Lc8yPPl6ZfT1q8ah_h8pB8cBvx30bR308ERoKY4UuWiDvFtrMnAEF9Ig6xihHgodufCoWLHjJ7UiRrGXbaA==</t>
  </si>
  <si>
    <t>6984108.22</t>
  </si>
  <si>
    <t>8450770.95</t>
  </si>
  <si>
    <t>Districte de L'Eixample</t>
  </si>
  <si>
    <t>5179025.16</t>
  </si>
  <si>
    <t>6266620.45</t>
  </si>
  <si>
    <t>4945688.71</t>
  </si>
  <si>
    <t>5984283.33</t>
  </si>
  <si>
    <t>Dist. Les Corts, G.À. Derts Soc, Salut i Comun.</t>
  </si>
  <si>
    <t>8476926.78</t>
  </si>
  <si>
    <t>10257081.42</t>
  </si>
  <si>
    <t>Dist. Sarrià-Sant Gervasi, G.À. Seg. Prev. Convi.</t>
  </si>
  <si>
    <t>10242638.21</t>
  </si>
  <si>
    <t>12393592.21</t>
  </si>
  <si>
    <t>Dist. Gràcia, I.M. Parcs i Jardins, G.À. Mob. Infr</t>
  </si>
  <si>
    <t>LIMPTRES, SL</t>
  </si>
  <si>
    <t>9096728.54</t>
  </si>
  <si>
    <t>11007041.53</t>
  </si>
  <si>
    <t>LA BRUIXA NETEGES GENERALS I MANTENIMENTS,SL</t>
  </si>
  <si>
    <t>4253197.34</t>
  </si>
  <si>
    <t>5146368.78</t>
  </si>
  <si>
    <t>4937365.06</t>
  </si>
  <si>
    <t>5974211.71</t>
  </si>
  <si>
    <t>6173035.77</t>
  </si>
  <si>
    <t>7469373.29</t>
  </si>
  <si>
    <t>CPO24030004</t>
  </si>
  <si>
    <t>Contracte relatiu a les obres definides al projecte tècnic de rehabilitació energètica i a l’estudi de viabilitat per a la instal•lació d’ascensor de l’edifici situat al carrer Epir, 6 de Barcelona</t>
  </si>
  <si>
    <t>Obres definides al projecte tècnic de rehabilitació energètica i a l’estudi de viabilitat per a la instal•lació d’ascensor de l’edifici situat al carrer Epir, 6 de Barcelona amb mesures de contractació pública sostenible i finançat amb el fons del mecanisme del Pla de recuperació, transformació i Resiliència de la Unió Europea- Next Generation. component 2, establert pel Decret Llei 36/2020, DE 30 DE DESEMBRE, pel qual s'aproven mesures urgents per a la modernització de l'administració pública i per a l'execució  del PRTR i pel Reglament (UE)  del Consell, DE 14 DE DESEMBRE DE 2020, pel qual s'estableix UN instrument de recuperació de la Unió Europea per donar suporat a la recuperació de la crisi de la  COVID – 19; I REGULAT SEGONS EL REGLAMENT (UE) 2021/241 DEL PARLAMENT EUROPEU IDEL CONSELL DE 12 DE FEBRER DE 2021 PEL QUAL S’ESTABLEIX EL MECANISME DE RECUPERACIÓ I RESILIÈNCIA</t>
  </si>
  <si>
    <t>1604923.92</t>
  </si>
  <si>
    <t>https://contractaciopublica.cat/ca/detall-publicacio/78dc32b3-07d8-4612-bfff-b874ae656cf1/300320261</t>
  </si>
  <si>
    <t>Portal de Contractació eletrònica de l'Ajuntament de Barcelona</t>
  </si>
  <si>
    <t>1459021.75</t>
  </si>
  <si>
    <t>1604923.93</t>
  </si>
  <si>
    <t>https://contractaciopublica.cat/portal-api/documents-publicacio/json-xifrat/300155575/p_rXkm-hY2TlW427sWtOGLnVlYEx-Ivnxi806OIAsr3TOs58qNo08-zfMjDBBTDclLSL3AyYCyGtoD9SChwrG2OqKWNrvrFDdQiqydGWG2Y6vi6mVSrKGiinaeST3N3o7EWbMtJz5CKKjHTNEoTJEoaTESszTtO_KRzc9X8FwbGp0aYUaYc-ubR7NMtdiR3HqnOFUkHtzAeHYXZCYOGrVMJTDROlgypoKcXPvQvh1taQVCu47yb2UYCDQ7y6MBLYfMVDN0o464Vame0bPMM_3-vFxYSKmQ9AMDeLBv1tiBLMeuPdGh-7-sRhdtK6bPdvxiBTkvwTqKfbWKTCGYsNZw==</t>
  </si>
  <si>
    <t>https://contractaciopublica.cat/portal-api/documents-publicacio/json-xifrat/300320261/Lw70mJSFv-tzXj7kPmjFhLZpjjfG_fQ8OhFPY5qkIohcJX4ZMdVnudleiJ9No-rH0-PrTppV3tegVpf1V6MbYBk3_7KtpQCEOMv_uqI1L5meXhj4537bz37pGtuFYtu7u7I3zjaGkVV2n2D3ywgey64RHa68sfong_reNB7J074CdINjCp_3-WCZwUvIsKbTXB0ZWUsU7w4m7gs-pSxkVNYy8RzIMMGIwLRum-NDoXfup33bBOimK650TW6zc2umnOy2dIuknLz2qx9ScdB2-UdUGPFmMpwME5wE-KPZNY0__wlblovG6Hf9BxQ_G81jd9RYw1L7PGzu1GOnVenRyw==</t>
  </si>
  <si>
    <t>001_24002339</t>
  </si>
  <si>
    <t>Servei de suport i assistència tècnica pel control i seguiment d'actuacions de les obres realitzades per les companyies de serveis i suport a la gestió d'incidències del departament d'Obres i Manteniment del Districte</t>
  </si>
  <si>
    <t>204800.00</t>
  </si>
  <si>
    <t>Contracte per a l'execució del servei de suport i assistència tècnica pel control i seguiment d'actuacions de les obres realitzades per les companyies de serveis i suport a la gestió d'incidències del departament d'Obres i Manteniment del Districte</t>
  </si>
  <si>
    <t>IPLAN GESTION INTEGRAL S.L.</t>
  </si>
  <si>
    <t>https://contractaciopublica.cat/ca/detall-publicacio/7dd716a4-6ebe-4636-a743-8f86d44c253d/300318858</t>
  </si>
  <si>
    <t>https://contractaciopublica.cat/portal-api/documents-publicacio/json-xifrat/300221205/ktJZUq9BIdfyaWW0eHDdil6m8eV3F-R2nlfqCs7TGJiMn5IGG9unOanrmheDC8vianRYGYrq5y9agD-vPz8uXUHcGZaHPtuWRbwSfNnTiCVLKDhqrDovaH77weGaeKuW3Mb-Bvlv0eTfgON52xxRcXPbYpzk3Igpf7YRitgml3Ji_Is3PUWyfJT-wQFZ5CXcU6ArStBQfWnmYb36wCNKg05-UNLyGFzJJr6q-uyFOfzXDrv3gpgKxfBIxNYxQTC0OVfH60lRs8CyCaWdvSlYZZYJCIcUOoea8CQSprfchN6_DziOVeUAvk5wGgqtVqOlKHPOvYXgkvUjtWYBvCaJTA==</t>
  </si>
  <si>
    <t>https://contractaciopublica.cat/portal-api/documents-publicacio/json-xifrat/300248577/mXCo6brvlOSqc_sFiXlgerzhdse7a5asPFNiTc9kqMJM7_veLS6MdOM8jDSwaLki34YQ_stYPoO6TDOt6y-ab0FfeGgO-BoBihiTHvTE-RWlUp7TVMe_YYO_6RJEzFyhXIR4opXWO8EuNXhSGpnO62aZpJn-SbSCYZ07S8_KSPWN3sfjrgvnF6iWPzOmc7ZvVMFAfy6cH5mWftNbvdf2r3E6Ul9nZiRmaLCZpg08buN18MSihyxqJ2bpGy-iNIDea7gA-xwZuiLJZe6t4JfqFH7HnL6H5AwEf0Rt3yLtcF8pOf5YE-8AvOaL_3W22-IbQq3KG70r_JhE_YR8wzC0uQ==</t>
  </si>
  <si>
    <t>https://contractaciopublica.cat/portal-api/documents-publicacio/json-xifrat/300293054/pyCsYb4gN_WKw2X-9LGRj6QFU4jsgpdwmEL5p18PX9_S4bwl6YWnhidpjckW3_qmAqVcfa_ZN-GDLI87SX5E-TdmBa_9GsrBCUAeRvN-XpJtajJ8Ga4a3v0fZIsVWq13ZvAX0MSXfTJbzkarTq2U44dBwL3fLz_NiGwXJmsx41dBDt0i1KXQ_-VwzinoDon-BK8m7joyocC5YgMQOHPL1PKw4uyrEkKW57K5xsFXrS6MZW-sGu_Lu6YE45b-7ESpJiXQ5bkvrnSQPpR-qhBTCMMB3Y44hS_cDaS4g7wbt11ytl2EqVGW9sAPRTnTDdl70ff7yeRFjUj5YdDypGgutA==</t>
  </si>
  <si>
    <t>https://contractaciopublica.cat/portal-api/documents-publicacio/json-xifrat/300318858/UkdUDZZeu7mjjvNrJmUeZGhvz22E7pVVH6F47nOWWLHarfVSJfIX2Mi2-1Xw9UT3rsy0tj9PNgmTZGIg6Z0LWrqgTbTLbBMQ0R29ZawFvwOV0gizRGS-W92FVvKhbR_Oup5dK9rSNYjedGQTIjVfyecII460WBmRE6nFXzZyCidmqYoY8-lfJ_bohDjEeD1ktPkuwsPmYnENUimvQeMJDpArgDOh7-sNvNSS9Jj0E4K21OrduZbsulE6gB1lxu56AzaNOdDA0Hf-HOogy1X4dbNpVAWdSxrZCP_9ROaRVlZ0K7EcKQWdyKdR0lj2wAnHtQilMf9bsUFkjCKEBl3EaQ==</t>
  </si>
  <si>
    <t>C24000243-24000209</t>
  </si>
  <si>
    <t>Producció, muntatge, manteniment i subministrament dels elements museogràfics de l'exposició permanent “BCN, AIGUA, CLIMA I CIUTAT”, a la Casa de l'Aigua Trinitat Nova/ MUHBA CASA DE L’AIGUA amb musures de contractació pública sostenible, finançat amb  FONS NEXT GENERATION EU, en execució del mecanisme de recuperació i resilència i el Pla de Recuperació, Transformació i Resilència.</t>
  </si>
  <si>
    <t>208770.79</t>
  </si>
  <si>
    <t>https://contractaciopublica.cat/ca/detall-publicacio/913cc124-cf60-4561-82d9-998db6129e1b/300321543</t>
  </si>
  <si>
    <t>https://seuelectronica.ajuntament.barcelona.cat/licitacioelectronica).</t>
  </si>
  <si>
    <t>252612.66</t>
  </si>
  <si>
    <t>https://contractaciopublica.cat/portal-api/documents-publicacio/json-xifrat/300153363/Ibunw0rWQUJWBUCQVAwYYvsNxacvusWuLQndPXrdcUA7a6-AYFYvpNJdGZj-3-9YdenSy_9tp9PiX3PdDpqJzI957UBBXu061SxD4ERTSaAjcRMoM9iztffmvgkW3xDYth1msbvySZCXEROnUedElDrKc-XfOPLy8edOf7xrtLqX8_gPANozbElRCgissuxQaIRELqZRlXQOZR6hP2rI-J6fbqbLnE-UJ6n84YNiUYd9mPqg-LGEhqt6GjurkrHkqJAOv1F9qRsRAQUOYDi8v6pBI3mCWFinV0e149GIeJDCwep9H8_zKckyX_wq56ODE6-yZe8-843GXQVQS5J0-w==</t>
  </si>
  <si>
    <t>https://contractaciopublica.cat/portal-api/documents-publicacio/json-xifrat/300247350/KmLVb3xBb5igcmT6LVMm0SE5e22o_OOfMl-7CGrGh8MO7IZ-vqco3Ui51dC1fdvkeiP9XZ11TR81JXmV6WrrMp6Eco8tbmMds6Vnxyahid-DLZtz3C1Ytl9d6Yu8tpdGv6j7fwEgovYfFbbdP_5NMzJ8PXHf3pFDCnZ2KkktuiIPs9CqHk6VWBuzOvjC3MsPde-gLQKMIAzIVI5NT4Ok116N6M-pfTZRTwB2pVN9jJKe9kevPjjapCyF4SbAI-IYraK_zG3PDacDtVQhFUR0xI0yJ4F_lg-6HwroisIC3hwEOPRkcg3PJO8Q1FZ-TazUjTbytg_HwIYZFD3_DZWGpg==</t>
  </si>
  <si>
    <t>https://contractaciopublica.cat/portal-api/documents-publicacio/json-xifrat/300257172/a3aTyajEyabebk8zVHnDcFrc7Br_IGrKy9Fa773H9kNx5r9uNUYe5HLJUeMrvZvomZvkaLk1Hqoi8JLAWJjNb2WoUtF6oPZV0bTHO_xdtu1OZ6jvxI5X6_iIo4BlG-w00PhFV_GfDXq7hXcvVVMWaarnt01Hlfrw56bsnnpbpBDZkfiMV_8J9pb0aen1OtfyzI7wXnZC8rH_7Gr6JMxRDBxJHLEvCXj268VBrW56L-NEMDssnrR8Nul5-aOTMCMyWpq56QMw5UFkTNHPBRkrD4x_IkiIZEqIy4EgvrPZXT_PUUI4qTZsEhbf7lmAJMfisRW4-F-C2JrM6WSK6ovAyQ==</t>
  </si>
  <si>
    <t>https://contractaciopublica.cat/portal-api/documents-publicacio/json-xifrat/300321543/fzonDXz9YJe6xoJYytYVl9djvZ-uZqNH9e_DYREvzDhNbeJzWS9Oh9nL04xdIjXViovslBdPVNkWQH8d5GJttHMxLlsyaPB9VBc6DSTlaH7-epLRFdUVRIyYf-dkXuiAtfYHQzr0SxilwBsQafT3zGFQGGswoLfTuEepS8XKMgfCwEJVljS_-pYkGRsS_Fv9cdVnttcbpuajMsasl_VMG4ysLj0QS_eDSyufBr0mmlqEDnpWXif7PRMYvhG_tHeJygrkgeytBLGbrJWMPzdPayBQgYcscb6WGUQaSNdT0AP9f9D1ny2cHy05ezGj-ztDneiqcYsF8QI7zV1QZwEvlg==</t>
  </si>
  <si>
    <t>999.2024.014 SERVEIS D'ASSISTÈNCIA TÈCNICA DE SUPORT PER A LA GESTIÓ D’OBRES DE DIFERENTSÀREES D’INVERSIONS ENCOMANADES D ALA DIRECCIÓ TÈCNICA D’EDIFICACIÓ DE BARCELONA D’INFRAESTRUCTURES MUNICIPALS, SA, AMB MESURES DE CONTRACTACIÓ PÚBLICA SOSTENIBLE I AMB TRES (3) LOTS.</t>
  </si>
  <si>
    <t>Consisteix en la prestació dels serveis d'assistència tècnica de suport per a la gestió d’obres de diferents àrees d’inversions encomanades a la Direcció Tècnica d’Edificació de BIMSA.</t>
  </si>
  <si>
    <t>ASSISTÈNCIA TÈCNICA DE SUPORT PER A LA GESTIÓ D’OBRES DE L’ÀREA DE CULTURA I ALTRES INVERSIONS PER A LA DIRECCIÓ TÈCNICA D’EDIFICACIÓ DE BIMSA</t>
  </si>
  <si>
    <t>https://contractaciopublica.cat/ca/detall-publicacio/9425d7c3-f5ab-4f2c-b462-ca7659c0c865/300328704</t>
  </si>
  <si>
    <t>168512.00</t>
  </si>
  <si>
    <t>301632.00</t>
  </si>
  <si>
    <t>203899.52</t>
  </si>
  <si>
    <t>364974.72</t>
  </si>
  <si>
    <t>1297017.60</t>
  </si>
  <si>
    <t>https://contractaciopublica.cat/portal-api/documents-publicacio/json-xifrat/300154041/DoT0IjSqiE-tOhZDs5E396xMeAwLSusBweGw-jZoB2MFiysS_XlKlDwXayreYrvp-jf9Asar3RAvHZ2EtO6QzKFRmKx6gha-yujF7coe2kveLx7ExWxxwN5FHfFChCxtNuoOnMr5H8VCzYsMUgk4dutsCc1Lh0_WLG2eSP3szwPEw-DJeXRjxfuNHJoasEQHDfhMNgMpipJSNcKw3FXqsdYlfgsKgZ26d_st0mnMFTDGC_bPMuoB6wdpLgYDhPvsmCZ-z_qQ0mp97g83vG06McejphmIos-3KHwH93cqhKnOI0D94ur00mfTTLAT5HM17BAmvkqb6VT8lvZ-DQE7bQ==</t>
  </si>
  <si>
    <t>https://contractaciopublica.cat/portal-api/documents-publicacio/json-xifrat/300321403/ZUA6_v7lQJScSQUej23vkJ5DM6woFX5caycdgs9k7PG-FnyQTWdMO8jvm-C7Qi05-9MzmjOEuj9Nr1YW0CAG01-naKNmvaRGTJ8LyzaC4ik_F4juJGSwBI6HMnKwg4-3TqFEOqKm-ceCQhsm2L7Jcj8Oko_dHkRmiHYdnxzYyFFJ7yAAkL8LQ6fJnaU69H6FI-vQGM6SQRPwjC7r83sK_YKpXRZXjskAKq-lVMzpdFje4awnZXNtFcY-UBlI3LjVanRrKwWaOdscYzzWEZXVi8j_K6U-grF04XuWQzbxTyupqOFEaFjakHZ1NCsuPqA3zPptV_WsBiDCldNZcOPI4w==</t>
  </si>
  <si>
    <t>https://contractaciopublica.cat/portal-api/documents-publicacio/json-xifrat/300328704/IJQZmDHxSgQATn2wsmRj8K7UHdJrKO1G_ebTrtNruU3d-PiCwCakdbZ1qWrgfh1hze1BO_NC19LQYEor9SEGNdk7XtxrZXZpxWSJykhQZt3jkTcbR-hPINezk1NWPkruwSOyy0CXVlBD9aBwRGi3Z9IU-ypcxPxfa1nwTEhB05rCf9Os3PAxXqR2-m-eNbpji6REDEXRqGv3EzL4chrctqqp6QUiT_jMOa-5lYWZTDaON_iNeR8mbCdHcFLZmEPICpalT1ZilDOSldeylvu16I7QVV3Mq9B_Gh6olJFaEBIkP0IezqZ4XAeWDEaJD3oZzDwdYnDWWiIUhuP8SWAdow==</t>
  </si>
  <si>
    <t>2024OB0023</t>
  </si>
  <si>
    <t>(2024OB0023) SERVEIS DE MANTENIMENT DE ZONES VERDES A MERCABARNA I MERCABARNA-FLOR, RESERVAT A CENTRES ESPECIALS DE TREBALL D'INICIATIVA SOCIAL (CETIS) I EMPRESES D'INSERCIÓ (EI) CONFORME AMB LA D.A. 4ª LCSP, AMB MESURES DE CONTRACTACIÓ PÚBLICA SOSTENIBLE</t>
  </si>
  <si>
    <t>L'objecte del present contracte és la prestació dels serveis de manteniment de zones verdes a MERCABARNA i MERCABARNA-FLOR, reservat a Centres Especials de Treball d'Iniciativa Social (CETIS) i Empreses d'Inserció (EI) conforme amb la D.A. 4ª LCSP, amb mesures de contractació pública sostenible.</t>
  </si>
  <si>
    <t>334512.00</t>
  </si>
  <si>
    <t>77310000-6||77311000-3||77310000-6||77311000-3</t>
  </si>
  <si>
    <t>https://contractaciopublica.cat/ca/detall-publicacio/96891fe2-1f97-4888-aeed-8804bf440700/300347260</t>
  </si>
  <si>
    <t>218160.00</t>
  </si>
  <si>
    <t>263973.60</t>
  </si>
  <si>
    <t>https://contractaciopublica.cat/portal-api/documents-publicacio/json-xifrat/300333427/g63ACI8JSCv21gwhmC6SORsvYvEuowUrnc01TeQylmPkMkwimvNIZOFZQNNJj5feq1yGQoC6xG-lrJn6PdAajibmEjkoM8C5kxvwbHBZBZeyDFGdD7iPglMr5UtNJh2_B43_r_9yFr5ejzEQL-s0-ZlMBG_V2ogBnPA4BEb3ha_95DdU5_nAoB6OTRUFQytO9XSVrB1bIa79FhSXbmrH8EEfgF4xwgf-8gn4KlMOQS_yf9PfrzfxRUzk3HQLWDe6CYUunslB1gT2BP_5B7Q-sBGvnkAEDDPCFW_9XeM3eNG9aF062XnhzdDcz17SpA4xeQnMat0vYHikMWfVU00ITQ==</t>
  </si>
  <si>
    <t>https://contractaciopublica.cat/portal-api/documents-publicacio/json-xifrat/300347260/Gfhuu9e3nQPcBaCcd3WAl9FrDAP7GEcMU2JD-IwFg1MeOTxtPJ9brsWKy1L9T6XjyWsNcn5EzwOqRKKfQBaJ_GfN_odzBpbTVaVs6CyFB1vybmcJUNpSMc508tPVG42yDhzc56oP1IAro03X66NQS1NwhoUrLlnjWiFitdBl-3hC7YbaEHVAxNXAEZrX4hi2TGQv6Psu4bGVY0u5NerogOy0MbBJxaUig-MhXT13DvV0xSpSHyC3RYCFQ57glAg9DbvUyI1W6KJU7aO80D_koefURADljXFpFbFcVlXv6TbKc9KDAvytYjCIb4YoP5-B5sY5oRSIDtMf78EPyFx5Hg==</t>
  </si>
  <si>
    <t>E24-0215</t>
  </si>
  <si>
    <t>CONTRACTE DEL SERVEI DE MISSATGERIA AMB MESURES CONTRACTACIÓ PÚBLICA SOSTENIBLE</t>
  </si>
  <si>
    <t>L’objecte del present contracte és oferir un servei integral de missatgeria i paqueteria a nivell nacional i internacional, en qualsevol modalitat, que cobreixi les necessitats estimades de Barcelona Cicle de l’Aigua S.A., per la duració total del contracte amb mesures de contractació pública sostenible.</t>
  </si>
  <si>
    <t>64121200-2||64121200-2</t>
  </si>
  <si>
    <t>https://contractaciopublica.cat/ca/detall-publicacio/9e06b967-5739-4fc9-81db-fd80fdd43ce3/300319722</t>
  </si>
  <si>
    <t>https://contractaciopublica.cat/portal-api/documents-publicacio/json-xifrat/300277827/GFgWz3Kb-xHsyIz6mAnZF96pq8_RclNhTTeZiNho2CRNtZEu5GUerZwYKUiA5Eu7pK4Q3pKIkAHkFrLwxqXuZfpbTQcnAdK-siReM4UTa1sKPnkMhVAyOwEUEGPP2BSa8cNKrLfrQOA57Nf0QIWEMUivxb61y23X0auDy7d58TMHUCAlCcSKUeQiN5Kaj4lUxLOXBEPf-kwjAeO3YnfTl4Q9eRGsho5ktIR_HQWXg9sJJEoac2B85Q-1g3aIZfnhOXDgGzM5lInPXRwQyMDaPsL4xz-vD231kpDTPFopm72PpfRcJ0Bk5SYpvgmrqYUUrO-qBJsH2m4WRKcxvF13lg==</t>
  </si>
  <si>
    <t>https://contractaciopublica.cat/portal-api/documents-publicacio/json-xifrat/300314593/qkZrvoZwN9h7s4PxMCz5p7GRg2hUe6ETbh7sCHOsLYyAF1118IZc6XEc0aBrs6N5qL2Th-tDwrubKz7ZbLqzLEUnWNwLPm-sUDQJwAR0ixqebRp4CFMrfolWITGnN0GdWRrJOCQdxci9zSR-S1NhgMWA86v1IzGDh4kgWo3qtNEWmiWvoP3BuNrgtHX_KXaOXSpJC73hhvvfBxQJqYZ8ZAmSzGkISEFtEMWuHzgY93b3lV_5GqLgf98c496cmvwKgyTjNW65AXW1l0nhFwlY7ZokNMM-3AfcBWWAZ72h7TBXzjb9qhkP5FSFjAz8xQrjm0D675j3SF3-ZiuviHUJBQ==</t>
  </si>
  <si>
    <t>https://contractaciopublica.cat/portal-api/documents-publicacio/json-xifrat/300318250/TukGHcbkD_hnVtJz1RZEsIeBftVvoI_DsE2cIsYgZGqwpdUnnOP-rRkYG5xp5M82LIBa4qsLxPVokXKXVMso7zJNuxLroDKUFIyRHyG0qEYHK_s6FqmcyVJTB9PNDhoZ2BT_fkEEKcAwtTU-AUPKpXUKJqKplFgPnx9YCvwLPr_Zk0edpTmF-CpyfbY348TkeRyyqM_w-ZlCue7YzdP7XX-suGWFrwtdX1KnMb_WT7-DfjBOA5ECTlu8wGE5spjYavIcQVSzUu-djx4ws9NMLcY0GucZyxOoVZ_n0YmzOtMBh889KBGW2ylRc3cjIJkpKb-eIddMoEv-JabLsas5lA==</t>
  </si>
  <si>
    <t>https://contractaciopublica.cat/portal-api/documents-publicacio/json-xifrat/300319722/etV1YKAnFuDIEfCk9-endmakuw1UKs8_RTAdWJCD9teq5mGefwmsXUjyh3brd_UTgSKNTPGqa4veRxcHhRm_9XMcuWRNNhWuRdY2CZFZdu6l4n3jzswIJRvTaZMCrsaZpp4xU-wN6ONa9WAsa-a1myVK9yKBR6tNER3ECpvDzd3hScpqUMdfSIukNtQaCLSuLYjwFU8kD66UfoEYXY8fpvVOhWejMX-bT2V5JhD4WMVEhc3pbUPZgubpFfEA-ruxyiJJzfhg_oDOmfiMxP52MgobK4PvOHDDyyQTF9PM58zp0C8FmNNt7fv2VY25pNgcW2LSDsiUpOfG4zRyN5Zbxw==</t>
  </si>
  <si>
    <t>001_24000237</t>
  </si>
  <si>
    <t>SERVEI DE CORRECCIÓ I TRADUCCIÓ DE TEXTOS ESPECIALITZATS I CONTINGUTS RELACIONATS I REVISIÓ DE GALERADES DE LES PUBLICACIONS EDITADES PER LA DIRECCIÓ DE SERVEIS EDITORIALS DE L¿AJUNTAMENT DE BARCELONA</t>
  </si>
  <si>
    <t>Servei de correcció i traducció de textos especialitzats i continguts relacionats i revisió de galerades de les publicacions editades per la Direcció de Serveis Editorials de l'Ajuntament de Barcelona</t>
  </si>
  <si>
    <t>323227.52</t>
  </si>
  <si>
    <t>146921.60</t>
  </si>
  <si>
    <t>177775.14</t>
  </si>
  <si>
    <t>https://contractaciopublica.cat/ca/detall-publicacio/a75c88ab-97fa-494d-a5d3-3ea59a47cd2a/300320816</t>
  </si>
  <si>
    <t>https://contractaciopublica.cat/portal-api/documents-publicacio/json-xifrat/300138463/jEMBPt733TlIobf89TYlKkrqaKNqIAS2SlOZ0c-YFaClNtPEBrmrmi-vCG77Ff9WPX1LaXZVZidAtniQVnRPo8GqFduNrbWMBEaIOqX-E0HUvCdUGvhibQF0f31ieNd6kBvHQ3jJLGzWgVuYDiXvaZaavcK43yvGEtDwLWxIPRSwR2hkL0h_lM1MERak5NJoTcWU-S795H1DSf00MShGIUxw10-cDAe3d_8VqLvPuNNz3PPcY0CajMC-5nd-r_R9fMe6A3pkCwSDMyTU6M4-v_W2XkwNqasL36jxMGhWtpAzkKQcwhOWu0VdrB0ZrL6zXmMHkOtH1LHnTeYyxrmGww==</t>
  </si>
  <si>
    <t>https://contractaciopublica.cat/portal-api/documents-publicacio/json-xifrat/300320816/iR-G-yA0xeljsXYSSSkRoY-EJmNK9DVQnq2-zEB23E9sNEsu08d4AVnY0viZbJw1mcXi5wMYSVwwArHaaAwdR4W8-vJVv_04J-5ndccmPiiOGMik0oVPwlRtk5aM-5TX8v_Cf35I59wSkZJyWsYH34_UR7uVep_VIgsW9tmIycwrz2-10ep4rMZ0zCs4BfC5efkFCHjhH0K_8LgvhmV0TEgAteq-Sh5Pp06eQ80gUFfZvNrMuUHGCw_nrqg6nlduvu8I1GwH9eJ-Mr2coW8ZMDdeJhjapGvZJaSlisrVFWSH3ZS_47h6Lvt_9qoz39JyLtG4KCFsSp9-7iNpmA3jHA==</t>
  </si>
  <si>
    <t>611.2024.099_SERVEIS DE COORDINACIÓ DE SEGURETAT I SALUT EN FASE D’EXECUCIÓ DE LES OBRES DE MANTENIMENT DE LA SUPERFICIE EN ESPAI PÚBLIC DE BARCELONA DE VALOR ESTIMAT DEL CONTRACTE BASAT INFERIOR O IGUAL A 2.000.000,00 € (IVA NO INCLÒS), INCLOSES LES ACTUACIONS DE FONTS DE BEURE I ÀREES DE GOSSOS DEL PLA ENDREÇA BARCELONA, AMB MESURES DE CONTRACTACIÓ PÚBLICA SOSTENIBLE.</t>
  </si>
  <si>
    <t>Serveis de Coordinació de Seguretat i Salut en fase d’execució de les obres corresponents a les actuacions de superfície, fonts de beure i àrees de gossos del Pla Endreça Barcelona, amb mesures de contractació pública sostenible.</t>
  </si>
  <si>
    <t>LOT NÚM. 7: SANT ANDREU</t>
  </si>
  <si>
    <t>71317210-8||71317210-8||71317210-8||71317210-8</t>
  </si>
  <si>
    <t>89487.60</t>
  </si>
  <si>
    <t>https://contractaciopublica.cat/ca/detall-publicacio/c0ebee41-19cb-4761-93c0-94d7fb78e083/300346668</t>
  </si>
  <si>
    <t>671157.00</t>
  </si>
  <si>
    <t>812099.97</t>
  </si>
  <si>
    <t>805388.40</t>
  </si>
  <si>
    <t>https://contractaciopublica.cat/portal-api/documents-publicacio/json-xifrat/300198336/b8YJ2wC2rrGfIuh9Uds_9puz-dsPtsQepsp2Q4g6PBDLHXDpBqa53CJ2BtYv0D2MM0IqJcNZlOiV2kngZbCPT9X18q8aDHif5-7SRzGQ9w1MSihXSd3XJcnnvXPdXgl2zi4iol6oywQV_DrwOBy9LhDNvfjslp6d3va9uZkJpzuK8nhXU1K8ft3OU3XLv_IbdcgUAzeaV8OwwGlgUoyIX3v781ZMPfPzL5JqO5UK6gkI-st8-MYUK4-coECJVmQEQNHoJbfE5PY2xP1n7yfLQNc_9sP3mGXiJS_VwYmZdJLi22t768uVGOWmR2wG5TEmBUD4-o2rxDslbDy2QwUayQ==</t>
  </si>
  <si>
    <t>https://contractaciopublica.cat/portal-api/documents-publicacio/json-xifrat/300320906/RVcu-FKFhBshMGXuI-K-beo5Jl1-TD_7Tsy3IKJ-vjeTOit7lrxKmLzWxpegQEAGMGtRzzFoLv9PxB2AwcJ40EipNVtlkfBWQ1oYcrSwOkmIiO_Ff6OxF53cLhTT08xs1Xs1GJ8yQ4dXdYg7ndr0QGWBdp_86YcZFg3yR4LNM6I0Zrjd1kZEsG5MWlJtB8t711BeDyPpm5TqH8_Cas9le3IACB68Zb8Xwk5gTVc7V5f43pM28K_qyaFKxG34lH3Mw7BNtUlV_Pg2cUofOV-tVnDRdTfTh-yTbSjHVe5Ss-WHccMsCTfiqUP7u39_3i2rFAln5AKAgcgt9lGyvhIrUA==</t>
  </si>
  <si>
    <t>https://contractaciopublica.cat/portal-api/documents-publicacio/json-xifrat/300321174/tP9Q_xRnXmRkg0KP538Zx3aNrd-lgLKdPjcv_xKV1t4tvTuc8Hc_1coTduO4KWkeeF8zr0c19DTxiTpwT7tdny_CyOUEJ33g8BITf3ZAfq99c9k_Dc4YnnBMiIpcOsGlCU6hW1oL3ztP6JnRl6c_4-yNwYRWyDyaKNLO3-r9pXxDUCxUxM8SOqCpsNlHLsSArN902RfKrVRQELSk0S9swj8HImg8AXyqVKW8KLNvzxX_2qOTsjzSLt63yVDbJFCaTvKOiuBP08ltG7S0AvsBY3TpXrsjjsRu0xNA-GFFLkXhwZSkb3TaU6qtg829eb3NKfyLUl_FWD9ppPGN3XwGtw==</t>
  </si>
  <si>
    <t>https://contractaciopublica.cat/portal-api/documents-publicacio/json-xifrat/300346668/FMf6k8O54IjwdG_tXdYmes7l3AX5UqQR5lBmT6bT2FKb9datTGhWEmdlOQo0Hkk0EYpiQm4TdO_jEnfk55jp0piG8S48bU3fBrJD-3XPcSpfLgIEj5siW1cFSk1Ua2gJ0gxN4YoSvK0KTCkyGFWC8IkHnquvKjPnRV82fF20QjIoFmsD-1xjotqduEaNeSf7q7kSk-ESa6_rZMc8H-1ywhuRgQRl0hLg7o764iXfZG0JPfrOBKGhWL2qnGwi56KS0RQUU9gh21TXzFGve4_vo8anxcgrcReRbF5y2Z6ojEBoMkk7vmPPyE6Rp58fflWdxXQ_PkJydKVAu55pl3lClA==</t>
  </si>
  <si>
    <t>CPO24030005</t>
  </si>
  <si>
    <t>Treballs d’execució de les mesures cautelars necessàries per garantir l’estabilitat i seguretat dels edificis inclosos en els àmbits de regeneració urbana de la ciutat de Barcelona, amb mesures de contractació pública sostenible</t>
  </si>
  <si>
    <t>Treballs d’execució de les mesures cautelars necessàries per garantir l’estabilitat i seguretat dels edificis inclosos en els àmbits de regeneració urbana de la ciutat de Barcelona; amb mesures de contractació pública sostenible\n</t>
  </si>
  <si>
    <t>Àmbits de Regeneració Urbana de la ciutat de Barcelona inclosos en l’àrea coneguda com a l’EIX BESÓS</t>
  </si>
  <si>
    <t>45200000-9||45200000-9||45200000-9||45200000-9</t>
  </si>
  <si>
    <t>AGILSER SERVEIS I MANTENIMENTS, S.L.</t>
  </si>
  <si>
    <t>https://contractaciopublica.cat/ca/detall-publicacio/ec738a39-07c3-4721-a7a9-72131db059bd/300332855</t>
  </si>
  <si>
    <t>https://contractaciopublica.cat/portal-api/documents-publicacio/json-xifrat/300120642/oAAH3KI_nphWlD6NMP0o6NBUBINpo4lerJ0r6n_KB9rucLpVlt6pLvD1j9rlNs6LD7Ylo3-hblT9PQEafZQVGNvSbH19V5CI4tTcrRSCa_LIdnmtwTWgJnL1cjBptUX_4OIQ8OFjVIU8dic3eMXBc21O13Jdrtx0wfFrLKgvAdfQ-Vt2joP8V5WnYMIi6z08soXQv1HFPUDwJHdFN2HRcz6cD_wPXrwI0yocQmu7yr_Mxvp-psPdr3h5J9miMuBsEQ756K3x284TWzeBRSUQTnWCSBwgQkqZs9nrODhArS-NzutFY18sz52Ap64KsWc7AGCcBpegC2kUnElJbKG4hw==</t>
  </si>
  <si>
    <t>https://contractaciopublica.cat/portal-api/documents-publicacio/json-xifrat/300196950/cgkzkk-kz-zVMcs-yCwy_lkbzHrIIijLIN7D60Gh0dk4X0V_1rfa9wHz3x6oaTK26xv1TdsAcvYjSrmeBiSMImiz025S8DnsbrzORz_ZRA0iPhscOKm0UCbbvwfAzG5NxWdansYyXd6Sz2gL8VSTHNgyeSrG2YyWQaonzCTQlkUuu4Czqzk8RhMt_8zKo-n_HaETYzzDQD8q0_mPLUysCQXOjRin9fQzgx0Xl0ITpOmyx8MH2dHKIUeaQQux9HSh2um9pN02Um8sJng2FRHY3x8bzY-XP31KiJO7wXNQnsSboOIJkunJfaRw2oCUDZjBRcjJlDpnvUjbHBs_IT6amA==</t>
  </si>
  <si>
    <t>https://contractaciopublica.cat/portal-api/documents-publicacio/json-xifrat/300305549/K51Ux3PHpgPJI2_pEVCPrRhKYKflsebCkGJGz1s4f15o8N8pNIGE69xz2PVIwQXFaIYcRBFbheRLR_6r5vW6-npeFWvrBh4-hgoRkUgD4EkiBrSeFfGPj0L49t_-SgwjkLlux5G9YF0AB-yWxOLSn2tU6o9E2U4J4AmxahP-ntErlqx8L63z7yQJ7sIQrRreCV8fjphsSn9KlAJgQuyYUGkzZrihMMQB1zz42AOpMUX4yO1u28J25ecETNXoNSTQwQP27i-2rWZ3qwD5Iguk3p1CT3X7DbazQB9vKXRjYotSoK_s13NpkWQQQ891Nxt1xmbNaqsiocdLVYr5_IpY1A==</t>
  </si>
  <si>
    <t>https://contractaciopublica.cat/portal-api/documents-publicacio/json-xifrat/300332855/VlN6dXIsQJHFPg4L9wnEdzRjpadknptSWtBGjWz39Q3hD7_DbOD--rP2PNpM4a9_WVaM-mZ_UUdL6uFeww1nGZa3iYfV3lF4VquCRhMbPt_0CzgyXismh39P6H18MRcAxzBqTxECJBS5Mho6TLJgz6EvRSEdfHlvJ854kyV5n161S8dqgRP2_AGpQnD0Q6TaS-ljlV96XgjGOxcZY1BzIpRpK0DjTyPo382BDBsukaegyO1rWkWPVbshNfpZbr6uFV17ZCDMTTKouRdj0Xim2S18Axo08uM6cneU7yQIoxVInFXEP2vxHQvbG_ooh6mZ-8HbjxpxnPVZvazn0Da_fA==</t>
  </si>
  <si>
    <t>610.2024.110_OBRES RELATIVES AL PROJECTE EXECUTIU D’UNA INSTAL·LACIÓ FOTOVOLTAICA PER AUTOCONSUM DE 33.3 KWN AL MUR DE LA RONDA LITORAL SITUAT ENTRE ELS CARRERS DE BAC DE RODA I PROVENÇALSA BARCELONA, AMB MESURES DE CONTRACTACIÓ PÚBLICA SOSTENIBLE.</t>
  </si>
  <si>
    <t>Obres relatives al projecte executiu d’una instal·lació fotovoltaica per autoconsum de 33.3 kwn al mur de la ronda litoral situat entre els carrers de Bac de Roda i Provençalsa Barcelona, amb mesures de contractació pública sostenible.\n</t>
  </si>
  <si>
    <t>273477.48</t>
  </si>
  <si>
    <t>SOCIEDAD IBERICA DE CONSTRUCCIONES ELECTRICAS,SA</t>
  </si>
  <si>
    <t>https://contractaciopublica.cat/ca/detall-publicacio/1d0408b6-6cc9-4386-a07c-93b2f7d63bd5/300322754</t>
  </si>
  <si>
    <t>227897.90</t>
  </si>
  <si>
    <t>275756.46</t>
  </si>
  <si>
    <t>https://contractaciopublica.cat/portal-api/documents-publicacio/json-xifrat/300244120/jaK3iW5l16uS9vYqwfJdGBvdHrlsHUU2BO6EOQSt9VYqc9BFSrth1d7Yi9ZU6g3Ov13H9HmZvlT0SOtHiduyNUz9jWQzhNHRI82PqOr6i6icyWP3MTlpECC8l-GwIux7VeLa8uWCgFgLESAyk3F85sTGRA8QY5uSWUmDtu3tOh82pOAAZIRG-Q4VjdBnQCCPJ0yD91vd03rMnTcza_9qcVPBnGQkI6Yv8xB8fSoWSLP1GiHaBELXWt95LVBLlnEyNFBQ77r0-YlF_RJdigzjtV-z4R5Dnkh5FlCMtjQvkE0XguBQvWpzXdjSGG8pFZ_76e1RStMJAj5RvZ1vk5Bx6A==</t>
  </si>
  <si>
    <t>https://contractaciopublica.cat/portal-api/documents-publicacio/json-xifrat/300302516/pS0_vqNUXUMqCbvgj2RR1ze6tlSoYbwryhVccXXWlemzMlfnfgBML4OnpvpA-E4hBi9vzeGc-o2umOME27mac7WlYUO0QABaGWurZ4ZvifA7DF5PFBzEBB8gQ77VITCMc4qAybHN8AZUK_oP0rt7BZ1q5GguLtG7LsMAj8ywPSGGOw4ZjMZ9QW6IuhvcGPDGiBAXvUNO6sm80-6XqEsGv6zqCFKZtryIcsJ54F2ZbP37_nW--b-5nAtMmh4nZN40w25EPbyozXudNFusAortyCj2rWWK2MPlY-0W-QGp51fx3dq7aXYCArM7w67g_XGxRkyVof83SFgyU6p_jFsEzQ==</t>
  </si>
  <si>
    <t>https://contractaciopublica.cat/portal-api/documents-publicacio/json-xifrat/300302575/kD0dafwhC7KspG-yAcdSG1jt2vfSKXfcG6oh4pQsVpu0tO01cfBgB64mWjU-tc4_hW6ZSgDqM3b6kJC2l6BwI7HuUGP0Cftjt8YwiO2I8OVeiBOnhRhiR_mJ9ZmT-RtGa0ZSvYo35X5g3xbD9Ire2BC0X8DviARKkf7NLA-w3ftiRNAahevCFrI7dDz4u8_FlwC6KSpYz5oTg8lOLrwrEaRWTxi4B302tPxQfNy2CsxGVkyoDCQLxCHm_vvXUKKaD_jih0N3rkRnrhLGPRUX3xAIFmGeRi-E7Kq1DOA9w4F6m7qxfQoflLVjFtVXfVGhSBwW1x3e3tKvLgQvZD7EXw==</t>
  </si>
  <si>
    <t>https://contractaciopublica.cat/portal-api/documents-publicacio/json-xifrat/300322754/ojzJaVhQk-ggbDWc9EW521_xy5B46jLKsFG-bBk657j4Jx15WmNJ_jrYl19mcCeVe6dZf_Kd8gXEIAFqyxW-t_hkqWM2L658SKPiuIIlzRFuOkWiH_5F4eI4lyBG6MKmbbvryosk8BpMVYgpmJWrmocqzGd1K3qyrytChBhxLVivgLwUg26xHH4DXnZ3QmcDAi9VepJQesjgVsjng3RA5s8zHDx52tZkxHnspohkdh9fJG1eEjAjJp96tF7uzUBMgXNpVL_yaMTkm_ctkjb0C94s__1aL5yjAyOdwabtXqps3Y8orhg90XjQ1Lv--4NUpvg6dobJuj_3iJSRZS1Dkg==</t>
  </si>
  <si>
    <t>2024ZO0213OB</t>
  </si>
  <si>
    <t>2024ZO0213OB - Obres de reforma i adequació de l’antiga instal·lació “Wilson” al Zoo de Barcelona</t>
  </si>
  <si>
    <t>Obres de reforma i adequació de l’antiga instal·lació “Wilson” al Zoo de Barcelona</t>
  </si>
  <si>
    <t>F60930419</t>
  </si>
  <si>
    <t>CARPINTERÍA DE ALUMINIO JPM 2002, S.L.</t>
  </si>
  <si>
    <t>https://contractaciopublica.cat/ca/detall-publicacio/27185ba8-964d-43cd-9f7c-8eab022db6a8/300323619</t>
  </si>
  <si>
    <t>https://contractaciopublica.cat/portal-api/documents-publicacio/json-xifrat/300296263/ZCur1UB9Ml_Zj625AAv363n6cUvi4n693GZC1rZ0psk1nz7cIsSTQTbT7y1OJ51upn9P6vPnzQ-GM_uD_u_cSwexbkuTr1aVftMmfTbbpmbCEuCGsZT1S0Mg3iJCl0_mmWIdx0af8UKJ6xFfLBKMvBO-iFBLH6ry-4PxVeqhYWxTugrFYTsv00YbfHj1dh2dSmNaLQVUGdZR4rnnyFZqfY17vdDxiFsvqug1HflCP94agni2PPpQZFiRi8dTUWTy797kZRhc8wNNdLRXEQWYuwcJdsIfUDsTZfhsA3AjQvkonAPWnQ0h9nu8JX4z5LE2z58n1qyiRT7HPjm-4ldSNw==</t>
  </si>
  <si>
    <t>https://contractaciopublica.cat/portal-api/documents-publicacio/json-xifrat/300323619/lkOI3pPjsYHUPjth9OefCntm2c0RPLVCqf-bvydIrEDkl26jIelli32lUytCIj6hU6yoGaZQgRX6pEw6PCqT70X5ydQeyA5xHNw_Wz_zsAhHA2UBQ84QXJb5XCfLqz_TzhGoIjbTsXfRrBR8DX-zafO8L0WcsjcpwNqLI3XEyxOxf1vLJalOOOB1yr5Xs3xIpOWmTpJ-ezVsXrRU-C-tmqWjTEhtYmEPTYNecY3-8uGpOarJMR9VpO-9tdWVQjv0y1czsPmHZkWyuEP0HGpJxf0VI9GsftdLGLt219QvItkmhg7qZpA9qJcuFaM-F2CDj1XlPagom0z1tH2ffGLjdQ==</t>
  </si>
  <si>
    <t>E24-0243</t>
  </si>
  <si>
    <t>CONTRACTE DE LA RENOVACIÓ DEL LLICENCIAMENT DEL PROGRAMARI SECURENVOY, AMB MESURES DE CONTRACTACIÓ PÚBLICA SOSTENIBLE</t>
  </si>
  <si>
    <t>L’objecte del present contracte és la contractació per part de BCASA del subministrament relatiu a la renovació del llicenciament del Software de doble factor d’autenticació SecurEnvoy SecurIdentity MFA, amb mesures de contractació pública sostenible.</t>
  </si>
  <si>
    <t>8410.00</t>
  </si>
  <si>
    <t>48210000-3||48210000-3||48210000-3</t>
  </si>
  <si>
    <t>VARCITY S.A.U. (Unidirect)</t>
  </si>
  <si>
    <t>10176.10</t>
  </si>
  <si>
    <t>https://contractaciopublica.cat/ca/detall-publicacio/5aa80cc8-80f7-4518-bc50-f7875746c920/300321755</t>
  </si>
  <si>
    <t>https://contractaciopublica.cat/portal-api/documents-publicacio/json-xifrat/300292385/EQTt9GpVJmfFPkbGYecKMjJ60K7LfD8QPDKfvp1ih9AoofH2Ki0SXVwdhKeVed16vaorLBNeUAF6VM4UyRb8L7JQUNyhbHdHJ4tVxQ77ZDJFggFdVGovh6bSeIHzQLgvrRYC2fYPl-w0dPc7Jn4AK7wd_NpAFSk533ckwyMoHzR1sYCNYIcir7rrFinwjf7wY4lmDEXFFLKcydekyokbY-NqT3QTDeyTGr_Y3qIJB6dEcP2R2Yg_clPjpdacCtOqS9qtX8mBOmImxM6caV4oZUMyy4x4JrfrB5aSpsBI3BlDfCvoHC7Ue9fQpxc5gDxO8Pd2ymv2mzVGsQcrY-YRgw==</t>
  </si>
  <si>
    <t>https://contractaciopublica.cat/portal-api/documents-publicacio/json-xifrat/300317390/oZ5FF9fKkTc2QoVgsaIlwdsMGPwQOzaAovIx576AsQL7HDtHUr5f7FMRRKOwhdfv8ZYH35iPKExSgOBwUnAbIsFNS7iOaL6o76mW06EQi3G8qnoNwEH_cVMjJKWsxllWmodwGOu9Wg-ZM_1cRnaBMwO8q9kqwZwQQU_UD_SLHShFS14qauUyHMj5Y0FjJROWUmd4ZCEu-75MrXDPC6HnanOaua1aTGO3837A2e7cy1-FzR7lTBUsZFdAlhMulKKqYT_lGr8BQcTTwY4GN5L4a7y6M0XYvc_f84MojscHLDzh4S_3psKzmAeWOBsSRU3AUMqN3Bu6VQPOd2031p2YSA==</t>
  </si>
  <si>
    <t>https://contractaciopublica.cat/portal-api/documents-publicacio/json-xifrat/300321158/B1ph14BpYUvgDR_xC10Q1CJf-sDpam4XA7IZ-hQmLMTmelPSSGfCd7_49sC3NVVbkXqC97A_mqbrUshlBS7LYQmuSt282bIu4FVQiTJJa-w9i9V7oEHbi4qcoSIBvePl95-aM7c1rfTC0at1CbjbeDRn7VH0Es-L7qing0PVrg2PPUh3JmgOKQoU4JNGAnu6JOaiVnCe8zhPOIW2ndjYtc9qFmG1Z_o-6lvvZ2tQbPQMKNIRsNKs62MyNZTiUl29FNMstCMqfckqHUoK3Zq1Kal7ayITiHbGmhOuLgE0Af6EaO3P4kh7vAhByhNvOQ1UWVhV_OyeeImQqnjNK3Hd3g==</t>
  </si>
  <si>
    <t>https://contractaciopublica.cat/portal-api/documents-publicacio/json-xifrat/300321755/sxX775P_78pWlKAivFrEnvc0v48NIYLyB-J9Kw7z55Zs2i2ZyUNlQR7Vd7rvTIWF_RjvJ6WfIgf17WnGbKQUfIoxvjw2qnXUrC6JOB-3qJ4pAMfe4QtNjhQo9o6V-40_HNtd9-WhNdZTC84ytHH57x5H_hndkm5SCYG7F72Tugu9_Xp9MjPiHP8PtNQ8hKOc4rZ9GYHKEemIXJ4WK3KDqudnKHoO-TwreWlWcQ7KiaySz3-V0NuHCwCbCADYStdoTTC0ofqtEuE3SgaW4LBONgaWSqPo-2o3liCM8HE9qHqehso6IpVPZ6Y6RKP1haySEK71VqSmzNLMAV2rBQeoDQ==</t>
  </si>
  <si>
    <t>001_24000627</t>
  </si>
  <si>
    <t>Gestió del servei dels Punts d'Assessorament Energètic (PAE)</t>
  </si>
  <si>
    <t>Gestió del servei d¿informació, atenció, assessorament i acompanyament a la ciutadania en la garantia dels seus drets energètics</t>
  </si>
  <si>
    <t>Lot territorial. Districtes: Nou Barris. Horta-Guinardó i Les Corts</t>
  </si>
  <si>
    <t>85320000-8||85320000-8||85320000-8||85320000-8||85320000-8||85320000-8||85320000-8</t>
  </si>
  <si>
    <t>U75374629</t>
  </si>
  <si>
    <t>UTE TERRITORI ABD-FABD-ECOSERVEIS</t>
  </si>
  <si>
    <t>https://contractaciopublica.cat/ca/detall-publicacio/75acd1e4-f080-42de-8780-7802035e0b24/300322669</t>
  </si>
  <si>
    <t>853306.00</t>
  </si>
  <si>
    <t>3062606.30</t>
  </si>
  <si>
    <t>938636.60</t>
  </si>
  <si>
    <t>3368866.94</t>
  </si>
  <si>
    <t>7350255.14</t>
  </si>
  <si>
    <t>https://contractaciopublica.cat/portal-api/documents-publicacio/json-xifrat/300159128/doYv4dPKe-ak-MjJ3Jr3bwWlwD2BRN8LGc6UKV-48l15kaGhVySBIRkHAchA5OVkbxgAgNWlEandZfIjkx37-FPGFgMp5hzaAl-7GMd81tTVlD7Xdwn2Gb0G53HrkRbw9CJXezh9ZoZHc7nh6X7apm7rtgo2CShvxlNKcH7V3qiIfvxo6-Et8Ppek5PABMWgP0jOHIvaqnTlRDLDvrEqaND84v2mYWAQ4pV8-ElqAjJuoH5FFF9Pu4XmxOd6R4R47hS0SSCupZK_Sxacl9zCOooaeSdNGN42iR9t5RwEgb0OwVseI0qUbKe2ze17yGV-FVYgBaMSaqugCHiEMVS9JA==</t>
  </si>
  <si>
    <t>https://contractaciopublica.cat/portal-api/documents-publicacio/json-xifrat/300242513/SuRej7zs-P_Gud2gTImJyx_lyYQHsSiDzX7JDon92qHPEz7FyRo_5sCKWkx7k9jIp0rqvPNwcmVxUqin52_jkXJGbdDAPCZzUwvS-pUtzhA0uo8DHRmhwCWxXbdn12dm5KVTZZHKntLwA0y2sL4b3A6S0VsI8wDNgd1nphYWVut1-Z_3h9q4dFCiSVkIYkY8jMhSRY0Z73dqhl_YMUxcCNwI0GxUrh-RULr52zF2MRaoXlBmyXGKz5WAx9Fdn3_fwYT8rIirL6FbR1SxKyBXashxJ6tVCuRK_lFn-hPpKLnHwc51vvTZiSM3MghrOJU4TkpnZJonUP9O___IP50pCg==</t>
  </si>
  <si>
    <t>https://contractaciopublica.cat/portal-api/documents-publicacio/json-xifrat/300322669/KQy4y5kVTUcjvY1z8xp7P3RelnEAsMQYK0ydla4LH4pRGJXBn1HGsr8Mx1A7ubI94BIRsVTPDZWdAomJYAt2-J6bdRsF1qgADt8d-xDgruEQL1azGbF_XTW_4NiHzI439mJaCN3srX2nR0WCGPDwmlOPKtg0LxLjYKo3IR_MeQY4PGzWTOTNcECDx33QiFClnCiG-g-Z5JWxdnpPlIljUF0awRtHsYA04MUdQ5-DwmqxJvnSzlJ3AtuDkCqWA1IrF1LaQb7fRkwJtjjI5HJAjb8NwGVW_0VO3WBRgMcHXfhVPa-uMPWwGKxl3a1W4VvclK34OutUSVQwBeZB6hDsfw==</t>
  </si>
  <si>
    <t>Lot territorial. Districtes: Sant Andreu, Sant Martí i Ciutat Vella</t>
  </si>
  <si>
    <t>Lot territorial. Districtes: Sarrià-Sant Gervasi, Gràcia, Eixample i Sants-Montjuïc</t>
  </si>
  <si>
    <t>Ciutat i Valors fundació privada de serveis i iniciatives de la ciutat de Barcelona</t>
  </si>
  <si>
    <t>Lot de ciutat. Abast ciutat</t>
  </si>
  <si>
    <t>U75382143</t>
  </si>
  <si>
    <t>UTE ABD-FADB-ECOSERVEIS</t>
  </si>
  <si>
    <t>502688.31</t>
  </si>
  <si>
    <t>552957.14</t>
  </si>
  <si>
    <t>006_24002023</t>
  </si>
  <si>
    <t>CONTRACTE MIXT DE SERVEIS I SUBMINISTRAMENTS pel lloguer de material elèctric, instal·lacions elèctriques, generadors i l’assistència tècnica necessaris per l’espectacle del Cap d’any 2024 de Barcelona, amb mesures de contractació pública sostenible.</t>
  </si>
  <si>
    <t>CONTRACTE MIXT DE SERVEIS I SUBMINISTRAMENTS pel lloguer de material elèctric,instal·lacions elèctriques, generadors i l’assistència tècnica necessaris per l’espectacle del Cap d’any 2024 de Barcelona.</t>
  </si>
  <si>
    <t>25915.50</t>
  </si>
  <si>
    <t>27/11/2024 a 01/01/2025</t>
  </si>
  <si>
    <t>KILOENERGIA, SL.</t>
  </si>
  <si>
    <t>https://contractaciopublica.cat/ca/detall-publicacio/fb3b57af-89ba-4220-a26c-8b63db41ae41/300323351</t>
  </si>
  <si>
    <t>Clàusula</t>
  </si>
  <si>
    <t>31357.76</t>
  </si>
  <si>
    <t>https://contractaciopublica.cat/portal-api/documents-publicacio/json-xifrat/300301372/FM3TLYKxzucghFY21cUYWvCeU2suMaFXU2dJzZuhCpYJAaYxjNoko08IJcTNn6u8GbvIl9b2o4-dhqIKRxsDrwcPUICGLl40vIzv5A33XgJSBv5WuWyD2FHuBbgk-965P1PGHQ058kHs7bO-HmqIEzTk9l5kjFd9-_aX446CsEoYyf6MrTJM5HIIqI2k7_kvn0cj0ZJcwBIw0Ef4_GKiDHTvJs0Qk-FDetP0UWNk9Jun8yqjGkKXgn_RldRFchta6WObOwWLBwpjGWo-h_k25fcJEQ1k6c6c7BWPSjuEh4V_v6vu1gfdas2LC8hSn6zwHtmXqLrC45HHnWPbZ1ae4A==</t>
  </si>
  <si>
    <t>https://contractaciopublica.cat/portal-api/documents-publicacio/json-xifrat/300318599/tY1HWi5yyvIPKKuvsYnh_RbfSNo7wvAWEn40zlQpYWlQN9JO8hN3bu4Sn2HblnP5Wv-au1skg5YZccevuqbhLg5MGhvIGnpz1Rl7_LyyU0MJiJui-1OM7U3uEKpB0RpRu-qOFKWV2eMXRRalp1WzLhMqrCIXCYq7yzm4wEg23zqlz0koGf3BfgMWxRamZ9hJFsUXme9bpxSDipJHnhzMjX2hy5mYOfE_eWuuoWfD_awPnooRBpQ74Yzfyzg_fJohfVaitof6xCRqDxVHDdgWiHm66I3NEmC9nMqJJI3OgSCdPNyGJcIvj76aeNMhxj3EkHQYHliBsFZDPT7zuL5Feg==</t>
  </si>
  <si>
    <t>https://contractaciopublica.cat/portal-api/documents-publicacio/json-xifrat/300318655/SPuvfDARYt6iO_cqrdgu0Sskagr_eUQRt89J0V_PAl1ECaXSOm4oRiVNjoihAmxaG6rJbkth4OCylXDSh-4r0eU4sBTSxfgMoME_Vn7U3Xbo9sM4mOQRsNEJXmZuJAZAT-dhbS6eZzB75QkKyLpUe7QCXHzDiHW8oHRTv0N-N7oNeAQPuV9FrQIpwFQGlg84NwyXKKo2BrRQmZtRfsSHTu8g3PBhOwy5TAgwtXnen9oQHgMcLCeDXopZkv4LHeGonm6f0U_qjVFFm-R_cEkKg2f_GZT3kAELr2s1framz4bvnlHLiMlpDl7lc7YKW6zbWL8HhWY6GfdFIuYEV1mOJg==</t>
  </si>
  <si>
    <t>https://contractaciopublica.cat/portal-api/documents-publicacio/json-xifrat/300323351/tvgWvZ_ED2oOqXlZkST3DcoFBlw0E3kF0QlMtpI5b3k_IoLZ_lBVpYFDulDOlwGWam788tSMJ6pvYE1QNObTJUEgPcGikn3FfVibanJsTkLh7xE4c1H2GXVJlBQ6AYLlnRvjxPW1RubLFEdy7MnivFqusatb3c4ntoBfHBvzvRy3gFkAhREkuXUuFtmsJCLMDnxi8Y2eKX8kYBi-y4X-6oM4xDssqJJqeus-8mgbvOZIfbMUIGEadQrJVNIKAaP0wqLO_cwKc5LWVFL8zknvP8ZsJUyKAbEiVW2ZlGTjzq9cf5dRpX2zyEd-3VBXqj1U5nbwQFQfWKa5gtAFhXv98Q==</t>
  </si>
  <si>
    <t>006_24002412</t>
  </si>
  <si>
    <t>CONTRACTE MIXT de subministrament consistent en el lloguer i serveis de muntatge i desmuntatge dels equips de so per a les carrosses de la Cavalcada de Reis 2025 de Barcelona, amb mesures de contractació sostenible</t>
  </si>
  <si>
    <t>L’objecte del contracte és el subministrament mitjançant el lloguer, muntatge i posterior desmuntatge dels equips de so necessaris per dur a terme la Cavalcada de Reis de Barcelona, que es celebrarà el 5 de gener de 2025 pels carrers del centre de Barcelona.</t>
  </si>
  <si>
    <t>https://contractaciopublica.cat/ca/detall-publicacio/fcfdbd8a-d5f7-409c-bb27-19df2448add8/300323306</t>
  </si>
  <si>
    <t>https://contractaciopublica.cat/portal-api/documents-publicacio/json-xifrat/300305280/CI_OXxoIEbJ3NXjYVxJBw6fLrDn7pGTwBtScU1ozt9imaf8D8KFEetoZBobAyTkcefcWxRE0eMmymPQq9Iw4yP2cjdUn4XxeqC69k86iqLsRBgFeQqnxHBOZ4VvO2ob15XgS74y6pHagmEfA94XMR8M5v26lPX9fTcHxWofaWoRySuIDe0y9P_M-GibgC69Ixhr-HThgaTFiPLCIkpt62UoLEjAx5bRkvd-yIN6mKHYskJ9sh7uBLyYjMwWYV63SOmjEDzWWXB-yEDcAJaDQd_VvBQr7iqUQvst6WCXfKWEr-Cfbp1_ZUCEepzQ8_rS2uEcAR1s6dZ-MRhoZ8OE1Dg==</t>
  </si>
  <si>
    <t>https://contractaciopublica.cat/portal-api/documents-publicacio/json-xifrat/300321269/YEePkHLp2FvdOESxiZqV8Bej-lIEvfiyKndY8wvutzQ6-dQsbi-7M0h9Flg_WJJoGUAohp5Q5YmQflVrD_R8zUawPb1QgOyHf03BwXEN4pqcAFwcBytYuOitDNFxgnXhGOypsZ00Yhij9hmLOeBGQbRHkm4pU6q6yMYJlY2LcKxi0v_O8Fcq2RnDm3I-er0_laEcnyTOwBGE_YRXCv0R-XWZ_Hinug5mBrkZ986kzW2hpS1Ss0XL304j-da91XIyRwzQu2ZNlX3-EFHVuNYPXAKN4PVDVWLchNOtvuu_48bTpDuluUGzsN0r4-rkJCncEOYvkD78I0scShqNy4tVNA==</t>
  </si>
  <si>
    <t>https://contractaciopublica.cat/portal-api/documents-publicacio/json-xifrat/300321410/CCwOPO0veIbhTP6CjsXr2FW4DUjAlu80lrvxVn8dk-dwyPMjnXiNztervG3400AXtNfsc-Qm48HcFHwi63r7mJJuXU275c5JwPP7JAQpFyIv1kJoYeEHcO5lNj5_fNR9jY3b2vK3ur85zQlOIE2HAH_Tr2tOYcf_TPChwGAwkrH9a4k1FQ3QNZz0Togh0sNjmH2NootxoPrlGbCdzjtRz_psZ1C0_2YZ0Fg9BzUm1_sO-cLqte1kPlw_6X0kS0S83-5WbdULyhSwgv0AH55KGNwjz7bomlny_WAPnqCVJiT9HcFPmzeGEbzJFxd_WSmf4nPM_v2dRFNqpRwFp5he0Q==</t>
  </si>
  <si>
    <t>https://contractaciopublica.cat/portal-api/documents-publicacio/json-xifrat/300323306/bS4N4CdWlrM6h6nRnLLOp8Vx5pnlnvsf1REDgZz1RNTcFWMN-d6o44t_xTFRGKsp6wLc8xeJ0FHDV4gyXcBkgmvmewtCYuIPbm1nsGfxgdnhmOl83ZEbvYMLZsM5NVlMKUhAh99iCW-3MDJs8Y3-xnr50zNo7jNcw3c0o6BeAjhp4aIGmJITD1ElJGOsVgNCCoHPfD-fj1_fzALJJQgUkNPVD9JHhVDTZ0i-owZ33rn_g-KQeHqkxwxdxXvmgt6Q_o_ujD4a92OCEgv3399dslrISNe97dl_i5m9YdEowNyaZZW8pcWDEEoNHAFmfW_0u9rxU6_PogBi18iJmze5bg==</t>
  </si>
  <si>
    <t>2024SI0225AC</t>
  </si>
  <si>
    <t>2024SI0225AC - Serveis de desenvolupament, manteniment i suport a l’operació de la infraestructura integradora de serveis de mobilitat per a Barcelona de Serveis Municipals, S.A.</t>
  </si>
  <si>
    <t>Serveis de desenvolupament, manteniment i suport a l’operació de la infraestructura integradora de serveis de mobilitat per a Barcelona de Serveis Municipals, S.A.</t>
  </si>
  <si>
    <t>CONSULTORIA TÈCNICA NEXUS GEOGRAPHICS, S.L.</t>
  </si>
  <si>
    <t>https://contractaciopublica.cat/ca/detall-publicacio/1a25bb1b-6bdc-4830-8d18-2b7b931ce82b/300346193</t>
  </si>
  <si>
    <t>6193800.00</t>
  </si>
  <si>
    <t>https://contractaciopublica.cat/portal-api/documents-publicacio/json-xifrat/300324227/KRs927pN5wzoZdwHhY1NAb5ak3H30ZPAYlsZKAQJTzgiN5IzHNorYrRn7aTID07_DAQo3UfZ4-LPBFIkGbcSyJivghnTvQhPwbD7X987JBvA9UGyJtrzKnhr-9mYzGog4eI9BX5WdOxUJDD_xWZYjQVGLLiy6CGfl2iDsF40IeY4tQNLiCkC_9xH4hLKHG_ENtFOYhyGaZp-pqmUXcM7zk194XFe5-0qWOXFaI_0ENCVO2e-r085kSTVQdC8QoEtwx2gD7gts_QJcSSlEi4KrFKaIjU6JUYnNvCiZhpJdDpXtEdV4N7cAlM_CsR0X_SxOe-LlDXwFUmDRypgg4bqyg==</t>
  </si>
  <si>
    <t>https://contractaciopublica.cat/portal-api/documents-publicacio/json-xifrat/300346193/DEeCvoTCbpxv-J-R3FwggyquLe-3DXAqSN4BfeDci2FlAo1vUuwxHq9of3QAFsws-58JSmK-uaYXi0YhHCjyQfh0CQeyUjxVWe3XfTd8JZ3Pcp7WzUn2Zn9L-DtvtlrlqpUljdUzPSzPGyS7uxCg_ZSbuZcNUMYXNkQyQgWvEx4emRDbPI6cREyVTl3lSXq78yWH9MhgyB2du8UujwZfBo-cYoANlyzz3tqUVvDpV7rpawUDFxi5QWSn4G9N_cWTqtdGKshjQ-_pdQLosJtQHg1spSi0jNTbi47bviLKG-IOqHEycDyNuRsyaReLRrSEC2mrMbvvjX9M8uSGxbil7w==</t>
  </si>
  <si>
    <t>002_24000057</t>
  </si>
  <si>
    <t>Renovació del manteniment i suport de les llicències de programari AVEVA per a l’Ajuntament de Barcelona, amb mesures de contractació pública sostenible.</t>
  </si>
  <si>
    <t>renovació del manteniment i suport de les llicències de programari AVEVA per a l¿Ajuntament de Barcelona, amb mesures de contractació pública sostenible</t>
  </si>
  <si>
    <t>BECOLVE DIGITAL S.A.</t>
  </si>
  <si>
    <t>https://contractaciopublica.cat/ca/detall-publicacio/1b7cef4b-012d-4363-8b14-e93c9265116a/300325115</t>
  </si>
  <si>
    <t>117341.08</t>
  </si>
  <si>
    <t>https://contractaciopublica.cat/portal-api/documents-publicacio/json-xifrat/300294518/RYs51m7MlCkrIPfZFSFqoInDaudnt7SeBmyRrCMPBYwCbVB6IS2p4wZ2YVSISPEur82Pnw3akg7q6OLZ8ZkX-ZGexJbo6xDg70ofo8V_OjPw-WNczVBApTlLqgMpzNCYgMTfRoq60Psx_gw29bLRHjyK7zo1zQJaoI2m0Z2wX32nWmgiWHuf1zgLeq3D_JpTwM8SlRMsZh5exS08pCFsQqrtG9nocpgRkiizONggEMOmTN6i8F36jXWR20SasCW7DIfrBpPcZObRhHFRfVmHEVv131b587NshxUG6EMutDNgTS61kZM81tWhnO757vLBeiSET6mAKIcWHFNEIzEoFw==</t>
  </si>
  <si>
    <t>https://contractaciopublica.cat/portal-api/documents-publicacio/json-xifrat/300325115/NRx5VZ8OkwK_WQ7pzU5z15fV4yRNJkO8iq2bt2WK7cLBkt2HLdtE3_nOIVGxsfdPd9CucRMXCL84Mu5JAp8z0l06tanuF7lDSrGT4tiUrtf5C7y0izudwxjr_naTS6OXCtWcAtFImIQVEFszrbe7_R1Ehfgv00EbdIgNKfdg5T3Rz01viXtfjRfMTrPu0i2av6BT6TFHA6WtLP7YG94XWaSnT0tMpz9Cg8u5TUQdEzJRxIPnjqgh4TPU6PBKgPbUIgaqigFzUZ-r2LCBzCQTJvCMsUIQSR42STFSqnBq8cqI7s0mHTQk2rdxCcU24DGSZOxomNNWMorSoRrTrGP74Q==</t>
  </si>
  <si>
    <t>LOT 2: OBRES D’INSTAL·LACIONS.</t>
  </si>
  <si>
    <t>1261472.33</t>
  </si>
  <si>
    <t>1526381.52</t>
  </si>
  <si>
    <t>SERVEIS DE DIRECCIÓ D’EXECUCIÓ D’OBRA DE LES OBRES D’ADEQUACIÓ DELS LOCALS UBICATS AL PASSADÍS DE TRINITAT VELLA, ÀMBIT 1, ENTRE ELS CARRERS MARE DE DÉU DE LORDA 2-10 I VIA BÀRCINO 77, AL BARRI DE TRINITAT VELLA DEL DISTRICTE DE SANT ANDREU, A BARCELONA, AMB MESURES DE  CONTRACTACIÓ PÚBLICA SOSTENIBLE</t>
  </si>
  <si>
    <t>Serveis de direcció d'execució d'obra de les obres d'adequació dels locals ubicats al passadís de Trinitat Vella, àmbit 1, entre els carrers Mare de Déu de Lorda 2-10 i Via Bàrcino 77, al barri de Trinitat Vella del districte de Sant Andreu, a Barcelona, amb mesures de contractació pública sostenible.</t>
  </si>
  <si>
    <t>84700.75</t>
  </si>
  <si>
    <t>TECAD GESTIÓ, S.L.</t>
  </si>
  <si>
    <t>https://contractaciopublica.cat/ca/detall-publicacio/23709b63-94c5-4e17-82af-a461db6cabae/300342359</t>
  </si>
  <si>
    <t>70583.96</t>
  </si>
  <si>
    <t>85406.59</t>
  </si>
  <si>
    <t>https://contractaciopublica.cat/portal-api/documents-publicacio/json-xifrat/300232911/YD-NANq3991e4jmKjn3jg-1QybBXelX-02D2mhvkDxcweDcBvUTe7uRunm4o6P6vB_WlPQ9-haZacW8vNmyRnEfyUXTTaqdHYOo6EEHPLZr7r1lyauotl4PVJ9MgRULjoH3kbxgcdecmi9a7TuZ1vbSwBTt2C-331TbxlRzX-OHwzQd3u9KAhl-WWMsL5rF8thbAQZSv5tapbuerceqFymYzF8Xc40YGZXQP8QGP0VW6T_7AJbsA5DacR64jqtc9FUwFQzUaqCl7QxDdUM4lCyDE5Vx2sgq21yYSkKSjaLleh8VSGL2wOJmqQd9D4FA25BA2HF6WcMSi0uU63Uga2g==</t>
  </si>
  <si>
    <t>https://contractaciopublica.cat/portal-api/documents-publicacio/json-xifrat/300324856/Q8mVALclCY4pCyIzZOShlTk4BagLpn3JQxGyIc_0vodez7fERKsPsvfgXB1PBzqSE4g2oVK5W7rATb_Bc-kRvs8Ei3ge4judfBXV1rKVbX59WPEljT0QE05C5PRAfnyPw18MAJoRz5XTvLkuW7v4HJjmjpLT5ZNkJ39ZzGzV_txoRc-gUgmqSrMSpDVWBNR1MSFuba72r2BiU2mwYJLNpOMAGBQATG06WpfPs-La-1Fq5R_nip7V6VjXz0HxU9ybfrRxAdusAlfEsED3NYS1tavGzvE_sxxd1kiyjNTMIgfuBou6dqlPtiCrs3HRJhyShSh50l11sE3UXA3zZWR5hQ==</t>
  </si>
  <si>
    <t>https://contractaciopublica.cat/portal-api/documents-publicacio/json-xifrat/300324925/gisS61Z8qKLmzgMy8Zr9RTWbEL2q4ARMgWSJxCcHi3YbuNLcZC30DbBuE70IWA24OprEL-bQo7_WJnCBeojl3cQsywDmqFkZ9X4NOFdrs_Y7vXGr8Lfo-fy3AeEe9elJlmJtWqJ7kwvf5PCOIWA_JVttK-RNF_qlgeBYo9HcbJ-i7mznH-84XKbY0zXd2uo4hlyHJhO7bIf9Mx3NRUObGmr5sVaQE_4Vs4zrVq30BHhATZJearfY3tfE2luC26GCXTnRQeJ_8Z46CCN04-tpHK59wRJROMUalzKcGaAJ4C10Tm2NUB8V3ETb4oZd0t1As6vvI4D3ORIA4LBqfk_hkw==</t>
  </si>
  <si>
    <t>https://contractaciopublica.cat/portal-api/documents-publicacio/json-xifrat/300342359/IDHuZfcEADBXuMhckEMsSEuQSHFvaYUoKK-FO9Wf4wZvUpXBTf2z3tkfoS3_nzQYbxni_LBG-mBy5LZI_f-EAs0NqfucPZKriR4HKj5LWA9ynWK9q-YE35xq-gFXJ0SewoobrlimuFj0avqRXKWSIlG6eYV2MweP2ichwMa-uGfE_yl1XFqrIVJVTPaklzQmSRnbdUXkYAs5Uz9m0RCvoJRtB-kev4H3CtJDKgFi8S7QbRAKJpuxZpcEoN6-amxRhTlVU8sG1MB1emBGm76W1upXi6w-48M9vNnVWKWnv34CLA8jl9GXIWx5EtesCcgbuY1v2JIak_mdhihQ7BUuZQ==</t>
  </si>
  <si>
    <t>OBRES DE TANCAMENT DE LA SALA POLIVALENT I INSTAL·LACIONS BLOC 4 ESPAI COOPERATIU AL RECINTE DE CAN BATLLÓ, AL BARRI LA BORDETA DEL DISTICTE DE SANTS-MONTJUÏC DE BARCELONA, AMB MESURES DE CONTRACTACIÓ PÚBLICA SOSTENIBLE</t>
  </si>
  <si>
    <t>Obres de tancament de la sala polivalent i instal·lacions al Bloc 4 Espai Cooperatiu al recinte de Can Batlló, al Barri La Bordeta del Districte de Sants-Montjuïc de Barcelona. , amb mesures de contractació pública sostenible.</t>
  </si>
  <si>
    <t>205434.70</t>
  </si>
  <si>
    <t>https://contractaciopublica.cat/ca/detall-publicacio/296653d9-ad43-445d-9349-589c70b75354/300345531</t>
  </si>
  <si>
    <t>171195.58</t>
  </si>
  <si>
    <t>207146.65</t>
  </si>
  <si>
    <t>https://contractaciopublica.cat/portal-api/documents-publicacio/json-xifrat/300228975/szQTUMkRAQA-o3kM5DZBV_T90BAdNem41fbKFZnkOzZem-NGYr1CHmulLvp1ni6U5_UU1oyca69vsw6hwP7mP9RU1rDkUhAVcyIghpdmE82IyXKuBJxwxXXF-rZFLTGCAwRZhm4VAIcQCYw0RoXilfgvowYzo7frEwCeg4tVE0kwHBG45f3L6hIt5qZlndQzKrXy0KrAAGQw7RhyNefu3xCDSB-gvTfOMQZAMfftZOaQY-ZZ-PhUCZb8-xA1lpdjPFaFcsS3Pm1nYlMQRXiyOVwXAH8K9a_go5hmNOgtWWm4_gXbVLrB0RQQWkphSCbOxyb-jOiFA7owg8cZJco4hQ==</t>
  </si>
  <si>
    <t>https://contractaciopublica.cat/portal-api/documents-publicacio/json-xifrat/300324480/LjAV8kIIQ9UL90Z_vYyQBwOW5dLhTf9a-0_qLo2X8wAcsPagPGkpdFnGZ-uhsPM0H74xEaH0rtuaXidlmWJx4gLA0JWu6WlhoPho_YSRXQbu5lYh6CJGPWf1_UZI_UupYfEIrPaE2vQaNqnxzxiKA1QmMfFaWPGGgL3t0UWkaVmJHDvzMTfpa0DF-yyCA2pzT9mQM8x-tVTRCTYJLlhwb4fm1NXAYlx1SXHpweLhJPBZiACdQV6v5GMw5-qTJF_ud1MeD1_WpdSMotRz-_ngFzFq8UpkNmTKOyu2mqstvR5sFFDay1jI-nOMAbGW898bbRQ8HcnQWNidyK3pU3owiA==</t>
  </si>
  <si>
    <t>https://contractaciopublica.cat/portal-api/documents-publicacio/json-xifrat/300324521/sgHwwurcZlMeVl33m60LYg8a_9P6wPbpMPYa-GgYljewFNiDKIQWt1SmFuTHhTubF5ywaBraSmZpUOnWzK5yiKItUsdS3Jve4nZCptIghbOnM9NoR9_1VWOvoTdcXm-wk12HZMJGia1imS9Ce7d9UZRJZrL46xmOYhLze9orq7wMm_-vzCAN0DYfI-Dtj0YzEjUNo85BkcQLzRe_znP7n5DKzRg39eIEAXHTQTsuC-IptbrJLevUd51hl_9S58l1d7QAweMCSy8Qo6JLbnnIYIv2jfGehaE5sA1wJUoHGrOf5jFyUh0SR1_tiWiH7U7cs8txb6TKJGUiAtE9JgdQog==</t>
  </si>
  <si>
    <t>https://contractaciopublica.cat/portal-api/documents-publicacio/json-xifrat/300345531/Vmj40FIiFAg45gYYv9Fo-VUvmuB0bbfbnIbsPgpXWpAj1ZKbDtQ0jgBltF1QLLPa_6vUp6YLpX6DwE1OsKaOxeQDMPEup8qmBeX2Rc8i9TbUAf_aVaE-mnengTMo4gqO5AE_6c-unOUb_Z1r-l1hWZ-XvN3qVbXf9Vd8NjHXXpLEX0ynimcpmhI9tUZfmmqs5xSPYFkCvkU_9dDfNlRFls7WA-p8IoYbSF0JX8uPWbnQxdtkj4vVwTe4MevCdRjaWHZP290A7RYO1RK-rWE2ao5EH_GqNm_IQ_MhGEHGZ8RrfNjw4-x2ocNfF5dX4m7S6qa63IgggU2hkDW9pv0wgw==</t>
  </si>
  <si>
    <t>015_24000135</t>
  </si>
  <si>
    <t>Servei de Gestió de Conflictes a l'Espai Públic (SGC)</t>
  </si>
  <si>
    <t>Gestió del Servei de Gestió de Conflictes d'Àmbit Social a l'Espai Públic (d'ara endavant SGC).</t>
  </si>
  <si>
    <t>85320000-8||85320000-8||85320000-8||85320000-8||85320000-8</t>
  </si>
  <si>
    <t>https://contractaciopublica.cat/ca/detall-publicacio/2e6a6e1f-c588-4551-8941-254e082c4a33/300323323</t>
  </si>
  <si>
    <t>2722929.22</t>
  </si>
  <si>
    <t>2995222.15</t>
  </si>
  <si>
    <t>6437393.00</t>
  </si>
  <si>
    <t>https://contractaciopublica.cat/portal-api/documents-publicacio/json-xifrat/300218671/oqk1LuMGQ9QqnFkOMEz09Mlmt04EHw5Q3bhtHiJ6nbEMyDlnzHHFu1du5iu3YeGuuLIB1SVWgB1Ie-HFRrrke7ddC5538rmcRdXgOmoTrS0TDu-TjgLy3r4q92XHq7GyjyHJVrUgJREjitLoW1j6RND3zHqDeVOTi-V-oTyM_PTvJ5R0cLOQDCEtvOTWuKqfWHFkC_3UgYdry_4ksrypSdc7S2kvB1vWyN2W0iu4o7MAgq5s-XxMv3SZqNc-zpaa53A59ivQtdVvo66_XjH_DnNf850OcnqjYFnA0_qXqW5X04K_MxceMr60lTrnc0xFf5iACvFWHCFDy1s3Jvaazg==</t>
  </si>
  <si>
    <t>https://contractaciopublica.cat/portal-api/documents-publicacio/json-xifrat/300270611/hLyi6bY9gtxyZFKzFHhurx2-sPIyZrOpu8uPH9i8szDQpHhE3aIluzi_95Q2zvyABeCkzkSVlUc_5wUfzUA26j1zlUp7A72uMxkaK7WOvvKq-LwrLJTSIgDKzwIfzHnAI01GLRvFL-EeL_wR3GkDQO9A_2twXjVmtWoP0xF5nRCBvym6WFZXPCOrLaqWwAQHAXuOJ_YyYvOh-fO0jjgt5sUTSkOEUfqucxHsKTCNiMEubaVESCJcwJkStCpD948L249vEb4ZUwkRezVO6nJxDoc9Go8Vev4L9yEIn22hy7Lgez1xDja4d_QOprw4waHVLd1VU0xlZ0qNdJV8BOml9Q==</t>
  </si>
  <si>
    <t>https://contractaciopublica.cat/portal-api/documents-publicacio/json-xifrat/300311359/OE2Jr3CPeYucfSgCy4JaIV7GcwUqQdykIWZ2tD2YwN7U1MkK3bCxQ-5DEeNm9NeJWLDSD1P7uQKYmBTanN-zSeW9BH7UrdBPezzRK0C0r9TzNdnvufaiW6ZFDLCaCfYQFe6DrGUZXbUmWC1leAsOC1STjTqdzYFPcvgmh19gxEx-i1eRMWKXorW3pJ381DoZohhpdVelRbIouKALV7LrrvhMaR7YhMx4jpNgJuwwaUqImDvSYo5yB7_Mabbe24MCFg1m0JlN13QG2rmenq8Hnh1olHFZzT5Q0Hy8fwyCT-vrNU4D7NT6xNaLzI6oohFqm9zldXbzr0EE_qsgu7a27Q==</t>
  </si>
  <si>
    <t>https://contractaciopublica.cat/portal-api/documents-publicacio/json-xifrat/300323323/kBNj18FQAOyrsnvSFlkX91eiLkF4ztBNbjm_bEnM-ryyBbToAbHoK_Fp7C3Cd8sCjuPt7No31DLCJndVUarqD5SSuxU6nZlegegvImK4z4xpJK-yqGm7SnBtyI7LWOYvfjadQDWnmJ61lMgsYK3meVZicY_PMaIev1kxeRn3p2HUWoLyVYzIMERUkBdgfciKbdNUB2Gx095upTMJsaN3ba2RcG1Px4ZgmMOWMbo5r2KAZPcXfz9CJc7zb4mP9rq0HRB-2iDB2ds-PC-L916cHNMe6Ql9MNKC-vIRS2FwtPfN28NXYwezDnyBVBHvxtcwVeW9qS_kfuFWnDX6lUgcPA==</t>
  </si>
  <si>
    <t>001_24002826</t>
  </si>
  <si>
    <t>REPAVIMENTACIÓ DEL CARRER SUBIRATS AL DISTRICTE DE NOU BARRIS</t>
  </si>
  <si>
    <t>125733.11</t>
  </si>
  <si>
    <t>https://contractaciopublica.cat/ca/detall-publicacio/46b28bab-7dbc-4140-9d4f-9298c7ad1d5a/300324417</t>
  </si>
  <si>
    <t>114302.83</t>
  </si>
  <si>
    <t>138306.42</t>
  </si>
  <si>
    <t>https://contractaciopublica.cat/portal-api/documents-publicacio/json-xifrat/300248376/kr6LcUmPAuBkMg6yVRSDmPkPPTuLSrtEIQSoDeSSNfVi2Td82JNlojxXIh3rF8kRq_z19qHmcEj4-gDoeSBHOGBLj7tqmm2HFptAvNXef-U5UtGF1t7j_TpYdLpyt5AepwXNsUk8hIXlIvrvo3jMQCnEKRSLtrnO-gDOC3Kl-aOLtSS12R9TjvS8D16QiA8cEJWb8kJovhaJgNWhvMInehYejdTi_QOS2Rqw51BncbD7lR51dhTsivm0opfNooXsXgVXivpYXhIsY5ZmKk6iOP4QJongHXO9UR3Mp1DA2cMSgH2r2Ixqc3DEZbaWwREW3BkrTNPHUgRyezs-5mo9AA==</t>
  </si>
  <si>
    <t>https://contractaciopublica.cat/portal-api/documents-publicacio/json-xifrat/300300092/lxWspIKfP7cVCk4XFrdWRn1IT8VXld-ljpXPB525STlerIBx-gVj6MX8bPoRD6FrWP9MDd4EFlPasv00VXcbJYXP-MMuJ6J-Fn5S6tqQM5xNO3-b89s7VhnALkhrNSP86jY1R6ezoGSy8eehpVRsduByegbsUXD0zioPrasWsvNsH5FRqtQk3VctwKfMSoUWeiVmBa5_tKC-0SSpbz929-biwmVdZ-4B9xXF8Ihuuh_btF7LQssu3RTqtiWeiqVXn6WMyafN6vSQnGpUld2o7OHk5pdx975sFjrpwjSld9WIoaRlV9TXWyk0QVCBQjKTJN9FjZu57SXNNXterpriLw==</t>
  </si>
  <si>
    <t>https://contractaciopublica.cat/portal-api/documents-publicacio/json-xifrat/300305821/ViTtOcH4zFLB5xX-3uigvQ41xm2bup78lq0QOkKSg71WSYi-W3strlyaalkTEuKBvFd_Vxlv1xCwIOai7xi2SMsW51IP1FEXsFHVVDk_VuqGXbSkpreWNoPIqS4hX3KlK45jCQN8BnszDzn0DS12tGHf1qBtefJ3Y4XtZpeACKWDQWWbVcU4tEE8YtSuXtRMoSB7tRTO6jAkj7ABsKVEGp9cFIiDw4m9jm-C0EHqUz9pHidvqsZ2qlaQnYaavGIrIjB1KI20DZ1MX2E4uWu-y-NNekyeUqoB_KlUGsd_aTTfrX3JH3aGGmB1DyCS1oBL0yECZmICiEMuAWANWi-pnQ==</t>
  </si>
  <si>
    <t>https://contractaciopublica.cat/portal-api/documents-publicacio/json-xifrat/300324417/SmxwobvNQEIDIMqu3JdnGZk_UBR8wCxpkBlGpSKRSC_yxVMEfScMHJN7_bMlOAcVXZn1_AWa-sMgTpSUaWBxVaG9iSsBQ-pobX2hU1M9pVEuff1_BISGhihfOhDxf-BNsJ7pZ433WdUkdW0lmXA5hX9DadFXa1i7QtxRwKNnufsrFCExBMAgjRL8Cq7ID39I6rH-ZzUznnJ-2c9_niulLkYduUWKO5BTUy_IcA_ZeBD-eckwM7af5qWX4VtNyCicJfgYZa_l1WJPpvxnx_D0zT6RCiKHeGmyxW-kP1aJ71rPx72vC8F_koxMqo1smvHwY1g0Gr9kmbS0c5SArY6PrQ==</t>
  </si>
  <si>
    <t>Local B annex al passeig Marítim de la Barceloneta (Porxos): amb una superfície útil de 231,00 m2 i terrassa de 100 m2 a la sorra</t>
  </si>
  <si>
    <t>Lauvid Restauracio SL</t>
  </si>
  <si>
    <t>Local C annex al passeig Marítim de la Barceloneta (Porxos): amb una superfície útil de 295,00 m2 i terrassa de 100 m2 a la sorra</t>
  </si>
  <si>
    <t>B63156269</t>
  </si>
  <si>
    <t>Cantina Band SL</t>
  </si>
  <si>
    <t>Local D annex al passeig Marítim de la Barceloneta (Porxos): amb una superfície útil de 250,00m2 i terrassa de 100 m2 a la sorra</t>
  </si>
  <si>
    <t>55000000-0||55000000-0||55000000-0||55000000-0||55000000-0</t>
  </si>
  <si>
    <t>B65980781</t>
  </si>
  <si>
    <t>World Wide Sopa SL</t>
  </si>
  <si>
    <t>006_24001893</t>
  </si>
  <si>
    <t>Gran espectacle de Cap d'Any edicions 2024 i 2025</t>
  </si>
  <si>
    <t>Realització de l'espectacle de Cap d'Any ideat i executat per la companyia de\npirotècnia francesa Groupe F per als anys 2024 i 2025</t>
  </si>
  <si>
    <t>Realització de l'espectacle de Cap d'Any ideat i executat per la companyia de\r\npirotècnia francesa Groupe F per als anys 2024 i 2025</t>
  </si>
  <si>
    <t>603000.00</t>
  </si>
  <si>
    <t>https://contractaciopublica.cat/ca/detall-publicacio/4a4ab776-13b7-41fb-99e6-d7de2f02b1d7/300324959</t>
  </si>
  <si>
    <t>https://contractaciopublica.cat/portal-api/documents-publicacio/json-xifrat/300316344/KGcuaW6WXv5Pbyv9hmhmRt6nn38NXCRVeqe29wF4KEbnNemhpXViU_QW2D3ST4I08EPuwU1NviBpTgvrPZgY-C2K4HS4PGpHhc8W8g6_tGyXUJjh97rIv_t5y1CJWbjGKwImmmtHUXqPOFk8HH4Xbd7X8ZXH5YkStpIFuqo4mW3NC7JVMilMDnw1NK2zAEzHaksXT49-EaCJ6rynZBiGs-psFahSQuViTuWVY5oPq3lE1uRI9skIucyoS9frGzVj9HbpTxmEgwIMN3VR_FMrFoXUCSyDkZ3QxyXnOUh21eN5DaeLmL3XXTRqAxtLaYNX1u7QD4LgXp6y4KF-Rrfs6Q==</t>
  </si>
  <si>
    <t>https://contractaciopublica.cat/portal-api/documents-publicacio/json-xifrat/300324959/LjHW2BMdvDwABJMGQ5fl-Nu-wWhVhtY_y5Z80sWA7-ohEYTVQm4Sn5RJoXvny4BCCk0Ecff7nOdvPlhYGdqfcYlhSDtlxM3ToMALn2oHYLBp7W35ey8sh5z_vydAqEQdk3g5TQmS3sN4_LW3uG_lfNZ3vzI3puxdXq1nix-VjLb31MwqiGAq0J0IzDA-_z60vefnrryEcHTFJmEX6XIlN1wphJmbnNGWx1MlyE1ps0D-wpB9hqs-LWvxhSbShb69crI_rcKasa0whfkd-oIuyMc3ZMpiE1TVYsquONGp9w_Op6lxVih_jCRpzPM4QfmIOd1KI2euB2qxLR2bzpPtxw==</t>
  </si>
  <si>
    <t>Producciones MIC, S.L.</t>
  </si>
  <si>
    <t>F24-202</t>
  </si>
  <si>
    <t>Exhibició de l'espectacle \Flou Papagayo\ de Mumusic Circus</t>
  </si>
  <si>
    <t>L’objecte del contracte és la presentació de l’espectacle \Flou Papagayo\ de la companyia Mumusic Circus, en el marc de la temporada 2024/2025 del MERCAT DE LES FLORS.</t>
  </si>
  <si>
    <t>Mumusic Circus, S.L.</t>
  </si>
  <si>
    <t>https://contractaciopublica.cat/ca/detall-publicacio/8ba70aec-7517-4351-bba7-b0adadd831bf/300324468</t>
  </si>
  <si>
    <t>https://contractaciopublica.cat/portal-api/documents-publicacio/json-xifrat/300324426/KycHaT2W9i0D__6WVqINo7KaVNraeRdDmGMB0tZvXLdHpl1ci-ohHwqr2FZlAXEm7OWRIZzTUMD1_cdtZWxf1FYPAUlnZCTjJ-cEyI-A0LmZSh3PW6MXo-7TtR2wqX6s9t7PBpsSej39Jj001--kWwV1FlRZdasPyD38GHp_O_E9LLEk4K5gbqZ_qZntTAZxNabybfgt3b9YXxaPGFJzA4hjRJ66RhaKmOprGJVBjIniPtXPGRFmvZhYTp9jGnVHTaQ55l9Fa7BYZKnVSmX_ZD0gnG9EE7ujTBeJ5kvm71rFgD8iiWeJfzaszSatCVsuB14fEknkdUht28KquPYm1Q==</t>
  </si>
  <si>
    <t>https://contractaciopublica.cat/portal-api/documents-publicacio/json-xifrat/300324468/ZlQdU7obtlInBWviQ-XSFyTrxoURvLOhBcjdYrsPE9J8bxj_eG7E26uRwC64QnEnoFWAJ1nNWqPz39ONvmghrJAScBX4p4GiLCKbuxCGdpRaq2QFQmHECRYJJ8FKC-ny5SxLb7xKNCqC2F3osbzHgN4hvQ-8CqD80JYbFqK7TPzz70K2TrlRrIMIO7vYq7-DJTEuguSs3EbCQGz8RUFCwQTEugfNbLbH7D4Jri8x3prjGk01KB1-kXEyBh7aK4trlzWVV1FvMaFrU7y4Vz5FiaTXEvnC0M-ZPkzLkQBypqVx9RGlCQtc5z4X1VaYMHAu6IzfO5Wdk0GtC0FcFaDJdA==</t>
  </si>
  <si>
    <t>A/F202413/S</t>
  </si>
  <si>
    <t>Servicio de telecomunicaciones para Fundació Barcelona Mobile World Capital Foundation (Exp. A/F202413/S)</t>
  </si>
  <si>
    <t>El objeto del contrato consiste en la prestación de un servicio de telecomunicaciones para MWCapital y, en concreto:\n\t\n•\tServicios y sistemas de comunicación de voz y datos fijo;\n•\tServicios y sistemas de comunicaciones móviles, tanto de voz como de datos;\n•\tRed privada virtual;\n•\tMantenimiento de la infraestructura.\n</t>
  </si>
  <si>
    <t>138552.45</t>
  </si>
  <si>
    <t>64200000-8||64200000-8</t>
  </si>
  <si>
    <t>https://contractaciopublica.cat/es/detall-publicacio/4d3bfa3f-82f9-4eef-98bf-5154c38f4b66/300325190</t>
  </si>
  <si>
    <t>81501.44</t>
  </si>
  <si>
    <t>98616.74</t>
  </si>
  <si>
    <t>https://contractaciopublica.cat/portal-api/documents-publicacio/json-xifrat/300300757/R6Vvryy1IMZk4KlNUPYTWDUH4kPNiLls3J9VlzppGh0iY3tn2ofKraAp3CCNsZzPMSV4cBculfR497TiPlSOBtENDEjCFcEr8ggMnDnRkdysdX9NHyga9vIBkbc972O7mDZiRoMy7qLep5APpbV69E-LL9GJMlGrOs8YjU3mWDAQFyAH7Wr28D_XXuEFz5bApYdB1q5yaRPLZqWmZr4J77t7yL7dBsM9luPHIklMzzSOJwDHa4C0204_tlUM_Ihb31pSCVJbURLvMvh7dAH4O4umc-lvZ8rL2Y5FQzE9l6ilF-TlWWzD3r1VquCv9idn6ltRmN9mT6PUzZUUordIIQ==</t>
  </si>
  <si>
    <t>https://contractaciopublica.cat/portal-api/documents-publicacio/json-xifrat/300325190/jEdNkckdc4kZRwhIjuczC6gMnfxJjSjFLWMwHP5-GD_Q8fyHRr868OqKWmnH-1W2fGZxuAI8IDCZSgBBvWqN7ni6No2ZFqfotNLo3tXfdkVWAkOphB_sU2cWzoUc0kNk2cDHWdPbasB_uM7r3cCIKzlwdFejtxyrQ55hgZqKXku_I7Nbkyi0kB8Ep3W5Si-PSz0CKKhYbEePWr_xBlRbP8CsjqjQVkySZOZ06beaqJn4SpZ2b2_yB9yIl1Opgx2C6BGnuD1lnXRAxxg5rkqYvn-SU1VH_mu_pfEaWUnQGBzUPeQXenTBYqxGdAM3mvrYqcYCq7hdksGgq8qm446mkg==</t>
  </si>
  <si>
    <t>001_24001428</t>
  </si>
  <si>
    <t>Subministrament d'equipaments de cuina per Àpats en companyia</t>
  </si>
  <si>
    <t>Subministrament d¿equipament de cuina per al projecte \Àpats en companyia\ per a la Gerència de Drets Socials, Salut, Cooperació i Comunitat de l¿Ajuntament de la ciutat de Barcelona.</t>
  </si>
  <si>
    <t>43124.02</t>
  </si>
  <si>
    <t>Subministrament d¿equipament de cuina pel local de l¿Associació Sociocultural ¿Can Mariner¿ per al servei d¿àpats en companyia per a la gent gran.</t>
  </si>
  <si>
    <t>39312000-2||39312000-2||39312000-2</t>
  </si>
  <si>
    <t>MH INDUSTRIAS S.L.U.</t>
  </si>
  <si>
    <t>https://contractaciopublica.cat/ca/detall-publicacio/4e352f23-0a99-4400-b776-dee1b9f2f1d1/300330114</t>
  </si>
  <si>
    <t>85627.17</t>
  </si>
  <si>
    <t>52180.06</t>
  </si>
  <si>
    <t>103608.87</t>
  </si>
  <si>
    <t>https://contractaciopublica.cat/portal-api/documents-publicacio/json-xifrat/300209145/P20t0RZrHMyuPT6rRE7JALhElTMiKZx4fwBlZskBoySXG1oRjfQTBFGQjkSNRjeCz0uwmJs7qaaRAvv7PpMdZNkzscUqvGJJhykAiOvXFiVE0jAyWJ8Dcahoi5NlsmK1lnrDBxB9s6Wz0Hw-QwllMoeq1lSqYomna7JxfuD0cTtdqNLruGvPEpp-RoxrKZhgpd6_IPBYlWkG7jPYR4bpeetAqIddL90NzPjEXrY5e7p7WrDUEMG05ed2DEVuU9PPzWE7AKeSRkVIjX1Y5QgGfthuvwar3yTZftNaF5wDG5mSaGPQspDagQzg768LCFqfFBdoC0DIMI56s8tshe1yNg==</t>
  </si>
  <si>
    <t>https://contractaciopublica.cat/portal-api/documents-publicacio/json-xifrat/300324832/GFZnRpBuTEajXdLmcb1AQKyLTv0lXrgukeDsNXca-7D7QvR4U73Cy-prVmMuyk_BVkeyYRSidkrdGQp-LS1fwOet_1BzbrsetBpN49_PeX0ggAiEVe4HNZa4U-HKjUF0gb-IIUu8LcQ6vEQZOYvIvExTAiglz5AOMRhL_aU4qNFj24NzsUFsC1UpSLsOfBgGgzidhAy_3fgsUwMRQ7xhL38eJfHwGBYxHvMXX8zWAF69av8_QQB7HfpQOtjd906t2GrT70UaUu2ZuCyIJdPOqI3zX9ODqg5CU5YveTvCV_DuUWN5ysVN2JnusKAjkMBCzlDLsVRNtPHB3Lh6N2I-wA==</t>
  </si>
  <si>
    <t>https://contractaciopublica.cat/portal-api/documents-publicacio/json-xifrat/300324942/oY1CTd_rtnqTg8q2U4nGrYmp3sby2bIME6sbG-uIA6086ZhctjaGQfDD-eOOAwfyvngiwy7gyim02gz7rjWZC4A-IIUSCNQoh8P-1u1SHMMiXFuT8rT0l-buLJj_6PNQCKiF85MHUC5_ZTMJcfEJ-VPx88sNFIo5Jwu0rYXWT1REGwbcQB77zz1dCd-HLaE0TVTDTpuSFWlNV-pYctXc3zwY72xGOAIZGcM6Pe1Awd6-eYs-fUmhu5SBq_qKh9NGGE5YzSukir4WttYwfA32diKioM0rLEok_K3B02Q62hjglSM2mwtAv53PiOA9uNqM-L9d0bZop-tJUW9COa8Eyg==</t>
  </si>
  <si>
    <t>https://contractaciopublica.cat/portal-api/documents-publicacio/json-xifrat/300330114/moRLFr4ygYlb7IYa_TN8M4ErGSuUvs7sBQPmEYtoqdEN1UsBTC77v9c93jmDzZhHqXTYj3cm72WqI2WcyiFZBN1S8J6WAu0RKf_fRYe1IY_ZzwcrpdYVQ-vyLnYVGNfifMMeMVjekHuQ9drqfwlGfThZCidaZBRsGp2d8JYQgofAvhfUSDD6P2XBmnhc7F_hGrGZkYTWdk5vFw9MRZHynCzQ6lG2liyaogOFbRfYAWzVwzffAXhE36KvaXVX8v1tZoDcMAGe_E-PlW3TkuDaJghJNYRn86RjOExIcm2Owa6YfJeRSjrPwGHhe0ddJZep509wBUeJDDttaSMqkwE4Gw==</t>
  </si>
  <si>
    <t>2024ST0128AC</t>
  </si>
  <si>
    <t>2024ST0128AC -Serveis de redacció d’estudi històric, diagnosi i avantprojecte, projecte bàsic i tramitació d’aprovacions i permisos, direcció facultativa (direcció d’obra i direcció d’execució d’obra), coordinació de seguretat i salut, as built i auditories pertinents de projectes executius corresponents al projecte de rehabilitació de panteons als Cementiris de Barcelona</t>
  </si>
  <si>
    <t>Serveis de redacció d’estudi històric, diagnosi i avantprojecte, projecte bàsic i tramitació d’aprovacions i permisos, direcció facultativa (direcció d’obra i direcció d’execució d’obra), coordinació de seguretat i salut, as built i auditories pertinents de projectes executius corresponents al projecte de rehabilitació de panteons als Cementiris de Barcelona</t>
  </si>
  <si>
    <t>Redacció d’estudi de diagnosi i avantprojecte, projecte bàsic, executiu, direcció facultativa (direcció d’obra i direcció d’execució d’obra), coordinació de seguretat i salut, as built, tramitació d’aprovacions, llicència d’activitats i d’altres permisos</t>
  </si>
  <si>
    <t>B66746504</t>
  </si>
  <si>
    <t>ANDRES PAVAN ASOCIADOS, S.L.P.</t>
  </si>
  <si>
    <t>https://contractaciopublica.cat/ca/detall-publicacio/5434e25e-285c-420d-8fac-8576528dfe47/300324353</t>
  </si>
  <si>
    <t>110743.70</t>
  </si>
  <si>
    <t>120743.70</t>
  </si>
  <si>
    <t>133999.88</t>
  </si>
  <si>
    <t>146099.88</t>
  </si>
  <si>
    <t>144892.44</t>
  </si>
  <si>
    <t>https://contractaciopublica.cat/portal-api/documents-publicacio/json-xifrat/300186340/T9049ZBjZRwiJGrfeXwXr_GsHSwbedYT-gh78zj4g1yhUyu2bokebaNNL6ajAxvzxAY4rLrpWn8wqH9zpE8QhKEd-vRyp8_NtrSnGNJP1AxgdfRaOTH9VQLkVZFwv4f_p2bCR7HNbrigk_jGJHCxpizO7iWTfXU6hjM4pIPIeGjRzy8NKwkDp0X3xHSvcy5HK5tiv2ayVzQb42L5xfRbqFW9TQFrRz4oU26gAqGRPocJZfEV4trOn9XjYBiik5scvWSQdI95LbsGADX4qO6mcTZUVBiy1YciMGqNoLYyMEl6EyepToztfXfcPXn_IBBfZ9mmhp5TxVWnHfR8QeDQ4Q==</t>
  </si>
  <si>
    <t>https://contractaciopublica.cat/portal-api/documents-publicacio/json-xifrat/300317361/QoypQd4c997xSjk64b0NN6T0XHsAFU0Y_PO509YI_lkQMNXjg7wvhjXulgs7pq1qT-JzjGNWUKESCsBYr9YIuDFhoYsK-_WprOGCqakSM28G7WlFV3tDm5-93nHC_OFILI__AJzAGV4GNt8EeM4904uq49-ui8yaS4JbVmSkyaJDftjzks3utbWrUvgFfF3Q4sigukj1lHUmYfWCg-DKLwPneMWZAS3y5Ob3AZUXMbZ1JP2xvZ5ymfT0ZKM5aY1HN2iOvybKDGzWgySb7vfdFGQT6kd0rQi2ohlxWO-69f5IfwV-5h2eUp5ZlfQ_BgrfpFVwuRb5m_nKKev31hrbGw==</t>
  </si>
  <si>
    <t>https://contractaciopublica.cat/portal-api/documents-publicacio/json-xifrat/300324353/mt0J6R9eHxXkCx6pW3e6D5TtMGrkVqvRLVKANWxc2noeF0MWqkZgDBEX_zihiobeqkQMmW2yKVAF442M1WT9KWzaIiKG_Uea8MM3vBUOBJ2unND50Oj239XxxIpAPcXktiDUkq7vUXvCgt46dVMejuCKprQ3Ip8TQWzjYvO75gPQi4-HW5uRpG_50fm1hR35oeuGiG-9LwvW3qV7R19oWArtEhdemQKwLiGEshTJudOTdnvKr0HSrBUoZwr0-beSvxiQ22c59rBS42hed64HL9j8Rbi8SjV9i25B2sxrW-4nz_kXMHtePwk-xOp-tuUcqDB_0ufyKMCO8tnYTzYkbA==</t>
  </si>
  <si>
    <t>Redacció de l’auditoria dels projectes executius per licitar les obres respectives</t>
  </si>
  <si>
    <t>E24-0192</t>
  </si>
  <si>
    <t>CONTRACTE DEL SERVEI DE REVISIÓ ANUAL I ACTUACIONS PUNTUALS DE CORRECTIU I RENOVACIÓ DE BOMBES D’IMPULSIÓ DE CLAVEGUERAM, AMB MESURES DE CONTRACTACIÓ PÚBLICA SOSTENIBLE</t>
  </si>
  <si>
    <t>L’objecte del contracte és la prestació del servei de revisió anual de tasques puntuals de reparació i renovació de les bombes d’impulsió de clavegueram, amb mesures de\ncontractació pública sostenible, conforme a les actuacions descrites en el plec de clàusules particulars i en el plec de prescripcions tècniques que regeixen aquesta licitació.</t>
  </si>
  <si>
    <t>138098.24</t>
  </si>
  <si>
    <t>50511100-1||50511100-1||50511100-1</t>
  </si>
  <si>
    <t>Xylem Water Solutions España S.L.U.</t>
  </si>
  <si>
    <t>69049.12</t>
  </si>
  <si>
    <t>83549.44</t>
  </si>
  <si>
    <t>https://contractaciopublica.cat/ca/detall-publicacio/5d016067-8536-488f-ad68-def38fd2d5a2/300324995</t>
  </si>
  <si>
    <t>https://contractaciopublica.cat/portal-api/documents-publicacio/json-xifrat/300248853/FGGK2Btwrg7SX6CmnTMW9y0_hVSlTezpgj3z1qbHLMYzPXCK_FdFbr_ElfCF6y2LVyqlzrLLDevtFaKiWGmynpmiW1fVcplhU88ducLZXxUqfeeVET_oBiFutdCEi-pHTWj8ae8Qck4KKTeVh7dgcB7EFQHgYDYyUexJHHqrCjlpAr66WPuVxIlfjfe0cX0NEXV3dqU19oFZff51Z5cs8EoCJOtPhMcy1Vvef8ncSiTmeeoDBlIxMeeK8c7N2_2VUTSFXrIlq0Mf3zF1geAVbRliklCZ3a6DNSszY1s8cDCwWpCITtKK3vijKxP-PruAXq9HxnzE-3ig8lFdrlpAIg==</t>
  </si>
  <si>
    <t>https://contractaciopublica.cat/portal-api/documents-publicacio/json-xifrat/300323384/cJTDloZlLpbibseVK2uVMHHd9XHplcoygIfx2r07qGVnc1RYHYzQEbb5bJQkam8Bds67OEqHYFJi4m2gII6L-1H0Kt3ePfX7XxKklPsMBbU220rO8nH1Flc0Vw08SpYkdBRJurA6Un2wzl-nY6_n9CJc1SW0o4OSUAR6U76Sb49edGiTXjeH_xaG74FV2cNxB25aKJWhsmn7kiFH8zIvKGIiYwC5xNA0bkzB8bbTIooQwCHa8e0Ig0VUgAmHBztZQlDy1HxGlxShofnjP71g1NJPdMgE5LyEpOCuDZXb0TRlczmyd0ubZfaK3oKqvezDf-bWFoi2aHudrrH3XN_UOA==</t>
  </si>
  <si>
    <t>https://contractaciopublica.cat/portal-api/documents-publicacio/json-xifrat/300324995/YUZ_Acw2Gb6-D0aLqdFaUYm2bTFzYOVyanEUQjdPeHuz8cdH2qrTeh096hmSdWpZ6jJIsB-J-U8GWW2CzydNDIEe8kfgzYKw_C-AMFc1yBCCkUvm3ez5KRNylczJKLo2g-2uw32eTVaFHzTAgzKt1RumBvYS5td7nbsXVJ5QfpGaQhGy8EZiDUfPWJK_CrcMTj0141ai39pQHbs5SQqsth-_pbi8mGliEiHMn4Jd1ax5sStwbqr33jekIfMacOe7NU6NYU1OEcDzRt4TcUS65AZmjA7O-40Qe7V8-H2DTAQxvndE5Xjl32FnpxjpeOh745sOyzRu_pMa4h9oPMJMqA==</t>
  </si>
  <si>
    <t>Ampliació de les voreres dels entorns del centre escolar John Talabot i carrer Marquesa de Vilallonga entre carrers Planella i Margenat</t>
  </si>
  <si>
    <t>153826.45</t>
  </si>
  <si>
    <t>186130.00</t>
  </si>
  <si>
    <t>002_24000041</t>
  </si>
  <si>
    <t>Adquisició del dret d’ús de les llicències de la plataforma Worldshare Management Services i la prestació dels serveis informàtics de manteniment i suport de la plataforma esmentada, amb mesures de contractació pública sostenible.</t>
  </si>
  <si>
    <t>Adquisició del dret d'ús de les llicències de la plataforma Worldshare Management Services i la prestació dels serveis informàtics de manteniment i suport de la plataforma esmentada, amb mesures de contractació pública sostenible.</t>
  </si>
  <si>
    <t>https://contractaciopublica.cat/ca/detall-publicacio/859cbf51-da76-498c-a457-d27843376807/300325109</t>
  </si>
  <si>
    <t>123475.21</t>
  </si>
  <si>
    <t>https://contractaciopublica.cat/portal-api/documents-publicacio/json-xifrat/300289386/K6M0vP8qCQ3AezsykfN1yaRqxUEGzMX-JIqTWqYLnVZS8R8-xe1XOOSYGi4F-772lsJf2tB29ihYALfOokbO5fh98VAn0NJMvBFpC5rdpvsLlTTZJQBEqOPtcomhS6-AXesHgMiuBfwsMyxLJPh8XvxpTcAAwV5scShFrqcC1LIFGumw8txmvMsMJsp-fGoMCql6UJOy0rf3IZUAq9ssJ6YoXNjHQ210gxv06E43aOhtIVuEMYkVl4eUHGmDqkW6O7gfVrhgkhi35ncLTnQrW4C56HZ28UtNMgqOvLf5pZ3n0VeAKWYDBxhXlulFyqpZKF31FXQ_DC-JuC11f7wP3w==</t>
  </si>
  <si>
    <t>https://contractaciopublica.cat/portal-api/documents-publicacio/json-xifrat/300325109/Ny9L-inuT5WhZFziSU_VEC8R1eBwMPMcvzYppCWmitNjBzhFBJSbsi7hKwOUo3gSdkddZG62Il2MFm64nUYKKn0uJIjMEgLJmbsIBz1wt9nphoxr4w7tPcnYHjwpsUW7bhM2RpFEStEszTKPX_8eo3GfUj6lr9ZPDsdONa4sZ4lvili5MEjaE5Km3bS1qwXq2lDqC7g9wdorPCVeJFT_kkBM0xhOqArw21evUvIpRx0S7Niy0akqD_VT3p1OC73xoWU6QUk3nySqtxbk3s12mZVyp2T-4FSW6CHFOPKqgkg6Jv7N4pivDbZgavGDC873FcAPo648uhVD69SQ1e1Spw==</t>
  </si>
  <si>
    <t>079_24000387</t>
  </si>
  <si>
    <t>PRODUCCIÓ, MUNTATGE, MANTENIMENT I DESMUNTATGE DE L¿EXPOSICIÓ TEMPORAL ANIMALS INVISIBLES: MITE, VIDA EXTINCIÓ, DESEXTINCIO</t>
  </si>
  <si>
    <t>Contractació del servei per a la producció, muntatge, manteniment i desmuntatge de l'exposició temporal \Animals Invisibles: Mite. Vida. Extinció. Des-extinció\ a la seu del Fòrum del CMCNB</t>
  </si>
  <si>
    <t>161410.45</t>
  </si>
  <si>
    <t>2 anys 2 mesos  dies</t>
  </si>
  <si>
    <t>92521100-0||92521100-0</t>
  </si>
  <si>
    <t>https://contractaciopublica.cat/ca/detall-publicacio/8a4be298-c8c7-4436-84c1-e0d29d6482b4/300324459</t>
  </si>
  <si>
    <t>195306.64</t>
  </si>
  <si>
    <t>https://contractaciopublica.cat/portal-api/documents-publicacio/json-xifrat/300254099/VgJg76OKWptw4ZQLsvo-QyhEQ8IsTwL3cE5QdfYVkeU8pkdRnkKYYL8UfGSZLrW5_3UXrxe-jhiCb_aH5DR0uY3kRiAbJoMqOIJsNmzIksmMvXoUNjFhnypTUu25JMlI-_-i_M2qdegDZSB7l7ikcXJ6Em5HoAuQF4Fl4infhceCiHEd5rko1uSbukF1M6uS9QBbHH5G5t5GTp6kA4mAyiIQZTiWtqi4Yv5APM-5N8LWfVVpWAVEsoGfKSCLMRldZKsQlrueO3am0VDTSFdBG2CoA9ryiugs6TEkQFRx3_2iCMSyLhWrNQ8NqUadgmBx76wWOlFgXphyFaGZitkBww==</t>
  </si>
  <si>
    <t>https://contractaciopublica.cat/portal-api/documents-publicacio/json-xifrat/300295809/dh0i4-F8vKx64aK4JXosVUmleJwwx_LmRJZjwBTwI0rfGlpfAtFz2dqAMVdy-WIJ1z0rFTmg-opWH1qDLRWZ6GrQqnmoEBiOJuuPCqrZJqwiKNWzC5yg2k-wn8KfC_KXRKMGWw66hM6x70mNJt_25DRcigGmWWxmHq6coj6FBcJsEzmyp6aLEd-EREgfmlAyWz5G-Qn8CWfDKf7t4ORoJvW7C87ST3iEhCbi-YZisY3fmVH0Eoo5TgS2eXH-sAeyYCc9vsJ67m6X2rlOUuXi4UhCemZHIEVyKOlJV5Qced3TIFuDSlpwBqZUubPohmEiaimKdbUm00L1qYz8NYbvcA==</t>
  </si>
  <si>
    <t>https://contractaciopublica.cat/portal-api/documents-publicacio/json-xifrat/300324459/tbD3LdyotUxAr-jUtWGL2_NUw6QlrEfWVKinNXEGIlysvNJsDWHMcgdFj1rjWRCQHIfMa5ijSAlUoxyDd1J43ExR98RAtA_ng3FK9t5pu8SbNS_kzS2rgCS0R0ZocwHhRyX6zi-ilAQEWh3UadD25xdE4jfh4aUg_XD-GlUvExxVTxelAESSUFOwbdkw5MLLOI-o-DOWwPJnxVK_o6dvimdEnq8wPtFrcHcYa8vhpSUS6H6_dxWPiQSsGz1t3r6ZBe3zJ7YPG-is7286DoJIrpCBMLYi48NWM7AGt1oBgruoOTbtkccQSdfMwRi_AxsTz3KNJu8-7RaWuv8wM_j00g==</t>
  </si>
  <si>
    <t>001_24002554</t>
  </si>
  <si>
    <t>COEDICIÓ DEL LLIBRE \LA VAGA DELS TRAMVIES, EL BOICOT D'UNA CIUTAT\</t>
  </si>
  <si>
    <t>CEP I NANSA SL</t>
  </si>
  <si>
    <t>https://contractaciopublica.cat/ca/detall-publicacio/9c25f79b-5a72-450e-ae6f-98a427b0c26e/300317909</t>
  </si>
  <si>
    <t>https://contractaciopublica.cat/portal-api/documents-publicacio/json-xifrat/300296329/XkBWOkVaqxwJH-tS_-zaszu2mrkJo1uaicMsPC3SLAub4NtwqmB6Zj9jzfC5xVRY64N3xnIiCgyEbs34UoOnGEAiJH70bmUQudzFwFze71HxhB6Rrl10CdMtWnSQs7KmlMv6Tjy9CqdyDXfi7G8YwdL7ChqONHcPxYBTigK5cFUYY45sz-UGZ-R0dv5J15ewij2n6yeBmGLkVGsk85xruIZm3sO0UrTqO8sxnQ5njbfjEy4wBR9Vz-hMGvjc26SZ6e4HvdWWcZBR5ce8lMZVVa6IIaz3NIsDmLMp352foeSn_IJ7JsccbFjnHh2aedc846VJwsDhA-6YEyCQUuMb1w==</t>
  </si>
  <si>
    <t>https://contractaciopublica.cat/portal-api/documents-publicacio/json-xifrat/300317909/NrXDcL4xEba3SvtU9hQClZ-H0jWfYTgMICbGUalAzrADNZ8tj5udv7QSv3QqkRcOUQwf7WSmiZynhRrLAjPd1GNcfU23lX2P6ahq3WVhiFbgWlgbSPRSHc8br_CYd2lmXVKWFFYlKcUFAhORHlrpqKucYOpnK375tLoEIP0stj4KbwDQM41uKWY3g4c8Qd4u41hjQ3quWj2hB6ODiEL_mNBYdolFivVNCXZM9O_6lYACJKmx5S4i6c8Di-BKOs4LcVpzIETpSMiYRN0JPwIznRN9TyNtYGIwvFyQlh7tFw9PkXdp_xXgEVdSzMAK3a4F86xbz3KjkBIlyHCBhoq33g==</t>
  </si>
  <si>
    <t>Subministrament de fons bibliogràfic per a públic infantil i juvenil</t>
  </si>
  <si>
    <t>39615.38</t>
  </si>
  <si>
    <t>005_24000031</t>
  </si>
  <si>
    <t>Impressió, escaneig i còpia de documents de l'IMH</t>
  </si>
  <si>
    <t>Subministrament d'equips per al servei d'impressió, escaneig i còpia de documents de l'Institut Municipal d'Hisenda de Barcelona, amb mesures de contractació pública sostenible</t>
  </si>
  <si>
    <t>143081.04</t>
  </si>
  <si>
    <t>https://contractaciopublica.cat/ca/detall-publicacio/b5a188f1-a833-4888-a5e3-0fdd81648151/300324691</t>
  </si>
  <si>
    <t>80059.20</t>
  </si>
  <si>
    <t>96871.63</t>
  </si>
  <si>
    <t>https://contractaciopublica.cat/portal-api/documents-publicacio/json-xifrat/300245350/H_DDauBq5QHsq1RpQH5vCp8zOQR6g53Qa2MKk1YwZXU7uRnvf5MOm2hW30q0tie2RkJM2yll3MDI3i8HmFzouhGea0euTuElN58OzuEB2_8DZ_B2gCtqHI1wNMYGgokmdpuK2lOLyUwoJTjd0fCM_P7xwyKB4CrQJLoytRdDzWyYPGP_1Lq8Qu3WTiX3F0qJJMbFYnKt7NYQvrroRApoFt3a3WiOfnJ3uVsdYZp_P395Zsl8LgerIpswNL-axK2IaZeva4YK75hsyTgmFRmQXEVf6c7BX14lorQeiSmwEK4IJK_PwBXF3sqDLVOoVh08oFdkDCN9hDw0upg8fflpkg==</t>
  </si>
  <si>
    <t>https://contractaciopublica.cat/portal-api/documents-publicacio/json-xifrat/300319707/AvWLuyW1Q3bLy58Hqk88OYuvGSiDeKX2SsVziePFRnXvknckdw8kyErzMvrJprRwWhdGyxo1goeUs8Ngg8aO265eAldx8B7Rfz9FALjxd9qj0dKJGsiRcqdscV_7onPxA0zhviJ2pgJHZ971fxtzM1qSFdaauEDMZahPO__a9lM-FMQShZtrfbgb3E8mPe450pjOIUwO4MVNl8Ysd2tcLCeIxoD2bkPCY5IO1yScrQSLbbvViKUka3ttjdMQPvOyu9g865btmw4xlsXH07iLMLO7Y2a7925C_yumEC6Tt6VO_rfsyTwaLm002Va16JuneHuc2q0OWNndNjKogHUJZg==</t>
  </si>
  <si>
    <t>https://contractaciopublica.cat/portal-api/documents-publicacio/json-xifrat/300324691/DOiWje0Cm8fmbBa3VqJSiJun6XHM6X1CopqX2fl7iuZpsKj5uWeR7VUHZdF8LDQMjRfdD9Pzz_JhQ3w7CBwZ9KdoxXj8X0rGTIZ3MWfOVU3gbB2L_nk4QigyF-yxIvj69kkqHJ5xxH3aagT5LiYrGGrFsykyR7Uy7muC43VWsTTHFGYdKFLOKivRudbv4akKSxlV4DNGi2x3w9v5ymEnmA7O1Vmyzr0S9CXI_PCFgXxOo90Bjm8gtNu2wMnESKUuruWdjB3KdqSG8ov9X4nL8HAFJeIT9nkpE1xzQteMVb1bZR0W-foxgGdcEf4rjo6uK5dfqScVLK4KYv1_L0u2cA==</t>
  </si>
  <si>
    <t>Serveis de planificació, coordinació, supervisió, redacció, correcció, edició, control de qualitat dels tres números dels Quaderns d’Habitatge</t>
  </si>
  <si>
    <t>EDICIONS CLARIANA, SL</t>
  </si>
  <si>
    <t>36844.37</t>
  </si>
  <si>
    <t>44581.69</t>
  </si>
  <si>
    <t>001_24002609</t>
  </si>
  <si>
    <t>Subministrament de defenses extensibles i les seves fundes per a la Guàrdia Urbana de Barcelona</t>
  </si>
  <si>
    <t>L’objecte del contracte és el subministrament de defenses extensibles i les seves fundes per a la Guàrdia Urbana de Barcelona, d’acord amb les previsions del plec de prescripcions tècniques i amb mesures de contractació pública sostenible.</t>
  </si>
  <si>
    <t>25550.00</t>
  </si>
  <si>
    <t>35310000-0||35310000-0||35310000-0</t>
  </si>
  <si>
    <t>30915.50</t>
  </si>
  <si>
    <t>https://contractaciopublica.cat/ca/detall-publicacio/cd7298aa-dd31-4b54-ae5e-44a1f3154699/300339408</t>
  </si>
  <si>
    <t>Presentació d’ofertes EXCLUSIVAMENT a traves del Portal de Contractació Electrònica de l’Ajuntament: https://licitacions.bcn.cat/\nPer consultes sobre el plec tècnic: Marc Castellà mcastella@bcn.cat i gu_compres@bcn.cat\nPer consultes sobre el plec administratiu: contractacio_psim@bcn.cat.\nSuport per la presentació d’ofertes electròniques: Pixelware (918036627 de dill. a div. de 8.00h a 18.00h)</t>
  </si>
  <si>
    <t>https://contractaciopublica.cat/portal-api/documents-publicacio/json-xifrat/300262271/QmkEkJ7b4qTVp7W5TgJEyoFXcN_HABGDcKwLmrZMmKLewDLoDjiEz2QVAg5298M15rzoT_KZn-FPAUAi18ecoQck5OFHcK-eJESLcfPD2223WP3zecLM65rDdpszL7KgKKTGDh-cDslF0RUy8NmakCYqakpXviA8bDh1MWin_23sxaq4mkjXH-6IH42HLDVLeCady7EQ67QgnHilg2cRVHp0RzmNpZy0gvHWf5x4OVmido2iJRZlYO5S76vOmVI4j9AGeaC4ic5D0WNKuhbtGAg7AxRNPFR28asdQjbJ-cLA7TeEfqbU6EyymbRl5DId0S-Sk8Fy2tmWNlmj68HvKw==</t>
  </si>
  <si>
    <t>https://contractaciopublica.cat/portal-api/documents-publicacio/json-xifrat/300323730/hWi-lzwHpGUge10xdu9855J_b6COtKmgfJOBig_UX-xgAznjSIhMlt7ls_ZP2on9gXQ-Q0cAVWfr6tTxOakuqw13EuvXuVdXONEX7zh5FI1XnaeVOtPrldace9ZVEh5EWMVr5Qbu21dXzGrPeFgU4NlT5j3ug6LzlZpwgkGdKjoSidOORX9s9tFmjLKtlUGKm0vN5g-ochV81msYdKev07UTEmO2K3hMAUty2GECr2R_lXrUnJTeickZiO5w6S_3JmEymOJ4hgeT5kLu7e4a2QwAUkh3yLoIX-T1kzVy9XMDgKt2ZzoskajkLLkn29FlwUT5YBnvJuKzYXOe7caP2g==</t>
  </si>
  <si>
    <t>https://contractaciopublica.cat/portal-api/documents-publicacio/json-xifrat/300339408/ZF232GbvoBb6qaxahMfCIFIz-uILAh6kfikUAZzLv7jOPMPup5FxDh7QwpQa3ZpQhjCUC-0kANkaVv5vkVbMVE96A4E-NJQAt2JfrTvTfUHxDGRhCvByPrrW43uNtwu6SDvAZjJAyqS-lixnTsXBTWuXVk6WjBZJA-37vjYvEa69oH8ELqqP90PDodSLcObXxEzba3GK5yZ5iiOk-ZIRd2MQu_ia0bEnxWF-InXEimlWSBLiKWEQ9oo3eJ5QDLuii0x8Pm0ls8g4zaijPtUoINqG63yMBYtti6BbBpMRaSYvxjME0CHMBBLSd5PN3kqVIn7CzkBmPqEM8l0R1pUb0A==</t>
  </si>
  <si>
    <t>001_24002471</t>
  </si>
  <si>
    <t>Manteniment, reparació i serveis associats per a les embarcacions de GUB i SPCPEIS</t>
  </si>
  <si>
    <t>L’objecte del contracte és el servei de manteniment preventiu i reparació d’avaries, danys o sinistres i serveis associats per garantir la navegabilitat de les embarcacions de la GUB i del SPCPEIS, d’acord amb les previsions del plec de prescripcions tècniques i amb mesures de contractació pública sostenible.</t>
  </si>
  <si>
    <t>Servei integral de manteniment preventiu i reparació d'avaries, danys o sinistres i serveis associats de les embarcacions de la Guàrdia Urbana de Barcelona (GUB) i del Servei de Protecció Civil, Prevenció, Extinció d'Incendis i Salvament (SPCPEIS)</t>
  </si>
  <si>
    <t>50240000-9||50240000-9||50240000-9</t>
  </si>
  <si>
    <t>72598.80</t>
  </si>
  <si>
    <t>https://contractaciopublica.cat/ca/detall-publicacio/ceebb71c-0257-4104-ad1a-9a4c40107dc0/300324210</t>
  </si>
  <si>
    <t>Presentació d’ofertes EXCLUSIVAMENT a traves del Portal de Contractació Electrònica de l’Ajuntament: https://licitacions.bcn.cat/\nPer consultes sobre el plec tècnic: Òscar Redón (oredon@bcn.cat, telèfon 932915128)\nPer consultes sobre el plec administratiu: contractacio_psim@bcn.cat.\nSuport per la presentació d’ofertes electròniques: Pixelware (918036627 de dill. a div. de 8.00h a 18.00h)</t>
  </si>
  <si>
    <t>https://contractaciopublica.cat/portal-api/documents-publicacio/json-xifrat/300291433/JktNy70RIR4ky8O5ABZEsTqLaWgdDWJu8gbMwKHOa1HYBdfDfB50fdyyJYVFGDPpg16uZNCDdE1Z7Ce-gHHgJNZYmJ4TAEO3V8AzB1Z5bS70KMFw99zqc8wSneL3bYMiXwpLudPabRM-rlnoibqT6ZUWyZW1KOO8i3lFuqtlouRQgjcqtZvW_wKZMc7XDCXF5XY0NnGx2I-8WTaLdu7S0i0c6wjAP7ESoCJ1tEpixrPJuxd5XdljXFrxA64osVElg34qzfqV0VBfQpk6Qx68yqgNqlLzB5hfgLU5gjIm6TQbXuixQKmU177yUA0QSprpnUz25UnQHUAuhHV6BoRSnA==</t>
  </si>
  <si>
    <t>https://contractaciopublica.cat/portal-api/documents-publicacio/json-xifrat/300316505/I1dT8S49pSowug-vnjpmW0LugzxaiB-7DA5xk4lcV4PXBC0dtkC95Rvo419XGlovC2GF5xoytlJMWUrgSmNS0vv4A3Nkl5hiUrwvkJlGwU5PlqP8yWo2iBXRI2UMDF5UazarM-jTkooEvInJ8Yu2ZTfDlYu9Lpi53JES27XWSQdB50fdoXjrRPA1sJT2aIl6_ZAdM2SWvPRYwN-Af0sJpl27pgbc_Tzf1PXPQPhpzEZWW-PFw7qVQeSi_BAFceMMA6qYjFpkiNXXQ4VNClJEnzDW4tOAeqN09__0HL5stib-6we1rcucBkN0oscZoaETZiKNHvbUvzDfHGhguROrrA==</t>
  </si>
  <si>
    <t>https://contractaciopublica.cat/portal-api/documents-publicacio/json-xifrat/300324210/h3-S1j1B669iKhw3fRqt-Rs7FqfaKew2swe8Wxy73fy65aIMh0w33pxI7BdQOXy8Qc_Hkx_N16hVAKPHSIIWMafnyawDPK8B3UJy7ei_wsHiSpvOZY3PBMjSxWlVedXH9dQfGarziE-7fdMLH2frHrFc0xPs0ayfncvqWs_grVBxfKTmP4Bm6iq4Vo7afeU_ac0TzyzqLfWzLMhOKmmBLmizgpqjv4XPEiaA76_haxtYQHPbA4I7SndsSafMTF0sRdpbGWv2d-g6h67rvdY8QvNCoTe2KvHU5b0xTFNJob8u03k_0WYbmFBgJMRH9bwiTZNWM2GC483mJyBje5Ou_g==</t>
  </si>
  <si>
    <t>608.2024.063_SERVEIS DE DIRECCIÓ DE LES OBRES D’URBANITZACIÓ DE L’ESPAI PÚBLIC DE LA NOVA PLAÇA DE ROQUETES AL DISTRICTE DE NOU BARRIS, A BARCELONA, AMB MESURES DE CONTRACTACIÓ PÚBLICA SOSTENIBLE.</t>
  </si>
  <si>
    <t>Serveis de direcció de les obres d’urbanització de l’espai públic de la nova plaça de Roquetes al districte de Nou Barris, a Barcelona, amb mesures de contractació pública sostenible.</t>
  </si>
  <si>
    <t>222255.41</t>
  </si>
  <si>
    <t>BAC ENGINEERING CONSULTANCY GROUP, S.L.U</t>
  </si>
  <si>
    <t>https://contractaciopublica.cat/ca/detall-publicacio/edcbf044-7bf7-442e-8166-0d52f2d9fe8f/300324130</t>
  </si>
  <si>
    <t>185212.84</t>
  </si>
  <si>
    <t>224107.54</t>
  </si>
  <si>
    <t>https://contractaciopublica.cat/portal-api/documents-publicacio/json-xifrat/300218073/Jj5YScKTpFwCN6gYuJnokwD0DY1HgyAVNJuP4n8U8Cxmmz51iLvR3MH_1ywOVmmEOFrkyubgsp04V50xWBQu87VKZlyijXaMnG1gflRoN1_MWf6T3kd3HtX6AVZbU8mwHbsP-NntHx_tt95mabCQDWhqeCMALLHdN4s2Qia0fEp6qgBP0uqD7Pg9qcDCKYh4C5ccgquUaT1Y3XPlv2y7oQBfzk2z2S_5ugaGQEd40Do71FvXMHogeoiIhD5MluVXYkzXKf31an78fTH4Wks3Pl0zoFl742VK_sUhMg7P1RtNRcCjDWIECgYwqHBWejTd4rKkJxI4fc82BnwChA5-cw==</t>
  </si>
  <si>
    <t>https://contractaciopublica.cat/portal-api/documents-publicacio/json-xifrat/300291985/IeZ2zkJ9uUmivE7w9U69SsheEevaVSG6FaRwggF0Vp8MdZQ171GRg-BiDJ9xjWKX3-wR7YnCVAKGfBL8jPL82HblJ9Pa0C455RQsnZcXys13ich_4DaGBIYquki7Lv-M_osz_3CADU80WPnwLQws0Jh5c9qmdmIm0plMj6UUecSkNoTsbFfU5TuYnhIPNXykTQECFl0CkDikVEHyVkdRL4Z_zqztj5LnbCDw62EAU-oOa7gKzBTuUpijVJFJ1PSDKNwq5hWSE87LPJW2JdXjgjGONTKeBkQApW2mUzE-eg3xyZrV-JrBxPiTZOuiiRvNYw1HNFVpdxH9PxM3OjHTGQ==</t>
  </si>
  <si>
    <t>https://contractaciopublica.cat/portal-api/documents-publicacio/json-xifrat/300292019/P944-wFEohhVkQmn-pZYweefgJmy5Hn41enVpxrIGL3s6qVnYUnmhZGI-be1kdvCM7PTAo1-HaHvM_tZhb5Hm92_MpGMq4L540EbpeIaO-uu2KqSQ1Qarsp7zFGAo-s87iTNBs7RyRpJsZZvWfPut__ALWToUmZ2eLwUL4v0S7jSpfevNSqFQ9RuHz9x8wBevwkR-IVN_tSD84IVQ42Ccrd1SRRHQ6hmPzYbI-MwSTMn0FDlEF3YdyJurncvk5TOSqVAViKWJdFcWhch1eMrVLctCoebvgh5hSV_U_RQiZfTeTTb71tPIlk0fVN7ldpavSl6XatSO-YNtuRgaqih9Q==</t>
  </si>
  <si>
    <t>https://contractaciopublica.cat/portal-api/documents-publicacio/json-xifrat/300324130/W-K3rTcj6b2uScy9DmsM7W1Pz8OYiyEFSTR70ChMTZg1jys1lYnanwkG2GBKo74IeU2ex0x2uvqZVIwz7mZlT780zdOGCTy0Lhg7bgsHxKBgDe73ZOKg2zAZgfWEOWTlohng23QojZEcEgRcz6C53k3D5s_i8Zdpe_0Jl_bZ6dDgikatI50DEe6dcW1uIiWtNh3y9mBw4B9igumJjzxk3Uoud89IDVq33oXvUNWOhFS1hr8186eGcdiUuYLL-MKKFlLzV5jMoXTyDyRk5oNI1jsvoU6UivJSi7WrcpUoDfweeiKHU3WnEzTiELI97LtYtWfakrXmL3NGn7UobnEhUQ==</t>
  </si>
  <si>
    <t>E24-0268</t>
  </si>
  <si>
    <t>CONTRACTE DE LA RENOVACIÓ DEL LLICENCIAMENT DEL PROGRAMARI MANAGEENGINE, AMB MESURES DE CONTRACTACIÓ PÚBLICA SOSTENIBLE.</t>
  </si>
  <si>
    <t>L'objecte del present contracte és la contractació per part de BCASA del subministrament relatiu a la renovació del llicenciament del programari MANAGEENGINE (EndPoint Central UEM Edition, EndPoint Central Addons-Secure Gateway Server, AD360 AD Auditing Professional i AD360 AD Auditing Addons), amb mesures de contractació pública sostenible.</t>
  </si>
  <si>
    <t>48900000-7||48900000-7||48900000-7||48900000-7</t>
  </si>
  <si>
    <t>https://contractaciopublica.cat/ca/detall-publicacio/f5a6361d-5e1f-4f5b-88de-41b7eb9b4215/300327533</t>
  </si>
  <si>
    <t>https://contractaciopublica.cat/portal-api/documents-publicacio/json-xifrat/300312644/L7X0x7hA0Aic6Q61gbPy7KNMGkHIXX7Vv7mASwPy8LThifzDKx5gb5qZMsKL6Px5SQTmsOe0d4zbqURNoexi3u4GBNS4ciWsLwm59LURiTPng1KMvrhzgO61Jv9WXyCwkCXVBaF7UftWINAgr3KOB95npk-yK8Wotp721Vy84z75kF_GUHabeARRG3W8XKFTp0J4iQKJyQhYRXsARFSuGBKjNaXNaSpG_mlBjyjOJWNXaYlLSuzeQAiKT4A31qAeYVjETJZWjM-Fyu8QeXm0ct0eQHB3DjU2GHocat4PKNjyUp_lmVS57CLqGEFDaCGLAWDCjGhEBlJDiniy4uuwsg==</t>
  </si>
  <si>
    <t>https://contractaciopublica.cat/portal-api/documents-publicacio/json-xifrat/300324096/ABMjk_OenYhpV5oY3TPlfUsOYtj91XQCFtuiAdhkcvZqKwqAwokMeR_oJ8zv-rWqZh006-7WTg2Dvd0f3jMY5ZOLx6iKEBgaQLSy4p4vBxYkhScpDz_v3MYRHRT-LUm5g8e7ph539tsShw0Qa_d5muS6zprpQ9TjrOLkKG7ofTyfOMrvVdRDtrDcQD9G2ypjw9FcwiwrPI14N5mWtsYFsXeN2tmml0obY_4qeV3LQ60QxrYECcE883TMQQyKEN4HQLSfHmxERlbYG4px2KUMRVRZWhZ4PBGLXJYCWjraGj6p9OyLmfTUrmyWW0pk7HyGV5_1qRhZAiKpB0RV6Mq-iw==</t>
  </si>
  <si>
    <t>https://contractaciopublica.cat/portal-api/documents-publicacio/json-xifrat/300327212/rQzXfivMn89E1IrO7emOzZ3KmbYolNfOJpIbGRX6ZAxjZJqEho6oQA-ZvzyYkv34o6pOq1QY3l7SJkJW__zTaYt__N26IbiUZnXpkLj12TM04xXbZD07R5vbr9OZOMNg_A3WZL6gPtrx8qm5WxsKFeA-13W60912Z3zG5eaGSgp0JWCCM_sLiOY3fcZ5ILU3_z4XIpnyO6Q9U7RYMIJKRV894Waaz1QSvlx3IG701p3Wc45snz1H4jRJxINN_gH--HUdIgzdQ2QY_Yg6iG-vyjeCPwhEFdIf4qgGAkhw7dPFaHKU-OThPj0TKK9iLZfTtEBPmdc3q8z91fARB_LsTQ==</t>
  </si>
  <si>
    <t>https://contractaciopublica.cat/portal-api/documents-publicacio/json-xifrat/300327533/t1n-FmsDqWNCtl9cQrU7wBScvFh1vAx8Pr__FndjPYV8WxA_kxiKWl-txJrGxHjR7kMbUz9Yys5DJ6FFproOl_DRioozG-8By46JCQJgRtMpMFYpZgSL0dEUYGh8oo7A7fcQmXcLmBUtcz47nzE8xtrJrALnLqZ-_mASwrJITJro2LetwG60FMLMjEIX73j7iBPFQjyI0pEsQVxeYgyoh4HpMil2dVeYcxDOFcqDmsEBiXyzgbWTWatUSclqOIVDFdbsPkCWjkKY7LWwDGDrBwT7ql6Dtqtcu2MiFJXAXRnb6zOzvxLCyf-qQsgGoKO1AnEb_t4wkRRDg8wF8d7V8w==</t>
  </si>
  <si>
    <t>001_24003052</t>
  </si>
  <si>
    <t>MILLORA DE PAVIMENT DE L'INTERIOR D'ILLA DELS CARRERS ESQUIROL VOLADOR, RAMBLA CAÇADOR I PG. VALLDAURA AL DISTRICTE DE NOU BARRIS</t>
  </si>
  <si>
    <t>189732.40</t>
  </si>
  <si>
    <t>https://contractaciopublica.cat/ca/detall-publicacio/0dd0fb31-42f0-4c63-a3fa-e10d92ac51e9/300325435</t>
  </si>
  <si>
    <t>172484.00</t>
  </si>
  <si>
    <t>208705.64</t>
  </si>
  <si>
    <t>https://contractaciopublica.cat/portal-api/documents-publicacio/json-xifrat/300260056/J5EptKQiYLgSfLGN9gNYzts-e-SN40IVf5QGHL9KwiPoaGSDiaXdMFhWFxQpEs31Xh8jIZQro16FL0rfml1yp5Q1rB8EL76zjSIihyjZ_wD4LqcCTPqUW8qcTmI0tkaz_NeNZEfbGKoY148MEv7IGN2PfkIVRdWGt96097knY8fYkIrlam3WO7nvpTejoyQ64y9INrv1C0jTXrBRDLFUG7jjpuQ3jw0rcUgni1AE8nRDMj-cc311WRAWc-0UenV1soFaHBbbKSu-DzU_d2qMDUKqsZhYkapzD3lyI6XwW7BSoBlINO-B5LCVnUe4g0DVjFy-O7ahzapMRL-UQ6WVsg==</t>
  </si>
  <si>
    <t>https://contractaciopublica.cat/portal-api/documents-publicacio/json-xifrat/300313635/pElZO7NOnOY7VoY9Frpig2gR1lqBZUNAtdQTHrxXfWxD6EemphrQp0C_uWk_p3lxSKEueTxDQmM6afLblgxHsIh84cCGL1mDrVKQibeOoE64AoCT8kxJmP_-rNNeRCZ1D_Zz-RAI9MNuTQ0yGDOUXO6biggXVS2H8fE3qTPGI-2BN9avL_54Q4opuiBwioomiyeFRqWLzXScimIoTgcHDd-i688Yy11izfCPn6ReUDv-ajiuoH8i2DK4sofqtj6UhlW84jAIiKgJYgAA9le1odMUP58VMtYyztMs-hgP8Rl7o2IL2zxyp0OTSdcpFSlBazV1ecTLi5jFs5MoNqp8Lg==</t>
  </si>
  <si>
    <t>https://contractaciopublica.cat/portal-api/documents-publicacio/json-xifrat/300325159/bAiDgiHWD-oeerUyBukWLRZgFPju1VfkYr3Enjzn4KNvp5cv0oQpLp-A-kGvVUsj_gnNHFb2u-5bL8KyKmZ_unHshyIYiCdUyEF6a7kMOFiWZB20vdp3ZjE4Arv5NtjdBobF-jVRTdPXZwmTFqiT04lUah8-2mYs2s4Sja-VnvLRmwgdhVp0r_kleSB18a5RUPSJkeCRzQjajO8nhV7-1ezJyYIAh_r5pGYUls5k3HXeGfFh5S0t8uQ7YGZM4HD5PL0fpeVqDNH_o49NNzdMflAwsU5j3hlrKZjQ3U_ULMTgADCjx03hnRIkccEgT9y4Quezdka5yoYgqYlvuPLHFw==</t>
  </si>
  <si>
    <t>https://contractaciopublica.cat/portal-api/documents-publicacio/json-xifrat/300325435/L6WU2x62adqzTIsexZb8CciyC5yQrZO_8uSuQIFH0cLlMTReH68Qlvl-W-bsBrMXWvFChz70bIh2DJ-PKfNytniL81EB9egrspKfjknW0u4dleEz14xWEOhZlcnLMxInR-Aktg4qDMnj-Mqbpg3wd_Ujys9nrEeu7mwr7mIqJEncuEPanzxi7qTuq4SNZNy35HBpfKfVB6b_yt0Hl4WORNaLWihARIL4wTH5lnJaAE454mUzefaWD1woP4zDY9uRSHWPlp8yhQhkiP14_Gmzle8GptKewmsbietl5EaGWxOdIuNGccdzmUqwilAJs7RT1vPJv925U79lSwtpc0iu0g==</t>
  </si>
  <si>
    <t>42-24</t>
  </si>
  <si>
    <t>Serveis d’actualització i manteniment de continguts web de Barcelona Activa</t>
  </si>
  <si>
    <t>812374.80</t>
  </si>
  <si>
    <t>72400000-4||72413000-8||72400000-4||72413000-8||72400000-4||72413000-8</t>
  </si>
  <si>
    <t>IURIS DOC SL</t>
  </si>
  <si>
    <t>https://contractaciopublica.cat/ca/detall-publicacio/34a02186-c976-44fb-8760-8755ab5a0b38/300320867</t>
  </si>
  <si>
    <t>En aquesta licitació, les licitadores han de presentar la seva oferta electrònicament mitjançant el portal de contractació electrònica de l'Ajuntament de Barcelona: https://licitacions.bcn.cat/\nLes persones o empreses interessades a presentar proposta poden resoldre les preguntes freqüents a l'enllaç següent: https://licitacions.bcn.cat/html/preguntas-frecuentes\nEn concret, per poder-se presentar a la licitació, els requisits tècnics que s'han de complir per operar amb el portal són els detallats a l'enllaç següent: https://licitacions.bcn.cat/html/requisitos-tecnicos.</t>
  </si>
  <si>
    <t>135395.80</t>
  </si>
  <si>
    <t>163828.92</t>
  </si>
  <si>
    <t>https://contractaciopublica.cat/portal-api/documents-publicacio/json-xifrat/300217601/tDTPMm9jlRzUppq_bqzabXN_i2mdUHCwOh6PFl83hutDz2Wk6se7IVQBT2W2KAk1Y7ehYrVi_DvtljuFdyra2gy3LzuBs3oLK-nj4WLm89WaofAQoVKhdPzUuUOUWWSa8KD_ACdEnifj3l4idKKEGcKAx1zkNDXF22L_AS--9FKo6nAG0UbcDzhUwozYvTjbAfZc_joCpDZUSNWDrcjvCT-AAHZtqsTHWa7jJzlZz8GLMPNXyJ5WjcY_wkzl2gbE9JMTuyd5Jih1RJ3zeuMYPXPbfRihKBe7Sy7vhmgJ_02sgzR7bJMdUm4Usghw1wlevOHUJC-YNnLtuKBzbvuDfg==</t>
  </si>
  <si>
    <t>https://contractaciopublica.cat/portal-api/documents-publicacio/json-xifrat/300298322/JpXYH1FQPuYsg54a9csxptfGPGkZH11XxJ19_3yLLPPhgkchmEU9PRKVjkmyBpUxiQjgMoPGtAChj_jmdZ6ySolLiOyT_iFnBmqeGdHjuD6sQsbAQPMuCgZawqcwzWrwnBt1jeGOV2tWbT82b0jixvgDDVL8KXOyoJMSBLw6Un1xTVBEkT9XqUP2kYESMmMNK3DmaYG4Eum3a7XTQZeKy2goqEYEBMiYWP9WN-sSfjwATNSgBO3OW68SbnnwuYf_orapesU3kStoIAoYFpeVzojMVZrKt1nRO0rRt-i-YAdA0uraeUEs_I5lsB9IC6CIpCsd8f7ok8lmXOL8Tn23Dg==</t>
  </si>
  <si>
    <t>https://contractaciopublica.cat/portal-api/documents-publicacio/json-xifrat/300298448/Zuo18lE8ZAVbAR32iWuTi288FBqL-IKkqz7yTynV5x8fY_0NKnlDmEj4GHuxiixcNOHRX1Ic_JLdVoFBu1LXWU0K7z2JOettuP30aMpRIVXsDLpOt0ou3osV3mJfechPouqezFvjKiQCz_LrJpYX4JhfJRgtTRagbIdoytgUzS8Fo0zf2yynDRJkGa-APvYM0rfYja6WPUb4XvhV1oFx0M919XppZ78PBI2ZDTJqn3OFz1mYzinf2x2uLtzBYWXHlOCfiTMvappPlz66GHKytvraGZKO51A9Sz9lujyTxZVr5UOXRzt7qwdKYHPUJVMob3jD_TGk3KUqpnT-V9agyQ==</t>
  </si>
  <si>
    <t>https://contractaciopublica.cat/portal-api/documents-publicacio/json-xifrat/300320867/fRhDzH4id4FOEe-k7MU2j7sc1LIPySPhaXPe9mZot3EOjy8QiVcC4lBakeg3Bpz-D-gU9oOcfhIgclZORGF8t0QVIoe7RY45K1898vEcemuXLH_hVKbn6VYAq9inwe5CTt1GQmGHyJc3lfcbpxZa25sbMC_-6jqLeZX4Z1XJwBxztKDjWkyKcdXx4wtzsY3HhHKcc1AxTEFwqktc3e92mDuv274gJmNYMz2tBIQEVL5q4iENIhCt6x9VdpCQWUV-0937yo4KcQDqZ-sWUo4bBDb19MxyVy3UZE74PBrQZlHs3ihRWJsRLoAgRwssx2m2LmpLkXnO8VDhDxeZb4u7AA==</t>
  </si>
  <si>
    <t>001_24001561</t>
  </si>
  <si>
    <t>Assistència tècnica a la gestió del servei dels aparells elevadors 2025-2027</t>
  </si>
  <si>
    <t>Servei d'assistència tècnica a la gestió del servei dels aparells elevadors situats a l'espai públic de Barcelona 2025-2027, amb mesures de contractació pública sostenible</t>
  </si>
  <si>
    <t>1237822.96</t>
  </si>
  <si>
    <t>Servei d'assistència tècnica a la gestió del servei dels aparells elevadors situats a l¿espai públic de Barcelona 2025-2027, amb mesures de contractació pública sostenible</t>
  </si>
  <si>
    <t>TUV SUD IBERIA S.A.U.</t>
  </si>
  <si>
    <t>https://contractaciopublica.cat/ca/detall-publicacio/3a5b51ed-08c9-4fec-8837-cb0ce0aa3b69/300324845</t>
  </si>
  <si>
    <t>562646.80</t>
  </si>
  <si>
    <t>680802.62</t>
  </si>
  <si>
    <t>https://contractaciopublica.cat/portal-api/documents-publicacio/json-xifrat/300185520/kZep1JThxoRxlR57anepv2CKhyDw_i_dYih7wX90pEy5_-RBnrGjcJFs-wK6Gy_A49aqN9AcsTxLTMF7tV646SmTJUOWJ3OsRklc2rjpQofsb3LfCCChwx3yDjq-_gNGCURIvwoU6m9A9Is1Zo0tXrejo4A3xjN-P5o7-Shv1JR_V4KD8HXAxxYwIQ5QqZUEcetfB-7sl36N_EMvb-rEaiAEfbhYTiWpnDerEH6ln5kNuvEhwKoJbG8mkUw0amhEPcakwH2aojTrfx11kifRnW_fUHSQbI-6pyLVShtmQmh5dEathgkfGSkyWEMQeH5LXNYq0cClVSUlLeTYDTxI6w==</t>
  </si>
  <si>
    <t>https://contractaciopublica.cat/portal-api/documents-publicacio/json-xifrat/300324845/DYnzHXddgfjxs_pu7diyHL2lmPVoBf2xwnQt-EvVKkjho9WJx2y26ljC7wqhbVQ3LITnk5bSKJ70BDCAELlckX8QjtS7PeXi0jeyUwgDmxHn5FmFEjavCsAyOZ5wdIBT99dOcrIuJHqYTI1Mu5Q3fdvaBVMzqAh9HeHEmLgTHfIq-NODHgteM6-CHuCzmnhIvSqcVyF5bqlSu-pLWol7aEcalvhoRJ1Du7iWuvaPX9j6gshqVvI_0nsV9lSgVhjuSJHOyqDso1JzElh635tLBLoYp2Ure9S_X0swurtrKWIJ2qkGEJ3FELxJ2I40ejiPOXJfcrpyiE9kmvJDd1ruNA==</t>
  </si>
  <si>
    <t>001_24002535</t>
  </si>
  <si>
    <t>Obres d'adequació de les instal·lacions elèctriques de la planta primera i planta altell informàtica-vestuari de l'edifici de la Seu del Districte de l'Eixample de l'Ajuntament de Barcelona, ubicat al carrer Aragó núm. 311.</t>
  </si>
  <si>
    <t>45310000-3||45310000-3||45310000-3</t>
  </si>
  <si>
    <t>https://contractaciopublica.cat/ca/detall-publicacio/4215b42a-5657-4877-bdb6-eccd8941859f/300323176</t>
  </si>
  <si>
    <t>397467.77</t>
  </si>
  <si>
    <t>480936.00</t>
  </si>
  <si>
    <t>https://contractaciopublica.cat/portal-api/documents-publicacio/json-xifrat/300236959/WJL7A8zKqgBM90j80JXg_bmVqHuQ-cuZwbj0_vLq2SGjO4_wN0jLuxartXnfVyTyNRIom2EUs0_v7azmlHLGpxXOpbAkWstLIhLTCyFPwzTOYPTmr3h33Du-qPD0vTFOFA3wN2vuP4MovvJvm0KL-X3-_qUDLcDQYknwi3XQ15aCSox18tp9xLVpHguK2OVwMOXsS4W-V1EaFxK7_mO3AZ84waZMs9w4dm2cSljfL1tZ1eyQVUJ9k5whh9TSqAKDO2iRyfSb3EtxkxG4fo-BExcoRdm3psmGc1a_2mc0PZh4MeiVra87zMUGzyyQ4jhOXdg-5UYuftmhEDRJE3ODLw==</t>
  </si>
  <si>
    <t>https://contractaciopublica.cat/portal-api/documents-publicacio/json-xifrat/300312075/kLZ59eOfmg8THcdpMHry2NVTipRUev1REE_krRgm7AgkjoPOxvfg2Eu_DVvXVgThz-6Kmjkfj8xkTA4Vg51hyb5GVnJHBWqt_m1F9eFNsKT1TdXnvwmMrDYGCTZxF3uWVPfQl7MJKM7b9hNvoJZiNJ9WANVE-1SXcBe-lOohs6n7GOz9EBDzFK65nZybf5bmR8ViwtBzpDZeBP48318dvdm-EB1bdh7v3WHapIjcQomHF-zl8su3t5nYMz0wXRorvLsk0XtqRGkPeCl5KL2gcUc3V1sLcWhESBDRv85Pl1pRafDeQCUnFS5jY3r5v60woHKFFjxia6IDLCa_gUTuGQ==</t>
  </si>
  <si>
    <t>https://contractaciopublica.cat/portal-api/documents-publicacio/json-xifrat/300313870/gqPDsyp46OKGPl3TwLobN-oUK748S9DaZo96JNipFgVhfEdmkuFqmx2a6IKqJmhv-z29U9ZIyZRIv5taHc8PirE19wExMEG2VRcaQQ5wbOYiTfI9MudhXuZpqeKMSGIW76bK0gJih8RTmY-6LeGY4NKD-dXR17pekUMdjKRdDm5gcXQRd5yqQslX8lSw0evhXBOQ40cvT927Sh9Udhan6PFjd7C7KgNILvf8KkKYkGQtW4iFxpJDM-gsU_QEBpUJuONSCuNA0zUJvkQNaiTPkaCniWKkevGDcDJvEBWHQYwqN0gzfzczj50NrMwMyw6pQVrxM39c5LuYhktZDkZQNg==</t>
  </si>
  <si>
    <t>https://contractaciopublica.cat/portal-api/documents-publicacio/json-xifrat/300323176/SgUxjOx--fcCzyGiabYIVugNUK7bP3BBrX8EtawMFGp2WqGYmHAC_4XfkGq2sAvJCO12HQMf0SLnwGmRT8uZh7Kg8MYnkhtB_WgM0VVTCnL0Z0ZH22roTPpxPtdrNIOwg9xXMO481ypYzLNZvRAY6TNwh84Ua8SkZDFllehFO20GP4pRCN3Rieq38_fSFtUn_NQKc_LG-tuh2T8wbCCRRzDi3sOjt32oeqZfPEB3iAKW7qNqsbIWnTCzzy8QDeXiJvFuIwNrYaZ8kKap6vMxmJ3khx7v_LL29WV-Rt3COR4MIHY-z6kKmMEL7L2KsKvOzUJgPE_JswGMz0c7PSdXyw==</t>
  </si>
  <si>
    <t>001_24001247</t>
  </si>
  <si>
    <t>SERVEI DE GESTIÓ I DINAMITZACIÓ DE L'EQUIPAMENT DE L'ESPAI CONSUM RESPONSABLE</t>
  </si>
  <si>
    <t>Prestació del servei de gestió i dinamització de l'equipament Espai Consum Responsable</t>
  </si>
  <si>
    <t>207995.00</t>
  </si>
  <si>
    <t>141855.00</t>
  </si>
  <si>
    <t>171644.55</t>
  </si>
  <si>
    <t>https://contractaciopublica.cat/ca/detall-publicacio/483b98a2-b36b-4b3c-b82d-f2678c42ab71/300323643</t>
  </si>
  <si>
    <t>https://contractaciopublica.cat/portal-api/documents-publicacio/json-xifrat/300180971/PJFWrl3u5b0xupaeXPqfOCZ2Lfzpb6kNVGMbtqZXNPu4di_XcKhjUGeEhHAYrgOoLUEus7Nd-GHrPYuIY2qJXrx74m3vW67nQZgv2Kel_m9LONCwSen7wpNWR6qOFfpEYNqxui6e4Nm2ndNvFbbch8kb_f9mL6fNnzHJVEHkGI7HxVGrtyfm9l3gw_-8JjR594vk_SLYNYCfWWthhSARUDBzhEzSbFAG22a02kmYoxJ2ZFHrpjXWkCnnE3sR0I6LMYj30C23stuC6b_uMiqb5VPuss-5G1LukVsBd_7y7TL7yWlCMZYrSO6qpEtt8LQClO8I5aEWslKtqj6RGMPMGg==</t>
  </si>
  <si>
    <t>https://contractaciopublica.cat/portal-api/documents-publicacio/json-xifrat/300266766/j1jr39lAtPNO6wF2EP7I5quk0F3mezI0MrByNTSxEGFPNdjM_kGZHwX6sHV_XtL9NVz5n7naL5t5fNmvpgcgIKgocFcQKJUxBZP_Zw8-xYkrEkPC7CZnqgyTN5g5U6ahd_isvvO_eSQK_6PICqouwzGqaWp_breOT3y2zd794eXclabTccpnO1FWIcr1pJVNGl8QJ0UEVaiDTpcwrnLoPeWFkScA0cqcXyurhuKjUSCf1poYOolbKGkp49h3LjpysN_vrWsYm3pzALU6es5LtVcC8Lh2h0O_rDahMXaSwP9NbH6cQwuPPl3SW_prI6sx3go8VlZrJO3PSO1SUfmFpw==</t>
  </si>
  <si>
    <t>https://contractaciopublica.cat/portal-api/documents-publicacio/json-xifrat/300291255/FFIZkv3nYqhSaDC0GtGOFKd9lX3MtL22uwyXJrY1AgDxSIL4R8nJl8kSJJzpzyy0D-IIrVikarVMdafuUHhP3mbHsGiisuDkOd9jPAtDyahKxZNxxGAvYCAch6n-Iv39C9paUiXuHjPQuD45sEWHet0oEmKSazMy41GGLqS7L5CaZtcx58NZqJ2lM2vV366oByns_3r-ND59I-nepSvW899CoBb4WF0Ta5wYbyD3tIoKdx12RYxkM6SvFWuEZQIlF8pKRUC6hXMXkitNmqpN0Hvo1OrRnBqXrc0N9Qfqd6vXCh97izEFYRRKXXVwu76pad31iU5z6ZoG-I9qioOJCA==</t>
  </si>
  <si>
    <t>https://contractaciopublica.cat/portal-api/documents-publicacio/json-xifrat/300323643/PFHHuelmJTrFwZrNMh6nURCiUken1MmuO_pO3E0kzHuOlFj_4OWo1jRQ47Qdyt-icGQJSAS1GnEGA1FPAcpAPLin1Q606zqccBbdkUUJyYxPtjFy4A3GzL93RNV9VpcbKrTafKfkK9KNY5u9a1mvtsCmRwDtxnWhMy0AGdVARXrWPbU3tcNCUjK75Tya4AR8_7FTdpuMNO4iCLDAHXViIw9Hgiv1TcQ19jlY6erqEJBnKRuUT8okB9n6h_cpRydeNPu3q0_JIuAnv3unDQxhoYAqCzWWcQyZsDgdFk6nVT2f2xNrZE9SFP34PaOU8iC58-TUVTmcow7qDA5Sd8pk7w==</t>
  </si>
  <si>
    <t>2024ST0229AC</t>
  </si>
  <si>
    <t>2024ST0229AC - Serveis de modificació del projecte executiu de la nova reserva d’animals del Zoo de Barcelona</t>
  </si>
  <si>
    <t>Serveis de modificació del projecte executiu de la nova reserva d’animals del Zoo de Barcelona</t>
  </si>
  <si>
    <t>https://contractaciopublica.cat/ca/detall-publicacio/6be0abd0-ac0e-4ae6-93f0-214e05c3c078/300326268</t>
  </si>
  <si>
    <t>15480.00</t>
  </si>
  <si>
    <t>https://contractaciopublica.cat/portal-api/documents-publicacio/json-xifrat/300312236/b17jErdmw3zBkFHQPZiB8UEa-v-wdwHXHrm1DolKeZGYcgYUq3GcGTIfUPgnQGHzfpGrCe32bqV9ATJqiDfBvjs7J5j1gVSHRxWUIZRtgit2ksAmcJ6tNI5I7AjrEH2DXhNZ2pwmw9NTuN6wHZkEQyF1CaljpwkHhIcmpwGhMz3V1Y7b_E90odKtb0WjbMqH7E2E3b3EtoAJ7jnTXhueFg--OrLriRUCMXuuPOPWXHhjGxSe-Gp6T6-dRSAlh1ZgRxeyE-44nxnXLfLxYgEzpGpSSQu8k5OcFh57bo6at9RCtCo4Y-wuIBRCcTxGDXM3VgU1UQNjCQ1cW-SmKu4WWA==</t>
  </si>
  <si>
    <t>https://contractaciopublica.cat/portal-api/documents-publicacio/json-xifrat/300326268/Qimz5I2RyJKcbhwISU8M5u34fRyvo1ATjX5AL3SvyO73K20ff-A1szGuJsZhDpwFHgILOIe2TyYdsh-67vdRLiTjQn4OzvF3dFEwOzIzKodeC-O-mf-2Z7LUBbt_IxBgzTbNlF365aa0jtBXvR2TaEkz6ZwDTu1FBfofGTTX71K_H8o3IoPX_uYQpES4p7X3N_nIj60jM2zuVq68igT1T-ZU5tpxkUsLCYKqVW9Rk-l7oqbC0RmY9OZ5masiAJ6ife7nUvgh38nro4rLflAaMUfP9oD-FrSfCbmVgBy0olKJTWLUv5rC9rWqKXHn_hY27JQQ0xEkozZ7dz8n9-rVgA==</t>
  </si>
  <si>
    <t>32_2400056</t>
  </si>
  <si>
    <t>Obres nova escomesa d'aigua freàtica i xarxa de reg pistes aeromodelisme de Montjuic</t>
  </si>
  <si>
    <t>73548.44</t>
  </si>
  <si>
    <t>0 anys  mesos 29 dies</t>
  </si>
  <si>
    <t>RS AGROTECNICA  DEL SEGRIA SL</t>
  </si>
  <si>
    <t>https://contractaciopublica.cat/ca/detall-publicacio/8e5de497-ef48-4133-9d15-457ca683f95c/300325560</t>
  </si>
  <si>
    <t>66862.22</t>
  </si>
  <si>
    <t>80903.29</t>
  </si>
  <si>
    <t>https://contractaciopublica.cat/portal-api/documents-publicacio/json-xifrat/300181401/Pb6QYiWkLiqZIDblFBH0pBmDYJIXBWeMREx4Ob_hmnVylx3PJqJT-kzCUKNvzf4YhKCgLqCa1GLBBtC2mL8YKo_yeVHG19y6RmHYN_Y6dMBKnWtciofiZ6gdJZodgbEMtJev8Y1xu82Y6qYY3CLj4vtPgmGuileqeEXabTlnR319vwgMZPdM7D79w34PT-Rvp7gEwB0EAJbDBdMJwp8iVdGUhAW029WhM7yspTfXyn2fMXQ4N0etC8R6aXAFurpC5gNbeXPqBQnFXYOQQmnymol3Dg9NqFE7Ln2C38ifljD4ak9WKr4mQ6NHIGD-mvk7lGs93cGJZoDyZzWuw8twnw==</t>
  </si>
  <si>
    <t>https://contractaciopublica.cat/portal-api/documents-publicacio/json-xifrat/300249310/goQKcWkQ0qjMjf-rZAp9-_yLsiTcz0PaoV_n1Sb5gdsSlTZV45iJ8aVlX2V0SBUWclEtGasphMXLzgnlMrkOjn_WU5Hk4e_gHw1BzzI4QGahx-UHsJ5k-wRaMtUFhtsF-ljhVaZeHvSEDp1WuqKEGkuZ6w54LO5cHyUYvzMqg8F3DTdDkMjNAuC5KUx0V_bvH1h-YIYAIYId2G2vKucQtoqtox4UvDB8jLUmWDX8q7NSvNntPVjVRPYPYgnPxbnC6vUNtef-97XqBqTjZxDWg9jTSqc5oC9VQEcWvUCLRm2EW_r5_M9lkf4BBDF_-QB3djQUF3cDFBKGHXqeNnizxA==</t>
  </si>
  <si>
    <t>https://contractaciopublica.cat/portal-api/documents-publicacio/json-xifrat/300270370/serXrEQ_xDySfWft2ePARc8ka6fvvPTNL4Mr90akjPTSofJ-D6I-oYBdjq2nFjsJINtzxmNGUDt2sR0LiqFv31sXurm0o3AT1_WyxuyYwmAjOKJ1LWrJvudi4BtyiG__Y_4046xUWMYoFPz9yVKvQiQMLKCTGsLX0rwsPqWF7QRmMyM1_py_S5oV4Uw8vqSuZoKKfmIu5JjftNaF4iWpjxqM4_VrKchjFwibyv7zL1PsQQ8xc4l92wRLWM9ZoeuaKKvI3rDkTQM9ZGWZq7E6iQqCxNeHdgSZaTM1XmgI7d6oW-SAKnWsQDeJplJ5GnUdc-OyFqcgXvgowkyg4Qvk4Q==</t>
  </si>
  <si>
    <t>https://contractaciopublica.cat/portal-api/documents-publicacio/json-xifrat/300325560/YB5BN5yhiwq85_8rhzF5lSjPRIN4R9gcTtEN5FIISAhOt63YeQCz0T_rfB60UsFhumbw4aGB22CcwGKQY-qjTX-AS-9Dy9lrG4xAzUvTd2iRGv_kx2Jf7kOqPoFoSrH6scHjJz-KJ69ZGohwrL78oRoIRIQ3mRJaetYPSM4suhWnKiN_dWy7JVza86sLg4FFLinTnQmq3CRkmX6Gv9Aj3beCkJ5HPZsMvX6Pn04wytLQwnvlyxzFk-Jtk50T769PF9ROcu8XhpQdP70R67jeeyHyJfpbUVFYrjsN-wtJ0DxlXUohRzRF-LNZkMuzjL-SNbP4pbQRwzNEuhJrBMlxDw==</t>
  </si>
  <si>
    <t>601.2024.106_SERVEIS DE DIRECCIÓ D’EXECUCIÓ D’OBRA DE L’ACTUACIÓ 1: OBRES DE MILLORES A LA PLAÇA DELS ÀNGELS I A L’APARCAMENT SOTA LA PLAÇA DELS ÀNGELS, AL DISTRICTE DE CIUTAT VELLA, A BARCELONA AMB MESURES DE CONTRACTACIÓ PÚBLICA SOSTENIBLE.</t>
  </si>
  <si>
    <t>Serveis de direcció d’execució d’obra de les obres de millores a la Plaça dels Àngels i a l’aparcament sota la Plaça dels Àngels, al districte de Ciutat Vella, a Barcelona. Actuació 1.</t>
  </si>
  <si>
    <t>171561.22</t>
  </si>
  <si>
    <t>QESTUDIO MANAGEMENT CONSULTING 29, SL</t>
  </si>
  <si>
    <t>https://contractaciopublica.cat/ca/detall-publicacio/9472f862-bc08-4f48-a715-98b912d5f1e4/300325437</t>
  </si>
  <si>
    <t>142967.68</t>
  </si>
  <si>
    <t>172990.89</t>
  </si>
  <si>
    <t>https://contractaciopublica.cat/portal-api/documents-publicacio/json-xifrat/300213111/WDhMBIkoz8nzQHSi1Mc2UyHxTC-PrlZrTKoF2NrNtNxCFq5qtsaSX8doTPjoaxOO_Ptm4nVgrjLMEkqPXkfxuBnNuzUFw2zyOT9PNwl0bDYKFbtMjW_oQNsuaeSvhDK2OnwNhExLiRcuM7Ts33_VfV2t9dpxgcnDHUyu836qYm5aoH0kH7YJCUqgpp5EKTkR6PfHntkNnlGTO53daF48rLMRsaXP1ssdtGsdTsIV9-n2hctGR5h5C2Qg3WPqyhW8kowNVewdzAF7XfB1G1gMZ2UhHShHihQrNNsBH2BZRNVBa372P6wJN-UtebjckLOhyOl-PLV_zXyd71LWfp_JQQ==</t>
  </si>
  <si>
    <t>https://contractaciopublica.cat/portal-api/documents-publicacio/json-xifrat/300300222/tFaP9Wa3pOhaFJyaVx0SIp6KlqlRBTFRequYYjCcfsDxQ2ejHn4n-H1q9Tjix8IWZMrutR4sOKjgCiM-6gmojpuFYi6Z7Bkd44tmuqfezzLb8PldsHIbmD-b-gUIhJlYNThCpS2sV3pV4YxeGF7FVtnvucdIrIeEdLCd6mae_UYwGHh1QIkD9ZgBufYC4bFcFIOgztTY06RnoIEuXqHllU-G60_eFzVA9FKq8E2Zj_h9VsCRlmzk-VEGwSG23AGgqGa2wHAMLCn1J_oxHw5k8ZCQrlwU8fdRuDW_kl8OuMK_jrsRjPqW5uHUW1IYqGaMBPlAMFoyBJzBl73WTAyFIQ==</t>
  </si>
  <si>
    <t>https://contractaciopublica.cat/portal-api/documents-publicacio/json-xifrat/300300647/UwvaZ0Rx6sXWGUQVvxLY8eHJayE-Q4mn9UMvhXRWj9DDD47qyq6mmimFHeUC7VS9sGAzA53Giy8SLnlCspUQcpQVIn5zwm7VNFpakNcd7_kJ7CVxW_5NbIZfCRg5UcV89ttW1X8qSoOJ4FdEPvTEwogUVG5QxtQLqvAw9srB3iIuMZ8Oxz_XW9Uv-jbhdC6m6g6VE16lAXOCH977PyIzsNRuqQqMp7L2fmFeQIbdPB9ePFTy4vGWrKAx92hvrPRWkmRp--DBnUB5O7KXo5yIlV9rpsq8wjXSmT_WOK_pRwETBtnWPQ2jNruJzGEYA0fiSIrtBZgZaDIVbDy3abWa5w==</t>
  </si>
  <si>
    <t>https://contractaciopublica.cat/portal-api/documents-publicacio/json-xifrat/300325437/XeP741abPh31zQ5xri0V2uhCmuaLefp4rr4YKXsQ4QXcJGouLDmHi4dKlweoSJJmTPAe1khmOoAo9MKdVWh0bFCbKzIIZMcdsD1-7t-rjCoKJASF9kVNsDRpEfbIjedmLhYoqp8gpq_dZrPoDGZP6alHewGLLHzLSG9vrrfonZrDAxDSS-iM89HSjfpkww3Ka4KURDhikGNYx61oTEmYq5b8722lKtwUXbFvws6mBipocrq_LW_mObhPFaLy47R8iTOwxxtuI2oBexWSokn18QGh0FJ2m0QyReiTRlTVGkmgGEBjLMtN0YLkQSLvycAein8upr5Uvf0LS5m5bKqkfA==</t>
  </si>
  <si>
    <t>032_24000183</t>
  </si>
  <si>
    <t>CONTRACTE PRIVAT ATÍPIC PER  ACOLLIR DIVERSES ACCIONS PRÈVIES A LA CELEBRACIÓ DE LA PROVA DAKAR 2025</t>
  </si>
  <si>
    <t>La realització de tres accions concretes a la ciutat de Barcelona per a l¿edició Dakar 2025, que tindran lloc durant el mes de novembre 2024.\n</t>
  </si>
  <si>
    <t>ASO</t>
  </si>
  <si>
    <t>https://contractaciopublica.cat/ca/detall-publicacio/992ee093-e6fc-4876-9032-17717571fb58/300324636</t>
  </si>
  <si>
    <t>La sol·licitud d’oferta es realitzarà mitjançant invitació a l’empresari per qualsevol de les formes previstes en el Plec de clàusules administratives generals de l’Ajuntament de Barcelona, que es\npublicarà a la Plataforma Electrònica de Contractació de l’Ajuntament de Barcelona (www.https://licitacions.bcn.cat).</t>
  </si>
  <si>
    <t>https://contractaciopublica.cat/portal-api/documents-publicacio/json-xifrat/300319818/aBXUiUFmhS_O7EJTow4u1oP42EuQmzL8eaaiPZDJrnQnoO5jhbh97CmqF-Y7my2fKIDKJo3nVa03tu7rz_lyFvXcL2ciXmHlxy_UZXWJT3FmvPhmWwhMNFCun3IIhMuDBWhT8bTLIEEeGGh2njzWHMBuzpu9-gdAQpZEPrq6uqXk6jkXt2L8gs5036p5jhENkjNMxzef0tJHye8gmRB3DQ7i6hu9cUrxM2PNJrK-WZvNdZMfajInrGQnbgIurGZ3hffzhvymuR-l1j2urSm1lQ1MxajDHEvUCAs3FhxvJ8yWxSrgvp9y50iSxR6fahx9x1U7sTyNd-ZSjbGQAAlNew==</t>
  </si>
  <si>
    <t>https://contractaciopublica.cat/portal-api/documents-publicacio/json-xifrat/300324636/IcDrpsRLfMPRhU3zeOG7Md_TRb4IrLSNBuGfNPRDhi_zB0qZzD0KgNHnBM3pwSCSVRh1M0y_SjpQfIByRjJ4o5scIMmLrhuHSlWFBVW7Z0GGa5T6-i1VnRVS0QOB6Ysu7QbbgcduNyQB1towsXo1J-4vgDRrai_2t2-gCtd8nVOGhGm-LDvOWmriVEA6w4mu_i-shgD2HrsO3BZG5Bh_FLy7n2AFLHgbwP27vsfOP_Cm7ncU2mrJtv9qtY2JnCuZTeEB4C6JfXvdUQkLErLufBft39U69WdWX5a6RNXWeJrBcW2jVwsyZQLjoD0pKrPztuuF_AYYMQQHvUzvxCqVoA==</t>
  </si>
  <si>
    <t>003_24000120</t>
  </si>
  <si>
    <t>Conceptualització, disseny, programació, continguts i manteniments tècnic dels webs IMEB</t>
  </si>
  <si>
    <t>72400000-4||72400000-4||72400000-4||72400000-4</t>
  </si>
  <si>
    <t>DG Digital Solutions, S.L.</t>
  </si>
  <si>
    <t>74846.18</t>
  </si>
  <si>
    <t>90563.88</t>
  </si>
  <si>
    <t>https://contractaciopublica.cat/ca/detall-publicacio/b0ea3633-6533-4258-be57-bc06d8c38fa8/300326115</t>
  </si>
  <si>
    <t>99494.69</t>
  </si>
  <si>
    <t>https://contractaciopublica.cat/portal-api/documents-publicacio/json-xifrat/300280923/oGETKf5_x4hV0RfEMfhGd40tcWLVp5KPYRMmKUMJOeIcPMkgTh1YmB4s6JaaaEeXTtZ-Wf4BSycLXsW8f__YelnNqIM6WkywGNG5P8FtFKF0lKKfLMQZoGbpy4iSgplejWWQbuSvzpLYUzEevUj7CgYeNxF_ElV2vndvJlyfkNjieVi6B4eA--lYlnbCOzS5aQ1QCAI0iSe9IJ-bjnaWXf67AM_aR4qt6ft6GjKU5PRaQOpc9FO6wgbMHDR0YljdcCR2yk4G3Jo2dypF-3ckiPjru9SiVdR7G-PrEUazzgqB663yTNQlTaEb09k87Gjr7qUSx2pRx7PFouuHIfRKeg==</t>
  </si>
  <si>
    <t>https://contractaciopublica.cat/portal-api/documents-publicacio/json-xifrat/300286340/lMCf0KU8n0CVeBybc7LQe1MxBxqLdF-YJlz8LfLcbEyWibkvHWhfdijcC9nawIcro8VHLb7ju0ycO5kOuXsP5LzOzG1ncl8uXmfDrSZlZGLK9v-gIDz1LfwmnpRJyzFWHCWhvxLx_gFCq4VbBKLCFMAmTEzB91ru_J6CcLqDeyTpjPXSH71XbK-8TR5lEqNM6S5THe7Brq-ELmvvcYpt7dTwCq4xZx1CWK1YFBjaEj-l2dmRhmJM4ysxIwMa6YmHM-zlXxlsX5ROczgAm-5xRUTv_emqo8p0stF-vdBLoGKmnDbjxrYWKVsUJFpXKVALsWVinZLtAyn3xCd_-LLjsg==</t>
  </si>
  <si>
    <t>https://contractaciopublica.cat/portal-api/documents-publicacio/json-xifrat/300319598/ru2OzWv4nFh9hlV3O-71dxg_qImiLfDsPE3cvtEfzd2px6N-LD7h0qjqjQBiDF22Y-kwbPBmx6hFy7MFdZ5IzFwbG2OoUInqzRL3z8F-RnNPR3g5fVetCTAxFCxDuXfLYeajaXRuawwdmw4BNwhhW7dvb7rnoaQagUKjU7yOlf-vLN4wqhTtLGHhI3eqZQLOMOyWaOjeOpYr01mFgg8qBqN9V-prt8pep1tEN_DQDDUEgFjBxVKkX67UJep4UHYVPOrpbR4OjfdSVoTTsDXbTb3MTP5xfJHQmYHPmCtVzWaeo_Q232VSbZwbLFHyXywYW3dKOdX5ur-e1nD3eKQlXA==</t>
  </si>
  <si>
    <t>https://contractaciopublica.cat/portal-api/documents-publicacio/json-xifrat/300326115/mSpwNVW3JQoTGfM9KY9YpQfIeaGKSNfMXDnRsxuKaaX4A9o98wqXsN-jNGAEUgOuq28ky1TFCYn1ZTH4YTLKxL2k9mUOFM_3HEYmkeZt8UpWXtCCbVsTsBC-QeM9bdoCyGpI7aZkwE6WF7EZ9ZMbdMb5pH_Sqs8DCObHctvneTrm5mffqUIaAmJhohDrQ4LiKd4ByCv2JbsDpKHU6JuHBN4b2gSeCSiTrA1cp856rWSlisxK92Xr-sYE7tgBipfXD3scQ_b1Sj6Bd-MS07lEZNJeV3-IqAAjBFBe7KGOQtygFUiBbC2TZJQXFg0ZyU9YQ3ZUnFkxL6j5jJE93OfAtQ==</t>
  </si>
  <si>
    <t>24-63</t>
  </si>
  <si>
    <t>Pòlissa d’accidents dels instruments musicals del Consorci de l’Auditori i l’Orquestra, amb mesures de contractació pública sostenible de L'Auditori de Barcelona</t>
  </si>
  <si>
    <t>Pòlissa d’accidents dels instruments musicals del Consorci de l’Auditori i l’Orquestra, amb mesures de contractació pública sostenible</t>
  </si>
  <si>
    <t>66515000-3||66515000-3</t>
  </si>
  <si>
    <t>Técnica Aseguradora Internacional F&amp;A, S.L.</t>
  </si>
  <si>
    <t>https://contractaciopublica.cat/ca/detall-publicacio/b24db879-80c3-4d90-aae8-e62e082f5c2b/300326225</t>
  </si>
  <si>
    <t>https://contractaciopublica.cat/portal-api/documents-publicacio/json-xifrat/300265272/XRjHpf3SjdVm99rt7xuY98kxPdNtrXDkEQwRmCjTU4r9CitQILx09kdLZO05H5U04e039y1T0JahhXW9-eMuQje8A3OYTmTrk7G6-3c-JdXvYAQgujoCpNa2EBbTqplYKLWuJ-Z0F8sE83H3xJIDdgoYgbWKMeF6fe4GktA_IamHMgLHiSdVB1VUCbwlCH3vuNWuqKdxMrqppNRLCPoWSiu7TRkXLhocZQnY9B0j0g1o3MnfO-juxZWBBi3hFNITwQh9gdX2t27-SnR8iSMeolnmeaKZMuoth8XRLgINUibDAyG1Nr0kPpfUGQrJCorZELT7d9qkjKs38FtTJTcpEw==</t>
  </si>
  <si>
    <t>https://contractaciopublica.cat/portal-api/documents-publicacio/json-xifrat/300303361/gCjZRFYICHhoxHtTcT-ILZpRrqvSuMOqBH0VaCCSwvQ5jT0GlkWrBBV5l2TQsXrx6XTCAwWDa8u1QXbalVLfSLiej2n2QSNNFo4mr8gMUD3M77wl7MaWV2NK9x3fxGjxr4YhHnFmCzOf6IXu3w0nmhhxTwwZZabkprn3MHkWoQMYUGf43o7VQPNvqGa5XLafJkHc962nR5Lweajf1FHsxXgUpJJaZJ3IQF6MyI9GTfQ8H8PVe-lc4RiQBLMsoCoZyRB9TtXH9XDfaKcli3ZiWssoFaYZa9zLXLlvMJAskOdOgY658DW-mfDFt-bXxST5X1u2Iw2GD8BLf57pr0heUg==</t>
  </si>
  <si>
    <t>https://contractaciopublica.cat/portal-api/documents-publicacio/json-xifrat/300326225/QrjCC41WXeB3WLv7Fh84mENgzayuRboluAkkkEc33_cwq_NXoUyIFptHqfQcOHTKoYylmzGRdN9oZ9geQsBnezpLGn_RtPIds96yg1yFnUXPtj9AbG7KNongqump7vaiHE2jFPqvxJOanMqbPA5mdVoyVtUXDZhsWWzhxm-nVgB2i3ZElfNZFG5sH-9wO9mdmnVSDh4uhlo4k3MfEgtpgG59GZXcGC_kFpopXRpTiL5orTt6_UZDM96CSyhg_rz9e5R-432rQTkZhUuyqpE96XScTGnI3yq267HThGxA74H-bS2dHDOzqtIx2K2LmAYlrsaY_xgn5sBFjDTHgZQ-iw==</t>
  </si>
  <si>
    <t>Serveis de vigilància i seguretat</t>
  </si>
  <si>
    <t>1647468.40</t>
  </si>
  <si>
    <t>79714000-2||79710000-4||79714000-2||79710000-4||79714000-2||79710000-4</t>
  </si>
  <si>
    <t>Wakeful Seguretat S.L.</t>
  </si>
  <si>
    <t>411867.10</t>
  </si>
  <si>
    <t>498359.19</t>
  </si>
  <si>
    <t>https://contractaciopublica.cat/ca/detall-publicacio/b3ce5ca8-c687-4039-a66a-e5d47188b39c/300326214</t>
  </si>
  <si>
    <t>https://contractaciopublica.cat/portal-api/documents-publicacio/json-xifrat/300283511/KwHeVooaD5Qad4vK_GaIjEklqwcwS392A8luy5XhBzKR55GV-ZlFQDqlPChDanCT39kBX_JYysO20nVOZ9CoTfMjxIGX81yjW5yXVu83qad9XhJ7_R8wpY97U5urnmFZSBVuieNiB0Y6hui4Z22bqHlL2fjFWIe2QtBxsHBpyDzwi7VNnYHk8nUOCtM6QYj3paUBKbP49gKX3_DoeaGPXkOetDuBM-IXCY8eOXnhROsj2ohZgdtf2v_VAt8Hhmn996tAsq9SY6VGRbNCOYyWwuibHLsYTPSakYUTtVOOWAmL7i2s8z8uHZsTG1QO8HjyJzWuavmMC3MpxEm2xjMYSg==</t>
  </si>
  <si>
    <t>https://contractaciopublica.cat/portal-api/documents-publicacio/json-xifrat/300317627/Fcb7HydUFxETv7PNIoNvOf03xFmCmqhnaO90BZkJyFibu6h80G1F_90j6_bObwxF-wzUyj1WRoPYyelUDe5eDiEro3yU6X3-MHr_bl8PfBsCG1AYm7CFlnJL3VQ5B4hiL-X7Gx5W02m_vHOOpfJHJ-zs9rZLQih946Rk6M6kX-Y3TNusRSgmrJUxabTxr48Q333Dohn0FNogzraYmToX3wQJJyvNTMQFGmGJInzqRji0PoSI_lTzuPiVp3RFVl5CLQEe0fKZy505i3uTcOCWym2Rhzy-f7XAOZBuRJcS2LNEtPKayUsscJg6V9xUXpoLaYX8bvDZ18QaotfgVSWe0Q==</t>
  </si>
  <si>
    <t>https://contractaciopublica.cat/portal-api/documents-publicacio/json-xifrat/300326214/ejR2jk0oN6czClqzoI3K4fdRi9C1agLTC4FAC_VjmpBdHOv82YG1QaRPGxdpbFTqK0X0IOYZe_pddMWwhTNrtoZ5XHqKJZNJAYkaAYB22DvrImiKmiKDDMrUEkVdNZ6dIVeLJAsG327ZJVZmQOcip5Bg3ZXI4esNVxnW1E6RvZbY0CCID0cf-wDIeEzJb-L74HRx08e-jPXByvkZU0_NHMjqNHSYkEL-9kLBdjThWMaDeNBcTT5s0ymvnsrQ6_DqPjWeHfnn1aPx_T8p2KlOWBVfWrz8m50b8G9XZrLMkuJizMFqVJygOuOy_aGQfAnObB5Rv6fTILNYWQCuPVFKaw==</t>
  </si>
  <si>
    <t>LOT NÚM. 2: CADIRES TIPUS S01</t>
  </si>
  <si>
    <t>ACTIU BERBEGAL Y FORMAS,S.A.</t>
  </si>
  <si>
    <t>96594.40</t>
  </si>
  <si>
    <t>116879.22</t>
  </si>
  <si>
    <t>LOT NÚM. 3: CADIRES TIPUS S02-S03-S04</t>
  </si>
  <si>
    <t>66163.14</t>
  </si>
  <si>
    <t>80057.40</t>
  </si>
  <si>
    <t>2024ES0205AC</t>
  </si>
  <si>
    <t>2024ES0205AC - Servei de gestió energètica sostenible pel GRUP B:SM</t>
  </si>
  <si>
    <t>Servei de gestió energètica sostenible pel GRUP B:SM</t>
  </si>
  <si>
    <t>210880.00</t>
  </si>
  <si>
    <t>https://contractaciopublica.cat/ca/detall-publicacio/bda7f964-ca89-4e14-9c29-3a0e68cca2ab/300326418</t>
  </si>
  <si>
    <t>65900.00</t>
  </si>
  <si>
    <t>79739.00</t>
  </si>
  <si>
    <t>https://contractaciopublica.cat/portal-api/documents-publicacio/json-xifrat/300304296/sQkqUdYNTGKcn3LAQHu68ZR2J5DXrCZZhVW1LosqQ2F_1Fm-fS1SU5JjwaawEWwrkbUWqdWtAtdV10M3LeGskayN-9t_FEE-KC43dOcsBibPDMi4wn8HU8NfVKeTjmhk78gtgemuFpzkBMw5wQt0xNZZAx1m2qjNQUnNCce2qvacitHagRR0uYqzT41jfz_nWaHttwsuWTBzMvpx6ZCqEmaGiPEVPAELc6wiF05yPEaz2VZ-iuQcVPbTuHM716BVtaWK_12HkwrNKgdg5Uyzb9srgWRscMFQ0N3e3-VdAUHhDQYXUhxm1hQS6A1_RH659lobL0TNxicfhzmTQxwOjA==</t>
  </si>
  <si>
    <t>https://contractaciopublica.cat/portal-api/documents-publicacio/json-xifrat/300326418/bLhSPvsFlf7qO7YpkLAWffY6s2MsMWWIOWH7SZGVwhlhP1faZQS2wxUjofGIegyk5zLmfotaST5ffuB7IlLFOVJfNYeRTqfOcsNsv_LOX0dir6UOhps9ah76B6bmNEjkbktv5jouxG5vlo3qLYW-y__dQ6NrXyjFrhdeVFSiep8bZD5Rr_yyu0cvDA6GPF4B1pCxdmdqC7VoCP4A2HSdpqZc9KUh56KVvC5RNVAc_Yd_HYa_pyHKb6Zn_lJtkIebG2LoTru7QzE_aBxcPuVNuKCp6oXhhSRYyiJye8zv-Gu851r0iA74zfkjjm2MewijaPBZXZA0YhVlFv0uaZ7Dow==</t>
  </si>
  <si>
    <t>2024CO0172AC</t>
  </si>
  <si>
    <t>2024CO0172AC - Contracte relatiu al servei de neteja d’espais públics post-esdeveniments fòrum</t>
  </si>
  <si>
    <t>Contracte relatiu al servei de neteja d’espais públics post-esdeveniments fòrum</t>
  </si>
  <si>
    <t>1809500.00</t>
  </si>
  <si>
    <t>90500000-2||90500000-2</t>
  </si>
  <si>
    <t>https://contractaciopublica.cat/ca/detall-publicacio/ddab0466-a296-4ec7-be20-4418d826a1ed/300326464</t>
  </si>
  <si>
    <t>822500.00</t>
  </si>
  <si>
    <t>995225.00</t>
  </si>
  <si>
    <t>https://contractaciopublica.cat/portal-api/documents-publicacio/json-xifrat/300276684/IOVF0zcCYzLxbBkifNyOicxD-P32uvcZddZuEOWbJXR4iV2aymA9iEelrUj1rEVI0QlJZuyhnk69fY7CEfTTQcIDnwwxHsXeZqbTemDPVg4DL6VcVIqZEkjI3t0brRoOvriIZs0IAjf4ymOJmUMkR8h1q5ll-XxrDrqteIpBgIJkae_-CYKNdTTPIiEi5fHkPmTkDIKdKvZjBNixl4RARWesCSJmqxLj5KZ_bUoI9qLdB4QWWokb1N874jPC4qafgPa0jj6UuVR92Yj7JZjwcdvdn42tY6wK-ywNgiEbA6I2H5dE8qrSgwChuJg3OjpieulMOt5VL3dcDmJkuSXPsA==</t>
  </si>
  <si>
    <t>https://contractaciopublica.cat/portal-api/documents-publicacio/json-xifrat/300326464/TVoIq2iEZqg6_0_Bpk4h-VQeQM3EFs93b3ZZZjjxkPJv-ls8B4w1aeIKNTnIu0sZ7XrsDDNd1D0WEXkMlhbf7vussXm5lJH3a2SmUvWoYXm40lMhqGmXW0VZC0AnHUfCxBfw1akkVRqcvFiujalZMSKlYd0JTOWNAYiYRp3LJxdJ2vN6MXVj-1LrCpMMZ1hZfeipeKrSBfYoWM0gnHW_L5SxsQC2QI60VoCboRYYUJWNq18SzUc07mXJD6XQeP-zi-u12472E_0lP2WLlgdxezgJaf6aerrVdK-1_5nE246wMCAgnjNGYBF8mJWUchuHrIReAMVMeVyQ62KizgZGlQ==</t>
  </si>
  <si>
    <t>Subministrament de monitors</t>
  </si>
  <si>
    <t>INFORMATICA FAER SL</t>
  </si>
  <si>
    <t>40110.00</t>
  </si>
  <si>
    <t>48533.10</t>
  </si>
  <si>
    <t>Subministrament d’equipament de videoconferències per a la sala de juntes</t>
  </si>
  <si>
    <t>Subministrament de maquinari multimèdia</t>
  </si>
  <si>
    <t>89353.95</t>
  </si>
  <si>
    <t>108118.28</t>
  </si>
  <si>
    <t>Subministrament d'ordinadors fixes</t>
  </si>
  <si>
    <t>155242.50</t>
  </si>
  <si>
    <t>187843.43</t>
  </si>
  <si>
    <t>Subministrament de docks</t>
  </si>
  <si>
    <t>12495.00</t>
  </si>
  <si>
    <t>Subministrament de surfaces i adaptadors</t>
  </si>
  <si>
    <t>22575.00</t>
  </si>
  <si>
    <t>27315.75</t>
  </si>
  <si>
    <t>44/2024-NSP-SU</t>
  </si>
  <si>
    <t>Subministrament i muntatge d’equips de climatització</t>
  </si>
  <si>
    <t>Contracte de subministrament i muntatge d'equips de climatitzacio per les oficines de la Fundació Barcelona Capital Nautica</t>
  </si>
  <si>
    <t>42512000-8||42512000-8||42512000-8||42512000-8</t>
  </si>
  <si>
    <t>https://contractaciopublica.cat/ca/detall-publicacio/05337721-7e0b-4f2a-b3d3-2446086ca9a8/300327226</t>
  </si>
  <si>
    <t>La presentació de l’oferta es farà exclusivament a través de la plataforma electrònica de l’Ajuntament de Barcelona:\nhttps://seuelectronica.ajuntament.barcelona.cat/licitacioelectronica\n\n https://licitacions.bcn.cat \n\n\n</t>
  </si>
  <si>
    <t>https://contractaciopublica.cat/portal-api/documents-publicacio/json-xifrat/300326870/irQ95hWHKNuF6tsbHl9neMlC5POxNSV_We8eeOvs9gMkqwE95SCfr29Ig87NtsJgMNwrbcjkaZg4irvhuiG6REojAE--kuDI-iz2p20zOl65Hjhr0BsjmPtoKJdXTJQrSeKzO5GTLvhfPaSC5vq0dKbXsU1pm8fCaP6mVDh3MZYk9rydgAtojFT7Qn3Kjadp-DBSQcoXjjpysulc4i3SEExjHgkbj8jfR5M1e86UsoPZSixwb0BwI5BdqiA4JfDEHKcvq_eHoZZMcFbETRfpj_O2Mh7bVlRuMexaa0z7_OtoGqTJdI680dv5a6xQ2U8hiiWn__9VuV6xJMqtZS0pFA==</t>
  </si>
  <si>
    <t>https://contractaciopublica.cat/portal-api/documents-publicacio/json-xifrat/300326770/RFA0wLrJK8sxdxsqMeJSBLT6D7tNzYxC-0dYLQ-igrtixyXg16iEQc5hNpuNRrLORWwsJCasfs_VuVxLjMGfKGX7_ud7p3LQlpI9x_F_pNkoIdUFjwk2wbCntEddYw3u-46T4BBLmwSX3cwdD4WVv7UbC0R2NV8wVJwz4vgORlgRIAES8oQ9_KvbYanix2LKv8XS5UmiZz7QmZJTbBgSjrma7CaRC_CI06Zda0lk-Nkm_L1JLN-emEwE2mtBJOn8S1zTgSHvBhQPbiPwlOcNK3WGkf5j2rLzRoYaQG3wbHiz4tvwY9OhUkLy0C0H5aCPmH7Ox1cdrnLaYKbT1wgpOQ==</t>
  </si>
  <si>
    <t>https://contractaciopublica.cat/portal-api/documents-publicacio/json-xifrat/300326957/kksAjkigXkPyep-7iIaJfHp2QJ6HZwHPTQlnS90cAi-2uc888XZkmQw6IC00Kp7ykExgg5ipaYjqBAWv_sU8sZKHxgnfwg7d9zmAo0Iqh5m9tW3FI-S3zuRF_d12O7GwWblm1-XNszCo6bRkwOPeXtR2WSxKYfN3c8PcFfmaq1mK1xmmFohu_DaerPIErJZ4fDjoi_dTJAmJf6i7kzB2NXqURVW75Bpt87vrCbIGMz_xGdHQ4h6udjVf0Ion1v0zgJUR3flFt96Q-CugDVgjFPL_ZDgRCNy_IqfyBiGe3k0nBJCz08sgSQfNtHyiY5S46W7Dm_rUkz7ZvSU66SOANg==</t>
  </si>
  <si>
    <t>https://contractaciopublica.cat/portal-api/documents-publicacio/json-xifrat/300327226/bsJ7I70YwTYHN6RUUNdKGgeQsjjQvBmH57hzdKeJe3lqjnp7auyItBa2OxiQGM0pvggX2Wc1Q7iLW-2JaNjtEz43vAzwpI7kj-t0HXYhkH-o5Gg45jWUVykhx_Gu9Ru5wB7lOE-OFWbtKKTQX5KjWObAmp17a1TWxOgHcsdZXDnL2_0xXNpqCfFo1rE1VFeN6OmBn4EH8ZorfzBWNiqXipZD3B2xtctkonsTTHRYE_REc4QTwGPDwG13XTGoqj5gmFnfV5VPfubthLWebwEYMQ3Tl4H7hzn_uATkKzSo4xmaXn0QrXdt4kqYg5a1sDMwT45FBpG5lTQXGYHii9jK-Q==</t>
  </si>
  <si>
    <t>Gestió, dinamització, organització i coordinació del Centre Cívic Sarrià</t>
  </si>
  <si>
    <t>1684097.00</t>
  </si>
  <si>
    <t>2037757.37</t>
  </si>
  <si>
    <t>Gestió, dinamització, organització i coordinació del Centre Cívic Pere Pruna</t>
  </si>
  <si>
    <t>590123.59</t>
  </si>
  <si>
    <t>714049.54</t>
  </si>
  <si>
    <t>E24-0264</t>
  </si>
  <si>
    <t>CONTRACTE DE SUBMINISTRAMENT DE LA RENOVACIÓ DEL LLICENCIAMENT DEL PROGRAMARI ERICOM CONNECT, AMB MESURES DE CONTRACTACIÓ PÚBLICA SOSTENIBLE</t>
  </si>
  <si>
    <t>L'objecte del present contracte és la contractació per part de BCASA del subministrament relatiu a la renovació del llicenciament del software de connectivitat remota ERICOM Connect Professional, amb mesures de contractació pública sostenible.</t>
  </si>
  <si>
    <t>48514000-4||48514000-4</t>
  </si>
  <si>
    <t>https://contractaciopublica.cat/ca/detall-publicacio/25d16c08-67cd-4f4f-9990-71684708daff/300327828</t>
  </si>
  <si>
    <t>https://contractaciopublica.cat/portal-api/documents-publicacio/json-xifrat/300305200/sm56XcNa1dqiTweNalrrd41Ihe9-JwqNvuUjJP-DJ5ibqW4LZln6sPrHqZY080gkchkvU2s_BL_zP2YOqjLuy2TS2l3RnEbWuZ8fVoqjmoyHqfsSXiNUdOgXETeE5v5ivs0SFJWFazTfkrgguYO5zHonzDnMIqXRDE0ifMnc8tONlKZLJ0BYHyinGJErUgi09_SIgmPTl2qZVR0VbxCPGtQiWvjt7mzaDCzmiN0Yt2Dkab0KoZ1Cfk46s8Ioe54ElC96WUfTFDwA4bz-hOFu3RrdqqaC_PMxzqzQwYsUoTRoAqPZbeOIXDQ3BVPAvLodIUbZ2KK4a05wWCopShhjdg==</t>
  </si>
  <si>
    <t>https://contractaciopublica.cat/portal-api/documents-publicacio/json-xifrat/300323959/pWoufEPxghQ30TkOMl0BlXIFPcCZbOssXwskHdSz6ry-pdSB6e0SA_o5ryjJS7UaehIDyiPQLZJ2v89u0i_pRpkQyj0pOJYQoh9FSGQ9228ZSgHx7_zO-UxrufZyJ_k5DKymrL8IdnZCCjaNSyI8QWYUTj5GLerU7QUxV1AC7XdABD7RnsD1Hgn8raXsQsNyKVOOOVsBcCIIC8oPOXAwNbRW6pT5MfLZVPFm4Jw4B1c_Y2a40h9wA9dpgS2ZbkWA7UGGVYeX1mmzVPB340e6DD_iGElpcHUmhOJ7gFWvnJG0LyPpTRrLou31AsY5q_seitOlYqOfGMAjRo3hFVElGw==</t>
  </si>
  <si>
    <t>https://contractaciopublica.cat/portal-api/documents-publicacio/json-xifrat/300327287/qyC7VdGJJdWHzO51gLm5b6f9546HWD4Ex_0GEq3Hd3LhV8nGFTPoKi-ALQsZ7ahDcvC97yLO-uAoRSyoIbwLIuadS91E7uPR6n-jN2M5fDczN-vy04PJzSMDZevARiWljBqj1-IkaLl5WBrsEdFLxu31aRtXAsk8GoVQTD-_zcXMwHZ-w6WgTTDZle_NCEDYb_Sq-Qvetqi518VbRF-I0HM3BRkZFCHT0zb1Ww7PPrZdSTxA0RcHO2sviTGGt7QHEVnJL3Zx7xZHoERdhM_dr-epQXAiFYfybQ-FpNhvBl0239i9HGBvEJbkfnMaHASQeO6994rQfkaJtga7-sQkpg==</t>
  </si>
  <si>
    <t>https://contractaciopublica.cat/portal-api/documents-publicacio/json-xifrat/300327828/phuMqwfsELSsfA-72H4zAnr9YUbtF0VAlV2tN-rMRrB0GgKMw55thesWvTWajUGV2tNXqk1rY2h6DtJiKcD_2Re1O0B2Bt_qUmt4nbYwBMRLgQlAwFdxPh33snqFPNRaVSINDPnuSWgxFcQ-5KK6Ebln4TTKf-QEJdmf7x8es04Zq-g9tVafaIM5s4RfmDh1lbAkw7ZR8BhppVDatif2heDJRF12r7KZ5QjU9ydVQ7sZdpSmeT_ceAJUW8OO0Zjhwcjpi6zgON4UantSFg2Rz1AWSLJSKLzDw77FwBg3wgRiYJ3YdRjKKVkVIb29F-QGzYHsvb9LfO7mdDqx3RffZA==</t>
  </si>
  <si>
    <t>Activitat escolar Secrets d¿un trencaclosques. La Barcelona de les joguines</t>
  </si>
  <si>
    <t>FRAGMENT, SERVEIS CULTURALS, S.L</t>
  </si>
  <si>
    <t>6361.24</t>
  </si>
  <si>
    <t>7697.10</t>
  </si>
  <si>
    <t>2024ST0169OB</t>
  </si>
  <si>
    <t>2024ST0169OB - Obres relatives al projecte de substitució dels pantalans fixes del Moll de Xaloc del Port Olímpic de Barcelona</t>
  </si>
  <si>
    <t>Obres relatives al projecte de substitució dels pantalans fixes del Moll de Xaloc del Port Olímpic de Barcelona</t>
  </si>
  <si>
    <t>5165536.61</t>
  </si>
  <si>
    <t>https://contractaciopublica.cat/ca/detall-publicacio/3eec7d4d-5476-421c-a33c-4b9abab9a04c/300326751</t>
  </si>
  <si>
    <t>4304613.84</t>
  </si>
  <si>
    <t>5208582.75</t>
  </si>
  <si>
    <t>https://contractaciopublica.cat/portal-api/documents-publicacio/json-xifrat/300243282/tUZZ0xezEMjSHuLGt7PCGFzjPL5qgC16Ol7OCgKRpEOaOxpFiuyu7N55VS6ib6jOsOEk2J816lcw9PSujc14i-sDlbDiiErHxtg7rGqJwKmV01Uzn92wClzm8va9f1W19Co2oLS1V54HSxVmocjNHagqP250MAJMsRktioChGtGdSqESsoes7-ACv48WHPJEZY9Fm9CUDHxpPfn7O164LgQwjSiOEbP2pX3KmUkprA4Xam8WaEhaBm0TgkHC1ygHi55IDI3EhGvytzXllCYw3let8E1eGeFKgxCH40Hf-UXdKTjR25m89Nz_cKQSJ4uxgCJQjT7EnJoifX1BPtwMXQ==</t>
  </si>
  <si>
    <t>https://contractaciopublica.cat/portal-api/documents-publicacio/json-xifrat/300326751/mrq2LVIO8av0-qvoJDnvhCRYKgXq5ioLROoOwAOObYjZQVsm9CUhkNxvHH0G-bnCHkdzz58jGjTXdIGGyJZEi4jwsTgPYpth8pXA_-vGLiti1HdbV1psnUdkePDj1cj4BBWsqCbghbB5Zn3tmeRhucV2iUVcTwnwALWP71zJDi85HW57B6YR7rp9CqQftyXBtj4_hNCSQ8tNFK9R78UNijj4-A30y2rXQp8pGGi7TmfExuwECzft4AtMPzaDlMGQtr7lWhtH3snotqgerHiFMqEYi40j3y9_1A9-GPw9fgpGYxM8i_NrE9-bFYL3cIA7Ri0eABN28PZqAD-b-ld0lQ==</t>
  </si>
  <si>
    <t>és el servei de lloguer, transport, instal¿lació, manteniment i desmuntatge de l¿enllumenat ornamental nadalenc 2024-2025.</t>
  </si>
  <si>
    <t>és el servei de lloguer, transport, instal¿lació, manteniment i desmuntatge de l¿enllumenat ornamental nadalenc 2024-2025, consistent en tòtems o estructures de 2 o 3 dimensions.</t>
  </si>
  <si>
    <t>B55595771</t>
  </si>
  <si>
    <t>Group Innion Lighting, s.l.</t>
  </si>
  <si>
    <t>és el servei de lloguer, transport, instal·lació, manteniment i desmuntatge de l¿enllumenat ornamental nadalenc 2024-2025 de les façanes d¿edificis/monuments singulars mitjançant l¿ús de focus o d¿enllumenat per a ressaltar-los.</t>
  </si>
  <si>
    <t>LOT 1: PROJECTES DE DISSENY</t>
  </si>
  <si>
    <t>E230000185</t>
  </si>
  <si>
    <t>Servei d’assessorament i  gestió en matèria de protecció de dades de caràcter personal, propietat intel·lectual,  transparència i dret d’accés a la informació</t>
  </si>
  <si>
    <t>GLOBAL LEGAL DATA SL</t>
  </si>
  <si>
    <t>https://contractaciopublica.cat/ca/detall-publicacio/be1cd258-e91c-487d-8ccf-f07541d23c02/300318541</t>
  </si>
  <si>
    <t>https://contractaciopublica.cat/portal-api/documents-publicacio/json-xifrat/300156610/hxuc1_jDesU94lIguDR2uyihJBhOZDlt4Qry6srCOW8CysONEb1lIRHh7GiWxYx5YSJzYISqvC1TinK0iYpJJGM7dad94jOBapA2CG7v7ekoB5z7QOUjEKq-AqWpvx0Zc2jnBvk3WTQn5ybAeM769enzTEAmL4MgAE4pLPKOdaUjsc9pC0DhavHJMx5g5WAnw6H803x4lSTX1sXWiintNBX79c9LR2O8oWG8mf0Y4bLp4mXHUeFfaNKy9dA9wOFD6lfmlzWLRT0UmGhneMOUa6--JEdjOyjWkm4fyed6EFwvvqv4amYdSLBOBQmcbJVcxQnfSAIfbspfn1IOzq9i9g==</t>
  </si>
  <si>
    <t>https://contractaciopublica.cat/portal-api/documents-publicacio/json-xifrat/300312508/dN2sWB_Zjo6BkqNkvZvaiOcK-rURlW5b5goBACH8YSmz84fAG3Lo6lX0H-_miaWZduCkV8hR5EiGMa6b28TgPwa1DEZW6uEFZY2-CKE_ECJbpflVJCXSQBTQFZG13HhgBmmY63X1CuFlOvp1-CowAlikgwt4OlGeG7cY_JWqNflgOn3js0wxipPQRE3NFlR5tNsYMlFLF6N9OMSkM3AhaUEN0Hhc2oJ1NZSqL209x0KVTtxCu8pdFB3SqNCDUZIEdnF8FejWMAXh3wEJNqKACaA4A-evDQpIACQoLJUY--53WC4bWVMqbcXAMRTFTc9fBLChnAHqs5115PFcIRGvAg==</t>
  </si>
  <si>
    <t>https://contractaciopublica.cat/portal-api/documents-publicacio/json-xifrat/300314183/RRw8hEfBD3tdF8hsBGIAKOr_j-0WwXCkJhPMpkX8BB9_p_8HNpFOl0JEhkXWuZAQhEcWVNnIQqSYFsJdLlIlIqMF3qjmkidUK6BOc_YtmqEsvURHGiJS4BSOgbj5-9nBOIYZgqtW5xbmxlomffkSB0l2gvL7R12hWo4lXxsH8QQdHVHN3KMYjULURKtPkEd-mEZtZ9fP-a5DbZoqlbJuyKNE9Cpx3bJgc1qV9iIXhHQwIxxDlRtAifngIvlTi658jVBjkHfoP2m1mHolnJP8aA38-4283eBAoVwsvzQmAZDP5jdVxO_WOBgNJy5MiQ6Adp9WE_zT_ci2m9aCFjTQ2w==</t>
  </si>
  <si>
    <t>https://contractaciopublica.cat/portal-api/documents-publicacio/json-xifrat/300318541/AfImktZqxMwKB-7SiWjsIUTDWlgk5RSvwAVp_Dzehk34h-Ufsh_mSM4W98AnHXkm5xIk8qc2_MoG0CghT1I6kg_x9TtM5e4Pew3pnhMuLvDlmMTFHOpKQuG9KMun1Nlz1jRItBLHsUujAPp3uJRPG4F-YWzlzBDOvlkD7issnSxo7hGB2mpMPqf4CgpMSapHq3h3mKfLvAHtpmAXtfsenStn1VCQKzYZWVEyAYgqGnkMAr_cIRyy6_HFACdocT8GOvjmSICYfrDVrGEwpyjuKOSUtS2xyMiR4XIyi3x6uVmBC7tmuerwPMZEqWZYOmMjW54-rE7LKXMYkjgz75Z1mg==</t>
  </si>
  <si>
    <t>032_24000156</t>
  </si>
  <si>
    <t>PROCEDIMENT NEGOCIAT SENSE PUBLICITAT I SENSE CONSULTA PER UN DRET D'EXCLUSIVA, DEL CONTRACTE PRIVAT ATÍPIC PER ACOLLIR LA SORTIDA DEL TOUR DE FRANÇA 2026 (GRAN DÉPART 2026) I LA REGULACIÓ DE LA CONCESSIÓ DE LA UTILITZACIÓ DELS DRETS PROMOCIONALS I P</t>
  </si>
  <si>
    <t>L¿objecte del contracte és acollir la sortida oficial de la 113a edició del Tour de França des de la ciutat de Barcelona del Tour de France (anomenada Gran Départ 2026) i , d¿aquesta manera, tenir la possibilitat d¿associar la marca Tou e France i la marca Barcelona i la regulació de les relacions inherents entre l¿empresa Amaury Sport Organisation (ASO) propietària del Tour de France, i l¿Institut Barcelona Esports.</t>
  </si>
  <si>
    <t>Amaury Sport Organisation (ASO)</t>
  </si>
  <si>
    <t>https://contractaciopublica.cat/ca/detall-publicacio/c46a331c-7b27-453b-9a13-01309f576994/300327230</t>
  </si>
  <si>
    <t>https://contractaciopublica.cat/portal-api/documents-publicacio/json-xifrat/300304198/lO77RxImdxsRICu3xy_opuH1lJPoC1o5AYQEeakn-j3s-0ivJdiPhBIEDJJGuPhyPgHu9IazmvJt88aVTz715OHj473RW_fhhMpN07E8KNiWBc7driepkUp2eZ6rnQ5qcu5q2HHpn9YDp_XHhe1Wyg7hASzNP3doA8GDdCUhyUh2mLPK5uNGTeCkVKPyVkFCS81_GSb5bgcKRZwFbTN1r3ix35-8b-nYaGwnm_Bky5irt_65ly5m1WvD7S-eWElHbaccQwjWO-HQLm26aqA19gPMFA_2JkPdfuk8_11grhuemMG28qcK2IzseByv0oMpp9pw0F9aJ0dp95YW0EJDHQ==</t>
  </si>
  <si>
    <t>https://contractaciopublica.cat/portal-api/documents-publicacio/json-xifrat/300324750/RuchqrLyfHkhp-ILwjVmkJD2JfRK5H9XFBHih_cVDRJ3c7dBnfiWO_PLuTBLGPddbF_GkvpH_E1YXDV8BCcFFpoRK89pKnFh7SadbGFhxQGnKuOoxQ7P31gazEmgFcH_bxCzzXRmE2bWTtmqBV0fmEdIW37Rg_SAFE0ObBkdv4W-lJ4wCQ3ObYfCs-noO4KPPUVxBx7u90eWOSxO5oqMW7BV--A7WHJxq0ZlNtqWLOmCZCe2icOLjRl6APYKk0jrcB5qMMqJzojF0KRUYo1hF4NkHoLMD-H88nbZtE155n_pk0A4jpCEYD7CYSzkdc6TBy9f5PSMQTPYQR9q3fFWiA==</t>
  </si>
  <si>
    <t>https://contractaciopublica.cat/portal-api/documents-publicacio/json-xifrat/300327230/L3-fYU6pMgguIAG918ySgE6Bxtr0VlVxMBpwu2DGzHi1XwPp0UA3wpdiQKfNyToZ8XfxALl8mmPfF4ycAUYpbTxXwzHLqEomAltUex1IaD4HlaI4DT6bUG6jcE2-MAaowv3-XTU7FY__sCO_hhxfvcvVIpI-YJyrLfBEFSzH_3ymO_0Ock-I3SsknjHhmc4p3Ndpj80vdBKFP0dJ7h2JRNl2E4bIgzZaGkJVyeQj3xOb4zNq7YJYXx9CTX3S_NCFqcPhDLZihOfqH61Og7sletKWa6UpN7xyIJbt9Bhl-dklhymIINJqR8yik_cCgCPbps71Iv4h2ASAwUI3zfJb6Q==</t>
  </si>
  <si>
    <t>001_24004228</t>
  </si>
  <si>
    <t>Serveis d'ambulàncies per a esdeveniments a la via pública al districte de Gràcia, amb mesures de contractació pública sostenible</t>
  </si>
  <si>
    <t>34114121-3||34114121-3</t>
  </si>
  <si>
    <t>https://contractaciopublica.cat/ca/detall-publicacio/ef97dabc-27dc-4d24-8fdc-caca7d8628b6/300347403</t>
  </si>
  <si>
    <t>https://contractaciopublica.cat/portal-api/documents-publicacio/json-xifrat/300325976/ENDV-1DDy44E9JHMfPO1tMysMJgLtZ2pHE-O_UysiQLwrHFjki2WXVNNnnfHZefnAIE9MPGDSFzS4mMZ4u0c4gxMP99V6-Zj8f5c4X7wtMrmXXhBVWHyepJbBkqPY7vpFTGv9Cj-OQfUQduRviBBM6V4AfCnpieeBK8HiZaoR-6UnPp2fqHzQJY6aQ6zkkvNi1fdD6Ih3YLTVUPD9iYlvezFCOWm_qqYgnv4kH6R-f2c85fUPQ6ZZfyaGFw53t__deDW0k4qfq0SBvuL0BAt-wqwaRKdTr9LJ8-0DD1NCkWt1xD_Ul9-Soru7BhKAuac_dVHkckHkOvdUoKx1jxXuw==</t>
  </si>
  <si>
    <t>https://contractaciopublica.cat/portal-api/documents-publicacio/json-xifrat/300347403/l0ZLI0EICxRdXo-6NP2RA-63zs9zzIJyi437cBVdvDS3N0i86XthRo4Mep-IJ3LjK1YkFPDxBW8qr6VBlo5aj5qalcfNqsROBz6JO1FMAEspnp5TG5R8DT-cS78cC6uGUhlj7-ToVUKfNPQsyNgTd-O8xB9qS3lJir7Q8PIL3RpHdxSCuSyaM3RoSg9jZk5S1h_oxS9ALXfG5PpCl3UbeQW6pfeF9sEOfU9IrSqfrW7g2rO85ppg2uCwxBXGRKDBHQVveBL5QZBvQUwD8C5oGkh31coYiYRF1QSWnMUFp7r4v1hTXNNaGFX3M5QtoFEluc_9LVwlRuimamVRh2GObA==</t>
  </si>
  <si>
    <t>SERVEI DE SEGUIMENT DE LA PRESTACIÓ I CONTROL DE QUALITAT DELS SERVEIS DE NETEJA VIÀRIA, RECOLLIDA I TRANSPORT DE RESIDUS</t>
  </si>
  <si>
    <t>B63216048</t>
  </si>
  <si>
    <t>DATAMBIENT ASSESSORS, S.L.</t>
  </si>
  <si>
    <t>474086.54</t>
  </si>
  <si>
    <t>573644.71</t>
  </si>
  <si>
    <t>325440.00</t>
  </si>
  <si>
    <t>Turisme elèctric amb equipament reduït.</t>
  </si>
  <si>
    <t>ALPHABET ESPAÑA FLEET MANAGEMENT, SA,</t>
  </si>
  <si>
    <t>393782.40</t>
  </si>
  <si>
    <t>CPH24030003</t>
  </si>
  <si>
    <t>contracte de les obres corresponents al projecte d’urbanització dels vials del barri de Can Farigola (carrers de Mare de Deu del Coll, Farigola, Medes, Cambrils, l’Argentera i Calendau), amb mesures de contractació pública sostenible</t>
  </si>
  <si>
    <t>Obres corresponents al projecte d’urbanització dels vials del barri de Can Farigola (carrers de Mare de Deu del Coll, Farigola, Medes, Cambrils, l’Argentera i Calendau), amb mesures de contractació pública sostenible</t>
  </si>
  <si>
    <t>6167614.77</t>
  </si>
  <si>
    <t>https://contractaciopublica.cat/ca/detall-publicacio/3bc52a9f-a280-4d6b-9159-14077c835f73/300325890</t>
  </si>
  <si>
    <t>5606922.52</t>
  </si>
  <si>
    <t>6784376.25</t>
  </si>
  <si>
    <t>https://contractaciopublica.cat/portal-api/documents-publicacio/json-xifrat/300128291/tgpP1o742v7VyFdYMvt2XbuGo_5056j2LvbnBJnJsCjH4oNhz0EuppqoBmPi49uCln8vTiet8RtDVYe2bv7tzGE5Dm6OIgNFsmeEU6cnUGbIYcEqFOCrcrxcqKkoRa97DSqobe_JJksxEXUlLyenbbb___R2dhfP46LgxxDuw-LhUglFKHVrkVBtLyZWnSuXAO8e47d_DfmbpNisxZK5ykEnXaWASqoJw4ZTKkh-YA93_4SkMBOrZb-od7Mm9DkzuZwXA4B7BkHwnucsANYG-Ak_9IzhOBFi_R-LxJmE6go7iO0rYuYNHbbG_8fcw9W9Knuj7J1ycJjFFmz6aekq2w==</t>
  </si>
  <si>
    <t>https://contractaciopublica.cat/portal-api/documents-publicacio/json-xifrat/300276617/BUv6h8uMw_md2YJBasPzoFkjw9CX5Drfq4qMmbiaZKKfXhZLJEo9s6HTZVl5eIAEs_17UJfcX7GXPfhQQ6ESurQNeS3U8X52mBFbWNnnKreuUISey3OXc7yL4fmfdWbthF_yZibZ6Y1pzcM_ACWvHGInp1upjewIDaYpHYRmGB-Pn7BAWhGU4SrHedDa_4XnPrjm57t5Uth_4IMIY19g99SwjuH4y_MzILa9AMzDvNScjyVsJ_Oico3wjVLYD_4NaJmEvrcOM3e16W6kzlwIfi6xmyx2OvckiURh4KEocVrN7fV28wpzv4lGjYDzWxnqa4eFOUFJY1WvHhXz0Yryhw==</t>
  </si>
  <si>
    <t>https://contractaciopublica.cat/portal-api/documents-publicacio/json-xifrat/300325890/Sc7B1rvpxG4xIulyqRfklBT4dZgRdLtmJESG1JrNCPK8sTdIpK5NehljcZ4ZxP3Own5FwliPIHmTKIcHC0f40Jowr45dE1WOy-ZAUtQHXhHt9GrrK4HgYqrTxtxVAGdu4MDhTAmj5qC8EC9GUSUkv5p2vvhQsqNKNLjzGcbRFS1lsn6TXiB5NrYZP29UQq--24acaDHihDBxQk0ZofDIGf2LFhsyQeRbOCYug0EYBRcorG-0CPoNUUdhZN6WVuciocBQtkGk_xuivp9t1awLLxKm3jK5qyiifeT3ThkIqPJ6WmmDxodMizkLHdjHN0xzQ-YhMjfMMIBgU22LJltHEg==</t>
  </si>
  <si>
    <t>015_24000144</t>
  </si>
  <si>
    <t>SOASS</t>
  </si>
  <si>
    <t>El Servei d'Orientació i Atenció Social al Sensellarisme, SOASS,  és un dels instruments que té l'Ajuntament de Barcelona en la lluita contra el sensellarisme desenvolupant accions d'observatori, acollida i acompanyament  social.\n</t>
  </si>
  <si>
    <t>7247649.80</t>
  </si>
  <si>
    <t>El Servei d'Orientació i Atenció Social al Sensellarisme, SOASS,  és un dels instruments que té l'Ajuntament de Barcelona en la lluita contra el sensellarisme desenvolupant accions d'observatori, acollida i acompanyament  social.\r\n</t>
  </si>
  <si>
    <t>85000000-9||85000000-9||85000000-9||85000000-9</t>
  </si>
  <si>
    <t>https://contractaciopublica.cat/ca/detall-publicacio/3d2c2a0d-9e57-4c64-adcc-f73523989be3/300328061</t>
  </si>
  <si>
    <t>3034049.18</t>
  </si>
  <si>
    <t>3337454.10</t>
  </si>
  <si>
    <t>https://contractaciopublica.cat/portal-api/documents-publicacio/json-xifrat/300257360/qEmOh5SN-JC8Wbg_xl2ZGXlP-r3RvLbS8QKnsbK4UYU0oNwDa_5TVR06Nce-y8F7zNbI92_kXxXIPV-dis6naq71DEwyNHQgv22UqaBXujX4TaxRxVcr2uIUBevGw3ZEjQkAY5tWrKj9jeYZ1xO-_P-1XFSQ-ezfTHB4bwvzl6rf_nLu9J0fpJMjDXzKPy6TynL69K7quOKekUxEBENc2Cr64PTdZxlBg-gTm4gQhr98dwq5v5Zr2JJyjlgdMjgfAr6CBpA0OlqQ2df1drzRZ0IjCGdkU4Fr37We8Ow0q_-uf4yT6-6V0MdJpLoMyB5oJOtqmHAbBN6lh-OEwjZcMA==</t>
  </si>
  <si>
    <t>https://contractaciopublica.cat/portal-api/documents-publicacio/json-xifrat/300320557/Uc4-s1alC3KhcoDyxdh7wS-pbuxBwbyIx1kZtf7nr2kSZmXQhTia3lAuxZ7bGEFB6og7wqyhbuErpRs1qv3nBnK_wrHXy1MTEw2BpFx7hLbgFcE9ynNM3DE4c5lo5WOu13jW79YME-AVUnKdjXu4evCuQeuWZZB3sK2BlZxzFK8QWZBS5DaMuHN5ojOSONJcSZfzDSwt0L-v_PRLEUnhgzcdoC0hIahABDSnVoxIJIK77nP1ZNGe_CuhZeDW_llXLC03DnrbuznT9iDVI8oc0MkvWQrPj522rtJc7QlZAqJupu3CU2Jn0HV3Jy9akQdX-G3bzGykBCUC88_EKXA47A==</t>
  </si>
  <si>
    <t>https://contractaciopublica.cat/portal-api/documents-publicacio/json-xifrat/300328061/GaWYXcqwZte3OFA09IZHQFTJneItyMXB2RAsv-AW3J8aaROima7IeskMCwA0yxrJ3m9Kkd4SicJko84mn5mvMG059Qtro5MmGT_AydFM9bxVvOPzOb8Mmz0o8cPnIPglzd8BbLM-XKSw1V91opbeoASZpDyyeZv89FmwcCf4mkFAkJRdmC9xfuKkluGlTWPpRsVQ4xf0Z8lr_McQreyWQ8-LqJ0HBDCTWt4ldf7QsZhddyOKA5-0sPGBWDreagyyBKC99Nkt0EcCgBXJNQfh717aqo-YUKyiejlt93sF8X3O5j0YUTKR3kAxdA40NUCJikWv_-V1hkfMEbakcRO4Kg==</t>
  </si>
  <si>
    <t>CPH24030001</t>
  </si>
  <si>
    <t>Contracte relatiu a les obres del projecte d’urbanització de l’àmbit de la MPGM de la presó de Trinitat Vella, 1a. fase. districte de Sant Andreu, amb mesures de contractació pública sostenible</t>
  </si>
  <si>
    <t>6726294.45</t>
  </si>
  <si>
    <t>https://contractaciopublica.cat/ca/detall-publicacio/513a35ee-2846-4536-aa9c-847285153fc8/300325854</t>
  </si>
  <si>
    <t>6114813.14</t>
  </si>
  <si>
    <t>7398923.90</t>
  </si>
  <si>
    <t>https://contractaciopublica.cat/portal-api/documents-publicacio/json-xifrat/300165151/m3chCcPXgiD5E61mZrq8KAHc4FfUbUX3d3FgmamyYjDAMGseQXst-kJBDFbpHI4tgzppshyUA2oFgWz3m76yNq7zinVvTOEMNxKvTlavgiDJjSZqr0wIp_xUUMpxRT0-eaPN6WFcl-8xUbqd-vQEiAHa6O1SDVAIxdAih5NIEosvAzve-MAyQRFFIGQ4M-zr6BqCNB8l9NqkUQj4z88bjuUM0Zl5IERZDRNH3Eikxq6R0EaAQ89M7lPicShyxe7KI1qP1vt7cex266xpO_f5iNOiWMqmjIR-wa80RbesOlwi0EJXr3SP20hTyQ8ASO1xnn5yY9Dh3DAcXtNZvG693w==</t>
  </si>
  <si>
    <t>https://contractaciopublica.cat/portal-api/documents-publicacio/json-xifrat/300287142/S82xlgy1DH4uP5MltqbtIGAVpp22PHjdpEnysu7jF80aSmjDmCNfaBXDzUethRf5pQrOcGTupvMqwREQDmTW5c2nm1wpvscqeccX8PUrXXzr5NGvoGI3fr8EcqCwnmLwqmP4ql4xtx3dXhCj5mKbMwXOMRn-R_Ddth7sbfBXcvJsDhlQ7Vnf2xwWoPCLUVvQWAw20BpBwLvU84iWiDcp2D_NeXLWGmuBx8IXU2DGQE2KprkJHlZ633iqAmg3pS3UgL3jZONmHVZ976s5eI7dhpLF1Hjn7Tc0dzWAbeVTAockl1bt_kGwAWaHPay8-PPF1kEwu3xBPoGCxhhFmDQBgg==</t>
  </si>
  <si>
    <t>https://contractaciopublica.cat/portal-api/documents-publicacio/json-xifrat/300325854/YV6gShkPImc_118SOVZN2exk4UjLV45f2cBndOFf3du4NwJ8G2FkDFs3ftRmsdCb2SQQgY3lea9Q8-72LVQHd7tesva1LJ-ondMDep-t_njwd5Pv3qJSzZ1pt3fbjDhFcVsvYvQnMX3TVkqyHV6Ktinz_3tlXVBVqvqd8QyC71ksCNhJEdt-YOVD8qJHvq69uzO5Q7gCywODk6nyUptxhJSLKuZI8m4xekd86UHkieCYJEmzntvFJgemmgi5QKIJpGSFdz9ingv04w0UCnQlf3poaP3XOSmFmKETCA_SJeN-kpy4StNjyIUMwBOtaGCpyCofaz-Y5YxdCilw6INtww==</t>
  </si>
  <si>
    <t>611.2024.107_SERVEIS DE COORDINACIÓ DE SEGURETAT I SALUT EN FASE D’EXECUCIÓ DE LES OBRES CORRESPONENTS A LES ACTUACIONS D’ENLLUMENAT DEL PLA ENDREÇA BARCELONA, AMB MESURES DE CONTRACTACIÓ PÚBLICA SOSTENIBLE.</t>
  </si>
  <si>
    <t>Serveis de Coordinació de Seguretat i Salut en fase d’execució de les obres corresponents a les actuacions d’enllumenat del Pla Endreça Barcelona, amb mesures de contractació pública sostenible.</t>
  </si>
  <si>
    <t>ASSISTÈNCIA DE COORDINACIÓ DE SEGURETAT S.L</t>
  </si>
  <si>
    <t>145417.35</t>
  </si>
  <si>
    <t>175954.99</t>
  </si>
  <si>
    <t>https://contractaciopublica.cat/ca/detall-publicacio/60caa49c-7259-4695-9c33-92feea94c0b1/300349066</t>
  </si>
  <si>
    <t>498893.37</t>
  </si>
  <si>
    <t>603660.98</t>
  </si>
  <si>
    <t>598672.04</t>
  </si>
  <si>
    <t>https://contractaciopublica.cat/portal-api/documents-publicacio/json-xifrat/300205383/PEEat4LaqficK9c_Iw4e-TLcIvp3ZAo49TCWuOdeN9tus7lxwXhLw96M2t_LL1BQwIwJUFxkUsyy7Q2cmpYekiIhn0pUQapA2efwovSLs3KhwoYL3apS_T_GlikiC2WUF7W5x-R3JTxEdQi-LGYAMWH3yTmfzLC6B8bxu2rUTjAD1oc49GiupuyvvKfprguBVQWuZrMioRiWlpL7XRTW172sLjpp7oh423ow4a3tlgPuo9ns83MPEf9YXjfEeDNByFc3lNEEh53zRPN8RQywV_y9R2LQ5Q-WXpp7KbT1ucpPws_IgJSiFXYHSAQbyhqQ-nLkp2MJi6PalRmPWBhaUw==</t>
  </si>
  <si>
    <t>https://contractaciopublica.cat/portal-api/documents-publicacio/json-xifrat/300328289/R6ofen4tmxoQ4boGA0gDhRWRo8ZEno_8ie_DJQ0SacOzguE-OCU2Uy4lyeKCRZMhnYmMMjWZ_ZGB5lME3CwaEZeH3amozmAbo5i_Wq5OWc7PNVwRIL_fwfZvuaepdNtVkl3y5OTEENhTbDKUuHmCES0zsuRw8qkPqVbTyGWBcEEbr5adpYtLyKfwKuIVClYL1KJyMrWJrI93lXcPU_9KkEM0tIdcwHN6Ktfm1iEg303U29Y0PbmHj4ysOcWn8_B1HBV7kjbjhRo0Kt1VF2vC2KjpOOqkM67ChShF2Pr81Z1CFCUGjgPo3gJg_s7nEEg2o70BNhuTkJ-Jzp2P-71VLw==</t>
  </si>
  <si>
    <t>https://contractaciopublica.cat/portal-api/documents-publicacio/json-xifrat/300328356/N2NC-KSdKgvZbGbiE5Fb9ZB_25uII1C7C3kVmst3_Lb6JjoHy8UViRUGK4wqCSoE6C40_7zVX6ydAZUyXU9It4M9g64yAhzRfo-oaBUhHepZmK6zoBVcX0DqZZr7MhcYgOmcKZgGpMJFltIjS-XjBfffspcw4Jz999Z9C9jE5tMZCVl0LCLy8b0fyv7wkpSoCn-aNm047Ha_Fc2VKO-Vz5o_34N8Ubu1Srm0E48dqVT2UmbLtd_AjtwmzRpALVHK2bfdIVApKQ2anm6k16qSm7XOPB3Wu7bT4sYBOl9UcmPRiPPGbC4beZLbsdyz86TiRVH6JH8X18hwxBIWy4zH_A==</t>
  </si>
  <si>
    <t>https://contractaciopublica.cat/portal-api/documents-publicacio/json-xifrat/300349066/ToQwiqA978_E9FijbfKp-PN0uc6Yx37fsrlTKOQQ4C8lUxuWeoKnNB_i81O1EYdLW7pe3tCviEhT5i1d-N1qt6xYGvq2wLXIlWZNU9DpokyhXS-2FU9IeE5X5fOg0wgVcNQcKp0vudr6U3QnD9XHZPKjZwfv2hqiXgdABkUfgT1UY0Eib8X5qHw1-Fja_3htj8h_9Shr_sCaxdm1RBQuBEMfLBt9Uf7DbiVtDd4voDcx2iTO_C8j43-m7p7HnUF6ubtJr6mC5IeyVf2OoS0Mr14UPVqG__zwo6mvPBAaX9Lhnc6ySCXXGZhKn9zo746GVyHFeoev098J0CNcL5EPFw==</t>
  </si>
  <si>
    <t>E24-0266</t>
  </si>
  <si>
    <t>L’objecte del contracte és la contractació per part de BCASA del subministrament relatiu a la renovació del llicenciament del programari GE Smallworld GIS, amb mesures de contractació pública sostenible</t>
  </si>
  <si>
    <t>TELESPAZIO IBERICA, S.L.U</t>
  </si>
  <si>
    <t>https://contractaciopublica.cat/ca/detall-publicacio/66f82169-0acb-4ed1-b9e1-e7a8f8bfcbf8/300328531</t>
  </si>
  <si>
    <t>https://contractaciopublica.cat/portal-api/documents-publicacio/json-xifrat/300309493/r-SwwOOOTEd_D9lr39CE-gJSWez7b9ylBC-igfRpxGdaJk-ExNFufD11I7wLRS99foWL47D84ATkZ1lI2HdxkH79sECY9no9p5hBcluIJcdNdT3jyyWrdyrgSHFbnP--eYHrBFCKhqmC2lnYJqo0_txA5hPOQwEHNQ4-utPMSMM65ghQm3MhlxH_fwRIMn0dbFtcNpBxJ5rZsW9B0MPGOOvcud_2iTYmX0zl5JEnXCqgXB_1-wIkMsKoDEj-aKkj2oqm7UHfvYBzmbzj7Q6siJkfnVUUZG31IGISZ-vbz3MJ_I_kzduYf2dJPWRrX60oa5iC1a-nhmvGOFj392KcPA==</t>
  </si>
  <si>
    <t>https://contractaciopublica.cat/portal-api/documents-publicacio/json-xifrat/300323422/Ufp06LHZaDr9oJbQXyQEnmuL0XFa-PYYgFPZvzYmXg5IFX8XadSBt5whSqP45deqssTch8n2zv8vfhCEesjXiVW1JXpeN2XPO6yS5DL2MvEjOaXDTKATI1nZsQbay6LEEz0lcLLpKNH9Jy2YFNfLEeJZKbn2ORSqpEbhH-PZ63joHvG1l3iPwQcqOTRTEt7LNsu76GebRaddargpkEBodJNzQ7V1BAMpeDRxk7NQz0jhvG7cM6J2-dk7Qcm4TbyCigAvu__afeXQgXRS3_TkwjQ7agtebeDZfwSGnq-CQqXCpWvRxxnIt_ofB-8d_ONsRE63L5VSuNv0QItgbB89pQ==</t>
  </si>
  <si>
    <t>https://contractaciopublica.cat/portal-api/documents-publicacio/json-xifrat/300327301/YSoG7TAGQ8u4DR_FuO9RW7llOCEv2LtUXL-52mG0nYuTa2r5nFQFXe-oh-ZSH4mdDMFIddPLOED4WwvIkYY-ANOZ7sug1G0C0Kr17r1nlBOvffoJJJhQR3pT_KgtcaHnyYmW1DlpCBetvLGRDAGdSEWyeIPPJKiMH_PsPoVovd7ZOXk5aKqiTnQN8TwUc0fM36HGeBxvf-KajBP_lZEsBI1NrUnnEQs_VGUmeBUgVC5FcByy3vHY3nxDWrWIzXlr4keMRqn4B5auZ1KsR08PEuhO6o0KbS2Zs2G1dzLuZgzSI9CzexWa0ztsRvlcUfUSW_coAx5LX1K5IsSMXyvGJg==</t>
  </si>
  <si>
    <t>https://contractaciopublica.cat/portal-api/documents-publicacio/json-xifrat/300328531/DPVs9Ke597-II4Qho9c9O6EkqiRQQdYMkeZCRoFVf3z4p6NAcILQh1u3lq-JYf3IAMkEY4-FdXLJH527RVxMmUUQgGXT7YkjAsqIv_uA7SEctDBmQCa4Sd6PInKwC9FtMGD6yZe1ykp8ENgpk2LI2EVKmwzpDJiwsab7-vXc5Urx-qvuLocVSEdJNjVWBflCVc3BVEOjDIKh2EskFof1rlN2Q3pc0qllfuw0jgtoeq-ixx-eFufTzTXMU8N2mcTZdhkhwA1--1XZ7jm2c6HFul6_UctRD6eQ_Chh53a5Kc6P7osfGiJ_BB695qJnOMnvbHKVgL4aPW8AMvUwvpSI5Q==</t>
  </si>
  <si>
    <t>001_24001842</t>
  </si>
  <si>
    <t>CINEGRAN</t>
  </si>
  <si>
    <t>Serveis d'oficina tècnica del programa \Cinema als Casals i Espais de les Persones Grans (CINEGRAN)\, amb mesures de contractació pública sostenible</t>
  </si>
  <si>
    <t>432451.20</t>
  </si>
  <si>
    <t>Serveis d'oficina tècnica del programa ¿Cinema als Casals i Espais de les Persones Grans (CINEGRAN)¿, amb mesures de contractació pública sostenible</t>
  </si>
  <si>
    <t>Promotora de Mitjans Audiovisuals, sccl</t>
  </si>
  <si>
    <t>216225.60</t>
  </si>
  <si>
    <t>261632.98</t>
  </si>
  <si>
    <t>https://contractaciopublica.cat/ca/detall-publicacio/75839611-c7b8-481e-b3da-1f1930262204/300328901</t>
  </si>
  <si>
    <t>https://contractaciopublica.cat/portal-api/documents-publicacio/json-xifrat/300204934/sJK7MPGmSsrkanaAq2td1P5ZaFtKp9s8mCX3gLFQ8_Va81PAnVsl9JMK6jAfW0D84eZdbc9Km1yy5qCVBr_6y3tmVYzgog-hUxcC1KuHL2P8MldWxNrofGZTGzm4JCMYl0LjEzyzPbPeCl1N6-bP7HsxXbCJ9mt5vg-eWHT8ulQArkpo0NFGqtWZ67_oZCfYxEL_HRsme85lZ-nlYpuTd3d2TsMdg53CUcCvZTJDO08ca4XyckXohP1Z91w8ffuO1odQLvDZJGJ7voC73UqEwCnlemzON4MAGHqVcpUTnpBiAAR1WfOhyym8YGkax5p9Ox4ap34VMsyhM1wew31q2A==</t>
  </si>
  <si>
    <t>https://contractaciopublica.cat/portal-api/documents-publicacio/json-xifrat/300277164/BVUeXEYeqK4C4FRx8Z55T7-N82In0qP899lgni-4JGRoAIRUDt8qoFAGpHlCFKk5G2JsD4f4sfLbKV0tiQC6mruiTK1ITuv-Glc8WWydEl5uHC-AErnY7dExLqBPKGXGLz2XUwSj0wLADAneX-oDKiujnyq3LsFKh08Ft0lUzsXOnPnm57uKOgyzDaohR00RwVOZgKbdQOIdvjNDrjTuLbK3qLHy2gxHB3KkHEL3RhTzrRa_kt93pf-MPfW1iThZFKNp3yeUoCjoYmuA0Jed5iG77-JzY4pknMQuTKvQKtJszXhkjxqvt3XoUI7Qas5XMuiL9zCfr0051kaxL3Bc2w==</t>
  </si>
  <si>
    <t>https://contractaciopublica.cat/portal-api/documents-publicacio/json-xifrat/300328901/D_ITk6alG5R2Zp-sjv0mSYeBQzsnl9EN86MOr3Zg6X-6aEuhjclULHyWNNzNrLlQkellU_ZRByKMlBmkweIXOpmvvLlcD-WwiNRUMu7hS9ME64LZwL8adjynj44f3hSwRX50TFvth5JDA7zsbkD5rTq3g-ONkqZVnIRnCFkNkz53hv2HCxLuMwFhG6ufhCwKknA-QdpU5AhAtVLUfHdexFH1vDyeg8wQZUwOPOW6UbV6IxwmSUOwpZ1HgiZls2rFBGKecA7NRMB6wlWrMEsu3il62U6HQrF7HRPNo1OPXQO9PHzSiKKAAFhObt85JvQEkZovnKqRot50L8siwWS-dg==</t>
  </si>
  <si>
    <t>006_24001921</t>
  </si>
  <si>
    <t>PRODUCCIÓ PLAFONS BARANA DEL MUHBA EL BORN</t>
  </si>
  <si>
    <t>SERVEIS I SUBMINISTRAMENTS PER A LA PRODUCCIÓ I INTAL¿LACIÓ DELS PLAFONS DE BARANA DEL MUHBA EL BORN</t>
  </si>
  <si>
    <t>59952.01</t>
  </si>
  <si>
    <t>https://contractaciopublica.cat/ca/detall-publicacio/7ef4de9a-ee98-4bbe-b162-7f79402750cf/300328734</t>
  </si>
  <si>
    <t>Plec de Clàusules Administratives Particulars</t>
  </si>
  <si>
    <t>72541.93</t>
  </si>
  <si>
    <t>https://contractaciopublica.cat/portal-api/documents-publicacio/json-xifrat/300297640/e4BdPmNxLTn3TTKeUBPs1O5NjxMFnbjqKMXik_OWShDcnT5CZHntl94bxt0e0Y2l-zIJtmr_Asp1RxsbfZXs2tyZkh65NuQHk1E4F7NLS_xhRAQZ-r956038f-Gsz6gWG-oK0OScL87DwGpbeGTUNJHS9QEKi7McvWEFRYI0vnwN9ELFnQ8bXM69VtNnZWiZE7Qf94W34BEZsz4E0orVByscW62gCgoCEyqZnJ1xCzmKcGCIBwP08f5c7j3gPbucATPfnHHKGJu55s-0B9oPGO6yToEj-27jD-Qa-ssat9szGl6zvnD_CXw8zJIKfcS3C-C12_xYz-1szYjDxepO4w==</t>
  </si>
  <si>
    <t>https://contractaciopublica.cat/portal-api/documents-publicacio/json-xifrat/300326769/a4-y6IDsuQeNSMlO3iEJUfpR1SDlTOo4PFzNTg0wEXbqNRJINfO3Max_yMrBku73UIWeLlxnIZiEKI50e8KGxvygFzJTEiatQarDeKfp4Vwdrxvt_BN2U-6i_9C5ZVkgP6Pnaqg7WURudWg7wekG5JExGASofkS1PJwgx6NF4NZxzAJIxFtMhQfaKS7Aty7iFmbR6P2rDb1glRI0moB6YGYiuyMUeNyNNfZUhGqxIjY7KEMvvXUoIu6u6sUvEHmfucRQ5WxsMy8wfCHmxDCdFemlfUcY4JdKqE6SDpzGZcVoMqmlwW-WHqnwl7riN0DpdySNMA3RNI39vYenP2MOKQ==</t>
  </si>
  <si>
    <t>https://contractaciopublica.cat/portal-api/documents-publicacio/json-xifrat/300328001/VcBczNmivnVhm8np2oQDPHPG4vYvPQKI_UDyHzg31adhpW4rCFc9YyZjLdOKakOV3Ed70H3I8aIAkQVFTHhY4LV1e3bdkUE_EwwjuRhcgDtfCxXqhBQG6RFvnpjc2vo5_3-M1UVNCbQiCzDNKqjWcgyzSIUVgryoUg-88GlhHcWSO9GnANl_foq4LnzlrHfwuF_p9LrUvlPcS08VlJURBqQ4-sWeo_vtqqPpqfgQxo1IjeGn4YZVscLSSQZsz3R7j3BsIrvUqWKhpi9KuU_tRkmr2OX2gD5HnMOBB_5Ttx3fDeux8oPAPOUaEqZSUNnK2Bk0GdRFxnQ7wT7fSmoUxg==</t>
  </si>
  <si>
    <t>https://contractaciopublica.cat/portal-api/documents-publicacio/json-xifrat/300328734/SBefBFuXrxBXCg_KzHw0CSoq8JTdrkpaFPu34EPJNXItAhs-I9rV5Ba4HAujYwpIEwFPQ02EFybRWV5mcOmEG2U8iX4Z-lwZZI5oejiN93wbTs0dG6AIBBnjRvFIfmRe_OwqF7gy-yuoE83A0xH4011NZ8JzJPu0UYx4bSwepDRPoIKgAiZXos4xLgJem71AXVDUIf7KHlXvjraS7Hf-4h_pJq2lfwbOMQAnTBQjexW4sqP1us8FINHKUCYK9_GU0iNz1oVYBROzIzy45oIfHOWoZi_QAh3C2TXqDDVKSLXWFrHc0z3EehV3Km8L7KDVfLdMdtBF8zWr7p-b88vppQ==</t>
  </si>
  <si>
    <t>ASSISTÈNCIA TÈCNICA DE SUPORT PERA A LA GESTIÓ D’OBRES DE L’ÀREA D’ESPORTS, EDUCACIÓ I ALTRES INVERSIONS PER A LA DIRECCIÓ TÈCNICA D’EDIFICACIÓ DE BIMSA</t>
  </si>
  <si>
    <t>66560.00</t>
  </si>
  <si>
    <t>80537.60</t>
  </si>
  <si>
    <t>ASSISTÈNCIA TÈCNICA DE SUPORT PER A LA GESTIÓ D’OBRES DE L’ÀREA DE SEGURETAT, ECONOMIA, MOBILITAT I ALTRES INVERSIONS PER A LA DIRECCIÓ TÈCNICA D’EDIFICACIÓ DE BIMSA</t>
  </si>
  <si>
    <t>*****800E</t>
  </si>
  <si>
    <t>ARKAITZ GALARZA NAVARRO</t>
  </si>
  <si>
    <t>006_24002083</t>
  </si>
  <si>
    <t>Lloguer, muntatge i desmuntatge dels equips des so per a l’espectacle del Cap d’any 2024 de Barcelona</t>
  </si>
  <si>
    <t>Les prestacions consisteix el lloguer dels equips de so necessaris per dur a terme l’espectacle del Cap d’any de Barcelona, que se celebrarà la nit del 31 de desembre de 2024.</t>
  </si>
  <si>
    <t>01/12/2024 a 01/01/2025</t>
  </si>
  <si>
    <t>Tour Serv. prof. sonor. i il·lum. SLU.</t>
  </si>
  <si>
    <t>https://contractaciopublica.cat/ca/detall-publicacio/c773efb3-6da3-4e0b-bdfd-114e5cba8545/300328657</t>
  </si>
  <si>
    <t>https://contractaciopublica.cat/portal-api/documents-publicacio/json-xifrat/300301308/iem9es-LTp2hy4JHea3GK3H85jkxkbxdHbzGGgWwI87L1hRrwGlzNeovr3xPebKESxxHARuu4agQujP3Jd-NNAiCuucvcaR0yyF88ejfwHGlawE8p6o4OqL2sr5WrMn1-FZFmKfl7S0m5TXRdbSBDpDwUfHTHhI8QTO3Kf_-kQQEIWflaEwSWVcDiuZpq1MjDrSV6gpS5wHkAB1A26WaBVBzStQaCKpPXNlGwG12RXHHB-4FMfErQDXlc1LWK21FLRiSbPrYlxYxqURyQy7DlGJc6JLiLyAu4ckd-Qwb63uAzxPK0wtgrXgN8hYyctRxme7YWjUODwbWJTHJPj5qqQ==</t>
  </si>
  <si>
    <t>https://contractaciopublica.cat/portal-api/documents-publicacio/json-xifrat/300326138/U6MZf8EEI_autdsNi77nhwtSxjS6JjjQT33N_HcCnvJmxrNMfivr9N0xJNb0nf_pQMFm-tMEhbxIjdNfVL1m3BGzSM4Najyxr1BFTYkbYmjTdZAQ1YDZKHX3kLJMcSx4kDHS4DGBgOqgY7rRblKYiKLL6A1pfmgrqXmmsZ3tb36z4EJKp3N6x7MHmyYomu04uX4BOvQeyGgoqa5eHIdXcBQJgnm_XNM7OqvHaPnqUrecrBy_6M16Gi3lcgCfPwE2--CFu-QffSyksdm7aBRHgkt9kvxvqDBAEcLfr4pOiEoLltNxnbx3HQEOthDtqLmjgwL0338_EjteM4y8eCp8AQ==</t>
  </si>
  <si>
    <t>https://contractaciopublica.cat/portal-api/documents-publicacio/json-xifrat/300326330/OgBZPlXnaQ8rLRz9Xq6nKhUvZ29mZZYfQImEwT8M9wsfMOnXG_OYRRb8qcn7fYlQg1rQFec8GlkRIwRxsEIYeuDraN9juCMScBsQ39RngWX8HqD5nyG5-mFWhxArii73GWRuLH6ewr3WR2d04XZVjFifZnhhnghAyMewI8GbZ7in7mC5CkfL_9tnPneL7D1lJIcvYmtLOFwXbYjB7kUgmPK5ReJSwieZFZU1ngWPbgKfPvr3lj5vXprVpummW6X-0rrY9NDCZMY3PzTmcis5VmBUaKZkqyCTPkkdMLM87F0Tk6ZU8AnZ7t7VtmBZcaDRrTSd2yjZgkhsMkztD72FJA==</t>
  </si>
  <si>
    <t>https://contractaciopublica.cat/portal-api/documents-publicacio/json-xifrat/300328657/oMRrNHjVH5TgL7wKp2YST-FfDyNLwAvc_JeRueIRJoIncAvxr_k7D820yrpfCEOxsz4yK1_9AEYPFekv5k96twkW5F85SkurPj0FCi4ND6VXAGauXAq27ttFriMehuXU8sqqQN_jLeABnVBqT3GFAoy3mqZwzv0w4B_myNnsq9bSFS3zJuYzn3OR80tevDF-xzbr5OwJz4VmfD-9I26YqsTKfl8l-g87ptcDQFK4qk5ZOaK7uFYEUoGiBVLXdJUjcOTsGlmggfKvdudUQXigE0o4hN_-w7i-E3MBBlxSyZRqibKEUyHn9RL94Da4UjN4iFqDaABajqIZn61XV66jEw==</t>
  </si>
  <si>
    <t>001_23003730</t>
  </si>
  <si>
    <t>Serveis d'assistència tècnica en l'àmbit de les telecomunicacions  (2024-2027)</t>
  </si>
  <si>
    <t>Provisió de serveis d'assistència tècnica en l'àmbit de les telecomunicacions per l'Ajuntament de Barcelona i organismes associats  (2024-2027)</t>
  </si>
  <si>
    <t>654680.68</t>
  </si>
  <si>
    <t>SAYOS &amp;  CARRERA SL</t>
  </si>
  <si>
    <t>https://contractaciopublica.cat/ca/detall-publicacio/516417cd-a0e5-4b77-aa72-51e3def22d2e/300157448</t>
  </si>
  <si>
    <t>297582.34</t>
  </si>
  <si>
    <t>360074.63</t>
  </si>
  <si>
    <t>https://contractaciopublica.cat/portal-api/documents-publicacio/json-xifrat/300079107/q8Ehi3ex3SCO84uJiSCfZG8ZpGwTYswNFdcXiDAXmb1xKcbBW-B838EQu5PXWsGlnTbb7VTiskFfEPAwa6HkEMU9EHrr-jrupFLq03q0n1hjEKWBkPuuvaZdYogrAIUBr5n4-0EA-ogIpzze9oc0Plk1JJHAWCkxqp6woPUchfHZ79DgA-h_kUdmf2vl_ci6deebzcbytQxPdkMxmpZueHNK-JtsLt0G1aW5aubbuFR2ZjP07QPHlUZj6A1ki5bs0xTjQ0U5ccgitFmYXhINMjypy7kQeaY_uZjTjg0vDFcPUQuglNYqeS65cAe8yH3zbdAangk_FAnQp6mEnzHi4g==</t>
  </si>
  <si>
    <t>https://contractaciopublica.cat/portal-api/documents-publicacio/json-xifrat/300129482/CY7gbxOez9NFcOCQc8FdlFuvrdQUBJYHd0yT-5fimrcpHv02WcOJrqJyCWRgI8tTNOzNWcCtAr6agJ9dXH_HWIIOxhZPgwkoMzVDzQqc2mZPo8azXXdgMM3q2sEW7cGtMOlG8zlQ6GFMbSIgugDyQRHNFBvQlnz8wc_NnT23yzdIGX0kqi8XV3DHWaYhGrheWfIgp-fyq4opdV_AUGrwNQY3zfuVj4Vgv4uuxTVeO7Z9OBhHkPhiwLJtmw3yI0Ng08V_4GghZWcbm4XXVqJxYte9NAjCprGO02ew6NMcWNS3a7akXz5o1HfTrhcqj-iv6IsK63-cEgdSvF5p16lxwQ==</t>
  </si>
  <si>
    <t>https://contractaciopublica.cat/portal-api/documents-publicacio/json-xifrat/300130525/tvyzbVBBbbr3Dld1Z-0NkmIyePkCn_55x10QSbiHMcU1MHk8n0apMHLGkdLfhe9mMpLomCF8rsPlDg2KFl1NCnuEdI5KZcJIbosescfMQhli-6BQfdcBaem-Ib2Lw4Yil8fcMc7ebsRYImaJnAN1xaXfYKtyPMJ7pTlkj7YKXBBBY-avRK1VbDKe7c83EC88Y0Ups-vOJGqbSXbHQ9tmSDHw6f_xp3oYfDMAhQYKPEVrvB2MdulI6_AFUv9jo6wZw_xZX3QjGCMbVX1D0m-0WO5vbEwYRgZfu3OogJSEy616G28UnkiQWIkeMZuCD4MCXvHmVwoEJTvjQEGRTGCfXg==</t>
  </si>
  <si>
    <t>https://contractaciopublica.cat/portal-api/documents-publicacio/json-xifrat/300157448/VMRQ6HDu-3wWhpqAM-0Iaug_SXvFID3-fbETjK78eRjy7wTfNjOmhoZvzCTY89Dyk6vt4-ZjEk3d-IW5RHnl1KZhV5I5ZRaH2QV65GvLEGOjUZVnG1ccHfrWr4QiUmBa9m1qVtfxNRqOJf-R_r49OPSq1lm2oVz6IJeajt84AgBLH9PuT1X_KDDokBNyAh4hLBUBoXbwFHY0tKFeLtQ50wj2vWBVOtnwq3hHAiBVDzQVqjkYlmsBcQFcb44nG0yC2xvscuZFERSQcpbEyxlyXT54Szrzzyjf4eYX7xhv7bSxvme320zXwTYJCQ6QXgtLi3H3F_vMsnU0iIw2WVAnsg==</t>
  </si>
  <si>
    <t>Lot 1: Cobrament dels rebuts domiciliats (Q19) i no domiciliats (Q60)</t>
  </si>
  <si>
    <t>A08000143||A48265169||A39000013||A08663619</t>
  </si>
  <si>
    <t>BANC DE SABADELL, SA||BANCO BILBAO VIZCAYA ARGENTARIA SA||BANCO SANTANDER||CAIXABANK S A</t>
  </si>
  <si>
    <t>1290000.00</t>
  </si>
  <si>
    <t>1560900.00</t>
  </si>
  <si>
    <t>Lot 2: Cobrament a través del web municipal</t>
  </si>
  <si>
    <t>2024OB0017</t>
  </si>
  <si>
    <t>(2024OB00017) OBRES D'INSTAL·LACIÓ D’EQUIPS DE MONITORATGE DE CONSUMS ENERGÈTICS DE LES CGP DEL MERCAT DE LA FRUITA, AMB MESURES DE CONTRACTACIÓ PÚBLICA SOSTENIBLE</t>
  </si>
  <si>
    <t>Obres d'instal·lació d'equips de monitoratge de consums energètics de les CGP del Mercat de la Fruita, amb mesures de contractació pública sostenible.</t>
  </si>
  <si>
    <t>131504.47</t>
  </si>
  <si>
    <t>45311000-0||45314000-1||45311000-0</t>
  </si>
  <si>
    <t>JUSTAENERGIA, S.L.</t>
  </si>
  <si>
    <t>https://contractaciopublica.cat/ca/detall-publicacio/11e1d6d7-db9e-47f4-9a71-ddcfa187ebdc/300330275</t>
  </si>
  <si>
    <t>114351.71</t>
  </si>
  <si>
    <t>138365.57</t>
  </si>
  <si>
    <t>https://contractaciopublica.cat/portal-api/documents-publicacio/json-xifrat/300208019/dHtY7idN23X7K9eneYyyajD1PwaEh23HlvY94obz3gMyl5bvzwfCatecRz_-puVmkmSk0i5l2suQzRUqf0er2peogglgtHszGyLrkwXZGQmYERg8rKhYwSeyKrHl41OMo-NFkDHc1E8erpdukefH1MI7e2GEOZX2FFR-Mk7InMfJ_9zz2NQcAnL3y8zVBcziZjVMfMGmmLjW4covV9FHpuSDkXndazqlgg1dwhtJ36mzCnqdrEsg5qzUX8OCu8eVyw32SzoPr8z8lWr0iPgivIv0Klf9T-hB3UL0RHPTUbsAAq82nI5Wu0D1kYaP45HvXHwRHZejxWxHvkBIiIAYsg==</t>
  </si>
  <si>
    <t>https://contractaciopublica.cat/portal-api/documents-publicacio/json-xifrat/300290508/FtK0PGLILfMwWEsSyzzaJU6AV-RXYax3fJvka4ORS4NMYWag735Sglu41Nur4-gtLyTmcyiF8oJr7BdzpQcddek093MUhcwR_LJIzHNiiOuQx2Gmkd-fPzZ3BztGGWYH5isvyn-4YWtkNjWyj5r3CKkGsQzX0gHHSol5eXmtNbiqLnbm0Zkiyq_xWMI0H8yijrAO-dc4mo4ic2ABNOXFK6oGamSMktEdhkt7fT77VybnF2EKZspfMwwVwx8XmvHIo3mhuA9zLSLhQ3weJaRmK9LLCdHLm3SfvwKfEemCAUIZu6V2rdmBPuZPR3vMziOepOtFwm-RZfLeP8JKWBDM_Q==</t>
  </si>
  <si>
    <t>https://contractaciopublica.cat/portal-api/documents-publicacio/json-xifrat/300307586/Gj0OrToqMvnLkmVZ8xyM33IeWldcvk-VsbHy_zsxwPSWxfVyq9jeS9lETxp8FKCZ7NLMNiywr_I3INhVi9hDu-Qh43Cr7F2JS949qRIiKChqowVMKM_YMBroH14kHerQEshdqnlkbpnI_5Ptr-XkB4YWkoLOHEKYRfl5B6Q4PKASyJ1jQklt0ZOUnFcfdM1r8qfQ_kHsQqCIZiv2KzxVaeZGF6g29gsR5_r4DmmyjYbWS4hbwk68gY73lwLJu9K3nB1YMYg1g1EtVK567nMvOS2w3DSPF8gRFrJ7rC_L_BGPlIS3gVNXenuYG7ZqinqZx1779YCyc6wPjaLMWPQArQ==</t>
  </si>
  <si>
    <t>https://contractaciopublica.cat/portal-api/documents-publicacio/json-xifrat/300330275/ABil7CZy8Llw8Ps_GA9GRrUNk9cwB5vxbGDKHrYh0Ohym_wN69Ka47HBNgDPvu-6fBUdnrD8SVroMJejSVd0ZkKZV5nTOh8-Rr_jBdZ_zXfVmcWtiinLe9jQlkvF76Bf0mu9GkP9zcGLsrEqJvbtLMbWT_6UFELfAqOzCdeokWMtaaIMjU8wY84BSTY9t345ZAnSD-Q3hgz_YqC4DK8JqyzaEDwedLo4-A_t5k114F0BSMwEV2fFaMhWq9IE6ePVsy7o8qU7n4O24djI3Qt3yY2wuEuoS32w1ZE1NP3jdSTAi9paYvrTCItieu5OuTtfKt66_eMBHpzrezc-fIjBcg==</t>
  </si>
  <si>
    <t>2024MK0218AC</t>
  </si>
  <si>
    <t>2024MK0218AC - Contracte relatiu al servei per disposar d’una eina per a gestionar les ressenyes de les diferents fitxes de Google per a millorar la reputació i el posicionament SEO de diferents negocis de BSM</t>
  </si>
  <si>
    <t>Contracte relatiu al servei per disposar d’una eina per a gestionar les ressenyes de les diferents fitxes de Google per a millorar la reputació i el posicionament SEO de diferents negocis de BSM</t>
  </si>
  <si>
    <t>SOCIAL WIFI, S.L.</t>
  </si>
  <si>
    <t>4188.00</t>
  </si>
  <si>
    <t>https://contractaciopublica.cat/ca/detall-publicacio/24590913-b3f0-42cc-a96d-24edfae5d3b6/300330847</t>
  </si>
  <si>
    <t>https://contractaciopublica.cat/portal-api/documents-publicacio/json-xifrat/300330843/AABTRub_yCfcLtii2Aoonm0RK_bYCKJEhR4gbTQAXOohIrwEzNIzHOt2tiAnQvmMCgCzQE5GJxnPtLfBBBYozzn6ozr_xoWur46NuPPiZuzmmtV2KF1DNZJWc7-m_JDIg2ZjBJm9DieUpuGNdN_129TsQfrcNgliAn3xsx9uQGmAYpzqr2tMPnEuU4fLEnzRrU4kaSNuZ2nl1SMq0HzWAAq1La_ytWBjR9CrIl0DaRc9yzqkAF5PAwQ0j0gu98_mPNcvUbIyXyw5AO3wpSQSwo_rh40nemq8K7VKYQ0HB0VA5x3LpG6iZLKMx7CE2HKZsJu-kZFqWxmxSuA0r-LSZw==</t>
  </si>
  <si>
    <t>https://contractaciopublica.cat/portal-api/documents-publicacio/json-xifrat/300330847/rKPGrgcIrKcvu64IGDbPe6VXVTREecm89K30YeVqLBsLzNpm_vabWJQKogMrFOrbgI7aqujheDtGknKnGrXaEV5WxEMrUHMfHsxyqBlAzGJ_H5FKdUkk2dNsKRNrA85T65ZCzhs9pOC4mjBXA67eBmwygqkFROWcWs_H1g9ERlUT9mK_M1rf5G5V7XavzpWFdb4UICedf4RwnYbDUsuxIJGrtFgVVfNzVOCVjxnp8bTLhCNDaYH_sWvVy5fqalVlg_Wosp2V7_N9GCWM5UIthcJMQ2VhDqFO3f3uFJf4-BK6vagfJbBrmrA8rcwGLKUqSLLYFg-0_DJdReZX5yWi9A==</t>
  </si>
  <si>
    <t>E24-0285</t>
  </si>
  <si>
    <t>CONTRACTE PER A LA SUBSCRIPCIÓ DEL NOU MODEL DE LLICENCIES DEL PROGRAMARI VMWARE AMB MESURES DE CONTRACTACIÓ PÚBLICA SOSTENIBLE</t>
  </si>
  <si>
    <t>L’objecte del present contracte és la contractació per part de BCASA del subministrament relatiu a la subscripció del nou model de llicències del programari VMware, amb mesures de contractació pública sostenible.</t>
  </si>
  <si>
    <t>18560.00</t>
  </si>
  <si>
    <t>48781000-6||48781000-6||48781000-6||48781000-6</t>
  </si>
  <si>
    <t>https://contractaciopublica.cat/ca/detall-publicacio/2d49c0b0-dcd4-4be6-98c0-3555c63ee4c7/300348919</t>
  </si>
  <si>
    <t>22457.60</t>
  </si>
  <si>
    <t>https://contractaciopublica.cat/portal-api/documents-publicacio/json-xifrat/300330335/lxULVas4HciqVdB_GvkWVnRds3LPWjxrSilXkUmiwlw1XD4RhzOVOJ4svjAsIbInKWFfOFZMUUW6Cp6Hqbyv6_JDre9eDOgVhVamBnJP_dQMe_kZYQ714kVLV0qPUC7j4PwS80kSGVrdopSncpFtDcKd8wC0xddOT90Vxbr5uHlTHGSlcgQxAzwQvJJT4pa1Olgjta7hF1QpzyY2b9Xdi4KYR45rQci-viuFKSBYLC8ckd5l_1ZYXxY2pYr3-TksKhclioWGYAVQKbNm1s8tUPlcDCHxxML7NF5RmUXF0cxtA2EPVjtw6Nbp4lVy5tNBH1EYEuGZbw7DE6agktRslw==</t>
  </si>
  <si>
    <t>https://contractaciopublica.cat/portal-api/documents-publicacio/json-xifrat/300348919/btBnx5OfH3SPAKwRkcf-n8yndOAFQv5K8lE5u4n2JA6RgMaSABvrKBsjGXDyZmrhibPvJxsYjWnk_JdbJmXQgBDeUEqpiT7K-UPQr3HXXbM9katMGUOYRJUuez3smVrlfNWnSlzE2SumeW2UMLgjReY8ua9KFJ5D5EbdxSLdSAjnbaXQsX-kLWf6tCcaC9Ge3mg-PRzXO5nUYsT7Cov3snPXDy26rx8WzJljYfdxMhiQBJooLz-c9Fqc98TK1RZ4qLQO2Is6GZrEa55gCn4U8TuBdkQUBEzrDRRI-XmcbZ-aVvecJFGqQuwG9vlOa8Sx8X21Mlw6xzUgA7v-FSXteQ==</t>
  </si>
  <si>
    <t>80500000-9||80500000-9||80500000-9||80500000-9||80500000-9</t>
  </si>
  <si>
    <t>2024RH0199AC</t>
  </si>
  <si>
    <t>2024RH0199AC - Contracte relatiu al servei de consultoria i arquitectura per construir el nou campus de Barcelona de Serveis Municipals, S.A.</t>
  </si>
  <si>
    <t>Contracte relatiu al servei de consultoria i arquitectura per construir el nou campus de Barcelona de Serveis Municipals, S.A.</t>
  </si>
  <si>
    <t>A79121240</t>
  </si>
  <si>
    <t>OVERLAP CONSULTORES EN MARKETING Y FORMACION, S.A.</t>
  </si>
  <si>
    <t>46350.00</t>
  </si>
  <si>
    <t>https://contractaciopublica.cat/ca/detall-publicacio/6ddabb6c-4b0d-4c1d-b4ac-81885922ab05/300330443</t>
  </si>
  <si>
    <t>Eine electrònica PLYCA</t>
  </si>
  <si>
    <t>https://contractaciopublica.cat/portal-api/documents-publicacio/json-xifrat/300330371/HSrSzNBk_q_45lYj72XKHnECwK6i09NQ4TyF9mV2t6PKhPzY7XLK1pgoxew9w1oz5-XWo_Z_x95QRIHsqHZUomtyE-4Nx4Ce1FNKhk_xOmfKNXc-0fIdD7Whf1-ncC8TjK8-mv1sybvbXt-IJOyg2nIQ-Ea2IzRzWJqbEpp0PWBw6KStrVcF2xbqK31-4zC3csmGL7mIjYPDtrz6xlv3lOmNbVvU0xE3OQOUTupcLS0uFpn8osq8uk5ws1Jep5JueW1tMsmFgIRaKOF0VMo1pnOhAX8kWpwgNxDCtgmzMDxHhxN_sMeM4fo1nK1LJE1JIgS7b-of3fyKjLg8g-QGEw==</t>
  </si>
  <si>
    <t>https://contractaciopublica.cat/portal-api/documents-publicacio/json-xifrat/300330443/Clynnk-nSBOlktmjUy0edoPOE-o4b0HgzIYM8cCat2dWWjuoK57YMcyeOuj93_6O-R0I3J8ZIvoyIVESqraleYJCuHDT1XovPDqDgCOqZyCVKEVadpuEuJ7N7n_NBy6P3WXZef720NLX_eFbrfuKmd0Q1-IxXDytywzgEpjXtSnWaFD9dPHySZ2mBTqm5nRG4BQZNGV-QvyaYJoUsp8IQ8yTqsbl3RMKp34OndQXweMYr0yJCV9N2u7eWc7YQa0dbT4HJk8EKXMoH52KupBstziYiVHbFGbWIiCEl31U7dJS_v4ZoVEHydjFO8yvaCGsbgwlgDPTl167KdJk1XgbEw==</t>
  </si>
  <si>
    <t>F24-232</t>
  </si>
  <si>
    <t>Exhibició de l'espectacle \L'homme rare\ de l'artista Nadia Beugré</t>
  </si>
  <si>
    <t>L’objecte del contracte és la presentació de l’espectacle \L'homme rare\, de l’artista Nadia Beugré, en el marc de la temporada 2024/2025 del MERCAT DE LES FLORS.</t>
  </si>
  <si>
    <t>Asociación Africa Moment</t>
  </si>
  <si>
    <t>14192.00</t>
  </si>
  <si>
    <t>https://contractaciopublica.cat/ca/detall-publicacio/70e3225e-2bca-4a56-822e-9048a6bfa545/300329579</t>
  </si>
  <si>
    <t>https://contractaciopublica.cat/portal-api/documents-publicacio/json-xifrat/300329559/oIpngjROdcbWM-xuXHfac7kgbHrFGB4KlthLit__wW235NzvcQ_45nzXK1EmYzatm5n09c6noKcfWvBI5WJ0Y5w4N0132j7gPpr6zMtUin7t-ZAwXkglNJzr6SRLPvmLLst2FRCoIwNiLFU_uQG-i_lXjoC9XqI8g_UWTIYbLQsDSlghxVBKZ4AAYyiC1ER6nqgOQI35BmZNvtM0js5g7tj0abBKRHUjNJ5kGeGO6roaZz8Jx7TmKKh5nJHmqiy9jni4BiNqB58XIzRaSEN5pxLgmQdMxdxlRGEJrEF-40O8mXAS2luWXABp6dHM3rxA6IlBdioAxFAuA96uDKkxog==</t>
  </si>
  <si>
    <t>https://contractaciopublica.cat/portal-api/documents-publicacio/json-xifrat/300329579/e1BZGrUnq0o2_-gukFf68FWoBgfOoXrp_IaOCpC4OuuQ3Cc_DPMeqehTnhrhDqTgCbk2UwbLlmYp0r98YKgVoWHPtG6xamNOJBQt5jGyMGflvLtrG_F0dE4gqd-ZzWhhqk9BjwuyuZ35fggiUdJxl2PWEB6TXDQkk5PM996OQ48OIUOrtFf-ME5Rg7ff65mvshFvTm07XS-_9F_8egrrkDGr0ygQ-uR0nCgoUTcbOVLQ1fILarqdEVnVsxwCzFSX0W7QVHkkrXDIRNxdZMtOevAdxIFVFxFw5vf_p5yW6LAHRyGWMU2L4WArxr_yiFCF-wNnXPHQ57unonzMa6otYA==</t>
  </si>
  <si>
    <t>601.2024.058_SERVEIS RELATIUS A LA REDACCIÓ DEL PROJECTE I DIRECCIÓ DE LES OBRES DE LA REFORMA DEL VESTÍBUL I LA REHABILITACIÓ PARCIAL DE LES FAÇANES DE L'EDIFICI NOVÍSSIM DE L'AJUNTAMENT DE BARCELONA, AL DISTRICTE DE CIUTAT VELLA DE BARCELONA, AMB MESURES DE CONTRACTACIÓ PÚBLICA SOSTENIBLE.</t>
  </si>
  <si>
    <t>Serveis relatius per la redacció del projecte i direcció de les obres de la reforma del vestíbul i la rehabilitació parcial de les façanes de l'edifici Novíssim de l'Ajuntament de Barcelona, al Districte de Ciutat Vella de Barcelona, amb mesures de contractació pública sostenible.</t>
  </si>
  <si>
    <t>381311.29</t>
  </si>
  <si>
    <t>U75563320</t>
  </si>
  <si>
    <t>UTE BRULLET DE LUNA I ASSOCIATS S.L.P.- BAJET GIRAMÉ, SLP</t>
  </si>
  <si>
    <t>https://contractaciopublica.cat/ca/detall-publicacio/6821950a-d554-42d7-ad8d-4acb75dd53f1/300329794</t>
  </si>
  <si>
    <t>22760.42</t>
  </si>
  <si>
    <t>27540.11</t>
  </si>
  <si>
    <t>https://contractaciopublica.cat/portal-api/documents-publicacio/json-xifrat/300135860/tsOcVO3LEzKqNVJdbfM9b25JwJnEaDUvmL4oQtc1R6PZV_8kqOrTEi3FenlekDxlEeVufTxdngk-d27VdZW4rHd222OsOm2lgVeD61K-dYlWrfeMUpY6FYkl_z0UjIPO-_35ByplEMI3IUUnaISZ9IsQa4l98J2DuIWtD2VxJwadAm0hODf3Rlguej3mC2gscXGlhKIuGWkalGrmfBuIqU9ATIjUZrwi0vI9REeExS2Hzl6L9wX-rmkAF1_JLyyan_iRSiXXt0UKcX7_uQGPp7mvBPBgbYUDBxl8C9BF2qPSTNTFItl3MMNH-mNEzS18WsUUzXhrfEHo2n3J7H23LA==</t>
  </si>
  <si>
    <t>https://contractaciopublica.cat/portal-api/documents-publicacio/json-xifrat/300304974/OSnOJQprTvO4ALT4KbTcQpR26Yfp8Gy4juZLoJDP4dmRJAS3_UfH784idQUsCvbNs0AiKz38TKH7psKJgL5gTdznWAEvkXVgYfDx4-ot_UIZyaku_UgFwJxre0-DzXJ-iT0iWtF0bBfWU6ly4Cbz-AC0hIJpZgwk0pOWlxSSksUZoXVpUBA1O9_wwr1HWX9l0HI5UPz4dwdGSX9GmFmmw6ugiGAOGywxHp8SdnKvB9tsZlPbUeKgy8tx1zSLOlmN4PS_Xsr5c85SAaaVCtUrbd3PVl_CX9dZDwMrtXH0zVQ-pEktA4II2Nl6u8j7Bi_QklpQX3b2A45nydpTNzewtA==</t>
  </si>
  <si>
    <t>https://contractaciopublica.cat/portal-api/documents-publicacio/json-xifrat/300305016/KksBTS19Swe2Qw4FVhgA8msaf2ZKReNz8oZjeYplyZcrenvgCRzaJqHVQHTxkYvjPQmD0gJSyi-vnr6Uo5iFR6Hvw273IW5zce3ETDEzsR9OgR3Ysxnd_UsHkhZAljWTknKSf0EGdE0iufs6xXh80scqRHutlnoBWMAXLUJshWg82Pjy56u6nkSPMPg_hxWmW0_T2Grnpbcd8i-SoAA1GPsSge5d4UyxfGG-jNL_zvwbU72WeM39wy8aVLz_UvAd9zg39pZ-xS3vkwC8o-6MN6n7d3NSz6CKbqCeLqZmytDbbtVZCm56--JvtTR5gb0kA7SmoxuWZrAZf0UX6fAfnA==</t>
  </si>
  <si>
    <t>https://contractaciopublica.cat/portal-api/documents-publicacio/json-xifrat/300329794/pTt6vj61pef-AgToxEj-Wqun8tONFvCmsBuTKIgLAWcHtFlJ_790iNuB6aJsO53D0sBfsXPuwytB_iovbC6LE89BCOzcet8U5GHAoRMyCw1AJiDjrNLHy3Xnh_mt6d0GljyaoM7mE8wm5offJN1eJz_5AGFFv8HVa6ox0ypK4AEP_BttNma5lc5Ruppm2OEG8e2uISi8l6qCWuufX3tyCnKI0nSfpkLXLtaVQm6Mh25DYWfoqUsFMKxIkxM6xL9BgJE62lZ6-75Xr8b1CCMvY-eqOIMKq5tHj0NIyNYi6-3DIzLeDahAbsu5UiSIoWPfjfAS6i3_mmtVnJKeVzaTOA==</t>
  </si>
  <si>
    <t>Serveis de suport en la gestió del funcionament de les instal·lacions, serveis i logística del Disseny Hub Barcelona</t>
  </si>
  <si>
    <t>Serveis de suport en la gestió del funcionament de les instal·lacions, serveis i logística del Disseny Hub Barcelona, amb mesures de contractació pública sostenible.</t>
  </si>
  <si>
    <t>671746.00</t>
  </si>
  <si>
    <t>79993000-1||79993000-1||79993000-1</t>
  </si>
  <si>
    <t>Efcore Serveis Globals SL</t>
  </si>
  <si>
    <t>312440.00</t>
  </si>
  <si>
    <t>378052.40</t>
  </si>
  <si>
    <t>https://contractaciopublica.cat/ca/detall-publicacio/6960275e-1a31-4e1c-a6a1-c5545db58671/300329834</t>
  </si>
  <si>
    <t>https://contractaciopublica.cat/portal-api/documents-publicacio/json-xifrat/300257553/mkg1wvLr0ni2NtZVRdHouOaxBMTW1TXOHw7eJ0r6kpU1_sOwUFWXkafvXdkjAQEXHATAVO3Lh2C16CDJ6itXSV7hyn4LG_Gd4aiJBRANqt-GmBFjzMXZOv4_uk5YxirZSb_RGjZn7TrogpfgIJDKcB47Ig_OsPsT--ICPxvSY-CAzZ902k-jcWf_N8gbhg6F7GkU2QK0EDvRyfj0yfye2FoSNqu5nehrMyz4qMG1qeBSRtkmKbQnAIaGZshv8hoUdGLyMgnn25MTHGhnTUCPIndiyvBWI2zJ0OC8SQ5LuBoybckNLe8A_HxV0fq6pfdniOkWEv4yDsJ8s9AWWpDzoA==</t>
  </si>
  <si>
    <t>https://contractaciopublica.cat/portal-api/documents-publicacio/json-xifrat/300323146/l14ai4-fGNHW6utBrttJjSCnm4NV7o78up174ForNiIJlv5qWgDOTGzLOlc2Qpye457RN1Vv-AdyT6DLsSXAiXDWuv_xixGsagSsHAq2LIxeUCtxfn149mNFzt5Ww2beXQZZPikVBX0MZdncbxZHZ33EhnQX2-sYhZdRFxrkPjgZqYpWyFyzZkq6Dr_Ohk6cU_AuYQg9QG-noE7Z2wj6vRvps5Pd1ldslZRCjBmSSCukh2Ya3BnCQZbBfRpyVm1I-RH_Mqc8Cl2GTRJXenPW2k1b6mzPWElFNdVgwDy4pj2wzREqLwxDthgG8VRATU4_iF7RW-2CWlJlpeTMRRALjA==</t>
  </si>
  <si>
    <t>https://contractaciopublica.cat/portal-api/documents-publicacio/json-xifrat/300329834/NrxeBKxId19T1P8GgruFYEB5XYSx1437Z2vBG-Uhcpkgc6yzmMTyy-0ypFIplu5dIS4FBseDL845kvqN7o85baK29UcjWqOEMzvyIFQ_ZjBSvpdhtJmralmxv1wcTjOoBrPreP2kVh9YeqxBUr0yk89SJAGghes5u-QwoQ36U9T9jcjtuchrwTHad8FvXMF-LEAg4Il0SAt-tsnFDQTMkaNmONloURjUcDBNJxRmEZ5ky3rSQvMde4oXGtGVYmHQsK25ky0QEbmHNeDLZ-6RX4qUvRQCSJx3AGKdkNWP8oLRS4axnV7Yk0tI7WYtYXEBCVLH91XmWV_r_wXlgfIylQ==</t>
  </si>
  <si>
    <t>SERVEIS DE CONTROL DE QUALITAT DE LES OBRES D'IMPLANTACIÓ DE LES NOVES OFICINES DE BARCELONA D'INFRAESTRUCTURES MUNICIPALS A L'EDIFICI MEDIATIC SITUAT AL CARRER ROC BORONAT 117 AL DISTRICTE DE SANT MARTÍ A BARCELONA, AMB MESURES DE CONTRACTACIÓ PÚBLICA SOSTENIBLE</t>
  </si>
  <si>
    <t>Serveis de control de qualitat de les obres d'implantació de les noves oficines de Barcelona d'Infraestructures Municñpals a l'edifici Mediatic situat al carrer Roc Boronat 117 al districte de Sant Martí a Barcelona, amb mesures de contractació pública sostenible.</t>
  </si>
  <si>
    <t>34235.35</t>
  </si>
  <si>
    <t>https://contractaciopublica.cat/ca/detall-publicacio/9180efd9-5b5f-4c44-a652-2271f06c1fd7/300329874</t>
  </si>
  <si>
    <t>28529.46</t>
  </si>
  <si>
    <t>34520.65</t>
  </si>
  <si>
    <t>https://contractaciopublica.cat/portal-api/documents-publicacio/json-xifrat/300232406/LAFmO13ucsBZEdgMPAUNG1jO8M17qY1fagAaRFdy2pERCiCGlRrrWJaDmvmMLw2vxUKN7uKqukpOze3yUBFJLhcPy947kZRHWDOzGktNHdtT_Nv0kePeW3F6M8dJS07_sinE0r6B3V1BcPhd_zfwIMtCeFCqqxZJCKckALs5Fu7v7jDwBDepyOicKF9EaZJJte87jEpG9F8gqs6qE4RwRFTzSzOtVYvK0yUq9aybSTp8wq9iV5pdo_vH8MhBYfhmbFrKQBpPn5WPXwxjuCbrAw1pQyp95gc2-8EayZ9JyFn3-ydtvUG0Ja2SXd3L5DazIunh7Hj0T5_QjSStymFYyA==</t>
  </si>
  <si>
    <t>https://contractaciopublica.cat/portal-api/documents-publicacio/json-xifrat/300301136/B7uVA8BAKoXJgtBrVjz-w2UGelv-2kKwE4C4ngNu96PphYtZNVZvOiyTS9o76wm1cfGku7h8BwZoVe3EWpXRweasK91caSekBLaFF1bD_HBEquN5_-X_UVpXkfsi4tnzyNS-iDTSp7WdFQcwWCCMBmhIpF1F4n6VCpzJzXr7-mzHZggg5HKj7uaeMPkyvmDXOHpolbcl9VlVhMSafSqLCDc0jfsBtDkUk0SWfzcDWow8a2mpBI2jIk8t-moxhy9IdYHb5xija2lwLhilp4sdwWzcin9dwnt0ymvssD6VEWhwBI3w5iKBfLO5YTTlZNCebiu-7G_NTah8VtnN0pmxMg==</t>
  </si>
  <si>
    <t>https://contractaciopublica.cat/portal-api/documents-publicacio/json-xifrat/300301166/PH9iYx3UfB0qYRClDUciSpSSXsIbpo53btukd0HYncJ7hME4fG0cWZwS3E_wUGlbQStzIKO1UXIfNMZxkkFhNsYEr6Rk0D-SSqtFgsgsuXgZ72AIJ0U5_S_CLquKgs6d4Q18WmOj-m7m7c02MpYUq8oIoEE8_g-gNkO85J0kg0_l8Z5mko9PlBiyRifHEKTSwbmlvubd0axiUenF5rMAP9bSYG-xbNlwW-mp1vdev9xb5sND0joAXk2fbmTr9DQd_mVHDpbFqsyhK2QRotgYy4bgZf2yeh-uC4IfFoL_PqKFgNEkn0j42Oxaa3t-O0OCz28mD4XDkeg6P21uIK2ZDA==</t>
  </si>
  <si>
    <t>https://contractaciopublica.cat/portal-api/documents-publicacio/json-xifrat/300329874/Sx90s4EtTfT2eRUF8veiHBPlPnHshu8fERnZltYbTgT6JnqUyZ2BA529LQa6mfhyvYMo9U1XS-tUHDg728zhMfUVdQrlKgFvALDh02jfWtVvnSOhU0GSDkhlh5LwOtuTaLtAWrOc-rnfb9r1CjlRhz2zip3cH3i_z99oAcN_MYbxmOPWbjvYz4DCeQFh3chcZmIRKSjLPSPZV-TdD1z4FMZBvtB_LocEAdbEKJweXNGMzW0EOe03kBZ_3zV2Q8iXWIgcpkIyDup4rusdD4ZiBFO1IfdL8tV_VUCobdQexInonK842_c5ZrqppnDkowIDvTEOd9wWbrg_givxLWm-pw==</t>
  </si>
  <si>
    <t>Servei per al manteniment del grup electrogenerador de betevé</t>
  </si>
  <si>
    <t>6184.68</t>
  </si>
  <si>
    <t>50532300-6||50532300-6||50532300-6</t>
  </si>
  <si>
    <t>MANTENIMENTO DE GENERADORES, S.L.</t>
  </si>
  <si>
    <t>https://contractaciopublica.cat/ca/detall-publicacio/8c8fa61b-5bb8-4470-9c7b-18f5e992d243/300330296</t>
  </si>
  <si>
    <t>1487.50</t>
  </si>
  <si>
    <t>1799.88</t>
  </si>
  <si>
    <t>https://contractaciopublica.cat/portal-api/documents-publicacio/json-xifrat/300311746/ivJk59xISwvAykWFb6Fi5EojbphlFqrXYqlM9NIu0M4rQ-EFq5qvgAu9Xwv5XMUY6Iam-BSqSC-QaztW2BH0vWxMNIwOYZGoVHBqDB9wUZF4Far0ge0i4JZ4NGazsTeXtdefKLPsln_Q_uGm3V_NtlYeKevne4AYOBYthP3oqjFOfREyUgweB6tvX9iiOxGzL5WqOUMwCb5OegRTl0R6OKHfR3RLcNbXSSuUQBvAYFko8_gEYLqbP38N1m2dqL5Fti4awc-shS1g1XY5SYkv5UCDs20m7Vq5NLht4qjY9X9r9b4GOdBPi0h5cAmFEl7GtHMknx_lKXbIgVcF32AiLg==</t>
  </si>
  <si>
    <t>https://contractaciopublica.cat/portal-api/documents-publicacio/json-xifrat/300327264/K3y0mgwuWN-AlVjx1Ak6aNR0wYRkDfshB_nka8M1DitWv4hZ8TgsCDWXwRjFcwlCovauZMb1ty1PxD3gYSl2TqCWwMP1_TXZQ3GzJeFse5P4-nG4rTqj4CbIQCokG1-bsIJGSUn0uNQeJ9rULDNTMIBPEmYvnN7mPPv4Y85TzM5Z17U7D8tAT8_R2BH0UDdo-W-WnRxhRi58rRn3w8gz30BTvCMjALMPeUVfWpbbmFr59edWqKhtG86cOmN-TGf8C6RjtcJuI36igKBJ-Eu52bohMPmS_Rx-ZodDF-kV2ncNV4yGHHdsKgoPymE5QAUcIwmFtATeVEHWCGQuMjiJ0g==</t>
  </si>
  <si>
    <t>https://contractaciopublica.cat/portal-api/documents-publicacio/json-xifrat/300329543/YuQ0r5qbm5_NQqPBOEnTWsmOI_2iNhA0Vbha2OaqS_Sk_Ny_dFweIpbIj_nds3Fa4XmMbofjLfrStoXogi0VVVFmsVC_lJdCaeZ_KTA3ZNfuoXr1b1cQw94ELWXlSosqOtSTk4B-92s_J8VF-LRzjzZpaf_UsdU-APtuWYCUQKIsY3PJSO1oYsKdGCb6PVTzUI7YjAK1_OXVCNouBJtQWL8kBpH0Oh4Bsr5_F5xAfW1tDYsNcXYqOatGCyo4cutMWy89qPA8l41IKn724K6j1ECEZhaZnSgxDp65CJokEWWlIrAi5YtRv0_QfESeQ04_gm1fwwxAdLOMaEZc93aMPw==</t>
  </si>
  <si>
    <t>https://contractaciopublica.cat/portal-api/documents-publicacio/json-xifrat/300330296/M6vR9L0mC5v3_eu3Xv3MmrNN6jOY2VxT7peHdCmvXL_EkZJLDl4RcexAtLdY0q8o29RNXp5558JI0_QYGjR7iVptfN1bV1RoMvK0XSkF74kBKa8zZ4p-Z6D9fEV0-ziGuaVpHXh3Q5lzU95HqI2WsBApZdN5VbLjHb9YEorC54vBTGDRnFuQ4pJkemtt1V0BB38mgJJenRfLYHe8B0donvas7ZdJYEfIzr3hXvlgs8n5KMIouqzaiwtaCzAUNsuxJyYkqtld7DafCzu0BR42PKX_LIwU_bF-MQFi-MUpzVJ-rrHYZifYG-Hl-IJCLiFWsrTPNb0NMGcbhRvWLHtO7w==</t>
  </si>
  <si>
    <t>25/0012-00-CP/01</t>
  </si>
  <si>
    <t>Contractació de serveis de redacció del pla estratègic per a la gestió i conservació dels espais verds del parc de Montjuïc vinculats a l'exposició internacional de 1929, amb mesures de contractació pública sostenible</t>
  </si>
  <si>
    <t>150489.04</t>
  </si>
  <si>
    <t>90712000-1||90712000-1</t>
  </si>
  <si>
    <t>https://contractaciopublica.cat/ca/detall-publicacio/b3ba5cc8-b148-4b05-a565-b2b111f50be7/300328773</t>
  </si>
  <si>
    <t>125407.53</t>
  </si>
  <si>
    <t>151743.11</t>
  </si>
  <si>
    <t>https://contractaciopublica.cat/portal-api/documents-publicacio/json-xifrat/300229394/spemKRc2jVmdP-WcA_N6R4EjGURREb3tmdcahv8waog2U0XvKjX3evd1_Zyhu3fHPSQgWEHwUyqFnt2MVl281kLOlSvkEfjalbKCk4uyBEJ8H_SGjorA2ITE6KFKjnnrn38ozQ51tSSh47zSGP_IybEjWe23mi87RDLRLKQpiJgdChopPF23c8as7ttxsm3dFLGTCBzy_qlTnr5DHYJtRULupQlQvPQJ7kC-fnVx-iV1JSpL7BjdSL1nk_IsAHX-ypkftc3VMYkXCDQU2U4H4q6FYmx4xVeuniH-VazlB7f0it-1r7HVTC-ZkUpXPepQLDlXiys7qnMeu65wQeo1PQ==</t>
  </si>
  <si>
    <t>https://contractaciopublica.cat/portal-api/documents-publicacio/json-xifrat/300328773/RAhQD1XQ12VzeoIou1PohjaJsZfR7lMrOPAdXRKUK838BFjnPn41zK52toADq5_j-Ld1jQziaprVr_8y1ke8ifLl_gbfH_LdzLK00NuwyRNBvVlAbeqCg4a-X1bv2weLv1eRvxec2MNtgRwZ55yU9dURyw6DUOIkpfrlWj7Cg7LgSglQT1zcU9Djka0fuAVdsXW_Nodm9Oqi4n5Fcg4S_Eze5hlnb4GN5TONtFZa49Ldd8Ui78mfal7Fu6lSOFWIgomF92q1Kr88KZErMQ25XAQjVcNbhTPhJkXRc1ZVZK1Lm8dzGZKFOqfsvWdkFIRYci5BUPaUzukHoQtHBKrEqg==</t>
  </si>
  <si>
    <t>24/031</t>
  </si>
  <si>
    <t>Obres de rehabilitació integral d’un edifici amb una configuració final d’11 habitatges al carrer Aragó, 317 de Barcelona,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24/031)</t>
  </si>
  <si>
    <t>1824851.51</t>
  </si>
  <si>
    <t>Novantia Integral, S.A.</t>
  </si>
  <si>
    <t>https://contractaciopublica.cat/ca/detall-publicacio/b708fa32-ea8e-4f84-9dd0-731a9ea644f3/300330074</t>
  </si>
  <si>
    <t>2007336.66</t>
  </si>
  <si>
    <t>https://contractaciopublica.cat/portal-api/documents-publicacio/json-xifrat/300196333/c3psX5wFWHOp3kagzuo1D46b2qucpDzb672hV9E82GAa8WKzugED5VHIVTS2S9Kg3gtVoGtKK_y_5ErATmcofCSWWNViw0AUi5tBtyMaKxJC_zGI0H0G51DTizi6k_fFXnZVvl2v3-HZrQEPLv-xgLj_5AwsjVTwC7S-rnWCW_8LBDFFMlpCit9W4d6Q8L0nh2jPIjR_Y28q75TXsYDuycihiT2HYYjZXJRiubYT5Sa3ZdhKD4q-KVX5Ej8STH5B8nRLxWsVax_Bc8oBnS1kISm9K4fMv4QTdBtQAbkxC0Zm2JD7VPAdy6btdoI059y1UqrB29wt6S8fU4oCDcjH0w==</t>
  </si>
  <si>
    <t>https://contractaciopublica.cat/portal-api/documents-publicacio/json-xifrat/300330013/oQJMMpvOEmE-yK608UP53dIyx0f4Ezv6zCfTbT9VjI6S8MNAXXAgc6M57HhAnMvlX33oe2UNCszjxnBaS7sq4xPOQN53FJ6gNNRQ3LHQ5_OZmK9sPzJaUK_0OKgL0S-w5uRYihSECr2m2YS4Oyon6NhWjiLNbT2urFybju3tKQmllLxlLG-xbRSxUB7TJpseYuj8drg9XXD36YLrArYxymeiX_rFMW1Et7lflSXLqbXiPBDcyhQRo92NPhHYgwj0acdMffJwv4AB3hr83nLC8v4vM4BpvR3agZHRfk6WqdO7di-1UgEFEyTvB2Vv_Fx_tBCNh1QD0465-a14N2mCbw==</t>
  </si>
  <si>
    <t>https://contractaciopublica.cat/portal-api/documents-publicacio/json-xifrat/300330074/rZ0lBES_yrYGkl8JT_pYZwFlwgChM0wnSwz3hTJARTghtLNoCXu0YlSG05WfeemZdPhsjszZ1mMmvz9asXTdDlATK2UDYmZeuMI2dseMHVIZTSXEoSdEJds5SuVXP1FexvT64OOaqId6bpJWy3eog1NsAKA71DiUS30NjCQl77JB5OK0HSKradXD3OyiG11yawI09pn2rDiYVrwrtj1DLNChwTB5z9zkdwzh0O7qMwghe3IIfH9ijxDrypYNK8n0vG2_ROULnWm9bCPxl8MZH83qIkE1-NyGcyhYL61ULEOG91KjzUe98UNMwTLZ_YER317chN38wBnAo4G1lqZi4w==</t>
  </si>
  <si>
    <t>001_23003554</t>
  </si>
  <si>
    <t>Campanya de promoció de comerç: conceptualització i disseny.</t>
  </si>
  <si>
    <t>Serveis de conceptualització i disseny de la imatge gràfica i accions de comunicació de la campanya de promoció del comerç, els mercats i la restauració de proximitat i físics de Barcelona</t>
  </si>
  <si>
    <t>181739.36</t>
  </si>
  <si>
    <t>79341400-0||79341400-0||79341400-0</t>
  </si>
  <si>
    <t>Codea Studio, S.L.</t>
  </si>
  <si>
    <t>https://contractaciopublica.cat/ca/detall-publicacio/c3356a30-2958-489e-a148-4d054f0f840c/300330326</t>
  </si>
  <si>
    <t>82608.80</t>
  </si>
  <si>
    <t>99956.65</t>
  </si>
  <si>
    <t>https://contractaciopublica.cat/portal-api/documents-publicacio/json-xifrat/300044756/CoHfd_4qzJ0jVhzvz7ygMDB-I5_zaz86XsPwDJLQpOoFETpX08lleBEj21PrvgaHfXaQ_O9bYirdsw-Re74gV_kZvMVy3OI6hXGHjBRgxygwvWSi4dmqH0cudOMmUKr4d2akdlXpzhJm6E04li4941dcgSU4NEJgasE50PCS9-WzeIWroNRo-vhfIPXDIY7-CCQfUftMmzTHLLgKAw3yfmBOGG9ebrYMlGx--CW1oS6VXaKmU5N57JJ8igG-jxtM2Z1MpDq4zsTkBtcp41NM5Fgb0N5yIRXfz9DofiH-lCy8s3-rG3F4m6-DibLQVVbWYIvKsWrgoG3L-gQi5nhaWQ==</t>
  </si>
  <si>
    <t>https://contractaciopublica.cat/portal-api/documents-publicacio/json-xifrat/300293513/lGFzBsT3kVW4cylrnx4gUBjmTI3vMwkG_6gmUweTnpW1KLIKUjsh7ULIX5Iio2oIE_Otng_G7dkn3x54Ry9Yt1JuZsmR1VjBy2rbrCZ4WlNpAdalpT_6tFId9aMQpHYUaP2-3lg5B_Qwb-h6jpEH39fTPVVlKjimRBkHjP3B-4OJKI5hzhFFTl-apotK6zBvw9p7O1x5gyDxbUj3_qTFDB6CjwDTiyQlwkL9hfSlh_xRLa2Rbe0RzzWWi5aYBq3PDe2mWFOD1Y7vdQltShQ6DNYCFjV97SBSZGbHLsWdELm0Am_96qsjSlBGCIF4cIw2kLEyhqp6_1o--oPFxTTTgg==</t>
  </si>
  <si>
    <t>https://contractaciopublica.cat/portal-api/documents-publicacio/json-xifrat/300297122/AhpWfUCa6iFTV613ehHEDArt-fplTgkF6KKBh88-Vtrsm_cazzuNFQxHqb-NfsmA7uUlYiV1hBdlDxv4XMStB_V0xkSYxCLrfdUIQNQvHMwtq82uBHQOVT4UKJEBu3E2CRtonh0f5DOnqCcIpoq5myBoyAn-jOF7NpDijEZnMBn9FFepemSZjFsws9QqIi_IskWo9wcIVjolQh4ChICT5h_t8cEy3GTMXqJ3IP_AEjz_LHHXd_tOcNxUErs7lfntlMGw0kmP8hCKBm_Zxkif6I8HtXeSfHr2h3-j_35IK9hw2ROlP9vxfILfgUrL2YpoGnsH0Ut3PR8Tfn5gc6k3JA==</t>
  </si>
  <si>
    <t>https://contractaciopublica.cat/portal-api/documents-publicacio/json-xifrat/300330326/A-0NZPyTFzwU1KqAVM3pqqv5kAEKLUG7wozcOcfpY630u0gaitNqr7YnnS9jFNk5YldfbXamdSybHRGFQFjU6fGKtLnmoZNpHK8h0I4RnZePHS7csZOyUIW1zWsSuyypshS5bkRIuisEQ0g3xhkuXvKuvNBN4u5O_7UoHmzR8D7TJ7JSwo1rT5I0pvfmH7Fpo7fJ8qd2EEaegnl2SrlS_eDCwI2HYEJr93fuZBPPBr6Xds7oZdbjNTIbTVkOmDS8XYxgJ8NNlexqCtqf54QsdaLcFDDCJKa7rszqiZYdWxpNvBvqZ9NB7zdOYV0Ul1I_2BEjkzw9T9NKi5mCpIZn9A==</t>
  </si>
  <si>
    <t>600.2024.005_ACORD MARC PER A LA CONTRACTACIÓ DE LES OBRES DE MANTENIMENT DE LA SUPERFICIE EN ESPAI PÚBLIC DE BARCELONA DE VALOR ESTIMAT DEL CONTRACTE BASAT INFERIOR O IGUAL A 2.000.000,00 € (IVA NO INCLÒS), AMB MESURES DE CONTRACTACIÓ PÚBLICA SOSTENIBLE.</t>
  </si>
  <si>
    <t>Acord Marc per a la contractació de les obres de manteniment de la superficie en espai públic de Barcelona de Valor Estimat del Contracte basat inferior o igual a 2.000.000 € (Iva no inclòs)</t>
  </si>
  <si>
    <t>LOT 1: CIUTAT VELLA I EIXAMPLE</t>
  </si>
  <si>
    <t>45442300-0||45442300-0||45442300-0||45442300-0</t>
  </si>
  <si>
    <t>https://contractaciopublica.cat/ca/detall-publicacio/c5ddf273-bd0a-4e7b-838c-88b8862aa18f/300330437</t>
  </si>
  <si>
    <t>76000000.00</t>
  </si>
  <si>
    <t>https://contractaciopublica.cat/portal-api/documents-publicacio/json-xifrat/300150135/m9egSkqlZ6LKdI3Q-JfTWA7UtSC2fYcDFlG94mO5zEUuYanrIcGf8NkeS_cckoOOjXvv1kNmjlrfbTjEgXHgyKfHHjPM0xYT-431eqlmWc1-TjbJi7wOrJpfhd99XSsVCdeD87fpMQEC4XmkotJsSmelKCZ1ci0PpgQ4W6GCfOFu8DPdWR3FiyQ-cZKDvnwZpKqxM7AwkcBYcLVWBTIkpuG8JXFcyG6sqfnffB89_yOvsY7HmypmTwXU08d90yuSOoHW7Ek8FgdbaDVfzn59j8GfViTsU7raMNVTelcyN9Gw9U3-7ahz7b6fyTtyHZDqXdG_PJVaWoaFnCDoXXHOZQ==</t>
  </si>
  <si>
    <t>https://contractaciopublica.cat/portal-api/documents-publicacio/json-xifrat/300296389/ZbP1QebJ9LGOjxpXklbqUyvZu6Mfy42PLxGYq_eyN6NjoDg_9ZXTvBvJ9ldy0NYEJ-wPhlMnbwM7ms1rSN7Aq028uw5GT84zJR8l0ZGpNSOG4HSh8qqG5LIe0bS0IyueJpDYk1o-UIEAMZYupOSQRfgzGDsT2pDwaZwRtHKWQPubP3cGTYM8A4kYJayDJ2Tr2tQuSW7gTLzzNUiYLGAl3WScPuL7MaWs3S50n2NbSz7oFYqkJQ2ZVKeETrDJVUHDGxcfedZjWenuGtzh37MrGrGXm6fNNr5YC5abLdkojrETaQQGsb6SVXGb8pUzZGwcSTA3JeyIPR7sDWWoVhIJAA==</t>
  </si>
  <si>
    <t>https://contractaciopublica.cat/portal-api/documents-publicacio/json-xifrat/300296654/BshMarKv4v4OBiiOFRB8wD5ZN84XU8A5uqbjZbVh3zVv5mx4y_Iy4n64Bx99bTuHNKcQQCvlO5STK8x9Euk2cnJ2B9R72jEHITA8Yn0kxFMmcrFtJO4V0zrz2gkn2BRYWlsL-gCPo_tckhFKKJ0a7n2139uc9GBDoGbeGgvsU2LK-K2_mAQUu3KDONE_z-iEQoPAiWJK-FG2IXZxIY-qNgn5CFOg8J2zXaDtteZs3cGdahAcv8T9y9sdFHJYdoxjOVt7RQa43VtzRVNbGqXOpNZ89hmyZ73QNmVHaxRQAjsUYtGJJjOxxxl-m083v6fc12ZEX2nHC18s-AdyCclkTA==</t>
  </si>
  <si>
    <t>https://contractaciopublica.cat/portal-api/documents-publicacio/json-xifrat/300330437/LQV7DbX55RoxnzttCAYN5o6ZQg2i0p6pMtCllSIcf_6XyW6lCdJdLFL8GhtG0rVakwcC2rVtFcInhhiWmpRzndvO0VWmPnhlE5FXXLRHx6Pwfhep3bGOif6agi9VOmxa_AjQ6ZlW07Z3azzFttsMnhwrUO1-zmwA7GDIX7Z3TTaptCf1pMK37aLbeN3c_T_6jGaEppim3-uLfMWR_YWuFJzBDO05qV62FF1ce5mtMAoZ4pdwmt5ZXwHzDcqkdWn79mYKpgeJlZNgV46KeasBLL_PxdDjn2-K2c2UftsUwUmvvEWcbxtAw9qORgyZwmeKqBT3sy50mn4co5kxFolv3w==</t>
  </si>
  <si>
    <t>LOT 2: SANTS-MONTJUÏC I LES CORTS</t>
  </si>
  <si>
    <t>LOT 3: SARRIÀ-SANT GERVASI</t>
  </si>
  <si>
    <t>45442300-0||45442300-0||45442300-0</t>
  </si>
  <si>
    <t>A84029255</t>
  </si>
  <si>
    <t>ASFALTECNO OBRAS Y SERVICIOS, S.A.</t>
  </si>
  <si>
    <t>LOT 4: GRÀCIA</t>
  </si>
  <si>
    <t>FCC CONSTRUCCION, S.A.</t>
  </si>
  <si>
    <t>LOT 5: HORTA-GUINARDÓ</t>
  </si>
  <si>
    <t>LOT 6: NOU BARRIS I SANT MARTÍ</t>
  </si>
  <si>
    <t>LOT 7: SANT ANDREU</t>
  </si>
  <si>
    <t>U75548107</t>
  </si>
  <si>
    <t>UTE OPROCAT - AGUSTI Y MASOLIVER</t>
  </si>
  <si>
    <t>2024/0629</t>
  </si>
  <si>
    <t>Contracte de serveis de tractament arxivístic de la Sèrie Documental Llicències d'Obreria del Fons AHCB1-002 Consell de Cent i Ajuntament Modern de l'Arxiu Històric Ciutat de Barcelona (AHCB), amb mesures de contractació pública sostenible.</t>
  </si>
  <si>
    <t>L’objecte del contracte és el servei de tractament arxivístic de la sèrie 09/1C.XIV Llicències d’Obreria (anys 1830-1840) dels fons AHCB1-002 Consell de Cent i Ajuntament Modern per tal de fer-los accessibles a la ciutadania.</t>
  </si>
  <si>
    <t>20942.07</t>
  </si>
  <si>
    <t>25339.90</t>
  </si>
  <si>
    <t>https://contractaciopublica.cat/ca/detall-publicacio/ca47d6e3-e1af-46ff-b744-10d222567a96/300330678</t>
  </si>
  <si>
    <t>https://contractaciopublica.cat/portal-api/documents-publicacio/json-xifrat/300163515/HCs1OAHSDuU4c0B0L0M1s9GWjUc5lyyMoJJah4ClVo02MxJgSKiH_fpJ20mpaIX5hgmdpD8CMpayx-VIu4dSqCRC4xewutU9I_u1vcCyWYqD4y4mC6kWbrPnKExWkOpN1ZxeY4x5EnRyMAo3ZChjbI0I2eCKschwy7WwcJ14D9rtlox2Uk2CV6MMpOjCj82H-qDsUy0-JFJt74Ke-OhXUxnIy3klqlhcaSdH40bYyMcScA0SkX4DwoD2F0115mr7SHR2YGrC3z8enYLOt9gyd-uGoEuDI-XPfUzceeWwMxk3sry-VYPAJtPMyMDJDMIV-XrA4MdfZVganEy4hkdVMQ==</t>
  </si>
  <si>
    <t>https://contractaciopublica.cat/portal-api/documents-publicacio/json-xifrat/300283788/CJuHk2fP2L8vX7UDNH4sg0SNS5xQzuLtrHESTaYJ2Ty5ojCvqKdy21aFdj_mxKokxMmWn4Z21xb40O3T6pZrD_aay4ywpgDpg-kPxPAOv0IAvpynEBu7FdcosO4faOE7zRCuyWTOc48muQT3CRQWrx-BTTnvWAzhlC-mLFX1_6eu6XK6BMsATmQ7feCUCjfVPcU8K6F_ADOcrv8LegAY2sTpJeO8X5FEvFtJC3drYjKTGuZ1YS8SuCvXMOBtleb7xtYIGhizNYSjDC18fsV_r3-6FizM_763D9kMdz8TubDv-P_nDl-PwvzYwl0Ypn79FXErSE-c8M5rb_LRWOYhVA==</t>
  </si>
  <si>
    <t>https://contractaciopublica.cat/portal-api/documents-publicacio/json-xifrat/300284012/eSeKs9Nfu1QC6bi46jiiKNTOJMReibOZNCcEcYFjUo0m09xkp1JtQbPPl-94-dmwJOe4nJztppTIkJeyxNvUz_7eOWk4g3ygNRdLsYAn0lui3aRbITgVXGB5yCnHE-9ntHQV4ZYP3lUyNT59Ysd0AAdY6xhj7MO-x-v7Dk8AHLrMNagcaVQB1CzA8oaj2V9nop_-wrZUvvzE0QnL4vOkcf-WQ3lWcVUkwSqiW2IFRsaNBYyUBfDjPKy1_e6r_YPtLtrseHsx0jGj-vxyvy1Wsv45MSkRzT8galqx1EioJPSCXvK289P1I16zauTgoXr1Uv29amSCbHqJ6xCitySLEQ==</t>
  </si>
  <si>
    <t>https://contractaciopublica.cat/portal-api/documents-publicacio/json-xifrat/300330678/IdHHwJq6HRZzWZ1NImI91a3wYGQdFxldTYLY00-hAVN1PFyYyo8XbpEyLwTD5RtrXnI4vznBBLsTPpdeWoIR19SZe8ItPGQXdvaQnN7PEuw7rK9J5qIJLLl3-fI1aIRxI32YKdUy-Hc4ykWbuJP-TWyohNdaVhl_gEVC1f9ZWmII4mtqNZSrOPUHbmKeIReJxqx7gBTY5ucmcRkt-15evf5oLGoodcbAJfYheDuEt_KLseimCN4vy_KwGbOzmUFSquPK0ECiCTHtYjpKzLk4WE3G-oHRZT9wI3xMH7t4zgR9H5ajJ0QnxiuY4ZHxW__PIEv1F0xLL8ydigt1yncOGg==</t>
  </si>
  <si>
    <t>LOT 3: ÀMBIT 3: TEDESCHINI/PEGÀS-ESCÒCIA/DUBLÍN, I ÀMBIT 4: ESCÒCIA/DUBLÍN-PASSEIG DE FABRA I PUIG</t>
  </si>
  <si>
    <t>7731835.09</t>
  </si>
  <si>
    <t>9355520.46</t>
  </si>
  <si>
    <t>Realització en directe del seguici de la Cavalcada de Reis a Barcelona al Pla de Palau</t>
  </si>
  <si>
    <t>2024RH0007ACV21</t>
  </si>
  <si>
    <t>2024RH0007ACV21 - Contracte específic de serveis de la formació relativa als “procediments i tècniques en espais confinats” per a Cementiris de Barcelona, S.A.</t>
  </si>
  <si>
    <t>Contracte específic de serveis de la formació relativa als “procediments i tècniques en espais confinats” per a Cementiris de Barcelona, S.A.</t>
  </si>
  <si>
    <t>https://contractaciopublica.cat/ca/detall-publicacio/2662313a-583a-4944-945d-55cb84c51e56/300331126</t>
  </si>
  <si>
    <t>https://contractaciopublica.cat/portal-api/documents-publicacio/json-xifrat/300331000/PmsW8_7aqKN82RWUqVEQzQpbMgCPPrWD1zDNZjfKFvqL6F2mE0fnIKdFB5KOC52EwWxQkbDCmB3nTj4zrllYA7uZdznT8o2ytXkXQj9bGa3DXyYWZZdSA2GzLnWBXxV5ts9Y05DogD6UzAUXhuaQWNtZSbAv9RWoxCqVMbp1vBVX9_NLDei2i_n6JveqmzL4ySGIsOJUhQ88BgkZ8oQZGsNtbOV-x4pcmQXeHugHrp0P4rE2XKtnMXW5t35LclY7vsEUMn9eQw7hDXSKlK4GCl1QJzauaWub7P7iV2KJAugqx7V-T_6UYJFWLFdz0LP4oq5f310rrx4wo_10q5qbpw==</t>
  </si>
  <si>
    <t>https://contractaciopublica.cat/portal-api/documents-publicacio/json-xifrat/300331126/o426ep-3udzdCtdg0EkpqXOnNO0M0sb1kkiATn_qaDpMwDyOZqsY_u-3-DnSMYXzOz3JT8lzQYsfEhOfmFKxq9-eLyvd_iMLR3lM8YdczhbwMtp23edSRsfpvWDyPhgdcO6jI8KcqfPW1IiADJCQpmnMvMC-GrNAU0zBb_bOYnp6naX9mpVy6zIRWijpeRkDCsmAcURJLv_NtNtiRrPm7dWQeUxGDK_JTsusEoEje3vPy13G0T8D3YxddAGLAK9RjMsWwgdahRoHJRBTs6x_aOY3K83h1NGP7Do_ApPhvbCXngMbDCzu9H4VCjihZZ-io_TOykd1O-5rWtnAwv9y5g==</t>
  </si>
  <si>
    <t>999.2024.043 - SERVEI D’ASSISTÈNCIA TÈCNICA AL DEPARTAMENT DE GESTIÓ DE PROJECTES DE BIMSA PER AQUELLES ACTUACIONS D’ALTA COMPLEXITAT D’INFRAESTRUCTURES URBANES</t>
  </si>
  <si>
    <t>957470.28</t>
  </si>
  <si>
    <t>https://contractaciopublica.cat/ca/detall-publicacio/1a17f672-d542-46a3-bb3e-754bc3a1c030/300331564</t>
  </si>
  <si>
    <t>189490.46</t>
  </si>
  <si>
    <t>229283.46</t>
  </si>
  <si>
    <t>https://contractaciopublica.cat/portal-api/documents-publicacio/json-xifrat/300254430/kHS1af67ay-Z4UVLte9PNvwHgVo6CnDmb7rYjg17thFRzZhdtSYIFqzJi6ScBfaIMopo2pZev_eD4b3onRd_xcvOr98iyEFyc9BNynzxGd91h4H4cBSjDnIN07aHJIyzyttrENtWrYl1CEcnoQA2GiVx6PpNJMfb_Hd1e-tc1Y5VulwgScSKgEwydqinE1P2qsaYlIP6Ju56DL-7kDsYVOwKbAxuWLzZy9JfhZfRy6P6QvBD8WN29YtpwJvzoJl5vtqx_D5-ztBqOzPFsUGDSoPHt_M8KMlQhGqkuFXupIj7KIceIrKCNXLW_kemH92s6ZbiTJyr2Y55UexUunvUVg==</t>
  </si>
  <si>
    <t>https://contractaciopublica.cat/portal-api/documents-publicacio/json-xifrat/300300941/oJfNrigNOqACNMFvLlzuVRIAs07WB_6crBYI9RMdQwY7dyayO--4m3zvpuuLZ86THSSloQl_SAkr5YQZ3vSxUrv_02xmDS6TldDWVS4UqElt7SK5zYda3L6iW675rtA5Sn1_XR2j96VdPlirggvX75HI5MeIIvRmnI99bdWbxEA18NUOaEmps2OE4ajZjR4XpRBUI5z5MMhWBO5NMh2cCOtAUWhXTqzUdZHq1WFs9N9t1jbtjVvomDCSokcSx_lKIKjvs1Ct_C8JRQWYX94fkfE4BidIZJeDKbEaJQ9dBnNLlqtmLXeauNcBP_OZQ1gUaY1KL7iLgZHUU5NDePGwPw==</t>
  </si>
  <si>
    <t>https://contractaciopublica.cat/portal-api/documents-publicacio/json-xifrat/300301008/VjEgPEpN1Wog3gIPGpAZZzeHHMXZWwRW1VwTSeIMjTajRhlIRz7LhIvNSDRBf_2dtfFhiigoG2jjAYx2y9LlI-2HnK-z9skWeL0dttntBo6GJHeJH_q3csrPh5WS935EltKeDbSrG_BFV1JcOvryH4UcricTJgGCVGQUOH92_2vnkTWuQFWh3RIYqYW2Pp_NCsbw4G8vLBI_95mtWuIitV1lpyAIuzWn9sXnywHKrw-dUt65GManj9UbVP_8Id2LM3ZlIR2_pOs4d806nspgppZTmynCIhqFP1fBbg0hr4OGipFFKFUcLDihXk3FfWQ5hIhsdTexRkAZK_BOqP67iA==</t>
  </si>
  <si>
    <t>https://contractaciopublica.cat/portal-api/documents-publicacio/json-xifrat/300331564/PKvCWX_vL6BGZENTaL-xGcNBUFqmnieEjaXERwRsy60ixyEtWZfbOL_Z0rcZgyOjCtR_3IIPdDccoeX95_N8hl1lJvzOU7SkGw1k5EJCQFx67HbJiAXzsnDcPsMJwBhSnerSf-MTJaCexoIZQMaHY5ku8KJcUUSqNUhnUCAuU-JAkA7I-N022y7q76ToF3uI7fHsFuA0aRcLMJ7bey8i7eKu2ATeI5mm6L50vjapRyHBZus2SlyY2pJizmoG3OETHBqe7uMJZSflIsphJ4U5o0zJ8-OCy6wGTwOFxDD6tuw3VgqJtxTnikgCcx8O5ewI8TaTOYSDcVndrvo02L5jcw==</t>
  </si>
  <si>
    <t>23/116</t>
  </si>
  <si>
    <t>Serveis per a la redacció de projecte i direcció de les obres de construcció de l’edifici d’allotjaments dotacionals, un equipament i urbanització al solar situat al carrer Encarnació 13-15-17 de Barcelona promogut per l’IMHAB -23/116-</t>
  </si>
  <si>
    <t>Serveis per a la redacció de projecte i direcció de les obres de construcció de l’edifici d’allotjaments dotacionals, un equipament i urbanització al solar situat al carrer Encarnació 13-15-17 de Barcelona promogut per l’Institut Municipal de l’Habitatge i Rehabilitació de Barcelona -23/116-</t>
  </si>
  <si>
    <t>390804.40</t>
  </si>
  <si>
    <t>U75435222</t>
  </si>
  <si>
    <t>UTE IMHAB ENCARNACIÓ</t>
  </si>
  <si>
    <t>95758.63</t>
  </si>
  <si>
    <t>115867.94</t>
  </si>
  <si>
    <t>https://contractaciopublica.cat/ca/detall-publicacio/1da02d09-9861-4d2e-bd82-f343bb6e2273/300331667</t>
  </si>
  <si>
    <t>https://contractaciopublica.cat/portal-api/documents-publicacio/json-xifrat/300077069/ZW6yHWK26BYYiYWo7L9haxq6l8SnzwAlbpy8Xl34GEQJxJQRl4QssvlWNx9ftv7y3uhFNH9MJGmNzEcp2UJtKuDO_sJi9NffHQv_C2me5y8clcU0-CTQ-9HfsrITVRsZlgvlfuik3k8ybtAVHJtpNDVZfL_usvLyAyR5jdw2OdPUUYSZJjprCw2GqoTyjB-Tp3de2cMf-0UiSosVP36jmhb1CPqU2dakmfYCFO_BxiGkgGwRDxX6M7w7wpAnSZysLbsxrz7uuk_IzWc9PDzQ9hrNxQUj0HIKqXBtK6uIcqZ7dflrmd4k1etlAlHgiVIS9B5HCFJPUtwmoJIpsMKPlQ==</t>
  </si>
  <si>
    <t>https://contractaciopublica.cat/portal-api/documents-publicacio/json-xifrat/300329760/pCglNPiNLEwCy77QU4TT3H34PV_ycQKKsE5Zu1OGYBhsXqCugCeZM2YD3Cewdsj7oo-Eu--A3Mv9SOs4eGlcNeZ7GslRKj2hnBkR6x5b5ek5UOrRXEPyOOhb1cueKgFFcsbR4-MTU0CE66eaJyCOCLlKTYCoCIvjEOA2uSgsZjkM-jnr3-tXww9ejjX7x3iRJr8ag9tSn9AM9OgFuUN3HzpPISH0EdIflNkHmVzQPhu_aNzqbRLHdn6tzFdOTeTcc_z2KDZ-94vVCVAIUolWgaLFIcAuLWbzkl8zsSk8bAHM7F4aLHuQlUObuzfScV3l9sVKW1YsIGLuk4YAwX9RmQ==</t>
  </si>
  <si>
    <t>https://contractaciopublica.cat/portal-api/documents-publicacio/json-xifrat/300331667/IFCYqnrQYws1PqXbMq4XCSE-ru63_9cIbt7hSSrksoJiGaCAKCYQK5GtrZRR0zxe6Bu5mBMT8wz62z1AgnQKLDvndEsiE9ISKAApsOD1d80UI77VwYbzg-iLJGObUmSW_b7F3Lm_C_qpCmdSdWhat6L7U650f8AQkoxmF-C9Anuln_5RrKxjclkO2kwqwnqE6IOpPrSbuGhbkHxgVbE_4gd2f5zkOsfYy7NQdGcbHWWarcX5_4O324iHpBdZrzSxlNnA4dn8N76QG-8IoaNhXjbU3XQi9BhMfcVmgMYY0zxPGAY74QM6QE6g6Y631KbeqdKfXrHYG9nsC1lMcAb9lQ==</t>
  </si>
  <si>
    <t>LOT NÚM. 2: FONTS ORNAMENTALS</t>
  </si>
  <si>
    <t>INGENIEROS EMETRES S.L</t>
  </si>
  <si>
    <t>130575.52</t>
  </si>
  <si>
    <t>157996.38</t>
  </si>
  <si>
    <t>2024PT0187SU</t>
  </si>
  <si>
    <t>2024PT0187SU - Contracte relatiu al subministrament de productes basats en pernil ibèric de primera qualitat per al local del mirador en exclusiva, així com la incorporació de productes de la mateixa gamma en altres centres de restauració del parc com a part de la seva oferta, incloent la conceptualització de l’oferta, cessió d’imatge de marca, adequació de l’espai i manteniment de la imatge</t>
  </si>
  <si>
    <t>Contracte relatiu al subministrament de productes basats en pernil ibèric de primera qualitat per al local del mirador en exclusiva, així com la incorporació de productes de la mateixa gamma en altres centres de restauració del parc com a part de la seva oferta, incloent la conceptualització de l’oferta, cessió d’imatge de marca, adequació de l’espai i manteniment de la imatge.</t>
  </si>
  <si>
    <t>949983.24</t>
  </si>
  <si>
    <t>https://contractaciopublica.cat/ca/detall-publicacio/382d9086-6fbf-468b-8b2e-aa1c07a483dd/300331155</t>
  </si>
  <si>
    <t>296869.76</t>
  </si>
  <si>
    <t>359212.41</t>
  </si>
  <si>
    <t>https://contractaciopublica.cat/portal-api/documents-publicacio/json-xifrat/300307254/cnLNXR_t2ANStdSYfGmAeHAQZi5TfxDtfHkbIaiX8yFbTil8tRcpXhoa70wwHkepAGNENUqP1EmYWEDArgQ-079Nbxp2ipy7qgOQ3fKKPEmAwJIVWV8KiwT9EHfRmxg49EZ-Cfej6kRUpyQHoZpv8j36s1we_wv85suby5XNlm55deKbUcSFUmFR2rdA9wSdFB1HM4PPsLEZCZjvW91jZyY3wJtmQ5lNVcCncKTMcPN6_oc4b3jVYsNAQ0cTNgBiZN8o1JXvoABsH79MZMCcjPGTC8YK1LA0nWHI3CxYjadIR3A261FKjyA5a2eUE1yfH_pQwU9htDDDanNTZu0iKg==</t>
  </si>
  <si>
    <t>https://contractaciopublica.cat/portal-api/documents-publicacio/json-xifrat/300331155/XyQ9oXSutL7lrhtS6UEdi2J0-ddpLC6CdIoymusjS6PMdCHlXuaQKqPJs7cWEvL6ClblJRj4vLMgNXI-ZJ83v6DzsH5vk6WF1nbELl_f1d8gVZorfxtxAXjr_Pw8al-T0umB3E6Fjbx_6TFZ7ij3xVTIFuzI1jz0jGLOxO1Q9z0_q83DRZxT6L2Lb4Qjm_LBAO7klmZ_-ehGJtDjrHpvFZwab6Qy7BG7x-TLQSqwKCqh91Dbo7VYTtiX6v1wIZau9VTcmef3ikTFqopEYSHXqbXvANal8VwfRQiIkz3TAmQGPvHVljPtwc1BcPRtBGOAwprhjEKSRjBH1yXLq4HPrQ==</t>
  </si>
  <si>
    <t>42503.15</t>
  </si>
  <si>
    <t>Subministrament d¿equipament de cuina pel local del Centre Cívic Joan Oliver ¿Pere Quart¿ per al servei d¿àpats en companyia per a la gent gran.</t>
  </si>
  <si>
    <t>51428.81</t>
  </si>
  <si>
    <t>999.2024.040 - SERVEI D’ASSISTÈNICA TÈCNICA AL DEPARTMENT DE GESTIÓ DE PROJECTES DE BIMSA PER AQUELLES ACTUACIONS QUE REQUEREIXEN D’ASSISTÈNCIA TÈCNICA BÀSICA, AMB DOS LOTS. LOT 1: SERVEI D’ASSISTÈNCIA TÈCNICA AL DEPARTAMENT DE GESTIÓ DE PROJECTES DE BIMSA PER AQUELLES ACTUACIONS QUE REQUEREIXEN D’ASSISTÈNCIA TÈCNICA BÀSICA PER LA GESTIÓ DE PROJECTES ESPECIFICS DERIVATS DE L’ÀREA D’URBANISME I HABITATGE I DE L’ÀREA DE MOBILITAT, INFRAESTRUCTURES I SERVEIS URBANS. LOT 2: SERVEI D’ASSISTÈNCIA TÈCNICA AL DEPARTAMENT DE GESTIÓ DE PROJECTES DE BIMSA PER AQUELLES ACTUACIONS QUE REQUEREIXEN D’ASSISTÈNCIA TÈCNICA BÀSICA PER LA GESTIÓ DE PROJECTES ESPECIFICS DERIVATS DE L’ÀREA DE DRETS SOCIALS, SALUT, COOPERACIÓ I COMUNITAT, L’ÀREA DE CULTURA, EDUCACIÓ, ESPORTS I CICLE DE VIDA I ALTRES.</t>
  </si>
  <si>
    <t>Servei d’Assistència Tècnica al departament de Gestió de projectes de BIMSA per aquelles actuacions que requereixen d’assistència tècnica bàsica.\nLot 1: servei d’assistència tècnica al departament de gestió de projectes de Bimsa per aquelles actuacions que requereixen d’assistència tècnica bàsica per\nla gestió de projectes especifics derivats de l’àrea d’urbanisme i habitatge i de l’àrea de mobilitat, infraestructures i serveis urbans.\nLot 2: servei d’assistència tècnica al departament de gestió de projectes de Bimsa per aquelles actuacions que requereixen d’assistència tècnica bàsica per\nla gestió de projectes especifics derivats de l’àrea de drets socials, salut, cooperació i comunitat, l’àrea de cultura, educació, esports i cicle de vida i altres.</t>
  </si>
  <si>
    <t>AT BÀSICA PER LA GESTIÓ DE PROJECTES ESPECIFICS DERIVATS DE L’ÀREA D’URBANISME I HABITATGE I DE L’ÀREA DE MOBILITAT, INFRAESTRUCTURES I SERVEIS URBANS.</t>
  </si>
  <si>
    <t>https://contractaciopublica.cat/ca/detall-publicacio/4f019d64-05bb-44c3-a303-a96e56848bb1/300331850</t>
  </si>
  <si>
    <t>Aquesta es realitzarà per mitjans electrònics, informàtics o telemàtics en els termes establerts en el present Plec a través del Portal de Contractació Electrònica de BIMSA, integrat en el Portal de Contractació Electrònica de l’Ajuntament de Barcelona, mitjançant el següent enllaç:\nhttps://licitacions.bcn.cat/organismos/26\n</t>
  </si>
  <si>
    <t>286059.94</t>
  </si>
  <si>
    <t>594124.50</t>
  </si>
  <si>
    <t>346132.53</t>
  </si>
  <si>
    <t>718890.65</t>
  </si>
  <si>
    <t>2933948.13</t>
  </si>
  <si>
    <t>https://contractaciopublica.cat/portal-api/documents-publicacio/json-xifrat/300250310/WptmO5XJmhJoxDMkY2Ml85h5MexVsj4TtBcTpCY_TO-Nvjojf1OaxdMP5ExJcAtZi1zYfu-IN_hl3LvVjygV6UcpbrESA8f4jFBgAo7kmO04eJj5NiVjbHxbFr6a29I-fpqzBAcj416byEDjX-aXUWUlfvgp5LaX71L50l15KVBlQDqtexv9xc-bhi5_vKe3n2ix2kDOErA65QgQZejFiy7z1GgudMtN5DlKRLp6QtR8iqXXMC2VmmxlQaz9pJhv-nm3cv-uLfvAvQy7H00WGSOsq7u-r3ETAgspVdwwqGqxbluYj6n0VOOVVAxn878rB7ISurKsFEpHDlAypJEadQ==</t>
  </si>
  <si>
    <t>https://contractaciopublica.cat/portal-api/documents-publicacio/json-xifrat/300307821/pR_1hwrd0ujy3lqmVB_5vt7xs5wUUlGw3QkJcScSfCserR7JVeYhFxvOUnZjEfdIzimAk8itnTnyaOfD-foWl2UOvyttEsRKuybYCbrbUIos10ljfs2qHwNm2-9fwlekXzmOkgFrDGVr0sNUyp-ozS8o63VkVjFZf97P-PhW8-8wX7iKxbg7yKDzED-EROPAJQGcIMtPIz8i6xavF1hxP46Kvbp8xBy9hvcZwZnkWVbeP9Ak3C_ZQjMStXqKtoATCYPP5LiaBUO1cML9XLAwfcbaOW41pt4zBPK_lYsNGQaIv7wloQ_pdkSOyDd7LC2NQWdiiYY0VhhBfAjgEljJdw==</t>
  </si>
  <si>
    <t>https://contractaciopublica.cat/portal-api/documents-publicacio/json-xifrat/300307845/hsO8iQ6KUPRIW1iGiLGQXOaYu6idKrG342b99yefLDsZFnRpf_fhWiOeoz51n3UNzHMcgcgPgJsIWjBMw-8NH-1MnLKMgqfojK9cg5Gw3m8km5PRcyE8diNWchUvEI6XEkvw7x4QmJIuQqxsYY1NcrnZ74RWTrMdrEov8srMsHjdLkoavWuKcMLBLMmrgQWWBWnSzMiq8kN4hs0Cri5CnzMgpkbB1sNAm0bv7bb8r2q2vI3celAPeo5W-MwCPZqAGNdR-qZTxKGWXzKMPiIpWi_oo6max5ndFN6bfRJDVzhpg9nqkIdhRmVy6K55kO9lPv4WQjI--WgniysBt0YbBA==</t>
  </si>
  <si>
    <t>https://contractaciopublica.cat/portal-api/documents-publicacio/json-xifrat/300331850/JDwYsttypcfJdn5uEXkoCCNogt0cpbONjfLXFY5LgG3pnwV0tHjUXfBtesZzrxxXUjwp9l9pMiupB-s1uIVRKHhoA_-4ehr_t6ZhGQpAqFXzXhgIFVQlqurTf9QxF09gMma6xcmUUdSBul-cjuLeaLXJeMjvTS2cVmzYbrnk6IE0WWNqEKN672EHQGzIEyJJb3C7hS6OqmissOy6gIy_uxuL1ajDhNCHULIUN14vnrB4HGp_d4QVMjQ8k6L-jIJ8q7Np12Q7A0ahzdHXlmEmTNSAifm_AVNXlgaSi9wIdl6h78L25cgVOnbJSjxiSlbLnubpucPXF5utQh73O23ZmA==</t>
  </si>
  <si>
    <t>AT BÀSICA PER LA GESTIÓ DE PROJECTES ESPECIFICS DERIVATS DE L’ÀREA DE DRETS SOCIALS, SALUT, COOPERACIÓ I COMUNITAT, L’ÀREA DE CULTURA, EDUCACIÓ, ESPORTS I CICLE DE VIDA I ALTRES</t>
  </si>
  <si>
    <t>308064.56</t>
  </si>
  <si>
    <t>372758.12</t>
  </si>
  <si>
    <t>P2024085</t>
  </si>
  <si>
    <t>Servei de transport especial en autobús adaptat per a persones amb mobilitat reduïda.</t>
  </si>
  <si>
    <t>Servei de transport especial en autobús adaptat per a persones amb mobilitat reduïda de la ciutat de Barcelona.</t>
  </si>
  <si>
    <t>29940749.47</t>
  </si>
  <si>
    <t>60000000-8||60000000-8</t>
  </si>
  <si>
    <t>UTE 6</t>
  </si>
  <si>
    <t>18009202.13</t>
  </si>
  <si>
    <t>https://contractaciopublica.cat/ca/detall-publicacio/6178498a-7c12-4ea8-983c-5473b7ba3efd/300332048</t>
  </si>
  <si>
    <t>https://contractaciopublica.cat/portal-api/documents-publicacio/json-xifrat/300225102/fRLlzMpxyEIcu4XYGpCGG_RKMltfOREQoVvBAE-dXYCyopyHN-MDcWBISMjeXymUi9RBbWyqgqz_jgXg8CDuhhPqu1zVtDZ5gR7JrqElCp2VFKYWHpo5PSKNW3T6dJyROxnJjcBsyzy9LYZNorZhkTSHUBq0EwlUEVOigDhe_xURWnt4sZsrzHvCrUFhW6D3dy86OWEQgn88pHzFgekthcgMSjDpovEaAYfLTJ9FlCgFaGyZnmZPd-QXQgLTjCwt9EujaV2hbiQoMaiZjqQy5FwqIDrrite8eOGXvqSPSNgtT29yyvQOsWToswoA8nB-Fwh-yXblVfCs0WWTF48D6A==</t>
  </si>
  <si>
    <t>https://contractaciopublica.cat/portal-api/documents-publicacio/json-xifrat/300284104/HyfvSO_UF0HYYRXg9sfWq1f37bNDknsiGuqfh808TB3EoDToSF5MEBsUzckaKhJ8JNpDSGo5JaozD1JlhOp9qPs6sNrIGPqJyBF1reY2sygFLii5nNSCpnU0jaSLwhY3fv8NhWcCe-geyDhv0XgEZxBpNS2WsgFO6AANXnWI8vwF4FNFML2_EROWxtlBKGYjwhNRTdBfKSbnJKP9ANq2sXOIDgXU1f1jfoSHbi6b4tVkDFJl_49XSFSB7QzEoIYMb_TfmTbkNd_xbS5436PWkA_lOojUTPmqJRPHAlqV2PmLMGGxeAbvCYKvlB_VzzHTOPL3QwUvYRN9gBXuGvyEKA==</t>
  </si>
  <si>
    <t>https://contractaciopublica.cat/portal-api/documents-publicacio/json-xifrat/300302499/EJnlIql1yx7kpUM4DwwyXm30CNh-G3nfmNbIbUSckjHZJ2pSMReg_uWdyCAFyAnq96aJkPX46cyHUC7ajnmilZMDGxnA-EXQu_eHIrFBIFJBHHX1NZrSYWO_MCrWbAyF6uzhxwGbI1ronN3LORFEjQLg0-WyqWcZL9DvqI9asx5Z9HxEKGUjv4wGB1kd4Ew1KhRVN-WGmQqzxmmZ_Dk1jjLrrJrbyRFcjdb_2IEGQ9aing5Q593OS6QN_UuS7BTpeB1RmvuZRneQ8RIitppIc9Frbkw4BIbz4K84DV2Jnvv4oCWAvCmBQqZPuJkb9MbS7rd1361zHEIyWYtnPlEIgw==</t>
  </si>
  <si>
    <t>https://contractaciopublica.cat/portal-api/documents-publicacio/json-xifrat/300332048/TyRZT-mcoRk7oC8QlkAp_LoL7w1UTDiiSzZxzVh3Pjd9fuJj9ESxhd2swLYgs-kXzBghF2jUoEyLTaZvsXggS59Jd0s5wwcYjb2UfgXn8hiYphDrpzY2cCOudN8b4yI_PI0P9hHMMVi4htme-Q0HwrOXubyURg7VIwEXsjtrrbnwoua4pi-EnN4l-MySd0lTqTpsUtp03H38tOjDN7OfBHQQyQ9g6m6PX4T4kTr7T6xxwHy-A_RUE_-WXqy07KbblQSxUBZDdpveknnEKQWLHXG3Ndd846bZ2_P2LdAQzYtBA_jURJDJe1pfQSmuFycSJvWFx_o9w6g5uSE7CUFBzw==</t>
  </si>
  <si>
    <t>999.2024.042 - SERVEI D’ASSISTÈNCIA TÈCNICA AL DEPARTAMENT DE GESTIÓ DE PROJECTES DE BIMSA PER AQUELLES ACTUACIONS D’ALTA COMPLEXITAT D’ESPAI PÚBLIC I D’EDIFICACIÓ D’EQUIPAMENTS</t>
  </si>
  <si>
    <t>L’objecte d’aquest contracte és el servei d’assistència tècnica de suport a l’equip i gestió de projectes de la Direcció de Gestió de Projectes per aquelles actuacions d’alta complexitat d’espai públic i d’edificació d’equipaments</t>
  </si>
  <si>
    <t>827400.20</t>
  </si>
  <si>
    <t>U75290932</t>
  </si>
  <si>
    <t>UTE ANA MOLINO ROCA-JORDINA GINESTA VILÀ-ESTER RAVENTÓS VILALTA</t>
  </si>
  <si>
    <t>https://contractaciopublica.cat/ca/detall-publicacio/6205a034-feb7-416e-bc9d-634b95587c94/300331789</t>
  </si>
  <si>
    <t>206850.05</t>
  </si>
  <si>
    <t>250288.56</t>
  </si>
  <si>
    <t>https://contractaciopublica.cat/portal-api/documents-publicacio/json-xifrat/300254485/OCtV2kRHo9e_8kJ1SoIErpyk9nFfx3hXZmPpZbwZTpI_dKPhd8DQWdqpIzNI3tNLIvcmCUa9-RUR-QHB3ciP0ayIJX0p8LuSQ11XdH9icT_X0wiphiUvytDtxiJoI1iAqDkg0PGclggGiF6NsPxK0E1evUZrbst4aWpcAp3C72uZAsykVGZPhOMPeb6X40zyHIipcCkqQwzmfiIGmUWHA7PcnUR2io79o0QZxZLXxmVxhfyX1qwoUxJjBe03nDGmRfivwYoPPSPOGLhLcGHMQ-1KI6P4_bVCNa2-CGvZ1N17-to4EsJYwNZA01fdIUgjqJ6nBSEzZbuRPdHioQNU_A==</t>
  </si>
  <si>
    <t>https://contractaciopublica.cat/portal-api/documents-publicacio/json-xifrat/300298388/Mqn53VM-ueP1btlOmU-_wHN75NQvZtm9VvJcXaE5TMr_oGs6H0fC3ekHdpfj3ReHbMzGa9ZFhgzm5PvAT_z4opJm-Ms74xxn4wegsYlhqTM3uaJn1gSJB7G99AIcIlrj3vMs60uInv0BXFcAGWV3AtnTxBX7bkeTijYz_V_DsxclrZReegwEqJm-z8dr4jDHPrT1ZRH7heHfkJXb4_6-v3tFfd9up9UnSsGQmONmRqMb0KYD0iBadniM1sdkWDXWZrp_H4P1zJu0tSBZHQotVKcSuNkghrU6RA5aerMQrVLgZgHn3216dM5K8nQ9v-XsH8FCtnB5qZLkz3LswXr_UA==</t>
  </si>
  <si>
    <t>https://contractaciopublica.cat/portal-api/documents-publicacio/json-xifrat/300298805/Jyy36B4IKDo-Mhu2ps8BZi3eaC4-mm5RP_wjVdH87FrDUxfc75c0gxZDkrpUu3kkwDtnzpX3M13Bl95ZkWa7mMFYoxOqRE4htaSMTnglWyINsYzb1ZErKOQneraiolPqvfYrybLoi8suVuduADZXT6Zf7anlvOSGuyzikEtDCNge1qrx0FMJqgL0cJA2C8peyU-bIRjsLYhsf9273BMGVLPJH9bp3G4YUm0oBBQv843CBy0Ni9uEWBwOI_DOSEKBLyr9SU5jGlsvJr0wOlrtlhSKw-mtoUxNWwkQR3DKbuY5Ne-YIdqcoMhsuB7_-7fBKUlJXv6NDT2v--oGpfHpeA==</t>
  </si>
  <si>
    <t>https://contractaciopublica.cat/portal-api/documents-publicacio/json-xifrat/300331789/YwAYpd_xaCgjrkfXm6q59Zy--rfhFKBNqzq7wshgOuBmdB2xOeulxJ0o-gmHiGMEQjTQrBy8Wuf4t2Q1AwiTcy7I-N3bPuwIlR9Jh_Dk0IllZTz1KvodTF4JJCs1lGLblWE8wySE6zwBoaH667JFcGpPwnrGqDwmiyLWZdVjUQzpFRxD-jJLHMhKLi-F135nDDnRTylpi3Q73vIeQj2-p-3jdGa-yW4JjOroYH_BAQMsrrEpl10Y7xFGUL4KWEn2pfCWHGmxg-cP_fbEPppDgL-fBewQOsen5oLItyhJngZyNBC4VKWuUz2E_zzPPobdok3U6dr5jhr828CLEELhZQ==</t>
  </si>
  <si>
    <t>001_24002145</t>
  </si>
  <si>
    <t>Servei de suport tècnic, la dinamització artística i el suport a les entitats de la Cavalcada de Reis de Sant Andreu de Palomar i de la Sagrera</t>
  </si>
  <si>
    <t>El servei de suport tècnic, la dinamització artística i el suport a les entitats de la Cavalcada de Reis de Sant Andreu de Palomar i de la Sagrera de l'any 2025, amb mesures de contractació pública sostenible.</t>
  </si>
  <si>
    <t>https://contractaciopublica.cat/ca/detall-publicacio/7f427c0e-1890-4d70-90f9-68e195f288d0/300331480</t>
  </si>
  <si>
    <t>41423.50</t>
  </si>
  <si>
    <t>50122.44</t>
  </si>
  <si>
    <t>https://contractaciopublica.cat/portal-api/documents-publicacio/json-xifrat/300222619/pnU-z4D5sKcLohj8IMNLAJN9EWwrk4NUuhxrMfI_Be5p1IFt1I3ovZGzpPNeHQ-f7jUXZGuAbJRmk8zTAFldFWf3_VLVI0B2TLduhl-nXXJltZkFip4VjkbvMQcTVRKWl6i1FHNse5BB0SZNOem8di3qVC4RHV1mYElS9odHqzwg0hKW-_K3JSK8xwPuga_hckD4cGQ5baM5MGR6-km3WvSnF5sUmMgNynZxbAYpd_jZNGAVo8WZ_U8XslM77c_YTeChbgDq3jSqKrEgA53EPqEcCKE6calBIu5yZ4W5seEhg1_X3XGkvh76dLuh2bOwSvvzQgfoWkRuQRCCG4yOVg==</t>
  </si>
  <si>
    <t>https://contractaciopublica.cat/portal-api/documents-publicacio/json-xifrat/300263637/OOs-LWl-YEciATn9EXK55fbsAH0SiJwPn3yRlyIU2y9kqfy25x02NK1nQ1rULrF-JYOPBUUuG0lnUXEUwYZO4Efhz5oVc8PXrE1hnwZzp2swbYx2YKp6fNT9ixlZVC1dWrwucXTEf8W2LVITHPNxmsqeCSgj_dbbJt8j---bb0lQcoPvYAnoFFwGmFLAK2ujfqvlQO_YxZ5FRJjLbL0sbJNkcpH7MVshI8CMiaJiy7AA045vPD0dH0XJsynVh3_Sn-On3qd4FN9s1jAyLCH7XrwpsUBmn0_zSxYgigLWURIJtaTvJd3-T_0IF4McxZ5SNCE4FaxpYIeZfeQqxWCIzA==</t>
  </si>
  <si>
    <t>https://contractaciopublica.cat/portal-api/documents-publicacio/json-xifrat/300323535/B2ZIq36Xka6NuoUg2gkBhaJEJ5Blzvl-63PKdjxJvkpst2pZd0Nm_vbVBvqCT8tz3gYQUFbQZcUCSZYwaE3GQmWNPzle_Q4RZ0-eZqUsJKhhrzVvNACx3avMKq2Bs_HhbY9O69eLlfQCNIMUvErpA8F7wM3H7_TrNkm4uOYZHGKZ8qme-TkQCUVlCmwjWXar7kchOnzdrR2fym6Z76_lUCVbnvHAerbxYwO2j4-zkoyNtEnKD58WZntl81Sqz6P7lsxfRI6lAissDw-zqo5IF2rVHdiOeQQ6-R-OocuMJ_MqzeLGjDubQgCxp-7cX7OSxO7angk7dnScD64Rv93uOw==</t>
  </si>
  <si>
    <t>https://contractaciopublica.cat/portal-api/documents-publicacio/json-xifrat/300331480/lf6WNcSnk5Knxy5gW2tDnGham38a565U8XBhmTpk3PCsDCzd_wciNX9U7dDqHrg4pqtkgbz2U1nir6b9TCeHatW0NmIrL9lC1B8bKzttFai5IDnY-8dPsrRZpc7ej0xm_cHbigVOB56bkgH1R28-mZgChKM60lIEeQXFR4WeqeRa7S2kvsekUsj_gwNTY6FWu9X0135fEVmfd983QU-FsDYX4M81290di-iWcPS6AkuJzeyXDTBRKZUZr7z5DDHAylPFxqsE6-Abzrf6WB-pIJuujMrFGk7likbzqRDZKBRcXKdE8-m8x-PplTjVq2oj_A9AvcoWJdMZyvcVfRS7yg==</t>
  </si>
  <si>
    <t>008_24000011</t>
  </si>
  <si>
    <t>Obres de reforma interior del Mercat del Clot de Barcelona</t>
  </si>
  <si>
    <t>Execució de les obres de reforma interior del mercat d'acord amb el projecte bàsic i executiu aprovat a l'efecte.</t>
  </si>
  <si>
    <t>506971.85</t>
  </si>
  <si>
    <t>45211310-5||45211310-5</t>
  </si>
  <si>
    <t>https://contractaciopublica.cat/ca/detall-publicacio/afbd9373-9fa4-4ce8-bfa6-ffe68e8a08df/300332161</t>
  </si>
  <si>
    <t>A través de la plataforma de licitació electrònica de l’Ajuntament\nde Barcelona: https://licitacions.bcn.cat\n</t>
  </si>
  <si>
    <t>389978.35</t>
  </si>
  <si>
    <t>471873.80</t>
  </si>
  <si>
    <t>https://contractaciopublica.cat/portal-api/documents-publicacio/json-xifrat/300158126/hWvukh4q5ogaT8xM13InctJmQooQQF_wDtNkYzRj6dnLI3quAriNEx9Hnku8BrJTqajIWk_eDpoI9H0zUSIPCaqrY0SmOcNkOzDr8tMdIDohAw-PtnZf1u5MKIBSW8msvh8hJr2p7Z5aUKijviD3UBDGcLaPv_v4Zz1OW8FJLQIa4PCDYuejUJj6b0DFFq6RSjyIa0tsIrdmcYNm6v1Hz3ViwkMZS84ara4ymVWfFyeLEGO1muQil-2zPc7ZGrnPDbCP8QB6EVL1f0TJZhhBWg7ZgTh6cK5k3utggxCkFq3wanrjSwxvcp4gaKZ4XiMY8ptAQyugo-uu8q733gXmkw==</t>
  </si>
  <si>
    <t>https://contractaciopublica.cat/portal-api/documents-publicacio/json-xifrat/300327668/Y3lJfpm8ZjCNjUaBRt61VHEsyE_S6YRe-y-tkqYiMPt5bNpAT92iguw9Ik8UifHRP0WX4lMp-WSgsF6UzL-r7m5C1JDijYqP3TDbPoMPS7q1p6RpOH21b7LAlc9EMuvZHMDnrbxNBdrTpTW9wWQwdXO9WY8kymK3ckc3MAlfsOfX62_Uq1O8QPvDR3KBJZ-T-ZJAauAlofGrQTo9bWQUIp8kQKgS0B13P_G67ImIur3Vm04FYjG4sL_pM1MfKhQKBYZCV5Q2mtutttcugdLq2guhO3lzixItmEr6mL8A8OfQp2rSst6Zfvu2yF0Br8MBkLwEc9LOfTgqLqcFDHwICQ==</t>
  </si>
  <si>
    <t>https://contractaciopublica.cat/portal-api/documents-publicacio/json-xifrat/300328959/WmBVbK_4yEcAuCWSq0JyzwlmXpKv21V7HIObB3teurMtYr6-S_fpXoP3gBqcIbtUON_KaqceJD0g1F238zoeqJJqUkPsSD8OXuz1DSpFHRhXotB-ckr4aNCKgtkRW9h_4jEqtVbsEDKw_u1KatCDewcHGnZQ39bKOaABu1wnoTo1wYLkrVEahmSnxkUB02AxACfTn8G_iqn9zlZaGlU5EOK2p0TYtf382qtf-Kzo3QRoBM-ZbiuKgNMAN5JHBqe_muk3tAYncuPN0mDGLHIxlnce7Jzx_vG1Txsb_ZfuR90NxbL8wclVYvA4wwrzADklt6uYzCcxcavuw4N-H1Og3g==</t>
  </si>
  <si>
    <t>https://contractaciopublica.cat/portal-api/documents-publicacio/json-xifrat/300332161/ZhsNX0i_DYrXdEAmwW5KZangnxnPImhhdz00xI7BFulBYHi4BbUTDSTWcfE_3qfw_n1b_2aGp6aHzM4JV3_EYBoK49sN2Xfcoj6ea5aL0mHLV8FepNn_DuWGU0Tj3UGg4F44Tf-nibgfG5d7TsmA_4utv4VyxpHvQZN0rk_SNqLvlBcPGRdQBwe0kuItdLWmcYShFzI_RjDZ5Ahsh-l1lr1ERoIrjP_V_trpyAVyGRnpygZpQ6HTIBMpjHkulus8Vgx7gV1PR33DCQ9WnNp6zpZ09GO63eaAmGLrrU3r0Kqi0JtqRMxO76-Cu92OlhayTNQ7cfUag8BxUVPF6D0taA==</t>
  </si>
  <si>
    <t>005_24000056</t>
  </si>
  <si>
    <t>Contracte recerca d'informació als registres de la propietat</t>
  </si>
  <si>
    <t>Contractació dels serveis per a la recerca d'informació sobre immobles inscrits en els Registres de la Propietat de Barcelona, amb mesures de contractació pública sostenible.</t>
  </si>
  <si>
    <t>97248.00</t>
  </si>
  <si>
    <t>L¿objecte del contracte és la contractació dels serveis per a la recerca d¿informació sobre immobles inscrits en els Registres de la Propietat de Barcelona.</t>
  </si>
  <si>
    <t>UTM GEOGRÀFICS, SL</t>
  </si>
  <si>
    <t>32416.00</t>
  </si>
  <si>
    <t>39223.36</t>
  </si>
  <si>
    <t>https://contractaciopublica.cat/ca/detall-publicacio/b768d1f2-8da9-4222-aa07-546837fae792/300345585</t>
  </si>
  <si>
    <t>https://contractaciopublica.cat/portal-api/documents-publicacio/json-xifrat/300278675/d9veIffv7xuP1XXIqlwqn3nLxOyUiutwUz_VjK02-CiJ99s1TyN9t1ceLC7AevFqTrg-T0AdyWZNtA9XHgjBIERFIeDdXBa2KEbpKdRuvFYOscDgn9KvWajDnMeb2EeFB7CYSO7tTgGqekD4V6tDGrLW8jcfL1Bv_CJKDL5VMBT4LNL6b_IOhg6l2yOZLsOZversslF8p7zpynB-6il4ILxMxmRqm0hoqQ9IVL4ZDXvWx1AhJOk-ckw_S7eYLuQLp7iMy2uOqGigk5z3E_cs-2qf6TtGWm8O6Q8HXZFn6c7AiyEr_OrAGTY2t-yIjN-Jw8H5Ctf5Y3ILs2HABumhBQ==</t>
  </si>
  <si>
    <t>https://contractaciopublica.cat/portal-api/documents-publicacio/json-xifrat/300331836/VWZJAl5QEQScuYPx4vvKB2RtpOIhFY7IvBEigMkcfWuZ4dP2DLsK0TKBnABAYfFeHMf7PLnd1OKRJRjQchtUu_PMUqhdM-QxIO2okOZVtfo7y_ixsruNt6FpfpiZ5AlUty_HW3gDW60Y3_6QAiZKBove0EhJ_NycLb1U5rulHLdA5MVauMdXWwLtFTIoq47WJ6eResf1njDgT0jleg7jKhjaFXz5WLLkRPgm22pnRGW8DUe6HaxoybujezlhdDEUWTAQoAIRlU7Jr9t0f3Y9zGbaUA5UBHT1Cmm-8J2TtaERYDN2qwiVmgoxNFTJAZIG8Ev75NDXcZ7JyOJHGsQLyQ==</t>
  </si>
  <si>
    <t>https://contractaciopublica.cat/portal-api/documents-publicacio/json-xifrat/300345585/ZTaByV1lgcJW0w2jrWl3dMhG7fF4x4JSywkHW7ZH-BUsLzLOQmoRL79_jGXk1tTu8kvgS8E48mtgU1nF4qQpUAnUPgvyNUdmte5MT4wYw8D2NXKBop4J2k0-j0kPru_IrbXqkK-z-bZjmaMqJHIRlCq_959nNmBDKNBI434wxeZ0bI3-UJfQdcNNlxR-kiRevzPySoieZcaStaSERZfuj5aCOJOTFu0BWm7gbkuTvZO1DIJ6XCt_6pXPaIop5DNmQM5bx2alZa-0ZkGEAZU2ZiehcqGQbntSQ08by9CIuWOnoUW9Zno0Aiw02lMJUPeLAGd51W-UmWSn8SWNBdGuKw==</t>
  </si>
  <si>
    <t>611.2024.038_SERVEIS RELATIUS A LA REDACCIÓ DE PROJECTES EXECUTIUS I LA DIRECCIÓ DE LES OBRES CORRESPONENTS A LES ACTUACIONS D’ENLLUMENAT DEL PLA ENDREÇA BARCELONA, AMB MESURES DE CONTRACTACIÓ PÚBLICA SOSTENIBLE AMB MESURES DE CONTRACTACIÓ PÚBLICA SOSTENIBLE.</t>
  </si>
  <si>
    <t>Serveis relatius a la redacció de projectes executius i la direcció de les obres corresponents a les actuacions d’enllumenat del Pla Endreça.</t>
  </si>
  <si>
    <t>308486.13</t>
  </si>
  <si>
    <t>U19978188</t>
  </si>
  <si>
    <t>UTE BAC - OCA</t>
  </si>
  <si>
    <t>373268.22</t>
  </si>
  <si>
    <t>https://contractaciopublica.cat/ca/detall-publicacio/d2234f0c-2092-4201-b15f-1f579295c3ab/300331761</t>
  </si>
  <si>
    <t>1023527.49</t>
  </si>
  <si>
    <t>1238468.26</t>
  </si>
  <si>
    <t>https://contractaciopublica.cat/portal-api/documents-publicacio/json-xifrat/300099847/R_xdY8djuG_ek9736WyvJEGID7i-O_-23QP9ya-Pf_jtXCgyr8HD9WWUdEoEiiBzBTfE2kT7Be1Nel11yJgyy5asVO8wR4wz34Fqg-P5RqEfEKLuzeX70bONx3UaDmjZlGOMA1pG1fIlZir5fKd70VAbxWvluGJsg6S0ua4Zdxiqho7kWD_pkYlNHRv0ch9sMlrxSU0mbOnJEt7q0IBCkpRImGjG29myzjdBRfN8-KlqYBeF7a67usDCJ6G5QgJ1PZmSjJkbi2LKVIqumpTnA2WCPbn6be-g8u-YckjQcKz6-sm5FaSKCPmJwb6Rq8pwUIpajZaL6sSwqC9F3afjxA==</t>
  </si>
  <si>
    <t>https://contractaciopublica.cat/portal-api/documents-publicacio/json-xifrat/300216512/UqrC1VUOUCxJQpZjU5k9RGUV_Y_sJMMtwHwgKBowRQr2id4ylwyfPbCUebA0TAuUcFB1ESE4Cx18R-0TqIM3P-w9Eyt37O5KLnvL-f424KgzZi-M4xswEIYKLm9ziwFT6UOdxw7faYwjfYLygbADBD74NlmU7J92v2T_sIoD1Qd8DKKWtwJG0aWSIiea7siRSCbY5BkCimD8o76qckZNV2URJgRvL7HA35V7ZPIcRABE-Ata2du7S1hJSAox2BNJy-rcGGbg0JzZWS6Oct8FxgRyXITpm3ii3z1xyzEhXmJaqYP5_K1VGug1tMphw2PhQEzaR_hm3hNEgRTNZLNesA==</t>
  </si>
  <si>
    <t>https://contractaciopublica.cat/portal-api/documents-publicacio/json-xifrat/300218867/Ycm5fW56THpHMgalHxY9IYhr3DuZicDhpeB6oL-CAwv_CqgejDTYWpMvZiaZl-QSKpxNvY7BMijVL1le9QqNDNmUHUxw0aPFNT3WBRQQaKcHSPsHHN0yxE_Hb21KdvTLNIPP_ilhQ1Rz04vTLRAeU9KLMOrGum_xZj8FXMskA-uICYQu7_s-81HWxH4W3HwcYeOBtA3t0modND3vov7pSnf0XODNPGtybzgBoCFMeXPTzl2xK0wa08nnXdBppKk1SXskPBDT3oZUwfE6Xel1kFSACDZORW8ktExLiY9SDiygFkzO0-9SGF0p_UZtmvpvydyE8rojqg4dk5nyY35SAg==</t>
  </si>
  <si>
    <t>https://contractaciopublica.cat/portal-api/documents-publicacio/json-xifrat/300331761/MkoCThkFzHOHIWq84fYcgjuKkwAmV5vA_-O0tePeovNbswtShkX6PtbcLdaM7dv3I5QpVnfHohFTOuUyz3bFoODFByzmEERYqV22-IKANaeDvZH9yb9kr_cup9TuNIRaYIf9iqTHZsQOjxwac99Ku-cYGfcvskphb5NKuJ4LrFkkjBUQwJy8Bg2rpMOYDJ6nm6m0UdmE16YPu4tNQ0G8a41Mw066CMUBsXYy5H0FPH0L1OM9H7KQ4iDWt2vHMVVRMexS6r9rQusUM2Cz7ZMSxJuZu0ACE_GH0pk409lCZ4d4SbNyWzd7I9nZWeiwZb1m5Z-N-dDBpy6y7n9v4RJvgA==</t>
  </si>
  <si>
    <t>406555.23</t>
  </si>
  <si>
    <t>491931.83</t>
  </si>
  <si>
    <t>006_24001842</t>
  </si>
  <si>
    <t>CONTRACTE DE SERVEIS de desembalatge, inventari, identificació, classificació, actuacions de conservació preventiva i adequació dels objectes procedents de la Col·lecció Gavarró que conformaran el nou muntatge expositiu de Casa de l’Aigua de Trinitat Nova, amb mesures de contractació pública sostenible</t>
  </si>
  <si>
    <t>L’objecte del contracte és el desembalatge, inventari, identificació, classificació, actuacions de conservació preventiva i adequació dels objectes procedents de la Col·lecció Gavarró que conformaran el nou muntatge expositiu de Casa de l’Aigua de Trinitat Nova.</t>
  </si>
  <si>
    <t>59006.32</t>
  </si>
  <si>
    <t>Kultura, idees i estratègies per al patrimoni, SL.</t>
  </si>
  <si>
    <t>https://contractaciopublica.cat/ca/detall-publicacio/d414b489-4146-4132-adf7-13fed699e920/300332091</t>
  </si>
  <si>
    <t>53642.11</t>
  </si>
  <si>
    <t>64906.95</t>
  </si>
  <si>
    <t>https://contractaciopublica.cat/portal-api/documents-publicacio/json-xifrat/300289412/hlfzqIF0OGMBn-82X6PCLy-oxNBtEkjYkm-11TihrAhMEWhf1MHc9DEQuPNVKOGJGb9uYNRxFD0XAOOpcpVpBGPE3f17COSX1ksJNOVX8hKWHxPqe8FCbuyQeLFc-2OhYAL8t_6VlauuiJRRZeEOM7s0gyGlaEQLRHz1NFHkalrxCemRztM8kCjMtvvbytHP8NgapAysiSf_myROSjxj4LKGCBU1PszsV_7_-3JsZaGidE25PYLXDHkbIaKIUf0a0invzClnUuHHdConhbucnozMqbgFwcF-8xBjRfr0JDHuTdV2LsEo3TeOgENpc4W_jbGBgtbH79REOl8kYKprtA==</t>
  </si>
  <si>
    <t>https://contractaciopublica.cat/portal-api/documents-publicacio/json-xifrat/300327989/HGIZd5W6T3e6of-kgkmrETvkiJQ6Acs-vTfuogQCIcFanWRE5yZLh4UUZ-oFyAnGfMuIgAj08phOwmYwW2FULHKq_Z-r0KMLWLIlXYdYHMoRJuwdoznhy4sDjo3uz67nwuPpWylPtv1BybJRfRk3YljlhTcpK-0F3qoBxy0ANKvvamGNDNDoWT_KP7t6b6ijkNc7UhTgsFYrQNsKuPhBVpYJJcSuFM7VtUWkhD7l39O5RGAigzzFiP-QoRnbdi-urLdNyyRHWOylr0CPPB0gUubfEph60h_y-UqaUNUOLhKgXL3DW5-_LUdq9ObbvQTfLiYxsN0roYokow0y2lnWrw==</t>
  </si>
  <si>
    <t>https://contractaciopublica.cat/portal-api/documents-publicacio/json-xifrat/300328753/qWYF0VDEvLag33nsVrVAbp6svvLqGHc-yIncWXtG6t_3m6tVC9LATqEXtZOBR7-5hwJ6MEf7LEG71c9RK2xO41WqDNezTol_d8CJLn1v3C9U1S1_qLeLAsGBk7F9EPo8kSBcj8cEJtXre9eOmdmfVnlf2lG2pSwvte_n2jD-SmeLKLGOEJKJPSmbdeFDThwo2EwWgNBe-VOclGpQMP4yvScZ5lMXOGoxAh55scVd69Xh3dVhpeguvjTDELsGpLxHvdgvXWC4F9CvAo_HhV6fVgTZJ8HXON68oi0ZjyAR96kLPbqkijHQmXgxkXmxS1OPVjmcpAcn8qkGd2xRUw8aUg==</t>
  </si>
  <si>
    <t>https://contractaciopublica.cat/portal-api/documents-publicacio/json-xifrat/300332091/Lj84UBTSZWfQDs7U0yVThk39jXb-h2rqYgtj0-lXpno6DhXXCXBq6WNdMZnjFQPSDRlg_VpgJNqhpsFUCtWyB1B7V_GtHZekcxIqiTuBzTUAGjraW5_DmOpofMCRN4SaMUUiW1HZKr0C5-bZbciX-9OUUJUdzedb0iZbvZxY_aRrwRcAaCyKK2Ejss6LzP2y9Fg5qBjxxmMdmcYr5S1BlWbebCVgirgzije_lswOlJpTSyLqG_5jjkloW3G6Lp6SJVtVgXGAPjqngMRVbL9__7ynwLnLoMsdxxTJbbWnVWIh5ZAxSYYdLu3SRRSmvvrybZmB_wkiOvEgQSK0FAIRYQ==</t>
  </si>
  <si>
    <t>Servei de suport i manteniment del sistema de subtitulació i audiodescripció de betevé</t>
  </si>
  <si>
    <t>72253200-5||72253200-5</t>
  </si>
  <si>
    <t>B61851622</t>
  </si>
  <si>
    <t>ANGLATÈCNIC, S.L.</t>
  </si>
  <si>
    <t>https://contractaciopublica.cat/ca/detall-publicacio/e955e738-e5a2-4c86-aa95-efa8feeea0d2/300331116</t>
  </si>
  <si>
    <t>https://contractaciopublica.cat/portal-api/documents-publicacio/json-xifrat/300323100/haahPjAKaGvhb190HdQQ0zrz9g3-K5BK1i3zOamIyHa0d1Ox5UCn4H0mRUBuh0xMTQ3BpYQzK4PLiGRGB5MWMGUJIs68pskQV__ElwtK9TpH4nFBwDB99GToI7IRH1IxdDB7MgjnK77p62MFLU3P6I_3YTeim3jtxWIm137BHl7wrybdKRXjhUlfvjELj6g3BDRI3ujuq8yZMT60bF981nxO4xjWOQGDwzNMytEY_uXjN_9VvGDrmAXPjAAdBAXoUvEUUV6ROYe8UL672lVdAFmZmDGqoP11dItO9TLkfZ0WNLxQ8a4S0Tz3LgwfXqFSWYng-AHm9JDVSBylGZoAMg==</t>
  </si>
  <si>
    <t>https://contractaciopublica.cat/portal-api/documents-publicacio/json-xifrat/300325837/LYyG7qO083uk5md0sAS9lpUzqletYjofXLUAT1l_r4yInVhP5_RsxtQO8Vltaq_VZmYplb5vSRv18bHAdQ62p-UAUMoz9f0UfwOCDyC2guKtj8637yc2-RCxyZVlreP1XnfB6mTsLLdMcA4HRD8U2xOIfij01i0cFIueZCik45_jG1KWIxVxH7VcUEHHlUyjrsXJ1T0ac-e32R492OcwfQxlrfdpnlcqewcNO6aYWbPno2VPBp7LeWoaGkr7hiqdLGMyjZTkQrT-OABb0VSkH3PrU3IWJtQhm266BSqUP6LVEMof4g8aUGr6um2l8C78H-pVoX5wFuPkwNZuJ9hTgA==</t>
  </si>
  <si>
    <t>https://contractaciopublica.cat/portal-api/documents-publicacio/json-xifrat/300326672/Vrkcr-Glvlz6V780LJSbidJk74eEAq92yoQ7PrV2dbA2fxpP0_Vlm2EjD2w6HKtkz60zsuzhAypxz9gDxuRNRPiP8cPQjzCuxAifGo9mQXPPECWq8lyqIQBY6N1PBxj9RKXImYFRykz5h3_Fk1mI5_nsxAnBqW4brMWDFaV_9rXHS7GYXHIIHARSzkuKGtpIY2JhiQ5zi5AgXh9jiqbBJvKoJH9IC-w9SN6opkyuxbR5Xf6pF4RgA6tHIKY2CVhzlL1GHdWGF8B5YAlr6UjyOPB19cDN_GWrhzRPmbs2pk4qIjbyzSWCPa4WUmTdsdTDYi8BP2Abuy2Oj3bE2YJL1g==</t>
  </si>
  <si>
    <t>https://contractaciopublica.cat/portal-api/documents-publicacio/json-xifrat/300331116/WZoMsadIthQBR9-hjL768TBpV9yAdJXlrXqnBnEN6Kcrj_ZrMgcG2nd9hozmM4ftSrcsClCpuJokFBH-NTxCgPbh4c8gMOtbmUGhmpjVpaJD7dzkDYuKErHx-uEvkjA3tkqY1zvkn489EpCx_z3arbtgxHZMyAxQ_CesZhcZ58zu82bMwMSrmCQNnvsbTqOAwmdkrRvkDckM0z_rB_Mwj39N4gH_rNZI8DtnP7NMzO1tenWupsaxfVHZVKVC7D1nvae0wnNHCSgfKbZQLX4hzRf4hnhy2QTzBrBLhgdbesiuJRGS3VmzScWY-g2DoblNFHTETVe1GcHtXRlQVxxRYA==</t>
  </si>
  <si>
    <t>006_24001911</t>
  </si>
  <si>
    <t>Lloguer dels equips d'Il.luminació per a les carrosses de la Cavalcada de Reis 2025 i 2026</t>
  </si>
  <si>
    <t>Lloguer dels equips d'Il.luminació per a les carrosses de la Cavalcada de Reis 2025 i 2026 de Barcelona</t>
  </si>
  <si>
    <t>18/12/2024 a 08/01/2026</t>
  </si>
  <si>
    <t>31500000-1||31500000-1</t>
  </si>
  <si>
    <t>https://contractaciopublica.cat/ca/detall-publicacio/f4a5d030-093e-4a61-acbd-77564d12b661/300331470</t>
  </si>
  <si>
    <t>https://contractaciopublica.cat/portal-api/documents-publicacio/json-xifrat/300297435/X9-LEYMh9Q4tJco1_qitmI5SK5CpRBOw2lcXwZ9S9sK9s0b3VFCLqu9GTXGOjFh1HgyvpbzWFK9JXzlK5tTA0lD1aD0hdRdc8fOFLULQ5wn3-GfOjRPPJaEpA_QWYn-w7C4V72Udox_LPeN2nLdOMnRRAQ_rX-mBg50mtkquiMM58KAdTr80Q17QqdfU8VJky4lmSWkWnjZ-Aza6LddFRWMqJD3bn9OPjEQRVhOOH5b1cR5fX4pSGWHXu_76g1UyvpJlMPofiYKkGyMeY4UidNMovrTdNIBNzM-YeCkD0M9_ahaFZKxSDnf93tlKg4zmDtbSvq7E-RbSBnAxKjdy9Q==</t>
  </si>
  <si>
    <t>https://contractaciopublica.cat/portal-api/documents-publicacio/json-xifrat/300328472/uIknYXu2fsnybd6ih9i5LWP4PaWLHL69llwuWUS46Qe3fjsR7VXdfW3yhbYG3HD109VpYeUqRY1T_UC-MP1pRmoZdon6kRh0DcvUA-4ZTsUF0Z1ccTO0NKEblijVzDTleJU-vW6-iP7fbOkmJIsHFSIyWJzLI6pbiQT1Wh9aEwzbhdT_Do-onaPIBCaC8OtCfNhujbZusXaqXyBGGWkazzyxnMo4soCS2MG-D-3WShkx6GV-AGpTQQRPueErc84mF32qprdoL1Tsk9P3zJoWjj72wCN2MgCBEhGkBsL7RcqbHtB_sfkTyyRNFucZD4kU-i2LMCq_6gSoshuAwmrfMw==</t>
  </si>
  <si>
    <t>https://contractaciopublica.cat/portal-api/documents-publicacio/json-xifrat/300331323/P0guq1tELIxTCM-l-AqDoJTw_TRHBeeli4m7C_pL2dMbJ7ZBspiosVt1m-n8XeEtbybxpUqfG1sP7lKcnSWrIeA2uBfPoj2o15t_CHos2ccJ95bcXmVvS2o0C1nzyah8xAJA6295znPJKfZ83sV-RbHVbbkpSP2IMqQSP90WWx2pnHWKUTFZ_Jzh3qrfv9YlwD5mtrMSAQ-LLehT6i56TLnMQXKCBw_0WP8M8G75AhuA-HjXxwLWlGqWc6JeBMVp7YiEQ61dqpOfrWZASsKpVK-anYjlpA-JyUrmGDLi6aKhra65pKU09pPF5N4naXtCy8b3UMXE5WULSl7PSQ61gg==</t>
  </si>
  <si>
    <t>https://contractaciopublica.cat/portal-api/documents-publicacio/json-xifrat/300331470/ZYIfycXtNp_VE1jjN5zV7QYmuwEocWApD5LD1VcUv6Cllgs2DAvZ6xuUdOzdhBS-x_27FVxv9_gdjaDqPXjV2CZYLxsAfWj-3zRbIoFRFzXKvC0D1oSod0u6fODLTB6YUP1WtyKO3vrhOfgYXhaSessUNqHocaKuUFhzpQ2bGAKZ7F5qwzpnNJO7_MzEuMRQa-LKQlt0pAZTL4v-QjSkVT35cDHuDic0ZXUjCaOzpDL-_M5aR_kEbomG8F6FriKdpC2z3eEgixGudv74tVahSHPXPOnDJzvy2JIOjMyojFGZGHFRRn8e1frM42aeGIJHhk13RSLScPOheYsURN1VVA==</t>
  </si>
  <si>
    <t>2024SA0204AC</t>
  </si>
  <si>
    <t>2024SA0204AC - Servei de consultoria per a la realització del diagnòstic, auditoria i millores a implantar per a la seguretat integral a les unitats de Barcelona de Serveis Municipals, SA: Palau Sant Jordi, Sant Jordi Club (sense esdeveniments) i Parc Zoològic de Barcelona</t>
  </si>
  <si>
    <t>Servei de consultoria per a la realització del diagnòstic, auditoria i millores a implantar per a la seguretat integral a les unitats de Barcelona de Serveis Municipals, SA: Palau Sant Jordi, Sant Jordi Club (sense esdeveniments) i Parc Zoològic de Barcelona</t>
  </si>
  <si>
    <t>79417000-0||79417000-0</t>
  </si>
  <si>
    <t>B16436099</t>
  </si>
  <si>
    <t>DELOITTE TECHNOLOGY&amp;TRANSFORMATION, S.L.U.</t>
  </si>
  <si>
    <t>https://contractaciopublica.cat/ca/detall-publicacio/14a16576-85d3-4c6d-a4f0-241b529b3e58/300333346</t>
  </si>
  <si>
    <t>https://contractaciopublica.cat/portal-api/documents-publicacio/json-xifrat/300285647/nyLX06lZ9xdQ8zRjZLn_Iw1HzMThc5-YAHMO52fIkD8pjT0Cn2BsYQ-UTnkjEFtqXcgNFxxe00-lD9p0oCOUw74-StXDBwgBwFukchiskdSCrlc8NiM1SIvYqSqk1XRHuT5BzrD9xJJHE3-bBBT6GzXehxlkxew4GEnKUI29b7xRoN53YC7Cz207vuDb_IFf-Grud61NgzNEPnO4rjNShOTjdnA3e_L-7bXtNEI4ksGjECHiCPSbwqVEUnD1okxnj7dreI1IznLhdg3jVw5VC37VKLFFSbYbRxIioQepPrHj6WrRbt9tTIiksTPOneTngUu_8huplZI8c4USrv1oWg==</t>
  </si>
  <si>
    <t>https://contractaciopublica.cat/portal-api/documents-publicacio/json-xifrat/300333092/riFc3h2VAnxwsDh35fAZufJ49Dba3sMamhux5EIC5oKEeYEDjUM6fkJ3yyEQLSvopQff9F8IXN3mN_sp0rr3-nu1x01aaYehFgL6ZYARNT7jHXuQRXdlmJuROXHNcMnUvnL_gLNDa8EE7Qk1VxPFJF0SdTqla7ZlVI8AnXcIHtQM-OcXG2FTpeZ_zU1E9cvP2u6uHa5vzi2CJhboZOptAk1s9flNTVrC-LdBnKiwYHwaJROXG1uWqpi0YCzj9X_9Vhp7bfENtbvOmcwN8s0_qHe-LtnVICXBFUqXSnVdqgpuGRZOucBzTTCkGo4sGkXHKbW6i0pAxAtdvMO-JuCYUA==</t>
  </si>
  <si>
    <t>https://contractaciopublica.cat/portal-api/documents-publicacio/json-xifrat/300333323/S5yYq_PAKpxanxBHDsrmccMvgTF9NmeqdNBEL4VzOwMFnfZt3gz31OXul_qXYN2T6L3Fvn5ZGnOHYEwICwCSI55Cjsnk9_-1IegnQXe8444qiQDlaYq8n2QruG-9heiFzlVpkLwF-mxE3uEYS9BX-iHbNdb9-H-bR3leti9LcHvvN4swMr7SxB8FWBUeDQil4scMgIg1LBuXUsOQ6KJtymuAOjRlYliKN3F-XTjAK5IrU31M2MiaOmmCTpoKC14q4mhmyjqTgLjL8jcdKVYQdE5ewUxTBB3-ky1wqLLYlrYxHOyZuSbOTPsoI6UZRViKqQlYBzBGkyqAUHig1kFrjg==</t>
  </si>
  <si>
    <t>https://contractaciopublica.cat/portal-api/documents-publicacio/json-xifrat/300333346/dYWATiKZwLdXDa5SIzw--AtBabW3ukC6LLZDtPq91LXBXDX9WbQpYmdrN64oEkimTQFsyFDSRl9SCbcHd2R46uIzI1m0UNl1xCqw_Rqc57LHPNI3zMUxvuDtKmqpLvcPoegpvkoYcdUM8XCYiu3GVM_pAKhRjiJ0-9Bz822mBi5XgSLQLmqpP2u-4Q2OFfBaQIXOGnoZvoRtes3rplANbm4EFNG1F_W28B5P-jE9JRpIg_5j8IQ3XG1voDSeeHuEmRz2PU7fF8ADBPlIF9zFvOmEz5DybIm0qSX9Q9ubtsx0g27q9HXMMEZS8pgws2q38MMWZJtILs7i4VDBthAaSw==</t>
  </si>
  <si>
    <t>Serveis d’aprovisionament de serveis professionals TIC de la plataforma SAP per a l’Ajuntament de Barcelona, amb mesures de contractació pública sostenible.</t>
  </si>
  <si>
    <t>2324895.99</t>
  </si>
  <si>
    <t>B67567685</t>
  </si>
  <si>
    <t>SOCBS Global IT. S.L-</t>
  </si>
  <si>
    <t>https://contractaciopublica.cat/ca/detall-publicacio/2cb8894b-a714-4de5-9d8e-a7e8e46caeda/300334415</t>
  </si>
  <si>
    <t>La presentació de l'oferta es farà exclusivament a través de la plataforma electrònica de l'Ajuntament de Barcelona: https://seuelectronica.ajuntament.barcelona.cat/licitacioelectronica. La proposició que arribi per qualsevol altra via serà rebutjada. La sessió informativa presencial, on es dona resposta a totes les consultes recepcionades per correu electrònic, ha estat anul·lada, amb motiu de les noves mesures organitzatives a causa del COVID-19, determinades pel comitè de seguiment de l'Ajuntament de Barcelona en coordinació amb l'Agència de Salut Pública de Barcelona. Les possibles consultes poden ser enviades per correu electrònic i es donarà resposta a traves del perfil del contractant, publicant-se a l'apartat \tauler d'anuncis\ d'aquest mateix anunci.\nBústia per a consultes tècniques: jaoiz@bcn.cat\nBústia per a consultes administratives: fmunoz@bcn.cat</t>
  </si>
  <si>
    <t>726530.00</t>
  </si>
  <si>
    <t>879101.30</t>
  </si>
  <si>
    <t>https://contractaciopublica.cat/portal-api/documents-publicacio/json-xifrat/300226493/sV0QxTJgKm3QmgUn9365sdsEW3eC6Dm-l7jbrmwYQLU3BVPewY_-hzdAny9G7oSx0qf8TZIE3r191bHmyjY-hixzY6NVsli9Ec-QKhLRDTXrqFT_UHdPtzqfwhCWoOXVCpBzI46PCEIzzIqnkioZFCRHw-G0vdv71kyVXpOO5a8SoRjpZLRGys6jjuSRNBq045OapTRXgBLpGpPFT7x2uK5PRPhurR8YTpjsIvEN-PqId2cg6XFwlhuB1SvbtOGs8ryg9V3Rts4ZlozGU3idvMtGja5tybs0hFw0t13-dRY7iWQbNKQxyFgwAk2Ht8n-gg4l4zM6OdKTeA1qA3c_Dw==</t>
  </si>
  <si>
    <t>https://contractaciopublica.cat/portal-api/documents-publicacio/json-xifrat/300334326/IY6njPpWiF9kC660LKNCxCeEDo0O0WUC5FpP9S2Bnqjv2M_3FWiJZ-9n2yJp1LXH5CH8dCyw_vKzXsCmkIOOSmqQgBbE91FySSpVrvYFSLZKdhE1JB5_GxGIRq5Xi2hM92N6nBLTsiPzNs2L6RVNbwyo7l9Ec0XDIHd99toOzewRG5UcRR-p1bEaSu1zDZgK4wert3Crx-YyAgVT-UJkUhTw820ztm-zemQSXlYz-_SvCkxeZtor6RSD8w1icNlZWd2bo2vZ3eQn8j_TZzPuLJtBW03F6gDq9WDBVXcebMRVOp_a1tUE13oFPYKFxfEMebHHGA2muHF9tILOclT-CA==</t>
  </si>
  <si>
    <t>https://contractaciopublica.cat/portal-api/documents-publicacio/json-xifrat/300334415/kQ_Ei-KSLajZEzO6r45TYg5VBCKaJIBMGq1ucSCbw3VoJR9A6abmfGecmRs4wTsu0oGTqJf8CDx71etu4Mci15osMjkSNSYmA-xN56Cbz2_z8cNX5NURtDo1rJCrf77z1EExpvz0kBQPWaH3f9uDmgnMz9_uDMyN4M4Qjwouna068MMhmMbYIJYfhRxO5aaoCbKTy8cAco0HM0-2iaB8JIyRZUcgfb3dClZ0yQqk3jzciaxkzJYAxw2b4FZc38CMu2RVTPKiVSNISlETSqjAmC1edJr1QD4cijbMW-bh31q7ttkqAPZjpmG0smly-HUoy6flVQ4ubaLjLFbcMctEpw==</t>
  </si>
  <si>
    <t>006_24000676</t>
  </si>
  <si>
    <t>Serveis d'atenció al públic al Museu Frederic Marès</t>
  </si>
  <si>
    <t>La contractació de serveis d'atenció al públic, que inclou els serveis de taquillatge (venda d'entrades, publicacions i articles), d'informació, d'atenció telefònica i acollida de visitants, suport de sales i les reserves de grups i activitats.</t>
  </si>
  <si>
    <t>1684457.55</t>
  </si>
  <si>
    <t>https://contractaciopublica.cat/ca/detall-publicacio/36baefdd-51b3-46a4-b316-874f017f793d/300333927</t>
  </si>
  <si>
    <t>701857.32</t>
  </si>
  <si>
    <t>849247.36</t>
  </si>
  <si>
    <t>https://contractaciopublica.cat/portal-api/documents-publicacio/json-xifrat/300197779/Qpwps2cLDeWrgLDwmZxxAub8wFANXLkfg7gqI64By1cMNrg-orEs_erYk1WYRG-7smmsrbdwNbJ_X5c-273z4yQidjGTq0C6MH3vRtBtpRT0CT-E44bv5dxzg5jCyFCtHFjg0_ZqSfSyN--ZxoTVZ2vitLl67KbW8qcOwRpi7FGxLkC8vbtPtOI9rs73Uwa3QDXlyUWZZKUPNbDvqpZAPwuxUUbELwx0qgh8jRD7qNZ6xx-kKBylmx67XVdX9pBWh-O7bSkUSRYbLgzRv6fo7ftDMJs6ngWhIP7jQV4wWtZbVZ9qeZXRgLsh4EKr4izChENd2xr4Q5mzx3OcHK7mfg==</t>
  </si>
  <si>
    <t>https://contractaciopublica.cat/portal-api/documents-publicacio/json-xifrat/300260233/ZiNx0N-77tS8NLrZZD1_h7nSQ1EIREvDvk3Kp00KHG1c_w4kY_8J-4HYEpXeg9TLwNVMcsBDDFsvv09VX08lIjzfKFogjpbYwtRq1ThMXAzlEzO7jp2BlMTkefrwn516xV2VQBJxUyL9gaooR-0JwMUJve37ZN_x4aBQ6lWk1EmyNtK0ewOkNR2_DUU80klvrZnUMmumn25rdWfodFAgAWEw-A0kjj9V9QTWv3KMMX3Ey1fto94kRvjQc46w8-ux38F2ahJhN4BJf3DjyZ05kbjR7IPa3gFAiIa5j-QXqjY7vyY3bodzDyVgVOeooKmTNAKGMJFVhJVvW8ZUNVDorA==</t>
  </si>
  <si>
    <t>https://contractaciopublica.cat/portal-api/documents-publicacio/json-xifrat/300261949/mqBOInT-4i0O49Qx2NoVP3CNalCCL_A4v2v3lAcIJrHqfNRZE_pIiHWBwDX6mLmTd9Iv7oeqtP1j3deXCKZuX5MNviEX_gwPMHpX4rmiTlXIDbbejpchtJwlThTFOSp-iyhDXWzmWavlX_l6qLE8NqSAxWKnaA1CS4X8F7Zt1nvzLcyA57IGEaWHHfC-9umOtfMoTsLRtdC676U1porVmgSGmHdTFIfSi9_t7efSzNDoAxezQrsTufk1zi7i8G0N314vQNubCEek_rHvoOuPAdCzc9ZqEEuQ884whfp0FFOZQCZVnOa80GIrgPTyBSdJo9aYKHot5tbDqPquTBEIUg==</t>
  </si>
  <si>
    <t>https://contractaciopublica.cat/portal-api/documents-publicacio/json-xifrat/300333927/LcQf6pniYMaW5Fyf8d8v41dXCym6htrtZIMGbx0DIiBVQk1vvc-aaUECNXRMe2cHxQxtTuCyH5TKLNck08M9Ce2GldKvtmezq0Tozqyk5eNv4aES7dV0hfdFJ2SZlUl0HQBuEAqzDPCYkUOq43ILmV-pnnDfH2YarAA5S_qSgICFGNxOiykMrvLz27uY4UKXzH2CTxLnEN0f_O3nEs6Q6B6CZ1asI84F9r9f44a8J3ptwoy-JsM6OpcAMTuvL0-ov04ptqarkokfBvNDFdzd1sjBb2De0KsEWhszlfcVTTJiKenjwy3Pn40heFY45Oo-asFSbtrGEhvYwNpcEi-x7g==</t>
  </si>
  <si>
    <t>032_24000064</t>
  </si>
  <si>
    <t>Servei de la nova web del Barcelona Sports Hub</t>
  </si>
  <si>
    <t>Servei de conceptualització, disseny, programació, manteniment tècnic i allotjament de la nova web del Barcelona Sports Hub</t>
  </si>
  <si>
    <t>6TEMS COMUNICACIO INTERACTIVA, SL</t>
  </si>
  <si>
    <t>https://contractaciopublica.cat/ca/detall-publicacio/3b8faad2-3582-4e97-a703-e1cf2f44160f/300333058</t>
  </si>
  <si>
    <t>https://contractaciopublica.cat/portal-api/documents-publicacio/json-xifrat/300169947/FUoE4vqDg7524zeKVpAUCSTdYMmk3uD1_AvNvznLl4-BfKFjfgZ9jFVt9cInhXYDoQIrLK4qlZqtoMpmDgeZgq4cEzxuHRSrbEDFzPqW2NVLVjg5LsrxSFGO4COou8o7nV6jDvlfF0U6GJk79l-QKJJChDleWif3CmSbh5Doxke9lVoyHgwGSowStOnrk9nK63uvRtF0lf8pO1pcjPoujOOGoDegC8gfd18zqhyumqUUL9FGnKZwtzr2RSSI0YpyCIh6SE4EATZpRpEnTjma25K78_HxHRLLG1POc1OH5csYK_29oIi2akG2CG7WN53Xmbjg2FiMmfZQV7aDLE26xg==</t>
  </si>
  <si>
    <t>https://contractaciopublica.cat/portal-api/documents-publicacio/json-xifrat/300239119/P_pT5RoGQg7-VkKsjgYpeVobDCYLcTfAPfb1qYjiZRlH3HehUMUU9wbtA0uB_Pj1KoJstYjMI0YZpiBPR-wgSxB7JGp8NhiGuRPmhTH3m2hyF2WTvYvR3LnUfoBIaX7ghqXrSu5BidVCZWVaE_7RAtO4JvDdPxVYLtLu_1CGHxxKmju_cul1hLgoTLdiutALvHHzYp3MQetQ1TeNGDfic70MujyQIiXxYy6q75vWqscTPYZCsU4MQmaI9SYDhvsNL5gzjIlTqkZw_ySgIph3srcjnI8E7FUXZsPBe0LBb-d1TMZdkpuJ6Ke9H63rBq2ElXicb1Y8zcsxkGGFMc9fEg==</t>
  </si>
  <si>
    <t>https://contractaciopublica.cat/portal-api/documents-publicacio/json-xifrat/300332975/AclB9EufwIlynankcW1tc0LzQr7oAo64JPLEfOH57VBWSUh7ubd6pGF8H4QSlZEF0PK199uGDNUWWdSNh6flfMCkJOlFFupW2-3Ga27I356Qz6qkNXX_qhy68eHuqjWPNhhzuRno6F4x8I6xSw47EXWB6wLJWtJhpowmGyOkllM3D1mKBMkjXlLQXy_PS1C5V1TyBV_d63b537H0D1HSs2o6fwo_5evpPprLZvGDS9YVm80RsPFeRdmGrlftzyM6r_3ot-4YHi4S5TY5zXSCWw73O-k1iqOmslw7nHvCR5PDXP-hCWBt870vxBNKIOlukxibIGDPoOVh-Agv8Gd6ZA==</t>
  </si>
  <si>
    <t>https://contractaciopublica.cat/portal-api/documents-publicacio/json-xifrat/300333058/ngSHXbjzHhWRlUMnPeKavnP6L-KY6K8He8ubmGgcd-BZaJz-L_gs2T9E3MhWzi7goYZyL_MqFdwjxiR4NcZ-R6PDAutJQAHc546LW5YMH3BVC5G5qobLjsSTTagw5QCQl4ZOeniPBjae-wJ61-skJ0vtbHZWYTzKF1j_hptFcCezCLaExDQLwFnR6zQwmx91rHFi09hm36mf9TAeAA3kzGsZb2Q8dYnskoePdL8ZeUsMA6W0V_3LmQm2-R9ZK874_pH_UmzxD_jS6YjTAHZWBJEMJqzMH08lbQBDSnAzQYxYA-MV03s3jAMd12zCISJo03IBqg4sd1Ccq-WnCfjNEw==</t>
  </si>
  <si>
    <t>603.2024.076_OBRES DE REHABILITACIÓ DE L’ÀMBIT DE LA RÒTULA I LA SEVA ENVOLUPANT DE L’EDIFICI DEL MERCAT DE LES FLORS, AL DISTRICTE DE SANTS-MONTJUIC DE BARCELONA AMB MESURES DE CONTRACTACIÓ PÚBLICA SOSTENIBLE.</t>
  </si>
  <si>
    <t>Obres de rehabilitació de l’àmbit de la Ròtula i la seva envolupant de l’edifici del Mercat de les Flors, al districte de Sants-Montjuic de Barcelona.</t>
  </si>
  <si>
    <t>4279767.44</t>
  </si>
  <si>
    <t>NOVANTIA INTEGRAL, SA</t>
  </si>
  <si>
    <t>https://contractaciopublica.cat/ca/detall-publicacio/511d74bf-4413-4ddb-b766-dc5125957ddc/300334725</t>
  </si>
  <si>
    <t>3566472.87</t>
  </si>
  <si>
    <t>4315432.17</t>
  </si>
  <si>
    <t>https://contractaciopublica.cat/portal-api/documents-publicacio/json-xifrat/300206454/N9HQLwqQiCfn9NJCXZOmyHZnctLo3K1-jnHhfEmpEfBFrOMLlAgZf8F4De1vigdxqhY7WJf3Ntw1Jg7pQfbg8LcUh1seeW2Biv6V2iI6KPeNg60vc7-k70zCOnklZDk5pMkeRf1QNF-P3G8KJFZkUvAgEbQ3DOE2lkF9cH6LkUnhE-OuN58LQj9G8Apk0ST8Qm5oBOyYSNCShOZsBkLlOsqtrHaxee7Hgxr31ySgUM-olXRIaczwUF7VUyOenjJiXXn6LXny3iV10gjAF8LNORRcUU-9LSHloYTGgsSSe1pFvqk43fEv5o9GdnXeyQFWkih-Wx_8AxKuf7WFdvfYOA==</t>
  </si>
  <si>
    <t>https://contractaciopublica.cat/portal-api/documents-publicacio/json-xifrat/300334665/JmVOrNs2weZNdEaEqDSYffVbDztRwar_stiWpN_vkk0KE6rRefYCZ62W8fGBvNqsosxVMROWNgsSx1G4w_1ynQzSqPR1YUaMX2HL1NXqlFHZ32TNwjRG7i7Nmns1iZ7yP_u8NNRddjQy2NJXWgB_0gur9BgM2-Gk5kzzJp2utQsuM9GLNjcC6uh2Iivbd5arzgL__xOpZgM0nsTXL3EuOVF7nNHAgSMyQLk3AV78HCCqABmJGmEFaN5M_oYvxu34DXRmZ9WweiINVBvciZ4j5-xcqhrZyBbKRO3e2q30qY9zRZLq-rkaCTRrt1RlVgsQBC1zSRcPaAbH6rjgrPOLdA==</t>
  </si>
  <si>
    <t>https://contractaciopublica.cat/portal-api/documents-publicacio/json-xifrat/300334725/TXrwzn_oOHeee6mU-nrnsaeD6l2KjWtBRzbo3ple-fTuhDZ_UPuRfnk48xmSvCbs8SlrxrnU6Hbn3q8gIOfF-ZTCPL8Y9FjNgwUz-jpl7W-nNL6UgL56IfnEiatOn0xyTSxjCGrZ25fyskySsxd5hBLkTzo4O2EVLsEMIX7tieSd1zMeJ6ZUT9wMNw3z6Q2RnByYoTtc_qQ9QZEmnBuq4GF_gun9WbpqkgHPlknhjbGhJz7QRb0xPmrqXl-9vwxqILASYim-s6tk2XDlsWRcOThs7zECwwdV-q3jdecAPuumsnUVJIip4OxahfarP8HbNX-kH7rhx8k_PB7cGc0ZKg==</t>
  </si>
  <si>
    <t>001_24000590</t>
  </si>
  <si>
    <t>SERVEI DE SECRETARIA TÈCNICA DE LA MICROXARXA ¿AIREGEM-NOS¿ PER ALS ANYS 2024-2025, AMB MESURES DE CONTRACTACIÓ PÚBLICA SOSTENIBLE.</t>
  </si>
  <si>
    <t>Secretaria Tècnica de la Micro-xarxa «Airegem-nos», una proposta educativa per treballar activament amb els centres escolars, la contaminació de l'aire, coordinada dins les micro-xarxes del Programa Escoles + Sostenibles (E+S), amb mesures de contrac</t>
  </si>
  <si>
    <t>69463.14</t>
  </si>
  <si>
    <t>Eduxarxa</t>
  </si>
  <si>
    <t>https://contractaciopublica.cat/ca/detall-publicacio/55ecd2ac-c33c-4162-a5ed-ae369ae86364/300334821</t>
  </si>
  <si>
    <t>34731.57</t>
  </si>
  <si>
    <t>42025.20</t>
  </si>
  <si>
    <t>https://contractaciopublica.cat/portal-api/documents-publicacio/json-xifrat/300170038/MnTtm9PYU-27a-ShChsK9soDboLijE4DLl1nFZbTrxOy-2miVfQ2Wh_E9xtu31mbHNySS1lJqbYsiRBcqVqOFtvQs2_t-ONtG9oww4I-WxzV5EUORYcxUYfbQaUE0voL35gwCFDk4CsBUWU5FbLKy7i33-ZDs7G2RQ77q6kGks4IVgVves-fSI-WEP9PITgGG8sXrym3vs1EuhwbR6Ffpt_5nvFWKlaqUuR_tHv5cMuhehfeIPrsH9TTCA2p1aDE2DNsPfxWgbp8UB1TPjjErwgh8JSThveMpIfn7hN_QmVgiscp-V5DM1qsTJuhbSQNQYPG5rzNW_9mZuEoUhwJbQ==</t>
  </si>
  <si>
    <t>https://contractaciopublica.cat/portal-api/documents-publicacio/json-xifrat/300256829/PuR9M71bp3m2uV-a5pZbFW-ZMnpt0owBpBMcXSZq-YsQtetvivglj6TejD7qstJfuQEnDh71JOZ6sWcgeeBCSh_KHjC3DowBZjzAn5HORV_1CH6_bsxZ4fHFwjwkRWVt7Z4GE73ruPZJS3PCRHP2AO5xt_vLD6PedquuOYniLW0lJ0BIluHdbsFgpoQ5XXbGVCjtCWT9YIPSeuDEBj0o9PHbwAGwqR9wjKfWjcjSK0Tg6UxOltFIN_nBOxIl8ENdAj2oha7oQbOEn7nhXNcg1Hv6KPA6nouAFYtaYT5X0TcvLoFUBO6CmztbJ0AVh2kfYxjI9RuPK-XFlyv1rWR8Hg==</t>
  </si>
  <si>
    <t>https://contractaciopublica.cat/portal-api/documents-publicacio/json-xifrat/300314135/AKuEhrbJWF7QBnhltbtRXjiZ5dzBAs9qx5jNr7VFITLl4NqVOehCfA2RxrYbp-5QXc40uK3NYQQkXyT35L-Kh0gqLd-erw-UHDyxl-_CVHjXKIaHRgfCoYimZVqKwYEjCKTbOcv-UhM7oxP6E8Q_7dUpN7jVI0XrB-XBIowXZaZ0vgxvB-ofbzWZqcW3MVTjP1sbg3iV8oqIyGb7CX6-S592e9C9881zDR_ifs9GBmEb-uMniGiGcFAAtgCfDuRX7uaZWKmBZmwGHHqhZeAGFpaHxEn3LCGfqpIP44C6USREadHCswNa0j5W0abyDTBrCOdTeNFsDiorOFxDixCuOA==</t>
  </si>
  <si>
    <t>https://contractaciopublica.cat/portal-api/documents-publicacio/json-xifrat/300334821/T69v9u8F6DAzMbxxep1GQuCzs3D8Wh3uarW1MdMTxP_vMTmPZULghXeIjHo4LLbRIZSBU4plOv_HNR3ffRdKPpRjEkbXu24GAMBgJmhWu4RprzoKFTu3OinM9FUg1lbY5xDXLtffYIGzMRNV1ODU3raneEeJYaVVgUxT-BVW6yrw74ktgapvde7JcUbxHsEly8cOyVGLAqOqzHm687q5cnCW__X4rrBP2jVFpyCgP4asC08VRwgkb1fbp2mputMiwuN57PA6kFJOn4VyNYCRlCvpG1Aj5sQKHs5Qi55lvbgXCvqg1Hj7DZCP4aVAOka5r5Wcnc2vwG9wSJg0IiygAQ==</t>
  </si>
  <si>
    <t>607.2024.013_OBRES RELATIVES AL PROJECTE EXECUTIU D’ARRANJAMENT I MILLORA DELS JARDINS DE JAUME PLANAS AL BARRI DEL CARMEL, AL DISTRICTE D’HORTA-GUINARDÓ, A BARCELONA, AMB MESURES DE CONTRACTACIÓ PÚBLICA SOSTENIBLE.</t>
  </si>
  <si>
    <t>Obres relatives al projecte executiu d’arranjament i millora dels Jardins de Jaume Planas al barri del Carmel, al districte d’Horta-Guinardó, a Barcelona.</t>
  </si>
  <si>
    <t>725892.38</t>
  </si>
  <si>
    <t>https://contractaciopublica.cat/ca/detall-publicacio/59c19f83-8c5d-42de-92df-a0bfcab946e5/300332564</t>
  </si>
  <si>
    <t>574412.17</t>
  </si>
  <si>
    <t>695038.73</t>
  </si>
  <si>
    <t>https://contractaciopublica.cat/portal-api/documents-publicacio/json-xifrat/300166622/dv4M2xRi-1Xq0bhR0PuvQUN_JujowKuTH0AEWfYmaMqZZSx85KnGPVUSLKXfxBy7zNCjV77dtZFB0dchORy-J1_cWk9eaCP3l6KvbNMHsnh8Wik8il4lRxkmcms3p4cy1KbiIHdUZ_u68CQ5gioFZXgXQX30JE5MVaFXrfhTn6kGi8QQtF9cJ5u2vsGLhFhxS5-Z_E5ThC05-JrSfNO056GJXj0NWxhYDYUL256NBQTzbmsR8YlCcLdPC2_n2KkNoEL4djTSPQT7qUmG5nMBvMXrjGYG0gSwQDBzdEceOQcPFQqATJX4lGFwZsGhp8qgCh4PlJAyC3kd4KGJDE4I2w==</t>
  </si>
  <si>
    <t>https://contractaciopublica.cat/portal-api/documents-publicacio/json-xifrat/300309939/uC0tz95zxH8MuioHKYnrfMgce1E6ii2XD6DbtvMTbQOPmpiXHzrf499FRKqKzF8jnGMEMHIGYC503AgKIeo_p1-4LVHVpqqEp6vno4nMNbrKVq0WbtPXVYdEpC_B3OJcTbDo7j9Z0n19J2EPWU64dxQ9H-73W-h5MDI0iA6UpIuEhvFVhq_fPOMDhRe3EXb1G-7YfvS_uXir2QF9P7PkuXQ8AKMJ3ZNRUEJMih6UjMngvFUTi3rzbA3KCPPgF787cLB543QEncGgGwzxN0j8n0k_HmqNX1BVQkx2AXWnSQ5CfuBm-eQgGBLo37BwyinxqI2ss2NF73gykOe7zNXmBw==</t>
  </si>
  <si>
    <t>https://contractaciopublica.cat/portal-api/documents-publicacio/json-xifrat/300332525/HB-ZVBOEQVRT6tMw0PwVcBfmrjisXTWN8T9m02qZ3UPcWC7WWkFq87m45e4fAAAeRjfNL3yccLO_KwbEbk2LbMUeQBCF2tKvuP-H0G17fCsc6sjkDeIK8RYJCoep8wZihYs0z4VgMuOWtDg9VEwo02NUtB-k2nT18IopDqf8Xza0fitn_i4IeOOEqSz7klxL5v98beJtSC_kJ3br2k6XVfryAjLGYWF9JxLKHB5hlAcKbGAqgGTz3mm3bplm9zuSQp74fkW7SkYZlpP2t3MflPqfOeTDSEi0tCmLd0QRZzyjkGwppgPx74qL72JD-zOaa6LH8RqECQk3AEY7bn4RRA==</t>
  </si>
  <si>
    <t>https://contractaciopublica.cat/portal-api/documents-publicacio/json-xifrat/300332564/RvncbpaYHQKlQHqFUbaO2i0R7BVVC0dZzk9hnXQNK_iJAFWfYLLTjFeVlglmB5iVwc7N6SFlJoYamDyVpw-cMD0lj8Nwtj060OxtZh1Ps48RTE2Fnc7AeHZ4jYibPNBQMU_65RFI169cFAVaTwl9BhEeyxIrGldupt0j_H7kwESo6VLoshtJrLL31gdPHFtubtkCLek8nJN1wSVCKvrbx5uEWwW_hvsO1Q27HtM3iFHcbZDoHqQQXlrq2T2HMxvV2vCkJRtdV2YAFg-E-hf5ZwyBCSTZlmh0Uf6q_Lmi8GwjcZt7exE_NvaXjOeDcsUIC7X5HBlP_PCJS5fFsdc_sQ==</t>
  </si>
  <si>
    <t>003_24000142</t>
  </si>
  <si>
    <t>REPARACIÓ I MANTENIMENT EN EBMs</t>
  </si>
  <si>
    <t>OBRES DE REPARACIÓ, CONSERVACIÓ I MANTENIMENT DE ZONES INTERIORS I EXTERIORS I LES INSTAL¿LACIONS DE LES ESCOLES BRESSOL MUNICIPALS</t>
  </si>
  <si>
    <t>KOLLATEC, SL</t>
  </si>
  <si>
    <t>https://contractaciopublica.cat/ca/detall-publicacio/5ff3966b-19de-4b0e-9d59-c99dadc8b06c/300345005</t>
  </si>
  <si>
    <t>les ofertes ja estan presentades. Ara publiquem dades d'adjudicació</t>
  </si>
  <si>
    <t>142036.81</t>
  </si>
  <si>
    <t>171864.54</t>
  </si>
  <si>
    <t>170444.17</t>
  </si>
  <si>
    <t>https://contractaciopublica.cat/portal-api/documents-publicacio/json-xifrat/300295687/JnUdS5hRwBXZjOwfVhH5tkyghTzeFt1MSsJZeUwJANvv906KvR5SvzclFuCoo7tRelNFEunp_4ivX1cOM1EFSEMkapq6X0o7MsT9JG2k0r-qmQvoQuEs_kkDupiaiqikPaub8e_PsGNJ3r3AataiQpxOiQolVw4JU2_zsjO_AMmEojX4kv9w20DkN8xvPjLeFDCtWfOz1HV_fWagk9Ecjms0jbB7GQO1ldqx3ANLJSOrsSY-CrMnCFm3lkaY27xBMTCUOd5rQVMf2a3fpgkJSPfTeloa-da85SVHe-0hGIZvoNT0n_lqHqDl-cL7jGo4d5nR6SIh1UcBA9ER7bFWpw==</t>
  </si>
  <si>
    <t>https://contractaciopublica.cat/portal-api/documents-publicacio/json-xifrat/300312312/b4loQ9SxfMTpa1wnILfD1u70vg4PDg-DuFI0pztCMcKm2dPfYJhSPfUZIzVnJy6FV85N_M4ZnWsd2vPyQpPOWPU6eg_GtjHvQ7QfTKN0Dbx6zFbJiTJ4Rt2mY0IzGhqtlnLb1XDFJU_8WAQjRMYJFCnn_Jvt6X3u2aufVXBSGhooA7PexV-t--kRM3px7_FL8dUqbG1ZciINKwlQUHLfZ3-DRmsC0HXHOmG3oNtq_QB8HXJmnAseeKrzBQymWMDjCB6AkaRGXbl_SyGcQMTTw1bKEXNLDW-_-ww6Q67MoRkiSh8E8u7sHugxey99V10jfsVXAu77OaDA76HIQuRHQg==</t>
  </si>
  <si>
    <t>https://contractaciopublica.cat/portal-api/documents-publicacio/json-xifrat/300333067/oPZN5nHG_ublrnDqQTS9VqGeQjoOk1OmyuNc7ZRQzgzByj-G0PuCZU3FAcTzhiWKFqn0LaaGflOxGfVrok276xXrMInoovKtD9QW90i7cpAUBk61VPNwWszTRJ8-8F_qeh5sBuHGKh1frtvmP90KMSSwMbZxYNSonrTMkL2KLjOTaNKE3XCf89gNfhY22qP_LpwPzfGOW4xT1moOjxxjjmN8oCVEe6_lTUTOZlmtNMqDBsWMYySA1riSolGJ23SseoMCmw2QYK4ZVuML6gFiqMgKs_w4NzU-nmLOq2PFWOlt5k0eoH9YW2QUAfMQDTfmWloKvf4AhFuRF6IN0kW5_g==</t>
  </si>
  <si>
    <t>https://contractaciopublica.cat/portal-api/documents-publicacio/json-xifrat/300345005/VKeBOWAZu78chd5RLx9CljFFelH8DRzQK5vZSv2nKssR0qy0gPhOFn6Rwg6l0rOjAvIHDkCC1tZqa7bAXSw2ZkgBi84BL9KrnQ6drSrjVXj-Ofs5NhBHvjQVR2CjIguxbgmg3xZiwCXlexJmiMww474GwFpHWkj8Msy4rYsDCjespmSrXshoPbPqcyV9hr9w_jCXUt7FRZSZ38_Tnbjg_FLNRiddC3jNHRIGkhqa55mEZsuCAQhQ1TWNmIVXQOSDacdwopPwF1koBYiT5neV70uemwNbT75bF2pIRUj89lGljhdr4NojJE7oiH4ljkhaUpzyrR2cbioJeqHmeldR7w==</t>
  </si>
  <si>
    <t>2021MK0275ACV48</t>
  </si>
  <si>
    <t>2021MK0275ACV48 - Serveis específics de disseny de peces corporatives i adaptacions d’originals ja existents per a l’Àrea de Màrqueting Corporatiu de BSM,</t>
  </si>
  <si>
    <t>Serveis específics de disseny de peces corporatives i adaptacions d’originals ja existents per a l’Àrea de Màrqueting Corporatiu de BSM,</t>
  </si>
  <si>
    <t>https://contractaciopublica.cat/ca/detall-publicacio/7bc0dee9-330f-4986-b790-1754ae513583/300345356</t>
  </si>
  <si>
    <t>https://contractaciopublica.cat/portal-api/documents-publicacio/json-xifrat/300287182/c33R6jq1w_UAVClhChS3kHe0CfdRW-c6BWw5QmYPONLy4A0_d9xOAFEnoMjzAp_r0xAJKY_5ji8z9Du-BbfG-EoXivlgeQcdzkqtfO4tEvmMLF-MV7adK5AiWCeAhT0b5EYsVjA33s_TCGdu4fGqAtMSjZMF6m7Qu6-wA7WsUjEATC2RoOuhllmSCy18am_k2mRWsQn4Pz7KlUZ2G6InKh8jhHLFUxgNid38f9QrVTFtEN79epZEuZTGbDHmi-kB2vP_0SVEAsu8U39roYZ7rwKvz-Ep38SeoAu4-P1ZJMi3Mx0drw5XVwY_BLvfqvB6EQwjsPgA-4tdbhnYecgyzg==</t>
  </si>
  <si>
    <t>https://contractaciopublica.cat/portal-api/documents-publicacio/json-xifrat/300333872/F3DtuECjYzSa7B8SdFGOby8m5fz8T5vsAcour9Ql5_EMuwmjfc6dy9eyigicjpfUJrqvMcIBxTPqNtaeF9zLV71FQbTlV05C-FHkZoD14L0c__Fv8DGOaDxWM30Ubax6bTENeajl7nvYdxciQfyfGbPSlTMEPovB50FPQibuhoqeKLewhfmxXHJ2D9MlyB7ReUxj1bPEXvRH2CiU2z6fmClmrPjmkEgZtKSH1szYtVS4yTwg2OrS6IQYxu8rjU238DpuGwE-mA8ZPTlPdLgA1m3LlakuhChBOvDPhKdxw9rXRGYwvgPV1jef_-MHGYjpyR8eX_rQdKHuqHhgeI_euA==</t>
  </si>
  <si>
    <t>https://contractaciopublica.cat/portal-api/documents-publicacio/json-xifrat/300333912/bWkMNU21b3NhJjyMbvrWQM5S3dSFaH_yCe25Zrt0dzK6XJNfpQV-CjEf7xBbLzLbTPjMJPcztCX-1xbNQV0xR3IJ8Nu4VnWe_05lfSFxXErmT6hQ58Jq-G2T_5I5MrL9KSUfLfqoLLgIZaaqmCwSFJM77_j39GamT_6Btk2mqq-OvxlGD0Qv_j-kpB6_w8y8twbRt4Ob-F6n8NcKPwoh9qDTOwBQQwbDX0i-lJaBDuK2sWFtH4ZQVJlw1Co6oc8ARIcFcb4-uDYFENfUNtj5l6fEwJ7ijaCm4A1L4dzCegEyBzz0E9R9iDQuRlZ_TkcPrxlkH3csi1JNt1R6ZK5cQA==</t>
  </si>
  <si>
    <t>https://contractaciopublica.cat/portal-api/documents-publicacio/json-xifrat/300345356/IlOPBpMRpUob61oTDLU2WKRZLeAROEhgukM-eQu1g4QR0nuigQoTpZyfrl2_Hgmr8YaeJHJQN4Gg_6ejpr8Lbi36EJkrWWcA9n5MLTNBrx3Znb1QN30LSTrH3dKE6Od8BIOTc_YnrVk1We-pX5PSDHXOoWQ1rvdxpWEkzHx19ZlGYfMPpiz5MXYitxGaSgN1NCKIBOHnzdp8vnDI35srdLZK6QCOdfFmLDVGpIQVqBIEJpMfgG9BXmbMsL3HZuMJICn9QvMvSrT_sYV2vevKU3rzribUDcl6AHwU185l627ELAf0A77cDpYgi-jj04yC6wIc4026Hey94IPVSD0eDA==</t>
  </si>
  <si>
    <t>Antena Caramelles (Pl. De les Caramelles, 2) i Equipament Base (C/ Reina Amàlia, 33)</t>
  </si>
  <si>
    <t>Alicia Maria Apolo Llerena</t>
  </si>
  <si>
    <t>119945.00</t>
  </si>
  <si>
    <t>145133.45</t>
  </si>
  <si>
    <t>Annex Equipament Base (C/ Antonio Machado, 18) i Equipament Base (C/ Luz Casanova, 11).</t>
  </si>
  <si>
    <t>Marta Lozano Miró</t>
  </si>
  <si>
    <t>600.2024.006_ACORD MARC PER A LA CONTRACTACIÓ DE LES OBRES DE REHABILITACIÓ DE CLAVEGUERAM DE BARCELONA DE VALOR ESTIMAT DEL CONTRACTE BASAT INFERIOR O IGUAL A 500.000,00 € (IVA NO INCLÒS), AMB MESURES DE CONTRACTACIÓ PÚBLICA SOSTENIBLE.</t>
  </si>
  <si>
    <t>Acord Marc per a la contractació de les obres de rehabilitació de clavegueram de Barcelona de Valor Estimat del Contracte basat inferior o igual a 500.000,00 € (iva no inclòs), amb mesures de contractació pública sostenible (Pla Endreça)</t>
  </si>
  <si>
    <t>LOT 1: CIUTAT VELLA, EIXAMPLE I HORTA-GUINARDÓ</t>
  </si>
  <si>
    <t>45232400-6||45000000-7||45000000-7||45000000-7||45232400-6||45232400-6||45000000-7</t>
  </si>
  <si>
    <t>https://contractaciopublica.cat/ca/detall-publicacio/75906ae2-442b-4f31-bb64-d51dba89663d/300334243</t>
  </si>
  <si>
    <t>20000000.00</t>
  </si>
  <si>
    <t>https://contractaciopublica.cat/portal-api/documents-publicacio/json-xifrat/300177937/LFUy_AlL5oRXhbPPraCOcqU4v4CdC8fkdLU5marHSZtWjH2PMWGP7HPMMqhjY1OjhsGyXaznDqVgzV1b8XRBgQQ-2IK2D5e-NB2gO17w8s4v2I713WDew8LNiwGJCFxazfIRjCHALGy8_NeIzYhL-AHdHVsW4FMMGAKHpmCrUSUNk6SRhp8hMA-0P0ihMjybPYs5sAhpgq00ZHktAAey9PgDbfcXFzBSfBw8f_AXvAcLfXc77E98TabFvdWS0ElqXuriXHv5_vfcSY4W84WMLZUa_GCnMXEhY-LXpKEi0buXi5hWxB6atc93mihrK1g6WPA5xoKU9DfKWU4tO1056g==</t>
  </si>
  <si>
    <t>https://contractaciopublica.cat/portal-api/documents-publicacio/json-xifrat/300334131/id8uVarArp69FuqAZqCxLuUCD7AIrGxx70XwXp1F2u5qRqlOEh_X6fNrVmAYgJxqsJCWhjizAci29D9T0fc3DRu4dExoKGkimtxhOtkZmvx03vQFCOtyqlr7dHbKDsXJ7sQRZUhWSOLNxaKgUUUJWQJq--LBAl3CoorM67nH_qCXHQL7sDWwPtA-78AyV_LtcNjR2DZ9-L2ehKY4AiTOro5S6lArjjEHY6uZOnmYomUuKFP4KHIxp4Yli5lC1s2OR8fRpSdy4Lm7U-StXiK9t40-pTxgfJ7VSsY9Fs_mXGjldMGqT51A46hoVeekSliEUr3kSnFbIVSk5Hn9scffyQ==</t>
  </si>
  <si>
    <t>https://contractaciopublica.cat/portal-api/documents-publicacio/json-xifrat/300334243/kSzLu1rmpDMHBicHpLEV7YRzdHmOG4wdFN-IXP3OebMs305qUDGKdnRaPcvkeu4lnsuSTip07Wzk7HR4zvmkGd9632GslnP6_ehj4_hRJQt3rBXTzqksLA4ozd7ToSaxOqwjVi9Km5kUAR8vTY7xdfqBV66arPl-34NgfjnSyqNNOfd4M-YrqMPHdAGuFf3Bt2XNBYeXkrU3fVyCU1w3cZDO7JhKCHM9lULdoYkgeLmwLwBEcxzbjcuGeU4p2JHeU-GWFhy0qFIek7aADRL14RwVtrW0ILGpb-XnQT11PsTpSedqEISbnZOo2QZrEjVE6Ru2m2Otiw3x-AL1wwYLTg==</t>
  </si>
  <si>
    <t>LOT 2: SANTS-MONTJUÏC, LES CORTS, SARRIÀ-SANT GERVASI I GRÀCIA</t>
  </si>
  <si>
    <t>COPISA CONSTRUCTORA PIRENAICA, S.A.U.</t>
  </si>
  <si>
    <t>LOT 3: NOU BARRIS, SANT ANDREU I SANT MARTÍ</t>
  </si>
  <si>
    <t>2024GR0132AC</t>
  </si>
  <si>
    <t>2024GR0132AC - Serveis de retirada i moviment de vehicles a la via pública i instal·lacions de BSM.</t>
  </si>
  <si>
    <t>L’objecte del contracte són els serveis de retirada i moviment de vehicles a la via pública i instal·lacions de BSM.\nLa prestació contempla el servei de retirada i moviment de vehicles que no s’originen a partir d’una denúncia per infracció d’estacionament.</t>
  </si>
  <si>
    <t>3863642.35</t>
  </si>
  <si>
    <t>50118110-9||50118110-9</t>
  </si>
  <si>
    <t>https://contractaciopublica.cat/ca/detall-publicacio/765ce4e8-8d83-4e26-80d7-b280396b7114/300335068</t>
  </si>
  <si>
    <t>1430978.65</t>
  </si>
  <si>
    <t>1731484.17</t>
  </si>
  <si>
    <t>https://contractaciopublica.cat/portal-api/documents-publicacio/json-xifrat/300205692/QwOzubFp7lHgGwxrI0CyI9kiSBetjoa2Te8R4hr_SBH7JSgvYwPMmEIC_fWAlptewtsZRj-f4a6ziwi51AdocZA4S4EiY_ydUdk1Tt-ylt7LYmIOvtiABtPAx02u_18O_HcE5zk-K_j5YDADZmqsN9VUP0IBjfA7WPLRUWSdNJzebSw8CBaMd1MaA1roOY8KYjYDHYCizMItoQj4nNF_NJoGRZD--gpsG7-3yvWL0Mj0B_XGSXxrY7Qzw1ks_u3cZbobCR2Zzoa8VyaazNT4zxPzjnaBNS76SVOJRsV3RPE170vUzplDmAReGfwmUdpLQoptxv1vGwhJiKwQ6qqpmQ==</t>
  </si>
  <si>
    <t>https://contractaciopublica.cat/portal-api/documents-publicacio/json-xifrat/300335068/tOwjmnx_iqrQiYSPEs4moUh5SDUHK3XsN3VOj878zc43mY-UzsndaViTzg89xUvCaRoGpN3eiLBT7Rf_36n0f7q9mdh8gJFei8f0o17Q3XH1REE9CsjO3j_o7CBaMcz7mEsBIo4BTymCk99Xu_L9fHQe00tHK4M5v4aCUEldUrm01yWxSjaOp8aLPpzTVVY35GYN1HI3fu69IerRlg2rk-zBSWQBLS1VpEPUOdg_Eby6keVlqSmX_89VCVkchlfGAvsALjIi4SZMg8J0ZcxC5I686SWmxpM5JYcVLaihAlQWN7OMt-xOskGSSW3CJSenqutdx4kboTzTJ_jA6ojlPA==</t>
  </si>
  <si>
    <t>006_24002363</t>
  </si>
  <si>
    <t>Creació, producció i exhibició de la proposta artística de Toni Giró, Ivonne Villamil i de Pep Vidal a l¿Institut Escola Trinitat Nova, en el marc de la setzena edició del programa EN RESiDÈNCiA. Artistes als Instituts de Barcelona 2024-2025.</t>
  </si>
  <si>
    <t>Creació, producció i exhibició de la proposta artística de Toni Giró a l¿Institut Bernat Metge, Ivonne Villamil a l¿Institut La Sedeta i de Pep Vidal a l¿Institut Escola Trinitat Nova, en el marc de la setzena edició del programa EN RESiDÈNCiA.</t>
  </si>
  <si>
    <t>Associació A Bao A Qu</t>
  </si>
  <si>
    <t>38589.00</t>
  </si>
  <si>
    <t>https://contractaciopublica.cat/ca/detall-publicacio/7fc31aac-2d65-4a05-b03f-745d5381cc17/300334339</t>
  </si>
  <si>
    <t>https://contractaciopublica.cat/portal-api/documents-publicacio/json-xifrat/300331872/JSi1RQJUgE78ly0Cg6Vv5fq9qL8zYn2GvwnsdzV_lVch4SYrTv1q8SWt_Yg6C5DnMhEnI7usLWYP70-A5vB8_N_D-NVhrNN5Ier_zevV-KqjRu9h5mMXQaomVvCo95FSxKU-iqIcDw6MuGCC4ICgr08LxBvV2erRWDq7u_LHe89qAST4YvilF1Fa2PkPO5Di5GSRwr9-XRBWR3c5uXSo1pTFv6-zWFo-WIsjQJrzwuP3uQ6iMw53QbQui5iLxA45x9v-eJDzamBGX8wg9oCZHkDiCblOvieAvG_UntmuxnWPeEBg0wh7vcrkxK4CC_a_S4W-fiKujdefxueO0BY9rA==</t>
  </si>
  <si>
    <t>https://contractaciopublica.cat/portal-api/documents-publicacio/json-xifrat/300334339/pYFG4d72WaIn-lZ4n4o0Kf0U2zcKaGpeUVrD12nPOweyXVJAoRhqDMxWOme4fjZyaPswrFd--JcK6k1fPxoUc0YY04fML-2EiMI7Yz6Y86rLzRKw7JykUfQ3uCEA3lEmnrh9Ncdrb2cTuWPI3yadI3rb2EyfFVf5jLkHNyPQw88WoM19RCUWXMlLO9Den8fCRO-Q7nwCND60VEevt_7cZLYhavQd7uKSSo1w6xJKYULKxgozSWGgWAVxggWKwb_jDmNVeuL9uSv1eWwSNnbb2BWQeJp1PJTUOm3KyEnHcIHSvMW2xpqF_aItfBuHtdV92y38XhEXuLHVx2kCl81BkQ==</t>
  </si>
  <si>
    <t>608.2024.062_SERVEIS DE DIRECCIÓ D’EXECUCIÓ D’OBRA, COORDINACIÓ DE SUBMINISTRAMENTS I SUPORT AL PROCÉS DE VALORACIÓ D’OFERTES DE SUBMINISTRAMENTS DE LES OBRES DE L’EQUIPAMENT D’USOS MIXTES A L’ILLA Q SITUAT AL BARRI DEL TURÓ DE LA PEIRA, AL DISTRICTE DE NOU BARRIS DE BARCELONA, AMB MESURES DE CONTRACTACIÓ PÚBLICA SOSTENIBLE.</t>
  </si>
  <si>
    <t>Serveis de direcció d’execució d’obra, coordinació de subministraments i suport al procés de valoració d’ofertes de subministraments de les obres de l’equipament d’usos mixtes a l’illa Q situat al barri del Turó de la Peira, al districte de Nou Barris de Barcelona.</t>
  </si>
  <si>
    <t>254029.16</t>
  </si>
  <si>
    <t>https://contractaciopublica.cat/ca/detall-publicacio/84c72f8e-4d91-4400-994b-3598d217e1f5/300332493</t>
  </si>
  <si>
    <t>211690.97</t>
  </si>
  <si>
    <t>256146.07</t>
  </si>
  <si>
    <t>https://contractaciopublica.cat/portal-api/documents-publicacio/json-xifrat/300218145/LwEoTLlUobVfAQUMY7v13QKgscCmd-41m2D_cGXD_BNjX82RtpAX2Le46TLKPyGcMf5CNEM9BZAakCugH4SGCOUit9qp00CRxxGbmPfljEEhPBC32dfAcMasfDhCpXVDgeYash1HagRl7GY67IZGTg3iO6oPq-yCsQq-OUL2XgjaHzA-K6ycmwIYB3b86SKgm14A1H6ubt9iwP6ukdJbSrXfiPbFGrsg8HfCa8IaezPeo1bDRyo4ux6YzIvAEs9vf8sSbyzRO8_1x48nzhwSI38R5bs4NqZ3xHFEHdjgxLn8eVS5d1pUzg5F_p2wVJi1rx0KGz2hanI_MIVE3KpQQg==</t>
  </si>
  <si>
    <t>https://contractaciopublica.cat/portal-api/documents-publicacio/json-xifrat/300308183/cd8AZvVQzs6zy_6URzrrrgz4d9KscYXbC-OKG02ugAvNH0qXfgRGVu_h8QQqb5RjACFWMXwru_FLo_-SbjVc_Iq292bmdewlQ3ieGXnzBZFYa55aVFb-ymaMyN6YkLy-YlAVyApXX34MNIR45lXSMhnmaZbrKcJ-JAOGL8ohRRf85bRF5GTYpGsUufdfa_xMacnT4NSvi0L0We1EA0onDW7GGqqymyWoTu4zyIc7CYulKHNWkL9dBjn7HttoYoMzaKIexUzsHTAagOyb9nuu_4hm_H1x_GF6Y86qWaS5_fIaD_Y-UuUOpgqWz1nNuGV39AK078x8jxkGd3RVcd9h0g==</t>
  </si>
  <si>
    <t>https://contractaciopublica.cat/portal-api/documents-publicacio/json-xifrat/300308422/YCY6tDZFWC8W6r85gSuPqSuXPLT6tOTT8wYKxUNoD-6d2PxC698194kTQYXraT3j_vb_3tjjF-kDWDxZtZDzlxFtlSrRxsDKEybWncsBKC1QvYBstJCV6oU6jqhHT5epgwjHJlxglvp6zW866h11H7VZEy-IMzyaehs0NSDKq4owO8KlSIlRgCYsPDB85A35t_jyaCA2Mjm1uEGjA8vYubNFYV_jtORhne51oN-JJr-buO3LkbbntWLOhb9EQedpCGgxXux_f6McU_U5K-1iG2NymVrreKt1N5MO8A-TRGhGGJtyOhHJ2RpSWoM1dcsHj8UD3cfcMyxV69SkarMDzw==</t>
  </si>
  <si>
    <t>https://contractaciopublica.cat/portal-api/documents-publicacio/json-xifrat/300332493/MUP20BY3M5aVjm27V8Ifh2sIH4_BDtJWR0SspDIx88oyfRO9KvBsu46q73SC9uiQIpLrQPKMOM6kgse3CVTi98_ZngE7KAsEcqjLgax_MPTZv4SVIVMWZpq34HqQk7IeJdl1C3rUezj_QzmsPOlFh2U8RjVZXRuR-pTQir6ZEqsktww3qhtk890Ja0uhPv0OHaFAttl9FdDkMH8A81eGiFviqx_aU3O_xkMBVXX5NwxQXYqYXq_Njs1Cdf5A94G3GGdysK_DQDqDi9hFKHPaOb4fTPa2-aV54Psu3P2m3b7mCD9CzG_TeEAkvTe8fGP0o9B6aDik8Fjg_5vkdpVNMw==</t>
  </si>
  <si>
    <t>AS/F202402/S</t>
  </si>
  <si>
    <t>Servicio de consultoría para la definición de la estrategia de sostenibilidad de Fundació Barcelona Mobile World Capital Foundation (Exp. AS/F202402/S)</t>
  </si>
  <si>
    <t>El objeto del contrato consiste en la prestación de un servicio para el acompañamiento y elaboración de la Estrategia de Sostenibilidad de la organización. \n\nEl alcance de dicho objeto contempla, a alto nivel, los siguientes componentes:\n\n•\tLa definición de las líneas estratégicas que deben marcar la nueva etapa que afronta MWCapital \n•\tLa definición de la hoja de ruta para el despliegue de las líneas estratégicas definidas\n•\tLa definición del Cuadro de mando que responda al plan de sostenibilidad y que permita el seguimiento de los objetivos marcados\n\n</t>
  </si>
  <si>
    <t>anys 3 mesos 14 dies</t>
  </si>
  <si>
    <t>PricewaterhouseCoopers Auditores, S.L.</t>
  </si>
  <si>
    <t>https://contractaciopublica.cat/es/detall-publicacio/8abe530b-b054-4a70-b3e2-82c10c2f7672/300347042</t>
  </si>
  <si>
    <t>https://contractaciopublica.cat/portal-api/documents-publicacio/json-xifrat/300291986/YMnukW7xUjEn67sWq2swYNAhDAzats8sp95Xhc707Qx2z4_qLPme9sSB-Ovx05-OXYeGKg5qPq2U7qb7Z84deHWIrlbUKcNYjvf9lSrTUyIdvoGldVJJ8_3E3d-2tGNyc0vRpfXYUDleZ_vfo7z4Q4yjZuKsrqzhii6bH2bmzVkeKqmD7tszqlTTeCC_WhPfPNz9l4VJWItWoySUmykzb-l1RD1ZXwLgPmlA3B0yt1PTB9MT1RznpTgnXH_fub7ql9S53-_10F1DcfyyaZq1srSwbpQN-Q4owISFhL0SGZrCuewY6LXw8IRo9lUsqAcODDHAhKASyd1UK3DqStK0tQ==</t>
  </si>
  <si>
    <t>https://contractaciopublica.cat/portal-api/documents-publicacio/json-xifrat/300335109/tkC6s_lqo2FVNSKASFQ-sFCgX80aS1aM_CsMrhG6EcmBSXezVXJMB9RHY4XsU5IyIiWTvqL-wiww5OZHgUE871Ny6xjzxPEwsBZ2jGJcMgPGP5i3A4To80ctVjS4flGPnMqaMSjcUhNridFjAdQHIkz1yLuthbOlaflOvWDyv1cupYx4b_B4E-Xc8P88n8swNi1mB1tp46UI5qlkvjGnmrFAxt0gBI2QHu--358dqQfQ2q7nN6M1Yxjl9uHqesj87eDLweqnLwfQEbFrUO19JVRZF7yREnPAI0IR5XrZYbXs6YeaK3KrC-DGnz4UsRqQv0BdN_1_HI3e-lqkBHv6BA==</t>
  </si>
  <si>
    <t>https://contractaciopublica.cat/portal-api/documents-publicacio/json-xifrat/300347042/oqgT0U8M-GGfM7ZxKrB6Dp2PXDZoVq9pIc9TVILf1m3qy1lN_j_xGypac0CegVS8ryVDvSL-NCZhykvnd6BZcWF1i-enwvsWGT_EqXjGUPC-WrT9ZgnjAkp0J41VmtCudjU9qMmOKNk7nif3AwcFrdtxd_uI8-kvksoqpD88qygaEZzieqfrkTfY4pzmfuqIXsQwPatLAKb5P9Y3P5ho3SAwlrfTK-tKalzw3CDA8cMQPJUc9RgQM5O-Oue636qaM8O3L_Zx8R_m6nOlYUks4so6_v3ML9llzZOB9BMlOIPfQiaMSNAq2jV97PTvccKtfsM-xA7tt23llHGupGhdCA==</t>
  </si>
  <si>
    <t>001_24002097</t>
  </si>
  <si>
    <t>COEDICIÓ DEL LLIBRE \LA LUM DE LES ESCLETXES. EL RETORN DE NÉSTOR ALMENDROS\</t>
  </si>
  <si>
    <t>COEDICIÓ DEL LLIBRE \LA LLUM DE LES ESCLETXES. EL RETORN DE NÉSTOR ALMENDROS\</t>
  </si>
  <si>
    <t>EDITORIAL COMANEGRA, S.L.</t>
  </si>
  <si>
    <t>https://contractaciopublica.cat/ca/detall-publicacio/957ddfc8-e1c2-4a51-80a2-cab540069827/300334496</t>
  </si>
  <si>
    <t>https://contractaciopublica.cat/portal-api/documents-publicacio/json-xifrat/300329685/VjKwC7a2qAya2du-eVNBdv7wRxSFK5xGR7sg_-boaxXTr643JX2907WCej0U1EeefjTh-mXh5_9nZdAboTf3_Qu110W1er1GKPE_mkboH_mEIlZJpFJt1AN7VgX12u0gpnio-QfHxReLmiBONqAJBstu_rtsfCcIgV-pOl-17wrjW2IVvsuvT4n1ltLVe_OqUn43z6dXKxZ5FMaZv4sXvcTavbZLayn9-jtLfqdwYYBmF-gR-BPzMV8f3HzKa42dg2YYqyIVgpgfCc0mIL8UCV7ow4UuhVLFThmja5wBlt3GyDA3_2hFexbBURFqqv_E2tE59foW7QVUIM5Kh6wxEQ==</t>
  </si>
  <si>
    <t>https://contractaciopublica.cat/portal-api/documents-publicacio/json-xifrat/300334496/Rr676oDH6xXAy_lJxxU_Acmro7PIXOoGDeqOuuSb781K8oBTb9Z2K84ctVxJxf4XBW9uPA17OwzLCj1GZ9-jU1oD04nFCWD6EJPcnyk_mQde1dwtUyKwAQEuQbJQa1SWrCCWYRu6HJtiuZS95xu-qV6lry-z1qysII7FXHE1m04oHGMbk7Iql0Os_Wiv8DBzKppPTH0uLuRFhORW07Rb0QINy5PiVij8U2lodUZGBjBvIvO91Q4Q4MpqyfqAFRxbILTMZtnPqancF3dMBI5lkoKo6dT7s18edDHlBAtnZtkft49Xwyl8__30PVh7PcpZeOdLPihkyBwpRq41R_lmFw==</t>
  </si>
  <si>
    <t>015_24000143</t>
  </si>
  <si>
    <t>G08424871</t>
  </si>
  <si>
    <t>Fundació Maria Raventós</t>
  </si>
  <si>
    <t>https://contractaciopublica.cat/ca/detall-publicacio/a72440ea-c517-45e9-8cbe-a9594ca4adcc/300334086</t>
  </si>
  <si>
    <t>https://contractaciopublica.cat/portal-api/documents-publicacio/json-xifrat/300334086/cvbBh4I5mnSutTkXUA5fmoMU2rlHuJXkvvFHBckKq05SclJR1JeesHELofKPDEtoo4UraPUR_7KtjyYtOEVynlAnhbumJ2bS-5F4lVLyO4OBXv_BYyc4lJycsTp2iXp2mAkChPLb3p5Eye_mA9M9ncuNAgSpnZIzIzQQiqWSZHcgHXyzV4bfGB5VSgr4K9KGHDzLFS-fS4JHhi7aUlcchD6PzHLlmUxhrCfHVz_bevVVbV2YLaor1uiJycr6lnw5zb1D7eB51jIkr6uDsqaRk71FmjUhQErMX1MMC6nmNokgwE72hAZ60lW2KhXEhm24sd2qtZAfmHWlZLD9vjy8ug==</t>
  </si>
  <si>
    <t>C240002230</t>
  </si>
  <si>
    <t>CONTRACTE MIXT DE SUBMINISTRAMENT I SERVEIS pel subministrament, producció, instal·lació i manteniment de l’equipament de la Reserva visitable al dipòsit de la Casa de l’Aigua de la Trinitat Nova/MUHBA Casa de l’Aigua, Institut de Cultura de Barcelona – Ajuntament de Barcelona, amb mesures de contractació pública sostenible, actuacions incloses dins el Pla de Sostenibilitat Turística en Destinacions a Barcelona, projecte finançat amb Fons Next Generation EU en execució del Mecanisme de Recuperació i Resiliència i el Pla de Recuperació, Transformació i Resiliència</t>
  </si>
  <si>
    <t>L’objecte del contracte és l’execució de les prestacions que es detallen en el Plec de Prescripcions Tècniques i formen part de l’execució del Pla de Recuperació, Transformació i Resiliència. Les prestacions consisteixen en el subministrament, producció, instal·lació i manteniment de l’equipament de la Reserva visitable al dipòsit de la Casa de l’Aigua de la Trinitat Nova/MUHBA Casa de l’Aigua.</t>
  </si>
  <si>
    <t>https://contractaciopublica.cat/ca/detall-publicacio/a5c96dc4-eda9-483b-81fb-c7be947e4859/300334773</t>
  </si>
  <si>
    <t>https://contractaciopublica.cat/portal-api/documents-publicacio/json-xifrat/300262050/su5-3SU1VIruzzOd5kaN9-P2GKuXPV-CgRhuhGcJoGiBp0rT0a4p-UjNjssi4eLylbFQQ9dHdcoZwDi3LjOcDT6-Q3hvz7O8Oc5rqeZMgp55K1F433k94IP0IUx3tIL_Gq3a7G6JAGAmMn6pYmWTTL6uOvXlubA-zPYaJrx3pkJsXIJ7R1rYUoLgnqSFtms13xM2JJ7a5f9rzWeOvyU56awZ_BY5-pZDC99_hlVmPXInqamaV3bxp2AE_gN5N7rsG3OSgYw86x0945jy14oaNdGM9YvQrCxX5pXsV--p87uHhMqQMDMn5CJ9cuG9F2vhcqu89LX703lPYD31NjyaIg==</t>
  </si>
  <si>
    <t>https://contractaciopublica.cat/portal-api/documents-publicacio/json-xifrat/300331960/chNEQ7q8IFMKr-MMl7miD9dsKBGtwiKU2UMIMJJJmYaEFZUrP7nSsZDzQRBfpcu04H6UdVrVcaAVaIoptZElWrVvbgQdJtTsFh99-3exTWNlY2nyM7g35wuQqrzcM0Wy9wGf3WjsNGfkNFqp6abUdL5J64m-sawWbHX_tBQUGY_PSUvCgW08Zux7D365CFaL4VQn0HxHePNET2jRWpaOnam5sG8ROXKVonvrgd2E1XXcZ_quXVo9LyxbMbn6jrorzN3k0YC1ZQhoyx0uCV-CHWBUJIc2mHpIo_jp3ESc-pHA7Hvo71ZhHwRPs-gYGjmZVJFB11L1VQW1P1zzmTdS3Q==</t>
  </si>
  <si>
    <t>https://contractaciopublica.cat/portal-api/documents-publicacio/json-xifrat/300334063/T83_YeQnZiU7LItb9-VT4H29uy8W4WYd_fxHnqi1RwqTIoAnIrBeh2QzslmTiA8YNuzPZjK3nGtK1JzRyeMbLP1OXu-wXo6yYdUD0GR1usloklpwZBkoluAVdSbBf1DY_SLguDDHIsIINE2pUqayqNyvB0Eaaw9Z8bj38oxtynb77bC07KriNF2AnC_bZjS9RSPKp_vIqbofHs5WF9A8oitpKWoUd-xkQ2tZSNb5dkV6nMYtmeQTWumJArUjy5icpiOqJZX60A8xo-3Fh1BKPptVrCZPtPT-zwnNYkPDXNMblRwA5LHecpTlxMHpoSzVyW6p6d3uUg_yGBAX5cAEZw==</t>
  </si>
  <si>
    <t>https://contractaciopublica.cat/portal-api/documents-publicacio/json-xifrat/300334773/CYslyHx3Pot1R7hrxaE0esnYZxCLZd0W3A3COYmI8DjhJk7NGTBHyOhfo7TUF_5PtttIYvK6nvXBSGxjyCL-RMW_eonu6CTGnHaI3KPW2utYwaeT2cP4KKTkSH-kn07Q6-1DalrimhF8gEdBdUDgxDUhk4CS4GIqFmSM7krM6vpkx12_OFhKvCJPsPEeWEoN2a1uGgxChb4HOl7ZtcyPBW4jJ49FtbiGpf0b_3qWTBzy3SyQq9eNd6UEy9bP5sh-cFn4BUUErCUiCSau5cFvnUcAFLc5ihBRAUXD3b79jZO6xEL7d34Eec6LYyeiHKGxbDyF9Sqwvsok2KMItBrT9w==</t>
  </si>
  <si>
    <t>2022ST0064ACV14</t>
  </si>
  <si>
    <t>2022ST0064ACV14 - Serveis de documentació tècnica i realització de renders per a la optimització del nou model d’aparcaments de BSM</t>
  </si>
  <si>
    <t>Serveis de documentació tècnica i realització de renders per a la optimització del nou model d’aparcaments de BSM</t>
  </si>
  <si>
    <t>https://contractaciopublica.cat/ca/detall-publicacio/a794a4b4-5e2a-4756-9bb0-ed3b8f108cff/300333260</t>
  </si>
  <si>
    <t>32750.00</t>
  </si>
  <si>
    <t>39627.50</t>
  </si>
  <si>
    <t>https://contractaciopublica.cat/portal-api/documents-publicacio/json-xifrat/300275007/Ggz1-UgBfAnMyE6wgPh4rB80ojtUPIoy4u_E8K39yrcGx0DbrMIZMrtllDJR1WYUeQo9Z-dlUpOydkw427sTg5PxbXlTpDzYmnKf_MCD_C231PfCLFylAPOoodpIdPFDvWE1HSN3rpBkzHJ6yLwSw9V0ynUr7i4kSxYXzO4mYn4ZgutWrB2U5s-ZtxLpjcf_Z2CVM1lAj4SIYNHW76coJw_FhfsjHLLXz9UVGbK_MTcMxdPCr5vaFEUKCNVbcogVDN8v1rpQ9EXMS2nuSk7WpkOolhINul3znUpxJE5WHUCzsMrz4Gh_qPDb7lCBs3uhl6nkkmTRt2esPiCvc2h7OA==</t>
  </si>
  <si>
    <t>https://contractaciopublica.cat/portal-api/documents-publicacio/json-xifrat/300287125/Os0LIWhHiwqJyU-a7ZfITd6WnQDY9QsB1NoyFSnARmqsesPgcTq6e4HeyFG7HBF0BvrKSqq3QsgQ-hmgZOMlBw1-EUGqjsuj1XyccUYDoPIw5VzdlTUbOFZIcgQjUiwecosPglutxHA7yr0LNy34qstz2FuSV52iA6sC8Yu0dj2p84KNf9XCjFb4onVbdPT_vIgfw6qprZmj1Fep0iLU0V_iEMLuyvt-bEtKh8MJ91PeqIbWcXVugXSAONr80MQc_qWGVhHSRzVzFZ3akvJBOHmO8ge18ir--whvlDyzYFz2Yqs6qCKf3x1Dhe1mBeaAwxJ9Ezbvi5MOShDqS1VYwQ==</t>
  </si>
  <si>
    <t>https://contractaciopublica.cat/portal-api/documents-publicacio/json-xifrat/300323362/QE8BeP1T3OxCySY0QrK_ihZrBAScDWVTEr-sDigPjLSUKk0ppFeI7-ZBH0BzyeyKEp-RjUz0JNs4evYaF1WwJQMz7YqBwOxiMRXtaMV1dP_sgngfLVVmqnrd9af5TCeWYhRMkwi4mb1_croUvn09o8VUXWbVS1UYUkHgqiRTj-vQiO--VVnz5ciKVxrY3PUjAAfe3UF2kZthVYQRTUPepmQFXu8PGqzOb1SWxh2S74nuLXbMsctlnPQE7QPFVxzcTRYsZj_RH11EoM6Hj3U1FEpMBtLbRBp5yK-fm-GFnBbIoErLM1q6QyIrtyw-Rc0rjM3yHTdxs6ogbmPn3i5oxQ==</t>
  </si>
  <si>
    <t>https://contractaciopublica.cat/portal-api/documents-publicacio/json-xifrat/300333260/idfXEGOiOl4TDdJ74H3OzsEYgwkuNgqqrSmd3I4D_idgdnXPj6JmEIERa1bDuG8s6imG5NWfbX4KiqtUL03n5-ipRdwhjOyaObGMBJiXmtGPVoBex9wYdPp_cDyUOf4b141HMF3IBSyEms6R3sfvXe0-E-2CkezjQ2A6k9nxonAX2575gQulpIlKhgUj-K82t1nPC8XAgBraNMTt09eBDtfXcN8vNz0srV5IMfSGQUvXXOSn0Cbcn7j3FQfVv2vgcbhksT2n4vNgpZXRHkZg0TWW7vmP9n8CGo1_RCxBW3BWu87EfBCIRiM6Eik_EA41cLGDL3i8ziSFO48Pa3nhLA==</t>
  </si>
  <si>
    <t>LOT 2: OBRES DE CLAVEGUERAM A SANTS-MONTJUÏC, LES CORTS, SARRIÀ-SANT GERVASI I GRÀCIA</t>
  </si>
  <si>
    <t>LOT 3: OBRES DE CLAVEGUERAM A NOU BARRIS, SANT ANDREU, SANT MARTÍ</t>
  </si>
  <si>
    <t>45232400-6||50232100-1||45232400-6||50232100-1||50232100-1||50232100-1||45232400-6||45232400-6||50232100-1</t>
  </si>
  <si>
    <t>CROBISER OBRES I SERVEIS, S.L.</t>
  </si>
  <si>
    <t>LOT 4: OBRES D’ENLLUMENAT A CIUTAT VELLA, L’EIXAMPLE I HORTA-GUINARDÓ</t>
  </si>
  <si>
    <t>ARNÓ INFRAESTRUCTURAS, S.L.U.</t>
  </si>
  <si>
    <t>LOT 5: OBRES D’ENLLUMENTAT A SANTS-MONTJUÏC, LES CORTS, SARRIÀ-SANT GERVASI I GRÀCIA</t>
  </si>
  <si>
    <t>LOT 6: OBRES D’ENLLUMENAT A NOU BARRIS, SANT ANDREU, SANT MARTÍ</t>
  </si>
  <si>
    <t>SOCIEDAD IBERICA DE CONSTRUCCIONES ELECTRICAS, S.A</t>
  </si>
  <si>
    <t>001_24001841</t>
  </si>
  <si>
    <t>Serveis per a la producció de fotografies i materials audiovisuals</t>
  </si>
  <si>
    <t>Serveis per a la producció de fotografies i materials audiovisuals necessaris per al Departament de Comunicació d¿Economia i Recursos de l'Ajuntament de Barcelona</t>
  </si>
  <si>
    <t>142541.40</t>
  </si>
  <si>
    <t>79960000-1||92111200-4||79960000-1||92111200-4</t>
  </si>
  <si>
    <t>71270.70</t>
  </si>
  <si>
    <t>86237.55</t>
  </si>
  <si>
    <t>https://contractaciopublica.cat/ca/detall-publicacio/bc3d810e-afd9-4f6f-9ed7-c453e6949fc1/300331729</t>
  </si>
  <si>
    <t>https://contractaciopublica.cat/portal-api/documents-publicacio/json-xifrat/300207623/QJh4MhgR6zP-y56NHUZqMmN-_7ypVrc6TFKOMbXKftIcn8gbA3X-MP_0SA1dYNYQMtyx4OMl9dEHzbiL58iyjRXdEAidxxoNYo9hg8uLuoAP3_rQ5o0MUPo-L0bJcvA7k2Qga5Ek19MSPsPfOTHbUkYxIkJj5uQYa0C_9yCLLqDeW7treeFTxnnOGNkW1QdRHSez3rPSkw3tCjjJqk0FkUqaT1vTKgE22KziQVTs2GSPjTPol1Et7tLfEL43zZSu7gITgXCS5NMCNocTg2argwbkKBBhJ9bccGhETOK4F1ibRoU3R823_wOag44-OWFX4xNWKtED2YQkWMNvhxSxOA==</t>
  </si>
  <si>
    <t>https://contractaciopublica.cat/portal-api/documents-publicacio/json-xifrat/300265765/RU5owG-OzxQ02fLrorOELMM81JsXkYqhukQfiEcz4JeetuUOe3bia1myZHFIBnRqaZlUbryLpuRimdnx9Q3un41Dcb-QMcHggclyOtKyU5-l3WsiI5GTirKB84cR88akf4qijE-Jr4EG0-eX5YINFebSRstdkslAgj9nWtVVTrqilJqp6TutaCM3gEDGNmbxSG_ECa05yBXh19MjagT_EsYervwHhL7uuFQvwrQVg7NdSyjHjDGlncyzi6qVU95CZR1ET7zLWtmgnXNlhvv-lY0BpSPWv9_4Bf_jHbsOkGeVQdm8pqIC4hrpli7f2rxiT146zayTp657D6ba8IKUzA==</t>
  </si>
  <si>
    <t>https://contractaciopublica.cat/portal-api/documents-publicacio/json-xifrat/300297327/YluZHfKTtBhU7pQeLCptVARPbe9vgGbBZp4upLpQ86On289dkzQHwuOe2OxHTmDnh5UHYJLynIr5iqSSAYotJd1HY3PDEyYc6gl7advtn7Rdt7pCGoC4-ATt1Oe1OS8Cel3UlJtoNJB925iiuKxrVgrBXwwNxAT8NK385ChAAqBptvL0LauSCNdIUG-QrNX9mza_Y0ORd6I6LBl_Hs5SxgFPRfG2w-USrsL35X9iaVmwH_7XuhhpCK01LR59UwZ8jjEmL2plVKcgbw3-sPDpnCsHwNOjij6H455_bXP8XEBqw6eZHcPw52yZWpfMgrWfVx4_UZJ2V2B6-mv0A7pqbA==</t>
  </si>
  <si>
    <t>https://contractaciopublica.cat/portal-api/documents-publicacio/json-xifrat/300331729/bPonQ3iTKOXwFO2gkbRPwQS6DcFDg7Mwvz8Jcf8gkTLPJP8uCF1gzt00mQgLj1i6D6iaBoyJY3SAf3niWMVBiymdKx2Y_m1p8p_GARRFcOiX4gVFVvoY9NO-hDFE9QagSFDr1Gxo-AHFrAqFtRfp9ttGD7f5VXC7b1Ias3kAx0-d_KM9dGx67rJJ_sUftdBU4aw9gvt1NZR7QzCYcK0BxyKKlCHfe3Cv--2RHS9ZGIay-R0UZaVkzMn-YbCb9lCmiuBz3hGx_OC1pAtQ3lYWcfLlT7T6ojlLfLW8DlcrsiSeHIUpJXrj6nf_QZ1fVU3C-541rdiVb1r0Sa1JT3nMPw==</t>
  </si>
  <si>
    <t>008_23000003</t>
  </si>
  <si>
    <t>Servei per a la inspecció i seguiment de la presència d'amiant als Mercats Municipals de Barcelona</t>
  </si>
  <si>
    <t>La inspecció i el seguiment de la presència d'amiant, l'assessorament en possibles obres de desamiantatge i l'elaboració d'Informes específics sobre elements amb presència d'amiant als Mercats de Barcelona.</t>
  </si>
  <si>
    <t>201594.80</t>
  </si>
  <si>
    <t>https://contractaciopublica.cat/ca/detall-publicacio/bfc5d1f8-f57d-4932-abf3-6496c68df681/300333144</t>
  </si>
  <si>
    <t>91634.00</t>
  </si>
  <si>
    <t>110877.14</t>
  </si>
  <si>
    <t>https://contractaciopublica.cat/portal-api/documents-publicacio/json-xifrat/300153435/WJfzhCp-g0xb5dxLHKOJM2xSypEodlPe8vBvxYtIMnrBT1WvtULjA5Vq-F6vDE_2M1loYWmuU7ao1dUvRo2BCCK2qOa2V16nGxg5PFqYTmkzL4ib7qA_Kz7K-GJtUFc2OkONEF1rHaSxDZkhy-i6ovgB3VFAvktEOB6lwMcCe5cUpo8q3WXJkjSJTr8rpy1j-8xkD_ZCTIROs2b2s3bkTOYca4eo1-TFM_4YpxKIJMjPjmbrDRIqAVd9FgoU5T0BlMNQ8gaW-HJO71M8ebNjo-szaiNFm82PSmbKZLJcguIVyenwpfIWTRg257WiLapSh94GAC-7wMO_wQgiJ9WCmg==</t>
  </si>
  <si>
    <t>https://contractaciopublica.cat/portal-api/documents-publicacio/json-xifrat/300328303/cv7-aqchCGXp5F5dU_Lcwv1hHL0s8VPHBYA6g9Kv_RE_pDWy7Mbb1aHejXk8gGQFNm2G2RVaM6jGWZby4mRBCgoK1ylupn_8ePL1GLVw9A_PJSJfFCVJTEw9Eu45rYUG6g8n8n141XjO7a9h5GqXEEcs1C-HrsmG412lqmPXr2dbWkMMESsHfPu5DkxgM6wT62ziHlElX4nQgxMOczW2xzkCP_IXfW7-jDxo-0_mK2A9rMqQtc4qIPFEHnLSXWY-a11F-tn66BtaS_X9e1UnooDR9f8SqWa6av7Cm1TFrXZKmE19Z4FCL18-tNT09P93bNmtCBYs_1VzTnd_Rcr1RA==</t>
  </si>
  <si>
    <t>https://contractaciopublica.cat/portal-api/documents-publicacio/json-xifrat/300333144/N4NS1i4Co7WdHVnA7N9wqGCWC7e01sxLEax_5wguqRklWTkpYpLf8R0dKt4i98xVBMSPDVRsUYyBu5Wd2vUXfcata6l38RZUhFypEBPDMcHYd3DZPgEejShUTSdIhIP1rF7u06qnHKlhNo_Jl4eNujYCzW4VZkdT5d1M0CXGfecjZAdYkxKxWhTzt5xssrNCDzczOUSy_cWcFMM-c4hNp6dNrotdtNgSB9zI7ljkzFGUHmpiNfvvMKZ5sRsjgZbbyXof-S6vKD2zB-wUGe7soY8pXrbSflAJ0mn7fGngggheGGGgBHQZGwf6IV23XNXh2T_YvteN6LcVU_nmmgg1dg==</t>
  </si>
  <si>
    <t>004_24000001</t>
  </si>
  <si>
    <t>Contracte del servei d'assistència tècnica per al procediment d'adjudicació de llicències d'ús privatiu de parcel·les en els horts urbans municipals de l'I.M. de Parcs i Jardins de Barcelona, amb mesures de contractació pública sostenible</t>
  </si>
  <si>
    <t>43613.76</t>
  </si>
  <si>
    <t>https://contractaciopublica.cat/ca/detall-publicacio/c289917a-77e8-4017-bd89-c82b3176cf2b/300332802</t>
  </si>
  <si>
    <t>36344.80</t>
  </si>
  <si>
    <t>43977.21</t>
  </si>
  <si>
    <t>https://contractaciopublica.cat/portal-api/documents-publicacio/json-xifrat/300296284/bN2yCevdpmmlr02skWJVb-8fJeL2yT-QJao_L7N0e-Gt1AHSIYZBWstCDGH-Lidw5hjZWh2dbE1mUs8ae4KFQYdNTZCmBKjLae-3gPBD50cfTCIChWbSu6_GHTnB8U9fz8BCjY45GNMG7hE1I7hs8HQz9l6g1GDEZ7M2PPHqdKel1Luak8aJ_e9tcpbOpAJ9ibER4G18qsZ5KvmgJUjDUWRL7Y4shZvnbjkjzQU4L5erzhlXvcOMrhXeQ9Qfkdf_kyBMWLAsT1tYIUa2ZpGGuANbI9ZvvuD7xXQiqgJLs2W4N4U0BwKPb936MUjnm0zydpreZYDUeY39iY1Li6A1kA==</t>
  </si>
  <si>
    <t>https://contractaciopublica.cat/portal-api/documents-publicacio/json-xifrat/300332802/ExDP5JRFMC2prqWGV6wq5ZPDNZ-ZcU8UDuH_h0SG1KxFda4Ex7qK6Pw2Bi5Pk1R4SoHjSen-zK0ACA4j_SPEr3LRfrvVRiYZWZYz6rQZ9IVCO5H7O4w3_qhYglY5gaDmcw9_Ybtd5mqzFUYBUXDZnjfujZPw5rJHORWmPwxMqO7Wf2aZiM8_gomhdwpxVuPzQQpEHc8H_o-0foJRiP0a8BLyKobKnVroAj_V-2Gwb4luQRYlvg8WIYSYJ6g6y2_CVxmtl2KWSk4FP8yacu76uuf85dzZmS_1xyLp_NzOAY2ATvlzqli_eUiRKOfPl4gp0q3WNdltT9uFjgfKKo_5Tg==</t>
  </si>
  <si>
    <t>001_24001020</t>
  </si>
  <si>
    <t>Serveis de suport al servei d'inspecció en realització tasques anàlisi, localització i elaboració d'informes activitats subjectes a llicència o habilitació municipal anunciades a pàgines web o detectades per altres mitjans (2025-2026), amb mesures de contractació pública sostenible.</t>
  </si>
  <si>
    <t>2978560.36</t>
  </si>
  <si>
    <t>79131000-1||79131000-1||79131000-1</t>
  </si>
  <si>
    <t>https://contractaciopublica.cat/ca/detall-publicacio/c3327f27-a596-4995-9081-9418c6d05f30/300331382</t>
  </si>
  <si>
    <t>La documentació es presentarà en dos sobres en format electrònic (A i B) a través del portal de contractació electrònica de l'Ajuntament de Barcelona</t>
  </si>
  <si>
    <t>1489280.18</t>
  </si>
  <si>
    <t>1802029.02</t>
  </si>
  <si>
    <t>https://contractaciopublica.cat/portal-api/documents-publicacio/json-xifrat/300175307/Cnq0n4RVW_t3SXGkaKwOpzbiKBsENqWfK2QW_zXj-D0260pVXZTbNkVYX2ERJwuwmVsbghY-ArLYVtPN3WzjX7ibPs4qUhYtf23FO-tE3I8SiqfHMKQlwvImII781zdl9DPFzBWOC8fvDkzHoGDTZ6tdYH7cHsjGzCe3GSVKPAj1q3S9AGZscX2MfMZuXpDEnkvQjgW4c_L6Z5IYSFNIrZxlzp2280y3kGsAhiLKFmO24Q7Tb_Mibx4UgEq-Q95WdYOPxTqWIh74DLavMJT3hYQoQhQBfHrWTDDhOWiYet5e3Pmd2g4Jk0Rsr06ijF9ScdfhL81N4kE2VROvwHTlog==</t>
  </si>
  <si>
    <t>https://contractaciopublica.cat/portal-api/documents-publicacio/json-xifrat/300282126/Vr1pRyekyPzDwd_B5zrNyWliAyNSUX52AdcK3fUTUUJN9lg09Jihdv2DjJDW_r6sTUj-6sLhuR4Ecw6etVpW_qyFcmEc9lL7qVeFBgMKYKLYOP3Mm9pzMM5wcocC5L33USPSwAItGlGa_bMSQ7OVOauL95qpqQcxN4b9Mq16t6UePIb1COQv5Bek5fMaQ2c-2SBPJtNxjCapy2i9tb6v3GzXysjP8mIYt6w65A4xGHWXRsqIP4Fr-mQv3qwAPmIK4yB5IOWhmDo4PiH_Yq3ES4i0iflD5ayfCG5vW_BM-MFxPoxyYpXu0-ObYHJduOSiaZpXli3-1qQAYucUnifx3g==</t>
  </si>
  <si>
    <t>https://contractaciopublica.cat/portal-api/documents-publicacio/json-xifrat/300331382/Bb0z-lo5A8T3xA8GaBKhZja90vaJqtdT21Nmew6REPDGzfup-crgP6fcTqRpA__0QosnrFIjJeUXV-B2yAivmFkhpM4M43uKzHeyebAWyrTbY8MaVdYf_PvwbvcBBg1HaYL3ZNe4FUy8fz68lX-dsfWC54pdWDWSJM6gCdT0wfmoflxCqhzq3ivKybWJ6NwyT8itOITeyD-pXG3LJauw1FQ0aMeRU8mOtAcwCx1-PZBQlY0sUfbnGdtTvPAxtrx6g-HphP7Lf-UHHL9Of9m20_ZvDi16ZTG3kFgu2djwrujlYG5pxVSqXobdWjMPd5sWLTvyBZae2QUzpu0qpb3YSw==</t>
  </si>
  <si>
    <t>001_24003456</t>
  </si>
  <si>
    <t>Subministrament de terminals i accessoris per emissores de GUB i SPCPEIS, a través de la Gerència d'Àrea de Seguretat, Prevenció i Convivència.</t>
  </si>
  <si>
    <t>subministrament de terminals i accessoris per emissores de GUB i SPCPEIS, a través de la Gerència d’Àrea de Seguretat, Prevenció i Convivència, d’acord amb les previsions del plec de prescripcions tècniques i amb mesures de contractació pública sostenible, desglossat en 2 lots.</t>
  </si>
  <si>
    <t>25840.68</t>
  </si>
  <si>
    <t>Adquisició d’accessoris per a les emissores de la Guàrdia Urbana de Barcelona (GUB)</t>
  </si>
  <si>
    <t>32344210-1||32344210-1||32344210-1</t>
  </si>
  <si>
    <t>https://contractaciopublica.cat/ca/detall-publicacio/c4831ca2-2d0f-4396-a695-da53bef25b7a/300334576</t>
  </si>
  <si>
    <t>Presentació d'ofertes EXCLUSIVAMENT a traves del Portal de Contractació Electrònica de l'Ajuntament: https://seuelectronica.ajuntament.barcelona.cat/licitacioelectronica.\nPer consultes sobre el plec tècnic: Miquel Corral Pozo, correu: mcorral@bcn.cat . Per consultes sobre el plec administratiu: contractacio_psim@bcn.cat\nSuport per la presentació d'ofertes electròniques: Pixelware (918036627 de dill. a div. de 8.00h a 18.00h)</t>
  </si>
  <si>
    <t>41774.37</t>
  </si>
  <si>
    <t>31267.22</t>
  </si>
  <si>
    <t>50546.98</t>
  </si>
  <si>
    <t>https://contractaciopublica.cat/portal-api/documents-publicacio/json-xifrat/300313517/CEaO9T3H1-t6Ucn36iPP98sITbV_47OLAdpFkuj36Bi1g9sm0XGX_xY83mNB6WOCDU-IoDKATz3NkxJzLeW_u5Ld8zLQQ2DnblHy5FR1sKyq3qH0v7dqfqQ-GGpINw2JR4DaqoepxSl4Ji-2W-JY0PB0G0c1pXZEob6y-c8-ZMs4smHXqDNJig7Ouuw3MoeF7gZZ5TmxMqMbllC-lZDMDLM4_9uyq_VLDKVks6MQQft6DyVoQZSSnJtGtlDmTrHfoe3gHG_Du1VAiltn3STwOiLh5WnS6DBgqxNlXsrNV4RZYRwFGfWSKXD_2Xa5rixlUsXmGmqKGMhATA5HQbXhEg==</t>
  </si>
  <si>
    <t>https://contractaciopublica.cat/portal-api/documents-publicacio/json-xifrat/300334576/Hjcp1zwNuIJYk3rZtT497jnrQzS2J7SUAvYktMgNF-HG_JEBAT4Idz9VB9Cs627ulN0mngG3IYgH4-sIbyc1-O5AaupRE3jPwQcSoC_z9twE43YBgTOcofXyAQ9A4JnzP_3QHmlSwGHCi5XuSBZKJKFmHg6PFnlHyk7ZvRKWggHFWS1N-a3TzFPG2obGE_Ki3rppUdi68uyi7_k7hy5w6bgO_xQ_5m1kbMPbNQy6DX8Mq6-eEXoRZo9UJEkeeuhareRrEYt6ZrdMKoax7Zm73kFjoSnJvqA4Ky-GYjW6lolpfcnSpC1aydEZI8bFLAC4d25eBSom_lKTRuL9SRfPcQ==</t>
  </si>
  <si>
    <t>15933.69</t>
  </si>
  <si>
    <t>Adquisició de terminals i d’accessoris per a les emissores del Servei de Protecció Civil, Prevenció, Extinció d'Incendis i Salvament (SCPEIS)</t>
  </si>
  <si>
    <t>19279.76</t>
  </si>
  <si>
    <t>SERVEIS DE DIRECCIÓ D’EXECUCIÓ D’OBRA DE LES OBRES DE REHABILITACIÓ DE L’EDIFICI SITUAT AL PASSATGE DE SANT BERNAT 9, PER ACOLLIR UN NOU EQUIPAMENT MUNICIPAL, UNA ESCOLA DE MÚSICA, AL BARRI DEL RAVAL, AL DISTRICTE DE CIUTAT VELLA, A BARCELONA, AMB MESURES DE CONTRACTACIÓ PÚBLICA SOSTENIBLE</t>
  </si>
  <si>
    <t>Serveis de direcció d'execució d'obra de les obres de rehabilitació de l'edifici situat al passatge Sant Bernat 9, per acollir un nou equipament municipal, una escola de música, al barri del Raval, al districte de Ciutat Vella, a Barcelona, amb mesures de contractació pública sostenible.</t>
  </si>
  <si>
    <t>133605.29</t>
  </si>
  <si>
    <t>B56918949</t>
  </si>
  <si>
    <t>ADOS TECNICS BCN STUDIO, SLP</t>
  </si>
  <si>
    <t>https://contractaciopublica.cat/ca/detall-publicacio/c87fc7e7-9f5e-40c0-a099-0668a35ab8ac/300332619</t>
  </si>
  <si>
    <t>111337.74</t>
  </si>
  <si>
    <t>134718.67</t>
  </si>
  <si>
    <t>https://contractaciopublica.cat/portal-api/documents-publicacio/json-xifrat/300232872/D7OET3GBQGuUF4UUWFCeW1U71DvviNxrv4Nb-D5b0KTGXMUiIHMcz_xLxILR04zs6g127pYh0O94_rxYpX4qtByYPH-KpmIxp5BFW_2ZIM5W5kRjZD_ldWBQpNRxFMfhhGiseVOVC1_PsjAHEbVtAOsltvXOBuntHJ8CSYzkUXSEmuiBQCHG8hVklr5LLmYTNI7jDOXyHL86dfFmKvw3jBzvDFHREkguJUsIjQ6xFKQ6HCdoJyodMMKqR-5K8ED5VYAyGsrucMsOVRmVzgAod-KCEEG3WDD3zJHxjCjwiH4-8EjSK7x-9AhAJRH0mivCKcCTfUvXsNKVkvaWmExLnA==</t>
  </si>
  <si>
    <t>https://contractaciopublica.cat/portal-api/documents-publicacio/json-xifrat/300304888/dwM46x8gG1l1JMgoijcDpy_But2rl31Qmb-y4VgwFBHHdiIiMzpNjjnJR4jUGj06uV9K4JOjvlOfgLVBYz9IqjT7sk6KrvARIoHNBPVhHkstc42mokeA8okv7rdDDymvdp65d4ddKMGeWqRCzaRG_R3VOWmd-1CWs2tdJY35VRq-bBpdKQttN2HmkknxeoGcoVTtSKQ1wx3UfreG6s-so4BaKQZ9UV8DswlxOk5GqA1tnz-T_ZGC5dndbTjfiN3AI0ZkdliA_f5C2-5GlMeLvlm290GCNkhXe12_VbOiW7CZYEHtOoJlcJnjk3UWwGrBLu4GgnGSxVuMbTNRjVj3mA==</t>
  </si>
  <si>
    <t>https://contractaciopublica.cat/portal-api/documents-publicacio/json-xifrat/300304950/Y9XtD5FofYwXGhFGcWB7o-Jpxl5TMzK4xk0AwSjZNUXsfJuGnhfmJ5H-YtGRRGEpp7kSDz__POJ69_KtWOSVAGv_NbkOBWmyS_kXiQ3YeTbNh7HgywxRQbHN5-wC_3xzzr2UeJUkylXG4jGxjTMR3gHwQAydG_Bx-LvIe1ENRJLMgq_UUiRbO5CR7VO79wFbf6lBK5vXzE12nv8HtDUxmkiKwk07zD5wy7wBR3ehjqKYrDrIdpJ6IcxMvwyLbX6LfMpcYZyeBSQ4IjosRnvyKP88d8TUGfgQYhPub6nivJck2NKibh6kb7WsfrUS53cl6EMTyJt311ToH2C3wPoNWg==</t>
  </si>
  <si>
    <t>https://contractaciopublica.cat/portal-api/documents-publicacio/json-xifrat/300332619/HbYWX47jd9fEQ-e-laW7yHEFRG7kdkNqupBBUpS4MIY68U5BwYwMoH6F8xM45l7dmJCJ0yHfTz37GhHkqTVs4_Zmki_X3M8Kya7ADae6GkzUAlXyNi-2_WMAcCKmCzBhe1OXa1BxMpE2drzlvqiISSM4gSW5SalJN2Eh9KZARQTk4a7SlIYpVqa4kFQKVN35RUuJO1SHIAUzaYKbY4UbqLRdt33XSbR9nFfWAV9mAZNeH-8ikm_BPFLF6rTTDLGuBPDRHCSI6Ys6EHZ4dCm_bbSaAWW1FTC0Y5TLeM88xeURbCJub0ACzVv518A0fqnmOiq69qB6J6PXmDJ8Pa1ckw==</t>
  </si>
  <si>
    <t>001_24002962</t>
  </si>
  <si>
    <t>Servei de gestió de la recollida i trasllat dels animals de companyia vinculats al Departament de Gestió i Protecció dels Animals.</t>
  </si>
  <si>
    <t>HELPGUAU, S.L.</t>
  </si>
  <si>
    <t>57980.08</t>
  </si>
  <si>
    <t>https://contractaciopublica.cat/ca/detall-publicacio/ccec9402-837d-4f6f-8cdf-a1f203f31f0d/300333510</t>
  </si>
  <si>
    <t>70155.89</t>
  </si>
  <si>
    <t>https://contractaciopublica.cat/portal-api/documents-publicacio/json-xifrat/300292752/QWTbNmZ7wcurXYIbx1s96RyNrM0AsccjrsT8iIQ0yJSz4jPhk_ZU0vQ-qVAxRxvPIY7NkIOso31XJiTe5uQ0CwjXYU2MfA3vvPiFwy6-VV1Wb6Qh0eyr0goAw84WZmj_QZQV5t8_PB-WCbFrvXRxlRvVMEtRRDC8w9ibFxk6IbPdWxhIMY7oHJbc_r7EMBEXG3Y_I9tQu3Vxi3qMzY4z8XBqICemyC27w3chr4sSEjFn9Vo_xjDJnkfA-Gu24Cg53KCLozZkvutm_5dhHCs3dhgtY8rkLbpuq0aRRHoxOvq2sZgmYbw1B-0FNVgqcCq3BvAsc36QjG00oglML721mg==</t>
  </si>
  <si>
    <t>https://contractaciopublica.cat/portal-api/documents-publicacio/json-xifrat/300326051/ObWWlukKERlj4zyG_oSso3McyO8UCTZwJYxLyMq3Q6QJf6B_Cp8_jMLaaUENKNjiFKcj1kNz3NjKKsPN5n3ks-qIgriBNglE1f8gksF96lrw6ZyFuUz8OY8SCxB_KHGA_eDs81-e70EFhuj4F9weCcGyEhYMLLN-9u2YHbyXBE7vnHQsQTbARgspP6aQJSt0GsFAqhImRRSODdJkb4ouNsj7iM6xxdyXHkyZKgQG_3IQ5jFCALhfbR08n1hM9IZVAeVPF387yVFkF--vFN0Dfk-4nFMy6QNMYvTNkfs17Lg-A_19O7Tzs2MD8BAfk5ecKVNDG7CrOP6VbaWQOQaX8A==</t>
  </si>
  <si>
    <t>https://contractaciopublica.cat/portal-api/documents-publicacio/json-xifrat/300331973/MosxoJwSvOUVypFoGm6vq3Sg1gclG-3goPP0daPg_aZ9qNVFCzVxEZOiPA3SFfwEO2bwByCjAD7QFV0mSrLnXG5_8iVWhrHZex4ap5pPpOUXt0PnJ3JcTcsMhaFR-NqxazO_FCgfRCq5ie-QbOo8dRMGxvCtN2wxOphoMtk6Dqk3jrK40Gv5LV68gAnna_8VINrIJBMRXSJs96UeEqU2mQQtPLgc2c0nzt3C9MfyBm__1ZzKH5_6YjcrHk-OYIsdTJm1OZgg7sVhZe9xWOmBuIFlW2ChETNCzE1c-2nDSg1GAhpjIitbFkqBvY41-NSPWI2VtQGqF7_EL9oj4OxauA==</t>
  </si>
  <si>
    <t>https://contractaciopublica.cat/portal-api/documents-publicacio/json-xifrat/300333510/kgTeDHkNPaBwOG5iwekZ5-YOXYuboAFdAlNXe7SJ8mPcn2LlF9jRbdzE-KjgKepKlbHdpbaVM9zhU97tnEWafEiK3Ul0VGb_LJDZhFOqoNULapEuCjTc6bVUwIQH0QiN6qgjkYM2REqckie_vb_5f7GHoFW1HwW5YWmaT9w3jx6Xh0Eyd_eb45jrjk8Wbx3HIpW1UlXpP_iRaQjkDSfrMJB3F-miw5yYpftW1YOn9HxwlOVrpCJ1kmvKCEdZByWA_ixAVq_pD4E5PG4g5GKErbF24mvfewY9mCkRrGYAuLgr8KAyk3tBQByYYr6StdlbsksfDdpZwYjPiRRo4zziaA==</t>
  </si>
  <si>
    <t>2024SI0232SU</t>
  </si>
  <si>
    <t>2024SI0232SU - Subministrament de llicències de dret d’ús de la suite JIRA Software d’Atlassian 2025 i 2026 per a Barcelona Serveis Municipals, S.A.</t>
  </si>
  <si>
    <t>Subministrament de llicències de dret d’ús de la suite JIRA Software d’Atlassian 2025 i 2026 per a Barcelona Serveis Municipals, S.A.</t>
  </si>
  <si>
    <t>https://contractaciopublica.cat/ca/detall-publicacio/d373e499-f3c2-4b25-953c-7da30368e1bf/300348852</t>
  </si>
  <si>
    <t>https://contractaciopublica.cat/portal-api/documents-publicacio/json-xifrat/300334420/bcoplfi2G7I6l0UxSBl-19q9qNsuyjAmVglJNJBq0ZPm5LJoD7OjMxntKt5nn5Nhe45OON0Yvr86KfLtjxS_w1H0yvo6nKmCrZwYk_wN8PZIbMf27kA3RbjpPSYJuekurK8nUaAns4loy4CZuzO5Bk7Vw8ugzCTftP-Wfa1Hh7cNDITOvhnGFuoR1HsiAvtwM_XFHxHsT0OiW0EvgohmuO9ZDc_8hP59B3Pm5o0tu20cHxW6NSQsLYMj0y08R09UmBwLLOxpRaFkAMU_BM8d2Qr_zUs8w5k4LA4TRQ5Kadp3Ip-VxfzwGmbfKfk5cfmg3BpiVBO2eWlGYT80aauHow==</t>
  </si>
  <si>
    <t>https://contractaciopublica.cat/portal-api/documents-publicacio/json-xifrat/300348852/lE6JxaBA4XuPtxbXH2WscOR3e9Wxz-WIW_U8iuncGXr38kqbPHFTQee8X0mkdqyl0rYFN3f_VSDWLp5zQzJUFKpSjneajt_5rOreWOSWUoEkYav27eokhbNPSP8IB_sBWgRwmattE5-uQrePOyfNXOPD7KMXkOFpJwIfPHlNqGynFtdNaM_Q6DTbx9qK7-dJ7QoG7wWCOtX8684AvIulWeha0B42-RNZ5AxUCZC0kzqSekNWlMxwpS2Sd-n1vQt_Z5mGl-wSej8btowNp-YxG6OqN4nsvbC28ajwjYrG1ZWEf9t7nGsAp35FixXqFaowKiQE0h3diHwEeYPfn6Yzjw==</t>
  </si>
  <si>
    <t>24/0104-00-CP/01</t>
  </si>
  <si>
    <t>Contractació de la prestació del servei de conservació de la jardineria i neteja del Parc de les Aigües del Guinardó i zones d'influència i la inserció laboral de col·lectius amb especials dificultats d'inserció laboral, amb mesures de contractació pública sostenible (Reservat a centres especials de treball d'iniciativa social d'acord amb la disposició Addicional 4ª LCSP)</t>
  </si>
  <si>
    <t>3467331.70</t>
  </si>
  <si>
    <t>U75427997</t>
  </si>
  <si>
    <t>UTE Parc Aigües Guinardo - J Dr Pla Armengol 2024</t>
  </si>
  <si>
    <t>https://contractaciopublica.cat/ca/detall-publicacio/d4651f59-c761-4c2b-a329-7d98ae1d49d8/300335111</t>
  </si>
  <si>
    <t>1444721.54</t>
  </si>
  <si>
    <t>1748113.06</t>
  </si>
  <si>
    <t>https://contractaciopublica.cat/portal-api/documents-publicacio/json-xifrat/300199980/LWowwZZg2qSComOtHssrsMGgVVoTfeXDCxvRWgqmCGC6hbJebshmWp9emMp2M_awUBv4sXBBjK1t0rwnXoixOPxgLwe7UEX4dE_qqXNM2NGJVf66T1n-0Dd1eO99FF35gC2OJhWiejDQA89bXSATOrl7p3a0X_uHrobEzCAA0fYXSN7hN6G3a2hmDjSDGs-mAKp0n4fsB_WTv4K5_WNLEEAFaUXPytQNBomUEXkOJQLua3H8QpKqlKEj8tpP7G3PpCuGjfv4uIyrhd1QC_Djpuz9joeXcC75VpR3pfWklZdrbzPXSRzkfUvp4ndfeIOxEqd5IpHEYh04drJKUHVIew==</t>
  </si>
  <si>
    <t>https://contractaciopublica.cat/portal-api/documents-publicacio/json-xifrat/300282778/ttBhQmls8kNK1ZHGNnsprckkqq838QdX5UjlncG6lt9HdezP0WoCJXeIMC7F5DLerlDUcuUkZ3NGc5bSVmN5aPNhZAx-30hID_Fnou1PYsQp0UVZQr3TMpHGpRjGadyRqxVi0H8gTjUC8cj9vBfx53HzdoRDqMODDtJDSb0Hkuiu4pRYfW0Q4abtrOW4S-AS7MaAagSYicP1j5DdJuvwtd0StBJoe_jIBFPWJYPG_3sgWACjZbmEOHBBfU6N-UrwBSsULNXAQUw1VuyreBVL9VbKyChu6dTHL7DkPXvr-LdhZKvwAzkXrvVkM9f89APV2BET8Njuemc4RF7x2w8xEg==</t>
  </si>
  <si>
    <t>https://contractaciopublica.cat/portal-api/documents-publicacio/json-xifrat/300335111/fApK8idmZunvtbexvrNWk70LJA2OfEj3QvOny5SrmbSfRxpVSxgDT_YHl3fK4SN0Ikg6DTdFmmtLpYXyzlVIWLNlA1IabnbLGXdmTMz_dbGFg9KZWxZyQNBvZWVaPlUm2e4l8aJuXZdps-f3qH_VpgNeTlQn-M3_tygcZPrC8p0ja1hRHBhr8LdXK26grHmp8SIUegOGXYk4HsPt7n9StYVqoKmuR5_mn4yCoW4kabfEfxt_lYwT7b2xR-d2F_wx_TPSX1qv7dGHREBHG5ZrYWeOJDNivJPONekW0gjerrx-XaMXcIJ3qPtO17Vw1Jx7fXnDj4mc8x8ibIK_UFBtBg==</t>
  </si>
  <si>
    <t>Servei educatiu i de mediació del Castell de Montjuïc</t>
  </si>
  <si>
    <t>395273.96</t>
  </si>
  <si>
    <t>478281.49</t>
  </si>
  <si>
    <t>A/F202415/S</t>
  </si>
  <si>
    <t>Servicio de diseño, producción, montaje, desmontaje, mantenimiento, stand management, curaduría musical y otros servicios asociados del espacio \Beat Barcelona 2025\ en el marco del MWC Barcelona 2025 (Exp. A/F202415/S)</t>
  </si>
  <si>
    <t>El objeto del contrato consiste en la prestación de un servicio de diseño, producción, montaje, desmontaje, mantenimiento, stand management, curaduría musical y otros servicios asociados del espacio “BEAT BARCELONA 2025” en el marco del MWC Barcelona 2025, que tendrá lugar los días 3, 4, 5 y 6 de marzo de 2025 en el recinto ferial de Fira de Barcelona (Recinto de Gran Vía, Network Garden GG6 y GG7) en Barcelona.</t>
  </si>
  <si>
    <t>200760.00</t>
  </si>
  <si>
    <t>23/01/2025 a 06/04/2025</t>
  </si>
  <si>
    <t>https://contractaciopublica.cat/es/detall-publicacio/d8d37a86-3220-4c5c-82b5-97764281fb0f/300335116</t>
  </si>
  <si>
    <t>242919.60</t>
  </si>
  <si>
    <t>https://contractaciopublica.cat/portal-api/documents-publicacio/json-xifrat/300289375/Q_8IME8va-axbMNo0ms_VLxWhSeY28TvfG-Y3ig_82lc8njRX3fD_mNmSIUUfVT1TKkrV0H2pdDYLjykmkmXazsHC8_C6Fz6f5n-kTmhIPGdwrGdsECrZ7-XvJggez1JnzECLOK7xsbjoPLdpEaWcbmJGLKFagxUaZMR-neY5I45BWNN9YHlaFN5rvfY-vA7vfNsmdhLEuqrnZttoBWUQNuFzPZ60RcleZ2GMz2HfVvnVIAxcALvARE8UMtpqOjh68m0x0qiy3Ht-Q4UeK_uXgX_YRu2s4sjEaZNud-eruuBmGk7r8HKmnp9u5VnquPeS9SlAia_0OtTxShDxM_xnA==</t>
  </si>
  <si>
    <t>https://contractaciopublica.cat/portal-api/documents-publicacio/json-xifrat/300333280/XsANtTsuMqCezyjBpKkqu1h4nKEbxoyTjcFVfGgapmRVaBPhxJlUZ3TnpFXKuVoFzUBnsCYfyeBVQ9rL-rzeQ1p_6igRsqerhG1FsoM9bA3u8JuUPgHruUWmvzVynhPK4VpolWsfvyijZJZBJvTPM52Ds1jhYkqnyQmSHvwRJnosnKa70_BdPboJrBYEzpxVNKGjy2JzhQaRPex18i80KO4xWcFPZIGSicWA5cxoc6hsgZyQHYycECt5U32IRu73K0UuRd_20f7jbN61ghWB_MKQFXGpnYaKXnwcygMziVZ7hOEQHeolp0aQKzODfVgwekf6gADXx812XUrdcdng0Q==</t>
  </si>
  <si>
    <t>https://contractaciopublica.cat/portal-api/documents-publicacio/json-xifrat/300335116/V-8QSlJkcFmdJHTPHJHU74jtZJ10rzr-nrQG-4U8bprfovA7zfSjdNsbhW55zmMeMBWeqHz6gGR9KHARXjIqviAyX5qrbh81ek_1quM9yW07yNIr9fWdUq8Td0hhKpSYrPLJMrF2fyxOKqHk4fkFeSVlT_JoVzLw91_ItX7ss8inpZ3Ld_pMiqYrbtLfZywgEydOf5787wpCin9IqWt0sHUyaeyARElq45YO3-tWbqwYMuOGY_aWh4gQplAP-FTYAjvCGIWV26k2mbgqbbFHRMvO0egFYM2I4Ax0wCOGidKz1N7yBhsghVTEIetYmEUICX5A0R78V8pOf-qwk6lTnA==</t>
  </si>
  <si>
    <t>2024SI0090AC</t>
  </si>
  <si>
    <t>2024SI0090AC - Serveis de desenvolupament i suport a la operació per a la plataforma App de mobilitat per a Barcelona Serveis Municipals, S.A.</t>
  </si>
  <si>
    <t>Serveis de desenvolupament i suport a la operació per a la plataforma App de mobilitat per a Barcelona Serveis Municipals, S.A.</t>
  </si>
  <si>
    <t>4546800.00</t>
  </si>
  <si>
    <t>72212900-8||72212900-8</t>
  </si>
  <si>
    <t>U75547935</t>
  </si>
  <si>
    <t>UTE AYESA IBERMÁTICA, S.A.U - AYESA ADVANCED TECHNOLOGIES, S.A.U.</t>
  </si>
  <si>
    <t>1684000.00</t>
  </si>
  <si>
    <t>2037640.00</t>
  </si>
  <si>
    <t>https://contractaciopublica.cat/ca/detall-publicacio/def31bc6-db36-4ac5-8de4-c2aabe426686/300333574</t>
  </si>
  <si>
    <t>https://contractaciopublica.cat/portal-api/documents-publicacio/json-xifrat/300133830/DN3rkr4x0CSLVNYiIceb4mq8ZDqi-_IwjK5op82H75C8OZZKv3nz_S7pH0KIRC6LhHcmYFcjP9Sdg647tRdtsoqLQ3CP8uY4UkuX-gIWR65FOz5XQ8fl5DC9HjGG__hhYYuDDXHLhy4hjBPiCu6S1OsFfRVufUr3J1Bj5VxUsavdF0vlNaYYSKw60k7b3mqpcOn5VXR5DucKC53JPJ-acYRAlMtKdRyQUrE4Yisb8d0nwaDzUNKZnDDXuKMnF1P4R7NpU27eQ92xK2peiXXoXwddxCs_bpbAWdDyam9t7NG42aXogimKF1k4TxZUBnys6Wp7ZtR8r_OQFWSioxRy0A==</t>
  </si>
  <si>
    <t>https://contractaciopublica.cat/portal-api/documents-publicacio/json-xifrat/300166644/AZPDpHzFfbxcNrsOb7obVI5NtQvNud7ZS93ZYDw4X7ejKrsaU3eHNxKW3xzGGQOf0LZH8qBosDU12H3Qy3mVt52VZ9Futy15IKD3fJUOmbEKs7JhGYZ20UdhHyjGy7DCn4cOxBDjvujjOZi4wW6obFK1d_A8dz5F-niYm-sm3Uc2Cbjpda4GTcLLeyIzvegJp-EFjR-ijFuqH7l6Dnv5NeKh1tirIPCgxePrYgxvTzSQYPGWPljNJrTr8DwR_C7F4qXxZI1snaOe7w5DTjiOAbbKU4gLzAjr02rhShGt96Fi6DSKTiXpD69Mf_zY7sv0AdY5Q5AC4RcC4kYQoywSfQ==</t>
  </si>
  <si>
    <t>https://contractaciopublica.cat/portal-api/documents-publicacio/json-xifrat/300264462/h8jetTlOVeZ6kJjI3XgK_4lWC4iKjZO-w4vpGZUo6Bc4V3PL5HGXb7bRcIMbiHg6xVb_dRiFZSMwfph7fpPfJQm5JmSp6xqKCJV0IzQ4UR6rPkI_Ate_Ny6E9j75qEDJ-bXGkuvI9GYpjYRjoKFzgTJA7b5SzBvspvoqOoDime5XEFj36D0Ko_MDfdn7cCoBS7aMOTYFuhvHP4-Bem6iV3kC7doOT7XJoJ9pM3AcI6CQs28V2foqVUljoFmIbVAM4Ljr-d7KNqFiOdKbl6IWSnkWy6fKjqWYLYXlgcWFdbXZKVYCMcuXTjxLkRkQzuXleXlXRsHUhqC0HzzhWKtH2g==</t>
  </si>
  <si>
    <t>https://contractaciopublica.cat/portal-api/documents-publicacio/json-xifrat/300264479/ETVqoHBLItsq6ZWH58GKEGFCQg-_hXz-f3WIaWsASpG0DcqnHzDAvJM81XXZMpIDDx0P1P1Ih7RFV038id0UYvxgVXR_0HuQSABxmIRlqDC1pnles1DlXTnGxnkryP2NKV_akc3BvL338KBsgoUEfrhhtVoEAB-XOpFMSHxWaWLDqHBNodIKYTmOd-Sb_t53Y7A_Hr__WDNUFVMCtDZZrgX-u3wgeLevexfGYYzBjEO2HiKLz_9O4IkDmwZqWep1NkFItDykJdBd0iOiefY2ul1NOH66fb5iv_VPFgekKGIJ-IeGNKE8p4kOU6hXMBLO4ZGSKCI9D7S2k5rZdODIwQ==</t>
  </si>
  <si>
    <t>https://contractaciopublica.cat/portal-api/documents-publicacio/json-xifrat/300333574/jMFX_Ob7dOBqA8LDIjz7f150Yyxe70cGevsWaL4sbBGgv-Eo1kHZCY4wq1hTsTcuw7W_uvMXk2ULi0jwd4o8m1FP4ktWToh7JzThEX7LXdK8_2j9RoLPS_QTPsGMs4kBlXh_YxfGQg9cRGZJaeaIurPjMD80p2nMfPvNTlHmd9KtlGI0TGgLmM90UFwxCKs3sy7FPdWiZCv-ONdtnRoPakharCyBo8Z4FWr_Aj4gAAAnsbKhp08JpYtMds_ZNNDeJDpswPABgGlIvsJ9Xy1pXHAF4SVuEPkQ_KBiFJmdmSYxMJYW-q3j-hNMMonGSLfW4-4pWSQKgm6Or5i52iPSKw==</t>
  </si>
  <si>
    <t>608.2024.059_OBRES RELATIVES AL PROJECTE EXECUTIU D’URBANITZACIÓ DE L’ESPAI PÚBLIC DE LA NOVA PLAÇA DE ROQUETES AL DISTRICTE DE NOU BARRIS, A BARCELONA, AMB MESURES DE CONTRACTACIÓ PÚBLICA SOSTENIBLE.</t>
  </si>
  <si>
    <t>Obres relatives al projecte executiu d’urbanització de l’espai públic de la nova plaça de Roquetes al districte de Nou Barris, a Barcelona, amb mesures de contractació pública sostenible.</t>
  </si>
  <si>
    <t>5564410.09</t>
  </si>
  <si>
    <t>https://contractaciopublica.cat/ca/detall-publicacio/ed3c2a6e-3e66-44dc-b6f2-8bd6b8fbec19/300332459</t>
  </si>
  <si>
    <t>4637008.41</t>
  </si>
  <si>
    <t>5610780.18</t>
  </si>
  <si>
    <t>https://contractaciopublica.cat/portal-api/documents-publicacio/json-xifrat/300206119/m4DE6YUeoVHCUjX3hC2kV12Vx-YMmxH57MsdVFHWWcET54WAtG-xFrRbmQVznEQSitRaXEmLzbUswzI9T6VUYXWn8Fsd2pkxf6wuV4G3-FSQoTPpRtP-muJwLmy8tU_PY2cgqVEByHtAKkD7FjayYL2KPY7g3L4rc455paDp4IN6M11jAdPjW5wk2f_q-_N3SmbWO3eWNjPhos60hl8BS4VEiUeCHOO8nqhzp4eXXT_rsoUIKk209wZbnQ52i8r-6Yi1h7FIfpIaXGfiomESGskmzqlasdRSPGu5K9rNR0meTju0EHCW1fB074R7ZgAOZabfr1Ivizht1TckpOf-kA==</t>
  </si>
  <si>
    <t>https://contractaciopublica.cat/portal-api/documents-publicacio/json-xifrat/300332149/uIfgiccEhagtOi1w24o6SeoHSddzSfn692C8ZEn0YrYQ98Dfy9mq4sgNn4-DonYFlh3SK4vYvc25Aeci3iAv_i61eAoTAS6ZYbKC11mEIQNtTHw3ueS4Xb8qCL20Y3fD2_GKpRLAn2GyHlDQgudqJRJoE53PEi-5_XW5XxnAongpuF1iYSvxo6J3HJpQlpFGIWZYlVSI8W3j7gkb-9Gl6uPfXYjF8dRxGXB7CR9nXjGedudve6faGbrvK_jbqQKtKiU1hNL3Avo27vfqMaln0vV9_BNZ6GpzksHFK28Dwa6Wlenc8l6MIdGmOtI6FO0rRoSZ3mo4xG602X0s0MQqMw==</t>
  </si>
  <si>
    <t>https://contractaciopublica.cat/portal-api/documents-publicacio/json-xifrat/300332459/G16BAdt_ivss0h8StQtSFk1ygpUBaQydxQ-n6OwU0wSKvmkA4NF8MtfW_W_rs94er7yxGskdP-SC7oTrVcbTRh00EWKASZ7genSV9w7LBI8gnSkxn5bCosmGUt_R-riva0m0kCJjSqEROMS2_t3XQ_wiMemkC2KoDCJlZryAaoxg7m7qlCJ0x1UqnI_pfMyLcLK3RiFNAN2fJsotMIfnG0lL03PcNqsGrqZccIxdGRDMxFGFWJ-Uw4b44u_5kq_HxRVgUBvtwx98GLjuhW1vUlzxPvdJO77hhaD8aA9SLFL2k0_12XDbUI5Jq_1eiyjjVkEhxL2OpdgzUoe99CpTPw==</t>
  </si>
  <si>
    <t>G67285627</t>
  </si>
  <si>
    <t>F24-269</t>
  </si>
  <si>
    <t>Coproducció i exhibició dels espectacles “c h ãO | grrRoUNd”, “Fuera de cuadro” i “3 contra 2: Psico Trópicos” de l’artista Improvável Produções</t>
  </si>
  <si>
    <t>L’objecte del contracte és la coproducció i presentació dels espectacles “c h ãO | grrRoUNd”, “Fuera de cuadro” i “3 contra 2: Psico Trópicos” de l’artista Improvável Produções, en el marc de la temporada 2024/2025 del MERCAT DE LES FLORS.</t>
  </si>
  <si>
    <t>*****1-95</t>
  </si>
  <si>
    <t>Levi &amp; Russo Produções</t>
  </si>
  <si>
    <t>51247.37</t>
  </si>
  <si>
    <t>https://contractaciopublica.cat/ca/detall-publicacio/083551a2-3b39-4e58-8c01-d142a88d9275/300335417</t>
  </si>
  <si>
    <t>https://contractaciopublica.cat/portal-api/documents-publicacio/json-xifrat/300335352/LMrGDnKI4jBKBTow5u2cfpoKfMt1UXxl0RIVuGYZUQnCutZaiV_X7_b3r_fuMfIvwOgF1qtOvobuL_meAIgFa0ssARA17C2_oCY9T48Zc6yC3igzIOKpGjnEccfuH_eS_ObUS62EUT6TijkarES2ePsQW7IUc1K66AfrEd5GDLqygRByW7hHHD-ulNNyIITxXxlnPizcSShUEhSU-K9-phtL5UWYD3OOMqIu3NVAMx5UFmij93aKpYf1y7nfKYxGgvu8son0AYkozyhw8AGZB8vT5rWvLNz5Hluptdy8sgR_kXONueomS1edcKQoH_8Cb5vb0uZvRDmqIGUeSXLi-w==</t>
  </si>
  <si>
    <t>https://contractaciopublica.cat/portal-api/documents-publicacio/json-xifrat/300335417/n3k3GQqqnbTwY0BN6ziDhWWCGtPIJBOgSdQEaUUJDF-AyizvG8gWq-CdKnEQ-ROVzohEquV1976egFO5dozmjx03nu4PrzmOGLyNuNtWHJ6FAEaxsYk-WM50a5qsYDb1Ybt7E-xPe-7F8-ZQOc2zpl1GyiwXyipT9w6YoVVNDZKyjKu-c6UF5D2v_gDxxNcguPJ9wZI2VZeyd_4V5_msgUD4mMgGsN0WoCt5yxkpD6SvWWQBLOqs7WQzpXcknUcRk9hVLk07Vh98augufzKfOWIG-yJ7awUIAJXPAvaxomiHhowF0Kd2SA5RmOjmGBYpGUuT2v5TUoCZhlNLk8f3mQ==</t>
  </si>
  <si>
    <t>005_24000025</t>
  </si>
  <si>
    <t>SERVEIS D'AUDITORIA DE CERTIFICACIÓ EN LA NORMA UNE-EN-ISO 9001:2015 DE QUALITAT DE L'INSTITUT MUNICIPAL D'HISENDA DE BARCELONA AMB MESURES DE CONTRACTACIÓ PÚBLICA SOSTENIBLE</t>
  </si>
  <si>
    <t>Realització de les auditories externes de qualitat i la certificació dels processos de l'Institut Municipal d'Hisenda de l'Ajuntament de Barcelona (IMH), per tal d'acreditar que la seva gestió és conforme a la norma UNE-EN ISO 9001:2015.</t>
  </si>
  <si>
    <t>10253.80</t>
  </si>
  <si>
    <t>79212000-3||79212000-3||79212000-3</t>
  </si>
  <si>
    <t>B05294467</t>
  </si>
  <si>
    <t>Quality Managment Lead, S.L.</t>
  </si>
  <si>
    <t>https://contractaciopublica.cat/ca/detall-publicacio/08f2c172-3c18-4f05-9254-26adf769cece/300337485</t>
  </si>
  <si>
    <t>12407.10</t>
  </si>
  <si>
    <t>https://contractaciopublica.cat/portal-api/documents-publicacio/json-xifrat/300254652/ED7KVtaRYQlBvlumtOj1jcUEG-HelkedWBp9yusXA4QdL243yfMogaXJoCodiAHQZMAyyaBFvn4aNaGON3AVIaFzh88VwVUA7hjgIR8PPP-hjec1NEE3GI6EMDE_7msykBYwUGXCkV_nRQ8XNlsgGp3gJ8gKOl-ajIJUG3pSjvSAPRfGu9BjhmrAZXqvJz0zu2UafjlQ-7na9Bvg8Lz3PbyRN6YVl-7w0yoS493KXOMMOy1kwaTlGLzUJh386me01AnGaseb1x_7RDihbf5khN_OiCrWI3ZXqt2i8DU2mUGR15Nxxt4ZLSGGiYPmpuSzHl7To5h5xs6KLLIvGBECTQ==</t>
  </si>
  <si>
    <t>https://contractaciopublica.cat/portal-api/documents-publicacio/json-xifrat/300331559/H_ae53olYzgFkxFYFg4yAaEyNin1tJHLwDjhxt21OlkALfDSIaOf6sbwyOmMuJQoH5C07buPmIVApEaQVWXMW2qRt7qdHxWhioJb5CSfoNZb_2AfW5PEUR84TeOJUtxAopN4nBpB4vMhn9Ok9LKQek7__AG238984CqtWw_pIMojSqeULlGfOPuDo9MfeejF0JiZ3fmeNpeXTs2m5XJaTsK5ASAKmXFk_YObWWWUuXM4uTbcXy9Z5QHPlobWiBSeUXkxI5xJKC4HAfG1ZEjMNnbV8pvhXTwnZaJgYP5gp6vJjnwf3OH44hKLZL7bJKHyCyz6s2vLdnLCPfc3cztB0g==</t>
  </si>
  <si>
    <t>https://contractaciopublica.cat/portal-api/documents-publicacio/json-xifrat/300337485/mZHXqcc2CLW5b0xP7EWYKW-TjSnYUHN5uRqg3ZlVoVWfAxCxAJD3RvfC3AuY6Gul51BKYeBAOby9NII8wHB03ZYrPMoGUBx4T9Cix7sojWf-WzlvD0JdwVISokiQhQ8746EFVmAxtQy2RCQUbBzAURrV41_Mc1aQVgJgXRAGcILfK93hQSMZPg78lGORmDGW8ABBv7T3Idf0LDOvO8i74IVY4GMaKBcyEzuwHoZIZWZRhiDihkZGSLmVOM5EW9O9M-1UzB0y5ur579k9ukusnPmvaoBGXvsdepGpXg9aKmBARn4Fzc1LLZPZvEAcsDkKZeMa3zGeh6UF8lsR23f8kw==</t>
  </si>
  <si>
    <t>008_24000098</t>
  </si>
  <si>
    <t>Enllumenat a tecnologia LED del Mercat de la Marina</t>
  </si>
  <si>
    <t>Obres per la substitució de l'enllumenat a tecnologia LED del Mercat de la Marina</t>
  </si>
  <si>
    <t>39524.98</t>
  </si>
  <si>
    <t>45316000-5||45316000-5</t>
  </si>
  <si>
    <t>https://contractaciopublica.cat/ca/detall-publicacio/0df17f71-bcf0-43ec-adf9-0617ca9346ef/300326536</t>
  </si>
  <si>
    <t>A través de la plataforma de licitació electrònica de l’Ajuntament de Barcelona: \nhttps://licitacions.bcn.cat</t>
  </si>
  <si>
    <t>30403.83</t>
  </si>
  <si>
    <t>36788.63</t>
  </si>
  <si>
    <t>https://contractaciopublica.cat/portal-api/documents-publicacio/json-xifrat/300278433/fiJ81fvhtTd7jydVUBH-UJCXO6xiYj_-KP2dOdfrxiA_BgqWWlVYYjlfiWIfhxbLqsfp0kuEyJhKa1qH465Uent5mqH_z6XCSLwUnJtiFcLMqe8TYGp1Lk-M_5qS-IDtjaXajdNruf0ZZaxhzvBkftCjqIL6l3WrlSzef1YG8PPu1069QbM-BtHq7kj1p3__J-vWgl7ztcy6UHcpokGyU-nXwjWR8v7Cv8W5_BwnG_LmcVhWQsNh7b4X-on4BagtQh7MQNK2TF411go5jAiD7IarsPeszjtGswRNgYGROQbIKY4ZHZAY3MwnRySyC8LCTYuaoIpvWGEK70z2cKl6_g==</t>
  </si>
  <si>
    <t>https://contractaciopublica.cat/portal-api/documents-publicacio/json-xifrat/300326536/BSLLSJSUvVY3WCRx7K9-BVthOyX4HI1jWk3L1zIWUDQIg7vpKHWJ360CAg8c5qVsA2vyxdfukO7bu1rc2OHKukHviBN2i5fdvzXEYpJp-auMDfSgGkCwHlDcBSmyIXh7OCUQkNhu64KowKPMPyQ6h1MrNPdYcZNP7fp7_RVlI2p7x1F2vdHSsD4-W-mave1OfYlP-941ylXgRI-ST6VWU0zJ7LMTzJJrCnpt1LnlHl09ejOZ-tIckKbiG-Q-ZLPfD6srhXL21VzJMumGRfMLspopMRAV4O_lD63Td-Y-ybkz03bPLBVArAWFjDVVKa0QaXMfF6jlzxfDmCD6esFfng==</t>
  </si>
  <si>
    <t>001_23003875</t>
  </si>
  <si>
    <t>SERVEI ESPECIALITZAT EN FORMACIÓ EN AVALUACIÓ DE PROGRAMES, PROJECTES I SERVEIS EN L¿ÀMBIT SOCIAL DE L¿ÀREA DE DRETS SOCIALS, SALUT, COOPERACIÓ I COMUNITAT DE L¿AJUNTAMENT DE BARCELONA. CONTRACTE AMB MESURES DE CONTRACTACIÓ PÚBLICA SOSTENIBLE.</t>
  </si>
  <si>
    <t>55512.00</t>
  </si>
  <si>
    <t>B01784479</t>
  </si>
  <si>
    <t>ESCUELA21, INNOVACIÓN, APRENDIZAJE Y TECNOLOGÍA</t>
  </si>
  <si>
    <t>67169.52</t>
  </si>
  <si>
    <t>https://contractaciopublica.cat/ca/detall-publicacio/16b19418-b9c2-43e3-b609-0760c3398fe1/300346252</t>
  </si>
  <si>
    <t>https://contractaciopublica.cat/portal-api/documents-publicacio/json-xifrat/300206068/XOiDlHISl6ZhjHftQ75oklhgIbw2yszHxkeLMy5PumVq_knntZNpx-fUXgFGXEIKaVpfQqrvegffgu18Mf7whAkmZ_0PBNTY6pGcvyh6NYYsklzfhnAW42ImUIfpw6NTj_QYrHyQREu0a8BAiioLkUKXtNaDpaDYXeRYli2fFBh8C_5X9g3Ny_ConiSLYVUSNvNKrF0K9d-Bw4p9VbScWNNUDwbyeVJkzB_M8wy37cJTqRVKLpNB1akFw_euDPsDIRyLFPqy8lXojc44KYu9JPleFmjmjsvQxGK5ZDvj8Q1mi-7vpeS2b7d75Lq__3nmSqIWHgTsYlcA1Gl_X5cScA==</t>
  </si>
  <si>
    <t>https://contractaciopublica.cat/portal-api/documents-publicacio/json-xifrat/300337560/kqmlEHN2GJlWizrzWbGNu5bo0InNaT7axvI-Xows9h2VAVWejStU5QsIoCCFBfLfOEompsYA9m5aeLQUo7ZZkv9j5HGrXofaYmj50H9JhJy91ywMKkBsaJTGsDLae9fyV3hozeIJUO2IsxnjlH6pa-REHQ_fHG4al-zgBWcBPD6l5Eh6c8eYUsJZKKacAzu7s1eZrr3pcb-vCBDCvIOHP41abw8VIWS0STfLpa_MadIUunE0b7zhxFhgHGBjibFnr06WD0N2Ap_arYEGgOmK26CUqBbAQEBOF2NLhDDQMEJ1bk4fIYO1EtnBaNsdIb5N1w3ZKlSW8tx6MhS7mENSAQ==</t>
  </si>
  <si>
    <t>https://contractaciopublica.cat/portal-api/documents-publicacio/json-xifrat/300346252/uLMP-tLrM5YdUptoiHcg7yNiOnoLf7CDxszbp6JcV4V2e1vIA1ffHMpYov5lnI_IuLYJkMj8cNB_g_oXEEHQLlxXMZ1UNVNAUpGnEVeB9dFiNeRJtLcZzgDDM1nft5h-XJ77E81xMc_keoJGdDpVtIevkfiRIr05f1wUCUBXQ2QrhelIuJqA0Vk6shgNi_lYjAJYnMnbIsuWiXIk0Pjr0CJgGlfg9NNLPNQcd18jXtoAXD5-kv3lQybmSGxUKX0N4CdJ2ot6d3J6NrtR9Y2V6YLCgEgRSDGXxy_FPEUK8IoE328lobK2ATfszdGfP0yCEwxpnjFCO9mVasbHo7nKJA==</t>
  </si>
  <si>
    <t>Serveis de disseny, creació i impartició de la formació tecnològica bàsica i coaching digital en diferents equipaments de Barcelona Activa (Exp. 34-24)</t>
  </si>
  <si>
    <t>Serveis de disseny, creació i impartició de la formació tecnològica bàsica i coaching digital en diferents equipaments de Barcelona Activa.</t>
  </si>
  <si>
    <t>Serveis per al disseny, creació i impartició de la formació tecnològica bàsica pels espais Cibernàrium a les biblioteques i altres possibles espais.</t>
  </si>
  <si>
    <t>80500000-9||80500000-9||80500000-9||80500000-9||80500000-9||80500000-9</t>
  </si>
  <si>
    <t>https://contractaciopublica.cat/ca/detall-publicacio/1a31de63-6cca-47a7-ae48-771197d6eda4/300335255</t>
  </si>
  <si>
    <t>467500.00</t>
  </si>
  <si>
    <t>688075.00</t>
  </si>
  <si>
    <t>565675.00</t>
  </si>
  <si>
    <t>832570.75</t>
  </si>
  <si>
    <t>4128450.00</t>
  </si>
  <si>
    <t>https://contractaciopublica.cat/portal-api/documents-publicacio/json-xifrat/300183238/MLVSF87eGSgxsymSsTTWsVwgQOR3UUb6nS84qTsguwKnqo762vD0XmhzfM61Eu-tul72L4Q2S7Oswi5oXjcYaR4Tw9Pao99SYsmC4XuY3VXilBPV1NkcicymmagZFBiP0ZuLocfraad_xh36NEDBm7rd3OLMNV94MwHnEzBWdNtvCY7J4m72Fcz5_68pvhRfbBbJdUERBvLA2HZf1Z9WJsi_3Va8L1ZtciDm0uRN0fFx5vLxXhcl-8xwzmUfNLmB-OKkWuVmchah89Bq6ThwTSMhO-oct2T-V1HbsEW8HD3ba6743sz77AktDtQi045PAX2NBNJVil4q8buMniWL-Q==</t>
  </si>
  <si>
    <t>https://contractaciopublica.cat/portal-api/documents-publicacio/json-xifrat/300335197/Nx2-y6RVCI9gf7ZlDXTCmKtxgp_zi3aUq2VeG01kF1ChJPp2NL4J8kuuHOJGvglKBJnSwwbuZO3avRdHVIdOuE9W8OC0kt3UiLrocW8UtFYUWWUVM8oQoeimGzAFoD9thu0nwcEASAHoUHABFe2uENM1qUil85L7FPmmhjwn6ID6LWHQrpAdgGKgJufjOMHlDe2J1SYQaMD4w5q2hdnJNi2xjV1tGlb4DHKTg2s9yi-HSIMQ9LCmhUyb2dTH9pjN8kmkZovMRRzhzIxukpnMct8OqnYb32z15Zr6980cuZkSo8WnaVUGQOH4IeszFrmFbA6MmyTsLvTPADcx6XPsDA==</t>
  </si>
  <si>
    <t>https://contractaciopublica.cat/portal-api/documents-publicacio/json-xifrat/300335255/VaRt2dwkY2CGZZRg78TQAeGPDWnB33TXR5tCk-hhK58nfMED-iMQsHVofJ805O_rtwFBt1zBknZjn7xtfs09H11USKu_5fXfCTptMUlgz_6l2At4TDkrwpfTaoWDESIlX2B_jut3X4mX2_qP4BlJYeLzg93LXHvGe7gCDddsenVPnyJrzxJvNlnf_D-dDzD09SPloeMocwuHZvXD1obkK_Fxtyw4oC2rcwNSJpOleGGL7DMOz-ouduWFWzDRpNMslPWHEiTBMKXtatjzN4q8-iDJtQA9AzOQ72liqyQR6u0D30kqb7Jce9dthERQhPy7CzIyJ-D9AGrrKICZKh8tFQ==</t>
  </si>
  <si>
    <t>Serveis per al disseny, creació i impartició del programa de coaching digital per a persones a la bretxa digital.</t>
  </si>
  <si>
    <t>220575.00</t>
  </si>
  <si>
    <t>266895.75</t>
  </si>
  <si>
    <t>008_24000019</t>
  </si>
  <si>
    <t>OBRES D'UNA INSTAL·LACIÓ FOTOVOLTAICA A LA COBERTA DEL MERCAT DE SANTS I D'UNA INSTAL·LACIÓ FOTOVOLTAICA A LES PÈRGOLES DEL MERCAT DE SANT ANTONI.</t>
  </si>
  <si>
    <t>Obres d'una instal·lació fotovoltaica per autoconsum a la coberta del Mercat de Sants i d'una instal·lació fotovoltaica d'autoconsum sense excedents a les pèrgoles del Mercat de Sant Antoni.</t>
  </si>
  <si>
    <t>obres d’una instal·lació fotovoltaica per autoconsum a la coberta del Mercat de Sants</t>
  </si>
  <si>
    <t>https://contractaciopublica.cat/ca/detall-publicacio/1d8ea438-81ee-4657-931f-4ff6066b051f/300334735</t>
  </si>
  <si>
    <t>204937.12</t>
  </si>
  <si>
    <t>730177.40</t>
  </si>
  <si>
    <t>247973.92</t>
  </si>
  <si>
    <t>883514.65</t>
  </si>
  <si>
    <t>949230.62</t>
  </si>
  <si>
    <t>https://contractaciopublica.cat/portal-api/documents-publicacio/json-xifrat/300154590/K7gQAhftQEFPFc3bn3bSlDw2blbgG6XAcZ_uQ_WOqe1PhPsjZrHqFJUv3ZE-41TvqR8EeK4NywSZ1PNB57UrgBwiwZrjdKs_Zs36iYfSIJOYSvEWEXvUos8uWM4maurd-GVs57b8oLttd_dYT5N4hKYB85clHKQ9V9kQ0d4i3XqF1Tfqn4n7blzHe-oIQMMgGyQ78eYKY5a4rHT40rLol5Vgak5RpaKb5iuisK84De2qunA02aJiqY9pM3GfYKAIdG5J6j32obkOggW8514FhztVXDDS1Ht79R3rWfiJ-OaTPZnMW3tqukzfD6ooK2clgmaBPZxPK3VBwt6z6YKEnw==</t>
  </si>
  <si>
    <t>https://contractaciopublica.cat/portal-api/documents-publicacio/json-xifrat/300329716/Wd53YK0Jf8Qo4ouZ1vJEfeUgNL735xfS7NsOAX6Clzf3SAs0Aq3vpbbVxyhpfMQNXMiI3Z1GOw6zdijniZR6EbgKrUQpPNHjjrrI2CvNfWn46ByDo6PwwMQb5thS-GTrRwDaeVye1FEHWRrDuwlxGss0xWFj-qQa58ys1Cf6HxRE-nLmQ55MmtnrGaF69I-hnrQiWo-yPDPVgKL9h-aCX1-JpeK3InU1HtZ-Io4f9aNPVkF6sq8m0WQwSA0JbjA7DfCgmmyu3DRkA04W7KLNUcbEjs2WvRhiVdrk_WU-I_ZeyvxuYJAdftDBHTIgR_5gCzsbrD90Qow5Q6mXXLeDNQ==</t>
  </si>
  <si>
    <t>https://contractaciopublica.cat/portal-api/documents-publicacio/json-xifrat/300334735/fQqz2I67uz5bqFGMzOHQHCPP6ivqTHLuiuoCPOhWslbC6bZyUGAekpWrePo_LVG6lrr1aDtAc1iHvM6Au2_osgnAkjjgGHxiR8KagMG3oKowf85yZea6GS2FWCyRA_TzRQtdgL7bm01Y4PEuA1lpAAP9HLZ73xC543T2tKFevbKl5JWf7hKGMHRGpsZ66IEWmcVeippbApcHH26-wpvEfYaZjBFO1wg4qrxFbycETJ-jlYZFIHS5oGGWg16d-G9xZk-83RRN8qCE3STrj_tjiXb8_Q9DcANmsPQ1KPPFS8JahFvfckjgpEsOZWyyNNFc1FI15JCYkb_Ws-JKfBifPw==</t>
  </si>
  <si>
    <t>Obres d’una instal·lació fotovoltaica d’autoconsum sense excedents a les pèrgoles del Mercat de Sant Antoni</t>
  </si>
  <si>
    <t>SOCIEDAD IBÉRICA CONSTRUCCIONES ELÉCTRICAS</t>
  </si>
  <si>
    <t>525240.28</t>
  </si>
  <si>
    <t>635540.74</t>
  </si>
  <si>
    <t>008_24000058</t>
  </si>
  <si>
    <t>Obres d'implantació de mesures antiocells als Mercats Municipals de Barcelona</t>
  </si>
  <si>
    <t>L'objecte d'aquesta obra és la implantació de mesures antiocells als mercats municipals de la ciutat de Barcelona, on el projecte ha comprovat que actualment presenten problemes d'higiene, sanejament, brutícia i degradació.</t>
  </si>
  <si>
    <t>anys 5 mesos 15 dies</t>
  </si>
  <si>
    <t>Mercats Barceloneta, Concepció, Fort Pienc, Galvany, Hostafrancs, Marina i Les Corts.</t>
  </si>
  <si>
    <t>https://contractaciopublica.cat/ca/detall-publicacio/358e6137-cbe9-42a0-a9e0-04f04a6f6617/300317455</t>
  </si>
  <si>
    <t>206086.96</t>
  </si>
  <si>
    <t>409066.18</t>
  </si>
  <si>
    <t>249365.22</t>
  </si>
  <si>
    <t>494970.08</t>
  </si>
  <si>
    <t>531786.04</t>
  </si>
  <si>
    <t>https://contractaciopublica.cat/portal-api/documents-publicacio/json-xifrat/300173801/TrV5sh9D26D4lM-SVJKwINcrQKz0x_Ts6Kym5hCC_fKMZioSOIsjJOFkensgnBpSqFa4qhkTbplNKG2lamOpVLHEbh7E90UujD5i_zB7blMUuQljqY-pPMwiaRGT1erHTh5j-sfCrBHWgxzaLVpn7gi9EOAMKIlMb3J_WlPlPBhfHaAvtjMitUJXv3QX8EbrDMimWDcITBG1x_6rFhKzyuTz5nfyzVGXG-sNGiL-3yZMSlIYcZ-sAFV9JzTWYBNFyCKdLuoDZMQctCPpcsX4XJIHyHWv9sggRddJ3iVY0JlHsBsPI1xgm3tcmp17rGuMqEJqjckmEy1788T6Cmheuw==</t>
  </si>
  <si>
    <t>https://contractaciopublica.cat/portal-api/documents-publicacio/json-xifrat/300308476/N6hcqaqFLpME-13mCJ1syz7aMi_JuYdvst6vdpgj8f5eO5b7UQJO3B4FtOjO9o5UzMY0LggCdbnX3s_U9d-3DvJqqn3tFGZAxWNVr9GHtC5rwA0Yzd-w288rzmMLk7b_vvnrJc17hitbYn11cBIj5zRzksRWvU8UDtKQIT4FOVSjBDCxCAMpWxazecWZiEYhxBQvoyimfwGnT7uAvM-VWESj3Nhp4MwIVTQxfmFMIIJdm7WcnfZEAkVoO5UTjR37LreGaq7NAna7bS4BfCKsmXEnaJEZg8N5yxFJTYnXZdHOp2j78HQ78bFQZLNP45mGnDkF8IgUduvQlMC2XypZ5w==</t>
  </si>
  <si>
    <t>https://contractaciopublica.cat/portal-api/documents-publicacio/json-xifrat/300317431/rD6NkRqMGRYUc8axbklaOHevWmHh7IR8sQvH0KDUcWSJafMDokm0wJ9uSPBZ4tIy892UuFPLKCuiTTCJiH39K4VwS7l_uqYFhupH4FelolwnA40wvLFYVV0XNIbUIb1tCwGqmcjGqj1TsKDeLNyZDWeOibUspztIFmHftlFER_gC1d68RLDVs0FQWRgtr4fLK5jrf9cOeY3vRc8vvM12lGgOcdwoUoFTgrWMpM41vFsJas7F1NUVD0R-GqcX1Zk60IHKG1wI-cWIheYMVIr9o5Cmw11A-mGvFRUbJut7u7j7fTL4y26vLzSCCucYNQTIq4TGlt8P9-1I7nCvgNnm6w==</t>
  </si>
  <si>
    <t>https://contractaciopublica.cat/portal-api/documents-publicacio/json-xifrat/300317455/CcS7LageWOTiKHlekvmOVNE6v1w1AEFNKLz18P-n4buPS4ec6WhAN-B4aU3pbTZu8b_pK4X5NVXXKxTCpJWBLgO3eBVmyam3CjZzrucqXf3kEYCY0Mffav5FdHixg04L7Hx6orFBzrF9eKaZKWeh80t_-uuGpeQ_2CXo8rlbHFpK_l7H4X7ZCBHxjXhG0zx6MGLgNQWJi3Xd_FDl927yDFyikcjr73afN1SPutHAeVeXNctZGEP8eS0pGB5bQZz-UpEV3gdrYVWRW_xKEgWa06fLPCxKFEMBejnQnMmYperUbEHMHZFm3LiG5WOf3XuWME6wrqUlF-_CVgaGwgmGZQ==</t>
  </si>
  <si>
    <t>Mercats Sant Antoni, Sants, Ninot, Besos, Provençals, Sant Martí, Guinardó, Bon Pastor, Clot, Canyelles, Guineueta, Ciutat Meridina, Mercè, Vall d'Hebron i Trinitat</t>
  </si>
  <si>
    <t>202979.22</t>
  </si>
  <si>
    <t>245604.86</t>
  </si>
  <si>
    <t>2024REST0002</t>
  </si>
  <si>
    <t>(2024REST0002) Arrendament bar-restaurant Pont Pavelló A Mercat Central Fruites i Hortalisses</t>
  </si>
  <si>
    <t>L’adjudicació mitjançant contracte de lloguer del local i magatzem annex, situat en el pont del Pavelló A del Mercat Central de Fruites i Hortalisses de Mercabarna, per destinar-lo a l’activitat de Bar-Restaurant</t>
  </si>
  <si>
    <t>https://contractaciopublica.cat/ca/detall-publicacio/3a0a988a-4e39-4261-be2e-fcb5c936f416/300347268</t>
  </si>
  <si>
    <t>https://contractaciopublica.cat/portal-api/documents-publicacio/json-xifrat/300316813/ZMhoR44_EhRhczu7Qq8GCn2VVKO1MTixc7Doi3kxk-r2wRfgclCt1P0RSUJSUxhx67IxXQ8zTOK5zHs29MD0-H19HNWBmvFcEsIkGo04oI4HziFf3tTwe8Oto4xEZvyoRcK5pFawmwAVu0auf_08Tu7S7owVQlyR3HtT2AboxFvkxXWBoiH24P-kQytNfIJJuJMms_lIEajYbOifFeur2qvvvJ3qWGlvMWyNLM2uWdJTblL_xlrsl6_5JJVOmJobcxxi2l4j43dd04Zhk1KDPzf4LdLyoKqJJTOhTtTM9FduUcgegkbIR2WidNZZFLESsH_edhOK70zY0F_u1xEWWQ==</t>
  </si>
  <si>
    <t>https://contractaciopublica.cat/portal-api/documents-publicacio/json-xifrat/300347268/To39xxqBYIaPecpS2CFWj4kmYHvIfHrJ5uAKJz7cW4RKw_N1Trvt2r9wGnlEoD2UzqZbPXkTD5PVs4tlLAbm6wCqFhlAQ34zDG6l8H2B1Yx-ZMLy1l_k-zzloTSvqaIW_M8ynnnK_OJ7jZAUdkXSxcQEok-MHVVwi6FIs1tahtAGH87mGjH3UvEIe2H_pZ1OCdE3-k6ZIuy67L8jrFTc4A2aAWnUEyeBGgPgfR1-npgd8jeByYkgREpjCDQCQxcqZmlsHPujPLlcquxGLT5iE5cLvWAqGY-OiKobBVcnXy0hq_mgizcjsYzK0nO8gJt7Igp-p3XjUyKqmmJCD72akg==</t>
  </si>
  <si>
    <t>Aparcaments i centres base (zona Sud)</t>
  </si>
  <si>
    <t>2662790.86</t>
  </si>
  <si>
    <t>3221976.94</t>
  </si>
  <si>
    <t>Estacions, centres base i plataforma Park Güell</t>
  </si>
  <si>
    <t>1356719.83</t>
  </si>
  <si>
    <t>1641630.99</t>
  </si>
  <si>
    <t>Dipòsits grues i centres base</t>
  </si>
  <si>
    <t>1276582.91</t>
  </si>
  <si>
    <t>1544665.32</t>
  </si>
  <si>
    <t>001_24002691</t>
  </si>
  <si>
    <t>Subministrament de recanvis i fungibles per als equips dels SAI de la Sala Conjunta de Comandament.</t>
  </si>
  <si>
    <t>Els sistemes d'alimentació ininterrompuda són part de l'equipament integral dels equips informàtics i telecomunicacions de la SCC per tal de protegir els aparells davant baixades o pics de tensió del subministrament elèctric.</t>
  </si>
  <si>
    <t>ENDATA, S.L.</t>
  </si>
  <si>
    <t>https://contractaciopublica.cat/ca/detall-publicacio/4741f9c6-8390-4c41-8a15-94d77e162ed5/300336085</t>
  </si>
  <si>
    <t>24297.48</t>
  </si>
  <si>
    <t>29399.95</t>
  </si>
  <si>
    <t>https://contractaciopublica.cat/portal-api/documents-publicacio/json-xifrat/300294019/gkorsgxzpDAa_jyid5901gVEwtekWmiyjhcz17ZBz1iJc4wBlorm-PbkqC0whzPIOa6shXpOAd_KDNAxaxpDqh5CIiiiP4_0oAQoxNZEFnzMRszyGhrRMNgAcWrZdsFshht1qFZodP6FmLgdPKiaCx2xhh0HfuT_ihPssThwSZc80wLSiwvX0LwKPkDHZ-CV6rjkcUk1SsFrzHnCPSRlWsnuGjrgmm0mxgchbYRGOjZ4DGlrioWKBjLhs3Qg7c0Ri72bwzrhLyYfkaiGoXlqC7dWsurSglkBXsB-9qpNRJuorACDrENWr6xuKb5EYRDBrze2PFYFLv3q9gz3dB3ZOQ==</t>
  </si>
  <si>
    <t>https://contractaciopublica.cat/portal-api/documents-publicacio/json-xifrat/300321081/nkExx_uuFlMSDoMddRyqp-JElKLANB5eb7OVFkbja_iP7k_XPq5wt0ysB5I9fScYuFP-YvDxv6O0gJfcOTm9qbfphjir9FO2A_q9XmloWn-ckB2plon34qsn_f0adAQIBwd8EmbLpVxU8_MrL-r22p-OKFeZ5yr7DMk9flshN5G5AjiyakQhzJxA5p--ao5-YvN6p_6AqO9I71lYJRsI42OoQOmrILCXdsxtZ_I-CcEuja0FOVc00SkkCdVIwLa9FmNvQUH3wWmRmsWsYDlQxiEer5HtucuMasxsw_JnfCctDTULHtLp7kyyC3IInQkIqxAACuBgHoeI4T7T_GOHsQ==</t>
  </si>
  <si>
    <t>https://contractaciopublica.cat/portal-api/documents-publicacio/json-xifrat/300336085/synQP7q2HDQJJxEQwTVjdQi_wxgUND-91a47ryMJCKkuwmM_gRmPsM9NQHTbTAEOusqk702Uq3kRMdHF0BcgqjUSUdNWLbyhHq7XndMlN6fzeBO4vw1TFB2jF3AesrCNQNiUc3EzCW9D2iZXgQ22v5cB5ViMmp4k-gthWd2CpjG43THuXlq4mw3RC5sAPmHGruGTI16ng04k951m36hCE8_2-nq8EvydifhOvAjryoY-N3qUejaIu8Es0g5yOtpz57bglUqcR2Gx3iyizjpNKK5ppoEEP6pLI8JXdTiJvIyaOBXYKbECNXXSGr1a3VXWtuMgpwVSJBLpzfqXOwS7AA==</t>
  </si>
  <si>
    <t>006_24001234</t>
  </si>
  <si>
    <t>Servei conservació preventiva de les col.leccions del Museu Etnològic i de ¿Cultures del Món</t>
  </si>
  <si>
    <t>185491.28</t>
  </si>
  <si>
    <t>https://contractaciopublica.cat/ca/detall-publicacio/4b58e378-5c60-4041-be30-55acc1236e31/300336168</t>
  </si>
  <si>
    <t>92201.50</t>
  </si>
  <si>
    <t>111563.82</t>
  </si>
  <si>
    <t>https://contractaciopublica.cat/portal-api/documents-publicacio/json-xifrat/300238377/rbdVYprNVoewSMRiHWtBcPk8p93Cp3Cu_xqg7BaLhY00CISl_VU3Tsvvigf5rBP-XtGILoPYP3mvXVdjtj8xbZo__LucuBv91R51YwVNwCluURj7D2EL2-NjzV5FS70xwRaadXztfV10c52EIfq0OsEIIIr7qAOvm_EC4ISCcwiJ9uwmyR7PoiHnXDsHPaga1GDqMwiZ0Ily6Dp5w-9Grc6h0YSCKX1pX1YxTcGTY60jjgD4ngLxwQDHC7MNDq1zr3xDGucej2f4TNp6EcocMWZBvsJaBkavL1tlwuHghfVMBh3Xgaepkj9ewlAsvFMd8anYe31qQvazmD9IG5r5Kg==</t>
  </si>
  <si>
    <t>https://contractaciopublica.cat/portal-api/documents-publicacio/json-xifrat/300282457/DH0oFDd3rbcpaKP2Bw06G8gQiR_nl_2pNnP6mA4hS5rCWthAmAviq3ienTYVa3HI0kJJMSy9QbB6z0XDCWKd63v58XvvCpZpvCqlZ9yMzzB2AVuIRbaygg6_R4yJ0paK6-2wkQgudGqk4Wzgc0X8CvA9L_uLsuGMzInjic9svBGfJ6Bxi9pccm6iZVt14LacM58OkGRp51_yvzpTgzH9hUXsBHgozynVwjih79pa4ZNdXNbME8aq9ePAwhJXXgNLSaNUv00sc8td8EDJQnrwUMaxn9RlTMnhztnFhH5C5E8fAMYZcPX6N_Na37iQ7eE0V8T0syEh9-ypVKwc9bzNhg==</t>
  </si>
  <si>
    <t>https://contractaciopublica.cat/portal-api/documents-publicacio/json-xifrat/300282677/lCofpFoqQeq3nL_nFMdEq3WfO2jM8BZWL9_xJfpi1Xjns23QNkII7rtZayUbc8L8I_6LkapVadOIcCi72Y3BkemIQbCzP8zWE56rNI2sS-WJVik8fIJxGmHmooCAGHhc0qn6qHnur4EU3DDWUpV7fxJ64pkNobWJXx01A6fzb4ubN4OCnTUEb7SXpH75ehmgG26wUEK_6_Plc360azSQJCkrYkZWuMh_Omj47qoNRcVxoanWvoed7FoBR6tEKhuF9SVxXnWwqqWA-OaAwmyos6oaottr5DxVBSXZrVbYmiIcDIfzWPgrRexcswNPozvoQCpdcJOqJkT3KRUhiwpqAg==</t>
  </si>
  <si>
    <t>https://contractaciopublica.cat/portal-api/documents-publicacio/json-xifrat/300336168/O5BksPf-Wy-ci7IdlmJyiprtGrexpuKh-fOkt33xj51HINTpwJTIC4Q1Kl5uB_fAkg5IxV-YtAfwl4n3VlBGAiuWwozSV2yvCUWAgo-O8Ij1MEXAxkCJcuETuQwrUVlftQ0FYWchU699DN7XhNCg35jPd8Y17N1cTBkgb0ZcXBJkE7goBTD9YI9fOV5GniNHQrwZO8aaCH9TnZW5ZlXbNy7l5GhbaJJV7jhtnqL-pMGGAqBlGHqxalvu4cfiJDQmyzlZAJ2Wsf-Js1L0tPJ0UX0GlICbxKZqNJj0wmzoxxes-RBYUgA4wNB15s2dJl_2BI-58CPpkukbpWtZQO5Z0w==</t>
  </si>
  <si>
    <t>Memòria i estudi de viabilitat CEM Verneda i Trinitat Vella</t>
  </si>
  <si>
    <t>Memòria i estudi de viabilitat del CEM Maresme i Hípica La Foixarda</t>
  </si>
  <si>
    <t>ABAD SALTO AUDITORS</t>
  </si>
  <si>
    <t>999.2024.037 SERVEIS PER L'ASSISTÈNCIA TÈCNICA PEL DISSENY I IMPLEMENTACIÓ DE LA PROVA PILOT PER LA DIGITALITZACIÓ DE LA GESTIÓ DELS PROJECTES I LES OBRES DEL PLA ENDREÇA AL DEPARTAMENT D’OBRES ESTANDARDITZADES DE BIMSA, AMB MESURES DE CONTRACTACIÓ PÚBLICA SOSTENIBLE</t>
  </si>
  <si>
    <t>L’objecte del contracte és dur a terme la prova pilot per optimitzar els processos de gestió dels projectes i les obres de les actuacions del Pla Endreça Barcelona assignades a BIMSA i la generació dels informes i presentacions sobre l’estat de les actuacions.</t>
  </si>
  <si>
    <t>580921.74</t>
  </si>
  <si>
    <t>B19856251</t>
  </si>
  <si>
    <t>JUPITER INNOVATION LAB SL</t>
  </si>
  <si>
    <t>https://contractaciopublica.cat/ca/detall-publicacio/540fa7c9-2b2c-4da6-b244-2f42fe64b75b/300335837</t>
  </si>
  <si>
    <t>134961.62</t>
  </si>
  <si>
    <t>163303.56</t>
  </si>
  <si>
    <t>https://contractaciopublica.cat/portal-api/documents-publicacio/json-xifrat/300241330/bPPwm0gISozHMwQrMXQo_rPAXewQG-AWabQYWoV4XJA6ZkUNvfsuHp-qDbs7HY3qTPL4edPGiijT_wFjtefCwKxM1e36wMizqVB1ixb-bZ-cQPZ5ScbhmW8eItnym_yoXXonU_BMKJSlERCrZjZQthVc_3vddy8Y0PFZ0_xpN6sBEOjjV8t21R4YWfFJDKOxSypV0EqowoSkKLMjz8jLVJftpi6KMIVbaB2ZtVKG0DqOfp7KYEf9E-MVW7dCcXsE2vCjuhTwqG14jql8MKHSBw9PyndJH6rnS5k3Ja_Az6fCcw-ZLYz_obletTet4VsVUW5KEL5aEK2781Aq8KQukg==</t>
  </si>
  <si>
    <t>https://contractaciopublica.cat/portal-api/documents-publicacio/json-xifrat/300307965/egc9oYwgr3AIDh05HhnA9FqDvwxKmU9jSI8pcvF5PHz_sGV02hbM1LAH--4apnF0bHq1oFk9j-aX1kS8e1bCD_Ht5Ml5-P_R-ql3fHFScYYnIR_HieglwKOE2nDeMM6qr-3bs_KHVeUBdwUr8gmmE39dEOYXC6hZpYNUEZO5R5hINqD4ai-7-nraokFQxVYs-Q6f-LN1kCcRu8D8Rh7jD5LwOutKeZs0HWZuSOEy6NM_f9wVysQsfr9O3EVLcN01AdK99XvNLSEBsslB2BI_-5InhLxu0woX-caUSC039RIEdeOhCaLEqBKhn15XVRHez1_7WEZREgVJw4gXc6E8Tw==</t>
  </si>
  <si>
    <t>https://contractaciopublica.cat/portal-api/documents-publicacio/json-xifrat/300308013/qPK4Ex7y6i1y-FxgA5ZKoEWsijx3GAbPE4BfgmxWq0EL8ltRBRqZ8sb5JkKy4BeH5K5xmugbpHZzALWoxv_yCFlkoSg8bmKSpOmLJtg_rezPn4nFb6pW-Wz4aqW7Vu6hTlTVALueQA0YxFM1MIFxpnglHlc0VY3z_uhkedsLdULwMzRGYs4JjCpKwYZ6320xmgPHmYBVk2C05y6kQKgKhcod2maCZRh-yNqYlxDmqdKg03iitQTFssRYPQSS7dz1ZPfkpQPVnV7yys7YB73unZ2NfBAXOBkHuUFFJHSKq6kg6PlqHqydWPqrixspIGoP0vExYyb5SI-gI2NvbK5fbA==</t>
  </si>
  <si>
    <t>https://contractaciopublica.cat/portal-api/documents-publicacio/json-xifrat/300335837/DmjiSaQKceRds7_KrKgbKLgS4vG_PVagiFVFQm7EkKDiX_k5h26QNgEWDgpBK3QCZOYkB7BoazJhC4_Grf8WYONYxkZRn6mOROkQ4ue2PNJ1TIeavJHrOf7LhhG-E6CO35dNh0PpktdHiNAhv8-mgxdnVfRa4wEMwZ480fJrxmg4UMMv5iAYFrpinwDw7CX-m10YpOHDqnLEVy1wJSv516hH0y1iVGXdC2YnGumGJYA8NTKVeh4ppwt7LjAbldFTJCoWJPARQ4WrGGwOxpPx-Mx89KRB8Vam9aAIv5aHT5KjlgoFeJLTml3MrUIVBVFfwZJV0bCpp0lJRbhqRh6p7g==</t>
  </si>
  <si>
    <t>001_24001629</t>
  </si>
  <si>
    <t>Servei de conceptualització dels projectes web i Progressive Web App que determini la Direcció de Comunicació Digital de Ajuntament de Barcelona, així com la introducció i i actualització de continguts en els gestors dels webs i PWA</t>
  </si>
  <si>
    <t>2111120.26</t>
  </si>
  <si>
    <t>https://contractaciopublica.cat/ca/detall-publicacio/6563e9a7-b064-40b1-8bda-011775a9f1e3/300337226</t>
  </si>
  <si>
    <t>879633.44</t>
  </si>
  <si>
    <t>1064356.46</t>
  </si>
  <si>
    <t>https://contractaciopublica.cat/portal-api/documents-publicacio/json-xifrat/300237788/SWls7SB8_pcVeIe1zY2tACRijg_Aa_wTi7Go0rugshsduk6kUhov2GcIxjlFhAiSjp4x8phSFp2yB2QBGFSAGnNxKFI2L5r59K4zVH3L4ut-ouEfbEHb0HxjEqndwKlqpUOakfj-HYq-jTP9SzgBO_1KLkRabZpksHS6LgxjIbE0qohPqAYfmT3HkPGB8Cf9-nYtBIxoE3d4J9BthHBRHZWTrE0ayULCareoFsZrE8pddN6eh9cK32BoL3JYerahOkVQqKht6jcbQ4NuKKgjIfn4A8ETdPxPAQFfHQf47P--bE6EPMDwsBb332YkCq4ddP4CYz3Mzhckoo-aqx3JHA==</t>
  </si>
  <si>
    <t>https://contractaciopublica.cat/portal-api/documents-publicacio/json-xifrat/300337226/UbcXLNKuSS3Wg-5vLVvOQoFNWXGNvksSqF6cBuVV37iVkOTaRyBwdo2Ab1iVjiRN0IIsj4TDiRsZp8u2Yc-LjKcStyqAXPwi-4mfNSclqr3LuSuIKEs89l07QhVvxl52xcrJ-Or782nSZ2f2UdrXh0THkQvIrgGDm1OZBBsVkbmcDp5uO8c0oD3MZuvnRoBPM89ePxdK7v-MNFPytSLRPvVOyoLlhiRrJa0747zhP4PACSbiKvSbaQEfWZKjsJuOzam_XrvuMQwZtSQvzRQdORh-aYXfVITe94qW9aHmw14N0CkIGkzCiBt2dK31UMIoU80oqha5mTUVbxhagU_rIQ==</t>
  </si>
  <si>
    <t>F24-255</t>
  </si>
  <si>
    <t>Exhibició de l'espectacle \Voyage au bout de l’ennui\ de Compagnie Lamento</t>
  </si>
  <si>
    <t>L’objecte del contracte és la presentació de l’espectacle \Voyage au bout de l’ennui\, de Compagnie Lamento, en el marc de la temporada 2024/2025 del MERCAT DE LES FLORS.</t>
  </si>
  <si>
    <t>*****0468</t>
  </si>
  <si>
    <t>Compagnie Lamento</t>
  </si>
  <si>
    <t>23608.84</t>
  </si>
  <si>
    <t>https://contractaciopublica.cat/ca/detall-publicacio/6c962c0e-00d1-4d5e-a438-5210c0433790/300335390</t>
  </si>
  <si>
    <t>https://contractaciopublica.cat/portal-api/documents-publicacio/json-xifrat/300335333/OhnF5joSAbWFrnt3p4Ji_EgdfwimwnFoJy0PEY6S1U29je5xMGH9rLk3FMBNawPCQMbXwzu8nrbsc9Csx4rjQO8n7vVidCHrYU-6pNF1rPjHBLGl_OsI29dQwAM38kjHvKGG_Os1ogXNWKPA5r3c4oIta2bymlwqY66E5LeeZNVKTJDjXjhoJCUp07E6oKWfBII1S9YikfbL3sgtrbnMejOxe95ZKFjjc17CDvFUWzP0dStxxXlfoLbRAxZyxjfT3BnPF9VX8aKlAvfiClpdZIKFKrHSWC8HHnjG0fF8x0AaSlx3BETQcYyuQgir5cESCs5qDlopmQR4P5EAjJWAQw==</t>
  </si>
  <si>
    <t>https://contractaciopublica.cat/portal-api/documents-publicacio/json-xifrat/300335390/twRCLLgsE2-nvTetzjlW81ajEykjufL__gd3rzq_rVwRIIHAovK4nfHh0s6IPY0lAjUV5Pxn5qwzmb6nH04ilHRkkv8GuIPiXAfhQzkT9N8Mh-fYdo8CTbuea_eDE3EQ11iSdtXt2pb2YuFyDUqYQ8STaTA3X2SaJUEP4N8iYQzU6VeYf24roEecXs4ikiMp36SD23GOr72fQtF4ENSs6EBbAgUYBII-420Km3BtoPCjxfAVU-UAATFEqrfUF9UB4ZY_R3W8zdwjvzs4ziRySN11YWQLrQJ19ajL9bWs5hDsVQdjzKo1Fys0si36_8q8MBKzysabW4WHCVyMkFbdEQ==</t>
  </si>
  <si>
    <t>001_24002980</t>
  </si>
  <si>
    <t>Subministrament de material de nàutica per al Grup de Platges de la Guàrdia Urbana de Barcelona</t>
  </si>
  <si>
    <t>18176.40</t>
  </si>
  <si>
    <t>35112000-2||35112000-2</t>
  </si>
  <si>
    <t>https://contractaciopublica.cat/ca/detall-publicacio/6d186849-9df7-418e-bf83-052217c50c12/300314871</t>
  </si>
  <si>
    <t>8262.00</t>
  </si>
  <si>
    <t>9997.02</t>
  </si>
  <si>
    <t>https://contractaciopublica.cat/portal-api/documents-publicacio/json-xifrat/300295717/LnovbPVo3Rt-m3pxrIP7IZYXP6Lub4rXtDjQ0Unx3_oeyxUOWCMm3Wm3nV0HCL-tbcuurYvwxsFPeYPb_btdxMsK892sqq0R4K9vSa9lMpy1RYnDZWcvoikLfc12AmV83jAfjQL4r26p0-yDYN7ro5_FKdviPI51eP1R7hHnlJcVqzZNIk3vStTK4V33fxTGQDDiOer3jeNfqLJb0w0n2gSWfVZ5uy5-degN8xtoLK-BIfkblTW6a8LhuuhZMKOUDLHGThByEdb9m0G-p4Y9uHrpUul14HtqebiRFy_07PTKYKta2KaGg5hH89v-X55H2TvA7TIpGlnNQSduqQ49CQ==</t>
  </si>
  <si>
    <t>https://contractaciopublica.cat/portal-api/documents-publicacio/json-xifrat/300314871/tfxpq3zycohoH3uLA4b2OOmf5SquE7_8uzIc0T1qmrr7jHllAsSv-MCDJlGt1HTjvrpufiXv6OIt_vWmoWWE-hCYQFbQkHoMxFELuWeBdEDddDnGSodOgpTyJ8OHyRTlNuSm8y2TfKCSbqWeq4GWWs70dd4GVwF3mkexkpgFED6pgADxJ7y-ei7Rb8IiPMyX5LS42YiLPMNzRoKELyuKBxnvK_PEcXTe6M0hBW0DIUo-U2JIite4FyG5m0iKmB0IWXMx_mU_dVVoZqz4UqHc_edJE4uLTi2qhaL9rlB_t0JaglM9x3-qvEfiECdmgQF48IDfCpLiK4XKWr6x9dwIOQ==</t>
  </si>
  <si>
    <t>006_24002198</t>
  </si>
  <si>
    <t>campanya de comunicació del festival LLUM BCN 2025</t>
  </si>
  <si>
    <t>serveis de disseny gràfic, retoc d¿imatges, adaptació, maquetació, producció, distribució, instal¿lació, manteniment, retirada i supervisió global dels diferents elements de comunicació i publicitat, així com la cobertura fotográfica, els serveis de locució i el suport a la coordinació de la campanya de comunicació del festival LLUM BCN 2025</t>
  </si>
  <si>
    <t>71697.50</t>
  </si>
  <si>
    <t>16/12/2024 a 28/02/2025</t>
  </si>
  <si>
    <t>https://contractaciopublica.cat/ca/detall-publicacio/7107ab71-d2c4-4403-ba0d-6dfda71c02fd/300336766</t>
  </si>
  <si>
    <t>86753.98</t>
  </si>
  <si>
    <t>https://contractaciopublica.cat/portal-api/documents-publicacio/json-xifrat/300287696/GARpHsWCbAbC1pzxsjhGdviADVe39TW0M3pCxXPESlFvHBN-NCaimxN3qkUSSbLTgHGrfTr5gZM-Gt6UIsck70arwoKuXD58YySO7Ykgqy4DarChT6EQcLYBwNPS95rlQn9VIoe7FLvFI8TUfXWsGNcmdepT32IiQ1BnBMMXDp2QnpfOcTuFBQ-isWH7DYBrodBBVB7MKyZ81uMWsrpKintHBShaF3FnPngnTZPu87fp_kgDv2Y8aSYOh2xIlCtB1FvwSURQhxgYSSuzuEXbF88iPc2zhpLSfNNQJNy-pcsu9aqGdjHfJrzUKRX-a4lN0gkXqd7cqAqdhIbMBATv4Q==</t>
  </si>
  <si>
    <t>https://contractaciopublica.cat/portal-api/documents-publicacio/json-xifrat/300334537/dTQOpz7KM9ea4DTsOwm_PttA-r1_esb8K1nF4SVHQFrqe7uFRAzrO8aczA6K4zY9o6rBGz972GuU2hvqaM3d6PrBPsLvOJTFZfAj-xNPSZuTVk2aT0r2Sd-d4-ekwODpxV5zgbFavfV6pbN9JwvTqLkGtwLamTFHqctXDFM6cIozdOGL3pf_wdjieA7nEtUTpSEdI30lufTd1ACGlXADRL291T-gXadwuHv-kcqiYDqnAVo9OflsQs-MAjjp8dc0XvvosHx02fELjzoyqxvdkkCl3FBdD2w8rB5BxjH7xt8z_xUn0SqYfGVXXO4Aup3_wukrIoU7Q76l5IpI01uQEw==</t>
  </si>
  <si>
    <t>https://contractaciopublica.cat/portal-api/documents-publicacio/json-xifrat/300334740/qdauU8BUGFPUkCsl9O7S1qIDtOoBObkiV1wPyBNy8FUHpGeiitfO55l78jKbd7cnq5gOUbpPudK3I8GZUEpFuDIpp1dsk070cppBeBZbWVrW7xY32R3JLdi5HsbdCHeV8otx8acn_dfEk8ayG5EKjcZRFA5f3in2L6gtxpsqGmEPV3ihyfnuIc8VDQIBVrJRWa9lHB-UJRIJdmDnNUZKwEtYjo7jEIMQY3bUgw0eng5VBHqweSK8G5Y4M79XrMximXDNyZAyp95-klDPC7Ne15wpJhp6Sfcu_1PpxGSSU-WQsrYMmqNZ5EBGZi3ElLa8tEtTmWXrHvrZidsndR5d4w==</t>
  </si>
  <si>
    <t>https://contractaciopublica.cat/portal-api/documents-publicacio/json-xifrat/300336766/prGV4OPKYDba4jESmBcI8XT7s0e7atRP3NsECdircombGtZLkT34T2sOYRE5N4CA4oyHuT7SfhRQOdqnXBj_Ywvu7AIrBbfAcyFp0AVtXamKNPmRb9x5NrIrZbADkLRn7mc8fpjSuPwgbhXcp5Oaxy5T7vAOTlWTRWjGNlOPcyNgXAHTMz8yj_ypxKoLi4OjOuSovMaxIiKvwg4ywvq13n2HpRtV6pngcNeVjf37bJ6a2W2L6TpWDB5Zujx1t-HXGkcxSpBN-hg4hLSrRWPH1AKV5PPL1gFVFrItyOogXK2zykcUOa59BGJOGb3CoRCu8tziBKhFggnvvUBpGsu9hw==</t>
  </si>
  <si>
    <t>2024RH0007ACV24</t>
  </si>
  <si>
    <t>2024RH0007ACV24 - Contracte específic relatiu a la formació al “Curs Teòric-pràctic de primers auxilis”</t>
  </si>
  <si>
    <t>Contracte específic relatiu a la formació al “Curs Teòric-pràctic de primers auxilis”</t>
  </si>
  <si>
    <t>INSTITUTO DE FORMACIÓN PRÁCTICA DE RIESGOS LABORALES, S.L,</t>
  </si>
  <si>
    <t>https://contractaciopublica.cat/ca/detall-publicacio/719b19b0-b7b3-4b21-bd41-c1170d59d460/300336098</t>
  </si>
  <si>
    <t>Eina electrònic PLYCA</t>
  </si>
  <si>
    <t>https://contractaciopublica.cat/portal-api/documents-publicacio/json-xifrat/300335969/XwyspLiGnRZR0HeumzRm5UiNXkJA1IQrXJf_gbSZRUeKNtHPallYz58H472d0IxnLO-bMhDOQqPTImvx0NiOzHrIqZg_o5CsMUjJwkYBy-dWm3MoHSD25vD2QRSeKjUs7q4y7-rGCYB4Qm0MMdeiw9I1M977uvisWLGl4EAcNYXT4o7Gz99nUqK4J8Z8r3OcoG4bgW2bnJgURjqYQSicgzBlo9OlvDsm7vvgmv9arqUABbPgsuA3mMqw_XmxoqqC2k_Tlb2kRssHoxUByZo7yS6hvnE5fMbPzDVTDjK0tnBfiywxR3_26YlZHtRlhnbHO-QAn_gw8iVhlUbA8TOkKA==</t>
  </si>
  <si>
    <t>https://contractaciopublica.cat/portal-api/documents-publicacio/json-xifrat/300336098/WDJA_e8SREYej85jiQio17Z5c3Bt_CYNo3fFPsGRz-O6OkZkV82CGf0VScLPZin2QBDi45Ks5-Bhl2sEQ5682XK1GV5O7l3D8i0s79SZVj-sGK4SVfDDeyf9ZAinzirZGgNyNqfT8hqhj1ycTN6vCBayUeVl1o8fWJI1qnZvXz03GNeyAdmK4HJR7SEgv93BOrVvE1BpDANzYLhemLo32SEa6fDgbg3FwsRjUE57O02GfIHo5o7Azck2xZzoFsEgCH8ulXVbxR3pBJd1zLO3kyRGyPRJxfAoZk62aMsSCUacNBo5sN4LrxVds0ZKJUsSg2erSIxFEnJT5-_CBB4KRw==</t>
  </si>
  <si>
    <t>Subministrament de routers MPLS per a la xarxa de telecomunicacions de l’Ajuntament de Barcelona, amb mesures de contractació pública sostenible</t>
  </si>
  <si>
    <t>495091.92</t>
  </si>
  <si>
    <t>32522000-8||32522000-8</t>
  </si>
  <si>
    <t>https://contractaciopublica.cat/ca/detall-publicacio/7a2a579e-43f6-496d-8c7d-75f1a3b99126/300337303</t>
  </si>
  <si>
    <t>599061.22</t>
  </si>
  <si>
    <t>https://contractaciopublica.cat/portal-api/documents-publicacio/json-xifrat/300225599/hN8xZr2EDAx4kP3lmqUCbvIsEW2A39epfTfr_0g5lzit6CMjc65SIK0RSA4vpPg-6GQR0BvmxsEJLXQr1R1fScWz9k47Dab7okwB7JfV9qsUuJo0KNVfkf16MhxufW0UyVI4BJFh09JYgxD4jCqNF9T60p4csw6xjklQo-syjwuSBgO71Z1-r0n2jqJf16EwccX87OGNSEZJUZVZ52Koo94BMrBr5H0gmdLumVjtX83a0aA29xSEHCEuY6GWGrlMIUUbCMb9jlGUAQIq3vwSr-kHjxMTtHfFdThJkcu06PJA6XkCxUa3z2kBnK9FOYqTHeVJIcqdrutEcgiri320AQ==</t>
  </si>
  <si>
    <t>https://contractaciopublica.cat/portal-api/documents-publicacio/json-xifrat/300312784/GxBjjlvfFyj0c0vl2YW7Dmy1tiudHu7hBXazP5VGLFhQW1itraezGtJwNsdppfhuRPZvEoQ8T8WJsfkvwmfKHqIqudE4UfjdGeim8n79neJijoyiiiuu_QLeK3sUnMbs_uJoXURLgrca7r5SUUAVUr7MDnNOUqNK_S9ErXsFDK6Ajj89-5DQkFaacMVcHUTFQbm-Gnwz5cGRuVcVAedSn-z1G5o91pPLqnVoIMt1VFaCs_ctTMV5dp2WQueZuCDtynBF9GS34LRSxHBWrp09HDXgFW9SKxIsyvf1HJLksUBR2ynLC8fjAkAiqyJ6LTZw2BNFAi6SjlKTb9TDzuQ6Lw==</t>
  </si>
  <si>
    <t>https://contractaciopublica.cat/portal-api/documents-publicacio/json-xifrat/300312802/FDREG25EXbljFctzhKaZJ-fRGcWIa4XpwiAxnhBSZUj6G_nFTNDYiIG4uTwKFHQXxPMwToSJt_QlTqEXeyGU8mT0vE92UxtdL27DFZ8lWH06UTEvzKwdosLnofx_vLojcpmcKbbeyZwZikKFJaxSPAcdMy3XxaG1fLt_VTVfo6AzndrH2vOXhHCWwUAXeJTNEtNmqpFPnBdKKbTPHkAaqEfCZi8TwUIRbrurFfhck4l-F3M5iyyB3SIfUyZ9eOnxhGcvXfGAbGLQXKfC72yrUwgm9sJTaibFEKiGpdMyHxDIeqESO57rcPsHxn2hzBbc8GUbqPhllhPX3gYjZvTVzg==</t>
  </si>
  <si>
    <t>https://contractaciopublica.cat/portal-api/documents-publicacio/json-xifrat/300337303/OnCrL358xdFHZ2PFNpgTvU3yp2Vv1iGWnARvFwgVN5qzvtSuO2_2rSpB5paMzF2rxW8kmIWW1CHwn5kAOkD2mKgzpDegfKd1gWpSNKeOZZQc2rzbAr4lxBRTw5L2oszkKXW0Se6uBcLNsAXxePVRbJrhTN2aEWyKIlvS9_SE2wgt9TCKTCN0QSSvJeh_XMi6uez0_Ll-5aenDcRmCPpID-JO_AevqmFCQRg04rSarYxe4-utrIqrb-tkxX_cZSWQbYm1ATz703CsZ9kucpu6CBoUlAqpbAf_Q1WEBlMWPa9xqJ28ycRmGz73-jA3jx_1nYedRsun__d2VuDo4mEy9w==</t>
  </si>
  <si>
    <t>2024OB0025</t>
  </si>
  <si>
    <t>(2024OB0025) SERVEIS DE PODA A MERCABARNA I MERCABARNA-FLOR, AMB MESURES DE CONTRACTACIÓ PÚBLICA SOSTENIBLE</t>
  </si>
  <si>
    <t>L'objecte del present contracte és la prestació dels serveis de poda de MERCABARNA i MERCABARNA-FLOR, amb mesures de contractació pública sostenible</t>
  </si>
  <si>
    <t>77341000-2||77211500-7||77211400-6||77341000-2||77211500-7||77211400-6||77341000-2||77211500-7||77211400-6</t>
  </si>
  <si>
    <t>https://contractaciopublica.cat/ca/detall-publicacio/b3eb2dd0-567c-4a53-9dcc-34a98b7aab1f/300335524</t>
  </si>
  <si>
    <t>Les ofertes de participació s’han d’enviar a la següent direcció: https://licitadors.mercabarna.es/portal \n</t>
  </si>
  <si>
    <t>190575.00</t>
  </si>
  <si>
    <t>https://contractaciopublica.cat/portal-api/documents-publicacio/json-xifrat/300292424/l2CoAxbqMaktZWYpzGEcT0LS53myWz1wGvB0h-fZSSb9XechnJuoCvexLnqektyCLgUJFq15cv81POMTP-ffaadGspKZadAHqMST_ybdVel1tWIERKPrwtWgwkwI1_FIUSGjjo0XUYZZZ_AIMESOnDLY92gyzfnND7gu5oLxJCL7EwHsnr2oqPFsRLC2HnL_6sKoCjSlv6nVF4XtpNpceu81rWMytIpJr3FKyTtgOxwGKdsZAdcustsmGersN1YexgruvLnL4ewezyI9YTDrICRlYr_ifwbSBbFZ3XJBWwFadM5y1GiowMX6rWpxk3DP1i8LWIxvGtK-Va1suTrmRg==</t>
  </si>
  <si>
    <t>https://contractaciopublica.cat/portal-api/documents-publicacio/json-xifrat/300335524/bJR-KvX7CkX40pjtwh6XwTb03lJ5xuF8iJMEJi4dUTkHjoDvwycZGweXbzKNSr8gVOTZBzhyADqYUn9hGnPMg4Z0qruvazbS3qFKrSMUVU5qUfF7OuNStUAxf1WekLJJ8rSUi86PnNbNXGnEU4lBNWY1v300klxPO6lLc28JTRB5vvY0o1DBLp2rZPvuoNDSGdpZ-yAwzzrKkA709suxURwoyQCVZsLQFBKXwjY4C6-OhcgU0ceWJbNRrAXF3YQqn2SSZj2kddz8bB-9kmsdj7r1LHCVHb27J4DH2ye992EvilrYqvfSpHxEiY1-Q0-6SgWU53wO25VZhD9gMl4cdQ==</t>
  </si>
  <si>
    <t>001_24001606</t>
  </si>
  <si>
    <t>Serveis de defensa i assistència jurídica en via jurisdiccional penal propis de la professió d'advocacia als funcionaris policials i bombers municipals per fets en l'exercici de les funcions</t>
  </si>
  <si>
    <t>Prestació de serveis de defensa i assistència jurídica en via jurisdiccional penal propis de la professió d'advocacia als funcionaris policials i bombers municipals per fets en exercici de les funcions.</t>
  </si>
  <si>
    <t>https://contractaciopublica.cat/ca/detall-publicacio/b6eeb886-278b-4f31-aa14-14d892267ae6/300334616</t>
  </si>
  <si>
    <t>https://contractaciopublica.cat/portal-api/documents-publicacio/json-xifrat/300185847/ckSGBnT25dfHy-V5EMcAsDVoOi9kmaKPJ8pyjO2XrPLQ5O4c30drC63ncLI5Ve3fWsiyG_-dtUHws-tHy2-VoAlpOd737relPiUoCi0TU1y2V0PqHZ9lk2wjoNOJ0-vBcdVccAlhJi94OLakNF1eHObrEeMTIiERYhtcZ-9n3dAnWQIC0aV2me9RbNvxJWCi9uREWi9kMod2UxcUov473G7w0yUX4UwwYT_rrGRwa3TKECb25KRw34Zstly4l1blThuGO2segDvn1XkArFUU2iBOL28NGoFnhttUA0UkGsofsaHCHPgtUZOSnDHVIjSDCNOfKqt1JknQVh5hQPwa-w==</t>
  </si>
  <si>
    <t>https://contractaciopublica.cat/portal-api/documents-publicacio/json-xifrat/300257922/O6Mo67yEtLiyvWpydz_U2RKHtspk2Da7tfG3u1D1vy3fkPA4NxzLwBoWRir-KN_ngRKK1PbjlOQdnGntEI0z4-Z4UyFJf0mKruEevgSQU0fT7UoZBl22OTtLf9k-B-Mh2nlSLlsYGOLvqu3crG8uQdnAZfwQ17oVWz1tJCk_xCMha69dEZeATjH1-NjNRceRelgCxfF34bOAymv7zKkMZe1DKCI1fadx4JlXC1y5k4xIAjFO2PRMV4XpKm2KDe4QTdkPJnghfvRWkWZNqVMxZcBaHXYMzSjYbABZoLz1BuON-4Bin4wWviSqRcz53g5KnsBwuKG-_5wKRp5hZRrUHw==</t>
  </si>
  <si>
    <t>https://contractaciopublica.cat/portal-api/documents-publicacio/json-xifrat/300297232/fvS3-MAbE4r5H_S6xvXjJc0PT-l32WnSntts4nW6pmuUiBZju8NES3ZNjBbWjPP1mhyim6PU3uuliKaZ2rQ_0rgpVkev9MJqw6Hr4iA7UfC-Wn-JUN241BTGtbg-lBc7JiLpD8T-ua57FohYxVCCcHlzWlXjuAiQXIb7lUOp1iK_396NJ2dj2Dxp9zkE4LKaJe4LAkGRT4vyaZZW42-r-q9NFMBgfxMlVsxlMxnLLfyA_Uny15NaCZ7F34TOH8ot6TnsIWmdGPe3PMBN4Ao_VW7oCholOktzi74_ROhuHk6tPkHgG4QLOkb3KDO9MR70MpomX--6vpDPIzNiv2ux8g==</t>
  </si>
  <si>
    <t>https://contractaciopublica.cat/portal-api/documents-publicacio/json-xifrat/300334616/AeqIr50-8g845kHwarQiqvIrFKRXo7hY2ckGRrwF_Jd6Y8Q5-0FxyLwYe44poLURqvc7vrDnl1pWEVMxg8__jJKkLlpt9UNTXo-xVgTwSSALD_Nu-J1h5JvMAi1_24UpyBcALprB8f80ij9ml-pdJrSbVP3tbjPVP_NrobsIz7uhXKrYSDxG3l3Uk9yckkwHgZqtldHQSSjx4ZmC1OjK16W66e1xeYNhKSKqzZiE06NgUqD_4MVn-dMxbhrmGthDW2O7GTjecKX5DmPD-L14KT8Cc_gCoQ1WH4ymWi8KzeIW6mM2Zouloony-YWCUqyFJtB5mX53pvM7p7sIeItCqQ==</t>
  </si>
  <si>
    <t>001_24002745</t>
  </si>
  <si>
    <t>Subministrament de vestits d'intervenció per al personal del Servei de Protecció Civil, Prevenció, Extinció d'Incendis i Salvament (SPCPEIS)</t>
  </si>
  <si>
    <t>subministrament de vestits d’intervenció per al personal del Servei de Protecció Civil, Prevenció, Extinció d’Incendis i Salvament (SPCPEIS) a l’Ajuntament de Barcelona, d’acord amb les previsions del plec de prescripcions tècniques i amb mesures de contractació pública sostenible.</t>
  </si>
  <si>
    <t>https://contractaciopublica.cat/ca/detall-publicacio/b8cbfc50-430b-4b96-afe3-961ee7cab3d1/300338051</t>
  </si>
  <si>
    <t>Presentació d’ofertes EXCLUSIVAMENT a traves del Portal de Contractació Electrònica de l’Ajuntament:  https://licitacions.bcn.cat/\nPer consultes sobre el plec tècnic: Antonio Cabeza (acabeza@bcn.cat - Telèfon 932915307) o Pierre Álvarez Ayala (palvareza@bcn.cat)\nPer consultes sobre el plec administratiu: contractacio_psim@bcn.cat.\nSuport per la presentació d’ofertes electròniques: Pixelware (918036627 de dill. a div. de 8.00h a 18.00h)\nData límit per realitzar preguntes: 20/10/2024 a les 23:59h</t>
  </si>
  <si>
    <t>723720.00</t>
  </si>
  <si>
    <t>875701.20</t>
  </si>
  <si>
    <t>https://contractaciopublica.cat/portal-api/documents-publicacio/json-xifrat/300296291/pND1mWls9dDc12QmkdaeBzWHH3QdD8dB6WARPsB6rw-1hlIoVgamrym1_tpuhXl23zD2dYKGJERk1I7EOV-dDIRPH1E-q8UQtfIP3e8u120w6HPltlZMWwXCSmnbV6kIe3BGg3wjTCYe7Vldf0H8XRc4NVuup5NS9CPFkolIbhAQ-_5ZIA4yVkwwu6XcmxI7n1B2gwrp3gCDsfm0rrsjkg6F3vfAfv-qubu042MGhYOlWIr8NXmQI15rXYJdNI8aaDuP1TyyeyQi2RyLsLaqBhFN1KKjkSrUXV32SyKkt5wjTg9-PrX5XHkvv0xLaKYTsX71g4scT7sRHV98DR4crg==</t>
  </si>
  <si>
    <t>https://contractaciopublica.cat/portal-api/documents-publicacio/json-xifrat/300338051/ebFauDNtO_p0JHWikAcerylaTm-VGhcEby9e-ZbZsp2OzBHRpu6GO8wxwEquyuHbe3eUxHw_sQUt-FgFKUxwL60ciCnUqc5Q64Q1_jIcA6kcXTkoqwrznqA4CkwvRJWvUhBpNsw1Pw33RjCcAFMlK9mE0Z0cRajDusfv53Rfrnd5_PV6Au34c0KcBUbo0YjJwlg8HG0iyyvezVFBfaEL-GwdOUOUS2I6uKDOh0zMwmEYJuw2CtktFCYBrLF5ReFQ7rUw3Eh1a9CWcXwvBHw8geEQD-BLYnL1vu3DqNeEgnuUhQydGSbBp0IFlCKOFPLemSwcc8urWJeK3Wdy3mMX2g==</t>
  </si>
  <si>
    <t>008_24000100</t>
  </si>
  <si>
    <t>PCI Tres Torres</t>
  </si>
  <si>
    <t>Projecte executiu de modificació del sistema de protecció contra incendis al mercat municipal Tres Torres</t>
  </si>
  <si>
    <t>45300000-0||45300000-0</t>
  </si>
  <si>
    <t>EXSER FIRE SOLUTIONS S.L.</t>
  </si>
  <si>
    <t>https://contractaciopublica.cat/ca/detall-publicacio/c0705f0f-ac59-4358-b25d-c6cbcbc1b4e0/300336506</t>
  </si>
  <si>
    <t>43269.56</t>
  </si>
  <si>
    <t>52356.17</t>
  </si>
  <si>
    <t>56250.43</t>
  </si>
  <si>
    <t>https://contractaciopublica.cat/portal-api/documents-publicacio/json-xifrat/300265512/JmuNbMm9YLuCSzN_4eMkDkGT6BfS7_S8FX1o7ef9FE7C512ZqSs_YhLDbb9gUIHQLtKGgxQgMTHqPnEHOzL0JMVXm9KAhzD4QlF8siid7ob0OzJPFizlSB_itbIzhhe2suuKsg_x8oqy9BUZD_RtvU6qgYqkIH_0mfwC0PqtyWhOIGPpMuy-HOrwAKieCETdIulwqFdQtu2rIeGdXIWqbzUye47DZ6qDdLs8sVoTXFitngZtjgb-rryEPkip4tfUfKlsvAT52uDo5kjSYTchQKKKEbxtE9Qcln8jVrWMfendZwdrfiSJm8-4t4UbuNcfXERVodrEfRmRq9G60jBp7Q==</t>
  </si>
  <si>
    <t>https://contractaciopublica.cat/portal-api/documents-publicacio/json-xifrat/300305402/WlkKIEBW05ARQ6DUfRhg7lA0GjYhKDcu7J0dJdzaDiO9inU_uN-DeXhM-oOfYX0lYWED4AKOq8fERjhwHGqRHp5DsmeN5dbhijgsu66bDeTpyXsDF0Dj6X-WiqoQwjDjO79fAhn7iCfzJBQVnar-nZc0ZGvNYp84CDe4foosTkyNZvBw5n0ZqTI-EOghMk5CXMT6o3KjYO1pfJn48f59M9jF3hn36tyFUjoBvDXYVg8_p_O2q_0NL81U4Wvxtzg-t2XwxhZs-uvumW015eGzU6ZWdVQRyN3qyHvt-nKCFgMKC6yzY3f3SvKEwUNLRroAQ5AgO9lU4KM3h3dCMVaqKg==</t>
  </si>
  <si>
    <t>https://contractaciopublica.cat/portal-api/documents-publicacio/json-xifrat/300323243/jkCmlv92xzuBJZ3lNkIexsm4fq8NpcRbLg1u0cTuzovjhp6OuguhuRwg0e_R25WTbfEkcrCCfpN8Tq08kKAtpIvMpOfVj9V_LccVah7f31gyWjf0SGqV_KSh-VBBX_2tciXc8ZhWimbeyvt_Y4XV0oHXz6EoMcZEkz4ZzroLayoRe3Du1CUeseLo-r3pxHD6QNI3eFhZDJ6LtmQIFTU8bNxYycAbk4Ns0W1GrC_1MZoYrC9Z43PV9Se1PlV9fFHDK_YkuXUzHlvegYHAiLXQ5LYVRGc09exdyjFaWEHyOvV3P8qb-a5CT2dTcP6LlE6im9YjGJvtQD6cTnuM1EYdiA==</t>
  </si>
  <si>
    <t>https://contractaciopublica.cat/portal-api/documents-publicacio/json-xifrat/300336506/muAbxk2NNbSLmtuxvhytPCu4zYLzqvBoUsEtGDxiMqQkqVqNRuAuJkQErkIc7LakYPowE9GWqDL2xD21o67ptWEDaOhIImrRAx4abQcmaDRzXS0gEYjJNyeU5FdDT2c75lSc4StnLggAI0-uYfn2JvlYuIzGD93m_F29Wf9c-FdtMyWhMn9d2ZPHqdmJcNL1QCuEMbs7f-KuhRf86X3xXOmAjKR9mzkNObH9ST8RPpR7CrkA-n0u-HXi2HDwfH13q2z0ojSySqxawBaBsJdHcTpmHV1BypQa_KwFBZpjoExJvh3_PxUmBCfsKXRdSAAR94rPED5enEqy_9wda4vhNw==</t>
  </si>
  <si>
    <t>001_24000981</t>
  </si>
  <si>
    <t>Contractació del subministrament i gestió de targetes restaurant per als conductors del Parc Mòbil.</t>
  </si>
  <si>
    <t>Subministrament i gestió de targetes personalitzades pels dinars dels conductors del Parc Mòbil de l'Ajuntament de Barcelona.</t>
  </si>
  <si>
    <t>137043.27</t>
  </si>
  <si>
    <t>Subministrament i gestió de targetes personalitzades pels dinars dels conductors del Parc Mòbil de l¿Ajuntament de Barcelona.</t>
  </si>
  <si>
    <t>30199770-8||30199770-8||30199770-8</t>
  </si>
  <si>
    <t>https://contractaciopublica.cat/ca/detall-publicacio/c5f6cc29-6482-4805-9aec-097bd3310904/300335345</t>
  </si>
  <si>
    <t>80098.73</t>
  </si>
  <si>
    <t>80347.31</t>
  </si>
  <si>
    <t>https://contractaciopublica.cat/portal-api/documents-publicacio/json-xifrat/300195787/Oai-wj4r8TuhYUj1bILeyEcwuLZwHBNKsXNLZoFl5yw1isf5kkGpzd8eZBd-s7y7563xm7EoCmxaD74OwppqIyqe88Nus0ErrXZojQ78CgNu-fIh4UMKkQswQJLV_Xck4bEL-gTSZn3lmXpa7IGI9TME4ekweNIp64rcgWCY2TbGalNxlTTLXuhCbJxTWI9YAHkfyuOUOPTldNxz0U8PbnLImKr5B9etlQW4xR1QWiCMtxiajtAZBfX3tLBSxnCnT0I1sIoPflbSlXhwudoV3ZQYVUG3LcjbZ57DU-UeWPIGWBi7cL0WJgJhxvV-U7y5QTmh0pe0VsSJxh0guyauzA==</t>
  </si>
  <si>
    <t>https://contractaciopublica.cat/portal-api/documents-publicacio/json-xifrat/300295692/tSlAQK19hCfkXDrXhQA9Uu63PSeL4JvvPO1trPAULrdOhWRcRpBP6CwCwj9x5qnGG9LlUslrWkYaInSP6qZ-BUZlhN8XItTa7pHgqZykXWLriyVvPpedD9x9WywvPLViU567PorEagJSRnl8IvSBXsAUJxtUyCc3upILijE8EWP0GAkVzdeatJ_KeVA36mwxIySOTIEnDxo9EMgWeJpCmU9lVBoU7nCjfCETgUlt8k2bsh_mDxKmYghtET-Bx52Fd2Pea0VZy9uUKOGi4_9Q2kcqYfcYxLOX8Ytw0oYQHo8OcP_qPd9rqPeGCuLgKSlz45-wgX8X5Y7DkLVoj1sAhQ==</t>
  </si>
  <si>
    <t>https://contractaciopublica.cat/portal-api/documents-publicacio/json-xifrat/300335345/Ggdk_XvtGTJweO-eVEIGIqIruOqAgUg0qyfvS78QXamZ1XIc3BCtzQF5QYQwnOHSauXtyV-utraC_CPcl_DACY4erLeF2ccwMAifLxLQSTmBetV6kqSaz9NBXxu6Pmy2uYgfjeIs7Avk1dQ-So9fxnZHZR3XXDq87ZWvcbNUMulUz_hBHb3J8uIWuftrZIiRY0Kedq1f04XklERHBhHEUn-0lbHYeJBxf-Ld5GIwHY94ZJ277ukCC-FWVTAPSQEVTdErB9fe9OEMjEM82aDE3a8cF43la3liG0FNq6vFsYswRIjHpU85__pVIOZ4cXkQq7eJqhf-YQRB1_-27xHB-g==</t>
  </si>
  <si>
    <t>611.2024.113_SERVEIS DE REPARACIÓ, SUBSTITUCIÓ I MILLORA D’INSTAL·LACIONS I SISTEMES DE REGULACIÓ DEL TRÀNSIT A LA CIUTAT DE BARCELONA, AMB MESURES DE CONTRACTACIÓ PÚBLICA SOSTENIBLE.</t>
  </si>
  <si>
    <t>Serveis de reparació, substitució i millora d’instal·lacions i sistemes de regulació del trànsit a la ciutat de Barcelona.</t>
  </si>
  <si>
    <t>50232000-0||50232000-0||50232000-0||50232000-0</t>
  </si>
  <si>
    <t>https://contractaciopublica.cat/ca/detall-publicacio/c96a050c-2509-4cdb-9d48-1731ee30e4d1/300336160</t>
  </si>
  <si>
    <t>7565787.66</t>
  </si>
  <si>
    <t>20216503.73</t>
  </si>
  <si>
    <t>9154603.07</t>
  </si>
  <si>
    <t>24461969.51</t>
  </si>
  <si>
    <t>24259804.48</t>
  </si>
  <si>
    <t>https://contractaciopublica.cat/portal-api/documents-publicacio/json-xifrat/300214119/DfcrO8s9uCSaw5F6aSux1SPzd83x66i3KpM9c531cq05DCtCe5yZ4-CT5EfORhRvvvIEG3ul5cFjh1SDzl1u9n_pPSzCZK94YiBXJKhRQmJogtyGm2cxSMjLoUw895w-TOiGwHlN3vFmEEYovBGEbzy5is7SWLRNqd4z4ZSW7bHkgRpaw5v-qxEQ3Buhenw7bpzpuzRR4y4YEeMYargTibvwQUrxZ1KES9ISC18y6EoHFGek4wHbK82uKsBlnTzZeiY-eHxXSakUE22DCMDOeYlePqrXy-bQhxI13XVP-oZMdlxooH2ZQGI_PZH6RH4-UZhzlFZG5GDDTQ1R4xW3DA==</t>
  </si>
  <si>
    <t>https://contractaciopublica.cat/portal-api/documents-publicacio/json-xifrat/300336002/bMc5mGhcIq48kk1ITAMMpaC5uZZWnJAqOR1_4j16BP8n8ri9ZTAS5IpZU54XfMkC_likuAH2cna4egHJdK4qYtFNcMUtmNu1cLWgZcd_dT4X6H0PoZCZnYGUL1bEWmkstE0xu3adPyBwckgHlmnuJDjm7SsC90eTBLMx3uToJT7fWBs0dIaR7poKvWv51WrMqyirKZPo5Ox-vnsVMQ9r2qKd7cyVhghZ7uNuK6-f3z0q5VaVD8l8NLsddpkHTXBJAaaNRraJUANp7IH_8YnpbpRjDDjsQHqScPYhKEEt65jJ1VTPILbdozI75tce2H6riqNnk-AEUnOe-ri5y49g4Q==</t>
  </si>
  <si>
    <t>https://contractaciopublica.cat/portal-api/documents-publicacio/json-xifrat/300336160/iuho_w16_MmijS-LLTebneBXlq0J6dtH9M12JCW7EIt7qaETKP6nGCXRbxfhz2s7HwdU1IvDIsscUoLTDfdCXfcVa-qg1vJdXBwOKkpny4YRs4G5RgzA71YxIrZ7dzKlS8DMlr5yliK6_XDiAAX-F9luinCeQJzV-t9xs_SAiiimcNCbwnCKT5mI3hI3RGoZ6XDgevx7FrLQRcJS2rr-DJNR1MHUmw22XyMw1IRoQI_l2esyeW9IW7EeXklb-q-Gie6EuLFZI8bp3lJOmifix1-sRGL12F3Kt9NpX9Tdme6e1vYmKWRTGECnYkmHwS1p7fs5pSEOuyB8hoqNKo-Dxg==</t>
  </si>
  <si>
    <t>6882866.88</t>
  </si>
  <si>
    <t>8328268.92</t>
  </si>
  <si>
    <t>5767849.19</t>
  </si>
  <si>
    <t>6979097.52</t>
  </si>
  <si>
    <t>008_24000099</t>
  </si>
  <si>
    <t>PCI Galvany</t>
  </si>
  <si>
    <t>Obres per la instal·lació de mànegues contra incendis i un sistema de detecció d'incendis en el Mercat de Galvany</t>
  </si>
  <si>
    <t>https://contractaciopublica.cat/ca/detall-publicacio/cb0f2cfd-44be-4ffa-ab3f-448fc964d4cd/300336505</t>
  </si>
  <si>
    <t>67165.70</t>
  </si>
  <si>
    <t>81270.50</t>
  </si>
  <si>
    <t>77240.55</t>
  </si>
  <si>
    <t>https://contractaciopublica.cat/portal-api/documents-publicacio/json-xifrat/300260540/bgn6YsRgcQ8f6Dx9hQx_7K1msw90RBtZ0BpFvCnfQIUBozFghQRdBzs1GHBpbvhuOIEXBdN92q7Uf35cFoi_SxSfM0uLTeN0asvqaDoTrHxDA-7HcOGLlAw9Uo8LYzBvOibnUkWyBVJDlClokqdGXfyFcegmhllyX3F_JYwMwollitz8pYfZpsxXB7PvX8Kg1BV3JjD65W7_1X3YHoFtYE9PjNgSEF-iyDQZyvpLGs93VSKa0nlC8pjNeAC6zSTLlAozVWAsBbVZ0s8KaJpT8SWbhHzuKqNhdg-R1KzAoczjODeTTJlWauoCMOq3YRbxy00lTwybL2SqQg1Z2RXr6g==</t>
  </si>
  <si>
    <t>https://contractaciopublica.cat/portal-api/documents-publicacio/json-xifrat/300305388/t-Wp-yfsSs0hidkAHgx3Ob504B_amQOYY6vjCwxDroimm974_5oAuyqC67RzlSxtLMoLpiWjnkRlBwpfctnIM2wzJrKRaKFxoCPP8clLll82ANacswnQi8GRl7Qfv2P7uYHWTJDjCYIA7rggPwzZASZIX5PWLIoS5fMT0fxpkgOY8hgiW233X6fm3pi6pBK8LcOXVLkkpBD6DiyrxS8fvRsz9La7AUGdLgGNAT02MDcifkbhezqSNwyOAwiVA-KSnagvgoNpKv1aSErBL79kHXK44rVx4phSfcBGNJnFmaPiUTDJnkNQt8nja3ghY3-aT611mTYCJDU8YaHdhS35RA==</t>
  </si>
  <si>
    <t>https://contractaciopublica.cat/portal-api/documents-publicacio/json-xifrat/300325157/Mw0dUqC_T-IQZ6C-naFoZeVEMS-IKY5uzgNpnBv1mJXsDMBuVpGqYp6bO1tB-5d_omSI4dF5XD1pdXZYupIEwQ-cHwqGf45z3GaNggDFyx0zO-bAwlL6yurJdahm10EwRAhntM2WjI6KH3ov6qQngaBONR4q1mIlKUIjClxqoBH9s3wI2PGylGdPEOeo0wEfHZYwOuHDnw4fWF6rGo8J7w9lXRWqjy6MwXTrAN0wyn5OXACDStWxqi1lb1xbVn4UwZE8RFwKDVZmcbLSiGu8Jhl2VCrpeumlE_bRmK2j08_rTk7DzUZBIVBht-jMKjClnKRVG2yaN3qdChcoBPs91Q==</t>
  </si>
  <si>
    <t>https://contractaciopublica.cat/portal-api/documents-publicacio/json-xifrat/300336505/T783Zv5-XeYZs985hkRkIFwqwFnCxi7Rul8nhUeqnK2tsWU_2wgOEiHG3bx6po-K22uhvoJPnenKzE4d2V9WFliy9C83SC0PJyG5xT8KjUfWBjH9niPVWRwRZxP0oloINv30S5mmOsQTAn5CgeLx_7ptVlqUJjBy0xy6bPDMiQfFqCchCdMLhwxg5tbZL9rVz5mIx5Ln5ea-c1LPlEKA8lkPsonJx2mog0JRO_4DdF85Lh8S3hAtSC5cPrhUKUVd-3cWs0VaKrZQmYLwYZSAABgWc3c9_EjpXwk8DWSa_M5ddI5aB9rGXsWjIILOsZffFq1OHC7KRCW14rLqTK3isA==</t>
  </si>
  <si>
    <t>001_24002267</t>
  </si>
  <si>
    <t>COEDICIÓ DEL LLIBRE \BARCELONA. RETRAT D'UNA CIUTAT\</t>
  </si>
  <si>
    <t>LA FABRICA GESTION MAS CULTURA SL</t>
  </si>
  <si>
    <t>https://contractaciopublica.cat/ca/detall-publicacio/cb705464-daf6-49bf-b0d6-c377a96b7dd4/300335753</t>
  </si>
  <si>
    <t>https://contractaciopublica.cat/portal-api/documents-publicacio/json-xifrat/300330818/MCcgQifjgCusetDanK-z-GYWD1G5R5vL5yrEAu5EZtGpkncDUVlXbQ0EkI98vRHxS-V_vEpujPBBrqsxYULoX6_CUogWctmqVUWw263JIND8is2sqc7xjPCRsiY-3GJpZgcLFURYH785VkjVqtGog0rgykunhizyTUzH7mlREeid36bKcnldEz0HoaWZutDwAnHCq2GtCo9ir5WW_wc2BNNIegL3tucmgKKBPFxl57N1XPXGuZt2VfLDYZa2vMLSjbhcfrb_2FteRMWml4ow7Ip9xAi2IUw2USY7NyHt4JBn3lHu94qSIYpgcU4BNa8fnHUPQJDjkkA_biIQ_d3AHQ==</t>
  </si>
  <si>
    <t>https://contractaciopublica.cat/portal-api/documents-publicacio/json-xifrat/300335753/FLxXhZOLH5-F0FIn0Tux-rWl9Y6mgkY6BRUemtpraMkWX4yTbRoFspJ0-0NMcdT_uBR76dOOxuuyagAeiMPUV8I9dVYU1zJAnmXVpTZxTkGNOhmIJm_seXH8hA9AsLfy9oV96wfb1i0N4N4Q4-3DOK9K_G8cuw5yjoLUHCfCgDibEc6StCWlpsl9gygfFFhO2JNKMw8c94ny68F-CikdC0pQRBVkunGjC_AAPBBanQaQ6P7VxOD2pQ12w8WJpS6O30CEbpP-fAiukXWzdamy8tnxCecdziLsVvReefqJfaAh79KZpstcprVBp_abJHAlem1Z7vIDguPoBvcA8l42BQ==</t>
  </si>
  <si>
    <t>002_24000080</t>
  </si>
  <si>
    <t>Evolució i migració de l’eina de gestió d’infraestructura APEX de l’Ajuntament de Barcelona, amb mesures de contractació pública sostenible.</t>
  </si>
  <si>
    <t>Evolució i migració de l¿eina de gestió d¿infraestructura APEX de l¿Ajuntament de Barcelona, amb mesures de contractació pública sostenible</t>
  </si>
  <si>
    <t>50332000-1||50332000-1</t>
  </si>
  <si>
    <t>Apfutura Telecom SL</t>
  </si>
  <si>
    <t>https://contractaciopublica.cat/ca/detall-publicacio/d755987d-d569-47d7-b023-9eb7c245ccb3/300337430</t>
  </si>
  <si>
    <t>https://contractaciopublica.cat/portal-api/documents-publicacio/json-xifrat/300334399/WXdH4igiGmtj7pUrYdty7W-9QtVaBUKe3ED0vXMOuHltRtYzUcaqjSMXZ8T4xO8wq1-OLpJQBBbuAJdPmCFDx__C_0HkpEVY8XW09UiOqKzq47QRpGBY3VEUE2dLNwcuE_dqGAr6lAr0kalDqIBKE2l7tdPuaa84EqWDlonj7a-y9NGpMaIE5btxi_KOgPsciYHXU4XOE8UnFUObF6CUuqH8iPnlia_TyAd3AN7VEZbLjR2p3JM4qnbeUNzbGBMcGLzd2QwTrYzJYegEkXmdMZuz9iv0JntE-UbmmbCKPu_vY5KJQ_9J6NAufOFxRydzAEEBkBnEvvEmEWkVmI8uAA==</t>
  </si>
  <si>
    <t>https://contractaciopublica.cat/portal-api/documents-publicacio/json-xifrat/300337430/ZBDxzjQqo7W6dMWJnhjrybNwdIr0od5yuZmh_GayJAYWUSyDhnaiVEo_CUtt6fFe9lE_s2mjy4gP4Zj1vaoApbel2a_FkPcm0Hv-NiCQsiUOuKRvR1jrZqe6WvgKBNXzQiUJw_0-fpaSOn3Gz1E7gKFf1eqEUaui9K0nNk0hrMivE2NTSBY3I_B7NrwJr1v5MM2UUB5zSp0mg4ukhzxW2tniYYhhPJDGpHTKFqzafbmc7wtkpmxqN3bQRidT8PqoKLvqawc-gc7R2b0DKTwO_pbNlIx8SA9bjPAJRllrfLIxXh84Q6Uvk5hhcMkyc0_0cQ1T14yG3gbwXIPt1SPUtQ==</t>
  </si>
  <si>
    <t>24/075</t>
  </si>
  <si>
    <t>24/075 Servei de manteniment preventiu i correctiu de les instal·lacions de detecció i extinció d’incendis i equips de ventilació forçada existents a finques, locals i aparcaments que gestiona i administra l’IMHAB</t>
  </si>
  <si>
    <t>24/075 Servei de manteniment preventiu i correctiu de les instal·lacions de detecció i extinció d’incendis i equips de ventilació forçada existents a finques, locals i aparcaments que gestiona i administra l’IMHAB, dividit en dos lots, amb mesures de contractació pública sostenible</t>
  </si>
  <si>
    <t>Manteniment preventiu i correctiu de les instal·lacions de detecció i extinció d’incendis i equips de ventilació forçada existents a finques, locals i aparcaments que gestiona i administra l’IMHAB al Districte de Ciutat Vella</t>
  </si>
  <si>
    <t>93080.83</t>
  </si>
  <si>
    <t>112627.80</t>
  </si>
  <si>
    <t>https://contractaciopublica.cat/ca/detall-publicacio/e1a04590-0620-4ab4-a86e-59538b7dd6d7/300329631</t>
  </si>
  <si>
    <t>264549.65</t>
  </si>
  <si>
    <t>320105.08</t>
  </si>
  <si>
    <t>634919.16</t>
  </si>
  <si>
    <t>https://contractaciopublica.cat/portal-api/documents-publicacio/json-xifrat/300222872/F1CX4Rd3iKbrSpQW7y2M-ftzJOT0g0x7YqanWMK69MYgOyQ97JPjcYh4y3RLPmcY5vNt1DlVFVhxTtRO4R7dI1R9LhqQnK1NJ_z65xzTxZSu2bCqLR_fucJhxcG0GNnS-bkfs5-8mos58voCETyJj0O6UDlb2_7F7Kanz5t8ipWoANIvifezEF4WaV1Na27o4g3iLPFI9UKGPlFXCIKAQhW-0CMr5wSNKZp3S-XxTJLJln6UeL7rownjnknTmVMZUWyTuin_yrXtSJgljnIJLrZ0sOFlqOl2p6ZccXt0bb2X8fIm6AhIkSSJtXBoVwuZLidPUFLXx0HMaIRaKPqXwQ==</t>
  </si>
  <si>
    <t>https://contractaciopublica.cat/portal-api/documents-publicacio/json-xifrat/300297060/cMH3-KpKbPeZV3zaeb7J8vRT3Pw2ea8eJw3f6bOTLk6HnSGCpVDXadMBKMdDELLKLN19xLdIl6ZASB9e04AM0loO90nWTkKiqdWxPh01CUKEzpcGwjQN9mR3Nxnfy5TxrxSJsyXzBEuzpmfPfunI2M0kQvpkCmZpaEJrEAqO2gjVb46ZkG6NwhK8DNcljLww4kU5YlimtX6AohpcNkdtvDi8W2TIDjgE6x0OWEkUfFAfYKoBWqynloRLxdxD4laKEOzvoBsAZxzDnYqB2wVFVMEqD4ayZc4fj0h2XfigRSu2cmSJQ_l4nZMPPtc_gjIFaFXQ2JX3L7RLtBuwCDCgjw==</t>
  </si>
  <si>
    <t>https://contractaciopublica.cat/portal-api/documents-publicacio/json-xifrat/300297102/a3x1Px8TGSquWpnAhL4rWb5dtYf80cHKcf2ki9U3jJvbwodqdn0Ly_W7hRq3eBIRJhOkG3HODCirjiIJMZQ5UvXUP_jNotj5Xdlo8nQhlO54rR6jyoNSHky2xHYjHlUpwHBrwXCdSJJsr3P-iqQUyirT2ePVxmkMI1YzO4vapWg2bfnSiml63ecVxdUB2ZWPidkROxk4-1uPurERjmTGSF17AJovWIhPZnxbxlKGfmNIpWhEO0iebtlplv4IDyZdDgvci3jKdiMIiOMfCc4Yx-q44rSmdCzOgVLaup8j1ktVZ0s8xjy1hSZ48Y9NbKGphHsBbdh-_3VSSDHDvvpMYg==</t>
  </si>
  <si>
    <t>https://contractaciopublica.cat/portal-api/documents-publicacio/json-xifrat/300329631/rjYNu-Rds1Yno9JyOpAoz1_AczxTyC9_-1RevzF9nfDDRwaXPEwIfAOEZUOJIcWX4fTjnA7HTQamdNafDJNw4pHAN2rXUY__u3-ROTXfrbf_fW59pGG3R1bi88evDjlnFo9c7RrtyYQ4ef9zZoIopw7yNXX78x3MpaUui7ZIUA0XizAVxQY9bJE5qudonAslTBxTztrp1iglPULk5YSaJsA1L6O19FjNno3lQ_lbVctuSgpqm8cpRfSlqrLgQJZSbZvFThS0v0bFtFDN0-Q3VP25K40V-afBuvxTSbulaEm_pL8h-vY--F6wv42K9eqgRR3TioDmuDWML3ZoFu_CsQ==</t>
  </si>
  <si>
    <t>Manteniment preventiu i correctiu d'instal·lacions de detecció i extinció d’incendis i equips de ventilació forçada a finques de l’Eixample, Sants-Montjuic, Les Corts, Sarrià-Sant Gervasi, Gràcia, Horta-Guinardó, Nou barris, Sant Andreu i Sant Martí</t>
  </si>
  <si>
    <t>171468.83</t>
  </si>
  <si>
    <t>207477.28</t>
  </si>
  <si>
    <t>La resta dels àmbits de Regeneració Urbana de la ciutat de Barcelona</t>
  </si>
  <si>
    <t>RAMON AUGÉ ANGUITA</t>
  </si>
  <si>
    <t>2021ST0294OBV19.</t>
  </si>
  <si>
    <t>2021ST0294OBV19 - Obres de treballs previs d'adequació de l'Estació d'Autobusos Barcelona Nord</t>
  </si>
  <si>
    <t>1306997.08</t>
  </si>
  <si>
    <t>45213311-6||45213311-6</t>
  </si>
  <si>
    <t>https://contractaciopublica.cat/ca/detall-publicacio/f807d947-d055-4f8c-ab48-32c0c5605769/300335544</t>
  </si>
  <si>
    <t>1089164.23</t>
  </si>
  <si>
    <t>1317888.72</t>
  </si>
  <si>
    <t>https://contractaciopublica.cat/portal-api/documents-publicacio/json-xifrat/300237756/sUefmC1OLjWI_Zx7WTg6k0J5gYGzz6Us_kbeD1HI03fI8_ev5pNiYbmPWz_gCxvZyAZ9ftRaQrxXJvmh8sKX3pbbpXmn-ZK4Cil9cqu0TsdhUxiDtEu15PU6c1RFPz2iAvse3onWeIPOc8wyl0E5zWbFOGbjz2CKOTx5LL_rb3suomLP0pO0vZu8md1Ms7m2i4GmlZWQcQXsFeCeB6WuFYtC7UHRntklCPEoRmE2J6ypZ2oodl6s4U76ulDTwK_l34aR6MR1mVc960YKabFB4O7rvvNEQM_fLVhNWSRB8XkS56n6M0oJmg-VB4wNfBtcv4K1WycinQN1T52inWlwdg==</t>
  </si>
  <si>
    <t>https://contractaciopublica.cat/portal-api/documents-publicacio/json-xifrat/300298732/jLBn5AD3lti7zHEU2cBmPodgdH_574C2btku466HZc6SVVloGcaCOPtkfNveXGMaqMREBPBkb_DKmhc1JU95nt1aLEdIVeMMo2mrhacQCWYHGwH1v3TJR55BxB0867KX3ez9qj_97Pwz_e1uXy8-t3GQgB1Y3sWvmgpVW7Eb-Y0ej2zN5Z8U072uqIPg9tx8HAZakdw4wo3Xi1nGeYZ7fl7QfzCQ_T2GjtTqSZ4FT0KzbN4XQBANUqYyByB5d8_69zYnBbBty5rIjs_QCrs41VzSYdouNYKYD6pm8wBlD2RmaW-0CgsFF8GcopFYp3X88sNEN5jrxTG7cRGkOeCR_w==</t>
  </si>
  <si>
    <t>https://contractaciopublica.cat/portal-api/documents-publicacio/json-xifrat/300324088/aldU5Ym5mzeZifwJaE3xbi-K5PlGrZQLiFrwCa0U371O-4NiwOsDP8LofOf36RIefck41x5cJ3nfNiDCRya6rvfwUJFLWciQMoc94Q7l_X4IhMFFXVo_qQLiEzuveaN-xNOEBBRtljwyqKcc1A05UnSsIMHgd5LMqY1Pehyf-NrweFcKULsh0Jc7150C-cpWahF2U4hB_uzzl2YS4OoJveWt_2ophl5IixfzVlWPmU44KcBG5EuJHtqtJC5YjKKTV7lRDTTsUQNdce-pcpdTUKkdV94jwgczVEoEgekMjGR3xbLtI3xoxFzt-pDTY9_DUyn088fSDxJcOB3QevrInw==</t>
  </si>
  <si>
    <t>https://contractaciopublica.cat/portal-api/documents-publicacio/json-xifrat/300335544/mzlShNkSxOp_hc7YlWukgI9nKOn3YDbpf5w41roVN8mBXvKKy-qL4t9YDO9lTiiyGFfaN4GpH4IRxDBMd2mLiYhNisNoh93C8Jwp4M7j7fnPvpD995Su0nTvMNXKqVxB0-BUDKoCgu6YuNG_PsQIhAaWng8-4Gi-NgU52QIs5tfD8xo7t7irUmzYc-jdayXV_kF1L7BqurSOm4F4YSV0TsF-Stpb-FVuMuECTQpuldSeoK_SPITkQ1Gg_4b2yNGh0We4HObPy4es5EYKS7bPOuG2eL-ENAjRD8TBIebiKdUDO24sPvNo1isl8Ca7yq--ANPvW-6Ku1Rt8s_4lmGXXQ==</t>
  </si>
  <si>
    <t>005_24000033</t>
  </si>
  <si>
    <t>Servei per a la digitalització de documents de l'IMH</t>
  </si>
  <si>
    <t>Servei per a la digitalització de documents de l'Institut Municipal d'Hisenda de l'Ajuntament de Barcelona, amb mesures de contractació pública sostenible</t>
  </si>
  <si>
    <t>348852.90</t>
  </si>
  <si>
    <t>79999100-4||79999100-4</t>
  </si>
  <si>
    <t>105713.00</t>
  </si>
  <si>
    <t>127912.73</t>
  </si>
  <si>
    <t>https://contractaciopublica.cat/ca/detall-publicacio/fa9a68ec-7fca-4131-bbdf-437a6e3ebd8d/300336185</t>
  </si>
  <si>
    <t>https://contractaciopublica.cat/portal-api/documents-publicacio/json-xifrat/300268638/URfaTxdqh_VXXhZdPUiFjGNX6o-VGarnqx8ozT5LWV-lvkHGMY2c14BgzyzRzqD7y7Iz5VAiF6n0XIBUyw_bzKeVubWI5L-JF7usyusyUANj3_3fpr1AuYxwPnGSoJyo6y4t7YjGUdDDilI6RRRTWjEcHBLQZfCmFqxqhXoqlSc8OiI_dDnivLiihllR1imDE0ESLivODIs-jng0CH5w4NMv4xjmmHspHrj-9n8m1pmDqJAYbP5VZoTx92BZ09nBDxHgzM7xXoh56XAGkaGzmURSiWCNINxESrO8LNYhMckwGSaaS_-9e0C-5SrapUQcrhvRkWMY-nrh3GHayfG8UQ==</t>
  </si>
  <si>
    <t>https://contractaciopublica.cat/portal-api/documents-publicacio/json-xifrat/300331739/d3-0iYEV5C6jsAEkeWxPFNTEMfQFgE4lU3yUkVz6W5Xgy8vZO3ySJwvArRCMjpPznhUDXT1Q-KJton0WNS0JL6ydBQpNC1gWWmJvak3g3d9eJsB35jbryW0FZYpoiW6rt8gkxwV9iYdkCmLlqBo1twc3Lh1Plz2jNNzShSXIfIxqRq6jJwOYjwDZ8gU7Qv3g7Lgk1ZA1P8BFVuw95gbk3S_RnFz89vhCugyjvgumJ8BVC5ZEyyZR5k7k39GhaW7NfXn5e3YIOYxrpntgMwWheZZBxpJds14oAdFRfjH_g-meygsG9HUhDXgbRf_93ecfqd3aMEqeEtsPxMzmlriYXg==</t>
  </si>
  <si>
    <t>https://contractaciopublica.cat/portal-api/documents-publicacio/json-xifrat/300336185/sH1JClfzeWSCzRn-tWX906V8cZ281UW54WAcydX1mbn3xxsOCzrdIcBXwhuUw-r31aB32AiecCZ9f3bBo3pezqfVDhHkcY3cnQ0SCzzI0TSbkz6_TC7smD1uEjsN9ELV9dT8l_U40a7UCK_9U_k9Szs0PrxA4ei14GF0DFKwclYlTzZWQ8QSZ5XWC0Py0mpglq7sSoJxNCKtiXbf9s-J3bMTxmDCy3ZORbsb16Q7-R48ViRhOx2iwnbcqrNJ0Q5-ZGs6thgKJL6Ve7aiB56fFaAs-EiAAxDXix0FWRW3eEcvVj4ohphx5OzLATQII6M2bCC6A7KODL_PaFt0TuNZog==</t>
  </si>
  <si>
    <t>006_24002454</t>
  </si>
  <si>
    <t>Serveis tècnics a Fira de Barcelona Cap d'Any i Cavalcada 2025</t>
  </si>
  <si>
    <t>52990.44</t>
  </si>
  <si>
    <t>https://contractaciopublica.cat/ca/detall-publicacio/7e64423c-12c5-42e5-a1ee-12c59d56f270/300338456</t>
  </si>
  <si>
    <t>https://contractaciopublica.cat/portal-api/documents-publicacio/json-xifrat/300338294/HbRAg1AJFKUjDJl-uFj20u2mIUBWQ2OWLKBiBiVKOBWngoV-cw7_FYBxRxRU73hl82eYdq8rmAVW9OfbXYsO4o3kvYb4A-OFgguS6Pc9_onwC1pdgj4S_U0H5eekwSJguhqaQ83UMIC8-3876R9DLGW-C3JiSai6PXQaE01merygltWhes0PUIPtNQ7_MiisaMQdsOPmVJH892AmdDh-KSNFXTkLe82HaQgDYXOJv8zicwsQQUvEsxdQ8sBxJ802Dz3MmcfrklSDuYhW3NL12y_hRfzVRxkRokgUxKAQcYYTz-2L7dq3xlIOZQAwJX0lTRSvJQrBR_J_60_g3lkgVA==</t>
  </si>
  <si>
    <t>https://contractaciopublica.cat/portal-api/documents-publicacio/json-xifrat/300338456/UST5yBi2JDbMLZ1Opk2lesHJPPcOJHQGh9ccUYKVA26I4klYUC1ghYFy5OjzsYW4ZOEGk8VN17MXwXi1H7JDd-dXuOiNX0mUECBtDyi7zqW02CFxJtXrhLakQJ95Es2Eac9LBps-jIXRxB3LPlINVH-rn6P4BiIYTDlLS-KcJEA0-q8S1YcGRYBRAlae2ZM1BMUaxRdX13_x6QwgPflF1nYjsOuwpi5GeyKJpNugaLgW0RbpX3ksC1-xXuYPDgGqtxf_hDLIwcyEXUCotQuvgguYmmmOafR5sOSYb-1l8RVKaSd6V0HPFSWsf8aUlvJImCBwqKY16sVYBIuxOXJqwA==</t>
  </si>
  <si>
    <t>006_24002000</t>
  </si>
  <si>
    <t>Embalatge, manipulació, trasllat i condicionament dels objectes i obres d’art de la col·lecció Gavarró</t>
  </si>
  <si>
    <t>Servei d’embalatge, manipulació, trasllat i condicionament dels objectes i obres d’art de la col·lecció Gavarró i altres que han de formar part del nou muntatge expositiu i de la nova reserva de la casa de l’aigua de la trinitat nova.</t>
  </si>
  <si>
    <t>https://contractaciopublica.cat/ca/detall-publicacio/13a3763c-f8ca-40bf-bb0b-8fc66e2b99cb/300338443</t>
  </si>
  <si>
    <t>72033.72</t>
  </si>
  <si>
    <t>https://contractaciopublica.cat/portal-api/documents-publicacio/json-xifrat/300295520/CjtLKdwnEp6lXwQFfWk8KfPRIFUbfEU7Go3jKguYEnZ5_1Cy0QMSWKZ3G764DZcvccfiNlXo99zLhEj_ze-9FEqPZLrclKkm_TbYxqb6hyNmGSC6ws8yRuP0LhVR-GHlv79HeK4dQZ9bogk7uL9sBto5xFU0Q16oIQBhBbVRyUNxHoqKpQngvWy3yii5m2xVp5sx7DP0mDVTT6ZcUaW4Ci6NY6STopEvM0bnisbS4iypqIHHNFf7PAOhAcxhhMbRpYOww1Iacn6dhqdYqBmaneZhrj2WqcHw70SLkuUD7RLkUZir3xNy-4ke7_n1gv67f59X4tgiuqsv4JW-aboQUw==</t>
  </si>
  <si>
    <t>https://contractaciopublica.cat/portal-api/documents-publicacio/json-xifrat/300336765/CV8XCra4BsBSUt-SKs1CKXJbaIwuU0j4YOMfMfgYLNBgDGrpTHw2rbGEAHz1MYmT6Ihi5zA766vE7YP7tXBau21TwIhBimfQbYf47RY-d55kLnWwKyHyvfveKYAyBP9HAq2pUj76_e0_Nw7s6JmoK6LrwPsYPb986axleQL2FUYh2JErEvsfFHjcfWsNIfh-26ztvwVHLI7wc3vQR_PdiFsVi0on31trjvFf8DcFRAKBvYXLsFgJOfDqa42OsqJjryyi0JvOZDEW7fJjqcX9GA8Uc3q2iTdZ2HuBms8Pt7um4YLDJffOWBg1MslTGBymmefV-ndW-LU2bHtrMOPDdA==</t>
  </si>
  <si>
    <t>https://contractaciopublica.cat/portal-api/documents-publicacio/json-xifrat/300338443/Fjbmx4iAd-VDyL2EnYWwRJCPTQw4OZT7ALHy1z35P-RuYCamV84bs3tIIMjVJT-_oOGiWWfDGBpI1PeICXEEnh8DlrX1gM9Da-Ipdwiasgi5riZMzIPmiLRB46acoWpMw70Pd1_6TER9ixdE1r21y_qCIMnvKIMAJqG1L2RF66K8dbZz8F4xm7RGBP4ya7XcMkkw1YfeT0G2MLVn6nr111ySkMKrx_2Q8TQfLqAct0nz-BxAtAN9wG43IWs9IH-gUFS9nS3pyiwPTaTllq-EUmcemOaacK9zYTQxeB4KDrwV_mbkVtZEGGyxIBWAxs1vTS3N7VrRhRPgGMXehksAFg==</t>
  </si>
  <si>
    <t>B13868872</t>
  </si>
  <si>
    <t>BIBLIO ALIBRI SL</t>
  </si>
  <si>
    <t>SA DE DISTRUCIÓN, EDICIÓN Y LIBRERÍAS (DELSA)</t>
  </si>
  <si>
    <t>2024MK0179SU</t>
  </si>
  <si>
    <t>2024MK0179SU - Contracte relatiu al subministrament de les eines informàtiques click dimensions incloent: ClickDimensions custom i bossa de correus per a Barcelona de Serveis Municipals, S.A. i Cementiris de Barcelona S.A</t>
  </si>
  <si>
    <t>Contracte relatiu al subministrament de les eines informàtiques click dimensions incloent: ClickDimensions custom i bossa de correus per a Barcelona de Serveis Municipals, S.A. i Cementiris de Barcelona S.A</t>
  </si>
  <si>
    <t>123540.00</t>
  </si>
  <si>
    <t>https://contractaciopublica.cat/ca/detall-publicacio/338528f7-cc45-4c26-b821-f7566dd4c2b1/300338460</t>
  </si>
  <si>
    <t>102950.00</t>
  </si>
  <si>
    <t>124569.50</t>
  </si>
  <si>
    <t>https://contractaciopublica.cat/portal-api/documents-publicacio/json-xifrat/300258419/N3Gi4A44vfXUog7l9KYa6eIuBj8CvdodziiLFL1vNxp3R3LFoFehH7FTz1e_WggH8iuKfoydL_TZQIAne4ySV9jkTJoIKFw1j788HkWi-odT-NaqDkyNa5pow5hfZGn7P_35GEJJnMMuzohnqsVZKX8_69tXDRuUWrzAc5QCg75OP-OFPkUFoK2XM76rvVeMEHErr_A5jNB7NLZ8Skb8vwVnWlYSnKhQvsMld1XDP49lfztL1CGacfVUEyimqCJ9Fzui5YIpYT7VF2fGY8bsR1SQVf6Kp_uWjjD6GpcZMFS7EZAizlSJG7Pe5Ubkcfh7D8BrJxUBVM_5ObbIgJ25yA==</t>
  </si>
  <si>
    <t>https://contractaciopublica.cat/portal-api/documents-publicacio/json-xifrat/300338451/FXet9GvS54vA2LyKMptaAVG9IrxkLZ4AG7_oWIXLSktCoLrUWa9_J3zHZdLAHJWZk0mdvk4VsGtV-YZHY1G3DDepE889zRL4EcIdrqFnBnjBgqGwW5avAXmoaUSlJ4qdt5bzpxcbFxT1ggMGJVwxhzQYFEFDMUR5pfx0vZxP8N3MZeokTz3gjm8wzqDbpbB6_RyzZCLu6OOS3erXDRlqse1E3jcKicPgmfQFkmhZYcZO2CYpr2g8GSsCFGQXIWzydmlXQSTvoOXZ8eSR3MNigI6riRvAb9jyWtOADmCMLztBj4-He9LGNk-ES8I6NjZi8ypGaiQ7zsS9HbZnXiWY0A==</t>
  </si>
  <si>
    <t>https://contractaciopublica.cat/portal-api/documents-publicacio/json-xifrat/300338460/m0Bqtm6J-WOG8yZZZajMrqIdZLHkmslng0uQYELBt-2OkketVRz4Fijpvw9QIhKiSv6uciwFEbrMpVuTBXDFS635qxxVuoD-bRv5X64UXik1dtj5RG7ClNtaFXx3wl7JdX-iHi-oIB4ZXvEa8EkHxS8obf_leeYQKl2FVOs2QVs7S4OpVouTRyLy7gzMVNXM1dNizjsLiL7jMjPj_u5sDekkXunhHLr009s0YIvMpL-xk8_bygBiyBYCqgUsutjLc5m8oaYwk8PJoyAqg0bGpE2Gb9SDg7uSdhAxv2i-eUL4eRXSUbfKURz3W3sfGckQRq2S4VsMDAvczOuozTpouA==</t>
  </si>
  <si>
    <t>001_24001918</t>
  </si>
  <si>
    <t>Suport Tècnic per a la realització d'entrevistes en els processos selectius de l'Ajuntament de Barcelona amb mesures de contractació pública sostenible</t>
  </si>
  <si>
    <t>875532.00</t>
  </si>
  <si>
    <t>Gap 3 SL</t>
  </si>
  <si>
    <t>208460.00</t>
  </si>
  <si>
    <t>252236.60</t>
  </si>
  <si>
    <t>https://contractaciopublica.cat/ca/detall-publicacio/3dd3fc28-afbb-4a62-ae45-eef6d5e9d4ee/300335813</t>
  </si>
  <si>
    <t>https://contractaciopublica.cat/portal-api/documents-publicacio/json-xifrat/300227504/IN0QQ-tfiG_4Ufu2MagO433Zy-d_P07JM1deV7VyQQO4m-Hcyeuketldo9mY28V-MeT2VrMfPmYWIcyufKbDV67m1Eo4PIs0gd_gX1mbLlSiMfqM5ugeOEC3mon4whzO0JgaoMMK7WxWEiMlUVjXDftQbuMHHNEDPoZ3C2kZepMn2QmHCASGL4tgaDZJuSjWOT42BB-E0Xg-mjRB2gRU6pg_1UF6naZHO7SUz9wX9aTK_s0uWq0kj66DCMyyTu3cvziQUNan7gM8C-VI_W_ImdDlzwIeDecw8c9YtulJiwwczztgfvkev4LCWG0f5CwHiE_a5kiVBdgbOpMsT1JGAw==</t>
  </si>
  <si>
    <t>https://contractaciopublica.cat/portal-api/documents-publicacio/json-xifrat/300335813/jFt70ZsgajOlkK8P2z3mPnE_1vLTiTgUDZspEo9EUoR5EYz1iI3iUJvNUBGSEYLRrdLpxW7Y8VMNKfppa56hbTxLXv57-vWKDDT0RlxpeG-YBIiEsPld5kFQlJ2LlgC4F3WRjPXVWfXIqRE7gXCL2fal12TmqgKsAQhSOaTx3mnDG9jcB30y_JyYvGewe3SP_7nTFY0pj0VrHSbJVQxQmc1KepcSEj1XQU2ecAtaYti4GLKoV5969Nd00MzkJQe3ZERx07cQdWxfM9nShTyaHsM8E9Xo1p799A4w0vwK6UtX1ZhHA_LtN8hXuu4t9e5tFQxifkKf7omqZzTnC50RRA==</t>
  </si>
  <si>
    <t>63-24</t>
  </si>
  <si>
    <t>Subministrament de diferents materials i  eines  de ferreteria per les persones usuàries dels programes d’inserció laboral dels Tallers d’Oficis realitzats per Barcelona Activa (Exp. 63-24)</t>
  </si>
  <si>
    <t>Subministrament de diferents materials i  eines  de ferreteria per les persones usuàries dels programes d’inserció laboral dels Tallers d’Oficis realitzats per Barcelona Activa.</t>
  </si>
  <si>
    <t>53433.48</t>
  </si>
  <si>
    <t>44316400-2||44316000-8||44316400-2||44316000-8</t>
  </si>
  <si>
    <t>22623.95</t>
  </si>
  <si>
    <t>27374.98</t>
  </si>
  <si>
    <t>https://contractaciopublica.cat/ca/detall-publicacio/422052d7-4557-4439-a6f7-265e4b6a25b0/300338315</t>
  </si>
  <si>
    <t>https://contractaciopublica.cat/portal-api/documents-publicacio/json-xifrat/300313204/jRhJ7Fe-hN_WrQ_hwlWpGDEhlMclq7Qi8iHAO5j5QEqk6aHiou807ZhUQaK3TQK3RaB6Tc2JQxPP-UqiHzMZAlW4zOQQuEUlOKgHgN3ZtwbeM_mPYcM_wudgF6fMZxbVmdMCclvoVyv4nYtzmKfzisxkMVkAumqbTd8_rgedNcsedgnlY7Vf1PiCWzzc8GiXc12pvkreo1eyfW-4sFKb5F0gjSlWKchbl3H6S-CDu2dxOoW-DatlbgnFxyAzLebXq44J6BTCTLl7EfQ3vNxeVPFfDE5HoLCWzF96rVbF9noGypcz0Q-2XH7JiOuemaEqgtwawwIwpu-erFhzCcFbow==</t>
  </si>
  <si>
    <t>https://contractaciopublica.cat/portal-api/documents-publicacio/json-xifrat/300337205/rIAWbHOH5ydpE64RCg0cGFE4QScbvxI8ONF-IjqF5irb3UJAqlMNO7O1MhbM5vHFQIMwkIWpmilrNN2nNSP-abybl1zLYdu_pUYF_WU1Xh0ddD_RrSot79Ci1zhbbWPFS85dKE0Y8H4hPYCQKRK2uU34rbpxUqg3dOvIgn55d1XvV7TcU2A_aTmICLjAlMDJUgT888aNhyWLAieLgpsvcu3676S-rUVgmbSs0ZxXAQltmo8dSl15ElU_K0CMg9zXKgROATQHSSrU9rlJxTNWT_wja6LzRlkc8J9HdW-ajI9ZsplEw6wMbOFKLGqLj_7FGkfKZT7bzSQAC8CLELwmhw==</t>
  </si>
  <si>
    <t>https://contractaciopublica.cat/portal-api/documents-publicacio/json-xifrat/300337338/cwUrut66A2DXIWzDSdfmVBXJepOkIKW1kgIz-nfzATjaazTrL8QdJCsonejGyowazlmaDF2uRvlRd6TtzN7KGTjA9DmCzth8sR-O54_WsyPN1asErhWLG1n4yKXf6emC_HCZcJe_Srkuw2mGlbcTeepTcbmzHbcttHc04M1uJufSWsH3l_V65rjTwlrSHpyvYbjAQfhQSV4D_dhDES6UrDXyy7IAA6etGGzLJNX-fg8DoyDkTYDb3ExudCcJ7NFwVJ-UVkrtHEdUZBttmbeC06LNcQJ2REo0aXeIKPOgxbtPbQkY4tQzW_HtthoI27fBwEm9942sUMzQ51pNyYYj2w==</t>
  </si>
  <si>
    <t>https://contractaciopublica.cat/portal-api/documents-publicacio/json-xifrat/300338315/FR4JaEq2ScKXfoIvbzrYgEy_5msI4WeRdWBMtIKEJhi4IkfEWwN9wTzWAf-lFzH5C3MSkhXUO3IvriU2E3XjWmk95okFJ3F02Uo_woNeYcZMLR2fAGj0UF5z4KSySyxkBP6NnbN80iJX4R8isE0d7V5ynvC-wTzY7NPxj4PypdB-qjDenhhPes3iI7YaUcN0rCeeUR84V45JHRXlwXznXOwLgzdiUEEFJ28jNNlcJH5dRFnW9L5g98_cJU765jyAymAJ0vtj1PO7vtU7m_XyAXTzQxr21ojUuUnBn6NLpWGZ-Ib-j8L2BeHvofbbWE1AT30uTH7jqZSglU2GZlz4gQ==</t>
  </si>
  <si>
    <t>Subministrament de material i maquinària d’il·luminació i material electrònic</t>
  </si>
  <si>
    <t>31700000-3||31700000-3||31700000-3||31500000-1||31700000-3||31000000-6||31500000-1||31500000-1||31700000-3||31000000-6||31700000-3||31000000-6||31500000-1</t>
  </si>
  <si>
    <t>BCN SERVILUX SA</t>
  </si>
  <si>
    <t>15380.63</t>
  </si>
  <si>
    <t>18610.56</t>
  </si>
  <si>
    <t>Subministrament de material i maquinària de so i material electrònic</t>
  </si>
  <si>
    <t>9535.15</t>
  </si>
  <si>
    <t>11537.53</t>
  </si>
  <si>
    <t>Subministrament d’articles de drogueria per a les instal·lacions de CBSA</t>
  </si>
  <si>
    <t>015_24000138</t>
  </si>
  <si>
    <t>Servei d'Atenció Social al Sensellarisme a l'Espai Públic (SASSEP)</t>
  </si>
  <si>
    <t>https://contractaciopublica.cat/ca/detall-publicacio/9c89c3ff-6bc0-49a6-9221-285d29de9949/300338436</t>
  </si>
  <si>
    <t>3997700.51</t>
  </si>
  <si>
    <t>4397470.56</t>
  </si>
  <si>
    <t>7995401.02</t>
  </si>
  <si>
    <t>https://contractaciopublica.cat/portal-api/documents-publicacio/json-xifrat/300239062/cCf5m9suHOjg3tiQowEJ6YUcc7rb4C4HBOLoQbQLXc_i_dx0Go3gB5IMzpndqqevK2REHU55ff9IK2UIgnnIuXzRo4dDrBZw2NDoRB24v1B-bmb15UUfKGGu-PFEq0Ax0Tu9X1ETDKSUHnphukRTyzJ9xOsVmeb0xPrM3iFETaUmyrxJXMU7eqT3g5-rNjkz1wtmsXzrzarQS2BCNwMqzfBCIODDgGC2orqUEyZlTlrThYBZmiL3lN37RG4eF7Rcv7UzybJdoAWOC4jMj-0gX6jr-eLN2e-lGF28nuS0CMp4gkLtBfiXiyX1Pwbk25e01M_xABSLM50kYXrf69Ptgw==</t>
  </si>
  <si>
    <t>https://contractaciopublica.cat/portal-api/documents-publicacio/json-xifrat/300287640/lTpDi9Fsc-uVgAcXaTCWE7KiwfzArOkJOG9AoheKU1ZIyM7c6y4karVt6D54tBSU6gGiek3vSOud5cz39ZiseTG6k2F7limpyo2sP6VqOl1DJJ2x49sKaGuUoekJtrxQDfYf21SsplhfL3LZLqaWMzK2j0UuAQb8w3qUIhgqWf6AhNx885CGSkXQ7Ettq5qviaBUROHfcAIe8tsg0FENfz9taUTQjWKlC5qOczSgfYa6HE5jiLTH7GapLjJpDPgJRcbsM8gPFYQgY1LCFzIdTlHpOc8uYCmIn932R4ZupKNnJayv_qttgKZZMfu4tY5eR8V7f6K78StDYybvVgvLSg==</t>
  </si>
  <si>
    <t>https://contractaciopublica.cat/portal-api/documents-publicacio/json-xifrat/300318123/EMHvu6q0wEbbJ2nC1avH1LOUPEu4vezRaMe-QcxnIeoh-syM8E1CN57xxrcKIgwXrbzXNRJEqh0G9xvmsRFgtTBpgzBXbTEdhXb4-tSi46Wi_5m0WQ_bCaLkJjZtM3VYRVL_rLtGUKDi4sf0vWYln8tY59VRTi-idChLvrkxy8L9hEYs3HLBZoFO1nJajstb97K2JjU_aZ4XOOUQ4WJBJJzIkf3FpfjhQ0kw-9xcbngUVgp5xbGUHVZcCJYl8pdHNXRoEFO9EsScT7NZTaYd4cOUYp5mbI6onwqOMVARmegs2w4NM3LrEPj-YudEXIw66icVJUKkR-wlXgn6D9IJvA==</t>
  </si>
  <si>
    <t>https://contractaciopublica.cat/portal-api/documents-publicacio/json-xifrat/300338436/i2SB158o9A3okuML6b1-2M7ZuJ_X00V4A35FX5MARmmtbiy2RDOrlJB_TpMh-xeHrzjey4lPga6p57oSkwqpCqALIla2RFe-QRcJ7JcmW8YRknnxLbaNLoxzGFCvhxvHDM1QoNU_B2Amhmw6U611w3QifkuEvWBTMxElpaR4Vq2qkHVAupObCHay3IRpm2F1SbQxmo_nuJimLQheeS5cWjcyK4020H29x4Ecy39XlQY6rMYFxl-g9BB7T1RZ-56m0CSxEtK7cuMJjE8P5sPfSqIDelNJdIkbRWLhqh8_0DJuqgh0AABNDmy9TXY94evfF9yB0wGf0PWWDQAIp3tnNQ==</t>
  </si>
  <si>
    <t>001/24001772</t>
  </si>
  <si>
    <t>Servei  d’hostesses i hostes i d’informadors/es  com a suport d’actes institucionals i visites organitzats per l’Ajuntament de Barcelona</t>
  </si>
  <si>
    <t>Servei d’hostesses i hostes per als esdeveniments organitzats a l’Ajuntament per la Direcció Tècnica d’Actes Institucionals i Protocol.</t>
  </si>
  <si>
    <t>79952000-2||79952000-2||79952000-2||79952000-2</t>
  </si>
  <si>
    <t>422700.00</t>
  </si>
  <si>
    <t>511467.00</t>
  </si>
  <si>
    <t>https://contractaciopublica.cat/ca/detall-publicacio/aa6c381b-61dc-44cb-8c8c-973e406b3a72/300336314</t>
  </si>
  <si>
    <t>455836.00</t>
  </si>
  <si>
    <t>551561.56</t>
  </si>
  <si>
    <t>999525.60</t>
  </si>
  <si>
    <t>https://contractaciopublica.cat/portal-api/documents-publicacio/json-xifrat/300210329/AfXZyLEBAf6ujYdBk98nWjQTQyrIylr479hs_bKMMwB5Q0ZZu5FEfEBl2zLcVr8NKJlI8qDXDgkkfHU2GP6GN67ZZ6Rx40SXAKECohLiD8RsyUalrugwh-v8mojU7l1YDfmt-a-vMhP2Ccu0ZbyZQP9LvLgWzMEtlvBJ0ZbNeNwFHVSD-BORgfWzBg5JfQg10Xx_vvalGfGg5qFHoxb2zOwjkYi6zZdjVM4I9QmI-ljoFSS3DvrPe2wntmHZLM3fMYeYXZEJSKznc4A1Dxdgpn1JG6uDcVdSGQWdqYKd3YrprtJ1NcETJ_LpY1ZJDT7xBe8Se3ytKMNZSAFLe9_ikQ==</t>
  </si>
  <si>
    <t>https://contractaciopublica.cat/portal-api/documents-publicacio/json-xifrat/300336054/iioEUQj5PY1okxcK6VrPF1SrY_DLtxIbwHAt-MOD1HceIk5Mtnmy2yd-7pPmVDyPbde4bbNPLxnA7InYNdi5FQXlA0fZRg9PhcP8A9_dEqnyfztMGdQdQZ8vy_mCy3694xl5wIFCOIQnLq8mxuxwOydlqaMOf_KqRHYXYT942NWRWERhP-H7J_AP9LqdhiSlSVoB4HK5e_rdDEE5lzE4S9MepHBHo5kS4PgEM1el95R-dai6hOD8xJFw73XOk9se8jyz7uZInOXMVxHiwgcIjupbV5RqnYzcGgxy079Ba4hxck_a7pnsTARbmCV7sKOSwcW4BMZUhNPz80RoEbQexg==</t>
  </si>
  <si>
    <t>https://contractaciopublica.cat/portal-api/documents-publicacio/json-xifrat/300336314/ht8m9OViXAbCM_thOxdc9cXd6jWdNLwi8gpxwudjWEsXyR-czmyxK52JviUMchGKWb7VMK-RfEeEJjJbMfkyoNcLzoI7PuH40jJ75eSpfsjz7Xhz3Z_O1Z3RbXwXeMF1748EY5ljoqhH-_PC_hg56DbGVKsUZ10_KFVtve_To0-9hvYfcbnpDXqi04IFthUZbUIdrYDoiMwII5nT1YzFUEM8KQ3CERHS0nTRA13lArW34E0au0dxh3lbDQkEDhvnE-J5yeMrUqDGo4m0n1LMxF6PI1y0XB6_HdPYSPC9PvghU5D5L4JViFurQjd040BdSDSH-pq2NdkXbxJiJfvOIA==</t>
  </si>
  <si>
    <t>Servei d’hostesses i hostes per als esdeveniments organitzats als Districtes</t>
  </si>
  <si>
    <t>33136.00</t>
  </si>
  <si>
    <t>40094.56</t>
  </si>
  <si>
    <t>001_24001555</t>
  </si>
  <si>
    <t>Execució dels serveis de disseny de textos i gràfics, maquetació de la memòria socioeconòmica del CESB corresponents als exercicis 2023-2024-2025 en format digital</t>
  </si>
  <si>
    <t>https://contractaciopublica.cat/ca/detall-publicacio/c2e08b25-73a7-4fff-83ad-2bdcd979e018/300338514</t>
  </si>
  <si>
    <t>https://contractaciopublica.cat/portal-api/documents-publicacio/json-xifrat/300240407/GZcXdWh30KGEuMzteG7D2Y0NBfQ7bXPixk5GWurYAXuYCY8uoYN3TB3JXtskYPI12Vas9hXhDt2FpsZRHN90r5viTsbW9YQ1as-ICl6lYYz38e8lH2bHM0ZuVRuzdzhc5CwTeUB4rkIR6tTsaDERmPYqBH0iM09qETqwSl92FsNq1XGIyMLOH0XeouDDQ33lXP5USosIOww8fdqqvexMFSvwT0M127NNylHaCZB13inMgQBj1feYudv3s-cLZQeKneKepQ-tbMjG7rDZQjCnLBTYx3IT9odVABJVr6wiBF3HEE90S17y7K8kLack0NZexwsgmUI-Y-BAeef8whLtNA==</t>
  </si>
  <si>
    <t>https://contractaciopublica.cat/portal-api/documents-publicacio/json-xifrat/300336018/rJGlqYe8pcp3wEuDVv7GKGwJpXxCwONKRxeBYyRys9EaTzgRzsA4Kvr88LxYyOE9_k-OQoKIN5MiE-rlRAE0pnn509SiET--xTEoFhh3onrWb-eZjEGqrctDKcaL8ptXwvJ0UjT6R_iYsAboigTT96PA9m9UMwWdu00G4n0kfPj6_AIMzOYPrgIhOgIr6MlI0nquwAKVtcK1nBZPVz7ze-lwMiq8Zq0mwpZ36Vn_hgWad50dWxUClPqZ3WvgG2iFP8kxv6Zc8SkJbYFLHVLoCJAOij0xXAoGJOCHM3m5qC2JCxhFpzlHnq5PobU0OWcrNeqzbA360K93lYgQrxeOqg==</t>
  </si>
  <si>
    <t>https://contractaciopublica.cat/portal-api/documents-publicacio/json-xifrat/300338514/TcGNzFFj4obbUlg2Nzi6ouYpcIsYSgCsCKWyoxBa3hYqc04UhGxfuHJSCWrd1JCosXxaT78-NUoVotnv4TEE7V-6rD8NuxBoqbpvAESCYpAW2Y42lBbX2cVOVThkI28XZS6yjmBn64g3XsI1RNwEVCpLBBc5QAm2TTf59JAu2DwwWOCMhyoYOJMwVMuEre78u0xmXOpvvla38Wd15kc4pwA5Wq4BX9EYfphDWgkjGGKmLakO1PQx_VMojMyDnXOo3MUsL6J6pAeTK7JN0eDjO2n9ZBBcXJ76SgUdxdj30MmUVY15YngM6RUmS8xdyMbyn0AOq9LReaYaf4ZrfZN5OQ==</t>
  </si>
  <si>
    <t>SUBMINISTRAMENT I INSTAL·LACIÓ DE SISTEMES DE GENERACIÓ D'OMBRA ESTACIONAL EN 10 ÀREES DE JOC INFANTIL DE LA ZONA 1 (DISTRICTES DE CIUTAT VELLA, EIXAMPLE, SANTS-MONTJUÏC, LES CORTS I GRÀCIA), AMB MESURES DE CONTRACTACIÓ PÚBLICA SOSTENIBLE.</t>
  </si>
  <si>
    <t>368473.38</t>
  </si>
  <si>
    <t>445852.80</t>
  </si>
  <si>
    <t>611.2024.106_SERVEIS DE COORDINACIÓ DE SEGURETAT I SALUT EN FASE D’EXECUCIÓ DE LES OBRES CORRESPONENTS A LES ACTUACIONS D’OBRA NOVA DE CLAVEGUERAM DEL PLA ENDREÇA BARCELONA AMB MESURES DE CONTRACTACIO PUBLICA SOSTENIBLE.</t>
  </si>
  <si>
    <t>Serveis de Coordinació de Seguretat i Salut en fase d’execució de les obres corresponents a les actuacions d’obra nova de clavegueram del Pla Endreça Barcelona amb mesures de contractació publica sostenible.</t>
  </si>
  <si>
    <t>https://contractaciopublica.cat/ca/detall-publicacio/6a3ef5b6-1ba8-435d-b972-fbabaf6df9d8/300339532</t>
  </si>
  <si>
    <t>178975.20</t>
  </si>
  <si>
    <t>738272.70</t>
  </si>
  <si>
    <t>216559.99</t>
  </si>
  <si>
    <t>893309.97</t>
  </si>
  <si>
    <t>885927.24</t>
  </si>
  <si>
    <t>https://contractaciopublica.cat/portal-api/documents-publicacio/json-xifrat/300205308/EHDTxs4D01KtuS9lkXt9oavcXNZAakj3UDkc38pBgtYPP7tku3L3Ppw3W96t_ZPJFSLOcQXV3UV5J8huRsJd6UWW0kLdSVTaWBJ9kPpNecNAiSaRA2TFtxbqIn3LmuNLuCp9pWdxjrbJqvvFvmvlGoEEg2zzqWNlWbEa9gJYnVOnTlmaRDe8wQ_bSx5piz0kW6NBew58dQyUaXIBhjqvpE1Ul7qUDRk2st6gr2K6UoQ_N37n3WOpCCrbgEgz4BVqPRXx9ymCtFV4YDZ96bsoNnfZFIMP5fMhya8zMVteav_xGEIATUFPez5C1RAMF3EGpkRnO6FDIQJ3Tlae1-HJ0w==</t>
  </si>
  <si>
    <t>https://contractaciopublica.cat/portal-api/documents-publicacio/json-xifrat/300339532/KGUiE4aQnC4z5q38K_s1oJYDoF6TRiN2ndTRmRFpZKqIPmQ0CqVogm4kbXIyAFuE1INLsYkfKL4FPzhxyZLL8ozZDqCzSAr9iqkPaMWivL-ylDoJuC3HekGlbXZYhYsb0Up5ChuirA20uIOWSTvZAXo1vdFb9_STtvLkKyuQ_B7SBq_pbxZaEOBAtikeNVBcPGvLjoaYzwqIa6ghokt6TUpVtkLRkmBnINBalWBKvGWKyarnf_Zu5P5u3YZUNrGR163bGDbqP0bj5cggMYF3M6al4NCpG1zcS_LImaavGAhEFbBYtwvshQNmpBL0hiKyYrgc25y4RHSD9HsYRIb-aA==</t>
  </si>
  <si>
    <t>290834.70</t>
  </si>
  <si>
    <t>351909.99</t>
  </si>
  <si>
    <t>268462.80</t>
  </si>
  <si>
    <t>324839.99</t>
  </si>
  <si>
    <t>147654.54</t>
  </si>
  <si>
    <t>178661.99</t>
  </si>
  <si>
    <t>002_24000086</t>
  </si>
  <si>
    <t>Renovació del manteniment del sistema de qualitat Q.DOC en modalitat SaaS que inclou llicències d'accés web del programari HCL Domino per a l'Ajuntament de Barcelona, amb mesures de contractació pública sostenible</t>
  </si>
  <si>
    <t>Renovació del manteniment del sistema de qualitat Q.DOC en modalitat SaaS que inclou llicències d¿accés web del programari HCL Domino per a l¿Ajuntament de Barcelona, amb mesures de contractació pública sostenible</t>
  </si>
  <si>
    <t>https://contractaciopublica.cat/ca/detall-publicacio/33c32aa0-f461-4e26-a9ba-10972de667c0/300341211</t>
  </si>
  <si>
    <t>https://contractaciopublica.cat/portal-api/documents-publicacio/json-xifrat/300341211/b0ger8_hLfC4xpSCc7gMdk5altDnaFHfIBbp5KoNoSFq_QQtZNAe1knl2d445aHbqLhciy6CQMXgEb7hTOdElQ-6pjQdRw2bl_Mf9HzQ7aZQflpOGfBISiWl4piu_nwHm3E-TNlopDoQ-JtlLy6lhDWwcrQmK8WqP1TsNtNCGvuW8kuEcB4jYja7QkC1j19NJPm7SfJmlC-Htt3HTXwTZkXKi1wzgtGfcBkyVhXfPJqfJjXwIUBsQh8BwCkPJoFGaZZ-oL7UcCh0h1bqdeALWc_RqfCRM6hp1SPcHqf0dcGQ0o-1q_5oYrdiFByDxl-iNevTpHpljTIf-6z0Fh1LgQ==</t>
  </si>
  <si>
    <t>006_24002582</t>
  </si>
  <si>
    <t>Serveis artístics disseny i concepció Festival Món Llibre i comissariat artístic</t>
  </si>
  <si>
    <t>Serveis artístics del nou disseny i concepció del Festival Món Llibre i del comissariat artístic del Festival Món Llibre 2025, dividit en dos lots</t>
  </si>
  <si>
    <t>Curadoria especialitzada en mediació lectora i agents locals</t>
  </si>
  <si>
    <t>Sònia Martínez López</t>
  </si>
  <si>
    <t>16066.10</t>
  </si>
  <si>
    <t>https://contractaciopublica.cat/ca/detall-publicacio/36319f78-b98f-4905-b7a1-bcc19d66ad7e/300341230</t>
  </si>
  <si>
    <t>https://contractaciopublica.cat/portal-api/documents-publicacio/json-xifrat/300341230/rkNT6gK_BepWaD4ZH14tAMvunzMRA_3UZtnIIfJw2coGUNfd-vV1WJD93-YsCO6vpMfuFq2tX0Y7I3CZVL_HC0Nuj8Mh4uDT58L6AGGC3AOtnLO2r1uMfw3-YsS5NsdSpI29n2jqXhC9UT9hWS0gbaGP4F7ZdNAhcMNfNE8v-4niO0WiWLYr6Ccga5qb9DnHyjvnZomHEMyUGWwYF98a4OuBr4-b0KWzG5yo9slFGEXlEN0s1KLQpwxnRsg9A0UnzpC32yWu9wJcw_cMmebkm0NKUaBBjMY4MCEMSpzM74HTNTYLnnLuFuXIWfHf5nsr93RmPc9ZZR7WFFUuUb7iXQ==</t>
  </si>
  <si>
    <t>Curadoria especialitzada en planificació.</t>
  </si>
  <si>
    <t>*****175P</t>
  </si>
  <si>
    <t>Anna Juan Cantavella</t>
  </si>
  <si>
    <t>001_24000349</t>
  </si>
  <si>
    <t>Assistència Tècnica Inventari i Diagnòstic d¿Estructures 2024/2026</t>
  </si>
  <si>
    <t>Servei d'assistència tècnica especialitzada en l¿elaboració de l¿inventari, les inspeccions tècniques i el diagnòstic de les estructures vials de la ciutat de Barcelona 2024 ¿ 2026, amb mesures de contractació pública sostenible.</t>
  </si>
  <si>
    <t>1615702.48</t>
  </si>
  <si>
    <t>702479.34</t>
  </si>
  <si>
    <t>https://contractaciopublica.cat/ca/detall-publicacio/01f2d672-2398-46b6-841c-979cb7cfda21/300326271</t>
  </si>
  <si>
    <t>https://contractaciopublica.cat/portal-api/documents-publicacio/json-xifrat/300155042/bjW-9HD4854vcs1_nBG_gkvXVFSp5l3G2CrhFk2v7-cq5Djod0HpCnO5ZC_XnjeTwWTX3OaRA1qWRr_2LXwv8D2snQHF2e8bKVCaM-4Mz09OJuyriEVtR53kIPws3YvM2rnA6YrygVmCCPzbyhzvJtv8DF_ZUhImRPB5TjFQL_4ogfTcIlEP9tnNrFhzsn_qJGsxB_9jreFuKW5TzOX5n0No0U7jgO7-MZxTWmKDytz7RQAo2g21lYynG8BWjjS6RlXj_h4OuS79HvYRwFXC0455LSx2VhYucBGuEMbMmGm5z-ForgKHs23WhcSrcnhul-jgjESF4TJ1p2XoqFq-OA==</t>
  </si>
  <si>
    <t>https://contractaciopublica.cat/portal-api/documents-publicacio/json-xifrat/300289191/QjTKw2vMKqaLjIRw9yXrL4vyvf-GbAzsSsWWUujiouZKcyhGsfof4z_Ie7ldVMHLrfeSL4Bx-yrUuLzvx7YPIT2xMPtcccZfllZjqktUZsP_7G_ASNr4V4mKG8NywYEKLtS3Na5gNegPiIrQiVajdsc1f9Qa7xg8e3cArxX9C6Tsap28IWDPmiGjqb-QD9z6tqA9wUQ8XuvZRCk0nyDLm-PXu5xUpdBybvaCa4444faxjcFrpINQuG8xKNUzPezUKbiq1ZOSLuhowwGPBZjkgDcTIeHsZgMQorY2_7_X537e_OgQUIDO1HeJAb-er45XKjq3HmfSyhzSHXzSQQtuCQ==</t>
  </si>
  <si>
    <t>https://contractaciopublica.cat/portal-api/documents-publicacio/json-xifrat/300326271/VGuQW9ZzAvcPypLUIOAmzp3wwnnxWROAfhOsGr2MGap_8vggIHpIMq98vWnJ-ozIYvyxASu4bcmactSF8FVrcA5nPJZ3-lP9iAGm_RHGS4h-vonFaehIlJBG5ovfY2CbqBo_i49vyJWIKCJ1naI2lvj2Js_T8wWseXtOo6LVyy2RDRpCi6m6796d2pDY4-5Hci1lfgFJvS2X_xm44_RL2HCTsnisJpR9qIQIawKz5VLGOmed5fk8gsDF8p5LcT-ULln-mHSlJeR7nCJ-XH1l_VmGm5T2j2Ou9n6sTqswk82j-fi63h3DTDcMKIRmmT1UPi4dsccr5DAu0aV55-aKDQ==</t>
  </si>
  <si>
    <t>25/0005-00-CP/01</t>
  </si>
  <si>
    <t>Contractació de les obres d'adequació de les instal·lacions elèctriques de 23 casetes de  jardiners a la normativa vigent del reglament de baixa tensió, amb mesures de contractació pública sostenible</t>
  </si>
  <si>
    <t>97175.00</t>
  </si>
  <si>
    <t>https://contractaciopublica.cat/ca/detall-publicacio/11d20c0c-318b-4b7c-9abf-3662ec7ab6eb/300339237</t>
  </si>
  <si>
    <t>88340.91</t>
  </si>
  <si>
    <t>106892.50</t>
  </si>
  <si>
    <t>https://contractaciopublica.cat/portal-api/documents-publicacio/json-xifrat/300280239/WYAoSZBFYQN8YAo3hAjvh_wHEWRiRgQaJ3g-J3bnyNJabrJpYYScOGOYtFat19dCeDM_RAaH1Mq3uDQVoVQu8gBpbe5J3BT2a49tj8oROgtWicJujl3RKkDug-fQ2qLTGu19vMEGYOME6b8b-2tKtO0btoey3pAdb9ooBNPTQI42IWtZf8anoC92ZvXyKzyoMXHS-WfjlHziMHXrhNLz0fviLhoTrOXGfKY7tROIxx3wD6gJy9hutlsxS3JzMHkrAJU0WrTNigToKt4AD8PmE0l_vMD1ai_5kJyjwe-7c1PFTUjfk8ImkgC5vL8QWdwUgtfUl3IDt5yFcxSM3IK0Yw==</t>
  </si>
  <si>
    <t>https://contractaciopublica.cat/portal-api/documents-publicacio/json-xifrat/300339237/Kz-DhUZQsoFx5YqkvJwl1i4ADq0C_vyvz8vD4CfMAqVmRs2FGu42-zHQuPcJOFjNs2IE_jgVGZTCt60RiyMVHOL3Gw3YvgYbd_zxK52R-mQQikI5i95i17gWkP6CroRonJMyN4_8WaUTkGV9aQpKxKWxCEhF8HeNjiGIlwAtqCYf2dhfCr20MhLQIgsE0jgBUYeHeRIXtnm7_5We3Ebsecixdw_G9sCIbr6aNcQ0w1TSBPNjYXSZaPTAqDEmUzDveG_uX4O7W8aXzcgLpcv-CcEe5GRT--_vmr4bUdp9-rgYclukrgAS5Abo8QEXbh7cN5MZODcrdR8dkpmR946Fvg==</t>
  </si>
  <si>
    <t>032_24000195</t>
  </si>
  <si>
    <t>CONTRACTACIÓ DELS ESPORTISTES D¿ELIT PER A LA CURSA DELS NASSOS INTERNACIONAL, EDICIÓ 2024, ORGANITZADA PER L¿ INSTITUT BARCELONA ESPORTS.</t>
  </si>
  <si>
    <t>La contractació d¿un bon cartell d¿esportistes d¿elit assumint els seus desplaçaments, l'estada i gestionar la seva documentació perquè puguin participar en la competició</t>
  </si>
  <si>
    <t>LA SANSI EVENTOS, S.L.</t>
  </si>
  <si>
    <t>https://contractaciopublica.cat/ca/detall-publicacio/2be0f248-6af8-40d5-baad-c965bb3b2224/300339803</t>
  </si>
  <si>
    <t>34976.00</t>
  </si>
  <si>
    <t>42320.96</t>
  </si>
  <si>
    <t>https://contractaciopublica.cat/portal-api/documents-publicacio/json-xifrat/300318613/HAnCNCv08UiDWWsG7LE1vraCNYl1ajoVjpteofosuiu9bn3jpC1QbYOX_Mvn94yFfHcNU-ckdB2goVtIT3wbWfkB8_c3hL-mQ2ysT7D8CBJsk3vyk6-hLuZ7P8GYMVYO6q1nw8qg2AII09BQk1j9kgJaep6CoFEb0n5lUPtUPHnOfK9yyOhM02r_KCedE8gYk_zZhArtrKoKxMX248SdsDRjEcBsZEjU7YSC5CJrROZ1tioSEvBBJvsI2KOq7TKxfO0BGALwUbB6U_hU9IW6j8Cix7eJOyMdpfc_SV_E4wqy1J_6D-UFMsfXnUs1OUW-tLgtCzZAul-i_GXxXhxA_A==</t>
  </si>
  <si>
    <t>https://contractaciopublica.cat/portal-api/documents-publicacio/json-xifrat/300339503/In-NUAc5zdo_HSO6UrCw2eREn-qbLoju4zxugO-uAwldldpfkyX13d1SdYu1oQ_QjYez1qg_9bpRtQTwubj1dEXIpqfkS1QmN48EIS0a5tJppMoizM_regO_evMhYlQG7Wwzvo5Zt11qpjXL3Up7OOSgGOxj6im0SeoXlKbt_-6y0H6za9WX7e47CqIIDiPxF5m6ezE1iAAbWfdVu3QXIpf3MguSRyNzIaw5HPgvg45snTnkb-5B6ZA8rMhZsXo0PnC66YjkO0JpWvTeYzTgwG-L-CkdIsHSA4uOp1B-iKttxykpPUIZhFYXrfepHy3oi0qkGJxx_24QoZEvBNizDA==</t>
  </si>
  <si>
    <t>https://contractaciopublica.cat/portal-api/documents-publicacio/json-xifrat/300339558/ZK_KZzsdUbCMMDMUeTaFvg_IFJL8pQnh91BLqBluXS5J0OLw8SYEE5hskbD6mrP-EddsjqfFh0uzq5FRgiT6csk_jR18eiUiMbKE8KJCSORBFtEFpPcmmm3owDb5yaEmeIesHVeH5ssnzjjePpNAvvzCYu7UXw3V174KzO8A_1y0jQBu7Bk4fgUslE_8uxwBdON-Ruv0eqizAayvH4uPYcEOiRoPWDs02UZSzaFHSJ2j-a1HCuz1w-eAtBCZaHAI9qC1CtYRRjRy1wCQKCnL-ZFemBCa6th4Ojw1ryhvbLyNvmF5pXFgCQ2WvpXtPsc-99BSm3TomV5m02hhUYwF_g==</t>
  </si>
  <si>
    <t>https://contractaciopublica.cat/portal-api/documents-publicacio/json-xifrat/300339803/F0gyZ1ZOKxxZJ5ngkK9UqYpC8ew5RP_81V3-5HDO66rfAUpWYa581wsdmApXZtsGBgRRz1EOIASXPpOQuJTA4_Y6TPiMrAyB9F5Dzpr_IxXE3S0ySdxglp4_1wzRYEhr4XWHNW91WcVn9sDRST0qn8iAFDmDlDC82hjuX2Aq7Rs5ZTfb7XFwVg4JyhYrTQJ3zO8-6OEvtLx5qeUzZoJL7OoqSBS-_USuAr8-aMPzxDoFDcBYdzf9PojhEb5HSc8fJWQ27kEb7r-vfaXcDR7r_zowmfA2ZKC-AKW8rjFaSnWOAEk4Hrdh1ZIPRb_0ZGqz_2dNUF00agbKUf3aoN9pOA==</t>
  </si>
  <si>
    <t>2024-21</t>
  </si>
  <si>
    <t>Servei de transport de concentració, muntatge i desmuntatge i transport de dispersió de l'exposició de Carlos Motta del Museu d'Art Contemporani de Barcelona, amb mesures de contractació pública sostenible</t>
  </si>
  <si>
    <t>Prestació dels serveis de transport de concentració, muntatge i desmuntatge i transport de dispersió de les obres de l’exposició de Carlos Motta del Museu d’Art Contemporani de Barcelona (MACBA).</t>
  </si>
  <si>
    <t>58147.20</t>
  </si>
  <si>
    <t>https://contractaciopublica.cat/ca/detall-publicacio/2ecb81d3-27cc-4c15-828c-fe9c27117253/300341255</t>
  </si>
  <si>
    <t>48456.00</t>
  </si>
  <si>
    <t>58631.76</t>
  </si>
  <si>
    <t>https://contractaciopublica.cat/portal-api/documents-publicacio/json-xifrat/300318913/ZIR6GreuDvX-54IB8FzMpEzsdBS2NVmrzDUemCJBVRlmfhAmanBOaLYv9BelP33KIez1fEMqS_NAqwiIdxKuozZkqkGY9ZAGz9qj6RuhxzWim7-smEwWRa2YTeCh1bCgo-2MXlH4t8-p0J9Xwn4ocgSJvmVFz5_rYGwxIS-A7UfL3e74mN__S1xPoMjxOK7umNPti6AlNMzMVWoBkxzddOnqVxMQGyoK1Ya3_nL3l0-CUDLqWA822pFYjeyOUr-DfbIgXCTeCDzWOBJ_BaElVGTK6zVaky8hhLcXv2PVai5ak-DCSQqiT3uxxulU2mj0USk2vOxXMiUWHtN5_Yblyw==</t>
  </si>
  <si>
    <t>https://contractaciopublica.cat/portal-api/documents-publicacio/json-xifrat/300341255/jbLZQfJ_89_hjIz_W9C48r4tDkfnEAhM3CVbdRHt93sEKxYP3GuiLrAOpRYTEq89WjBYQcKYvtwABagSKHnbl5ZS8G-zW1_M0bchRTtOzkwJZg0o4kxmaS60WMNjLRgXmXCcuCToSHjingjoJT1xahqm__frcNQh-WHl_f0oNEs1jR3MYQ6N2UzSptLPbWWr7E_eROrezt-62dfm6vv-8Mcn06pxmpbzd9z2hmYkR9f5yuvKfDlIEEFHg7OOGqneUtG_HJ7J2fB-Pbo9MLLou-M5CbT6OsPHB0-RmBhskr36zCls3qJ1I31k25lVDklTZqFd_znXvkEaxlW52QE-0g==</t>
  </si>
  <si>
    <t>001_24001798</t>
  </si>
  <si>
    <t>Dinamització Centre Cívic La Cadena</t>
  </si>
  <si>
    <t>Servei de dinamització de l'equipament i la prestació de serveis socioculturals al Centre Cívic La Cadena, amb objectius d'eficiència social</t>
  </si>
  <si>
    <t>QSL SERVEIS CULTURALS SL</t>
  </si>
  <si>
    <t>https://contractaciopublica.cat/ca/detall-publicacio/5d1d3cc8-33aa-42d5-9693-6255eb8b06b0/300340998</t>
  </si>
  <si>
    <t>191286.24</t>
  </si>
  <si>
    <t>231456.35</t>
  </si>
  <si>
    <t>https://contractaciopublica.cat/portal-api/documents-publicacio/json-xifrat/300218187/AX1u4PmIOwLFJCHnSu4FLevDBLXsbOXfLtWapNlEcyHx0iJ269oWFFhsc1KzxfyNpBGLWhUacPtIKEAzBNKT_3-yVPR5SXhaNWVLUiXIrKs_rP4n_91v9JgmcH4vKnVdm3z0Ph2_84hbciJvAwsptYwHJrby8xV1Px2lYy2Pk4f5YkqMwdSFbkFzvTO9vRmNEl_kAoAjDeMJa3qUsdJsbhyT86p0S_84VNgQ-a5n6cSvTHN_Amp5ZuhiXUVjQ4Y90IDQ8F6OtU3lwXGC4l2KyE9y0gYc-yOLv_KYFKgyd-rjdCwbKdO27CVFW-EeCjJcLNbK8s0PC5TGOJjoYbVQGg==</t>
  </si>
  <si>
    <t>https://contractaciopublica.cat/portal-api/documents-publicacio/json-xifrat/300293105/hDZz4oZmM_Y6b1_YJeMf39KY0iR7z44FRVFHnLdjHaTJa1-gEvxs2aNP9TskXK4Xrl9LAoQzEYtMOG0NVa4wH3d3XtxN_joFX9Zup7MUI5TEzjp9NYFCWJPjCGnBF7qPdgz_617sLUMex7sxrOZb_f97-7NzO2YNdTUZ8U1PV2fvzRRuGXJW2vmmJHfQRxpvApyPxgQdR_oOFazzNAit_LY7Np97_-lf2p1WXzIJwUhivu9MY4C0ZjVB9BJF2XLtPTlvz5yUWIn7zo9oWjQkWLChgCqLJElvGch6agMrSgkCbbOmjrd-jtE5Jy9zQ50WfwCw3HHXr6fBI24ev3Bitg==</t>
  </si>
  <si>
    <t>https://contractaciopublica.cat/portal-api/documents-publicacio/json-xifrat/300317198/t-_vXEw8dBxZQbDvzCfW-Rpya3-cbH7Lm1t7sZP89i5_wrGzk_wFppDG__DBsik1mjWp_Md28wtu25wfWEVndyzaB5Jl1GmTiD5V7mdsMZDT2STk_zL-0AdYo3hptJ2hX4h4uwiYYC1ihceAKCN38apZnalpvaoSEvru29wJJVyYyH2fyp5Ws5A8SOLAgnwsNvGIV8zI8vbc0NBUtHIul-DlS5DvvVRtUwhk0Qsn4i5vcSQKFEZIlvRVQ889QaZHeCtju1grRN5UfvkaJFc-H_qWPrj4MKBv7J9EtKSRUMjRvAXcyDpPBLsX4Vi5OYr7RS4Y_lKn9nyahajNv2KTog==</t>
  </si>
  <si>
    <t>https://contractaciopublica.cat/portal-api/documents-publicacio/json-xifrat/300340998/iJ3wMYOG6WCJLkWX5yIYG_IT6h9-Zfc8VVGyq1Agd4TWd6Jf9v5Tyd09bXQ7q0tXnoAn64NBWxTd11yn0u6bdZTDP4-l-f2dklo_m2hd8nlDrTNEJJT4zxiI_nVAt3ygZqJc7n76nXNwMYwdCEepjhgLEPEM1ytML5LuPkCXM8codV-Ruk6augmSOQ2fgbpg_xe9a6aJjOz-Y0JMkgGkG1oiV1p4-vURPGXm03ycpayEiNAlVq3tTQgkSwedGO8zXisq7y6OBZPEQVyCh-MKNDxxvXxGoGtniVTwJgFOQ5QPOUAfmkL3sGyF65T0t7dyzCnNv789z3CB0ZP4I1kSrg==</t>
  </si>
  <si>
    <t>032_24000190</t>
  </si>
  <si>
    <t>CONTRACTE DE PATROCINI PEL BARCELONA PREMIER PADEL FINALS I LES SEVES ACTIVITATS COMPLEMENTÀRIES</t>
  </si>
  <si>
    <t>Serveis de contractació, mitjançant procediment negociat sense publicitat i sense consulta, per un dret d¿exclusiva, del contracte de col¿laboració publicitària (patrocini) en el Barcelona Premier Padel Finals i les seves activitats complementàries,</t>
  </si>
  <si>
    <t>B10798619</t>
  </si>
  <si>
    <t>PREMIER PADEL SPAIN SL</t>
  </si>
  <si>
    <t>https://contractaciopublica.cat/ca/detall-publicacio/6973d092-a816-4f4b-a918-fd57de2f4ad8/300339178</t>
  </si>
  <si>
    <t>https://contractaciopublica.cat/portal-api/documents-publicacio/json-xifrat/300337567/X17AzmqE2YeCbl5M9U3hRWiAaaDCD0i5wqMsshZrRUi4BOzumm2VEXcyLfrwd1wDq8eg5hqqqKaHzsh3frkRk0bmni66zXsMjYXGZEd2wQr7xThMwGBqzXe-CHzr2LX-NHE_nkdqRLiKq5TO0bh5daFe8A5ijH7dVEXbXjgwSgpVlWktCvt7xkOJVxuJDEzbHUthK6tyfu94yfmGMU_aMvwY4XjoqdaaJ8wfpjJuWKyE6xrwx_I4pRQcNF_KfvILlcAqfII0iXm3VvThRpFlKr0c_QwegQa5I5C5gIR9XumbSd0wizwE_X2Yxj5A16ZKA_iGsbii3Pk5oh6ssm_dBw==</t>
  </si>
  <si>
    <t>https://contractaciopublica.cat/portal-api/documents-publicacio/json-xifrat/300339178/au_Djhbxfb4ypFZ2O6g4jjv4wBLllyKNqb_TWRcXtpNvp5k29Jty9zGrO2fFCht-88g7D976iZtc_xOBSNzQSc7bUTgyr58Bh3idrBLHCy2ojg0Lk2OpVJ8Y3vdASnS0ZBn3-z2eRYPJfhWXYkytoE8vDVcSIpVjGlQqvXCMyf7kTTHx0bTSTlBsN297UJqzAs7ROo_cf_wJPz1zkiZuxswW-ckcgbVoPc9vMu-sU4Nmj82D4ymhYFBIyrlZYKIlVcsyA2uQvJOXXke8vWHwWIrK6KPD0-QJjaCZ7lRKI8wrCYQt_7rMgodpqGImCjOQCXIJRHMIskO6LT9xPlrsFA==</t>
  </si>
  <si>
    <t>001_24001797</t>
  </si>
  <si>
    <t>Dinamització Casa del Rellotge, Sala Pepita Casanellas i Sala Maremar.</t>
  </si>
  <si>
    <t>Servei de dinamització de l'equipament i la prestació de serveis socioculturals al Centre Cívic Casa del Rellotge, Sala Pepita Casanellas i Sala Maremar, amb objectius d'eficiència social</t>
  </si>
  <si>
    <t>https://contractaciopublica.cat/ca/detall-publicacio/8e041992-442d-4757-8a4d-02efa7abb80b/300340992</t>
  </si>
  <si>
    <t>344730.19</t>
  </si>
  <si>
    <t>417123.53</t>
  </si>
  <si>
    <t>https://contractaciopublica.cat/portal-api/documents-publicacio/json-xifrat/300218215/Qt6b3uwDT7LZ4KAw4zgSELlrktDwaJDizTCd5_tpyf7LpjqbOfS4LFaTUhBgrnyRQA0UIviWsyhEjF4vBlqjR6mtRaKy4JvabyjsNAZp-PqohhcyZeLM7zrryc4FayUsOj5sjSRc2k-dFAJHKhVUrduszkOeOfZLqgrnLhd6kgDiNInrOL0ZFhVgxH5OtmvtlwyJZ897FiuYHTVjLaoz554CrVi7qFoi3kWo2zZtE7nIY2bbW4Av4D51slFtXcQGG42mG44ZaG35Rat-kcGdeKbg4uwyIKpxV5UKjOe4wuaqCMV_E6lWc-w4Mn4yBOBG70qgWMSCRmbLL0nO8tpZbw==</t>
  </si>
  <si>
    <t>https://contractaciopublica.cat/portal-api/documents-publicacio/json-xifrat/300293060/Lwo_bl4ftCqO7gRO7c0GFC0wQkT8_s9r7kt6Ulj1wyoqsMVVlsE_1EquRHCt1sGLqgmHsTnSvxrnm0xxN22sHDohLxSZYy1kCnMaMfKYIFw0wC0uxlMGgqRG6v7R-x0Y51PpOBh3eO1v_QjupIUgyMoyj8zUicOHdL-0zT0cmEzDmCFAlmyncDUiiiHeoNc13Y_bRl-bSAbkUzIMKwD1uDXe0vw4kyInk4UbNP0-4Bf9KYBgVl1IJ_hZqb83L0CiRznH6ZqaVk61x3fDeOCko4Bkb1fAB27zNS5SvKCZcwCNQNOlRfOP9-qiP5KjzZmHP9GLFrdFZPWrGAUZaNEEjA==</t>
  </si>
  <si>
    <t>https://contractaciopublica.cat/portal-api/documents-publicacio/json-xifrat/300317297/r6N07A8AHB5XM6B8duDOUiZ_VsbBOyJvrp1Mcngst5JI51mK2HiRZlDLc3wYIvZhVMfkYAmY9amaP-zTCgGXz4Pd4XrJ_wsO03vXL2yB7_42o7vBFiGvxr1VJmax0E9PA7jxCzlNo-Xq7uXc_hTHwWb8aO2fSS597IWJsSaYeoXI5FxPl9AgNaqibwpYi3wSQAVHy-u_PYJis01KQLGicyc-9ky-r8D9fHnAp3sm0AazgMfvJ-BP9YFGxLC5xlmvF5bRlEDz9kKofAEReDAbbjBeFHF4c9iCBvXhlo3RdmtX8zng31QCA3Y_nkPicAvxDDrXUQQt2wJLZGlIBqvoVw==</t>
  </si>
  <si>
    <t>https://contractaciopublica.cat/portal-api/documents-publicacio/json-xifrat/300340992/UK6ngD8ZOGIoXE8q6kzNmhTHHcy8gas9NYLuB81kW5yKbhJHglP3u4sBv-rnRyeY-KQbrLFepGU6LF61GfiTlmtwQ0hRecWVBSnCVihFdNZtpWuse6tMOcJOaXgKwAc2IhECR7xl8FrbZ6K2N6nrdKN_7ggAEOKcjC1mcuzLlY17LtHGhFBQEN4ubcSnuzE9nrjx8BOgjlVD2sbGh3Y0v-Va1VSdio95cgIY6D2EzH73hbwVl6Pr6h6KFI-TdS8yR09NgzdnUbbEYnqFAN6T7qMxyvanfh2ZMnuCoGHu5PXFzckYFeOyFHDExNSQin-BxGnvlc2rHInAhKgIUrqKLg==</t>
  </si>
  <si>
    <t>006_24002582L01</t>
  </si>
  <si>
    <t>Servei artístic del nou disseny i concepció del Festival Món Llibre i del comissariat artístic del Festival Món Llibre 2025, Lo1</t>
  </si>
  <si>
    <t>Sonia Martínez López</t>
  </si>
  <si>
    <t>https://contractaciopublica.cat/ca/detall-publicacio/9ac9c2c0-6030-4f0e-b453-f35366dc69b3/300338463</t>
  </si>
  <si>
    <t>https://contractaciopublica.cat/portal-api/documents-publicacio/json-xifrat/300341247/mTpX0drLKQHvkBztBQ6aOpaiI3eq_EaRcxBu73kdLQ6K5KXSzT08kyfSt-szIt5DC1050jtYpN35x8E68JxFqKPgIlcRHJjMLihGJw8sMfToT6JF6Nv7m8y63AM09cIDsIhPoFa3GsP9FDxPDVUOOeJFZlcOuw3BTTAwZcIqDxGM-AwD2OQguHILOTCnqHpw0zgHEIXu1xikk6nHnd12TsIaddVlvMjmBNr86WhSQZNH8nb9uzIlUUDDfGyQSDdutCw8h4kVeHi_esTMMdag0hjRNUkFzFKWquB5b0NNIY85l3aDh3itIYY9Xubu8nLvYmCH0etUtJAqi5C5MiQknQ==</t>
  </si>
  <si>
    <t>https://contractaciopublica.cat/portal-api/documents-publicacio/json-xifrat/300338463/syZ1ZwO8zQNsxEYSGmk9QgRDi523BvJUovNcUTfVREDdWJAwFIH4PHrDI7loS_6-4sa76Ul2JU0L3h5emIBOhWucl3_is7j0DrWlpklKH4gzIS48oKie926jh53t730SDfV-YK1iywTKn7ZLX5DlOgsPpC638-gEr6pdfDVssy1U86g9XxmUsApRqh7GatQ8Y1iRshsoQ_LzwXEkrDUNDz_oJ3Xd0rwRZatU0HBxS5TZorSCeaeSgUcOO6YVRLs5Yavi60IH9Fx9jAOABJfMHQh3u_x4dpHuMSrZPLfkSzusd3h3sXzQSawXmkAPdhEXreWe6--lp-78XUbyV9Jedg==</t>
  </si>
  <si>
    <t>006_24002582L02</t>
  </si>
  <si>
    <t>Curadoria especialitzada en planificació</t>
  </si>
  <si>
    <t>ANNA JUAN CANTAVELLA</t>
  </si>
  <si>
    <t>https://contractaciopublica.cat/ca/detall-publicacio/a134012e-c59b-40a2-8993-748af101331e/300338479</t>
  </si>
  <si>
    <t>https://contractaciopublica.cat/portal-api/documents-publicacio/json-xifrat/300341248/N-vqJ3pXlT0W5Gn6DG5s0daZRCbgW3V6BbFRwDRmkJeu3YtUzrJs5JumW9VXx9wGsyXMotSM8xes39X5gRCY9flq4_E-vcPmPdIe4ANJctWsaFdydkTO-yRdc36VIqstbfRziaKmRKZRLvJFUQ3ns293Sh1jUr_UfSK5cv-25waJuLOSXPC2PK7yucjfKck7v9jWYo7sMoXOAbjFOa3_n8KixB2dIDK9INV5y1b4v2PWagIbu2qyqirDzF6KTc0osItyJcNPVHYVaUIP0__Qc_3q31Ro2jpQwsEcFKEvm9G9NjgSmoWGxeJ-8qDjTC-KfjVKhiGqMzErBoKG_msRsg==</t>
  </si>
  <si>
    <t>https://contractaciopublica.cat/portal-api/documents-publicacio/json-xifrat/300338479/aGYTp3M4jCRdgrKkeIhHzJCbMVPMgFETRUSWssBw221zUFwQfMkrwbbyNrytcY7koGcQaxx0YabtIyEnhI-VNRFnFJtC89mu8vtdmkr_vOIVzhI2whZIlYNcf8EvTwI24Cm-Dlv0aTtGtZfo5h-M8bK0QLNEeEdCs_nrse6KN-1plEkSiKI1PGw5Q0ZwwFD6rjLFdxQ29pQmeNHxRl13nrKF7ZthBmGUUcbFXnDJjXXvwZOU_cbaDdwYEPFbGp6s41vOCWCe8QwhfScSgA3KmBPGrxNIvfTa6eAS226A7IB27LhQn7Is156nj3MHVGn0N2_uv1o6FuR-LHztV7M-kA==</t>
  </si>
  <si>
    <t>001_24002396</t>
  </si>
  <si>
    <t>GESTIÓ I DINAMITZACIÓ DE L'EQUIPAMENT I L'EXPLOTACIÓ, MANTENIMENT I/O REPARACIÓ DE TOTA LA MAQUINÀRIA DE L'ATENEU DE FABRICACIÓ DIGITAL DEL DISTRICTE DE LES CORTS, AMB MESURES DE CONTRACTACIÓ PÚBLICA SOSTENIBLE</t>
  </si>
  <si>
    <t>Gestió i dinamització de l'equipament  i explotació, manteniment i/o reparació de tota la maquinària de l'Ateneu de Fabricació Digital del districte de les Corts, amb mesures socials de contractació pública sostenible</t>
  </si>
  <si>
    <t>https://contractaciopublica.cat/ca/detall-publicacio/a7aabea5-9e8b-4033-bcba-db77dbd87ec8/300340723</t>
  </si>
  <si>
    <t>365542.20</t>
  </si>
  <si>
    <t>442306.06</t>
  </si>
  <si>
    <t>731084.42</t>
  </si>
  <si>
    <t>https://contractaciopublica.cat/portal-api/documents-publicacio/json-xifrat/300242867/RvkPGXRyUwXt5V2LmsDCNhkvHfBVPlRMM3fxxfW4xZ8vNYBb1ACEgj6jNdR0qDs3kqTts0n7TjIbHDwfxYgEejy2X6dlIn4jcLuII3E4h9wJ0C31d3op6moZPRLSZu-xMfemG-1OiQqmHwsrb_skx8WKf6UJ4RlmGyctfjR81hsBM9vrLdFsKypqmajOyewTg3RXjvojcjahnvEMywooIN6dORRGBY_2u693gsufofCPnoBYqwRK4unpo2Na6xKOPzZpGva4dOcr_-6LxNdVIp1yrkYrfQqYOUAVugsvnKRIc5I12EesYefFut5nexVxxuE-BJk2Dfbt1Ib69RFXjw==</t>
  </si>
  <si>
    <t>https://contractaciopublica.cat/portal-api/documents-publicacio/json-xifrat/300327435/YZucivVJiD_-YuI43Z6hBDbg_fyZBjFfmEf0bI3-vxUbuVH1jpv5MvZyEQfjYfENXT9_VXbBXiFCTBeEdol9tVXsyVGMvBC63ZVezOCw52Qts-QUx5b_B91dHQI3YKICtbCkA42Wh3mM1KbDQvAJ1m7wWtrCI5SvJTpo8onjTgaLjkDtrUSO_aGV1yrTszduj2Ld_2HjByJGxRoLlqXhuyHqlEiDce5L8et9soLp2JBvN5mCXWT5FDo8LLLegbo5Kp6aml6fQFH0c5UhryU2Cg-9pTNbVS_lnKuaQhjAkkO-VqMTm1ndF6DxZAVOoLww_mRkDY7O1BpJ2w6Z5y3T_g==</t>
  </si>
  <si>
    <t>https://contractaciopublica.cat/portal-api/documents-publicacio/json-xifrat/300340723/WEivaBdMkcpnBBbfH_1HXoHIh93QFg-0j_5WGHfV1w_A7XGui1rBfScLru-_xNvDwr31ubfJUgRDOkcezAquvDdVyAsKnM3lJx7Hryg0y_2DYDR-V3YG8BSPvDrEyW_9fA8dP0GnPPhjcnpHxt8X5Bfk962o7idO-wsJcp6uxYvZ_ky13sYtMjpReqTAZRR2kv9BxAH9yx6Hs2da7t56md4R6sH2r1BIMqpKnK25pfuFwt9haKW37fIbZN7Xjz_DkRrDBKTBABuDbKu7tKgWH0rs0n2HVuJd1FX7UQarjc-gdJ-V96D7cPJxPPaNZx8WNyH7zhqVvh5IpkwNusQksw==</t>
  </si>
  <si>
    <t>001_24002575</t>
  </si>
  <si>
    <t>Anàlisi Enquesta Clima Empresarial 2024</t>
  </si>
  <si>
    <t>73000000-2||73000000-2||73000000-2</t>
  </si>
  <si>
    <t>https://contractaciopublica.cat/ca/detall-publicacio/b49e108e-939f-4cf7-8c2d-d85f10f3535e/300340747</t>
  </si>
  <si>
    <t>https://contractaciopublica.cat/portal-api/documents-publicacio/json-xifrat/300338095/toFFHhod2nGkp_Yh75adCBMGLZxOikvTJBi57aF-3ireVB6nyP7IohHQVffM5MmgXK8khLHVAiKXiBkVKmL4y2e4FeGgIkiATD2025naeGZ-3IakBK0SUvUpWEgmUbbKWE4bmeMrGgv9gMZDqjfuxkejTpG1PmlzlZ7Lr_BVgga1FCGdoZxcRPNDAqSSk8L8TOmzthuViecooTAO7JZT_nTW3QgEinZgPb3_w4OG-pwKGHfOUf846Xx7c5Cj6lO9CE3BExtRoHLunSVIiAljoQjmGmHAbExjFMD7RoalnWsEMI7eS-pZ6-8btdapehMNyHcKa_47VAa61b3RZjbvYw==</t>
  </si>
  <si>
    <t>https://contractaciopublica.cat/portal-api/documents-publicacio/json-xifrat/300340747/i7qY2qH56REVPcslf3j8wKORyUenwpa9-IAqOJnJRQ6fF_XP1-Xa3HWY9wW42jed3stA71UWW8tac62zbSVfRR5ANFINoaGhB37HEYO-b1y29op251uKNBjukMDYKRW7RCDL7wREwYwkLXnilnBHhyzurmQpHy7W2mwsIulkh9OF2ADPOF61Q-77UfD9zDtyR7FyBoqIPOxxiBiaYUhcFWiddJwZCm1JXrSUWlapEGhV4zgN-rRPuOu5fd2SxMMqBonmXsV3ftGFhyCF4R43MogxPBK0650eHlvZt9VZx40QH0HhPsYE0fk6NC_BOFa7E-7erT9Lp6u0_jxzjsmsZQ==</t>
  </si>
  <si>
    <t>006_24002246</t>
  </si>
  <si>
    <t>Producció artística Instituts Sagrera i Salvat Papasseit En Residència</t>
  </si>
  <si>
    <t>L'Afluent, SCCL.</t>
  </si>
  <si>
    <t>23050.00</t>
  </si>
  <si>
    <t>https://contractaciopublica.cat/ca/detall-publicacio/dff814cb-1af9-4c0b-afc6-f75fa7205765/300341017</t>
  </si>
  <si>
    <t>https://contractaciopublica.cat/portal-api/documents-publicacio/json-xifrat/300337657/NsT0EC1sC9Btg6aPRi6nV47PdB-jOsIPY4hStbYr-jSWf6E8Fo0b2h-zilxT2Sz505yMKv0R8l9XVtY5iNd4kz5r0ELBJ2AqwMrLXu1r-odXBnXrfU6LN70laevWSlhpRL5UjFNabgbnlUTw-GAmApKZt7L-HufGyDmgB5CAh0fG2Cky74F63F-SwDmPsaSe6-QGM9rDtvBSAFcS2KSQedKaOqj5JprDoxgdOYUoRwPJ8Q8ixlLCz9ZL9gr022OmnltrxuKbfNhaJ2vp-Mc2m0mJLSC-gI_l20VfurbrqIr-zGxeWn0Va7hPC990Ek5QYHz3hurkqNqhpjl_D8rAsA==</t>
  </si>
  <si>
    <t>https://contractaciopublica.cat/portal-api/documents-publicacio/json-xifrat/300341017/n33SCDBln75BOx7t82xf1gcQlhQa8clAJ92_KQvcPJUUq8U6mAjRxQfDHxiHJ_qYcEUPQUd6A2u1YzengxUYmhhGBcCok61lH3LgzBslIMdABCPW0Q-tXrjVKPZZ1DRwkb_g7w-SdJMu5gDXvUBOtASqUm6vFrotK1Z4zYHIVjFVZ6bYXDmbGqPvdqhlQFC5jwfvigH8L7h3Rx1yUSvvkZvOwNqFoX9iV3Gncr7be29pDBjd7xp-oXF0257oL8SuYTsQxLJOzYDNWKbCjTOG2ZvAPCIJ3zZ6pj0arN9t8_uPu5aO05iFm0cSSKQ7yKfUfFS_5WeD0FL7ITL7NAbXAA==</t>
  </si>
  <si>
    <t>001_24001198</t>
  </si>
  <si>
    <t>Servei per a la gestió del Casal Infantil \IMAGINA'T\ del Districte de Sants-Montjuïc</t>
  </si>
  <si>
    <t>Servei per a la gestió del Casal Infantil \IMAGINA'T\ del Districte de Sants-Montjuïc amb objectius d'eficiència social.</t>
  </si>
  <si>
    <t>256241.06</t>
  </si>
  <si>
    <t>Tasca Serveis d'Animació SL</t>
  </si>
  <si>
    <t>https://contractaciopublica.cat/ca/detall-publicacio/eeb8e7ad-7d19-4aa6-90c7-48ba4aa11a8d/300340958</t>
  </si>
  <si>
    <t>128120.53</t>
  </si>
  <si>
    <t>140932.58</t>
  </si>
  <si>
    <t>https://contractaciopublica.cat/portal-api/documents-publicacio/json-xifrat/300207916/GdGgy5R4EZeVsF10hM0wPTEdCTMuyebCAT3eGxQKeAhAhrdZgvTOuWfJiYqLQ-H7aszLVGZeWk2_Rq9D76Kc1eo4dDkmuwJry164bJJe8hYOitAsmdj0dmnd_qlGjUVzlnhByQSmg2ryo_qBQFAOsMyCi_6fmNhy-WdZ8RhCaZepiY1nb2oKgctzxYjwlBcZ8fO-LRhDPzbIEN89ZRe1CvWygQ2TaC2d8DswydJYeLL54VBn08nYjZ4kbDrpJNjMGsdBXLE3j2mnU9jsxgXDf-_-fQUdQIZj2whlESnSH9_11HPXesY-qY_B1SgPT8RO4y_OmsWlEYo4bofJEFdlOQ==</t>
  </si>
  <si>
    <t>https://contractaciopublica.cat/portal-api/documents-publicacio/json-xifrat/300310767/jdeLMGorVbEFtg_1DINrnWMNLu94MW77wipiuHgx5x_hHbhhAkwmiHS828kr06aW6zBqb_nXi7WGnvn_48EpOTetzF7zZ2RF7kzkbkrWDR94y7Y-Jo0T0_TYdIE0KvJ1Az33d0iLLfFuWAB9EWEgDN0aoMENG3PCAnWbkSuF9_S7dATkA7fGhAM46U9ZEdpgLeo6syN9pAnjmuGElLAkr16HSkvlCn4Oli2LCWG0Tc6ymSJ3o_8Dh9Zf1a7SlkjE7NxmYashEoDIO3_fHX_Hd-RLlYIO64WPRH1H1POqAC-4E9Z35Vl5wWzUDrNX_rV_YvUs4KpDywberCfklws1WQ==</t>
  </si>
  <si>
    <t>https://contractaciopublica.cat/portal-api/documents-publicacio/json-xifrat/300317298/cdjs-xqCYGEIbZSFQCN5qEeWEUyTakmE5sHD3RZ33NLmG_V1ZwVhxOsjKhehobmOPhYW_q6-ykvUHDCOcXvbA_3Pq6_xAFuMSIeqJb2JXbVyq2SWvT0Zv6W-yuNJZN3J6R2IGlJYRl-g3A3SoCLkLQr9VYITlqL4YHDMxNqUNqm40b79iOCxxdwX7Td98qMoNJiryf-BbBl_W_KP2YG-f8DldcWqbPdo7anliW0P9_ISsINLakpS8FnbBTVGUjmULi3FbR_Im1y1gJ8mUxB8O1U3RPoME_Kj9e1fiVxcognT_i7iwVJjCnqx0f3ZN21PFiKdEb5ESRLbdI1wYMcwTA==</t>
  </si>
  <si>
    <t>https://contractaciopublica.cat/portal-api/documents-publicacio/json-xifrat/300340958/MTPFziba6kd3VjNgmKrNhy6InMUWlMdwt0n7yt5FKqslmE37dvqnJnkk1oQsPC1SE5sYNX0ok5onacPKXvvsuXHxBXUNyAlEwTfH0yFnSWTzc3FLUpVCyyjM-RmnfUUh8m_ewegJL7jhnXkZnXFrq4xClUuysuJa-sjj2NxWja7PU0c-I1_rv4d9Om6-bWGTN0Man46VlOeVDNQ0euPlLq9FO5_DvbEp34-TlessHSgEjF2ve_r2mP1Fd2cP8IBq8v4dVhznjmLSUqfgzonC6qQNeyyybOBVjXVPQdu9F8LOdwBzJmmDt6tBRL69SJY5mjxCFVrIDFU0HE8EsE8uIQ==</t>
  </si>
  <si>
    <t>C240002493</t>
  </si>
  <si>
    <t>Contracte basat del Lot 56 de l'Acord Marc 2022.03, tramitat pel Consorci Català de Desenvolupament Local (CCDL) com a ens instrumental de l’Associació Catalana de Municipis (ACM), per a la prestació dels serveis d'organització i coordinació de l’esdeveniment DANSA METROPOLITANA 2025</t>
  </si>
  <si>
    <t>L’objecte del contracte és el servei d’organització i coordinació de l’esdeveniment DANSA METROPOLITANA 2025.\nAquest contracte es configura com a contracte basat del Lot 56 de l’Acord Marc de subministrament de material logístic i serveis associats per a l’organització d’actes amb destinació als ens locals de catalunya (2022.03), (exp. AM24000001) tramitat pel Consorci Català de Desenvolupament Local (CCDL) com a ens instrumental de l’Associació Catalana de Municipis (ACM); lot al que l’ICUB es va adherir mitjançant Decret de la Gerència de l’entitat de 17 de setembre de 2024.</t>
  </si>
  <si>
    <t>https://contractaciopublica.cat/ca/detall-publicacio/f76fc68b-dc56-4ac5-ad08-016e0b2a54ba/300341300</t>
  </si>
  <si>
    <t>https://contractaciopublica.cat/portal-api/documents-publicacio/json-xifrat/300341300/KzJzOPiCbTXHTiSJIoOKM64mDAu_J5wyjsk1oAVmgU65K3c3XMqGDeCFCnSLyy4UFh_04gDWSpQ4JIlsqnkjcIart6oFtwSghiwxoYlPtfiYZX4hIptc22WTsoSVUK2mDD5P47o-gSyH72yhQW0R5axOZEygclmZvXvnAxDCGYnqKGb3dOPlMW5kkb83y2ZFWCo9Ypxpen4Rn7BNtxqXReGFL3gqQCry1IufCYvw-5CYKVnEptPgQ8y_uA2F5sdPNSr-2XYQ-UwjOTuQ-i0-_o-elkvoj83Q6bXpmz-G9-KgWmkHN6iiPt1kryAUHEHTfMWnTlHmqNoWqOaS8MsLWQ==</t>
  </si>
  <si>
    <t>001_24001630</t>
  </si>
  <si>
    <t>Gestió de l'Aula Ambiental i la dinamització de programa d'educació ambiental del Districte de Sants-Montjuïc</t>
  </si>
  <si>
    <t>Gestió de l'Aula Ambiental i la dinamització de programa d'educació ambiental del Districte de Sants-Montjuïc, amb objectius d'eficiència social</t>
  </si>
  <si>
    <t>Som la Clau</t>
  </si>
  <si>
    <t>https://contractaciopublica.cat/ca/detall-publicacio/2bcd32f8-ff25-41ad-be0a-29fc1b1de954/300341026</t>
  </si>
  <si>
    <t>81722.30</t>
  </si>
  <si>
    <t>98883.98</t>
  </si>
  <si>
    <t>163444.60</t>
  </si>
  <si>
    <t>https://contractaciopublica.cat/portal-api/documents-publicacio/json-xifrat/300218258/CdVTvrbaf4acgV3XvQmrfE9lwJjPf-nj-4cQk4k1jk0t2lk_Y1QbDCFkjga_qt2tRfp6AhCYx8bkf6NVuTmB4bjWyIWg_u8ont6P3jdQePmDVKU_lEjk4SIYd43lQT2bbsdgNUVY1AW8cluv_FEYeT4p7r4WkHL6LyUORNBHZu5OFwviPnPALe4iPKcfN60l3N8GDs5dtCFPepoL2h5TpbQ4KIhVjYHDMxoYfyfk6kkh6L3sRu9wkehrp8qVOyoiY5M8aU_EY7dGu5WWFMPAK8zlYaoHeHd7JOzogj6G_IK4qpFk-uE7CV6K2_TT94_U9omhYAAu42n2YNXjSfl7KQ==</t>
  </si>
  <si>
    <t>https://contractaciopublica.cat/portal-api/documents-publicacio/json-xifrat/300306760/mTNhXqxoSVqxRn4TYFOQiCooS5Sz2vXAkp2L9jcDf89lnNsbLfzFsS943VjeY2scRmqAdMaGZd5CkLTY8Gx1hDfgHz2YsHfZh8bEluZATz29QqidSYn7DXGHqtjk0lnkrDK6J2R6uvCG3mcVtaac1cQ0zT_v-LQU2pKWgnYzFYRBZfb1AwgPY8p3gEwBlsKe-KOtxvd8CCkY5qeBwg4vW1VhlUU1YkX-vD1xB1jE-nKZMLO2c8hlxCIfduF7UwMe8RJscgesgZjMqlgrzzGmcSblCkuxCje-rOGqcaS2Ls-8Vh413MydP8QF7KHcWepywqzT39UvHYrOUkTw6U4kKQ==</t>
  </si>
  <si>
    <t>https://contractaciopublica.cat/portal-api/documents-publicacio/json-xifrat/300322804/gaKYo22sQwZwmbvdfVDZGx2oqlRGCzqi0JSIhb4cfhHZLwDyBet6uU1_FZGnMjoUVT8BzqIxnZD7R9_acjZ7e730Wt6bMiHCDK295JUjvCxnHSuTejtQTAle3QoiaxiJNYdyZqyda4CrWPYmV00Le2aaBVmVU8gQpLWJ20rNU642QwDFoJTGcB-qcoZPpMtfSFWGdnGG3U35iv2W_GUTu5Hj1Tm6ZiYDMsHL1vTRSScvJ75GOcip8jRMuBymTla869A0TjHccDwdaC_Iuxke-uJBQ0-m80kKJve2Fz8cy6D0DU09ZTnr5sKvFLr2M3xehtbhgedb3biObd3Y6AXdQg==</t>
  </si>
  <si>
    <t>https://contractaciopublica.cat/portal-api/documents-publicacio/json-xifrat/300341026/HlPOvbvh630t3piAdb_1hirnlvqiTYxXQXLZk6oncRnnvMuVsp3aro3va4iD1lSA6QZT3H2hk6sq045-SjvQ4DL3uWXyeZQRB36YSg3iYcqwzAu_Fw13pTZdBlL9AOP2IhTOgfotizMyYJMBeXaozX4snylXE2fGquy8ubg9GjgkEkt8HVsRCXFMS3lTwo8hfBE-sOF7-ykk3OwLrUqwrNIJGMdnZBSqNKghkrvU4BOZDMK2oFvI3hcLPsV03xCfEZdtyYi9gs9GnSu-blFvNdZm3y2T9922vUFsyoVxhHtWt0nPMCavEyrkbdssMgh4aKFfT7ckMo9MY-bw4485uA==</t>
  </si>
  <si>
    <t>(2024OB0022)</t>
  </si>
  <si>
    <t>(2024OB0022) SERVEI DE MANTENIMENT DE LA XARXA I EQUIPS DE RADIOCOMUNICACIONS DEL DEPARTAMENT DE SEGURETAT I VIGILÀNCIA DE MERCABARNA, AMB MESURES DE CONTRACTACIÓ PÚBLICA SOSTENIBLE</t>
  </si>
  <si>
    <t>L'objecte del present contracte és la prestació del servei de manteniment de la xarxa i equips de radiocomunicacions del departament de seguretat i vigilància de MERCABARNA, amb mesures de contractació pública sostenible</t>
  </si>
  <si>
    <t>52833.33</t>
  </si>
  <si>
    <t>https://contractaciopublica.cat/ca/detall-publicacio/4372506c-6a12-4d2e-a7e7-d8dab7b4e803/300348946</t>
  </si>
  <si>
    <t>https://contractaciopublica.cat/portal-api/documents-publicacio/json-xifrat/300341781/t_XLM-zrR28hzfnpDa14F541GfgjgFO-xySEBA9r51r79dG8c_XArPeg7TfFBh1j6fEHqyUbpSi-CwiqS3i9ORcHHsIWRx0uBOjXb1YHuvVmXg-JxO24lMNnho99aithmoYJb1U44QNCPBEsY_SD5cD4aVuBaePlel5cDn8WN6yL6BgInBghx47qZKMbbOGL1IKJ6zQlCRg0Yj_UDAZ116Uudv2jwC2PF-4kZqIbBgCQjjPY72RIbp-u2coCM-KcHykb75y0cBzRabhiOdDWpnIR7fdDjZlhWmr0JfUFNCdHcCkrvOafNXMh9hf7uVYlddPZVl0JBnOk4d6s1Z9oCw==</t>
  </si>
  <si>
    <t>https://contractaciopublica.cat/portal-api/documents-publicacio/json-xifrat/300348946/KGznglB7VMbMJ2A6VxQ1JHqfDCjU5g4_ETRvd_HJMsnOCFfcPtYzUweKbEInVEldUwFYKjJbQtkrx6HoD-j03uVgJnCmZ5hKJVvcVjV6zvq9xogNc5rNnj3fp__uwRBs0NuMKZiuqMiaYZNl4C8HEkliPygNn8zAYdjXIzb9FnKp7l9lfZd1ojDU8oIRu7oVYIhdnzfU1j_mqbXxUXzL5OW5kjQcgXqwViCfPiDJHS83Sw9EJVrJLktSTC3bLylDuokaj8IXSWNUle49Lf9Hwc_wQlZSvKgBG63hX6wkWvvmi_v0X_YVqG7Wo7-POX0KUCfL9mtgP-_38jO57anRSA==</t>
  </si>
  <si>
    <t>2024OB0019</t>
  </si>
  <si>
    <t>(2024OB0019) SERVEIS DE REDACCIÓ DE PROJECTES, DIRECCIÓ D’OBRA I COORDINACIÓ DE SEGURETAT I SALUT DE L’OBRA DE SUBSTITUCIÓ DE LA COBERTA DEL PAVELLÓ POLIVALENT DE MERCABARNA (BARCELONA) AMB MESURES DE CONTRACTACIÓ PÚBLICA SOSTENIBLE</t>
  </si>
  <si>
    <t>(2024OB0019) Serveis de redacció de projectes, direcció d’obra i coordinació de seguretat i salut de l’obra de substitució de la coberta del pavelló polivalent de Mercabarna (Barcelona).</t>
  </si>
  <si>
    <t>1 anys 1 mesos 15 dies</t>
  </si>
  <si>
    <t>71200000-0||71300000-1||71200000-0||71300000-1</t>
  </si>
  <si>
    <t>https://contractaciopublica.cat/ca/detall-publicacio/4d85950b-7897-46e6-8a9e-b90c8a75301a/300341295</t>
  </si>
  <si>
    <t>https://contractaciopublica.cat/portal-api/documents-publicacio/json-xifrat/300243597/nv1FvjJYmrnY6GHIj1wliTS_vuTOUHl4LxsA4pcwMaQ1t-V_BHs8JN5xRRgSoNEpTbvK8xQ6dYpw46E2ZLfy7tNJtFdaQMjZWaDE1GmDIK_JlTCZ1Nitqi3gh4h68IrTL7E5_NS54yI1-aLSbpffgfMfBtYiKx0-z5N9UOcJnolXmWTeCt4k0g1Xaf8mOhqQjF6iEvh5OlUuV5-SuLRmaSfd7sqNvw4F_uH4PUOdYqXrM-ksMXS2lKoQssSV_kn26eO6K0v2BTCYLD_OQIP9m91Bi2RK4XxCrK4aEYWLUVGWGntJMHl6zKfVTEp9-56zVv9xbtHHMgnHoTjkEi_aYg==</t>
  </si>
  <si>
    <t>https://contractaciopublica.cat/portal-api/documents-publicacio/json-xifrat/300341295/m16ynrnh-M0oh_xvrtQiTWMxxxhE-Yl0Q51jm9BxeQahMF6iUbAdqD6Y89a-KQ9ZgHPa1y354EM3TIgJNMdD-8MgPrKUn33GipmS_E3ugQG4S1Tc9YHdmp4dyQ64UVu4X0XalPSvwDEZEA0XmLSrvhQiNRsa0f9ydWsr0iXYXy1dtepmQdGWDZfPjwb-8sDTS788nzl-y3vC7nygn3ikj0ktC9kR3-mTlBHxYHp99WDZcSJ7N7kErbmvye9v9Njgu1PyrhseWoABIl_42XWtG0YFe0X4CD3GauvHMdCq-32sMrr5PNr9ljGBaqvtZAay8ctNJi-AC8uBHPI88WUmDQ==</t>
  </si>
  <si>
    <t>51/2024-O-S</t>
  </si>
  <si>
    <t>Assessorament i  Desenvolupament d'un Projecte Universitari de Construccio de Vaixells  Prototips</t>
  </si>
  <si>
    <t>Organitzar una competició universitària amb vaixells prototips que incorporin innovació i les tecnologies de la navegació sostenible, acompanyant als participants en el seu desenvolupament amb un programa formatiu.</t>
  </si>
  <si>
    <t>01/01/2025 a 31/12/2028</t>
  </si>
  <si>
    <t>B65894909</t>
  </si>
  <si>
    <t>GLOOERS TECHNOLOGIES S.L.</t>
  </si>
  <si>
    <t>https://contractaciopublica.cat/ca/detall-publicacio/67aca422-fa25-45d3-a4e6-a592ab46323b/300341246</t>
  </si>
  <si>
    <t>La presentació de l’oferta es farà exclusivament a través de la plataforma electrònica de l’Ajuntament de Barcelona:\nhttps://seuelectronica.ajuntament.barcelona.cat/licitacioelectronica\n https://licitacions.bcn.cat \n\n</t>
  </si>
  <si>
    <t>https://contractaciopublica.cat/portal-api/documents-publicacio/json-xifrat/300311488/mbWXjKcU5Z69dQ89EYvEjkhNYrlVyxpue1dC7YAcXlrvhdTvBymHNVavCsezaTub9YeIG0KH5N81BteQz2ORNYs1uYdMqNJZQZLGjeaxq8hZU3cGkkqMYlkVKu-6u7qmXA4GJRHMxrrVRnRht_xpSzO09p3SQV3S47gjw8foiwDOMIvoiA8Js3oSmTivBd8RUP6bcb1EgxTyCg9MSrc2yc5HRmmkO4Ue8DzHEq7qmS7Rwn7zH2Q57DU7cs7G6V9cO8Qn_ZdqL3YEaPGS2t_bDXCc69qVidhh5KCbcWu3mIWsyYf-pKfcAp5azPKacNlX1oioXejsBPiJk0YmwuOYBA==</t>
  </si>
  <si>
    <t>https://contractaciopublica.cat/portal-api/documents-publicacio/json-xifrat/300341235/WYLWhzLCLWCPwo59OcG0pyDYItfK69Rs6T0YqvuhswDsX4ruhMbeaTGU43y8qVDw81pM-2R2BWzGHL6uYszhxOn2hEhmwc217_0O2VvXW_LKAHJY0aGmOFRVXMkk8jHIRCzeFpo94yIF9xHgcGpL2WZdfda7-X0v32MjIkptrslkREILM8ntbl54bj6121pncoAgrNrVQuOcZToo3QVGfwD5PQD09kye5pNBysHXbIL3ekQKL3N6G_6TQX8bnuNugjiWV46MLpR2AhqeBDHfcXzDfk1jtB56UrRZUI7TmELssNgetiveg1KrELNYeTPCJ02Zt1GBQjR6bsjiefyYIg==</t>
  </si>
  <si>
    <t>https://contractaciopublica.cat/portal-api/documents-publicacio/json-xifrat/300341246/jBzT2wvQFv2YlbtdWBxg9b2QK7ahy3-jPDxtw-7T9VuriOrLHTuimT4GVRwrJdsgk9qnxRxwNpZPUesQ-OmpuVZTzzd1o1OGe955_CWIdr26aH0BkiZqk2-Ufjq0waYhEIybvnUMbNXIWoSWqWpz3c5lmzqOp22QjxD3VHr3DwPJkydSXtNQjSHtvQNKKX1BbtlyWNSKL2UyCmBGVgkvcPTHw7pBFMSh-vhzkS8Xdy6dzhNxnka0fSsPYRBXb4Q2kRcIRD6L_K6rp9FzjjpQQC4D9ztEILanI6pqh9iMHk9mR1wNJZkrVJvx-zPE-83K2xuExQyborwym9s9wz9Nhw==</t>
  </si>
  <si>
    <t>610.2024.060_SERVEIS RELATIUS A LA REDACCIÓ I POSTERIOR DIRECCIÓ DE LES OBRES DEL PROJECTE D’ ADEQUACIÓ DEL LOCAL AL CARRER BUENAVENTURA MUÑOZ 10 BIS AL DISTRICTE DE SANT MARTÍ DE BARCELONA PER DESTINAR-LO A UN BANC DEL MOVIMENT AMB MESURES DE CONTRACTACIÓ SOSTENIBLE.</t>
  </si>
  <si>
    <t>Serveis relatius a la redacció i posterior direcció de les obres del projecte d’adequació del local al carrer Buenaventura Muñoz 10 BIS al Districte de Sant Martí de Barcelona per destinar-lo a un banc del moviment amb mesures de contractació sostenible.</t>
  </si>
  <si>
    <t>90684.16</t>
  </si>
  <si>
    <t>U75647040</t>
  </si>
  <si>
    <t>UTE MARTA BOSCH CASAS - JOAQUIM MULÀ MONTSENY</t>
  </si>
  <si>
    <t>https://contractaciopublica.cat/ca/detall-publicacio/7b6b6b02-5ef7-4f78-892c-4ef9fa14eae5/300342426</t>
  </si>
  <si>
    <t>20933.21</t>
  </si>
  <si>
    <t>25329.18</t>
  </si>
  <si>
    <t>https://contractaciopublica.cat/portal-api/documents-publicacio/json-xifrat/300158969/odMA9sw7vzC3LqMGWXkFyCfViDD5V2u7ijYQcHFHsdVmJLfM7wFQXO7lJ3mczVTVvIc5-m_fwko-kqcEjCeahkJBVotvaDio2sUvR-rSXfSSqb1p39RnkXeLMx6cgW4dSmSM15bidG0mDlkJ4ycw4UxxDsMgY9KHsoE584eNPDCi4D6l-FQkDWPtvbich6zkvDmZpNRZxFZa5F3uwNscxhkR6xJtWhCVusTnVJPC0jNFr2S5HiIJJFOsrq8U_67qiAfBAMC_NZ7_b3oFMS-SR4ghS0KoNgzW52y7R7PMvgmMa_HFL5WZu4-mJNsPG4XcWQ6KLwZjFNKst-sMuzgEXQ==</t>
  </si>
  <si>
    <t>https://contractaciopublica.cat/portal-api/documents-publicacio/json-xifrat/300308375/mZnUJgjAegylsduDxQG-zaay2Fp2g9fEiRJlZubtdt9-rk3ueUSO4-UXIo4g3ol3LEs5XmmSaJv2yB-9fUKphK_89poQqgBcadPlQ9V3T8KMZw4mCzMVMZfcLQln8acJhlXbDgZ-_kZ3y6hoDnAvJrxz2NpL5kBjefBjElTPxRmzJtX5YriLk8BrOnKmoqG0WuR_7KhltFL-3wojYrQilXaegFr-xTDale2KaGiRFs6rzsO85erR0xP6YzuKwuei16M2gs6G6JuzOyxCotk0ifxDz671779W_u-KKuL-cao-OwdT-AdGun0DjLO5cktzP5FqPzAbnHPnZhnWMr-dtQ==</t>
  </si>
  <si>
    <t>https://contractaciopublica.cat/portal-api/documents-publicacio/json-xifrat/300308438/pQza0b5T2GMoHRR5FGYDw3DQLDHLw9SkPV7s4wHhL0Y49dU0mJpQfG54_xyJJc4Z-mhjwqNLee9Zk7-N2J_Hv802BsrZHJI1It2yd7gdxiVYnjt_xADGF5u_-AccU1ae1BeybcRPI2oupCMcEIYhTFiVOQ-HsQevXBez0PqCuYE0oOkHht_WMhGG35Jtx-Luq2UxJ-a1w57uq9DLjlHGa88CiYVZDElX92uv7MGsN_JMdyt1mVb8ACOduQmr1tfXj9Ydeo9rFal7VtkvBzljCDq1runLz8H2ukhmF-QxzDHhQoiBUpsuHKtejz0Xlmpu_UXCtluYo6XQSc4tLaiDPw==</t>
  </si>
  <si>
    <t>https://contractaciopublica.cat/portal-api/documents-publicacio/json-xifrat/300342426/NEG3n4gFatGRenSxmOLqLc0x3eVZMWyzjv-JYUxply8NjXlNs04Kz3-ELaEEzxB8mZl5sy9UeQv7qGA6-baEf4FJpOaCdHnM-l7134dtc2F_Mnbibh-1qY1V2ko84H5zZqJXGGfv8jhycEwfiVhZ29aO63tvcakFANAEb7ta1IHSgCvqxiUcey5L1DgvMlIl_B7C1fQFet8kIoFuKERvq9KEsWsQNCt585yjYDVCmAPXlZ5ruZ6_met8nfQnX8nhpQjR6Z1ohlkSbFajXnopSvR3yFzlFNB1-Hf_e2GJtPyHQV1YclClz_NQw6m8o8Vy_ayqfGK1aRZjVX71fu_oqA==</t>
  </si>
  <si>
    <t>002_24000087</t>
  </si>
  <si>
    <t>Renovació de la subscripció del dret d’ús de llicències de programari FlexNet Manager i el suport i manteniment de llicències adquirides per a l’Ajuntament de Barcelona, amb mesures de contractació pública sostenible</t>
  </si>
  <si>
    <t>Renovació de la subscripció del dret d¿ús de llicències de programari FlexNet Manager i el suport i manteniment de llicències adquirides per a l¿Ajuntament de Barcelona, amb mesures de contractació pública sostenible</t>
  </si>
  <si>
    <t>SISTEMAS INFORMÁTICOS ABIERTOS, S.A.</t>
  </si>
  <si>
    <t>https://contractaciopublica.cat/ca/detall-publicacio/f0f2e2f4-7e92-41f7-88b3-6d133fe0176b/300342134</t>
  </si>
  <si>
    <t>https://contractaciopublica.cat/portal-api/documents-publicacio/json-xifrat/300342134/b3nvM3UPTNUjhYktRmbtv-SxJxGgvoH9iJdgHE-ZG-LJ1AGw_7lO7H8qc8O_ti5OvO7SRxpcoI8G7SSe2BKuUbaAFe4q8Pj1QYpkCrZLSngYfbEYV00bbKqcTJjOPIFNiB0-GG7HdI-hvlGiubi0ikhu5QBYDCQ7MdRfzoZ0TtAAOl9RmHGq4V8o88gKql7wiscg-WMEZtGValPabMgBoi1DB8f-iQ3hMn91-KYCjNXwj2gG26pcefQRQhONB5QAyzu8auTmYU0csjA6_DTqRhcMbTIxBKW6NDbgC4ofXDOnP_BaTWwvPpgQlYRu8SWzBZ6DFDZsfwQd7Sb_K5yvLQ==</t>
  </si>
  <si>
    <t>001_24003838</t>
  </si>
  <si>
    <t>Servei de Coordinació i Dinamització de cultura popular i tradicional del Districte de Sant Andreu, i gestió del Centre Municipal de Cultural Popular del Districte de Sant Andreu (CMCPSA) a l’Ajuntament de Barcelona, Districte de Sant Andreu, amb mesures de contractació pública sostenible</t>
  </si>
  <si>
    <t>https://contractaciopublica.cat/ca/detall-publicacio/fa9bf500-1761-480e-969b-3278a03cf5b9/300342108</t>
  </si>
  <si>
    <t>https://contractaciopublica.cat/portal-api/documents-publicacio/json-xifrat/300323345/cJT6EN4nyZXhO0lCFtEwqy_oYqJSUWUMugB_tlM503l44xIEaQNxufSSpF7FxxfDLD9QEYUOEXH6tPIzG_U9m5fZyMu1o-ze2JC6I0OX329-ArS_6nsvflnK5w6dsYsLP3b_hFFAMih-gYE2uC2R7NLO0tiropgNiAwi9R9K0as5SvSux8szOtKjbS7aLbFFC2vjN6ePTZ0_uHyyKfWu5DCsg9w8XIcPUouUd8jDMdB33_-TeZqBT0qKf9tLM-f0P_C7EOyWPOHPFNuySf8Hp8rgeG41AfumICtzQcl9K00WOP8bxsAXm8IISROEKCYqIZIBan0CPmTJxVzU6FSMoQ==</t>
  </si>
  <si>
    <t>https://contractaciopublica.cat/portal-api/documents-publicacio/json-xifrat/300342108/DQSSoxka712Ue4TTkG8lRkZud7teSpN8vNZeU4_zv7Lzl7p55f5zf7R8f0FeglTmk5JTUjsHkHwcFQwUhD6Xx1mm0rHlENpCjejXTQxDq3gb0NE0JQVZQiBRcd-qfB5s7cWV6LlyfVGzOOpnglDr80W4HyE8TjjsGXWxoyX-2tdrL_5r3o0Acur4mFQjsS5tXmL7bw7BDdm-LtYiKBzHKSVKgvSllswSEMjjfeGQdeGKGThT6NyV9yWqrR8A5aSag1O1W4b89FCV9G_MIeb5dwSlPZcQ_b3OghR-QDlfcqMO7i_f2orWx9pDpFGYJhWtkgH-UqhO-kYTLcmwsr1Bgw==</t>
  </si>
  <si>
    <t>53-24</t>
  </si>
  <si>
    <t>Serveis de conceptualització, disseny i relat (storytelling) de l'estand ISE, incloent el projecte tècnic, muntatge i desmuntatge, coordinació tècnica, disseny gràfic, muntatge audiovisual de vídeo, lloguer o compra de mobiliari i transport del mateix (Exp. 53-24)</t>
  </si>
  <si>
    <t>Serveis de conceptualització, disseny i relat (storytelling) de l'estand ISE, incloent el projecte tècnic, muntatge i desmuntatge, coordinació tècnica, disseny gràfic, muntatge audiovisual de vídeo, lloguer o compra de mobiliari i transport del mateix.</t>
  </si>
  <si>
    <t>16/12/2024 a 01/03/2025</t>
  </si>
  <si>
    <t>https://contractaciopublica.cat/ca/detall-publicacio/381f5d09-24e8-4e47-ab5e-df057c54c85f/300342908</t>
  </si>
  <si>
    <t>https://contractaciopublica.cat/portal-api/documents-publicacio/json-xifrat/300280402/opIFhAa0Jva7sj3nsBIKy67bEhBIqK7-i8sU8ylfhLFBnMzOSfjI1ImC0oysCfp-FtBg4WP4GCttXlDUlxoViAreQLG4qp8SM2vRWFKS8omcQpZjvLas2hKj6fpMzR8BOTz5pBNQHPk56c4tTu_tdr9VSj138uSLgHRuEwk05_DlVFDalljpWjw0Am0JnvRbOO9bADqRtRCpc21Vlaz3C8ZivovlN2wQhD75Dsmz7hUlCjEoPzx3lLLw83g86CkwKygYxGxI8owYv6IdBE-OYBU4_yhETZYEtRfXQKBkcfwPPZmwBwosH29efSBvD1ivUG5VNHxo99SkAL2dU3Cwfw==</t>
  </si>
  <si>
    <t>https://contractaciopublica.cat/portal-api/documents-publicacio/json-xifrat/300320799/sGMAPPu03gx8CHtWT34lxHZl4qCx3eCQY1AiOipcGZgIqwA7A1REbndfQiwZcsNmT25D6T_ZIsYs1TFYubWsOw-eP_inqhvwrCFMRQccmBKYGQjD0qDLjrfljP8RWtdSKDFgEFFShZUHSGoGGkMXNsSTMsuAqiFtZ7KaoE0_YtqW4B5dYvO11RLLmAGpZsA_h5E8ameiRL48LamrxZlraLC2t6ZSfciyVnpeJoK8CcTUaXT-bjQc4hvu1WRLin2SYyGycK_YafjdEl_k-bk1hBe9uxjeIYjH-kji5hsdFZHyEySeteCqYfPzlRC3l91qNGk8N8fvGSXdOXq9g186og==</t>
  </si>
  <si>
    <t>https://contractaciopublica.cat/portal-api/documents-publicacio/json-xifrat/300320981/BLbgSVnGyEKSM2Rb3LOh8bU3s3Ov_uqv8hC6AO0Mo9sAWd4LZzBVaGCbZ-UiBNtV_iDAA6f-LnVSamrv7nI2OZZK44Rzxhjo43rR3j1E40KL6F0HI2iYzRV2S4ljVkWXUlyRFVfZ25CCzJu1MjEBPdFdpkevCrtfXL14yhk7VXLfEHxA9e9wlO0YchZ2xNxqdP1PTmDIv9aiOWPL1mEG8GMVSk6J7yLc8HnJ4rPWGlWkJWsNnwSuGytzp5T5JO5J4tZL6_AwCSyc7tHwysp13NG_zbUZPmqEqLhnkXQKTMvfsyXQZj71w81owxW4M6wSzXuPsmUBlXo6bgmnOxB-3Q==</t>
  </si>
  <si>
    <t>https://contractaciopublica.cat/portal-api/documents-publicacio/json-xifrat/300342908/Lpx1ITGhAEh8GivZehkFkao0aWw5YIqP0mggdHGe5JltRHQJz3V4f7IWOSAhA4QDMi0g79MMxiCSdesj1oBTKBzS4nYXcESHLHZXKo9MWy72kfIZchQfDAu4BoVnnTH0e7rnRb_7j9Tpcjjcw4mdWWsaGLr9f9LxcloyAd2psTHCYsEpuDXyXDuVZQWBg4kpQGHd_YlNXAuCBU2CSr9uZpYtVLNNTvPonaaFYpSa8wM7fiQup12uxfXqcTOpIRWT0EnJahxYl-KCfdMrv6VVh44Wz7mitBov3pl05XTqgFji8Sg45ClU2Y2XQhPI-hkOjFBlY34MECFexZk7IZlgRw==</t>
  </si>
  <si>
    <t>001_24002520</t>
  </si>
  <si>
    <t>https://contractaciopublica.cat/ca/detall-publicacio/48da29ef-50dc-49ed-b361-4a50445b4908/300342982</t>
  </si>
  <si>
    <t>244200.00</t>
  </si>
  <si>
    <t>295482.00</t>
  </si>
  <si>
    <t>488400.00</t>
  </si>
  <si>
    <t>https://contractaciopublica.cat/portal-api/documents-publicacio/json-xifrat/300230808/B_tHlYyquw8vP78cojkVmtp2fD3f2me_E18HpDp9h3RsKIVwdySnicAahcmUdnMpLkI1ZxbY0C5vx-oUWd1CpPrT8X2zIehUod-gZb63oQbc4v79MzElvUwHZDBtnD4-ue5X_lLIzXYrP8YHs0VGd-8XHhghsSLObSL1G6bMm4akAO0jvbAEPdo-XCg-PPTz51xh29vN7PYYqv1VT9HM1N4ETORnKtvnSGYATf98ng8GrW1PQGgA6FKoUdxi29pi8HkKbqr0YKYYdPDx_gUh_YL_RWOxUnbzzVehLIlySMG89J8rBbtZy1pw8AlDrln23QX4gvKLtpUYNylhjQaWAg==</t>
  </si>
  <si>
    <t>https://contractaciopublica.cat/portal-api/documents-publicacio/json-xifrat/300304983/iy32EH4BBJ6tPTkoRAaTbKDwU0Q8lTFjwyV0wTYNZmbB8B1ut04NsLb3JYQfH_QLDiejWSkjov4yqbI5JqaW-9cISBs5C8_YhabAhAb6XzJIyrMNR09oXNrUDfBVxk0Yn1ce9gTZY_G9im2IorCkFoEqxvf2K-TIJKV3sijPnzrErOJFWPGyOD02QNU-Kab07udyG58CsRdGY9Mq9Bscn3Tm-fGm62jMTq5o2BPPikxZ3H9x7WMuMMJIR9ORTNOiCXqSJejxjg0ZvopiBC5viQ5KKnlx_SzmD3Ai4_5-lm6r8Z1Rjn8IRzKH99WzeCdqBmCfIhE_kV6kRSiTU0VOFQ==</t>
  </si>
  <si>
    <t>https://contractaciopublica.cat/portal-api/documents-publicacio/json-xifrat/300310368/JISe6lHBiL0FONpgfvQIvCZYktR67aUxmm0ew2dDSTQj8f_M9ZItFpGF_atGvQqhwm-yTn0OUMF6Rkp54VydPZpZ65nhAiPFwg2wOuH9CIaFqilGOBkz12PcvkknigEKUcJoZE-6PWTrKHB6F47eQFTSZaa_Nl8_mxO97e0gvJj-uGiaTrP6mkq-fN_gL1FAUWVvMD8pbRwHDHm51R5kvMxAQlntseVDXJi_eL4PLmEM8YB3rzGutJ8tR-02XaJVjhwqgV3F4QANdsqIU-W2TodgyANXE8LskzLBargut6Us40JvICRQDCTLcYe4TrER7YvAv7kdLcKxSBjgvISy2Q==</t>
  </si>
  <si>
    <t>https://contractaciopublica.cat/portal-api/documents-publicacio/json-xifrat/300342982/QnrdLif41YDaNfQNqO61XlMY2mLTV5KF3S_igVgoIzLSEiVo8RzjH_puzj21WwToHTWtjGiHMDDi13M9ka46pZ0ZBfxmeOKorX11V0LEephU1T_Hbrcy8Dw0_0y9fwaEp2bBfcWmcFnBoP8Glk3vAaNvT1VgBUVNmgJXBj15SbFMgVXvZ4T6730oRFptniTnn1BId2hObYRv51vMJaXbrEkTEC1Mcjjyf3IqLDqEuIN3UvVM7bnQZFegu134GTccmJJGcLMpvPbpT6stYRs2bf6xv4yVms6thv-rCy1SfhuKm27JmoaBGyGddE4Y4TW92HjbiXb3fIoSTVKHxVV7lQ==</t>
  </si>
  <si>
    <t>006_24002188</t>
  </si>
  <si>
    <t>Adquisició de 28 objectes artesanals d’alt valor etnològic pertanyents a la botiga i taller artesanal El Ingenio.</t>
  </si>
  <si>
    <t>ROSA CARDONA HOMS</t>
  </si>
  <si>
    <t>https://contractaciopublica.cat/ca/detall-publicacio/874b247a-8ecb-4682-ae38-97ee0b1931ce/300343220</t>
  </si>
  <si>
    <t>Portal de contractació Electrònica de l'Ajuntament de Barcelona\nhttps://licitacions.bcn.cat/</t>
  </si>
  <si>
    <t>19955.00</t>
  </si>
  <si>
    <t>https://contractaciopublica.cat/portal-api/documents-publicacio/json-xifrat/300343174/ToQbXJfqRDAt-wsAQ7TBF6edOpO2aruARr-CrUtKgNG2PR_KHXsyYYeOkVOBq2L91hfbma3AzXtmfN050gQoQo8e9bSg3KK-ZkhXafAeR16K-5rCquZpLB2hkCbTUCkPiCsVTPeW7rWS5yNa5xA3wM7EXmguzXFyCMSZFzLbj2P-PBT8wn-vyXnzoOTcEyiQmntzgI-mlbLJaOETm-iyntwxqMxcIefP7WFh9w9bM69zrGW7ZRVdv2jC36rDorH9L0x9cWiC_SbfvPHVS0rya_T_QUGzHgorPXuNnmcTO6Ts1onCwXjUVXM0keG9wMLb4pG_R5Ay8qHe1FVRCcWrgw==</t>
  </si>
  <si>
    <t>https://contractaciopublica.cat/portal-api/documents-publicacio/json-xifrat/300343220/tfZ9dBTJxK7g9KIB5njqQB6w1Uquw6BgLJMMFO7XRXyGxPDhbSgcJI2hTas_tYpMfM5pcWAAhZqONr-yfP0uN9PBIhwAP6vZQ9tA6AIN0WpjfxjXba8Qda2GJ8ziBbYOoE9BW2X5hAZT6w5Q_q-4QvWxwRwAZBgoifbjVWJEC3_kdKF05IeWP9dQrB-0ew732vSNt15idbxiUJpUduTXA3T4MqxPn5ptitZ7X7yUuDCPrYp_JooHNondUCQ1CfB2i8rvVXEa3iqwTwlQWWV6NJJwQvcz6IL47eg-7J4ovZOuX8CGGm-pSRuvT0DwmvO3k94k7zRSNXAILh76n02Wmg==</t>
  </si>
  <si>
    <t>C240002216</t>
  </si>
  <si>
    <t>Adquisició, instal·lació i posada en marxa de l'equip audiovisual de l'exposició permanent \BCN, aigua, clima i ciutat\, a la Casa de l'aigua Trinitat Nova/ MUHBA Casa de l'aigua.</t>
  </si>
  <si>
    <t>61131.97</t>
  </si>
  <si>
    <t>https://contractaciopublica.cat/ca/detall-publicacio/b7655db8-4751-4549-9008-1b0741340a2a/300343041</t>
  </si>
  <si>
    <t>Portal de Contractació Electrònica de l'ajuntament de Barcelona\nhttps://licitacions.bcn.cat/</t>
  </si>
  <si>
    <t>https://contractaciopublica.cat/portal-api/documents-publicacio/json-xifrat/300264703/RcL6XQ49_oYXUK760wm10TV-Yzv44VK8NJ0hmwtVWIvlpRN-tt-gFOHKwqqFvKnxWbzaagx1OIazBpTunZXh7V4-27sxo6wfHsj8Gz6FVhrfbsTUazryhrmmuGsRAOHnHSFOI1hJzK0ihF3lG3OJ2PlBPfWBIJn49eA0m45yEy52ZBWuM2RdkfZVIVQCeqHKZdoikGph_be2YZAaal_KcfsKP8cMITDfugG-SeVzoOsTeDxHcUSGcvh9X_CqPlqAgJhyttC_4FXQB4ZcXH5HpkpVdli5BQFOs5vMKhf4W9ghd1IKVdAA_kM626uJHwkvmgp6WSJODf-Mw56akr5bFA==</t>
  </si>
  <si>
    <t>https://contractaciopublica.cat/portal-api/documents-publicacio/json-xifrat/300322835/ppgy3XNub2Rs6yvyu9xEmI4SS4o3qHyZ2K3QdkWwWKW4hndhhlVcBZwscXS-7KWlQDhUWaqNoDNN5AvT4awJYh4lmvkczil931yLjzNpUx3shtBCQAmGsV7iwYXF34Pdot3QUCX219OH2WEgfdP2UpzyVAK-TEdhkiwQgDqg4i2y98IXmXyv7V07TG8FxApPe5PBK12MXVDv88KZfEkwBv1ypKJ-FCCD5F7l0DAsvQo1tfDR2nBfXOtdlJOmyZiefdaFSZDWPIYYbCo_GBjIOg5prw5HCJu6AZA-lRkIaEb4l2RcJyfMH382nDAVcvVwTHMIgeJaLHuARzTyXbENiA==</t>
  </si>
  <si>
    <t>https://contractaciopublica.cat/portal-api/documents-publicacio/json-xifrat/300343041/cFBwEOzIpy8A9xeljHijvDlu86RquB7yqIPj6Hv1Q3ztBslLsLWAi2Ei2Hg5TV1DWd4fw2NYtoEj9xqASsJ330CdN8HNsl619r3IqDsrRxA72c_qdpTHkYb9wc0SKOakoqAGVfJRNGnjVzQKjvg2Y77Sl9QtOzxh4uykJFWViM0EgzTaQhEPLRCdtwKsP19OxBJdDZsaqY053crja9n27FmpohieCeyQVomlQcm2P3tyGEg_ZZXox-neJtW34Vcp0Y-mgHvKoVxKScVVCrMSto3I6TxjxlmZNxJ5TraKl-R7c4v7wWU3gNfveuwCm9lm3YjhpSeqlCkehrW93c9o_g==</t>
  </si>
  <si>
    <t>002_24000081</t>
  </si>
  <si>
    <t>Contracte per al proveïment i administració de la infraestructura Cloud de CityOS a la ciutat de Barcelona, amb mesures de contractació pública sostenible.</t>
  </si>
  <si>
    <t>https://contractaciopublica.cat/ca/detall-publicacio/c0a5d23b-5655-4205-b6c8-f9289c52d18d/300342954</t>
  </si>
  <si>
    <t>86207.67</t>
  </si>
  <si>
    <t>104311.28</t>
  </si>
  <si>
    <t>99138.82</t>
  </si>
  <si>
    <t>https://contractaciopublica.cat/portal-api/documents-publicacio/json-xifrat/300293794/O98HnKxfbeP347crYIvYXxw2ufh-nWJzUCgw2MjwRHP7Ef-2D_bEpdtBL2_RDsoqWViaQwlKBl7r-GNR2tdeOA_izYpLZ2_BF12UGCWXS1FONaXMS_QfeiWlfTkdvNe8aisCJOAdxyRURgO9SGnYkkXb-LtXI8lu7nsH5gA4JMcMgFQVsh3XILsj5OBSAeUDjhZ_sUNaQ5s2MeLD-7tg5oJ4opVxVJlkZ_AGIGdmuBEQOCWC-_zfN_j6GO-SdY3DZT2r4J12snPQQ0lT9U-wCrvWBebbS0aB8in1dc9ImP9-ab4lqXkqR8uWXpfmimWiHpJR4hp7yZHbvMvBont3dw==</t>
  </si>
  <si>
    <t>https://contractaciopublica.cat/portal-api/documents-publicacio/json-xifrat/300342869/No0wBoXiMRU810XMX7uz3P4Rga3Al4xrdPjW_7STDzu6RYEGCBScVqpCn8H1lm3uG0uJz5xSO55FaWCdmGHApcU9Ql8s3eovfKbw303JsX41k1iYcOjNPybQnYoizceyCMNE4TWzBi9P0wiJv-IvyzKCaLTJhC61XP1i5KfIX2qgSCI9i8B2ZtA9-GerPiy_EWkzYTA65oFCJoNRsV1Mz_uyrCZ2IOoUu9ikEYqBuyu9uv5bL926esbyLIAZOa7xRlIP1ywViKjtghw57hRruvqtdsDbwifVx3WizeRiAHq5tfNO5SGsBkDm4SsV4zJgx5OWAmTbJ4WOYm9hFyIYFg==</t>
  </si>
  <si>
    <t>https://contractaciopublica.cat/portal-api/documents-publicacio/json-xifrat/300342954/C1xrTUoZWHV2yxS1L5XpsrbLCtiR19ZnVQeY1SMVcW9EkTn4DPBV3MfV3krvczVV7x-taoHRM9ftiqiMCST2WGzJ6dW_7hN1cSiIRvQEeGd7DKDOlQHqWcmJ8OWYib6GHhv3vqqcwkoMi5xbgydrF8h7gYPTE8EDxkXjr0WX4GbzNulkRVJIbCZGArFp-393zpcFE3dVUBG4AAP74exg6k9bjy5j5a-Ub_Ko24PHVe1dm-LYjk0NsYmNoblb0ge_OOHe0zTymFa73tRZuW0nTfbiLEhALWv0GlmmUoEH6p4Ixm7Q4Wca0NKHti0LBFganTlF0rx_0_TUi6J_zlLr_Q==</t>
  </si>
  <si>
    <t>2024RH0007ACV22</t>
  </si>
  <si>
    <t>2024RH0007ACV22 - Contracte específic de serveis de la formació relativa al curs de “Microsoft Excel 2016 online nivell mitjà”</t>
  </si>
  <si>
    <t>Contracte específic de serveis de la formació relativa al curs de “Microsoft Excel 2016 online nivell mitjà”</t>
  </si>
  <si>
    <t>604.2024.033_SERVEIS DE CONNEXIÓ, CONFIGURACIÓ I INTEGRACIÓ A LA XARXA FIBRA ÒPTICA MUNICIPAL IMI AL PAVELLÓ POLIESPORTIU ILLA, AL DISTRICTE DE LES CORTS, A BARCELONA, AMB MESURES DE CONTRACTACIÓ PÚBLICA SOSTENIBLE.</t>
  </si>
  <si>
    <t>Serveis de connexió, configuració i integració a la xarxa fibra òptica municipal IMI al pavelló poliesportiu Illa, al districte de Les Corts, a Barcelona.</t>
  </si>
  <si>
    <t>https://contractaciopublica.cat/ca/detall-publicacio/81d8f7b4-08ae-4424-9ea1-0eeddebcd36c/300344494</t>
  </si>
  <si>
    <t>https://contractaciopublica.cat/portal-api/documents-publicacio/json-xifrat/300344494/VFTybvBpkxKhcdbhbwK0_EwXgBOlAwmAVwHJADb8wnmi6vCsxy6cBUwqtyHA_7K-Kys9undAiAexYwSslSc3UuLOqrJlUfI7XbHbNlfKU75j_PYEdYmRonEKDzeeRXIg7McspQSWLkDZh-I8IamDCd2CJfX55oYQMG-FobGzUvTIwyDRKtf3RL-NVP9sdv9ZCU-6yQiWHwXFT0ZFsIU6ZOE7VbPBd8cIwn1Jwk-oqjF51caHviL1xs2ewLOWefjI_4eJBhT-3xf-r6-VgdZ7g9aK5vXUZn9ISffVZl2nZrmv-uaFN2vLOkRb0IQ0kqE-5gezPB29Jg6UUhzQO0QbHg==</t>
  </si>
  <si>
    <t>https://contractaciopublica.cat/ca/detall-publicacio/82d54188-54cd-4d5d-9807-d7a31f9abbb8/300344073</t>
  </si>
  <si>
    <t>https://contractaciopublica.cat/portal-api/documents-publicacio/json-xifrat/300344049/T79bLxLYfCfFOdy2fDCUwes0i451isNDysbSJnSN3H_QPA1mNA913W1l-Ooly9mG7qsmfpRY5MpGI104YoEI7ClY00cas7PwciQosv2v7eRyK5jRwH9K0fhXO_NBqSG-_AfzS7Z8lkaLpFIqOkmZ9eK6QqHaWhsC5j31uHcdLVLtPBtWT3QoGzqrPr2jMxwHyeWB9pdwOxFuxaJasYxhOrE7QsPd0B9Kk614Al4J1AiyKa5sAAFGio-b7mQjEhssxN4pNg7PNJ0zvnq2UwI3CFSNRIka9t-pHQ894A2oVr056AkU9-tlb7c0OXB3T9fB7IfYhxgg5GW-JL1cmXXMQA==</t>
  </si>
  <si>
    <t>https://contractaciopublica.cat/portal-api/documents-publicacio/json-xifrat/300344073/VBzVOC-oThdfmJx9peM-Jg7Vi7Lgwg0YMedzRAe4gzm0HVi_Aeu_mcaUb95R4F4fsGfxe2-LcPWRW3swo_Q96mtmQ3O46PU-7gqCWV64X1vGyrFGFX2L623AOOMl7Rvoiw9_WpTa9FErxCJvEevWIoHYdYY7tsULqD6m9-msu9L0gKc0iZHq4ZO_Svt_JmM92_wsiGhKIT7GFwC_VeavDOslI6viMcwfhLzgsUdzFzFYg41H2mm72zBnZcLG8oMTLIpjZBHzkqMTnMf_e-ZpHAsUWQdYHxnWe0TBzCkCq39dl-UgSD_auwSIbR6c1F57hIeibu8hN4VZNLYulZ0XdA==</t>
  </si>
  <si>
    <t>24/085</t>
  </si>
  <si>
    <t>SERVEI D’ASSESSORAMENT PER A ESTABLIR NOUS MODELS CONSTRUCTIUS PER A LA PRODUCCIÓ D’HABITATGE PÚBLIC PROMOGUDA PER L’IMHAB, AIXÍ COM LA DETERMINACIÓ DE CRITERIS D’OPTIMITZACIÓ DE COSTOS DE LES PROMOCIONS, AMB MESURES DE CONTRACTACIÓ PÚBLICA SOSTENIBLE (EXP. 24/085)</t>
  </si>
  <si>
    <t>Servei d’assessorament per a establir nous models constructius per a la producció d’habitatge públic promoguda per l’IMHAB, així com la determinació de criteris d’optimització de costos de les promocions, amb mesures de contractació pública sostenible (24-085).</t>
  </si>
  <si>
    <t>https://contractaciopublica.cat/ca/detall-publicacio/05afde01-b624-4aa2-bd07-8d771662953e/300344011</t>
  </si>
  <si>
    <t>https://contractaciopublica.cat/portal-api/documents-publicacio/json-xifrat/300266443/QCR6I7Z9-AWN11mEncK0htIWuPpcY1LyUWqO6B1dms3Ha9JDqUD9p1fN9nhxxhQ0y2jIxEI203dzkQxYZUQ1yFdOhESK_VcPTBjWN2TT5-X2UkwLKuEOoNyYA4F4KuZJ_5qyZzlPlAg4qE5EhZQFjmPBnvATtiR8ioH6zehQaXezUTapvI_dg9k3uw8DqLC-MoU4vXxkgU_xSrAnuI6SJLEexOhUXw12W0iWp9QAGKDCRKf0qRhe4HQgsFmJEbnYmHQeSj6EVjs1exua7v2l21e8UmNNc9o8NIQAtWKaxMaI_IvQ50R4KQQBapcL87gg2z9UE8knobt6rOrvISLoiA==</t>
  </si>
  <si>
    <t>https://contractaciopublica.cat/portal-api/documents-publicacio/json-xifrat/300329744/g-gOzO9sOW9kRz0ySz57k8YP84TehDI1Cc2BwxK0a0SOY-D4C3UzmLJpYYZJZ9JqU8czKlrqAsIsfo7dHSOhtYVUjnxaFD7DtJh7xMCGv0KcxsEwprUcHK7V1rMas_dDjhIak3h8LeBwjyVFXEZVxI-yFXd63_TsnklBhgwDc4tJa0eRW4j7PqcJdQCgdqWErkadWlJGj8d11azgdYD5exXKVA4HmJl_eOE7kVupwz5k8AUyIYmLGQgl_hH9Ezfj29DeeIjAJW_bw5EQCw30QhhoKbBXsi8JoMN7HwDUJHaUnD2MuvNlBBEHmq5QIO2pe88LBiCAPcXBm36sKY65gA==</t>
  </si>
  <si>
    <t>https://contractaciopublica.cat/portal-api/documents-publicacio/json-xifrat/300330137/lehFQbEtsBcRFysawLGnDk_RjGKxt100TRueX6pUHuQhwN-h01AqIsRGunca5R52EnphzrD4wgzQpZGVp_8Q3rmDpY21PDUkL6ltDZqmKD_s76gANLPjx27WegKAMOinY4-fOpTTLGxqJI4N8eWGJOx6qd6bJKBpVWPXLtIhB5I65Qg32xcgs-TMKkA8le6pzPOBwjiJXlqkYIXoiWmWEX5StPbKCu8W1NCSZ1dK5XBYGKh7fU08jQnWCbmmhMWpllBLcd-G6kk755YayC9vayfcf43huWNAU6ZchX_WpeTn3T-120ureTjPygVBErjA_R8cLAgKcaODeEyNHsIpYA==</t>
  </si>
  <si>
    <t>https://contractaciopublica.cat/portal-api/documents-publicacio/json-xifrat/300344011/ZmOnUfFW4TKBfGsWc2iuq3XUM-SOHKZ3epM-fGjQU833e290D9Ruxj-IOkPdsk0BBnRN9BU2IG0FhcDK20uht0e5ZDU3Mcn21Z18Zsj4Z4iRhGkycn83OkPY8SVzQPIt8Oil1vHCb3N6mJGOc1AanfLO4q9BEKGbg7Ehn_C1hnTDO7GowzH4IC-LLpd7-A72R_oD1_HpJmNxmbnX3eD9vnI7A3GV1-yaWJGTS2sd_xqccp2UC4bdspSjnF3YuiofH0bKgcDIX9tsxYyCDGTEMilDYB-pcQAl-Eb5FqH1OnfLZBmn7kausA_1XUK_CZnGQB2U7BIMjKEStIwckYB_9g==</t>
  </si>
  <si>
    <t>001_24002290</t>
  </si>
  <si>
    <t>Serveis auxiliars de trànsit i de gestió de públic a la via pública</t>
  </si>
  <si>
    <t>31781.17</t>
  </si>
  <si>
    <t>10386.00</t>
  </si>
  <si>
    <t>12567.06</t>
  </si>
  <si>
    <t>https://contractaciopublica.cat/ca/detall-publicacio/4f890b8e-6d95-4231-9878-f3efdfe15866/300344151</t>
  </si>
  <si>
    <t>https://contractaciopublica.cat/portal-api/documents-publicacio/json-xifrat/300286114/pDxn2M59je5Tb7ft9ZqmvfZs3y5etKkziv2CIr2D-VLZPREzA_Fk7Nrzx5FT6EpqMHyVyBaNFgpi4gQElstX4-nuwASLTxHN-GoEKR6hA-fGF3u579VDF1Gz4oDD7DGLykAHR3OlMKZ6lEiIVAsmIQYiXqD9jlQ1VIM2nHpgSTaDMmHFthZBh7ORsR2p9xzCHqItXnCAFVpjKbB6PqbnDRuNA0z_4LK2GuUR1yeSorMFSnwOqQpHX1W4XEGrxs2Z5YbWjhyjP2Q4yh_s4JSQhlkvk5SasZYYpnMFwp-oxDfb22IKUe04nWzEi34anaUuqbo5l1FE9Vk_4fqqalfsHA==</t>
  </si>
  <si>
    <t>https://contractaciopublica.cat/portal-api/documents-publicacio/json-xifrat/300344151/qFpVc25Hq2qnRzu7aZy9Q_7-wpp-UPfprJ8zn3DOfixguNwPErLPwnpx4UKaShiZEH3IkRtZMO9GyZsqjyJG3U0WATgG1hj9FsxinoQsXuUOrGMdJAYaIf6MU0gsSID-nz4xoz0Z7SviLDTO76XPFjtI0rXJ_E-CLhq_4dgwjqveBRYcboYLxKFNRqdhWy_cUHEvyNS-0nukcl_6sPTW6Diic8NvmOf9beDKQLY7lY0B1h7Pzniv7gc_5CXrbOK07v6BNf43cJGYNR8gI-kgx22h-Sl7pOONK7RKbKaVu3G2HcxMs_4TC4WzEy2A5VnVTi0XGOD4QKpQinNZLNv32Q==</t>
  </si>
  <si>
    <t>001_24003352</t>
  </si>
  <si>
    <t>Serveis mèdics preventius d'ambulàncies amb personal sanitari, mèdic i d'infermeria, i el material mèdic necessari, per a cobrir activitats i esdeveniments que tenen lloc a la via pública del districte de Sant Martí de l'Ajuntament de Barcelona.</t>
  </si>
  <si>
    <t>54982.40</t>
  </si>
  <si>
    <t>34114121-3||34114121-3||34114121-3||34114121-3</t>
  </si>
  <si>
    <t>CONSORCI DEL TRANSPORT SANITARI REGIO GIRONA S.A.</t>
  </si>
  <si>
    <t>https://contractaciopublica.cat/ca/detall-publicacio/6d9537ba-d85a-4bf8-9557-83b4b00c8f61/300343827</t>
  </si>
  <si>
    <t>https://contractaciopublica.cat/portal-api/documents-publicacio/json-xifrat/300277764/lGKAK1ofbT172TyHJNmwHb9-E62svKA72uAVm09a5jMp6XFx3UIPYgS4OTkoRGpj40BEPGMMlY5dBWwtYOlAOfgX9LENRTwvJhom9QyD-Ho4Cb9cdiT7w6IZvLOkq8VhwHqHiVm_KqPurBIzDLHZAJCmm6te1-X47MPGRculs8Z45mNyBDMh4-A7xiUcT_LobZpPonDiUFUYDTUSiMrjN7nBt9tm8qdzvFDe0pYQIJLhSL7ndI3RoFKx2egnxPqZ3PPXw-Cbrc_TDGsJmpnOBTQvAVIAPs3mWvASw2CHlWObtbnmNAjFcEcxQWEtBcefGBLM7onTKMTi41Uh0LpYNA==</t>
  </si>
  <si>
    <t>https://contractaciopublica.cat/portal-api/documents-publicacio/json-xifrat/300339260/Ay6pRtqG2PTfgJ9yuP-piRc1aaRFDb3Q4CYQennxExfyYEAX1a0ffRfuivdZAiHH4dW9drCvUh6Nwkrc-3lYx91Ml3NE5vPSjNSwOiGcxqNaBieIYLq0mI8jlubqFgBSMhWe4UC0UwMNMpmfiEL1xnQdib7MXaXv9I5doEv7lZLWCTGXPp8BivwpwhdkV8iylMb_Mlmvr8CZiO1Kl1maUkq1E4zFQUyeEorubnahrH0KOftJQUlqx1qIjVl5geIAxAEPtT67ZTNwR6dCjKNQM_dr0ZwdF3VdlO_GwUxgtKRsZejPtPkhUgLUWNjH_7Gz3tgU_X0BTpc_0hb1lIxFTA==</t>
  </si>
  <si>
    <t>https://contractaciopublica.cat/portal-api/documents-publicacio/json-xifrat/300340862/ZROTCE970XGfiXbORyhh1jFKdyyZmMolFm3JebryWp7zse0D11bAwmm17AWb2XypEerQtoUkNkjO_qr0Vyj_6nEfanUsF9KqginqUO3qX5DcCNNwbrX-0nJSUib7PAhZbNKSFsnzftm3CvudMhKanoi5FMGR7T_Fv3wGdThzudNCcy7dEQT4sioCtUudHPNDrtwpUMfBA8-5UfHEtyFjMiM93DsUXeNkk2ujAxRJaXNpRGhwKESGfQOrcYNueilSXZTpYG8NR3O0NLyqVBRq4TtY9QlpRlu1uzPS7Zdw4M-9tDukUZbFLE7Bo6kqHz7ZbUt7bjNzP8NvY7U3CB7Bzw==</t>
  </si>
  <si>
    <t>https://contractaciopublica.cat/portal-api/documents-publicacio/json-xifrat/300343827/pxXhEcjzf1oWDLjrPLHuFEnlQICGp4CFVAa1HGPTda-6i_ZpR9s-WT93ACgQLB-Ws5Z9S32WgN72o74JYJ_OD4zDGDsdRqzk7joODVFl8ZmRlSw8VcsBB9-HCdfEL7x1QOb50KPnnegURdOrUKw7qZMjLVggvJD8xNWanjD44oe9JriOkvGD6AouHbiNzMTsdB9VgQKsViWznoVlLK40m4T7Cwf6AaGH7Q59JTAFjZYGjJeDzqgyUkFERDkfSD2L9cLMFk-ua8_Q9EnCI2_yW9wqNWOiZUqQKWRrRiS2V9_rU1-KrBdElqihhWkS6Z42g8M-8nDzwCsqhpDYvmAHiw==</t>
  </si>
  <si>
    <t>003_24000151</t>
  </si>
  <si>
    <t>SERVEI ASSEGURANÇA INSTRUMENTS MUSICALS</t>
  </si>
  <si>
    <t>CONTRACTACIÓ DEL SERVEI ASSEGURANÇA INSTRUMENTS MUSICALS DEL CONSERVATORI MUNICIPAL DE MÚSICA DE BARCELONA I LES ESCOLES MUNICIPALS DE MÚSICA EIXAMPLE I SANT ANDREU</t>
  </si>
  <si>
    <t>66510000-8||66510000-8</t>
  </si>
  <si>
    <t>https://contractaciopublica.cat/ca/detall-publicacio/73bcb9c7-6572-47a2-9548-af812bf3f0c3/300344509</t>
  </si>
  <si>
    <t>9093.58</t>
  </si>
  <si>
    <t>20005.88</t>
  </si>
  <si>
    <t>https://contractaciopublica.cat/portal-api/documents-publicacio/json-xifrat/300316403/q2OhSZOOYO3mouSmSFjzK7rawI051xVQzhdfmFhtQZvHSG8Lc1IdQE3PIs5-X0TjxdPODMAFASenKX1paAMSl3vjVDKAfDRYQbEBn41W8nZ500mK0vEwtce3gmCY-dlwkK1S3jmlbOo1PyhW2rQDwB246vn-OL172w3qb8A7V7y5-ROgojzHOekWJSRoqkd88fcuCFBHVUIsn_MGELJTItVj3fm7T5Dsj7f_k-WSTs34gP9IqoIlLcw0dJeIRLu6z5nfFc-nc3pItDDNxMSk9vW7hfM8gzvHQAgmgnNQrEEUi1q4Se5EA0qPbqn-ZgjwSD27uEDQX5kfVxtsZIVaug==</t>
  </si>
  <si>
    <t>https://contractaciopublica.cat/portal-api/documents-publicacio/json-xifrat/300326239/e2gm7zfmW5cWFwTRbwdXshtswXh_IXIl3I9RYj2HAGJrFksm3lYOO-GttKB8g9k327EnZhRzzCFx_7DW2gvskElGb-zUItjr9BdZ9rMq9DqJM7HIVGhcLOMEE2UTtJ3UtFxdDChhj9_quLm3dsA_L22w9OIZpcJgFWpLo_YRBzil0oSmqC9w1yk0-sxjW-KCcrKPNtxGUR99X0oaVm4Dvf-jmnjNzgqgNujwHLVABK-lCiKUJXYx-1kX9yrBaPKSqSoaQqPUAT__ksQ3S-NkOzTZbHEKjf9BTn0-UoKlnG9BEL0nwpj2V2j88mvDv-_8jMNluEq-jUQYOhf5UtE1wA==</t>
  </si>
  <si>
    <t>https://contractaciopublica.cat/portal-api/documents-publicacio/json-xifrat/300335532/en4Cw1-RCxOXTrDCBXKC5WVC8HR00Bvz5s5APQQcmdh8fQmut7wuIEaapEhP0kR6bfvymc31rrS6ZOfrZEetm1fHEnO-DzoeH5wft18zw1Pwpp8ArYDTNHTB68jXHSg6exfaQdbVDCIWKML_3iLRf299nmNa1qS-7Bjm1KCwujgGGQ-Q1W5QOr0Vmuj9xb7MGMTMp5YUpztZqMZWT2GoI8AwsZfV3SreZ8PO0lYc9Sh1ULuuhgFYu1DArADoqrLPYrDSU8etFd09qWoWyFGXj0U6UMGMMI5Qt5qkSSv1KVV1Zau3e4FYgEblVfuICfAPwdWpqWGyJtcVqJ7zR5gLDQ==</t>
  </si>
  <si>
    <t>https://contractaciopublica.cat/portal-api/documents-publicacio/json-xifrat/300344509/SCi-JTpalWOk8JE-Aprtpl2YKCFv8HvW2iERyvLjtAo59YqmGobyy7k94F5FWuAopgeuFd4J9WWFoEMTsg4YtpoUMAM7T2wMikHGkiyRtlsjtfW0BhNk5EeTBIBf35RLYVTdK0k8LxyXnNomH9yjjELBwuzUVOtV_UmpU6eXf7inikoiMms2oqeAtTPJdzr8NbMeL47f9i0K5wqqKlixNB35furXO5enlOIm-YEyRU5j2XLI5b4fTMKx12Xsglp_boPGOJ6YUYDYCW2hLqxDuO4YsCgh_3u9VleUKgsBdtuO7atWhIX-rEqAm6XA59rkJ7BkEXnIq7B0jQlUISRkAQ==</t>
  </si>
  <si>
    <t>607.2024.020_OBRES CORRESPONENTS AL PROJECTE EXECUTIU D’ARRANJAMENT I MILLORA DEL C. DOCTOR BOVÉ, AL BARRI DEL CARMEL, AL DISTRICTE D'HORTA-GUINARDÓ, A BARCELONA, AMB MESURES DE CONTRACTACIÓ PÚBLICA SOSTENIBLE.</t>
  </si>
  <si>
    <t>Obres corresponents al projecte executiu d’arranjament i millora del c. Doctor Bové, al barri del Carmel, al Districte d'Horta-Guinardó, a Barcelona.</t>
  </si>
  <si>
    <t>2192940.10</t>
  </si>
  <si>
    <t>https://contractaciopublica.cat/ca/detall-publicacio/94523e8d-431e-4d35-8f6d-7558a36bd7da/300343896</t>
  </si>
  <si>
    <t>1827450.08</t>
  </si>
  <si>
    <t>2211214.60</t>
  </si>
  <si>
    <t>https://contractaciopublica.cat/portal-api/documents-publicacio/json-xifrat/300196595/kaI17ZBWqFbR7XppML4vcxzvEQtRQBMEc1aoaRmEWsaKNleroSQVxDBt99eZU4LOhcCfFm-Ml4gF8WRjQ7meCg9xmbt91dOLd3EcqiKwPjjAzI63fOMFB2OlHqcyl4pkQGORIWspqzHfEhdeGqCbfEauYJUqZ3TftZSG_6oWX4r1kxy406ROKxkthsPJ__u1hsv4ujzjRT4Ntiwx-Es4re2tO_6K17-UlERfIabipv9Rcau97JcE8ZJnRspm_1Hg40MxDjdSE6hXVCfAf46u5ksGGUKW1mc7NAWPTZVGa9nreHGEfwm7LWRPitQY7oF1RITNpuBP2VeI7rYk78Eztw==</t>
  </si>
  <si>
    <t>https://contractaciopublica.cat/portal-api/documents-publicacio/json-xifrat/300314987/Vzj896BrsHOsN8LUr_THpsy6jTDBYovhZoTMmkAQkg6v605IeyiQ-6ZP2Wq2lgyvB9OO8O8TyFA3o2Hxf8eZ4fw3QAhF8O3hUmiTaj3539xI0ikBewuL_Ei7gOALTqUbNgtzlm0o5Qa-BTYYGG85DpWsgWK51x461o3Jo_B-d2tXWdeircT7VUMLQYQ-eSc0LkT3yWHH-KUuzZ6JoY5IgV2sh-FUlSa1UaTjS85qlgE8qpCKHmcGg4Lg4wWHxwwukiUz1rcj-21RzG8BaQKsqCgga0Hm8B83T7bVla23B6CAMYYOb1PTfNnVfXL7VWRT6xjtqp1ZfP2PLjJjQCVo3g==</t>
  </si>
  <si>
    <t>https://contractaciopublica.cat/portal-api/documents-publicacio/json-xifrat/300315051/qsE2euq6LxMITPawqacwSvRhCNHn6C8drEllVuAY6cjabRaKSMIEC97YJD0jP3vz4zt4A_BQo5HQhO3auzevy7g3JknFPPeiVZK7M0XImwgHb_2e7oPSVw0_ZbaIvyKgGz2VXz_x_o4ro-9tRF5upDM_v46rHfwhIuse6RBZnSJIAB55CDoSjSsFLhF3tOExfOm6MXI0Ixqgg8eTlaWsVnpFnSTZJqy7ti2UpTGeQuqfzW_xZMbeEV0Ah1QsP-0VfdqtJVvMN0SQTjvyFbQ-dTqfwA_tWboNO9eruB86xAZ7b02FU2XTk370bHguKnOc1hNYuey24t1WPuBKv_NenQ==</t>
  </si>
  <si>
    <t>https://contractaciopublica.cat/portal-api/documents-publicacio/json-xifrat/300343896/bqmbXfYAXcfMe9mVDFI_SnsXadzbIgJu3Up106E9-PqPThrxx3A4ZfHn2xoQg5RHnoUMV4w6UC8mNUgivzA45i6wfn5jQpe_HAmW7xvzvoWJGv6qFH7ibBBeZZTdc7le6rk3OzoEnQCG9cGEd0sx8qanLNL0V3YQmsepq9zzsibOMBytpBzAjsVPOAla6DO47prGWPj0E6LTp4QdkHVHPAEAI-Ina1QvBaBnX7_SuQLVjBCuwzlo8P6CxtR1gWYUNfMpjXDqcADilFB4yHjSoIZo5yO8gC2petE-HUgS-YSU7g5KJYCL0UCUilsqYoz4n_UB7ceQLsG1xe61ZRCsfQ==</t>
  </si>
  <si>
    <t>Oficina pedagògica</t>
  </si>
  <si>
    <t>601.2024.098_OBRES RELATIVES AL PROJECTE FINAL D’EXECUCIÓ DE LA REMODELACIÓ DELS JARDINS DELS DOCTOR FLEMING I DE MILLORES PUNTUALS A LA PLAÇA DE LA GARDUNYA, AL BARRI DEL RAVAL, AL DISTRICTE DE CIUTAT VELLA, A BARCELONA, AMB MESURES DE CONTRACTACIÓ PÚBLICA SOSTENIBLE.</t>
  </si>
  <si>
    <t>Obres relatives al projecte final d’execució de la remodelació dels Jardins dels Doctor Fleming i de millores puntuals a la Plaça de la Gardunya, al barri del Raval, al districte de Ciutat Vella, a Barcelona.</t>
  </si>
  <si>
    <t>1578158.58</t>
  </si>
  <si>
    <t>https://contractaciopublica.cat/ca/detall-publicacio/a537cb1a-536a-47ee-86f6-650014a81d9f/300343863</t>
  </si>
  <si>
    <t>1315132.15</t>
  </si>
  <si>
    <t>1591309.90</t>
  </si>
  <si>
    <t>https://contractaciopublica.cat/portal-api/documents-publicacio/json-xifrat/300196965/rqAmSR-uxirkwpib9iX2r3qjVvBYoflyZbL97b9Ko8dfaH55KwZ8lIBG7ZmT_xa8G0Alx_WdONajSCbP0vtoXZcLOT83JKTjV0vy5fngzCc_MHLGWz0b0TuHNri1ZtjhH7X9e7OI95yItS9jhalTl1WImhI-4b8OemRk3JxqCoypASedmm1Eyo9fqaEatqVKYDwWd6-Z6fGQ3MHogrMKN8UPphAnejBJjf1wDARiT9_Z4BCam9crykJR7qhHD5pnaVUZ6PbXSFrwXJnvXZAnZ0F_6pe017QNxYTmzcViyxk70z6jDSDJ7bdkv4xNN2OQnzgMY5aUr251VZuoyBZDUw==</t>
  </si>
  <si>
    <t>https://contractaciopublica.cat/portal-api/documents-publicacio/json-xifrat/300309720/mPKu29eMAPYVaeV6iz9-hrBuWnIJ01aIa3lZY5tiLswvOaC2kfknOTCvt5taHXC0vOZ_VdNqcyd1tt8D6fUJbBMP2Q3B6C7uT2sMTOm0FQ7TGiFZqhk22qW-K4QyXHRZKjlCzdGL_WZOtPl526Y24_eTIsFvCfPp7ff0PSqW7bWqBMbkONLMbaa5IidZUuPJhCLQFJ3VPYLEiH-YrRuoLrR31tGliW7LBYfWb83hny91Vyuz0wlVLBqmvWQZN33Rs89iLItCrfMosHTZH82RMlwN074FaU11m476caxuNQO9ZrWlPS3RS76pB-h15OslPEVKpTVGapJlvvra0DzT6Q==</t>
  </si>
  <si>
    <t>https://contractaciopublica.cat/portal-api/documents-publicacio/json-xifrat/300310240/itemRyDnXW-onAV9igOTxwyBM1x3tMzYhDlHBklMIubdA5WThrHk9VpyTG1JVCgnB9U3cncRsldhiu3YYEJyWDaFHjyu-5CINh1W6PIcSbolk-B0mBvXpT5eWM70m-BjOtP3oK7yhAoY6kDz7NmMoo4JaaPH1s8qHZ0N3jF8KYFkWfTQpdZTBpFgNzPfU-8H1ELqSOHnw3edVr5Teiw6iumyOB97QzzogQMfYLkvjoSedYxm6LNINvmZ6-JxP0zJz-sUWTsmLBqvbZH0kI2JHXgBmAvpyDT8bmOkR8p9FU0bquQa8JN3sdROdlSgJmNABq5UrR819l85pO4ne8thUQ==</t>
  </si>
  <si>
    <t>https://contractaciopublica.cat/portal-api/documents-publicacio/json-xifrat/300343863/ekUEPy976ojqyHSVNKAtiLsDyH5ZtxrBAQRBwSU4t_ejyv8JQ5l67nbU85Vbz70mvwyFcq_YtGlKJjgleib6dra0iaSjT68iDX9-ndSeF3KyCmcPMVhV5jSUlfaQg48AUL58nxqCR3jVWPrNf8mOlWlagtGo6BMt4DoyzOGKpn6gLqhRV1AWkCLs3hXur3F84hawUUF-aQBVO8JFY8EZ-STq3yCn2iD1e6mijITwgKtw5bIpwPUE32tjXP7zmw124iW9CYOdpcuR_LemO17wVzABR_yEYKYxQCEREMSrkjIsZQIbNWopCVNrpDlg3mSyBSJAjRsNJjyghNVbiSKLRw==</t>
  </si>
  <si>
    <t>006_24002511</t>
  </si>
  <si>
    <t>Serveis explotació, manteniment evolutiu informàtic i suport a usuari ICUB</t>
  </si>
  <si>
    <t>55133.77</t>
  </si>
  <si>
    <t>Fujitsu Tecnology Solutions</t>
  </si>
  <si>
    <t>https://contractaciopublica.cat/ca/detall-publicacio/e46ed99c-15ce-497c-b765-4c57edc78382/300344692</t>
  </si>
  <si>
    <t>66711.86</t>
  </si>
  <si>
    <t>https://contractaciopublica.cat/portal-api/documents-publicacio/json-xifrat/300308100/l4Vwl_EWCeyMD0x8_6NCQnLG-EHJB3fTm7P0N13Xc6xNGlpRDQzuZPpyiSieVNMueKNXX39X79GA9BTKjeX3ep30HD_5WHr6B27dIdjw8-2p9f7X1RljVvmuf1D1RUyMrURhFcyTCP2b_zVqoeqllan8wM5Dk9oI1PoDThlb5i6Ayniu5qoilpj0ybHCHN6aeY_shxH-5HtloZVDqV0Vdxb3hdW_jafv4rgcqhe1qGqipVNCTkxlBc1NVHcTwehx7XNwhpuaDitbSNE6aZkr8QW1TF4R3euI-DoJhecuKBRSdez2bOynI2QXfQ5WjcXRMIypk54A5m4UhMcz1aPHhg==</t>
  </si>
  <si>
    <t>https://contractaciopublica.cat/portal-api/documents-publicacio/json-xifrat/300344602/WYQr1r5gEvcU5QVf6m7Ufk87ktBPaQateJhmSJQS49mwDt7Mt00yBjlpRwddTgWZL5_FIhSYQ0m_6Vo7QHzW5EYvCE2HhorN9fnRxKUvKlLrXq56jCcTJl5mBDkYffbNl9zNZtjp1Fy0AxdOiWwRkyiwObU8OgbgQnzn36v8Kv0WWwZbbVQpBYM3YSYjn6xP8nHw1PyEVqM2Iy1pfexThinTQnKBRgQRea0s3-7yQpdsJZXxmUzh8hpVLeyU8HlAWaaMJYsLrD8m4SgJYR3PhRm2porjzxggWLhs3tO6KILJXnGk3wYcMmLlfnY4pjR6JRCz9396Pj7pd52TrH60Rw==</t>
  </si>
  <si>
    <t>https://contractaciopublica.cat/portal-api/documents-publicacio/json-xifrat/300344692/etRioEJPb7gx9KTm4K0rl9XzZBYEyOnVznifE41S_HuXC80dqHXcz7Ie0l1jal-6vHJti0GSpsRSU2oCVguOlAVlp2FFtKEqppnRwZetcG0n_mpGJfpU6AlLXsqjrRmEoaIWirx05x38nmPclY55eOVdOwVWieP_wxB_Bc9djN8q-YtiKpWWvFXEiCHZOvzvvC_54nSXGIs63Z6xPIoiYM_WSGPVxPVq3J1bXjmEYWtwoxLaj0WhwvugK2GWcS3-3KmteClERFWeD0Hmyspu3QgaVhUD8FEUe0UjTEeahGqDT-9gN3uw-6khtuP1a2kpKiVTBF0C5zohq3w8THNnXQ==</t>
  </si>
  <si>
    <t>001_24002436</t>
  </si>
  <si>
    <t>Serveis pels treballs d'instal·lació, manteniment i arranjament de tancament d'edificis i solars al Districte de Sant Martí amb mesures de contractació pública sostenible</t>
  </si>
  <si>
    <t>301652.89</t>
  </si>
  <si>
    <t>50800000-3||50000000-5||50000000-5||50800000-3||50700000-2||50000000-5||50800000-3||50700000-2||50000000-5</t>
  </si>
  <si>
    <t>https://contractaciopublica.cat/ca/detall-publicacio/e9324bb7-dd4c-4671-b13c-7eab63b127cc/300343923</t>
  </si>
  <si>
    <t>https://contractaciopublica.cat/portal-api/documents-publicacio/json-xifrat/300232136/qj3vyMHV10WGLrdsjn8MsfnkP_FF591ABAT8o9wkqoaYjMSaqHkbmw3eiJKgQCm7QwQ9esyHofCeIylNlciLr22BDbvpmZG8DgxbodYLf12LyrY4KkQqWRpars6Yv9HgBi3Gi9QBf3_Kos9JRa-6FLixdjX6sM_D800ACsSM_SBX7dd6JyDi8IwC2i1iiys1a_FOU1eaEo8wxP4qLlgnuVTAP4_eqiSY1l0ZtPlVRbKWSJkWRtUGZXmpbJOJs3XJ462JGiWYO9sNAC9j6yCRkbl_XfE2vrnS05te0bygUr_t8UJqRozdKjL9VWIclNotyBjvKEs8d6wwyTEpKO4PyA==</t>
  </si>
  <si>
    <t>https://contractaciopublica.cat/portal-api/documents-publicacio/json-xifrat/300297189/VIGPgB6F-foUZ4eYlvRGXbY3AdKBWucgukZuJ59RqaliN4Ono08ze-e3F0KKfS4XP89-Y7kK7NtoxRu-CWc8bI8ypx4RPQrghnyTpgJPCgCRq1Kxd7BM87AlZQVJ82pRrFDNMrAgOvEq1aKAqvNn7RCCgD9se1iKdLW3l82EuHIG5P1LZLB0hJX08e-bU5CqvfD51hyB3syGCBCR1ak9OrxIe7qE94I7xecTiw1WKMQ8e9VLl9yNGQyu8hkhOCr06rfnYudG_oaMXDeTL8O7KBbcS5uXZLYuQYtI02sy_ZoRMk_AqROfRzQx_8CUDowhW-HGS4bt9OALh58wDBmiGg==</t>
  </si>
  <si>
    <t>https://contractaciopublica.cat/portal-api/documents-publicacio/json-xifrat/300297407/g0LGK76CbYLmGeASvh4cSwwC5z-jwDQg6qKP4UYnLNRLzq4JRL7I_Gm9_Pc8WBFE2hCv-fL6GqlJFkXi193TsOVUl1bxNyQyThABsDnbHB61U6uaqClJbJr639SB60Ry7HDoAE5MgDyRBdI6wWu0XtSebD6hCmIBPMyiEPurU1m-IgUK-ZfhFgkhe48nVYi0MYr-jjFDgte5pf6By4tPj1-Q0RWVEprDkRrz9U1L7yC2R2yO0XnvB35IHh2j5rrgyyKGdyM60wsfmGBBB-uLjgF5tAA9yI2SIBbdmGr_olA7qtiz-hTEVlh2-w6VO3Gke2EerqM8G6VR-DhS32_PYA==</t>
  </si>
  <si>
    <t>https://contractaciopublica.cat/portal-api/documents-publicacio/json-xifrat/300343923/bOl52I0rL7z-s_KFtnQyU0iOxresZdEFfmNBlI758A9O1xXeHJYPQ4Fd2qLei33gIhbzD5AWlA2ZJX5zRrwl6ZmLvrKjk1kKKhMsmVcF50nbG0yIDnvFSqqtJbNXaAjfEJhBI7qiDS_UKm9CThzmmaw9PyWyybbBH2pgOOkn9JsOyzl9qnBrI6SVg4SfL2eDuYjJCSILSijFpobuXB-5PWy40idBSL-Fl8BOKu4bm_WdSqtvMC1-VnCk81zTDiLZSz3drsPIaEu5Rrsfw7WN1Sxv9UKZyakZ0gqaCyEyg5qD9XJO9Mjm4bD_m5Q6lOJRvrve828ukHte8kyzAkyxjg==</t>
  </si>
  <si>
    <t>006_24001485</t>
  </si>
  <si>
    <t>CONTRACTE DE SERVEIS de control de contaminants a sales de reserva, sales expositives i vitrines del Museu d’Història de Barcelona MUHBA, amb mesures de contractació pública sostenible.</t>
  </si>
  <si>
    <t>Serveis de control de contaminants a sales de reserva, sales expositives i vitrines del Museu d’Història de Barcelona MUHBA</t>
  </si>
  <si>
    <t>20974.62</t>
  </si>
  <si>
    <t>90715000-2||90715000-2||90715000-2||90715000-2</t>
  </si>
  <si>
    <t>TRATAMIENTOS SAMAR, S.L.</t>
  </si>
  <si>
    <t>https://contractaciopublica.cat/ca/detall-publicacio/fafb28d4-d416-4a7f-bb09-1573bc8af69b/300343903</t>
  </si>
  <si>
    <t>9533.92</t>
  </si>
  <si>
    <t>11536.04</t>
  </si>
  <si>
    <t>https://contractaciopublica.cat/portal-api/documents-publicacio/json-xifrat/300309390/YYyREJ9m7M7bZKQ8S9LWDk4Xv8Je3pOQxe3NW3v_-trIB-s5GA_iyB0AX2UIYhKHZgdgxkt8O1a-zdZTW_WSNjAr0ATjLpjGV4o1uApAaemjxyyr7v2FX_iiow8wyVSp1FTyq6QuzEjlcq39tUNhhviGXZg32wSzY8KqfDlUkfMxHuaLsMUmu4pxzLNAl4lHFfJkmFhFlWnaTzGIZoACNNGU4UfGSISyDSwsmZu7QEn8Kj2I4zRfNGN4ss2YKk4ZHB-m6tcL6ua2FhG3JYIjQJpjRlIN5nlQKC2FWce8Gf8hhiz-iFbzAA6uh-JK1ViW9J9ETdUenZXvistcJ_PBEA==</t>
  </si>
  <si>
    <t>https://contractaciopublica.cat/portal-api/documents-publicacio/json-xifrat/300338647/V0wkDVKkD2fqtcqnINiiBwGdfPP0dzd5qI3fcwW7GtSmUKba0Gs1WPFUmv7Tparu5BMMgkxc-DUDnZko5IGoeunpaHqyYYzfTQBqNIBWmsJB7yG1NNI9uCmTzfJYX6kKCBiRE1mae1V9iBwMigXpJtxV61zjyor-qC3KGdIlVMCHJgQzZgegZEB8MzvY8BxEfZHXsON9D7NbxsoQRHsKCZb36u3SLOck1gVHtgcbM67ywotRjW056yO9SuX4JqFPSEBtORImV9jqIT-44yzzpU2D6b-4X6Md8xxr02xk1kBLSv8lPSfv6cC523EFp8M-w9irFUxxsVYuzLx0JDfhsQ==</t>
  </si>
  <si>
    <t>https://contractaciopublica.cat/portal-api/documents-publicacio/json-xifrat/300342844/N2xepmVZSJgQuMsPGRdMxGha5dtKI-6CNMK3JZ-Ax3HUgk2jm3ImUyn938ziepb_SJ5dfTZIpUl7qs5_QpofiRaWoN5MX_6SJf4FkEcDJLaLCcdFCbAfVTh-e9sqYgxJbU9s1RMxjHLa3IvzyG6u619tGesFmVxmQxB_imMElyOxkG6m1JexYrkhF0rppwdkXM1Fve6LGmi9SI1eXPqof5QK3iMytpopOP-mEDZbd23-n6oGuGoc4WDiMJbOgNJxzwp2c7tFRCkyetSYJfhlcEiJcoVMgybtoLxfB_5Bn-e00NRXruVzYWWlFzT9mrwwUs7kFFWuwlIifajIplonag==</t>
  </si>
  <si>
    <t>https://contractaciopublica.cat/portal-api/documents-publicacio/json-xifrat/300343903/itZSuPwfBY0YTnPHzVrU0hvons9yg4Y6OS8iQwKJ6AhiWENPqeAvoM1bkzA-bzkyzt_2pCHaN4Gc5B2YrqwnfzY-eCdpmB0t12NbaL6Q7GzqVyH5iR3rwiTB4s_cgvl3MocAMzORuWEomGVFjvoCciqzdEow3DJMXhfSn8xhjsuy9Cc4Ud8K1Yj-gG7WR1pibN4KzkieEGN4s-KEQmjgTTtXHRuRWxw5dEg9V1xbNTnZvqjVSso6T8M0w0kVoHIxzkU2S6aa6BgQ0doP6IaI1HxApsU9JBxtcEC2C7da3bsIAxoIDXQgAb8b2V5V0DGyl72E2SuU1o_xdoSy2CXPVg==</t>
  </si>
  <si>
    <t>SERVEIS DE DIRECCIÓ D’EXECUCIÓ D’OBRA DE LES OBRES DE REFORMA I ADEQUACIÓ DE L’ALA OEST DE LA SEU DEL DISTRICTE DE NOU BARRIS PER A ALLOTJAR DEPENDÈNCIES DE LA GUÀRDIA URBANA, SERVEIS SOCIALS I DISTRICTE, AL BARRI DE LA GUINEUETA, AL DISTRICTE DE NOU BARRIS, A BARCELONA, AMB MESURES DE CONTRACTACIÓ PÚBLICA SOSTENIBLE</t>
  </si>
  <si>
    <t>Serveis de direcció d'execució d'obra de les obres de reforma i adequació de l'ala oest de la seu del Districte de Nou Barris per a allotjar dependències de la guàrdia urbana, serveis socials i districte, al barri de la Guineueta, al districte de Nou Barris, a Barcelona, amb mesures de contractació pública sostenible.</t>
  </si>
  <si>
    <t>76901.68</t>
  </si>
  <si>
    <t>https://contractaciopublica.cat/ca/detall-publicacio/0cf6772a-6b90-441e-bba5-5a2e98a42bf0/300345479</t>
  </si>
  <si>
    <t>64084.74</t>
  </si>
  <si>
    <t>77542.54</t>
  </si>
  <si>
    <t>https://contractaciopublica.cat/portal-api/documents-publicacio/json-xifrat/300231550/PVVmhjurUTuk67r-ZDltRs1BLbuYcAwjUC1hueWYgKGRYwhA0LwHBl6d8MTrQniFY9TaKsbn8jtguoGc3reUlhw8hWuccC3rtHc23JioHgb4C8eyUEWbONjKxu35fxR58qIwcoOdAoFZn5KYIBBPg-EvV9vXZxAbGbdLH3PgRhQreGgUni7vrGJQ0fM5zi_GfOlhxlu8Z10RmJScNboTagqIatx198b5Ft8rxw3J3ENf2SfbQc2I_BS5va1O0YNPaHEUIdLvCoSTslkQ9tqfWvP-rBIciichBpe0ATsanLrPj3qRKuIiwG_sbXkTQnV1-32YQCKyagAZLRfUwgKtOg==</t>
  </si>
  <si>
    <t>https://contractaciopublica.cat/portal-api/documents-publicacio/json-xifrat/300324557/M8yVVUdZzhKwLvxK3M3coPas3XgxTC5JbKQ0IByX9T3CMhn2gu2ef-bWKZMErPbxEQOCvAlKdQdNff9hVNlNGyUthxYxtvtu40nSn8dbnKJ7kejsd8fQuXpCAimFAM7U2Mz2YyyH-SHQop5G0JWNnZlORcyaArv29Y17AZ3sk8ByPr3akaPbIk9_OGuaKp1Ao6yH7dgazXZjxOJUPACPJ3bue47ezpszm55xvkSg5mO8ykUGFzyBiQJeEq4HVMBSfhVw55kTYjJKQpkorURtDomZZQ0EU018SAeIpOU-bD7Q2Hp6PwAuMkdcBKUlCD3lVG8rZ1AWFAB0n_SyFnLzrg==</t>
  </si>
  <si>
    <t>https://contractaciopublica.cat/portal-api/documents-publicacio/json-xifrat/300324709/Pxd_C_gNQqUXZvWe1WLX2kdtogwaUVEtqZRi_DGisYQC_KUMMIXUsAFVQfCIWxKm3NWrQTp2hsosR95uVOGJS4cqPFL_pujUo5qrcBmE0VlbM-guMpAk2ifXn5q_qfwhaQPwvAqaoXPe5smhYLUudi1SzBnrthNoGpjDhz4-StJp4rtINFJ0M-vgyxxaOtGSltG6UrXAJWR-fQtZ0cHnY18nMmERB514uZIJ7ycGMODnqEVbOmLBk_FOMLRbQRbk7tJ34kfRYhAaPShznRMP63Y7XmjkDLeBV4oF-n961ZSNQZhp_b8m7VU4AzwkgJn106uq9aJlpwos22yGbjJqZQ==</t>
  </si>
  <si>
    <t>https://contractaciopublica.cat/portal-api/documents-publicacio/json-xifrat/300345479/fpRa0ZNhFAHpJwlCV5CbUOBb2mmKwjhqU2zQulIk6zBEf9VFT-ZjMydLGtZLCfxiYn34uSY8XojLidGxIOVQbB6CXg7tQnHuTzOam4NauOMSaA6SQZpvxqmjgvwUt_3b9f8gXJaAeIXyHQ6peNavXAfK1zh2iaXCZp_V2QeOA15vK-wbaYdfogZCZkmSa0-55HNP6AE2fZXcSI7juHJm_8I4fiWKSlVLM8GPqoji0j6HCuwpA30i_vyzOwaXumWZVqP4pAAku1YqYIc364xC9TO7x8aUuDXMeoFiOdnWyO0XqvtmGJ22YYXlCPrkPO7PnXdDLWV2vNJcPl4GiAPiTA==</t>
  </si>
  <si>
    <t>001_24002633</t>
  </si>
  <si>
    <t>Servei de suport tècnic a Ràdio Gràcia del Districte de Gràcia, amb mesures de contractació pública sostenible</t>
  </si>
  <si>
    <t>64228200-2||64228200-2||64228200-2||64228200-2</t>
  </si>
  <si>
    <t>Carlos Medina Puig</t>
  </si>
  <si>
    <t>https://contractaciopublica.cat/ca/detall-publicacio/1626c252-a7bb-47dd-a865-531c826532e5/300344037</t>
  </si>
  <si>
    <t>https://contractaciopublica.cat/portal-api/documents-publicacio/json-xifrat/300217118/ofEFnftAQXUTQ45mpI976O7q5OxpFTc9eGmeUuLoOpituXUVg50t3qzoYU0385gFXMcmd5in912aX3lmVmxwH8Radau8XSTxvXyWrHPzoxqU_Nb98G-P4EfDATsr8ReBqk2vN_bzqlmS_9bkCNm5EuNTYB-OOkL2D13eDdsMQWKklBJ2yRPHKWO2nf2MIW2GOFKmqtSHm7aljCZyCetIr5tSJoqsepb-9QyABcWXbFKxxLtJN8mVUIOfgCpWbbQHNkD00AIoNiwVrb1XNXc7aLoOuL-afiYPhJVBUhd5FMFC5-XFp-deIdAkvV13ql_SQU6qEvigJsnpLBPuoUaAgg==</t>
  </si>
  <si>
    <t>https://contractaciopublica.cat/portal-api/documents-publicacio/json-xifrat/300241624/RcsSH8QPmOHJPkXZDzE9AANVK1qCDwRUlMGUh60uHqxoKhRUMRKfg5XnnR7gYrFVVdGvDKtVOQ7bHpX1O3zdjayeP4F3qjBWi_Pnf0LAM1SZqmIVvj0eM7zXS8PiHt9wAbOg3YBsnHw8bq4_3sphRfy0YazEbFBSySwMo9Fw8JJot4fXmx_lPl_qh3OMoWcXiqXXKVOQqNAPu3xBiUA0p7EoqU_vsOPElyzYH1OaXiaGEJ8ZWbk96mO4awNcWvIzGXLZho3z_AljE9_QX8Qo_tNU_1mj4BAxeo6o5HL0hn6kKAyzc_xs1s7wt4E_JFTM56D1T82dyFpjBi14G99aWw==</t>
  </si>
  <si>
    <t>https://contractaciopublica.cat/portal-api/documents-publicacio/json-xifrat/300287326/IQXVlroDpDWVUQJvPxRLnxxKSyQYdV8KHbhKOwjYLzBlnBu5zDO67ugqh2q7aCfRi2RJkflTnRwNVZKobQu_c4qsCcFoNQ9OXgz1wVag0mBVdiGTrXtt5HdMnjiEaWLIIeDeZmgH0EBlM2ibl-47P_rzsPS9I5FcYGBeLf5jZz85-jbH0AdQYpLjFo1Qnxs2EwMk-T-qYDODn2lpnSibVjhCf06RVOGKnoePMX0jW8OIOMjFAHEga4Vir4KpxBcC2FkuhX59Cfbr-m4StTP1tjwgJC056Fsn-9Io8PMISiDNtr7_uQ8OhuH_DMtGsJoJOKXIXhvLdpS2e6e9e0BVDA==</t>
  </si>
  <si>
    <t>https://contractaciopublica.cat/portal-api/documents-publicacio/json-xifrat/300314457/QeYux8A0jB-K63UtBap3cxwaEk1BG56y-jwP2-bMnH_WgHeNt12aI3WtrBi_A4YYWin-pzIm2iDQwSn-tSAEOOKK818ZqKxj8fxp8X3emrrLdAsrkxTxCGM3t7ExVk1F39ImcQG6PYFNNHXRNfUGmt0JgF6kHWWOyvNT8HzkBoipPO7OQIzsDy20XhBnbZq7NH5G3Yk2H_RwMnAqS5z-e_Js6ympNAcW_F9pvfV8tLCZ-CH22J5hrY6emKWUviFltTBDAP-z8Yrbq3Fyg-FuysYjutz-RgO2T2tbRjrWoNT-A5GRzJ3Ya8aMrinsD4Q4teQyOE4wX0Q50LcGYguEVw==</t>
  </si>
  <si>
    <t>https://contractaciopublica.cat/portal-api/documents-publicacio/json-xifrat/300344037/qYplJTWgfbAHBe1jZAbc9yDLs79mBnra8Yx8Z83JdcS4cFnP03NicnsOubjWri8LWrXwBuileoBAukGWNt5a3COp2ZUJhEgObMlh1P5CJ0-AGktqlPZU56ZgXQDQ7pjOhOyLaw3wVk8YOGx5g4XwIW4HuDLQTnfchLDpkSMU7PlcsTWtjPnVUCf1El9fTDKrdoQDzQncVg6I_8EpjbjeYU2tBm4qQdFBuLi5VQx8p9JIsTCwvHKmxiuZp7aRXWlYCvn2yLsilZEfssPv0MFUf5jVO4-8m__EdydJsJS_fINkLFOlg9NKw-5_Sc5p0X1r0PUZAS8q06e2MN9t4V68OQ==</t>
  </si>
  <si>
    <t>25/0004-00-CP/01</t>
  </si>
  <si>
    <t>Contracte d'obres de recuperació històrico-paisatgística del laberint vegetal del parc del Laberint d'Horta de la ciutat de Barcelona, amb mesures de contractació pública sostenible finançat amb fons Next Generation EU en execució del Mecanisme de Recuperació i Resiliència i el Pla de Recuperació, Transformació i Resiliència</t>
  </si>
  <si>
    <t>1467209.23</t>
  </si>
  <si>
    <t>https://contractaciopublica.cat/ca/detall-publicacio/1d53ebfa-4be3-4cdb-ab58-1d0fdeddb144/300345902</t>
  </si>
  <si>
    <t>1222674.36</t>
  </si>
  <si>
    <t>1479435.98</t>
  </si>
  <si>
    <t>https://contractaciopublica.cat/portal-api/documents-publicacio/json-xifrat/300325858/RGkCwm4HrdYESj3EeUAOVNBJ4ohFo0utnjtYTN1TSOsfPxZ6aeofNW6yCPVdkDZUQPZxo06FGT4qAloHESdtWst9hMgAOQEuPUEwfR2Ycb6p55JaOKDrEYqm6NBEZBLQuzq1cSAs6yPEqPiQ9cIbDUMwr0HoMveZOLAiyhQ20nG43VI-pSUkQ3wHbKCatu9YVeuSIyuyVo6DWLLZEbQ-gX21Yagnu2hQomeEKqB-c30QDXkY-Ee8xWGGjFIsMG1_ZQhpX16dwis8CNiOtnbRY6FNQcXLDVgwGuI-RGhLC26Pd6DHaUvcZtvnX0uVZYBQSBw0i6kP2auw4pd-3RcKTg==</t>
  </si>
  <si>
    <t>https://contractaciopublica.cat/portal-api/documents-publicacio/json-xifrat/300345902/ofdMy_mfQdHljbvWyI8ceebSuqJR2x9KR4J2ZArm40EOypPiCwrNDmbS2GRv-Mi8DeKMsHcj1_WPRBJ5TczJtJs3c3JjTMNime7RwkZAbsBwz_4P2J-7ypaxoXshU2fVBpoQrZ9JmIwW6FitXaILYW_QAsPjNZELtottp5pXdXJZJ7NEQM8UCynD-1Hyts9Plecw_o8mMpPwSs1VoqFE3_5Dtkn-jPmJ5rJj42uqvdypvv1z35X9ojUNw4t9s5G6zozWXUmKAovP-L4sRjPEwAPCJttEzKPt6aEwPfKszb19RFBc73Q5ngHIkatrRSEvCiHKKbk-UkRip-CCTZ0uHQ==</t>
  </si>
  <si>
    <t>005_24000023</t>
  </si>
  <si>
    <t>SERVEI DE LLIURAMENT DE CORREU ORDINARI, CARTES CERTIFICADES, NOTIFICACIONS ADMINISTRATIVES, FRANQUEIG EN DESTÍ I BUROFAX AMB MESURES DE CONTRACTACIÓ PÚBLICA SOSTENIBLE DE L'INSTITUT MUNICIPAL D'HISENDA DE BARCELONA</t>
  </si>
  <si>
    <t>Recollida, dipòsit, admissió, classificació, tractament, transport, distribució i lliurament a domicili de les trameses de correu ordinari, cartes certificades, notificacions administratives, franqueig en destí i burofax, i enviaments a l'estranger.</t>
  </si>
  <si>
    <t>4455415.94</t>
  </si>
  <si>
    <t>SOCIEDAD ESTATAL CORREOS Y TELÉGRAFOS, S.A. S.M.E.</t>
  </si>
  <si>
    <t>1937137.36</t>
  </si>
  <si>
    <t>2343936.21</t>
  </si>
  <si>
    <t>https://contractaciopublica.cat/ca/detall-publicacio/28b3b4fd-60fc-43e0-bf37-5928b0c2c5d3/300343844</t>
  </si>
  <si>
    <t>https://contractaciopublica.cat/portal-api/documents-publicacio/json-xifrat/300199392/lCWv89SoNTl2leGVXI5QNsvaNDAcXnvzPQnellAejtInXMJaDgQWB8IyqG0zVtuQ50HoguLatlmlktJnIveLjzyWV5eva1JMMIE1yun4yM9jOr4JHAMpRuYFe2h7efU5td1S2ZV87AGqJo2mCp3pc7ko_QTu97uBOuaGbD6REnYLIek7DAzd4OVEokYbwINirTMJmWBo4yzsbR7xf5HPDrVEAMGREk3eDptkJySf80HLP7CyPH2AtRzPdmF5i1DF9cDy1BfdgMUIuV6SV1ipmroF5cH0bCoE_5nzKeD4fXRVMtZz88IiFFmDpayVas_uP76WKSeWxyrQorCd-NVh4A==</t>
  </si>
  <si>
    <t>https://contractaciopublica.cat/portal-api/documents-publicacio/json-xifrat/300307043/f2j7JdZ5Tj2I6kDxqf8dg8u8UvDwYRl4vYPgo8Bg31TzqES-AYNymiyLKV74ACUcYJbD2ykw0RL4Ow1z19LLQZyg4id5b5827sZZSYPRQub3MUup0UN3gp_Z6CJrbdCB7p2XDTh6ElBDrFMritFPEzLYSN3Qb5YJsTVeUND_j-DTr5qUAUsHeMTKPxph32rm7yN5m4nyjcd3Bl9is-jskO1f-iAZHC1kmxllMWAnhXysiU-ff8HqvHNDbKKjFyx7h7WYN27GRUFKr-PL7usoLkfgNRKW0iMvmX-y48SE6HXLN71VrHOJ2kCZzhn7OQklb5T4isyxMZgPHvGu9hZv6Q==</t>
  </si>
  <si>
    <t>https://contractaciopublica.cat/portal-api/documents-publicacio/json-xifrat/300343844/lz3CLXpsMxGn8oc93ITUZhXp4jqX_0hYP2RzFyrqVuhYrswgf2p8a1OUNNoFe8JLL9iaP1mWLPbfX4OtdIyvk-qfCyC4oVZRdsbdAWaQMartXr43k3SQapEz4SIt1heXknIsQLROj7uQOOVqOnN0aRbuEYsHpJS5tVp38_eCLbSeVjJUGGc6ul4wHUr221Mz8UaRteYXrLPCGLwLYeVlwDu7jIylRU8IoJTvUWajeTROSKsxp0Qxr-7YWfbjuCjXF8ssVJWHCllmIABLmX-KIEAo4XwL588tVCAjoHD58m_fVMqMbBQwEpXNKhekFiApHfPuc3Jwbah8Bq1qNqu-jA==</t>
  </si>
  <si>
    <t>001_24000903</t>
  </si>
  <si>
    <t>Servei d'organització i  coordinació de l'Auditori Joan Bordetas</t>
  </si>
  <si>
    <t>Organització, coordinació i desenvolupament tècnic de les activitats de l¿Auditori Joan Bordetas</t>
  </si>
  <si>
    <t>318158.78</t>
  </si>
  <si>
    <t>https://contractaciopublica.cat/ca/detall-publicacio/9787e62f-aba8-4a71-bc1b-a1c3174f661a/300344495</t>
  </si>
  <si>
    <t>176540.96</t>
  </si>
  <si>
    <t>213614.56</t>
  </si>
  <si>
    <t>https://contractaciopublica.cat/portal-api/documents-publicacio/json-xifrat/300205082/lv5mQauth0pNhn52MqAuE7C6D6gBaexYbUc7S9XfbGzCXxAHW-2xm2ThJ86dTDSZnQKP03VBb7Hb5i2YVmA830YGF7X3RZBo4lZ9-M1B2Ho5ZhkhCUlsffXQM8Lberf6HanAMVRroAMBeafJoLyNtDgrGHeePums0T3dhxGw0MYYcis6Hz69xwiqrClcEyx7L5h4fnIUH1dDEsIaAzSZfnNB6My4egVeUQYb_RqrNmRlQM7pVoJzUwrDJKrcPIMDYGFGwJN4Wbst2wJhedxvhusrNO9APajIlgGDfUouE6wNDEO9zjK1fYsjqsrh2droksHfgJnCbwhXEBb3TMyZ0w==</t>
  </si>
  <si>
    <t>https://contractaciopublica.cat/portal-api/documents-publicacio/json-xifrat/300280735/Eq5LV3poTgh-9GNM_GH3-3cnwLFkdGNrauQ1oMEqy85xJikuwS18aQI1GyynCS-GYc2b0RnoJCU31V9EMz9z8s4P1R-Inq_RryHQPfVsnDv1_tc7-qMIXYEkOYDvGmUCl_sMd6WKAhZj92I8mGHZHZ_cVgxR0iwS4dWO1DHuyfzSQweRrTJ2f3cqP2sVi_Ze5721xHatI1u0yqvU8qpC-jg1PPZzh7dDlVkQw5HQPs-4-4Is8UthvA_oN2IeO5Fs5nwbcMOk1o72vSdoK_MVHppSArKPKyTfJuSAES8HCpNyPwLGAtDKr3BtBTLOzZTf2Cse7-5OUxPjswzzvZ_WMA==</t>
  </si>
  <si>
    <t>https://contractaciopublica.cat/portal-api/documents-publicacio/json-xifrat/300323640/rclTKzz3_z3w1jDKD0NNHNPsyWSrx-ymz05Vz-BhxF03vx_WjUw3mHJ94bWHP3kdTH9pJ-CHpOsrox-azi6Now5KsyZzfwf3KTnnlKbVdDXXd3mEQ-rd-R6CZ62Rq8FHyORpgesTo5V1s2BEo3S17CxXapkGtWc9Jy1aSDs46DavV1cFd4eEO46sDf3Q63NEsktuWmCL425_2maJSHPhNN0TYcQDx6Y7IeLU0raxvoeBew-l3Yv41xXsrEyiF0ijSgzv6X7uO5FLXvghM1R91QWsSZ0ts9orqdNufoEHrlg-zWlOlaU2EzDgBo7-wLwzhavH4ZW74i4e9ZM9P3wRaQ==</t>
  </si>
  <si>
    <t>https://contractaciopublica.cat/portal-api/documents-publicacio/json-xifrat/300344495/G7v86RhOA32WABuKkOArqKQHrDhOKilunhPIbAwhKNbhrFLU0cUlSpG00FDf74kEm0NaMPurYGsOy-SpOvFn_NgVal8VjMgPfdIkRPDXVS8CosFb97_duLvcn508ZN-FeiR-caODR1t62Afybgu84zj0Lg9--gGZi4g_qoUMLei1-yo9amFxLljlcMxjlWmBDC4RVhgknFeuCcjGHkldyC3ZCfKgiqxwkDTQgy07luJ_ikEe-gcaPlvof5T4SusQYCMD0zRZn3gNMExr78by91SCgONz22Ewa5qokTexoyDJV7KumACAtI93puYrGWwmuakK2oViYgJdRbbYdzQWgg==</t>
  </si>
  <si>
    <t>CEM Espanya Industrial i Olímpics Vall Hebron</t>
  </si>
  <si>
    <t>2024SI0137AC</t>
  </si>
  <si>
    <t>2024SI0137AC - Serveis de desenvolupament, implantació, evolutius i manteniment d’una APP del Park Güell</t>
  </si>
  <si>
    <t>Serveis de desenvolupament, implantació, evolutius i manteniment d’una APP del Park Güell</t>
  </si>
  <si>
    <t>72212224-5||72212224-5||72212224-5</t>
  </si>
  <si>
    <t>https://contractaciopublica.cat/ca/detall-publicacio/cba0c836-17e1-48ec-8ae5-50ee7e9fa0a5/300342671</t>
  </si>
  <si>
    <t>514250.00</t>
  </si>
  <si>
    <t>https://contractaciopublica.cat/portal-api/documents-publicacio/json-xifrat/300238926/RUI6lzM-c6bdxxa7GwnajcdKtoZxE7zeepakO0rNJTdb4FhpNWLtDHNGW7ypIupBYbUCw2fi2BKDsteapa_WkMCiqny4qPDFtqfhMCeBPDD1XB8QS24BwhQoCxy2ZbHpudI6AJYi-geXlLfd6sT9W0BvVD6bG2JfUhkO5cacR9e35t79ti96u5hcDPDFVMmyG-nfM6tDUx067R5Ugyg07GGGXgr0JFdZfe67V0jRWpgf9yura52zX3AuF4VYN_ATi6UxQbOUpIqv4WLCRJPljpHNyoLOhxkF4BhTzJGdcMjBhX3Y_niPz4hZH5nXC7agCiZDsGDcHOGXX-MCf4y_zg==</t>
  </si>
  <si>
    <t>https://contractaciopublica.cat/portal-api/documents-publicacio/json-xifrat/300342671/rZuiR62Uk_K92kXQFBMw4PbDM-WSROyg4-OFjeBMlvuojt0IqoHKOvLKprb7YbzxbcZBLZqbje_O6ORsn852ai77CBoiMMU-edlJ78Q6kHygHODXTa_R27rjIP5lWV8j8jCIIohViYbscYxPKYaJRM0UsFrs7Itn39C0NLWeNEtTcMM253Rogz7UUKgKZqTvWVK-By0kgHStRL6br71Z98eW8lGY0PH7SH1zeNrAVCnwi4bEnwKjRbN93TZHsKHNLee1Krjm2xuBXshhmH_4YGaWJv0oMrWjxNoQLKrqaJfFgwQAFczVksuj4j7IRfbNEGXnu5Yi2QPl-6bb0kxU5A==</t>
  </si>
  <si>
    <t>001_24002073</t>
  </si>
  <si>
    <t>Centre de Recursos en Drets Humans de Barcelona</t>
  </si>
  <si>
    <t>Gestió, impuls i dinamització del Centre de Recursos de Drets Humans (CRDH) a la ciutat de Barcelona</t>
  </si>
  <si>
    <t>1090180.56</t>
  </si>
  <si>
    <t>75200000-8||75200000-8||75200000-8</t>
  </si>
  <si>
    <t>ASSOCIACIÓ NOVACT</t>
  </si>
  <si>
    <t>https://contractaciopublica.cat/ca/detall-publicacio/f17d531a-bc7e-42c5-a7ca-60b13e20d3b8/300343914</t>
  </si>
  <si>
    <t>545090.28</t>
  </si>
  <si>
    <t>659559.24</t>
  </si>
  <si>
    <t>https://contractaciopublica.cat/portal-api/documents-publicacio/json-xifrat/300262322/Ty-W2U2vZRB81xlnkagRw47Pt5Bkaa0Ner4BtDMoWL_q8aB-j24-wU0Et0WP4KPYD6nhdLLzFTlPLbhOj0FeDVKl31YjVdaJAwr0MoARTIZHfHtU5Mv4gYV9S1oCc_8huHTxb15qnJ3dwucCpX1oQoD_TxLs9JPmYtmcXLlhA2xVm52Jlnx8DwljXUDl2wKnRWWXB-RnnxmeDpwB0EZFtP1lC8P0HwsgJdghOhiHDAuwW3KhqvB01PAlEjr0ijXpBNj5C6ePzYYXk_Kwfa5QsW6qnU5LZKcdX7WzPT6Xx_jtXyAnoJYLsJuqRXQvOWCmCdUmm4o_0vgYBCGnX-zSJQ==</t>
  </si>
  <si>
    <t>https://contractaciopublica.cat/portal-api/documents-publicacio/json-xifrat/300317362/Za2bFP0C_TlDca3U6A999R733ydS6dMUF8h36W0ETWN9Pdt77DqS_gXQRtmaC_jZ69-haYPpvYCdSGZS2JaUirHEIB7fnt1R0pN1RYVBWGsHCMHnOnQxblALLRBvaRhu59oiiMw3Bcdp73sV6FhSYHoVlyNyRsx7-kfFsi6yqKVt21Wq6HCnPY_ljx__5l4Y_GnRVYTHBBUOIs6-tV82OKF8K4YUajPrqPW3jc0YkLjITiDJdCZ0pkKQZJslP7ThxdVfZhCG5v71SWtcCc1uEbO-UFA6X9i3n21V959hX1qxfXG2la2OxFXu8MQCnRuT8yU_PE0Fnzl-BMVNWsjnJg==</t>
  </si>
  <si>
    <t>https://contractaciopublica.cat/portal-api/documents-publicacio/json-xifrat/300343914/fC25PP39k1P1DI3E3Q583mi9xEUVt5GSFibvjlGezbx3It2RSjo1Vg3b5CKNpINKEGijTFumsBDglcAF6ujrirZIxQRWg5h0nwUFikY4BtoOFZ9XEHZZ_H1ImLn1nF0E4uctDv0cdcUSbbccHTxK9h6Zny-jK2SvDEaDEudlBE67XT5uUBZua1240VJV6-ZT4Z4oIiehT-v6EYT3d6PuDi_ld6t75XMZTtMdnlkWPnTodABV-hKmkRy69iSO_fCetwJEconb67Pz2zFLRPhW5zMwwmSNN1MdV8lcrZlfrbrE_qg5OsvhXgcwExMOTo2ehaBpB_nYJyOoT05JU9bT-A==</t>
  </si>
  <si>
    <t>001_24001856</t>
  </si>
  <si>
    <t>Obres per a la retirada dels materials, amb contingut d'amiant (MCA), a l'edifici anomenat Taller Masriera</t>
  </si>
  <si>
    <t>Obres per a la retirada dels materials, amb contingut d'amiant (MCA) a l'edifici anomenat Taller Masriera, ubicat al carrer Bailèn núm 70, al Districte de l'Eixample</t>
  </si>
  <si>
    <t>59941.66</t>
  </si>
  <si>
    <t>https://contractaciopublica.cat/ca/detall-publicacio/f45f07a3-c4db-4907-946d-57f668147bbf/300339450</t>
  </si>
  <si>
    <t>72529.41</t>
  </si>
  <si>
    <t>https://contractaciopublica.cat/portal-api/documents-publicacio/json-xifrat/300222169/malpVCz-aiwEgH0Y_SlUNiungTDCICIpjC-5GkCDkxvN4Ku4TKXgmoW2LaxvAYWQwpSpLGOOBLnJOyxZUNuL2xBWO2LVqHtR2g73enMjNg3FiIeWTh-MyrPzn7pqqKgEyfwzUxO1ujsuVfIjB9xROXDOjyydhrQOPNnUkBp2qJOAwkm45GUf5AT0Y1bYJEf9KivNya2cNi5ilh9JDQWL-YfU-qJneDBfQ55bdRCPQEMPbWhJwA4SwG2gsGdLhKIvpIIWGD-UdXk6EpFiIOqRnFJw26UKpxYGYVEJzP_077yTXFaGwxyUt0vlgOCI06dYxHvOGzn4EUBWX-27yxkv9g==</t>
  </si>
  <si>
    <t>https://contractaciopublica.cat/portal-api/documents-publicacio/json-xifrat/300312036/VztmIAEqqOOFhXGEM3Kx_DxXKGUCRrns8BqVPvyKMUHQwx8jUortYKt-KbzaJNwK-qDkFbUY6630UnmaE8X18AFR5hSDP24dociN6t34ZwbOcjxAWGx2wqaVTtiFeKzSkPLDpkNCIPDQCMg6Jb3dUt0yUjPEBz-YbsKN1XjiRo8HVaz_a1n5_KEWD6aI_OECEhPD6ep9nqlJ77rFjJJj8rkT_81kFt0L7yJrD2MhJKQYKuceDSTRSHQV1Mp2m9dudj3lHTMlbHgbXllOtsfQJ_wkNrPyFRs9NBM6eEXUH_q6g9w1X9BqZ4n_3mZYqjVTWT8i3LaAgiyhYg9AaJ83aA==</t>
  </si>
  <si>
    <t>https://contractaciopublica.cat/portal-api/documents-publicacio/json-xifrat/300313959/hG_Zne899clGVXRqaPeo8xlvOfYMGjQioTvbvGmF8aZTahM-PIY0MoNgAEK3w0KnJrr7BKlEPRQU8B_eTqzzQCrYRO-n383pV62ZCStEqz8mlcGwRaXRTvBUig9q113GdV_7jWOQdEgr7u72rm6bpq86GmY1Ukibh9yiaLW2Y-1VNRYfXxb98td0K5stSD_e9UsOj4ZWaIz30FlRFpZLNS2uvXkdla372Uy1GogO9OeshoW6GMlYQexNmw0pGF9PJW1HRO4uf6_1oDe9zFNBAP76rQeTu4kte17DQkbGz7W2HVSYw7GHukCFgi2m-Jpejk4kUDINxTkZW3hzr0sPmQ==</t>
  </si>
  <si>
    <t>https://contractaciopublica.cat/portal-api/documents-publicacio/json-xifrat/300339450/qDI_a_t9-K8aIMO0XRXiN07qSQz799zOR4HEffWrRLGFUeV1URtDYXGuNwyuj7Sg79Srrkb8P2jSlelOwzwcouKFwURhrnXX9whdEOXKLGpxfc_D0R7elJgEn7DSD_ZqfCEV5wzQp9zlODsTy5837SvUxIQUMNRSginm1PDNLelWUoFywKFNqeQWIpKiFYB2ibwpVsValaEjtyvKG7-Dc0f40COQ_I2elJtqKJu7MgFcN5eZbOjkf1xoDPmsL4xRMYcKPKZ9vjddW9Fp_Z6mqtfcJ1K-GFyZ6rgxa6zUkObiuHUKzn1N-2apmFTJYtwvZJI58aub9E-g3Skt1o68gQ==</t>
  </si>
  <si>
    <t>001_24002776</t>
  </si>
  <si>
    <t>Obres d'ampliació del xamfrà de la Seu del Districte de l'Eixample, ubicat al carrer d'Aragó núm. 311, de Barcelona</t>
  </si>
  <si>
    <t>https://contractaciopublica.cat/ca/detall-publicacio/f6c4457d-8911-48a2-a782-3d18abddadc0/300335779</t>
  </si>
  <si>
    <t>123879.61</t>
  </si>
  <si>
    <t>149894.33</t>
  </si>
  <si>
    <t>https://contractaciopublica.cat/portal-api/documents-publicacio/json-xifrat/300244935/CtQtV29jJe91r8IOQq5d9m9ueOdAIhJ4Hk5oFvyDP1RJgqVWmoXKmGTQdL3R-iBGIbqBLrLTOG-gOJgdl_7GjqyDHOdZN3sk1dRTLXf5A0Do5SJampkLSglhmXWJIy2rwgUGbaEHsXdGvfTdVj4WInS65Z5C0uE9ojK-Xm78_FIxB4RrchuGkIUxk-pFV1OzN0Yw4Ij8Na_BUVbKc1G-PsgtIEZLqR77gNDiuaN__YAydO1sev9klISVvOVDpUTN4BCqYyZw1sGFektHby8lMGUwJ5ZHpqNpa83ChV4iYfTQW4K_54adlkrOLEl2pDqDsBQ4O9tV2LzMCh-Df2-lWA==</t>
  </si>
  <si>
    <t>https://contractaciopublica.cat/portal-api/documents-publicacio/json-xifrat/300312488/rxF-aoP0T6NnfvYM8UyOqBzhSGGP8udNRZ54IyVWHblNujpk7lSEhR7-aBmoYJxdKJH-u8vxjBcJ-GcAnSR9O6XQaC0OasQApkT744ksOJk_dzlLaEPUFL6BNYoZUR8xc3LWZeQ6xeLkQv2vOPZQj0wXuE9F1B1mgLKLqJ57rRz9cBFAB16E_7AyzyVMspQVv8gsHW70dOZzm0BFrEUM1SAKbgN4VJoAOjaYqQzejFAdm6EKQM94qw91zej_CURzUa181rAaR0kOgYaKV_hI7llRV0JxOVtT2LMgiayOQ9dWTw8EPzt5G0VBQMVSyNWZb9sPs39iJ5-uNQHPB3oMPQ==</t>
  </si>
  <si>
    <t>https://contractaciopublica.cat/portal-api/documents-publicacio/json-xifrat/300313913/VV78wi2wJoDbJ4FNvLwK6M-Lv0gEvY4AR6XiJak7GqAoQqZj8Rqn2G_quAcySWdK5yJGfoBzcAReF_cBDBc0VBT8htS2uzHgrj9js2jSexV7gvKWVg-IBrooyRJ8JOeyg3n7ZRmeRiBimFPmDnXFNdSK42elrkXJCzJAwuU_dtiH9Yd2S91ZVmFpXeyIfTNBMlFJZt8Rd6bpr84Wgn4DclMY6qs4zL8AA44V51p0uVi_8AA3YHda2ldlZFak6-0J6V6D6ns9GEA7F1U14nNfnG25Rz2ueqhYIYEhRUoUt78PY_Wx51rOr_mgrXlH1SU5J6DX6DFw7GkJ79Abe9yF_w==</t>
  </si>
  <si>
    <t>https://contractaciopublica.cat/portal-api/documents-publicacio/json-xifrat/300335779/WqY61eGb7zEFdTidX-SDyjC8AOmHOUIeksPcp6GaBDjArLhsIwr1sgKx3Lag3xjRe4w0GPGvIBwHg5h7isTUBBBVkRjUj2KypykN-2t4PRhzfCaNXT78Vm0bci4bjwgxmcDAUlhf0EoRsidLWi7mFw4jczi5YbRipEnfYMJTW9P4omcpEdQuJX7nH0YojJiUHe1FA42Oot6neS5He-wPJmAWIX20ZaBB71mZOxysESPjX_mkCVbIe0ZnofIwusPtU0a3V04L7MEUVuAJkYcGQjCqgQmlqxLvpxZz4-BeCxC-YLmDLsS9y0z7rdxysrl6aY3kaaLb7FHEbSKfrxWLww==</t>
  </si>
  <si>
    <t>032_24000167</t>
  </si>
  <si>
    <t>Contracte de serveis per a la gestió del Camp Municipal de Criquet de Montjuïc</t>
  </si>
  <si>
    <t>L'objecte del contracte és la gestió del camp municipal de criquet de Montjuïc.</t>
  </si>
  <si>
    <t>UTE CBB-RFEBS</t>
  </si>
  <si>
    <t>71000.53</t>
  </si>
  <si>
    <t>85910.64</t>
  </si>
  <si>
    <t>https://contractaciopublica.cat/ca/detall-publicacio/2d1589dd-411c-446f-95e8-01c7e483494b/300346572</t>
  </si>
  <si>
    <t>142001.06</t>
  </si>
  <si>
    <t>https://contractaciopublica.cat/portal-api/documents-publicacio/json-xifrat/300301364/dWGdoIYXyQlkhokM8D0dmMJ9Nk7Jhz6vGkvq6CoNoQ5RS8oyG7ohBq7X7O9H_95pYyhJIivLtx22s1v9l-UVBgYcRNoeBScR01qr7W2CjdRU4tVA80Cndv6YISvHZHE4qSmlTS4JXaQy03BYNf7AQnAXMkblYgSHZq8trLBiKCXscejue3SUYcgmLbE0sn5kRKSmoGhc9eIcuVBbF0_nsAW5z3QxHFBHwtIPaHH__TdiF9U3mi3Kh78foQEPgc19OfTgQESiwiSrL3o-YbniPwOeCQ9fBlhXzrg-fFM7_S2jYwBkdvHZ9zQDUZ1Nm4iPnv8Zha2aKmTXMEHIzdapzQ==</t>
  </si>
  <si>
    <t>https://contractaciopublica.cat/portal-api/documents-publicacio/json-xifrat/300339834/Vvn4D_PzEH1mxJoLPWiBp53wXK1vb8LuAaVbIUcUFv1m_g7CRzTZGXEq50zYs4-J0wi_0bJryqlef3HAYqlgGukTwkKvxWlYQcDb_41JYd6Cf7soSLidrAXpfrAWx8l81eA2yczzjV2eet7zSlhqAMIt3r2-zVjeA4UpG2zalnFGNs_7BQfR6YCeNhgIdEfiDWL5yQRbwbEI_hV32TQG9dJ0oSh9_no-LaR_doEgWdq9Kxbv7ZF8heB1iTzfy2RauDmu4HSnArR3Bpi-Ic4DvzrvlTyTGJkATFSN35mwktyiXH_83CBJSobPDU-HolrsatBpJfBhG0r4HwKJrFnF8Q==</t>
  </si>
  <si>
    <t>https://contractaciopublica.cat/portal-api/documents-publicacio/json-xifrat/300341242/Gup5ki7QsoVlNQ8N97J7iH1vpPxMDGpAdHHJGibSxcAxrSmkHt1TWoOS8T6ookqtbEdksDeEMvOd3rfC0N26DKzXDlqkIp-_ARmoU67Hf4w-9oX_NyZFADIajLtGoogKVkkvhGHoVoGsQZY5BLlP1pn8ZiIq8znlFoRZoMwD40Yf7pcqYqSChTDUZvn1giOdNFfMbCY4H2Y3-sMyKpdDYWmrKpEI-FlxQMdHtctVANh7g61ZWQMecdsG0uiBMYkvWSd6t3kxplmkpdco50P2UR28OvREEV0SEg1gcnK4kY56m3v4IdCa3GqAPm1GBagh49hHrzYAokVD24uptx5nVg==</t>
  </si>
  <si>
    <t>https://contractaciopublica.cat/portal-api/documents-publicacio/json-xifrat/300346572/flNZruqOrAfx8o29HK16SGUPbwNh7zTe9M0Gp6M2vXGYv_C-8_49bQtIzbAQ1ZHkFcFabgEQZRrkcMraEkYybhstS2K91Ltr9u1F5b_Bz3cfJgM2eqhZuFARdwjK5yT9aoXG-DKQFUj0yha5CVtaPuaw3LZ5Lxe4suVGCEki-lPvmkiOLz1A0hDu2LVxhv9gLD9AsF7DTA20XQpWLr5eKpkWExT-1rB08ctUjPbfDHhTf3ax9mfKkwLjUjOW4DhsbzxOuzBBmJAcpSadWOjdghJ-Kpi2FqhfqwsDWP7FbCfJ9ZzTHh1BaC5UWEHWQsgtlgw_8mGdCMm8IwRFHVliJw==</t>
  </si>
  <si>
    <t>001_24003366</t>
  </si>
  <si>
    <t>Centre de natura Can Soler. Gestió i dinamització. Amb mesures de contractació pública sostenible</t>
  </si>
  <si>
    <t>Gestió i dinamització del centre de natura Can Soler, situat a la Masia de Can Soler, al barri de Sant Genís dels Agudells del Districte d'Horta-Guinardó</t>
  </si>
  <si>
    <t>65454.84</t>
  </si>
  <si>
    <t>https://contractaciopublica.cat/ca/detall-publicacio/35114fac-ce23-4683-b29e-72c4a4461321/300334222</t>
  </si>
  <si>
    <t>32727.42</t>
  </si>
  <si>
    <t>39600.18</t>
  </si>
  <si>
    <t>https://contractaciopublica.cat/portal-api/documents-publicacio/json-xifrat/300293778/gSTdfxcp_hKTrocCdXBEwtC8j7ViY6XMiNPc-Bz-BWskIiX8k7mvR1-tb09HK672q6YITgJZLb7fNbqqEQuVBlVsnT-PLSfAyhT__ZoQpFiSEPhqwVG6AHb5_RnWB9kUS9iyCOKChpCySRdj-Ptruz5NcGRitqiHALgXUFAeUqf3LM7kNDfjYAb5xZd_J6Wb_uf6M74C87RmbwDS_-IrnVGLddBKXw_rbootctOrWNlkPbCya8MDegUgJa0Xxu9t4znkiKHkqq6_KFUhh5z6ygFcMdLMDSlqNbI0i2EL11db0PNkdxOdi8SHkN0Rn0lBihy5Yqtxi85_fUvPRIkX7Q==</t>
  </si>
  <si>
    <t>https://contractaciopublica.cat/portal-api/documents-publicacio/json-xifrat/300334222/V48PipcTpCFM9_aHDpeKhwjXTGJw0RfTebmHHAzWpRXQ2BjiF4t7KpiE02obBL6Md5KEoqDsNOFr903P1hsbLxziDJQJOTC0qX-OQbDYDQGkZHxoZ2SeTnkB6_LFKEWWpfcF9sy_NuSmJAIJ1H7yUOxUryzoQi8KxIOmtAmUjZfHyTRl0lua1F8tQX0-zXJoGmO8ZlukeYlKoEA2RTZJj4N9wzd7PZY6qS2HF73cJezNouxZ2NRa4DmWmL-Nj2DQqrcQy9zsug2jtLxEmBL4YG7lA34v3SpUgGz0oBLtt_9d7MpWwVMk7uTDbQonch8ONziFsMxEaY7_e3Y-gN-59g==</t>
  </si>
  <si>
    <t>Gestió de l¿Espai Jove Casa Sagnier i del Servei Joves de Sarrià - Sant Gervasi</t>
  </si>
  <si>
    <t>https://contractaciopublica.cat/ca/detall-publicacio/532ee367-5017-4659-b33f-348d9d4a3bf0/300346141</t>
  </si>
  <si>
    <t>1990459.63</t>
  </si>
  <si>
    <t>2189505.60</t>
  </si>
  <si>
    <t>https://contractaciopublica.cat/portal-api/documents-publicacio/json-xifrat/300310902/bJUlaf1aZlv7wIH56TgQehD-zesTIUvUeRsRJTNmk60B26EE7Hr8ECp4BrvFp9Y7dyH9UYDjjAAo8Aw1SgVpBpGyJNhNkBitd80QC0wTprZIUy5jzaAsz4LnvCbDj_4w1Iroorwqe7UQs1FNBralaa3IOupwPkMrLNQTmGpun6CW4YWRvM3PdS1JsyJi9bH686PD38WoN9Gg9qdH8T-1PSJavGO5LGhKCbv-BlwyX2WxCCCB1FEMqbqfAd298umE6QOV1HdRsj4Pvojh9sVfau0AqSf_zdn2AFIYHjBe-U7peTGx78q-Jp6sKV7eJg-zxjc0rKAu9sqk7n6SbJDHIg==</t>
  </si>
  <si>
    <t>https://contractaciopublica.cat/portal-api/documents-publicacio/json-xifrat/300346141/XAwSYqfSDqQ9EFMpIuejG_nkCscd1UuoeHv1ZnRiRaAlyNd6Vs5F8OVZ0p3t5aPGJVfADeagKoPCToaOILDTUtKW_39xW2iINZ619LhvugmCmnvz3pmgtFjKUTRuhcevzfRab9x4nwFE3VWX9jaR-TEDpCMwJmi_XLdV7M4WbPQs95mtYxcSY1d2n35xfFW_OwgaSuvtxoKi1Wq-XQs1MyO753hvi5w7PwSSFdg8ZPCD2eKDAjeWBn8f5HWwXBu1Uc0-223QIMEHWM8Ns1LZZQWJw2W-goV2phqKjwEnw2whCnSxXvgYbJc4QALo4PHd4yA2rn6dG6bSHuKoQ-bbnQ==</t>
  </si>
  <si>
    <t>24-105</t>
  </si>
  <si>
    <t>contracte de subministrament per a l’adquisició de d’elements de la xarxa de radiofreqüència de l’auditori</t>
  </si>
  <si>
    <t>contracte de subministrament per a l’adquisició de d’elements de la xarxa de radiofreqüència de l’auditori, incloent la seva programació, configuració i manteniment, amb mesures de contractació pública sostenible</t>
  </si>
  <si>
    <t>56204.22</t>
  </si>
  <si>
    <t>2 anys 1 mesos 15 dies</t>
  </si>
  <si>
    <t>32237000-3||50333100-9||32237000-3||32237000-3||50333100-9</t>
  </si>
  <si>
    <t>https://contractaciopublica.cat/ca/detall-publicacio/5dad23a0-04ea-4885-afab-60cdbb0e818a/300346851</t>
  </si>
  <si>
    <t>52124.22</t>
  </si>
  <si>
    <t>63070.31</t>
  </si>
  <si>
    <t>https://contractaciopublica.cat/portal-api/documents-publicacio/json-xifrat/300319528/BKh9H02o2JIXJGlAKLJZNs51QUrCnX-SQMKtnI4RaCK3n2JHw0cYuxYH-y0It0Z79Pbs6lvKnsyBOGZEpflAT8RnGEt02LnnuuH0OZ7pusGf6gEEUz74PIe9ZfnufpWvbXtVo59-kZlBwegkmmFSC5yPzE8EGRNgFO8DkB9wnR48oCpyVO__Llbaz8q10ndvNe41kb3OVyY4ZML3-HXCdNnS8Uvz7fvQmxsWX2WqsK6VaDtvZLxLAfqTI-F1E2ua_kghNr3VVEtkLz65K8hb24sjk2C3A41eFbmta0NyPb1qCLAyelQruJHFMUrUoAwHeggwxFfzyc5RbCXHTjDHjg==</t>
  </si>
  <si>
    <t>https://contractaciopublica.cat/portal-api/documents-publicacio/json-xifrat/300346851/l2LGpTRP-l6MtW0osz6oyQkHIbC_to1BcLeGksRAO6_JCOMs6DCvMwqcn-90X2rHqIwHdT6Z-LQUiCAy9Z1WyFpoFLpnBmJHE6ISfxXJreBcQugTOH7Yf9hz9Qg6aCIGratTbCJSlQ-veH7Ye8_45bjjyJrZS5i0U7DI0aSuCEQd02Yz3IicMHtpvVH8u-goiABR-QUtdyA4cBioj2t6Ni7t3bbPJx10JsQf_VGuHX1tO4gMxD32V0T91kj6NSI_j_2-tBtXLIcsWsmM7MkJq904d85RL4ZfTWABqXb1JNaozaK_RHUtpeBO4IiYblehu9vjE-OxhVeOs_6xwUXX3A==</t>
  </si>
  <si>
    <t>006_24002581</t>
  </si>
  <si>
    <t>ADQUISICIÓ D'UN QUADERN D'APEL·LES MESTRES</t>
  </si>
  <si>
    <t>ADQUISICIÓ D'UN QUADERN D'APEL·LES MESTRES PER L'AHCB</t>
  </si>
  <si>
    <t>92311000-4||92311000-4||92311000-4||92311000-4</t>
  </si>
  <si>
    <t>B19986074</t>
  </si>
  <si>
    <t>1971 GOTHSLAND SL</t>
  </si>
  <si>
    <t>https://contractaciopublica.cat/ca/detall-publicacio/8080567b-899e-449d-92c0-f18606b95f11/300346476</t>
  </si>
  <si>
    <t>https://contractaciopublica.cat/portal-api/documents-publicacio/json-xifrat/300340625/jpS_6EPdnALf17s1gZheQ_lqkgAaZO2Qn7ceh22SabQ1VV3sjVVmJdVM7_S1aFljHOBtV1X_5QycpdfEKCBNJJqiN1LyZkqIATi5r5C2ALAVFPS0eu7fdh_vlGoD-QkTE8nT9n7SSX_sDn3UN-OeUKvZGDhure5TuymYLrYpCp-UYFit_Zdgzi9JALrvTp9nsj4jNOYCdTROpnwU3hSEMyEplA26Kd4TIY-DL9gglYUsAPaHG1GYHKFgH79TrQBU2uwHnjgz1wDMgRWnY_KpDUxCunxaLkJQBLhz-SzwZlirwHPXv_jmwqs0Eh9YHwuViyJ_lkCvgrNQtYmaHXficQ==</t>
  </si>
  <si>
    <t>https://contractaciopublica.cat/portal-api/documents-publicacio/json-xifrat/300346390/Zq21TVk4WPDxZcBgcjZxUdOPLIBbikU-sicZYuQWTYDVuOC2Lj6pAGpSiUAkIWBM-cZweJAKfKjglVdHLFmgiEsoLTlgK_ui8dCED5OpL66_48GXZ_WYK2QOsWPRjofwYAysoQu_pDVNeVHXn39sa9AeDFcHYIKnEdtAP2erh1e2vDY5Te0sUNmIG8OwG0C1qIdpp9YiaVCPedbivCt0Yi0FOB1mqIKmblpdPwaZMyaJjIOqwzk6-ITpovJOn7-XxkP9s5gcHfs_t0bpeN9gGs7uZKbGxr1S7z99FKPPKefKXs6_lOpV7PRxKM2K_LOUA9kkUMwm1pqByHQlfV2ulw==</t>
  </si>
  <si>
    <t>https://contractaciopublica.cat/portal-api/documents-publicacio/json-xifrat/300346476/PzrZdym5hAS45j8hojUNva8yeIAazHvUSviLgEhB9YblkI4TZV4EAZ_FGsH_-hdX_XzYcuDlIqm6K2huAlcpadIzR0JRBVofHWetGtEIqE6AnAc-M7jPJ_wuJIyGimfn8VnYsOQekcUbibplKONCjOr7Ek4QoGiqxjdkAGW-oOHjPdosrAKcZDQND69x-zjYgw9PO6Cmfp_axLuF3Fq1Uk9dYvTK32XwkmvtoE4sWf5JMp08JLCYwhKNw0H6SU8u6qHHMDU_2U-Q0BMBdpdLzjEXxYYvcjBkCxJygKiHDmXIhk_rw8cdqfPuCHwsqM7Oi70Tfr6iCdudHmW1qdDxtA==</t>
  </si>
  <si>
    <t>2024ST0234AC</t>
  </si>
  <si>
    <t>2024ST0234AC - Serveis de control de qualitat del projecte executiu per l’automatització de l’aparcament de la plataforma logística del Park Güell de Barcelona</t>
  </si>
  <si>
    <t>Serveis de control de qualitat del projecte executiu per l’automatització de l’aparcament de la plataforma logística del Park Güell de Barcelona</t>
  </si>
  <si>
    <t>17703.53</t>
  </si>
  <si>
    <t>https://contractaciopublica.cat/ca/detall-publicacio/706dfca6-56a8-43df-a5cc-c4ee59782105/300346186</t>
  </si>
  <si>
    <t>14752.94</t>
  </si>
  <si>
    <t>17851.06</t>
  </si>
  <si>
    <t>https://contractaciopublica.cat/portal-api/documents-publicacio/json-xifrat/300325798/Zj-7sPzhXkDdWy_X1RYXv8QlaeN3Tm05Dicof9nqxLccFVbtyZk1xHeSgtCJWXaavgT_wT7jaH9tuzCxvR-vf6go-uNa6r2hFcxTxP8OhsvIwDk0X6vwg5hMXBzzbYTiW13TH1n4YuY9a-Tm67Q7ezQsuxnaJiW90JTiHR5ZuKvkOvqYXi9DDiypPunkMOzaw7sJP_vq23HFpJL9MBOcSKox9LgbY6y-N3qDRvMO0loVOsBLxm1GkGFYgpvB3opUIv6_fxluqjeVZQC6JwljcraVKK3ehTMzcYtUjuAKGeLlT_uJwaHPVzcgSAZNhyvfMaICpzEg0djVLysnAfZITQ==</t>
  </si>
  <si>
    <t>https://contractaciopublica.cat/portal-api/documents-publicacio/json-xifrat/300346186/JRYzvk8khO9OfDJmKgaajnrKmFVSpWT7oyoXgwMPcUCw3t4hUUx56XLLEdVZN0_CT8KdJA5Jjj2YH-TL9dmcf9h8pZBFiyPRqqR4SvcDEHCsboFEYFChIPcEWtnP2JBG04edf7T9ZVfxA8NgemziX-I-Yz2cMkYBb6fgPxI2MY7HXhg0uFUdk_H52U_H4SKX-2SzBjMndxB9MoYqFN8ChUgOyPbHCnQeSWKTv8ZcxBJUmJifZkWgugY7iRRKlR80p3iGjyTXHm2JZ89oJFIsvlEPsg_HMhRtLAnfd0OufQkH8TearV0R0gCGRa70dQq-WnZTorV-FvO4roywvM9tzQ==</t>
  </si>
  <si>
    <t>LOT NÚM. 1: CIUTAT VELLA I EIXAMPLE</t>
  </si>
  <si>
    <t>IDEA 10 INTEGRAL S.L</t>
  </si>
  <si>
    <t>102910.74</t>
  </si>
  <si>
    <t>124522.00</t>
  </si>
  <si>
    <t>LOT NÚM. 2: SANTS-MONTJUÏC I LES CORTS</t>
  </si>
  <si>
    <t>111859.50</t>
  </si>
  <si>
    <t>135350.00</t>
  </si>
  <si>
    <t>LOT NÚM. 3: SARRIÀ-SANT GERVASI</t>
  </si>
  <si>
    <t>71590.08</t>
  </si>
  <si>
    <t>86624.00</t>
  </si>
  <si>
    <t>LOT NÚM. 4: GRÀCIA</t>
  </si>
  <si>
    <t>TPF GETINSA EUROESTUDIOS S.L.</t>
  </si>
  <si>
    <t>75796.00</t>
  </si>
  <si>
    <t>LOT NÚM. 5: HORTA-GUINARDÓ</t>
  </si>
  <si>
    <t>TRESAT COORDINADORES DE SEGURIDAD, S.L.P</t>
  </si>
  <si>
    <t>85013.22</t>
  </si>
  <si>
    <t>102866.00</t>
  </si>
  <si>
    <t>LOT NÚM. 6: NOU BARRIS I SANT MARTÍ</t>
  </si>
  <si>
    <t>INLEX INGENIERÍA Y MEDIOS PREVENTIVOS S.L</t>
  </si>
  <si>
    <t>A/F202416/S</t>
  </si>
  <si>
    <t>Servicio de retransmisión del Mobile World Live TV durante el MWC Barcelona 2025 (Exp. A/F202416/S)</t>
  </si>
  <si>
    <t>El objeto del contrato consiste en la prestación de un servicio de retransmisión del MWL TV durante el MWC Barcelona 2025</t>
  </si>
  <si>
    <t>17/02/2025 a 06/03/2025</t>
  </si>
  <si>
    <t>64228100-1||64228100-1||64228100-1</t>
  </si>
  <si>
    <t>V64591183</t>
  </si>
  <si>
    <t>TELEVISIONS DIGITALS INDEPENDENTS A.I.E.</t>
  </si>
  <si>
    <t>https://contractaciopublica.cat/es/detall-publicacio/c5a08fc5-ec8c-4089-a678-705d9288c859/300347046</t>
  </si>
  <si>
    <t>99776.60</t>
  </si>
  <si>
    <t>https://contractaciopublica.cat/portal-api/documents-publicacio/json-xifrat/300289426/JCRJLONS48wT3SM3jP8OAYXnrQDv8XmEimdenOIVTXY1eCR47HdEsJLol3SdHOr0VUG-8GMJIadsXybfChbuZ9IdhFUU2YxIQpprjNvnw-clNDWigpxalzIcKXOdwKPwTSZR3-OgP6i-uGsElBLTMxfb6itTjcADfhtYsWivjxx5v7yEzqcVNC7fBkfxQfd35O02sC7f3fmnyyHhrhumDe_pO9LEoQM7F5UVANONEtzjlAj6zqa-qBY000IvDDlFrDy98G1q5ueSPTp3kWgrm0BP4Zz1rW3FGsuyoNpLYbw6zljrnYmhSK_1gkNJpio0UVpnBJP-9JsB1LdzIHQwqQ==</t>
  </si>
  <si>
    <t>https://contractaciopublica.cat/portal-api/documents-publicacio/json-xifrat/300329051/GxNfeTwnNsPIJO1ROeCogn32bXxbpUl_mWQtJK1ECQEi6Nox_sPC2QwUFZ0YUs_sDXj9neUg0BZOAQTwSWQ3-eJ2z8QlUO95my27mUZ8uPx8gmcMsesoFWz1fr5kYuCnlSmOdMfSMnB5wZg7EX6FG-lRGzZU1PhoSAXimIa6p2XfII7yZgHxoHndYRp51_86FXAPDuBH0pd2kQgTULhCb7NcwcoMrWql7Rwxj7jCwRY-B-IHiJHpZkEkTcsQ3eFqDU1NIQYaplnNG3mZsYYWG0Kk26d133bq0RpbcK-ZtEP2YTeI79f7A8u4sFp7J05lQT6qozE0jRgotnVVxHrlGg==</t>
  </si>
  <si>
    <t>https://contractaciopublica.cat/portal-api/documents-publicacio/json-xifrat/300347046/FmfpcIdY-BRe9BRxGC0pSGx4oEAr2q-GSUNfDmKdsfyOO9ARpU_ZRVxeN6B99M0kw3UbOrZ2ZXv1XrOBP5mdX93b6QsAlGsWImW9cdmKdrpRnHimwpkqXsfG_O_B649sfPkrJiVl61ADv9FOZAl48AKKLFoEFoEcNnWsrU_vAo4HTf_oLem43i0FzGFTMEpNXANF-BMztGmOX-kvsBcL35QXdYYUpveqW-56-IKYDuP9TlxHZK_JyOW_KLJXWi8bPgFyXaMPnH5DEx4NRCB_oid8ppPjGNnYbDAODH1IpaRLlwoZn6bYuE3_3sdNydsAxF6g1Uch97YcqE5Bw40URg==</t>
  </si>
  <si>
    <t>Servei de neteja i recollida selectiva de residus de les oficines de Barcelona Cicle de l’Aigua S.A, situades al carrer Acer número 16 i de les oficines situades al carrer Rocafort número 100 ambdues a Barcelona.</t>
  </si>
  <si>
    <t>90910000-9||90919100-3||90910000-9||90919100-3||90910000-9||90919100-3</t>
  </si>
  <si>
    <t>L.D. EMPRESA DE LIMPIEZA Y DESINFECCIÓN, SAU</t>
  </si>
  <si>
    <t>173238.80</t>
  </si>
  <si>
    <t>209618.95</t>
  </si>
  <si>
    <t>2024OB0028</t>
  </si>
  <si>
    <t>(2024OB0028) Subministrament i renovació de les llicències THREAT DEFENSE CISCO FIREPOWER 2130 de la xarxa de telecomunicacions de Mercabarna</t>
  </si>
  <si>
    <t>Subministrament i renovació de les llicències THREAT DEFENSE CISCO FIREPOWER 2130 de la xarxa de telecomunicacions de Mercabarna</t>
  </si>
  <si>
    <t>https://contractaciopublica.cat/ca/detall-publicacio/057ec751-8ae2-41b6-840b-4c36d947779e/300347809</t>
  </si>
  <si>
    <t>Presentació d’ofertes: La presentació de proposicions s’haurà de realitzar a través del Portal de Licitacions de Mercabarna, a la qual es pot accedir a través del següent web: https://licitadors.mercabarna.es/portal/\n</t>
  </si>
  <si>
    <t>https://contractaciopublica.cat/portal-api/documents-publicacio/json-xifrat/300337911/Oa9EifT3KH4qO92iwkc0Q3dhTreBGyOqkOM2GI49LgTHf8aVILPqO9o3C5yMl2i1lTWrTM9CVyDyC7ou2PJvaf9L1kA8CRsnFZdSo4FhdsbFHQ1CvsBM5Qj8RR5qBwnl-Kp1Hgp2arVFSxFUQJQWSpyksNXilv-YCXttWugIW2-mdRBwEYtIqeviqYFEblGDGNJZPzeoSmkuibGKOrZfwlFVGkcudi9fkZyXb5-3YL_Dnto4tsPqs7tfFcNBuxkjNPUYBp8FwB82Dmy4U_h4BAVIfID_Tw2NS3yYzjKUEt0Okjd02C9j71WklmP6EDq4S5YkAdtDZgsuSoHIYDMyvQ==</t>
  </si>
  <si>
    <t>https://contractaciopublica.cat/portal-api/documents-publicacio/json-xifrat/300347809/Rkx-ASJsy8ad-ZP816zycCBXGQHMvjcdHbxmjVAt2hxRQ63hWCYIfjssESxyhnenKpPvcHMt3s96BV5NB6ympzdURXGLcTYgemEiOUUkuJdCNvmvs50IzQCsEn8XIrcrq8tijJ1bsxdAaOGIqkdtcTjo2Q_1qldCrhkvOu3fw-y7OHNicvrGS_lAsjRf6k8EA5DcnoyH4DlzIcSmLpIuYvR10PyAihEU6QMMihz4YsWSvNK7BnarXxfNU5idOdO0k4hwpbqiIuRZc2G09tKdPaihsgawm8sJsgy9fxShVtkUrygmHz0RCLqmzkt1MdwmdJNajg1joa1Bf6k2iBqo7Q==</t>
  </si>
  <si>
    <t>608.2024.044_OBRES DE REFORMA I ADEQUACIÓ DE L’ALA OEST DE LA SEU DEL DISTRICTE DE NOU BARRIS PER A ALLOTJAR DEPENDÈNCIES DE LA GUÀRDIA URBANA, SERVEIS SOCIALS I DISTRICTE, AL BARRI DE LA GUINEUETA, AL DISTRICTE DE NOU BARRIS, A BARCELONA, AMB MESURES DE CONTRACTACIÓ PÚBLICA SOSTENIBLE.</t>
  </si>
  <si>
    <t>Obres de reforma i adequació de l’ala oest de la Seu del Districte de Nou Barris per a allotjar dependències de la Guàrdia Urbana, Serveis Socials i Districte, al Barri de la Guineueta, al Districte de Nou Barris, a Barcelona.</t>
  </si>
  <si>
    <t>2344884.75</t>
  </si>
  <si>
    <t>https://contractaciopublica.cat/ca/detall-publicacio/324915a2-161c-4dfa-9157-bd210f6ac086/300347620</t>
  </si>
  <si>
    <t>1954070.63</t>
  </si>
  <si>
    <t>2364425.46</t>
  </si>
  <si>
    <t>https://contractaciopublica.cat/portal-api/documents-publicacio/json-xifrat/300173616/dWHyxOKmQIUGaUIB-daJvztApeiS1v4qfnTqH8zbb979I8wjZhMOZSuLgOVPbVm0pmwnMaRMHwXHaeYeeCV7fEg--9Q2bnLBeb6oRwmk_Bl6wswt7Qu90dCf2ktrJtTsPR1AXhD37y7fiHwLIB3MX-xagQsoU-8gLfpCoDS4KL78ZynRNgK6AAfczmDpWlIqhAogfVd46HslEGn4bBkHCP5fkj7dAtjhFy9YkuwvYwHzExd6Abnu5AFjhl6luOOrWQEUP_4TGge9PEaD_XJyv4kHT_yAoEqMMtg8BNMCEaCLLVdTP2OHgDKF3z-GROp1RNOZS_E6V_ItPZ_VK-a4Kg==</t>
  </si>
  <si>
    <t>https://contractaciopublica.cat/portal-api/documents-publicacio/json-xifrat/300331890/LDs4V-WpQORSPhedu8Tidq0MbGm40sJVfcc2koWULeEXHJ-nc5HvDlofQVamp0AP-Q8dXVT91RpiKP-v8rJPenWWV0vv8_A66KR6mGZFDdPBicxlRm3JJEFylNfv6GSLj5tqAAtOtwzbSwCNWkVerI_7EHc9yG8Hv3aoZQrGLs2SuI8K85MqLUGUb4Ipmg1FWgmpeyZ1hDB1HQJpJ2VSI5Cstjv-PNE8AZoqOTEyBiHDHCt8H5TUNFujMX5Q6CxJkYcJ-nB1uMR7OFNtqNTgLlSDqKugUaj0Ahjo_k6XIq3aM7FRIFv0I_b5JYbeDQJnB914elBRRVT2DmUVlFuWgQ==</t>
  </si>
  <si>
    <t>https://contractaciopublica.cat/portal-api/documents-publicacio/json-xifrat/300331935/oD9a38ph1iEqwzvmU6WB-TXBQZU4Ult8XF_qro13QOgmcNvv_HFshVcj95ZcXNSVQe9AI1hqJxtmmcCoy5nVG7nTjgWk6Wem6sk5P0Urxbgdv9E32Yyj8d_hZap7E1XoMgLfSYDKbG23DfPyYpw_kZn8ljIAulb8CpfZzIY3U3HbyHVhBjGHCtAvR-83mD-tdtyWfy0yFH-8OroJxfXWVqEqEfsaXKVf84NFwMAbo5HKyzr7_AUzd5H4hYioHDi94JbUYar99WwR2Wi4LeQnUBnCanOU2O4VwvCsHkQsBlt9xlgnuZKRcKueZRyYSbS377Op3cXfpq6os_QN9y3T2Q==</t>
  </si>
  <si>
    <t>https://contractaciopublica.cat/portal-api/documents-publicacio/json-xifrat/300347620/nduMHJyBfA71gAoOyoZ2QIeP2wqCvViVKXy68de5OZnuxi2NjtJcGoc-wN1JYW1ZMxC4WQow9tImo57x3bBhQjFQgH1jjJEtpFMu4ZQHJe_H6IhpE-AIhTn1oWNbrRvNE-KkrUaX2YdfX4d6sK3_FIcyEzDCkklQqXlCUW6oGrKCvLmYX6SqsY2Ay_TLvG06OVFVo5f-XEFoi22PH86lrdszx6qSBTbGfKQLkyJeE2QKa6A19wq28kUzQcaZK1QM8oWikMgEmb8xc60qYqzgw_PUE8zh1dnnnIPLe-Jgc8DStQkSWHM5Nt1rMgS29wywv8e_MWgKhdVum0sjuRZmgg==</t>
  </si>
  <si>
    <t>Basat01_AMLOCALRET</t>
  </si>
  <si>
    <t>45712.80</t>
  </si>
  <si>
    <t>https://contractaciopublica.cat/ca/detall-publicacio/90a7b008-7ee2-49ba-a85c-a0c69c0d2af0/300347416</t>
  </si>
  <si>
    <t>55312.49</t>
  </si>
  <si>
    <t>https://contractaciopublica.cat/portal-api/documents-publicacio/json-xifrat/300322696/ZBNiiOH3YwGtIAK0siF9NRNukKIc2Oq_B88NeLVKec7xM22xLhNPhsFrXSgaOnmNBbBWnFDSHZzLzt8nXb4hQUcM969lFgm_vtyEP6kuItTyV5kt5ZaGd1kx-rCfvxZScTYHmDce5w1Agon8j7xWh9UrsGOit-UC7m5-fshEngBo97en-GgtJfifdbDRIBYO8mHjE57AaVX1CiQKSuVAIzC23HqHKeXKUXKEeVjHEjE60aCkNI5Naju76aoiZpImmspHXxUVsM49kBB2Uw-dFxW29xvHzY1c7Aq656Y_ot5H3XMqLnnpjKvpN66GQHKPtVZKlDSlWg_IOfW1wQZZ1A==</t>
  </si>
  <si>
    <t>https://contractaciopublica.cat/portal-api/documents-publicacio/json-xifrat/300347233/g04jfBSE-jq-dpFn5FMrIUb8krjaEtMl3FZXQD1cFcW5DgfpA7H0cotSVy7t5_0zipYUKJB8agDi_vVCdTfFd_zawUbqiuFsSBPi1tiUKGGuvCBowhuUpqACz7fzS-rtrBTKqmWU9A6_kgYwdGBbuphiybtmRebBvH8Zr3Xgea_ALmd_Xub-Gez2QHxPb8Y8JjzuC1VXMtSrccS6oSj0j2UZ3PHEiYj9nRpIu6INyOXD4m9VCCVACeCmwBGRM-cVujqZI__WukEO1P-m9uOf8fHyCe81g4v8YtfL7-gyr78s3IwwN5H8f3SnDbNHdDYsujOi5aHR3rexoJmKpbnDXw==</t>
  </si>
  <si>
    <t>https://contractaciopublica.cat/portal-api/documents-publicacio/json-xifrat/300347416/VTbLQEwMwgUWnRXjKaByagP6rL5HBUfNH0_pXCT4XE9xC5PdNTLGNXeFTty3HpRHyy8GgdH5aFu6YMIdxXFnDLDyuuDq3QQHit9n3LHgoJ71RKwq_Q8W1_6pfFn4eW1ubKYpkSBMOEiDMjEftKap4-QJgEuHpJvLHAwnl7FsXEVFv_lUE8mzXufPxok7pqkINVjbbENz_1U4sLlj1lS5I-HOAV3WOEJD7e5UeZatMYQUCYpz8qaXhnxElwcgEi9HoSdJbhlVLA2bRv9tscEvCYOIBv0heoD-DEYF0xwCg2yumHwAB6Kc9_HlDD4CTjHh4Ai4c5j8IdJrUVWtEqNpAA==</t>
  </si>
  <si>
    <t>603.2024.108_OBRES RELATIVES AL PROJECTE EXECUTIU D’ESTABILITZACIÓ I MILLORA DELS TALUSSOS CAMP DE TIR, FOSSAR DE LA PEDRERA I DEIXALLERIA AL CEMENTIRI, ALS ENTORNS DE LA MUNTANYA DE MONTJUÏC, AL DISTRICTE DE SANTS-MONTJUÏC, A BARCELONA, AMB MESURES DE CONTRACTACIÓ PÚBLICA SOSTENIBLE.</t>
  </si>
  <si>
    <t>Obres relatives al projecte executiu d’estabilització i millora dels talussos Camp de Tir, Fossar de la Pedrera i Deixalleria al Cementiri, als entorns de la Muntanya de Montjuïc, al districte de Sants-Montjuïc, a Barcelona.</t>
  </si>
  <si>
    <t>34922100-7||34922100-7||34922100-7</t>
  </si>
  <si>
    <t>https://contractaciopublica.cat/ca/detall-publicacio/b9f0fe6a-b499-406f-a174-c08f2aecf1fe/300347772</t>
  </si>
  <si>
    <t>971978.96</t>
  </si>
  <si>
    <t>1176094.54</t>
  </si>
  <si>
    <t>https://contractaciopublica.cat/portal-api/documents-publicacio/json-xifrat/300255333/TGd1GfbIErcg7lMCbenbgOzI09B62J-cNPTImfqCGOuUV2l21pt5s227wTwHX9mO5FO3KN62ZDjWleiqv87VBRIXKgyCRs-Z8Ma-OPa1MpSWpy2Mz2ayXqQyzPEFylGJdyVa59qOSq9_tcFSLy6zeLryxzyjWLOuFo4FCQJIAMrK1iuMeLnlv1eqbgNsP4J5BHaq-q6vfGPANhTVNrQN9aU3q3XORNwSRYZmYFrRY4Ez6zqtXFlhOGWOgPVL1y93uR7qqRXJ6pLPKW8_yGw8vZMK07WTaVJJhQxVoDRJWcExgjI3fkJMDZOVufro0w8LmOIjb9sSDU6GgUTasX_qKA==</t>
  </si>
  <si>
    <t>https://contractaciopublica.cat/portal-api/documents-publicacio/json-xifrat/300328455/FCozm41xDDaiWmoyJqHpiGhNo2wo_7t_k1b384hvzMTvgPil26ViN1lE4gPUos5UqL4dx8sRn_b7LBq-f7csrZLqX1k3yyAIkJnc-folnaK2-OdSA7JEeQiuvVcVWqWZBOZlRHDulGcjwPI7GV6MjJl8JWsGu8q03eIfxFoglh9Kv5OiBgcMtoC2dvcIxA4LM5j7ikca5BFPLbiqcvum9haB0jdZYPbT1cP416sPxsXm-Qox3GdHd6t31XInZ7V0tNlwpY54JyVEEo4EAXCETvqOwih7oBoZSb6qcUFzgJkpLoIAaI1ujG3Qug4gcKiMlERDFfJWn1zGx7yzEyjvwA==</t>
  </si>
  <si>
    <t>https://contractaciopublica.cat/portal-api/documents-publicacio/json-xifrat/300328513/qn5Ec04j26fvQbK0S4z_DD2Mll9NOcgUpgi98843JooOSNG2kToFu_LaqI-xq1pc72uYmHmkEWWDrXz6ijqsmPN6jK7WzHIe5iuAHHrBC7I0wb9DoS1Czp9dv_YtLIzVxisMlRrgqohR_5Rc4RjJBOolHKTPsTXdZm6lqz548qiFjTUEpKwvy4RrVzfK8ZKsD0NZJO1dC08mvuUt8eDR7Ua3jQBxplKTSSX2qgPx5QxvdEuboe6PMlqU_PShsJ0mip5okYLY-EAxXFwS3ewnbIH5azWb9cMcc_0ZEVtIGtVc60wx1NMnkVUU3f3-DQQyzMAH0ZbbnJ63PhSssxsN2w==</t>
  </si>
  <si>
    <t>https://contractaciopublica.cat/portal-api/documents-publicacio/json-xifrat/300347772/Cjjdj7YlzOI1ygMezWdfmEjXXRQvvhZAm2p0kYN5kATD48x0DdTYDSBRxSHMfmS6WOibkLkX3BQy1E4M8hBjEpYh0bTQRUUDVK7OJQb2THfTFpjAYGkhdUt-jC0HWHK1_83lMiQbtNB2fn3hNygKvhWlPBy2FcWUGKc9XzrPo8bK5AoPYRbruw9gP-UXbaBUHGlmUW10ZMd-QNo_iRBOfhWrs_Kvl-xXJEXIorhKueHZv4RgAHsVy3k2cjXo-cbYGvqOejTOuKGWjKUyER9UEPyb6NRbHrfo5fkMmpGrwBFCzKUVT36lKaG-Og6UuDEP8jzdZfx4ZkgUASJ2gcS7Pw==</t>
  </si>
  <si>
    <t>074_24000269</t>
  </si>
  <si>
    <t>Subministrament de terminals de fitxatge per les biblioteques del Consorci de Biblioteques de Barcelona i servei de manteniment i control horari</t>
  </si>
  <si>
    <t>El subministrament de terminals de fitxatge per les biblioteques del Consorci de Biblioteques de Barcelona i servei de manteniment i control horari</t>
  </si>
  <si>
    <t>El subministrament de 38 terminals per a les biblioteques que es detallen a l'annex 1 del Plec de Prescripcions Tècniques, connectats a SAP de l'Ajuntament, així com la prestació del servei de manteniment dels 41 terminals Micrologic-20.</t>
  </si>
  <si>
    <t>31711310-9||31711310-9||31711310-9</t>
  </si>
  <si>
    <t>https://contractaciopublica.cat/ca/detall-publicacio/e6843416-b46a-4c24-b819-f754270a8708/300347376</t>
  </si>
  <si>
    <t>142692.08</t>
  </si>
  <si>
    <t>https://contractaciopublica.cat/portal-api/documents-publicacio/json-xifrat/300319454/J0_89L-u7iuMAuc-3HKCtpVltgccLj6KpJcW4Yz9iV9sg15CFc1JZzWj1O5VNFWoVbar0UsMi3XxLhU265tGL_vTrd8541SJAxT1JTPWo7V7Hs8zIM43Ub1-bXOHEYAS8oEBKVYWMwChrgv1pz4PmTKB3YdY0eqm94SUE_dvNJrq8lZLh78NEud_LYrd-gewgjwMGU6-QWp4-5eplK0AqQbOHfrKREvovOovVyv0O94KYZ_Jl0OXzZUb_F58k8OdiVqJwXeF0jJAY4i1KKu0icK0UH6Xvp7oK4hotPhFz5YL5sskuPY76EOAaeTl9tWc5da9UfNgP8qTfXK_XKAmDQ==</t>
  </si>
  <si>
    <t>https://contractaciopublica.cat/portal-api/documents-publicacio/json-xifrat/300347376/ekVjFyGdBb9xm5Se7we9np7N8V96YUYwQb8nI10Dw3-chZppNf8uNyBNj7am5oNNtdGfkBPl--CpJn-7mUEt96EcviuElVqpjMwiThFRLN3W7LHSr0t8vhtlRTVosiKC1J4tsXV6ly29TxjclSvMUJf-Kb-pHo2eBW9uu5gwje8tcrmMJWjQ1ptvmipWglMdXqQbhqXHOiYCcf_VYlx7tv38QcgsvOYyI1sECK1LsLNOJfvdnJ_R6oyxHUD9Z7g03scOsQhT23tuqFOZpmYg85P1qHALgoAANI_99off4WTzq4FEqUcDfSmtp1I3MvoCLbNtZzmKVP5hEVLjfemT7A==</t>
  </si>
  <si>
    <t>001_24003387</t>
  </si>
  <si>
    <t>Obres de reurbanització del Carrer Baix de Mariner i del Passatge Alt de Mariner, Districte d'Horta-Guinardó</t>
  </si>
  <si>
    <t>https://contractaciopublica.cat/ca/detall-publicacio/218b4ae2-6501-4702-8d05-fc609c8eae49/300348895</t>
  </si>
  <si>
    <t>166973.48</t>
  </si>
  <si>
    <t>202037.91</t>
  </si>
  <si>
    <t>183670.83</t>
  </si>
  <si>
    <t>https://contractaciopublica.cat/portal-api/documents-publicacio/json-xifrat/300292802/kl660f28dDbsHaQxVsYEjPeiRgTwMynah58NJK9_BHxIXxuWFS0WXwuTOCV1I960q_wHLel7wK46WTuL_1ZUdhRlsN12HX8jF7g6SaXadas9Gxb8vZ4z5lfbIQkHVlFaWcjaFpzTDwImVitbGjQRN8MdoD7yVPt3BGQsHj7sL6WtU6PfdzWJkS-ei82mGmR2YAoWVAu5LrMSxmUGj4OPOXrW64adS-24z0-IbaTw4FlGiP9vnkLi1SIwEBzozGeULp5CCdT29zPIVpg5QSJgRr3h45rl1mdtE78IiGUbKLrrGcKoVfW5NltYgXZbv5q9wejye57DEBrqYtC0aE8nDQ==</t>
  </si>
  <si>
    <t>https://contractaciopublica.cat/portal-api/documents-publicacio/json-xifrat/300348895/oJwzBhkZOLJFY5wvZj2QkxJHS8KdQVErs-iRjwkE0MAs7qo2j8z5ozNMVs58v4B7fRuK-Yr4RhfXfThn4ZQoqZFFWmPSeDWDUoarBrqYGvrVwGLk6_W4S3ONX4j_8weVYNMUEVcbgbLVGzhUVwZMkhAXt6JZWxWQg9xDOjqtluxVlYr5IeHIh6TAmfBTD9YbhvgFZzdPek8EPb1eSSjWLrRP0wBXb5eostUinY2OGnrnbor-RwQ7D5vCesiPpaDLurZ6wH-aBM78f7nuo02UqXGMyhByN0U4RIKCPC6vr-y7gkl5_nJ7taWvEbnVSr0Yt8qy_OjABSW5FbJ2a_6Okg==</t>
  </si>
  <si>
    <t>002_24000074</t>
  </si>
  <si>
    <t>Contracte de subministraments per al subministrament i muntatge d'aramariets per a l'Instittut Municipal d'Informàtica</t>
  </si>
  <si>
    <t>L'adquisició, subministrament i muntatge dels armariets a les dependències de  l'Institut Municipal d'Informàtica de Barcelona de l'edifici Interface ubicat al carrer Tànger de Barcelona, amb mesures de contractació pública sostenible.</t>
  </si>
  <si>
    <t>47403.07</t>
  </si>
  <si>
    <t>44421720-0||44421720-0||44421720-0</t>
  </si>
  <si>
    <t>https://contractaciopublica.cat/ca/detall-publicacio/229e5849-b9ca-46f3-800d-89820a90420a/300349775</t>
  </si>
  <si>
    <t>57357.71</t>
  </si>
  <si>
    <t>https://contractaciopublica.cat/portal-api/documents-publicacio/json-xifrat/300291757/RYtBTE61hfD8KtFOAtScza2TT8E0jyPd4ejIAzHr2NbHSVobBzbu-zvYGM9idEKppxOZSXCHzF3B7KoqxfLzSCsCm-2Zf8rvFr5M8bheQyDT65wDhAlCxDDX85_5xQ7q8Snqq9ITWap9qMlRkpyeqeKNtFx8WMIaH42qTRTrvlKGpAg6H8KuDkssFkdFTH6olBzFcBWboHn6RMWfh3jI_qAP27RUCpHoSfE4w1LcrfZBl1au5ZGcjkszmjxpT9i1lMk-nNvkxzE9eVEGUAt0t5aIL-ezuYW0wMcbxCFrTNrBDUNlVgqGvyOUQ9ioYOjwP31sYzyuabQD69JrSsPb_w==</t>
  </si>
  <si>
    <t>https://contractaciopublica.cat/portal-api/documents-publicacio/json-xifrat/300341160/X33VvFydzTkK1xutWWTOddDepyuRHBW3Z49CJ4RmllxcaP1oj79oFve604iFFKSOqLrVltWWhWffwT7FGYPzlVq9N62V6Srpt_pUfrjOG2gmc5OhszAvjw1IhJyyGt3aFuNOWi4AClGVxG23jtrPx3JmaUeB2VK9RiwhkP_1ymT-1lBUjn4QJ8WltPYgzpJNc3ydh0ur42dj7RJz06_6g8h-VDUIgz9jjU2bUMrNvTjvjVFmmTsaW2bisfGwYT7wcy7jAh6bHmypWvWCOdojha9rDvVRI33xDw6FIfxJxs2W-mgF2U72rv17029uicQkqj6fqdrD4TgP6_dqhiHOkw==</t>
  </si>
  <si>
    <t>https://contractaciopublica.cat/portal-api/documents-publicacio/json-xifrat/300349775/IRPLPEZHqG9-HxgLI1INbg6l7bEDuK5R4B0-LbtS42d-RAENdZbNTGh3m03Qa4OaIOLnX_er1PX4fc4R1_UhiCK-BtES8yAhp0n4froI9YhlV9gnV7RLdHJOKAVc1gyVBFNn-rTutVGLkA2d2kr8vvLH9uOG2_VfAbpvJ29LHuTTHPhDpE3-mxNQLf7CzpOTBB-cX_X1fE-xKX5UAyCP8Fh6nTNAUEoYinzuqaEBsUmtTA6zt28WLZlhyPeqKtPsmsgbmQ6VP_u2v6swTxKb9nYUIBMtAft-kXZEssl5Y5DtcaM71oGh_5jGTDAJfGZJrvd7rk9Xbrah5gwFmPsPXg==</t>
  </si>
  <si>
    <t>601.2024.139_OBRES D’INSTAL·LACIONS DE LES OBRES DE MILLORES A LA PLAÇA DELS ÀNGESL I L’APARCAMENT SOTA LA PLAÇA DELS ÀNGELS, AL BARRI DEL RAVAL, AL DISTRICTE DE CIUTAT VELLA DE BARCELONA. ACTUACIÓ 1 OBRES D’INSTAL·LACIONS, AMB MESURES DE CONTRACTACIÓ PÚBLICA SOSTENIBLE.</t>
  </si>
  <si>
    <t>Obres d’instal·lacions de les obres de millores a la Plaça dels Àngels i l’aparcament sota la Plaça dels Àngels, al barri del Raval, al districte de Ciutat Vella de Barcelona. Actuació 1. Obres d’instal·lacions.</t>
  </si>
  <si>
    <t>658765.66</t>
  </si>
  <si>
    <t>https://contractaciopublica.cat/ca/detall-publicacio/296ff7bb-3ff2-4cf2-8fe1-330f8c4864ef/300349750</t>
  </si>
  <si>
    <t>548971.38</t>
  </si>
  <si>
    <t>664255.37</t>
  </si>
  <si>
    <t>https://contractaciopublica.cat/portal-api/documents-publicacio/json-xifrat/300277008/AT5ujDeFksDMBtCXvVSb3Zj248N9sTzBmAMZlJ_TfrYjSUjRH3Snpdf4-l2boyFzJRzKoGl1kPQnRXlHccvIKTxyXSxlkehyg5VSO9HZ-oYs75zYr0-SPXiTLWuqqVKDAYt20mQ4pZpN-AU5CQe6VWjyzGaHYwDX-TAQrGxVcrVrv_UyTIH36B1HNBo47cOdsvYpVjW3D0Y5qRD--tpQN9Ao0XieEOyD9oSmCcUueeDniFKdhskGL5gN3IqTI-O9Hy1548DPS98Tm7ZA-SrvlrP0VYYtIZPwJiFtMsH6wws0Sz7sprCuWcdpy1u_cpeKGnyMezZsg1fZYB1BvFczRw==</t>
  </si>
  <si>
    <t>https://contractaciopublica.cat/portal-api/documents-publicacio/json-xifrat/300349750/hSdotJPu_n6YFiYns5m0jX0fUXefIprMGY9RBAVcelNZCN6Zl5usErBDGnW6GwTlb3iQoKJVg96pHrk4BXZXf6JBTjO6wfk5V9ML3yvOd571Fk0x3XCZn-xElBYG-pauaQPy0P2Ep8MlBCtwCtpIrUAuFy8srumyH5nuS5ZjnQqVfthnzKAxjuJJIn6GwrlTqTgF7157Bk1B16WOzPoG-5iKwoKFn8-cjq12ki1itAViRnFMhO0rOUL2kL3fr2j1_y36jd02_gvwtuUevqQ9GDQ4UbSDuNE9cIuMacxP5JAnssezTyIQFqCtQxdQN3Hq56yYRIXcxDhhTl4scv6tuQ==</t>
  </si>
  <si>
    <t>A88201546</t>
  </si>
  <si>
    <t>HISPAPOST, S.A.</t>
  </si>
  <si>
    <t>2466033.02</t>
  </si>
  <si>
    <t>2983899.95</t>
  </si>
  <si>
    <t>PIERA&amp;GIMÉNEZ S.L.P</t>
  </si>
  <si>
    <t>129757.02</t>
  </si>
  <si>
    <t>157005.99</t>
  </si>
  <si>
    <t>223719.00</t>
  </si>
  <si>
    <t>270699.99</t>
  </si>
  <si>
    <t>24-42</t>
  </si>
  <si>
    <t>subministrament, mitjançant arrendament amb opció a compra, de 4 consoles de so per al Consorci de L’Auditori i l’Orquestra, amb mesures de contractació pública sostenible</t>
  </si>
  <si>
    <t>458712.64</t>
  </si>
  <si>
    <t>BTM SOUND S.L.</t>
  </si>
  <si>
    <t>https://contractaciopublica.cat/ca/detall-publicacio/7cf8fffb-1c86-42e9-a8fb-171ed07ac296/300349829</t>
  </si>
  <si>
    <t>555042.29</t>
  </si>
  <si>
    <t>https://contractaciopublica.cat/portal-api/documents-publicacio/json-xifrat/300201032/pPYUe5QY19bCDv1-Jd6Q87kD292wcaBfKkZlJ1QXWuHhrUpS7aaRxorOl93Ps0Fo2pnZRu0YfLp7v6gK_BYK0YHyqTvXdCRVIyjzXDh7x5Ycri6oLSNR1_aRXBW2_VlaWfFP6EJ27_PSIJ-cE1RFujIZu24UpiFBHiToUjTXNz_8tD8iCpQMW6H3lUZkbLww6dmmeLdAwOe-_BfpJdGFr88mEYwW0arSk200eJ8dLGLaahuspQmJ7_JQI1SqnFgqCZ-o3LdzTL7Pd39beQLC2EjOfeUHHwfh3rmf3i9u4X08ihcvyW-mui5RVR41sSw52HM_ZlRURI6cFwhtRehVnA==</t>
  </si>
  <si>
    <t>https://contractaciopublica.cat/portal-api/documents-publicacio/json-xifrat/300297925/EhDOZMf3D1jO5B9DFffIYmtgH7EJ5V29RG6R1nnDDvY3kY-K5l6WrO2yEYwa_JQySLDrAVMg3pCvYWxBPOjYi1t5MRGNepqqGhqNTxHtRJiXjGLmnzcNZlrzRYnXYTOre-0FdzmjHmIsqQRwAoQlbgf-I-iGqRUbOZlEySp8xqlLhE_VvrdT7FtPzwpXowLR26juGEIg5Wew7kRNWItOKPx8imoPQ1de3dglmhTC_rrh1Epx7UikTnZ7vCZsgQJBNYKHwos6VZBTU3qQGNo1DeLIQcSzIsLooOYUQbuziOivfqDF6SzyDSChcGUiC88M4zRDBRp3B1540AAY8FZXVg==</t>
  </si>
  <si>
    <t>https://contractaciopublica.cat/portal-api/documents-publicacio/json-xifrat/300319226/VfB0_60broqIksE8AVKn4A_PRMHF_LWXnC8nq0MmgW1dt3k7z6egmb9rwvm8315T-UW4eIYBcqtQ8QZQEcoB0qg9LLWewWCIpZs7zqQiZQ93A-3H5XZWtZ_Q-PnikRoPuPvCmOdLwlb473Bqp82PUlhFp2RHy6NwYU7q_7uMVtW_zEpjQ9_xhzVeLaW-MRzF7jKZPee2386epCKgbUR1Bi5LYRm4rIfrQhFZLcLwqMOislVH9ke_rbaqTAqpuksoZ366gB6EyOit-Zyb97rpuAdIkwgwZE4Qybz-pJRo2Fj9ASeu7OL1-1qpK1JB87rCt_vzgeMgtXIWDZ43TLmcNw==</t>
  </si>
  <si>
    <t>https://contractaciopublica.cat/portal-api/documents-publicacio/json-xifrat/300349829/aCiIo9YyT2vmS6wfTyYaxGDBgbucffPSv48IOedkw0GcJPK_sH_7HjFzbVkz6SMMHOYhEUs2WKoOGbdY782ePCU3iFitx5TnxL4o2fAJ7rFCj2HBum0IqKHAK1uWwrHCT-ZhbHvaZzuBayZ8Svip3LSG478Pmxfp4XzA5e3wrGcynR6JRLS7Qyl8HQSeEWzIx9FQDBA6wBzemm4kK2fvBPW8wLXoIODRVR8sIJxwBlMjI0idZHXZv7-7kQoUj1VqVwF_hZ2tT6XfeQJ5_1d4EgRyxl6V7qtcjCHAyg_l9VB8JWPcyoqLQXYw9FdJ140fHXPaEzFDuKUaHWVBanX8RQ==</t>
  </si>
  <si>
    <t>24C00009</t>
  </si>
  <si>
    <t>Gestió i explotació del Complex Esportiu Municipal Guineueta, amb mesures de contractació pública sostenible</t>
  </si>
  <si>
    <t>988506.34</t>
  </si>
  <si>
    <t>ASSOCIACIÓ ESPORTIVA DTE IX SANT ANDREU</t>
  </si>
  <si>
    <t>https://contractaciopublica.cat/ca/detall-publicacio/7d1b33a0-85fd-4dec-9324-54c91fabfa26/300338474</t>
  </si>
  <si>
    <t>https://contractaciopublica.cat/portal-api/documents-publicacio/json-xifrat/300244147/oBMx1Zu1RZZf6KlZM0GRstbqS2YlAu96JvBkSQZSLEcIaosRJqhoNIQBqrHyNyZ57IpR6WsGK1vJFNwghfk9oixUpOhP5zJwrZrXHIC4JZoZsw8BKqAruUz2jNtV7CxJN682DhutDuVqHDAoRkbLwkxpDqWOfBAAg7G1_LV5jacpyyO6nGbdeHzALFlCwoQUvsRqe44pRfjORN0cdYE8NaZUUwyObSfKSGLox3F2UXJcL1hFu64KG5A3eYq4-PuB4pZKMEJ3O6UoGKWF-UFP-tr7h4Q2fwOSwvr6CULAoTxaLUqiZyxo6PKDlqWxEKHBkNCt6f3yBSVl7pwssXnFOg==</t>
  </si>
  <si>
    <t>https://contractaciopublica.cat/portal-api/documents-publicacio/json-xifrat/300331610/UmQy3JVTSARef2-zcsvYVn685GJ49vUg2rb6j2faNuDI716Gt2GRy0i2ahKF5TW2ofedV8dignUcPXXUGQvUIDDU1On47fOvrmYIRf5j93a1xJMezAekJ3LivhPn0ofoTYeAbXWFRIf-ztpXXoqMFP7gvcklz37d8VUs0tflQfkabf_VC33A8Ns3WcWHhnlFI4kVEhIhrKQu1IsoeiVN9QKZflRFgb9Kxayl2k9uxSx85pWpWcC5ZeYGAFmDQmC3SrMWpm9SENcuuYdQn6QpBt0RNNpUtFB5DRONT9ZaebIM7dogZLSyogNBAad3nOUAI4JhO_Lmc-GpPwOlRtO_NA==</t>
  </si>
  <si>
    <t>https://contractaciopublica.cat/portal-api/documents-publicacio/json-xifrat/300331922/kM84p5XFgQTbioEeGYW0kKmXEok-XYGAkYvf6To-wPiAMA_g9LEwseo5sCDqmMyK4o_ablsGgRCiDyM9wYx7GrSR8bv-4qw9Om9aLaSYPNyGv3c-W0qtelDrgVqLVyLVlyiJeHGgkNEPLU2P1jr4XoElFW_xkpHwufYI9c6AgmifUCdHmW3eXNX_zGGkvQRZfbn0DkhEU9xefRtgiyj6xjhulmxAKfPBXbH_aGutZvmnRs8xX7ea5TfVHbIJv3EANRWEXkWF1SeO7DhqZSxU0ESGpjS8CevUGPs_8m5G9OrdyHANKS7oAwXHiKTGuMiPgE4ZCSakdBq3I5uDSx1gXw==</t>
  </si>
  <si>
    <t>https://contractaciopublica.cat/portal-api/documents-publicacio/json-xifrat/300338474/rpob0wbw9Y47i9GClUHCTG4PQwzDY7FDM00m2yyNtUHh9KsYIjcHADqS6Ft-vljBu6Qt9XP2P_Hya0lWTNHp68l6benwPWjuXBOtf4Ryj6fx2QPUrjvPorSiel7P3RCqVWhNcpHwRUfrN0MjG-NmsHq1YvqhHsNFaDMyYIRdVUez4W2jqkj7eXWJgaKV560y37GBWmliHHAHcxzHEQ-A2ytM6uGx24dMDjuZMItkGDgISIydnayrU7PFNr8Aou7LQa9ZSlAKGC2_JZ5JXG6T0qSybklrG1bsHJUNsZKwqS0wQFMxa_JB4cV4wwBytK7undXYeYgjNwSG0xAY7guefw==</t>
  </si>
  <si>
    <t>101 serveis de limitació acústica per esdeveniments \t</t>
  </si>
  <si>
    <t>LLUIS DOMINGUEZ  RULL</t>
  </si>
  <si>
    <t>001_24002294</t>
  </si>
  <si>
    <t>Servei dinamització Barri Sants-Badal</t>
  </si>
  <si>
    <t>Servei de dinamització social i comunitària del barri de Sants-Badal al Districte de Sants-Montjuïc amb mesures de contractació pública sostenible</t>
  </si>
  <si>
    <t>129603.18</t>
  </si>
  <si>
    <t>https://contractaciopublica.cat/ca/detall-publicacio/834ea74e-78ed-44f6-9b9f-79b79cf87a2b/300348139</t>
  </si>
  <si>
    <t>86402.12</t>
  </si>
  <si>
    <t>104546.56</t>
  </si>
  <si>
    <t>https://contractaciopublica.cat/portal-api/documents-publicacio/json-xifrat/300259564/KSXS-Hth1E9_stNjja36zkbxviHtLAM3lcDjZPxXFz5MmF9UIqP5vz3jDTdI3AmVBM8mFtHqiZeM7rlkl-1ll9k55kb5newnqqmOjxAXWoEByhPmyxIfy4cAG8owCsAvQOXNfzVBbNhePcla1APL4FwRZN16FXbH2FutczrWjteIYxBBfwmOCaFRvIk55Wg_BEr816QWkJd-4vTlFBw01mP5ml1u4FbKYCf0fowktKV_EKgIIIHK6es3QBehyJ43Bdnu2Tx9ffr6GvzDo6uDYOgIpZoa0aiazmpmPRx3O6d_kAzt2X5Mk7VlYa3lQe5kBuGxbxIQHv5jNtGYtTZXdw==</t>
  </si>
  <si>
    <t>https://contractaciopublica.cat/portal-api/documents-publicacio/json-xifrat/300348139/Fahe5-5slDByqGa_7U_d9lR2lplieLi_LTtKspIOItgq-X6uG3IJC24Dh9ASS3MkbmmZt8cUURug-m_VKcyiOFB1W6xP2fYZ-Y8ewB0cdOJD4M5IPWdenAYOwFhFowiGfcEBcoyePtcIuK9CIle71Y_Kh4ZGmvb8WIK0GXKXtqdURxGWVBtqGS9Y-eyptP7gYMGP6Lepm7mwtzvSslUbdDPnFrFQOSPtSKSFyHf6WR4eYvntIhqj-RSgKvNO4r1mZcCH72Qst6unO1sLvrvxzYVwMihLBWEr6ckjpCA-gR8t8kEY6NGFHce51167581GBquAaB6LalxV-9UDUMHy1g==</t>
  </si>
  <si>
    <t>2024AJ0024AC</t>
  </si>
  <si>
    <t>2024AJ0024AC - Acord marc per a la selecció d'empreses en diferents àmbits d'assessorament i defensa jurídica per a Barcelona de Serveis Municipals, S.A i Cementiris de Barcelona i Iniciatives Tecnològiques de Mobilitat, S.L</t>
  </si>
  <si>
    <t>Acord marc per a la selecció d'empreses en diferents àmbits d'assessorament i defensa jurídica per a Barcelona de Serveis Municipals, S.A i Cementiris de Barcelona i Iniciatives Tecnològiques de Mobilitat, S.L</t>
  </si>
  <si>
    <t>Dret públic: Dret Administratiu</t>
  </si>
  <si>
    <t>B82394735||B61603007||B61585410||B81709081||B78503778||B80909278||B58712217||B63149702</t>
  </si>
  <si>
    <t>BDO AUDIBERIA ABOGADOS Y ASESORES TRIBUTARIOS||BUFET VALLBÉ, SLP||BUSINESS STRENGTHS ENGINEERING, S.L.||J&amp;A GARRIGUES, SLP||KPMG ABOGADOS, S.L.P.||LANDWELL PRICEWATERHOUSE||PAREJA I ASSOCIATS, ADVOCATS, SLP||TORNOS ABOGADOS SLP</t>
  </si>
  <si>
    <t>1402400.00||1402400.00||1402400.00||1402400.00||1402400.00||1402400.00||1402400.00||1402400.00</t>
  </si>
  <si>
    <t>1696904.00||1696904.00||1696904.00||1696904.00||1696904.00||1696904.00||1696904.00||1696904.00</t>
  </si>
  <si>
    <t>https://contractaciopublica.cat/ca/detall-publicacio/85d57881-cddd-40d6-9573-ee9a73c37ecb/300349451</t>
  </si>
  <si>
    <t>1402400.00</t>
  </si>
  <si>
    <t>7708000.00</t>
  </si>
  <si>
    <t>1696904.00</t>
  </si>
  <si>
    <t>9326680.00</t>
  </si>
  <si>
    <t>9249600.00</t>
  </si>
  <si>
    <t>No PIME||PIME||PIME||No PIME||No PIME||No PIME||PIME||PIME</t>
  </si>
  <si>
    <t>https://contractaciopublica.cat/portal-api/documents-publicacio/json-xifrat/300124442/IHwd9XUFeLb13rjaGqtY6yY_IYfHQtPqTVAxSvLRHELKUxiGE1VotL3RtsrGgf6wpPYUdhHUjLqv3-CLUWxvY2CdipH0m72eiRvAQE8kH2xIf1xJYQll0Gv-9dssuzEjJV0khnqFoZ_V9HS9W6iel1D2d1Cn6njA6q72OK3lHawlu39_6poeYy6D9ZRTS6V5-cL92xb05ujCuBp0jQTta46qlXY-InvvSVMnJvADXBa7caFp_bxBxYZEW9O0yBtXCG7y9iAdgLG3aFfVI-W4UT7wpInXViiqd83cl-kzxUfh0pLgMttb7SkpE1FAbPf_2yq1DlmYFevSXD5TBUr_kg==</t>
  </si>
  <si>
    <t>https://contractaciopublica.cat/portal-api/documents-publicacio/json-xifrat/300299749/ofzRHYlK8icwnE1sLeRjOByQahauFyu1tTee4Nc2r59tFUWqMi14dLB2r4OMJQ5dw_FeIvl5caAqbqxeYcUK_hvjEEHEAE3M19bsDfRiv-k643PaDW8ueZ-QGttZ9pSfCTPBtt3DWUCAoulNfi1jSj0PA_TK47q_PKQawL3pHL7NC9hpFynzlcwalvYGi_ndGNH09U5QhRBXWgE2CGNlDcY3FfXvu5iOs-PSh05oU9NDzjrBAlC7TnM_RyaNMIi_s30YwxJfQc7r5WxR7HZFhQmJn2aBQr1yE6GGDNLedSaLe9MRDuM3cjlrmHHdjMw6lqHS7rgnFJWIpZtMzvYC7A==</t>
  </si>
  <si>
    <t>https://contractaciopublica.cat/portal-api/documents-publicacio/json-xifrat/300317084/UDlgpgWEpJkBDnosL5846Wm1eqwxQhLRAHqnq_rSnsJmGSpJhudhOZcxAEHTP8V_6wbn-PqiqcoYmiYMahWUye7OFdPegRN9uee9lc5fk2LZEBd9KadjHwuZWUzKTpeTKWFk48DQaGax2Zs6aSK1kvXBEXN3iSflyS_7hbmiV8cUfBYB-QC5bnY2_ZyW5Bw8JKmRnzYdajrAPAfr3exQK2O_zabPlQe5MR4n6OIw-4rAS658RQuhdqg0BDt6KISOvbCXucDriCRSu_t6sBJXjDC1cpD7E47G0s66AYieAuqBGgQ62UMdNlPpXhWps8DCpQ93jJ1TE5QpP6khdPo88A==</t>
  </si>
  <si>
    <t>https://contractaciopublica.cat/portal-api/documents-publicacio/json-xifrat/300349451/e_JPO56fojI25UbEVxV_HSiIxDrRHkwrV4gomI_mscZvfDTlydqV6V51qaGM4XnzydFCcyoKj02MwbSkVxbRCO7n_8RWCGOEXF2vBFajaXYZe4EGxpQ0VJa385WYfTzJcAht8YO_kC7pYDDeXC_73g_52895dNgj1sJdzhNWDFnM_OBYJb7ucWckaByej-g0ii78Jak7dat1AJY2tAIZXKSyZXDIvyIMUy3bmU1Sy18nmMeXj8agV2ysGKDIwbBhlcfi747pVRzVuoLEVnQ_6m9ilppHmS4fGKrK9amJOOV4b3-c4WsTZDGYtvowm31KgWVST9pVPSe0OS4rZDKxiQ==</t>
  </si>
  <si>
    <t>Dret mediambiental i energètic i Dret dels animals</t>
  </si>
  <si>
    <t>B46356481||B61585410||B83916668||*****439P||B63748883||B78503778||B80909278||B63149702</t>
  </si>
  <si>
    <t>ANDERSEN TAX &amp; LEGAL IBERIA, S.L.P.||BUSINESS STRENGTHS ENGINEERING, S.L.||DELOITTE ABOGADOS Y ASESORES TRIBUTARIOS, S.L||ENRIC MAS LÓPEZ||ESTUDI JURIDIC AMBIENTAL, S.L.P.||KPMG ABOGADOS, S.L.P.||LANDWELL PRICEWATERHOUSE||TORNOS ABOGADOS SLP</t>
  </si>
  <si>
    <t>301600.00||301600.00||301600.00||301600.00||301600.00||301600.00||301600.00||301600.00</t>
  </si>
  <si>
    <t>364936.00||364936.00||364936.00||364936.00||364936.00||364936.00||364936.00||364936.00</t>
  </si>
  <si>
    <t>301600.00</t>
  </si>
  <si>
    <t>364936.00</t>
  </si>
  <si>
    <t>No PIME||PIME||No PIME||PIME||PIME||No PIME||No PIME||PIME</t>
  </si>
  <si>
    <t>Assessorament actuarial per Cementiris de Barcelona</t>
  </si>
  <si>
    <t>MAZARS AUDITORES, S.L.P.</t>
  </si>
  <si>
    <t>Dret portuari</t>
  </si>
  <si>
    <t>B61603007||B59356071||B78503778||B80909278||B63149702</t>
  </si>
  <si>
    <t>BUFET VALLBÉ, SLP||GNL RUSSELL BEDFORD AUDITORS SL||KPMG ABOGADOS, S.L.P.||LANDWELL PRICEWATERHOUSE||TORNOS ABOGADOS SLP</t>
  </si>
  <si>
    <t>400000.00||400000.00||400000.00||400000.00||400000.00</t>
  </si>
  <si>
    <t>484000.00||484000.00||484000.00||484000.00||484000.00</t>
  </si>
  <si>
    <t>PIME||No PIME||No PIME||No PIME||PIME</t>
  </si>
  <si>
    <t>Dret fiscal i tributari</t>
  </si>
  <si>
    <t>B46356481||B83916668||B63758650||B59356071||B81709081||B78503778||B80909278||B28563963</t>
  </si>
  <si>
    <t>ANDERSEN TAX &amp; LEGAL IBERIA, S.L.P.||DELOITTE ABOGADOS Y ASESORES TRIBUTARIOS, S.L||DENVER ABOGADOS Y ASESORES TRIBUTARIOS, S.L.P.||GNL RUSSELL BEDFORD AUDITORS SL||J&amp;A GARRIGUES, SLP||KPMG ABOGADOS, S.L.P.||LANDWELL PRICEWATERHOUSE||URÍA MENÉNDEZ ABOGADOS, S.L.P.</t>
  </si>
  <si>
    <t>829600.00||829600.00||829600.00||829600.00||829600.00||829600.00||829600.00||829600.00</t>
  </si>
  <si>
    <t>1003816.00||1003816.00||1003816.00||1003816.00||1003816.00||1003816.00||1003816.00||1003816.00</t>
  </si>
  <si>
    <t>829600.00</t>
  </si>
  <si>
    <t>1003816.00</t>
  </si>
  <si>
    <t>No PIME||No PIME||PIME||PIME||No PIME||No PIME||No PIME||No PIME</t>
  </si>
  <si>
    <t>Dret econòmic-financer</t>
  </si>
  <si>
    <t>B59356071||B80909278</t>
  </si>
  <si>
    <t>GNL RUSSELL BEDFORD AUDITORS SL||LANDWELL PRICEWATERHOUSE</t>
  </si>
  <si>
    <t>879920.00||879920.00</t>
  </si>
  <si>
    <t>1064703.20||1064703.20</t>
  </si>
  <si>
    <t>879920.00</t>
  </si>
  <si>
    <t>1064703.20</t>
  </si>
  <si>
    <t>Dret laboral</t>
  </si>
  <si>
    <t>B82394735||B64760713||B61603007||B59356071||B81709081||B78503778||B80909278||B60985421</t>
  </si>
  <si>
    <t>BDO AUDIBERIA ABOGADOS Y ASESORES TRIBUTARIOS||BUFET ANTRAS ABOGADOS ASOCIADOS SLP||BUFET VALLBÉ, SLP||GNL RUSSELL BEDFORD AUDITORS SL||J&amp;A GARRIGUES, SLP||KPMG ABOGADOS, S.L.P.||LANDWELL PRICEWATERHOUSE||ROCA JUNYENT SLPU</t>
  </si>
  <si>
    <t>No PIME||PIME||PIME||No PIME||No PIME||No PIME||No PIME||PIME</t>
  </si>
  <si>
    <t>Dret penal i compliance</t>
  </si>
  <si>
    <t>B46356481||B65653149||B67039982||B65062002||B81709081||B80909278||B62565734||B65949984</t>
  </si>
  <si>
    <t>ANDERSEN TAX &amp; LEGAL IBERIA, S.L.P.||ENTRENA JURÍDICO, S.L.P.||FILS ABOGADOS SLP||FJM ADVOCATS SLP||J&amp;A GARRIGUES, SLP||LANDWELL PRICEWATERHOUSE||MOLINS ADVOCATS DEFENSA PENAL, SLP||MOLINS-PARES,S.L.P</t>
  </si>
  <si>
    <t>761600.00||761600.00||761600.00||761600.00||761600.00||761600.00||761600.00||761600.00</t>
  </si>
  <si>
    <t>921536.00||921536.00||921536.00||921536.00||921536.00||921536.00||921536.00||921536.00</t>
  </si>
  <si>
    <t>761600.00</t>
  </si>
  <si>
    <t>921536.00</t>
  </si>
  <si>
    <t>Dret privat: dret civil, mercantil, concursal i de la competència</t>
  </si>
  <si>
    <t>B61603007||B81709081||B63143622||B78503778||B80909278||B63406896||B63311898||B63149702</t>
  </si>
  <si>
    <t>BUFET VALLBÉ, SLP||J&amp;A GARRIGUES, SLP||JANÉ ADVOCATS, S.L.P.||KPMG ABOGADOS, S.L.P.||LANDWELL PRICEWATERHOUSE||NET CRAMAN ABOGADOS ASOCIADOS SLP||ROUSAUD COSTAS DURAN SLPU||TORNOS ABOGADOS SLP</t>
  </si>
  <si>
    <t>861600.00||861600.00||861600.00||861600.00||861600.00||861600.00||861600.00||861600.00</t>
  </si>
  <si>
    <t>1042536.00||1042536.00||1042536.00||1042536.00||1042536.00||1042536.00||1042536.00||1042536.00</t>
  </si>
  <si>
    <t>861600.00</t>
  </si>
  <si>
    <t>1042536.00</t>
  </si>
  <si>
    <t>PIME||No PIME||PIME||No PIME||No PIME||PIME||No PIME||PIME</t>
  </si>
  <si>
    <t>Dret digital, noves tecnologies</t>
  </si>
  <si>
    <t>B81709081||B78503778||B80909278||B60985421</t>
  </si>
  <si>
    <t>J&amp;A GARRIGUES, SLP||KPMG ABOGADOS, S.L.P.||LANDWELL PRICEWATERHOUSE||ROCA JUNYENT SLPU</t>
  </si>
  <si>
    <t>592000.00||592000.00||592000.00||592000.00</t>
  </si>
  <si>
    <t>716320.00||716320.00||716320.00||716320.00</t>
  </si>
  <si>
    <t>716320.00</t>
  </si>
  <si>
    <t>Propietat intel·lectual i industrial</t>
  </si>
  <si>
    <t>B67531657||B81709081||B78503778||B08153520||B63311898</t>
  </si>
  <si>
    <t>GIRO MARTINEZ, S.L.P.||J&amp;A GARRIGUES, SLP||KPMG ABOGADOS, S.L.P.||R. VOLART PONS &amp; CIA., S.L.||ROUSAUD COSTAS DURAN SLPU</t>
  </si>
  <si>
    <t>560000.00||560000.00||560000.00||560000.00||560000.00</t>
  </si>
  <si>
    <t>677600.00||677600.00||677600.00||677600.00||677600.00</t>
  </si>
  <si>
    <t>PIME||No PIME||No PIME||PIME||No PIME</t>
  </si>
  <si>
    <t>Protecció de dades</t>
  </si>
  <si>
    <t>B82394735||B62436001||B81709081||B78503778||B80909278||B60985421||B63311898</t>
  </si>
  <si>
    <t>BDO AUDIBERIA ABOGADOS Y ASESORES TRIBUTARIOS||GLOBAL LEGAL DATA SL||J&amp;A GARRIGUES, SLP||KPMG ABOGADOS, S.L.P.||LANDWELL PRICEWATERHOUSE||ROCA JUNYENT SLPU||ROUSAUD COSTAS DURAN SLPU</t>
  </si>
  <si>
    <t>240000.00||240000.00||240000.00||240000.00||240000.00||240000.00||240000.00</t>
  </si>
  <si>
    <t>290400.00||290400.00||290400.00||290400.00||290400.00||290400.00||290400.00</t>
  </si>
  <si>
    <t>No PIME||PIME||No PIME||No PIME||No PIME||PIME||No PIME</t>
  </si>
  <si>
    <t>2024CO0222SU</t>
  </si>
  <si>
    <t>2024CO0222SU - Subministrament i gestió de gots reutilitzables per a les diferents instal·lacions de restauració i esdeveniments gestionats per BSM</t>
  </si>
  <si>
    <t>Subministrament i gestió de gots reutilitzables per a les diferents instal·lacions de restauració i esdeveniments gestionats per Barcelona de Serveis Municipals, S.A. Aquesta activitat engloba la fabricació, subministrament, recollida, gestió dels gots bruts, liquidació i possible compravenda dels gots reutilitzables.</t>
  </si>
  <si>
    <t>Subministrament i gestió dels gots reutilitzables utilitzats principalment al Parc d’Atraccions\ndel Tibidabo.</t>
  </si>
  <si>
    <t>39221120-4||39221120-4||39221120-4</t>
  </si>
  <si>
    <t>https://contractaciopublica.cat/ca/detall-publicacio/9cf28a8a-9fd9-4c69-bd92-fbf1f3e57ce9/300348990</t>
  </si>
  <si>
    <t>360800.00</t>
  </si>
  <si>
    <t>https://contractaciopublica.cat/portal-api/documents-publicacio/json-xifrat/300319770/EmgYiihaZAo2Df_Ks_jgfDJOj4Qgayf4wyofBYvW0mhB2rmMrPnVFnw4YkG0pXSowiCW7Wsv91RXDKn3PDaaQw-paYX0aC1fk2vQlcNQJKYi6Wcdrkc244qLDMi-NWcS-rPQ043aG3pgyfiEa3vak5T6oGtrydQmSdZKuvaSgQ2Qg5TgEd7QnGPx29bwNwAwJQZNybd7GK7Fc3wOQuUHet5mjqBTpmof3Y37fg3NflOWe4Z-Y6M2GbtlqQZ_iyVptksBmcvTOIog696yL_Q8-pAyqQsrLOZB3GZPwF8tISipzQVYIjfX6BWGvfxZaxZVeW6UIEiK7qXrvrAg52PpAw==</t>
  </si>
  <si>
    <t>https://contractaciopublica.cat/portal-api/documents-publicacio/json-xifrat/300348990/oH93sGAxeUOneH0Hh4b3ffAcuz9NkddkyHYlx911yRBGQN67AelbFdtYA77IqYn9wjp4MkdlO8OruvwiFEC7RtDDxrMqrbpeW75XMsP6VkeECcXQDZL-ShZCWn-UTbrdz9KdAB2gKCLHOxbDUfAwPDZDlXIdl-x3B5NcaSfN9IfppoViZ19ETpnBYmBLecvZgAe4-ud53pTFVWXr2VuvDrl2g_RM1Mptm3wEJz2UGOPOuXca9_PkD0nnWmvnzsGhHq45YOfgZaPpn3bvc96XrOMyve4yKhHm3hmlFVNLNhw_bdnZRZJ-BkxST-2RF8GqKJLMi-qLGwdG5rZeVzhI-A==</t>
  </si>
  <si>
    <t>Subministrament i gestió dels gots reutilitzables utilitzats principalment al Parc Zoològic de Barcelona.</t>
  </si>
  <si>
    <t>39221120-4||39221120-4</t>
  </si>
  <si>
    <t>Concessió de serveis públics del Centre Esportiu Municipal Bon Pastor, amb mesures de contractació pública sostenible</t>
  </si>
  <si>
    <t>Concessió de serveis públics per a la gestió, dinamització i explotació del Centre Esportiu Municipal Bon Pastor i les Pistes Municipals de Tennis i Pàdel, amb mesures de contractació pública sostenible</t>
  </si>
  <si>
    <t>14491406.83</t>
  </si>
  <si>
    <t>G58116872</t>
  </si>
  <si>
    <t>Agrupació Esportiva Bon Pastor</t>
  </si>
  <si>
    <t>https://contractaciopublica.cat/ca/detall-publicacio/c085b834-96a1-4ee1-a442-11c518d3bf0c/300349185</t>
  </si>
  <si>
    <t>Presentació de les sol·licituds de participació i les proposicions a traves de la plataforma electrònica de l'Ajuntament de Barcelona:  https://seuelectronica.ajuntament.barcelona.cat/licitacioelectronica</t>
  </si>
  <si>
    <t>https://contractaciopublica.cat/portal-api/documents-publicacio/json-xifrat/300142108/F3Vba1vcPFtMPRcT9tOvpFQBeqSlFSN3PIkH16wALhtScpyv4xXFTKBlZafSaqME4OeeKn7CUGoaJc4-NyGgYbeFfO4tbgnHpf2mJHbACULAHqtxU7oFVdPKpKGXxd7lxF7Rqt0oL_2mIZ3tsJ_YCVJpKH5T11lycfgHShCOs11NFwUSixdRPI2YPlUNoN11xThN_875UNElcbKHtcJ54V_G3rTS8uCR815_Ywe43e1zgole6_VW5t-UjDwwOJUMRgXbVmb4s0iYdExRFQgUr5oqBxhvzPN6cS71Yz51M9IZz4HhtPNrpnB4rxUHnFMmWZoxBsSui6mzeniUU5k90g==</t>
  </si>
  <si>
    <t>https://contractaciopublica.cat/portal-api/documents-publicacio/json-xifrat/300347662/pQRIZ_idPWUrcN73vBGL-TJy68arBUs63QzxATGcAdJZbEBivCTJNPEfQPcHxs20sPa2ciS-YCCp7vyTCJDiJW1ERv-MD_1iVKlbAcNExRK4Cs-1a49wOc9eOk5vuu05AgGFBeXD5aq5Z92X-YPvS9FuPycM-uj-A1r-ARu0eDBwx4i1LZ1VcLK8YYdByUQnLQMONHFy7s6_Ww6pYRfFPEUtHYDZwNaPHzDPEIXC-AzNUcTXtxvZ02jdCtWQDx7K3avsnuoPa7szuUU41fkz7fh5NG2fDrcD7tAySAIk8pwyqJBHoXrzSsfiwFdn1Wn-kQvMIcnNYpqULO157Ha-sA==</t>
  </si>
  <si>
    <t>https://contractaciopublica.cat/portal-api/documents-publicacio/json-xifrat/300349185/HoKhS_EnFBGFzzs9LzsLZkptuHYInHWk7QX_c4NdwGVriN_ssIc7WWFY1cYMneomO1wf3CtZKgNy-_jeCn3cELA75Ucw5sn4RDQHKQrn2sVyUesZBzl1Ap7n3Jj3eZXqzpVGZn5Xru9tDtjTy7okIkrLRrFLnctXhcAwJc61qL8QQIHEQ5fzQB5U94S9cb0IL5RjN8i8VamiTYAcDyBJDk5NjlOaIkHTb3-wXvpprQWK7m2-Szzi_l1oaST2fZVCqUKRkGbQ1O8ZmeqfgUH9vKMcxaRvjLqiu63BMORJCZRSNWwQGy9RkWxihP1jRD1TudZRTe15ca5jxKk2kYN6XQ==</t>
  </si>
  <si>
    <t>2024CC0197AC</t>
  </si>
  <si>
    <t>2024CC0197AC - Serveis relatius a la visita virtual de la col·lecció de carrosses fúnebres i subministrament per a la prestació de la llicencia Matterport per a Cementiris de Barcelona, S.A.U.</t>
  </si>
  <si>
    <t>Serveis relatius a la visita virtual de la col·lecció de carrosses fúnebres i subministrament per a la prestació de la llicencia Matterport per a Cementiris de Barcelona, S.A.U.</t>
  </si>
  <si>
    <t>72512000-7||72512000-7</t>
  </si>
  <si>
    <t>https://contractaciopublica.cat/ca/detall-publicacio/cbd61346-2ac2-4f80-977b-1ebbeddcf84d/300348879</t>
  </si>
  <si>
    <t>https://contractaciopublica.cat/portal-api/documents-publicacio/json-xifrat/300333936/UoQjK_crfurADarEFO7zDF6W8-ieAZ-f7RjdmFIIIJ_YOwBU6ySF1QneO1byNIrzahs783YOG6XEWcWnr6WqogJCg5DPdz_CQfTluzp7UOIVDufgNoDAXGxEKVAJ7sZG3ZEZhdIgLnY7aNJKM0ouEvnUHTuXtZoo736jxcgCkM_Z-xy8KQt8gNsa_Iy9ysD9wwe8ASt8BednBIL4W7l_Vd8lITCrajlJeUB4Y6jwviYB4dRjs8iW6d4Vse6zav3om-jEq2gKJQg9ddEBsBJR0PiKEAUNgtqeCeznt0vj77ABZH94CbGhs4Wudkk-LxDFAt1EZEcfAzzapem2gVZU8A==</t>
  </si>
  <si>
    <t>https://contractaciopublica.cat/portal-api/documents-publicacio/json-xifrat/300348879/rW2Mb36MG_MRpOrQKu8VeM32Wnzb2txzA3D_vTgBJPn-PuRD4VbMDMlTTDfue65_CXM4cMfOsFJbsAghw0yuFQ_-m7qryuattqOjUwoQoqfISH0QqfQN8M34HGwbs2IEHLpMoZcqjkCgJND6Qy-qKVqnKrOzMEH2-tAf4kvhoCtbpF65GdQZuc22FyUz9RMBPeqiFmsHvaCUL57BvlMQQWA6mGLZPGGQSCSnBfhOQNQQTEDdxzVrXQoav_kVOUy0R4aUauIPyw6xJPDCanFiLCOEvqRVj8k4ZfAISR2wHdGmnJj99dPyDzuPPZvPaMTq7tE29Jm-W-MvxLDSJEdF9w==</t>
  </si>
  <si>
    <t>2024ST0202AC</t>
  </si>
  <si>
    <t>2024ST0202AC - Serveis de redacció de projecte bàsic, projecte executiu, direcció facultativa, coordinació de seguretat i salut i as built corresponent al projecte d’adequació de l’antiga zona pirata i víking, substitució de l’atracció del pirata i reforma de la zona de restauració al Parc d’Atraccions del Tibidabo a Barcelona</t>
  </si>
  <si>
    <t>Serveis de redacció de projecte bàsic, projecte executiu, direcció facultativa, coordinació de seguretat i salut i as built corresponent al projecte d’adequació de l’antiga zona pirata i víking, substitució de l’atracció del pirata i reforma de la zona de restauració al Parc d’Atraccions del Tibidabo a Barcelona</t>
  </si>
  <si>
    <t>220496.46</t>
  </si>
  <si>
    <t>https://contractaciopublica.cat/ca/detall-publicacio/e8cc28d0-5496-472c-9190-335c2b83adac/300348798</t>
  </si>
  <si>
    <t>183747.05</t>
  </si>
  <si>
    <t>222333.93</t>
  </si>
  <si>
    <t>https://contractaciopublica.cat/portal-api/documents-publicacio/json-xifrat/300313222/GGE6rs5YRjnsBz9m_I6KZLJC65Ada0J88BtugQxGaqXmluTo1WcZjb-5Mu96NhEVKytcscc6RCJeoqQ_VV1okqfs-FRtnxk0wOLq1QTMcwQr2IbphzC_hNKlJ6M5RFKnU4_jQXPUX0yh8J_lRRq6JVat1X-6vL8Fow4XeHJAFkbT_CzawuFUmMx9h6qGYgET7j-YC2tHstAOcSMw6QcO4MLoNoOZAttKXmR97aRhP1u9NOPvpzGZmp5mXbr2mfOv6gxp-X4mrWI2gJPzKBUV6sycATCWRBnpHYGD3Q8azW__dAMvZX_PBbhPFlceZ17D38sSWKpeeFdQ0J0hi56EMg==</t>
  </si>
  <si>
    <t>https://contractaciopublica.cat/portal-api/documents-publicacio/json-xifrat/300348798/crVTWkk58QMH0FBmQRUlCV0bsgl8fw3_ZEpAyoMGOim10VAmFAvFWIICuhkxdpaqvhdrsOrf8x6iSRodweN_JuOmwM0njmmtsQo1ow9lAC8-KxaELl5HDV2omnjLsKWpvwX9u_qWlI6q6YLJBiUqUbpUiUC793bKyXl7b4V-XnUIaqNmU8wv8um6NmHaufDLYJQva4u4Iq3CLfibbN6PjSS_gGMnT3r-Hhp336pOAlp27xc4-2ZqdpSJbICx1dN2_MVT3QKR3DTxMvaOC4Ccz8BomHJbh1d8CT6hSxpl0v8TyeAb8LehTolbPyzgO_JfU87I2p_9eeRdoIkIxanCAQ==</t>
  </si>
  <si>
    <t>1. Eliminem totes les licitacions amb data de publicació de l'anunci d'any diferent a 2024 (mantenim les que estan buides)</t>
  </si>
  <si>
    <t>2. Eliminem totes les licitacions amb data d'adjudicació anterior a 2024</t>
  </si>
  <si>
    <t>3. Eliminem totes les licitacions amb data d'anul·lació (encara que sigui 2024)</t>
  </si>
  <si>
    <t>4. Eliminem tots els que tenen a la DENOMINACIÓ any anterior o posterior a 2024 i data d'execució el 2023</t>
  </si>
  <si>
    <t>5. Eliminem les següents fases de publicació</t>
  </si>
  <si>
    <t>Barcelona Gestió Urbanística, SA</t>
  </si>
  <si>
    <t>Imports</t>
  </si>
  <si>
    <t>Les que no tenen cap tipus d'import (VEC, adjudicació sense IVA o adjudicació amb IVA) he obert els anuncis per posar la quantitat (estan en vermell)</t>
  </si>
  <si>
    <t>Valor del contracte</t>
  </si>
  <si>
    <t>Les que tenen VEC = VEC</t>
  </si>
  <si>
    <t>Les que no tenen VEC i tenen valor adjudicació sense IVA = valor adjudicació sense IVA</t>
  </si>
  <si>
    <t>Les que no tenen VEC ni valor d'adjudicació sense IVA = valor adjudicació amb IVA/1,21</t>
  </si>
  <si>
    <t>Contractes harmonitzats</t>
  </si>
  <si>
    <t>Llei 9/2017, de 8 de novembre, de contractes del sector públic</t>
  </si>
  <si>
    <t>Contractes d’obres, de concessió d’obres i de concessió de serveis; i contractes d’obres subvencionats subjectes a una regulació harmonitzada (articles 20.1, 23.1.a i 318.b)</t>
  </si>
  <si>
    <t>Contractes de subministrament i de serveis; i contractes de serveis subvencionats subjectes a una regulació harmonitzada (articles 21.1.b, 22.1.b, 23.1.b i 318.b)</t>
  </si>
  <si>
    <t>Contractes de subministrament i de serveis adjudicats per l’Administració General de l’Estat, els seus organismes autònoms o les entitats gestores i serveis comuns de la SS (articles 21.1.a, 22.1.a)</t>
  </si>
  <si>
    <t>Reial decret 3/2020, de 4 de febrer, de mesures urgents pel qual s’incorporen a l’ordenament jurídic espanyol diverses directives de la UE en l’àmbit de la contractació pública a determinats sectors; d’assegurances privades; de plans i fons de pensions; de l’àmbit tributari i de litigis fiscals</t>
  </si>
  <si>
    <t>Imports anteriors</t>
  </si>
  <si>
    <t>Imports aplicables a partir de l’1 de gener de 2024</t>
  </si>
  <si>
    <t>Contractes d’obres, de concessió d’obres i de concessió de serveis (articles 1.1.c i 1.2)</t>
  </si>
  <si>
    <t>Contractes de subministrament i de serveis i concursos de projectes (article 1.1b)</t>
  </si>
  <si>
    <t>Llei 24/2011, d’1 d’agost, de contractes del sector públic en els àmbits de la defensa i de la seguretat</t>
  </si>
  <si>
    <t>Contractes d’obres (article 5.b)</t>
  </si>
  <si>
    <t>Contractes de subministrament i de serveis (article 5.a)</t>
  </si>
  <si>
    <t>6. Eliminem els següents Ens dependents:</t>
  </si>
  <si>
    <t>8. Dels que no tenen informació de dates, eliminem els que tenen un número d'expedient del 2023 o anterior</t>
  </si>
  <si>
    <t>Total general</t>
  </si>
  <si>
    <t>VEC&gt;1.000.000€</t>
  </si>
  <si>
    <t>VEC: 100.000-1.000.000</t>
  </si>
  <si>
    <t>VEC &lt; 15.000</t>
  </si>
  <si>
    <t>Etiquetes de fila</t>
  </si>
  <si>
    <t>Suma de VALOR_ESTIMAT_CONTRACTE</t>
  </si>
  <si>
    <t>Recompte de DENOMINACIO</t>
  </si>
  <si>
    <t>Suma de VEC&gt;1.000.000€</t>
  </si>
  <si>
    <t>Suma de VEC: 100.000-1.000.000</t>
  </si>
  <si>
    <t>Suma de VEC &lt; 15.000</t>
  </si>
  <si>
    <r>
      <t xml:space="preserve">7. Dels basats, eliminem els que estan basats en  acords marc (Filtrar per Publicació Agregada=Sí, i després filtrar els que no són menors)
</t>
    </r>
    <r>
      <rPr>
        <sz val="11"/>
        <color rgb="FFFF0000"/>
        <rFont val="Calibri"/>
        <family val="2"/>
        <scheme val="minor"/>
      </rPr>
      <t>ATENCIÓ, diversos dels acords Marcs són els de la Generalitat o de l'ACM</t>
    </r>
  </si>
  <si>
    <t>Ens</t>
  </si>
  <si>
    <t>Total contractat (€)</t>
  </si>
  <si>
    <t>Nº  contractes</t>
  </si>
  <si>
    <t>contractes amb VEC&gt;1.000.000€</t>
  </si>
  <si>
    <t>contractes amb VEC: 100.000-1.000.000 €</t>
  </si>
  <si>
    <t>contractes amb VEC &lt; 15.000 €</t>
  </si>
  <si>
    <t>% contractat sobre total</t>
  </si>
  <si>
    <t>12_2024</t>
  </si>
  <si>
    <t>11_2024</t>
  </si>
  <si>
    <t>8_2024</t>
  </si>
  <si>
    <t>1_2024</t>
  </si>
  <si>
    <t>4_2024</t>
  </si>
  <si>
    <t>7_2024</t>
  </si>
  <si>
    <t>1_24</t>
  </si>
  <si>
    <t>4_24</t>
  </si>
  <si>
    <t>7_24</t>
  </si>
  <si>
    <t>8_24</t>
  </si>
  <si>
    <t>11_24</t>
  </si>
  <si>
    <t>12_24</t>
  </si>
  <si>
    <t>14_24</t>
  </si>
  <si>
    <t>15_24</t>
  </si>
  <si>
    <t>27_24</t>
  </si>
  <si>
    <t>28_24</t>
  </si>
  <si>
    <t>33_24</t>
  </si>
  <si>
    <t>34_24</t>
  </si>
  <si>
    <t>45_24</t>
  </si>
  <si>
    <t>57_24</t>
  </si>
  <si>
    <t>61_24</t>
  </si>
  <si>
    <t>24_C00001</t>
  </si>
  <si>
    <t>10_2023</t>
  </si>
  <si>
    <t>3_2025</t>
  </si>
  <si>
    <t>6_2025</t>
  </si>
  <si>
    <t>7_2025</t>
  </si>
  <si>
    <t>10_2025</t>
  </si>
  <si>
    <t>2_24</t>
  </si>
  <si>
    <t>3_24</t>
  </si>
  <si>
    <t>5_24</t>
  </si>
  <si>
    <t>9_24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</si>
</sst>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0\ &quot;€&quot;;[Red]\-#,##0\ &quot;€&quot;"/>
  </numFmts>
  <fonts count="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theme="9" tint="0.79998168889431442"/>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4" fillId="0" borderId="0" applyNumberFormat="0" applyFill="0" applyBorder="0" applyAlignment="0" applyProtection="0"/>
  </cellStyleXfs>
  <cellXfs count="30">
    <xf numFmtId="0" fontId="0" fillId="0" borderId="0" xfId="0"/>
    <xf numFmtId="14" fontId="0" fillId="0" borderId="0" xfId="0" applyNumberFormat="1"/>
    <xf numFmtId="3" fontId="0" fillId="0" borderId="0" xfId="0" applyNumberFormat="1"/>
    <xf numFmtId="0" fontId="0" fillId="2" borderId="0" xfId="0" applyFill="1"/>
    <xf numFmtId="0" fontId="0" fillId="3" borderId="0" xfId="0" applyFill="1"/>
    <xf numFmtId="0" fontId="0" fillId="4" borderId="0" xfId="0" applyFill="1"/>
    <xf numFmtId="0" fontId="3" fillId="0" borderId="0" xfId="0" applyFont="1" applyAlignment="1">
      <alignment vertical="center" wrapText="1"/>
    </xf>
    <xf numFmtId="0" fontId="0" fillId="0" borderId="0" xfId="0" applyAlignment="1">
      <alignment vertical="center" wrapText="1"/>
    </xf>
    <xf numFmtId="6" fontId="0" fillId="0" borderId="0" xfId="0" applyNumberFormat="1" applyAlignment="1">
      <alignment vertical="center" wrapText="1"/>
    </xf>
    <xf numFmtId="4" fontId="0" fillId="0" borderId="0" xfId="0" applyNumberFormat="1"/>
    <xf numFmtId="0" fontId="0" fillId="0" borderId="0" xfId="0" pivotButton="1"/>
    <xf numFmtId="0" fontId="0" fillId="0" borderId="0" xfId="0" applyAlignment="1">
      <alignment horizontal="left"/>
    </xf>
    <xf numFmtId="0" fontId="0" fillId="0" borderId="0" xfId="0" applyAlignment="1">
      <alignment vertical="top" wrapText="1"/>
    </xf>
    <xf numFmtId="4" fontId="0" fillId="0" borderId="0" xfId="0" applyNumberFormat="1" applyAlignment="1">
      <alignment vertical="top" wrapText="1"/>
    </xf>
    <xf numFmtId="4" fontId="0" fillId="0" borderId="0" xfId="0" applyNumberFormat="1" applyFill="1" applyAlignment="1">
      <alignment vertical="top" wrapText="1"/>
    </xf>
    <xf numFmtId="4" fontId="0" fillId="2" borderId="0" xfId="0" applyNumberFormat="1" applyFill="1" applyAlignment="1">
      <alignment vertical="top" wrapText="1"/>
    </xf>
    <xf numFmtId="3" fontId="0" fillId="0" borderId="0" xfId="0" applyNumberFormat="1" applyFill="1" applyAlignment="1">
      <alignment vertical="top" wrapText="1"/>
    </xf>
    <xf numFmtId="14" fontId="0" fillId="0" borderId="0" xfId="0" applyNumberFormat="1" applyAlignment="1">
      <alignment vertical="top" wrapText="1"/>
    </xf>
    <xf numFmtId="4" fontId="5" fillId="3" borderId="0" xfId="0" applyNumberFormat="1" applyFont="1" applyFill="1" applyAlignment="1">
      <alignment vertical="top" wrapText="1"/>
    </xf>
    <xf numFmtId="3" fontId="0" fillId="0" borderId="0" xfId="0" applyNumberFormat="1" applyAlignment="1">
      <alignment vertical="top" wrapText="1"/>
    </xf>
    <xf numFmtId="0" fontId="4" fillId="0" borderId="0" xfId="2" applyAlignment="1">
      <alignment vertical="top" wrapText="1"/>
    </xf>
    <xf numFmtId="17" fontId="0" fillId="0" borderId="0" xfId="0" applyNumberFormat="1" applyAlignment="1">
      <alignment vertical="top" wrapText="1"/>
    </xf>
    <xf numFmtId="16" fontId="0" fillId="0" borderId="0" xfId="0" applyNumberFormat="1" applyAlignment="1">
      <alignment vertical="top" wrapText="1"/>
    </xf>
    <xf numFmtId="22" fontId="0" fillId="0" borderId="0" xfId="0" applyNumberFormat="1" applyAlignment="1">
      <alignment vertical="top" wrapText="1"/>
    </xf>
    <xf numFmtId="0" fontId="3" fillId="0" borderId="0" xfId="0" applyFont="1"/>
    <xf numFmtId="0" fontId="3" fillId="0" borderId="0" xfId="0" applyFont="1" applyAlignment="1">
      <alignment vertical="top" wrapText="1"/>
    </xf>
    <xf numFmtId="4" fontId="3" fillId="0" borderId="0" xfId="0" applyNumberFormat="1" applyFont="1"/>
    <xf numFmtId="3" fontId="3" fillId="0" borderId="0" xfId="0" applyNumberFormat="1" applyFont="1"/>
    <xf numFmtId="10" fontId="0" fillId="0" borderId="0" xfId="1" applyNumberFormat="1" applyFont="1"/>
    <xf numFmtId="0" fontId="0" fillId="0" borderId="0" xfId="0" applyAlignment="1">
      <alignment horizontal="left" wrapText="1"/>
    </xf>
  </cellXfs>
  <cellStyles count="3">
    <cellStyle name="Enllaç" xfId="2" builtinId="8"/>
    <cellStyle name="Normal" xfId="0" builtinId="0"/>
    <cellStyle name="Percentatge" xfId="1" builtinId="5"/>
  </cellStyles>
  <dxfs count="2">
    <dxf>
      <numFmt numFmtId="3" formatCode="#,##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ilvia Franco" refreshedDate="45673.721091666666" createdVersion="4" refreshedVersion="4" minRefreshableVersion="3" recordCount="15658">
  <cacheSource type="worksheet">
    <worksheetSource ref="A1:W1905" sheet="Dades"/>
  </cacheSource>
  <cacheFields count="23">
    <cacheField name="CODI_ORGAN" numFmtId="0">
      <sharedItems containsSemiMixedTypes="0" containsString="0" containsNumber="1" containsInteger="1" minValue="203904" maxValue="100000024"/>
    </cacheField>
    <cacheField name="NOM_ORGAN" numFmtId="0">
      <sharedItems count="35">
        <s v="Ajuntament de Barcelona"/>
        <s v="Institut Municipal d'Educació de Barcelona"/>
        <s v="Institut Municipal Parcs i Jardins de Barcelona"/>
        <s v="Barcelona d'Infraestructures Municipals SA"/>
        <s v="Barcelona de Serveis Municipals SA"/>
        <s v="Cementiris de Barcelona, S.A.U."/>
        <s v="Barcelona Cicle de l'Aigua, S.A"/>
        <s v="Institut de Cultura de Barcelona"/>
        <s v="Institut Municipal d'Hisenda de Barcelona"/>
        <s v="Fundació Barcelona Mobile World Capital Foundation"/>
        <s v="Institut Municipal de Serveis Socials"/>
        <s v="FUNDACIO JULIO MUÑOZ RAMONET"/>
        <s v="Consorci Museu d'Art Contemporani de Barcelona"/>
        <s v="Institut Municipal del Paisatge Urbà i la Qualitat de Vida"/>
        <s v="Fundació Barcelona Capital Nàutica, AC 24"/>
        <s v="Informació i Comunicació de Barcelona, S.A."/>
        <s v="Barcelona ACTIVA SAU SPM"/>
        <s v="Mercados de Abastecimientos de Barcelona, S.A"/>
        <s v="Institut Municipal de l'Habitatge i Rehabilitació de Barcelona"/>
        <s v="Institut Municipal de Mercats de Barcelona"/>
        <s v="Institut Barcelona Esports"/>
        <s v="Consorci de les Biblioteques de Barcelona"/>
        <s v="FUNDACIÓ MANIFESTA 15 BARCELONA"/>
        <s v="Foment de Ciutat SA"/>
        <s v="Institut Municipal d'Informàtica"/>
        <s v="Consorci de l'Auditori i l'Orquestra"/>
        <s v="Barcelona Institute of Technology for the Habitat"/>
        <s v="Entitat Pública Empresarial Fundació Mies van der Rohe"/>
        <s v="Consorci de l'Agència Local d'Energia de Barcelona"/>
        <s v="Institut Municipal d'Urbanisme de Barcelona (EPEL)"/>
        <s v="Consorci Mercat de les Flors"/>
        <s v="Fundació Museu Picasso de Barcelona"/>
        <s v="Consorci del Museu de Ciències Naturals de Barcelona"/>
        <s v="FUNDACIO CARLES PI I SUNYER D'ESTUDIS AUTONOMICS I LOCALS"/>
        <s v="Institut Municipal de Persones amb Discapacitat"/>
      </sharedItems>
    </cacheField>
    <cacheField name="CODI_UNITAT" numFmtId="0">
      <sharedItems containsString="0" containsBlank="1" containsNumber="1" containsInteger="1" minValue="16030536" maxValue="100000044"/>
    </cacheField>
    <cacheField name="NOM_UNITAT" numFmtId="0">
      <sharedItems containsBlank="1"/>
    </cacheField>
    <cacheField name="CODI_INE10" numFmtId="0">
      <sharedItems containsSemiMixedTypes="0" containsString="0" containsNumber="1" containsInteger="1" minValue="801930008" maxValue="9909528004"/>
    </cacheField>
    <cacheField name="CODI_DIR3" numFmtId="0">
      <sharedItems containsBlank="1" containsMixedTypes="1" containsNumber="1" containsInteger="1" minValue="100" maxValue="100"/>
    </cacheField>
    <cacheField name="CODI_EXPEDIENT" numFmtId="0">
      <sharedItems containsDate="1" containsMixedTypes="1" minDate="1899-12-31T04:01:03" maxDate="3548-07-14T20:02:06"/>
    </cacheField>
    <cacheField name="TIPUS_CONTRACTE" numFmtId="0">
      <sharedItems/>
    </cacheField>
    <cacheField name="PROCEDIMENT" numFmtId="0">
      <sharedItems containsBlank="1"/>
    </cacheField>
    <cacheField name="FASE_PUBLICACIO" numFmtId="0">
      <sharedItems/>
    </cacheField>
    <cacheField name="DENOMINACIO" numFmtId="0">
      <sharedItems longText="1"/>
    </cacheField>
    <cacheField name="OBJECTE_CONTRACTE" numFmtId="0">
      <sharedItems longText="1"/>
    </cacheField>
    <cacheField name="VALOR_ESTIMAT_CONTRACTE" numFmtId="4">
      <sharedItems containsSemiMixedTypes="0" containsString="0" containsNumber="1" minValue="0" maxValue="36681663.789999999"/>
    </cacheField>
    <cacheField name="VEC&gt;1.000.000€" numFmtId="3">
      <sharedItems containsSemiMixedTypes="0" containsString="0" containsNumber="1" containsInteger="1" minValue="0" maxValue="1"/>
    </cacheField>
    <cacheField name="VEC: 100.000-1.000.000" numFmtId="3">
      <sharedItems containsSemiMixedTypes="0" containsString="0" containsNumber="1" containsInteger="1" minValue="0" maxValue="1"/>
    </cacheField>
    <cacheField name="VEC &lt; 15.000" numFmtId="3">
      <sharedItems containsSemiMixedTypes="0" containsString="0" containsNumber="1" containsInteger="1" minValue="0" maxValue="1"/>
    </cacheField>
    <cacheField name="DURADA_CONTRACTE" numFmtId="0">
      <sharedItems containsDate="1" containsBlank="1" containsMixedTypes="1" minDate="2024-01-01T00:00:00" maxDate="2025-01-06T00:00:00"/>
    </cacheField>
    <cacheField name="DATA_PUBLICACIO_ANUNCI" numFmtId="0">
      <sharedItems containsNonDate="0" containsDate="1" containsString="0" containsBlank="1" minDate="2024-01-02T00:00:00" maxDate="2025-01-01T00:00:00"/>
    </cacheField>
    <cacheField name="DATA_PUBLICACIO_ADJUDICACIO" numFmtId="0">
      <sharedItems containsNonDate="0" containsDate="1" containsString="0" containsBlank="1" minDate="2022-10-28T00:00:00" maxDate="2025-01-14T00:00:00"/>
    </cacheField>
    <cacheField name="DATA_PUBLICACIO_FORMALITZACIO" numFmtId="0">
      <sharedItems containsNonDate="0" containsDate="1" containsString="0" containsBlank="1" minDate="2024-02-02T00:00:00" maxDate="2025-01-14T00:00:00"/>
    </cacheField>
    <cacheField name="NUMERO_LOT" numFmtId="0">
      <sharedItems containsString="0" containsBlank="1" containsNumber="1" containsInteger="1" minValue="0" maxValue="13"/>
    </cacheField>
    <cacheField name="DESCRIPCIO_LOT" numFmtId="0">
      <sharedItems containsBlank="1" longText="1"/>
    </cacheField>
    <cacheField name="CODI_CPV"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658">
  <r>
    <n v="15937468"/>
    <x v="0"/>
    <n v="16148605"/>
    <s v="Districte de Sant Andreu"/>
    <n v="801930008"/>
    <s v="L01080193"/>
    <s v="001/23001896"/>
    <s v="Serveis"/>
    <s v="Obert"/>
    <s v="Formalització"/>
    <s v="Serveis de Gestió del Projecte Nau Vila Besòs"/>
    <s v="Serveis de gestió del Projecte Nau Vila Besòs, espai per a emmagatzematge de material per a entitats del districte, així com un \nespai de treball, i la inserció de col·lectius en exclusió social, amb mesures de contractació pública sostenible."/>
    <n v="136766.88"/>
    <n v="0"/>
    <n v="1"/>
    <n v="0"/>
    <s v="1 anys 3 mesos  dies"/>
    <d v="2024-01-29T00:00:00"/>
    <d v="2024-04-09T00:00:00"/>
    <d v="2024-05-08T00:00:00"/>
    <n v="0"/>
    <m/>
    <s v="98133100-5"/>
  </r>
  <r>
    <n v="16218845"/>
    <x v="1"/>
    <m/>
    <m/>
    <n v="801933012"/>
    <n v="100"/>
    <s v="003_24000099"/>
    <s v="Serveis"/>
    <s v="Contracte menor"/>
    <s v="Publicació agregada de contractes"/>
    <s v="Formació i supervisió als EFCM des de la mirada sistèmica"/>
    <s v="Formació i supervisió als EFCM des de la mirada sistèmica"/>
    <n v="2070"/>
    <n v="0"/>
    <n v="0"/>
    <n v="1"/>
    <s v="02/07/2024 a 01/11/2024"/>
    <m/>
    <m/>
    <m/>
    <m/>
    <m/>
    <s v="80511000-9"/>
  </r>
  <r>
    <n v="16218845"/>
    <x v="1"/>
    <m/>
    <m/>
    <n v="801933012"/>
    <n v="100"/>
    <s v="003_24000072"/>
    <s v="Serveis"/>
    <s v="Contracte menor"/>
    <s v="Publicació agregada de contractes"/>
    <s v="Compra i instal·lació dos rentavaixelles per a les EBM Manigua i Xiroi"/>
    <s v="Compra i instal·lació dos rentavaixelles per a les EBM Manigua i Xiroi"/>
    <n v="3068.8"/>
    <n v="0"/>
    <n v="0"/>
    <n v="1"/>
    <s v="09/05/2024 a 30/06/2024"/>
    <m/>
    <m/>
    <m/>
    <m/>
    <m/>
    <s v="39713100-4"/>
  </r>
  <r>
    <n v="16218845"/>
    <x v="1"/>
    <m/>
    <m/>
    <n v="801933012"/>
    <n v="100"/>
    <s v="003_24000054"/>
    <s v="Subministraments"/>
    <s v="Contracte menor"/>
    <s v="Publicació agregada de contractes"/>
    <s v="Compra dos rentavaixelles per a les EBM's Can Canet i La Verneda de Sant Martí"/>
    <s v="Compra dos rentavaixelles per a les EBM's Can Canet i La Verneda de Sant Martí"/>
    <n v="2853.8"/>
    <n v="0"/>
    <n v="0"/>
    <n v="1"/>
    <s v="08/04/2024 a 31/07/2024"/>
    <m/>
    <m/>
    <m/>
    <m/>
    <m/>
    <s v="39713100-4"/>
  </r>
  <r>
    <n v="16218845"/>
    <x v="1"/>
    <m/>
    <m/>
    <n v="801933012"/>
    <n v="100"/>
    <s v="003_24000088"/>
    <s v="Serveis"/>
    <s v="Contracte menor"/>
    <s v="Publicació agregada de contractes"/>
    <s v="Servei d¿improvisació teatral. Dinamització Jornada Bressol Clima."/>
    <s v="Servei d¿improvisació teatral. Dinamització Jornada Bressol Clima."/>
    <n v="750"/>
    <n v="0"/>
    <n v="0"/>
    <n v="1"/>
    <s v="17/06/2024 a 02/07/2024"/>
    <m/>
    <m/>
    <m/>
    <m/>
    <m/>
    <s v="92312100-2"/>
  </r>
  <r>
    <n v="16218845"/>
    <x v="1"/>
    <m/>
    <m/>
    <n v="801933012"/>
    <n v="100"/>
    <s v="003_24000063"/>
    <s v="Subministraments"/>
    <s v="Contracte menor"/>
    <s v="Publicació agregada de contractes"/>
    <s v="Adquisició d'una llicència de cua única HCP (Hybrid Cloud Platform) per integrar dins la xarxa corporativa l'equip multifunció Sharp BP-70C31 de l'EMM Sant Andreu"/>
    <s v="Adquisició d'una llicència de cua única HCP (Hybrid Cloud Platform) per integrar dins la xarxa corporativa l'equip multifunció Sharp BP-70C31 de l'EMM Sant Andreu"/>
    <n v="453"/>
    <n v="0"/>
    <n v="0"/>
    <n v="1"/>
    <s v="22/04/2024 a 31/07/2024"/>
    <m/>
    <m/>
    <m/>
    <m/>
    <m/>
    <s v="48218000-9"/>
  </r>
  <r>
    <n v="16218845"/>
    <x v="1"/>
    <m/>
    <m/>
    <n v="801933012"/>
    <n v="100"/>
    <s v="003_24000053"/>
    <s v="Subministraments"/>
    <s v="Contracte menor"/>
    <s v="Publicació agregada de contractes"/>
    <s v="Compra congelador EBM La Fontana i arcó congelador EBM La Filadora"/>
    <s v="Compra congelador EBM La Fontana i arcó congelador EBM La Filadora"/>
    <n v="1120.3"/>
    <n v="0"/>
    <n v="0"/>
    <n v="1"/>
    <s v="10/04/2024 a 31/07/2024"/>
    <m/>
    <m/>
    <m/>
    <m/>
    <m/>
    <s v="39711121-3"/>
  </r>
  <r>
    <n v="16218845"/>
    <x v="1"/>
    <m/>
    <m/>
    <n v="801933012"/>
    <n v="100"/>
    <s v="003_24000089"/>
    <s v="Serveis"/>
    <s v="Contracte menor"/>
    <s v="Publicació agregada de contractes"/>
    <s v="GESTIÓ PLATAFORMA ONLINE BRUC OBERT"/>
    <s v="GESTIÓ PLATAFORMA ONLINE BRUC OBERT"/>
    <n v="2014"/>
    <n v="0"/>
    <n v="0"/>
    <n v="1"/>
    <s v="14/06/2024 a 31/12/2024"/>
    <m/>
    <m/>
    <m/>
    <m/>
    <m/>
    <s v="72500000-0"/>
  </r>
  <r>
    <n v="16218845"/>
    <x v="1"/>
    <m/>
    <m/>
    <n v="801933012"/>
    <n v="100"/>
    <s v="003_24000076"/>
    <s v="Serveis"/>
    <s v="Contracte menor"/>
    <s v="Publicació agregada de contractes"/>
    <s v="Jornada d'Atenció Primerenca que promou el benestar dels nens amb dificultats del neurodesenvolupament."/>
    <s v="Jornada d'Atenció Primerenca que promou el benestar dels nens amb dificultats del neurodesenvolupament."/>
    <n v="11000"/>
    <n v="0"/>
    <n v="0"/>
    <n v="1"/>
    <s v="27/05/2024 a 08/06/2024"/>
    <m/>
    <m/>
    <m/>
    <m/>
    <m/>
    <s v="79952000-2"/>
  </r>
  <r>
    <n v="16218845"/>
    <x v="1"/>
    <m/>
    <m/>
    <n v="801933012"/>
    <n v="100"/>
    <s v="003_24000071"/>
    <s v="Serveis"/>
    <s v="Contracte menor"/>
    <s v="Publicació agregada de contractes"/>
    <s v="Redacció de l'Estudi i la Coordinació de Seguretat i Salut per a l'execució de treballs en envolupants als centres educatius de l'Institut Municipal d' Educació de Barcelona."/>
    <s v="Redacció de l'Estudi i la Coordinació de Seguretat i Salut per a l'execució de treballs en envolupants als centres educatius de l'Institut Municipal d' Educació de Barcelona."/>
    <n v="2394"/>
    <n v="0"/>
    <n v="0"/>
    <n v="1"/>
    <d v="2024-05-15T00:00:00"/>
    <m/>
    <m/>
    <m/>
    <m/>
    <m/>
    <s v="71317200-5"/>
  </r>
  <r>
    <n v="16218845"/>
    <x v="1"/>
    <m/>
    <m/>
    <n v="801933012"/>
    <n v="100"/>
    <s v="003_24000055"/>
    <s v="Subministraments"/>
    <s v="Contracte menor"/>
    <s v="Publicació agregada de contractes"/>
    <s v="Adquisició d'una llicència Adobe Acrobat Pro 2020 per al Conservatori Municipal de Música de Barcelona"/>
    <s v="Adquisició d'una llicència Adobe Acrobat Pro 2020 per al Conservatori Municipal de Música de Barcelona"/>
    <n v="232.99"/>
    <n v="0"/>
    <n v="0"/>
    <n v="1"/>
    <s v="10/04/2024 a 30/04/2024"/>
    <m/>
    <m/>
    <m/>
    <m/>
    <m/>
    <s v="48218000-9"/>
  </r>
  <r>
    <n v="16218845"/>
    <x v="1"/>
    <m/>
    <m/>
    <n v="801933012"/>
    <n v="100"/>
    <s v="003_24000098"/>
    <s v="Subministraments"/>
    <s v="Contracte menor"/>
    <s v="Publicació agregada de contractes"/>
    <s v="Compra i instal·lació rentavaixelles EBM Barrufets"/>
    <s v="Compra i instal·lació rentavaixelles EBM Barrufets"/>
    <n v="1856.62"/>
    <n v="0"/>
    <n v="0"/>
    <n v="1"/>
    <s v="01/07/2024 a 31/07/2024"/>
    <m/>
    <m/>
    <m/>
    <m/>
    <m/>
    <s v="39713100-4"/>
  </r>
  <r>
    <n v="16218845"/>
    <x v="1"/>
    <m/>
    <m/>
    <n v="801933012"/>
    <n v="100"/>
    <s v="003_24000074"/>
    <s v="Subministraments"/>
    <s v="Contracte menor"/>
    <s v="Publicació agregada de contractes"/>
    <s v="Compra rentavaixelles escoles Can Novell, Casa dels Nens i un altre en previsió necessitats"/>
    <s v="Compra rentavaixelles escoles Can Novell, Casa dels Nens i un altre en previsió necessitats"/>
    <n v="4603.2"/>
    <n v="0"/>
    <n v="0"/>
    <n v="1"/>
    <s v="16/05/2024 a 15/08/2024"/>
    <m/>
    <m/>
    <m/>
    <m/>
    <m/>
    <s v="39713100-4"/>
  </r>
  <r>
    <n v="16218845"/>
    <x v="1"/>
    <m/>
    <m/>
    <n v="801933012"/>
    <n v="100"/>
    <s v="003_24000073"/>
    <s v="Serveis"/>
    <s v="Contracte menor"/>
    <s v="Publicació agregada de contractes"/>
    <s v="Compra cuina i nevera per a l'EBM Montserrat."/>
    <s v="Compra cuina i nevera per a l'EBM Montserrat."/>
    <n v="4995"/>
    <n v="0"/>
    <n v="0"/>
    <n v="1"/>
    <s v="13/05/2024 a 31/08/2024"/>
    <m/>
    <m/>
    <m/>
    <m/>
    <m/>
    <s v="39711000-9"/>
  </r>
  <r>
    <n v="16218845"/>
    <x v="1"/>
    <m/>
    <m/>
    <n v="801933012"/>
    <n v="100"/>
    <s v="003_24000087"/>
    <s v="Obres"/>
    <s v="Contracte menor"/>
    <s v="Publicació agregada de contractes"/>
    <s v="ADEQUACIÓ SOTERRANI DE L'ESCOLA BRESSOL MUNICIPAL PERE CALAFELL"/>
    <s v="ADEQUACIÓ SOTERRANI DE L'ESCOLA BRESSOL MUNICIPAL PERE CALAFELL"/>
    <n v="39910.410000000003"/>
    <n v="0"/>
    <n v="0"/>
    <n v="0"/>
    <s v="13/06/2024 a 12/09/2024"/>
    <m/>
    <m/>
    <m/>
    <m/>
    <m/>
    <s v="45214200-2"/>
  </r>
  <r>
    <n v="16218845"/>
    <x v="1"/>
    <m/>
    <m/>
    <n v="801933012"/>
    <n v="100"/>
    <s v="003_24000056"/>
    <s v="Serveis"/>
    <s v="Contracte menor"/>
    <s v="Publicació agregada de contractes"/>
    <s v="PROGRAMA DE DIRECCIÓ DE ESCOLES BRESSOL"/>
    <s v="PROGRAMA DE DIRECCIÓ DE ESCOLES BRESSOL"/>
    <n v="1940"/>
    <n v="0"/>
    <n v="0"/>
    <n v="1"/>
    <s v="11/04/2024 a 30/04/2024"/>
    <m/>
    <m/>
    <m/>
    <m/>
    <m/>
    <s v="80500000-9"/>
  </r>
  <r>
    <n v="16218845"/>
    <x v="1"/>
    <m/>
    <m/>
    <n v="801933012"/>
    <n v="100"/>
    <s v="003_24000081"/>
    <s v="Serveis"/>
    <s v="Contracte menor"/>
    <s v="Publicació agregada de contractes"/>
    <s v="CSS del treballs a tendals i persianes a EBMs de l'IMEB"/>
    <s v="CSS del treballs a tendals i persianes a EBMs de l'IMEB"/>
    <n v="5740"/>
    <n v="0"/>
    <n v="0"/>
    <n v="1"/>
    <s v="31/05/2024 a 30/09/2024"/>
    <m/>
    <m/>
    <m/>
    <m/>
    <m/>
    <s v="71317200-5"/>
  </r>
  <r>
    <n v="16218845"/>
    <x v="1"/>
    <m/>
    <m/>
    <n v="801933012"/>
    <n v="100"/>
    <s v="003_24000068"/>
    <s v="Subministraments"/>
    <s v="Contracte menor"/>
    <s v="Publicació agregada de contractes"/>
    <s v="Adquisició, amb instal·lació, d'un projector per a l'EMM Eixample"/>
    <s v="Adquisició, amb instal·lació, d'un projector per a l'EMM Eixample"/>
    <n v="2476"/>
    <n v="0"/>
    <n v="0"/>
    <n v="1"/>
    <s v="06/05/2024 a 20/05/2024"/>
    <m/>
    <m/>
    <m/>
    <m/>
    <m/>
    <s v="38652100-1"/>
  </r>
  <r>
    <n v="16218845"/>
    <x v="1"/>
    <m/>
    <m/>
    <n v="801933012"/>
    <n v="100"/>
    <s v="003_24000060"/>
    <s v="Subministraments"/>
    <s v="Contracte menor"/>
    <s v="Publicació agregada de contractes"/>
    <s v="Contracte menor per al subministrament de consumibles informàtics (tintes, tòners i petit material) per a la seu central de l'Institut Municipal d'Educació de Barcelona."/>
    <s v="Contracte menor per al subministrament de consumibles informàtics (tintes, tòners i petit material) per a la seu central de l'Institut Municipal d'Educació de Barcelona."/>
    <n v="6207.21"/>
    <n v="0"/>
    <n v="0"/>
    <n v="1"/>
    <s v="17/04/2024 a 10/09/2024"/>
    <m/>
    <m/>
    <m/>
    <m/>
    <m/>
    <s v="30000000-9"/>
  </r>
  <r>
    <n v="16218845"/>
    <x v="1"/>
    <m/>
    <m/>
    <n v="801933012"/>
    <n v="100"/>
    <s v="003_24000067"/>
    <s v="Obres"/>
    <s v="Contracte menor"/>
    <s v="Publicació agregada de contractes"/>
    <s v="INSTAL·LACIÓ CONTROL ACCESSOS I CCTV ESCOLA DE MÚSICA DE SANT ANDREU"/>
    <s v="INSTAL·LACIÓ CONTROL ACCESSOS I CCTV ESCOLA DE MÚSICA DE SANT ANDREU"/>
    <n v="25250.63"/>
    <n v="0"/>
    <n v="0"/>
    <n v="0"/>
    <s v="29/04/2024 a 30/11/2024"/>
    <m/>
    <m/>
    <m/>
    <m/>
    <m/>
    <s v="45312200-9"/>
  </r>
  <r>
    <n v="16218845"/>
    <x v="1"/>
    <m/>
    <m/>
    <n v="801933012"/>
    <n v="100"/>
    <s v="003_24000095"/>
    <s v="Serveis"/>
    <s v="Contracte menor"/>
    <s v="Publicació agregada de contractes"/>
    <s v="Servei de càtering d'esmorzar per l'esdeveniment \Jornada d'intercanvi de bones pràctiques relacionades amb accions contra el canvi climàtic\"/>
    <s v="Servei de càtering d'esmorzar per l'esdeveniment \Jornada d'intercanvi de bones pràctiques relacionades amb accions contra el canvi climàtic\"/>
    <n v="1274.9000000000001"/>
    <n v="0"/>
    <n v="0"/>
    <n v="1"/>
    <s v="25/06/2024 a 02/07/2024"/>
    <m/>
    <m/>
    <m/>
    <m/>
    <m/>
    <s v="55521200-0"/>
  </r>
  <r>
    <n v="16218845"/>
    <x v="1"/>
    <m/>
    <m/>
    <n v="801933012"/>
    <n v="100"/>
    <s v="003_24000091"/>
    <s v="Serveis"/>
    <s v="Contracte menor"/>
    <s v="Publicació agregada de contractes"/>
    <s v="Servei de càtering per els assistents internacionals de les taules de treball del projecte europeu internacional ERASMUS+."/>
    <s v="Servei de càtering per els assistents internacionals de les taules de treball del projecte europeu internacional ERASMUS+."/>
    <n v="375.37"/>
    <n v="0"/>
    <n v="0"/>
    <n v="1"/>
    <d v="2024-06-19T00:00:00"/>
    <m/>
    <m/>
    <m/>
    <m/>
    <m/>
    <s v="55330000-2"/>
  </r>
  <r>
    <n v="16218845"/>
    <x v="1"/>
    <m/>
    <m/>
    <n v="801933012"/>
    <n v="100"/>
    <s v="003_24000075"/>
    <s v="Subministraments"/>
    <s v="Contracte menor"/>
    <s v="Publicació agregada de contractes"/>
    <s v="Subministrament de 20 tauletes i 3 equips multifunció EMM Sant Andreu"/>
    <s v="Subministrament de 20 tauletes i 3 equips multifunció EMM Sant Andreu"/>
    <n v="9811.2099999999991"/>
    <n v="0"/>
    <n v="0"/>
    <n v="1"/>
    <s v="20/05/2024 a 19/10/2024"/>
    <m/>
    <m/>
    <m/>
    <m/>
    <m/>
    <s v="30236000-2"/>
  </r>
  <r>
    <n v="16218845"/>
    <x v="1"/>
    <m/>
    <m/>
    <n v="801933012"/>
    <n v="100"/>
    <s v="003_24000079"/>
    <s v="Subministraments"/>
    <s v="Contracte menor"/>
    <s v="Publicació agregada de contractes"/>
    <s v="Adquisició monitor interactiu i suport EMM Nou Barris, amb instal·lació"/>
    <s v="Adquisició monitor interactiu i suport EMM Nou Barris, amb instal·lació"/>
    <n v="2494"/>
    <n v="0"/>
    <n v="0"/>
    <n v="1"/>
    <s v="29/05/2024 a 31/12/2024"/>
    <m/>
    <m/>
    <m/>
    <m/>
    <m/>
    <s v="32321200-1"/>
  </r>
  <r>
    <n v="16218845"/>
    <x v="1"/>
    <m/>
    <m/>
    <n v="801933012"/>
    <n v="100"/>
    <s v="003_24000066"/>
    <s v="Subministraments"/>
    <s v="Contracte menor"/>
    <s v="Publicació agregada de contractes"/>
    <s v="Compra material adaptat coixí Scallop"/>
    <s v="Compra material adaptat coixí Scallop"/>
    <n v="237.87"/>
    <n v="0"/>
    <n v="0"/>
    <n v="1"/>
    <s v="29/04/2024 a 31/05/2024"/>
    <m/>
    <m/>
    <m/>
    <m/>
    <m/>
    <s v="33141700-7"/>
  </r>
  <r>
    <n v="16218845"/>
    <x v="1"/>
    <m/>
    <m/>
    <n v="801933012"/>
    <n v="100"/>
    <s v="003_24000062"/>
    <s v="Serveis"/>
    <s v="Contracte menor"/>
    <s v="Publicació agregada de contractes"/>
    <s v="Estudi i Coordinació de Seguretat i Salut de la millora de climatització de 28 centres gestionats per l'IMEB"/>
    <s v="Estudi i Coordinació de Seguretat i Salut de la millora de climatització de 28 centres gestionats per l'IMEB"/>
    <n v="14999"/>
    <n v="0"/>
    <n v="0"/>
    <n v="1"/>
    <s v="22/04/2024 a 30/06/2024"/>
    <m/>
    <m/>
    <m/>
    <m/>
    <m/>
    <s v="71317200-5"/>
  </r>
  <r>
    <n v="16218845"/>
    <x v="1"/>
    <m/>
    <m/>
    <n v="801933012"/>
    <n v="100"/>
    <s v="003_24000077"/>
    <s v="Serveis"/>
    <s v="Contracte menor"/>
    <s v="Publicació agregada de contractes"/>
    <s v="Desenvolupament calculadora bonificacions webs EMM"/>
    <s v="Desenvolupament calculadora bonificacions webs EMM"/>
    <n v="2150"/>
    <n v="0"/>
    <n v="0"/>
    <n v="1"/>
    <s v="29/05/2024 a 31/12/2024"/>
    <m/>
    <m/>
    <m/>
    <m/>
    <m/>
    <s v="72413000-8"/>
  </r>
  <r>
    <n v="15990200"/>
    <x v="2"/>
    <n v="100000006"/>
    <s v="Departament de Contractació de IMPJB"/>
    <n v="801934026"/>
    <s v="LA0007820"/>
    <s v="23/0240-00-CP/01"/>
    <s v="Serveis"/>
    <s v="Contracte menor"/>
    <s v="Publicació agregada de contractes"/>
    <s v="Servei de enginyeria per la redacció de un projecte de  legalització de instal·lació elèctrica de baixa tensió existent a l'edifici del centre de treball del Viver Municipal Tres Pins, al Barri del Poble Sec"/>
    <s v="Servei de enginyeria per la redacció de un projecte de  legalització de instal·lació elèctrica de baixa tensió existent a l'edifici del centre de treball del Viver Municipal Tres Pins, al Barri del Poble Sec"/>
    <n v="1516.32"/>
    <n v="0"/>
    <n v="0"/>
    <n v="1"/>
    <s v="15/01/2024 a 31/01/2024"/>
    <m/>
    <m/>
    <m/>
    <m/>
    <m/>
    <s v="71250000-5"/>
  </r>
  <r>
    <n v="15990200"/>
    <x v="2"/>
    <n v="100000006"/>
    <s v="Departament de Contractació de IMPJB"/>
    <n v="801934026"/>
    <s v="LA0007820"/>
    <s v="24/0073-00-CP/01"/>
    <s v="Subministraments"/>
    <s v="Contracte menor"/>
    <s v="Publicació agregada de contractes"/>
    <s v="Subministrament d'un dipòsit de 8000L amb motor bomba"/>
    <s v="Subministrament d'un dipòsit de 8000L amb motor bomba"/>
    <n v="8350"/>
    <n v="0"/>
    <n v="0"/>
    <n v="1"/>
    <s v="07/03/2024 a 17/04/2024"/>
    <m/>
    <m/>
    <m/>
    <m/>
    <m/>
    <s v="44611500-1"/>
  </r>
  <r>
    <n v="15990200"/>
    <x v="2"/>
    <n v="100000006"/>
    <s v="Departament de Contractació de IMPJB"/>
    <n v="801934026"/>
    <s v="LA0007820"/>
    <s v="24/0069-00-CP/01"/>
    <s v="Subministraments"/>
    <s v="Contracte menor"/>
    <s v="Publicació agregada de contractes"/>
    <s v="Subministrament de samarretes interiors per als treballadors de Parcs i Jardins"/>
    <s v="Subministrament de samarretes interiors per als treballadors de Parcs i Jardins"/>
    <n v="11625"/>
    <n v="0"/>
    <n v="0"/>
    <n v="1"/>
    <s v="19/03/2024 a 16/06/2024"/>
    <m/>
    <m/>
    <m/>
    <m/>
    <m/>
    <s v="18331000-8"/>
  </r>
  <r>
    <n v="15990200"/>
    <x v="2"/>
    <n v="100000006"/>
    <s v="Departament de Contractació de IMPJB"/>
    <n v="801934026"/>
    <s v="LA0007820"/>
    <s v="24/0068-00-CP/01"/>
    <s v="Serveis"/>
    <s v="Contracte menor"/>
    <s v="Publicació agregada de contractes"/>
    <s v="Servei de correcció de proves tipus test dels processos de selecció"/>
    <s v="Servei de correcció de proves tipus test dels processos de selecció"/>
    <n v="320"/>
    <n v="0"/>
    <n v="0"/>
    <n v="1"/>
    <d v="2024-02-06T00:00:00"/>
    <m/>
    <m/>
    <m/>
    <m/>
    <m/>
    <s v="79414000-9"/>
  </r>
  <r>
    <n v="15990200"/>
    <x v="2"/>
    <n v="100000006"/>
    <s v="Departament de Contractació de IMPJB"/>
    <n v="801934026"/>
    <s v="LA0007820"/>
    <s v="23/0247-00-CP/01"/>
    <s v="Serveis"/>
    <s v="Contracte menor"/>
    <s v="Publicació agregada de contractes"/>
    <s v="Estudi per fixar el cost de redacció i supervisió dels treballs de millores puntuals a diversos parcs de la ciutat de Barcelona, encaminades a pal•liar els efectes de la manca de reg deguda al compliment del Decret de Sequera"/>
    <s v="Estudi per fixar el cost de redacció i supervisió dels treballs de millores puntuals a diversos parcs de la ciutat de Barcelona, encaminades a pal•liar els efectes de la manca de reg deguda al compliment del Decret de Sequera"/>
    <n v="10836"/>
    <n v="0"/>
    <n v="0"/>
    <n v="1"/>
    <s v="08/01/2024 a 28/01/2024"/>
    <m/>
    <m/>
    <m/>
    <m/>
    <m/>
    <s v="71241000-9"/>
  </r>
  <r>
    <n v="15990200"/>
    <x v="2"/>
    <n v="100000006"/>
    <s v="Departament de Contractació de IMPJB"/>
    <n v="801934026"/>
    <s v="LA0007820"/>
    <s v="23/0220-00-CP/01"/>
    <s v="Serveis"/>
    <s v="Contracte menor"/>
    <s v="Publicació agregada de contractes"/>
    <s v="Servei de neteja i recollida d'estris cafeteria-bar Parc Port Olímpic"/>
    <s v="Servei de neteja i recollida d'estris cafeteria-bar Parc Port Olímpic"/>
    <n v="4306"/>
    <n v="0"/>
    <n v="0"/>
    <n v="1"/>
    <s v="12/01/2024 a 31/01/2024"/>
    <m/>
    <m/>
    <m/>
    <m/>
    <m/>
    <s v="90911000-6"/>
  </r>
  <r>
    <n v="15990200"/>
    <x v="2"/>
    <n v="100000006"/>
    <s v="Departament de Contractació de IMPJB"/>
    <n v="801934026"/>
    <s v="LA0007820"/>
    <s v="24/0059-00-CP/01"/>
    <s v="Serveis"/>
    <s v="Contracte menor"/>
    <s v="Publicació agregada de contractes"/>
    <s v="Reparació del mòdul de guingueta-bar ubicat a la Creu de Pedralbes"/>
    <s v="Reparació del mòdul de guingueta-bar ubicat a la Creu de Pedralbes"/>
    <n v="2777.39"/>
    <n v="0"/>
    <n v="0"/>
    <n v="1"/>
    <s v="19/01/2024 a 18/03/2024"/>
    <m/>
    <m/>
    <m/>
    <m/>
    <m/>
    <s v="50000000-5"/>
  </r>
  <r>
    <n v="15990200"/>
    <x v="2"/>
    <n v="100000006"/>
    <s v="Departament de Contractació de IMPJB"/>
    <n v="801934026"/>
    <s v="LA0007820"/>
    <s v="24/0084-00-CP/01"/>
    <s v="Serveis"/>
    <s v="Contracte menor"/>
    <s v="Publicació agregada de contractes"/>
    <s v="Subministrament i instal•lació d'un mòdem 3G i la seva antena pel sistema irridea de gestió del telecontrol del reg"/>
    <s v="Subministrament i instal•lació d'un mòdem 3G i la seva antena pel sistema irridea de gestió del telecontrol del reg"/>
    <n v="300.64999999999998"/>
    <n v="0"/>
    <n v="0"/>
    <n v="1"/>
    <s v="01/03/2024 a 04/03/2024"/>
    <m/>
    <m/>
    <m/>
    <m/>
    <m/>
    <s v="31711000-3"/>
  </r>
  <r>
    <n v="15990200"/>
    <x v="2"/>
    <n v="100000006"/>
    <s v="Departament de Contractació de IMPJB"/>
    <n v="801934026"/>
    <s v="LA0007820"/>
    <s v="24/0048-00-CP/01"/>
    <s v="Obres"/>
    <s v="Contracte menor"/>
    <s v="Publicació agregada de contractes"/>
    <s v="Obres per la segregació de l'abeurador i el sistema de rentat de l'àrea d'esbarjo per a gossos dels Jardins de Sant Pau del Camp"/>
    <s v="Obres per la segregació de l'abeurador i el sistema de rentat de l'àrea d'esbarjo per a gossos dels Jardins de Sant Pau del Camp"/>
    <n v="13532.09"/>
    <n v="0"/>
    <n v="0"/>
    <n v="1"/>
    <s v="19/02/2024 a 28/02/2024"/>
    <m/>
    <m/>
    <m/>
    <m/>
    <m/>
    <s v="45000000-7"/>
  </r>
  <r>
    <n v="15990200"/>
    <x v="2"/>
    <n v="100000006"/>
    <s v="Departament de Contractació de IMPJB"/>
    <n v="801934026"/>
    <s v="LA0007820"/>
    <s v="24/0060-00-CP/01"/>
    <s v="Serveis"/>
    <s v="Contracte menor"/>
    <s v="Publicació agregada de contractes"/>
    <s v="Serveis de gestió integral de coordinació de seguretat i salut de les obres per la segregació de l'abeurador i el sistema de rentat de l'àrea d'esbarjo per a gossos dels Jardins de Sant Pau del Camp"/>
    <s v="Serveis de gestió integral de coordinació de seguretat i salut de les obres per la segregació de l'abeurador i el sistema de rentat de l'àrea d'esbarjo per a gossos dels Jardins de Sant Pau del Camp"/>
    <n v="1080"/>
    <n v="0"/>
    <n v="0"/>
    <n v="1"/>
    <s v="31/01/2024 a 12/03/2024"/>
    <m/>
    <m/>
    <m/>
    <m/>
    <m/>
    <s v="71317210-8"/>
  </r>
  <r>
    <n v="15990200"/>
    <x v="2"/>
    <n v="100000006"/>
    <s v="Departament de Contractació de IMPJB"/>
    <n v="801934026"/>
    <s v="LA0007820"/>
    <s v="24/0061-00-CP/01"/>
    <s v="Serveis"/>
    <s v="Contracte menor"/>
    <s v="Publicació agregada de contractes"/>
    <s v="Reconeixement de crèdit i pagament de la facturació corresponent al servei de gestió integral de coordinació de seguretat i salut dels projectes de l'interès de la Direcció d'Espais Verds i Biodiversitat, concretament les obres de reconstrucció de diferents elements estructurals als Jardins del Laribal de Barcelona i les obres de restauració del portal nord i murs adjacents dels Jardins de Can Sentmenat"/>
    <s v="Reconeixement de crèdit i pagament de la facturació corresponent al servei de gestió integral de coordinació de seguretat i salut dels projectes de l'interès de la Direcció d'Espais Verds i Biodiversitat, concretament les obres de reconstrucció de diferents elements estructurals als Jardins del Laribal de Barcelona i les obres de restauració del portal nord i murs adjacents dels Jardins de Can Sentmenat"/>
    <n v="2028.06"/>
    <n v="0"/>
    <n v="0"/>
    <n v="1"/>
    <d v="2024-01-09T00:00:00"/>
    <m/>
    <m/>
    <m/>
    <m/>
    <m/>
    <s v="71317210-8"/>
  </r>
  <r>
    <n v="15937468"/>
    <x v="0"/>
    <n v="16148761"/>
    <s v="Districte de Sant Martí"/>
    <n v="801930008"/>
    <s v="L01080193"/>
    <s v="001_24001330"/>
    <s v="Subministraments"/>
    <s v="Obert simplificat abreujat"/>
    <s v="Formalització"/>
    <s v="Subministrament d'elements físics de comunicació als espais públics del Districte de Sant Martí amb mesures de contractació pública sostenible"/>
    <s v="Subministrament d'elements físics de comunicació als espais públics del Districte de Sant Martí amb mesures de contractació pública sostenible"/>
    <n v="43968"/>
    <n v="0"/>
    <n v="0"/>
    <n v="0"/>
    <s v="1 anys 0 mesos 0 dies"/>
    <d v="2024-07-12T00:00:00"/>
    <d v="2024-09-23T00:00:00"/>
    <d v="2024-10-07T00:00:00"/>
    <n v="0"/>
    <m/>
    <s v="22000000-0"/>
  </r>
  <r>
    <n v="16191063"/>
    <x v="3"/>
    <m/>
    <m/>
    <n v="801935097"/>
    <n v="100"/>
    <n v="6092024026"/>
    <s v="Serveis"/>
    <s v="Obert"/>
    <s v="Formalització"/>
    <s v="609.2024.026_SERVEIS DE MUSEOGRAFIA DE LA NAU F, DEL RECINTE FABRA I COATS, UBICAT AL DISTRICTE DE SANT ANDREU, DE BARCELONA AMB MESURES DE CONTRACTACIÓ PÚBLICA SOSTENIBLE, FINANÇAT AMB FONS DEL PLA DE RECUPERACIÓ, TRANSFORMACIÓ I RESILÈNCIA DE CONFORMITAT AMB L’ESTABLERT AL REIAL DECRET LLEI 36/2020, DE 30 DE DESEMBRE, PER EL QUE S’APROVEN MESURES URGENTS PER A LA MODERNITZACIÓ DE L’ADMINISTRACIÓ PÚBLICA I PER A L’EXECUCIÓ DEL PRTR I PEL REGLAMENT (UE) 2020/2094 DEL CONSELL, DE 14 DE DESEMBRE DE 2020, PEL QUAL S’ESTABLEIX UN INSTRUMENT DE RECUPERACIÓ DE LA UNIÓ EUROPEA PER DONAR SUPORT A LA RECUPERACIÓ DESPRÈS DE LA CRISI DE LA COVID-19, DE CONFORMITAT AMB EL REGLAMENT (UE) 2021/241 DEL PARLAMENT EUROPEU I DEL CONSELL, DE 12 DE FEBRER DE 2021, PEL QUAL S’ESTABLEIX EL MECANISME DE RECUPERACIÓ I RESILIÈNCIA (D’ARA ENDAVANT, MRR). LOT 1: MUSEOGRAFIA. LOT 2: COL·LECCIONS. LOT 3: PRODUCCIÓ D’AUDIOVISUALS."/>
    <s v="Serveis de museografia de la Nau F, del Recinte Fabra i Coats, ubicat al Districte de Sant Andreu, de Barcelona. Lot 1 Museografia. Lot 2 Col·leccions. Lot 3 Producció Audiovisual."/>
    <n v="583789.71"/>
    <n v="0"/>
    <n v="1"/>
    <n v="0"/>
    <s v="0 anys 4 mesos 0 dies"/>
    <d v="2024-05-14T00:00:00"/>
    <d v="2024-09-12T00:00:00"/>
    <d v="2024-10-07T00:00:00"/>
    <n v="1"/>
    <s v="LOT 1: MUSEOGRAFIA"/>
    <s v="92500000-6||92500000-6"/>
  </r>
  <r>
    <n v="16191063"/>
    <x v="3"/>
    <m/>
    <m/>
    <n v="801935097"/>
    <n v="100"/>
    <n v="6092024026"/>
    <s v="Serveis"/>
    <s v="Obert"/>
    <s v="Formalització"/>
    <s v="609.2024.026_SERVEIS DE MUSEOGRAFIA DE LA NAU F, DEL RECINTE FABRA I COATS, UBICAT AL DISTRICTE DE SANT ANDREU, DE BARCELONA AMB MESURES DE CONTRACTACIÓ PÚBLICA SOSTENIBLE, FINANÇAT AMB FONS DEL PLA DE RECUPERACIÓ, TRANSFORMACIÓ I RESILÈNCIA DE CONFORMITAT AMB L’ESTABLERT AL REIAL DECRET LLEI 36/2020, DE 30 DE DESEMBRE, PER EL QUE S’APROVEN MESURES URGENTS PER A LA MODERNITZACIÓ DE L’ADMINISTRACIÓ PÚBLICA I PER A L’EXECUCIÓ DEL PRTR I PEL REGLAMENT (UE) 2020/2094 DEL CONSELL, DE 14 DE DESEMBRE DE 2020, PEL QUAL S’ESTABLEIX UN INSTRUMENT DE RECUPERACIÓ DE LA UNIÓ EUROPEA PER DONAR SUPORT A LA RECUPERACIÓ DESPRÈS DE LA CRISI DE LA COVID-19, DE CONFORMITAT AMB EL REGLAMENT (UE) 2021/241 DEL PARLAMENT EUROPEU I DEL CONSELL, DE 12 DE FEBRER DE 2021, PEL QUAL S’ESTABLEIX EL MECANISME DE RECUPERACIÓ I RESILIÈNCIA (D’ARA ENDAVANT, MRR). LOT 1: MUSEOGRAFIA. LOT 2: COL·LECCIONS. LOT 3: PRODUCCIÓ D’AUDIOVISUALS."/>
    <s v="Serveis de museografia de la Nau F, del Recinte Fabra i Coats, ubicat al Districte de Sant Andreu, de Barcelona. Lot 1 Museografia. Lot 2 Col·leccions. Lot 3 Producció Audiovisual."/>
    <n v="206607.82"/>
    <n v="0"/>
    <n v="1"/>
    <n v="0"/>
    <s v="0 anys 4 mesos 0 dies"/>
    <d v="2024-05-14T00:00:00"/>
    <d v="2024-09-12T00:00:00"/>
    <d v="2024-10-07T00:00:00"/>
    <n v="2"/>
    <s v="LOT 2: COL·LECCIONS"/>
    <s v="92500000-6||92500000-6"/>
  </r>
  <r>
    <n v="15937877"/>
    <x v="4"/>
    <m/>
    <m/>
    <n v="801935010"/>
    <s v="LA0007065"/>
    <s v="2021ST0294OBV10"/>
    <s v="Obres"/>
    <m/>
    <s v="Formalització"/>
    <s v="2021ST0294OBV10 - Obres relatives a la instal·lació de punts de recàrrega per a vaixells elèctrics al Port Olímpic"/>
    <s v="Obres relatives a la instal·lació de punts de recàrrega per a vaixells elèctrics al Port Olímpic"/>
    <n v="779465.36"/>
    <n v="0"/>
    <n v="1"/>
    <n v="0"/>
    <s v="0 anys 3 mesos 0 dies"/>
    <d v="2024-03-01T00:00:00"/>
    <d v="2024-05-03T00:00:00"/>
    <d v="2024-05-09T00:00:00"/>
    <n v="0"/>
    <m/>
    <s v="45000000-7"/>
  </r>
  <r>
    <n v="16292310"/>
    <x v="5"/>
    <m/>
    <m/>
    <n v="801935144"/>
    <n v="100"/>
    <s v="2022MK0042ACV06"/>
    <s v="Serveis"/>
    <m/>
    <s v="Formalització"/>
    <s v="2022MK0042ACV06 - Contracte relatiu a la constitució d’una bossa d’euros per atendre les necessitats de concebre i produir produccions audiovisuals i de so per Cementiris de Barcelona, S.A.U."/>
    <s v="Contracte relatiu a la constitució d’una bossa d’euros per atendre les necessitats de concebre i produir produccions audiovisuals i de so per Cementiris de Barcelona, S.A.U. - Procediment basat en l’Acord Marc relatiu a l’homologació de proveïdors per als serveis de produccions audiovisuals i de so de les empreses Barcelona de Serveis Municipals, S.A., Parc d’Atraccions del Tibidabo, s.a. i Cementiris de Barcelona, S.A."/>
    <n v="66000"/>
    <n v="0"/>
    <n v="0"/>
    <n v="0"/>
    <s v="2 anys 0 mesos 0 dies"/>
    <d v="2024-03-20T00:00:00"/>
    <d v="2024-05-06T00:00:00"/>
    <d v="2024-05-09T00:00:00"/>
    <n v="0"/>
    <m/>
    <s v="79340000-9"/>
  </r>
  <r>
    <n v="16219078"/>
    <x v="6"/>
    <m/>
    <m/>
    <n v="801935157"/>
    <n v="100"/>
    <s v="E24-0077"/>
    <s v="Subministraments"/>
    <s v="Obert simplificat abreujat"/>
    <s v="Formalització"/>
    <s v="CONTRACTE DE LA RENOVACIÓ DEL LLICENCIAMENT DEL PROGAMARI INFOWORKS ICM AMB MESURES DE CONTRACTACIÓ PÚBLICA SOSTENIBLE"/>
    <s v="L’objecte del present contracte és la contractació per part de BCASA del subministrament relatiu a la renovació del llicenciament del programari Infoworks ICM, amb mesures de contractació pública sostenible"/>
    <n v="13500"/>
    <n v="0"/>
    <n v="0"/>
    <n v="1"/>
    <s v="1 anys 0 mesos 0 dies"/>
    <d v="2024-03-19T00:00:00"/>
    <d v="2024-05-09T00:00:00"/>
    <d v="2024-05-09T00:00:00"/>
    <n v="0"/>
    <m/>
    <s v="48460000-0"/>
  </r>
  <r>
    <n v="15937877"/>
    <x v="4"/>
    <m/>
    <m/>
    <n v="801935010"/>
    <s v="LA0007065"/>
    <s v="2022PT0016OBV24"/>
    <s v="Obres"/>
    <m/>
    <s v="Formalització"/>
    <s v="2022PT0016OBV24 - Obres relatives al projecte d’interiorisme per al centre de restauració “Grab n go” (centre d’alimentació saludable) al Parc d’atraccions del Tibidabo"/>
    <s v="L’objecte del present contracte és realitzar les obres relatives al projecte d’interiorisme per al centre de restauració “Grab n go” (centre d’alimentació saludable) al Parc d’atraccions del Tibidabo dins de l’acord marc per l’execució d’obres de cosnervació, manteniment i millora (obra civil) a les dependències del Grup BSM. Lot 2: PATSA."/>
    <n v="48477.599999999999"/>
    <n v="0"/>
    <n v="0"/>
    <n v="0"/>
    <s v="0 anys 1 mesos 0 dies"/>
    <d v="2024-03-21T00:00:00"/>
    <d v="2024-05-08T00:00:00"/>
    <d v="2024-05-09T00:00:00"/>
    <n v="0"/>
    <m/>
    <s v="45450000-6"/>
  </r>
  <r>
    <n v="16054009"/>
    <x v="7"/>
    <m/>
    <m/>
    <n v="801934032"/>
    <s v="LA0006806"/>
    <s v="C240000487"/>
    <s v="Serveis"/>
    <s v="Negociat sense publicitat"/>
    <s v="Formalització"/>
    <s v="Exhibició del concert especial de l’espectacle \Pau Vallvé\ en solitari dins la programació del Grec Festival de Barcelona 2024."/>
    <s v="Exhibició del concert especial de l’espectacle \Pau Vallvé\ en solitari dins la programació del Grec Festival de Barcelona 2024."/>
    <n v="20000"/>
    <n v="0"/>
    <n v="0"/>
    <n v="0"/>
    <m/>
    <m/>
    <d v="2024-05-07T00:00:00"/>
    <d v="2024-05-09T00:00:00"/>
    <n v="0"/>
    <m/>
    <s v="92312240-5"/>
  </r>
  <r>
    <n v="15990200"/>
    <x v="2"/>
    <n v="100000006"/>
    <s v="Departament de Contractació de IMPJB"/>
    <n v="801934026"/>
    <s v="LA0007820"/>
    <s v="24/0042-00-CP/01"/>
    <s v="Subministraments"/>
    <s v="Contracte menor"/>
    <s v="Publicació agregada de contractes"/>
    <s v="Subministrament revistes i llibres"/>
    <s v="Subministrament revistes i llibres"/>
    <n v="265"/>
    <n v="0"/>
    <n v="0"/>
    <n v="1"/>
    <d v="2024-01-09T00:00:00"/>
    <m/>
    <m/>
    <m/>
    <m/>
    <m/>
    <s v="22211000-2"/>
  </r>
  <r>
    <n v="15990200"/>
    <x v="2"/>
    <n v="100000006"/>
    <s v="Departament de Contractació de IMPJB"/>
    <n v="801934026"/>
    <s v="LA0007820"/>
    <s v="24/0028-00-CP/01"/>
    <s v="Subministraments"/>
    <s v="Contracte menor"/>
    <s v="Publicació agregada de contractes"/>
    <s v="Recanvis vehicles"/>
    <s v="Recanvis vehicles"/>
    <n v="52"/>
    <n v="0"/>
    <n v="0"/>
    <n v="1"/>
    <d v="2024-02-01T00:00:00"/>
    <m/>
    <m/>
    <m/>
    <m/>
    <m/>
    <s v="24430000-7"/>
  </r>
  <r>
    <n v="15990200"/>
    <x v="2"/>
    <n v="100000006"/>
    <s v="Departament de Contractació de IMPJB"/>
    <n v="801934026"/>
    <s v="LA0007820"/>
    <s v="24/0028-00-CP/01"/>
    <s v="Subministraments"/>
    <s v="Contracte menor"/>
    <s v="Publicació agregada de contractes"/>
    <s v="Recanvis vehicles"/>
    <s v="Recanvis vehicles"/>
    <n v="7.2"/>
    <n v="0"/>
    <n v="0"/>
    <n v="1"/>
    <d v="2024-03-01T00:00:00"/>
    <m/>
    <m/>
    <m/>
    <m/>
    <m/>
    <s v="24430000-7"/>
  </r>
  <r>
    <n v="15990200"/>
    <x v="2"/>
    <n v="100000006"/>
    <s v="Departament de Contractació de IMPJB"/>
    <n v="801934026"/>
    <s v="LA0007820"/>
    <s v="24/0028-00-CP/01"/>
    <s v="Subministraments"/>
    <s v="Contracte menor"/>
    <s v="Publicació agregada de contractes"/>
    <s v="Recanvis vehicles"/>
    <s v="Recanvis vehicles"/>
    <n v="7.2"/>
    <n v="0"/>
    <n v="0"/>
    <n v="1"/>
    <d v="2024-04-03T00:00:00"/>
    <m/>
    <m/>
    <m/>
    <m/>
    <m/>
    <s v="24430000-7"/>
  </r>
  <r>
    <n v="15990200"/>
    <x v="2"/>
    <n v="100000006"/>
    <s v="Departament de Contractació de IMPJB"/>
    <n v="801934026"/>
    <s v="LA0007820"/>
    <s v="24/0041-00-CP/01"/>
    <s v="Subministraments"/>
    <s v="Contracte menor"/>
    <s v="Publicació agregada de contractes"/>
    <s v="Subministrament elèctric quiosc Viola Amèlia"/>
    <s v="Subministrament elèctric quiosc Viola Amèlia"/>
    <n v="173.75"/>
    <n v="0"/>
    <n v="0"/>
    <n v="1"/>
    <d v="2024-03-25T00:00:00"/>
    <m/>
    <m/>
    <m/>
    <m/>
    <m/>
    <s v="98300000-6"/>
  </r>
  <r>
    <n v="15990200"/>
    <x v="2"/>
    <n v="100000006"/>
    <s v="Departament de Contractació de IMPJB"/>
    <n v="801934026"/>
    <s v="LA0007820"/>
    <s v="24/0040-00-CP/01"/>
    <s v="Subministraments"/>
    <s v="Contracte menor"/>
    <s v="Publicació agregada de contractes"/>
    <s v="Material informàtic no inventariable"/>
    <s v="Material informàtic no inventariable"/>
    <n v="1430"/>
    <n v="0"/>
    <n v="0"/>
    <n v="1"/>
    <d v="2024-02-27T00:00:00"/>
    <m/>
    <m/>
    <m/>
    <m/>
    <m/>
    <s v="30237300-2"/>
  </r>
  <r>
    <n v="15990200"/>
    <x v="2"/>
    <n v="100000006"/>
    <s v="Departament de Contractació de IMPJB"/>
    <n v="801934026"/>
    <s v="LA0007820"/>
    <s v="24/0040-00-CP/01"/>
    <s v="Subministraments"/>
    <s v="Contracte menor"/>
    <s v="Publicació agregada de contractes"/>
    <s v="Material informàtic no inventariable"/>
    <s v="Material informàtic no inventariable"/>
    <n v="219"/>
    <n v="0"/>
    <n v="0"/>
    <n v="1"/>
    <d v="2024-02-27T00:00:00"/>
    <m/>
    <m/>
    <m/>
    <m/>
    <m/>
    <s v="30237300-2"/>
  </r>
  <r>
    <n v="15990200"/>
    <x v="2"/>
    <n v="100000006"/>
    <s v="Departament de Contractació de IMPJB"/>
    <n v="801934026"/>
    <s v="LA0007820"/>
    <s v="24/0040-00-CP/01"/>
    <s v="Subministraments"/>
    <s v="Contracte menor"/>
    <s v="Publicació agregada de contractes"/>
    <s v="Material informàtic no inventariable"/>
    <s v="Material informàtic no inventariable"/>
    <n v="80"/>
    <n v="0"/>
    <n v="0"/>
    <n v="1"/>
    <d v="2024-04-03T00:00:00"/>
    <m/>
    <m/>
    <m/>
    <m/>
    <m/>
    <s v="30237300-2"/>
  </r>
  <r>
    <n v="15990200"/>
    <x v="2"/>
    <n v="100000006"/>
    <s v="Departament de Contractació de IMPJB"/>
    <n v="801934026"/>
    <s v="LA0007820"/>
    <s v="24/0029-00-CP/01"/>
    <s v="Serveis"/>
    <s v="Contracte menor"/>
    <s v="Publicació agregada de contractes"/>
    <s v="Professorat Centre Formació Laberint"/>
    <s v="Professorat Centre Formació Laberint"/>
    <n v="300"/>
    <n v="0"/>
    <n v="0"/>
    <n v="1"/>
    <d v="2024-01-25T00:00:00"/>
    <m/>
    <m/>
    <m/>
    <m/>
    <m/>
    <s v="80540000-1"/>
  </r>
  <r>
    <n v="15990200"/>
    <x v="2"/>
    <n v="100000006"/>
    <s v="Departament de Contractació de IMPJB"/>
    <n v="801934026"/>
    <s v="LA0007820"/>
    <s v="24/0029-00-CP/01"/>
    <s v="Serveis"/>
    <s v="Contracte menor"/>
    <s v="Publicació agregada de contractes"/>
    <s v="Professorat Centre Formació Laberint"/>
    <s v="Professorat Centre Formació Laberint"/>
    <n v="225"/>
    <n v="0"/>
    <n v="0"/>
    <n v="1"/>
    <d v="2024-02-09T00:00:00"/>
    <m/>
    <m/>
    <m/>
    <m/>
    <m/>
    <s v="80540000-1"/>
  </r>
  <r>
    <n v="15990200"/>
    <x v="2"/>
    <n v="100000006"/>
    <s v="Departament de Contractació de IMPJB"/>
    <n v="801934026"/>
    <s v="LA0007820"/>
    <s v="24/0029-00-CP/01"/>
    <s v="Serveis"/>
    <s v="Contracte menor"/>
    <s v="Publicació agregada de contractes"/>
    <s v="Professorat Centre Formació Laberint"/>
    <s v="Professorat Centre Formació Laberint"/>
    <n v="480"/>
    <n v="0"/>
    <n v="0"/>
    <n v="1"/>
    <d v="2024-01-29T00:00:00"/>
    <m/>
    <m/>
    <m/>
    <m/>
    <m/>
    <s v="80540000-1"/>
  </r>
  <r>
    <n v="15990200"/>
    <x v="2"/>
    <n v="100000006"/>
    <s v="Departament de Contractació de IMPJB"/>
    <n v="801934026"/>
    <s v="LA0007820"/>
    <s v="24/0029-00-CP/01"/>
    <s v="Serveis"/>
    <s v="Contracte menor"/>
    <s v="Publicació agregada de contractes"/>
    <s v="Professorat Centre Formació Laberint"/>
    <s v="Professorat Centre Formació Laberint"/>
    <n v="1200"/>
    <n v="0"/>
    <n v="0"/>
    <n v="1"/>
    <d v="2024-03-04T00:00:00"/>
    <m/>
    <m/>
    <m/>
    <m/>
    <m/>
    <s v="80540000-1"/>
  </r>
  <r>
    <n v="15990200"/>
    <x v="2"/>
    <n v="100000006"/>
    <s v="Departament de Contractació de IMPJB"/>
    <n v="801934026"/>
    <s v="LA0007820"/>
    <s v="24/0029-00-CP/01"/>
    <s v="Serveis"/>
    <s v="Contracte menor"/>
    <s v="Publicació agregada de contractes"/>
    <s v="Professorat Centre Formació Laberint"/>
    <s v="Professorat Centre Formació Laberint"/>
    <n v="720"/>
    <n v="0"/>
    <n v="0"/>
    <n v="1"/>
    <d v="2024-03-30T00:00:00"/>
    <m/>
    <m/>
    <m/>
    <m/>
    <m/>
    <s v="80540000-1"/>
  </r>
  <r>
    <n v="15990200"/>
    <x v="2"/>
    <n v="100000006"/>
    <s v="Departament de Contractació de IMPJB"/>
    <n v="801934026"/>
    <s v="LA0007820"/>
    <s v="24/0030-00-CP/01"/>
    <s v="Subministraments"/>
    <s v="Contracte menor"/>
    <s v="Publicació agregada de contractes"/>
    <s v="Mobiliari urbà, arquetes de reg"/>
    <s v="Mobiliari urbà, arquetes de reg"/>
    <n v="208"/>
    <n v="0"/>
    <n v="0"/>
    <n v="1"/>
    <d v="2024-02-20T00:00:00"/>
    <m/>
    <m/>
    <m/>
    <m/>
    <m/>
    <s v="34928400-2"/>
  </r>
  <r>
    <n v="15990200"/>
    <x v="2"/>
    <n v="100000006"/>
    <s v="Departament de Contractació de IMPJB"/>
    <n v="801934026"/>
    <s v="LA0007820"/>
    <s v="24/0030-00-CP/01"/>
    <s v="Subministraments"/>
    <s v="Contracte menor"/>
    <s v="Publicació agregada de contractes"/>
    <s v="Mobiliari urbà, arquetes de reg"/>
    <s v="Mobiliari urbà, arquetes de reg"/>
    <n v="486"/>
    <n v="0"/>
    <n v="0"/>
    <n v="1"/>
    <d v="2024-02-23T00:00:00"/>
    <m/>
    <m/>
    <m/>
    <m/>
    <m/>
    <s v="34928400-2"/>
  </r>
  <r>
    <n v="15990200"/>
    <x v="2"/>
    <n v="100000006"/>
    <s v="Departament de Contractació de IMPJB"/>
    <n v="801934026"/>
    <s v="LA0007820"/>
    <s v="24/0030-00-CP/01"/>
    <s v="Subministraments"/>
    <s v="Contracte menor"/>
    <s v="Publicació agregada de contractes"/>
    <s v="Mobiliari urbà, arquetes de reg"/>
    <s v="Mobiliari urbà, arquetes de reg"/>
    <n v="243"/>
    <n v="0"/>
    <n v="0"/>
    <n v="1"/>
    <d v="2024-03-28T00:00:00"/>
    <m/>
    <m/>
    <m/>
    <m/>
    <m/>
    <s v="34928400-2"/>
  </r>
  <r>
    <n v="15990200"/>
    <x v="2"/>
    <n v="100000006"/>
    <s v="Departament de Contractació de IMPJB"/>
    <n v="801934026"/>
    <s v="LA0007820"/>
    <s v="24/0044-00-CP/01"/>
    <s v="Serveis"/>
    <s v="Contracte menor"/>
    <s v="Publicació agregada de contractes"/>
    <s v="Reportatge fotogràfic"/>
    <s v="Reportatge fotogràfic"/>
    <n v="970"/>
    <n v="0"/>
    <n v="0"/>
    <n v="1"/>
    <d v="2024-02-08T00:00:00"/>
    <m/>
    <m/>
    <m/>
    <m/>
    <m/>
    <s v="98390000-3"/>
  </r>
  <r>
    <n v="15990200"/>
    <x v="2"/>
    <n v="100000006"/>
    <s v="Departament de Contractació de IMPJB"/>
    <n v="801934026"/>
    <s v="LA0007820"/>
    <s v="24/0028-00-CP/01"/>
    <s v="Subministraments"/>
    <s v="Contracte menor"/>
    <s v="Publicació agregada de contractes"/>
    <s v="Etiquetes per a camió grua"/>
    <s v="Etiquetes per a camió grua"/>
    <n v="1106.25"/>
    <n v="0"/>
    <n v="0"/>
    <n v="1"/>
    <d v="2024-03-05T00:00:00"/>
    <m/>
    <m/>
    <m/>
    <m/>
    <m/>
    <s v="24430000-7"/>
  </r>
  <r>
    <n v="15990200"/>
    <x v="2"/>
    <n v="100000006"/>
    <s v="Departament de Contractació de IMPJB"/>
    <n v="801934026"/>
    <s v="LA0007820"/>
    <s v="24/0029-00-CP/01"/>
    <s v="Serveis"/>
    <s v="Contracte menor"/>
    <s v="Publicació agregada de contractes"/>
    <s v="Professorat Centre Formació Laberint"/>
    <s v="Professorat Centre Formació Laberint"/>
    <n v="1452.5"/>
    <n v="0"/>
    <n v="0"/>
    <n v="1"/>
    <d v="2024-03-11T00:00:00"/>
    <m/>
    <m/>
    <m/>
    <m/>
    <m/>
    <s v="80540000-1"/>
  </r>
  <r>
    <n v="15990200"/>
    <x v="2"/>
    <n v="100000006"/>
    <s v="Departament de Contractació de IMPJB"/>
    <n v="801934026"/>
    <s v="LA0007820"/>
    <s v="24/0028-00-CP/01"/>
    <s v="Subministraments"/>
    <s v="Contracte menor"/>
    <s v="Publicació agregada de contractes"/>
    <s v="Recanvis vehicles"/>
    <s v="Recanvis vehicles"/>
    <n v="441.72"/>
    <n v="0"/>
    <n v="0"/>
    <n v="1"/>
    <d v="2024-01-18T00:00:00"/>
    <m/>
    <m/>
    <m/>
    <m/>
    <m/>
    <s v="24430000-7"/>
  </r>
  <r>
    <n v="15990200"/>
    <x v="2"/>
    <n v="100000006"/>
    <s v="Departament de Contractació de IMPJB"/>
    <n v="801934026"/>
    <s v="LA0007820"/>
    <s v="24/0028-00-CP/01"/>
    <s v="Subministraments"/>
    <s v="Contracte menor"/>
    <s v="Publicació agregada de contractes"/>
    <s v="Recanvis vehicles"/>
    <s v="Recanvis vehicles"/>
    <n v="260.76"/>
    <n v="0"/>
    <n v="0"/>
    <n v="1"/>
    <d v="2024-02-29T00:00:00"/>
    <m/>
    <m/>
    <m/>
    <m/>
    <m/>
    <s v="24430000-7"/>
  </r>
  <r>
    <n v="15990200"/>
    <x v="2"/>
    <n v="100000006"/>
    <s v="Departament de Contractació de IMPJB"/>
    <n v="801934026"/>
    <s v="LA0007820"/>
    <s v="24/0028-00-CP/01"/>
    <s v="Subministraments"/>
    <s v="Contracte menor"/>
    <s v="Publicació agregada de contractes"/>
    <s v="Recanvis vehicles"/>
    <s v="Recanvis vehicles"/>
    <n v="551.41999999999996"/>
    <n v="0"/>
    <n v="0"/>
    <n v="1"/>
    <d v="2024-03-20T00:00:00"/>
    <m/>
    <m/>
    <m/>
    <m/>
    <m/>
    <s v="24430000-7"/>
  </r>
  <r>
    <n v="15990200"/>
    <x v="2"/>
    <n v="100000006"/>
    <s v="Departament de Contractació de IMPJB"/>
    <n v="801934026"/>
    <s v="LA0007820"/>
    <s v="24/0041-00-CP/01"/>
    <s v="Subministraments"/>
    <s v="Contracte menor"/>
    <s v="Publicació agregada de contractes"/>
    <s v="Subministrament cafè"/>
    <s v="Subministrament cafè"/>
    <n v="165.84"/>
    <n v="0"/>
    <n v="0"/>
    <n v="1"/>
    <d v="2024-02-23T00:00:00"/>
    <m/>
    <m/>
    <m/>
    <m/>
    <m/>
    <s v="98300000-6"/>
  </r>
  <r>
    <n v="15990200"/>
    <x v="2"/>
    <n v="100000006"/>
    <s v="Departament de Contractació de IMPJB"/>
    <n v="801934026"/>
    <s v="LA0007820"/>
    <s v="24/0044-00-CP/01"/>
    <s v="Serveis"/>
    <s v="Contracte menor"/>
    <s v="Publicació agregada de contractes"/>
    <s v="Presentació guies fauna i flora"/>
    <s v="Presentació guies fauna i flora"/>
    <n v="927.03"/>
    <n v="0"/>
    <n v="0"/>
    <n v="1"/>
    <d v="2024-02-09T00:00:00"/>
    <m/>
    <m/>
    <m/>
    <m/>
    <m/>
    <s v="98390000-3"/>
  </r>
  <r>
    <n v="15990200"/>
    <x v="2"/>
    <n v="100000006"/>
    <s v="Departament de Contractació de IMPJB"/>
    <n v="801934026"/>
    <s v="LA0007820"/>
    <s v="24/0042-00-CP/01"/>
    <s v="Subministraments"/>
    <s v="Contracte menor"/>
    <s v="Publicació agregada de contractes"/>
    <s v="Subministrament revistes i llibres"/>
    <s v="Subministrament revistes i llibres"/>
    <n v="80.23"/>
    <n v="0"/>
    <n v="0"/>
    <n v="1"/>
    <d v="2024-01-27T00:00:00"/>
    <m/>
    <m/>
    <m/>
    <m/>
    <m/>
    <s v="22211000-2"/>
  </r>
  <r>
    <n v="15990200"/>
    <x v="2"/>
    <n v="100000006"/>
    <s v="Departament de Contractació de IMPJB"/>
    <n v="801934026"/>
    <s v="LA0007820"/>
    <s v="24/0042-00-CP/01"/>
    <s v="Subministraments"/>
    <s v="Contracte menor"/>
    <s v="Publicació agregada de contractes"/>
    <s v="Subministrament revistes i llibres"/>
    <s v="Subministrament revistes i llibres"/>
    <n v="553.57000000000005"/>
    <n v="0"/>
    <n v="0"/>
    <n v="1"/>
    <d v="2024-01-27T00:00:00"/>
    <m/>
    <m/>
    <m/>
    <m/>
    <m/>
    <s v="22211000-2"/>
  </r>
  <r>
    <n v="15990200"/>
    <x v="2"/>
    <n v="100000006"/>
    <s v="Departament de Contractació de IMPJB"/>
    <n v="801934026"/>
    <s v="LA0007820"/>
    <s v="24/0042-00-CP/01"/>
    <s v="Subministraments"/>
    <s v="Contracte menor"/>
    <s v="Publicació agregada de contractes"/>
    <s v="Subministrament revistes i llibres"/>
    <s v="Subministrament revistes i llibres"/>
    <n v="586.77"/>
    <n v="0"/>
    <n v="0"/>
    <n v="1"/>
    <d v="2024-02-01T00:00:00"/>
    <m/>
    <m/>
    <m/>
    <m/>
    <m/>
    <s v="22211000-2"/>
  </r>
  <r>
    <n v="15990200"/>
    <x v="2"/>
    <n v="100000006"/>
    <s v="Departament de Contractació de IMPJB"/>
    <n v="801934026"/>
    <s v="LA0007820"/>
    <s v="24/0042-00-CP/01"/>
    <s v="Subministraments"/>
    <s v="Contracte menor"/>
    <s v="Publicació agregada de contractes"/>
    <s v="Subministrament revistes i llibres"/>
    <s v="Subministrament revistes i llibres"/>
    <n v="58.86"/>
    <n v="0"/>
    <n v="0"/>
    <n v="1"/>
    <d v="2024-02-13T00:00:00"/>
    <m/>
    <m/>
    <m/>
    <m/>
    <m/>
    <s v="22211000-2"/>
  </r>
  <r>
    <n v="15990200"/>
    <x v="2"/>
    <n v="100000006"/>
    <s v="Departament de Contractació de IMPJB"/>
    <n v="801934026"/>
    <s v="LA0007820"/>
    <s v="24/0042-00-CP/01"/>
    <s v="Subministraments"/>
    <s v="Contracte menor"/>
    <s v="Publicació agregada de contractes"/>
    <s v="Subministrament revistes i llibres"/>
    <s v="Subministrament revistes i llibres"/>
    <n v="182.64"/>
    <n v="0"/>
    <n v="0"/>
    <n v="1"/>
    <d v="2024-02-13T00:00:00"/>
    <m/>
    <m/>
    <m/>
    <m/>
    <m/>
    <s v="22211000-2"/>
  </r>
  <r>
    <n v="15990200"/>
    <x v="2"/>
    <n v="100000006"/>
    <s v="Departament de Contractació de IMPJB"/>
    <n v="801934026"/>
    <s v="LA0007820"/>
    <s v="24/0042-00-CP/01"/>
    <s v="Subministraments"/>
    <s v="Contracte menor"/>
    <s v="Publicació agregada de contractes"/>
    <s v="Subministrament revistes i llibres"/>
    <s v="Subministrament revistes i llibres"/>
    <n v="856.57"/>
    <n v="0"/>
    <n v="0"/>
    <n v="1"/>
    <d v="2024-04-06T00:00:00"/>
    <m/>
    <m/>
    <m/>
    <m/>
    <m/>
    <s v="22211000-2"/>
  </r>
  <r>
    <n v="15990200"/>
    <x v="2"/>
    <n v="100000006"/>
    <s v="Departament de Contractació de IMPJB"/>
    <n v="801934026"/>
    <s v="LA0007820"/>
    <s v="24/0028-00-CP/01"/>
    <s v="Serveis"/>
    <s v="Contracte menor"/>
    <s v="Publicació agregada de contractes"/>
    <s v="Manteniment elevadors"/>
    <s v="Manteniment elevadors"/>
    <n v="270"/>
    <n v="0"/>
    <n v="0"/>
    <n v="1"/>
    <d v="2024-04-11T00:00:00"/>
    <m/>
    <m/>
    <m/>
    <m/>
    <m/>
    <s v="24430000-7"/>
  </r>
  <r>
    <n v="15990200"/>
    <x v="2"/>
    <n v="100000006"/>
    <s v="Departament de Contractació de IMPJB"/>
    <n v="801934026"/>
    <s v="LA0007820"/>
    <s v="24/0041-00-CP/01"/>
    <s v="Serveis"/>
    <s v="Contracte menor"/>
    <s v="Publicació agregada de contractes"/>
    <s v="Servei de missatgeria"/>
    <s v="Servei de missatgeria"/>
    <n v="46.37"/>
    <n v="0"/>
    <n v="0"/>
    <n v="1"/>
    <d v="2024-02-02T00:00:00"/>
    <m/>
    <m/>
    <m/>
    <m/>
    <m/>
    <s v="98300000-6"/>
  </r>
  <r>
    <n v="15990200"/>
    <x v="2"/>
    <n v="100000006"/>
    <s v="Departament de Contractació de IMPJB"/>
    <n v="801934026"/>
    <s v="LA0007820"/>
    <s v="24/0041-00-CP/01"/>
    <s v="Serveis"/>
    <s v="Contracte menor"/>
    <s v="Publicació agregada de contractes"/>
    <s v="Servei de missatgeria"/>
    <s v="Servei de missatgeria"/>
    <n v="15.07"/>
    <n v="0"/>
    <n v="0"/>
    <n v="1"/>
    <d v="2024-03-01T00:00:00"/>
    <m/>
    <m/>
    <m/>
    <m/>
    <m/>
    <s v="98300000-6"/>
  </r>
  <r>
    <n v="15990200"/>
    <x v="2"/>
    <n v="100000006"/>
    <s v="Departament de Contractació de IMPJB"/>
    <n v="801934026"/>
    <s v="LA0007820"/>
    <s v="24/0041-00-CP/01"/>
    <s v="Serveis"/>
    <s v="Contracte menor"/>
    <s v="Publicació agregada de contractes"/>
    <s v="Servei de missatgeria"/>
    <s v="Servei de missatgeria"/>
    <n v="41.5"/>
    <n v="0"/>
    <n v="0"/>
    <n v="1"/>
    <d v="2024-04-04T00:00:00"/>
    <m/>
    <m/>
    <m/>
    <m/>
    <m/>
    <s v="98300000-6"/>
  </r>
  <r>
    <n v="15990200"/>
    <x v="2"/>
    <n v="100000006"/>
    <s v="Departament de Contractació de IMPJB"/>
    <n v="801934026"/>
    <s v="LA0007820"/>
    <s v="24/0029-00-CP/01"/>
    <s v="Serveis"/>
    <s v="Contracte menor"/>
    <s v="Publicació agregada de contractes"/>
    <s v="Professorat Centre Formació Laberint"/>
    <s v="Professorat Centre Formació Laberint"/>
    <n v="800"/>
    <n v="0"/>
    <n v="0"/>
    <n v="1"/>
    <d v="2024-04-19T00:00:00"/>
    <m/>
    <m/>
    <m/>
    <m/>
    <m/>
    <s v="80540000-1"/>
  </r>
  <r>
    <n v="15990200"/>
    <x v="2"/>
    <n v="100000006"/>
    <s v="Departament de Contractació de IMPJB"/>
    <n v="801934026"/>
    <s v="LA0007820"/>
    <s v="24/0039-00-CP/01"/>
    <s v="Subministraments"/>
    <s v="Contracte menor"/>
    <s v="Publicació agregada de contractes"/>
    <s v="Material d'oficina"/>
    <s v="Material d'oficina"/>
    <n v="19.84"/>
    <n v="0"/>
    <n v="0"/>
    <n v="1"/>
    <d v="2024-02-23T00:00:00"/>
    <m/>
    <m/>
    <m/>
    <m/>
    <m/>
    <s v="30192000-1"/>
  </r>
  <r>
    <n v="15990200"/>
    <x v="2"/>
    <n v="100000006"/>
    <s v="Departament de Contractació de IMPJB"/>
    <n v="801934026"/>
    <s v="LA0007820"/>
    <s v="24/0039-00-CP/01"/>
    <s v="Subministraments"/>
    <s v="Contracte menor"/>
    <s v="Publicació agregada de contractes"/>
    <s v="Material d'oficina"/>
    <s v="Material d'oficina"/>
    <n v="37.93"/>
    <n v="0"/>
    <n v="0"/>
    <n v="1"/>
    <d v="2024-02-23T00:00:00"/>
    <m/>
    <m/>
    <m/>
    <m/>
    <m/>
    <s v="30192000-1"/>
  </r>
  <r>
    <n v="15990200"/>
    <x v="2"/>
    <n v="100000006"/>
    <s v="Departament de Contractació de IMPJB"/>
    <n v="801934026"/>
    <s v="LA0007820"/>
    <s v="24/0039-00-CP/01"/>
    <s v="Subministraments"/>
    <s v="Contracte menor"/>
    <s v="Publicació agregada de contractes"/>
    <s v="Material d'oficina"/>
    <s v="Material d'oficina"/>
    <n v="120.85"/>
    <n v="0"/>
    <n v="0"/>
    <n v="1"/>
    <d v="2024-02-23T00:00:00"/>
    <m/>
    <m/>
    <m/>
    <m/>
    <m/>
    <s v="30192000-1"/>
  </r>
  <r>
    <n v="15990200"/>
    <x v="2"/>
    <n v="100000006"/>
    <s v="Departament de Contractació de IMPJB"/>
    <n v="801934026"/>
    <s v="LA0007820"/>
    <s v="24/0039-00-CP/01"/>
    <s v="Subministraments"/>
    <s v="Contracte menor"/>
    <s v="Publicació agregada de contractes"/>
    <s v="Material d'oficina"/>
    <s v="Material d'oficina"/>
    <n v="138.29"/>
    <n v="0"/>
    <n v="0"/>
    <n v="1"/>
    <d v="2024-03-05T00:00:00"/>
    <m/>
    <m/>
    <m/>
    <m/>
    <m/>
    <s v="30192000-1"/>
  </r>
  <r>
    <n v="15990200"/>
    <x v="2"/>
    <n v="100000006"/>
    <s v="Departament de Contractació de IMPJB"/>
    <n v="801934026"/>
    <s v="LA0007820"/>
    <s v="24/0039-00-CP/01"/>
    <s v="Subministraments"/>
    <s v="Contracte menor"/>
    <s v="Publicació agregada de contractes"/>
    <s v="Material d'oficina"/>
    <s v="Material d'oficina"/>
    <n v="139.91"/>
    <n v="0"/>
    <n v="0"/>
    <n v="1"/>
    <d v="2024-02-29T00:00:00"/>
    <m/>
    <m/>
    <m/>
    <m/>
    <m/>
    <s v="30192000-1"/>
  </r>
  <r>
    <n v="15990200"/>
    <x v="2"/>
    <n v="100000006"/>
    <s v="Departament de Contractació de IMPJB"/>
    <n v="801934026"/>
    <s v="LA0007820"/>
    <s v="24/0039-00-CP/01"/>
    <s v="Subministraments"/>
    <s v="Contracte menor"/>
    <s v="Publicació agregada de contractes"/>
    <s v="Material d'oficina"/>
    <s v="Material d'oficina"/>
    <n v="178.92"/>
    <n v="0"/>
    <n v="0"/>
    <n v="1"/>
    <d v="2024-02-29T00:00:00"/>
    <m/>
    <m/>
    <m/>
    <m/>
    <m/>
    <s v="30192000-1"/>
  </r>
  <r>
    <n v="15990200"/>
    <x v="2"/>
    <n v="100000006"/>
    <s v="Departament de Contractació de IMPJB"/>
    <n v="801934026"/>
    <s v="LA0007820"/>
    <s v="24/0039-00-CP/01"/>
    <s v="Subministraments"/>
    <s v="Contracte menor"/>
    <s v="Publicació agregada de contractes"/>
    <s v="Material d'oficina"/>
    <s v="Material d'oficina"/>
    <n v="116.25"/>
    <n v="0"/>
    <n v="0"/>
    <n v="1"/>
    <d v="2024-03-14T00:00:00"/>
    <m/>
    <m/>
    <m/>
    <m/>
    <m/>
    <s v="30192000-1"/>
  </r>
  <r>
    <n v="15990200"/>
    <x v="2"/>
    <n v="100000006"/>
    <s v="Departament de Contractació de IMPJB"/>
    <n v="801934026"/>
    <s v="LA0007820"/>
    <s v="24/0039-00-CP/01"/>
    <s v="Subministraments"/>
    <s v="Contracte menor"/>
    <s v="Publicació agregada de contractes"/>
    <s v="Material d'oficina"/>
    <s v="Material d'oficina"/>
    <n v="238.63"/>
    <n v="0"/>
    <n v="0"/>
    <n v="1"/>
    <d v="2024-03-14T00:00:00"/>
    <m/>
    <m/>
    <m/>
    <m/>
    <m/>
    <s v="30192000-1"/>
  </r>
  <r>
    <n v="15990200"/>
    <x v="2"/>
    <n v="100000006"/>
    <s v="Departament de Contractació de IMPJB"/>
    <n v="801934026"/>
    <s v="LA0007820"/>
    <s v="24/0039-00-CP/01"/>
    <s v="Subministraments"/>
    <s v="Contracte menor"/>
    <s v="Publicació agregada de contractes"/>
    <s v="Material d'oficina"/>
    <s v="Material d'oficina"/>
    <n v="40.299999999999997"/>
    <n v="0"/>
    <n v="0"/>
    <n v="1"/>
    <d v="2024-03-19T00:00:00"/>
    <m/>
    <m/>
    <m/>
    <m/>
    <m/>
    <s v="30192000-1"/>
  </r>
  <r>
    <n v="15990200"/>
    <x v="2"/>
    <n v="100000006"/>
    <s v="Departament de Contractació de IMPJB"/>
    <n v="801934026"/>
    <s v="LA0007820"/>
    <s v="24/0039-00-CP/01"/>
    <s v="Subministraments"/>
    <s v="Contracte menor"/>
    <s v="Publicació agregada de contractes"/>
    <s v="Material d'oficina"/>
    <s v="Material d'oficina"/>
    <n v="85.14"/>
    <n v="0"/>
    <n v="0"/>
    <n v="1"/>
    <d v="2024-03-28T00:00:00"/>
    <m/>
    <m/>
    <m/>
    <m/>
    <m/>
    <s v="30192000-1"/>
  </r>
  <r>
    <n v="15990200"/>
    <x v="2"/>
    <n v="100000006"/>
    <s v="Departament de Contractació de IMPJB"/>
    <n v="801934026"/>
    <s v="LA0007820"/>
    <s v="24/0039-00-CP/01"/>
    <s v="Subministraments"/>
    <s v="Contracte menor"/>
    <s v="Publicació agregada de contractes"/>
    <s v="Material d'oficina"/>
    <s v="Material d'oficina"/>
    <n v="8.8000000000000007"/>
    <n v="0"/>
    <n v="0"/>
    <n v="1"/>
    <d v="2024-03-28T00:00:00"/>
    <m/>
    <m/>
    <m/>
    <m/>
    <m/>
    <s v="30192000-1"/>
  </r>
  <r>
    <n v="15990200"/>
    <x v="2"/>
    <n v="100000006"/>
    <s v="Departament de Contractació de IMPJB"/>
    <n v="801934026"/>
    <s v="LA0007820"/>
    <s v="24/0039-00-CP/01"/>
    <s v="Subministraments"/>
    <s v="Contracte menor"/>
    <s v="Publicació agregada de contractes"/>
    <s v="Material d'oficina"/>
    <s v="Material d'oficina"/>
    <n v="40.6"/>
    <n v="0"/>
    <n v="0"/>
    <n v="1"/>
    <d v="2024-03-28T00:00:00"/>
    <m/>
    <m/>
    <m/>
    <m/>
    <m/>
    <s v="30192000-1"/>
  </r>
  <r>
    <n v="15990200"/>
    <x v="2"/>
    <n v="100000006"/>
    <s v="Departament de Contractació de IMPJB"/>
    <n v="801934026"/>
    <s v="LA0007820"/>
    <s v="24/0039-00-CP/01"/>
    <s v="Subministraments"/>
    <s v="Contracte menor"/>
    <s v="Publicació agregada de contractes"/>
    <s v="Material d'oficina"/>
    <s v="Material d'oficina"/>
    <n v="110.83"/>
    <n v="0"/>
    <n v="0"/>
    <n v="1"/>
    <d v="2024-03-28T00:00:00"/>
    <m/>
    <m/>
    <m/>
    <m/>
    <m/>
    <s v="30192000-1"/>
  </r>
  <r>
    <n v="15990200"/>
    <x v="2"/>
    <n v="100000006"/>
    <s v="Departament de Contractació de IMPJB"/>
    <n v="801934026"/>
    <s v="LA0007820"/>
    <s v="24/0039-00-CP/01"/>
    <s v="Subministraments"/>
    <s v="Contracte menor"/>
    <s v="Publicació agregada de contractes"/>
    <s v="Material d'oficina"/>
    <s v="Material d'oficina"/>
    <n v="85.76"/>
    <n v="0"/>
    <n v="0"/>
    <n v="1"/>
    <d v="2024-03-28T00:00:00"/>
    <m/>
    <m/>
    <m/>
    <m/>
    <m/>
    <s v="30192000-1"/>
  </r>
  <r>
    <n v="15990200"/>
    <x v="2"/>
    <n v="100000006"/>
    <s v="Departament de Contractació de IMPJB"/>
    <n v="801934026"/>
    <s v="LA0007820"/>
    <s v="24/0039-00-CP/01"/>
    <s v="Subministraments"/>
    <s v="Contracte menor"/>
    <s v="Publicació agregada de contractes"/>
    <s v="Material d'oficina"/>
    <s v="Material d'oficina"/>
    <n v="57"/>
    <n v="0"/>
    <n v="0"/>
    <n v="1"/>
    <d v="2024-03-28T00:00:00"/>
    <m/>
    <m/>
    <m/>
    <m/>
    <m/>
    <s v="30192000-1"/>
  </r>
  <r>
    <n v="15990200"/>
    <x v="2"/>
    <n v="100000006"/>
    <s v="Departament de Contractació de IMPJB"/>
    <n v="801934026"/>
    <s v="LA0007820"/>
    <s v="24/0030-00-CP/01"/>
    <s v="Subministraments"/>
    <s v="Contracte menor"/>
    <s v="Publicació agregada de contractes"/>
    <s v="Mobiliari urbà, arquetes de reg"/>
    <s v="Mobiliari urbà, arquetes de reg"/>
    <n v="85"/>
    <n v="0"/>
    <n v="0"/>
    <n v="1"/>
    <d v="2024-03-28T00:00:00"/>
    <m/>
    <m/>
    <m/>
    <m/>
    <m/>
    <s v="34928400-2"/>
  </r>
  <r>
    <n v="15990200"/>
    <x v="2"/>
    <n v="100000006"/>
    <s v="Departament de Contractació de IMPJB"/>
    <n v="801934026"/>
    <s v="LA0007820"/>
    <s v="24/0039-00-CP/01"/>
    <s v="Subministraments"/>
    <s v="Contracte menor"/>
    <s v="Publicació agregada de contractes"/>
    <s v="Material d'oficina"/>
    <s v="Material d'oficina"/>
    <n v="186"/>
    <n v="0"/>
    <n v="0"/>
    <n v="1"/>
    <d v="2024-02-14T00:00:00"/>
    <m/>
    <m/>
    <m/>
    <m/>
    <m/>
    <s v="30192000-1"/>
  </r>
  <r>
    <n v="15990200"/>
    <x v="2"/>
    <n v="100000006"/>
    <s v="Departament de Contractació de IMPJB"/>
    <n v="801934026"/>
    <s v="LA0007820"/>
    <s v="24/0039-00-CP/01"/>
    <s v="Subministraments"/>
    <s v="Contracte menor"/>
    <s v="Publicació agregada de contractes"/>
    <s v="Material d'oficina"/>
    <s v="Material d'oficina"/>
    <n v="57.96"/>
    <n v="0"/>
    <n v="0"/>
    <n v="1"/>
    <d v="2024-02-29T00:00:00"/>
    <m/>
    <m/>
    <m/>
    <m/>
    <m/>
    <s v="30192000-1"/>
  </r>
  <r>
    <n v="15990200"/>
    <x v="2"/>
    <n v="100000006"/>
    <s v="Departament de Contractació de IMPJB"/>
    <n v="801934026"/>
    <s v="LA0007820"/>
    <s v="24/0045-00-CP/01"/>
    <s v="Subministraments"/>
    <s v="Contracte menor"/>
    <s v="Publicació agregada de contractes"/>
    <s v="Material informàtic"/>
    <s v="Material informàtic"/>
    <n v="17.079999999999998"/>
    <n v="0"/>
    <n v="0"/>
    <n v="1"/>
    <d v="2024-02-15T00:00:00"/>
    <m/>
    <m/>
    <m/>
    <m/>
    <m/>
    <s v="30000000-9"/>
  </r>
  <r>
    <n v="15990200"/>
    <x v="2"/>
    <n v="100000006"/>
    <s v="Departament de Contractació de IMPJB"/>
    <n v="801934026"/>
    <s v="LA0007820"/>
    <s v="24/0041-00-CP/01"/>
    <s v="Serveis"/>
    <s v="Contracte menor"/>
    <s v="Publicació agregada de contractes"/>
    <s v="Transport moneda Entrades Laberint"/>
    <s v="Transport moneda Entrades Laberint"/>
    <n v="86.95"/>
    <n v="0"/>
    <n v="0"/>
    <n v="1"/>
    <d v="2024-02-06T00:00:00"/>
    <m/>
    <m/>
    <m/>
    <m/>
    <m/>
    <s v="98300000-6"/>
  </r>
  <r>
    <n v="15990200"/>
    <x v="2"/>
    <n v="100000006"/>
    <s v="Departament de Contractació de IMPJB"/>
    <n v="801934026"/>
    <s v="LA0007820"/>
    <s v="24/0041-00-CP/01"/>
    <s v="Serveis"/>
    <s v="Contracte menor"/>
    <s v="Publicació agregada de contractes"/>
    <s v="Transport moneda Entrades Laberint"/>
    <s v="Transport moneda Entrades Laberint"/>
    <n v="40.340000000000003"/>
    <n v="0"/>
    <n v="0"/>
    <n v="1"/>
    <d v="2024-03-06T00:00:00"/>
    <m/>
    <m/>
    <m/>
    <m/>
    <m/>
    <s v="98300000-6"/>
  </r>
  <r>
    <n v="15990200"/>
    <x v="2"/>
    <n v="100000006"/>
    <s v="Departament de Contractació de IMPJB"/>
    <n v="801934026"/>
    <s v="LA0007820"/>
    <s v="24/0041-00-CP/01"/>
    <s v="Serveis"/>
    <s v="Contracte menor"/>
    <s v="Publicació agregada de contractes"/>
    <s v="Transport moneda Entrades Laberint"/>
    <s v="Transport moneda Entrades Laberint"/>
    <n v="31.71"/>
    <n v="0"/>
    <n v="0"/>
    <n v="1"/>
    <d v="2024-04-05T00:00:00"/>
    <m/>
    <m/>
    <m/>
    <m/>
    <m/>
    <s v="98300000-6"/>
  </r>
  <r>
    <n v="15990200"/>
    <x v="2"/>
    <n v="100000006"/>
    <s v="Departament de Contractació de IMPJB"/>
    <n v="801934026"/>
    <s v="LA0007820"/>
    <s v="24/0030-00-CP/01"/>
    <s v="Subministraments"/>
    <s v="Contracte menor"/>
    <s v="Publicació agregada de contractes"/>
    <s v="Mobiliari urbà, arquetes de reg"/>
    <s v="Mobiliari urbà, arquetes de reg"/>
    <n v="369"/>
    <n v="0"/>
    <n v="0"/>
    <n v="1"/>
    <d v="2024-01-31T00:00:00"/>
    <m/>
    <m/>
    <m/>
    <m/>
    <m/>
    <s v="34928400-2"/>
  </r>
  <r>
    <n v="15990200"/>
    <x v="2"/>
    <n v="100000006"/>
    <s v="Departament de Contractació de IMPJB"/>
    <n v="801934026"/>
    <s v="LA0007820"/>
    <s v="24/0029-00-CP/01"/>
    <s v="Serveis"/>
    <s v="Contracte menor"/>
    <s v="Publicació agregada de contractes"/>
    <s v="Professorat Centre Formació Laberint"/>
    <s v="Professorat Centre Formació Laberint"/>
    <n v="1500"/>
    <n v="0"/>
    <n v="0"/>
    <n v="1"/>
    <d v="2024-04-16T00:00:00"/>
    <m/>
    <m/>
    <m/>
    <m/>
    <m/>
    <s v="80540000-1"/>
  </r>
  <r>
    <n v="15990200"/>
    <x v="2"/>
    <n v="100000006"/>
    <s v="Departament de Contractació de IMPJB"/>
    <n v="801934026"/>
    <s v="LA0007820"/>
    <s v="24/0029-00-CP/01"/>
    <s v="Serveis"/>
    <s v="Contracte menor"/>
    <s v="Publicació agregada de contractes"/>
    <s v="Professorat Centre Formació Laberint"/>
    <s v="Professorat Centre Formació Laberint"/>
    <n v="1500"/>
    <n v="0"/>
    <n v="0"/>
    <n v="1"/>
    <d v="2024-02-26T00:00:00"/>
    <m/>
    <m/>
    <m/>
    <m/>
    <m/>
    <s v="80540000-1"/>
  </r>
  <r>
    <n v="15990200"/>
    <x v="2"/>
    <n v="100000006"/>
    <s v="Departament de Contractació de IMPJB"/>
    <n v="801934026"/>
    <s v="LA0007820"/>
    <s v="24/0040-00-CP/01"/>
    <s v="Subministraments"/>
    <s v="Contracte menor"/>
    <s v="Publicació agregada de contractes"/>
    <s v="Material informàtic no inventariable"/>
    <s v="Material informàtic no inventariable"/>
    <n v="109"/>
    <n v="0"/>
    <n v="0"/>
    <n v="1"/>
    <d v="2024-03-15T00:00:00"/>
    <m/>
    <m/>
    <m/>
    <m/>
    <m/>
    <s v="30237300-2"/>
  </r>
  <r>
    <n v="15990200"/>
    <x v="2"/>
    <n v="100000006"/>
    <s v="Departament de Contractació de IMPJB"/>
    <n v="801934026"/>
    <s v="LA0007820"/>
    <s v="24/0045-00-CP/01"/>
    <s v="Subministraments"/>
    <s v="Contracte menor"/>
    <s v="Publicació agregada de contractes"/>
    <s v="Material informàtic"/>
    <s v="Material informàtic"/>
    <n v="312.45"/>
    <n v="0"/>
    <n v="0"/>
    <n v="1"/>
    <d v="2024-01-31T00:00:00"/>
    <m/>
    <m/>
    <m/>
    <m/>
    <m/>
    <s v="30000000-9"/>
  </r>
  <r>
    <n v="15990200"/>
    <x v="2"/>
    <n v="100000006"/>
    <s v="Departament de Contractació de IMPJB"/>
    <n v="801934026"/>
    <s v="LA0007820"/>
    <s v="24/0045-00-CP/01"/>
    <s v="Subministraments"/>
    <s v="Contracte menor"/>
    <s v="Publicació agregada de contractes"/>
    <s v="Material informàtic"/>
    <s v="Material informàtic"/>
    <n v="821.7"/>
    <n v="0"/>
    <n v="0"/>
    <n v="1"/>
    <d v="2024-02-15T00:00:00"/>
    <m/>
    <m/>
    <m/>
    <m/>
    <m/>
    <s v="30000000-9"/>
  </r>
  <r>
    <n v="15990200"/>
    <x v="2"/>
    <n v="100000006"/>
    <s v="Departament de Contractació de IMPJB"/>
    <n v="801934026"/>
    <s v="LA0007820"/>
    <s v="24/0045-00-CP/01"/>
    <s v="Subministraments"/>
    <s v="Contracte menor"/>
    <s v="Publicació agregada de contractes"/>
    <s v="Material informàtic"/>
    <s v="Material informàtic"/>
    <n v="29.7"/>
    <n v="0"/>
    <n v="0"/>
    <n v="1"/>
    <d v="2024-03-05T00:00:00"/>
    <m/>
    <m/>
    <m/>
    <m/>
    <m/>
    <s v="30000000-9"/>
  </r>
  <r>
    <n v="15990200"/>
    <x v="2"/>
    <n v="100000006"/>
    <s v="Departament de Contractació de IMPJB"/>
    <n v="801934026"/>
    <s v="LA0007820"/>
    <s v="24/0045-00-CP/01"/>
    <s v="Subministraments"/>
    <s v="Contracte menor"/>
    <s v="Publicació agregada de contractes"/>
    <s v="Material informàtic"/>
    <s v="Material informàtic"/>
    <n v="533.9"/>
    <n v="0"/>
    <n v="0"/>
    <n v="1"/>
    <d v="2024-03-28T00:00:00"/>
    <m/>
    <m/>
    <m/>
    <m/>
    <m/>
    <s v="30000000-9"/>
  </r>
  <r>
    <n v="15990200"/>
    <x v="2"/>
    <n v="100000006"/>
    <s v="Departament de Contractació de IMPJB"/>
    <n v="801934026"/>
    <s v="LA0007820"/>
    <s v="24/0045-00-CP/01"/>
    <s v="Subministraments"/>
    <s v="Contracte menor"/>
    <s v="Publicació agregada de contractes"/>
    <s v="Material informàtic"/>
    <s v="Material informàtic"/>
    <n v="195.1"/>
    <n v="0"/>
    <n v="0"/>
    <n v="1"/>
    <d v="2024-03-28T00:00:00"/>
    <m/>
    <m/>
    <m/>
    <m/>
    <m/>
    <s v="30000000-9"/>
  </r>
  <r>
    <n v="15990200"/>
    <x v="2"/>
    <n v="100000006"/>
    <s v="Departament de Contractació de IMPJB"/>
    <n v="801934026"/>
    <s v="LA0007820"/>
    <s v="24/0045-00-CP/01"/>
    <s v="Subministraments"/>
    <s v="Contracte menor"/>
    <s v="Publicació agregada de contractes"/>
    <s v="Material informàtic"/>
    <s v="Material informàtic"/>
    <n v="27"/>
    <n v="0"/>
    <n v="0"/>
    <n v="1"/>
    <d v="2024-03-28T00:00:00"/>
    <m/>
    <m/>
    <m/>
    <m/>
    <m/>
    <s v="30000000-9"/>
  </r>
  <r>
    <n v="15990200"/>
    <x v="2"/>
    <n v="100000006"/>
    <s v="Departament de Contractació de IMPJB"/>
    <n v="801934026"/>
    <s v="LA0007820"/>
    <s v="24/0029-00-CP/01"/>
    <s v="Serveis"/>
    <s v="Contracte menor"/>
    <s v="Publicació agregada de contractes"/>
    <s v="Professorat Centre Formació Laberint"/>
    <s v="Professorat Centre Formació Laberint"/>
    <n v="375"/>
    <n v="0"/>
    <n v="0"/>
    <n v="1"/>
    <d v="2024-03-21T00:00:00"/>
    <m/>
    <m/>
    <m/>
    <m/>
    <m/>
    <s v="80540000-1"/>
  </r>
  <r>
    <n v="15990200"/>
    <x v="2"/>
    <n v="100000006"/>
    <s v="Departament de Contractació de IMPJB"/>
    <n v="801934026"/>
    <s v="LA0007820"/>
    <s v="24/0028-00-CP/01"/>
    <s v="Subministraments"/>
    <s v="Contracte menor"/>
    <s v="Publicació agregada de contractes"/>
    <s v="Recanvis vehicles"/>
    <s v="Recanvis vehicles"/>
    <n v="738.34"/>
    <n v="0"/>
    <n v="0"/>
    <n v="1"/>
    <d v="2024-02-01T00:00:00"/>
    <m/>
    <m/>
    <m/>
    <m/>
    <m/>
    <s v="24430000-7"/>
  </r>
  <r>
    <n v="15990200"/>
    <x v="2"/>
    <n v="100000006"/>
    <s v="Departament de Contractació de IMPJB"/>
    <n v="801934026"/>
    <s v="LA0007820"/>
    <s v="24/0028-00-CP/01"/>
    <s v="Subministraments"/>
    <s v="Contracte menor"/>
    <s v="Publicació agregada de contractes"/>
    <s v="Recanvis vehicles"/>
    <s v="Recanvis vehicles"/>
    <n v="171.48"/>
    <n v="0"/>
    <n v="0"/>
    <n v="1"/>
    <d v="2024-02-16T00:00:00"/>
    <m/>
    <m/>
    <m/>
    <m/>
    <m/>
    <s v="24430000-7"/>
  </r>
  <r>
    <n v="15990200"/>
    <x v="2"/>
    <n v="100000006"/>
    <s v="Departament de Contractació de IMPJB"/>
    <n v="801934026"/>
    <s v="LA0007820"/>
    <s v="24/0028-00-CP/01"/>
    <s v="Subministraments"/>
    <s v="Contracte menor"/>
    <s v="Publicació agregada de contractes"/>
    <s v="Recanvis vehicles"/>
    <s v="Recanvis vehicles"/>
    <n v="36.71"/>
    <n v="0"/>
    <n v="0"/>
    <n v="1"/>
    <d v="2024-03-18T00:00:00"/>
    <m/>
    <m/>
    <m/>
    <m/>
    <m/>
    <s v="24430000-7"/>
  </r>
  <r>
    <n v="15990200"/>
    <x v="2"/>
    <n v="100000006"/>
    <s v="Departament de Contractació de IMPJB"/>
    <n v="801934026"/>
    <s v="LA0007820"/>
    <s v="24/0042-00-CP/01"/>
    <s v="Subministraments"/>
    <s v="Contracte menor"/>
    <s v="Publicació agregada de contractes"/>
    <s v="Subministrament revistes i llibres"/>
    <s v="Subministrament revistes i llibres"/>
    <n v="1300.57"/>
    <n v="0"/>
    <n v="0"/>
    <n v="1"/>
    <d v="2024-03-21T00:00:00"/>
    <m/>
    <m/>
    <m/>
    <m/>
    <m/>
    <s v="22211000-2"/>
  </r>
  <r>
    <n v="15990200"/>
    <x v="2"/>
    <n v="100000006"/>
    <s v="Departament de Contractació de IMPJB"/>
    <n v="801934026"/>
    <s v="LA0007820"/>
    <s v="24/0042-00-CP/01"/>
    <s v="Subministraments"/>
    <s v="Contracte menor"/>
    <s v="Publicació agregada de contractes"/>
    <s v="Subministrament revistes i llibres"/>
    <s v="Subministrament revistes i llibres"/>
    <n v="95.79"/>
    <n v="0"/>
    <n v="0"/>
    <n v="1"/>
    <d v="2024-03-21T00:00:00"/>
    <m/>
    <m/>
    <m/>
    <m/>
    <m/>
    <s v="22211000-2"/>
  </r>
  <r>
    <n v="15990200"/>
    <x v="2"/>
    <n v="100000006"/>
    <s v="Departament de Contractació de IMPJB"/>
    <n v="801934026"/>
    <s v="LA0007820"/>
    <s v="24/0028-00-CP/01"/>
    <s v="Subministraments"/>
    <s v="Contracte menor"/>
    <s v="Publicació agregada de contractes"/>
    <s v="Recanvis per a bicicletes"/>
    <s v="Recanvis per a bicicletes"/>
    <n v="129.29"/>
    <n v="0"/>
    <n v="0"/>
    <n v="1"/>
    <d v="2024-03-08T00:00:00"/>
    <m/>
    <m/>
    <m/>
    <m/>
    <m/>
    <s v="24430000-7"/>
  </r>
  <r>
    <n v="15990200"/>
    <x v="2"/>
    <n v="100000006"/>
    <s v="Departament de Contractació de IMPJB"/>
    <n v="801934026"/>
    <s v="LA0007820"/>
    <s v="24/0028-00-CP/01"/>
    <s v="Subministraments"/>
    <s v="Contracte menor"/>
    <s v="Publicació agregada de contractes"/>
    <s v="Recanvis per a bicicletes"/>
    <s v="Recanvis per a bicicletes"/>
    <n v="104.54"/>
    <n v="0"/>
    <n v="0"/>
    <n v="1"/>
    <d v="2024-03-08T00:00:00"/>
    <m/>
    <m/>
    <m/>
    <m/>
    <m/>
    <s v="24430000-7"/>
  </r>
  <r>
    <n v="15990200"/>
    <x v="2"/>
    <n v="100000006"/>
    <s v="Departament de Contractació de IMPJB"/>
    <n v="801934026"/>
    <s v="LA0007820"/>
    <s v="24/0028-00-CP/01"/>
    <s v="Serveis"/>
    <s v="Contracte menor"/>
    <s v="Publicació agregada de contractes"/>
    <s v="Manteniment pont grua"/>
    <s v="Manteniment pont grua"/>
    <n v="353"/>
    <n v="0"/>
    <n v="0"/>
    <n v="1"/>
    <d v="2024-03-28T00:00:00"/>
    <m/>
    <m/>
    <m/>
    <m/>
    <m/>
    <s v="24430000-7"/>
  </r>
  <r>
    <n v="15990200"/>
    <x v="2"/>
    <n v="100000006"/>
    <s v="Departament de Contractació de IMPJB"/>
    <n v="801934026"/>
    <s v="LA0007820"/>
    <s v="24/0044-00-CP/01"/>
    <s v="Serveis"/>
    <s v="Contracte menor"/>
    <s v="Publicació agregada de contractes"/>
    <s v="Disseny i maquetació emailing infojobs"/>
    <s v="Disseny i maquetació emailing infojobs"/>
    <n v="500"/>
    <n v="0"/>
    <n v="0"/>
    <n v="1"/>
    <d v="2024-03-06T00:00:00"/>
    <m/>
    <m/>
    <m/>
    <m/>
    <m/>
    <s v="98390000-3"/>
  </r>
  <r>
    <n v="15990200"/>
    <x v="2"/>
    <n v="100000006"/>
    <s v="Departament de Contractació de IMPJB"/>
    <n v="801934026"/>
    <s v="LA0007820"/>
    <s v="24/0030-00-CP/01"/>
    <s v="Subministraments"/>
    <s v="Contracte menor"/>
    <s v="Publicació agregada de contractes"/>
    <s v="Mobiliari urbà"/>
    <s v="Mobiliari urbà"/>
    <n v="229.5"/>
    <n v="0"/>
    <n v="0"/>
    <n v="1"/>
    <d v="2024-07-15T00:00:00"/>
    <m/>
    <m/>
    <m/>
    <m/>
    <m/>
    <s v="34928400-2"/>
  </r>
  <r>
    <n v="15990200"/>
    <x v="2"/>
    <n v="100000006"/>
    <s v="Departament de Contractació de IMPJB"/>
    <n v="801934026"/>
    <s v="LA0007820"/>
    <s v="24/0030-00-CP/01"/>
    <s v="Subministraments"/>
    <s v="Contracte menor"/>
    <s v="Publicació agregada de contractes"/>
    <s v="Mobiliari urbà"/>
    <s v="Mobiliari urbà"/>
    <n v="229.5"/>
    <n v="0"/>
    <n v="0"/>
    <n v="1"/>
    <d v="2024-07-16T00:00:00"/>
    <m/>
    <m/>
    <m/>
    <m/>
    <m/>
    <s v="34928400-2"/>
  </r>
  <r>
    <n v="15990200"/>
    <x v="2"/>
    <n v="100000006"/>
    <s v="Departament de Contractació de IMPJB"/>
    <n v="801934026"/>
    <s v="LA0007820"/>
    <s v="24/0030-00-CP/01"/>
    <s v="Subministraments"/>
    <s v="Contracte menor"/>
    <s v="Publicació agregada de contractes"/>
    <s v="Mobiliari urbà"/>
    <s v="Mobiliari urbà"/>
    <n v="229.5"/>
    <n v="0"/>
    <n v="0"/>
    <n v="1"/>
    <d v="2024-07-16T00:00:00"/>
    <m/>
    <m/>
    <m/>
    <m/>
    <m/>
    <s v="34928400-2"/>
  </r>
  <r>
    <n v="15990200"/>
    <x v="2"/>
    <n v="100000006"/>
    <s v="Departament de Contractació de IMPJB"/>
    <n v="801934026"/>
    <s v="LA0007820"/>
    <s v="24/0030-00-CP/01"/>
    <s v="Subministraments"/>
    <s v="Contracte menor"/>
    <s v="Publicació agregada de contractes"/>
    <s v="Mobiliari urbà"/>
    <s v="Mobiliari urbà"/>
    <n v="459"/>
    <n v="0"/>
    <n v="0"/>
    <n v="1"/>
    <d v="2024-07-26T00:00:00"/>
    <m/>
    <m/>
    <m/>
    <m/>
    <m/>
    <s v="34928400-2"/>
  </r>
  <r>
    <n v="15990200"/>
    <x v="2"/>
    <n v="100000006"/>
    <s v="Departament de Contractació de IMPJB"/>
    <n v="801934026"/>
    <s v="LA0007820"/>
    <s v="24/0030-00-CP/01"/>
    <s v="Subministraments"/>
    <s v="Contracte menor"/>
    <s v="Publicació agregada de contractes"/>
    <s v="Mobiliari urbà"/>
    <s v="Mobiliari urbà"/>
    <n v="459"/>
    <n v="0"/>
    <n v="0"/>
    <n v="1"/>
    <d v="2024-09-16T00:00:00"/>
    <m/>
    <m/>
    <m/>
    <m/>
    <m/>
    <s v="34928400-2"/>
  </r>
  <r>
    <n v="15990200"/>
    <x v="2"/>
    <n v="100000006"/>
    <s v="Departament de Contractació de IMPJB"/>
    <n v="801934026"/>
    <s v="LA0007820"/>
    <s v="24/0030-00-CP/01"/>
    <s v="Subministraments"/>
    <s v="Contracte menor"/>
    <s v="Publicació agregada de contractes"/>
    <s v="Mobiliari urbà"/>
    <s v="Mobiliari urbà"/>
    <n v="229.5"/>
    <n v="0"/>
    <n v="0"/>
    <n v="1"/>
    <d v="2024-09-16T00:00:00"/>
    <m/>
    <m/>
    <m/>
    <m/>
    <m/>
    <s v="34928400-2"/>
  </r>
  <r>
    <n v="15937877"/>
    <x v="4"/>
    <m/>
    <m/>
    <n v="801935010"/>
    <s v="LA0007065"/>
    <s v="2020ST0017ACV61"/>
    <s v="Serveis"/>
    <m/>
    <s v="Adjudicació"/>
    <s v="2020ST0017ACV61 - Serveis de realització de les campanyes d'assaigs de control de qualitat de les obres derivades del projecte executiu de renovació de les escales mecàniques de Montjuïc i el posterior manteniment preventiu i correctiu de les escales mecàniques"/>
    <s v="Serveis de realització de les campanyes d'assaigs de control de qualitat de les obres derivades del projecte executiu de renovació de les escales mecàniques de Montjuïc i el posterior manteniment preventiu i correctiu de les escales mecàniques"/>
    <n v="39437.39"/>
    <n v="0"/>
    <n v="0"/>
    <n v="0"/>
    <s v="0 anys 11 mesos 0 dies"/>
    <d v="2024-04-12T00:00:00"/>
    <d v="2024-05-09T00:00:00"/>
    <m/>
    <n v="0"/>
    <m/>
    <s v="71731000-1"/>
  </r>
  <r>
    <n v="16054009"/>
    <x v="7"/>
    <m/>
    <m/>
    <n v="801934032"/>
    <s v="LA0006806"/>
    <s v="C230002744"/>
    <s v="Serveis"/>
    <s v="Obert"/>
    <s v="Formalització"/>
    <s v="Servei d’ideació, programació, coordinació i gestió dels diferents programes d’activitats del Reial Monestir de Santa Maria de Pedralbes adreçats a públic general, familiar i escolar, i coordinació del programa d’accessibilitat, amb mesures de contractació pública sostenible"/>
    <s v="Contracte de Servei d’ideació, programació, coordinació i gestió dels diferents programes d’activitats del Reial Monestir de Santa Maria de Pedralbes adreçats a públic general, familiar i escolar, i coordinació del programa d’accessibilitat, amb mesures de contractació pública sostenible"/>
    <n v="217056"/>
    <n v="0"/>
    <n v="1"/>
    <n v="0"/>
    <s v="2 anys  mesos 0 dies"/>
    <d v="2024-02-29T00:00:00"/>
    <d v="2024-04-19T00:00:00"/>
    <d v="2024-05-09T00:00:00"/>
    <n v="0"/>
    <m/>
    <s v="98300000-6"/>
  </r>
  <r>
    <n v="16191063"/>
    <x v="3"/>
    <m/>
    <m/>
    <n v="801935097"/>
    <n v="100"/>
    <n v="6092024015"/>
    <s v="Serveis"/>
    <s v="Obert simplificat"/>
    <s v="Formalització"/>
    <s v="609.2024.015_SERVEIS DE CONTROL DE QUALITAT DE LES OBRES DE REFORMA INTERIOR I ADEQUACIÓ DEL CASAL BASCÒNIA, SITUAT AL CARRER BASCÒNIA 42‐46 DEL BARRI I DISTRICTE DE SANT ANDREU DE BARCELONA AMB MESURES DE CONTRACTACIÓ PUBLICA SOSTENIBLE."/>
    <s v="Serveis de control de qualitat de les obres de reforma interior i adequació del Casal Bascònia, situat al carrer Bascònia 42-46 del barri i districte de Sant Andreu de Barcelona."/>
    <n v="22671.119999999999"/>
    <n v="0"/>
    <n v="0"/>
    <n v="0"/>
    <s v="0 anys 10 mesos 0 dies"/>
    <d v="2024-03-04T00:00:00"/>
    <d v="2024-05-03T00:00:00"/>
    <d v="2024-05-09T00:00:00"/>
    <n v="0"/>
    <m/>
    <s v="71630000-3"/>
  </r>
  <r>
    <n v="15937468"/>
    <x v="0"/>
    <n v="16030540"/>
    <s v="Gerència de Serveis Generals"/>
    <n v="801930008"/>
    <s v="L01080193"/>
    <s v="001_24000005"/>
    <s v="Serveis"/>
    <s v="Obert simplificat"/>
    <s v="Formalització"/>
    <s v="Projecte de millora a l'edifici de l'Arxiu Contemporani de l'Ajuntament de Barcelona i posterior Direcció Facultativa de les obres"/>
    <s v="Contracte de serveis pel projecte de millora a l'edifici de l'Arxiu Contemporani de l'Ajuntament de Barcelona i posterior Direcció Facultativa de les obres, amb mesures de contractació pública sostenible."/>
    <n v="54539.6"/>
    <n v="0"/>
    <n v="0"/>
    <n v="0"/>
    <s v="2 anys 10 mesos  dies"/>
    <d v="2024-05-10T00:00:00"/>
    <d v="2024-08-21T00:00:00"/>
    <d v="2024-09-27T00:00:00"/>
    <n v="0"/>
    <s v="Contracte de serveis pel projecte de millora a l'edifici de l'Arxiu Contemporani de l'Ajuntament de Barcelona i posterior Direcció Facultativa de les obres, amb mesures de contractació pública sostenible."/>
    <s v="71221000-3||71221000-3||71221000-3||71221000-3"/>
  </r>
  <r>
    <n v="15989321"/>
    <x v="8"/>
    <m/>
    <m/>
    <n v="801933064"/>
    <s v="LA0006797"/>
    <s v="H240000011"/>
    <s v="Serveis"/>
    <s v="Contracte menor"/>
    <s v="Publicació agregada de contractes"/>
    <s v="DESPESES REGISTRALS"/>
    <s v="DESPESES REGISTRALS"/>
    <n v="27.06"/>
    <n v="0"/>
    <n v="0"/>
    <n v="1"/>
    <d v="2024-01-31T00:00:00"/>
    <m/>
    <m/>
    <m/>
    <m/>
    <m/>
    <s v="79130000-4"/>
  </r>
  <r>
    <n v="15989321"/>
    <x v="8"/>
    <m/>
    <m/>
    <n v="801933064"/>
    <s v="LA0006797"/>
    <s v="H240000011"/>
    <s v="Serveis"/>
    <s v="Contracte menor"/>
    <s v="Publicació agregada de contractes"/>
    <s v="DESPESES REGISTRALS"/>
    <s v="DESPESES REGISTRALS"/>
    <n v="18.04"/>
    <n v="0"/>
    <n v="0"/>
    <n v="1"/>
    <d v="2024-01-31T00:00:00"/>
    <m/>
    <m/>
    <m/>
    <m/>
    <m/>
    <s v="79130000-4"/>
  </r>
  <r>
    <n v="15989321"/>
    <x v="8"/>
    <m/>
    <m/>
    <n v="801933064"/>
    <s v="LA0006797"/>
    <s v="H240000011"/>
    <s v="Serveis"/>
    <s v="Contracte menor"/>
    <s v="Publicació agregada de contractes"/>
    <s v="DESPESES REGISTRALS"/>
    <s v="DESPESES REGISTRALS"/>
    <n v="9.02"/>
    <n v="0"/>
    <n v="0"/>
    <n v="1"/>
    <d v="2024-01-31T00:00:00"/>
    <m/>
    <m/>
    <m/>
    <m/>
    <m/>
    <s v="79130000-4"/>
  </r>
  <r>
    <n v="15989321"/>
    <x v="8"/>
    <m/>
    <m/>
    <n v="801933064"/>
    <s v="LA0006797"/>
    <s v="H240000011"/>
    <s v="Serveis"/>
    <s v="Contracte menor"/>
    <s v="Publicació agregada de contractes"/>
    <s v="DESPESES REGISTRALS"/>
    <s v="DESPESES REGISTRALS"/>
    <n v="9.02"/>
    <n v="0"/>
    <n v="0"/>
    <n v="1"/>
    <d v="2024-01-31T00:00:00"/>
    <m/>
    <m/>
    <m/>
    <m/>
    <m/>
    <s v="79130000-4"/>
  </r>
  <r>
    <n v="15989321"/>
    <x v="8"/>
    <m/>
    <m/>
    <n v="801933064"/>
    <s v="LA0006797"/>
    <s v="H240000011"/>
    <s v="Serveis"/>
    <s v="Contracte menor"/>
    <s v="Publicació agregada de contractes"/>
    <s v="DESPESES REGISTRALS"/>
    <s v="DESPESES REGISTRALS"/>
    <n v="36.08"/>
    <n v="0"/>
    <n v="0"/>
    <n v="1"/>
    <d v="2024-01-31T00:00:00"/>
    <m/>
    <m/>
    <m/>
    <m/>
    <m/>
    <s v="79130000-4"/>
  </r>
  <r>
    <n v="15989321"/>
    <x v="8"/>
    <m/>
    <m/>
    <n v="801933064"/>
    <s v="LA0006797"/>
    <s v="H240000011"/>
    <s v="Serveis"/>
    <s v="Contracte menor"/>
    <s v="Publicació agregada de contractes"/>
    <s v="DESPESES REGISTRALS"/>
    <s v="DESPESES REGISTRALS"/>
    <n v="36.08"/>
    <n v="0"/>
    <n v="0"/>
    <n v="1"/>
    <d v="2024-01-31T00:00:00"/>
    <m/>
    <m/>
    <m/>
    <m/>
    <m/>
    <s v="79130000-4"/>
  </r>
  <r>
    <n v="15989321"/>
    <x v="8"/>
    <m/>
    <m/>
    <n v="801933064"/>
    <s v="LA0006797"/>
    <s v="H240000011"/>
    <s v="Serveis"/>
    <s v="Contracte menor"/>
    <s v="Publicació agregada de contractes"/>
    <s v="DESPESES REGISTRALS"/>
    <s v="DESPESES REGISTRALS"/>
    <n v="9.02"/>
    <n v="0"/>
    <n v="0"/>
    <n v="1"/>
    <d v="2024-01-31T00:00:00"/>
    <m/>
    <m/>
    <m/>
    <m/>
    <m/>
    <s v="79130000-4"/>
  </r>
  <r>
    <n v="15937877"/>
    <x v="4"/>
    <m/>
    <m/>
    <n v="801935010"/>
    <s v="LA0007065"/>
    <s v="2024SI0041AC"/>
    <s v="Serveis"/>
    <s v="Negociat sense publicitat"/>
    <s v="Formalització"/>
    <s v="2024SI0041AC - Subministrament i instal·lació de llicències i servei de manteniment preventiu i correctiu (suport tècnic nivell 3) i desenvolupament evolutiu pel conjunt de sistemes de BackOffice i canals de venda del Parc d’Atraccions del Tibidabo"/>
    <s v="Subministrament i instal·lació de llicències i servei de manteniment preventiu i correctiu (suport tècnic nivell 3) i desenvolupament evolutiu pel conjunt de sistemes de BackOffice i canals de venda del Parc d’Atraccions del Tibidabo"/>
    <n v="82000"/>
    <n v="0"/>
    <n v="0"/>
    <n v="0"/>
    <m/>
    <m/>
    <d v="2024-05-10T00:00:00"/>
    <d v="2024-05-10T00:00:00"/>
    <n v="0"/>
    <m/>
    <s v="72000000-5"/>
  </r>
  <r>
    <n v="15937468"/>
    <x v="0"/>
    <n v="16125479"/>
    <s v="Gerència d'Àrea de Cultura, Educació , Esports i Cicle de Vida"/>
    <n v="801930008"/>
    <s v="L01080193"/>
    <s v="001_24001295"/>
    <s v="Serveis"/>
    <s v="Obert"/>
    <s v="Formalització"/>
    <s v="Servei de gestió dels llotjaments UTEH i SAS"/>
    <s v="Servei de gestió de l'allotjament temporal i manutenció de persones i famílies en hotels, hostals, pensions i pisos d'estada temporal derivades de la UTEH i de SAS-ABITS"/>
    <n v="148757.4"/>
    <n v="0"/>
    <n v="1"/>
    <n v="0"/>
    <s v="1 anys  mesos  dies"/>
    <d v="2024-05-23T00:00:00"/>
    <d v="2024-08-27T00:00:00"/>
    <d v="2024-10-07T00:00:00"/>
    <n v="1"/>
    <s v="Gestió establiments per UTEH"/>
    <s v="63510000-7"/>
  </r>
  <r>
    <n v="15989321"/>
    <x v="8"/>
    <m/>
    <m/>
    <n v="801933064"/>
    <s v="LA0006797"/>
    <s v="H24000004"/>
    <s v="Subministraments"/>
    <s v="Contracte menor"/>
    <s v="Publicació agregada de contractes"/>
    <s v="COMPRA D'UN LLIBRE PER INSPECCIO"/>
    <s v="COMPRA D'UN LLIBRE PER INSPECCIO"/>
    <n v="109.53"/>
    <n v="0"/>
    <n v="0"/>
    <n v="1"/>
    <d v="2024-01-26T00:00:00"/>
    <m/>
    <m/>
    <m/>
    <m/>
    <m/>
    <s v="22110000-4"/>
  </r>
  <r>
    <n v="15989321"/>
    <x v="8"/>
    <m/>
    <m/>
    <n v="801933064"/>
    <s v="LA0006797"/>
    <s v="H24000004"/>
    <s v="Subministraments"/>
    <s v="Contracte menor"/>
    <s v="Publicació agregada de contractes"/>
    <s v="COMPRA D'UN LLIBRE PER GESTIO RECAPTATORIA"/>
    <s v="COMPRA D'UN LLIBRE PER GESTIO RECAPTATORIA"/>
    <n v="66.5"/>
    <n v="0"/>
    <n v="0"/>
    <n v="1"/>
    <d v="2024-01-31T00:00:00"/>
    <m/>
    <m/>
    <m/>
    <m/>
    <m/>
    <s v="22110000-4"/>
  </r>
  <r>
    <n v="15989321"/>
    <x v="8"/>
    <m/>
    <m/>
    <n v="801933064"/>
    <s v="LA0006797"/>
    <s v="H24000004"/>
    <s v="Subministraments"/>
    <s v="Contracte menor"/>
    <s v="Publicació agregada de contractes"/>
    <s v="COMPRA D'UN LLIBRE PER INSPECCIO"/>
    <s v="COMPRA D'UN LLIBRE PER INSPECCIO"/>
    <n v="72.11"/>
    <n v="0"/>
    <n v="0"/>
    <n v="1"/>
    <d v="2024-01-31T00:00:00"/>
    <m/>
    <m/>
    <m/>
    <m/>
    <m/>
    <s v="22110000-4"/>
  </r>
  <r>
    <n v="15989321"/>
    <x v="8"/>
    <m/>
    <m/>
    <n v="801933064"/>
    <s v="LA0006797"/>
    <s v="H24000004"/>
    <s v="Subministraments"/>
    <s v="Contracte menor"/>
    <s v="Publicació agregada de contractes"/>
    <s v="SUBSCRIPCIÓ 2024 LLIBRE VERD"/>
    <s v="SUBSCRIPCIÓ 2024 LLIBRE VERD"/>
    <n v="182.61"/>
    <n v="0"/>
    <n v="0"/>
    <n v="1"/>
    <s v="06/03/2024 a 31/10/2024"/>
    <m/>
    <m/>
    <m/>
    <m/>
    <m/>
    <s v="22110000-4"/>
  </r>
  <r>
    <n v="15989321"/>
    <x v="8"/>
    <m/>
    <m/>
    <n v="801933064"/>
    <s v="LA0006797"/>
    <s v="H24000004"/>
    <s v="Subministraments"/>
    <s v="Contracte menor"/>
    <s v="Publicació agregada de contractes"/>
    <s v="COMPRA D'UN LLIBRE PER INSPECCIO"/>
    <s v="COMPRA D'UN LLIBRE PER INSPECCIO"/>
    <n v="56.73"/>
    <n v="0"/>
    <n v="0"/>
    <n v="1"/>
    <d v="2024-04-10T00:00:00"/>
    <m/>
    <m/>
    <m/>
    <m/>
    <m/>
    <s v="22110000-4"/>
  </r>
  <r>
    <n v="15989321"/>
    <x v="8"/>
    <m/>
    <m/>
    <n v="801933064"/>
    <s v="LA0006797"/>
    <s v="H24000005"/>
    <s v="Subministraments"/>
    <s v="Contracte menor"/>
    <s v="Publicació agregada de contractes"/>
    <s v="MATERIAL OFICINA NO STANDARD"/>
    <s v="MATERIAL OFICINA NO STANDARD"/>
    <n v="119.4"/>
    <n v="0"/>
    <n v="0"/>
    <n v="1"/>
    <d v="2024-01-26T00:00:00"/>
    <m/>
    <m/>
    <m/>
    <m/>
    <m/>
    <s v="22110000-4"/>
  </r>
  <r>
    <n v="15989321"/>
    <x v="8"/>
    <m/>
    <m/>
    <n v="801933064"/>
    <s v="LA0006797"/>
    <s v="H24000005"/>
    <s v="Subministraments"/>
    <s v="Contracte menor"/>
    <s v="Publicació agregada de contractes"/>
    <s v="MATERIAL OFICINA NO STANDARD"/>
    <s v="MATERIAL OFICINA NO STANDARD"/>
    <n v="37.1"/>
    <n v="0"/>
    <n v="0"/>
    <n v="1"/>
    <s v="02/01/2024 a 17/01/2024"/>
    <m/>
    <m/>
    <m/>
    <m/>
    <m/>
    <s v="22110000-4"/>
  </r>
  <r>
    <n v="15989321"/>
    <x v="8"/>
    <m/>
    <m/>
    <n v="801933064"/>
    <s v="LA0006797"/>
    <s v="H24000005"/>
    <s v="Subministraments"/>
    <s v="Contracte menor"/>
    <s v="Publicació agregada de contractes"/>
    <s v="MATERIAL OFICINA NO STANDARD"/>
    <s v="MATERIAL OFICINA NO STANDARD"/>
    <n v="640.07000000000005"/>
    <n v="0"/>
    <n v="0"/>
    <n v="1"/>
    <s v="02/02/2024 a 20/02/2024"/>
    <m/>
    <m/>
    <m/>
    <m/>
    <m/>
    <s v="22110000-4"/>
  </r>
  <r>
    <n v="15989321"/>
    <x v="8"/>
    <m/>
    <m/>
    <n v="801933064"/>
    <s v="LA0006797"/>
    <s v="H24000005"/>
    <s v="Subministraments"/>
    <s v="Contracte menor"/>
    <s v="Publicació agregada de contractes"/>
    <s v="MATERIAL OFICINA NO STANDARD"/>
    <s v="MATERIAL OFICINA NO STANDARD"/>
    <n v="632"/>
    <n v="0"/>
    <n v="0"/>
    <n v="1"/>
    <d v="2024-03-12T00:00:00"/>
    <m/>
    <m/>
    <m/>
    <m/>
    <m/>
    <s v="22110000-4"/>
  </r>
  <r>
    <n v="15989321"/>
    <x v="8"/>
    <m/>
    <m/>
    <n v="801933064"/>
    <s v="LA0006797"/>
    <s v="H24000005"/>
    <s v="Subministraments"/>
    <s v="Contracte menor"/>
    <s v="Publicació agregada de contractes"/>
    <s v="MATERIAL OFICINA NO STANDARD"/>
    <s v="MATERIAL OFICINA NO STANDARD"/>
    <n v="107"/>
    <n v="0"/>
    <n v="0"/>
    <n v="1"/>
    <d v="2024-04-11T00:00:00"/>
    <m/>
    <m/>
    <m/>
    <m/>
    <m/>
    <s v="22110000-4"/>
  </r>
  <r>
    <n v="15989321"/>
    <x v="8"/>
    <m/>
    <m/>
    <n v="801933064"/>
    <s v="LA0006797"/>
    <s v="H240000011"/>
    <s v="Serveis"/>
    <s v="Contracte menor"/>
    <s v="Publicació agregada de contractes"/>
    <s v="DESPESES REGISTRALS"/>
    <s v="DESPESES REGISTRALS"/>
    <n v="79.25"/>
    <n v="0"/>
    <n v="0"/>
    <n v="1"/>
    <d v="2024-01-12T00:00:00"/>
    <m/>
    <m/>
    <m/>
    <m/>
    <m/>
    <s v="79130000-4"/>
  </r>
  <r>
    <n v="15989321"/>
    <x v="8"/>
    <m/>
    <m/>
    <n v="801933064"/>
    <s v="LA0006797"/>
    <s v="H240000011"/>
    <s v="Serveis"/>
    <s v="Contracte menor"/>
    <s v="Publicació agregada de contractes"/>
    <s v="DESPESES REGISTRALS"/>
    <s v="DESPESES REGISTRALS"/>
    <n v="123.01"/>
    <n v="0"/>
    <n v="0"/>
    <n v="1"/>
    <d v="2024-01-24T00:00:00"/>
    <m/>
    <m/>
    <m/>
    <m/>
    <m/>
    <s v="79130000-4"/>
  </r>
  <r>
    <n v="15989321"/>
    <x v="8"/>
    <m/>
    <m/>
    <n v="801933064"/>
    <s v="LA0006797"/>
    <s v="H240000011"/>
    <s v="Serveis"/>
    <s v="Contracte menor"/>
    <s v="Publicació agregada de contractes"/>
    <s v="DESPESES REGISTRALS"/>
    <s v="DESPESES REGISTRALS"/>
    <n v="9.02"/>
    <n v="0"/>
    <n v="0"/>
    <n v="1"/>
    <d v="2024-01-31T00:00:00"/>
    <m/>
    <m/>
    <m/>
    <m/>
    <m/>
    <s v="79130000-4"/>
  </r>
  <r>
    <n v="15989321"/>
    <x v="8"/>
    <m/>
    <m/>
    <n v="801933064"/>
    <s v="LA0006797"/>
    <s v="H240000011"/>
    <s v="Serveis"/>
    <s v="Contracte menor"/>
    <s v="Publicació agregada de contractes"/>
    <s v="DESPESES REGISTRALS"/>
    <s v="DESPESES REGISTRALS"/>
    <n v="18.04"/>
    <n v="0"/>
    <n v="0"/>
    <n v="1"/>
    <d v="2024-01-31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29T00:00:00"/>
    <m/>
    <m/>
    <m/>
    <m/>
    <m/>
    <s v="79130000-4"/>
  </r>
  <r>
    <n v="15989321"/>
    <x v="8"/>
    <m/>
    <m/>
    <n v="801933064"/>
    <s v="LA0006797"/>
    <s v="H240000011"/>
    <s v="Serveis"/>
    <s v="Contracte menor"/>
    <s v="Publicació agregada de contractes"/>
    <s v="DESPESES REGISTRALS"/>
    <s v="DESPESES REGISTRALS"/>
    <n v="12"/>
    <n v="0"/>
    <n v="0"/>
    <n v="1"/>
    <d v="2024-01-29T00:00:00"/>
    <m/>
    <m/>
    <m/>
    <m/>
    <m/>
    <s v="79130000-4"/>
  </r>
  <r>
    <n v="15989321"/>
    <x v="8"/>
    <m/>
    <m/>
    <n v="801933064"/>
    <s v="LA0006797"/>
    <s v="H240000011"/>
    <s v="Serveis"/>
    <s v="Contracte menor"/>
    <s v="Publicació agregada de contractes"/>
    <s v="DESPESES REGISTRALS"/>
    <s v="DESPESES REGISTRALS"/>
    <n v="12"/>
    <n v="0"/>
    <n v="0"/>
    <n v="1"/>
    <d v="2024-01-29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6"/>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6"/>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36.08"/>
    <n v="0"/>
    <n v="0"/>
    <n v="1"/>
    <d v="2024-01-31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12"/>
    <n v="0"/>
    <n v="0"/>
    <n v="1"/>
    <d v="2024-01-02T00:00:00"/>
    <m/>
    <m/>
    <m/>
    <m/>
    <m/>
    <s v="79130000-4"/>
  </r>
  <r>
    <n v="15989321"/>
    <x v="8"/>
    <m/>
    <m/>
    <n v="801933064"/>
    <s v="LA0006797"/>
    <s v="H240000011"/>
    <s v="Serveis"/>
    <s v="Contracte menor"/>
    <s v="Publicació agregada de contractes"/>
    <s v="DESPESES REGISTRALS"/>
    <s v="DESPESES REGISTRALS"/>
    <n v="12"/>
    <n v="0"/>
    <n v="0"/>
    <n v="1"/>
    <d v="2024-01-16T00:00:00"/>
    <m/>
    <m/>
    <m/>
    <m/>
    <m/>
    <s v="79130000-4"/>
  </r>
  <r>
    <n v="15989321"/>
    <x v="8"/>
    <m/>
    <m/>
    <n v="801933064"/>
    <s v="LA0006797"/>
    <s v="H240000011"/>
    <s v="Serveis"/>
    <s v="Contracte menor"/>
    <s v="Publicació agregada de contractes"/>
    <s v="DESPESES REGISTRALS"/>
    <s v="DESPESES REGISTRALS"/>
    <n v="12"/>
    <n v="0"/>
    <n v="0"/>
    <n v="1"/>
    <d v="2024-01-16T00:00:00"/>
    <m/>
    <m/>
    <m/>
    <m/>
    <m/>
    <s v="79130000-4"/>
  </r>
  <r>
    <n v="15989321"/>
    <x v="8"/>
    <m/>
    <m/>
    <n v="801933064"/>
    <s v="LA0006797"/>
    <s v="H240000011"/>
    <s v="Serveis"/>
    <s v="Contracte menor"/>
    <s v="Publicació agregada de contractes"/>
    <s v="DESPESES REGISTRALS"/>
    <s v="DESPESES REGISTRALS"/>
    <n v="12"/>
    <n v="0"/>
    <n v="0"/>
    <n v="1"/>
    <d v="2024-01-16T00:00:00"/>
    <m/>
    <m/>
    <m/>
    <m/>
    <m/>
    <s v="79130000-4"/>
  </r>
  <r>
    <n v="15989321"/>
    <x v="8"/>
    <m/>
    <m/>
    <n v="801933064"/>
    <s v="LA0006797"/>
    <s v="H240000011"/>
    <s v="Serveis"/>
    <s v="Contracte menor"/>
    <s v="Publicació agregada de contractes"/>
    <s v="DESPESES REGISTRALS"/>
    <s v="DESPESES REGISTRALS"/>
    <n v="12"/>
    <n v="0"/>
    <n v="0"/>
    <n v="1"/>
    <d v="2024-01-16T00:00:00"/>
    <m/>
    <m/>
    <m/>
    <m/>
    <m/>
    <s v="79130000-4"/>
  </r>
  <r>
    <n v="15989321"/>
    <x v="8"/>
    <m/>
    <m/>
    <n v="801933064"/>
    <s v="LA0006797"/>
    <s v="H240000011"/>
    <s v="Serveis"/>
    <s v="Contracte menor"/>
    <s v="Publicació agregada de contractes"/>
    <s v="DESPESES REGISTRALS"/>
    <s v="DESPESES REGISTRALS"/>
    <n v="12"/>
    <n v="0"/>
    <n v="0"/>
    <n v="1"/>
    <d v="2024-01-16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6"/>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6"/>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12"/>
    <n v="0"/>
    <n v="0"/>
    <n v="1"/>
    <d v="2024-01-19T00:00:00"/>
    <m/>
    <m/>
    <m/>
    <m/>
    <m/>
    <s v="79130000-4"/>
  </r>
  <r>
    <n v="15989321"/>
    <x v="8"/>
    <m/>
    <m/>
    <n v="801933064"/>
    <s v="LA0006797"/>
    <s v="H240000011"/>
    <s v="Serveis"/>
    <s v="Contracte menor"/>
    <s v="Publicació agregada de contractes"/>
    <s v="DESPESES REGISTRALS"/>
    <s v="DESPESES REGISTRALS"/>
    <n v="9.02"/>
    <n v="0"/>
    <n v="0"/>
    <n v="1"/>
    <d v="2024-01-31T00:00:00"/>
    <m/>
    <m/>
    <m/>
    <m/>
    <m/>
    <s v="79130000-4"/>
  </r>
  <r>
    <n v="15989321"/>
    <x v="8"/>
    <m/>
    <m/>
    <n v="801933064"/>
    <s v="LA0006797"/>
    <s v="H240000011"/>
    <s v="Serveis"/>
    <s v="Contracte menor"/>
    <s v="Publicació agregada de contractes"/>
    <s v="DESPESES REGISTRALS"/>
    <s v="DESPESES REGISTRALS"/>
    <n v="18.04"/>
    <n v="0"/>
    <n v="0"/>
    <n v="1"/>
    <d v="2024-01-31T00:00:00"/>
    <m/>
    <m/>
    <m/>
    <m/>
    <m/>
    <s v="79130000-4"/>
  </r>
  <r>
    <n v="15989321"/>
    <x v="8"/>
    <m/>
    <m/>
    <n v="801933064"/>
    <s v="LA0006797"/>
    <s v="H240000011"/>
    <s v="Serveis"/>
    <s v="Contracte menor"/>
    <s v="Publicació agregada de contractes"/>
    <s v="DESPESES REGISTRALS"/>
    <s v="DESPESES REGISTRALS"/>
    <n v="36.08"/>
    <n v="0"/>
    <n v="0"/>
    <n v="1"/>
    <d v="2024-01-31T00:00:00"/>
    <m/>
    <m/>
    <m/>
    <m/>
    <m/>
    <s v="79130000-4"/>
  </r>
  <r>
    <n v="15989321"/>
    <x v="8"/>
    <m/>
    <m/>
    <n v="801933064"/>
    <s v="LA0006797"/>
    <s v="H240000011"/>
    <s v="Serveis"/>
    <s v="Contracte menor"/>
    <s v="Publicació agregada de contractes"/>
    <s v="DESPESES REGISTRALS"/>
    <s v="DESPESES REGISTRALS"/>
    <n v="27.06"/>
    <n v="0"/>
    <n v="0"/>
    <n v="1"/>
    <d v="2024-01-31T00:00:00"/>
    <m/>
    <m/>
    <m/>
    <m/>
    <m/>
    <s v="79130000-4"/>
  </r>
  <r>
    <n v="15989321"/>
    <x v="8"/>
    <m/>
    <m/>
    <n v="801933064"/>
    <s v="LA0006797"/>
    <s v="H240000011"/>
    <s v="Serveis"/>
    <s v="Contracte menor"/>
    <s v="Publicació agregada de contractes"/>
    <s v="DESPESES REGISTRALS"/>
    <s v="DESPESES REGISTRALS"/>
    <n v="9.02"/>
    <n v="0"/>
    <n v="0"/>
    <n v="1"/>
    <d v="2024-01-31T00:00:00"/>
    <m/>
    <m/>
    <m/>
    <m/>
    <m/>
    <s v="79130000-4"/>
  </r>
  <r>
    <n v="15989321"/>
    <x v="8"/>
    <m/>
    <m/>
    <n v="801933064"/>
    <s v="LA0006797"/>
    <s v="H240000011"/>
    <s v="Serveis"/>
    <s v="Contracte menor"/>
    <s v="Publicació agregada de contractes"/>
    <s v="DESPESES REGISTRALS"/>
    <s v="DESPESES REGISTRALS"/>
    <n v="18.04"/>
    <n v="0"/>
    <n v="0"/>
    <n v="1"/>
    <d v="2024-01-31T00:00:00"/>
    <m/>
    <m/>
    <m/>
    <m/>
    <m/>
    <s v="79130000-4"/>
  </r>
  <r>
    <n v="15989321"/>
    <x v="8"/>
    <m/>
    <m/>
    <n v="801933064"/>
    <s v="LA0006797"/>
    <s v="H240000011"/>
    <s v="Serveis"/>
    <s v="Contracte menor"/>
    <s v="Publicació agregada de contractes"/>
    <s v="DESPESES REGISTRALS"/>
    <s v="DESPESES REGISTRALS"/>
    <n v="27.06"/>
    <n v="0"/>
    <n v="0"/>
    <n v="1"/>
    <d v="2024-01-31T00:00:00"/>
    <m/>
    <m/>
    <m/>
    <m/>
    <m/>
    <s v="79130000-4"/>
  </r>
  <r>
    <n v="15989321"/>
    <x v="8"/>
    <m/>
    <m/>
    <n v="801933064"/>
    <s v="LA0006797"/>
    <s v="H240000011"/>
    <s v="Serveis"/>
    <s v="Contracte menor"/>
    <s v="Publicació agregada de contractes"/>
    <s v="DESPESES REGISTRALS"/>
    <s v="DESPESES REGISTRALS"/>
    <n v="18.04"/>
    <n v="0"/>
    <n v="0"/>
    <n v="1"/>
    <d v="2024-01-31T00:00:00"/>
    <m/>
    <m/>
    <m/>
    <m/>
    <m/>
    <s v="79130000-4"/>
  </r>
  <r>
    <n v="15989321"/>
    <x v="8"/>
    <m/>
    <m/>
    <n v="801933064"/>
    <s v="LA0006797"/>
    <s v="H240000011"/>
    <s v="Serveis"/>
    <s v="Contracte menor"/>
    <s v="Publicació agregada de contractes"/>
    <s v="DESPESES REGISTRALS"/>
    <s v="DESPESES REGISTRALS"/>
    <n v="9.02"/>
    <n v="0"/>
    <n v="0"/>
    <n v="1"/>
    <d v="2024-01-31T00:00:00"/>
    <m/>
    <m/>
    <m/>
    <m/>
    <m/>
    <s v="79130000-4"/>
  </r>
  <r>
    <n v="15989321"/>
    <x v="8"/>
    <m/>
    <m/>
    <n v="801933064"/>
    <s v="LA0006797"/>
    <s v="H240000011"/>
    <s v="Serveis"/>
    <s v="Contracte menor"/>
    <s v="Publicació agregada de contractes"/>
    <s v="DESPESES REGISTRALS"/>
    <s v="DESPESES REGISTRALS"/>
    <n v="27.06"/>
    <n v="0"/>
    <n v="0"/>
    <n v="1"/>
    <d v="2024-01-31T00:00:00"/>
    <m/>
    <m/>
    <m/>
    <m/>
    <m/>
    <s v="79130000-4"/>
  </r>
  <r>
    <n v="15989321"/>
    <x v="8"/>
    <m/>
    <m/>
    <n v="801933064"/>
    <s v="LA0006797"/>
    <s v="H240000011"/>
    <s v="Serveis"/>
    <s v="Contracte menor"/>
    <s v="Publicació agregada de contractes"/>
    <s v="DESPESES REGISTRALS"/>
    <s v="DESPESES REGISTRALS"/>
    <n v="27.06"/>
    <n v="0"/>
    <n v="0"/>
    <n v="1"/>
    <d v="2024-01-31T00:00:00"/>
    <m/>
    <m/>
    <m/>
    <m/>
    <m/>
    <s v="79130000-4"/>
  </r>
  <r>
    <n v="15989321"/>
    <x v="8"/>
    <m/>
    <m/>
    <n v="801933064"/>
    <s v="LA0006797"/>
    <s v="H240000011"/>
    <s v="Serveis"/>
    <s v="Contracte menor"/>
    <s v="Publicació agregada de contractes"/>
    <s v="DESPESES REGISTRALS"/>
    <s v="DESPESES REGISTRALS"/>
    <n v="18.04"/>
    <n v="0"/>
    <n v="0"/>
    <n v="1"/>
    <d v="2024-01-31T00:00:00"/>
    <m/>
    <m/>
    <m/>
    <m/>
    <m/>
    <s v="79130000-4"/>
  </r>
  <r>
    <n v="15989321"/>
    <x v="8"/>
    <m/>
    <m/>
    <n v="801933064"/>
    <s v="LA0006797"/>
    <s v="H240000011"/>
    <s v="Serveis"/>
    <s v="Contracte menor"/>
    <s v="Publicació agregada de contractes"/>
    <s v="DESPESES REGISTRALS"/>
    <s v="DESPESES REGISTRALS"/>
    <n v="27.06"/>
    <n v="0"/>
    <n v="0"/>
    <n v="1"/>
    <d v="2024-01-31T00:00:00"/>
    <m/>
    <m/>
    <m/>
    <m/>
    <m/>
    <s v="79130000-4"/>
  </r>
  <r>
    <n v="15989321"/>
    <x v="8"/>
    <m/>
    <m/>
    <n v="801933064"/>
    <s v="LA0006797"/>
    <s v="H240000011"/>
    <s v="Serveis"/>
    <s v="Contracte menor"/>
    <s v="Publicació agregada de contractes"/>
    <s v="DESPESES REGISTRALS"/>
    <s v="DESPESES REGISTRALS"/>
    <n v="9.02"/>
    <n v="0"/>
    <n v="0"/>
    <n v="1"/>
    <d v="2024-01-31T00:00:00"/>
    <m/>
    <m/>
    <m/>
    <m/>
    <m/>
    <s v="79130000-4"/>
  </r>
  <r>
    <n v="15989321"/>
    <x v="8"/>
    <m/>
    <m/>
    <n v="801933064"/>
    <s v="LA0006797"/>
    <s v="H240000011"/>
    <s v="Serveis"/>
    <s v="Contracte menor"/>
    <s v="Publicació agregada de contractes"/>
    <s v="DESPESES REGISTRALS"/>
    <s v="DESPESES REGISTRALS"/>
    <n v="78.150000000000006"/>
    <n v="0"/>
    <n v="0"/>
    <n v="1"/>
    <d v="2024-03-05T00:00:00"/>
    <m/>
    <m/>
    <m/>
    <m/>
    <m/>
    <s v="79130000-4"/>
  </r>
  <r>
    <n v="15989321"/>
    <x v="8"/>
    <m/>
    <m/>
    <n v="801933064"/>
    <s v="LA0006797"/>
    <s v="H240000011"/>
    <s v="Serveis"/>
    <s v="Contracte menor"/>
    <s v="Publicació agregada de contractes"/>
    <s v="DESPESES REGISTRALS"/>
    <s v="DESPESES REGISTRALS"/>
    <n v="36.89"/>
    <n v="0"/>
    <n v="0"/>
    <n v="1"/>
    <d v="2024-03-15T00:00:00"/>
    <m/>
    <m/>
    <m/>
    <m/>
    <m/>
    <s v="79130000-4"/>
  </r>
  <r>
    <n v="15989321"/>
    <x v="8"/>
    <m/>
    <m/>
    <n v="801933064"/>
    <s v="LA0006797"/>
    <s v="H240000011"/>
    <s v="Serveis"/>
    <s v="Contracte menor"/>
    <s v="Publicació agregada de contractes"/>
    <s v="DESPESES REGISTRALS"/>
    <s v="DESPESES REGISTRALS"/>
    <n v="36.08"/>
    <n v="0"/>
    <n v="0"/>
    <n v="1"/>
    <d v="2024-02-29T00:00:00"/>
    <m/>
    <m/>
    <m/>
    <m/>
    <m/>
    <s v="79130000-4"/>
  </r>
  <r>
    <n v="15989321"/>
    <x v="8"/>
    <m/>
    <m/>
    <n v="801933064"/>
    <s v="LA0006797"/>
    <s v="H240000011"/>
    <s v="Serveis"/>
    <s v="Contracte menor"/>
    <s v="Publicació agregada de contractes"/>
    <s v="DESPESES REGISTRALS"/>
    <s v="DESPESES REGISTRALS"/>
    <n v="63.14"/>
    <n v="0"/>
    <n v="0"/>
    <n v="1"/>
    <d v="2024-02-29T00:00:00"/>
    <m/>
    <m/>
    <m/>
    <m/>
    <m/>
    <s v="79130000-4"/>
  </r>
  <r>
    <n v="15989321"/>
    <x v="8"/>
    <m/>
    <m/>
    <n v="801933064"/>
    <s v="LA0006797"/>
    <s v="H240000011"/>
    <s v="Serveis"/>
    <s v="Contracte menor"/>
    <s v="Publicació agregada de contractes"/>
    <s v="DESPESES REGISTRALS"/>
    <s v="DESPESES REGISTRALS"/>
    <n v="36.08"/>
    <n v="0"/>
    <n v="0"/>
    <n v="1"/>
    <d v="2024-02-29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54.12"/>
    <n v="0"/>
    <n v="0"/>
    <n v="1"/>
    <d v="2024-02-29T00:00:00"/>
    <m/>
    <m/>
    <m/>
    <m/>
    <m/>
    <s v="79130000-4"/>
  </r>
  <r>
    <n v="15989321"/>
    <x v="8"/>
    <m/>
    <m/>
    <n v="801933064"/>
    <s v="LA0006797"/>
    <s v="H240000011"/>
    <s v="Serveis"/>
    <s v="Contracte menor"/>
    <s v="Publicació agregada de contractes"/>
    <s v="DESPESES REGISTRALS"/>
    <s v="DESPESES REGISTRALS"/>
    <n v="6"/>
    <n v="0"/>
    <n v="0"/>
    <n v="1"/>
    <d v="2024-02-01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6"/>
    <n v="0"/>
    <n v="0"/>
    <n v="1"/>
    <d v="2024-02-01T00:00:00"/>
    <m/>
    <m/>
    <m/>
    <m/>
    <m/>
    <s v="79130000-4"/>
  </r>
  <r>
    <n v="15989321"/>
    <x v="8"/>
    <m/>
    <m/>
    <n v="801933064"/>
    <s v="LA0006797"/>
    <s v="H240000011"/>
    <s v="Serveis"/>
    <s v="Contracte menor"/>
    <s v="Publicació agregada de contractes"/>
    <s v="DESPESES REGISTRALS"/>
    <s v="DESPESES REGISTRALS"/>
    <n v="45.1"/>
    <n v="0"/>
    <n v="0"/>
    <n v="1"/>
    <d v="2024-02-29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144.32"/>
    <n v="0"/>
    <n v="0"/>
    <n v="1"/>
    <d v="2024-02-29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18.04"/>
    <n v="0"/>
    <n v="0"/>
    <n v="1"/>
    <d v="2024-02-29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6"/>
    <n v="0"/>
    <n v="0"/>
    <n v="1"/>
    <d v="2024-02-01T00:00:00"/>
    <m/>
    <m/>
    <m/>
    <m/>
    <m/>
    <s v="79130000-4"/>
  </r>
  <r>
    <n v="15989321"/>
    <x v="8"/>
    <m/>
    <m/>
    <n v="801933064"/>
    <s v="LA0006797"/>
    <s v="H240000011"/>
    <s v="Serveis"/>
    <s v="Contracte menor"/>
    <s v="Publicació agregada de contractes"/>
    <s v="DESPESES REGISTRALS"/>
    <s v="DESPESES REGISTRALS"/>
    <n v="12"/>
    <n v="0"/>
    <n v="0"/>
    <n v="1"/>
    <d v="2024-02-01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8"/>
    <n v="0"/>
    <n v="0"/>
    <n v="1"/>
    <d v="2024-02-01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6"/>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8"/>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6"/>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45.1"/>
    <n v="0"/>
    <n v="0"/>
    <n v="1"/>
    <d v="2024-02-29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6"/>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27.06"/>
    <n v="0"/>
    <n v="0"/>
    <n v="1"/>
    <d v="2024-02-29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6054009"/>
    <x v="7"/>
    <m/>
    <m/>
    <n v="801934032"/>
    <s v="LA0006806"/>
    <s v="006_24001328"/>
    <s v="Serveis"/>
    <s v="Negociat sense publicitat"/>
    <s v="Formalització"/>
    <s v="Exhibició de l'espectacle presentat pel grup OQUES GRASSES"/>
    <s v="Exhibició de l'espectacle presentat pel grup OQUES GRASSES"/>
    <n v="50000"/>
    <n v="0"/>
    <n v="0"/>
    <n v="0"/>
    <m/>
    <m/>
    <d v="2024-09-19T00:00:00"/>
    <d v="2024-10-07T00:00:00"/>
    <n v="0"/>
    <m/>
    <s v="92312000-1"/>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6"/>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6"/>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63.14"/>
    <n v="0"/>
    <n v="0"/>
    <n v="1"/>
    <d v="2024-02-29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2"/>
    <n v="0"/>
    <n v="0"/>
    <n v="1"/>
    <d v="2024-02-13T00:00:00"/>
    <m/>
    <m/>
    <m/>
    <m/>
    <m/>
    <s v="79130000-4"/>
  </r>
  <r>
    <n v="15989321"/>
    <x v="8"/>
    <m/>
    <m/>
    <n v="801933064"/>
    <s v="LA0006797"/>
    <s v="H240000011"/>
    <s v="Serveis"/>
    <s v="Contracte menor"/>
    <s v="Publicació agregada de contractes"/>
    <s v="DESPESES REGISTRALS"/>
    <s v="DESPESES REGISTRALS"/>
    <n v="12"/>
    <n v="0"/>
    <n v="0"/>
    <n v="1"/>
    <d v="2024-02-07T00:00:00"/>
    <m/>
    <m/>
    <m/>
    <m/>
    <m/>
    <s v="79130000-4"/>
  </r>
  <r>
    <n v="15989321"/>
    <x v="8"/>
    <m/>
    <m/>
    <n v="801933064"/>
    <s v="LA0006797"/>
    <s v="H240000011"/>
    <s v="Serveis"/>
    <s v="Contracte menor"/>
    <s v="Publicació agregada de contractes"/>
    <s v="DESPESES REGISTRALS"/>
    <s v="DESPESES REGISTRALS"/>
    <n v="18.04"/>
    <n v="0"/>
    <n v="0"/>
    <n v="1"/>
    <d v="2024-02-29T00:00:00"/>
    <m/>
    <m/>
    <m/>
    <m/>
    <m/>
    <s v="79130000-4"/>
  </r>
  <r>
    <n v="15989321"/>
    <x v="8"/>
    <m/>
    <m/>
    <n v="801933064"/>
    <s v="LA0006797"/>
    <s v="H240000011"/>
    <s v="Serveis"/>
    <s v="Contracte menor"/>
    <s v="Publicació agregada de contractes"/>
    <s v="DESPESES REGISTRALS"/>
    <s v="DESPESES REGISTRALS"/>
    <n v="6"/>
    <n v="0"/>
    <n v="0"/>
    <n v="1"/>
    <d v="2024-02-13T00:00:00"/>
    <m/>
    <m/>
    <m/>
    <m/>
    <m/>
    <s v="79130000-4"/>
  </r>
  <r>
    <n v="15989321"/>
    <x v="8"/>
    <m/>
    <m/>
    <n v="801933064"/>
    <s v="LA0006797"/>
    <s v="H240000011"/>
    <s v="Serveis"/>
    <s v="Contracte menor"/>
    <s v="Publicació agregada de contractes"/>
    <s v="DESPESES REGISTRALS"/>
    <s v="DESPESES REGISTRALS"/>
    <n v="18.04"/>
    <n v="0"/>
    <n v="0"/>
    <n v="1"/>
    <d v="2024-02-29T00:00:00"/>
    <m/>
    <m/>
    <m/>
    <m/>
    <m/>
    <s v="79130000-4"/>
  </r>
  <r>
    <n v="15989321"/>
    <x v="8"/>
    <m/>
    <m/>
    <n v="801933064"/>
    <s v="LA0006797"/>
    <s v="H240000011"/>
    <s v="Serveis"/>
    <s v="Contracte menor"/>
    <s v="Publicació agregada de contractes"/>
    <s v="DESPESES REGISTRALS"/>
    <s v="DESPESES REGISTRALS"/>
    <n v="6"/>
    <n v="0"/>
    <n v="0"/>
    <n v="1"/>
    <d v="2024-02-13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1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27.06"/>
    <n v="0"/>
    <n v="0"/>
    <n v="1"/>
    <d v="2024-02-29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6"/>
    <n v="0"/>
    <n v="0"/>
    <n v="1"/>
    <d v="2024-02-27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6"/>
    <n v="0"/>
    <n v="0"/>
    <n v="1"/>
    <d v="2024-02-27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36.08"/>
    <n v="0"/>
    <n v="0"/>
    <n v="1"/>
    <d v="2024-02-29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9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9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8"/>
    <n v="0"/>
    <n v="0"/>
    <n v="1"/>
    <d v="2024-02-29T00:00:00"/>
    <m/>
    <m/>
    <m/>
    <m/>
    <m/>
    <s v="79130000-4"/>
  </r>
  <r>
    <n v="15989321"/>
    <x v="8"/>
    <m/>
    <m/>
    <n v="801933064"/>
    <s v="LA0006797"/>
    <s v="H240000011"/>
    <s v="Serveis"/>
    <s v="Contracte menor"/>
    <s v="Publicació agregada de contractes"/>
    <s v="DESPESES REGISTRALS"/>
    <s v="DESPESES REGISTRALS"/>
    <n v="12"/>
    <n v="0"/>
    <n v="0"/>
    <n v="1"/>
    <d v="2024-02-27T00:00:00"/>
    <m/>
    <m/>
    <m/>
    <m/>
    <m/>
    <s v="79130000-4"/>
  </r>
  <r>
    <n v="15989321"/>
    <x v="8"/>
    <m/>
    <m/>
    <n v="801933064"/>
    <s v="LA0006797"/>
    <s v="H240000011"/>
    <s v="Serveis"/>
    <s v="Contracte menor"/>
    <s v="Publicació agregada de contractes"/>
    <s v="DESPESES REGISTRALS"/>
    <s v="DESPESES REGISTRALS"/>
    <n v="12"/>
    <n v="0"/>
    <n v="0"/>
    <n v="1"/>
    <d v="2024-02-29T00:00:00"/>
    <m/>
    <m/>
    <m/>
    <m/>
    <m/>
    <s v="79130000-4"/>
  </r>
  <r>
    <n v="15989321"/>
    <x v="8"/>
    <m/>
    <m/>
    <n v="801933064"/>
    <s v="LA0006797"/>
    <s v="H240000011"/>
    <s v="Serveis"/>
    <s v="Contracte menor"/>
    <s v="Publicació agregada de contractes"/>
    <s v="DESPESES REGISTRALS"/>
    <s v="DESPESES REGISTRALS"/>
    <n v="12"/>
    <n v="0"/>
    <n v="0"/>
    <n v="1"/>
    <d v="2024-02-29T00:00:00"/>
    <m/>
    <m/>
    <m/>
    <m/>
    <m/>
    <s v="79130000-4"/>
  </r>
  <r>
    <n v="15989321"/>
    <x v="8"/>
    <m/>
    <m/>
    <n v="801933064"/>
    <s v="LA0006797"/>
    <s v="H240000011"/>
    <s v="Serveis"/>
    <s v="Contracte menor"/>
    <s v="Publicació agregada de contractes"/>
    <s v="DESPESES REGISTRALS"/>
    <s v="DESPESES REGISTRALS"/>
    <n v="12"/>
    <n v="0"/>
    <n v="0"/>
    <n v="1"/>
    <d v="2024-02-29T00:00:00"/>
    <m/>
    <m/>
    <m/>
    <m/>
    <m/>
    <s v="79130000-4"/>
  </r>
  <r>
    <n v="15989321"/>
    <x v="8"/>
    <m/>
    <m/>
    <n v="801933064"/>
    <s v="LA0006797"/>
    <s v="H240000011"/>
    <s v="Serveis"/>
    <s v="Contracte menor"/>
    <s v="Publicació agregada de contractes"/>
    <s v="DESPESES REGISTRALS"/>
    <s v="DESPESES REGISTRALS"/>
    <n v="12"/>
    <n v="0"/>
    <n v="0"/>
    <n v="1"/>
    <d v="2024-02-29T00:00:00"/>
    <m/>
    <m/>
    <m/>
    <m/>
    <m/>
    <s v="79130000-4"/>
  </r>
  <r>
    <n v="15989321"/>
    <x v="8"/>
    <m/>
    <m/>
    <n v="801933064"/>
    <s v="LA0006797"/>
    <s v="H240000011"/>
    <s v="Serveis"/>
    <s v="Contracte menor"/>
    <s v="Publicació agregada de contractes"/>
    <s v="DESPESES REGISTRALS"/>
    <s v="DESPESES REGISTRALS"/>
    <n v="12"/>
    <n v="0"/>
    <n v="0"/>
    <n v="1"/>
    <d v="2024-02-29T00:00:00"/>
    <m/>
    <m/>
    <m/>
    <m/>
    <m/>
    <s v="79130000-4"/>
  </r>
  <r>
    <n v="15989321"/>
    <x v="8"/>
    <m/>
    <m/>
    <n v="801933064"/>
    <s v="LA0006797"/>
    <s v="H240000011"/>
    <s v="Serveis"/>
    <s v="Contracte menor"/>
    <s v="Publicació agregada de contractes"/>
    <s v="DESPESES REGISTRALS"/>
    <s v="DESPESES REGISTRALS"/>
    <n v="18.04"/>
    <n v="0"/>
    <n v="0"/>
    <n v="1"/>
    <d v="2024-02-29T00:00:00"/>
    <m/>
    <m/>
    <m/>
    <m/>
    <m/>
    <s v="79130000-4"/>
  </r>
  <r>
    <n v="15989321"/>
    <x v="8"/>
    <m/>
    <m/>
    <n v="801933064"/>
    <s v="LA0006797"/>
    <s v="H240000011"/>
    <s v="Serveis"/>
    <s v="Contracte menor"/>
    <s v="Publicació agregada de contractes"/>
    <s v="DESPESES REGISTRALS"/>
    <s v="DESPESES REGISTRALS"/>
    <n v="9.02"/>
    <n v="0"/>
    <n v="0"/>
    <n v="1"/>
    <d v="2024-02-29T00:00:00"/>
    <m/>
    <m/>
    <m/>
    <m/>
    <m/>
    <s v="79130000-4"/>
  </r>
  <r>
    <n v="15989321"/>
    <x v="8"/>
    <m/>
    <m/>
    <n v="801933064"/>
    <s v="LA0006797"/>
    <s v="H240000011"/>
    <s v="Serveis"/>
    <s v="Contracte menor"/>
    <s v="Publicació agregada de contractes"/>
    <s v="DESPESES REGISTRALS"/>
    <s v="DESPESES REGISTRALS"/>
    <n v="273.37"/>
    <n v="0"/>
    <n v="0"/>
    <n v="1"/>
    <d v="2024-03-22T00:00:00"/>
    <m/>
    <m/>
    <m/>
    <m/>
    <m/>
    <s v="79130000-4"/>
  </r>
  <r>
    <n v="16292310"/>
    <x v="5"/>
    <m/>
    <m/>
    <n v="801935144"/>
    <n v="100"/>
    <s v="2024CBSA059CA"/>
    <s v="Serveis"/>
    <m/>
    <s v="Formalització"/>
    <s v="2024CBSA059CA - Mesures cautelars a blocs de nínxols de les agrupacions 06, 08, 09, 14, 15, 16 i 17 del Cementiri de Collserola. Direcció d’obra, Coordinació de Seguretat i Salut i As Built de les obres d’emergència."/>
    <s v="Mesures cautelars a blocs de nínxols de les agrupacions 06, 08, 09, 14, 15, 16 i 17 del Cementiri de Collserola. Direcció d’obra, Coordinació de Seguretat i Salut i As Built de les obres d’emergència."/>
    <n v="14000"/>
    <n v="0"/>
    <n v="0"/>
    <n v="1"/>
    <m/>
    <m/>
    <d v="2024-05-10T00:00:00"/>
    <d v="2024-05-10T00:00:00"/>
    <n v="0"/>
    <m/>
    <s v="71000000-8"/>
  </r>
  <r>
    <n v="15937468"/>
    <x v="0"/>
    <n v="100000044"/>
    <s v="Gerència de Promoció Econòmica"/>
    <n v="801930008"/>
    <s v="L01080193"/>
    <s v="001_23001624"/>
    <s v="Serveis"/>
    <s v="Obert"/>
    <s v="Formalització"/>
    <s v="Serveis derivats de la comunicació del departament d'economia social i solidària i el conjunt de la direcció de serveis d'economia social i solidària i alimentació sostenible."/>
    <s v="Serveis de creació, edició i manteniment de continguts web i de xarxes socials, preparació de butlletins i creació de materials visuals i audiovisuals per al departament d'economia social i solidària i el conjunt de la ds economia social i solidària i alimentació sostenible."/>
    <n v="75883.5"/>
    <n v="0"/>
    <n v="0"/>
    <n v="0"/>
    <s v="2 anys  mesos  dies"/>
    <d v="2024-04-02T00:00:00"/>
    <d v="2024-07-26T00:00:00"/>
    <d v="2024-10-07T00:00:00"/>
    <n v="2"/>
    <s v="Impressió de materials d'Economia Social i Solidària i Mercat Social-Consum Responsable"/>
    <s v="79340000-9||79340000-9||79340000-9||79340000-9"/>
  </r>
  <r>
    <n v="15990200"/>
    <x v="2"/>
    <n v="100000007"/>
    <s v="Departament de Concessions de IMPJB"/>
    <n v="801934026"/>
    <s v="LA0007820"/>
    <s v="23PIJ001CD"/>
    <s v="Concessió de serveis"/>
    <s v="Obert"/>
    <s v="Adjudicació"/>
    <s v="Concessió demanial d’una llibreria botiga al Park Güell"/>
    <s v="Proporcionar a l’espai esmentat el servei corresponent, dinamitzar l'espai, prestar un servei de llibreria i botiga especialitzada en el Park Güell, el  Modernisme i arquitectura de Barcelona i servir d’informació al visitant, el millor coneixement de l’obra de Gaudí i en general la difusió del patrimoni cultural de la ciutat."/>
    <n v="300000"/>
    <n v="0"/>
    <n v="1"/>
    <n v="0"/>
    <s v="10 anys 0 mesos 0 dies"/>
    <d v="2024-02-15T00:00:00"/>
    <d v="2024-05-10T00:00:00"/>
    <m/>
    <n v="0"/>
    <m/>
    <s v="55000000-0"/>
  </r>
  <r>
    <n v="15937877"/>
    <x v="4"/>
    <m/>
    <m/>
    <n v="801935010"/>
    <s v="LA0007065"/>
    <s v="2024PO0050ACCM"/>
    <s v="Serveis"/>
    <s v="Contracte menor"/>
    <s v="Publicació agregada de contractes"/>
    <s v="Assistència tècnica per la definició de l’estat actual dels conjunt d’antenes de telecomunicacions i dels seu suport de l’edifici capitania del Port Olímpic de Barcelona. Inclou la presa de dades, la relació dels danys, reparacions i la reserva de càrregues del conjunt de l’antena per poder fer la instal·lació de les noves antenes 5g per l’esdeveniment de la Copa Amèrica de Barcelona al Port Olímpic, per garantir la seguretat."/>
    <s v="Assistència tècnica per la definició de l’estat actual dels conjunt d’antenes de telecomunicacions i dels seu suport de l’edifici capitania del Port Olímpic de Barcelona. Inclou la presa de dades, la relació dels danys, reparacions i la reserva de càrregues del conjunt de l’antena per poder fer la instal·lació de les noves antenes 5g per l’esdeveniment de la Copa Amèrica de Barcelona al Port Olímpic, per garantir la seguretat."/>
    <n v="6375.35"/>
    <n v="0"/>
    <n v="0"/>
    <n v="1"/>
    <s v="20/02/2024 a 19/07/2024"/>
    <m/>
    <m/>
    <m/>
    <m/>
    <m/>
    <s v="71356000-8"/>
  </r>
  <r>
    <n v="15937877"/>
    <x v="4"/>
    <m/>
    <m/>
    <n v="801935010"/>
    <s v="LA0007065"/>
    <s v="2024PE0006ACCM"/>
    <s v="Serveis"/>
    <s v="Contracte menor"/>
    <s v="Publicació agregada de contractes"/>
    <s v="Avaluar la situació del mercat actual internacional, nacional i local en matèria d’arenes per a la celebració d’esdeveniments, per tal de poder identificar oportunitats de millora de l’Anella Olímpica i posiciona-la com a espai referent per acollir tot tipus d’esdeveniments culturals i esportius internacionals a futur."/>
    <s v="Avaluar la situació del mercat actual internacional, nacional i local en matèria d’arenes per a la celebració d’esdeveniments, per tal de poder identificar oportunitats de millora de l’Anella Olímpica i posiciona-la com a espai referent per acollir tot tipus d’esdeveniments culturals i esportius internacionals a futur."/>
    <n v="14990"/>
    <n v="0"/>
    <n v="0"/>
    <n v="1"/>
    <s v="16/01/2024 a 15/07/2024"/>
    <m/>
    <m/>
    <m/>
    <m/>
    <m/>
    <s v="73000000-2"/>
  </r>
  <r>
    <n v="15937877"/>
    <x v="4"/>
    <m/>
    <m/>
    <n v="801935010"/>
    <s v="LA0007065"/>
    <s v="2024RH0094ACCM"/>
    <s v="Serveis"/>
    <s v="Contracte menor"/>
    <s v="Publicació agregada de contractes"/>
    <s v="Formació impulsant el canvi digital i aprofundeixi en l’impacte de la intel·ligència artificial."/>
    <s v="Formació impulsant el canvi digital i aprofundeixi en l’impacte de la intel·ligència artificial."/>
    <n v="8600"/>
    <n v="0"/>
    <n v="0"/>
    <n v="1"/>
    <s v="28/03/2025 a 27/03/2026"/>
    <m/>
    <m/>
    <m/>
    <m/>
    <m/>
    <s v="79632000-3"/>
  </r>
  <r>
    <n v="15937877"/>
    <x v="4"/>
    <m/>
    <m/>
    <n v="801935010"/>
    <s v="LA0007065"/>
    <s v="2024RH0056ACCM"/>
    <s v="Serveis"/>
    <s v="Contracte menor"/>
    <s v="Publicació agregada de contractes"/>
    <s v="Formació, adquirir les capacitats per a aplicar l'estratègia d'Experiència de Client en el seu sector i en el seu treball diari, els coneixements en profunditat de  les metodologies i les mètriques per a una implementació reeixida, així com integrar l’experiència de Client i la perspectiva “Customer Journey” en l'estratègia de l'empresa i aprendre la relació existent entre la Fidelització del Client i l'increment de la rendibilitat"/>
    <s v="Formació, adquirir les capacitats per a aplicar l'estratègia d'Experiència de Client en el seu sector i en el seu treball diari, els coneixements en profunditat de  les metodologies i les mètriques per a una implementació reeixida, així com integrar l’experiència de Client i la perspectiva “Customer Journey” en l'estratègia de l'empresa i aprendre la relació existent entre la Fidelització del Client i l'increment de la rendibilitat"/>
    <n v="2750"/>
    <n v="0"/>
    <n v="0"/>
    <n v="1"/>
    <s v="22/02/2024 a 21/02/2025"/>
    <m/>
    <m/>
    <m/>
    <m/>
    <m/>
    <s v="80511000-9"/>
  </r>
  <r>
    <n v="15937877"/>
    <x v="4"/>
    <m/>
    <m/>
    <n v="801935010"/>
    <s v="LA0007065"/>
    <s v="2024PT0028ACCM"/>
    <s v="Serveis"/>
    <s v="Contracte menor"/>
    <s v="Publicació agregada de contractes"/>
    <s v="Servei de formació en diversitat funcional a l'entorn laboral pel col·lectiu de Persones Operadores del Parc d’Atraccions del Tibidabo SA."/>
    <s v="Servei de formació en diversitat funcional a l'entorn laboral pel col·lectiu de Persones Operadores del Parc d’Atraccions del Tibidabo SA."/>
    <n v="300"/>
    <n v="0"/>
    <n v="0"/>
    <n v="1"/>
    <s v="26/02/2024 a 25/03/2024"/>
    <m/>
    <m/>
    <m/>
    <m/>
    <m/>
    <s v="80510000-2"/>
  </r>
  <r>
    <n v="15937877"/>
    <x v="4"/>
    <m/>
    <m/>
    <n v="801935010"/>
    <s v="LA0007065"/>
    <s v="2024EN0077ACCM"/>
    <s v="Serveis"/>
    <s v="Contracte menor"/>
    <s v="Publicació agregada de contractes"/>
    <s v="Assessorament tecnològic per determinar la localització de les càmeres en les diferents zones BUS de la ciutat determinades en el projecte Zona Bus 4.0"/>
    <s v="Assessorament tecnològic per determinar la localització de les càmeres en les diferents zones BUS de la ciutat determinades en el projecte Zona Bus 4.0"/>
    <n v="10025"/>
    <n v="0"/>
    <n v="0"/>
    <n v="1"/>
    <s v="11/03/2024 a 10/05/2024"/>
    <m/>
    <m/>
    <m/>
    <m/>
    <m/>
    <s v="71241000-9"/>
  </r>
  <r>
    <n v="15937877"/>
    <x v="4"/>
    <m/>
    <m/>
    <n v="801935010"/>
    <s v="LA0007065"/>
    <s v="2024ZO0037ACCM"/>
    <s v="Serveis"/>
    <s v="Contracte menor"/>
    <s v="Publicació agregada de contractes"/>
    <s v="Reparacions i manteniment puntual de la grapa que permet moure materials agrícoles de difícil transport (Grapa agrícola)"/>
    <s v="Reparacions i manteniment puntual de la grapa que permet moure materials agrícoles de difícil transport (Grapa agrícola)"/>
    <n v="3000"/>
    <n v="0"/>
    <n v="0"/>
    <n v="1"/>
    <s v="01/04/2024 a 31/03/2025"/>
    <m/>
    <m/>
    <m/>
    <m/>
    <m/>
    <s v="50000000-5"/>
  </r>
  <r>
    <n v="15937877"/>
    <x v="4"/>
    <m/>
    <m/>
    <n v="801935010"/>
    <s v="LA0007065"/>
    <s v="2024ST0008ACCM"/>
    <s v="Serveis"/>
    <s v="Contracte menor"/>
    <s v="Publicació agregada de contractes"/>
    <s v="Servei de subscripció anual al “Boletín Económico de la Construcción”"/>
    <s v="Servei de subscripció anual al “Boletín Económico de la Construcción”"/>
    <n v="144.22999999999999"/>
    <n v="0"/>
    <n v="0"/>
    <n v="1"/>
    <s v="19/01/2024 a 18/07/2024"/>
    <m/>
    <m/>
    <m/>
    <m/>
    <m/>
    <s v="79980000-7"/>
  </r>
  <r>
    <n v="15937877"/>
    <x v="4"/>
    <m/>
    <m/>
    <n v="801935010"/>
    <s v="LA0007065"/>
    <s v="2024AO0042SUCM"/>
    <s v="Subministraments"/>
    <s v="Contracte menor"/>
    <s v="Publicació agregada de contractes"/>
    <s v="Compra de fundes/capçals personalitzats amb logotip per col·locar als seients de la Llotja tant del Palau Sant Jordi, com de l’Estadi Olimpic"/>
    <s v="Compra de fundes/capçals personalitzats amb logotip per col·locar als seients de la Llotja tant del Palau Sant Jordi, com de l’Estadi Olimpic"/>
    <n v="6000"/>
    <n v="0"/>
    <n v="0"/>
    <n v="1"/>
    <s v="26/02/2024 a 20/12/2024"/>
    <m/>
    <m/>
    <m/>
    <m/>
    <m/>
    <s v="22462000-6"/>
  </r>
  <r>
    <n v="15937877"/>
    <x v="4"/>
    <m/>
    <m/>
    <n v="801935010"/>
    <s v="LA0007065"/>
    <s v="2024RH0044ACCM"/>
    <s v="Serveis"/>
    <s v="Contracte menor"/>
    <s v="Publicació agregada de contractes"/>
    <s v="Serveis relatius a la impartició de formació “ Monogràfic sobre pràctica Negociació Col·lectiva, Curs Monogràfic sobre Comptabilitat Fiscal: Impost de societats i IVA i Curs Monogràfic sobre Finances per a No Financers”."/>
    <s v="Serveis relatius a la impartició de formació “ Monogràfic sobre pràctica Negociació Col·lectiva, Curs Monogràfic sobre Comptabilitat Fiscal: Impost de societats i IVA i Curs Monogràfic sobre Finances per a No Financers”."/>
    <n v="4935"/>
    <n v="0"/>
    <n v="0"/>
    <n v="1"/>
    <s v="22/02/2024 a 21/02/2025"/>
    <m/>
    <m/>
    <m/>
    <m/>
    <m/>
    <s v="80511000-9"/>
  </r>
  <r>
    <n v="15937877"/>
    <x v="4"/>
    <m/>
    <m/>
    <n v="801935010"/>
    <s v="LA0007065"/>
    <s v="2024RH0032ACCM"/>
    <s v="Serveis"/>
    <s v="Contracte menor"/>
    <s v="Publicació agregada de contractes"/>
    <s v="Serveis relatius a la impartició de formació “Experto EFQM”"/>
    <s v="Serveis relatius a la impartició de formació “Experto EFQM”"/>
    <n v="1399"/>
    <n v="0"/>
    <n v="0"/>
    <n v="1"/>
    <s v="08/03/2024 a 07/03/2025"/>
    <m/>
    <m/>
    <m/>
    <m/>
    <m/>
    <s v="79632000-3"/>
  </r>
  <r>
    <n v="15937877"/>
    <x v="4"/>
    <m/>
    <m/>
    <n v="801935010"/>
    <s v="LA0007065"/>
    <s v="2024PT0106ACCM"/>
    <s v="Serveis"/>
    <s v="Contracte menor"/>
    <s v="Publicació agregada de contractes"/>
    <s v="Servei d'assessorament de l’actualització de l’horari del funicular Cuca de Llum"/>
    <s v="Servei d'assessorament de l’actualització de l’horari del funicular Cuca de Llum"/>
    <n v="3600"/>
    <n v="0"/>
    <n v="0"/>
    <n v="1"/>
    <s v="03/04/2024 a 02/03/2025"/>
    <m/>
    <m/>
    <m/>
    <m/>
    <m/>
    <s v="85312320-8"/>
  </r>
  <r>
    <n v="15937877"/>
    <x v="4"/>
    <m/>
    <m/>
    <n v="801935010"/>
    <s v="LA0007065"/>
    <s v="2024ZO0019OBCM"/>
    <s v="Obres"/>
    <s v="Contracte menor"/>
    <s v="Publicació agregada de contractes"/>
    <s v="Obres per la millora de l’accessibilitat a l’àmbit del mirador d’orangutans al Zoo de Barcelona."/>
    <s v="Obres per la millora de l’accessibilitat a l’àmbit del mirador d’orangutans al Zoo de Barcelona."/>
    <n v="33006.69"/>
    <n v="0"/>
    <n v="0"/>
    <n v="0"/>
    <s v="29/01/2024 a 29/03/2024"/>
    <m/>
    <m/>
    <m/>
    <m/>
    <m/>
    <s v="45432100-5"/>
  </r>
  <r>
    <n v="15937877"/>
    <x v="4"/>
    <m/>
    <m/>
    <n v="801935010"/>
    <s v="LA0007065"/>
    <s v="2024ST0011ACCM"/>
    <s v="Serveis"/>
    <s v="Contracte menor"/>
    <s v="Publicació agregada de contractes"/>
    <s v="Direcció Facultativa, Coordinació de Seguretat i Salut i As Built corresponent a l’arranjament de patologies dels molls de formigó pertanyents a a) L’extrem sud del moll de la marina, b) Zona d’unió entre Molls de Marina i de Mestral, ambdós pertanyents al Port Olímpic de Barcelona."/>
    <s v="Direcció Facultativa, Coordinació de Seguretat i Salut i As Built corresponent a l’arranjament de patologies dels molls de formigó pertanyents a a) L’extrem sud del moll de la marina, b) Zona d’unió entre Molls de Marina i de Mestral, ambdós pertanyents al Port Olímpic de Barcelona."/>
    <n v="14565"/>
    <n v="0"/>
    <n v="0"/>
    <n v="1"/>
    <s v="26/01/2024 a 25/01/2026"/>
    <m/>
    <m/>
    <m/>
    <m/>
    <m/>
    <s v="71000000-8"/>
  </r>
  <r>
    <n v="15937877"/>
    <x v="4"/>
    <m/>
    <m/>
    <n v="801935010"/>
    <s v="LA0007065"/>
    <s v="2024RH0102ACCM"/>
    <s v="Serveis"/>
    <s v="Contracte menor"/>
    <s v="Publicació agregada de contractes"/>
    <s v="Formació en coneixements de com prevenir els accidents, els passos a seguir en cas d’accident i com actuar davant d’una aturada càrdio-respiratòria i les principals emergències que ens podem trobar."/>
    <s v="Formació en coneixements de com prevenir els accidents, els passos a seguir en cas d’accident i com actuar davant d’una aturada càrdio-respiratòria i les principals emergències que ens podem trobar."/>
    <n v="3360"/>
    <n v="0"/>
    <n v="0"/>
    <n v="1"/>
    <s v="28/03/2024 a 27/03/2026"/>
    <m/>
    <m/>
    <m/>
    <m/>
    <m/>
    <s v="79632000-3"/>
  </r>
  <r>
    <n v="15937877"/>
    <x v="4"/>
    <m/>
    <m/>
    <n v="801935010"/>
    <s v="LA0007065"/>
    <s v="2023PT0383ACCM"/>
    <s v="Serveis"/>
    <s v="Contracte menor"/>
    <s v="Publicació agregada de contractes"/>
    <s v="Servei d’Assessorament de la oferta gastronòmica del restaurant la Masia del parc d’atraccions Tibidabo"/>
    <s v="Servei d’Assessorament de la oferta gastronòmica del restaurant la Masia del parc d’atraccions Tibidabo"/>
    <n v="3529.41"/>
    <n v="0"/>
    <n v="0"/>
    <n v="1"/>
    <s v="11/01/2024 a 10/03/2024"/>
    <m/>
    <m/>
    <m/>
    <m/>
    <m/>
    <s v="72220000-3"/>
  </r>
  <r>
    <n v="15937877"/>
    <x v="4"/>
    <m/>
    <m/>
    <n v="801935010"/>
    <s v="LA0007065"/>
    <s v="2024CO0081SUCM"/>
    <s v="Subministraments"/>
    <s v="Contracte menor"/>
    <s v="Publicació agregada de contractes"/>
    <s v="Subministrament de plantes d’ interior i el seu manteniment, així com el subministrament de tests i els seus sistemes de rec automàtic per a diferents dependències de Barcelona de Serves Municipals, S.A."/>
    <s v="Subministrament de plantes d’ interior i el seu manteniment, així com el subministrament de tests i els seus sistemes de rec automàtic per a diferents dependències de Barcelona de Serves Municipals, S.A."/>
    <n v="14900"/>
    <n v="0"/>
    <n v="0"/>
    <n v="1"/>
    <s v="15/03/2024 a 14/03/2025"/>
    <m/>
    <m/>
    <m/>
    <m/>
    <m/>
    <s v="03451000-6"/>
  </r>
  <r>
    <n v="15937877"/>
    <x v="4"/>
    <m/>
    <m/>
    <n v="801935010"/>
    <s v="LA0007065"/>
    <s v="2024PE0026ACCM"/>
    <s v="Serveis"/>
    <s v="Contracte menor"/>
    <s v="Publicació agregada de contractes"/>
    <s v="Serveis relatius a l’elaboració d’un estudi de mercat del sector dels eSports"/>
    <s v="Serveis relatius a l’elaboració d’un estudi de mercat del sector dels eSports"/>
    <n v="14720"/>
    <n v="0"/>
    <n v="0"/>
    <n v="1"/>
    <s v="01/01/2024 a 31/01/2024"/>
    <m/>
    <m/>
    <m/>
    <m/>
    <m/>
    <s v="73000000-2"/>
  </r>
  <r>
    <n v="15937877"/>
    <x v="4"/>
    <m/>
    <m/>
    <n v="801935010"/>
    <s v="LA0007065"/>
    <s v="2024AO0041ACCM"/>
    <s v="Serveis"/>
    <s v="Contracte menor"/>
    <s v="Publicació agregada de contractes"/>
    <s v="Enregistrament mitjançant fotografies de d’obra d’instal·lació de les plaques fotovoltaiques a la coberta del Sant Jordi Club amb l’objectiu de tenir registre documental històric de la instal·lació d’aquestes plaques fotovoltaiques"/>
    <s v="Enregistrament mitjançant fotografies de d’obra d’instal·lació de les plaques fotovoltaiques a la coberta del Sant Jordi Club amb l’objectiu de tenir registre documental històric de la instal·lació d’aquestes plaques fotovoltaiques"/>
    <n v="2417"/>
    <n v="0"/>
    <n v="0"/>
    <n v="1"/>
    <s v="08/02/2024 a 07/07/2024"/>
    <m/>
    <m/>
    <m/>
    <m/>
    <m/>
    <s v="79960000-1"/>
  </r>
  <r>
    <n v="15937877"/>
    <x v="4"/>
    <m/>
    <m/>
    <n v="801935010"/>
    <s v="LA0007065"/>
    <s v="2024PO0075ACCM"/>
    <s v="Serveis"/>
    <s v="Contracte menor"/>
    <s v="Publicació agregada de contractes"/>
    <s v="Instal·lació d’unes gàbies per afavorir la biodiversitat del Port Olímpic. La contractació d’aquests elements és necessària perquè un dels principals eixos de la transformació del Port Olímpic és la sostenibilitat. En gran mesura, aquest terme fa referència a la cura, protecció i afavoriment de la proliferació de tota la fauna i flora que pugui habitar les aigües interiors del Port Olímpic."/>
    <s v="Instal·lació d’unes gàbies per afavorir la biodiversitat del Port Olímpic. La contractació d’aquests elements és necessària perquè un dels principals eixos de la transformació del Port Olímpic és la sostenibilitat. En gran mesura, aquest terme fa referència a la cura, protecció i afavoriment de la proliferació de tota la fauna i flora que pugui habitar les aigües interiors del Port Olímpic."/>
    <n v="14880"/>
    <n v="0"/>
    <n v="0"/>
    <n v="1"/>
    <s v="20/03/2024 a 19/03/2025"/>
    <m/>
    <m/>
    <m/>
    <m/>
    <m/>
    <s v="98361000-1"/>
  </r>
  <r>
    <n v="15937877"/>
    <x v="4"/>
    <m/>
    <m/>
    <n v="801935010"/>
    <s v="LA0007065"/>
    <s v="2024MK0004ACCM"/>
    <s v="Serveis"/>
    <s v="Contracte menor"/>
    <s v="Publicació agregada de contractes"/>
    <s v="Subscripció anual de dos exemplars del diari El País Edición Catalunya per Direcció General per la Direcció de Client, Comunicació i Màrqueting de Barcelona de Serveis Municipals, S.A."/>
    <s v="Subscripció anual de dos exemplars del diari El País Edición Catalunya per Direcció General per la Direcció de Client, Comunicació i Màrqueting de Barcelona de Serveis Municipals, S.A."/>
    <n v="959.62"/>
    <n v="0"/>
    <n v="0"/>
    <n v="1"/>
    <s v="03/03/2024 a 02/03/2025"/>
    <m/>
    <m/>
    <m/>
    <m/>
    <m/>
    <s v="79342000-3"/>
  </r>
  <r>
    <n v="15937877"/>
    <x v="4"/>
    <m/>
    <m/>
    <n v="801935010"/>
    <s v="LA0007065"/>
    <s v="2024ZO0086ACCM"/>
    <s v="Serveis"/>
    <s v="Contracte menor"/>
    <s v="Publicació agregada de contractes"/>
    <s v="Avaluació i realització d’un o diversos tractaments quirúrgics per tal de resoldre processos odontològics que presenta una ruca del Zoo de Barcelona. A l’avaluació poden requerir també altres processos diagnòstics i accions veterinàries"/>
    <s v="Avaluació i realització d’un o diversos tractaments quirúrgics per tal de resoldre processos odontològics que presenta una ruca del Zoo de Barcelona. A l’avaluació poden requerir també altres processos diagnòstics i accions veterinàries"/>
    <n v="4310"/>
    <n v="0"/>
    <n v="0"/>
    <n v="1"/>
    <s v="18/03/2024 a 17/03/2025"/>
    <m/>
    <m/>
    <m/>
    <m/>
    <m/>
    <s v="85200000-1"/>
  </r>
  <r>
    <n v="15937877"/>
    <x v="4"/>
    <m/>
    <m/>
    <n v="801935010"/>
    <s v="LA0007065"/>
    <s v="2023ST0397ACCM"/>
    <s v="Serveis"/>
    <s v="Contracte menor"/>
    <s v="Publicació agregada de contractes"/>
    <s v="Servei de “DIRECCIÓ FACULTATIVA CORRESPONENT A L’EXECUCIÓ DE LES OBRES PER LES MILLORES EN ELS MURS I TANQUES DEL PERÍMETRE DEL PARK GÜELL”"/>
    <s v="Servei de “DIRECCIÓ FACULTATIVA CORRESPONENT A L’EXECUCIÓ DE LES OBRES PER LES MILLORES EN ELS MURS I TANQUES DEL PERÍMETRE DEL PARK GÜELL”"/>
    <n v="2250"/>
    <n v="0"/>
    <n v="0"/>
    <n v="1"/>
    <s v="09/01/2024 a 08/03/2024"/>
    <m/>
    <m/>
    <m/>
    <m/>
    <m/>
    <s v="71000000-8"/>
  </r>
  <r>
    <n v="15937877"/>
    <x v="4"/>
    <m/>
    <m/>
    <n v="801935010"/>
    <s v="LA0007065"/>
    <s v="2024EN0082ACCM"/>
    <s v="Serveis"/>
    <s v="Contracte menor"/>
    <s v="Publicació agregada de contractes"/>
    <s v="Servei d’adaptació de la campanya comunicativa de l’Estació d’Autobusos Barcelona nord per la temporada 2024."/>
    <s v="Servei d’adaptació de la campanya comunicativa de l’Estació d’Autobusos Barcelona nord per la temporada 2024."/>
    <n v="8130"/>
    <n v="0"/>
    <n v="0"/>
    <n v="1"/>
    <s v="18/03/2024 a 17/02/2025"/>
    <m/>
    <m/>
    <m/>
    <m/>
    <m/>
    <s v="79822500-7"/>
  </r>
  <r>
    <n v="15937877"/>
    <x v="4"/>
    <m/>
    <m/>
    <n v="801935010"/>
    <s v="LA0007065"/>
    <s v="2024RH0055ACCM"/>
    <s v="Serveis"/>
    <s v="Contracte menor"/>
    <s v="Publicació agregada de contractes"/>
    <s v="Formació reglada per la Direcció General de Joventut segons l’ordre BSF/192/2015, de 18 de juny, per la qual s’estableixen les etapes dels cursos de formació de Monitor/a i Director/a d’activitats d’educació en el lleure infantil i juvenil"/>
    <s v="Formació reglada per la Direcció General de Joventut segons l’ordre BSF/192/2015, de 18 de juny, per la qual s’estableixen les etapes dels cursos de formació de Monitor/a i Director/a d’activitats d’educació en el lleure infantil i juvenil"/>
    <n v="660"/>
    <n v="0"/>
    <n v="0"/>
    <n v="1"/>
    <s v="23/02/2024 a 22/02/2025"/>
    <m/>
    <m/>
    <m/>
    <m/>
    <m/>
    <s v="79632000-3"/>
  </r>
  <r>
    <n v="15937877"/>
    <x v="4"/>
    <m/>
    <m/>
    <n v="801935010"/>
    <s v="LA0007065"/>
    <s v="2024RH0092ACCM"/>
    <s v="Serveis"/>
    <s v="Contracte menor"/>
    <s v="Publicació agregada de contractes"/>
    <s v="Serveis Mèdics i Tècnics necessaris per a la correcció de l’absentisme com a conseqüència d’ IT per Contingències Comuns i Serveis de Gestió tant a nivell mèdic com legislatiu de les patologies tributàries\nd’Incapacitat Permanent Total o Absoluta davant els organismes oportuns"/>
    <s v="Serveis Mèdics i Tècnics necessaris per a la correcció de l’absentisme com a conseqüència d’ IT per Contingències Comuns i Serveis de Gestió tant a nivell mèdic com legislatiu de les patologies tributàries\nd’Incapacitat Permanent Total o Absoluta davant els organismes oportuns"/>
    <n v="14664"/>
    <n v="0"/>
    <n v="0"/>
    <n v="1"/>
    <s v="22/03/2024 a 21/03/2025"/>
    <m/>
    <m/>
    <m/>
    <m/>
    <m/>
    <s v="85100000-0"/>
  </r>
  <r>
    <n v="15937877"/>
    <x v="4"/>
    <m/>
    <m/>
    <n v="801935010"/>
    <s v="LA0007065"/>
    <s v="2024PT0073OBCM"/>
    <s v="Obres"/>
    <s v="Contracte menor"/>
    <s v="Publicació agregada de contractes"/>
    <s v="Tematitzar la nova atracció ubicada al Espai 666 de la Planta 4."/>
    <s v="Tematitzar la nova atracció ubicada al Espai 666 de la Planta 4."/>
    <n v="39920"/>
    <n v="0"/>
    <n v="0"/>
    <n v="0"/>
    <s v="11/03/2024 a 10/04/2024"/>
    <m/>
    <m/>
    <m/>
    <m/>
    <m/>
    <s v="45212100-7"/>
  </r>
  <r>
    <n v="15937877"/>
    <x v="4"/>
    <m/>
    <m/>
    <n v="801935010"/>
    <s v="LA0007065"/>
    <s v="2024PT0076ACCM"/>
    <s v="Serveis"/>
    <s v="Contracte menor"/>
    <s v="Publicació agregada de contractes"/>
    <s v="Treballs relatius a la detecció de fuites d’aigua a la xarxa d’instal·lació d’aigua al Parc per detectar el punt exacte de fuita de la xarxa d’aigua del Parc que es troba soterrat i que produeix consums sense la possibilitat visual identificar l’origen"/>
    <s v="Treballs relatius a la detecció de fuites d’aigua a la xarxa d’instal·lació d’aigua al Parc per detectar el punt exacte de fuita de la xarxa d’aigua del Parc que es troba soterrat i que produeix consums sense la possibilitat visual identificar l’origen"/>
    <n v="7900"/>
    <n v="0"/>
    <n v="0"/>
    <n v="1"/>
    <s v="13/03/2024 a 12/03/2025"/>
    <m/>
    <m/>
    <m/>
    <m/>
    <m/>
    <s v="71631430-3"/>
  </r>
  <r>
    <n v="15937877"/>
    <x v="4"/>
    <m/>
    <m/>
    <n v="801935010"/>
    <s v="LA0007065"/>
    <s v="2024RH0067ACCM"/>
    <s v="Serveis"/>
    <s v="Contracte menor"/>
    <s v="Publicació agregada de contractes"/>
    <s v="Curs Bàsic de formació en prevenció de riscos laborals de 50 h de durada, d'acord amb la normativa de Prevenció de Riscos Laborals (Llei 31/1995, Reial decret 1215/97) i la normativa específica sobre formació en Prevenció (Reial decret 39/1997)"/>
    <s v="Curs Bàsic de formació en prevenció de riscos laborals de 50 h de durada, d'acord amb la normativa de Prevenció de Riscos Laborals (Llei 31/1995, Reial decret 1215/97) i la normativa específica sobre formació en Prevenció (Reial decret 39/1997)"/>
    <n v="5700"/>
    <n v="0"/>
    <n v="0"/>
    <n v="1"/>
    <s v="08/03/2024 a 07/03/2025"/>
    <m/>
    <m/>
    <m/>
    <m/>
    <m/>
    <s v="80511000-9"/>
  </r>
  <r>
    <n v="15937877"/>
    <x v="4"/>
    <m/>
    <m/>
    <n v="801935010"/>
    <s v="LA0007065"/>
    <s v="2024SI0072ACCM"/>
    <s v="Serveis"/>
    <s v="Contracte menor"/>
    <s v="Publicació agregada de contractes"/>
    <s v="Dissenyar i desenvolupament d'una arquitectura de Microsoft 0365 que doni resposta als requeriments específics de Reporting de les dades de Sostenibilitat (ambiental, social i econòmica) del grup B:SM"/>
    <s v="Dissenyar i desenvolupament d'una arquitectura de Microsoft 0365 que doni resposta als requeriments específics de Reporting de les dades de Sostenibilitat (ambiental, social i econòmica) del grup B:SM"/>
    <n v="14500"/>
    <n v="0"/>
    <n v="0"/>
    <n v="1"/>
    <s v="07/03/2024 a 06/03/2025"/>
    <m/>
    <m/>
    <m/>
    <m/>
    <m/>
    <s v="72000000-5"/>
  </r>
  <r>
    <n v="15937877"/>
    <x v="4"/>
    <m/>
    <m/>
    <n v="801935010"/>
    <s v="LA0007065"/>
    <s v="2024PO0039ACCM"/>
    <s v="Serveis"/>
    <s v="Contracte menor"/>
    <s v="Publicació agregada de contractes"/>
    <s v="Assistència tècnica per la redacció del projecte, la direcció d’obres, la coordinació de seguretat i salut de la millora de l’amarrament del tren de fondeig entre Xaloc 2 i Dic de Recer per la nova distribució dels amarraments afectat per l’esdeveniment de la Copa Americà 2024 al Port Olímpic de Barcelona"/>
    <s v="Assistència tècnica per la redacció del projecte, la direcció d’obres, la coordinació de seguretat i salut de la millora de l’amarrament del tren de fondeig entre Xaloc 2 i Dic de Recer per la nova distribució dels amarraments afectat per l’esdeveniment de la Copa Americà 2024 al Port Olímpic de Barcelona"/>
    <n v="14900"/>
    <n v="0"/>
    <n v="0"/>
    <n v="1"/>
    <s v="27/02/2024 a 26/12/2024"/>
    <m/>
    <m/>
    <m/>
    <m/>
    <m/>
    <s v="71242000-6"/>
  </r>
  <r>
    <n v="15937877"/>
    <x v="4"/>
    <m/>
    <m/>
    <n v="801935010"/>
    <s v="LA0007065"/>
    <s v="2024RH0053ACCM"/>
    <s v="Serveis"/>
    <s v="Contracte menor"/>
    <s v="Publicació agregada de contractes"/>
    <s v="Implementació de processos i protocols per a la prevenció i la gestió de l'assetjament discriminatori i assegurar les garanties del dret a la igualtat de tracte i no discriminació, aplicant mètodes o instruments suficients per a la detecció, l'adopció de mesures preventives i l'articulació de mesures adequades per al cessament de les situacions discriminatòries, donant compliment al que estableix la Llei 15/2022"/>
    <s v="Implementació de processos i protocols per a la prevenció i la gestió de l'assetjament discriminatori i assegurar les garanties del dret a la igualtat de tracte i no discriminació, aplicant mètodes o instruments suficients per a la detecció, l'adopció de mesures preventives i l'articulació de mesures adequades per al cessament de les situacions discriminatòries, donant compliment al que estableix la Llei 15/2022"/>
    <n v="12000"/>
    <n v="0"/>
    <n v="0"/>
    <n v="1"/>
    <s v="01/03/2024 a 28/02/2025"/>
    <m/>
    <m/>
    <m/>
    <m/>
    <m/>
    <s v="79414000-9"/>
  </r>
  <r>
    <n v="15937877"/>
    <x v="4"/>
    <m/>
    <m/>
    <n v="801935010"/>
    <s v="LA0007065"/>
    <s v="2024ES0065ACCM"/>
    <s v="Serveis"/>
    <s v="Contracte menor"/>
    <s v="Publicació agregada de contractes"/>
    <s v="Calcular l’impacte del Park Güell"/>
    <s v="Calcular l’impacte del Park Güell"/>
    <n v="14950"/>
    <n v="0"/>
    <n v="0"/>
    <n v="1"/>
    <s v="07/03/2024 a 06/05/2024"/>
    <m/>
    <m/>
    <m/>
    <m/>
    <m/>
    <s v="90711000-4"/>
  </r>
  <r>
    <n v="15937877"/>
    <x v="4"/>
    <m/>
    <m/>
    <n v="801935010"/>
    <s v="LA0007065"/>
    <s v="2024CO0002ACCM"/>
    <s v="Serveis"/>
    <s v="Contracte menor"/>
    <s v="Publicació agregada de contractes"/>
    <s v="Serveis de consultoria per la realització de un estudi organitzatiu del departament de Compres de Barcelona de Serveis Municipals, S. A."/>
    <s v="Serveis de consultoria per la realització de un estudi organitzatiu del departament de Compres de Barcelona de Serveis Municipals, S. A."/>
    <n v="14900"/>
    <n v="0"/>
    <n v="0"/>
    <n v="1"/>
    <s v="10/01/2024 a 09/01/2025"/>
    <m/>
    <m/>
    <m/>
    <m/>
    <m/>
    <s v="85312320-8"/>
  </r>
  <r>
    <n v="15937877"/>
    <x v="4"/>
    <m/>
    <m/>
    <n v="801935010"/>
    <s v="LA0007065"/>
    <s v="2024SI0012ACCM"/>
    <s v="Serveis"/>
    <s v="Contracte menor"/>
    <s v="Publicació agregada de contractes"/>
    <s v="Servei analisi per optimitzar l'operatiu dels aparcaments"/>
    <s v="Servei analisi per optimitzar l'operatiu dels aparcaments"/>
    <n v="14812.5"/>
    <n v="0"/>
    <n v="0"/>
    <n v="1"/>
    <s v="07/03/2024 a 06/03/2025"/>
    <m/>
    <m/>
    <m/>
    <m/>
    <m/>
    <s v="72000000-5"/>
  </r>
  <r>
    <n v="15937877"/>
    <x v="4"/>
    <m/>
    <m/>
    <n v="801935010"/>
    <s v="LA0007065"/>
    <s v="2024PO0017ACCM"/>
    <s v="Serveis"/>
    <s v="Contracte menor"/>
    <s v="Publicació agregada de contractes"/>
    <s v="Serveis tècnics necessari per a la elaboració i execució del projecte de senyalització en el Port Olímpic de Barcelona"/>
    <s v="Serveis tècnics necessari per a la elaboració i execució del projecte de senyalització en el Port Olímpic de Barcelona"/>
    <n v="14990"/>
    <n v="0"/>
    <n v="0"/>
    <n v="1"/>
    <s v="24/01/2024 a 23/01/2025"/>
    <m/>
    <m/>
    <m/>
    <m/>
    <m/>
    <s v="71242000-6"/>
  </r>
  <r>
    <n v="15937877"/>
    <x v="4"/>
    <m/>
    <m/>
    <n v="801935010"/>
    <s v="LA0007065"/>
    <s v="2024ST0089ACCM"/>
    <s v="Serveis"/>
    <s v="Contracte menor"/>
    <s v="Publicació agregada de contractes"/>
    <s v="Subscripció al sofware de modelatge de 3D SketchUp Pro"/>
    <s v="Subscripció al sofware de modelatge de 3D SketchUp Pro"/>
    <n v="337"/>
    <n v="0"/>
    <n v="0"/>
    <n v="1"/>
    <s v="18/03/2024 a 17/03/2025"/>
    <m/>
    <m/>
    <m/>
    <m/>
    <m/>
    <s v="79980000-7"/>
  </r>
  <r>
    <n v="15937877"/>
    <x v="4"/>
    <m/>
    <m/>
    <n v="801935010"/>
    <s v="LA0007065"/>
    <s v="2023ST0395ACCM"/>
    <s v="Serveis"/>
    <s v="Contracte menor"/>
    <s v="Publicació agregada de contractes"/>
    <s v="Subscripció de l'ITEC"/>
    <s v="Subscripció de l'ITEC"/>
    <n v="650"/>
    <n v="0"/>
    <n v="0"/>
    <n v="1"/>
    <s v="11/01/2024 a 10/01/2025"/>
    <m/>
    <m/>
    <m/>
    <m/>
    <m/>
    <s v="48610000-7"/>
  </r>
  <r>
    <n v="15937877"/>
    <x v="4"/>
    <m/>
    <m/>
    <n v="801935010"/>
    <s v="LA0007065"/>
    <s v="2024ES0033ACCM"/>
    <s v="Serveis"/>
    <s v="Contracte menor"/>
    <s v="Publicació agregada de contractes"/>
    <s v="Realitzar analítiques de les aigües residuals dels centres de BSM, específicament en les instal·lacions del Parc Zoològic i del Port Olímpic."/>
    <s v="Realitzar analítiques de les aigües residuals dels centres de BSM, específicament en les instal·lacions del Parc Zoològic i del Port Olímpic."/>
    <n v="14800"/>
    <n v="0"/>
    <n v="0"/>
    <n v="1"/>
    <s v="12/02/2024 a 11/02/2025"/>
    <m/>
    <m/>
    <m/>
    <m/>
    <m/>
    <s v="79212000-3"/>
  </r>
  <r>
    <n v="15937877"/>
    <x v="4"/>
    <m/>
    <m/>
    <n v="801935010"/>
    <s v="LA0007065"/>
    <s v="2024PO0022ACCM"/>
    <s v="Serveis"/>
    <s v="Contracte menor"/>
    <s v="Publicació agregada de contractes"/>
    <s v="Assessorament digital a fires i congressos vinculats a la transformació de Port Olímpic"/>
    <s v="Assessorament digital a fires i congressos vinculats a la transformació de Port Olímpic"/>
    <n v="2820"/>
    <n v="0"/>
    <n v="0"/>
    <n v="1"/>
    <s v="24/01/2024 a 23/02/2024"/>
    <m/>
    <m/>
    <m/>
    <m/>
    <m/>
    <s v="85312320-8"/>
  </r>
  <r>
    <n v="15937877"/>
    <x v="4"/>
    <m/>
    <m/>
    <n v="801935010"/>
    <s v="LA0007065"/>
    <s v="2024RH0091ACCM"/>
    <s v="Serveis"/>
    <s v="Contracte menor"/>
    <s v="Publicació agregada de contractes"/>
    <s v="Serveis relatius a anàlisis de productivitat i eficiència."/>
    <s v="Serveis relatius a anàlisis de productivitat i eficiència."/>
    <n v="3600"/>
    <n v="0"/>
    <n v="0"/>
    <n v="1"/>
    <s v="28/03/2024 a 27/03/2025"/>
    <m/>
    <m/>
    <m/>
    <m/>
    <m/>
    <s v="73200000-4"/>
  </r>
  <r>
    <n v="15937877"/>
    <x v="4"/>
    <m/>
    <m/>
    <n v="801935010"/>
    <s v="LA0007065"/>
    <s v="2024MK0060ACCM"/>
    <s v="Serveis"/>
    <s v="Contracte menor"/>
    <s v="Publicació agregada de contractes"/>
    <s v="Subscripció d'una llicencia pro d'us anual de la base de dades periodística Mediaddress Italia"/>
    <s v="Subscripció d'una llicencia pro d'us anual de la base de dades periodística Mediaddress Italia"/>
    <n v="1800"/>
    <n v="0"/>
    <n v="0"/>
    <n v="1"/>
    <s v="25/03/2024 a 24/03/2025"/>
    <m/>
    <m/>
    <m/>
    <m/>
    <m/>
    <s v="79342000-3"/>
  </r>
  <r>
    <n v="15937877"/>
    <x v="4"/>
    <m/>
    <m/>
    <n v="801935010"/>
    <s v="LA0007065"/>
    <s v="2024AJ0070ACCM"/>
    <s v="Serveis"/>
    <s v="Contracte menor"/>
    <s v="Publicació agregada de contractes"/>
    <s v="Serveis de diagnosi i alternatives al programa de compensació i beneficis per a BSM"/>
    <s v="Serveis de diagnosi i alternatives al programa de compensació i beneficis per a BSM"/>
    <n v="14500"/>
    <n v="0"/>
    <n v="0"/>
    <n v="1"/>
    <s v="29/02/2024 a 29/04/2024"/>
    <m/>
    <m/>
    <m/>
    <m/>
    <m/>
    <s v="79400000-8"/>
  </r>
  <r>
    <n v="15937877"/>
    <x v="4"/>
    <m/>
    <m/>
    <n v="801935010"/>
    <s v="LA0007065"/>
    <s v="2024ST0078ACCM"/>
    <s v="Serveis"/>
    <s v="Contracte menor"/>
    <s v="Publicació agregada de contractes"/>
    <s v="Servei de Redacció de Projecte Executiu, Realització de Renders i Direcció Facultativa de les Obres de la Reforma de la planta cinquena (àmbit de Direcció General) a l'edifici d'oficines de BSM situat al carrer Calàbria núm. 66 de Barcelona."/>
    <s v="Servei de Redacció de Projecte Executiu, Realització de Renders i Direcció Facultativa de les Obres de la Reforma de la planta cinquena (àmbit de Direcció General) a l'edifici d'oficines de BSM situat al carrer Calàbria núm. 66 de Barcelona."/>
    <n v="14600"/>
    <n v="0"/>
    <n v="0"/>
    <n v="1"/>
    <s v="26/03/2024 a 25/03/2025"/>
    <m/>
    <m/>
    <m/>
    <m/>
    <m/>
    <s v="71000000-8"/>
  </r>
  <r>
    <n v="15937877"/>
    <x v="4"/>
    <m/>
    <m/>
    <n v="801935010"/>
    <s v="LA0007065"/>
    <s v="2024PT0084ACCM"/>
    <s v="Serveis"/>
    <s v="Contracte menor"/>
    <s v="Publicació agregada de contractes"/>
    <s v="Servei per l’enregistrament i edició de materials en format de vídeo i time lapse de la construcció de la nova atracció del Parc d’atraccions Tibidabo"/>
    <s v="Servei per l’enregistrament i edició de materials en format de vídeo i time lapse de la construcció de la nova atracció del Parc d’atraccions Tibidabo"/>
    <n v="3990"/>
    <n v="0"/>
    <n v="0"/>
    <n v="1"/>
    <s v="08/03/2024 a 07/06/2024"/>
    <m/>
    <m/>
    <m/>
    <m/>
    <m/>
    <s v="92100000-2"/>
  </r>
  <r>
    <n v="15937877"/>
    <x v="4"/>
    <m/>
    <m/>
    <n v="801935010"/>
    <s v="LA0007065"/>
    <s v="2023ST0396OBCM"/>
    <s v="Obres"/>
    <s v="Contracte menor"/>
    <s v="Publicació agregada de contractes"/>
    <s v="Obra referent a les “MILLORES EN ELS MURS I TANQUES DEL PERÍMETRE DEL PARK GÜELL”"/>
    <s v="Obra referent a les “MILLORES EN ELS MURS I TANQUES DEL PERÍMETRE DEL PARK GÜELL”"/>
    <n v="38052.74"/>
    <n v="0"/>
    <n v="0"/>
    <n v="0"/>
    <s v="09/01/2024 a 08/03/2024"/>
    <m/>
    <m/>
    <m/>
    <m/>
    <m/>
    <s v="45000000-7"/>
  </r>
  <r>
    <n v="15937877"/>
    <x v="4"/>
    <m/>
    <m/>
    <n v="801935010"/>
    <s v="LA0007065"/>
    <s v="2024AO0057SUCM"/>
    <s v="Subministraments"/>
    <s v="Contracte menor"/>
    <s v="Publicació agregada de contractes"/>
    <s v="Contractació de marcs i emmarcat de pòsters i d’altres elements representatius i publicitaris dels esdeveniments celebrats a les instal·lacions de l’Anella Olimpica i Fòrum,  per al seu ús decoratiu  o per tenir un  determinat valor artístic"/>
    <s v="Contractació de marcs i emmarcat de pòsters i d’altres elements representatius i publicitaris dels esdeveniments celebrats a les instal·lacions de l’Anella Olimpica i Fòrum,  per al seu ús decoratiu  o per tenir un  determinat valor artístic"/>
    <n v="4900"/>
    <n v="0"/>
    <n v="0"/>
    <n v="1"/>
    <s v="19/02/2024 a 18/02/2025"/>
    <m/>
    <m/>
    <m/>
    <m/>
    <m/>
    <s v="39200000-4"/>
  </r>
  <r>
    <n v="15937877"/>
    <x v="4"/>
    <m/>
    <m/>
    <n v="801935010"/>
    <s v="LA0007065"/>
    <s v="2024AP0093ACCM"/>
    <s v="Subministraments"/>
    <s v="Contracte menor"/>
    <s v="Publicació agregada de contractes"/>
    <s v="Retransmissió digital en temps real (streaming) de continguts personalitzats d’àudio per a la Xarxa d’Aparcaments BSM que permeti oferir als clients un acompanyament sonor (música) d’ambient al temps que permeti personalitzar els continguts d’àudio per incorporar falques i/o missatges propis de BSM, coexistint amb el sistema propi de megafonia de seguretat dels aparcaments."/>
    <s v="Retransmissió digital en temps real (streaming) de continguts personalitzats d’àudio per a la Xarxa d’Aparcaments BSM que permeti oferir als clients un acompanyament sonor (música) d’ambient al temps que permeti personalitzar els continguts d’àudio per incorporar falques i/o missatges propis de BSM, coexistint amb el sistema propi de megafonia de seguretat dels aparcaments."/>
    <n v="3010"/>
    <n v="0"/>
    <n v="0"/>
    <n v="1"/>
    <s v="18/03/2024 a 31/12/2024"/>
    <m/>
    <m/>
    <m/>
    <m/>
    <m/>
    <s v="51313000-9"/>
  </r>
  <r>
    <n v="15937877"/>
    <x v="4"/>
    <m/>
    <m/>
    <n v="801935010"/>
    <s v="LA0007065"/>
    <s v="2024PG0061ACCM"/>
    <s v="Serveis"/>
    <s v="Contracte menor"/>
    <s v="Publicació agregada de contractes"/>
    <s v="Serveis relatius  a la creació de nous continguts i el desenvolupament de noves funcionalitats per a l’aplicació de visites inclusives del Park Güell."/>
    <s v="Serveis relatius  a la creació de nous continguts i el desenvolupament de noves funcionalitats per a l’aplicació de visites inclusives del Park Güell."/>
    <n v="14900"/>
    <n v="0"/>
    <n v="0"/>
    <n v="1"/>
    <s v="01/01/2024 a 31/01/2024"/>
    <m/>
    <m/>
    <m/>
    <m/>
    <m/>
    <s v="73000000-2"/>
  </r>
  <r>
    <n v="15937877"/>
    <x v="4"/>
    <m/>
    <m/>
    <n v="801935010"/>
    <s v="LA0007065"/>
    <s v="2024SI0090ACCM"/>
    <s v="Serveis"/>
    <s v="Contracte menor"/>
    <s v="Publicació agregada de contractes"/>
    <s v="Servei d’avaluació d’ofertes per analitzar totes les propostes rebudes per el  subministrament del dret d’ús d’una plataforma digital de client i comerç, basada en la plataforma Salesforce"/>
    <s v="Servei d’avaluació d’ofertes per analitzar totes les propostes rebudes per el  subministrament del dret d’ús d’una plataforma digital de client i comerç, basada en la plataforma Salesforce"/>
    <n v="11190"/>
    <n v="0"/>
    <n v="0"/>
    <n v="1"/>
    <s v="20/03/2024 a 19/09/2024"/>
    <m/>
    <m/>
    <m/>
    <m/>
    <m/>
    <s v="72220000-3"/>
  </r>
  <r>
    <n v="15937877"/>
    <x v="4"/>
    <m/>
    <m/>
    <n v="801935010"/>
    <s v="LA0007065"/>
    <s v="2024ST0048ACCM"/>
    <s v="Serveis"/>
    <s v="Contracte menor"/>
    <s v="Publicació agregada de contractes"/>
    <s v="Auditoria del Projecte Executiu d’Adequació de l’Estadi Olímpic per concerts, i la redacció d’un informe final"/>
    <s v="Auditoria del Projecte Executiu d’Adequació de l’Estadi Olímpic per concerts, i la redacció d’un informe final"/>
    <n v="1470"/>
    <n v="0"/>
    <n v="0"/>
    <n v="1"/>
    <s v="05/03/2024 a 04/04/2024"/>
    <m/>
    <m/>
    <m/>
    <m/>
    <m/>
    <s v="79212000-3"/>
  </r>
  <r>
    <n v="15937877"/>
    <x v="4"/>
    <m/>
    <m/>
    <n v="801935010"/>
    <s v="LA0007065"/>
    <s v="2024MK0036ACCM"/>
    <s v="Serveis"/>
    <s v="Contracte menor"/>
    <s v="Publicació agregada de contractes"/>
    <s v="Servei per directa de serveis d’optimització, actualització i seguiment de les fitxes dels negocis de BSM."/>
    <s v="Servei per directa de serveis d’optimització, actualització i seguiment de les fitxes dels negocis de BSM."/>
    <n v="14995"/>
    <n v="0"/>
    <n v="0"/>
    <n v="1"/>
    <s v="09/02/2024 a 08/02/2025"/>
    <m/>
    <m/>
    <m/>
    <m/>
    <m/>
    <s v="79342000-3"/>
  </r>
  <r>
    <n v="15937877"/>
    <x v="4"/>
    <m/>
    <m/>
    <n v="801935010"/>
    <s v="LA0007065"/>
    <s v="2024RH0010ACCM"/>
    <s v="Serveis"/>
    <s v="Contracte menor"/>
    <s v="Publicació agregada de contractes"/>
    <s v="Serveis relatius d’impartició de formació en nous enfocaments per l’influencia positiva en equips de treball."/>
    <s v="Serveis relatius d’impartició de formació en nous enfocaments per l’influencia positiva en equips de treball."/>
    <n v="3375"/>
    <n v="0"/>
    <n v="0"/>
    <n v="1"/>
    <s v="25/01/2024 a 24/04/2024"/>
    <m/>
    <m/>
    <m/>
    <m/>
    <m/>
    <s v="80511000-9"/>
  </r>
  <r>
    <n v="15937877"/>
    <x v="4"/>
    <m/>
    <m/>
    <n v="801935010"/>
    <s v="LA0007065"/>
    <s v="2024RH0030ACCM"/>
    <s v="Serveis"/>
    <s v="Contracte menor"/>
    <s v="Publicació agregada de contractes"/>
    <s v="Serveis relatius d’Avaluació 360º que ofereix una instantània en profunditat de la personalitat i del lideratge autèntic XL del coachee."/>
    <s v="Serveis relatius d’Avaluació 360º que ofereix una instantània en profunditat de la personalitat i del lideratge autèntic XL del coachee."/>
    <n v="5770"/>
    <n v="0"/>
    <n v="0"/>
    <n v="1"/>
    <s v="12/02/2024 a 11/07/2024"/>
    <m/>
    <m/>
    <m/>
    <m/>
    <m/>
    <s v="79633000-0"/>
  </r>
  <r>
    <n v="15937877"/>
    <x v="4"/>
    <m/>
    <m/>
    <n v="801935010"/>
    <s v="LA0007065"/>
    <s v="2024RH0101ACCM"/>
    <s v="Serveis"/>
    <s v="Contracte menor"/>
    <s v="Publicació agregada de contractes"/>
    <s v="Dissenyar un procés de desenvolupament i professionalització, per reforçar l’equip, desenvolupant-se com a líders."/>
    <s v="Dissenyar un procés de desenvolupament i professionalització, per reforçar l’equip, desenvolupant-se com a líders."/>
    <n v="9000"/>
    <n v="0"/>
    <n v="0"/>
    <n v="1"/>
    <s v="28/03/2024 a 27/03/2026"/>
    <m/>
    <m/>
    <m/>
    <m/>
    <m/>
    <s v="80511000-9"/>
  </r>
  <r>
    <n v="15937877"/>
    <x v="4"/>
    <m/>
    <m/>
    <n v="801935010"/>
    <s v="LA0007065"/>
    <s v="2024MK0079ACCM"/>
    <s v="Serveis"/>
    <s v="Contracte menor"/>
    <s v="Publicació agregada de contractes"/>
    <s v="Subscripció anual de dos exemplars del diari Expansión per Direcció General i per a la Direcció de Client, Màrqueting i Comunicació de Barcelona de Serveis Municipals, S.A."/>
    <s v="Subscripció anual de dos exemplars del diari Expansión per Direcció General i per a la Direcció de Client, Màrqueting i Comunicació de Barcelona de Serveis Municipals, S.A."/>
    <n v="1288.23"/>
    <n v="0"/>
    <n v="0"/>
    <n v="1"/>
    <s v="24/05/2024 a 23/05/2025"/>
    <m/>
    <m/>
    <m/>
    <m/>
    <m/>
    <s v="79342000-3"/>
  </r>
  <r>
    <n v="15937877"/>
    <x v="4"/>
    <m/>
    <m/>
    <n v="801935010"/>
    <s v="LA0007065"/>
    <s v="2024RH0001ACCM"/>
    <s v="Serveis"/>
    <s v="Contracte menor"/>
    <s v="Publicació agregada de contractes"/>
    <s v="Serveis relatius a la impartició de formació “Procés Outplacement”"/>
    <s v="Serveis relatius a la impartició de formació “Procés Outplacement”"/>
    <n v="2500"/>
    <n v="0"/>
    <n v="0"/>
    <n v="1"/>
    <s v="24/01/2024 a 23/01/2025"/>
    <m/>
    <m/>
    <m/>
    <m/>
    <m/>
    <s v="80511000-9"/>
  </r>
  <r>
    <n v="15937877"/>
    <x v="4"/>
    <m/>
    <m/>
    <n v="801935010"/>
    <s v="LA0007065"/>
    <s v="2024ST0027ACCM"/>
    <s v="Serveis"/>
    <s v="Contracte menor"/>
    <s v="Publicació agregada de contractes"/>
    <s v="Redacció del projecte i direcció d'obra de Cartellera Digital (DIgital Signae) de l'Estació del Nord de Barcelona"/>
    <s v="Redacció del projecte i direcció d'obra de Cartellera Digital (DIgital Signae) de l'Estació del Nord de Barcelona"/>
    <n v="5100"/>
    <n v="0"/>
    <n v="0"/>
    <n v="1"/>
    <s v="06/02/2024 a 05/04/2024"/>
    <m/>
    <m/>
    <m/>
    <m/>
    <m/>
    <s v="71000000-8"/>
  </r>
  <r>
    <n v="15937877"/>
    <x v="4"/>
    <m/>
    <m/>
    <n v="801935010"/>
    <s v="LA0007065"/>
    <s v="2024ST0014ACCM"/>
    <s v="Serveis"/>
    <s v="Contracte menor"/>
    <s v="Publicació agregada de contractes"/>
    <s v="Servei de Redacció del Projecte Executiu, Direcció d’obra i Coordinació de Seguretat i Salut de l’adequació de les oficines del dipòsit de Badajoz, de Barcelona"/>
    <s v="Servei de Redacció del Projecte Executiu, Direcció d’obra i Coordinació de Seguretat i Salut de l’adequació de les oficines del dipòsit de Badajoz, de Barcelona"/>
    <n v="12490"/>
    <n v="0"/>
    <n v="0"/>
    <n v="1"/>
    <s v="26/01/2024 a 25/01/2026"/>
    <m/>
    <m/>
    <m/>
    <m/>
    <m/>
    <s v="71000000-8"/>
  </r>
  <r>
    <n v="15937877"/>
    <x v="4"/>
    <m/>
    <m/>
    <n v="801935010"/>
    <s v="LA0007065"/>
    <s v="2024MK0023ACCM"/>
    <s v="Serveis"/>
    <s v="Contracte menor"/>
    <s v="Publicació agregada de contractes"/>
    <s v="Contractació de l’eina wiReply per a gestionar i respondre les ressenyes de Google de les diferents fitxes de BSM"/>
    <s v="Contractació de l’eina wiReply per a gestionar i respondre les ressenyes de Google de les diferents fitxes de BSM"/>
    <n v="3984"/>
    <n v="0"/>
    <n v="0"/>
    <n v="1"/>
    <s v="25/01/2024 a 24/01/2025"/>
    <m/>
    <m/>
    <m/>
    <m/>
    <m/>
    <s v="79342000-3"/>
  </r>
  <r>
    <n v="15989321"/>
    <x v="8"/>
    <m/>
    <m/>
    <n v="801933064"/>
    <s v="LA0006797"/>
    <s v="H240000009"/>
    <s v="Serveis"/>
    <s v="Contracte menor"/>
    <s v="Publicació agregada de contractes"/>
    <s v="Manteniment i suport software"/>
    <s v="Manteniment i suport software"/>
    <n v="4050"/>
    <n v="0"/>
    <n v="0"/>
    <n v="1"/>
    <s v="31/01/2024 a 31/12/2024"/>
    <m/>
    <m/>
    <m/>
    <m/>
    <m/>
    <s v="72267100-0"/>
  </r>
  <r>
    <n v="15989321"/>
    <x v="8"/>
    <m/>
    <m/>
    <n v="801933064"/>
    <s v="LA0006797"/>
    <s v="H240000016"/>
    <s v="Serveis"/>
    <s v="Contracte menor"/>
    <s v="Publicació agregada de contractes"/>
    <s v="Manteniment Business Objects"/>
    <s v="Manteniment Business Objects"/>
    <n v="7219"/>
    <n v="0"/>
    <n v="0"/>
    <n v="1"/>
    <s v="15/02/2024 a 31/12/2024"/>
    <m/>
    <m/>
    <m/>
    <m/>
    <m/>
    <s v="72267000-4"/>
  </r>
  <r>
    <n v="15989321"/>
    <x v="8"/>
    <m/>
    <m/>
    <n v="801933064"/>
    <s v="LA0006797"/>
    <s v="H240000012"/>
    <s v="Serveis"/>
    <s v="Contracte menor"/>
    <s v="Publicació agregada de contractes"/>
    <s v="Manteniment Fotocopiadora Pati"/>
    <s v="Manteniment Fotocopiadora Pati"/>
    <n v="426.87"/>
    <n v="0"/>
    <n v="0"/>
    <n v="1"/>
    <s v="23/01/2024 a 31/12/2024"/>
    <m/>
    <m/>
    <m/>
    <m/>
    <m/>
    <s v="50323100-6"/>
  </r>
  <r>
    <n v="15989321"/>
    <x v="8"/>
    <m/>
    <m/>
    <n v="801933064"/>
    <s v="LA0006797"/>
    <s v="H240000015"/>
    <s v="Serveis"/>
    <s v="Contracte menor"/>
    <s v="Publicació agregada de contractes"/>
    <s v="Mant. Preventiu extinció incendis sala 22@"/>
    <s v="Mant. Preventiu extinció incendis sala 22@"/>
    <n v="299.75"/>
    <n v="0"/>
    <n v="0"/>
    <n v="1"/>
    <s v="08/03/2024 a 31/12/2024"/>
    <m/>
    <m/>
    <m/>
    <m/>
    <m/>
    <s v="50413200-5"/>
  </r>
  <r>
    <n v="15989321"/>
    <x v="8"/>
    <m/>
    <m/>
    <n v="801933064"/>
    <s v="LA0006797"/>
    <s v="H240000008"/>
    <s v="Subministraments"/>
    <s v="Contracte menor"/>
    <s v="Publicació agregada de contractes"/>
    <s v="Subministrament Ferreteria"/>
    <s v="Subministrament Ferreteria"/>
    <n v="1652.89"/>
    <n v="0"/>
    <n v="0"/>
    <n v="1"/>
    <s v="12/01/2024 a 31/12/2024"/>
    <m/>
    <m/>
    <m/>
    <m/>
    <m/>
    <s v="44316400-2"/>
  </r>
  <r>
    <n v="15989321"/>
    <x v="8"/>
    <m/>
    <m/>
    <n v="801933064"/>
    <s v="LA0006797"/>
    <s v="H240000019"/>
    <s v="Serveis"/>
    <s v="Contracte menor"/>
    <s v="Publicació agregada de contractes"/>
    <s v="Manteniment Plantes interior"/>
    <s v="Manteniment Plantes interior"/>
    <n v="4500"/>
    <n v="0"/>
    <n v="0"/>
    <n v="1"/>
    <s v="30/01/2024 a 31/12/2024"/>
    <m/>
    <m/>
    <m/>
    <m/>
    <m/>
    <s v="45451300-6"/>
  </r>
  <r>
    <n v="15989321"/>
    <x v="8"/>
    <m/>
    <m/>
    <n v="801933064"/>
    <s v="LA0006797"/>
    <s v="H240000024"/>
    <s v="Serveis"/>
    <s v="Contracte menor"/>
    <s v="Publicació agregada de contractes"/>
    <s v="Servei missatgeria"/>
    <s v="Servei missatgeria"/>
    <n v="832.3"/>
    <n v="0"/>
    <n v="0"/>
    <n v="1"/>
    <s v="29/02/2024 a 28/02/2025"/>
    <m/>
    <m/>
    <m/>
    <m/>
    <m/>
    <s v="64121000-0"/>
  </r>
  <r>
    <n v="15989321"/>
    <x v="8"/>
    <m/>
    <m/>
    <n v="801933064"/>
    <s v="LA0006797"/>
    <s v="H240000018"/>
    <s v="Serveis"/>
    <s v="Contracte menor"/>
    <s v="Publicació agregada de contractes"/>
    <s v="Manteniment escanner Arxiu"/>
    <s v="Manteniment escanner Arxiu"/>
    <n v="5117"/>
    <n v="0"/>
    <n v="0"/>
    <n v="1"/>
    <s v="23/02/2024 a 31/12/2024"/>
    <m/>
    <m/>
    <m/>
    <m/>
    <m/>
    <s v="50323000-5"/>
  </r>
  <r>
    <n v="15989321"/>
    <x v="8"/>
    <m/>
    <m/>
    <n v="801933064"/>
    <s v="LA0006797"/>
    <s v="H240000017"/>
    <s v="Serveis"/>
    <s v="Contracte menor"/>
    <s v="Publicació agregada de contractes"/>
    <s v="Cartellera Digital"/>
    <s v="Cartellera Digital"/>
    <n v="1085"/>
    <n v="0"/>
    <n v="0"/>
    <n v="1"/>
    <s v="23/02/2024 a 31/12/2024"/>
    <m/>
    <m/>
    <m/>
    <m/>
    <m/>
    <s v="50312000-5"/>
  </r>
  <r>
    <n v="15989321"/>
    <x v="8"/>
    <m/>
    <m/>
    <n v="801933064"/>
    <s v="LA0006797"/>
    <s v="H240000022"/>
    <s v="Serveis"/>
    <s v="Contracte menor"/>
    <s v="Publicació agregada de contractes"/>
    <s v="Manteniment sistemes CCTV CCAA"/>
    <s v="Manteniment sistemes CCTV CCAA"/>
    <n v="1600"/>
    <n v="0"/>
    <n v="0"/>
    <n v="1"/>
    <s v="24/02/2024 a 31/12/2024"/>
    <m/>
    <m/>
    <m/>
    <m/>
    <m/>
    <s v="50610000-4"/>
  </r>
  <r>
    <n v="15989321"/>
    <x v="8"/>
    <m/>
    <m/>
    <n v="801933064"/>
    <s v="LA0006797"/>
    <s v="H240000029"/>
    <s v="Serveis"/>
    <s v="Contracte menor"/>
    <s v="Publicació agregada de contractes"/>
    <s v="Trasllat Videoporter"/>
    <s v="Trasllat Videoporter"/>
    <n v="180"/>
    <n v="0"/>
    <n v="0"/>
    <n v="1"/>
    <s v="12/04/2024 a 30/09/2024"/>
    <m/>
    <m/>
    <m/>
    <m/>
    <m/>
    <s v="50610000-4"/>
  </r>
  <r>
    <n v="15989321"/>
    <x v="8"/>
    <m/>
    <m/>
    <n v="801933064"/>
    <s v="LA0006797"/>
    <s v="H240000021"/>
    <s v="Serveis"/>
    <s v="Contracte menor"/>
    <s v="Publicació agregada de contractes"/>
    <s v="Manteniment llicències DB2 Connect"/>
    <s v="Manteniment llicències DB2 Connect"/>
    <n v="3299.98"/>
    <n v="0"/>
    <n v="0"/>
    <n v="1"/>
    <s v="10/02/2024 a 31/12/2024"/>
    <m/>
    <m/>
    <m/>
    <m/>
    <m/>
    <s v="72267100-0"/>
  </r>
  <r>
    <n v="15989321"/>
    <x v="8"/>
    <m/>
    <m/>
    <n v="801933064"/>
    <s v="LA0006797"/>
    <s v="H240000010"/>
    <s v="Serveis"/>
    <s v="Contracte menor"/>
    <s v="Publicació agregada de contractes"/>
    <s v="Curs Base de dades"/>
    <s v="Curs Base de dades"/>
    <n v="2700"/>
    <n v="0"/>
    <n v="0"/>
    <n v="1"/>
    <s v="15/01/2024 a 13/02/2024"/>
    <m/>
    <m/>
    <m/>
    <m/>
    <m/>
    <s v="80510000-2"/>
  </r>
  <r>
    <n v="15989321"/>
    <x v="8"/>
    <m/>
    <m/>
    <n v="801933064"/>
    <s v="LA0006797"/>
    <s v="H240000014"/>
    <s v="Serveis"/>
    <s v="Contracte menor"/>
    <s v="Publicació agregada de contractes"/>
    <s v="Vinils taules atenció ciutadana"/>
    <s v="Vinils taules atenció ciutadana"/>
    <n v="810.42"/>
    <n v="0"/>
    <n v="0"/>
    <n v="1"/>
    <s v="16/01/2024 a 31/01/2024"/>
    <m/>
    <m/>
    <m/>
    <m/>
    <m/>
    <s v="34928471-0"/>
  </r>
  <r>
    <n v="15989321"/>
    <x v="8"/>
    <m/>
    <m/>
    <n v="801933064"/>
    <s v="LA0006797"/>
    <s v="H240000020"/>
    <s v="Subministraments"/>
    <s v="Contracte menor"/>
    <s v="Publicació agregada de contractes"/>
    <s v="Gestió Vending"/>
    <s v="Gestió Vending"/>
    <n v="120"/>
    <n v="0"/>
    <n v="0"/>
    <n v="1"/>
    <s v="30/01/2024 a 31/12/2024"/>
    <m/>
    <m/>
    <m/>
    <m/>
    <m/>
    <s v="42933300-8"/>
  </r>
  <r>
    <n v="15989321"/>
    <x v="8"/>
    <m/>
    <m/>
    <n v="801933064"/>
    <s v="LA0006797"/>
    <s v="H240000023"/>
    <s v="Serveis"/>
    <s v="Contracte menor"/>
    <s v="Publicació agregada de contractes"/>
    <s v="Moure mampares registre"/>
    <s v="Moure mampares registre"/>
    <n v="794"/>
    <n v="0"/>
    <n v="0"/>
    <n v="1"/>
    <s v="14/02/2024 a 31/07/2024"/>
    <m/>
    <m/>
    <m/>
    <m/>
    <m/>
    <s v="45420000-7"/>
  </r>
  <r>
    <n v="16219078"/>
    <x v="6"/>
    <m/>
    <m/>
    <n v="801935157"/>
    <n v="100"/>
    <s v="E24-0090"/>
    <s v="Serveis"/>
    <s v="Obert simplificat abreujat"/>
    <s v="Formalització"/>
    <s v="CONTRACTE DEL SERVEI DE MANTENIMENT DEL SISTEMA D’ALIMENTACIÓ ININTERROMPUDA DE L’EDIFICI DE BARCELONA CICLE DE L’AIGUA, S.A., AMB MESURES DE CONTRACTACIÓ PÚBLICA SOSTENIBLE"/>
    <s v="L’objecte del present contracte és el servei de manteniment del Sistema d’Alimentació Ininterrompuda (SAI) de l’edifici de Barcelona Cicle de l’Aigua, S.A., amb mesures de contractació pública sostenible."/>
    <n v="8970"/>
    <n v="0"/>
    <n v="0"/>
    <n v="1"/>
    <s v="1 anys 0 mesos 0 dies"/>
    <d v="2024-03-20T00:00:00"/>
    <d v="2024-04-30T00:00:00"/>
    <d v="2024-05-10T00:00:00"/>
    <n v="0"/>
    <m/>
    <s v="50711000-2"/>
  </r>
  <r>
    <n v="16054009"/>
    <x v="7"/>
    <m/>
    <m/>
    <n v="801934032"/>
    <s v="LA0006806"/>
    <s v="006_24001621"/>
    <s v="Serveis"/>
    <s v="Negociat sense publicitat"/>
    <s v="Formalització"/>
    <s v="Contractació dels serveis de creació d'una obra audiovisual per a l'exposició L'oceà parla. Noves ecologies i economies del mar"/>
    <s v="Contractació dels serveis de creació d'una obra audiovisual per a l'exposició L'oceà parla. Noves ecologies i economies del mar"/>
    <n v="25000"/>
    <n v="0"/>
    <n v="0"/>
    <n v="0"/>
    <m/>
    <m/>
    <d v="2024-10-04T00:00:00"/>
    <d v="2024-10-07T00:00:00"/>
    <n v="0"/>
    <m/>
    <s v="92312100-2||92312100-2"/>
  </r>
  <r>
    <n v="15937877"/>
    <x v="4"/>
    <m/>
    <m/>
    <n v="801935010"/>
    <s v="LA0007065"/>
    <s v="2024FO0017SU"/>
    <s v="Subministraments"/>
    <s v="Obert simplificat"/>
    <s v="Formalització"/>
    <s v="2024FO0017SU - Subministrament i posada en marxa dels dispositius mòbils i estàtics de senyalística lluminosa que es portin a terme als espais gestionats per la Divisió del Parc del Fòrum i Anella Olímpica de Barcelona,"/>
    <s v="L’objecte del contracte és el subministrament i posada en marxa, dels dispositius mòbils i estàtics de senyalística lluminosa que es portin a terme als espais gestionats per la Divisió del Parc del Fòrum i Anella Olímpica de Barcelona de Serveis Municipals, S.A."/>
    <n v="99000"/>
    <n v="0"/>
    <n v="0"/>
    <n v="0"/>
    <s v="2 anys 0 mesos 0 dies"/>
    <d v="2024-02-29T00:00:00"/>
    <d v="2024-05-08T00:00:00"/>
    <d v="2024-05-13T00:00:00"/>
    <n v="0"/>
    <m/>
    <s v="31620000-8"/>
  </r>
  <r>
    <n v="16191063"/>
    <x v="3"/>
    <m/>
    <m/>
    <n v="801935097"/>
    <n v="100"/>
    <n v="6092024001"/>
    <s v="Obres"/>
    <s v="Obert simplificat"/>
    <s v="Formalització"/>
    <s v="609.2024.001_OBRES RELATIVES AL PROJECTE EXECUTIU DE LA REMODELACIÓ DEL JARDINS DE MASSANA, AL BARRI DEL CONGRÉS I ELS INDIANS, AL DISTRICTE DE SANT ANDREU, AMB MESURES DE CONTRACTACIÓ PÚBLICA SOSTENIBLE."/>
    <s v="Obres relatives al projecte executiu de la remodelació del Jardins de Massana, al barri del Congrés i els Indians, al districte de Sant Andreu."/>
    <n v="1489365.78"/>
    <n v="1"/>
    <n v="0"/>
    <n v="0"/>
    <s v="0 anys 8 mesos 0 dies"/>
    <d v="2024-01-24T00:00:00"/>
    <d v="2024-04-22T00:00:00"/>
    <d v="2024-05-13T00:00:00"/>
    <n v="0"/>
    <m/>
    <s v="45233140-2"/>
  </r>
  <r>
    <n v="16054009"/>
    <x v="7"/>
    <m/>
    <m/>
    <n v="801934032"/>
    <s v="LA0006806"/>
    <s v="c240000616"/>
    <s v="Serveis"/>
    <s v="Negociat sense publicitat"/>
    <s v="Formalització"/>
    <s v="Serveis professionals de comissariat artístic per a portar a terme la programació de Música Mercè."/>
    <s v="Serveis professionals de comissariat artístic per a portar a terme la programació de Música Mercè."/>
    <n v="20000"/>
    <n v="0"/>
    <n v="0"/>
    <n v="0"/>
    <m/>
    <m/>
    <d v="2024-05-10T00:00:00"/>
    <d v="2024-05-13T00:00:00"/>
    <n v="0"/>
    <m/>
    <s v="79952100-3"/>
  </r>
  <r>
    <n v="9176738"/>
    <x v="9"/>
    <m/>
    <m/>
    <n v="9501860009"/>
    <s v="A09010588"/>
    <s v="PE-2024/12"/>
    <s v="Serveis"/>
    <s v="Contracte menor"/>
    <s v="Publicació agregada de contractes"/>
    <s v="càtering consortium meeting Better Factory en oficinas"/>
    <s v="càtering consortium meeting Better Factory en oficinas"/>
    <n v="2372.9499999999998"/>
    <n v="0"/>
    <n v="0"/>
    <n v="1"/>
    <s v="30/01/2024 a 31/01/2024"/>
    <m/>
    <m/>
    <m/>
    <m/>
    <m/>
    <s v="55320000-9"/>
  </r>
  <r>
    <n v="9176738"/>
    <x v="9"/>
    <m/>
    <m/>
    <n v="9501860009"/>
    <s v="A09010588"/>
    <s v="DT-2024/6"/>
    <s v="Serveis"/>
    <s v="Contracte menor"/>
    <s v="Publicació agregada de contractes"/>
    <s v="Càtering - RdP Informe de Hubs"/>
    <s v="Càtering - RdP Informe de Hubs"/>
    <n v="420"/>
    <n v="0"/>
    <n v="0"/>
    <n v="1"/>
    <d v="2024-02-14T00:00:00"/>
    <m/>
    <m/>
    <m/>
    <m/>
    <m/>
    <s v="55320000-9"/>
  </r>
  <r>
    <n v="9176738"/>
    <x v="9"/>
    <m/>
    <m/>
    <n v="9501860009"/>
    <s v="A09010588"/>
    <s v="TT-2024/55"/>
    <s v="Serveis"/>
    <s v="Contracte menor"/>
    <s v="Publicació agregada de contractes"/>
    <s v="Assessoria en la negociació de condicions per a un primer Memorandum of Understanding \MoU\ entre l'equip científic TAONas LUAD i l'emprenedor seleccionat per incorporar-se com a Emprenedor en Residència (EiR) i potencial CEO."/>
    <s v="Assessoria en la negociació de condicions per a un primer Memorandum of Understanding \MoU\ entre l'equip científic TAONas LUAD i l'emprenedor seleccionat per incorporar-se com a Emprenedor en Residència (EiR) i potencial CEO."/>
    <n v="300"/>
    <n v="0"/>
    <n v="0"/>
    <n v="1"/>
    <s v="26/02/2024 a 08/03/2024"/>
    <m/>
    <m/>
    <m/>
    <m/>
    <m/>
    <s v="79419000-4"/>
  </r>
  <r>
    <n v="9176738"/>
    <x v="9"/>
    <m/>
    <m/>
    <n v="9501860009"/>
    <s v="A09010588"/>
    <s v="DT-2024/8"/>
    <s v="Serveis"/>
    <s v="Contracte menor"/>
    <s v="Publicació agregada de contractes"/>
    <s v="Servei de coordinació d'esdeveniment i servei de cambrers per a l'IT.nerary Day"/>
    <s v="Servei de coordinació d'esdeveniment i servei de cambrers per a l'IT.nerary Day"/>
    <n v="932.12"/>
    <n v="0"/>
    <n v="0"/>
    <n v="1"/>
    <d v="2024-05-17T00:00:00"/>
    <m/>
    <m/>
    <m/>
    <m/>
    <m/>
    <s v="79952000-2"/>
  </r>
  <r>
    <n v="9176738"/>
    <x v="9"/>
    <m/>
    <m/>
    <n v="9501860009"/>
    <s v="A09010588"/>
    <s v="M20-2024/88"/>
    <s v="Subministraments"/>
    <s v="Contracte menor"/>
    <s v="Publicació agregada de contractes"/>
    <s v="Llicències programari Fundació"/>
    <s v="Llicències programari Fundació"/>
    <n v="5550"/>
    <n v="0"/>
    <n v="0"/>
    <n v="1"/>
    <d v="2024-03-14T00:00:00"/>
    <m/>
    <m/>
    <m/>
    <m/>
    <m/>
    <s v="48517000-5"/>
  </r>
  <r>
    <n v="9176738"/>
    <x v="9"/>
    <m/>
    <m/>
    <n v="9501860009"/>
    <s v="A09010588"/>
    <s v="GE-2024/27"/>
    <s v="Serveis"/>
    <s v="Contracte menor"/>
    <s v="Publicació agregada de contractes"/>
    <s v="Presentador streaming per a Talent Arena 2024"/>
    <s v="Presentador streaming per a Talent Arena 2024"/>
    <n v="2500"/>
    <n v="0"/>
    <n v="0"/>
    <n v="1"/>
    <s v="26/02/2024 a 29/02/2024"/>
    <m/>
    <m/>
    <m/>
    <m/>
    <m/>
    <s v="79952000-2"/>
  </r>
  <r>
    <n v="9176738"/>
    <x v="9"/>
    <m/>
    <m/>
    <n v="9501860009"/>
    <s v="A09010588"/>
    <s v="M20-2024/66"/>
    <s v="Serveis"/>
    <s v="Contracte menor"/>
    <s v="Publicació agregada de contractes"/>
    <s v="adquisició de cinc equips Apple MacBook Pro-13\ 2020, Core i5-1038NG7, 16GB, 1TB SSD, Mac OS. Grau B"/>
    <s v="adquisició de cinc equips Apple MacBook Pro-13\ 2020, Core i5-1038NG7, 16GB, 1TB SSD, Mac OS. Grau B"/>
    <n v="6400"/>
    <n v="0"/>
    <n v="0"/>
    <n v="1"/>
    <s v="22/01/2024 a 31/01/2024"/>
    <m/>
    <m/>
    <m/>
    <m/>
    <m/>
    <s v="30200000-1"/>
  </r>
  <r>
    <n v="9176738"/>
    <x v="9"/>
    <m/>
    <m/>
    <n v="9501860009"/>
    <s v="A09010588"/>
    <s v="M20-2024/60"/>
    <s v="Subministraments"/>
    <s v="Contracte menor"/>
    <s v="Publicació agregada de contractes"/>
    <s v="Llicències de ADOBE programari de la Fundació"/>
    <s v="Llicències de ADOBE programari de la Fundació"/>
    <n v="2939.16"/>
    <n v="0"/>
    <n v="0"/>
    <n v="1"/>
    <s v="01/01/2024 a 31/12/2024"/>
    <m/>
    <m/>
    <m/>
    <m/>
    <m/>
    <s v="48517000-5"/>
  </r>
  <r>
    <n v="9176738"/>
    <x v="9"/>
    <m/>
    <m/>
    <n v="9501860009"/>
    <s v="A09010588"/>
    <s v="TT-2024/51"/>
    <s v="Serveis"/>
    <s v="Contracte menor"/>
    <s v="Publicació agregada de contractes"/>
    <s v="Expert en el debat sobre les 7 àrees d'expertesa, representant el DESENVOLUPAMENT DE CAPITAL HUMÀ"/>
    <s v="Expert en el debat sobre les 7 àrees d'expertesa, representant el DESENVOLUPAMENT DE CAPITAL HUMÀ"/>
    <n v="400"/>
    <n v="0"/>
    <n v="0"/>
    <n v="1"/>
    <s v="21/02/2024 a 26/02/2024"/>
    <m/>
    <m/>
    <m/>
    <m/>
    <m/>
    <s v="79419000-4"/>
  </r>
  <r>
    <n v="9176738"/>
    <x v="9"/>
    <m/>
    <m/>
    <n v="9501860009"/>
    <s v="A09010588"/>
    <s v="TT-2024/59"/>
    <s v="Serveis"/>
    <s v="Contracte menor"/>
    <s v="Publicació agregada de contractes"/>
    <s v="Luminous: Actuar com a expert en la discussió sobre les 7 àrees d'expertesa, representant el domini DE DESENVOLUPAMENT DE CAPITAL HUMÀ, per al projecte en el marc del programa T2M EIC Venture Building.\n​"/>
    <s v="Luminous: Actuar com a expert en la discussió sobre les 7 àrees d'expertesa, representant el domini DE DESENVOLUPAMENT DE CAPITAL HUMÀ, per al projecte en el marc del programa T2M EIC Venture Building.\n​"/>
    <n v="400"/>
    <n v="0"/>
    <n v="0"/>
    <n v="1"/>
    <s v="06/03/2024 a 11/03/2024"/>
    <m/>
    <m/>
    <m/>
    <m/>
    <m/>
    <s v="79419000-4"/>
  </r>
  <r>
    <n v="15937877"/>
    <x v="4"/>
    <m/>
    <m/>
    <n v="801935010"/>
    <s v="LA0007065"/>
    <s v="2021CO0230SUV17"/>
    <s v="Subministraments"/>
    <m/>
    <s v="Formalització"/>
    <s v="2021CO0230SUV17 - Subministrament de 40.000 targetes PVC Mifare classic 1k per a la Unitat de Bicing de BSM"/>
    <s v="Adquisició de 40.000 targetes PVC Mifare Classic 1K per a la Unitat de Bicing de Barcelona de Serveis Municipals, S.A. Procediment basat en l'Acord Marc relatiu al subministrament de targetes PVC per a Barcelona de Serveis Municipals, S.A."/>
    <n v="15000"/>
    <n v="0"/>
    <n v="0"/>
    <n v="0"/>
    <s v="0 anys 1 mesos 0 dies"/>
    <d v="2024-03-26T00:00:00"/>
    <d v="2024-05-10T00:00:00"/>
    <d v="2024-05-14T00:00:00"/>
    <n v="0"/>
    <m/>
    <s v="30160000-8"/>
  </r>
  <r>
    <n v="9176738"/>
    <x v="9"/>
    <m/>
    <m/>
    <n v="9501860009"/>
    <s v="A09010588"/>
    <s v="M30-2024/33"/>
    <s v="Serveis"/>
    <s v="Contracte menor"/>
    <s v="Publicació agregada de contractes"/>
    <s v="Servei de càtering per esmorzar de trobada amb premsa"/>
    <s v="Servei de càtering per esmorzar de trobada amb premsa"/>
    <n v="264"/>
    <n v="0"/>
    <n v="0"/>
    <n v="1"/>
    <d v="2024-02-16T00:00:00"/>
    <m/>
    <m/>
    <m/>
    <m/>
    <m/>
    <s v="55320000-9"/>
  </r>
  <r>
    <n v="9176738"/>
    <x v="9"/>
    <m/>
    <m/>
    <n v="9501860009"/>
    <s v="A09010588"/>
    <s v="TT-2024/58"/>
    <s v="Serveis"/>
    <s v="Contracte menor"/>
    <s v="Publicació agregada de contractes"/>
    <s v="Crop4Clima: Actuar com a expert en la discussió sobre les 7 àrees d'expertesa, en representació del domini DE DESENVOLUPAMENT DE CAPITAL HUMÀ, per al projecte en el marc del programa T2M EIC Venture Building."/>
    <s v="Crop4Clima: Actuar com a expert en la discussió sobre les 7 àrees d'expertesa, en representació del domini DE DESENVOLUPAMENT DE CAPITAL HUMÀ, per al projecte en el marc del programa T2M EIC Venture Building."/>
    <n v="400"/>
    <n v="0"/>
    <n v="0"/>
    <n v="1"/>
    <s v="05/03/2024 a 08/03/2024"/>
    <m/>
    <m/>
    <m/>
    <m/>
    <m/>
    <s v="79419000-4"/>
  </r>
  <r>
    <n v="9176738"/>
    <x v="9"/>
    <m/>
    <m/>
    <n v="9501860009"/>
    <s v="A09010588"/>
    <s v="PE-2024/21"/>
    <s v="Serveis"/>
    <s v="Contracte menor"/>
    <s v="Publicació agregada de contractes"/>
    <s v="Participació a l'estand de Better Factory a l'esdeveniment European Robotics Forum de Rimini (Itàlia)"/>
    <s v="Participació a l'estand de Better Factory a l'esdeveniment European Robotics Forum de Rimini (Itàlia)"/>
    <n v="3200"/>
    <n v="0"/>
    <n v="0"/>
    <n v="1"/>
    <s v="13/03/2024 a 15/03/2024"/>
    <m/>
    <m/>
    <m/>
    <m/>
    <m/>
    <s v="79997000-9"/>
  </r>
  <r>
    <n v="9176738"/>
    <x v="9"/>
    <m/>
    <m/>
    <n v="9501860009"/>
    <s v="A09010588"/>
    <s v="GE-2024/56"/>
    <s v="Subministraments"/>
    <s v="Contracte menor"/>
    <s v="Publicació agregada de contractes"/>
    <s v="Compra aigües per a Talent Arena"/>
    <s v="Compra aigües per a Talent Arena"/>
    <n v="1000"/>
    <n v="0"/>
    <n v="0"/>
    <n v="1"/>
    <s v="21/02/2024 a 23/02/2024"/>
    <m/>
    <m/>
    <m/>
    <m/>
    <m/>
    <s v="55320000-9"/>
  </r>
  <r>
    <n v="9176738"/>
    <x v="9"/>
    <m/>
    <m/>
    <n v="9501860009"/>
    <s v="A09010588"/>
    <s v="M20-2024/44"/>
    <s v="Subministraments"/>
    <s v="Contracte menor"/>
    <s v="Publicació agregada de contractes"/>
    <s v="Renovar la subscripció de Captio per a l'any 2024"/>
    <s v="Renovar la subscripció de Captio per a l'any 2024"/>
    <n v="5748"/>
    <n v="0"/>
    <n v="0"/>
    <n v="1"/>
    <s v="01/01/2024 a 31/12/2024"/>
    <m/>
    <m/>
    <m/>
    <m/>
    <m/>
    <s v="48517000-5"/>
  </r>
  <r>
    <n v="9176738"/>
    <x v="9"/>
    <m/>
    <m/>
    <n v="9501860009"/>
    <s v="A09010588"/>
    <s v="GE-2024/63"/>
    <s v="Serveis"/>
    <s v="Contracte menor"/>
    <s v="Publicació agregada de contractes"/>
    <s v="Speaker - Talent Arena 2024 (Software Engineering)"/>
    <s v="Speaker - Talent Arena 2024 (Software Engineering)"/>
    <n v="6500"/>
    <n v="0"/>
    <n v="0"/>
    <n v="1"/>
    <d v="2024-02-27T00:00:00"/>
    <m/>
    <m/>
    <m/>
    <m/>
    <m/>
    <s v="79952000-2"/>
  </r>
  <r>
    <n v="9176738"/>
    <x v="9"/>
    <m/>
    <m/>
    <n v="9501860009"/>
    <s v="A09010588"/>
    <s v="TT-2024/16"/>
    <s v="Serveis"/>
    <s v="Contracte menor"/>
    <s v="Publicació agregada de contractes"/>
    <s v="Avaluació dels criteris que conformen l'àmbit transversal, denominat Market Opportunity"/>
    <s v="Avaluació dels criteris que conformen l'àmbit transversal, denominat Market Opportunity"/>
    <n v="800"/>
    <n v="0"/>
    <n v="0"/>
    <n v="1"/>
    <s v="31/01/2024 a 06/03/2024"/>
    <m/>
    <m/>
    <m/>
    <m/>
    <m/>
    <s v="79419000-4"/>
  </r>
  <r>
    <n v="9176738"/>
    <x v="9"/>
    <m/>
    <m/>
    <n v="9501860009"/>
    <s v="A09010588"/>
    <s v="TT-2024/33"/>
    <s v="Serveis"/>
    <s v="Contracte menor"/>
    <s v="Publicació agregada de contractes"/>
    <s v="Avaluació dels criteris que conformen l'àrea transversal, denominada Market Opportunity, per al programa T2M EIC Venture Building"/>
    <s v="Avaluació dels criteris que conformen l'àrea transversal, denominada Market Opportunity, per al programa T2M EIC Venture Building"/>
    <n v="800"/>
    <n v="0"/>
    <n v="0"/>
    <n v="1"/>
    <s v="31/01/2024 a 06/03/2024"/>
    <m/>
    <m/>
    <m/>
    <m/>
    <m/>
    <s v="79419000-4"/>
  </r>
  <r>
    <n v="9176738"/>
    <x v="9"/>
    <m/>
    <m/>
    <n v="9501860009"/>
    <s v="A09010588"/>
    <s v="TT-2024/35"/>
    <s v="Serveis"/>
    <s v="Contracte menor"/>
    <s v="Publicació agregada de contractes"/>
    <s v="Tot act as expert en la discussió sobre les 7 àrees d'experiència, representant la regulació d'homes, per al projecte per a la framework de T2M EIC Venture Building Programme."/>
    <s v="Tot act as expert en la discussió sobre les 7 àrees d'experiència, representant la regulació d'homes, per al projecte per a la framework de T2M EIC Venture Building Programme."/>
    <n v="400"/>
    <n v="0"/>
    <n v="0"/>
    <n v="1"/>
    <s v="24/01/2024 a 30/01/2024"/>
    <m/>
    <m/>
    <m/>
    <m/>
    <m/>
    <s v="79419000-4"/>
  </r>
  <r>
    <n v="9176738"/>
    <x v="9"/>
    <m/>
    <m/>
    <n v="9501860009"/>
    <s v="A09010588"/>
    <s v="TT-2024/41"/>
    <s v="Serveis"/>
    <s v="Contracte menor"/>
    <s v="Publicació agregada de contractes"/>
    <s v="Actuar com a expert en la discussió en representació del domini LEGAL AFFAIRS per al programa T2M EIC Venture Building"/>
    <s v="Actuar com a expert en la discussió en representació del domini LEGAL AFFAIRS per al programa T2M EIC Venture Building"/>
    <n v="400"/>
    <n v="0"/>
    <n v="0"/>
    <n v="1"/>
    <s v="30/01/2024 a 05/02/2024"/>
    <m/>
    <m/>
    <m/>
    <m/>
    <m/>
    <s v="79419000-4"/>
  </r>
  <r>
    <n v="9176738"/>
    <x v="9"/>
    <m/>
    <m/>
    <n v="9501860009"/>
    <s v="A09010588"/>
    <s v="TT-2024/52"/>
    <s v="Serveis"/>
    <s v="Contracte menor"/>
    <s v="Publicació agregada de contractes"/>
    <s v="NANOWINGS Actuar com a expert en la discussió sobre les 7 àrees d'expertesa, en representació del domini LEGAL AFFAIRS, per al projecte en el marc del T2M EIC Venture Building Programme."/>
    <s v="NANOWINGS Actuar com a expert en la discussió sobre les 7 àrees d'expertesa, en representació del domini LEGAL AFFAIRS, per al projecte en el marc del T2M EIC Venture Building Programme."/>
    <n v="400"/>
    <n v="0"/>
    <n v="0"/>
    <n v="1"/>
    <s v="21/02/2024 a 26/02/2024"/>
    <m/>
    <m/>
    <m/>
    <m/>
    <m/>
    <s v="79419000-4"/>
  </r>
  <r>
    <n v="9176738"/>
    <x v="9"/>
    <m/>
    <m/>
    <n v="9501860009"/>
    <s v="A09010588"/>
    <s v="TT-2024/49"/>
    <s v="Serveis"/>
    <s v="Contracte menor"/>
    <s v="Publicació agregada de contractes"/>
    <s v="Avaluació dels criteris que conformen l'àrea transversal, anomenada Oportunitat de Mercat"/>
    <s v="Avaluació dels criteris que conformen l'àrea transversal, anomenada Oportunitat de Mercat"/>
    <n v="800"/>
    <n v="0"/>
    <n v="0"/>
    <n v="1"/>
    <s v="31/01/2024 a 06/03/2024"/>
    <m/>
    <m/>
    <m/>
    <m/>
    <m/>
    <s v="79419000-4"/>
  </r>
  <r>
    <n v="9176738"/>
    <x v="9"/>
    <m/>
    <m/>
    <n v="9501860009"/>
    <s v="A09010588"/>
    <s v="TT-2024/74"/>
    <s v="Serveis"/>
    <s v="Contracte menor"/>
    <s v="Publicació agregada de contractes"/>
    <s v="Servei d'acompanyament i mentoria per al projecte UV-EyeCam emmarcat dins del sector indústria durant la primera fase de la vuitena edició del programa The Collider (Opportunity Validation)."/>
    <s v="Servei d'acompanyament i mentoria per al projecte UV-EyeCam emmarcat dins del sector indústria durant la primera fase de la vuitena edició del programa The Collider (Opportunity Validation)."/>
    <n v="1500"/>
    <n v="0"/>
    <n v="0"/>
    <n v="1"/>
    <s v="02/04/2024 a 31/05/2024"/>
    <m/>
    <m/>
    <m/>
    <m/>
    <m/>
    <s v="79419000-4"/>
  </r>
  <r>
    <n v="9176738"/>
    <x v="9"/>
    <m/>
    <m/>
    <n v="9501860009"/>
    <s v="A09010588"/>
    <s v="PE-2024/11"/>
    <s v="Serveis"/>
    <s v="Contracte menor"/>
    <s v="Publicació agregada de contractes"/>
    <s v="Quota de membre de la plataforma All Digital"/>
    <s v="Quota de membre de la plataforma All Digital"/>
    <n v="500"/>
    <n v="0"/>
    <n v="0"/>
    <n v="1"/>
    <s v="01/01/2024 a 31/12/2024"/>
    <m/>
    <m/>
    <m/>
    <m/>
    <m/>
    <s v="79980000-7"/>
  </r>
  <r>
    <n v="9176738"/>
    <x v="9"/>
    <m/>
    <m/>
    <n v="9501860009"/>
    <s v="A09010588"/>
    <s v="M20-2023/231"/>
    <s v="Serveis"/>
    <s v="Contracte menor"/>
    <s v="Publicació agregada de contractes"/>
    <s v="Despesa servei de reciclatge oficines Pier01 per a l'any 2024"/>
    <s v="Despesa servei de reciclatge oficines Pier01 per a l'any 2024"/>
    <n v="1082.1600000000001"/>
    <n v="0"/>
    <n v="0"/>
    <n v="1"/>
    <s v="01/01/2024 a 31/12/2024"/>
    <m/>
    <m/>
    <m/>
    <m/>
    <m/>
    <s v="90910000-9"/>
  </r>
  <r>
    <n v="9176738"/>
    <x v="9"/>
    <m/>
    <m/>
    <n v="9501860009"/>
    <s v="A09010588"/>
    <s v="M20-2024/35"/>
    <s v="Subministraments"/>
    <s v="Contracte menor"/>
    <s v="Publicació agregada de contractes"/>
    <s v="Subscripció anual d'Amazon Prime"/>
    <s v="Subscripció anual d'Amazon Prime"/>
    <n v="50"/>
    <n v="0"/>
    <n v="0"/>
    <n v="1"/>
    <s v="01/01/2024 a 31/12/2024"/>
    <m/>
    <m/>
    <m/>
    <m/>
    <m/>
    <s v="79980000-7"/>
  </r>
  <r>
    <n v="9176738"/>
    <x v="9"/>
    <m/>
    <m/>
    <n v="9501860009"/>
    <s v="A09010588"/>
    <s v="IN-2024/19"/>
    <s v="Subministraments"/>
    <s v="Contracte menor"/>
    <s v="Publicació agregada de contractes"/>
    <s v="Compra de material tècnic"/>
    <s v="Compra de material tècnic"/>
    <n v="41.99"/>
    <n v="0"/>
    <n v="0"/>
    <n v="1"/>
    <d v="2024-02-06T00:00:00"/>
    <m/>
    <m/>
    <m/>
    <m/>
    <m/>
    <s v="31711000-3"/>
  </r>
  <r>
    <n v="9176738"/>
    <x v="9"/>
    <m/>
    <m/>
    <n v="9501860009"/>
    <s v="A09010588"/>
    <s v="GE-2024/44"/>
    <s v="Subministraments"/>
    <s v="Contracte menor"/>
    <s v="Publicació agregada de contractes"/>
    <s v="Compra de Targeta regal per a Premi Hackathon"/>
    <s v="Compra de Targeta regal per a Premi Hackathon"/>
    <n v="3600"/>
    <n v="0"/>
    <n v="0"/>
    <n v="1"/>
    <d v="2024-02-20T00:00:00"/>
    <m/>
    <m/>
    <m/>
    <m/>
    <m/>
    <s v="18530000-3"/>
  </r>
  <r>
    <n v="9176738"/>
    <x v="9"/>
    <m/>
    <m/>
    <n v="9501860009"/>
    <s v="A09010588"/>
    <s v="PE-2024/23"/>
    <s v="Serveis"/>
    <s v="Contracte menor"/>
    <s v="Publicació agregada de contractes"/>
    <s v="Materials per a networking de projectes europeus: peixera i retoladors"/>
    <s v="Materials per a networking de projectes europeus: peixera i retoladors"/>
    <n v="31.37"/>
    <n v="0"/>
    <n v="0"/>
    <n v="1"/>
    <d v="2024-02-21T00:00:00"/>
    <m/>
    <m/>
    <m/>
    <m/>
    <m/>
    <s v="30199000-0"/>
  </r>
  <r>
    <n v="9176738"/>
    <x v="9"/>
    <m/>
    <m/>
    <n v="9501860009"/>
    <s v="A09010588"/>
    <s v="GE-2024/54"/>
    <s v="Subministraments"/>
    <s v="Contracte menor"/>
    <s v="Publicació agregada de contractes"/>
    <s v="Disfraz atretzzo - Talent Arena 2024"/>
    <s v="Disfraz atretzzo - Talent Arena 2024"/>
    <n v="13.74"/>
    <n v="0"/>
    <n v="0"/>
    <n v="1"/>
    <d v="2024-02-23T00:00:00"/>
    <m/>
    <m/>
    <m/>
    <m/>
    <m/>
    <s v="79952000-2"/>
  </r>
  <r>
    <n v="9176738"/>
    <x v="9"/>
    <m/>
    <m/>
    <n v="9501860009"/>
    <s v="A09010588"/>
    <s v="GE-2024/64"/>
    <s v="Serveis"/>
    <s v="Contracte menor"/>
    <s v="Publicació agregada de contractes"/>
    <s v="Compra de penjadors per a emmagatzematge abrics a MWC24"/>
    <s v="Compra de penjadors per a emmagatzematge abrics a MWC24"/>
    <n v="39.64"/>
    <n v="0"/>
    <n v="0"/>
    <n v="1"/>
    <d v="2024-02-22T00:00:00"/>
    <m/>
    <m/>
    <m/>
    <m/>
    <m/>
    <s v="39151000-5"/>
  </r>
  <r>
    <n v="9176738"/>
    <x v="9"/>
    <m/>
    <m/>
    <n v="9501860009"/>
    <s v="A09010588"/>
    <s v="TT-2024/7"/>
    <s v="Serveis"/>
    <s v="Contracte menor"/>
    <s v="Publicació agregada de contractes"/>
    <s v="Acompanyament de dos projectes per al programa BlueNet"/>
    <s v="Acompanyament de dos projectes per al programa BlueNet"/>
    <n v="800"/>
    <n v="0"/>
    <n v="0"/>
    <n v="1"/>
    <s v="16/01/2024 a 29/02/2024"/>
    <m/>
    <m/>
    <m/>
    <m/>
    <m/>
    <s v="79419000-4"/>
  </r>
  <r>
    <n v="15990200"/>
    <x v="2"/>
    <n v="100000006"/>
    <s v="Departament de Contractació de IMPJB"/>
    <n v="801934026"/>
    <s v="LA0007820"/>
    <s v="24/0078-00-CP/01"/>
    <s v="Subministraments"/>
    <s v="Obert simplificat abreujat"/>
    <s v="Formalització"/>
    <s v="Contractació del subministrament de trenta bancades de reg de 800 litres amb ancoratges de subjecció, amb mesures de contractació pública sostenible"/>
    <s v="Contractació del subministrament de trenta bancades de reg de 800 litres amb ancoratges de subjecció, amb mesures de contractació pública sostenible"/>
    <n v="39540"/>
    <n v="0"/>
    <n v="0"/>
    <n v="0"/>
    <s v="0 anys 1 mesos 5 dies"/>
    <d v="2024-03-01T00:00:00"/>
    <d v="2024-05-09T00:00:00"/>
    <d v="2024-05-14T00:00:00"/>
    <n v="0"/>
    <m/>
    <s v="44611500-1"/>
  </r>
  <r>
    <n v="9176738"/>
    <x v="9"/>
    <m/>
    <m/>
    <n v="9501860009"/>
    <s v="A09010588"/>
    <s v="TT-2024/13"/>
    <s v="Serveis"/>
    <s v="Contracte menor"/>
    <s v="Publicació agregada de contractes"/>
    <s v="Acompanyament d'un projecte per al programa BlueNet OnCampus: Valorització dels residus de peix en productes d’alt valor gastronòmic (CETT-UB)."/>
    <s v="Acompanyament d'un projecte per al programa BlueNet OnCampus: Valorització dels residus de peix en productes d’alt valor gastronòmic (CETT-UB)."/>
    <n v="800"/>
    <n v="0"/>
    <n v="0"/>
    <n v="1"/>
    <s v="16/01/2024 a 29/02/2024"/>
    <m/>
    <m/>
    <m/>
    <m/>
    <m/>
    <s v="79419000-4"/>
  </r>
  <r>
    <n v="9176738"/>
    <x v="9"/>
    <m/>
    <m/>
    <n v="9501860009"/>
    <s v="A09010588"/>
    <s v="PE-2024/17"/>
    <s v="Serveis"/>
    <s v="Contracte menor"/>
    <s v="Publicació agregada de contractes"/>
    <s v="Sol·licitud de serveis per a la creació de continguts digitals per a web i xarxes socials, així com el manteniment de les xarxes socials de 5GMED\n​"/>
    <s v="Sol·licitud de serveis per a la creació de continguts digitals per a web i xarxes socials, així com el manteniment de les xarxes socials de 5GMED\n​"/>
    <n v="1360"/>
    <n v="0"/>
    <n v="0"/>
    <n v="1"/>
    <s v="29/01/2024 a 09/02/2024"/>
    <m/>
    <m/>
    <m/>
    <m/>
    <m/>
    <s v="79340000-9"/>
  </r>
  <r>
    <n v="9176738"/>
    <x v="9"/>
    <m/>
    <m/>
    <n v="9501860009"/>
    <s v="A09010588"/>
    <s v="PE-2024/26"/>
    <s v="Serveis"/>
    <s v="Contracte menor"/>
    <s v="Publicació agregada de contractes"/>
    <s v="Contracte In-House Consultant per al projecte 5GMED - es justifica en costos de personal"/>
    <s v="Contracte In-House Consultant per al projecte 5GMED - es justifica en costos de personal"/>
    <n v="13632"/>
    <n v="0"/>
    <n v="0"/>
    <n v="1"/>
    <s v="01/03/2024 a 30/09/2024"/>
    <m/>
    <m/>
    <m/>
    <m/>
    <m/>
    <s v="79632000-3"/>
  </r>
  <r>
    <n v="9176738"/>
    <x v="9"/>
    <m/>
    <m/>
    <n v="9501860009"/>
    <s v="A09010588"/>
    <s v="M30-2024/34"/>
    <s v="Serveis"/>
    <s v="Contracte menor"/>
    <s v="Publicació agregada de contractes"/>
    <s v="Edició de continguts HTML per a Wordpress pàgina web. Secció Agenda i Notes de premsa"/>
    <s v="Edició de continguts HTML per a Wordpress pàgina web. Secció Agenda i Notes de premsa"/>
    <n v="1500"/>
    <n v="0"/>
    <n v="0"/>
    <n v="1"/>
    <s v="08/02/2024 a 29/02/2024"/>
    <m/>
    <m/>
    <m/>
    <m/>
    <m/>
    <s v="72212224-5"/>
  </r>
  <r>
    <n v="9176738"/>
    <x v="9"/>
    <m/>
    <m/>
    <n v="9501860009"/>
    <s v="A09010588"/>
    <s v="IN-2024/46"/>
    <s v="Serveis"/>
    <s v="Contracte menor"/>
    <s v="Publicació agregada de contractes"/>
    <s v="Traducció informe Semiconductors"/>
    <s v="Traducció informe Semiconductors"/>
    <n v="3178.59"/>
    <n v="0"/>
    <n v="0"/>
    <n v="1"/>
    <s v="03/06/2024 a 28/06/2024"/>
    <m/>
    <m/>
    <m/>
    <m/>
    <m/>
    <s v="79530000-8"/>
  </r>
  <r>
    <n v="15937468"/>
    <x v="0"/>
    <n v="16235970"/>
    <s v="Districte de Sarrià-Sant Gervasi"/>
    <n v="801930008"/>
    <s v="L01080193"/>
    <s v="001_24001450"/>
    <s v="Obres"/>
    <s v="Obert simplificat"/>
    <s v="Formalització"/>
    <s v="Restauració del talús de Mas Sauró, 37-45"/>
    <s v="Obres de restauració del talús de Mas Sauró, 37-45, del Districte de Sarrià - Sant Gervasi"/>
    <n v="220785.81"/>
    <n v="0"/>
    <n v="1"/>
    <n v="0"/>
    <s v="anys 4 mesos  dies"/>
    <d v="2024-05-15T00:00:00"/>
    <d v="2024-09-06T00:00:00"/>
    <d v="2024-10-16T00:00:00"/>
    <n v="0"/>
    <s v="Obres de restauració del talús de Mas Sauró, 37-45, del Districte de Sarrià - Sant Gervasi"/>
    <s v="45111230-9||45111230-9||45111230-9"/>
  </r>
  <r>
    <n v="9176738"/>
    <x v="9"/>
    <m/>
    <m/>
    <n v="9501860009"/>
    <s v="A09010588"/>
    <s v="IN-2024/47"/>
    <s v="Serveis"/>
    <s v="Contracte menor"/>
    <s v="Publicació agregada de contractes"/>
    <s v="Traducció a l'anglès de l'informe Reptes ètics de l'ús de tecnologies SMART a les cures de la tercera edat."/>
    <s v="Traducció a l'anglès de l'informe Reptes ètics de l'ús de tecnologies SMART a les cures de la tercera edat."/>
    <n v="993.42"/>
    <n v="0"/>
    <n v="0"/>
    <n v="1"/>
    <s v="17/04/2024 a 30/04/2024"/>
    <m/>
    <m/>
    <m/>
    <m/>
    <m/>
    <s v="79530000-8"/>
  </r>
  <r>
    <n v="9176738"/>
    <x v="9"/>
    <m/>
    <m/>
    <n v="9501860009"/>
    <s v="A09010588"/>
    <s v="M20-2024/67"/>
    <s v="Serveis"/>
    <s v="Contracte menor"/>
    <s v="Publicació agregada de contractes"/>
    <s v="Provisió Gestió fiscal per a l'any 2024"/>
    <s v="Provisió Gestió fiscal per a l'any 2024"/>
    <n v="12720"/>
    <n v="0"/>
    <n v="0"/>
    <n v="1"/>
    <s v="01/01/2024 a 31/12/2024"/>
    <m/>
    <m/>
    <m/>
    <m/>
    <m/>
    <s v="79220000-2"/>
  </r>
  <r>
    <n v="9176738"/>
    <x v="9"/>
    <m/>
    <m/>
    <n v="9501860009"/>
    <s v="A09010588"/>
    <s v="M20-2024/59"/>
    <s v="Serveis"/>
    <s v="Contracte menor"/>
    <s v="Publicació agregada de contractes"/>
    <s v="Servei màquines vending per a oficina MWCapital a Pier01."/>
    <s v="Servei màquines vending per a oficina MWCapital a Pier01."/>
    <n v="4200"/>
    <n v="0"/>
    <n v="0"/>
    <n v="1"/>
    <s v="01/01/2024 a 31/12/2024"/>
    <m/>
    <m/>
    <m/>
    <m/>
    <m/>
    <s v="42933200-7"/>
  </r>
  <r>
    <n v="9176738"/>
    <x v="9"/>
    <m/>
    <m/>
    <n v="9501860009"/>
    <s v="A09010588"/>
    <s v="GE-2024/28"/>
    <s v="Serveis"/>
    <s v="Contracte menor"/>
    <s v="Publicació agregada de contractes"/>
    <s v="Ponent - Talent Arena 2024 (Microxips)"/>
    <s v="Ponent - Talent Arena 2024 (Microxips)"/>
    <n v="5000"/>
    <n v="0"/>
    <n v="0"/>
    <n v="1"/>
    <d v="2024-02-26T00:00:00"/>
    <m/>
    <m/>
    <m/>
    <m/>
    <m/>
    <s v="79952000-2"/>
  </r>
  <r>
    <n v="9176738"/>
    <x v="9"/>
    <m/>
    <m/>
    <n v="9501860009"/>
    <s v="A09010588"/>
    <s v="TT-2024/26"/>
    <s v="Serveis"/>
    <s v="Contracte menor"/>
    <s v="Publicació agregada de contractes"/>
    <s v="Ideació i execució contingut pantalla interactiva MWC\n​"/>
    <s v="Ideació i execució contingut pantalla interactiva MWC\n​"/>
    <n v="5250"/>
    <n v="0"/>
    <n v="0"/>
    <n v="1"/>
    <s v="15/01/2024 a 29/02/2024"/>
    <m/>
    <m/>
    <m/>
    <m/>
    <m/>
    <s v="79952000-2"/>
  </r>
  <r>
    <n v="9176738"/>
    <x v="9"/>
    <m/>
    <m/>
    <n v="9501860009"/>
    <s v="A09010588"/>
    <s v="M30-2024/20"/>
    <s v="Serveis"/>
    <s v="Contracte menor"/>
    <s v="Publicació agregada de contractes"/>
    <s v="Quota de la Federació Catalana de Fundacions"/>
    <s v="Quota de la Federació Catalana de Fundacions"/>
    <n v="1171"/>
    <n v="0"/>
    <n v="0"/>
    <n v="1"/>
    <s v="19/01/2024 a 31/12/2024"/>
    <m/>
    <m/>
    <m/>
    <m/>
    <m/>
    <s v="79980000-7"/>
  </r>
  <r>
    <n v="9176738"/>
    <x v="9"/>
    <m/>
    <m/>
    <n v="9501860009"/>
    <s v="A09010588"/>
    <s v="M20-2024/3"/>
    <s v="Serveis"/>
    <s v="Contracte menor"/>
    <s v="Publicació agregada de contractes"/>
    <s v="SERVEI DE GESTIÓ, ASSISTÈNCIA I SUPORT TÈCNIC ALS USUARIS FINALS ALS LLOCS DE TREBALL"/>
    <s v="SERVEI DE GESTIÓ, ASSISTÈNCIA I SUPORT TÈCNIC ALS USUARIS FINALS ALS LLOCS DE TREBALL"/>
    <n v="11932.78"/>
    <n v="0"/>
    <n v="0"/>
    <n v="1"/>
    <s v="01/01/2024 a 29/02/2024"/>
    <m/>
    <m/>
    <m/>
    <m/>
    <m/>
    <s v="72500000-0"/>
  </r>
  <r>
    <n v="9176738"/>
    <x v="9"/>
    <m/>
    <m/>
    <n v="9501860009"/>
    <s v="A09010588"/>
    <s v="TT-2024/24"/>
    <s v="Serveis"/>
    <s v="Contracte menor"/>
    <s v="Publicació agregada de contractes"/>
    <s v="Avaluació dels criteris que conformen l'àrea transversal, denominada Market Opportunity, del projecte en el marc del programa T2M EIC Venture Building.\n​"/>
    <s v="Avaluació dels criteris que conformen l'àrea transversal, denominada Market Opportunity, del projecte en el marc del programa T2M EIC Venture Building.\n​"/>
    <n v="800"/>
    <n v="0"/>
    <n v="0"/>
    <n v="1"/>
    <s v="31/01/2024 a 06/03/2024"/>
    <m/>
    <m/>
    <m/>
    <m/>
    <m/>
    <s v="79419000-4"/>
  </r>
  <r>
    <n v="9176738"/>
    <x v="9"/>
    <m/>
    <m/>
    <n v="9501860009"/>
    <s v="A09010588"/>
    <s v="M20-2024/94"/>
    <s v="Serveis"/>
    <s v="Contracte menor"/>
    <s v="Publicació agregada de contractes"/>
    <s v="Servei d'ordenació i neteja de magatzems del 1r trimestre de 2024"/>
    <s v="Servei d'ordenació i neteja de magatzems del 1r trimestre de 2024"/>
    <n v="720"/>
    <n v="0"/>
    <n v="0"/>
    <n v="1"/>
    <s v="25/03/2024 a 27/03/2024"/>
    <m/>
    <m/>
    <m/>
    <m/>
    <m/>
    <s v="90910000-9"/>
  </r>
  <r>
    <n v="16292310"/>
    <x v="5"/>
    <m/>
    <m/>
    <n v="801935144"/>
    <n v="100"/>
    <s v="2023CM0394ACCM"/>
    <s v="Serveis"/>
    <s v="Contracte menor"/>
    <s v="Publicació agregada de contractes"/>
    <s v="Realització del diagnosis i propostes de millores a implantar per a la Seguretat Integral dels Cementiris de Montjuïc i Collserola."/>
    <s v="Realització del diagnosis i propostes de millores a implantar per a la Seguretat Integral dels Cementiris de Montjuïc i Collserola."/>
    <n v="7500"/>
    <n v="0"/>
    <n v="0"/>
    <n v="1"/>
    <s v="02/01/2024 a 01/03/2024"/>
    <m/>
    <m/>
    <m/>
    <m/>
    <m/>
    <s v="79000000-4"/>
  </r>
  <r>
    <n v="16292310"/>
    <x v="5"/>
    <m/>
    <m/>
    <n v="801935144"/>
    <n v="100"/>
    <s v="2024CC0009SUCM"/>
    <s v="Subministraments"/>
    <s v="Contracte menor"/>
    <s v="Publicació agregada de contractes"/>
    <s v="Lloguer de la carrossa fúnebrer en l’Acte Cultural Tres Tombs de Barcelona."/>
    <s v="Lloguer de la carrossa fúnebrer en l’Acte Cultural Tres Tombs de Barcelona."/>
    <n v="1133"/>
    <n v="0"/>
    <n v="0"/>
    <n v="1"/>
    <s v="12/01/2024 a 21/01/2024"/>
    <m/>
    <m/>
    <m/>
    <m/>
    <m/>
    <s v="34600000-3"/>
  </r>
  <r>
    <n v="16292310"/>
    <x v="5"/>
    <m/>
    <m/>
    <n v="801935144"/>
    <n v="100"/>
    <s v="2024CC0058SUCM"/>
    <s v="Subministraments"/>
    <s v="Contracte menor"/>
    <s v="Publicació agregada de contractes"/>
    <s v="Catering per a diferents activitats culturals als Cementiris de Barcelona"/>
    <s v="Catering per a diferents activitats culturals als Cementiris de Barcelona"/>
    <n v="2100"/>
    <n v="0"/>
    <n v="0"/>
    <n v="1"/>
    <s v="08/03/2024 a 07/03/2025"/>
    <m/>
    <m/>
    <m/>
    <m/>
    <m/>
    <s v="50880000-7"/>
  </r>
  <r>
    <n v="16292310"/>
    <x v="5"/>
    <m/>
    <m/>
    <n v="801935144"/>
    <n v="100"/>
    <s v="2024CJ0043ACCM"/>
    <s v="Serveis"/>
    <s v="Contracte menor"/>
    <s v="Publicació agregada de contractes"/>
    <s v="Formació en matèria de tracte amb les famílies i persones properes a la persona difunta, protocol d’acompanyament i realització de cerimònies per als professionals d’Atenció a la Ciutadania, proporcionar noves eines de comunicació verbal i no verbal per tal de millorar l’habilitat en el tracte empàtic i eficaç amb les famílies"/>
    <s v="Formació en matèria de tracte amb les famílies i persones properes a la persona difunta, protocol d’acompanyament i realització de cerimònies per als professionals d’Atenció a la Ciutadania, proporcionar noves eines de comunicació verbal i no verbal per tal de millorar l’habilitat en el tracte empàtic i eficaç amb les famílies"/>
    <n v="4200"/>
    <n v="0"/>
    <n v="0"/>
    <n v="1"/>
    <s v="26/02/2024 a 25/02/2025"/>
    <m/>
    <m/>
    <m/>
    <m/>
    <m/>
    <s v="80000000-4"/>
  </r>
  <r>
    <n v="16292310"/>
    <x v="5"/>
    <m/>
    <m/>
    <n v="801935144"/>
    <n v="100"/>
    <s v="2024CJ0051ACCM"/>
    <s v="Serveis"/>
    <s v="Contracte menor"/>
    <s v="Publicació agregada de contractes"/>
    <s v="Reparació de Vehicle elevador porta fèretres"/>
    <s v="Reparació de Vehicle elevador porta fèretres"/>
    <n v="668.33"/>
    <n v="0"/>
    <n v="0"/>
    <n v="1"/>
    <s v="28/02/2024 a 27/02/2025"/>
    <m/>
    <m/>
    <m/>
    <m/>
    <m/>
    <s v="98370000-7"/>
  </r>
  <r>
    <n v="16292310"/>
    <x v="5"/>
    <m/>
    <m/>
    <n v="801935144"/>
    <n v="100"/>
    <s v="2024CJ0052SUCM"/>
    <s v="Subministraments"/>
    <s v="Contracte menor"/>
    <s v="Publicació agregada de contractes"/>
    <s v="Subministrament descensor de fèretres per a inhumacions sepultures tipus tombes"/>
    <s v="Subministrament descensor de fèretres per a inhumacions sepultures tipus tombes"/>
    <n v="6296.55"/>
    <n v="0"/>
    <n v="0"/>
    <n v="1"/>
    <s v="28/02/2024 a 27/02/2025"/>
    <m/>
    <m/>
    <m/>
    <m/>
    <m/>
    <s v="44000000-0"/>
  </r>
  <r>
    <n v="16292310"/>
    <x v="5"/>
    <m/>
    <m/>
    <n v="801935144"/>
    <n v="100"/>
    <s v="2024EC0003ACCM"/>
    <s v="Serveis"/>
    <s v="Contracte menor"/>
    <s v="Publicació agregada de contractes"/>
    <s v="Formació en habilitats tècniques i els coneixements actualitzats en quant a processos, aplicacions i eines informàtiques."/>
    <s v="Formació en habilitats tècniques i els coneixements actualitzats en quant a processos, aplicacions i eines informàtiques."/>
    <n v="400"/>
    <n v="0"/>
    <n v="0"/>
    <n v="1"/>
    <s v="09/01/2024 a 31/12/2024"/>
    <m/>
    <m/>
    <m/>
    <m/>
    <m/>
    <s v="80510000-2"/>
  </r>
  <r>
    <n v="16292310"/>
    <x v="5"/>
    <m/>
    <m/>
    <n v="801935144"/>
    <n v="100"/>
    <s v="2024EC0021ACCM"/>
    <s v="Serveis"/>
    <s v="Contracte menor"/>
    <s v="Publicació agregada de contractes"/>
    <s v="Formació en Prevenció de Riscos Laborals de Instal·lació de línies de vida temporals"/>
    <s v="Formació en Prevenció de Riscos Laborals de Instal·lació de línies de vida temporals"/>
    <n v="2310"/>
    <n v="0"/>
    <n v="0"/>
    <n v="1"/>
    <s v="01/02/2024 a 31/12/2024"/>
    <m/>
    <m/>
    <m/>
    <m/>
    <m/>
    <s v="80500000-9"/>
  </r>
  <r>
    <n v="16292310"/>
    <x v="5"/>
    <m/>
    <m/>
    <n v="801935144"/>
    <n v="100"/>
    <s v="2024EC0046ACCM"/>
    <s v="Serveis"/>
    <s v="Contracte menor"/>
    <s v="Publicació agregada de contractes"/>
    <s v="Formació Expert EFQM"/>
    <s v="Formació Expert EFQM"/>
    <n v="1999"/>
    <n v="0"/>
    <n v="0"/>
    <n v="1"/>
    <s v="01/03/2024 a 31/12/2024"/>
    <m/>
    <m/>
    <m/>
    <m/>
    <m/>
    <s v="80500000-9"/>
  </r>
  <r>
    <n v="16292310"/>
    <x v="5"/>
    <m/>
    <m/>
    <n v="801935144"/>
    <n v="100"/>
    <s v="2024EC0049ACCM"/>
    <s v="Serveis"/>
    <s v="Contracte menor"/>
    <s v="Publicació agregada de contractes"/>
    <s v="Implementació de processos i protocols per a la prevenció"/>
    <s v="Implementació de processos i protocols per a la prevenció"/>
    <n v="3650"/>
    <n v="0"/>
    <n v="0"/>
    <n v="1"/>
    <s v="01/03/2024 a 31/12/2024"/>
    <m/>
    <m/>
    <m/>
    <m/>
    <m/>
    <s v="80500000-9"/>
  </r>
  <r>
    <n v="16292310"/>
    <x v="5"/>
    <m/>
    <m/>
    <n v="801935144"/>
    <n v="100"/>
    <s v="2024EC0074ACCM"/>
    <s v="Serveis"/>
    <s v="Contracte menor"/>
    <s v="Publicació agregada de contractes"/>
    <s v="formació en Legionel·la"/>
    <s v="formació en Legionel·la"/>
    <n v="325"/>
    <n v="0"/>
    <n v="0"/>
    <n v="1"/>
    <s v="26/02/2024 a 31/12/2024"/>
    <m/>
    <m/>
    <m/>
    <m/>
    <m/>
    <s v="80500000-9"/>
  </r>
  <r>
    <n v="16292310"/>
    <x v="5"/>
    <m/>
    <m/>
    <n v="801935144"/>
    <n v="100"/>
    <s v="2024EC0080SUCM"/>
    <s v="Subministraments"/>
    <s v="Contracte menor"/>
    <s v="Publicació agregada de contractes"/>
    <s v="subministrament de material d’oficina no estàndard per a les diferents àrees Cementiris de Barcelona, S.A. (CBSA)"/>
    <s v="subministrament de material d’oficina no estàndard per a les diferents àrees Cementiris de Barcelona, S.A. (CBSA)"/>
    <n v="151.91999999999999"/>
    <n v="0"/>
    <n v="0"/>
    <n v="1"/>
    <s v="06/02/2024 a 05/07/2024"/>
    <m/>
    <m/>
    <m/>
    <m/>
    <m/>
    <s v="30192000-1"/>
  </r>
  <r>
    <n v="15990532"/>
    <x v="10"/>
    <m/>
    <m/>
    <n v="801933103"/>
    <s v="LA0007817"/>
    <s v="P2300006"/>
    <s v="Serveis"/>
    <s v="Obert"/>
    <s v="Formalització"/>
    <s v="SERVEIS PER A LA GESTIÓ DEL PROGRAMA MUNICIPAL “SERVEI DE FAMÍLIES COL·LABORADORES” PER A LA CIUTAT DE BARCELONA"/>
    <s v="L’objecte del contracte és la gestió del programa municipal “Servei de Famílies Col·laboradores” per a la ciutat de Barcelona, ubicat al carrer Ca l’Alegre de Dalt 5, de Barcelona, amb mesures de contractació pública sostenible."/>
    <n v="445504.95"/>
    <n v="0"/>
    <n v="1"/>
    <n v="0"/>
    <s v="2 anys 0 mesos 0 dies"/>
    <d v="2024-02-20T00:00:00"/>
    <d v="2024-05-13T00:00:00"/>
    <d v="2024-06-18T00:00:00"/>
    <n v="0"/>
    <m/>
    <s v="85320000-8||85320000-8||85320000-8"/>
  </r>
  <r>
    <n v="16292310"/>
    <x v="5"/>
    <m/>
    <m/>
    <n v="801935144"/>
    <n v="100"/>
    <s v="2023CJ0375ACCM"/>
    <s v="Serveis"/>
    <s v="Contracte menor"/>
    <s v="Publicació agregada de contractes"/>
    <s v="Servei de missatgeria per Cementiris de Barcelona, S.A.U."/>
    <s v="Servei de missatgeria per Cementiris de Barcelona, S.A.U."/>
    <n v="3000"/>
    <n v="0"/>
    <n v="0"/>
    <n v="1"/>
    <s v="03/01/2024 a 31/12/2024"/>
    <m/>
    <m/>
    <m/>
    <m/>
    <m/>
    <s v="64120000-3"/>
  </r>
  <r>
    <n v="9176738"/>
    <x v="9"/>
    <m/>
    <m/>
    <n v="9501860009"/>
    <s v="A09010588"/>
    <s v="IN-2024/2"/>
    <s v="Serveis"/>
    <s v="Contracte menor"/>
    <s v="Publicació agregada de contractes"/>
    <s v="Suport de creació de contingut i gestió web"/>
    <s v="Suport de creació de contingut i gestió web"/>
    <n v="3760"/>
    <n v="0"/>
    <n v="0"/>
    <n v="1"/>
    <s v="01/01/2024 a 28/02/2024"/>
    <m/>
    <m/>
    <m/>
    <m/>
    <m/>
    <s v="79341100-7"/>
  </r>
  <r>
    <n v="9176738"/>
    <x v="9"/>
    <m/>
    <m/>
    <n v="9501860009"/>
    <s v="A09010588"/>
    <s v="M30-2024/39"/>
    <s v="Serveis"/>
    <s v="Contracte menor"/>
    <s v="Publicació agregada de contractes"/>
    <s v="Generació d'oportunitats i qualitatius per a ponents i stakeholders"/>
    <s v="Generació d'oportunitats i qualitatius per a ponents i stakeholders"/>
    <n v="4950"/>
    <n v="0"/>
    <n v="0"/>
    <n v="1"/>
    <s v="23/02/2024 a 01/03/2024"/>
    <m/>
    <m/>
    <m/>
    <m/>
    <m/>
    <s v="80570000-0"/>
  </r>
  <r>
    <n v="9176738"/>
    <x v="9"/>
    <m/>
    <m/>
    <n v="9501860009"/>
    <s v="A09010588"/>
    <s v="M20-2024/72"/>
    <s v="Subministraments"/>
    <s v="Contracte menor"/>
    <s v="Publicació agregada de contractes"/>
    <s v="Compra Font Cru Font"/>
    <s v="Compra Font Cru Font"/>
    <n v="683.16"/>
    <n v="0"/>
    <n v="0"/>
    <n v="1"/>
    <s v="26/01/2024 a 31/01/2024"/>
    <m/>
    <m/>
    <m/>
    <m/>
    <m/>
    <s v="30237300-2"/>
  </r>
  <r>
    <n v="9176738"/>
    <x v="9"/>
    <m/>
    <m/>
    <n v="9501860009"/>
    <s v="A09010588"/>
    <s v="M30-2024/18"/>
    <s v="Serveis"/>
    <s v="Contracte menor"/>
    <s v="Publicació agregada de contractes"/>
    <s v="Quota de la asociación Dircom"/>
    <s v="Quota de la asociación Dircom"/>
    <n v="1080"/>
    <n v="0"/>
    <n v="0"/>
    <n v="1"/>
    <s v="19/01/2024 a 31/12/2024"/>
    <m/>
    <m/>
    <m/>
    <m/>
    <m/>
    <s v="79980000-7"/>
  </r>
  <r>
    <n v="9176738"/>
    <x v="9"/>
    <m/>
    <m/>
    <n v="9501860009"/>
    <s v="A09010588"/>
    <s v="IN-2024/12"/>
    <s v="Serveis"/>
    <s v="Contracte menor"/>
    <s v="Publicació agregada de contractes"/>
    <s v="Realització d'un suport d'actualització d'accés al web Arees 5G."/>
    <s v="Realització d'un suport d'actualització d'accés al web Arees 5G."/>
    <n v="450"/>
    <n v="0"/>
    <n v="0"/>
    <n v="1"/>
    <s v="22/01/2024 a 26/01/2024"/>
    <m/>
    <m/>
    <m/>
    <m/>
    <m/>
    <s v="72253200-5"/>
  </r>
  <r>
    <n v="9176738"/>
    <x v="9"/>
    <m/>
    <m/>
    <n v="9501860009"/>
    <s v="A09010588"/>
    <s v="IN-2024/31"/>
    <s v="Serveis"/>
    <s v="Contracte menor"/>
    <s v="Publicació agregada de contractes"/>
    <s v="Actualización website Arees Digitals"/>
    <s v="Actualización website Arees Digitals"/>
    <n v="180"/>
    <n v="0"/>
    <n v="0"/>
    <n v="1"/>
    <s v="23/02/2024 a 29/02/2024"/>
    <m/>
    <m/>
    <m/>
    <m/>
    <m/>
    <s v="48825000-7"/>
  </r>
  <r>
    <n v="9176738"/>
    <x v="9"/>
    <m/>
    <m/>
    <n v="9501860009"/>
    <s v="A09010588"/>
    <s v="TT-2024/45"/>
    <s v="Serveis"/>
    <s v="Contracte menor"/>
    <s v="Publicació agregada de contractes"/>
    <s v="Moderació d'un plafó en directe a l'escenari Banc Sabadell de 4YFN."/>
    <s v="Moderació d'un plafó en directe a l'escenari Banc Sabadell de 4YFN."/>
    <n v="700"/>
    <n v="0"/>
    <n v="0"/>
    <n v="1"/>
    <s v="01/02/2024 a 29/02/2024"/>
    <m/>
    <m/>
    <m/>
    <m/>
    <m/>
    <s v="79952000-2"/>
  </r>
  <r>
    <n v="9176738"/>
    <x v="9"/>
    <m/>
    <m/>
    <n v="9501860009"/>
    <s v="A09010588"/>
    <s v="IN-2024/33"/>
    <s v="Serveis"/>
    <s v="Contracte menor"/>
    <s v="Publicació agregada de contractes"/>
    <s v="Dinamització d’activitats amb infància i famílies al Village de l’Hospitalet Experience en el marc del Mobile World Congress 2024."/>
    <s v="Dinamització d’activitats amb infància i famílies al Village de l’Hospitalet Experience en el marc del Mobile World Congress 2024."/>
    <n v="648"/>
    <n v="0"/>
    <n v="0"/>
    <n v="1"/>
    <s v="23/02/2024 a 26/02/2024"/>
    <m/>
    <m/>
    <m/>
    <m/>
    <m/>
    <s v="79950000-8"/>
  </r>
  <r>
    <n v="9176738"/>
    <x v="9"/>
    <m/>
    <m/>
    <n v="9501860009"/>
    <s v="A09010588"/>
    <s v="M30-2024/17"/>
    <s v="Serveis"/>
    <s v="Contracte menor"/>
    <s v="Publicació agregada de contractes"/>
    <s v="Quota de l'associació 22@network"/>
    <s v="Quota de l'associació 22@network"/>
    <n v="1000"/>
    <n v="0"/>
    <n v="0"/>
    <n v="1"/>
    <s v="19/01/2024 a 31/12/2024"/>
    <m/>
    <m/>
    <m/>
    <m/>
    <m/>
    <s v="79980000-7"/>
  </r>
  <r>
    <n v="9176738"/>
    <x v="9"/>
    <m/>
    <m/>
    <n v="9501860009"/>
    <s v="A09010588"/>
    <s v="GE-2024/42"/>
    <s v="Serveis"/>
    <s v="Contracte menor"/>
    <s v="Publicació agregada de contractes"/>
    <s v="Servei de curadoría musical per a programa de dia de Beat Barcelona"/>
    <s v="Servei de curadoría musical per a programa de dia de Beat Barcelona"/>
    <n v="7500"/>
    <n v="0"/>
    <n v="0"/>
    <n v="1"/>
    <s v="26/02/2024 a 29/02/2024"/>
    <m/>
    <m/>
    <m/>
    <m/>
    <m/>
    <s v="92300000-4"/>
  </r>
  <r>
    <n v="18437120"/>
    <x v="11"/>
    <m/>
    <m/>
    <n v="7973100083"/>
    <n v="100"/>
    <n v="24008"/>
    <s v="Serveis"/>
    <s v="Contracte menor"/>
    <s v="Publicació agregada de contractes"/>
    <s v="Manteniment ascensors"/>
    <s v="Manteniment ascensors"/>
    <n v="2355"/>
    <n v="0"/>
    <n v="0"/>
    <n v="1"/>
    <s v="17/01/2024 a 31/12/2024"/>
    <m/>
    <m/>
    <m/>
    <m/>
    <m/>
    <s v="50750000-7"/>
  </r>
  <r>
    <n v="18437120"/>
    <x v="11"/>
    <m/>
    <m/>
    <n v="7973100083"/>
    <n v="100"/>
    <n v="24014"/>
    <s v="Subministraments"/>
    <s v="Contracte menor"/>
    <s v="Publicació agregada de contractes"/>
    <s v="Lloguer de grua per arbrat"/>
    <s v="Lloguer de grua per arbrat"/>
    <n v="1215.3"/>
    <n v="0"/>
    <n v="0"/>
    <n v="1"/>
    <s v="22/03/2024 a 30/04/2024"/>
    <m/>
    <m/>
    <m/>
    <m/>
    <m/>
    <s v="77311000-3"/>
  </r>
  <r>
    <n v="204069"/>
    <x v="12"/>
    <m/>
    <m/>
    <n v="9802360009"/>
    <s v="LA0024375"/>
    <s v="2024-05"/>
    <s v="Serveis"/>
    <s v="Obert simplificat abreujat"/>
    <s v="Formalització"/>
    <s v="Servei de desembalatge, muntatge i transport; i posterior desmuntatge, reembalatge i retorn de dues peces de Teresa Solar al context de l'exposició \MACBA. Preludi intenció poètica\ del Museu d'Art Contemporani de Barcelona, amb mesures de contractació pública sostenible"/>
    <s v="Desembalatge, muntatge i transport, i posterior desmuntatge, reembalatge i retorn de dues obres de Teresa Solar (Tunnel Boring Machine) al context de l'exposició \MACBA. Preludi intenció poètica\"/>
    <n v="25860"/>
    <n v="0"/>
    <n v="0"/>
    <n v="0"/>
    <s v="02/04/2024 a 30/06/2024"/>
    <d v="2024-03-11T00:00:00"/>
    <d v="2024-05-14T00:00:00"/>
    <d v="2024-05-15T00:00:00"/>
    <n v="0"/>
    <m/>
    <s v="92521100-0"/>
  </r>
  <r>
    <n v="9176738"/>
    <x v="9"/>
    <m/>
    <m/>
    <n v="9501860009"/>
    <s v="A09010588"/>
    <s v="PE-2024/16"/>
    <s v="Serveis"/>
    <s v="Contracte menor"/>
    <s v="Publicació agregada de contractes"/>
    <s v="Sopars per a projectes Europeus per al 4YFN 2024"/>
    <s v="Sopars per a projectes Europeus per al 4YFN 2024"/>
    <n v="5900"/>
    <n v="0"/>
    <n v="0"/>
    <n v="1"/>
    <s v="28/02/2024 a 29/02/2024"/>
    <m/>
    <m/>
    <m/>
    <m/>
    <m/>
    <s v="55300000-3"/>
  </r>
  <r>
    <n v="9176738"/>
    <x v="9"/>
    <m/>
    <m/>
    <n v="9501860009"/>
    <s v="A09010588"/>
    <s v="GE-2024/65"/>
    <s v="Serveis"/>
    <s v="Contracte menor"/>
    <s v="Publicació agregada de contractes"/>
    <s v="Dinar post-sessió de contingut a MWC24"/>
    <s v="Dinar post-sessió de contingut a MWC24"/>
    <n v="400"/>
    <n v="0"/>
    <n v="0"/>
    <n v="1"/>
    <d v="2024-02-26T00:00:00"/>
    <m/>
    <m/>
    <m/>
    <m/>
    <m/>
    <s v="55300000-3"/>
  </r>
  <r>
    <n v="9176738"/>
    <x v="9"/>
    <m/>
    <m/>
    <n v="9501860009"/>
    <s v="A09010588"/>
    <s v="GE-2024/80"/>
    <s v="Serveis"/>
    <s v="Contracte menor"/>
    <s v="Publicació agregada de contractes"/>
    <s v="Reforç sistema d'IA per a experiència Desigual"/>
    <s v="Reforç sistema d'IA per a experiència Desigual"/>
    <n v="2000"/>
    <n v="0"/>
    <n v="0"/>
    <n v="1"/>
    <s v="26/02/2024 a 01/03/2024"/>
    <m/>
    <m/>
    <m/>
    <m/>
    <m/>
    <s v="72253200-5"/>
  </r>
  <r>
    <n v="9176738"/>
    <x v="9"/>
    <m/>
    <m/>
    <n v="9501860009"/>
    <s v="A09010588"/>
    <s v="TT-2024/73"/>
    <s v="Serveis"/>
    <s v="Contracte menor"/>
    <s v="Publicació agregada de contractes"/>
    <s v="servei d'acompanyament i mentoria per al projecte MCSD emmarcat dins del sector indústria durant la primera fase de la vuitena edició del programa The Collider (Opportunity Validation)."/>
    <s v="servei d'acompanyament i mentoria per al projecte MCSD emmarcat dins del sector indústria durant la primera fase de la vuitena edició del programa The Collider (Opportunity Validation)."/>
    <n v="1500"/>
    <n v="0"/>
    <n v="0"/>
    <n v="1"/>
    <s v="02/04/2024 a 31/05/2024"/>
    <m/>
    <m/>
    <m/>
    <m/>
    <m/>
    <s v="79419000-4"/>
  </r>
  <r>
    <n v="9176738"/>
    <x v="9"/>
    <m/>
    <m/>
    <n v="9501860009"/>
    <s v="A09010588"/>
    <s v="TT-2024/17"/>
    <s v="Serveis"/>
    <s v="Contracte menor"/>
    <s v="Publicació agregada de contractes"/>
    <s v="Servei d'acompanyament i mentoria per als projectes 3CL Foundation"/>
    <s v="Servei d'acompanyament i mentoria per als projectes 3CL Foundation"/>
    <n v="3600"/>
    <n v="0"/>
    <n v="0"/>
    <n v="1"/>
    <s v="15/01/2024 a 05/07/2024"/>
    <m/>
    <m/>
    <m/>
    <m/>
    <m/>
    <s v="79419000-4"/>
  </r>
  <r>
    <n v="9176738"/>
    <x v="9"/>
    <m/>
    <m/>
    <n v="9501860009"/>
    <s v="A09010588"/>
    <s v="PE-2024/20"/>
    <s v="Serveis"/>
    <s v="Contracte menor"/>
    <s v="Publicació agregada de contractes"/>
    <s v="eina per crear un vídeo animat per a xarxes socials - Biteable - eina en línia"/>
    <s v="eina per crear un vídeo animat per a xarxes socials - Biteable - eina en línia"/>
    <n v="219.23"/>
    <n v="0"/>
    <n v="0"/>
    <n v="1"/>
    <s v="12/02/2024 a 31/12/2024"/>
    <m/>
    <m/>
    <m/>
    <m/>
    <m/>
    <s v="32323300-6"/>
  </r>
  <r>
    <n v="9176738"/>
    <x v="9"/>
    <m/>
    <m/>
    <n v="9501860009"/>
    <s v="A09010588"/>
    <s v="M20-2024/38"/>
    <s v="Subministraments"/>
    <s v="Contracte menor"/>
    <s v="Publicació agregada de contractes"/>
    <s v="Despesa de material d'oficina per a l'any 2024 per a les oficines del Pier01"/>
    <s v="Despesa de material d'oficina per a l'any 2024 per a les oficines del Pier01"/>
    <n v="2242"/>
    <n v="0"/>
    <n v="0"/>
    <n v="1"/>
    <s v="01/01/2024 a 31/12/2024"/>
    <m/>
    <m/>
    <m/>
    <m/>
    <m/>
    <s v="30197000-6"/>
  </r>
  <r>
    <n v="9176738"/>
    <x v="9"/>
    <m/>
    <m/>
    <n v="9501860009"/>
    <s v="A09010588"/>
    <s v="TT-2024/12"/>
    <s v="Serveis"/>
    <s v="Contracte menor"/>
    <s v="Publicació agregada de contractes"/>
    <s v="Actuar com a expert en la discussió sobre les àrees d'expertesa, representant el domini d'Assumptes Jurídics (incorporació d'empreses, transferència de tecnologia i regulació) per al projecte Nanolace dins del marc T2M EIC Venture Building"/>
    <s v="Actuar com a expert en la discussió sobre les àrees d'expertesa, representant el domini d'Assumptes Jurídics (incorporació d'empreses, transferència de tecnologia i regulació) per al projecte Nanolace dins del marc T2M EIC Venture Building"/>
    <n v="400"/>
    <n v="0"/>
    <n v="0"/>
    <n v="1"/>
    <s v="15/01/2024 a 25/01/2024"/>
    <m/>
    <m/>
    <m/>
    <m/>
    <m/>
    <s v="79419000-4"/>
  </r>
  <r>
    <n v="9176738"/>
    <x v="9"/>
    <m/>
    <m/>
    <n v="9501860009"/>
    <s v="A09010588"/>
    <s v="M30-2024/31"/>
    <s v="Serveis"/>
    <s v="Contracte menor"/>
    <s v="Publicació agregada de contractes"/>
    <s v="Revisió ortotipogràfica d'un volum de 40\npàgines en anglès i 40 en català."/>
    <s v="Revisió ortotipogràfica d'un volum de 40\npàgines en anglès i 40 en català."/>
    <n v="1326"/>
    <n v="0"/>
    <n v="0"/>
    <n v="1"/>
    <s v="08/02/2024 a 07/03/2024"/>
    <m/>
    <m/>
    <m/>
    <m/>
    <m/>
    <s v="48311100-2"/>
  </r>
  <r>
    <n v="9176738"/>
    <x v="9"/>
    <m/>
    <m/>
    <n v="9501860009"/>
    <s v="A09010588"/>
    <s v="M30-2024/13"/>
    <s v="Serveis"/>
    <s v="Contracte menor"/>
    <s v="Publicació agregada de contractes"/>
    <s v="Quota del Centre Espanyol de Drets Reprogràfics (CEDRO)"/>
    <s v="Quota del Centre Espanyol de Drets Reprogràfics (CEDRO)"/>
    <n v="2232"/>
    <n v="0"/>
    <n v="0"/>
    <n v="1"/>
    <s v="01/01/2024 a 31/12/2024"/>
    <m/>
    <m/>
    <m/>
    <m/>
    <m/>
    <s v="79980000-7"/>
  </r>
  <r>
    <n v="9176738"/>
    <x v="9"/>
    <m/>
    <m/>
    <n v="9501860009"/>
    <s v="A09010588"/>
    <s v="M30-2024/19"/>
    <s v="Serveis"/>
    <s v="Contracte menor"/>
    <s v="Publicació agregada de contractes"/>
    <s v="Quota del Cercle d'Economia"/>
    <s v="Quota del Cercle d'Economia"/>
    <n v="3000"/>
    <n v="0"/>
    <n v="0"/>
    <n v="1"/>
    <s v="19/01/2024 a 31/12/2024"/>
    <m/>
    <m/>
    <m/>
    <m/>
    <m/>
    <s v="79980000-7"/>
  </r>
  <r>
    <n v="9176738"/>
    <x v="9"/>
    <m/>
    <m/>
    <n v="9501860009"/>
    <s v="A09010588"/>
    <s v="PE-2024/19"/>
    <s v="Serveis"/>
    <s v="Contracte menor"/>
    <s v="Publicació agregada de contractes"/>
    <s v="Sol·licitud de serveis de creació de continguts digitals i manteniment de la web i xarxes socials, així com la redacció d'informes, la creació de ppt"/>
    <s v="Sol·licitud de serveis de creació de continguts digitals i manteniment de la web i xarxes socials, així com la redacció d'informes, la creació de ppt"/>
    <n v="1248"/>
    <n v="0"/>
    <n v="0"/>
    <n v="1"/>
    <s v="29/01/2024 a 11/02/2024"/>
    <m/>
    <m/>
    <m/>
    <m/>
    <m/>
    <s v="72212780-0"/>
  </r>
  <r>
    <n v="9176738"/>
    <x v="9"/>
    <m/>
    <m/>
    <n v="9501860009"/>
    <s v="A09010588"/>
    <s v="PE-2024/27"/>
    <s v="Serveis"/>
    <s v="Contracte menor"/>
    <s v="Publicació agregada de contractes"/>
    <s v="Contracte In-House Consultant per al projecte Better Factory - es justifica en costos de personal"/>
    <s v="Contracte In-House Consultant per al projecte Better Factory - es justifica en costos de personal"/>
    <n v="13728"/>
    <n v="0"/>
    <n v="0"/>
    <n v="1"/>
    <s v="01/03/2024 a 30/09/2024"/>
    <m/>
    <m/>
    <m/>
    <m/>
    <m/>
    <s v="79632000-3"/>
  </r>
  <r>
    <n v="9176738"/>
    <x v="9"/>
    <m/>
    <m/>
    <n v="9501860009"/>
    <s v="A09010588"/>
    <s v="TT-2024/69"/>
    <s v="Serveis"/>
    <s v="Contracte menor"/>
    <s v="Publicació agregada de contractes"/>
    <s v="servei d'acompanyament i mentoria per al projecte BeTrace emmarcat dins del sector indústria durant la primera fase de la vuitena edició del programa The Collider (Opportunity Validation)."/>
    <s v="servei d'acompanyament i mentoria per al projecte BeTrace emmarcat dins del sector indústria durant la primera fase de la vuitena edició del programa The Collider (Opportunity Validation)."/>
    <n v="1500"/>
    <n v="0"/>
    <n v="0"/>
    <n v="1"/>
    <s v="02/04/2024 a 31/05/2024"/>
    <m/>
    <m/>
    <m/>
    <m/>
    <m/>
    <s v="79419000-4"/>
  </r>
  <r>
    <n v="15937877"/>
    <x v="4"/>
    <m/>
    <m/>
    <n v="801935010"/>
    <s v="LA0007065"/>
    <s v="2023EM0290AC"/>
    <s v="Serveis"/>
    <s v="Obert"/>
    <s v="Formalització"/>
    <s v="2023EM0290AC - Servei de manteniment integral de la infraestructura de recàrrega per a vehicles elèctrics en les dependències del grup BSM (pdrs off street) i via pública (pdrs on street) gestionats per Barcelona de Serveis Municipals, S.A"/>
    <s v="Servei de manteniment integral de la infraestructura de recàrrega per a vehicles elèctrics en les dependències del grup BSM (pdrs off street) i via pública (pdrs on street) gestionats per Barcelona de Serveis Municipals, S.A"/>
    <n v="2697137.95"/>
    <n v="1"/>
    <n v="0"/>
    <n v="0"/>
    <s v="2 anys 0 mesos 0 dies"/>
    <d v="2024-03-01T00:00:00"/>
    <d v="2024-05-15T00:00:00"/>
    <d v="2024-06-18T00:00:00"/>
    <n v="0"/>
    <m/>
    <s v="50000000-5||50000000-5"/>
  </r>
  <r>
    <n v="9176738"/>
    <x v="9"/>
    <m/>
    <m/>
    <n v="9501860009"/>
    <s v="A09010588"/>
    <s v="TT-2024/14"/>
    <s v="Serveis"/>
    <s v="Contracte menor"/>
    <s v="Publicació agregada de contractes"/>
    <s v="Actuar com a expert en la discussió sobre les àrees d'expertesa, representant el domini d'Assumptes Jurídics (incorporació d'empreses, transferència de tecnologia i regulació), per al projecte Spinnode dins del marc T2M EIC Venture Building P.."/>
    <s v="Actuar com a expert en la discussió sobre les àrees d'expertesa, representant el domini d'Assumptes Jurídics (incorporació d'empreses, transferència de tecnologia i regulació), per al projecte Spinnode dins del marc T2M EIC Venture Building P.."/>
    <n v="400"/>
    <n v="0"/>
    <n v="0"/>
    <n v="1"/>
    <s v="15/01/2024 a 26/01/2024"/>
    <m/>
    <m/>
    <m/>
    <m/>
    <m/>
    <s v="79419000-4"/>
  </r>
  <r>
    <n v="9176738"/>
    <x v="9"/>
    <m/>
    <m/>
    <n v="9501860009"/>
    <s v="A09010588"/>
    <s v="TT-2024/61"/>
    <s v="Serveis"/>
    <s v="Contracte menor"/>
    <s v="Publicació agregada de contractes"/>
    <s v="Luminous: Actuar com a expert en la discussió sobre les 7 àrees d'expertesa, en representació del domini LEGAL AFFAIRS, per al projecte en el marc del T2M EIC Venture Building Programme."/>
    <s v="Luminous: Actuar com a expert en la discussió sobre les 7 àrees d'expertesa, en representació del domini LEGAL AFFAIRS, per al projecte en el marc del T2M EIC Venture Building Programme."/>
    <n v="400"/>
    <n v="0"/>
    <n v="0"/>
    <n v="1"/>
    <s v="06/03/2024 a 11/03/2024"/>
    <m/>
    <m/>
    <m/>
    <m/>
    <m/>
    <s v="79419000-4"/>
  </r>
  <r>
    <n v="9176738"/>
    <x v="9"/>
    <m/>
    <m/>
    <n v="9501860009"/>
    <s v="A09010588"/>
    <s v="TT-2024/10"/>
    <s v="Serveis"/>
    <s v="Contracte menor"/>
    <s v="Publicació agregada de contractes"/>
    <s v="Actuar com a expert en la discussió sobre les àrees d'expertesa, en representació del domini del Desenvolupament del Capital Humà, per al projecte Spinnode dins del marc del programa T2M EIC Venture Building."/>
    <s v="Actuar com a expert en la discussió sobre les àrees d'expertesa, en representació del domini del Desenvolupament del Capital Humà, per al projecte Spinnode dins del marc del programa T2M EIC Venture Building."/>
    <n v="400"/>
    <n v="0"/>
    <n v="0"/>
    <n v="1"/>
    <s v="15/01/2024 a 25/01/2024"/>
    <m/>
    <m/>
    <m/>
    <m/>
    <m/>
    <s v="79419000-4"/>
  </r>
  <r>
    <n v="9176738"/>
    <x v="9"/>
    <m/>
    <m/>
    <n v="9501860009"/>
    <s v="A09010588"/>
    <s v="GE-2024/59"/>
    <s v="Serveis"/>
    <s v="Contracte menor"/>
    <s v="Publicació agregada de contractes"/>
    <s v="Servei d'infoports per a tours guiats a MWC24."/>
    <s v="Servei d'infoports per a tours guiats a MWC24."/>
    <n v="3039"/>
    <n v="0"/>
    <n v="0"/>
    <n v="1"/>
    <s v="23/02/2024 a 01/03/2024"/>
    <m/>
    <m/>
    <m/>
    <m/>
    <m/>
    <s v="32331300-5"/>
  </r>
  <r>
    <n v="9176738"/>
    <x v="9"/>
    <m/>
    <m/>
    <n v="9501860009"/>
    <s v="A09010588"/>
    <s v="TT-2024/18"/>
    <s v="Serveis"/>
    <s v="Contracte menor"/>
    <s v="Publicació agregada de contractes"/>
    <s v="Prestación de un servicio de acompañamiento y mentoría para los proyectos OVGU Magdeburg, Kallistech and walt.id"/>
    <s v="Prestación de un servicio de acompañamiento y mentoría para los proyectos OVGU Magdeburg, Kallistech and walt.id"/>
    <n v="3600"/>
    <n v="0"/>
    <n v="0"/>
    <n v="1"/>
    <s v="15/01/2024 a 05/07/2024"/>
    <m/>
    <m/>
    <m/>
    <m/>
    <m/>
    <s v="79419000-4"/>
  </r>
  <r>
    <n v="9176738"/>
    <x v="9"/>
    <m/>
    <m/>
    <n v="9501860009"/>
    <s v="A09010588"/>
    <s v="IN-2024/27"/>
    <s v="Serveis"/>
    <s v="Contracte menor"/>
    <s v="Publicació agregada de contractes"/>
    <s v="Contractació Carpes de Families Village 2024"/>
    <s v="Contractació Carpes de Families Village 2024"/>
    <n v="2250"/>
    <n v="0"/>
    <n v="0"/>
    <n v="1"/>
    <s v="19/02/2024 a 26/02/2024"/>
    <m/>
    <m/>
    <m/>
    <m/>
    <m/>
    <s v="39100000-3"/>
  </r>
  <r>
    <n v="9176738"/>
    <x v="9"/>
    <m/>
    <m/>
    <n v="9501860009"/>
    <s v="A09010588"/>
    <s v="TT-2024/63"/>
    <s v="Serveis"/>
    <s v="Contracte menor"/>
    <s v="Publicació agregada de contractes"/>
    <s v="Prestació d'un servei d'acompanyament i mentoria per a quatre (4) equips d'alt rendiment durant l'OnCampus Programme parteix del projecte europeu NGI Sargasso."/>
    <s v="Prestació d'un servei d'acompanyament i mentoria per a quatre (4) equips d'alt rendiment durant l'OnCampus Programme parteix del projecte europeu NGI Sargasso."/>
    <n v="7200"/>
    <n v="0"/>
    <n v="0"/>
    <n v="1"/>
    <s v="07/03/2024 a 07/12/2024"/>
    <m/>
    <m/>
    <m/>
    <m/>
    <m/>
    <s v="79419000-4"/>
  </r>
  <r>
    <n v="9176738"/>
    <x v="9"/>
    <m/>
    <m/>
    <n v="9501860009"/>
    <s v="A09010588"/>
    <s v="TT-2024/64"/>
    <s v="Serveis"/>
    <s v="Contracte menor"/>
    <s v="Publicació agregada de contractes"/>
    <s v="Prestació d'un servei d'acompanyament i mentoria per a un (1) equip d'alt rendiment durant l'OnCampus Programme parteix del projecte europeu NGI Sargasso."/>
    <s v="Prestació d'un servei d'acompanyament i mentoria per a un (1) equip d'alt rendiment durant l'OnCampus Programme parteix del projecte europeu NGI Sargasso."/>
    <n v="1200"/>
    <n v="0"/>
    <n v="0"/>
    <n v="1"/>
    <s v="07/03/2024 a 07/09/2024"/>
    <m/>
    <m/>
    <m/>
    <m/>
    <m/>
    <s v="79419000-4"/>
  </r>
  <r>
    <n v="15937468"/>
    <x v="0"/>
    <n v="16147750"/>
    <s v="Districte de Nou Barris"/>
    <n v="801930008"/>
    <s v="L01080193"/>
    <s v="001/23003816"/>
    <s v="Serveis"/>
    <s v="Obert simplificat"/>
    <s v="Formalització"/>
    <s v="Serveis de suport instal·lació i manteniment xarxa informàtica NB"/>
    <s v="Servei de suport a la instal·lació i manteniment de la xarxa informàtica del Districte de Nou Barris"/>
    <n v="99173.59"/>
    <n v="0"/>
    <n v="0"/>
    <n v="0"/>
    <s v="1 anys 0 mesos 0 dies"/>
    <d v="2024-03-11T00:00:00"/>
    <d v="2024-05-14T00:00:00"/>
    <d v="2024-05-15T00:00:00"/>
    <n v="0"/>
    <m/>
    <s v="50332000-1"/>
  </r>
  <r>
    <n v="9176738"/>
    <x v="9"/>
    <m/>
    <m/>
    <n v="9501860009"/>
    <s v="A09010588"/>
    <s v="GE-2024/83"/>
    <s v="Serveis"/>
    <s v="Contracte menor"/>
    <s v="Publicació agregada de contractes"/>
    <s v="Producció peça estructural fusta per a MWCapital"/>
    <s v="Producció peça estructural fusta per a MWCapital"/>
    <n v="5900"/>
    <n v="0"/>
    <n v="0"/>
    <n v="1"/>
    <s v="18/03/2024 a 29/03/2024"/>
    <m/>
    <m/>
    <m/>
    <m/>
    <m/>
    <s v="44210000-5"/>
  </r>
  <r>
    <n v="9176738"/>
    <x v="9"/>
    <m/>
    <m/>
    <n v="9501860009"/>
    <s v="A09010588"/>
    <s v="GE-2024/61"/>
    <s v="Serveis"/>
    <s v="Contracte menor"/>
    <s v="Publicació agregada de contractes"/>
    <s v="Speaker Talent Arena 2024 - Brais Moure"/>
    <s v="Speaker Talent Arena 2024 - Brais Moure"/>
    <n v="2000"/>
    <n v="0"/>
    <n v="0"/>
    <n v="1"/>
    <d v="2024-02-27T00:00:00"/>
    <m/>
    <m/>
    <m/>
    <m/>
    <m/>
    <s v="79952000-2"/>
  </r>
  <r>
    <n v="9176738"/>
    <x v="9"/>
    <m/>
    <m/>
    <n v="9501860009"/>
    <s v="A09010588"/>
    <s v="M20-2024/46"/>
    <s v="Serveis"/>
    <s v="Contracte menor"/>
    <s v="Publicació agregada de contractes"/>
    <s v="Renovació anual dels dominis per al 2024"/>
    <s v="Renovació anual dels dominis per al 2024"/>
    <n v="994.95"/>
    <n v="0"/>
    <n v="0"/>
    <n v="1"/>
    <s v="01/01/2024 a 31/12/2024"/>
    <m/>
    <m/>
    <m/>
    <m/>
    <m/>
    <s v="72417000-6"/>
  </r>
  <r>
    <n v="9176738"/>
    <x v="9"/>
    <m/>
    <m/>
    <n v="9501860009"/>
    <s v="A09010588"/>
    <s v="M20-2024/68"/>
    <s v="Serveis"/>
    <s v="Contracte menor"/>
    <s v="Publicació agregada de contractes"/>
    <s v="Compra de dominis per a iniciatives de la Fundació"/>
    <s v="Compra de dominis per a iniciatives de la Fundació"/>
    <n v="33.549999999999997"/>
    <n v="0"/>
    <n v="0"/>
    <n v="1"/>
    <d v="2024-01-27T00:00:00"/>
    <m/>
    <m/>
    <m/>
    <m/>
    <m/>
    <s v="72417000-6"/>
  </r>
  <r>
    <n v="9176738"/>
    <x v="9"/>
    <m/>
    <m/>
    <n v="9501860009"/>
    <s v="A09010588"/>
    <s v="M20-2024/77"/>
    <s v="Subministraments"/>
    <s v="Contracte menor"/>
    <s v="Publicació agregada de contractes"/>
    <s v="Compra de domini web"/>
    <s v="Compra de domini web"/>
    <n v="5.95"/>
    <n v="0"/>
    <n v="0"/>
    <n v="1"/>
    <d v="2024-02-06T00:00:00"/>
    <m/>
    <m/>
    <m/>
    <m/>
    <m/>
    <s v="48825000-7"/>
  </r>
  <r>
    <n v="9176738"/>
    <x v="9"/>
    <m/>
    <m/>
    <n v="9501860009"/>
    <s v="A09010588"/>
    <s v="M20-2024/52"/>
    <s v="Serveis"/>
    <s v="Contracte menor"/>
    <s v="Publicació agregada de contractes"/>
    <s v="Càterings per a cercle de confiança i reunions d'equip."/>
    <s v="Càterings per a cercle de confiança i reunions d'equip."/>
    <n v="5692"/>
    <n v="0"/>
    <n v="0"/>
    <n v="1"/>
    <s v="01/01/2024 a 31/12/2024"/>
    <m/>
    <m/>
    <m/>
    <m/>
    <m/>
    <s v="55320000-9"/>
  </r>
  <r>
    <n v="9176738"/>
    <x v="9"/>
    <m/>
    <m/>
    <n v="9501860009"/>
    <s v="A09010588"/>
    <s v="M20-2024/70"/>
    <s v="Serveis"/>
    <s v="Contracte menor"/>
    <s v="Publicació agregada de contractes"/>
    <s v="Contractació servei de consultoria en matèria d'assessorament i tramitació de formació bonificada a FUNDAE."/>
    <s v="Contractació servei de consultoria en matèria d'assessorament i tramitació de formació bonificada a FUNDAE."/>
    <n v="490"/>
    <n v="0"/>
    <n v="0"/>
    <n v="1"/>
    <s v="29/01/2024 a 31/12/2024"/>
    <m/>
    <m/>
    <m/>
    <m/>
    <m/>
    <s v="79000000-4"/>
  </r>
  <r>
    <n v="9176738"/>
    <x v="9"/>
    <m/>
    <m/>
    <n v="9501860009"/>
    <s v="A09010588"/>
    <s v="M30-2024/43"/>
    <s v="Serveis"/>
    <s v="Contracte menor"/>
    <s v="Publicació agregada de contractes"/>
    <s v="Projecte de consultoria per a la implementació d'optimitzacions a Hubspot derivat de l'esdeveniment Talent Arena"/>
    <s v="Projecte de consultoria per a la implementació d'optimitzacions a Hubspot derivat de l'esdeveniment Talent Arena"/>
    <n v="4000"/>
    <n v="0"/>
    <n v="0"/>
    <n v="1"/>
    <s v="02/02/2024 a 29/02/2024"/>
    <m/>
    <m/>
    <m/>
    <m/>
    <m/>
    <s v="72224000-1"/>
  </r>
  <r>
    <n v="9176738"/>
    <x v="9"/>
    <m/>
    <m/>
    <n v="9501860009"/>
    <s v="A09010588"/>
    <s v="M30-2024/29"/>
    <s v="Serveis"/>
    <s v="Contracte menor"/>
    <s v="Publicació agregada de contractes"/>
    <s v="Projecte de consultoria per a la implementació d'optimitzacions a Hubspot derivat de l'esdeveniment Talent Arena"/>
    <s v="Projecte de consultoria per a la implementació d'optimitzacions a Hubspot derivat de l'esdeveniment Talent Arena"/>
    <n v="4000"/>
    <n v="0"/>
    <n v="0"/>
    <n v="1"/>
    <s v="02/02/2024 a 29/02/2024"/>
    <m/>
    <m/>
    <m/>
    <m/>
    <m/>
    <s v="72000000-5"/>
  </r>
  <r>
    <n v="9176738"/>
    <x v="9"/>
    <m/>
    <m/>
    <n v="9501860009"/>
    <s v="A09010588"/>
    <s v="M20-2024/76"/>
    <s v="Serveis"/>
    <s v="Contracte menor"/>
    <s v="Publicació agregada de contractes"/>
    <s v="Suport eines marqueting digital"/>
    <s v="Suport eines marqueting digital"/>
    <n v="13050"/>
    <n v="0"/>
    <n v="0"/>
    <n v="1"/>
    <s v="18/01/2024 a 18/03/2024"/>
    <m/>
    <m/>
    <m/>
    <m/>
    <m/>
    <s v="22462000-6"/>
  </r>
  <r>
    <n v="9176738"/>
    <x v="9"/>
    <m/>
    <m/>
    <n v="9501860009"/>
    <s v="A09010588"/>
    <s v="M20-2024/82"/>
    <s v="Serveis"/>
    <s v="Contracte menor"/>
    <s v="Publicació agregada de contractes"/>
    <s v="Sol·licitud de la marca espanyola \TALENT ARENA\ (mixta) davant de l'Oficina Espanyola de Patents i Marques, per a les classes 35 i 41."/>
    <s v="Sol·licitud de la marca espanyola \TALENT ARENA\ (mixta) davant de l'Oficina Espanyola de Patents i Marques, per a les classes 35 i 41."/>
    <n v="585.72"/>
    <n v="0"/>
    <n v="0"/>
    <n v="1"/>
    <s v="19/02/2024 a 31/12/2024"/>
    <m/>
    <m/>
    <m/>
    <m/>
    <m/>
    <s v="79120000-1"/>
  </r>
  <r>
    <n v="9176738"/>
    <x v="9"/>
    <m/>
    <m/>
    <n v="9501860009"/>
    <s v="A09010588"/>
    <s v="M20-2024/89"/>
    <s v="Serveis"/>
    <s v="Contracte menor"/>
    <s v="Publicació agregada de contractes"/>
    <s v="Seguiment marques"/>
    <s v="Seguiment marques"/>
    <n v="1220"/>
    <n v="0"/>
    <n v="0"/>
    <n v="1"/>
    <s v="15/03/2024 a 31/12/2024"/>
    <m/>
    <m/>
    <m/>
    <m/>
    <m/>
    <s v="79100000-5"/>
  </r>
  <r>
    <n v="9176738"/>
    <x v="9"/>
    <m/>
    <m/>
    <n v="9501860009"/>
    <s v="A09010588"/>
    <s v="TT-2024/15"/>
    <s v="Serveis"/>
    <s v="Contracte menor"/>
    <s v="Publicació agregada de contractes"/>
    <s v="Actuar com a expert en la discussió sobre les àrees d'expertesa, en representació del domini del Desenvolupament del Capital Humà, per al projecte Nanolace dins del marc del programa T2M EIC Venture Building."/>
    <s v="Actuar com a expert en la discussió sobre les àrees d'expertesa, en representació del domini del Desenvolupament del Capital Humà, per al projecte Nanolace dins del marc del programa T2M EIC Venture Building."/>
    <n v="400"/>
    <n v="0"/>
    <n v="0"/>
    <n v="1"/>
    <s v="15/01/2024 a 25/01/2024"/>
    <m/>
    <m/>
    <m/>
    <m/>
    <m/>
    <s v="79419000-4"/>
  </r>
  <r>
    <n v="9176738"/>
    <x v="9"/>
    <m/>
    <m/>
    <n v="9501860009"/>
    <s v="A09010588"/>
    <s v="M30-2024/16"/>
    <s v="Serveis"/>
    <s v="Contracte menor"/>
    <s v="Publicació agregada de contractes"/>
    <s v="Quota de socis de DigitalEs"/>
    <s v="Quota de socis de DigitalEs"/>
    <n v="5000"/>
    <n v="0"/>
    <n v="0"/>
    <n v="1"/>
    <s v="19/01/2024 a 31/12/2024"/>
    <m/>
    <m/>
    <m/>
    <m/>
    <m/>
    <s v="79980000-7"/>
  </r>
  <r>
    <n v="9176738"/>
    <x v="9"/>
    <m/>
    <m/>
    <n v="9501860009"/>
    <s v="A09010588"/>
    <s v="TT-2024/39"/>
    <s v="Serveis"/>
    <s v="Contracte menor"/>
    <s v="Publicació agregada de contractes"/>
    <s v="Avaluació de la criteria, la qual cosa s'aplica a l'àrea de cross-functional, al carrer Market Opportunity, per a projecte amb framework de T2M EIC Venture Building program."/>
    <s v="Avaluació de la criteria, la qual cosa s'aplica a l'àrea de cross-functional, al carrer Market Opportunity, per a projecte amb framework de T2M EIC Venture Building program."/>
    <n v="800"/>
    <n v="0"/>
    <n v="0"/>
    <n v="1"/>
    <s v="31/01/2024 a 06/03/2024"/>
    <m/>
    <m/>
    <m/>
    <m/>
    <m/>
    <s v="79419000-4"/>
  </r>
  <r>
    <n v="9176738"/>
    <x v="9"/>
    <m/>
    <m/>
    <n v="9501860009"/>
    <s v="A09010588"/>
    <s v="TT-2024/43"/>
    <s v="Serveis"/>
    <s v="Contracte menor"/>
    <s v="Publicació agregada de contractes"/>
    <s v="Expert en avaluació dels criteris que conformen l'àrea transversal per al programa T2M EIC Venture Building"/>
    <s v="Expert en avaluació dels criteris que conformen l'àrea transversal per al programa T2M EIC Venture Building"/>
    <n v="800"/>
    <n v="0"/>
    <n v="0"/>
    <n v="1"/>
    <s v="31/01/2024 a 06/03/2024"/>
    <m/>
    <m/>
    <m/>
    <m/>
    <m/>
    <s v="79419000-4"/>
  </r>
  <r>
    <n v="9176738"/>
    <x v="9"/>
    <m/>
    <m/>
    <n v="9501860009"/>
    <s v="A09010588"/>
    <s v="M30-2024/4"/>
    <s v="Serveis"/>
    <s v="Contracte menor"/>
    <s v="Publicació agregada de contractes"/>
    <s v="Subscripció online a ARA"/>
    <s v="Subscripció online a ARA"/>
    <n v="59.99"/>
    <n v="0"/>
    <n v="0"/>
    <n v="1"/>
    <s v="01/01/2024 a 31/12/2024"/>
    <m/>
    <m/>
    <m/>
    <m/>
    <m/>
    <s v="79980000-7"/>
  </r>
  <r>
    <n v="9176738"/>
    <x v="9"/>
    <m/>
    <m/>
    <n v="9501860009"/>
    <s v="A09010588"/>
    <s v="GE-2024/7"/>
    <s v="Serveis"/>
    <s v="Contracte menor"/>
    <s v="Publicació agregada de contractes"/>
    <s v="Publicació del Thank you Ad al Diari ARA"/>
    <s v="Publicació del Thank you Ad al Diari ARA"/>
    <n v="2500"/>
    <n v="0"/>
    <n v="0"/>
    <n v="1"/>
    <d v="2024-03-01T00:00:00"/>
    <m/>
    <m/>
    <m/>
    <m/>
    <m/>
    <s v="79341400-0"/>
  </r>
  <r>
    <n v="9176738"/>
    <x v="9"/>
    <m/>
    <m/>
    <n v="9501860009"/>
    <s v="A09010588"/>
    <s v="M30-2024/2"/>
    <s v="Serveis"/>
    <s v="Contracte menor"/>
    <s v="Publicació agregada de contractes"/>
    <s v="Subscripció online a El Periódico"/>
    <s v="Subscripció online a El Periódico"/>
    <n v="40"/>
    <n v="0"/>
    <n v="0"/>
    <n v="1"/>
    <s v="01/01/2024 a 31/12/2024"/>
    <m/>
    <m/>
    <m/>
    <m/>
    <m/>
    <s v="79980000-7"/>
  </r>
  <r>
    <n v="9176738"/>
    <x v="9"/>
    <m/>
    <m/>
    <n v="9501860009"/>
    <s v="A09010588"/>
    <s v="PE-2024/32"/>
    <s v="Subministraments"/>
    <s v="Contracte menor"/>
    <s v="Publicació agregada de contractes"/>
    <s v="Licencia Pro Essential Elementor - servicio de manteniento web DIgiAdvance"/>
    <s v="Licencia Pro Essential Elementor - servicio de manteniento web DIgiAdvance"/>
    <n v="57.36"/>
    <n v="0"/>
    <n v="0"/>
    <n v="1"/>
    <s v="11/03/2024 a 30/11/2024"/>
    <m/>
    <m/>
    <m/>
    <m/>
    <m/>
    <s v="48517000-5"/>
  </r>
  <r>
    <n v="9176738"/>
    <x v="9"/>
    <m/>
    <m/>
    <n v="9501860009"/>
    <s v="A09010588"/>
    <s v="TT-2024/78"/>
    <s v="Serveis"/>
    <s v="Contracte menor"/>
    <s v="Publicació agregada de contractes"/>
    <s v="Servei d'acompanyament i mentoria per al projecte \Epidemic Monitor Based on AI\ emmarcat dins del sector indústria durant la primera fase de la vuitena edició del programa The Collider (Opportunity Validation)."/>
    <s v="Servei d'acompanyament i mentoria per al projecte \Epidemic Monitor Based on AI\ emmarcat dins del sector indústria durant la primera fase de la vuitena edició del programa The Collider (Opportunity Validation)."/>
    <n v="1500"/>
    <n v="0"/>
    <n v="0"/>
    <n v="1"/>
    <s v="02/04/2024 a 31/05/2024"/>
    <m/>
    <m/>
    <m/>
    <m/>
    <m/>
    <s v="79419000-4"/>
  </r>
  <r>
    <n v="9176738"/>
    <x v="9"/>
    <m/>
    <m/>
    <n v="9501860009"/>
    <s v="A09010588"/>
    <s v="GE-2024/16"/>
    <s v="Serveis"/>
    <s v="Contracte menor"/>
    <s v="Publicació agregada de contractes"/>
    <s v="Servei de presentació per a MLunch 2024 i sessions de contingut d'auditori de stage 1 de MWCapital durant el MWC24"/>
    <s v="Servei de presentació per a MLunch 2024 i sessions de contingut d'auditori de stage 1 de MWCapital durant el MWC24"/>
    <n v="4300"/>
    <n v="0"/>
    <n v="0"/>
    <n v="1"/>
    <s v="05/02/2024 a 01/03/2024"/>
    <m/>
    <m/>
    <m/>
    <m/>
    <m/>
    <s v="79952000-2"/>
  </r>
  <r>
    <n v="9176738"/>
    <x v="9"/>
    <m/>
    <m/>
    <n v="9501860009"/>
    <s v="A09010588"/>
    <s v="TT-2024/5"/>
    <s v="Serveis"/>
    <s v="Contracte menor"/>
    <s v="Publicació agregada de contractes"/>
    <s v="El servei inclou la contractació d´un estand de 12m2"/>
    <s v="El servei inclou la contractació d´un estand de 12m2"/>
    <n v="2565"/>
    <n v="0"/>
    <n v="0"/>
    <n v="1"/>
    <s v="20/03/2024 a 22/03/2024"/>
    <m/>
    <m/>
    <m/>
    <m/>
    <m/>
    <s v="39154100-7"/>
  </r>
  <r>
    <n v="9176738"/>
    <x v="9"/>
    <m/>
    <m/>
    <n v="9501860009"/>
    <s v="A09010588"/>
    <s v="M20-2024/57"/>
    <s v="Serveis"/>
    <s v="Contracte menor"/>
    <s v="Publicació agregada de contractes"/>
    <s v="Lloguer places de pàrquing emprats Fundació per a any 2024."/>
    <s v="Lloguer places de pàrquing emprats Fundació per a any 2024."/>
    <n v="11262.12"/>
    <n v="0"/>
    <n v="0"/>
    <n v="1"/>
    <s v="01/01/2024 a 31/12/2024"/>
    <m/>
    <m/>
    <m/>
    <m/>
    <m/>
    <s v="63712400-7"/>
  </r>
  <r>
    <n v="9176738"/>
    <x v="9"/>
    <m/>
    <m/>
    <n v="9501860009"/>
    <s v="A09010588"/>
    <s v="PE-2024/9"/>
    <s v="Serveis"/>
    <s v="Contracte menor"/>
    <s v="Publicació agregada de contractes"/>
    <s v="serveis de transport de materials amb Nacex"/>
    <s v="serveis de transport de materials amb Nacex"/>
    <n v="1200"/>
    <n v="0"/>
    <n v="0"/>
    <n v="1"/>
    <s v="31/01/2024 a 31/12/2024"/>
    <m/>
    <m/>
    <m/>
    <m/>
    <m/>
    <s v="63520000-0"/>
  </r>
  <r>
    <n v="9176738"/>
    <x v="9"/>
    <m/>
    <m/>
    <n v="9501860009"/>
    <s v="A09010588"/>
    <s v="GE-2024/20"/>
    <s v="Serveis"/>
    <s v="Contracte menor"/>
    <s v="Publicació agregada de contractes"/>
    <s v="Servei de Speaker per a Talent Arena 2024 (Data Science)"/>
    <s v="Servei de Speaker per a Talent Arena 2024 (Data Science)"/>
    <n v="3840"/>
    <n v="0"/>
    <n v="0"/>
    <n v="1"/>
    <d v="2024-02-29T00:00:00"/>
    <m/>
    <m/>
    <m/>
    <m/>
    <m/>
    <s v="79952000-2"/>
  </r>
  <r>
    <n v="9176738"/>
    <x v="9"/>
    <m/>
    <m/>
    <n v="9501860009"/>
    <s v="A09010588"/>
    <s v="IN-2024/36"/>
    <s v="Serveis"/>
    <s v="Contracte menor"/>
    <s v="Publicació agregada de contractes"/>
    <s v="Disseny i execució d’una sessió d’ideació i co-creació amb paradistes de diferents mercats de l’Hospitalet en el marc del projecte Digitalitza’t."/>
    <s v="Disseny i execució d’una sessió d’ideació i co-creació amb paradistes de diferents mercats de l’Hospitalet en el marc del projecte Digitalitza’t."/>
    <n v="430"/>
    <n v="0"/>
    <n v="0"/>
    <n v="1"/>
    <s v="29/02/2024 a 30/03/2024"/>
    <m/>
    <m/>
    <m/>
    <m/>
    <m/>
    <s v="73300000-5"/>
  </r>
  <r>
    <n v="9176738"/>
    <x v="9"/>
    <m/>
    <m/>
    <n v="9501860009"/>
    <s v="A09010588"/>
    <s v="TT-2024/71"/>
    <s v="Serveis"/>
    <s v="Contracte menor"/>
    <s v="Publicació agregada de contractes"/>
    <s v="Servei d'acompanyament i mentòria per al projecte NICAH emmarcat dins del sector indústria durant la primera fase de la vuitena edició del programa The Collider (Opportunity Validation)."/>
    <s v="Servei d'acompanyament i mentòria per al projecte NICAH emmarcat dins del sector indústria durant la primera fase de la vuitena edició del programa The Collider (Opportunity Validation)."/>
    <n v="1500"/>
    <n v="0"/>
    <n v="0"/>
    <n v="1"/>
    <s v="02/04/2024 a 31/05/2024"/>
    <m/>
    <m/>
    <m/>
    <m/>
    <m/>
    <s v="79419000-4"/>
  </r>
  <r>
    <n v="9176738"/>
    <x v="9"/>
    <m/>
    <m/>
    <n v="9501860009"/>
    <s v="A09010588"/>
    <s v="M20-2024/55"/>
    <s v="Serveis"/>
    <s v="Contracte menor"/>
    <s v="Publicació agregada de contractes"/>
    <s v="Servei de transport de materials d'oficines MWCapital, a magatzems Ohmybox"/>
    <s v="Servei de transport de materials d'oficines MWCapital, a magatzems Ohmybox"/>
    <n v="1000"/>
    <n v="0"/>
    <n v="0"/>
    <n v="1"/>
    <s v="22/01/2024 a 31/01/2024"/>
    <m/>
    <m/>
    <m/>
    <m/>
    <m/>
    <s v="63520000-0"/>
  </r>
  <r>
    <n v="9176738"/>
    <x v="9"/>
    <m/>
    <m/>
    <n v="9501860009"/>
    <s v="A09010588"/>
    <s v="M20-2024/45"/>
    <s v="Serveis"/>
    <s v="Contracte menor"/>
    <s v="Publicació agregada de contractes"/>
    <s v="Servei revisió trimestral de material contra incendis per a l'any 2024.\n​"/>
    <s v="Servei revisió trimestral de material contra incendis per a l'any 2024.\n​"/>
    <n v="144"/>
    <n v="0"/>
    <n v="0"/>
    <n v="1"/>
    <s v="01/01/2024 a 31/12/2024"/>
    <m/>
    <m/>
    <m/>
    <m/>
    <m/>
    <s v="75251110-4"/>
  </r>
  <r>
    <n v="9176738"/>
    <x v="9"/>
    <m/>
    <m/>
    <n v="9501860009"/>
    <s v="A09010588"/>
    <s v="GE-2024/76"/>
    <s v="Subministraments"/>
    <s v="Contracte menor"/>
    <s v="Publicació agregada de contractes"/>
    <s v="Disfraz atretzzo - Talent Arena 2024"/>
    <s v="Disfraz atretzzo - Talent Arena 2024"/>
    <n v="7.85"/>
    <n v="0"/>
    <n v="0"/>
    <n v="1"/>
    <d v="2024-02-23T00:00:00"/>
    <m/>
    <m/>
    <m/>
    <m/>
    <m/>
    <s v="79952000-2"/>
  </r>
  <r>
    <n v="9176738"/>
    <x v="9"/>
    <m/>
    <m/>
    <n v="9501860009"/>
    <s v="A09010588"/>
    <s v="TT-2024/22"/>
    <s v="Serveis"/>
    <s v="Contracte menor"/>
    <s v="Publicació agregada de contractes"/>
    <s v="Actuar com a expert en la discussió sobre les 7 àrees d'expertesa, en representació del domini FINANCE, per al projecte en el marc del programa T2M EIC Venture Building."/>
    <s v="Actuar com a expert en la discussió sobre les 7 àrees d'expertesa, en representació del domini FINANCE, per al projecte en el marc del programa T2M EIC Venture Building."/>
    <n v="400"/>
    <n v="0"/>
    <n v="0"/>
    <n v="1"/>
    <s v="17/01/2024 a 25/01/2024"/>
    <m/>
    <m/>
    <m/>
    <m/>
    <m/>
    <s v="79419000-4"/>
  </r>
  <r>
    <n v="9176738"/>
    <x v="9"/>
    <m/>
    <m/>
    <n v="9501860009"/>
    <s v="A09010588"/>
    <s v="M20-2024/26"/>
    <s v="Subministraments"/>
    <s v="Contracte menor"/>
    <s v="Publicació agregada de contractes"/>
    <s v="Impressió de Targetes Corporatives 2024"/>
    <s v="Impressió de Targetes Corporatives 2024"/>
    <n v="696"/>
    <n v="0"/>
    <n v="0"/>
    <n v="1"/>
    <s v="01/01/2024 a 31/12/2024"/>
    <m/>
    <m/>
    <m/>
    <m/>
    <m/>
    <s v="39294100-0"/>
  </r>
  <r>
    <n v="9176738"/>
    <x v="9"/>
    <m/>
    <m/>
    <n v="9501860009"/>
    <s v="A09010588"/>
    <s v="M30-2024/27"/>
    <s v="Subministraments"/>
    <s v="Contracte menor"/>
    <s v="Publicació agregada de contractes"/>
    <s v="Compra de Targetons dina5 per a esdeveniments."/>
    <s v="Compra de Targetons dina5 per a esdeveniments."/>
    <n v="488"/>
    <n v="0"/>
    <n v="0"/>
    <n v="1"/>
    <s v="02/02/2024 a 09/02/2024"/>
    <m/>
    <m/>
    <m/>
    <m/>
    <m/>
    <s v="39294100-0"/>
  </r>
  <r>
    <n v="9176738"/>
    <x v="9"/>
    <m/>
    <m/>
    <n v="9501860009"/>
    <s v="A09010588"/>
    <s v="M30-2024/36"/>
    <s v="Subministraments"/>
    <s v="Contracte menor"/>
    <s v="Publicació agregada de contractes"/>
    <s v="Compra de Caixa Palomitas Petita Blanca 45gr"/>
    <s v="Compra de Caixa Palomitas Petita Blanca 45gr"/>
    <n v="5077.68"/>
    <n v="0"/>
    <n v="0"/>
    <n v="1"/>
    <s v="18/02/2024 a 22/02/2024"/>
    <m/>
    <m/>
    <m/>
    <m/>
    <m/>
    <s v="39294100-0"/>
  </r>
  <r>
    <n v="9176738"/>
    <x v="9"/>
    <m/>
    <m/>
    <n v="9501860009"/>
    <s v="A09010588"/>
    <s v="PE-2024/24"/>
    <s v="Subministraments"/>
    <s v="Contracte menor"/>
    <s v="Publicació agregada de contractes"/>
    <s v="Impressió roll-up Digiadvance a tot color"/>
    <s v="Impressió roll-up Digiadvance a tot color"/>
    <n v="75"/>
    <n v="0"/>
    <n v="0"/>
    <n v="1"/>
    <s v="19/02/2024 a 23/02/2024"/>
    <m/>
    <m/>
    <m/>
    <m/>
    <m/>
    <s v="39294100-0"/>
  </r>
  <r>
    <n v="9176738"/>
    <x v="9"/>
    <m/>
    <m/>
    <n v="9501860009"/>
    <s v="A09010588"/>
    <s v="PE-2024/25"/>
    <s v="Serveis"/>
    <s v="Contracte menor"/>
    <s v="Publicació agregada de contractes"/>
    <s v="Impressió de material de Màrqueting per al projecte de 5GMED"/>
    <s v="Impressió de material de Màrqueting per al projecte de 5GMED"/>
    <n v="112"/>
    <n v="0"/>
    <n v="0"/>
    <n v="1"/>
    <d v="2024-02-22T00:00:00"/>
    <m/>
    <m/>
    <m/>
    <m/>
    <m/>
    <s v="39294100-0"/>
  </r>
  <r>
    <n v="9176738"/>
    <x v="9"/>
    <m/>
    <m/>
    <n v="9501860009"/>
    <s v="A09010588"/>
    <s v="PE-2024/28"/>
    <s v="Serveis"/>
    <s v="Contracte menor"/>
    <s v="Publicació agregada de contractes"/>
    <s v="Impressió de flyers per a Mobiüs"/>
    <s v="Impressió de flyers per a Mobiüs"/>
    <n v="178"/>
    <n v="0"/>
    <n v="0"/>
    <n v="1"/>
    <d v="2024-02-23T00:00:00"/>
    <m/>
    <m/>
    <m/>
    <m/>
    <m/>
    <s v="39294100-0"/>
  </r>
  <r>
    <n v="9176738"/>
    <x v="9"/>
    <m/>
    <m/>
    <n v="9501860009"/>
    <s v="A09010588"/>
    <s v="PE-2024/31"/>
    <s v="Subministraments"/>
    <s v="Contracte menor"/>
    <s v="Publicació agregada de contractes"/>
    <s v="Servei d'Impressió flyers"/>
    <s v="Servei d'Impressió flyers"/>
    <n v="62"/>
    <n v="0"/>
    <n v="0"/>
    <n v="1"/>
    <s v="08/03/2024 a 11/03/2024"/>
    <m/>
    <m/>
    <m/>
    <m/>
    <m/>
    <s v="39294100-0"/>
  </r>
  <r>
    <n v="9176738"/>
    <x v="9"/>
    <m/>
    <m/>
    <n v="9501860009"/>
    <s v="A09010588"/>
    <s v="PE-2024/36"/>
    <s v="Subministraments"/>
    <s v="Contracte menor"/>
    <s v="Publicació agregada de contractes"/>
    <s v="Impressió de 100 one-pagers"/>
    <s v="Impressió de 100 one-pagers"/>
    <n v="88"/>
    <n v="0"/>
    <n v="0"/>
    <n v="1"/>
    <d v="2024-03-12T00:00:00"/>
    <m/>
    <m/>
    <m/>
    <m/>
    <m/>
    <s v="39294100-0"/>
  </r>
  <r>
    <n v="9176738"/>
    <x v="9"/>
    <m/>
    <m/>
    <n v="9501860009"/>
    <s v="A09010588"/>
    <s v="GE-2024/43"/>
    <s v="Serveis"/>
    <s v="Contracte menor"/>
    <s v="Publicació agregada de contractes"/>
    <s v="Servei càtering - Talent Arena 2024"/>
    <s v="Servei càtering - Talent Arena 2024"/>
    <n v="2683.2"/>
    <n v="0"/>
    <n v="0"/>
    <n v="1"/>
    <s v="27/02/2024 a 28/02/2024"/>
    <m/>
    <m/>
    <m/>
    <m/>
    <m/>
    <s v="55320000-9"/>
  </r>
  <r>
    <n v="9176738"/>
    <x v="9"/>
    <m/>
    <m/>
    <n v="9501860009"/>
    <s v="A09010588"/>
    <s v="M20-2024/32"/>
    <s v="Subministraments"/>
    <s v="Contracte menor"/>
    <s v="Publicació agregada de contractes"/>
    <s v="Llicències eines comunicació FlickrPRO"/>
    <s v="Llicències eines comunicació FlickrPRO"/>
    <n v="81"/>
    <n v="0"/>
    <n v="0"/>
    <n v="1"/>
    <s v="01/01/2024 a 31/12/2024"/>
    <m/>
    <m/>
    <m/>
    <m/>
    <m/>
    <s v="48517000-5"/>
  </r>
  <r>
    <n v="9176738"/>
    <x v="9"/>
    <m/>
    <m/>
    <n v="9501860009"/>
    <s v="A09010588"/>
    <s v="M20-2023/241"/>
    <s v="Serveis"/>
    <s v="Contracte menor"/>
    <s v="Publicació agregada de contractes"/>
    <s v="Gots per a ús a l'oficina MWCapital pel 2024."/>
    <s v="Gots per a ús a l'oficina MWCapital pel 2024."/>
    <n v="550"/>
    <n v="0"/>
    <n v="0"/>
    <n v="1"/>
    <s v="01/01/2024 a 31/12/2024"/>
    <m/>
    <m/>
    <m/>
    <m/>
    <m/>
    <s v="39221120-4"/>
  </r>
  <r>
    <n v="9176738"/>
    <x v="9"/>
    <m/>
    <m/>
    <n v="9501860009"/>
    <s v="A09010588"/>
    <s v="M20-2024/58"/>
    <s v="Serveis"/>
    <s v="Contracte menor"/>
    <s v="Publicació agregada de contractes"/>
    <s v="Contractació plataforma de formació i d'autoavaluació del lloc de treball per PRL a teletreball"/>
    <s v="Contractació plataforma de formació i d'autoavaluació del lloc de treball per PRL a teletreball"/>
    <n v="1020"/>
    <n v="0"/>
    <n v="0"/>
    <n v="1"/>
    <s v="22/01/2024 a 31/12/2024"/>
    <m/>
    <m/>
    <m/>
    <m/>
    <m/>
    <s v="30211300-4"/>
  </r>
  <r>
    <n v="9176738"/>
    <x v="9"/>
    <m/>
    <m/>
    <n v="9501860009"/>
    <s v="A09010588"/>
    <s v="M20-2024/61"/>
    <s v="Serveis"/>
    <s v="Contracte menor"/>
    <s v="Publicació agregada de contractes"/>
    <s v="Servei de prevenció disciplines tècniques i de vigilància de la salut + revisions mèdiques"/>
    <s v="Servei de prevenció disciplines tècniques i de vigilància de la salut + revisions mèdiques"/>
    <n v="5877.31"/>
    <n v="0"/>
    <n v="0"/>
    <n v="1"/>
    <s v="01/01/2024 a 31/12/2024"/>
    <m/>
    <m/>
    <m/>
    <m/>
    <m/>
    <s v="85148000-8"/>
  </r>
  <r>
    <n v="9176738"/>
    <x v="9"/>
    <m/>
    <m/>
    <n v="9501860009"/>
    <s v="A09010588"/>
    <s v="M20-2024/62"/>
    <s v="Serveis"/>
    <s v="Contracte menor"/>
    <s v="Publicació agregada de contractes"/>
    <s v="Servei de coordinació d'activitats empresarials"/>
    <s v="Servei de coordinació d'activitats empresarials"/>
    <n v="3275.62"/>
    <n v="0"/>
    <n v="0"/>
    <n v="1"/>
    <s v="01/01/2024 a 31/12/2024"/>
    <m/>
    <m/>
    <m/>
    <m/>
    <m/>
    <s v="79414000-9"/>
  </r>
  <r>
    <n v="9176738"/>
    <x v="9"/>
    <m/>
    <m/>
    <n v="9501860009"/>
    <s v="A09010588"/>
    <s v="M20-2024/50"/>
    <s v="Serveis"/>
    <s v="Contracte menor"/>
    <s v="Publicació agregada de contractes"/>
    <s v="Servei de gestoria laboral."/>
    <s v="Servei de gestoria laboral."/>
    <n v="14999.99"/>
    <n v="0"/>
    <n v="0"/>
    <n v="1"/>
    <s v="31/01/2024 a 31/12/2024"/>
    <m/>
    <m/>
    <m/>
    <m/>
    <m/>
    <s v="79000000-4"/>
  </r>
  <r>
    <n v="9176738"/>
    <x v="9"/>
    <m/>
    <m/>
    <n v="9501860009"/>
    <s v="A09010588"/>
    <s v="GE-2024/22"/>
    <s v="Serveis"/>
    <s v="Contracte menor"/>
    <s v="Publicació agregada de contractes"/>
    <s v="Dessuadores participants hackathon i hostessos - Talent Arena 2024"/>
    <s v="Dessuadores participants hackathon i hostessos - Talent Arena 2024"/>
    <n v="815.39"/>
    <n v="0"/>
    <n v="0"/>
    <n v="1"/>
    <s v="02/02/2024 a 15/02/2024"/>
    <m/>
    <m/>
    <m/>
    <m/>
    <m/>
    <s v="79952000-2"/>
  </r>
  <r>
    <n v="9176738"/>
    <x v="9"/>
    <m/>
    <m/>
    <n v="9501860009"/>
    <s v="A09010588"/>
    <s v="TT-2024/8"/>
    <s v="Serveis"/>
    <s v="Contracte menor"/>
    <s v="Publicació agregada de contractes"/>
    <s v="Acompanyament d'un projecte per al programa BlueNet OnCampus"/>
    <s v="Acompanyament d'un projecte per al programa BlueNet OnCampus"/>
    <n v="800"/>
    <n v="0"/>
    <n v="0"/>
    <n v="1"/>
    <s v="16/01/2024 a 29/02/2024"/>
    <m/>
    <m/>
    <m/>
    <m/>
    <m/>
    <s v="79419000-4"/>
  </r>
  <r>
    <n v="9176738"/>
    <x v="9"/>
    <m/>
    <m/>
    <n v="9501860009"/>
    <s v="A09010588"/>
    <s v="TT-2024/77"/>
    <s v="Serveis"/>
    <s v="Contracte menor"/>
    <s v="Publicació agregada de contractes"/>
    <s v="Servei d'acompanyament i mentòria per al projecte OCEAN emmarcat dins del sector indústria durant la primera fase de la vuitena edició del programa The Collider (Opportunity Validation)."/>
    <s v="Servei d'acompanyament i mentòria per al projecte OCEAN emmarcat dins del sector indústria durant la primera fase de la vuitena edició del programa The Collider (Opportunity Validation)."/>
    <n v="1500"/>
    <n v="0"/>
    <n v="0"/>
    <n v="1"/>
    <s v="02/04/2024 a 31/05/2024"/>
    <m/>
    <m/>
    <m/>
    <m/>
    <m/>
    <s v="79419000-4"/>
  </r>
  <r>
    <n v="9176738"/>
    <x v="9"/>
    <m/>
    <m/>
    <n v="9501860009"/>
    <s v="A09010588"/>
    <s v="IN-2024/29"/>
    <s v="Subministraments"/>
    <s v="Contracte menor"/>
    <s v="Publicació agregada de contractes"/>
    <s v="Compra de desuadores pel projecte \Digitalitza't\"/>
    <s v="Compra de desuadores pel projecte \Digitalitza't\"/>
    <n v="642.85"/>
    <n v="0"/>
    <n v="0"/>
    <n v="1"/>
    <s v="21/02/2024 a 23/02/2024"/>
    <m/>
    <m/>
    <m/>
    <m/>
    <m/>
    <s v="79952000-2"/>
  </r>
  <r>
    <n v="9176738"/>
    <x v="9"/>
    <m/>
    <m/>
    <n v="9501860009"/>
    <s v="A09010588"/>
    <s v="GE-2024/58"/>
    <s v="Serveis"/>
    <s v="Contracte menor"/>
    <s v="Publicació agregada de contractes"/>
    <s v="Producció metacrilat per a photocall stand 1 MWC24"/>
    <s v="Producció metacrilat per a photocall stand 1 MWC24"/>
    <n v="1384.26"/>
    <n v="0"/>
    <n v="0"/>
    <n v="1"/>
    <s v="22/02/2024 a 23/02/2024"/>
    <m/>
    <m/>
    <m/>
    <m/>
    <m/>
    <s v="39154100-7"/>
  </r>
  <r>
    <n v="9176738"/>
    <x v="9"/>
    <m/>
    <m/>
    <n v="9501860009"/>
    <s v="A09010588"/>
    <s v="IN-2024/20"/>
    <s v="Subministraments"/>
    <s v="Contracte menor"/>
    <s v="Publicació agregada de contractes"/>
    <s v="adquisició d'un generador elèctric per carregar les bateries dels U-SMART TOYS"/>
    <s v="adquisició d'un generador elèctric per carregar les bateries dels U-SMART TOYS"/>
    <n v="478.51"/>
    <n v="0"/>
    <n v="0"/>
    <n v="1"/>
    <d v="2024-02-09T00:00:00"/>
    <m/>
    <m/>
    <m/>
    <m/>
    <m/>
    <s v="31120000-3"/>
  </r>
  <r>
    <n v="9176738"/>
    <x v="9"/>
    <m/>
    <m/>
    <n v="9501860009"/>
    <s v="A09010588"/>
    <s v="GE-2024/21"/>
    <s v="Serveis"/>
    <s v="Contracte menor"/>
    <s v="Publicació agregada de contractes"/>
    <s v="Speaker - Talent Arena 2024 (Software Engineering II)"/>
    <s v="Speaker - Talent Arena 2024 (Software Engineering II)"/>
    <n v="5000"/>
    <n v="0"/>
    <n v="0"/>
    <n v="1"/>
    <d v="2024-02-28T00:00:00"/>
    <m/>
    <m/>
    <m/>
    <m/>
    <m/>
    <s v="79952000-2"/>
  </r>
  <r>
    <n v="9176738"/>
    <x v="9"/>
    <m/>
    <m/>
    <n v="9501860009"/>
    <s v="A09010588"/>
    <s v="TT-2024/25"/>
    <s v="Serveis"/>
    <s v="Contracte menor"/>
    <s v="Publicació agregada de contractes"/>
    <s v="Avaluació dels criteris que conformen l'àrea transversal, per al projecte NextMRI en el marc del T2M EIC."/>
    <s v="Avaluació dels criteris que conformen l'àrea transversal, per al projecte NextMRI en el marc del T2M EIC."/>
    <n v="800"/>
    <n v="0"/>
    <n v="0"/>
    <n v="1"/>
    <s v="31/01/2024 a 06/03/2024"/>
    <m/>
    <m/>
    <m/>
    <m/>
    <m/>
    <s v="79419000-4"/>
  </r>
  <r>
    <n v="9176738"/>
    <x v="9"/>
    <m/>
    <m/>
    <n v="9501860009"/>
    <s v="A09010588"/>
    <s v="TT-2024/47"/>
    <s v="Subministraments"/>
    <s v="Contracte menor"/>
    <s v="Publicació agregada de contractes"/>
    <s v="Compra d'entrada per a esdeveniment Hello Tomorrow Global Summit 2024\n​"/>
    <s v="Compra d'entrada per a esdeveniment Hello Tomorrow Global Summit 2024\n​"/>
    <n v="323.39999999999998"/>
    <n v="0"/>
    <n v="0"/>
    <n v="1"/>
    <s v="21/03/2024 a 22/03/2024"/>
    <m/>
    <m/>
    <m/>
    <m/>
    <m/>
    <s v="79952000-2"/>
  </r>
  <r>
    <n v="9176738"/>
    <x v="9"/>
    <m/>
    <m/>
    <n v="9501860009"/>
    <s v="A09010588"/>
    <s v="IN-2024/40"/>
    <s v="Serveis"/>
    <s v="Contracte menor"/>
    <s v="Publicació agregada de contractes"/>
    <s v="Edició en anglès de 2 guies sobre la perspectiva de gènere a Deep-Tech"/>
    <s v="Edició en anglès de 2 guies sobre la perspectiva de gènere a Deep-Tech"/>
    <n v="490"/>
    <n v="0"/>
    <n v="0"/>
    <n v="1"/>
    <s v="03/04/2024 a 19/04/2024"/>
    <m/>
    <m/>
    <m/>
    <m/>
    <m/>
    <s v="79970000-4"/>
  </r>
  <r>
    <n v="9176738"/>
    <x v="9"/>
    <m/>
    <m/>
    <n v="9501860009"/>
    <s v="A09010588"/>
    <s v="IN-2024/41"/>
    <s v="Serveis"/>
    <s v="Contracte menor"/>
    <s v="Publicació agregada de contractes"/>
    <s v="Edició anglès informe Semiconductors"/>
    <s v="Edició anglès informe Semiconductors"/>
    <n v="1540"/>
    <n v="0"/>
    <n v="0"/>
    <n v="1"/>
    <s v="01/07/2024 a 22/07/2024"/>
    <m/>
    <m/>
    <m/>
    <m/>
    <m/>
    <s v="79970000-4"/>
  </r>
  <r>
    <n v="9176738"/>
    <x v="9"/>
    <m/>
    <m/>
    <n v="9501860009"/>
    <s v="A09010588"/>
    <s v="IN-2024/42"/>
    <s v="Serveis"/>
    <s v="Contracte menor"/>
    <s v="Publicació agregada de contractes"/>
    <s v="Edició en anglès de l'informe Reptes ètics de l'ús de tecnologies SMART a les cures de la tercera edat."/>
    <s v="Edició en anglès de l'informe Reptes ètics de l'ús de tecnologies SMART a les cures de la tercera edat."/>
    <n v="420"/>
    <n v="0"/>
    <n v="0"/>
    <n v="1"/>
    <s v="06/05/2024 a 20/05/2024"/>
    <m/>
    <m/>
    <m/>
    <m/>
    <m/>
    <s v="79970000-4"/>
  </r>
  <r>
    <n v="9176738"/>
    <x v="9"/>
    <m/>
    <m/>
    <n v="9501860009"/>
    <s v="A09010588"/>
    <s v="TT-2024/62"/>
    <s v="Serveis"/>
    <s v="Contracte menor"/>
    <s v="Publicació agregada de contractes"/>
    <s v="Luminous: Actuar com a expert en la discussió sobre les àrees d'expertesa, en representació del domini MARKET INTELLIGENCE, per al projecte dins del marc del programa T2M EIC Venture Building."/>
    <s v="Luminous: Actuar com a expert en la discussió sobre les àrees d'expertesa, en representació del domini MARKET INTELLIGENCE, per al projecte dins del marc del programa T2M EIC Venture Building."/>
    <n v="400"/>
    <n v="0"/>
    <n v="0"/>
    <n v="1"/>
    <s v="06/03/2024 a 11/03/2024"/>
    <m/>
    <m/>
    <m/>
    <m/>
    <m/>
    <s v="79419000-4"/>
  </r>
  <r>
    <n v="9176738"/>
    <x v="9"/>
    <m/>
    <m/>
    <n v="9501860009"/>
    <s v="A09010588"/>
    <s v="TT-2024/50"/>
    <s v="Serveis"/>
    <s v="Contracte menor"/>
    <s v="Publicació agregada de contractes"/>
    <s v="Enregistrament d'un vídeo de testimonis durant la celebració del 4YFN dins del MWC."/>
    <s v="Enregistrament d'un vídeo de testimonis durant la celebració del 4YFN dins del MWC."/>
    <n v="4976.28"/>
    <n v="0"/>
    <n v="0"/>
    <n v="1"/>
    <s v="26/02/2024 a 12/03/2024"/>
    <m/>
    <m/>
    <m/>
    <m/>
    <m/>
    <s v="92111200-4"/>
  </r>
  <r>
    <n v="9176738"/>
    <x v="9"/>
    <m/>
    <m/>
    <n v="9501860009"/>
    <s v="A09010588"/>
    <s v="DT-2024/9"/>
    <s v="Serveis"/>
    <s v="Contracte menor"/>
    <s v="Publicació agregada de contractes"/>
    <s v="Servicio de grabación y edición de video"/>
    <s v="Servicio de grabación y edición de video"/>
    <n v="1945.2"/>
    <n v="0"/>
    <n v="0"/>
    <n v="1"/>
    <s v="17/05/2024 a 22/05/2024"/>
    <m/>
    <m/>
    <m/>
    <m/>
    <m/>
    <s v="92111000-2"/>
  </r>
  <r>
    <n v="9176738"/>
    <x v="9"/>
    <m/>
    <m/>
    <n v="9501860009"/>
    <s v="A09010588"/>
    <s v="TT-2024/37"/>
    <s v="Serveis"/>
    <s v="Contracte menor"/>
    <s v="Publicació agregada de contractes"/>
    <s v="Actuar com a expert en la discussió en representació del domini HUMAN CAPITAL DEVELOPMENT per al programa T2M EIC Venture Building"/>
    <s v="Actuar com a expert en la discussió en representació del domini HUMAN CAPITAL DEVELOPMENT per al programa T2M EIC Venture Building"/>
    <n v="400"/>
    <n v="0"/>
    <n v="0"/>
    <n v="1"/>
    <s v="30/01/2024 a 05/02/2024"/>
    <m/>
    <m/>
    <m/>
    <m/>
    <m/>
    <s v="79419000-4"/>
  </r>
  <r>
    <n v="9176738"/>
    <x v="9"/>
    <m/>
    <m/>
    <n v="9501860009"/>
    <s v="A09010588"/>
    <s v="GE-2024/50"/>
    <s v="Subministraments"/>
    <s v="Contracte menor"/>
    <s v="Publicació agregada de contractes"/>
    <s v="Realització de Corporeu per a Talent Arena"/>
    <s v="Realització de Corporeu per a Talent Arena"/>
    <n v="4557.75"/>
    <n v="0"/>
    <n v="0"/>
    <n v="1"/>
    <s v="19/02/2024 a 23/02/2024"/>
    <m/>
    <m/>
    <m/>
    <m/>
    <m/>
    <s v="79952000-2"/>
  </r>
  <r>
    <n v="9176738"/>
    <x v="9"/>
    <m/>
    <m/>
    <n v="9501860009"/>
    <s v="A09010588"/>
    <s v="M20-2024/63"/>
    <s v="Serveis"/>
    <s v="Contracte menor"/>
    <s v="Publicació agregada de contractes"/>
    <s v="Contractació servei de Benestar per a empleats"/>
    <s v="Contractació servei de Benestar per a empleats"/>
    <n v="5994.96"/>
    <n v="0"/>
    <n v="0"/>
    <n v="1"/>
    <s v="01/01/2024 a 31/12/2024"/>
    <m/>
    <m/>
    <m/>
    <m/>
    <m/>
    <s v="85148000-8"/>
  </r>
  <r>
    <n v="9176738"/>
    <x v="9"/>
    <m/>
    <m/>
    <n v="9501860009"/>
    <s v="A09010588"/>
    <s v="GE-2024/26"/>
    <s v="Serveis"/>
    <s v="Contracte menor"/>
    <s v="Publicació agregada de contractes"/>
    <s v="Speaker per Talent Arena 2024 (Intel·ligència Artificial I)"/>
    <s v="Speaker per Talent Arena 2024 (Intel·ligència Artificial I)"/>
    <n v="5000"/>
    <n v="0"/>
    <n v="0"/>
    <n v="1"/>
    <d v="2024-02-27T00:00:00"/>
    <m/>
    <m/>
    <m/>
    <m/>
    <m/>
    <s v="79952000-2"/>
  </r>
  <r>
    <n v="9176738"/>
    <x v="9"/>
    <m/>
    <m/>
    <n v="9501860009"/>
    <s v="A09010588"/>
    <s v="GE-2024/55"/>
    <s v="Serveis"/>
    <s v="Contracte menor"/>
    <s v="Publicació agregada de contractes"/>
    <s v="Sopar post MWC24 per a personal MWCapital"/>
    <s v="Sopar post MWC24 per a personal MWCapital"/>
    <n v="4998.18"/>
    <n v="0"/>
    <n v="0"/>
    <n v="1"/>
    <s v="28/02/2024 a 29/02/2024"/>
    <m/>
    <m/>
    <m/>
    <m/>
    <m/>
    <s v="55300000-3"/>
  </r>
  <r>
    <n v="9176738"/>
    <x v="9"/>
    <m/>
    <m/>
    <n v="9501860009"/>
    <s v="A09010588"/>
    <s v="PE-2024/33"/>
    <s v="Serveis"/>
    <s v="Contracte menor"/>
    <s v="Publicació agregada de contractes"/>
    <s v="Sessió de formació per als equips de la segona edició de l'NGI Sargasso OnCampus Programme."/>
    <s v="Sessió de formació per als equips de la segona edició de l'NGI Sargasso OnCampus Programme."/>
    <n v="350"/>
    <n v="0"/>
    <n v="0"/>
    <n v="1"/>
    <s v="27/03/2024 a 28/03/2024"/>
    <m/>
    <m/>
    <m/>
    <m/>
    <m/>
    <s v="80000000-4"/>
  </r>
  <r>
    <n v="9176738"/>
    <x v="9"/>
    <m/>
    <m/>
    <n v="9501860009"/>
    <s v="A09010588"/>
    <s v="GE-2024/31"/>
    <s v="Serveis"/>
    <s v="Contracte menor"/>
    <s v="Publicació agregada de contractes"/>
    <s v="Contractació de servei de fotografia per a MWC24."/>
    <s v="Contractació de servei de fotografia per a MWC24."/>
    <n v="8250"/>
    <n v="0"/>
    <n v="0"/>
    <n v="1"/>
    <s v="21/02/2024 a 29/02/2024"/>
    <m/>
    <m/>
    <m/>
    <m/>
    <m/>
    <s v="79521000-2"/>
  </r>
  <r>
    <n v="9176738"/>
    <x v="9"/>
    <m/>
    <m/>
    <n v="9501860009"/>
    <s v="A09010588"/>
    <s v="M30-2024/30"/>
    <s v="Serveis"/>
    <s v="Contracte menor"/>
    <s v="Publicació agregada de contractes"/>
    <s v="Servei de fotografia dues sessions el 14 de febrer"/>
    <s v="Servei de fotografia dues sessions el 14 de febrer"/>
    <n v="550"/>
    <n v="0"/>
    <n v="0"/>
    <n v="1"/>
    <d v="2024-02-14T00:00:00"/>
    <m/>
    <m/>
    <m/>
    <m/>
    <m/>
    <s v="79521000-2"/>
  </r>
  <r>
    <n v="9176738"/>
    <x v="9"/>
    <m/>
    <m/>
    <n v="9501860009"/>
    <s v="A09010588"/>
    <s v="M30-2024/50"/>
    <s v="Serveis"/>
    <s v="Contracte menor"/>
    <s v="Publicació agregada de contractes"/>
    <s v="Servei de Fotografia per a corporatives de portaveus."/>
    <s v="Servei de Fotografia per a corporatives de portaveus."/>
    <n v="250"/>
    <n v="0"/>
    <n v="0"/>
    <n v="1"/>
    <d v="2024-03-25T00:00:00"/>
    <m/>
    <m/>
    <m/>
    <m/>
    <m/>
    <s v="79521000-2"/>
  </r>
  <r>
    <n v="9176738"/>
    <x v="9"/>
    <m/>
    <m/>
    <n v="9501860009"/>
    <s v="A09010588"/>
    <s v="GE-2024/92"/>
    <s v="Serveis"/>
    <s v="Contracte menor"/>
    <s v="Publicació agregada de contractes"/>
    <s v="Servei de Fotografia per a la presentació Tech&amp;Play"/>
    <s v="Servei de Fotografia per a la presentació Tech&amp;Play"/>
    <n v="250"/>
    <n v="0"/>
    <n v="0"/>
    <n v="1"/>
    <d v="2024-04-05T00:00:00"/>
    <m/>
    <m/>
    <m/>
    <m/>
    <m/>
    <s v="79521000-2"/>
  </r>
  <r>
    <n v="9176738"/>
    <x v="9"/>
    <m/>
    <m/>
    <n v="9501860009"/>
    <s v="A09010588"/>
    <s v="PE-2024/34"/>
    <s v="Subministraments"/>
    <s v="Contracte menor"/>
    <s v="Publicació agregada de contractes"/>
    <s v="Gràfica per a la taula de l'estand a ERF 2024"/>
    <s v="Gràfica per a la taula de l'estand a ERF 2024"/>
    <n v="85"/>
    <n v="0"/>
    <n v="0"/>
    <n v="1"/>
    <s v="13/03/2024 a 15/03/2024"/>
    <m/>
    <m/>
    <m/>
    <m/>
    <m/>
    <s v="39154100-7"/>
  </r>
  <r>
    <n v="9176738"/>
    <x v="9"/>
    <m/>
    <m/>
    <n v="9501860009"/>
    <s v="A09010588"/>
    <s v="PE-2024/13"/>
    <s v="Serveis"/>
    <s v="Contracte menor"/>
    <s v="Publicació agregada de contractes"/>
    <s v="Sopar de consorci Better Factory"/>
    <s v="Sopar de consorci Better Factory"/>
    <n v="954.55"/>
    <n v="0"/>
    <n v="0"/>
    <n v="1"/>
    <d v="2024-01-26T00:00:00"/>
    <m/>
    <m/>
    <m/>
    <m/>
    <m/>
    <s v="55300000-3"/>
  </r>
  <r>
    <n v="9176738"/>
    <x v="9"/>
    <m/>
    <m/>
    <n v="9501860009"/>
    <s v="A09010588"/>
    <s v="TT-2024/44"/>
    <s v="Serveis"/>
    <s v="Contracte menor"/>
    <s v="Publicació agregada de contractes"/>
    <s v="Actuar com a expert en la discussió sobre les àrees d'expertesa, en representació del domini MARKET INTELLIGENCE, per al projecte dins del marc del programa T2M EIC Venture Building."/>
    <s v="Actuar com a expert en la discussió sobre les àrees d'expertesa, en representació del domini MARKET INTELLIGENCE, per al projecte dins del marc del programa T2M EIC Venture Building."/>
    <n v="400"/>
    <n v="0"/>
    <n v="0"/>
    <n v="1"/>
    <s v="24/01/2024 a 30/01/2024"/>
    <m/>
    <m/>
    <m/>
    <m/>
    <m/>
    <s v="79419000-4"/>
  </r>
  <r>
    <n v="9176738"/>
    <x v="9"/>
    <m/>
    <m/>
    <n v="9501860009"/>
    <s v="A09010588"/>
    <s v="GE-2024/29"/>
    <s v="Serveis"/>
    <s v="Contracte menor"/>
    <s v="Publicació agregada de contractes"/>
    <s v="Servei de transfer per adreça durant el MWC24"/>
    <s v="Servei de transfer per adreça durant el MWC24"/>
    <n v="4800"/>
    <n v="0"/>
    <n v="0"/>
    <n v="1"/>
    <s v="25/02/2024 a 29/02/2024"/>
    <m/>
    <m/>
    <m/>
    <m/>
    <m/>
    <s v="63520000-0"/>
  </r>
  <r>
    <n v="9176738"/>
    <x v="9"/>
    <m/>
    <m/>
    <n v="9501860009"/>
    <s v="A09010588"/>
    <s v="GE-2024/53"/>
    <s v="Serveis"/>
    <s v="Contracte menor"/>
    <s v="Publicació agregada de contractes"/>
    <s v="Servei de transport des de l'oficina de MWCapital a Fira Barcelona dins el marc del MWC24."/>
    <s v="Servei de transport des de l'oficina de MWCapital a Fira Barcelona dins el marc del MWC24."/>
    <n v="2480"/>
    <n v="0"/>
    <n v="0"/>
    <n v="1"/>
    <s v="22/02/2024 a 29/02/2024"/>
    <m/>
    <m/>
    <m/>
    <m/>
    <m/>
    <s v="63520000-0"/>
  </r>
  <r>
    <n v="9176738"/>
    <x v="9"/>
    <m/>
    <m/>
    <n v="9501860009"/>
    <s v="A09010588"/>
    <s v="GE-2024/14"/>
    <s v="Serveis"/>
    <s v="Contracte menor"/>
    <s v="Publicació agregada de contractes"/>
    <s v="Contractació de servei de moderació de taules de contingut a stage 1 de MWCapital durant el MWC24."/>
    <s v="Contractació de servei de moderació de taules de contingut a stage 1 de MWCapital durant el MWC24."/>
    <n v="4500"/>
    <n v="0"/>
    <n v="0"/>
    <n v="1"/>
    <s v="05/02/2024 a 29/02/2024"/>
    <m/>
    <m/>
    <m/>
    <m/>
    <m/>
    <s v="79952000-2"/>
  </r>
  <r>
    <n v="9176738"/>
    <x v="9"/>
    <m/>
    <m/>
    <n v="9501860009"/>
    <s v="A09010588"/>
    <s v="TT-2024/9"/>
    <s v="Serveis"/>
    <s v="Contracte menor"/>
    <s v="Publicació agregada de contractes"/>
    <s v="Actuar com a expert en la discussió sobre les àrees d'expertesa, en representació del domini Market Intelligence, per al projecte Spinnode dins del programa T2M EIC Venture Building."/>
    <s v="Actuar com a expert en la discussió sobre les àrees d'expertesa, en representació del domini Market Intelligence, per al projecte Spinnode dins del programa T2M EIC Venture Building."/>
    <n v="400"/>
    <n v="0"/>
    <n v="0"/>
    <n v="1"/>
    <s v="15/01/2024 a 25/01/2024"/>
    <m/>
    <m/>
    <m/>
    <m/>
    <m/>
    <s v="79419000-4"/>
  </r>
  <r>
    <n v="9176738"/>
    <x v="9"/>
    <m/>
    <m/>
    <n v="9501860009"/>
    <s v="A09010588"/>
    <s v="TT-2024/65"/>
    <s v="Serveis"/>
    <s v="Contracte menor"/>
    <s v="Publicació agregada de contractes"/>
    <s v="Prestació d'un servei d'acompanyament i mentoria per a quatre (4) equips d'alt rendiment durant l'OnCampus Programme parteix del projecte europeu NGI Sargasso."/>
    <s v="Prestació d'un servei d'acompanyament i mentoria per a quatre (4) equips d'alt rendiment durant l'OnCampus Programme parteix del projecte europeu NGI Sargasso."/>
    <n v="7200"/>
    <n v="0"/>
    <n v="0"/>
    <n v="1"/>
    <s v="07/03/2024 a 07/12/2024"/>
    <m/>
    <m/>
    <m/>
    <m/>
    <m/>
    <s v="79419000-4"/>
  </r>
  <r>
    <n v="9176738"/>
    <x v="9"/>
    <m/>
    <m/>
    <n v="9501860009"/>
    <s v="A09010588"/>
    <s v="TT-2024/66"/>
    <s v="Serveis"/>
    <s v="Contracte menor"/>
    <s v="Publicació agregada de contractes"/>
    <s v="Servei d'avaluació de la tecnologia en el procés d'entrevista d'admissió d'un dels projectes aplicants (“Hermes”) a la vuitena edició del programa The Collider."/>
    <s v="Servei d'avaluació de la tecnologia en el procés d'entrevista d'admissió d'un dels projectes aplicants (“Hermes”) a la vuitena edició del programa The Collider."/>
    <n v="800"/>
    <n v="0"/>
    <n v="0"/>
    <n v="1"/>
    <s v="18/03/2024 a 15/04/2024"/>
    <m/>
    <m/>
    <m/>
    <m/>
    <m/>
    <s v="79419000-4"/>
  </r>
  <r>
    <n v="9176738"/>
    <x v="9"/>
    <m/>
    <m/>
    <n v="9501860009"/>
    <s v="A09010588"/>
    <s v="TT-2024/80"/>
    <s v="Serveis"/>
    <s v="Contracte menor"/>
    <s v="Publicació agregada de contractes"/>
    <s v="Servei d'acompanyament i mentoria per al projecte PETGEM emmarcat dins del sector indústria durant la primera fase de la vuitena edició del programa The Collider (Opportunity Validation)."/>
    <s v="Servei d'acompanyament i mentoria per al projecte PETGEM emmarcat dins del sector indústria durant la primera fase de la vuitena edició del programa The Collider (Opportunity Validation)."/>
    <n v="1500"/>
    <n v="0"/>
    <n v="0"/>
    <n v="1"/>
    <s v="02/04/2024 a 31/05/2024"/>
    <m/>
    <m/>
    <m/>
    <m/>
    <m/>
    <s v="79419000-4"/>
  </r>
  <r>
    <n v="9176738"/>
    <x v="9"/>
    <m/>
    <m/>
    <n v="9501860009"/>
    <s v="A09010588"/>
    <s v="M20-2024/95"/>
    <s v="Serveis"/>
    <s v="Contracte menor"/>
    <s v="Publicació agregada de contractes"/>
    <s v="Servei d'acompanyament, seguiment i assessorament continu en la revisió i la implementació del pla de riscos legals per a la Fundació Barcelona Mobile World Capital Foundation"/>
    <s v="Servei d'acompanyament, seguiment i assessorament continu en la revisió i la implementació del pla de riscos legals per a la Fundació Barcelona Mobile World Capital Foundation"/>
    <n v="10916.7"/>
    <n v="0"/>
    <n v="0"/>
    <n v="1"/>
    <s v="28/03/2024 a 01/03/2025"/>
    <m/>
    <m/>
    <m/>
    <m/>
    <m/>
    <s v="79100000-5"/>
  </r>
  <r>
    <n v="9176738"/>
    <x v="9"/>
    <m/>
    <m/>
    <n v="9501860009"/>
    <s v="A09010588"/>
    <s v="M30-2024/22"/>
    <s v="Serveis"/>
    <s v="Contracte menor"/>
    <s v="Publicació agregada de contractes"/>
    <s v="Reedició vídeo corporatiu Humanising Technology"/>
    <s v="Reedició vídeo corporatiu Humanising Technology"/>
    <n v="3436.75"/>
    <n v="0"/>
    <n v="0"/>
    <n v="1"/>
    <d v="2024-01-22T00:00:00"/>
    <m/>
    <m/>
    <m/>
    <m/>
    <m/>
    <s v="92100000-2"/>
  </r>
  <r>
    <n v="9176738"/>
    <x v="9"/>
    <m/>
    <m/>
    <n v="9501860009"/>
    <s v="A09010588"/>
    <s v="M30-2024/3"/>
    <s v="Serveis"/>
    <s v="Contracte menor"/>
    <s v="Publicació agregada de contractes"/>
    <s v="Subscripció online a La Vanguardia"/>
    <s v="Subscripció online a La Vanguardia"/>
    <n v="48"/>
    <n v="0"/>
    <n v="0"/>
    <n v="1"/>
    <s v="01/01/2024 a 31/12/2024"/>
    <m/>
    <m/>
    <m/>
    <m/>
    <m/>
    <s v="79980000-7"/>
  </r>
  <r>
    <n v="9176738"/>
    <x v="9"/>
    <m/>
    <m/>
    <n v="9501860009"/>
    <s v="A09010588"/>
    <s v="GE-2024/8"/>
    <s v="Serveis"/>
    <s v="Contracte menor"/>
    <s v="Publicació agregada de contractes"/>
    <s v="Publicació del Thank you Ad"/>
    <s v="Publicació del Thank you Ad"/>
    <n v="5000"/>
    <n v="0"/>
    <n v="0"/>
    <n v="1"/>
    <d v="2024-03-01T00:00:00"/>
    <m/>
    <m/>
    <m/>
    <m/>
    <m/>
    <s v="79341400-0"/>
  </r>
  <r>
    <n v="9176738"/>
    <x v="9"/>
    <m/>
    <m/>
    <n v="9501860009"/>
    <s v="A09010588"/>
    <s v="PE-2024/35"/>
    <s v="Serveis"/>
    <s v="Contracte menor"/>
    <s v="Publicació agregada de contractes"/>
    <s v="Sol·licitud de serveis relacionats amb la creació de continguts digitals per a la web i xarxes socials del projecte europeu 5GMED"/>
    <s v="Sol·licitud de serveis relacionats amb la creació de continguts digitals per a la web i xarxes socials del projecte europeu 5GMED"/>
    <n v="500"/>
    <n v="0"/>
    <n v="0"/>
    <n v="1"/>
    <s v="11/03/2024 a 31/03/2024"/>
    <m/>
    <m/>
    <m/>
    <m/>
    <m/>
    <s v="79340000-9"/>
  </r>
  <r>
    <n v="9176738"/>
    <x v="9"/>
    <m/>
    <m/>
    <n v="9501860009"/>
    <s v="A09010588"/>
    <s v="TT-2024/21"/>
    <s v="Serveis"/>
    <s v="Contracte menor"/>
    <s v="Publicació agregada de contractes"/>
    <s v="Avaluació dels criteris que conformen area finances i recaptació de fons, per al projecte Spinnode en el marc del T2M EIC"/>
    <s v="Avaluació dels criteris que conformen area finances i recaptació de fons, per al projecte Spinnode en el marc del T2M EIC"/>
    <n v="400"/>
    <n v="0"/>
    <n v="0"/>
    <n v="1"/>
    <s v="17/01/2024 a 25/01/2024"/>
    <m/>
    <m/>
    <m/>
    <m/>
    <m/>
    <s v="79419000-4"/>
  </r>
  <r>
    <n v="9176738"/>
    <x v="9"/>
    <m/>
    <m/>
    <n v="9501860009"/>
    <s v="A09010588"/>
    <s v="TT-2024/48"/>
    <s v="Serveis"/>
    <s v="Contracte menor"/>
    <s v="Publicació agregada de contractes"/>
    <s v="Expert en la discussió sobre les 7 àrees d'expertesa, representatives de l'àmbit FINANCER"/>
    <s v="Expert en la discussió sobre les 7 àrees d'expertesa, representatives de l'àmbit FINANCER"/>
    <n v="400"/>
    <n v="0"/>
    <n v="0"/>
    <n v="1"/>
    <s v="21/02/2024 a 26/02/2024"/>
    <m/>
    <m/>
    <m/>
    <m/>
    <m/>
    <s v="79419000-4"/>
  </r>
  <r>
    <n v="9176738"/>
    <x v="9"/>
    <m/>
    <m/>
    <n v="9501860009"/>
    <s v="A09010588"/>
    <s v="TT-2024/57"/>
    <s v="Serveis"/>
    <s v="Contracte menor"/>
    <s v="Publicació agregada de contractes"/>
    <s v="Crop4Clima: Actuar com a expert en la discussió sobre les 7 àrees d'expertesa, en representació del domini FINANCE, per al projecte en el marc del T2M EIC Venture Building Programme."/>
    <s v="Crop4Clima: Actuar com a expert en la discussió sobre les 7 àrees d'expertesa, en representació del domini FINANCE, per al projecte en el marc del T2M EIC Venture Building Programme."/>
    <n v="400"/>
    <n v="0"/>
    <n v="0"/>
    <n v="1"/>
    <s v="05/03/2024 a 08/03/2024"/>
    <m/>
    <m/>
    <m/>
    <m/>
    <m/>
    <s v="79419000-4"/>
  </r>
  <r>
    <n v="9176738"/>
    <x v="9"/>
    <m/>
    <m/>
    <n v="9501860009"/>
    <s v="A09010588"/>
    <s v="M20-2024/51"/>
    <s v="Serveis"/>
    <s v="Contracte menor"/>
    <s v="Publicació agregada de contractes"/>
    <s v="Servei de recruiting a portals especialitzats"/>
    <s v="Servei de recruiting a portals especialitzats"/>
    <n v="5100"/>
    <n v="0"/>
    <n v="0"/>
    <n v="1"/>
    <s v="31/01/2024 a 31/12/2024"/>
    <m/>
    <m/>
    <m/>
    <m/>
    <m/>
    <s v="48517000-5"/>
  </r>
  <r>
    <n v="9176738"/>
    <x v="9"/>
    <m/>
    <m/>
    <n v="9501860009"/>
    <s v="A09010588"/>
    <s v="TT-2024/32"/>
    <s v="Serveis"/>
    <s v="Contracte menor"/>
    <s v="Publicació agregada de contractes"/>
    <s v="Actuar com a expert en la discussió sobre les 7 àrees d'expertesa, en representació del domini DE DESENVOLUPAMENT DE CAPITAL HUMÀ, per al projecte en el marc del programa T2M EIC Venture Building."/>
    <s v="Actuar com a expert en la discussió sobre les 7 àrees d'expertesa, en representació del domini DE DESENVOLUPAMENT DE CAPITAL HUMÀ, per al projecte en el marc del programa T2M EIC Venture Building."/>
    <n v="400"/>
    <n v="0"/>
    <n v="0"/>
    <n v="1"/>
    <s v="24/01/2024 a 30/01/2024"/>
    <m/>
    <m/>
    <m/>
    <m/>
    <m/>
    <s v="79419000-4"/>
  </r>
  <r>
    <n v="9176738"/>
    <x v="9"/>
    <m/>
    <m/>
    <n v="9501860009"/>
    <s v="A09010588"/>
    <s v="IN-2024/24"/>
    <s v="Subministraments"/>
    <s v="Contracte menor"/>
    <s v="Publicació agregada de contractes"/>
    <s v="Impressió d'informes per a presentació a MWC 2024"/>
    <s v="Impressió d'informes per a presentació a MWC 2024"/>
    <n v="2065"/>
    <n v="0"/>
    <n v="0"/>
    <n v="1"/>
    <s v="08/02/2024 a 23/02/2024"/>
    <m/>
    <m/>
    <m/>
    <m/>
    <m/>
    <s v="39294100-0"/>
  </r>
  <r>
    <n v="9176738"/>
    <x v="9"/>
    <m/>
    <m/>
    <n v="9501860009"/>
    <s v="A09010588"/>
    <s v="M30-2024/37"/>
    <s v="Serveis"/>
    <s v="Contracte menor"/>
    <s v="Publicació agregada de contractes"/>
    <s v="impressió de Targetes empresa, impressió digital."/>
    <s v="impressió de Targetes empresa, impressió digital."/>
    <n v="885"/>
    <n v="0"/>
    <n v="0"/>
    <n v="1"/>
    <s v="19/02/2024 a 23/02/2024"/>
    <m/>
    <m/>
    <m/>
    <m/>
    <m/>
    <s v="39294100-0"/>
  </r>
  <r>
    <n v="9176738"/>
    <x v="9"/>
    <m/>
    <m/>
    <n v="9501860009"/>
    <s v="A09010588"/>
    <s v="TT-2024/75"/>
    <s v="Serveis"/>
    <s v="Contracte menor"/>
    <s v="Publicació agregada de contractes"/>
    <s v="Servei d'acompanyament i mentoria per al projecte EMDs emmarcat dins del sector indústria durant la primera fase de la vuitena edició del programa The Collider (Opportunity Validation)."/>
    <s v="Servei d'acompanyament i mentoria per al projecte EMDs emmarcat dins del sector indústria durant la primera fase de la vuitena edició del programa The Collider (Opportunity Validation)."/>
    <n v="1500"/>
    <n v="0"/>
    <n v="0"/>
    <n v="1"/>
    <s v="02/04/2024 a 31/05/2024"/>
    <m/>
    <m/>
    <m/>
    <m/>
    <m/>
    <s v="79419000-4"/>
  </r>
  <r>
    <n v="9176738"/>
    <x v="9"/>
    <m/>
    <m/>
    <n v="9501860009"/>
    <s v="A09010588"/>
    <s v="IN-2024/10"/>
    <s v="Serveis"/>
    <s v="Contracte menor"/>
    <s v="Publicació agregada de contractes"/>
    <s v="Servei per al disseny i la creació d'una infografia interactiva sobre els resultats del TIC-truck"/>
    <s v="Servei per al disseny i la creació d'una infografia interactiva sobre els resultats del TIC-truck"/>
    <n v="5500"/>
    <n v="0"/>
    <n v="0"/>
    <n v="1"/>
    <s v="15/01/2024 a 29/03/2024"/>
    <m/>
    <m/>
    <m/>
    <m/>
    <m/>
    <s v="79822500-7"/>
  </r>
  <r>
    <n v="9176738"/>
    <x v="9"/>
    <m/>
    <m/>
    <n v="9501860009"/>
    <s v="A09010588"/>
    <s v="IN-2024/34"/>
    <s v="Serveis"/>
    <s v="Contracte menor"/>
    <s v="Publicació agregada de contractes"/>
    <s v="Servei de Maquetació d'una guia"/>
    <s v="Servei de Maquetació d'una guia"/>
    <n v="3700"/>
    <n v="0"/>
    <n v="0"/>
    <n v="1"/>
    <s v="01/03/2024 a 15/03/2024"/>
    <m/>
    <m/>
    <m/>
    <m/>
    <m/>
    <s v="79822500-7"/>
  </r>
  <r>
    <n v="9176738"/>
    <x v="9"/>
    <m/>
    <m/>
    <n v="9501860009"/>
    <s v="A09010588"/>
    <s v="PE-2024/22"/>
    <s v="Serveis"/>
    <s v="Contracte menor"/>
    <s v="Publicació agregada de contractes"/>
    <s v="Realització de continguts digitals, disseny de banners, pàgina web, catàleg de casos d'usos per al projecte 5GMED"/>
    <s v="Realització de continguts digitals, disseny de banners, pàgina web, catàleg de casos d'usos per al projecte 5GMED"/>
    <n v="1014"/>
    <n v="0"/>
    <n v="0"/>
    <n v="1"/>
    <s v="29/01/2024 a 11/02/2024"/>
    <m/>
    <m/>
    <m/>
    <m/>
    <m/>
    <s v="72212780-0"/>
  </r>
  <r>
    <n v="9176738"/>
    <x v="9"/>
    <m/>
    <m/>
    <n v="9501860009"/>
    <s v="A09010588"/>
    <s v="TT-2024/76"/>
    <s v="Serveis"/>
    <s v="Contracte menor"/>
    <s v="Publicació agregada de contractes"/>
    <s v="Servei d'acompanyament i mentoria per al projecte Hermes emmarcat dins del sector indústria durant la primera fase de la vuitena edició del programa The Collider (Opportunity Validation)."/>
    <s v="Servei d'acompanyament i mentoria per al projecte Hermes emmarcat dins del sector indústria durant la primera fase de la vuitena edició del programa The Collider (Opportunity Validation)."/>
    <n v="1500"/>
    <n v="0"/>
    <n v="0"/>
    <n v="1"/>
    <s v="02/04/2024 a 31/05/2024"/>
    <m/>
    <m/>
    <m/>
    <m/>
    <m/>
    <s v="79419000-4"/>
  </r>
  <r>
    <n v="9176738"/>
    <x v="9"/>
    <m/>
    <m/>
    <n v="9501860009"/>
    <s v="A09010588"/>
    <s v="GE-2024/17"/>
    <s v="Serveis"/>
    <s v="Contracte menor"/>
    <s v="Publicació agregada de contractes"/>
    <s v="Contractació d'un servei de moderació per presentar l'informe de Semiconductors de MWCapital"/>
    <s v="Contractació d'un servei de moderació per presentar l'informe de Semiconductors de MWCapital"/>
    <n v="800"/>
    <n v="0"/>
    <n v="0"/>
    <n v="1"/>
    <s v="05/02/2024 a 27/02/2024"/>
    <m/>
    <m/>
    <m/>
    <m/>
    <m/>
    <s v="79952000-2"/>
  </r>
  <r>
    <n v="9176738"/>
    <x v="9"/>
    <m/>
    <m/>
    <n v="9501860009"/>
    <s v="A09010588"/>
    <s v="IN-2024/39"/>
    <s v="Serveis"/>
    <s v="Contracte menor"/>
    <s v="Publicació agregada de contractes"/>
    <s v="Servei de edició en castellà de l'informe de Semiconductors"/>
    <s v="Servei de edició en castellà de l'informe de Semiconductors"/>
    <n v="1815"/>
    <n v="0"/>
    <n v="0"/>
    <n v="1"/>
    <s v="18/03/2024 a 25/03/2024"/>
    <m/>
    <m/>
    <m/>
    <m/>
    <m/>
    <s v="79970000-4"/>
  </r>
  <r>
    <n v="9176738"/>
    <x v="9"/>
    <m/>
    <m/>
    <n v="9501860009"/>
    <s v="A09010588"/>
    <s v="M30-2024/25"/>
    <s v="Serveis"/>
    <s v="Contracte menor"/>
    <s v="Publicació agregada de contractes"/>
    <s v="Disseny, maquetació i adaptacions per a projectes de la MWCapital"/>
    <s v="Disseny, maquetació i adaptacions per a projectes de la MWCapital"/>
    <n v="4121"/>
    <n v="0"/>
    <n v="0"/>
    <n v="1"/>
    <s v="22/01/2024 a 29/03/2024"/>
    <m/>
    <m/>
    <m/>
    <m/>
    <m/>
    <s v="79822500-7"/>
  </r>
  <r>
    <n v="9176738"/>
    <x v="9"/>
    <m/>
    <m/>
    <n v="9501860009"/>
    <s v="A09010588"/>
    <s v="TT-2024/36"/>
    <s v="Serveis"/>
    <s v="Contracte menor"/>
    <s v="Publicació agregada de contractes"/>
    <s v="Actuar com a expert en la discussió en representació del domini MARKET INT, per al programa T2M EIC Venture Building"/>
    <s v="Actuar com a expert en la discussió en representació del domini MARKET INT, per al programa T2M EIC Venture Building"/>
    <n v="400"/>
    <n v="0"/>
    <n v="0"/>
    <n v="1"/>
    <s v="30/01/2024 a 05/02/2024"/>
    <m/>
    <m/>
    <m/>
    <m/>
    <m/>
    <s v="79419000-4"/>
  </r>
  <r>
    <n v="9176738"/>
    <x v="9"/>
    <m/>
    <m/>
    <n v="9501860009"/>
    <s v="A09010588"/>
    <s v="DT-2024/2"/>
    <s v="Serveis"/>
    <s v="Contracte menor"/>
    <s v="Publicació agregada de contractes"/>
    <s v="Servei per al disseny d'una Content Curator de Jump2digital 2024"/>
    <s v="Servei per al disseny d'una Content Curator de Jump2digital 2024"/>
    <n v="10000"/>
    <n v="0"/>
    <n v="0"/>
    <n v="1"/>
    <s v="16/01/2024 a 31/01/2024"/>
    <m/>
    <m/>
    <m/>
    <m/>
    <m/>
    <s v="79952000-2"/>
  </r>
  <r>
    <n v="9176738"/>
    <x v="9"/>
    <m/>
    <m/>
    <n v="9501860009"/>
    <s v="A09010588"/>
    <s v="IN-2024/26"/>
    <s v="Serveis"/>
    <s v="Contracte menor"/>
    <s v="Publicació agregada de contractes"/>
    <s v="Edició la guia “Com mesurar les bretxes? Les enquestes com a eina?"/>
    <s v="Edició la guia “Com mesurar les bretxes? Les enquestes com a eina?"/>
    <n v="2640"/>
    <n v="0"/>
    <n v="0"/>
    <n v="1"/>
    <s v="12/02/2024 a 15/03/2024"/>
    <m/>
    <m/>
    <m/>
    <m/>
    <m/>
    <s v="79970000-4"/>
  </r>
  <r>
    <n v="9176738"/>
    <x v="9"/>
    <m/>
    <m/>
    <n v="9501860009"/>
    <s v="A09010588"/>
    <s v="TT-2024/30"/>
    <s v="Serveis"/>
    <s v="Contracte menor"/>
    <s v="Publicació agregada de contractes"/>
    <s v="Actuar com a expert en la discussió sobre les 7 àrees d'expertesa, en representació del domini FINANCE, per al projecte en el marc del programa T2M EIC Venture Building."/>
    <s v="Actuar com a expert en la discussió sobre les 7 àrees d'expertesa, en representació del domini FINANCE, per al projecte en el marc del programa T2M EIC Venture Building."/>
    <n v="400"/>
    <n v="0"/>
    <n v="0"/>
    <n v="1"/>
    <s v="24/01/2024 a 30/01/2024"/>
    <m/>
    <m/>
    <m/>
    <m/>
    <m/>
    <s v="79419000-4"/>
  </r>
  <r>
    <n v="9176738"/>
    <x v="9"/>
    <m/>
    <m/>
    <n v="9501860009"/>
    <s v="A09010588"/>
    <s v="TT-2024/34"/>
    <s v="Serveis"/>
    <s v="Contracte menor"/>
    <s v="Publicació agregada de contractes"/>
    <s v="Actuar com a expert en la discussió en representació del domini FINANCE, per al programa T2M EIC Venture Building"/>
    <s v="Actuar com a expert en la discussió en representació del domini FINANCE, per al programa T2M EIC Venture Building"/>
    <n v="800"/>
    <n v="0"/>
    <n v="0"/>
    <n v="1"/>
    <s v="30/01/2024 a 05/02/2024"/>
    <m/>
    <m/>
    <m/>
    <m/>
    <m/>
    <s v="79419000-4"/>
  </r>
  <r>
    <n v="9176738"/>
    <x v="9"/>
    <m/>
    <m/>
    <n v="9501860009"/>
    <s v="A09010588"/>
    <s v="M20-2024/54"/>
    <s v="Serveis"/>
    <s v="Contracte menor"/>
    <s v="Publicació agregada de contractes"/>
    <s v="Provisió per a despeses de missatgeria durant l'any 2024\n​"/>
    <s v="Provisió per a despeses de missatgeria durant l'any 2024\n​"/>
    <n v="2532"/>
    <n v="0"/>
    <n v="0"/>
    <n v="1"/>
    <s v="01/01/2024 a 31/12/2024"/>
    <m/>
    <m/>
    <m/>
    <m/>
    <m/>
    <s v="63520000-0"/>
  </r>
  <r>
    <n v="9176738"/>
    <x v="9"/>
    <m/>
    <m/>
    <n v="9501860009"/>
    <s v="A09010588"/>
    <s v="PE-2024/14"/>
    <s v="Serveis"/>
    <s v="Contracte menor"/>
    <s v="Publicació agregada de contractes"/>
    <s v="Dinar de consorci a Cal Pintxo"/>
    <s v="Dinar de consorci a Cal Pintxo"/>
    <n v="1750"/>
    <n v="0"/>
    <n v="0"/>
    <n v="1"/>
    <d v="2024-01-26T00:00:00"/>
    <m/>
    <m/>
    <m/>
    <m/>
    <m/>
    <s v="55300000-3"/>
  </r>
  <r>
    <n v="9176738"/>
    <x v="9"/>
    <m/>
    <m/>
    <n v="9501860009"/>
    <s v="A09010588"/>
    <s v="M20-2024/30"/>
    <s v="Subministraments"/>
    <s v="Contracte menor"/>
    <s v="Publicació agregada de contractes"/>
    <s v="Licencias herramienta MIDJOURNEY"/>
    <s v="Licencias herramienta MIDJOURNEY"/>
    <n v="96"/>
    <n v="0"/>
    <n v="0"/>
    <n v="1"/>
    <s v="01/01/2024 a 31/12/2024"/>
    <m/>
    <m/>
    <m/>
    <m/>
    <m/>
    <s v="48517000-5"/>
  </r>
  <r>
    <n v="9176738"/>
    <x v="9"/>
    <m/>
    <m/>
    <n v="9501860009"/>
    <s v="A09010588"/>
    <s v="GE-2024/66"/>
    <s v="Serveis"/>
    <s v="Contracte menor"/>
    <s v="Publicació agregada de contractes"/>
    <s v="Ponent Talent Arena 2024 - Miriam Gonzalez"/>
    <s v="Ponent Talent Arena 2024 - Miriam Gonzalez"/>
    <n v="2000"/>
    <n v="0"/>
    <n v="0"/>
    <n v="1"/>
    <d v="2024-02-27T00:00:00"/>
    <m/>
    <m/>
    <m/>
    <m/>
    <m/>
    <s v="79952000-2"/>
  </r>
  <r>
    <n v="9176738"/>
    <x v="9"/>
    <m/>
    <m/>
    <n v="9501860009"/>
    <s v="A09010588"/>
    <s v="TT-2024/11"/>
    <s v="Serveis"/>
    <s v="Contracte menor"/>
    <s v="Publicació agregada de contractes"/>
    <s v="Actuar com a expert en la discussió sobre les àrees d'expertesa, en representació del domini Market Intelligence, per al projecte Nanolace dins del marc del programa T2M EIC Venture Building."/>
    <s v="Actuar com a expert en la discussió sobre les àrees d'expertesa, en representació del domini Market Intelligence, per al projecte Nanolace dins del marc del programa T2M EIC Venture Building."/>
    <n v="400"/>
    <n v="0"/>
    <n v="0"/>
    <n v="1"/>
    <s v="15/01/2024 a 25/01/2024"/>
    <m/>
    <m/>
    <m/>
    <m/>
    <m/>
    <s v="79419000-4"/>
  </r>
  <r>
    <n v="9176738"/>
    <x v="9"/>
    <m/>
    <m/>
    <n v="9501860009"/>
    <s v="A09010588"/>
    <s v="TT-2024/23"/>
    <s v="Serveis"/>
    <s v="Contracte menor"/>
    <s v="Publicació agregada de contractes"/>
    <s v="Avaluació dels criteris que conformen l'àrea transversal, per al projecte B-CRATOS en el marc del T2M EIC."/>
    <s v="Avaluació dels criteris que conformen l'àrea transversal, per al projecte B-CRATOS en el marc del T2M EIC."/>
    <n v="800"/>
    <n v="0"/>
    <n v="0"/>
    <n v="1"/>
    <s v="31/01/2024 a 06/03/2024"/>
    <m/>
    <m/>
    <m/>
    <m/>
    <m/>
    <s v="79419000-4"/>
  </r>
  <r>
    <n v="9176738"/>
    <x v="9"/>
    <m/>
    <m/>
    <n v="9501860009"/>
    <s v="A09010588"/>
    <s v="TT-2024/70"/>
    <s v="Serveis"/>
    <s v="Contracte menor"/>
    <s v="Publicació agregada de contractes"/>
    <s v="servei d'acompanyament i mentòria per al projecte U_MoDL emmarcat dins del sector indústria durant la primera fase de la vuitena edició del programa The Collider (Opportunity Validation)."/>
    <s v="servei d'acompanyament i mentòria per al projecte U_MoDL emmarcat dins del sector indústria durant la primera fase de la vuitena edició del programa The Collider (Opportunity Validation)."/>
    <n v="1500"/>
    <n v="0"/>
    <n v="0"/>
    <n v="1"/>
    <s v="02/04/2024 a 31/05/2024"/>
    <m/>
    <m/>
    <m/>
    <m/>
    <m/>
    <s v="79419000-4"/>
  </r>
  <r>
    <n v="9176738"/>
    <x v="9"/>
    <m/>
    <m/>
    <n v="9501860009"/>
    <s v="A09010588"/>
    <s v="M20-2024/23"/>
    <s v="Serveis"/>
    <s v="Contracte menor"/>
    <s v="Publicació agregada de contractes"/>
    <s v="Mantenimiento programado mensual (5 horas/mes) de las instalaciones eléctricas de BT"/>
    <s v="Mantenimiento programado mensual (5 horas/mes) de las instalaciones eléctricas de BT"/>
    <n v="7964.76"/>
    <n v="0"/>
    <n v="0"/>
    <n v="1"/>
    <s v="01/01/2024 a 31/12/2024"/>
    <m/>
    <m/>
    <m/>
    <m/>
    <m/>
    <s v="50000000-5"/>
  </r>
  <r>
    <n v="9176738"/>
    <x v="9"/>
    <m/>
    <m/>
    <n v="9501860009"/>
    <s v="A09010588"/>
    <s v="M20-2024/25"/>
    <s v="Serveis"/>
    <s v="Contracte menor"/>
    <s v="Publicació agregada de contractes"/>
    <s v="despeses extra de materials i hores necessàries en el manteniment de les oficines de MWCapital."/>
    <s v="despeses extra de materials i hores necessàries en el manteniment de les oficines de MWCapital."/>
    <n v="3720"/>
    <n v="0"/>
    <n v="0"/>
    <n v="1"/>
    <s v="01/01/2024 a 31/12/2024"/>
    <m/>
    <m/>
    <m/>
    <m/>
    <m/>
    <s v="50000000-5"/>
  </r>
  <r>
    <n v="9176738"/>
    <x v="9"/>
    <m/>
    <m/>
    <n v="9501860009"/>
    <s v="A09010588"/>
    <s v="GE-2024/60"/>
    <s v="Serveis"/>
    <s v="Contracte menor"/>
    <s v="Publicació agregada de contractes"/>
    <s v="Presentadora Talent Arena 2024"/>
    <s v="Presentadora Talent Arena 2024"/>
    <n v="2500"/>
    <n v="0"/>
    <n v="0"/>
    <n v="1"/>
    <s v="26/02/2024 a 29/02/2024"/>
    <m/>
    <m/>
    <m/>
    <m/>
    <m/>
    <s v="79952000-2"/>
  </r>
  <r>
    <n v="9176738"/>
    <x v="9"/>
    <m/>
    <m/>
    <n v="9501860009"/>
    <s v="A09010588"/>
    <s v="GE-2024/62"/>
    <s v="Serveis"/>
    <s v="Contracte menor"/>
    <s v="Publicació agregada de contractes"/>
    <s v="Conductor ring - Talent Arena 2024"/>
    <s v="Conductor ring - Talent Arena 2024"/>
    <n v="1200"/>
    <n v="0"/>
    <n v="0"/>
    <n v="1"/>
    <s v="27/02/2024 a 28/02/2024"/>
    <m/>
    <m/>
    <m/>
    <m/>
    <m/>
    <s v="79952000-2"/>
  </r>
  <r>
    <n v="9176738"/>
    <x v="9"/>
    <m/>
    <m/>
    <n v="9501860009"/>
    <s v="A09010588"/>
    <s v="IN-2024/25"/>
    <s v="Serveis"/>
    <s v="Contracte menor"/>
    <s v="Publicació agregada de contractes"/>
    <s v="Servei de Traducció de la guia “Com mesurar les bretxes? Les enquestes com a eina?”"/>
    <s v="Servei de Traducció de la guia “Com mesurar les bretxes? Les enquestes com a eina?”"/>
    <n v="2340"/>
    <n v="0"/>
    <n v="0"/>
    <n v="1"/>
    <s v="16/02/2024 a 15/03/2024"/>
    <m/>
    <m/>
    <m/>
    <m/>
    <m/>
    <s v="79970000-4"/>
  </r>
  <r>
    <n v="9176738"/>
    <x v="9"/>
    <m/>
    <m/>
    <n v="9501860009"/>
    <s v="A09010588"/>
    <s v="IN-2024/45"/>
    <s v="Serveis"/>
    <s v="Contracte menor"/>
    <s v="Publicació agregada de contractes"/>
    <s v="Traducció al castellà de 2 guies sobre perspectiva de gènere en Deep-Tech"/>
    <s v="Traducció al castellà de 2 guies sobre perspectiva de gènere en Deep-Tech"/>
    <n v="665"/>
    <n v="0"/>
    <n v="0"/>
    <n v="1"/>
    <s v="19/04/2024 a 03/05/2024"/>
    <m/>
    <m/>
    <m/>
    <m/>
    <m/>
    <s v="79970000-4"/>
  </r>
  <r>
    <n v="9176738"/>
    <x v="9"/>
    <m/>
    <m/>
    <n v="9501860009"/>
    <s v="A09010588"/>
    <s v="M20-2023/221"/>
    <s v="Subministraments"/>
    <s v="Contracte menor"/>
    <s v="Publicació agregada de contractes"/>
    <s v="Llicència SONICWALL SECURITY SUITE 1 YEAR LIC."/>
    <s v="Llicència SONICWALL SECURITY SUITE 1 YEAR LIC."/>
    <n v="919"/>
    <n v="0"/>
    <n v="0"/>
    <n v="1"/>
    <s v="01/01/2024 a 31/12/2024"/>
    <m/>
    <m/>
    <m/>
    <m/>
    <m/>
    <s v="48517000-5"/>
  </r>
  <r>
    <n v="9176738"/>
    <x v="9"/>
    <m/>
    <m/>
    <n v="9501860009"/>
    <s v="A09010588"/>
    <s v="M20-2024/1"/>
    <s v="Subministraments"/>
    <s v="Contracte menor"/>
    <s v="Publicació agregada de contractes"/>
    <s v="Llicències anuals Sentinel One 2024"/>
    <s v="Llicències anuals Sentinel One 2024"/>
    <n v="3575"/>
    <n v="0"/>
    <n v="0"/>
    <n v="1"/>
    <s v="01/01/2024 a 31/12/2024"/>
    <m/>
    <m/>
    <m/>
    <m/>
    <m/>
    <s v="48517000-5"/>
  </r>
  <r>
    <n v="9176738"/>
    <x v="9"/>
    <m/>
    <m/>
    <n v="9501860009"/>
    <s v="A09010588"/>
    <s v="DT-2024/4"/>
    <s v="Serveis"/>
    <s v="Contracte menor"/>
    <s v="Publicació agregada de contractes"/>
    <s v="Servei per al disseny i de realització d'una Hackathon"/>
    <s v="Servei per al disseny i de realització d'una Hackathon"/>
    <n v="14900"/>
    <n v="0"/>
    <n v="0"/>
    <n v="1"/>
    <s v="02/01/2024 a 28/02/2024"/>
    <m/>
    <m/>
    <m/>
    <m/>
    <m/>
    <s v="79952000-2"/>
  </r>
  <r>
    <n v="9176738"/>
    <x v="9"/>
    <m/>
    <m/>
    <n v="9501860009"/>
    <s v="A09010588"/>
    <s v="TT-2024/60"/>
    <s v="Serveis"/>
    <s v="Contracte menor"/>
    <s v="Publicació agregada de contractes"/>
    <s v="Luminous: Actuar com a expert en la discussió sobre les 7 àrees d'expertesa, en representació del domini FINANCE, per al projecte en el marc del T2M EIC Venture Building Programme."/>
    <s v="Luminous: Actuar com a expert en la discussió sobre les 7 àrees d'expertesa, en representació del domini FINANCE, per al projecte en el marc del T2M EIC Venture Building Programme."/>
    <n v="400"/>
    <n v="0"/>
    <n v="0"/>
    <n v="1"/>
    <s v="06/03/2024 a 11/03/2024"/>
    <m/>
    <m/>
    <m/>
    <m/>
    <m/>
    <s v="79419000-4"/>
  </r>
  <r>
    <n v="9176738"/>
    <x v="9"/>
    <m/>
    <m/>
    <n v="9501860009"/>
    <s v="A09010588"/>
    <s v="M20-2024/28"/>
    <s v="Subministraments"/>
    <s v="Contracte menor"/>
    <s v="Publicació agregada de contractes"/>
    <s v="Licencias anuales OPEN AI - Chat GPT"/>
    <s v="Licencias anuales OPEN AI - Chat GPT"/>
    <n v="240"/>
    <n v="0"/>
    <n v="0"/>
    <n v="1"/>
    <s v="01/01/2024 a 31/12/2024"/>
    <m/>
    <m/>
    <m/>
    <m/>
    <m/>
    <s v="48517000-5"/>
  </r>
  <r>
    <n v="9176738"/>
    <x v="9"/>
    <m/>
    <m/>
    <n v="9501860009"/>
    <s v="A09010588"/>
    <s v="M20-2024/93"/>
    <s v="Serveis"/>
    <s v="Contracte menor"/>
    <s v="Publicació agregada de contractes"/>
    <s v="Subministrament de llicències sistemes IT de la Fundació"/>
    <s v="Subministrament de llicències sistemes IT de la Fundació"/>
    <n v="11676"/>
    <n v="0"/>
    <n v="0"/>
    <n v="1"/>
    <d v="2024-03-25T00:00:00"/>
    <m/>
    <m/>
    <m/>
    <m/>
    <m/>
    <s v="48517000-5"/>
  </r>
  <r>
    <n v="9176738"/>
    <x v="9"/>
    <m/>
    <m/>
    <n v="9501860009"/>
    <s v="A09010588"/>
    <s v="M30-2024/42"/>
    <s v="Serveis"/>
    <s v="Contracte menor"/>
    <s v="Publicació agregada de contractes"/>
    <s v="Reedició peces de vídeos suports i formats MWC24"/>
    <s v="Reedició peces de vídeos suports i formats MWC24"/>
    <n v="880.8"/>
    <n v="0"/>
    <n v="0"/>
    <n v="1"/>
    <s v="26/02/2024 a 29/03/2024"/>
    <m/>
    <m/>
    <m/>
    <m/>
    <m/>
    <s v="92100000-2"/>
  </r>
  <r>
    <n v="9176738"/>
    <x v="9"/>
    <m/>
    <m/>
    <n v="9501860009"/>
    <s v="A09010588"/>
    <s v="M20-2024/39"/>
    <s v="Subministraments"/>
    <s v="Contracte menor"/>
    <s v="Publicació agregada de contractes"/>
    <s v="Contractació d'una eina de rrhh que ens permeti gestionar\n​"/>
    <s v="Contractació d'una eina de rrhh que ens permeti gestionar\n​"/>
    <n v="6876"/>
    <n v="0"/>
    <n v="0"/>
    <n v="1"/>
    <s v="01/01/2024 a 31/12/2024"/>
    <m/>
    <m/>
    <m/>
    <m/>
    <m/>
    <s v="48517000-5"/>
  </r>
  <r>
    <n v="9176738"/>
    <x v="9"/>
    <m/>
    <m/>
    <n v="9501860009"/>
    <s v="A09010588"/>
    <s v="M20-2024/83"/>
    <s v="Serveis"/>
    <s v="Contracte menor"/>
    <s v="Publicació agregada de contractes"/>
    <s v="Contractació d'una eina de rrhh que ens permeti gestionar\n​"/>
    <s v="Contractació d'una eina de rrhh que ens permeti gestionar\n​"/>
    <n v="458.4"/>
    <n v="0"/>
    <n v="0"/>
    <n v="1"/>
    <s v="01/01/2024 a 31/12/2024"/>
    <m/>
    <m/>
    <m/>
    <m/>
    <m/>
    <s v="72322000-8"/>
  </r>
  <r>
    <n v="9176738"/>
    <x v="9"/>
    <m/>
    <m/>
    <n v="9501860009"/>
    <s v="A09010588"/>
    <s v="GE-2024/6"/>
    <s v="Serveis"/>
    <s v="Contracte menor"/>
    <s v="Publicació agregada de contractes"/>
    <s v="Publicació del Thank you Ad"/>
    <s v="Publicació del Thank you Ad"/>
    <n v="7500"/>
    <n v="0"/>
    <n v="0"/>
    <n v="1"/>
    <d v="2024-03-01T00:00:00"/>
    <m/>
    <m/>
    <m/>
    <m/>
    <m/>
    <s v="79341400-0"/>
  </r>
  <r>
    <n v="9176738"/>
    <x v="9"/>
    <m/>
    <m/>
    <n v="9501860009"/>
    <s v="A09010588"/>
    <s v="IN-2024/44"/>
    <s v="Subministraments"/>
    <s v="Contracte menor"/>
    <s v="Publicació agregada de contractes"/>
    <s v="Subministrament de 10 dispositius porters intel·ligents connectats a Internet per a instal·lar en 10 domicilis de persones grans que viuen soles a l’Hospitalet de Llobregat."/>
    <s v="Subministrament de 10 dispositius porters intel·ligents connectats a Internet per a instal·lar en 10 domicilis de persones grans que viuen soles a l’Hospitalet de Llobregat."/>
    <n v="14959.9"/>
    <n v="0"/>
    <n v="0"/>
    <n v="1"/>
    <d v="2024-03-22T00:00:00"/>
    <m/>
    <m/>
    <m/>
    <m/>
    <m/>
    <s v="35120000-1"/>
  </r>
  <r>
    <n v="9176738"/>
    <x v="9"/>
    <m/>
    <m/>
    <n v="9501860009"/>
    <s v="A09010588"/>
    <s v="M20-2024/84"/>
    <s v="Subministraments"/>
    <s v="Contracte menor"/>
    <s v="Publicació agregada de contractes"/>
    <s v="Licencia: R2 Docuo Enterprise Edition"/>
    <s v="Licencia: R2 Docuo Enterprise Edition"/>
    <n v="3566.26"/>
    <n v="0"/>
    <n v="0"/>
    <n v="1"/>
    <s v="01/04/2024 a 31/03/2025"/>
    <m/>
    <m/>
    <m/>
    <m/>
    <m/>
    <s v="48517000-5"/>
  </r>
  <r>
    <n v="9176738"/>
    <x v="9"/>
    <m/>
    <m/>
    <n v="9501860009"/>
    <s v="A09010588"/>
    <s v="GE-2024/23"/>
    <s v="Serveis"/>
    <s v="Contracte menor"/>
    <s v="Publicació agregada de contractes"/>
    <s v="Servei staff per a l'esdeveniment - Talent Arena 2024"/>
    <s v="Servei staff per a l'esdeveniment - Talent Arena 2024"/>
    <n v="8608.9"/>
    <n v="0"/>
    <n v="0"/>
    <n v="1"/>
    <s v="26/02/2024 a 29/02/2024"/>
    <m/>
    <m/>
    <m/>
    <m/>
    <m/>
    <s v="98513100-3"/>
  </r>
  <r>
    <n v="9176738"/>
    <x v="9"/>
    <m/>
    <m/>
    <n v="9501860009"/>
    <s v="A09010588"/>
    <s v="M30-2024/38"/>
    <s v="Serveis"/>
    <s v="Contracte menor"/>
    <s v="Publicació agregada de contractes"/>
    <s v="Cobertura audiovisual Mobile Lunch"/>
    <s v="Cobertura audiovisual Mobile Lunch"/>
    <n v="4075"/>
    <n v="0"/>
    <n v="0"/>
    <n v="1"/>
    <d v="2024-02-22T00:00:00"/>
    <m/>
    <m/>
    <m/>
    <m/>
    <m/>
    <s v="92100000-2"/>
  </r>
  <r>
    <n v="9176738"/>
    <x v="9"/>
    <m/>
    <m/>
    <n v="9501860009"/>
    <s v="A09010588"/>
    <s v="M20-2024/40"/>
    <s v="Subministraments"/>
    <s v="Contracte menor"/>
    <s v="Publicació agregada de contractes"/>
    <s v="Suministro fruta variada en la oficina MWCapital Pier01"/>
    <s v="Suministro fruta variada en la oficina MWCapital Pier01"/>
    <n v="4133.76"/>
    <n v="0"/>
    <n v="0"/>
    <n v="1"/>
    <s v="01/01/2024 a 31/12/2024"/>
    <m/>
    <m/>
    <m/>
    <m/>
    <m/>
    <s v="03200000-3"/>
  </r>
  <r>
    <n v="9176738"/>
    <x v="9"/>
    <m/>
    <m/>
    <n v="9501860009"/>
    <s v="A09010588"/>
    <s v="M30-2024/23"/>
    <s v="Serveis"/>
    <s v="Contracte menor"/>
    <s v="Publicació agregada de contractes"/>
    <s v="Clipping per a MWCapital i els seus projectes"/>
    <s v="Clipping per a MWCapital i els seus projectes"/>
    <n v="10550"/>
    <n v="0"/>
    <n v="0"/>
    <n v="1"/>
    <s v="01/01/2024 a 31/12/2024"/>
    <m/>
    <m/>
    <m/>
    <m/>
    <m/>
    <s v="72313000-2"/>
  </r>
  <r>
    <n v="9176738"/>
    <x v="9"/>
    <m/>
    <m/>
    <n v="9501860009"/>
    <s v="A09010588"/>
    <s v="M30-2024/28"/>
    <s v="Subministraments"/>
    <s v="Contracte menor"/>
    <s v="Publicació agregada de contractes"/>
    <s v="Guants de boxa com merchandising Talent Arena (MWC24)"/>
    <s v="Guants de boxa com merchandising Talent Arena (MWC24)"/>
    <n v="2521"/>
    <n v="0"/>
    <n v="0"/>
    <n v="1"/>
    <s v="03/02/2024 a 29/02/2024"/>
    <m/>
    <m/>
    <m/>
    <m/>
    <m/>
    <s v="39294100-0"/>
  </r>
  <r>
    <n v="9176738"/>
    <x v="9"/>
    <m/>
    <m/>
    <n v="9501860009"/>
    <s v="A09010588"/>
    <s v="TT-2024/6"/>
    <s v="Serveis"/>
    <s v="Contracte menor"/>
    <s v="Publicació agregada de contractes"/>
    <s v="Acompanyament de dos projectes per al programa BlueNet"/>
    <s v="Acompanyament de dos projectes per al programa BlueNet"/>
    <n v="1600"/>
    <n v="0"/>
    <n v="0"/>
    <n v="1"/>
    <s v="16/01/2024 a 29/02/2024"/>
    <m/>
    <m/>
    <m/>
    <m/>
    <m/>
    <s v="79419000-4"/>
  </r>
  <r>
    <n v="9176738"/>
    <x v="9"/>
    <m/>
    <m/>
    <n v="9501860009"/>
    <s v="A09010588"/>
    <s v="PE-2024/18"/>
    <s v="Serveis"/>
    <s v="Contracte menor"/>
    <s v="Publicació agregada de contractes"/>
    <s v="Sol·licitud de serveis per a la creació de contingut digitals com a disseny per a web, banner, toolkit i manteniment de la web del projecte Better Factory"/>
    <s v="Sol·licitud de serveis per a la creació de contingut digitals com a disseny per a web, banner, toolkit i manteniment de la web del projecte Better Factory"/>
    <n v="1040"/>
    <n v="0"/>
    <n v="0"/>
    <n v="1"/>
    <s v="29/01/2024 a 11/02/2024"/>
    <m/>
    <m/>
    <m/>
    <m/>
    <m/>
    <s v="72212780-0"/>
  </r>
  <r>
    <n v="9176738"/>
    <x v="9"/>
    <m/>
    <m/>
    <n v="9501860009"/>
    <s v="A09010588"/>
    <s v="PE-2024/37"/>
    <s v="Serveis"/>
    <s v="Contracte menor"/>
    <s v="Publicació agregada de contractes"/>
    <s v="Serveis per a la creació de continguts digitals per a web i xarxes socials, així com el manteniment de les xarxes socials i creació d'una plantilla per al catàleg de use case de 5GMED"/>
    <s v="Serveis per a la creació de continguts digitals per a web i xarxes socials, així com el manteniment de les xarxes socials i creació d'una plantilla per al catàleg de use case de 5GMED"/>
    <n v="3920"/>
    <n v="0"/>
    <n v="0"/>
    <n v="1"/>
    <s v="25/03/2024 a 15/04/2024"/>
    <m/>
    <m/>
    <m/>
    <m/>
    <m/>
    <s v="79340000-9"/>
  </r>
  <r>
    <n v="9176738"/>
    <x v="9"/>
    <m/>
    <m/>
    <n v="9501860009"/>
    <s v="A09010588"/>
    <s v="GE-2024/71"/>
    <s v="Serveis"/>
    <s v="Contracte menor"/>
    <s v="Publicació agregada de contractes"/>
    <s v="Moderació de taula rodona a MWC"/>
    <s v="Moderació de taula rodona a MWC"/>
    <n v="1300"/>
    <n v="0"/>
    <n v="0"/>
    <n v="1"/>
    <s v="16/02/2024 a 29/02/2024"/>
    <m/>
    <m/>
    <m/>
    <m/>
    <m/>
    <s v="79952000-2"/>
  </r>
  <r>
    <n v="9176738"/>
    <x v="9"/>
    <m/>
    <m/>
    <n v="9501860009"/>
    <s v="A09010588"/>
    <s v="M30-2024/44"/>
    <s v="Serveis"/>
    <s v="Contracte menor"/>
    <s v="Publicació agregada de contractes"/>
    <s v="Generación de contenido sobre IA"/>
    <s v="Generación de contenido sobre IA"/>
    <n v="585"/>
    <n v="0"/>
    <n v="0"/>
    <n v="1"/>
    <s v="01/03/2024 a 29/03/2024"/>
    <m/>
    <m/>
    <m/>
    <m/>
    <m/>
    <s v="72222300-0"/>
  </r>
  <r>
    <n v="9176738"/>
    <x v="9"/>
    <m/>
    <m/>
    <n v="9501860009"/>
    <s v="A09010588"/>
    <s v="M30-2024/45"/>
    <s v="Serveis"/>
    <s v="Contracte menor"/>
    <s v="Publicació agregada de contractes"/>
    <s v="Generación de contenido sobre IA"/>
    <s v="Generación de contenido sobre IA"/>
    <n v="565"/>
    <n v="0"/>
    <n v="0"/>
    <n v="1"/>
    <s v="01/03/2024 a 29/03/2024"/>
    <m/>
    <m/>
    <m/>
    <m/>
    <m/>
    <s v="72222300-0"/>
  </r>
  <r>
    <n v="9176738"/>
    <x v="9"/>
    <m/>
    <m/>
    <n v="9501860009"/>
    <s v="A09010588"/>
    <s v="M20-2024/73"/>
    <s v="Serveis"/>
    <s v="Contracte menor"/>
    <s v="Publicació agregada de contractes"/>
    <s v="Servei de suport i resolució de consultes en contractació pública"/>
    <s v="Servei de suport i resolució de consultes en contractació pública"/>
    <n v="14988"/>
    <n v="0"/>
    <n v="0"/>
    <n v="1"/>
    <s v="29/01/2024 a 31/12/2024"/>
    <m/>
    <m/>
    <m/>
    <m/>
    <m/>
    <s v="79100000-5"/>
  </r>
  <r>
    <n v="9176738"/>
    <x v="9"/>
    <m/>
    <m/>
    <n v="9501860009"/>
    <s v="A09010588"/>
    <s v="IN-2024/6"/>
    <s v="Serveis"/>
    <s v="Contracte menor"/>
    <s v="Publicació agregada de contractes"/>
    <s v="Servei de lloguer d'espai per als smart toys al taller de Muebio"/>
    <s v="Servei de lloguer d'espai per als smart toys al taller de Muebio"/>
    <n v="200"/>
    <n v="0"/>
    <n v="0"/>
    <n v="1"/>
    <s v="02/01/2024 a 08/01/2024"/>
    <m/>
    <m/>
    <m/>
    <m/>
    <m/>
    <s v="45454100-5"/>
  </r>
  <r>
    <n v="9176738"/>
    <x v="9"/>
    <m/>
    <m/>
    <n v="9501860009"/>
    <s v="A09010588"/>
    <s v="M30-2024/35"/>
    <s v="Serveis"/>
    <s v="Contracte menor"/>
    <s v="Publicació agregada de contractes"/>
    <s v="Cobertura Audiovisual de l' esdeveniment MWC24 els dies 26, 27, 28 i 29 de febrer a Barcelona."/>
    <s v="Cobertura Audiovisual de l' esdeveniment MWC24 els dies 26, 27, 28 i 29 de febrer a Barcelona."/>
    <n v="14995"/>
    <n v="0"/>
    <n v="0"/>
    <n v="1"/>
    <s v="13/02/2024 a 07/03/2024"/>
    <m/>
    <m/>
    <m/>
    <m/>
    <m/>
    <s v="92100000-2"/>
  </r>
  <r>
    <n v="9176738"/>
    <x v="9"/>
    <m/>
    <m/>
    <n v="9501860009"/>
    <s v="A09010588"/>
    <s v="M30-2024/40"/>
    <s v="Serveis"/>
    <s v="Contracte menor"/>
    <s v="Publicació agregada de contractes"/>
    <s v="Continguts i tancament de projectes a xarxes socials"/>
    <s v="Continguts i tancament de projectes a xarxes socials"/>
    <n v="2800"/>
    <n v="0"/>
    <n v="0"/>
    <n v="1"/>
    <s v="26/02/2024 a 08/03/2024"/>
    <m/>
    <m/>
    <m/>
    <m/>
    <m/>
    <s v="79340000-9"/>
  </r>
  <r>
    <n v="9176738"/>
    <x v="9"/>
    <m/>
    <m/>
    <n v="9501860009"/>
    <s v="A09010588"/>
    <s v="GE-2024/75"/>
    <s v="Subministraments"/>
    <s v="Contracte menor"/>
    <s v="Publicació agregada de contractes"/>
    <s v="Disfraz atretzzo - Talent Arena 2024"/>
    <s v="Disfraz atretzzo - Talent Arena 2024"/>
    <n v="4.49"/>
    <n v="0"/>
    <n v="0"/>
    <n v="1"/>
    <d v="2024-02-23T00:00:00"/>
    <m/>
    <m/>
    <m/>
    <m/>
    <m/>
    <s v="79952000-2"/>
  </r>
  <r>
    <n v="9176738"/>
    <x v="9"/>
    <m/>
    <m/>
    <n v="9501860009"/>
    <s v="A09010588"/>
    <s v="M20-2024/29"/>
    <s v="Subministraments"/>
    <s v="Contracte menor"/>
    <s v="Publicació agregada de contractes"/>
    <s v="Licencia anual de \Ninja Forms\"/>
    <s v="Licencia anual de \Ninja Forms\"/>
    <n v="199"/>
    <n v="0"/>
    <n v="0"/>
    <n v="1"/>
    <s v="01/01/2024 a 31/12/2024"/>
    <m/>
    <m/>
    <m/>
    <m/>
    <m/>
    <s v="48517000-5"/>
  </r>
  <r>
    <n v="9176738"/>
    <x v="9"/>
    <m/>
    <m/>
    <n v="9501860009"/>
    <s v="A09010588"/>
    <s v="M20-2024/74"/>
    <s v="Serveis"/>
    <s v="Contracte menor"/>
    <s v="Publicació agregada de contractes"/>
    <s v="Hores per donar suport a formació, dubtes i solucions de l'ERP a nivell usuari: SAP Business ByDesign."/>
    <s v="Hores per donar suport a formació, dubtes i solucions de l'ERP a nivell usuari: SAP Business ByDesign."/>
    <n v="14904"/>
    <n v="0"/>
    <n v="0"/>
    <n v="1"/>
    <s v="01/01/2024 a 31/12/2024"/>
    <m/>
    <m/>
    <m/>
    <m/>
    <m/>
    <s v="72600000-6"/>
  </r>
  <r>
    <n v="9176738"/>
    <x v="9"/>
    <m/>
    <m/>
    <n v="9501860009"/>
    <s v="A09010588"/>
    <s v="M20-2024/42"/>
    <s v="Serveis"/>
    <s v="Contracte menor"/>
    <s v="Publicació agregada de contractes"/>
    <s v="Servei accés sobre el backup de dades Fundanet"/>
    <s v="Servei accés sobre el backup de dades Fundanet"/>
    <n v="1200"/>
    <n v="0"/>
    <n v="0"/>
    <n v="1"/>
    <s v="01/01/2024 a 31/12/2024"/>
    <m/>
    <m/>
    <m/>
    <m/>
    <m/>
    <s v="48517000-5"/>
  </r>
  <r>
    <n v="9176738"/>
    <x v="9"/>
    <m/>
    <m/>
    <n v="9501860009"/>
    <s v="A09010588"/>
    <s v="M20-2024/78"/>
    <s v="Serveis"/>
    <s v="Contracte menor"/>
    <s v="Publicació agregada de contractes"/>
    <s v="Servei accés sobre al backup de dades Fundanet"/>
    <s v="Servei accés sobre al backup de dades Fundanet"/>
    <n v="1200"/>
    <n v="0"/>
    <n v="0"/>
    <n v="1"/>
    <s v="01/01/2024 a 31/12/2024"/>
    <m/>
    <m/>
    <m/>
    <m/>
    <m/>
    <s v="72319000-4"/>
  </r>
  <r>
    <n v="9176738"/>
    <x v="9"/>
    <m/>
    <m/>
    <n v="9501860009"/>
    <s v="A09010588"/>
    <s v="TT-2024/42"/>
    <s v="Serveis"/>
    <s v="Contracte menor"/>
    <s v="Publicació agregada de contractes"/>
    <s v="Expert en avaluació dels criteris que conformen l'àrea transversal per al programa T2M EIC Venture Building"/>
    <s v="Expert en avaluació dels criteris que conformen l'àrea transversal per al programa T2M EIC Venture Building"/>
    <n v="800"/>
    <n v="0"/>
    <n v="0"/>
    <n v="1"/>
    <s v="31/01/2024 a 06/03/2024"/>
    <m/>
    <m/>
    <m/>
    <m/>
    <m/>
    <s v="79419000-4"/>
  </r>
  <r>
    <n v="9176738"/>
    <x v="9"/>
    <m/>
    <m/>
    <n v="9501860009"/>
    <s v="A09010588"/>
    <s v="TT-2024/38"/>
    <s v="Serveis"/>
    <s v="Contracte menor"/>
    <s v="Publicació agregada de contractes"/>
    <s v="Avaluació de la criteria que s'utilitza per a la cross-functional area, anomenat Market Opportunity, per a projecte amb framework de T2M EIC Venture Building program."/>
    <s v="Avaluació de la criteria que s'utilitza per a la cross-functional area, anomenat Market Opportunity, per a projecte amb framework de T2M EIC Venture Building program."/>
    <n v="800"/>
    <n v="0"/>
    <n v="0"/>
    <n v="1"/>
    <s v="31/01/2024 a 06/03/2024"/>
    <m/>
    <m/>
    <m/>
    <m/>
    <m/>
    <s v="79419000-4"/>
  </r>
  <r>
    <n v="9176738"/>
    <x v="9"/>
    <m/>
    <m/>
    <n v="9501860009"/>
    <s v="A09010588"/>
    <s v="M20-2024/71"/>
    <s v="Serveis"/>
    <s v="Contracte menor"/>
    <s v="Publicació agregada de contractes"/>
    <s v="Compra de material IT"/>
    <s v="Compra de material IT"/>
    <n v="1048.5899999999999"/>
    <n v="0"/>
    <n v="0"/>
    <n v="1"/>
    <d v="2024-01-27T00:00:00"/>
    <m/>
    <m/>
    <m/>
    <m/>
    <m/>
    <s v="30200000-1"/>
  </r>
  <r>
    <n v="9176738"/>
    <x v="9"/>
    <m/>
    <m/>
    <n v="9501860009"/>
    <s v="A09010588"/>
    <s v="M30-2024/5"/>
    <s v="Serveis"/>
    <s v="Contracte menor"/>
    <s v="Publicació agregada de contractes"/>
    <s v="Es precisa d' una plataforma de banc d' Imatges per a ús del departament de Màrqueting."/>
    <s v="Es precisa d' una plataforma de banc d' Imatges per a ús del departament de Màrqueting."/>
    <n v="1188"/>
    <n v="0"/>
    <n v="0"/>
    <n v="1"/>
    <s v="01/01/2024 a 31/12/2024"/>
    <m/>
    <m/>
    <m/>
    <m/>
    <m/>
    <s v="48517000-5"/>
  </r>
  <r>
    <n v="9176738"/>
    <x v="9"/>
    <m/>
    <m/>
    <n v="9501860009"/>
    <s v="A09010588"/>
    <s v="M20-2024/43"/>
    <s v="Subministraments"/>
    <s v="Contracte menor"/>
    <s v="Publicació agregada de contractes"/>
    <s v="Cal una eina per fer signatures de documents de manera digital."/>
    <s v="Cal una eina per fer signatures de documents de manera digital."/>
    <n v="2780"/>
    <n v="0"/>
    <n v="0"/>
    <n v="1"/>
    <s v="01/01/2024 a 31/12/2024"/>
    <m/>
    <m/>
    <m/>
    <m/>
    <m/>
    <s v="48517000-5"/>
  </r>
  <r>
    <n v="9176738"/>
    <x v="9"/>
    <m/>
    <m/>
    <n v="9501860009"/>
    <s v="A09010588"/>
    <s v="TT-2024/56"/>
    <s v="Serveis"/>
    <s v="Contracte menor"/>
    <s v="Publicació agregada de contractes"/>
    <s v="Crop4Clima Actuar com a expert en la discussió sobre les 7 àrees d'expertesa, en representació del domini LEGAL AFFAIRS, per al projecte en el marc del T2M EIC Venture Building Programme."/>
    <s v="Crop4Clima Actuar com a expert en la discussió sobre les 7 àrees d'expertesa, en representació del domini LEGAL AFFAIRS, per al projecte en el marc del T2M EIC Venture Building Programme."/>
    <n v="400"/>
    <n v="0"/>
    <n v="0"/>
    <n v="1"/>
    <s v="05/03/2024 a 08/03/2024"/>
    <m/>
    <m/>
    <m/>
    <m/>
    <m/>
    <s v="79419000-4"/>
  </r>
  <r>
    <n v="9176738"/>
    <x v="9"/>
    <m/>
    <m/>
    <n v="9501860009"/>
    <s v="A09010588"/>
    <s v="TT-2024/68"/>
    <s v="Serveis"/>
    <s v="Contracte menor"/>
    <s v="Publicació agregada de contractes"/>
    <s v="servei d'acompanyament i mentoria per al projecte energHius, emmarcat dins del sector Salut, Indústria i Sostenibilitat&amp;Cleantech durant la primera fase de la vuitena edició del programa The Collider (Validació d'Oportunitats)."/>
    <s v="servei d'acompanyament i mentoria per al projecte energHius, emmarcat dins del sector Salut, Indústria i Sostenibilitat&amp;Cleantech durant la primera fase de la vuitena edició del programa The Collider (Validació d'Oportunitats)."/>
    <n v="1500"/>
    <n v="0"/>
    <n v="0"/>
    <n v="1"/>
    <s v="02/04/2024 a 31/05/2024"/>
    <m/>
    <m/>
    <m/>
    <m/>
    <m/>
    <s v="79419000-4"/>
  </r>
  <r>
    <n v="9176738"/>
    <x v="9"/>
    <m/>
    <m/>
    <n v="9501860009"/>
    <s v="A09010588"/>
    <s v="IN-2024/18"/>
    <s v="Serveis"/>
    <s v="Contracte menor"/>
    <s v="Publicació agregada de contractes"/>
    <s v="Adequació U-Smart Toys per Village 2024"/>
    <s v="Adequació U-Smart Toys per Village 2024"/>
    <n v="5097"/>
    <n v="0"/>
    <n v="0"/>
    <n v="1"/>
    <s v="02/02/2024 a 16/02/2024"/>
    <m/>
    <m/>
    <m/>
    <m/>
    <m/>
    <s v="39294000-9"/>
  </r>
  <r>
    <n v="9176738"/>
    <x v="9"/>
    <m/>
    <m/>
    <n v="9501860009"/>
    <s v="A09010588"/>
    <s v="IN-2024/48"/>
    <s v="Serveis"/>
    <s v="Contracte menor"/>
    <s v="Publicació agregada de contractes"/>
    <s v="Desenvolupament U-Smart Toys per la Tech&amp;Play"/>
    <s v="Desenvolupament U-Smart Toys per la Tech&amp;Play"/>
    <n v="4900"/>
    <n v="0"/>
    <n v="0"/>
    <n v="1"/>
    <s v="08/04/2024 a 29/04/2024"/>
    <m/>
    <m/>
    <m/>
    <m/>
    <m/>
    <s v="39294000-9"/>
  </r>
  <r>
    <n v="9176738"/>
    <x v="9"/>
    <m/>
    <m/>
    <n v="9501860009"/>
    <s v="A09010588"/>
    <s v="GE-2024/30"/>
    <s v="Serveis"/>
    <s v="Contracte menor"/>
    <s v="Publicació agregada de contractes"/>
    <s v="Conceptualització i execució de Mobile World Capital Tours a MWC24."/>
    <s v="Conceptualització i execució de Mobile World Capital Tours a MWC24."/>
    <n v="14000"/>
    <n v="0"/>
    <n v="0"/>
    <n v="1"/>
    <s v="05/02/2024 a 01/03/2024"/>
    <m/>
    <m/>
    <m/>
    <m/>
    <m/>
    <s v="79952000-2"/>
  </r>
  <r>
    <n v="9176738"/>
    <x v="9"/>
    <m/>
    <m/>
    <n v="9501860009"/>
    <s v="A09010588"/>
    <s v="TT-2024/40"/>
    <s v="Serveis"/>
    <s v="Contracte menor"/>
    <s v="Publicació agregada de contractes"/>
    <s v="Mentories per a programa OnCampus Xarxa BlueNetCat UPC"/>
    <s v="Mentories per a programa OnCampus Xarxa BlueNetCat UPC"/>
    <n v="800"/>
    <n v="0"/>
    <n v="0"/>
    <n v="1"/>
    <s v="02/02/2024 a 23/02/2024"/>
    <m/>
    <m/>
    <m/>
    <m/>
    <m/>
    <s v="79419000-4"/>
  </r>
  <r>
    <n v="9176738"/>
    <x v="9"/>
    <m/>
    <m/>
    <n v="9501860009"/>
    <s v="A09010588"/>
    <s v="TT-2024/79"/>
    <s v="Serveis"/>
    <s v="Contracte menor"/>
    <s v="Publicació agregada de contractes"/>
    <s v="Servei d'acompanyament i mentoria per al projecte “BIOSE-RES” emmarcat dins del sector indústria durant la primera fase de la vuitena edició del programa The Collider (Opportunity Validation)."/>
    <s v="Servei d'acompanyament i mentoria per al projecte “BIOSE-RES” emmarcat dins del sector indústria durant la primera fase de la vuitena edició del programa The Collider (Opportunity Validation)."/>
    <n v="1500"/>
    <n v="0"/>
    <n v="0"/>
    <n v="1"/>
    <s v="02/04/2024 a 31/05/2024"/>
    <m/>
    <m/>
    <m/>
    <m/>
    <m/>
    <s v="79419000-4"/>
  </r>
  <r>
    <n v="9176738"/>
    <x v="9"/>
    <m/>
    <m/>
    <n v="9501860009"/>
    <s v="A09010588"/>
    <s v="IN-2024/30"/>
    <s v="Serveis"/>
    <s v="Contracte menor"/>
    <s v="Publicació agregada de contractes"/>
    <s v="Servei de scouting, outreach i gestió de l'avaluació de la Convocatòria d'Innovació oberta de Coca Cola per cercar solucions tecnològiques que millorin la sostenibilitat"/>
    <s v="Servei de scouting, outreach i gestió de l'avaluació de la Convocatòria d'Innovació oberta de Coca Cola per cercar solucions tecnològiques que millorin la sostenibilitat"/>
    <n v="5000"/>
    <n v="0"/>
    <n v="0"/>
    <n v="1"/>
    <s v="29/02/2024 a 18/03/2024"/>
    <m/>
    <m/>
    <m/>
    <m/>
    <m/>
    <s v="72222200-9"/>
  </r>
  <r>
    <n v="9176738"/>
    <x v="9"/>
    <m/>
    <m/>
    <n v="9501860009"/>
    <s v="A09010588"/>
    <s v="M20-2024/64"/>
    <s v="Serveis"/>
    <s v="Contracte menor"/>
    <s v="Publicació agregada de contractes"/>
    <s v="Contractació servei de classes d'anglès per a empleats"/>
    <s v="Contractació servei de classes d'anglès per a empleats"/>
    <n v="9504"/>
    <n v="0"/>
    <n v="0"/>
    <n v="1"/>
    <s v="15/01/2024 a 31/12/2024"/>
    <m/>
    <m/>
    <m/>
    <m/>
    <m/>
    <s v="79632000-3"/>
  </r>
  <r>
    <n v="9176738"/>
    <x v="9"/>
    <m/>
    <m/>
    <n v="9501860009"/>
    <s v="A09010588"/>
    <s v="M20-2024/65"/>
    <s v="Serveis"/>
    <s v="Contracte menor"/>
    <s v="Publicació agregada de contractes"/>
    <s v="Servei de classes de català per a empleats"/>
    <s v="Servei de classes de català per a empleats"/>
    <n v="2497"/>
    <n v="0"/>
    <n v="0"/>
    <n v="1"/>
    <s v="15/01/2024 a 31/12/2024"/>
    <m/>
    <m/>
    <m/>
    <m/>
    <m/>
    <s v="79632000-3"/>
  </r>
  <r>
    <n v="9176738"/>
    <x v="9"/>
    <m/>
    <m/>
    <n v="9501860009"/>
    <s v="A09010588"/>
    <s v="M20-2024/27"/>
    <s v="Serveis"/>
    <s v="Contracte menor"/>
    <s v="Publicació agregada de contractes"/>
    <s v="Despeses per a plataforma de Mailchimp durant l'any 2024"/>
    <s v="Despeses per a plataforma de Mailchimp durant l'any 2024"/>
    <n v="7692.12"/>
    <n v="0"/>
    <n v="0"/>
    <n v="1"/>
    <s v="01/01/2024 a 31/12/2024"/>
    <m/>
    <m/>
    <m/>
    <m/>
    <m/>
    <s v="48517000-5"/>
  </r>
  <r>
    <n v="9176738"/>
    <x v="9"/>
    <m/>
    <m/>
    <n v="9501860009"/>
    <s v="A09010588"/>
    <s v="GE-2024/67"/>
    <s v="Serveis"/>
    <s v="Contracte menor"/>
    <s v="Publicació agregada de contractes"/>
    <s v="Ideació, producció, edició i muntatge vídeo Remember the Future per a MWC24"/>
    <s v="Ideació, producció, edició i muntatge vídeo Remember the Future per a MWC24"/>
    <n v="14700"/>
    <n v="0"/>
    <n v="0"/>
    <n v="1"/>
    <s v="24/02/2024 a 07/03/2024"/>
    <m/>
    <m/>
    <m/>
    <m/>
    <m/>
    <s v="92100000-2"/>
  </r>
  <r>
    <n v="9176738"/>
    <x v="9"/>
    <m/>
    <m/>
    <n v="9501860009"/>
    <s v="A09010588"/>
    <s v="M30-2024/24"/>
    <s v="Serveis"/>
    <s v="Contracte menor"/>
    <s v="Publicació agregada de contractes"/>
    <s v="Continguts sobre sector tecnologia i implicacions europees (legislació, sector, etc.)."/>
    <s v="Continguts sobre sector tecnologia i implicacions europees (legislació, sector, etc.)."/>
    <n v="2000"/>
    <n v="0"/>
    <n v="0"/>
    <n v="1"/>
    <s v="31/01/2024 a 15/02/2024"/>
    <m/>
    <m/>
    <m/>
    <m/>
    <m/>
    <s v="72319000-4"/>
  </r>
  <r>
    <n v="9176738"/>
    <x v="9"/>
    <m/>
    <m/>
    <n v="9501860009"/>
    <s v="A09010588"/>
    <s v="M30-2024/8"/>
    <s v="Serveis"/>
    <s v="Contracte menor"/>
    <s v="Publicació agregada de contractes"/>
    <s v="Subscripción online a El Confidencial"/>
    <s v="Subscripción online a El Confidencial"/>
    <n v="39"/>
    <n v="0"/>
    <n v="0"/>
    <n v="1"/>
    <s v="01/01/2024 a 31/12/2024"/>
    <m/>
    <m/>
    <m/>
    <m/>
    <m/>
    <s v="79980000-7"/>
  </r>
  <r>
    <n v="9176738"/>
    <x v="9"/>
    <m/>
    <m/>
    <n v="9501860009"/>
    <s v="A09010588"/>
    <s v="IN-2024/28"/>
    <s v="Serveis"/>
    <s v="Contracte menor"/>
    <s v="Publicació agregada de contractes"/>
    <s v="Transport i recollida dels U-Smart Toys pel Village 2024"/>
    <s v="Transport i recollida dels U-Smart Toys pel Village 2024"/>
    <n v="1243.3800000000001"/>
    <n v="0"/>
    <n v="0"/>
    <n v="1"/>
    <s v="19/02/2024 a 01/03/2024"/>
    <m/>
    <m/>
    <m/>
    <m/>
    <m/>
    <s v="63520000-0"/>
  </r>
  <r>
    <n v="9176738"/>
    <x v="9"/>
    <m/>
    <m/>
    <n v="9501860009"/>
    <s v="A09010588"/>
    <s v="GE-2024/69"/>
    <s v="Serveis"/>
    <s v="Contracte menor"/>
    <s v="Publicació agregada de contractes"/>
    <s v="Servei d'instal·lació per al córner tecnològic de Beat Barcelona 2024"/>
    <s v="Servei d'instal·lació per al córner tecnològic de Beat Barcelona 2024"/>
    <n v="11971.71"/>
    <n v="0"/>
    <n v="0"/>
    <n v="1"/>
    <s v="21/02/2024 a 01/03/2024"/>
    <m/>
    <m/>
    <m/>
    <m/>
    <m/>
    <s v="45259000-7"/>
  </r>
  <r>
    <n v="9176738"/>
    <x v="9"/>
    <m/>
    <m/>
    <n v="9501860009"/>
    <s v="A09010588"/>
    <s v="GE-2024/68"/>
    <s v="Serveis"/>
    <s v="Contracte menor"/>
    <s v="Publicació agregada de contractes"/>
    <s v="Ideació, producció i muntatge 4 peces de vídeo 90\ per a experiencials StandMWCapital"/>
    <s v="Ideació, producció i muntatge 4 peces de vídeo 90\ per a experiencials StandMWCapital"/>
    <n v="14800"/>
    <n v="0"/>
    <n v="0"/>
    <n v="1"/>
    <s v="24/02/2024 a 07/03/2024"/>
    <m/>
    <m/>
    <m/>
    <m/>
    <m/>
    <s v="92100000-2"/>
  </r>
  <r>
    <n v="9176738"/>
    <x v="9"/>
    <m/>
    <m/>
    <n v="9501860009"/>
    <s v="A09010588"/>
    <s v="M20-2024/86"/>
    <s v="Serveis"/>
    <s v="Contracte menor"/>
    <s v="Publicació agregada de contractes"/>
    <s v="Licencia Twitter Pro"/>
    <s v="Licencia Twitter Pro"/>
    <n v="2500"/>
    <n v="0"/>
    <n v="0"/>
    <n v="1"/>
    <s v="25/02/2024 a 29/02/2024"/>
    <m/>
    <m/>
    <m/>
    <m/>
    <m/>
    <s v="48517000-5"/>
  </r>
  <r>
    <n v="9176738"/>
    <x v="9"/>
    <m/>
    <m/>
    <n v="9501860009"/>
    <s v="A09010588"/>
    <s v="M20-2024/81"/>
    <s v="Subministraments"/>
    <s v="Contracte menor"/>
    <s v="Publicació agregada de contractes"/>
    <s v="Compra de Llicència Twitter PRO"/>
    <s v="Compra de Llicència Twitter PRO"/>
    <n v="168"/>
    <n v="0"/>
    <n v="0"/>
    <n v="1"/>
    <d v="2024-02-12T00:00:00"/>
    <m/>
    <m/>
    <m/>
    <m/>
    <m/>
    <s v="48517000-5"/>
  </r>
  <r>
    <n v="9176738"/>
    <x v="9"/>
    <m/>
    <m/>
    <n v="9501860009"/>
    <s v="A09010588"/>
    <s v="TT-2024/53"/>
    <s v="Serveis"/>
    <s v="Contracte menor"/>
    <s v="Publicació agregada de contractes"/>
    <s v="Expert en la discussió sobre les àrees d'expertesa, en representació de la INTEL·LIGÈNCIA DE MERCAT"/>
    <s v="Expert en la discussió sobre les àrees d'expertesa, en representació de la INTEL·LIGÈNCIA DE MERCAT"/>
    <n v="400"/>
    <n v="0"/>
    <n v="0"/>
    <n v="1"/>
    <s v="21/02/2024 a 26/02/2024"/>
    <m/>
    <m/>
    <m/>
    <m/>
    <m/>
    <s v="79419000-4"/>
  </r>
  <r>
    <n v="9176738"/>
    <x v="9"/>
    <m/>
    <m/>
    <n v="9501860009"/>
    <s v="A09010588"/>
    <s v="TT-2024/67"/>
    <s v="Serveis"/>
    <s v="Contracte menor"/>
    <s v="Publicació agregada de contractes"/>
    <s v="Crop4Clima: Actuar com a expert en la discussió sobre les àrees d'expertesa, en representació del domini MARKET INTELLIGENCE, per al projecte dins del marc del programa T2M EIC Venture Building."/>
    <s v="Crop4Clima: Actuar com a expert en la discussió sobre les àrees d'expertesa, en representació del domini MARKET INTELLIGENCE, per al projecte dins del marc del programa T2M EIC Venture Building."/>
    <n v="400"/>
    <n v="0"/>
    <n v="0"/>
    <n v="1"/>
    <s v="05/03/2024 a 08/03/2024"/>
    <m/>
    <m/>
    <m/>
    <m/>
    <m/>
    <s v="79419000-4"/>
  </r>
  <r>
    <n v="9176738"/>
    <x v="9"/>
    <m/>
    <m/>
    <n v="9501860009"/>
    <s v="A09010588"/>
    <s v="M30-2024/1"/>
    <s v="Serveis"/>
    <s v="Contracte menor"/>
    <s v="Publicació agregada de contractes"/>
    <s v="Subscripció online a Expansió"/>
    <s v="Subscripció online a Expansió"/>
    <n v="79"/>
    <n v="0"/>
    <n v="0"/>
    <n v="1"/>
    <s v="01/01/2024 a 31/12/2024"/>
    <m/>
    <m/>
    <m/>
    <m/>
    <m/>
    <s v="79980000-7"/>
  </r>
  <r>
    <n v="9176738"/>
    <x v="9"/>
    <m/>
    <m/>
    <n v="9501860009"/>
    <s v="A09010588"/>
    <s v="IN-2024/11"/>
    <s v="Serveis"/>
    <s v="Contracte menor"/>
    <s v="Publicació agregada de contractes"/>
    <s v="Servei d'avaluació tècnica de les eines digitals de \Claim Detection\ i \Claim Matching\"/>
    <s v="Servei d'avaluació tècnica de les eines digitals de \Claim Detection\ i \Claim Matching\"/>
    <n v="11730"/>
    <n v="0"/>
    <n v="0"/>
    <n v="1"/>
    <s v="15/01/2024 a 12/04/2024"/>
    <m/>
    <m/>
    <m/>
    <m/>
    <m/>
    <s v="72000000-5"/>
  </r>
  <r>
    <n v="9176738"/>
    <x v="9"/>
    <m/>
    <m/>
    <n v="9501860009"/>
    <s v="A09010588"/>
    <s v="M20-2024/80"/>
    <s v="Serveis"/>
    <s v="Contracte menor"/>
    <s v="Publicació agregada de contractes"/>
    <s v="Servei de tramitació conveni estudiant amb la UAB."/>
    <s v="Servei de tramitació conveni estudiant amb la UAB."/>
    <n v="160"/>
    <n v="0"/>
    <n v="0"/>
    <n v="1"/>
    <d v="2024-02-19T00:00:00"/>
    <m/>
    <m/>
    <m/>
    <m/>
    <m/>
    <s v="72512000-7"/>
  </r>
  <r>
    <n v="9176738"/>
    <x v="9"/>
    <m/>
    <m/>
    <n v="9501860009"/>
    <s v="A09010588"/>
    <s v="M20-2024/37"/>
    <s v="Subministraments"/>
    <s v="Contracte menor"/>
    <s v="Publicació agregada de contractes"/>
    <s v="Adquisició de llicència anual que permeti realitzar actualitzacions"/>
    <s v="Adquisició de llicència anual que permeti realitzar actualitzacions"/>
    <n v="3600"/>
    <n v="0"/>
    <n v="0"/>
    <n v="1"/>
    <s v="01/01/2024 a 31/12/2024"/>
    <m/>
    <m/>
    <m/>
    <m/>
    <m/>
    <s v="48517000-5"/>
  </r>
  <r>
    <n v="9176738"/>
    <x v="9"/>
    <m/>
    <m/>
    <n v="9501860009"/>
    <s v="A09010588"/>
    <s v="M20-2024/41"/>
    <s v="Serveis"/>
    <s v="Contracte menor"/>
    <s v="Publicació agregada de contractes"/>
    <s v="manteniment de les plantes situades a l'interior de l'oficina"/>
    <s v="manteniment de les plantes situades a l'interior de l'oficina"/>
    <n v="2391.7199999999998"/>
    <n v="0"/>
    <n v="0"/>
    <n v="1"/>
    <s v="01/01/2024 a 31/12/2024"/>
    <m/>
    <m/>
    <m/>
    <m/>
    <m/>
    <s v="77211500-7"/>
  </r>
  <r>
    <n v="9176738"/>
    <x v="9"/>
    <m/>
    <m/>
    <n v="9501860009"/>
    <s v="A09010588"/>
    <s v="IN-2024/49"/>
    <s v="Serveis"/>
    <s v="Contracte menor"/>
    <s v="Publicació agregada de contractes"/>
    <s v="Taller online sobre Drets Digitals"/>
    <s v="Taller online sobre Drets Digitals"/>
    <n v="4000"/>
    <n v="0"/>
    <n v="0"/>
    <n v="1"/>
    <s v="02/04/2024 a 10/04/2024"/>
    <m/>
    <m/>
    <m/>
    <m/>
    <m/>
    <s v="80000000-4"/>
  </r>
  <r>
    <n v="9176738"/>
    <x v="9"/>
    <m/>
    <m/>
    <n v="9501860009"/>
    <s v="A09010588"/>
    <s v="M30-2024/32"/>
    <s v="Serveis"/>
    <s v="Contracte menor"/>
    <s v="Publicació agregada de contractes"/>
    <s v="Cobertura Audiovisual de l'esdeveniment MWC24 el dia 27 de febrer a Barcelona, amb equip de gravació 360 º."/>
    <s v="Cobertura Audiovisual de l'esdeveniment MWC24 el dia 27 de febrer a Barcelona, amb equip de gravació 360 º."/>
    <n v="5995"/>
    <n v="0"/>
    <n v="0"/>
    <n v="1"/>
    <s v="09/02/2024 a 07/03/2024"/>
    <m/>
    <m/>
    <m/>
    <m/>
    <m/>
    <s v="92100000-2"/>
  </r>
  <r>
    <n v="9176738"/>
    <x v="9"/>
    <m/>
    <m/>
    <n v="9501860009"/>
    <s v="A09010588"/>
    <s v="M20-2024/33"/>
    <s v="Subministraments"/>
    <s v="Contracte menor"/>
    <s v="Publicació agregada de contractes"/>
    <s v="Adquisició de Licencia anual Vimeo"/>
    <s v="Adquisició de Licencia anual Vimeo"/>
    <n v="850"/>
    <n v="0"/>
    <n v="0"/>
    <n v="1"/>
    <s v="01/01/2024 a 31/12/2024"/>
    <m/>
    <m/>
    <m/>
    <m/>
    <m/>
    <s v="48517000-5"/>
  </r>
  <r>
    <n v="9176738"/>
    <x v="9"/>
    <m/>
    <m/>
    <n v="9501860009"/>
    <s v="A09010588"/>
    <s v="M20-2024/53"/>
    <s v="Serveis"/>
    <s v="Contracte menor"/>
    <s v="Publicació agregada de contractes"/>
    <s v="Provisió de despeses per a font d'aigua a les oficines del PIER01 el 2024."/>
    <s v="Provisió de despeses per a font d'aigua a les oficines del PIER01 el 2024."/>
    <n v="429.84"/>
    <n v="0"/>
    <n v="0"/>
    <n v="1"/>
    <s v="01/01/2024 a 31/12/2024"/>
    <m/>
    <m/>
    <m/>
    <m/>
    <m/>
    <s v="31161400-6"/>
  </r>
  <r>
    <n v="9176738"/>
    <x v="9"/>
    <m/>
    <m/>
    <n v="9501860009"/>
    <s v="A09010588"/>
    <s v="GE-2024/81"/>
    <s v="Serveis"/>
    <s v="Contracte menor"/>
    <s v="Publicació agregada de contractes"/>
    <s v="Servei de neteja d'uniformes usats per equip de suport (hostessos/es) durant MWC24."/>
    <s v="Servei de neteja d'uniformes usats per equip de suport (hostessos/es) durant MWC24."/>
    <n v="264.5"/>
    <n v="0"/>
    <n v="0"/>
    <n v="1"/>
    <s v="19/03/2024 a 22/03/2024"/>
    <m/>
    <m/>
    <m/>
    <m/>
    <m/>
    <s v="98311000-6"/>
  </r>
  <r>
    <n v="9176738"/>
    <x v="9"/>
    <m/>
    <m/>
    <n v="9501860009"/>
    <s v="A09010588"/>
    <s v="GE-2024/15"/>
    <s v="Serveis"/>
    <s v="Contracte menor"/>
    <s v="Publicació agregada de contractes"/>
    <s v="Web J2D Professional - onepage"/>
    <s v="Web J2D Professional - onepage"/>
    <n v="3000"/>
    <n v="0"/>
    <n v="0"/>
    <n v="1"/>
    <s v="17/01/2024 a 09/02/2024"/>
    <m/>
    <m/>
    <m/>
    <m/>
    <m/>
    <s v="48825000-7"/>
  </r>
  <r>
    <n v="9176738"/>
    <x v="9"/>
    <m/>
    <m/>
    <n v="9501860009"/>
    <s v="A09010588"/>
    <s v="GE-2024/45"/>
    <s v="Serveis"/>
    <s v="Contracte menor"/>
    <s v="Publicació agregada de contractes"/>
    <s v="Servei de Speaker per a Talent Arena 2024 (Intel·ligència Artificial II)"/>
    <s v="Servei de Speaker per a Talent Arena 2024 (Intel·ligència Artificial II)"/>
    <n v="10000"/>
    <n v="0"/>
    <n v="0"/>
    <n v="1"/>
    <d v="2024-02-28T00:00:00"/>
    <m/>
    <m/>
    <m/>
    <m/>
    <m/>
    <s v="79952000-2"/>
  </r>
  <r>
    <n v="9176738"/>
    <x v="9"/>
    <m/>
    <m/>
    <n v="9501860009"/>
    <s v="A09010588"/>
    <s v="M20-2024/31"/>
    <s v="Subministraments"/>
    <s v="Contracte menor"/>
    <s v="Publicació agregada de contractes"/>
    <s v="Plataforma d'Integració d'aplicacions per a la gestió dels mateixos"/>
    <s v="Plataforma d'Integració d'aplicacions per a la gestió dels mateixos"/>
    <n v="224.88"/>
    <n v="0"/>
    <n v="0"/>
    <n v="1"/>
    <s v="01/01/2024 a 31/12/2024"/>
    <m/>
    <m/>
    <m/>
    <m/>
    <m/>
    <s v="48517000-5"/>
  </r>
  <r>
    <n v="9176738"/>
    <x v="9"/>
    <m/>
    <m/>
    <n v="9501860009"/>
    <s v="A09010588"/>
    <s v="NSP/F202402/S"/>
    <s v="Serveis"/>
    <s v="Negociat sense publicitat"/>
    <s v="Formalització"/>
    <s v="Servicios generales a la Fundació Barcelona Mobile World Capital Foundation en el marco del MWC Barcelona 2024, del evento 4YFN 2024 y del espacio BEAT Barcelona 2024 (NSP/F202402/S)"/>
    <s v="El objeto del acuerdo marco consiste en la prestación de servicios generales a MWCapital en el marco del MWC Barcelona 2024, del evento 4YFN 2024 y el espacio BEAT Barcelona 2024, que tendrán lugar entre los días 26 y 29 de febrero de 2024, ambos inclusive, de acuerdo con lo dispuesto en el pliego de prescripciones técnicas y el pliego de cláusulas particulares."/>
    <n v="130805.67"/>
    <n v="0"/>
    <n v="1"/>
    <n v="0"/>
    <m/>
    <m/>
    <d v="2024-05-15T00:00:00"/>
    <d v="2024-05-15T00:00:00"/>
    <n v="1"/>
    <s v="Servicios generales en el marco del MWC Barcelona 2024"/>
    <s v="90911000-6||09310000-5||79950000-8||75240000-0"/>
  </r>
  <r>
    <n v="9176738"/>
    <x v="9"/>
    <m/>
    <m/>
    <n v="9501860009"/>
    <s v="A09010588"/>
    <s v="NSP/F202402/S"/>
    <s v="Serveis"/>
    <s v="Negociat sense publicitat"/>
    <s v="Formalització"/>
    <s v="Servicios generales a la Fundació Barcelona Mobile World Capital Foundation en el marco del MWC Barcelona 2024, del evento 4YFN 2024 y del espacio BEAT Barcelona 2024 (NSP/F202402/S)"/>
    <s v="El objeto del acuerdo marco consiste en la prestación de servicios generales a MWCapital en el marco del MWC Barcelona 2024, del evento 4YFN 2024 y el espacio BEAT Barcelona 2024, que tendrán lugar entre los días 26 y 29 de febrero de 2024, ambos inclusive, de acuerdo con lo dispuesto en el pliego de prescripciones técnicas y el pliego de cláusulas particulares."/>
    <n v="11611"/>
    <n v="0"/>
    <n v="0"/>
    <n v="1"/>
    <m/>
    <m/>
    <d v="2024-05-15T00:00:00"/>
    <d v="2024-05-15T00:00:00"/>
    <n v="2"/>
    <s v="Servicios generales en el marco del 4YFN 2024"/>
    <s v="90911000-6||75240000-0||09310000-5||79950000-8"/>
  </r>
  <r>
    <n v="9176738"/>
    <x v="9"/>
    <m/>
    <m/>
    <n v="9501860009"/>
    <s v="A09010588"/>
    <s v="NSP/F202402/S"/>
    <s v="Serveis"/>
    <s v="Negociat sense publicitat"/>
    <s v="Formalització"/>
    <s v="Servicios generales a la Fundació Barcelona Mobile World Capital Foundation en el marco del MWC Barcelona 2024, del evento 4YFN 2024 y del espacio BEAT Barcelona 2024 (NSP/F202402/S)"/>
    <s v="El objeto del acuerdo marco consiste en la prestación de servicios generales a MWCapital en el marco del MWC Barcelona 2024, del evento 4YFN 2024 y el espacio BEAT Barcelona 2024, que tendrán lugar entre los días 26 y 29 de febrero de 2024, ambos inclusive, de acuerdo con lo dispuesto en el pliego de prescripciones técnicas y el pliego de cláusulas particulares."/>
    <n v="73984"/>
    <n v="0"/>
    <n v="0"/>
    <n v="0"/>
    <m/>
    <m/>
    <d v="2024-05-15T00:00:00"/>
    <d v="2024-05-15T00:00:00"/>
    <n v="3"/>
    <s v="Servicios generales en el marco del BEAT Barcelona 2024"/>
    <s v="90911000-6||75240000-0||09310000-5||79950000-8"/>
  </r>
  <r>
    <n v="16191063"/>
    <x v="3"/>
    <m/>
    <m/>
    <n v="801935097"/>
    <n v="100"/>
    <n v="6112024024"/>
    <s v="Serveis"/>
    <m/>
    <s v="Adjudicació"/>
    <s v="611.2024.024_SERVEIS DE REDACCIÓ DE L’AVANTPROJECTE, PROJECTE EXECUTIU, ESTUDI DE SEGURETAT I SALUT I MEMÒRIA AMBIENTAL DE LES ACTUACIONS D’AMPLIACIÓ DE LA XARXA FREÀTICA 2 – SISTEMA MONTJUÏC, AIXÍ COM L’AIXECAMENT TOPOGRÀFIC, EL GEOTÈCNIC I LES CALES, I LA POSTERIOR DIRECCIÓ D’OBRA, ALS DISTRICTES DE SANTS-MONTJUÏC I L’EIXAMPLE, A BARCELONA AMB MESURES DE CONTRACTACIÓ PÚBLICA SOSTENIBLE."/>
    <s v="Serveis de redacció del l’avantprojecte, projecte executiu, estudi de seguretat i salut i memòria ambiental de les actuacions d’ampliació de la Xarxa Freàtica 2 – Sistema Montjuïc, així com el geotècnic, topogràfic, cales i la posterior direcció d’obra, als Districtes de Sants-Montjuïc i l’Eixample."/>
    <n v="348240.11"/>
    <n v="0"/>
    <n v="1"/>
    <n v="0"/>
    <m/>
    <m/>
    <d v="2024-02-20T00:00:00"/>
    <m/>
    <n v="0"/>
    <m/>
    <m/>
  </r>
  <r>
    <n v="16053544"/>
    <x v="13"/>
    <m/>
    <m/>
    <n v="801933033"/>
    <s v="LA0006801"/>
    <s v="U240000008"/>
    <s v="Serveis"/>
    <s v="Obert simplificat"/>
    <s v="Formalització"/>
    <s v="Fotomecànica, impressió i enquadernació de dos números de la revista semestral coupDefouet i del calendari anual coupdefouet per a l’any 2024."/>
    <s v="Contractació del servei de fotomecànica, impressió i enquadernació de dos números de la revista semestral coupDefouet i del calendari anual coupdefouet per a l’any 2024, del departament de Rutes i Publicacions de l'IMPUiQV, amb mesures de contractació pública sostenible."/>
    <n v="59480"/>
    <n v="0"/>
    <n v="0"/>
    <n v="0"/>
    <s v="anys 9 mesos 0 dies"/>
    <d v="2024-05-15T00:00:00"/>
    <d v="2024-09-26T00:00:00"/>
    <d v="2024-09-30T00:00:00"/>
    <n v="0"/>
    <m/>
    <s v="79810000-5||79810000-5"/>
  </r>
  <r>
    <n v="27013135"/>
    <x v="14"/>
    <m/>
    <m/>
    <n v="9502100000"/>
    <s v="LA0009826"/>
    <s v="17/2024-NSP S"/>
    <s v="Serveis"/>
    <s v="Negociat sense publicitat"/>
    <s v="Formalització"/>
    <s v="SERVEIS PER A LA CREACIÓ I PRODUCCIÓ DE LA CAMPANYA COMUNICATIVA SOM DE MAR PER A LA FUNDACIÓ BARCELONA CAPITAL NÀUTICA.AC24"/>
    <s v="Creació i producció d’una campanya de comunicació de primer nivell, que demostri el posicionament i la rellevància de Barcelona i Catalunya a l'hora d’acollir i esdeveniments de primer ordre mundial, com serà la Copa Amèrica de Vela 2024. Per aquesta raó, s’espera un producte d’alta qualitat, impacte i notorietat, que cridi l’atenció pel seu concepte i per la seva posada en escena audiovisual i, sobretot, que emocioni i romangui a la memòria dels seus espectadors."/>
    <n v="305410.84999999998"/>
    <n v="0"/>
    <n v="1"/>
    <n v="0"/>
    <s v="06/05/2024 a 30/06/2024"/>
    <d v="2024-04-24T00:00:00"/>
    <d v="2024-05-15T00:00:00"/>
    <d v="2024-06-17T00:00:00"/>
    <n v="0"/>
    <m/>
    <s v="92111310-8||92111310-8||92111310-8||92111310-8"/>
  </r>
  <r>
    <n v="16218845"/>
    <x v="1"/>
    <m/>
    <m/>
    <n v="801933012"/>
    <n v="100"/>
    <s v="003/24000049"/>
    <s v="Obres"/>
    <m/>
    <s v="Formalització"/>
    <s v="Derivat 04: impermeabilització de cobertes"/>
    <s v="Derivat 04: impermeabilització de cobertes"/>
    <n v="78175.19"/>
    <n v="0"/>
    <n v="0"/>
    <n v="0"/>
    <m/>
    <m/>
    <d v="2024-05-14T00:00:00"/>
    <d v="2024-05-15T00:00:00"/>
    <n v="0"/>
    <m/>
    <s v="45453100-8"/>
  </r>
  <r>
    <n v="16220427"/>
    <x v="15"/>
    <m/>
    <m/>
    <n v="801935025"/>
    <n v="100"/>
    <n v="230180"/>
    <s v="Serveis"/>
    <s v="Contracte menor"/>
    <s v="Publicació agregada de contractes"/>
    <s v="Assegurança d' accidents personals"/>
    <s v="Assegurança d' accidents personals"/>
    <n v="1211.58"/>
    <n v="0"/>
    <n v="0"/>
    <n v="1"/>
    <s v="01/01/2024 a 31/12/2024"/>
    <m/>
    <m/>
    <m/>
    <m/>
    <m/>
    <s v="66510000-8"/>
  </r>
  <r>
    <n v="16220427"/>
    <x v="15"/>
    <m/>
    <m/>
    <n v="801935025"/>
    <n v="100"/>
    <n v="230174"/>
    <s v="Serveis"/>
    <s v="Contracte menor"/>
    <s v="Publicació agregada de contractes"/>
    <s v="RETRANSMISSIÓ DE LA CAVALCADA DE REIS 2024 PER A BETEVÉ"/>
    <s v="RETRANSMISSIÓ DE LA CAVALCADA DE REIS 2024 PER A BETEVÉ"/>
    <n v="13779.38"/>
    <n v="0"/>
    <n v="0"/>
    <n v="1"/>
    <d v="2024-01-05T00:00:00"/>
    <m/>
    <m/>
    <m/>
    <m/>
    <m/>
    <s v="64228100-1"/>
  </r>
  <r>
    <n v="15937468"/>
    <x v="0"/>
    <n v="16030540"/>
    <s v="Gerència de Serveis Generals"/>
    <n v="801930008"/>
    <s v="L01080193"/>
    <s v="001_23003761"/>
    <s v="Serveis"/>
    <s v="Obert simplificat abreujat"/>
    <s v="Expedient en avaluació"/>
    <s v="Neteja Exterior i Neteja interior dels vehicles del Parc Mòbil."/>
    <s v="servei de neteja exterior i neteja amb desinfecció dels vehicles gestionats pel Parc Mòbil."/>
    <n v="23708.2"/>
    <n v="0"/>
    <n v="0"/>
    <n v="0"/>
    <s v="2 anys 0 mesos 0 dies"/>
    <d v="2024-02-21T00:00:00"/>
    <m/>
    <m/>
    <n v="1"/>
    <s v="Servei de rentat i assecat exterior dels vehicles turisme i de les motocicletes."/>
    <s v="50112300-6"/>
  </r>
  <r>
    <n v="9176738"/>
    <x v="9"/>
    <m/>
    <m/>
    <n v="9501860009"/>
    <s v="A09010588"/>
    <s v="NSP/F202310/S"/>
    <s v="Serveis"/>
    <s v="Negociat sense publicitat"/>
    <s v="Formalització"/>
    <s v="Servicio de adaptación de marca, plan de captación, secretaría técnica y gestión de la producción del evento de talento digital en el marco del MWC24 (Exp. NSP/F202310/S)"/>
    <s v="El objeto del contrato consiste en la prestación de un servicio de adaptación de marca, plan de captación, secretaría técnica y gestión de la producción del evento de talento digital en el marco del MWC24, en los términos y condiciones definidos en el Pliego de Prescripciones Técnicas."/>
    <n v="98000"/>
    <n v="0"/>
    <n v="0"/>
    <n v="0"/>
    <s v="22/01/2024 a 29/03/2024"/>
    <d v="2024-01-09T00:00:00"/>
    <d v="2024-05-15T00:00:00"/>
    <d v="2024-05-15T00:00:00"/>
    <n v="0"/>
    <m/>
    <s v="79415000-6"/>
  </r>
  <r>
    <n v="9176738"/>
    <x v="9"/>
    <m/>
    <m/>
    <n v="9501860009"/>
    <s v="A09010588"/>
    <s v="NSP/F202401/S"/>
    <s v="Serveis"/>
    <s v="Negociat sense publicitat"/>
    <s v="Formalització"/>
    <s v="Servicio de lanzadera de conexión entre Fira Montjuïc (Plaça Espanya) y Fira Gran Via en el marco del Mobile World Congress Barcelona 2024 (Exp. NSP/F202401/S)"/>
    <s v="MWCapital precisa contratar el servicio de lanzadera de conexión entre Fira Montjuïc (Plaça Espanya) y Fira Gran Via en el marco del Mobile World Congress Barcelona 2024 (en adelante, “MWC Barcelona 2024”), que tendrá lugar entre los días 26 y 29 de febrero de 2024, ambos inclusive."/>
    <n v="58219"/>
    <n v="0"/>
    <n v="0"/>
    <n v="0"/>
    <m/>
    <m/>
    <d v="2024-05-15T00:00:00"/>
    <d v="2024-05-15T00:00:00"/>
    <n v="0"/>
    <m/>
    <s v="60112000-6"/>
  </r>
  <r>
    <n v="15989321"/>
    <x v="8"/>
    <m/>
    <m/>
    <n v="801933064"/>
    <s v="LA0006797"/>
    <s v="H24000004"/>
    <s v="Subministraments"/>
    <s v="Contracte menor"/>
    <s v="Publicació agregada de contractes"/>
    <s v="COMPRA D'UN LLIBRE PER INSPECCIO"/>
    <s v="COMPRA D'UN LLIBRE PER INSPECCIO"/>
    <n v="109.53"/>
    <n v="0"/>
    <n v="0"/>
    <n v="1"/>
    <d v="2024-01-26T00:00:00"/>
    <m/>
    <m/>
    <m/>
    <m/>
    <m/>
    <s v="22110000-4"/>
  </r>
  <r>
    <n v="15989321"/>
    <x v="8"/>
    <m/>
    <m/>
    <n v="801933064"/>
    <s v="LA0006797"/>
    <s v="H24000004"/>
    <s v="Subministraments"/>
    <s v="Contracte menor"/>
    <s v="Publicació agregada de contractes"/>
    <s v="COMPRA D'UN LLIBRE PER GESTIO RECAPTATORIA"/>
    <s v="COMPRA D'UN LLIBRE PER GESTIO RECAPTATORIA"/>
    <n v="66.5"/>
    <n v="0"/>
    <n v="0"/>
    <n v="1"/>
    <d v="2024-01-31T00:00:00"/>
    <m/>
    <m/>
    <m/>
    <m/>
    <m/>
    <s v="22110000-4"/>
  </r>
  <r>
    <n v="15989321"/>
    <x v="8"/>
    <m/>
    <m/>
    <n v="801933064"/>
    <s v="LA0006797"/>
    <s v="H24000004"/>
    <s v="Subministraments"/>
    <s v="Contracte menor"/>
    <s v="Publicació agregada de contractes"/>
    <s v="SUBSCRIPCIÓ 2024 LLIBRE VERD"/>
    <s v="SUBSCRIPCIÓ 2024 LLIBRE VERD"/>
    <n v="182.61"/>
    <n v="0"/>
    <n v="0"/>
    <n v="1"/>
    <s v="06/03/2024 a 31/10/2024"/>
    <m/>
    <m/>
    <m/>
    <m/>
    <m/>
    <s v="22110000-4"/>
  </r>
  <r>
    <n v="15989321"/>
    <x v="8"/>
    <m/>
    <m/>
    <n v="801933064"/>
    <s v="LA0006797"/>
    <s v="H24000004"/>
    <s v="Subministraments"/>
    <s v="Contracte menor"/>
    <s v="Publicació agregada de contractes"/>
    <s v="COMPRA D'UN LLIBRE PER INSPECCIO"/>
    <s v="COMPRA D'UN LLIBRE PER INSPECCIO"/>
    <n v="56.73"/>
    <n v="0"/>
    <n v="0"/>
    <n v="1"/>
    <d v="2024-04-10T00:00:00"/>
    <m/>
    <m/>
    <m/>
    <m/>
    <m/>
    <s v="22110000-4"/>
  </r>
  <r>
    <n v="15989321"/>
    <x v="8"/>
    <m/>
    <m/>
    <n v="801933064"/>
    <s v="LA0006797"/>
    <s v="H24000005"/>
    <s v="Subministraments"/>
    <s v="Contracte menor"/>
    <s v="Publicació agregada de contractes"/>
    <s v="MATERIAL OFICINA NO STANDARD"/>
    <s v="MATERIAL OFICINA NO STANDARD"/>
    <n v="632"/>
    <n v="0"/>
    <n v="0"/>
    <n v="1"/>
    <d v="2024-03-12T00:00:00"/>
    <m/>
    <m/>
    <m/>
    <m/>
    <m/>
    <s v="22110000-4"/>
  </r>
  <r>
    <n v="15989321"/>
    <x v="8"/>
    <m/>
    <m/>
    <n v="801933064"/>
    <s v="LA0006797"/>
    <s v="H24000005"/>
    <s v="Subministraments"/>
    <s v="Contracte menor"/>
    <s v="Publicació agregada de contractes"/>
    <s v="MATERIAL OFICINA NO STANDARD"/>
    <s v="MATERIAL OFICINA NO STANDARD"/>
    <n v="107"/>
    <n v="0"/>
    <n v="0"/>
    <n v="1"/>
    <d v="2024-04-11T00:00:00"/>
    <m/>
    <m/>
    <m/>
    <m/>
    <m/>
    <s v="22110000-4"/>
  </r>
  <r>
    <n v="16190745"/>
    <x v="16"/>
    <m/>
    <m/>
    <n v="801935046"/>
    <n v="100"/>
    <s v="18-24"/>
    <s v="Subministraments"/>
    <s v="Obert"/>
    <s v="Formalització"/>
    <s v="Subministrament d’una llicència Pro de l’eina Lansweeper per a 6.000 assets (actius), així com la prestació de 20 hores de consultoria de suport que garanteixin la gestió i control d'actius de Barcelona Activa (Exp. 18-24)"/>
    <s v="Subministrament d’una llicència Pro de l’eina Lansweeper per a 6.000 assets (actius), així com la prestació de 20 hores de consultoria de suport que garanteixin la gestió i control d'actius de Barcelona Activa."/>
    <n v="74750"/>
    <n v="0"/>
    <n v="0"/>
    <n v="0"/>
    <s v="3 anys  mesos  dies"/>
    <d v="2024-04-09T00:00:00"/>
    <d v="2024-05-16T00:00:00"/>
    <d v="2024-05-29T00:00:00"/>
    <n v="0"/>
    <m/>
    <s v="48218000-9||48218000-9||48218000-9||48218000-9||48218000-9"/>
  </r>
  <r>
    <n v="15937877"/>
    <x v="4"/>
    <m/>
    <m/>
    <n v="801935010"/>
    <s v="LA0007065"/>
    <s v="2023SI0294SU"/>
    <s v="Subministraments"/>
    <s v="Obert"/>
    <s v="Formalització"/>
    <s v="Contracte de subministrament d'adquisició i actualització de les llicències i subscripcions de les eines Autodesk i Adobe"/>
    <s v="Contracte de subministrament d'adquisició i actualització de les llicències i subscripcions de les eines Autodesk i Adobe"/>
    <n v="313999.59999999998"/>
    <n v="0"/>
    <n v="1"/>
    <n v="0"/>
    <s v="3 anys 0 mesos 0 dies"/>
    <d v="2024-01-25T00:00:00"/>
    <d v="2024-06-27T00:00:00"/>
    <d v="2024-06-28T00:00:00"/>
    <n v="0"/>
    <m/>
    <s v="48000000-8||48000000-8||48000000-8"/>
  </r>
  <r>
    <n v="15937468"/>
    <x v="0"/>
    <n v="100000044"/>
    <s v="Gerència de Promoció Econòmica"/>
    <n v="801930008"/>
    <s v="L01080193"/>
    <s v="001_23003656"/>
    <s v="Subministraments"/>
    <s v="Obert simplificat"/>
    <s v="Formalització"/>
    <s v="Producció de les diferents activitats i espais de la 17a Festa de la Ciència"/>
    <s v="Producció de les diferents activitats i espais de la 17a Festa de la Ciència, amb mesures de contractació pública sostenible, que tindrà lloc els dies 8 i 9 de juny al Born Centre de Cultura i Memòria i a la Plaça Comercial.\n"/>
    <n v="14755.4"/>
    <n v="0"/>
    <n v="0"/>
    <n v="1"/>
    <s v="anys 2 mesos  dies"/>
    <d v="2024-03-04T00:00:00"/>
    <d v="2024-04-30T00:00:00"/>
    <d v="2024-05-16T00:00:00"/>
    <n v="2"/>
    <s v="Subministrament en la modalitat de lloguer de material so"/>
    <s v="32342410-9"/>
  </r>
  <r>
    <n v="15937468"/>
    <x v="0"/>
    <n v="100000044"/>
    <s v="Gerència de Promoció Econòmica"/>
    <n v="801930008"/>
    <s v="L01080193"/>
    <s v="001_23003656"/>
    <s v="Subministraments"/>
    <s v="Obert simplificat"/>
    <s v="Formalització"/>
    <s v="Producció de les diferents activitats i espais de la 17a Festa de la Ciència"/>
    <s v="Producció de les diferents activitats i espais de la 17a Festa de la Ciència, amb mesures de contractació pública sostenible, que tindrà lloc els dies 8 i 9 de juny al Born Centre de Cultura i Memòria i a la Plaça Comercial.\n"/>
    <n v="15554"/>
    <n v="0"/>
    <n v="0"/>
    <n v="0"/>
    <s v="anys 2 mesos  dies"/>
    <d v="2024-03-04T00:00:00"/>
    <d v="2024-04-30T00:00:00"/>
    <d v="2024-05-16T00:00:00"/>
    <n v="1"/>
    <s v="Subministrament en la modalitat de lloguer de material elèctric"/>
    <s v="31500000-1"/>
  </r>
  <r>
    <n v="15937468"/>
    <x v="0"/>
    <n v="100000044"/>
    <s v="Gerència de Promoció Econòmica"/>
    <n v="801930008"/>
    <s v="L01080193"/>
    <s v="001_23003656"/>
    <s v="Subministraments"/>
    <s v="Obert simplificat"/>
    <s v="Formalització"/>
    <s v="Producció de les diferents activitats i espais de la 17a Festa de la Ciència"/>
    <s v="Producció de les diferents activitats i espais de la 17a Festa de la Ciència, amb mesures de contractació pública sostenible, que tindrà lloc els dies 8 i 9 de juny al Born Centre de Cultura i Memòria i a la Plaça Comercial.\n"/>
    <n v="14738.9"/>
    <n v="0"/>
    <n v="0"/>
    <n v="1"/>
    <s v="anys 2 mesos  dies"/>
    <d v="2024-03-04T00:00:00"/>
    <d v="2024-04-30T00:00:00"/>
    <d v="2024-05-16T00:00:00"/>
    <n v="3"/>
    <s v="Subministrament en la modalitat de lloguer de material audiovisual"/>
    <s v="32321200-1"/>
  </r>
  <r>
    <n v="15937468"/>
    <x v="0"/>
    <n v="100000044"/>
    <s v="Gerència de Promoció Econòmica"/>
    <n v="801930008"/>
    <s v="L01080193"/>
    <s v="001_23003656"/>
    <s v="Subministraments"/>
    <s v="Obert simplificat"/>
    <s v="Formalització"/>
    <s v="Producció de les diferents activitats i espais de la 17a Festa de la Ciència"/>
    <s v="Producció de les diferents activitats i espais de la 17a Festa de la Ciència, amb mesures de contractació pública sostenible, que tindrà lloc els dies 8 i 9 de juny al Born Centre de Cultura i Memòria i a la Plaça Comercial.\n"/>
    <n v="25038.2"/>
    <n v="0"/>
    <n v="0"/>
    <n v="0"/>
    <s v="anys 2 mesos  dies"/>
    <d v="2024-03-04T00:00:00"/>
    <d v="2024-04-30T00:00:00"/>
    <d v="2024-05-16T00:00:00"/>
    <n v="4"/>
    <s v="Subministrament en la modalitat de lloguer de carpes o estructures similars"/>
    <s v="45223800-4"/>
  </r>
  <r>
    <n v="15937468"/>
    <x v="0"/>
    <n v="100000044"/>
    <s v="Gerència de Promoció Econòmica"/>
    <n v="801930008"/>
    <s v="L01080193"/>
    <s v="001_23003656"/>
    <s v="Subministraments"/>
    <s v="Obert simplificat"/>
    <s v="Formalització"/>
    <s v="Producció de les diferents activitats i espais de la 17a Festa de la Ciència"/>
    <s v="Producció de les diferents activitats i espais de la 17a Festa de la Ciència, amb mesures de contractació pública sostenible, que tindrà lloc els dies 8 i 9 de juny al Born Centre de Cultura i Memòria i a la Plaça Comercial.\n"/>
    <n v="5940"/>
    <n v="0"/>
    <n v="0"/>
    <n v="1"/>
    <s v="anys 2 mesos  dies"/>
    <d v="2024-03-04T00:00:00"/>
    <d v="2024-04-30T00:00:00"/>
    <d v="2024-05-16T00:00:00"/>
    <n v="5"/>
    <s v="Serveis auxiliars de suport a la producció (hands)"/>
    <s v="45255400-3"/>
  </r>
  <r>
    <n v="16191149"/>
    <x v="17"/>
    <m/>
    <m/>
    <n v="9900648005"/>
    <n v="100"/>
    <n v="20245270"/>
    <s v="Subministraments"/>
    <s v="Contracte menor"/>
    <s v="Publicació agregada de contractes"/>
    <s v="Compres varies online"/>
    <s v="Compres varies online"/>
    <n v="500"/>
    <n v="0"/>
    <n v="0"/>
    <n v="1"/>
    <s v="11/01/2024 a 10/01/2025"/>
    <m/>
    <m/>
    <m/>
    <m/>
    <m/>
    <s v="18530000-3"/>
  </r>
  <r>
    <n v="16191149"/>
    <x v="17"/>
    <m/>
    <m/>
    <n v="9900648005"/>
    <n v="100"/>
    <n v="20245381"/>
    <s v="Serveis"/>
    <s v="Contracte menor"/>
    <s v="Publicació agregada de contractes"/>
    <s v="AUTOMATITZACIÓ FULLA VERDA MERCAT DE FRUITES I HORTALISSES"/>
    <s v="AUTOMATITZACIÓ FULLA VERDA MERCAT DE FRUITES I HORTALISSES"/>
    <n v="1600"/>
    <n v="0"/>
    <n v="0"/>
    <n v="1"/>
    <s v="19/03/2024 a 18/03/2025"/>
    <m/>
    <m/>
    <m/>
    <m/>
    <m/>
    <s v="48110000-2"/>
  </r>
  <r>
    <n v="16541256"/>
    <x v="18"/>
    <m/>
    <m/>
    <n v="801934047"/>
    <s v="L01080193"/>
    <s v="FACTURA"/>
    <s v="Serveis"/>
    <s v="Contracte menor"/>
    <s v="Publicació agregada de contractes"/>
    <s v="SERVEI ANTIPLAGUES DR. AIGUADER, 22 CC1"/>
    <s v="SERVEI ANTIPLAGUES DR. AIGUADER, 22 CC1"/>
    <n v="61.8"/>
    <n v="0"/>
    <n v="0"/>
    <n v="1"/>
    <d v="2024-06-21T00:00:00"/>
    <m/>
    <m/>
    <m/>
    <m/>
    <m/>
    <s v="50000000-5"/>
  </r>
  <r>
    <n v="16191149"/>
    <x v="17"/>
    <m/>
    <m/>
    <n v="9900648005"/>
    <n v="100"/>
    <n v="20245277"/>
    <s v="Serveis"/>
    <s v="Contracte menor"/>
    <s v="Publicació agregada de contractes"/>
    <s v="AMB"/>
    <s v="AMB"/>
    <n v="10000"/>
    <n v="0"/>
    <n v="0"/>
    <n v="1"/>
    <s v="12/01/2024 a 11/01/2025"/>
    <m/>
    <m/>
    <m/>
    <m/>
    <m/>
    <s v="79112000-2"/>
  </r>
  <r>
    <n v="16218845"/>
    <x v="1"/>
    <m/>
    <m/>
    <n v="801933012"/>
    <n v="100"/>
    <n v="23000153"/>
    <s v="Serveis"/>
    <s v="Contracte menor"/>
    <s v="Publicació agregada de contractes"/>
    <s v="MANTENIMENT I SUBMINISTRAMENT CONSUMIBLES XEROX"/>
    <s v="MANTENIMENT I SUBMINISTRAMENT CONSUMIBLES XEROX"/>
    <n v="520.69000000000005"/>
    <n v="0"/>
    <n v="0"/>
    <n v="1"/>
    <s v="01/01/2024 a 31/12/2024"/>
    <m/>
    <m/>
    <m/>
    <m/>
    <m/>
    <s v="50313200-4"/>
  </r>
  <r>
    <n v="16191149"/>
    <x v="17"/>
    <m/>
    <m/>
    <n v="9900648005"/>
    <n v="100"/>
    <n v="20245312"/>
    <s v="Serveis"/>
    <s v="Contracte menor"/>
    <s v="Publicació agregada de contractes"/>
    <s v="Pòlissa defensa jurídica"/>
    <s v="Pòlissa defensa jurídica"/>
    <n v="3560"/>
    <n v="0"/>
    <n v="0"/>
    <n v="1"/>
    <s v="29/01/2024 a 28/01/2025"/>
    <m/>
    <m/>
    <m/>
    <m/>
    <m/>
    <s v="66510000-8"/>
  </r>
  <r>
    <n v="16191149"/>
    <x v="17"/>
    <m/>
    <m/>
    <n v="9900648005"/>
    <n v="100"/>
    <n v="20245361"/>
    <s v="Serveis"/>
    <s v="Contracte menor"/>
    <s v="Publicació agregada de contractes"/>
    <s v="Demostració floral"/>
    <s v="Demostració floral"/>
    <n v="2500"/>
    <n v="0"/>
    <n v="0"/>
    <n v="1"/>
    <s v="20/02/2024 a 19/02/2025"/>
    <m/>
    <m/>
    <m/>
    <m/>
    <m/>
    <s v="92312000-1"/>
  </r>
  <r>
    <n v="16541256"/>
    <x v="18"/>
    <m/>
    <m/>
    <n v="801934047"/>
    <s v="L01080193"/>
    <s v="FACTURA"/>
    <s v="Serveis"/>
    <s v="Contracte menor"/>
    <s v="Publicació agregada de contractes"/>
    <s v="Manteniment 2on Trimestre 2024 a GUIFRE 8 (70-40-32)"/>
    <s v="Manteniment 2on Trimestre 2024 a GUIFRE 8 (70-40-32)"/>
    <n v="369.68"/>
    <n v="0"/>
    <n v="0"/>
    <n v="1"/>
    <d v="2024-05-22T00:00:00"/>
    <m/>
    <m/>
    <m/>
    <m/>
    <m/>
    <s v="50000000-5"/>
  </r>
  <r>
    <n v="16191149"/>
    <x v="17"/>
    <m/>
    <m/>
    <n v="9900648005"/>
    <n v="100"/>
    <n v="20245363"/>
    <s v="Serveis"/>
    <s v="Contracte menor"/>
    <s v="Publicació agregada de contractes"/>
    <s v="Projecte Formació"/>
    <s v="Projecte Formació"/>
    <n v="6000"/>
    <n v="0"/>
    <n v="0"/>
    <n v="1"/>
    <s v="20/02/2024 a 19/02/2025"/>
    <m/>
    <m/>
    <m/>
    <m/>
    <m/>
    <s v="79633000-0"/>
  </r>
  <r>
    <n v="15937468"/>
    <x v="0"/>
    <n v="16148761"/>
    <s v="Districte de Sant Martí"/>
    <n v="801930008"/>
    <s v="L01080193"/>
    <s v="001_24000235"/>
    <s v="Subministraments"/>
    <s v="Obert simplificat abreujat"/>
    <s v="Formalització"/>
    <s v="Subministrament de vestuari laboral, equips de protecció individual i altres elements complementaris pels treballadors i treballadores municipals del Districte de Sant Martí i pels participants en programes de Plans d'Ocupació amb mesures de contractació sostenible"/>
    <s v="Subministrament de vestuari laboral, equips de protecció individual i altres elements complementaris pels treballadors i treballadores municipals del Districte de Sant Martí i pels participants en programes de Plans d'Ocupació amb mesures de contractació sostenible"/>
    <n v="31166.21"/>
    <n v="0"/>
    <n v="0"/>
    <n v="0"/>
    <s v="0 anys 10 mesos 0 dies"/>
    <d v="2024-02-23T00:00:00"/>
    <d v="2024-04-12T00:00:00"/>
    <d v="2024-04-17T00:00:00"/>
    <n v="2"/>
    <s v="Subministrament de vestuari, EPIs i elements complementaris per participants en Plans d’Ocupació"/>
    <s v="18141000-9||18830000-6||18100000-0"/>
  </r>
  <r>
    <n v="16541256"/>
    <x v="18"/>
    <m/>
    <m/>
    <n v="801934047"/>
    <s v="L01080193"/>
    <s v="FACTURA"/>
    <s v="Serveis"/>
    <s v="Contracte menor"/>
    <s v="Publicació agregada de contractes"/>
    <s v="MANENIMENT ASCENSOR DR. AIGUADER, 24 PERÍODE ABRIL-JUNT CC1"/>
    <s v="MANENIMENT ASCENSOR DR. AIGUADER, 24 PERÍODE ABRIL-JUNT CC1"/>
    <n v="311.61"/>
    <n v="0"/>
    <n v="0"/>
    <n v="1"/>
    <d v="2024-04-24T00:00:00"/>
    <m/>
    <m/>
    <m/>
    <m/>
    <m/>
    <s v="50000000-5"/>
  </r>
  <r>
    <n v="16541256"/>
    <x v="18"/>
    <m/>
    <m/>
    <n v="801934047"/>
    <s v="L01080193"/>
    <s v="FACTURA"/>
    <s v="Serveis"/>
    <s v="Contracte menor"/>
    <s v="Publicació agregada de contractes"/>
    <s v="CONTRATO KONE CARE PREMIUM / Manteniment"/>
    <s v="CONTRATO KONE CARE PREMIUM / Manteniment"/>
    <n v="7538.21"/>
    <n v="0"/>
    <n v="0"/>
    <n v="1"/>
    <d v="2024-05-10T00:00:00"/>
    <m/>
    <m/>
    <m/>
    <m/>
    <m/>
    <s v="50000000-5"/>
  </r>
  <r>
    <n v="16541256"/>
    <x v="18"/>
    <m/>
    <m/>
    <n v="801934047"/>
    <s v="L01080193"/>
    <s v="FACTURA"/>
    <s v="Serveis"/>
    <s v="Contracte menor"/>
    <s v="Publicació agregada de contractes"/>
    <s v="Manteniment continguts web febrer-març 2024"/>
    <s v="Manteniment continguts web febrer-març 2024"/>
    <n v="4410"/>
    <n v="0"/>
    <n v="0"/>
    <n v="1"/>
    <d v="2024-06-26T00:00:00"/>
    <m/>
    <m/>
    <m/>
    <m/>
    <m/>
    <s v="50000000-5"/>
  </r>
  <r>
    <n v="16054009"/>
    <x v="7"/>
    <m/>
    <m/>
    <n v="801934032"/>
    <s v="LA0006806"/>
    <s v="C240000542"/>
    <s v="Serveis"/>
    <s v="Negociat sense publicitat"/>
    <s v="Formalització"/>
    <s v="Dissenys, construcció d’escenografies i rehabilitació artística dels elements escenogràfics existents de la Direcció de Programes Culturals 2024"/>
    <s v="Dissenys, construcció d’escenografies i rehabilitació artística dels elements escenogràfics existents de la Direcció de Programes Culturals 2024"/>
    <n v="143011.57"/>
    <n v="0"/>
    <n v="1"/>
    <n v="0"/>
    <m/>
    <m/>
    <d v="2024-05-16T00:00:00"/>
    <d v="2024-05-16T00:00:00"/>
    <n v="0"/>
    <m/>
    <s v="92312000-1"/>
  </r>
  <r>
    <n v="15937877"/>
    <x v="4"/>
    <m/>
    <m/>
    <n v="801935010"/>
    <s v="LA0007065"/>
    <s v="2022PT0016OBV25"/>
    <s v="Obres"/>
    <m/>
    <s v="Adjudicació"/>
    <s v="2022PT0016OBV25 - Obres relatives al projecte tècnic per a la rehabilitació de la caseta Ponys situada al Parc d’Atraccions del Tibidabo"/>
    <s v="L’objecte del present contracte és realitzar les obres relatives al projecte tècnic per a la rehabilitació de la caseta ponys situada al Parc d’atraccions del Tibidabo dins de l’acord marc per l’execució d’obres de cosnervació, manteniment i millora (obra civil) a les dependències del Grup BSM. Lot 2: PATSA."/>
    <n v="71932.5"/>
    <n v="0"/>
    <n v="0"/>
    <n v="0"/>
    <s v="0 anys 1 mesos 0 dies"/>
    <d v="2024-03-21T00:00:00"/>
    <d v="2024-05-16T00:00:00"/>
    <m/>
    <n v="0"/>
    <m/>
    <s v="45400000-1"/>
  </r>
  <r>
    <n v="15937877"/>
    <x v="4"/>
    <m/>
    <m/>
    <n v="801935010"/>
    <s v="LA0007065"/>
    <s v="2024ZO0015OB"/>
    <s v="Obres"/>
    <s v="Obert"/>
    <s v="Formalització"/>
    <s v="2024ZO0015OB - Gestió de recursos hídrics en instal·lacions zoològiques – FIT4USE Tecnologia de Recirculació d’Aigües a la zona humida ubicada al Zoo de Barcelona"/>
    <s v="Gestió de recursos hídrics en instal·lacions zoològiques – FIT4USE Tecnologia de Recirculació d’Aigües a la zona humida ubicada al Zoo de Barcelona"/>
    <n v="235200"/>
    <n v="0"/>
    <n v="1"/>
    <n v="0"/>
    <s v="1 anys 0 mesos 0 dies"/>
    <d v="2024-02-23T00:00:00"/>
    <d v="2024-06-27T00:00:00"/>
    <d v="2024-07-04T00:00:00"/>
    <n v="1"/>
    <s v="Redacció del projecte i execució de les obres relatives a la gestió de recursos hídrics en instal·lacions zoològiques – FIT4USE Tecnologia de Recirculació d’Aigües a la zona humida ubicada al Zoo de Barcelona"/>
    <s v="45214620-2||45214620-2"/>
  </r>
  <r>
    <n v="16053798"/>
    <x v="19"/>
    <m/>
    <m/>
    <n v="801933048"/>
    <s v="LA006798"/>
    <s v="156/23"/>
    <s v="Serveis"/>
    <s v="Obert"/>
    <s v="Formalització"/>
    <s v="SERVEIS DE VIDEO I FOTOGRAFIA PELS CANALS DE COMUNICACIÓ DE L'INSTITUT DE MERCATS DE BARCELONA"/>
    <s v="Vídeo i fotografia pels canals de comunicació de l’IMMB"/>
    <n v="90000"/>
    <n v="0"/>
    <n v="0"/>
    <n v="0"/>
    <s v="1 anys 6 mesos 0 dies"/>
    <d v="2024-02-23T00:00:00"/>
    <d v="2024-06-28T00:00:00"/>
    <d v="2024-09-12T00:00:00"/>
    <n v="0"/>
    <m/>
    <s v="79960000-1"/>
  </r>
  <r>
    <n v="16541256"/>
    <x v="18"/>
    <m/>
    <m/>
    <n v="801934047"/>
    <s v="L01080193"/>
    <s v="FACTURA"/>
    <s v="Serveis"/>
    <s v="Contracte menor"/>
    <s v="Publicació agregada de contractes"/>
    <s v="(38-11-1-8). TRATAMIENTO DE CHOQUE CONTRA PLAGA"/>
    <s v="(38-11-1-8). TRATAMIENTO DE CHOQUE CONTRA PLAGA"/>
    <n v="290"/>
    <n v="0"/>
    <n v="0"/>
    <n v="1"/>
    <d v="2024-06-19T00:00:00"/>
    <m/>
    <m/>
    <m/>
    <m/>
    <m/>
    <s v="50000000-5"/>
  </r>
  <r>
    <n v="16541256"/>
    <x v="18"/>
    <m/>
    <m/>
    <n v="801934047"/>
    <s v="L01080193"/>
    <s v="FACTURA"/>
    <s v="Serveis"/>
    <s v="Contracte menor"/>
    <s v="Publicació agregada de contractes"/>
    <s v="SERVEI NETEJA MES DE MARÇ 2024 - EDIFICI LA SELVA, 57-61 de Barcelona (70-97-139)"/>
    <s v="SERVEI NETEJA MES DE MARÇ 2024 - EDIFICI LA SELVA, 57-61 de Barcelona (70-97-139)"/>
    <n v="690"/>
    <n v="0"/>
    <n v="0"/>
    <n v="1"/>
    <d v="2024-04-29T00:00:00"/>
    <m/>
    <m/>
    <m/>
    <m/>
    <m/>
    <s v="50000000-5"/>
  </r>
  <r>
    <n v="16541256"/>
    <x v="18"/>
    <m/>
    <m/>
    <n v="801934047"/>
    <s v="L01080193"/>
    <s v="FACTURA"/>
    <s v="Serveis"/>
    <s v="Contracte menor"/>
    <s v="Publicació agregada de contractes"/>
    <s v="SERVEI NETEJA MES D'ABRIL 2024 - EDIFICI LA SELVA, 57-61 de Barcelona (70-97-139)"/>
    <s v="SERVEI NETEJA MES D'ABRIL 2024 - EDIFICI LA SELVA, 57-61 de Barcelona (70-97-139)"/>
    <n v="690"/>
    <n v="0"/>
    <n v="0"/>
    <n v="1"/>
    <d v="2024-05-27T00:00:00"/>
    <m/>
    <m/>
    <m/>
    <m/>
    <m/>
    <s v="50000000-5"/>
  </r>
  <r>
    <n v="16220427"/>
    <x v="15"/>
    <m/>
    <m/>
    <n v="801935025"/>
    <n v="100"/>
    <n v="240001"/>
    <s v="Serveis"/>
    <s v="Negociat sense publicitat"/>
    <s v="Formalització"/>
    <s v="Servei de manteniment correctiu i perfectiu del web de betevé"/>
    <s v="Manteniment correctiu i perfectiu del web de betevé"/>
    <n v="189000"/>
    <n v="0"/>
    <n v="1"/>
    <n v="0"/>
    <s v="1 anys 0 mesos 0 dies"/>
    <d v="2024-01-12T00:00:00"/>
    <d v="2024-02-02T00:00:00"/>
    <d v="2024-02-23T00:00:00"/>
    <n v="0"/>
    <m/>
    <s v="72212224-5"/>
  </r>
  <r>
    <n v="16541256"/>
    <x v="18"/>
    <m/>
    <m/>
    <n v="801934047"/>
    <s v="L01080193"/>
    <s v="FACTURA"/>
    <s v="Serveis"/>
    <s v="Contracte menor"/>
    <s v="Publicació agregada de contractes"/>
    <s v="Import corresponent al tractament comunitari de cuques del C/ Alts Forns, 82  (28-13-002). Avís núm. 74773.Districte_S3"/>
    <s v="Import corresponent al tractament comunitari de cuques del C/ Alts Forns, 82  (28-13-002). Avís núm. 74773.Districte_S3"/>
    <n v="90"/>
    <n v="0"/>
    <n v="0"/>
    <n v="1"/>
    <d v="2024-04-09T00:00:00"/>
    <m/>
    <m/>
    <m/>
    <m/>
    <m/>
    <s v="50000000-5"/>
  </r>
  <r>
    <n v="16220427"/>
    <x v="15"/>
    <m/>
    <m/>
    <n v="801935025"/>
    <n v="100"/>
    <s v="2401/024"/>
    <s v="Serveis"/>
    <s v="Contracte menor"/>
    <s v="Publicació agregada de contractes"/>
    <s v="Renovació recollida paper"/>
    <s v="Renovació recollida paper"/>
    <n v="570"/>
    <n v="0"/>
    <n v="0"/>
    <n v="1"/>
    <d v="2024-01-19T00:00:00"/>
    <m/>
    <m/>
    <m/>
    <m/>
    <m/>
    <s v="90511400-6"/>
  </r>
  <r>
    <n v="16220427"/>
    <x v="15"/>
    <m/>
    <m/>
    <n v="801935025"/>
    <n v="100"/>
    <s v="2401/029"/>
    <s v="Serveis"/>
    <s v="Contracte menor"/>
    <s v="Publicació agregada de contractes"/>
    <s v="Servei de reciclatge de cartró"/>
    <s v="Servei de reciclatge de cartró"/>
    <n v="110"/>
    <n v="0"/>
    <n v="0"/>
    <n v="1"/>
    <d v="2024-01-24T00:00:00"/>
    <m/>
    <m/>
    <m/>
    <m/>
    <m/>
    <s v="90514000-3"/>
  </r>
  <r>
    <n v="16220427"/>
    <x v="15"/>
    <m/>
    <m/>
    <n v="801935025"/>
    <n v="100"/>
    <s v="2401/026"/>
    <s v="Subministraments"/>
    <s v="Contracte menor"/>
    <s v="Publicació agregada de contractes"/>
    <s v="Recanvi de bateria de Li-ion"/>
    <s v="Recanvi de bateria de Li-ion"/>
    <n v="256.2"/>
    <n v="0"/>
    <n v="0"/>
    <n v="1"/>
    <d v="2024-01-24T00:00:00"/>
    <m/>
    <m/>
    <m/>
    <m/>
    <m/>
    <s v="31440000-2"/>
  </r>
  <r>
    <n v="16220427"/>
    <x v="15"/>
    <m/>
    <m/>
    <n v="801935025"/>
    <n v="100"/>
    <s v="2401/023"/>
    <s v="Serveis"/>
    <s v="Contracte menor"/>
    <s v="Publicació agregada de contractes"/>
    <s v="Proposta de liquidació per despesa de permís d'obra a Plaça d'en Tísner."/>
    <s v="Proposta de liquidació per despesa de permís d'obra a Plaça d'en Tísner."/>
    <n v="204.87"/>
    <n v="0"/>
    <n v="0"/>
    <n v="1"/>
    <d v="2024-01-17T00:00:00"/>
    <m/>
    <m/>
    <m/>
    <m/>
    <m/>
    <s v="22456000-1"/>
  </r>
  <r>
    <n v="16220427"/>
    <x v="15"/>
    <m/>
    <m/>
    <n v="801935025"/>
    <n v="100"/>
    <s v="2401/031"/>
    <s v="Subministraments"/>
    <s v="Contracte menor"/>
    <s v="Publicació agregada de contractes"/>
    <s v="Impressió de 1.000 targetes de visita per a fer les acreditacions"/>
    <s v="Impressió de 1.000 targetes de visita per a fer les acreditacions"/>
    <n v="293"/>
    <n v="0"/>
    <n v="0"/>
    <n v="1"/>
    <d v="2024-01-29T00:00:00"/>
    <m/>
    <m/>
    <m/>
    <m/>
    <m/>
    <s v="22300000-3"/>
  </r>
  <r>
    <n v="16220427"/>
    <x v="15"/>
    <m/>
    <m/>
    <n v="801935025"/>
    <n v="100"/>
    <s v="2402/050"/>
    <s v="Serveis"/>
    <s v="Contracte menor"/>
    <s v="Publicació agregada de contractes"/>
    <s v="Registre de  marca  davant l'Oficina Espanyola de Patents i Marques."/>
    <s v="Registre de  marca  davant l'Oficina Espanyola de Patents i Marques."/>
    <n v="1944"/>
    <n v="0"/>
    <n v="0"/>
    <n v="1"/>
    <d v="2024-02-15T00:00:00"/>
    <m/>
    <m/>
    <m/>
    <m/>
    <m/>
    <s v="79120000-1"/>
  </r>
  <r>
    <n v="16220427"/>
    <x v="15"/>
    <m/>
    <m/>
    <n v="801935025"/>
    <n v="100"/>
    <s v="2401/010"/>
    <s v="Serveis"/>
    <s v="Contracte menor"/>
    <s v="Publicació agregada de contractes"/>
    <s v="Participació de betevé en les quatre onades de l'enquesta Omnibus"/>
    <s v="Participació de betevé en les quatre onades de l'enquesta Omnibus"/>
    <n v="5958"/>
    <n v="0"/>
    <n v="0"/>
    <n v="1"/>
    <d v="2024-01-08T00:00:00"/>
    <m/>
    <m/>
    <m/>
    <m/>
    <m/>
    <s v="79311000-7"/>
  </r>
  <r>
    <n v="16220427"/>
    <x v="15"/>
    <m/>
    <m/>
    <n v="801935025"/>
    <n v="100"/>
    <s v="2403/071"/>
    <s v="Serveis"/>
    <s v="Contracte menor"/>
    <s v="Publicació agregada de contractes"/>
    <s v="Reparació petaca d'intercom XPLORER"/>
    <s v="Reparació petaca d'intercom XPLORER"/>
    <n v="988.2"/>
    <n v="0"/>
    <n v="0"/>
    <n v="1"/>
    <d v="2024-03-14T00:00:00"/>
    <m/>
    <m/>
    <m/>
    <m/>
    <m/>
    <s v="50000000-5"/>
  </r>
  <r>
    <n v="16220427"/>
    <x v="15"/>
    <m/>
    <m/>
    <n v="801935025"/>
    <n v="100"/>
    <s v="2403/057"/>
    <s v="Serveis"/>
    <s v="Contracte menor"/>
    <s v="Publicació agregada de contractes"/>
    <s v="Quota associat any 2024"/>
    <s v="Quota associat any 2024"/>
    <n v="600"/>
    <n v="0"/>
    <n v="0"/>
    <n v="1"/>
    <d v="2024-03-05T00:00:00"/>
    <m/>
    <m/>
    <m/>
    <m/>
    <m/>
    <s v="79980000-7"/>
  </r>
  <r>
    <n v="16220427"/>
    <x v="15"/>
    <m/>
    <m/>
    <n v="801935025"/>
    <n v="100"/>
    <s v="2401/004"/>
    <s v="Subministraments"/>
    <s v="Contracte menor"/>
    <s v="Publicació agregada de contractes"/>
    <s v="Lloguer, transport, entrega i recollida d' estructura"/>
    <s v="Lloguer, transport, entrega i recollida d' estructura"/>
    <n v="530"/>
    <n v="0"/>
    <n v="0"/>
    <n v="1"/>
    <d v="2024-01-02T00:00:00"/>
    <m/>
    <m/>
    <m/>
    <m/>
    <m/>
    <s v="32321300-2"/>
  </r>
  <r>
    <n v="16220427"/>
    <x v="15"/>
    <m/>
    <m/>
    <n v="801935025"/>
    <n v="100"/>
    <s v="2403/080"/>
    <s v="Subministraments"/>
    <s v="Contracte menor"/>
    <s v="Publicació agregada de contractes"/>
    <s v="Lloguer de 2 practicables"/>
    <s v="Lloguer de 2 practicables"/>
    <n v="420.75"/>
    <n v="0"/>
    <n v="0"/>
    <n v="1"/>
    <d v="2024-03-21T00:00:00"/>
    <m/>
    <m/>
    <m/>
    <m/>
    <m/>
    <s v="32321300-2"/>
  </r>
  <r>
    <n v="16220427"/>
    <x v="15"/>
    <m/>
    <m/>
    <n v="801935025"/>
    <n v="100"/>
    <s v="2402/042"/>
    <s v="Subministraments"/>
    <s v="Contracte menor"/>
    <s v="Publicació agregada de contractes"/>
    <s v="Recanvi de placa LED"/>
    <s v="Recanvi de placa LED"/>
    <n v="134.25"/>
    <n v="0"/>
    <n v="0"/>
    <n v="1"/>
    <d v="2024-02-05T00:00:00"/>
    <m/>
    <m/>
    <m/>
    <m/>
    <m/>
    <s v="31500000-1"/>
  </r>
  <r>
    <n v="16220427"/>
    <x v="15"/>
    <m/>
    <m/>
    <n v="801935025"/>
    <n v="100"/>
    <s v="2403/062"/>
    <s v="Serveis"/>
    <s v="Contracte menor"/>
    <s v="Publicació agregada de contractes"/>
    <s v="Gravació de concert i entrevistes per a  programa pilot"/>
    <s v="Gravació de concert i entrevistes per a  programa pilot"/>
    <n v="1510"/>
    <n v="0"/>
    <n v="0"/>
    <n v="1"/>
    <d v="2024-03-05T00:00:00"/>
    <m/>
    <m/>
    <m/>
    <m/>
    <m/>
    <s v="92220000-9"/>
  </r>
  <r>
    <n v="16220427"/>
    <x v="15"/>
    <m/>
    <m/>
    <n v="801935025"/>
    <n v="100"/>
    <s v="2401/005"/>
    <s v="Subministraments"/>
    <s v="Contracte menor"/>
    <s v="Publicació agregada de contractes"/>
    <s v="Lloguer de grua Pocket"/>
    <s v="Lloguer de grua Pocket"/>
    <n v="116.6"/>
    <n v="0"/>
    <n v="0"/>
    <n v="1"/>
    <d v="2024-01-02T00:00:00"/>
    <m/>
    <m/>
    <m/>
    <m/>
    <m/>
    <s v="42414100-2"/>
  </r>
  <r>
    <n v="16220427"/>
    <x v="15"/>
    <m/>
    <m/>
    <n v="801935025"/>
    <n v="100"/>
    <n v="240055"/>
    <s v="Serveis"/>
    <s v="Contracte menor"/>
    <s v="Publicació agregada de contractes"/>
    <s v="ASSESSORAMENT EN LA DEFINICIÓ DEL POSICIONAMENT DE LA BANDA SALARIAL DE BETEVÉ"/>
    <s v="ASSESSORAMENT EN LA DEFINICIÓ DEL POSICIONAMENT DE LA BANDA SALARIAL DE BETEVÉ"/>
    <n v="12735"/>
    <n v="0"/>
    <n v="0"/>
    <n v="1"/>
    <s v="01/03/2024 a 24/02/2025"/>
    <m/>
    <m/>
    <m/>
    <m/>
    <m/>
    <s v="79414000-9"/>
  </r>
  <r>
    <n v="16220427"/>
    <x v="15"/>
    <m/>
    <m/>
    <n v="801935025"/>
    <n v="100"/>
    <n v="240066"/>
    <s v="Obres"/>
    <s v="Contracte menor"/>
    <s v="Publicació agregada de contractes"/>
    <s v="REFORMA DE DESPATXOS DE LA PRIMERA PLANTA A L'EDIFICI DE BETEVÉ"/>
    <s v="REFORMA DE DESPATXOS DE LA PRIMERA PLANTA A L'EDIFICI DE BETEVÉ"/>
    <n v="19011"/>
    <n v="0"/>
    <n v="0"/>
    <n v="0"/>
    <s v="22/04/2024 a 03/05/2024"/>
    <m/>
    <m/>
    <m/>
    <m/>
    <m/>
    <s v="45320000-6"/>
  </r>
  <r>
    <n v="16220427"/>
    <x v="15"/>
    <m/>
    <m/>
    <n v="801935025"/>
    <n v="100"/>
    <s v="2401/028"/>
    <s v="Serveis"/>
    <s v="Contracte menor"/>
    <s v="Publicació agregada de contractes"/>
    <s v="Desmuntatge de fibrociment amb amiant"/>
    <s v="Desmuntatge de fibrociment amb amiant"/>
    <n v="1675"/>
    <n v="0"/>
    <n v="0"/>
    <n v="1"/>
    <d v="2024-01-24T00:00:00"/>
    <m/>
    <m/>
    <m/>
    <m/>
    <m/>
    <s v="45262660-5"/>
  </r>
  <r>
    <n v="16220427"/>
    <x v="15"/>
    <m/>
    <m/>
    <n v="801935025"/>
    <n v="100"/>
    <n v="240050"/>
    <s v="Subministraments"/>
    <s v="Contracte menor"/>
    <s v="Publicació agregada de contractes"/>
    <s v="ADQUISICIÓ DE SWITCHES PER A LA CAPA D'ACCÉS I AGREGACIÓ DE LA XARXA DE BETEVÉ"/>
    <s v="ADQUISICIÓ DE SWITCHES PER A LA CAPA D'ACCÉS I AGREGACIÓ DE LA XARXA DE BETEVÉ"/>
    <n v="13610.06"/>
    <n v="0"/>
    <n v="0"/>
    <n v="1"/>
    <s v="06/02/2024 a 05/03/2024"/>
    <m/>
    <m/>
    <m/>
    <m/>
    <m/>
    <s v="32410000-0"/>
  </r>
  <r>
    <n v="16220427"/>
    <x v="15"/>
    <m/>
    <m/>
    <n v="801935025"/>
    <n v="100"/>
    <s v="2401/032"/>
    <s v="Serveis"/>
    <s v="Contracte menor"/>
    <s v="Publicació agregada de contractes"/>
    <s v="Manteniment del FortiAnalyzer-VM Support."/>
    <s v="Manteniment del FortiAnalyzer-VM Support."/>
    <n v="829.21"/>
    <n v="0"/>
    <n v="0"/>
    <n v="1"/>
    <d v="2024-01-29T00:00:00"/>
    <m/>
    <m/>
    <m/>
    <m/>
    <m/>
    <s v="72267000-4"/>
  </r>
  <r>
    <n v="16220427"/>
    <x v="15"/>
    <m/>
    <m/>
    <n v="801935025"/>
    <n v="100"/>
    <s v="2402/043"/>
    <s v="Subministraments"/>
    <s v="Contracte menor"/>
    <s v="Publicació agregada de contractes"/>
    <s v="Compra de bossa d' hores per instal.lació de nova xarxa acces Fortinet"/>
    <s v="Compra de bossa d' hores per instal.lació de nova xarxa acces Fortinet"/>
    <n v="2978"/>
    <n v="0"/>
    <n v="0"/>
    <n v="1"/>
    <d v="2024-02-07T00:00:00"/>
    <m/>
    <m/>
    <m/>
    <m/>
    <m/>
    <s v="32422000-7"/>
  </r>
  <r>
    <n v="16220427"/>
    <x v="15"/>
    <m/>
    <m/>
    <n v="801935025"/>
    <n v="100"/>
    <s v="2403/061"/>
    <s v="Subministraments"/>
    <s v="Contracte menor"/>
    <s v="Publicació agregada de contractes"/>
    <s v="Adquisició de controlador USB/Midi BEHRINGER model X-TOUCH Compact"/>
    <s v="Adquisició de controlador USB/Midi BEHRINGER model X-TOUCH Compact"/>
    <n v="319.83999999999997"/>
    <n v="0"/>
    <n v="0"/>
    <n v="1"/>
    <d v="2024-03-05T00:00:00"/>
    <m/>
    <m/>
    <m/>
    <m/>
    <m/>
    <s v="48960000-5"/>
  </r>
  <r>
    <n v="16220427"/>
    <x v="15"/>
    <m/>
    <m/>
    <n v="801935025"/>
    <n v="100"/>
    <s v="2403/065"/>
    <s v="Subministraments"/>
    <s v="Contracte menor"/>
    <s v="Publicació agregada de contractes"/>
    <s v="1000 unitats de gots de paper 250 ml"/>
    <s v="1000 unitats de gots de paper 250 ml"/>
    <n v="42.9"/>
    <n v="0"/>
    <n v="0"/>
    <n v="1"/>
    <d v="2024-03-11T00:00:00"/>
    <m/>
    <m/>
    <m/>
    <m/>
    <m/>
    <s v="39220000-0"/>
  </r>
  <r>
    <n v="16220427"/>
    <x v="15"/>
    <m/>
    <m/>
    <n v="801935025"/>
    <n v="100"/>
    <s v="2401/016"/>
    <s v="Subministraments"/>
    <s v="Contracte menor"/>
    <s v="Publicació agregada de contractes"/>
    <s v="Compra de 15 Rosetas"/>
    <s v="Compra de 15 Rosetas"/>
    <n v="44.55"/>
    <n v="0"/>
    <n v="0"/>
    <n v="1"/>
    <d v="2024-01-11T00:00:00"/>
    <m/>
    <m/>
    <m/>
    <m/>
    <m/>
    <s v="31224000-2"/>
  </r>
  <r>
    <n v="16220427"/>
    <x v="15"/>
    <m/>
    <m/>
    <n v="801935025"/>
    <n v="100"/>
    <s v="2402/052"/>
    <s v="Subministraments"/>
    <s v="Contracte menor"/>
    <s v="Publicació agregada de contractes"/>
    <s v="Brides, cinta embalar i clabes xarxa"/>
    <s v="Brides, cinta embalar i clabes xarxa"/>
    <n v="322.12"/>
    <n v="0"/>
    <n v="0"/>
    <n v="1"/>
    <d v="2024-02-21T00:00:00"/>
    <m/>
    <m/>
    <m/>
    <m/>
    <m/>
    <s v="31224000-2"/>
  </r>
  <r>
    <n v="16220427"/>
    <x v="15"/>
    <m/>
    <m/>
    <n v="801935025"/>
    <n v="100"/>
    <s v="2403/077"/>
    <s v="Subministraments"/>
    <s v="Contracte menor"/>
    <s v="Publicació agregada de contractes"/>
    <s v="Compra de safates per FO del core de xarxa"/>
    <s v="Compra de safates per FO del core de xarxa"/>
    <n v="1080.99"/>
    <n v="0"/>
    <n v="0"/>
    <n v="1"/>
    <d v="2024-03-18T00:00:00"/>
    <m/>
    <m/>
    <m/>
    <m/>
    <m/>
    <s v="31224000-2"/>
  </r>
  <r>
    <n v="16220427"/>
    <x v="15"/>
    <m/>
    <m/>
    <n v="801935025"/>
    <n v="100"/>
    <s v="2402/053"/>
    <s v="Subministraments"/>
    <s v="Contracte menor"/>
    <s v="Publicació agregada de contractes"/>
    <s v="Llicècies informàtiques"/>
    <s v="Llicècies informàtiques"/>
    <n v="44"/>
    <n v="0"/>
    <n v="0"/>
    <n v="1"/>
    <d v="2024-02-21T00:00:00"/>
    <m/>
    <m/>
    <m/>
    <m/>
    <m/>
    <s v="48218000-9"/>
  </r>
  <r>
    <n v="16220427"/>
    <x v="15"/>
    <m/>
    <m/>
    <n v="801935025"/>
    <n v="100"/>
    <s v="2401/013"/>
    <s v="Serveis"/>
    <s v="Contracte menor"/>
    <s v="Publicació agregada de contractes"/>
    <s v="Reparació de bomba hidràulica"/>
    <s v="Reparació de bomba hidràulica"/>
    <n v="762.71"/>
    <n v="0"/>
    <n v="0"/>
    <n v="1"/>
    <d v="2024-01-10T00:00:00"/>
    <m/>
    <m/>
    <m/>
    <m/>
    <m/>
    <s v="43328100-9"/>
  </r>
  <r>
    <n v="16220427"/>
    <x v="15"/>
    <m/>
    <m/>
    <n v="801935025"/>
    <n v="100"/>
    <s v="2401/014"/>
    <s v="Subministraments"/>
    <s v="Contracte menor"/>
    <s v="Publicació agregada de contractes"/>
    <s v="Subministrament i muntatge de control de condensació"/>
    <s v="Subministrament i muntatge de control de condensació"/>
    <n v="769.02"/>
    <n v="0"/>
    <n v="0"/>
    <n v="1"/>
    <d v="2024-01-10T00:00:00"/>
    <m/>
    <m/>
    <m/>
    <m/>
    <m/>
    <s v="42510000-4"/>
  </r>
  <r>
    <n v="16220427"/>
    <x v="15"/>
    <m/>
    <m/>
    <n v="801935025"/>
    <n v="100"/>
    <s v="2401/002"/>
    <s v="Subministraments"/>
    <s v="Contracte menor"/>
    <s v="Publicació agregada de contractes"/>
    <s v="Material ferreteria"/>
    <s v="Material ferreteria"/>
    <n v="78.319999999999993"/>
    <n v="0"/>
    <n v="0"/>
    <n v="1"/>
    <d v="2024-01-02T00:00:00"/>
    <m/>
    <m/>
    <m/>
    <m/>
    <m/>
    <s v="44316510-6"/>
  </r>
  <r>
    <n v="16220427"/>
    <x v="15"/>
    <m/>
    <m/>
    <n v="801935025"/>
    <n v="100"/>
    <s v="2402/035"/>
    <s v="Subministraments"/>
    <s v="Contracte menor"/>
    <s v="Publicació agregada de contractes"/>
    <s v="Material ferreteria"/>
    <s v="Material ferreteria"/>
    <n v="84.2"/>
    <n v="0"/>
    <n v="0"/>
    <n v="1"/>
    <d v="2024-02-01T00:00:00"/>
    <m/>
    <m/>
    <m/>
    <m/>
    <m/>
    <s v="44316400-2"/>
  </r>
  <r>
    <n v="16220427"/>
    <x v="15"/>
    <m/>
    <m/>
    <n v="801935025"/>
    <n v="100"/>
    <s v="2403/055"/>
    <s v="Subministraments"/>
    <s v="Contracte menor"/>
    <s v="Publicació agregada de contractes"/>
    <s v="Material ferreteria"/>
    <s v="Material ferreteria"/>
    <n v="116.24"/>
    <n v="0"/>
    <n v="0"/>
    <n v="1"/>
    <d v="2024-03-01T00:00:00"/>
    <m/>
    <m/>
    <m/>
    <m/>
    <m/>
    <s v="44316400-2"/>
  </r>
  <r>
    <n v="16220427"/>
    <x v="15"/>
    <m/>
    <m/>
    <n v="801935025"/>
    <n v="100"/>
    <s v="2403/060"/>
    <s v="Subministraments"/>
    <s v="Contracte menor"/>
    <s v="Publicació agregada de contractes"/>
    <s v="Compra de 2 llicències de Figma, programa de disseny web."/>
    <s v="Compra de 2 llicències de Figma, programa de disseny web."/>
    <n v="288"/>
    <n v="0"/>
    <n v="0"/>
    <n v="1"/>
    <d v="2024-03-05T00:00:00"/>
    <m/>
    <m/>
    <m/>
    <m/>
    <m/>
    <s v="48218000-9"/>
  </r>
  <r>
    <n v="16220427"/>
    <x v="15"/>
    <m/>
    <m/>
    <n v="801935025"/>
    <n v="100"/>
    <s v="2403/072"/>
    <s v="Subministraments"/>
    <s v="Contracte menor"/>
    <s v="Publicació agregada de contractes"/>
    <s v="Lloguer d' un camió"/>
    <s v="Lloguer d' un camió"/>
    <n v="132"/>
    <n v="0"/>
    <n v="0"/>
    <n v="1"/>
    <d v="2024-03-14T00:00:00"/>
    <m/>
    <m/>
    <m/>
    <m/>
    <m/>
    <s v="42415310-4"/>
  </r>
  <r>
    <n v="16220427"/>
    <x v="15"/>
    <m/>
    <m/>
    <n v="801935025"/>
    <n v="100"/>
    <s v="2403/079"/>
    <s v="Subministraments"/>
    <s v="Contracte menor"/>
    <s v="Publicació agregada de contractes"/>
    <s v="Lloguer del servei del transport de material"/>
    <s v="Lloguer del servei del transport de material"/>
    <n v="242"/>
    <n v="0"/>
    <n v="0"/>
    <n v="1"/>
    <d v="2024-03-20T00:00:00"/>
    <m/>
    <m/>
    <m/>
    <m/>
    <m/>
    <s v="34130000-7"/>
  </r>
  <r>
    <n v="16220427"/>
    <x v="15"/>
    <m/>
    <m/>
    <n v="801935025"/>
    <n v="100"/>
    <s v="2403/081"/>
    <s v="Subministraments"/>
    <s v="Contracte menor"/>
    <s v="Publicació agregada de contractes"/>
    <s v="Productes maquillatge"/>
    <s v="Productes maquillatge"/>
    <n v="729.9"/>
    <n v="0"/>
    <n v="0"/>
    <n v="1"/>
    <d v="2024-03-25T00:00:00"/>
    <m/>
    <m/>
    <m/>
    <m/>
    <m/>
    <s v="33711200-9"/>
  </r>
  <r>
    <n v="16220427"/>
    <x v="15"/>
    <m/>
    <m/>
    <n v="801935025"/>
    <n v="100"/>
    <s v="2403/058"/>
    <s v="Subministraments"/>
    <s v="Contracte menor"/>
    <s v="Publicació agregada de contractes"/>
    <s v="Compra de material fungible"/>
    <s v="Compra de material fungible"/>
    <n v="426.28"/>
    <n v="0"/>
    <n v="0"/>
    <n v="1"/>
    <d v="2024-03-05T00:00:00"/>
    <m/>
    <m/>
    <m/>
    <m/>
    <m/>
    <s v="32321300-2"/>
  </r>
  <r>
    <n v="16220427"/>
    <x v="15"/>
    <m/>
    <m/>
    <n v="801935025"/>
    <n v="100"/>
    <s v="2401/009"/>
    <s v="Serveis"/>
    <s v="Contracte menor"/>
    <s v="Publicació agregada de contractes"/>
    <s v="Servei per a l'enviament de notificacions push."/>
    <s v="Servei per a l'enviament de notificacions push."/>
    <n v="150"/>
    <n v="0"/>
    <n v="0"/>
    <n v="1"/>
    <d v="2024-01-02T00:00:00"/>
    <m/>
    <m/>
    <m/>
    <m/>
    <m/>
    <s v="72400000-4"/>
  </r>
  <r>
    <n v="16220427"/>
    <x v="15"/>
    <m/>
    <m/>
    <n v="801935025"/>
    <n v="100"/>
    <s v="2401/008"/>
    <s v="Serveis"/>
    <s v="Contracte menor"/>
    <s v="Publicació agregada de contractes"/>
    <s v="Servei de certificació de dades d' audiència"/>
    <s v="Servei de certificació de dades d' audiència"/>
    <n v="139"/>
    <n v="0"/>
    <n v="0"/>
    <n v="1"/>
    <d v="2024-01-02T00:00:00"/>
    <m/>
    <m/>
    <m/>
    <m/>
    <m/>
    <s v="79571000-7"/>
  </r>
  <r>
    <n v="16220427"/>
    <x v="15"/>
    <m/>
    <m/>
    <n v="801935025"/>
    <n v="100"/>
    <s v="2401/015"/>
    <s v="Subministraments"/>
    <s v="Contracte menor"/>
    <s v="Publicació agregada de contractes"/>
    <s v="Compra de 2 unitats de PC's"/>
    <s v="Compra de 2 unitats de PC's"/>
    <n v="1780"/>
    <n v="0"/>
    <n v="0"/>
    <n v="1"/>
    <d v="2024-01-11T00:00:00"/>
    <m/>
    <m/>
    <m/>
    <m/>
    <m/>
    <s v="30200000-1"/>
  </r>
  <r>
    <n v="16220427"/>
    <x v="15"/>
    <m/>
    <m/>
    <n v="801935025"/>
    <n v="100"/>
    <s v="2401/021"/>
    <s v="Subministraments"/>
    <s v="Contracte menor"/>
    <s v="Publicació agregada de contractes"/>
    <s v="Estació gràfica"/>
    <s v="Estació gràfica"/>
    <n v="1910"/>
    <n v="0"/>
    <n v="0"/>
    <n v="1"/>
    <d v="2024-01-16T00:00:00"/>
    <m/>
    <m/>
    <m/>
    <m/>
    <m/>
    <s v="42962300-0"/>
  </r>
  <r>
    <n v="16220427"/>
    <x v="15"/>
    <m/>
    <m/>
    <n v="801935025"/>
    <n v="100"/>
    <s v="2402/038"/>
    <s v="Subministraments"/>
    <s v="Contracte menor"/>
    <s v="Publicació agregada de contractes"/>
    <s v="Adquisició de cinc cadires"/>
    <s v="Adquisició de cinc cadires"/>
    <n v="916"/>
    <n v="0"/>
    <n v="0"/>
    <n v="1"/>
    <d v="2024-02-01T00:00:00"/>
    <m/>
    <m/>
    <m/>
    <m/>
    <m/>
    <s v="39130000-2"/>
  </r>
  <r>
    <n v="16220427"/>
    <x v="15"/>
    <m/>
    <m/>
    <n v="801935025"/>
    <n v="100"/>
    <s v="2401/034"/>
    <s v="Serveis"/>
    <s v="Contracte menor"/>
    <s v="Publicació agregada de contractes"/>
    <s v="Servei agència de viatges"/>
    <s v="Servei agència de viatges"/>
    <n v="401.59"/>
    <n v="0"/>
    <n v="0"/>
    <n v="1"/>
    <d v="2024-01-30T00:00:00"/>
    <m/>
    <m/>
    <m/>
    <m/>
    <m/>
    <s v="63510000-7"/>
  </r>
  <r>
    <n v="16220427"/>
    <x v="15"/>
    <m/>
    <m/>
    <n v="801935025"/>
    <n v="100"/>
    <s v="2401/017"/>
    <s v="Subministraments"/>
    <s v="Contracte menor"/>
    <s v="Publicació agregada de contractes"/>
    <s v="Adquisició de dos monitors de vídeo"/>
    <s v="Adquisició de dos monitors de vídeo"/>
    <n v="3390"/>
    <n v="0"/>
    <n v="0"/>
    <n v="1"/>
    <d v="2024-01-11T00:00:00"/>
    <m/>
    <m/>
    <m/>
    <m/>
    <m/>
    <s v="32351200-0"/>
  </r>
  <r>
    <n v="16220427"/>
    <x v="15"/>
    <m/>
    <m/>
    <n v="801935025"/>
    <n v="100"/>
    <s v="2403/067"/>
    <s v="Subministraments"/>
    <s v="Contracte menor"/>
    <s v="Publicació agregada de contractes"/>
    <s v="Lloguer d'un grup electrògen"/>
    <s v="Lloguer d'un grup electrògen"/>
    <n v="766.49"/>
    <n v="0"/>
    <n v="0"/>
    <n v="1"/>
    <d v="2024-03-11T00:00:00"/>
    <m/>
    <m/>
    <m/>
    <m/>
    <m/>
    <s v="31121000-0"/>
  </r>
  <r>
    <n v="16220427"/>
    <x v="15"/>
    <m/>
    <m/>
    <n v="801935025"/>
    <n v="100"/>
    <s v="2401/020"/>
    <s v="Subministraments"/>
    <s v="Contracte menor"/>
    <s v="Publicació agregada de contractes"/>
    <s v="Compra de 5 bateries per DECT i 5 terminals analògics"/>
    <s v="Compra de 5 bateries per DECT i 5 terminals analògics"/>
    <n v="335.1"/>
    <n v="0"/>
    <n v="0"/>
    <n v="1"/>
    <d v="2024-01-16T00:00:00"/>
    <m/>
    <m/>
    <m/>
    <m/>
    <m/>
    <s v="31440000-2"/>
  </r>
  <r>
    <n v="16220427"/>
    <x v="15"/>
    <m/>
    <m/>
    <n v="801935025"/>
    <n v="100"/>
    <s v="2401/025"/>
    <s v="Subministraments"/>
    <s v="Contracte menor"/>
    <s v="Publicació agregada de contractes"/>
    <s v="Material variat per Informàtica"/>
    <s v="Material variat per Informàtica"/>
    <n v="620.88"/>
    <n v="0"/>
    <n v="0"/>
    <n v="1"/>
    <d v="2024-01-24T00:00:00"/>
    <m/>
    <m/>
    <m/>
    <m/>
    <m/>
    <s v="30200000-1"/>
  </r>
  <r>
    <n v="16220427"/>
    <x v="15"/>
    <m/>
    <m/>
    <n v="801935025"/>
    <n v="100"/>
    <s v="2402/044"/>
    <s v="Subministraments"/>
    <s v="Contracte menor"/>
    <s v="Publicació agregada de contractes"/>
    <s v="Compra de dúes impressores"/>
    <s v="Compra de dúes impressores"/>
    <n v="640.05999999999995"/>
    <n v="0"/>
    <n v="0"/>
    <n v="1"/>
    <d v="2024-02-07T00:00:00"/>
    <m/>
    <m/>
    <m/>
    <m/>
    <m/>
    <s v="30232100-5"/>
  </r>
  <r>
    <n v="16220427"/>
    <x v="15"/>
    <m/>
    <m/>
    <n v="801935025"/>
    <n v="100"/>
    <s v="2403/076"/>
    <s v="Subministraments"/>
    <s v="Contracte menor"/>
    <s v="Publicació agregada de contractes"/>
    <s v="Compra de líquid per màquina de fum"/>
    <s v="Compra de líquid per màquina de fum"/>
    <n v="39.74"/>
    <n v="0"/>
    <n v="0"/>
    <n v="1"/>
    <d v="2024-03-18T00:00:00"/>
    <m/>
    <m/>
    <m/>
    <m/>
    <m/>
    <s v="24000000-4"/>
  </r>
  <r>
    <n v="16220427"/>
    <x v="15"/>
    <m/>
    <m/>
    <n v="801935025"/>
    <n v="100"/>
    <s v="2402/049"/>
    <s v="Serveis"/>
    <s v="Contracte menor"/>
    <s v="Publicació agregada de contractes"/>
    <s v="Serveis de tradució del català al castellà"/>
    <s v="Serveis de tradució del català al castellà"/>
    <n v="155"/>
    <n v="0"/>
    <n v="0"/>
    <n v="1"/>
    <d v="2024-02-15T00:00:00"/>
    <m/>
    <m/>
    <m/>
    <m/>
    <m/>
    <s v="79530000-8"/>
  </r>
  <r>
    <n v="16220427"/>
    <x v="15"/>
    <m/>
    <m/>
    <n v="801935025"/>
    <n v="100"/>
    <s v="2401/012"/>
    <s v="Subministraments"/>
    <s v="Contracte menor"/>
    <s v="Publicació agregada de contractes"/>
    <s v="Producció de 6 models de tote bags"/>
    <s v="Producció de 6 models de tote bags"/>
    <n v="4977.5"/>
    <n v="0"/>
    <n v="0"/>
    <n v="1"/>
    <d v="2024-01-02T00:00:00"/>
    <m/>
    <m/>
    <m/>
    <m/>
    <m/>
    <s v="18936000-9"/>
  </r>
  <r>
    <n v="16220427"/>
    <x v="15"/>
    <m/>
    <m/>
    <n v="801935025"/>
    <n v="100"/>
    <s v="2402/040"/>
    <s v="Subministraments"/>
    <s v="Contracte menor"/>
    <s v="Publicació agregada de contractes"/>
    <s v="Substitució de 29 reixes de conductes de climatització"/>
    <s v="Substitució de 29 reixes de conductes de climatització"/>
    <n v="4849.96"/>
    <n v="0"/>
    <n v="0"/>
    <n v="1"/>
    <d v="2024-02-01T00:00:00"/>
    <m/>
    <m/>
    <m/>
    <m/>
    <m/>
    <s v="42500000-1"/>
  </r>
  <r>
    <n v="16220427"/>
    <x v="15"/>
    <m/>
    <m/>
    <n v="801935025"/>
    <n v="100"/>
    <s v="2402/041"/>
    <s v="Subministraments"/>
    <s v="Contracte menor"/>
    <s v="Publicació agregada de contractes"/>
    <s v="Compra de 16 filtres de recuperadors d' aire exteriors"/>
    <s v="Compra de 16 filtres de recuperadors d' aire exteriors"/>
    <n v="683"/>
    <n v="0"/>
    <n v="0"/>
    <n v="1"/>
    <d v="2024-02-01T00:00:00"/>
    <m/>
    <m/>
    <m/>
    <m/>
    <m/>
    <s v="42500000-1"/>
  </r>
  <r>
    <n v="16220427"/>
    <x v="15"/>
    <m/>
    <m/>
    <n v="801935025"/>
    <n v="100"/>
    <s v="2403/070"/>
    <s v="Subministraments"/>
    <s v="Contracte menor"/>
    <s v="Publicació agregada de contractes"/>
    <s v="Reposició de 3 filtres"/>
    <s v="Reposició de 3 filtres"/>
    <n v="158"/>
    <n v="0"/>
    <n v="0"/>
    <n v="1"/>
    <d v="2024-03-12T00:00:00"/>
    <m/>
    <m/>
    <m/>
    <m/>
    <m/>
    <s v="42500000-1"/>
  </r>
  <r>
    <n v="16220427"/>
    <x v="15"/>
    <m/>
    <m/>
    <n v="801935025"/>
    <n v="100"/>
    <s v="2403/074"/>
    <s v="Serveis"/>
    <s v="Contracte menor"/>
    <s v="Publicació agregada de contractes"/>
    <s v="Reparació de la bomba de recirculació"/>
    <s v="Reparació de la bomba de recirculació"/>
    <n v="485"/>
    <n v="0"/>
    <n v="0"/>
    <n v="1"/>
    <d v="2024-03-18T00:00:00"/>
    <m/>
    <m/>
    <m/>
    <m/>
    <m/>
    <s v="42500000-1"/>
  </r>
  <r>
    <n v="16220427"/>
    <x v="15"/>
    <m/>
    <m/>
    <n v="801935025"/>
    <n v="100"/>
    <s v="2403/075"/>
    <s v="Subministraments"/>
    <s v="Contracte menor"/>
    <s v="Publicació agregada de contractes"/>
    <s v="Substitució regulador de velocitat avariat"/>
    <s v="Substitució regulador de velocitat avariat"/>
    <n v="304.8"/>
    <n v="0"/>
    <n v="0"/>
    <n v="1"/>
    <d v="2024-03-18T00:00:00"/>
    <m/>
    <m/>
    <m/>
    <m/>
    <m/>
    <s v="42500000-1"/>
  </r>
  <r>
    <n v="16220427"/>
    <x v="15"/>
    <m/>
    <m/>
    <n v="801935025"/>
    <n v="100"/>
    <s v="2401/027"/>
    <s v="Serveis"/>
    <s v="Contracte menor"/>
    <s v="Publicació agregada de contractes"/>
    <s v="Servei de renovació domini btv.cat"/>
    <s v="Servei de renovació domini btv.cat"/>
    <n v="96"/>
    <n v="0"/>
    <n v="0"/>
    <n v="1"/>
    <d v="2024-01-24T00:00:00"/>
    <m/>
    <m/>
    <m/>
    <m/>
    <m/>
    <s v="72412000-1"/>
  </r>
  <r>
    <n v="16220427"/>
    <x v="15"/>
    <m/>
    <m/>
    <n v="801935025"/>
    <n v="100"/>
    <s v="2403/059"/>
    <s v="Serveis"/>
    <s v="Contracte menor"/>
    <s v="Publicació agregada de contractes"/>
    <s v="Realització de l' especial \L'Alcalde respon\ al Museu del Disseny Hub"/>
    <s v="Realització de l' especial \L'Alcalde respon\ al Museu del Disseny Hub"/>
    <n v="4030"/>
    <n v="0"/>
    <n v="0"/>
    <n v="1"/>
    <d v="2024-03-05T00:00:00"/>
    <m/>
    <m/>
    <m/>
    <m/>
    <m/>
    <s v="92221000-6"/>
  </r>
  <r>
    <n v="16220427"/>
    <x v="15"/>
    <m/>
    <m/>
    <n v="801935025"/>
    <n v="100"/>
    <s v="2403/068"/>
    <s v="Subministraments"/>
    <s v="Contracte menor"/>
    <s v="Publicació agregada de contractes"/>
    <s v="Lloguer d' un camió pantalla per retransmetre vídeos en directe"/>
    <s v="Lloguer d' un camió pantalla per retransmetre vídeos en directe"/>
    <n v="2150"/>
    <n v="0"/>
    <n v="0"/>
    <n v="1"/>
    <d v="2024-03-11T00:00:00"/>
    <m/>
    <m/>
    <m/>
    <m/>
    <m/>
    <s v="32351200-0"/>
  </r>
  <r>
    <n v="16220427"/>
    <x v="15"/>
    <m/>
    <m/>
    <n v="801935025"/>
    <n v="100"/>
    <s v="2401/003"/>
    <s v="Serveis"/>
    <s v="Contracte menor"/>
    <s v="Publicació agregada de contractes"/>
    <s v="Reparació càmera"/>
    <s v="Reparació càmera"/>
    <n v="836.68"/>
    <n v="0"/>
    <n v="0"/>
    <n v="1"/>
    <d v="2024-01-02T00:00:00"/>
    <m/>
    <m/>
    <m/>
    <m/>
    <m/>
    <s v="50340000-0"/>
  </r>
  <r>
    <n v="16220427"/>
    <x v="15"/>
    <m/>
    <m/>
    <n v="801935025"/>
    <n v="100"/>
    <s v="2402/039"/>
    <s v="Serveis"/>
    <s v="Contracte menor"/>
    <s v="Publicació agregada de contractes"/>
    <s v="Reparació d' una Lynx Technic model Green Machine"/>
    <s v="Reparació d' una Lynx Technic model Green Machine"/>
    <n v="835"/>
    <n v="0"/>
    <n v="0"/>
    <n v="1"/>
    <d v="2024-02-01T00:00:00"/>
    <m/>
    <m/>
    <m/>
    <m/>
    <m/>
    <s v="30200000-1"/>
  </r>
  <r>
    <n v="16220427"/>
    <x v="15"/>
    <m/>
    <m/>
    <n v="801935025"/>
    <n v="100"/>
    <s v="2402/046"/>
    <s v="Subministraments"/>
    <s v="Contracte menor"/>
    <s v="Publicació agregada de contractes"/>
    <s v="Adquisició d' un multipantalla"/>
    <s v="Adquisició d' un multipantalla"/>
    <n v="2310"/>
    <n v="0"/>
    <n v="0"/>
    <n v="1"/>
    <d v="2024-02-12T00:00:00"/>
    <m/>
    <m/>
    <m/>
    <m/>
    <m/>
    <s v="32351200-0"/>
  </r>
  <r>
    <n v="16220427"/>
    <x v="15"/>
    <m/>
    <m/>
    <n v="801935025"/>
    <n v="100"/>
    <s v="2401/019"/>
    <s v="Serveis"/>
    <s v="Contracte menor"/>
    <s v="Publicació agregada de contractes"/>
    <s v="Serveis d' instalació i reconfiguració SQL"/>
    <s v="Serveis d' instalació i reconfiguració SQL"/>
    <n v="280"/>
    <n v="0"/>
    <n v="0"/>
    <n v="1"/>
    <d v="2024-01-16T00:00:00"/>
    <m/>
    <m/>
    <m/>
    <m/>
    <m/>
    <s v="32580000-2"/>
  </r>
  <r>
    <n v="16220427"/>
    <x v="15"/>
    <m/>
    <m/>
    <n v="801935025"/>
    <n v="100"/>
    <s v="2403/078"/>
    <s v="Subministraments"/>
    <s v="Contracte menor"/>
    <s v="Publicació agregada de contractes"/>
    <s v="Compra de 10 unitats de Monitor 34\"/>
    <s v="Compra de 10 unitats de Monitor 34\"/>
    <n v="1137.5"/>
    <n v="0"/>
    <n v="0"/>
    <n v="1"/>
    <d v="2024-03-18T00:00:00"/>
    <m/>
    <m/>
    <m/>
    <m/>
    <m/>
    <s v="30231310-3"/>
  </r>
  <r>
    <n v="16220427"/>
    <x v="15"/>
    <m/>
    <m/>
    <n v="801935025"/>
    <n v="100"/>
    <n v="240064"/>
    <s v="Subministraments"/>
    <s v="Contracte menor"/>
    <s v="Publicació agregada de contractes"/>
    <s v="Lloguer d’una Unitat Mòbil per a la Diada de Sant Jordi de betevé"/>
    <s v="Lloguer d’una Unitat Mòbil per a la Diada de Sant Jordi de betevé"/>
    <n v="10950"/>
    <n v="0"/>
    <n v="0"/>
    <n v="1"/>
    <d v="2024-04-23T00:00:00"/>
    <m/>
    <m/>
    <m/>
    <m/>
    <m/>
    <s v="32321000-9"/>
  </r>
  <r>
    <n v="16220427"/>
    <x v="15"/>
    <m/>
    <m/>
    <n v="801935025"/>
    <n v="100"/>
    <s v="2401/033"/>
    <s v="Serveis"/>
    <s v="Contracte menor"/>
    <s v="Publicació agregada de contractes"/>
    <s v="Servei de custòdia de documentació"/>
    <s v="Servei de custòdia de documentació"/>
    <n v="1300.92"/>
    <n v="0"/>
    <n v="0"/>
    <n v="1"/>
    <d v="2024-01-30T00:00:00"/>
    <m/>
    <m/>
    <m/>
    <m/>
    <m/>
    <s v="92500000-6"/>
  </r>
  <r>
    <n v="16220427"/>
    <x v="15"/>
    <m/>
    <m/>
    <n v="801935025"/>
    <n v="100"/>
    <s v="2401/006"/>
    <s v="Serveis"/>
    <s v="Contracte menor"/>
    <s v="Publicació agregada de contractes"/>
    <s v="Servei d' optimització programàtica"/>
    <s v="Servei d' optimització programàtica"/>
    <n v="1485"/>
    <n v="0"/>
    <n v="0"/>
    <n v="1"/>
    <d v="2024-01-02T00:00:00"/>
    <m/>
    <m/>
    <m/>
    <m/>
    <m/>
    <s v="79000000-4"/>
  </r>
  <r>
    <n v="16220427"/>
    <x v="15"/>
    <m/>
    <m/>
    <n v="801935025"/>
    <n v="100"/>
    <s v="2403/063"/>
    <s v="Subministraments"/>
    <s v="Contracte menor"/>
    <s v="Publicació agregada de contractes"/>
    <s v="Llicència de software"/>
    <s v="Llicència de software"/>
    <n v="75.94"/>
    <n v="0"/>
    <n v="0"/>
    <n v="1"/>
    <d v="2024-03-07T00:00:00"/>
    <m/>
    <m/>
    <m/>
    <m/>
    <m/>
    <s v="48218000-9"/>
  </r>
  <r>
    <n v="16220427"/>
    <x v="15"/>
    <m/>
    <m/>
    <n v="801935025"/>
    <n v="100"/>
    <s v="2401/022"/>
    <s v="Subministraments"/>
    <s v="Contracte menor"/>
    <s v="Publicació agregada de contractes"/>
    <s v="Lloguer del servei de producció exterior per la Mitja Marató"/>
    <s v="Lloguer del servei de producció exterior per la Mitja Marató"/>
    <n v="4699"/>
    <n v="0"/>
    <n v="0"/>
    <n v="1"/>
    <d v="2024-01-16T00:00:00"/>
    <m/>
    <m/>
    <m/>
    <m/>
    <m/>
    <s v="92220000-9"/>
  </r>
  <r>
    <n v="16220427"/>
    <x v="15"/>
    <m/>
    <m/>
    <n v="801935025"/>
    <n v="100"/>
    <s v="2402/047"/>
    <s v="Subministraments"/>
    <s v="Contracte menor"/>
    <s v="Publicació agregada de contractes"/>
    <s v="Ampliació quota mensual servei SaaS"/>
    <s v="Ampliació quota mensual servei SaaS"/>
    <n v="498"/>
    <n v="0"/>
    <n v="0"/>
    <n v="1"/>
    <d v="2024-02-12T00:00:00"/>
    <m/>
    <m/>
    <m/>
    <m/>
    <m/>
    <s v="48000000-8"/>
  </r>
  <r>
    <n v="15989284"/>
    <x v="20"/>
    <m/>
    <m/>
    <n v="801933099"/>
    <s v="LA0006796"/>
    <s v="CC 24000020 / E240028"/>
    <s v="Serveis"/>
    <s v="Obert simplificat abreujat"/>
    <s v="Adjudicació"/>
    <s v="Serveis de muntatge dels suports de la imatge gràfica de l'Ajuntament de Barcelona en diversos esdeveniments esportius"/>
    <s v="Serveis de muntatge dels suports de la imatge gràfica de l’ajuntament de Barcelona en diversos esdeveniments esportius de ciutat i els serveis de logística, emmagatzematge i préstec de materials esportius de l’Institut Barcelona Esports, amb mesures de contractació pública sostenible"/>
    <n v="55027.5"/>
    <n v="0"/>
    <n v="0"/>
    <n v="0"/>
    <s v="2 anys 0 mesos 0 dies"/>
    <d v="2024-02-23T00:00:00"/>
    <d v="2024-04-22T00:00:00"/>
    <m/>
    <n v="0"/>
    <m/>
    <s v="92620000-3"/>
  </r>
  <r>
    <n v="16220427"/>
    <x v="15"/>
    <m/>
    <m/>
    <n v="801935025"/>
    <n v="100"/>
    <s v="2402/045"/>
    <s v="Subministraments"/>
    <s v="Contracte menor"/>
    <s v="Publicació agregada de contractes"/>
    <s v="Catifa per Hall d'entrada"/>
    <s v="Catifa per Hall d'entrada"/>
    <n v="208.84"/>
    <n v="0"/>
    <n v="0"/>
    <n v="1"/>
    <d v="2024-02-07T00:00:00"/>
    <m/>
    <m/>
    <m/>
    <m/>
    <m/>
    <s v="39531000-3"/>
  </r>
  <r>
    <n v="16220427"/>
    <x v="15"/>
    <m/>
    <m/>
    <n v="801935025"/>
    <n v="100"/>
    <s v="2403/066"/>
    <s v="Subministraments"/>
    <s v="Contracte menor"/>
    <s v="Publicació agregada de contractes"/>
    <s v="Lloguer d' una cabina sanitària"/>
    <s v="Lloguer d' una cabina sanitària"/>
    <n v="278.56"/>
    <n v="0"/>
    <n v="0"/>
    <n v="1"/>
    <d v="2024-03-11T00:00:00"/>
    <m/>
    <m/>
    <m/>
    <m/>
    <m/>
    <s v="44411000-4"/>
  </r>
  <r>
    <n v="16220427"/>
    <x v="15"/>
    <m/>
    <m/>
    <n v="801935025"/>
    <n v="100"/>
    <s v="2403/069"/>
    <s v="Subministraments"/>
    <s v="Contracte menor"/>
    <s v="Publicació agregada de contractes"/>
    <s v="Lloguer de 1 taula de maquillatge portàtil"/>
    <s v="Lloguer de 1 taula de maquillatge portàtil"/>
    <n v="36.799999999999997"/>
    <n v="0"/>
    <n v="0"/>
    <n v="1"/>
    <d v="2024-03-11T00:00:00"/>
    <m/>
    <m/>
    <m/>
    <m/>
    <m/>
    <s v="39100000-3"/>
  </r>
  <r>
    <n v="16220427"/>
    <x v="15"/>
    <m/>
    <m/>
    <n v="801935025"/>
    <n v="100"/>
    <s v="2401/011"/>
    <s v="Serveis"/>
    <s v="Contracte menor"/>
    <s v="Publicació agregada de contractes"/>
    <s v="Servei de monitorització online de marca."/>
    <s v="Servei de monitorització online de marca."/>
    <n v="2592"/>
    <n v="0"/>
    <n v="0"/>
    <n v="1"/>
    <d v="2024-01-08T00:00:00"/>
    <m/>
    <m/>
    <m/>
    <m/>
    <m/>
    <s v="72400000-4"/>
  </r>
  <r>
    <n v="16220427"/>
    <x v="15"/>
    <m/>
    <m/>
    <n v="801935025"/>
    <n v="100"/>
    <n v="240062"/>
    <s v="Subministraments"/>
    <s v="Contracte menor"/>
    <s v="Publicació agregada de contractes"/>
    <s v="LLOGUER D'UNA UNITAT MÒBIL PER A LA BARCELONA EUROVISION PARTY DE BETEVÉ"/>
    <s v="LLOGUER D'UNA UNITAT MÒBIL PER A LA BARCELONA EUROVISION PARTY DE BETEVÉ"/>
    <n v="11900"/>
    <n v="0"/>
    <n v="0"/>
    <n v="1"/>
    <d v="2024-04-06T00:00:00"/>
    <m/>
    <m/>
    <m/>
    <m/>
    <m/>
    <s v="32321000-9"/>
  </r>
  <r>
    <n v="16220427"/>
    <x v="15"/>
    <m/>
    <m/>
    <n v="801935025"/>
    <n v="100"/>
    <s v="2401/001"/>
    <s v="Subministraments"/>
    <s v="Contracte menor"/>
    <s v="Publicació agregada de contractes"/>
    <s v="Material ferreteria"/>
    <s v="Material ferreteria"/>
    <n v="132.07"/>
    <n v="0"/>
    <n v="0"/>
    <n v="1"/>
    <d v="2024-01-02T00:00:00"/>
    <m/>
    <m/>
    <m/>
    <m/>
    <m/>
    <s v="44316510-6"/>
  </r>
  <r>
    <n v="16220427"/>
    <x v="15"/>
    <m/>
    <m/>
    <n v="801935025"/>
    <n v="100"/>
    <s v="2402/036"/>
    <s v="Subministraments"/>
    <s v="Contracte menor"/>
    <s v="Publicació agregada de contractes"/>
    <s v="Material ferreteria"/>
    <s v="Material ferreteria"/>
    <n v="44.19"/>
    <n v="0"/>
    <n v="0"/>
    <n v="1"/>
    <d v="2024-02-01T00:00:00"/>
    <m/>
    <m/>
    <m/>
    <m/>
    <m/>
    <s v="44316400-2"/>
  </r>
  <r>
    <n v="16220427"/>
    <x v="15"/>
    <m/>
    <m/>
    <n v="801935025"/>
    <n v="100"/>
    <s v="2403/056"/>
    <s v="Subministraments"/>
    <s v="Contracte menor"/>
    <s v="Publicació agregada de contractes"/>
    <s v="Material ferreteria"/>
    <s v="Material ferreteria"/>
    <n v="49.64"/>
    <n v="0"/>
    <n v="0"/>
    <n v="1"/>
    <d v="2024-03-01T00:00:00"/>
    <m/>
    <m/>
    <m/>
    <m/>
    <m/>
    <s v="44316400-2"/>
  </r>
  <r>
    <n v="16220427"/>
    <x v="15"/>
    <m/>
    <m/>
    <n v="801935025"/>
    <n v="100"/>
    <s v="2403/082"/>
    <s v="Serveis"/>
    <s v="Contracte menor"/>
    <s v="Publicació agregada de contractes"/>
    <s v="Actuació del grup Xiula"/>
    <s v="Actuació del grup Xiula"/>
    <n v="300"/>
    <n v="0"/>
    <n v="0"/>
    <n v="1"/>
    <d v="2024-03-25T00:00:00"/>
    <m/>
    <m/>
    <m/>
    <m/>
    <m/>
    <s v="92200000-3"/>
  </r>
  <r>
    <n v="15989284"/>
    <x v="20"/>
    <m/>
    <m/>
    <n v="801933099"/>
    <s v="LA0006796"/>
    <n v="23000287"/>
    <s v="Serveis"/>
    <s v="Contracte menor"/>
    <s v="Publicació agregada de contractes"/>
    <s v="Redacció PPT licitació nova web BSH"/>
    <s v="Redacció PPT licitació nova web BSH"/>
    <n v="4320"/>
    <n v="0"/>
    <n v="0"/>
    <n v="1"/>
    <s v="02/01/2024 a 15/02/2024"/>
    <m/>
    <m/>
    <m/>
    <m/>
    <m/>
    <s v="72600000-6"/>
  </r>
  <r>
    <n v="16219824"/>
    <x v="21"/>
    <m/>
    <m/>
    <n v="9816360009"/>
    <n v="100"/>
    <s v="20240075_1"/>
    <s v="Serveis"/>
    <s v="Contracte menor"/>
    <s v="Publicació agregada de contractes"/>
    <s v="PAL - coordinacio CL programa GESO"/>
    <s v="PAL - coordinacio CL programa GESO"/>
    <n v="1620"/>
    <n v="0"/>
    <n v="0"/>
    <n v="1"/>
    <s v="22/02/2024 a 30/06/2024"/>
    <m/>
    <m/>
    <m/>
    <m/>
    <m/>
    <s v="79952100-3"/>
  </r>
  <r>
    <n v="16219824"/>
    <x v="21"/>
    <m/>
    <m/>
    <n v="9816360009"/>
    <n v="100"/>
    <s v="20240096_1"/>
    <s v="Serveis"/>
    <s v="Contracte menor"/>
    <s v="Publicació agregada de contractes"/>
    <s v="CL - conduccio CL general"/>
    <s v="CL - conduccio CL general"/>
    <n v="270"/>
    <n v="0"/>
    <n v="0"/>
    <n v="1"/>
    <s v="23/02/2024 a 30/06/2024"/>
    <m/>
    <m/>
    <m/>
    <m/>
    <m/>
    <s v="79952100-3"/>
  </r>
  <r>
    <n v="16219824"/>
    <x v="21"/>
    <m/>
    <m/>
    <n v="9816360009"/>
    <n v="100"/>
    <s v="20240093_1"/>
    <s v="Serveis"/>
    <s v="Contracte menor"/>
    <s v="Publicació agregada de contractes"/>
    <s v="CL - sessions CL cinema i novelúla"/>
    <s v="CL - sessions CL cinema i novelúla"/>
    <n v="540"/>
    <n v="0"/>
    <n v="0"/>
    <n v="1"/>
    <s v="23/02/2024 a 30/06/2024"/>
    <m/>
    <m/>
    <m/>
    <m/>
    <m/>
    <s v="79952100-3"/>
  </r>
  <r>
    <n v="16219824"/>
    <x v="21"/>
    <m/>
    <m/>
    <n v="9816360009"/>
    <n v="100"/>
    <s v="074_24000009"/>
    <s v="Serveis"/>
    <s v="Contracte menor"/>
    <s v="Publicació agregada de contractes"/>
    <s v="Coordinació i realització de les sessions Olor de"/>
    <s v="Coordinació i realització de les sessions Olor de"/>
    <n v="1020"/>
    <n v="0"/>
    <n v="0"/>
    <n v="1"/>
    <s v="21/03/2024 a 30/06/2024"/>
    <m/>
    <m/>
    <m/>
    <m/>
    <m/>
    <s v="79952100-3"/>
  </r>
  <r>
    <n v="16219824"/>
    <x v="21"/>
    <m/>
    <m/>
    <n v="9816360009"/>
    <n v="100"/>
    <s v="20240012_1"/>
    <s v="Serveis"/>
    <s v="Contracte menor"/>
    <s v="Publicació agregada de contractes"/>
    <s v="dinamitzacio, prog i gestio act Territorials"/>
    <s v="dinamitzacio, prog i gestio act Territorials"/>
    <n v="14950"/>
    <n v="0"/>
    <n v="0"/>
    <n v="1"/>
    <s v="13/02/2024 a 30/06/2024"/>
    <m/>
    <m/>
    <m/>
    <m/>
    <m/>
    <s v="79952100-3"/>
  </r>
  <r>
    <n v="16219824"/>
    <x v="21"/>
    <m/>
    <m/>
    <n v="9816360009"/>
    <n v="100"/>
    <s v="20240077_1"/>
    <s v="Serveis"/>
    <s v="Contracte menor"/>
    <s v="Publicació agregada de contractes"/>
    <s v="LP - coordinacio projecte 'Atreveix-te'"/>
    <s v="LP - coordinacio projecte 'Atreveix-te'"/>
    <n v="921.82"/>
    <n v="0"/>
    <n v="0"/>
    <n v="1"/>
    <s v="22/02/2024 a 30/06/2024"/>
    <m/>
    <m/>
    <m/>
    <m/>
    <m/>
    <s v="79952100-3"/>
  </r>
  <r>
    <n v="16219824"/>
    <x v="21"/>
    <m/>
    <m/>
    <n v="9816360009"/>
    <n v="100"/>
    <s v="20240103_1"/>
    <s v="Serveis"/>
    <s v="Contracte menor"/>
    <s v="Publicació agregada de contractes"/>
    <s v="LP - sessions Llibres a escena"/>
    <s v="LP - sessions Llibres a escena"/>
    <n v="1530"/>
    <n v="0"/>
    <n v="0"/>
    <n v="1"/>
    <s v="23/02/2024 a 30/06/2024"/>
    <m/>
    <m/>
    <m/>
    <m/>
    <m/>
    <s v="79952100-3"/>
  </r>
  <r>
    <n v="16219824"/>
    <x v="21"/>
    <m/>
    <m/>
    <n v="9816360009"/>
    <n v="100"/>
    <s v="20240125_1"/>
    <s v="Serveis"/>
    <s v="Contracte menor"/>
    <s v="Publicació agregada de contractes"/>
    <s v="recollida de caixes per reciclar"/>
    <s v="recollida de caixes per reciclar"/>
    <n v="3125"/>
    <n v="0"/>
    <n v="0"/>
    <n v="1"/>
    <s v="29/02/2024 a 31/03/2024"/>
    <m/>
    <m/>
    <m/>
    <m/>
    <m/>
    <s v="92512100-4"/>
  </r>
  <r>
    <n v="16219824"/>
    <x v="21"/>
    <m/>
    <m/>
    <n v="9816360009"/>
    <n v="100"/>
    <s v="20240051_1"/>
    <s v="Serveis"/>
    <s v="Contracte menor"/>
    <s v="Publicació agregada de contractes"/>
    <s v="SAL - realitzacio propostes 'Rol en Viu'"/>
    <s v="SAL - realitzacio propostes 'Rol en Viu'"/>
    <n v="300"/>
    <n v="0"/>
    <n v="0"/>
    <n v="1"/>
    <s v="19/02/2024 a 30/06/2024"/>
    <m/>
    <m/>
    <m/>
    <m/>
    <m/>
    <s v="79952100-3"/>
  </r>
  <r>
    <n v="16219824"/>
    <x v="21"/>
    <m/>
    <m/>
    <n v="9816360009"/>
    <n v="100"/>
    <s v="20240049_1"/>
    <s v="Serveis"/>
    <s v="Contracte menor"/>
    <s v="Publicació agregada de contractes"/>
    <s v="reparacions punts de xarxa Bib. El Carmel"/>
    <s v="reparacions punts de xarxa Bib. El Carmel"/>
    <n v="855.2"/>
    <n v="0"/>
    <n v="0"/>
    <n v="1"/>
    <s v="19/02/2024 a 30/06/2024"/>
    <m/>
    <m/>
    <m/>
    <m/>
    <m/>
    <s v="50312600-1"/>
  </r>
  <r>
    <n v="16219824"/>
    <x v="21"/>
    <m/>
    <m/>
    <n v="9816360009"/>
    <n v="100"/>
    <s v="20240043_1"/>
    <s v="Serveis"/>
    <s v="Contracte menor"/>
    <s v="Publicació agregada de contractes"/>
    <s v="LP - sessions primeres passes"/>
    <s v="LP - sessions primeres passes"/>
    <n v="1600"/>
    <n v="0"/>
    <n v="0"/>
    <n v="1"/>
    <s v="13/02/2024 a 30/06/2024"/>
    <m/>
    <m/>
    <m/>
    <m/>
    <m/>
    <s v="79952100-3"/>
  </r>
  <r>
    <n v="16219824"/>
    <x v="21"/>
    <m/>
    <m/>
    <n v="9816360009"/>
    <n v="100"/>
    <s v="074_24000008"/>
    <s v="Serveis"/>
    <s v="Contracte menor"/>
    <s v="Publicació agregada de contractes"/>
    <s v="Disseny i realització de capses que simulen les de"/>
    <s v="Disseny i realització de capses que simulen les de"/>
    <n v="287.04000000000002"/>
    <n v="0"/>
    <n v="0"/>
    <n v="1"/>
    <s v="21/03/2024 a 30/06/2024"/>
    <m/>
    <m/>
    <m/>
    <m/>
    <m/>
    <s v="79800000-2"/>
  </r>
  <r>
    <n v="16219824"/>
    <x v="21"/>
    <m/>
    <m/>
    <n v="9816360009"/>
    <n v="100"/>
    <s v="20240113_1"/>
    <s v="Subministraments"/>
    <s v="Contracte menor"/>
    <s v="Publicació agregada de contractes"/>
    <s v="compra sobres reutilizable PI"/>
    <s v="compra sobres reutilizable PI"/>
    <n v="2393.6"/>
    <n v="0"/>
    <n v="0"/>
    <n v="1"/>
    <s v="29/02/2024 a 31/12/2024"/>
    <m/>
    <m/>
    <m/>
    <m/>
    <m/>
    <s v="30199230-1"/>
  </r>
  <r>
    <n v="16219824"/>
    <x v="21"/>
    <m/>
    <m/>
    <n v="9816360009"/>
    <n v="100"/>
    <s v="074_24000011"/>
    <s v="Serveis"/>
    <s v="Contracte menor"/>
    <s v="Publicació agregada de contractes"/>
    <s v="Coodinació i realització de les sessions Aquest dr"/>
    <s v="Coodinació i realització de les sessions Aquest dr"/>
    <n v="1360"/>
    <n v="0"/>
    <n v="0"/>
    <n v="1"/>
    <s v="21/03/2024 a 30/06/2024"/>
    <m/>
    <m/>
    <m/>
    <m/>
    <m/>
    <s v="79952100-3"/>
  </r>
  <r>
    <n v="16219824"/>
    <x v="21"/>
    <m/>
    <m/>
    <n v="9816360009"/>
    <n v="100"/>
    <s v="20240037_1"/>
    <s v="Serveis"/>
    <s v="Contracte menor"/>
    <s v="Publicació agregada de contractes"/>
    <s v="PAL - dinamitzacio projecte 'Interrogatori 3e grau"/>
    <s v="PAL - dinamitzacio projecte 'Interrogatori 3e grau"/>
    <n v="4770"/>
    <n v="0"/>
    <n v="0"/>
    <n v="1"/>
    <s v="13/02/2024 a 30/06/2024"/>
    <m/>
    <m/>
    <m/>
    <m/>
    <m/>
    <s v="79952100-3"/>
  </r>
  <r>
    <n v="16219824"/>
    <x v="21"/>
    <m/>
    <m/>
    <n v="9816360009"/>
    <n v="100"/>
    <s v="20240116_1"/>
    <s v="Serveis"/>
    <s v="Contracte menor"/>
    <s v="Publicació agregada de contractes"/>
    <s v="CL - conduccio CL ciencia-ficcio"/>
    <s v="CL - conduccio CL ciencia-ficcio"/>
    <n v="2140"/>
    <n v="0"/>
    <n v="0"/>
    <n v="1"/>
    <s v="29/02/2024 a 30/06/2024"/>
    <m/>
    <m/>
    <m/>
    <m/>
    <m/>
    <s v="79952100-3"/>
  </r>
  <r>
    <n v="16219824"/>
    <x v="21"/>
    <m/>
    <m/>
    <n v="9816360009"/>
    <n v="100"/>
    <s v="20240060_1"/>
    <s v="Serveis"/>
    <s v="Contracte menor"/>
    <s v="Publicació agregada de contractes"/>
    <s v="CL - conduccio CL obert"/>
    <s v="CL - conduccio CL obert"/>
    <n v="1215"/>
    <n v="0"/>
    <n v="0"/>
    <n v="1"/>
    <s v="22/02/2024 a 30/06/2024"/>
    <m/>
    <m/>
    <m/>
    <m/>
    <m/>
    <s v="79952100-3"/>
  </r>
  <r>
    <n v="16219824"/>
    <x v="21"/>
    <m/>
    <m/>
    <n v="9816360009"/>
    <n v="100"/>
    <s v="20240054_1"/>
    <s v="Serveis"/>
    <s v="Contracte menor"/>
    <s v="Publicació agregada de contractes"/>
    <s v="LP - realitzacio sessions 'Llibres a escena'"/>
    <s v="LP - realitzacio sessions 'Llibres a escena'"/>
    <n v="525"/>
    <n v="0"/>
    <n v="0"/>
    <n v="1"/>
    <s v="19/02/2024 a 30/06/2024"/>
    <m/>
    <m/>
    <m/>
    <m/>
    <m/>
    <s v="79952100-3"/>
  </r>
  <r>
    <n v="16219824"/>
    <x v="21"/>
    <m/>
    <m/>
    <n v="9816360009"/>
    <n v="100"/>
    <s v="20240120_1"/>
    <s v="Serveis"/>
    <s v="Contracte menor"/>
    <s v="Publicació agregada de contractes"/>
    <s v="LP - conduccio sessions 'Atreveix-te amb els llibr"/>
    <s v="LP - conduccio sessions 'Atreveix-te amb els llibr"/>
    <n v="412.5"/>
    <n v="0"/>
    <n v="0"/>
    <n v="1"/>
    <s v="29/02/2024 a 30/06/2024"/>
    <m/>
    <m/>
    <m/>
    <m/>
    <m/>
    <s v="79952100-3"/>
  </r>
  <r>
    <n v="16219824"/>
    <x v="21"/>
    <m/>
    <m/>
    <n v="9816360009"/>
    <n v="100"/>
    <s v="074_24000004"/>
    <s v="Serveis"/>
    <s v="Contracte menor"/>
    <s v="Publicació agregada de contractes"/>
    <s v="Defensa judicial procediment 977/2022-C"/>
    <s v="Defensa judicial procediment 977/2022-C"/>
    <n v="425"/>
    <n v="0"/>
    <n v="0"/>
    <n v="1"/>
    <s v="19/03/2024 a 30/06/2024"/>
    <m/>
    <m/>
    <m/>
    <m/>
    <m/>
    <s v="85312320-8"/>
  </r>
  <r>
    <n v="16219824"/>
    <x v="21"/>
    <m/>
    <m/>
    <n v="9816360009"/>
    <n v="100"/>
    <s v="20240079_1"/>
    <s v="Serveis"/>
    <s v="Contracte menor"/>
    <s v="Publicació agregada de contractes"/>
    <s v="AL - coordinacio cicle 'Barcelona a fons'"/>
    <s v="AL - coordinacio cicle 'Barcelona a fons'"/>
    <n v="750"/>
    <n v="0"/>
    <n v="0"/>
    <n v="1"/>
    <s v="22/02/2024 a 30/06/2024"/>
    <m/>
    <m/>
    <m/>
    <m/>
    <m/>
    <s v="79952100-3"/>
  </r>
  <r>
    <n v="16219824"/>
    <x v="21"/>
    <m/>
    <m/>
    <n v="9816360009"/>
    <n v="100"/>
    <s v="20240099_1"/>
    <s v="Serveis"/>
    <s v="Contracte menor"/>
    <s v="Publicació agregada de contractes"/>
    <s v="LP - sessions primeres passes"/>
    <s v="LP - sessions primeres passes"/>
    <n v="1020"/>
    <n v="0"/>
    <n v="0"/>
    <n v="1"/>
    <s v="23/02/2024 a 30/06/2024"/>
    <m/>
    <m/>
    <m/>
    <m/>
    <m/>
    <s v="79952100-3"/>
  </r>
  <r>
    <n v="16219824"/>
    <x v="21"/>
    <m/>
    <m/>
    <n v="9816360009"/>
    <n v="100"/>
    <s v="20240095_1"/>
    <s v="Serveis"/>
    <s v="Contracte menor"/>
    <s v="Publicació agregada de contractes"/>
    <s v="CL - conduccio CL obert"/>
    <s v="CL - conduccio CL obert"/>
    <n v="540"/>
    <n v="0"/>
    <n v="0"/>
    <n v="1"/>
    <s v="23/02/2024 a 30/06/2024"/>
    <m/>
    <m/>
    <m/>
    <m/>
    <m/>
    <s v="79952100-3"/>
  </r>
  <r>
    <n v="16219824"/>
    <x v="21"/>
    <m/>
    <m/>
    <n v="9816360009"/>
    <n v="100"/>
    <s v="20240010_1"/>
    <s v="Serveis"/>
    <s v="Contracte menor"/>
    <s v="Publicació agregada de contractes"/>
    <s v="lloguer fotocopiadora IR ADV C5535i"/>
    <s v="lloguer fotocopiadora IR ADV C5535i"/>
    <n v="321"/>
    <n v="0"/>
    <n v="0"/>
    <n v="1"/>
    <s v="26/01/2024 a 30/04/2024"/>
    <m/>
    <m/>
    <m/>
    <m/>
    <m/>
    <s v="30120000-6"/>
  </r>
  <r>
    <n v="16219824"/>
    <x v="21"/>
    <m/>
    <m/>
    <n v="9816360009"/>
    <n v="100"/>
    <s v="20240011_1"/>
    <s v="Serveis"/>
    <s v="Contracte menor"/>
    <s v="Publicació agregada de contractes"/>
    <s v="manteniment fotocopiadora IR ADV C5535i"/>
    <s v="manteniment fotocopiadora IR ADV C5535i"/>
    <n v="900"/>
    <n v="0"/>
    <n v="0"/>
    <n v="1"/>
    <s v="26/01/2024 a 30/04/2024"/>
    <m/>
    <m/>
    <m/>
    <m/>
    <m/>
    <s v="50313200-4"/>
  </r>
  <r>
    <n v="16219824"/>
    <x v="21"/>
    <m/>
    <m/>
    <n v="9816360009"/>
    <n v="100"/>
    <s v="20240046_1"/>
    <s v="Serveis"/>
    <s v="Contracte menor"/>
    <s v="Publicació agregada de contractes"/>
    <s v="FES - xerrada t'interessa"/>
    <s v="FES - xerrada t'interessa"/>
    <n v="360"/>
    <n v="0"/>
    <n v="0"/>
    <n v="1"/>
    <s v="13/02/2024 a 30/06/2024"/>
    <m/>
    <m/>
    <m/>
    <m/>
    <m/>
    <s v="79952100-3"/>
  </r>
  <r>
    <n v="16219824"/>
    <x v="21"/>
    <m/>
    <m/>
    <n v="9816360009"/>
    <n v="100"/>
    <s v="20240126_1"/>
    <s v="Serveis"/>
    <s v="Contracte menor"/>
    <s v="Publicació agregada de contractes"/>
    <s v="LP - coordinacio projecte 'Contes a la ma'"/>
    <s v="LP - coordinacio projecte 'Contes a la ma'"/>
    <n v="4498.5"/>
    <n v="0"/>
    <n v="0"/>
    <n v="1"/>
    <s v="01/03/2024 a 30/06/2024"/>
    <m/>
    <m/>
    <m/>
    <m/>
    <m/>
    <s v="79952100-3"/>
  </r>
  <r>
    <n v="16219824"/>
    <x v="21"/>
    <m/>
    <m/>
    <n v="9816360009"/>
    <n v="100"/>
    <s v="20240072_1"/>
    <s v="Serveis"/>
    <s v="Contracte menor"/>
    <s v="Publicació agregada de contractes"/>
    <s v="CL - conduccio CL obert"/>
    <s v="CL - conduccio CL obert"/>
    <n v="1620"/>
    <n v="0"/>
    <n v="0"/>
    <n v="1"/>
    <s v="22/02/2024 a 30/06/2024"/>
    <m/>
    <m/>
    <m/>
    <m/>
    <m/>
    <s v="79952100-3"/>
  </r>
  <r>
    <n v="16219824"/>
    <x v="21"/>
    <m/>
    <m/>
    <n v="9816360009"/>
    <n v="100"/>
    <s v="20240109_1"/>
    <s v="Serveis"/>
    <s v="Contracte menor"/>
    <s v="Publicació agregada de contractes"/>
    <s v="PAL - dinamitzacio projecte Lectures explosives"/>
    <s v="PAL - dinamitzacio projecte Lectures explosives"/>
    <n v="8246.7999999999993"/>
    <n v="0"/>
    <n v="0"/>
    <n v="1"/>
    <s v="01/03/2024 a 30/06/2024"/>
    <m/>
    <m/>
    <m/>
    <m/>
    <m/>
    <s v="79952100-3"/>
  </r>
  <r>
    <n v="16219824"/>
    <x v="21"/>
    <m/>
    <m/>
    <n v="9816360009"/>
    <n v="100"/>
    <s v="20240009_1"/>
    <s v="Serveis"/>
    <s v="Contracte menor"/>
    <s v="Publicació agregada de contractes"/>
    <s v="desenvol.formulari recollida dades proces seleccio"/>
    <s v="desenvol.formulari recollida dades proces seleccio"/>
    <n v="2100"/>
    <n v="0"/>
    <n v="0"/>
    <n v="1"/>
    <s v="26/01/2024 a 30/06/2024"/>
    <m/>
    <m/>
    <m/>
    <m/>
    <m/>
    <s v="48600000-4"/>
  </r>
  <r>
    <n v="16219824"/>
    <x v="21"/>
    <m/>
    <m/>
    <n v="9816360009"/>
    <n v="100"/>
    <s v="20240033_1"/>
    <s v="Serveis"/>
    <s v="Contracte menor"/>
    <s v="Publicació agregada de contractes"/>
    <s v="30 places formaci¢ personal CBB"/>
    <s v="30 places formaci¢ personal CBB"/>
    <n v="3337.6"/>
    <n v="0"/>
    <n v="0"/>
    <n v="1"/>
    <s v="13/02/2024 a 30/06/2024"/>
    <m/>
    <m/>
    <m/>
    <m/>
    <m/>
    <s v="80511000-9"/>
  </r>
  <r>
    <n v="16219824"/>
    <x v="21"/>
    <m/>
    <m/>
    <n v="9816360009"/>
    <n v="100"/>
    <s v="20240050_1"/>
    <s v="Serveis"/>
    <s v="Contracte menor"/>
    <s v="Publicació agregada de contractes"/>
    <s v="EXP - conceptualitzacio 'Jocs de sŠrie negra'"/>
    <s v="EXP - conceptualitzacio 'Jocs de sŠrie negra'"/>
    <n v="1000"/>
    <n v="0"/>
    <n v="0"/>
    <n v="1"/>
    <s v="19/02/2024 a 30/06/2024"/>
    <m/>
    <m/>
    <m/>
    <m/>
    <m/>
    <s v="79956000-0"/>
  </r>
  <r>
    <n v="16219824"/>
    <x v="21"/>
    <m/>
    <m/>
    <n v="9816360009"/>
    <n v="100"/>
    <s v="20240006_1"/>
    <s v="Serveis"/>
    <s v="Contracte menor"/>
    <s v="Publicació agregada de contractes"/>
    <s v="assessorament LOPD i suport dades personals"/>
    <s v="assessorament LOPD i suport dades personals"/>
    <n v="4383"/>
    <n v="0"/>
    <n v="0"/>
    <n v="1"/>
    <s v="26/01/2024 a 30/06/2024"/>
    <m/>
    <m/>
    <m/>
    <m/>
    <m/>
    <s v="79140000-7"/>
  </r>
  <r>
    <n v="16219824"/>
    <x v="21"/>
    <m/>
    <m/>
    <n v="9816360009"/>
    <n v="100"/>
    <s v="20240114_1"/>
    <s v="Subministraments"/>
    <s v="Contracte menor"/>
    <s v="Publicació agregada de contractes"/>
    <s v="compra jocs de taula per CL Atrapallibres"/>
    <s v="compra jocs de taula per CL Atrapallibres"/>
    <n v="86.8"/>
    <n v="0"/>
    <n v="0"/>
    <n v="1"/>
    <s v="29/02/2024 a 31/12/2024"/>
    <m/>
    <m/>
    <m/>
    <m/>
    <m/>
    <s v="37524000-7"/>
  </r>
  <r>
    <n v="16219824"/>
    <x v="21"/>
    <m/>
    <m/>
    <n v="9816360009"/>
    <n v="100"/>
    <s v="20240030_1"/>
    <s v="Serveis"/>
    <s v="Contracte menor"/>
    <s v="Publicació agregada de contractes"/>
    <s v="EXP - material expo 'Efecte Troia'"/>
    <s v="EXP - material expo 'Efecte Troia'"/>
    <n v="432"/>
    <n v="0"/>
    <n v="0"/>
    <n v="1"/>
    <s v="07/02/2024 a 30/06/2024"/>
    <m/>
    <m/>
    <m/>
    <m/>
    <m/>
    <s v="79956000-0"/>
  </r>
  <r>
    <n v="16219824"/>
    <x v="21"/>
    <m/>
    <m/>
    <n v="9816360009"/>
    <n v="100"/>
    <s v="20240017_1"/>
    <s v="Serveis"/>
    <s v="Contracte menor"/>
    <s v="Publicació agregada de contractes"/>
    <s v="manteniment reg biblios Centre Doc A.Martorell"/>
    <s v="manteniment reg biblios Centre Doc A.Martorell"/>
    <n v="3065"/>
    <n v="0"/>
    <n v="0"/>
    <n v="1"/>
    <s v="07/02/2024 a 31/12/2024"/>
    <m/>
    <m/>
    <m/>
    <m/>
    <m/>
    <s v="79995000-5"/>
  </r>
  <r>
    <n v="16219824"/>
    <x v="21"/>
    <m/>
    <m/>
    <n v="9816360009"/>
    <n v="100"/>
    <s v="20240102_1"/>
    <s v="Serveis"/>
    <s v="Contracte menor"/>
    <s v="Publicació agregada de contractes"/>
    <s v="LP - sessions Contes a la m… i Llibres a escena"/>
    <s v="LP - sessions Contes a la m… i Llibres a escena"/>
    <n v="1890"/>
    <n v="0"/>
    <n v="0"/>
    <n v="1"/>
    <s v="23/02/2024 a 30/06/2024"/>
    <m/>
    <m/>
    <m/>
    <m/>
    <m/>
    <s v="79952100-3"/>
  </r>
  <r>
    <n v="16219824"/>
    <x v="21"/>
    <m/>
    <m/>
    <n v="9816360009"/>
    <n v="100"/>
    <s v="20240117_1"/>
    <s v="Serveis"/>
    <s v="Contracte menor"/>
    <s v="Publicació agregada de contractes"/>
    <s v="CL - conduccio CL juvenil"/>
    <s v="CL - conduccio CL juvenil"/>
    <n v="540"/>
    <n v="0"/>
    <n v="0"/>
    <n v="1"/>
    <s v="29/02/2024 a 30/06/2024"/>
    <m/>
    <m/>
    <m/>
    <m/>
    <m/>
    <s v="79952100-3"/>
  </r>
  <r>
    <n v="16219824"/>
    <x v="21"/>
    <m/>
    <m/>
    <n v="9816360009"/>
    <n v="100"/>
    <s v="20240016_1"/>
    <s v="Serveis"/>
    <s v="Contracte menor"/>
    <s v="Publicació agregada de contractes"/>
    <s v="serv.hosting i manteniment butlleti MesBiblios"/>
    <s v="serv.hosting i manteniment butlleti MesBiblios"/>
    <n v="9208.75"/>
    <n v="0"/>
    <n v="0"/>
    <n v="1"/>
    <s v="20/02/2024 a 31/12/2024"/>
    <m/>
    <m/>
    <m/>
    <m/>
    <m/>
    <s v="48820000-2"/>
  </r>
  <r>
    <n v="16219824"/>
    <x v="21"/>
    <m/>
    <m/>
    <n v="9816360009"/>
    <n v="100"/>
    <s v="20240018_1"/>
    <s v="Serveis"/>
    <s v="Contracte menor"/>
    <s v="Publicació agregada de contractes"/>
    <s v="manteniment i hosting Banc Imatges biblios"/>
    <s v="manteniment i hosting Banc Imatges biblios"/>
    <n v="3438"/>
    <n v="0"/>
    <n v="0"/>
    <n v="1"/>
    <s v="07/02/2024 a 31/12/2024"/>
    <m/>
    <m/>
    <m/>
    <m/>
    <m/>
    <s v="48820000-2"/>
  </r>
  <r>
    <n v="16219824"/>
    <x v="21"/>
    <m/>
    <m/>
    <n v="9816360009"/>
    <n v="100"/>
    <s v="20240098_1"/>
    <s v="Serveis"/>
    <s v="Contracte menor"/>
    <s v="Publicació agregada de contractes"/>
    <s v="CL - conduccio CL obert"/>
    <s v="CL - conduccio CL obert"/>
    <n v="540"/>
    <n v="0"/>
    <n v="0"/>
    <n v="1"/>
    <s v="23/02/2024 a 30/06/2024"/>
    <m/>
    <m/>
    <m/>
    <m/>
    <m/>
    <s v="79952100-3"/>
  </r>
  <r>
    <n v="16219824"/>
    <x v="21"/>
    <m/>
    <m/>
    <n v="9816360009"/>
    <n v="100"/>
    <s v="20240105_1"/>
    <s v="Serveis"/>
    <s v="Contracte menor"/>
    <s v="Publicació agregada de contractes"/>
    <s v="LP - sessions primeres passes"/>
    <s v="LP - sessions primeres passes"/>
    <n v="1365"/>
    <n v="0"/>
    <n v="0"/>
    <n v="1"/>
    <s v="23/02/2024 a 30/06/2024"/>
    <m/>
    <m/>
    <m/>
    <m/>
    <m/>
    <s v="79952100-3"/>
  </r>
  <r>
    <n v="16219824"/>
    <x v="21"/>
    <m/>
    <m/>
    <n v="9816360009"/>
    <n v="100"/>
    <s v="20240014_1"/>
    <s v="Serveis"/>
    <s v="Contracte menor"/>
    <s v="Publicació agregada de contractes"/>
    <s v="manteniment pantalles info Biblios"/>
    <s v="manteniment pantalles info Biblios"/>
    <n v="7000"/>
    <n v="0"/>
    <n v="0"/>
    <n v="1"/>
    <s v="19/02/2024 a 31/12/2024"/>
    <m/>
    <m/>
    <m/>
    <m/>
    <m/>
    <s v="50312610-4"/>
  </r>
  <r>
    <n v="16219824"/>
    <x v="21"/>
    <m/>
    <m/>
    <n v="9816360009"/>
    <n v="100"/>
    <s v="20240124_1"/>
    <s v="Subministraments"/>
    <s v="Contracte menor"/>
    <s v="Publicació agregada de contractes"/>
    <s v="fons biblio clàssics grecs i llatins"/>
    <s v="fons biblio clàssics grecs i llatins"/>
    <n v="147.1"/>
    <n v="0"/>
    <n v="0"/>
    <n v="1"/>
    <s v="29/02/2024 a 31/12/2024"/>
    <m/>
    <m/>
    <m/>
    <m/>
    <m/>
    <s v="22113000-5"/>
  </r>
  <r>
    <n v="16219824"/>
    <x v="21"/>
    <m/>
    <m/>
    <n v="9816360009"/>
    <n v="100"/>
    <s v="20240112_1"/>
    <s v="Subministraments"/>
    <s v="Contracte menor"/>
    <s v="Publicació agregada de contractes"/>
    <s v="compra material oficina Biblios"/>
    <s v="compra material oficina Biblios"/>
    <n v="222.2"/>
    <n v="0"/>
    <n v="0"/>
    <n v="1"/>
    <s v="29/02/2024 a 31/12/2024"/>
    <m/>
    <m/>
    <m/>
    <m/>
    <m/>
    <s v="30197000-6"/>
  </r>
  <r>
    <n v="16219824"/>
    <x v="21"/>
    <m/>
    <m/>
    <n v="9816360009"/>
    <n v="100"/>
    <s v="20240024_1"/>
    <s v="Serveis"/>
    <s v="Contracte menor"/>
    <s v="Publicació agregada de contractes"/>
    <s v="assessorament drets imatge i prop intel"/>
    <s v="assessorament drets imatge i prop intel"/>
    <n v="360"/>
    <n v="0"/>
    <n v="0"/>
    <n v="1"/>
    <s v="13/02/2024 a 30/06/2024"/>
    <m/>
    <m/>
    <m/>
    <m/>
    <m/>
    <s v="79140000-7"/>
  </r>
  <r>
    <n v="16219824"/>
    <x v="21"/>
    <m/>
    <m/>
    <n v="9816360009"/>
    <n v="100"/>
    <s v="20240027_1"/>
    <s v="Serveis"/>
    <s v="Contracte menor"/>
    <s v="Publicació agregada de contractes"/>
    <s v="ITI - lloguer radioguies rutes liter…ries"/>
    <s v="ITI - lloguer radioguies rutes liter…ries"/>
    <n v="1160"/>
    <n v="0"/>
    <n v="0"/>
    <n v="1"/>
    <s v="07/02/2024 a 30/06/2024"/>
    <m/>
    <m/>
    <m/>
    <m/>
    <m/>
    <s v="79952100-3"/>
  </r>
  <r>
    <n v="16219824"/>
    <x v="21"/>
    <m/>
    <m/>
    <n v="9816360009"/>
    <n v="100"/>
    <s v="20240104_1"/>
    <s v="Serveis"/>
    <s v="Contracte menor"/>
    <s v="Publicació agregada de contractes"/>
    <s v="LP - sessions primeres passes"/>
    <s v="LP - sessions primeres passes"/>
    <n v="1750"/>
    <n v="0"/>
    <n v="0"/>
    <n v="1"/>
    <s v="23/02/2024 a 30/06/2024"/>
    <m/>
    <m/>
    <m/>
    <m/>
    <m/>
    <s v="79952100-3"/>
  </r>
  <r>
    <n v="16219824"/>
    <x v="21"/>
    <m/>
    <m/>
    <n v="9816360009"/>
    <n v="100"/>
    <s v="20240052_1"/>
    <s v="Serveis"/>
    <s v="Contracte menor"/>
    <s v="Publicació agregada de contractes"/>
    <s v="LP - desenvolupament sessions 'Sac de Rondalles'"/>
    <s v="LP - desenvolupament sessions 'Sac de Rondalles'"/>
    <n v="700"/>
    <n v="0"/>
    <n v="0"/>
    <n v="1"/>
    <s v="19/02/2024 a 30/06/2024"/>
    <m/>
    <m/>
    <m/>
    <m/>
    <m/>
    <s v="79952100-3"/>
  </r>
  <r>
    <n v="16219824"/>
    <x v="21"/>
    <m/>
    <m/>
    <n v="9816360009"/>
    <n v="100"/>
    <s v="20240076_1"/>
    <s v="Serveis"/>
    <s v="Contracte menor"/>
    <s v="Publicació agregada de contractes"/>
    <s v="LP - sessions Sac de Rondalles"/>
    <s v="LP - sessions Sac de Rondalles"/>
    <n v="420"/>
    <n v="0"/>
    <n v="0"/>
    <n v="1"/>
    <s v="22/02/2024 a 30/06/2024"/>
    <m/>
    <m/>
    <m/>
    <m/>
    <m/>
    <s v="79952100-3"/>
  </r>
  <r>
    <n v="16219824"/>
    <x v="21"/>
    <m/>
    <m/>
    <n v="9816360009"/>
    <n v="100"/>
    <s v="20240058_1"/>
    <s v="Serveis"/>
    <s v="Contracte menor"/>
    <s v="Publicació agregada de contractes"/>
    <s v="CL - conduccio CL obert"/>
    <s v="CL - conduccio CL obert"/>
    <n v="945"/>
    <n v="0"/>
    <n v="0"/>
    <n v="1"/>
    <s v="22/02/2024 a 30/06/2024"/>
    <m/>
    <m/>
    <m/>
    <m/>
    <m/>
    <s v="79952100-3"/>
  </r>
  <r>
    <n v="16219824"/>
    <x v="21"/>
    <m/>
    <m/>
    <n v="9816360009"/>
    <n v="100"/>
    <s v="20240083_1"/>
    <s v="Serveis"/>
    <s v="Contracte menor"/>
    <s v="Publicació agregada de contractes"/>
    <s v="EXP - disseny gr…fic expo 'Jocs de sŠrie negra'"/>
    <s v="EXP - disseny gr…fic expo 'Jocs de sŠrie negra'"/>
    <n v="1700"/>
    <n v="0"/>
    <n v="0"/>
    <n v="1"/>
    <s v="19/02/2024 a 30/06/2024"/>
    <m/>
    <m/>
    <m/>
    <m/>
    <m/>
    <s v="79956000-0"/>
  </r>
  <r>
    <n v="16219824"/>
    <x v="21"/>
    <m/>
    <m/>
    <n v="9816360009"/>
    <n v="100"/>
    <s v="20240038_1"/>
    <s v="Serveis"/>
    <s v="Contracte menor"/>
    <s v="Publicació agregada de contractes"/>
    <s v="PAL - material cameres analogiques per activitats"/>
    <s v="PAL - material cameres analogiques per activitats"/>
    <n v="129.69"/>
    <n v="0"/>
    <n v="0"/>
    <n v="1"/>
    <s v="13/02/2024 a 30/06/2024"/>
    <m/>
    <m/>
    <m/>
    <m/>
    <m/>
    <s v="79952100-3"/>
  </r>
  <r>
    <n v="16219824"/>
    <x v="21"/>
    <m/>
    <m/>
    <n v="9816360009"/>
    <n v="100"/>
    <s v="20240108_1"/>
    <s v="Serveis"/>
    <s v="Contracte menor"/>
    <s v="Publicació agregada de contractes"/>
    <s v="AL - coordinacio cicle 'Que sabem de les malalties"/>
    <s v="AL - coordinacio cicle 'Que sabem de les malalties"/>
    <n v="1440"/>
    <n v="0"/>
    <n v="0"/>
    <n v="1"/>
    <s v="23/02/2024 a 30/06/2024"/>
    <m/>
    <m/>
    <m/>
    <m/>
    <m/>
    <s v="79952100-3"/>
  </r>
  <r>
    <n v="16219824"/>
    <x v="21"/>
    <m/>
    <m/>
    <n v="9816360009"/>
    <n v="100"/>
    <s v="20240057_1"/>
    <s v="Serveis"/>
    <s v="Contracte menor"/>
    <s v="Publicació agregada de contractes"/>
    <s v="PAL - conduccio CL 'Petites Editorials'"/>
    <s v="PAL - conduccio CL 'Petites Editorials'"/>
    <n v="945"/>
    <n v="0"/>
    <n v="0"/>
    <n v="1"/>
    <s v="19/02/2024 a 30/06/2024"/>
    <m/>
    <m/>
    <m/>
    <m/>
    <m/>
    <s v="79952100-3"/>
  </r>
  <r>
    <n v="16219824"/>
    <x v="21"/>
    <m/>
    <m/>
    <n v="9816360009"/>
    <n v="100"/>
    <s v="20240031_1"/>
    <s v="Serveis"/>
    <s v="Contracte menor"/>
    <s v="Publicació agregada de contractes"/>
    <s v="XAR - coord i disseny XVIII cicle filosofia"/>
    <s v="XAR - coord i disseny XVIII cicle filosofia"/>
    <n v="1120"/>
    <n v="0"/>
    <n v="0"/>
    <n v="1"/>
    <s v="07/02/2024 a 30/06/2024"/>
    <m/>
    <m/>
    <m/>
    <m/>
    <m/>
    <s v="79952100-3"/>
  </r>
  <r>
    <n v="16219824"/>
    <x v="21"/>
    <m/>
    <m/>
    <n v="9816360009"/>
    <n v="100"/>
    <s v="20240069_1"/>
    <s v="Serveis"/>
    <s v="Contracte menor"/>
    <s v="Publicació agregada de contractes"/>
    <s v="CL - conduccio CL novelúla historica"/>
    <s v="CL - conduccio CL novelúla historica"/>
    <n v="405"/>
    <n v="0"/>
    <n v="0"/>
    <n v="1"/>
    <s v="22/02/2024 a 30/06/2024"/>
    <m/>
    <m/>
    <m/>
    <m/>
    <m/>
    <s v="79952100-3"/>
  </r>
  <r>
    <n v="16219824"/>
    <x v="21"/>
    <m/>
    <m/>
    <n v="9816360009"/>
    <n v="100"/>
    <s v="20240086_1"/>
    <s v="Serveis"/>
    <s v="Contracte menor"/>
    <s v="Publicació agregada de contractes"/>
    <s v="formacio cursos i tallers alfabetitzacio digital"/>
    <s v="formacio cursos i tallers alfabetitzacio digital"/>
    <n v="4900"/>
    <n v="0"/>
    <n v="0"/>
    <n v="1"/>
    <s v="19/02/2024 a 30/06/2024"/>
    <m/>
    <m/>
    <m/>
    <m/>
    <m/>
    <s v="79952100-3"/>
  </r>
  <r>
    <n v="16219824"/>
    <x v="21"/>
    <m/>
    <m/>
    <n v="9816360009"/>
    <n v="100"/>
    <s v="074_24000001"/>
    <s v="Serveis"/>
    <s v="Contracte menor"/>
    <s v="Publicació agregada de contractes"/>
    <s v="Reportatges fotogràfics Sant Jordi"/>
    <s v="Reportatges fotogràfics Sant Jordi"/>
    <n v="2200"/>
    <n v="0"/>
    <n v="0"/>
    <n v="1"/>
    <s v="11/03/2024 a 30/04/2024"/>
    <m/>
    <m/>
    <m/>
    <m/>
    <m/>
    <s v="22315000-1"/>
  </r>
  <r>
    <n v="16219824"/>
    <x v="21"/>
    <m/>
    <m/>
    <n v="9816360009"/>
    <n v="100"/>
    <s v="20240074_1"/>
    <s v="Serveis"/>
    <s v="Contracte menor"/>
    <s v="Publicació agregada de contractes"/>
    <s v="CL - conduccio CL obert"/>
    <s v="CL - conduccio CL obert"/>
    <n v="945"/>
    <n v="0"/>
    <n v="0"/>
    <n v="1"/>
    <s v="22/02/2024 a 30/06/2024"/>
    <m/>
    <m/>
    <m/>
    <m/>
    <m/>
    <s v="79952100-3"/>
  </r>
  <r>
    <n v="16219824"/>
    <x v="21"/>
    <m/>
    <m/>
    <n v="9816360009"/>
    <n v="100"/>
    <s v="20240122_1"/>
    <s v="Serveis"/>
    <s v="Contracte menor"/>
    <s v="Publicació agregada de contractes"/>
    <s v="PAL - coordinacio tallers lectura, escriptura"/>
    <s v="PAL - coordinacio tallers lectura, escriptura"/>
    <n v="2250"/>
    <n v="0"/>
    <n v="0"/>
    <n v="1"/>
    <s v="29/02/2024 a 30/06/2024"/>
    <m/>
    <m/>
    <m/>
    <m/>
    <m/>
    <s v="79952100-3"/>
  </r>
  <r>
    <n v="16219824"/>
    <x v="21"/>
    <m/>
    <m/>
    <n v="9816360009"/>
    <n v="100"/>
    <s v="20240111_1"/>
    <s v="Subministraments"/>
    <s v="Contracte menor"/>
    <s v="Publicació agregada de contractes"/>
    <s v="compra etiquetes proteccio sistema RFID"/>
    <s v="compra etiquetes proteccio sistema RFID"/>
    <n v="4875"/>
    <n v="0"/>
    <n v="0"/>
    <n v="1"/>
    <s v="29/02/2024 a 31/12/2024"/>
    <m/>
    <m/>
    <m/>
    <m/>
    <m/>
    <s v="30199763-6"/>
  </r>
  <r>
    <n v="16219824"/>
    <x v="21"/>
    <m/>
    <m/>
    <n v="9816360009"/>
    <n v="100"/>
    <s v="20240047_1"/>
    <s v="Serveis"/>
    <s v="Contracte menor"/>
    <s v="Publicació agregada de contractes"/>
    <s v="Controladors d'accessos"/>
    <s v="Controladors d'accessos"/>
    <n v="14999"/>
    <n v="0"/>
    <n v="0"/>
    <n v="1"/>
    <s v="20/02/2024 a 30/06/2024"/>
    <m/>
    <m/>
    <m/>
    <m/>
    <m/>
    <s v="79710000-4"/>
  </r>
  <r>
    <n v="16219824"/>
    <x v="21"/>
    <m/>
    <m/>
    <n v="9816360009"/>
    <n v="100"/>
    <s v="20240106_1"/>
    <s v="Serveis"/>
    <s v="Contracte menor"/>
    <s v="Publicació agregada de contractes"/>
    <s v="CL - conduccio CL salut mental"/>
    <s v="CL - conduccio CL salut mental"/>
    <n v="270"/>
    <n v="0"/>
    <n v="0"/>
    <n v="1"/>
    <s v="23/02/2024 a 30/06/2024"/>
    <m/>
    <m/>
    <m/>
    <m/>
    <m/>
    <s v="79952100-3"/>
  </r>
  <r>
    <n v="16219824"/>
    <x v="21"/>
    <m/>
    <m/>
    <n v="9816360009"/>
    <n v="100"/>
    <s v="20240063_1"/>
    <s v="Serveis"/>
    <s v="Contracte menor"/>
    <s v="Publicació agregada de contractes"/>
    <s v="CL - conduccio CL alemany"/>
    <s v="CL - conduccio CL alemany"/>
    <n v="405"/>
    <n v="0"/>
    <n v="0"/>
    <n v="1"/>
    <s v="22/02/2024 a 30/06/2024"/>
    <m/>
    <m/>
    <m/>
    <m/>
    <m/>
    <s v="79952100-3"/>
  </r>
  <r>
    <n v="16219824"/>
    <x v="21"/>
    <m/>
    <m/>
    <n v="9816360009"/>
    <n v="100"/>
    <s v="20240073_1"/>
    <s v="Serveis"/>
    <s v="Contracte menor"/>
    <s v="Publicació agregada de contractes"/>
    <s v="CL - conduccio CL alemany"/>
    <s v="CL - conduccio CL alemany"/>
    <n v="405"/>
    <n v="0"/>
    <n v="0"/>
    <n v="1"/>
    <s v="22/02/2024 a 30/06/2024"/>
    <m/>
    <m/>
    <m/>
    <m/>
    <m/>
    <s v="79952100-3"/>
  </r>
  <r>
    <n v="16219824"/>
    <x v="21"/>
    <m/>
    <m/>
    <n v="9816360009"/>
    <n v="100"/>
    <s v="20240070_1"/>
    <s v="Serveis"/>
    <s v="Contracte menor"/>
    <s v="Publicació agregada de contractes"/>
    <s v="CL - conduccio CL LGTBI+"/>
    <s v="CL - conduccio CL LGTBI+"/>
    <n v="270"/>
    <n v="0"/>
    <n v="0"/>
    <n v="1"/>
    <s v="22/02/2024 a 30/06/2024"/>
    <m/>
    <m/>
    <m/>
    <m/>
    <m/>
    <s v="79952100-3"/>
  </r>
  <r>
    <n v="16219824"/>
    <x v="21"/>
    <m/>
    <m/>
    <n v="9816360009"/>
    <n v="100"/>
    <s v="074_24000003"/>
    <s v="Serveis"/>
    <s v="Contracte menor"/>
    <s v="Publicació agregada de contractes"/>
    <s v="Coordinació sessió El Pinzell de la Carme"/>
    <s v="Coordinació sessió El Pinzell de la Carme"/>
    <n v="1120"/>
    <n v="0"/>
    <n v="0"/>
    <n v="1"/>
    <s v="15/03/2024 a 30/06/2024"/>
    <m/>
    <m/>
    <m/>
    <m/>
    <m/>
    <s v="79952100-3"/>
  </r>
  <r>
    <n v="16219824"/>
    <x v="21"/>
    <m/>
    <m/>
    <n v="9816360009"/>
    <n v="100"/>
    <s v="20240068_1"/>
    <s v="Serveis"/>
    <s v="Contracte menor"/>
    <s v="Publicació agregada de contractes"/>
    <s v="CL - conduccio CL histories urbanes"/>
    <s v="CL - conduccio CL histories urbanes"/>
    <n v="540"/>
    <n v="0"/>
    <n v="0"/>
    <n v="1"/>
    <s v="22/02/2024 a 30/06/2024"/>
    <m/>
    <m/>
    <m/>
    <m/>
    <m/>
    <s v="79952100-3"/>
  </r>
  <r>
    <n v="16219824"/>
    <x v="21"/>
    <m/>
    <m/>
    <n v="9816360009"/>
    <n v="100"/>
    <s v="20240061_1"/>
    <s v="Serveis"/>
    <s v="Contracte menor"/>
    <s v="Publicació agregada de contractes"/>
    <s v="CL - conduccio CL obert"/>
    <s v="CL - conduccio CL obert"/>
    <n v="540"/>
    <n v="0"/>
    <n v="0"/>
    <n v="1"/>
    <s v="22/02/2024 a 30/06/2024"/>
    <m/>
    <m/>
    <m/>
    <m/>
    <m/>
    <s v="79952100-3"/>
  </r>
  <r>
    <n v="16219824"/>
    <x v="21"/>
    <m/>
    <m/>
    <n v="9816360009"/>
    <n v="100"/>
    <s v="20240066_1"/>
    <s v="Serveis"/>
    <s v="Contracte menor"/>
    <s v="Publicació agregada de contractes"/>
    <s v="CL - conduccio CL obert"/>
    <s v="CL - conduccio CL obert"/>
    <n v="1215"/>
    <n v="0"/>
    <n v="0"/>
    <n v="1"/>
    <s v="22/02/2024 a 30/06/2024"/>
    <m/>
    <m/>
    <m/>
    <m/>
    <m/>
    <s v="79952100-3"/>
  </r>
  <r>
    <n v="16219824"/>
    <x v="21"/>
    <m/>
    <m/>
    <n v="9816360009"/>
    <n v="100"/>
    <s v="20240015_1"/>
    <s v="Serveis"/>
    <s v="Contracte menor"/>
    <s v="Publicació agregada de contractes"/>
    <s v="servei log¡stica i distribuci¢ material biblios"/>
    <s v="servei log¡stica i distribuci¢ material biblios"/>
    <n v="7438.02"/>
    <n v="0"/>
    <n v="0"/>
    <n v="1"/>
    <s v="19/02/2024 a 31/12/2024"/>
    <m/>
    <m/>
    <m/>
    <m/>
    <m/>
    <s v="63120000-6"/>
  </r>
  <r>
    <n v="16219824"/>
    <x v="21"/>
    <m/>
    <m/>
    <n v="9816360009"/>
    <n v="100"/>
    <s v="20240028_1"/>
    <s v="Serveis"/>
    <s v="Contracte menor"/>
    <s v="Publicació agregada de contractes"/>
    <s v="ITI - realitzacio ruta BCNegra"/>
    <s v="ITI - realitzacio ruta BCNegra"/>
    <n v="400"/>
    <n v="0"/>
    <n v="0"/>
    <n v="1"/>
    <s v="07/02/2024 a 30/06/2024"/>
    <m/>
    <m/>
    <m/>
    <m/>
    <m/>
    <s v="79952100-3"/>
  </r>
  <r>
    <n v="16219824"/>
    <x v="21"/>
    <m/>
    <m/>
    <n v="9816360009"/>
    <n v="100"/>
    <s v="20240042_1"/>
    <s v="Serveis"/>
    <s v="Contracte menor"/>
    <s v="Publicació agregada de contractes"/>
    <s v="SAL - xerrades t'interessa"/>
    <s v="SAL - xerrades t'interessa"/>
    <n v="540"/>
    <n v="0"/>
    <n v="0"/>
    <n v="1"/>
    <s v="13/02/2024 a 30/06/2024"/>
    <m/>
    <m/>
    <m/>
    <m/>
    <m/>
    <s v="79952100-3"/>
  </r>
  <r>
    <n v="16219824"/>
    <x v="21"/>
    <m/>
    <m/>
    <n v="9816360009"/>
    <n v="100"/>
    <s v="20240087_1"/>
    <s v="Serveis"/>
    <s v="Contracte menor"/>
    <s v="Publicació agregada de contractes"/>
    <s v="lloguer copiadora DX C5840"/>
    <s v="lloguer copiadora DX C5840"/>
    <n v="0"/>
    <n v="0"/>
    <n v="0"/>
    <n v="1"/>
    <s v="20/02/2024 a 30/06/2024"/>
    <m/>
    <m/>
    <m/>
    <m/>
    <m/>
    <s v="30120000-6"/>
  </r>
  <r>
    <n v="16219824"/>
    <x v="21"/>
    <m/>
    <m/>
    <n v="9816360009"/>
    <n v="100"/>
    <s v="20240088_1"/>
    <s v="Serveis"/>
    <s v="Contracte menor"/>
    <s v="Publicació agregada de contractes"/>
    <s v="manteniment copiadora DX C5840"/>
    <s v="manteniment copiadora DX C5840"/>
    <n v="0"/>
    <n v="0"/>
    <n v="0"/>
    <n v="1"/>
    <s v="20/02/2024 a 30/06/2024"/>
    <m/>
    <m/>
    <m/>
    <m/>
    <m/>
    <s v="50313200-4"/>
  </r>
  <r>
    <n v="16219824"/>
    <x v="21"/>
    <m/>
    <m/>
    <n v="9816360009"/>
    <n v="100"/>
    <s v="074_24000002"/>
    <s v="Serveis"/>
    <s v="Contracte menor"/>
    <s v="Publicació agregada de contractes"/>
    <s v="Reparació portes acces oficines SSCC"/>
    <s v="Reparació portes acces oficines SSCC"/>
    <n v="1951.6"/>
    <n v="0"/>
    <n v="0"/>
    <n v="1"/>
    <s v="13/03/2024 a 30/04/2024"/>
    <m/>
    <m/>
    <m/>
    <m/>
    <m/>
    <s v="50000000-5"/>
  </r>
  <r>
    <n v="16219824"/>
    <x v="21"/>
    <m/>
    <m/>
    <n v="9816360009"/>
    <n v="100"/>
    <s v="20240036_1"/>
    <s v="Serveis"/>
    <s v="Contracte menor"/>
    <s v="Publicació agregada de contractes"/>
    <s v="PAL - conduccio i dinamitzacio de tallers"/>
    <s v="PAL - conduccio i dinamitzacio de tallers"/>
    <n v="1905"/>
    <n v="0"/>
    <n v="0"/>
    <n v="1"/>
    <s v="13/02/2024 a 30/06/2024"/>
    <m/>
    <m/>
    <m/>
    <m/>
    <m/>
    <s v="79952100-3"/>
  </r>
  <r>
    <n v="16219824"/>
    <x v="21"/>
    <m/>
    <m/>
    <n v="9816360009"/>
    <n v="100"/>
    <s v="20240107_1"/>
    <s v="Serveis"/>
    <s v="Contracte menor"/>
    <s v="Publicació agregada de contractes"/>
    <s v="LP - sessions Contes Pirates i Macedonia de Poemes"/>
    <s v="LP - sessions Contes Pirates i Macedonia de Poemes"/>
    <n v="2640"/>
    <n v="0"/>
    <n v="0"/>
    <n v="1"/>
    <s v="23/02/2024 a 30/06/2024"/>
    <m/>
    <m/>
    <m/>
    <m/>
    <m/>
    <s v="79952100-3"/>
  </r>
  <r>
    <n v="16219824"/>
    <x v="21"/>
    <m/>
    <m/>
    <n v="9816360009"/>
    <n v="100"/>
    <s v="20240044_1"/>
    <s v="Serveis"/>
    <s v="Contracte menor"/>
    <s v="Publicació agregada de contractes"/>
    <s v="LP - participacio sac de rondalles"/>
    <s v="LP - participacio sac de rondalles"/>
    <n v="1327.27"/>
    <n v="0"/>
    <n v="0"/>
    <n v="1"/>
    <s v="13/02/2024 a 30/06/2024"/>
    <m/>
    <m/>
    <m/>
    <m/>
    <m/>
    <s v="79952100-3"/>
  </r>
  <r>
    <n v="16219824"/>
    <x v="21"/>
    <m/>
    <m/>
    <n v="9816360009"/>
    <n v="100"/>
    <s v="20240065_1"/>
    <s v="Serveis"/>
    <s v="Contracte menor"/>
    <s v="Publicació agregada de contractes"/>
    <s v="CL - conduccio CL obert"/>
    <s v="CL - conduccio CL obert"/>
    <n v="540"/>
    <n v="0"/>
    <n v="0"/>
    <n v="1"/>
    <s v="22/02/2024 a 30/06/2024"/>
    <m/>
    <m/>
    <m/>
    <m/>
    <m/>
    <s v="79952100-3"/>
  </r>
  <r>
    <n v="16219824"/>
    <x v="21"/>
    <m/>
    <m/>
    <n v="9816360009"/>
    <n v="100"/>
    <s v="20240094_1"/>
    <s v="Serveis"/>
    <s v="Contracte menor"/>
    <s v="Publicació agregada de contractes"/>
    <s v="CL - conceptualitzacio CL obert"/>
    <s v="CL - conceptualitzacio CL obert"/>
    <n v="1080"/>
    <n v="0"/>
    <n v="0"/>
    <n v="1"/>
    <s v="23/02/2024 a 30/06/2024"/>
    <m/>
    <m/>
    <m/>
    <m/>
    <m/>
    <s v="79952100-3"/>
  </r>
  <r>
    <n v="16219824"/>
    <x v="21"/>
    <m/>
    <m/>
    <n v="9816360009"/>
    <n v="100"/>
    <s v="074_24000010"/>
    <s v="Serveis"/>
    <s v="Contracte menor"/>
    <s v="Publicació agregada de contractes"/>
    <s v="Coordinacó i realització de les sessions La capita"/>
    <s v="Coordinacó i realització de les sessions La capita"/>
    <n v="850"/>
    <n v="0"/>
    <n v="0"/>
    <n v="1"/>
    <s v="21/03/2024 a 30/06/2024"/>
    <m/>
    <m/>
    <m/>
    <m/>
    <m/>
    <s v="79952100-3"/>
  </r>
  <r>
    <n v="16219824"/>
    <x v="21"/>
    <m/>
    <m/>
    <n v="9816360009"/>
    <n v="100"/>
    <s v="20240039_1"/>
    <s v="Serveis"/>
    <s v="Contracte menor"/>
    <s v="Publicació agregada de contractes"/>
    <s v="PAL - coordinacio trobades amb instituts"/>
    <s v="PAL - coordinacio trobades amb instituts"/>
    <n v="3894"/>
    <n v="0"/>
    <n v="0"/>
    <n v="1"/>
    <s v="13/02/2024 a 30/06/2024"/>
    <m/>
    <m/>
    <m/>
    <m/>
    <m/>
    <s v="79952100-3"/>
  </r>
  <r>
    <n v="16219824"/>
    <x v="21"/>
    <m/>
    <m/>
    <n v="9816360009"/>
    <n v="100"/>
    <s v="20240053_1"/>
    <s v="Serveis"/>
    <s v="Contracte menor"/>
    <s v="Publicació agregada de contractes"/>
    <s v="LP - realitzacio sessions 'Petites Passes i Contes"/>
    <s v="LP - realitzacio sessions 'Petites Passes i Contes"/>
    <n v="1690"/>
    <n v="0"/>
    <n v="0"/>
    <n v="1"/>
    <s v="19/02/2024 a 30/06/2024"/>
    <m/>
    <m/>
    <m/>
    <m/>
    <m/>
    <s v="79952100-3"/>
  </r>
  <r>
    <n v="16219824"/>
    <x v="21"/>
    <m/>
    <m/>
    <n v="9816360009"/>
    <n v="100"/>
    <s v="20240056_1"/>
    <s v="Serveis"/>
    <s v="Contracte menor"/>
    <s v="Publicació agregada de contractes"/>
    <s v="LP - disseny sessions 'Contes ma'"/>
    <s v="LP - disseny sessions 'Contes ma'"/>
    <n v="560"/>
    <n v="0"/>
    <n v="0"/>
    <n v="1"/>
    <s v="19/02/2024 a 30/06/2024"/>
    <m/>
    <m/>
    <m/>
    <m/>
    <m/>
    <s v="79952100-3"/>
  </r>
  <r>
    <n v="16219824"/>
    <x v="21"/>
    <m/>
    <m/>
    <n v="9816360009"/>
    <n v="100"/>
    <s v="20240064_1"/>
    <s v="Serveis"/>
    <s v="Contracte menor"/>
    <s v="Publicació agregada de contractes"/>
    <s v="CL - conduccio CL obert"/>
    <s v="CL - conduccio CL obert"/>
    <n v="1620"/>
    <n v="0"/>
    <n v="0"/>
    <n v="1"/>
    <s v="22/02/2024 a 30/06/2024"/>
    <m/>
    <m/>
    <m/>
    <m/>
    <m/>
    <s v="79952100-3"/>
  </r>
  <r>
    <n v="16219824"/>
    <x v="21"/>
    <m/>
    <m/>
    <n v="9816360009"/>
    <n v="100"/>
    <s v="20240101_1"/>
    <s v="Serveis"/>
    <s v="Contracte menor"/>
    <s v="Publicació agregada de contractes"/>
    <s v="LP - sessions Aperitius musicals"/>
    <s v="LP - sessions Aperitius musicals"/>
    <n v="480"/>
    <n v="0"/>
    <n v="0"/>
    <n v="1"/>
    <s v="23/02/2024 a 30/06/2024"/>
    <m/>
    <m/>
    <m/>
    <m/>
    <m/>
    <s v="79952100-3"/>
  </r>
  <r>
    <n v="16219824"/>
    <x v="21"/>
    <m/>
    <m/>
    <n v="9816360009"/>
    <n v="100"/>
    <s v="20240123_1"/>
    <s v="Serveis"/>
    <s v="Contracte menor"/>
    <s v="Publicació agregada de contractes"/>
    <s v="EXP - comissariat exp 'Jods de serie negra'"/>
    <s v="EXP - comissariat exp 'Jods de serie negra'"/>
    <n v="2500"/>
    <n v="0"/>
    <n v="0"/>
    <n v="1"/>
    <s v="29/02/2024 a 30/06/2024"/>
    <m/>
    <m/>
    <m/>
    <m/>
    <m/>
    <s v="79956000-0"/>
  </r>
  <r>
    <n v="16219824"/>
    <x v="21"/>
    <m/>
    <m/>
    <n v="9816360009"/>
    <n v="100"/>
    <s v="074_24000006"/>
    <s v="Serveis"/>
    <s v="Contracte menor"/>
    <s v="Publicació agregada de contractes"/>
    <s v="Coordinació i realització de les sessions la Ninot"/>
    <s v="Coordinació i realització de les sessions la Ninot"/>
    <n v="680"/>
    <n v="0"/>
    <n v="0"/>
    <n v="1"/>
    <s v="20/03/2024 a 30/06/2024"/>
    <m/>
    <m/>
    <m/>
    <m/>
    <m/>
    <s v="79952100-3"/>
  </r>
  <r>
    <n v="16219824"/>
    <x v="21"/>
    <m/>
    <m/>
    <n v="9816360009"/>
    <n v="100"/>
    <s v="20240121_1"/>
    <s v="Serveis"/>
    <s v="Contracte menor"/>
    <s v="Publicació agregada de contractes"/>
    <s v="LP - conduccio sessions 'Atreveix-te amb els llibr"/>
    <s v="LP - conduccio sessions 'Atreveix-te amb els llibr"/>
    <n v="1080"/>
    <n v="0"/>
    <n v="0"/>
    <n v="1"/>
    <s v="29/02/2024 a 30/06/2024"/>
    <m/>
    <m/>
    <m/>
    <m/>
    <m/>
    <s v="79952100-3"/>
  </r>
  <r>
    <n v="16219824"/>
    <x v="21"/>
    <m/>
    <m/>
    <n v="9816360009"/>
    <n v="100"/>
    <s v="20240035_1"/>
    <s v="Serveis"/>
    <s v="Contracte menor"/>
    <s v="Publicació agregada de contractes"/>
    <s v="manteniment web Biblios i Bibarnabloc"/>
    <s v="manteniment web Biblios i Bibarnabloc"/>
    <n v="4725"/>
    <n v="0"/>
    <n v="0"/>
    <n v="1"/>
    <s v="13/02/2024 a 30/06/2024"/>
    <m/>
    <m/>
    <m/>
    <m/>
    <m/>
    <s v="72413000-8"/>
  </r>
  <r>
    <n v="16219824"/>
    <x v="21"/>
    <m/>
    <m/>
    <n v="9816360009"/>
    <n v="100"/>
    <s v="20240045_1"/>
    <s v="Serveis"/>
    <s v="Contracte menor"/>
    <s v="Publicació agregada de contractes"/>
    <s v="SAL - xerrades t'interessa"/>
    <s v="SAL - xerrades t'interessa"/>
    <n v="540"/>
    <n v="0"/>
    <n v="0"/>
    <n v="1"/>
    <s v="13/02/2024 a 30/06/2024"/>
    <m/>
    <m/>
    <m/>
    <m/>
    <m/>
    <s v="79952100-3"/>
  </r>
  <r>
    <n v="16219824"/>
    <x v="21"/>
    <m/>
    <m/>
    <n v="9816360009"/>
    <n v="100"/>
    <s v="20240019_1"/>
    <s v="Serveis"/>
    <s v="Contracte menor"/>
    <s v="Publicació agregada de contractes"/>
    <s v="actualitzacio columna info Dte C.Vella, Eixample i"/>
    <s v="actualitzacio columna info Dte C.Vella, Eixample i"/>
    <n v="4550"/>
    <n v="0"/>
    <n v="0"/>
    <n v="1"/>
    <s v="07/02/2024 a 30/06/2024"/>
    <m/>
    <m/>
    <m/>
    <m/>
    <m/>
    <s v="79413000-2"/>
  </r>
  <r>
    <n v="16219824"/>
    <x v="21"/>
    <m/>
    <m/>
    <n v="9816360009"/>
    <n v="100"/>
    <s v="20240118_1"/>
    <s v="Serveis"/>
    <s v="Contracte menor"/>
    <s v="Publicació agregada de contractes"/>
    <s v="CL - conduccio CL de c•mic"/>
    <s v="CL - conduccio CL de c•mic"/>
    <n v="675"/>
    <n v="0"/>
    <n v="0"/>
    <n v="1"/>
    <s v="29/02/2024 a 30/06/2024"/>
    <m/>
    <m/>
    <m/>
    <m/>
    <m/>
    <s v="79952100-3"/>
  </r>
  <r>
    <n v="16219824"/>
    <x v="21"/>
    <m/>
    <m/>
    <n v="9816360009"/>
    <n v="100"/>
    <s v="20240055_1"/>
    <s v="Serveis"/>
    <s v="Contracte menor"/>
    <s v="Publicació agregada de contractes"/>
    <s v="LP - realitzacio sessions 'Contes ma'"/>
    <s v="LP - realitzacio sessions 'Contes ma'"/>
    <n v="280"/>
    <n v="0"/>
    <n v="0"/>
    <n v="1"/>
    <s v="19/02/2024 a 30/06/2024"/>
    <m/>
    <m/>
    <m/>
    <m/>
    <m/>
    <s v="79952100-3"/>
  </r>
  <r>
    <n v="16219824"/>
    <x v="21"/>
    <m/>
    <m/>
    <n v="9816360009"/>
    <n v="100"/>
    <s v="074_24000007"/>
    <s v="Serveis"/>
    <s v="Contracte menor"/>
    <s v="Publicació agregada de contractes"/>
    <s v="Taller de còmic a la Biblioteca Barceloneta-La Fra"/>
    <s v="Taller de còmic a la Biblioteca Barceloneta-La Fra"/>
    <n v="1500"/>
    <n v="0"/>
    <n v="0"/>
    <n v="1"/>
    <s v="20/03/2024 a 30/06/2024"/>
    <m/>
    <m/>
    <m/>
    <m/>
    <m/>
    <s v="79952100-3"/>
  </r>
  <r>
    <n v="16219824"/>
    <x v="21"/>
    <m/>
    <m/>
    <n v="9816360009"/>
    <n v="100"/>
    <s v="20240067_1"/>
    <s v="Serveis"/>
    <s v="Contracte menor"/>
    <s v="Publicació agregada de contractes"/>
    <s v="CL - conduccio CL obert"/>
    <s v="CL - conduccio CL obert"/>
    <n v="540"/>
    <n v="0"/>
    <n v="0"/>
    <n v="1"/>
    <s v="22/02/2024 a 30/06/2024"/>
    <m/>
    <m/>
    <m/>
    <m/>
    <m/>
    <s v="79952100-3"/>
  </r>
  <r>
    <n v="16219824"/>
    <x v="21"/>
    <m/>
    <m/>
    <n v="9816360009"/>
    <n v="100"/>
    <s v="20240082_1"/>
    <s v="Serveis"/>
    <s v="Contracte menor"/>
    <s v="Publicació agregada de contractes"/>
    <s v="EXP - fotos expo 'Jocs de sŠrie negra'"/>
    <s v="EXP - fotos expo 'Jocs de sŠrie negra'"/>
    <n v="700"/>
    <n v="0"/>
    <n v="0"/>
    <n v="1"/>
    <s v="19/02/2024 a 30/06/2024"/>
    <m/>
    <m/>
    <m/>
    <m/>
    <m/>
    <s v="79956000-0"/>
  </r>
  <r>
    <n v="16219824"/>
    <x v="21"/>
    <m/>
    <m/>
    <n v="9816360009"/>
    <n v="100"/>
    <s v="20240062_1"/>
    <s v="Serveis"/>
    <s v="Contracte menor"/>
    <s v="Publicació agregada de contractes"/>
    <s v="CL - conduccio CL alemany"/>
    <s v="CL - conduccio CL alemany"/>
    <n v="540"/>
    <n v="0"/>
    <n v="0"/>
    <n v="1"/>
    <s v="22/02/2024 a 30/06/2024"/>
    <m/>
    <m/>
    <m/>
    <m/>
    <m/>
    <s v="79952100-3"/>
  </r>
  <r>
    <n v="16219824"/>
    <x v="21"/>
    <m/>
    <m/>
    <n v="9816360009"/>
    <n v="100"/>
    <s v="20240025_1"/>
    <s v="Serveis"/>
    <s v="Contracte menor"/>
    <s v="Publicació agregada de contractes"/>
    <s v="recollida, neteja i reposici¢ contenidors higienic"/>
    <s v="recollida, neteja i reposici¢ contenidors higienic"/>
    <n v="100"/>
    <n v="0"/>
    <n v="0"/>
    <n v="1"/>
    <s v="07/02/2024 a 30/06/2024"/>
    <m/>
    <m/>
    <m/>
    <m/>
    <m/>
    <s v="44613800-8"/>
  </r>
  <r>
    <n v="16219824"/>
    <x v="21"/>
    <m/>
    <m/>
    <n v="9816360009"/>
    <n v="100"/>
    <s v="20240085_1"/>
    <s v="Serveis"/>
    <s v="Contracte menor"/>
    <s v="Publicació agregada de contractes"/>
    <s v="EXP - retolacio vinils expo 'Jocs de sŠrie negra'"/>
    <s v="EXP - retolacio vinils expo 'Jocs de sŠrie negra'"/>
    <n v="4125"/>
    <n v="0"/>
    <n v="0"/>
    <n v="1"/>
    <s v="19/02/2024 a 30/06/2024"/>
    <m/>
    <m/>
    <m/>
    <m/>
    <m/>
    <s v="79956000-0"/>
  </r>
  <r>
    <n v="16219824"/>
    <x v="21"/>
    <m/>
    <m/>
    <n v="9816360009"/>
    <n v="100"/>
    <s v="20240097_1"/>
    <s v="Serveis"/>
    <s v="Contracte menor"/>
    <s v="Publicació agregada de contractes"/>
    <s v="CL - conduccio CL llengua francesa"/>
    <s v="CL - conduccio CL llengua francesa"/>
    <n v="1620"/>
    <n v="0"/>
    <n v="0"/>
    <n v="1"/>
    <s v="23/02/2024 a 30/06/2024"/>
    <m/>
    <m/>
    <m/>
    <m/>
    <m/>
    <s v="79952100-3"/>
  </r>
  <r>
    <n v="16219824"/>
    <x v="21"/>
    <m/>
    <m/>
    <n v="9816360009"/>
    <n v="100"/>
    <s v="20240048_1"/>
    <s v="Serveis"/>
    <s v="Contracte menor"/>
    <s v="Publicació agregada de contractes"/>
    <s v="conferencia 'Dec…leg de Bones Pr…ctiques'"/>
    <s v="conferencia 'Dec…leg de Bones Pr…ctiques'"/>
    <n v="190.08"/>
    <n v="0"/>
    <n v="0"/>
    <n v="1"/>
    <s v="19/02/2024 a 30/06/2024"/>
    <m/>
    <m/>
    <m/>
    <m/>
    <m/>
    <s v="80511000-9"/>
  </r>
  <r>
    <n v="16219824"/>
    <x v="21"/>
    <m/>
    <m/>
    <n v="9816360009"/>
    <n v="100"/>
    <s v="20240078_1"/>
    <s v="Serveis"/>
    <s v="Contracte menor"/>
    <s v="Publicació agregada de contractes"/>
    <s v="LP - realitzacio sessions 'Llibres a escena'"/>
    <s v="LP - realitzacio sessions 'Llibres a escena'"/>
    <n v="1810"/>
    <n v="0"/>
    <n v="0"/>
    <n v="1"/>
    <s v="22/02/2024 a 30/06/2024"/>
    <m/>
    <m/>
    <m/>
    <m/>
    <m/>
    <s v="79952100-3"/>
  </r>
  <r>
    <n v="16219824"/>
    <x v="21"/>
    <m/>
    <m/>
    <n v="9816360009"/>
    <n v="100"/>
    <s v="20240100_1"/>
    <s v="Serveis"/>
    <s v="Contracte menor"/>
    <s v="Publicació agregada de contractes"/>
    <s v="LP - sessions narraci¢ sac de rondalles"/>
    <s v="LP - sessions narraci¢ sac de rondalles"/>
    <n v="1100"/>
    <n v="0"/>
    <n v="0"/>
    <n v="1"/>
    <s v="23/02/2024 a 30/06/2024"/>
    <m/>
    <m/>
    <m/>
    <m/>
    <m/>
    <s v="79952100-3"/>
  </r>
  <r>
    <n v="16219824"/>
    <x v="21"/>
    <m/>
    <m/>
    <n v="9816360009"/>
    <n v="100"/>
    <s v="20240084_1"/>
    <s v="Serveis"/>
    <s v="Contracte menor"/>
    <s v="Publicació agregada de contractes"/>
    <s v="EXP - elaboracio textos expo 'El di…leg perdut'"/>
    <s v="EXP - elaboracio textos expo 'El di…leg perdut'"/>
    <n v="1000"/>
    <n v="0"/>
    <n v="0"/>
    <n v="1"/>
    <s v="19/02/2024 a 30/06/2024"/>
    <m/>
    <m/>
    <m/>
    <m/>
    <m/>
    <s v="79952100-3"/>
  </r>
  <r>
    <n v="16219824"/>
    <x v="21"/>
    <m/>
    <m/>
    <n v="9816360009"/>
    <n v="100"/>
    <s v="20240041_1"/>
    <s v="Serveis"/>
    <s v="Contracte menor"/>
    <s v="Publicació agregada de contractes"/>
    <s v="PAL - interpretacio simultania sessions"/>
    <s v="PAL - interpretacio simultania sessions"/>
    <n v="2155"/>
    <n v="0"/>
    <n v="0"/>
    <n v="1"/>
    <s v="13/02/2024 a 30/06/2024"/>
    <m/>
    <m/>
    <m/>
    <m/>
    <m/>
    <s v="79952100-3"/>
  </r>
  <r>
    <n v="16219824"/>
    <x v="21"/>
    <m/>
    <m/>
    <n v="9816360009"/>
    <n v="100"/>
    <s v="20240029_1"/>
    <s v="Serveis"/>
    <s v="Contracte menor"/>
    <s v="Publicació agregada de contractes"/>
    <s v="VAR - taller d'escriptura programa 'Obrador'"/>
    <s v="VAR - taller d'escriptura programa 'Obrador'"/>
    <n v="600"/>
    <n v="0"/>
    <n v="0"/>
    <n v="1"/>
    <s v="07/02/2024 a 30/06/2024"/>
    <m/>
    <m/>
    <m/>
    <m/>
    <m/>
    <s v="79952100-3"/>
  </r>
  <r>
    <n v="16219824"/>
    <x v="21"/>
    <m/>
    <m/>
    <n v="9816360009"/>
    <n v="100"/>
    <s v="20240020_1"/>
    <s v="Serveis"/>
    <s v="Contracte menor"/>
    <s v="Publicació agregada de contractes"/>
    <s v="muntatge i desmuntatge expo 'Michael Ende'"/>
    <s v="muntatge i desmuntatge expo 'Michael Ende'"/>
    <n v="4070"/>
    <n v="0"/>
    <n v="0"/>
    <n v="1"/>
    <s v="07/02/2024 a 30/06/2024"/>
    <m/>
    <m/>
    <m/>
    <m/>
    <m/>
    <s v="79952100-3"/>
  </r>
  <r>
    <n v="16219824"/>
    <x v="21"/>
    <m/>
    <m/>
    <n v="9816360009"/>
    <n v="100"/>
    <s v="20240034_1"/>
    <s v="Serveis"/>
    <s v="Contracte menor"/>
    <s v="Publicació agregada de contractes"/>
    <s v="correccio mecanitzada proves competencies"/>
    <s v="correccio mecanitzada proves competencies"/>
    <n v="629.66"/>
    <n v="0"/>
    <n v="0"/>
    <n v="1"/>
    <s v="13/02/2024 a 30/06/2024"/>
    <m/>
    <m/>
    <m/>
    <m/>
    <m/>
    <s v="79635000-4"/>
  </r>
  <r>
    <n v="16219824"/>
    <x v="21"/>
    <m/>
    <m/>
    <n v="9816360009"/>
    <n v="100"/>
    <s v="20240040_1"/>
    <s v="Serveis"/>
    <s v="Contracte menor"/>
    <s v="Publicació agregada de contractes"/>
    <s v="PAL - coordinacio projecte 'Interrogatori 3e grau'"/>
    <s v="PAL - coordinacio projecte 'Interrogatori 3e grau'"/>
    <n v="3200"/>
    <n v="0"/>
    <n v="0"/>
    <n v="1"/>
    <s v="13/02/2024 a 30/06/2024"/>
    <m/>
    <m/>
    <m/>
    <m/>
    <m/>
    <s v="79952100-3"/>
  </r>
  <r>
    <n v="16219824"/>
    <x v="21"/>
    <m/>
    <m/>
    <n v="9816360009"/>
    <n v="100"/>
    <s v="20240090_1"/>
    <s v="Serveis"/>
    <s v="Contracte menor"/>
    <s v="Publicació agregada de contractes"/>
    <s v="PAL - dinamitzacio act relacionades PAL"/>
    <s v="PAL - dinamitzacio act relacionades PAL"/>
    <n v="14500"/>
    <n v="0"/>
    <n v="0"/>
    <n v="1"/>
    <s v="29/02/2024 a 30/06/2024"/>
    <m/>
    <m/>
    <m/>
    <m/>
    <m/>
    <s v="79952100-3"/>
  </r>
  <r>
    <n v="16219824"/>
    <x v="21"/>
    <m/>
    <m/>
    <n v="9816360009"/>
    <n v="100"/>
    <s v="20240022_1"/>
    <s v="Serveis"/>
    <s v="Contracte menor"/>
    <s v="Publicació agregada de contractes"/>
    <s v="dinamitzacio, prog i gestio act i clubs lectura"/>
    <s v="dinamitzacio, prog i gestio act i clubs lectura"/>
    <n v="14960"/>
    <n v="0"/>
    <n v="0"/>
    <n v="1"/>
    <s v="19/02/2024 a 30/06/2024"/>
    <m/>
    <m/>
    <m/>
    <m/>
    <m/>
    <s v="79952100-3"/>
  </r>
  <r>
    <n v="16219824"/>
    <x v="21"/>
    <m/>
    <m/>
    <n v="9816360009"/>
    <n v="100"/>
    <s v="20240119_1"/>
    <s v="Serveis"/>
    <s v="Contracte menor"/>
    <s v="Publicació agregada de contractes"/>
    <s v="CL - conduccio CL obert"/>
    <s v="CL - conduccio CL obert"/>
    <n v="405"/>
    <n v="0"/>
    <n v="0"/>
    <n v="1"/>
    <s v="29/02/2024 a 30/06/2024"/>
    <m/>
    <m/>
    <m/>
    <m/>
    <m/>
    <s v="79952100-3"/>
  </r>
  <r>
    <n v="16219824"/>
    <x v="21"/>
    <m/>
    <m/>
    <n v="9816360009"/>
    <n v="100"/>
    <s v="20240026_1"/>
    <s v="Serveis"/>
    <s v="Contracte menor"/>
    <s v="Publicació agregada de contractes"/>
    <s v="lloguer aules proves competencies"/>
    <s v="lloguer aules proves competencies"/>
    <n v="690"/>
    <n v="0"/>
    <n v="0"/>
    <n v="1"/>
    <s v="07/02/2024 a 30/06/2024"/>
    <m/>
    <m/>
    <m/>
    <m/>
    <m/>
    <s v="70310000-7"/>
  </r>
  <r>
    <n v="16219824"/>
    <x v="21"/>
    <m/>
    <m/>
    <n v="9816360009"/>
    <n v="100"/>
    <s v="20240115_1"/>
    <s v="Serveis"/>
    <s v="Contracte menor"/>
    <s v="Publicació agregada de contractes"/>
    <s v="AL - coordinacio taller 'Hist•ria familiar'"/>
    <s v="AL - coordinacio taller 'Hist•ria familiar'"/>
    <n v="750"/>
    <n v="0"/>
    <n v="0"/>
    <n v="1"/>
    <s v="29/02/2024 a 30/06/2024"/>
    <m/>
    <m/>
    <m/>
    <m/>
    <m/>
    <s v="79952100-3"/>
  </r>
  <r>
    <n v="16219824"/>
    <x v="21"/>
    <m/>
    <m/>
    <n v="9816360009"/>
    <n v="100"/>
    <s v="20240071_1"/>
    <s v="Serveis"/>
    <s v="Contracte menor"/>
    <s v="Publicació agregada de contractes"/>
    <s v="CL - conduccio CL llengua italiana"/>
    <s v="CL - conduccio CL llengua italiana"/>
    <n v="540"/>
    <n v="0"/>
    <n v="0"/>
    <n v="1"/>
    <s v="22/02/2024 a 30/06/2024"/>
    <m/>
    <m/>
    <m/>
    <m/>
    <m/>
    <s v="79952100-3"/>
  </r>
  <r>
    <n v="16219824"/>
    <x v="21"/>
    <m/>
    <m/>
    <n v="9816360009"/>
    <n v="100"/>
    <s v="20240023_1"/>
    <s v="Serveis"/>
    <s v="Contracte menor"/>
    <s v="Publicació agregada de contractes"/>
    <s v="dinamitzacio, prog i gestio act xarxa infantils i"/>
    <s v="dinamitzacio, prog i gestio act xarxa infantils i"/>
    <n v="14925"/>
    <n v="0"/>
    <n v="0"/>
    <n v="1"/>
    <s v="19/02/2024 a 30/06/2024"/>
    <m/>
    <m/>
    <m/>
    <m/>
    <m/>
    <s v="79952100-3"/>
  </r>
  <r>
    <n v="16219824"/>
    <x v="21"/>
    <m/>
    <m/>
    <n v="9816360009"/>
    <n v="100"/>
    <s v="20240092_1"/>
    <s v="Serveis"/>
    <s v="Contracte menor"/>
    <s v="Publicació agregada de contractes"/>
    <s v="CL - conduccio CL literatura fantastica"/>
    <s v="CL - conduccio CL literatura fantastica"/>
    <n v="1080"/>
    <n v="0"/>
    <n v="0"/>
    <n v="1"/>
    <s v="23/02/2024 a 30/06/2024"/>
    <m/>
    <m/>
    <m/>
    <m/>
    <m/>
    <s v="79952100-3"/>
  </r>
  <r>
    <n v="16219824"/>
    <x v="21"/>
    <m/>
    <m/>
    <n v="9816360009"/>
    <n v="100"/>
    <s v="074_24000005"/>
    <s v="Subministraments"/>
    <s v="Contracte menor"/>
    <s v="Publicació agregada de contractes"/>
    <s v="Subministrament de fons audiovisual videojoc  per"/>
    <s v="Subministrament de fons audiovisual videojoc  per"/>
    <n v="413.21"/>
    <n v="0"/>
    <n v="0"/>
    <n v="1"/>
    <s v="22/03/2024 a 31/12/2024"/>
    <m/>
    <m/>
    <m/>
    <m/>
    <m/>
    <s v="37532000-6"/>
  </r>
  <r>
    <n v="16219824"/>
    <x v="21"/>
    <m/>
    <m/>
    <n v="9816360009"/>
    <n v="100"/>
    <s v="20240059_1"/>
    <s v="Serveis"/>
    <s v="Contracte menor"/>
    <s v="Publicació agregada de contractes"/>
    <s v="CL - conduccio CL diversos"/>
    <s v="CL - conduccio CL diversos"/>
    <n v="1080"/>
    <n v="0"/>
    <n v="0"/>
    <n v="1"/>
    <s v="22/02/2024 a 30/06/2024"/>
    <m/>
    <m/>
    <m/>
    <m/>
    <m/>
    <s v="79952100-3"/>
  </r>
  <r>
    <n v="16219824"/>
    <x v="21"/>
    <m/>
    <m/>
    <n v="9816360009"/>
    <n v="100"/>
    <s v="20240007_1"/>
    <s v="Subministraments"/>
    <s v="Contracte menor"/>
    <s v="Publicació agregada de contractes"/>
    <s v="material d'oficina SSCC"/>
    <s v="material d'oficina SSCC"/>
    <n v="369.16"/>
    <n v="0"/>
    <n v="0"/>
    <n v="1"/>
    <d v="2024-03-11T00:00:00"/>
    <m/>
    <m/>
    <m/>
    <m/>
    <m/>
    <s v="30197000-6"/>
  </r>
  <r>
    <n v="16219824"/>
    <x v="21"/>
    <m/>
    <m/>
    <n v="9816360009"/>
    <n v="100"/>
    <s v="20240091_1"/>
    <s v="Subministraments"/>
    <s v="Contracte menor"/>
    <s v="Publicació agregada de contractes"/>
    <s v="publicacions periòdiques diaris i revistes per Bib"/>
    <s v="publicacions periòdiques diaris i revistes per Bib"/>
    <n v="1465.58"/>
    <n v="0"/>
    <n v="0"/>
    <n v="1"/>
    <d v="2024-04-03T00:00:00"/>
    <m/>
    <m/>
    <m/>
    <m/>
    <m/>
    <s v="22200000-2"/>
  </r>
  <r>
    <n v="15937468"/>
    <x v="0"/>
    <n v="16125479"/>
    <s v="Gerència d'Àrea de Cultura, Educació , Esports i Cicle de Vida"/>
    <n v="801930008"/>
    <s v="L01080193"/>
    <s v="001_23003758"/>
    <s v="Serveis"/>
    <s v="Obert simplificat"/>
    <s v="Formalització"/>
    <s v="No Callem 2024"/>
    <s v="Servei de formació, seguiment i assessorament per a la implementació del Protocol \No Callem\ als espais d'oci nocturn adherits mitjançant un acord de col·laboració"/>
    <n v="96063.39"/>
    <n v="0"/>
    <n v="0"/>
    <n v="0"/>
    <s v="1 anys  mesos  dies"/>
    <d v="2024-02-26T00:00:00"/>
    <d v="2024-05-13T00:00:00"/>
    <d v="2024-05-14T00:00:00"/>
    <n v="0"/>
    <m/>
    <s v="85312300-2"/>
  </r>
  <r>
    <n v="16191149"/>
    <x v="17"/>
    <m/>
    <m/>
    <n v="9900648005"/>
    <n v="100"/>
    <n v="20245257"/>
    <s v="Subministraments"/>
    <s v="Contracte menor"/>
    <s v="Publicació agregada de contractes"/>
    <s v="Hardware i material divers per Telecomunicacions"/>
    <s v="Hardware i material divers per Telecomunicacions"/>
    <n v="14900"/>
    <n v="0"/>
    <n v="0"/>
    <n v="1"/>
    <s v="10/01/2024 a 09/01/2025"/>
    <m/>
    <m/>
    <m/>
    <m/>
    <m/>
    <s v="32500000-8"/>
  </r>
  <r>
    <n v="16191149"/>
    <x v="17"/>
    <m/>
    <m/>
    <n v="9900648005"/>
    <n v="100"/>
    <n v="20245331"/>
    <s v="Serveis"/>
    <s v="Contracte menor"/>
    <s v="Publicació agregada de contractes"/>
    <s v="Manteniment del Software de l'Intranet i del Web"/>
    <s v="Manteniment del Software de l'Intranet i del Web"/>
    <n v="4000"/>
    <n v="0"/>
    <n v="0"/>
    <n v="1"/>
    <s v="13/02/2024 a 12/02/2025"/>
    <m/>
    <m/>
    <m/>
    <m/>
    <m/>
    <s v="72210000-0"/>
  </r>
  <r>
    <n v="16191149"/>
    <x v="17"/>
    <m/>
    <m/>
    <n v="9900648005"/>
    <n v="100"/>
    <n v="20245338"/>
    <s v="Serveis"/>
    <s v="Contracte menor"/>
    <s v="Publicació agregada de contractes"/>
    <s v="Eina de disseny gràfic online"/>
    <s v="Eina de disseny gràfic online"/>
    <n v="300"/>
    <n v="0"/>
    <n v="0"/>
    <n v="1"/>
    <s v="13/02/2024 a 12/02/2025"/>
    <m/>
    <m/>
    <m/>
    <m/>
    <m/>
    <s v="48810000-9"/>
  </r>
  <r>
    <n v="15937877"/>
    <x v="4"/>
    <m/>
    <m/>
    <n v="801935010"/>
    <s v="LA0007065"/>
    <s v="2021MK0275ACV42"/>
    <s v="Serveis"/>
    <m/>
    <s v="Formalització"/>
    <s v="2021MK0275ACV42 - Serveis específics de màrqueting i publicitat per l’àrea de màrqueting i comunicació del Parc del Fòrum"/>
    <s v="Contracte derivat pels serveis específics de màrqueting i publicitat per l’àrea de màrqueting i comunicació del Parc del Fòrum. Procediment basat en basat en l’Acord Marc per a la prestació del serveis específics\nde màrqueting i publicitat per a Barcelona de Serveis Municipals, S.A., Parc d’Atraccions del Tibidabo, S.A. i Cementiris de Barcelona, S.A. - Lot 2: Estratègia, conceptualitzacions i disseny de campanyes de comunicació i màrqueting i adaptacions gràfiques i audiovisuals de peces existents per a BSM."/>
    <n v="26000"/>
    <n v="0"/>
    <n v="0"/>
    <n v="0"/>
    <s v="1 anys 0 mesos 0 dies"/>
    <d v="2024-04-10T00:00:00"/>
    <d v="2024-05-17T00:00:00"/>
    <d v="2024-05-27T00:00:00"/>
    <n v="0"/>
    <m/>
    <s v="79342000-3||79342000-3||79342000-3"/>
  </r>
  <r>
    <n v="16191149"/>
    <x v="17"/>
    <m/>
    <m/>
    <n v="9900648005"/>
    <n v="100"/>
    <n v="20245272"/>
    <s v="Subministraments"/>
    <s v="Contracte menor"/>
    <s v="Publicació agregada de contractes"/>
    <s v="Producte carni per a formacio 2024"/>
    <s v="Producte carni per a formacio 2024"/>
    <n v="13800"/>
    <n v="0"/>
    <n v="0"/>
    <n v="1"/>
    <s v="10/01/2024 a 09/01/2025"/>
    <m/>
    <m/>
    <m/>
    <m/>
    <m/>
    <s v="39162200-7"/>
  </r>
  <r>
    <n v="16191149"/>
    <x v="17"/>
    <m/>
    <m/>
    <n v="9900648005"/>
    <n v="100"/>
    <n v="20245351"/>
    <s v="Serveis"/>
    <s v="Contracte menor"/>
    <s v="Publicació agregada de contractes"/>
    <s v="Servei de lloguer de mobiliari"/>
    <s v="Servei de lloguer de mobiliari"/>
    <n v="14000"/>
    <n v="0"/>
    <n v="0"/>
    <n v="1"/>
    <s v="20/02/2024 a 19/02/2025"/>
    <m/>
    <m/>
    <m/>
    <m/>
    <m/>
    <s v="39100000-3"/>
  </r>
  <r>
    <n v="16191063"/>
    <x v="3"/>
    <m/>
    <m/>
    <n v="801935097"/>
    <n v="100"/>
    <n v="6052024016"/>
    <s v="Serveis"/>
    <s v="Obert"/>
    <s v="Formalització"/>
    <s v="605.2024.016_SERVEIS DE COORDINACIÓ DE SEGURETAT I SALUT EN FASE D’EXECUCIÓ DE LES OBRES DE CONSTRUCCIÓ DE LA NOVA UNITAT TERRITORIAL DE LA GUARDIA URBANA SITUADA A L’AVINGUDA JV FOIX 103-109, AL DISTRICTE DE SARRIÀ SANT-GERVASI, A BARCELONA, AMB MESURES DE CONTRACTACIÓ PÚBLICA SOSTENIBLE."/>
    <s v="Serveis de Coordinació de Seguretat i Salut en fase d’execució d’obra, de les obres de construcció de la nova Unitat Territorial de la Guardia Urbana situada a l’Avinguda JV Foix 103-109, al districte de Sarrià Sant-Gervasi, a Barcelona."/>
    <n v="195114.8"/>
    <n v="0"/>
    <n v="1"/>
    <n v="0"/>
    <s v="2 anys 2 mesos 0 dies"/>
    <d v="2024-05-17T00:00:00"/>
    <d v="2024-09-18T00:00:00"/>
    <d v="2024-10-14T00:00:00"/>
    <n v="0"/>
    <m/>
    <s v="71317210-8||71317210-8"/>
  </r>
  <r>
    <n v="16191149"/>
    <x v="17"/>
    <m/>
    <m/>
    <n v="9900648005"/>
    <n v="100"/>
    <n v="20245249"/>
    <s v="Serveis"/>
    <s v="Contracte menor"/>
    <s v="Publicació agregada de contractes"/>
    <s v="Servei de neteja dels vehicles de la flota de MERCABARNA"/>
    <s v="Servei de neteja dels vehicles de la flota de MERCABARNA"/>
    <n v="2300"/>
    <n v="0"/>
    <n v="0"/>
    <n v="1"/>
    <s v="11/01/2024 a 10/01/2025"/>
    <m/>
    <m/>
    <m/>
    <m/>
    <m/>
    <s v="90917000-8"/>
  </r>
  <r>
    <n v="16191149"/>
    <x v="17"/>
    <m/>
    <m/>
    <n v="9900648005"/>
    <n v="100"/>
    <n v="20245371"/>
    <s v="Subministraments"/>
    <s v="Contracte menor"/>
    <s v="Publicació agregada de contractes"/>
    <s v="Subministrament i instal·lació equips videoconferència per a les dues sales de reunions de la 5ª cd"/>
    <s v="Subministrament i instal·lació equips videoconferència per a les dues sales de reunions de la 5ª cd"/>
    <n v="4304.97"/>
    <n v="0"/>
    <n v="0"/>
    <n v="1"/>
    <s v="27/02/2024 a 26/02/2025"/>
    <m/>
    <m/>
    <m/>
    <m/>
    <m/>
    <s v="32232000-8"/>
  </r>
  <r>
    <n v="16191149"/>
    <x v="17"/>
    <m/>
    <m/>
    <n v="9900648005"/>
    <n v="100"/>
    <n v="20245274"/>
    <s v="Subministraments"/>
    <s v="Contracte menor"/>
    <s v="Publicació agregada de contractes"/>
    <s v="Cistelles de fruita per compromisos diversos"/>
    <s v="Cistelles de fruita per compromisos diversos"/>
    <n v="1500"/>
    <n v="0"/>
    <n v="0"/>
    <n v="1"/>
    <s v="20/02/2024 a 19/02/2025"/>
    <m/>
    <m/>
    <m/>
    <m/>
    <m/>
    <s v="15300000-1"/>
  </r>
  <r>
    <n v="16219078"/>
    <x v="6"/>
    <m/>
    <m/>
    <n v="801935157"/>
    <n v="100"/>
    <s v="E24-0146"/>
    <s v="Obres"/>
    <s v="Obert simplificat"/>
    <s v="Formalització"/>
    <s v="CONTRACTE D'OBRES D'EXECUCIÓ DEL PROJECTE EXECUTIU D'ADEQUACIÓ DE LOCAL A CANVIADOR INCLUSIU, AMB MESURES DE CONTRACTACIÓ PÚBLICA SOSTENIBLE"/>
    <s v="L’objecte del present contracte correspon a les obres d’execució del projecte executiu d’adequació d’un local situat sota del passeig marítim de Somorrostro per tal de poder complir les funcions de canviador inclusiu. La principal finalitat del projecte es condicionar aquest local com un espai còmode i adequat per a que totes les persones usuàries de la platja de la Barceloneta amb necessitats d’assistència específica puguin disposar d’uns equipaments adequats."/>
    <n v="163499.12"/>
    <n v="0"/>
    <n v="1"/>
    <n v="0"/>
    <s v="anys 3 mesos  dies"/>
    <d v="2024-07-10T00:00:00"/>
    <d v="2024-10-03T00:00:00"/>
    <d v="2024-10-04T00:00:00"/>
    <n v="0"/>
    <m/>
    <s v="45210000-2||45210000-2"/>
  </r>
  <r>
    <n v="16191149"/>
    <x v="17"/>
    <m/>
    <m/>
    <n v="9900648005"/>
    <n v="100"/>
    <n v="20245391"/>
    <s v="Subministraments"/>
    <s v="Contracte menor"/>
    <s v="Publicació agregada de contractes"/>
    <s v="Fruites i hortalisses"/>
    <s v="Fruites i hortalisses"/>
    <n v="500"/>
    <n v="0"/>
    <n v="0"/>
    <n v="1"/>
    <s v="19/03/2024 a 18/03/2025"/>
    <m/>
    <m/>
    <m/>
    <m/>
    <m/>
    <s v="15300000-1"/>
  </r>
  <r>
    <n v="16191149"/>
    <x v="17"/>
    <m/>
    <m/>
    <n v="9900648005"/>
    <n v="100"/>
    <n v="20245296"/>
    <s v="Serveis"/>
    <s v="Contracte menor"/>
    <s v="Publicació agregada de contractes"/>
    <s v="Clipping XXSS"/>
    <s v="Clipping XXSS"/>
    <n v="8200"/>
    <n v="0"/>
    <n v="0"/>
    <n v="1"/>
    <s v="18/01/2024 a 17/01/2025"/>
    <m/>
    <m/>
    <m/>
    <m/>
    <m/>
    <s v="71700000-5"/>
  </r>
  <r>
    <n v="16219824"/>
    <x v="21"/>
    <m/>
    <m/>
    <n v="9816360009"/>
    <n v="100"/>
    <s v="074_24000013"/>
    <s v="Serveis"/>
    <s v="Obert"/>
    <s v="Formalització"/>
    <s v="Servei de GESTIÓ, EXECUCIÓ I SEGUIMENT dels programes d'activitats culturals de la Xarxa de Biblioteques de Barcelona en el marc del Pla Director de Biblioteques de Barcelona 2030, així com pel foment de l'eficiència social"/>
    <s v="L'objecte del contracte és la prestació del servei de gestió, execució i seguiment de les activitats culturals que conformen la programació d'activitats de la Xarxa de Biblioteques de Barcelona."/>
    <n v="702336.48"/>
    <n v="0"/>
    <n v="1"/>
    <n v="0"/>
    <s v="2 anys  mesos  dies"/>
    <d v="2024-05-21T00:00:00"/>
    <d v="2024-08-01T00:00:00"/>
    <d v="2024-09-04T00:00:00"/>
    <n v="1"/>
    <s v="Comprenen les activitats corresponents a cada àmbit territorial"/>
    <s v="79952100-3||79952100-3||79952100-3||79952100-3"/>
  </r>
  <r>
    <n v="16191149"/>
    <x v="17"/>
    <m/>
    <m/>
    <n v="9900648005"/>
    <n v="100"/>
    <n v="20245251"/>
    <s v="Serveis"/>
    <s v="Contracte menor"/>
    <s v="Publicació agregada de contractes"/>
    <s v="Llicencia Acronis Backup Standard Server"/>
    <s v="Llicencia Acronis Backup Standard Server"/>
    <n v="2500"/>
    <n v="0"/>
    <n v="0"/>
    <n v="1"/>
    <s v="18/01/2024 a 17/01/2025"/>
    <m/>
    <m/>
    <m/>
    <m/>
    <m/>
    <s v="48218000-9"/>
  </r>
  <r>
    <n v="16191149"/>
    <x v="17"/>
    <m/>
    <m/>
    <n v="9900648005"/>
    <n v="100"/>
    <n v="20245347"/>
    <s v="Serveis"/>
    <s v="Contracte menor"/>
    <s v="Publicació agregada de contractes"/>
    <s v="Col.legi Economistes de Catalunya."/>
    <s v="Col.legi Economistes de Catalunya."/>
    <n v="500"/>
    <n v="0"/>
    <n v="0"/>
    <n v="1"/>
    <s v="13/02/2024 a 12/02/2025"/>
    <m/>
    <m/>
    <m/>
    <m/>
    <m/>
    <s v="79632000-3"/>
  </r>
  <r>
    <n v="16191149"/>
    <x v="17"/>
    <m/>
    <m/>
    <n v="9900648005"/>
    <n v="100"/>
    <n v="20245295"/>
    <s v="Subministraments"/>
    <s v="Contracte menor"/>
    <s v="Publicació agregada de contractes"/>
    <s v="vestuari alumnes cursos 2024"/>
    <s v="vestuari alumnes cursos 2024"/>
    <n v="7100.4"/>
    <n v="0"/>
    <n v="0"/>
    <n v="1"/>
    <s v="18/01/2024 a 17/01/2025"/>
    <m/>
    <m/>
    <m/>
    <m/>
    <m/>
    <s v="39162200-7"/>
  </r>
  <r>
    <n v="16191149"/>
    <x v="17"/>
    <m/>
    <m/>
    <n v="9900648005"/>
    <n v="100"/>
    <n v="20245374"/>
    <s v="Serveis"/>
    <s v="Contracte menor"/>
    <s v="Publicació agregada de contractes"/>
    <s v="Excel Profesional"/>
    <s v="Excel Profesional"/>
    <n v="120"/>
    <n v="0"/>
    <n v="0"/>
    <n v="1"/>
    <s v="06/03/2024 a 05/03/2025"/>
    <m/>
    <m/>
    <m/>
    <m/>
    <m/>
    <s v="79632000-3"/>
  </r>
  <r>
    <n v="16191149"/>
    <x v="17"/>
    <m/>
    <m/>
    <n v="9900648005"/>
    <n v="100"/>
    <n v="20245342"/>
    <s v="Serveis"/>
    <s v="Contracte menor"/>
    <s v="Publicació agregada de contractes"/>
    <s v="Disseny estand"/>
    <s v="Disseny estand"/>
    <n v="14700"/>
    <n v="0"/>
    <n v="0"/>
    <n v="1"/>
    <s v="13/02/2024 a 12/02/2025"/>
    <m/>
    <m/>
    <m/>
    <m/>
    <m/>
    <s v="79811000-2"/>
  </r>
  <r>
    <n v="16191149"/>
    <x v="17"/>
    <m/>
    <m/>
    <n v="9900648005"/>
    <n v="100"/>
    <n v="20245372"/>
    <s v="Serveis"/>
    <s v="Contracte menor"/>
    <s v="Publicació agregada de contractes"/>
    <s v="Impressió gràfica"/>
    <s v="Impressió gràfica"/>
    <n v="6000"/>
    <n v="0"/>
    <n v="0"/>
    <n v="1"/>
    <s v="06/03/2024 a 05/03/2025"/>
    <m/>
    <m/>
    <m/>
    <m/>
    <m/>
    <s v="79811000-2"/>
  </r>
  <r>
    <n v="16054009"/>
    <x v="7"/>
    <m/>
    <m/>
    <n v="801934032"/>
    <s v="LA0006806"/>
    <s v="C240000709"/>
    <s v="Serveis"/>
    <s v="Negociat sense publicitat"/>
    <s v="Adjudicació"/>
    <s v="Comissariat artístic per a la programació d'arts de carrer i de Nadal"/>
    <s v="Comissariat artístic per a la programació d'arts de carrer i de Nadal"/>
    <n v="33669.42"/>
    <n v="0"/>
    <n v="0"/>
    <n v="0"/>
    <m/>
    <m/>
    <d v="2024-05-21T00:00:00"/>
    <m/>
    <n v="0"/>
    <m/>
    <m/>
  </r>
  <r>
    <n v="16191149"/>
    <x v="17"/>
    <m/>
    <m/>
    <n v="9900648005"/>
    <n v="100"/>
    <n v="20245292"/>
    <s v="Subministraments"/>
    <s v="Contracte menor"/>
    <s v="Publicació agregada de contractes"/>
    <s v="foto Mercabarna mida 60*90 en suport Foam"/>
    <s v="foto Mercabarna mida 60*90 en suport Foam"/>
    <n v="55"/>
    <n v="0"/>
    <n v="0"/>
    <n v="1"/>
    <s v="18/01/2024 a 17/01/2025"/>
    <m/>
    <m/>
    <m/>
    <m/>
    <m/>
    <s v="79960000-1"/>
  </r>
  <r>
    <n v="16191149"/>
    <x v="17"/>
    <m/>
    <m/>
    <n v="9900648005"/>
    <n v="100"/>
    <n v="20245357"/>
    <s v="Serveis"/>
    <s v="Contracte menor"/>
    <s v="Publicació agregada de contractes"/>
    <s v="Formació"/>
    <s v="Formació"/>
    <n v="240"/>
    <n v="0"/>
    <n v="0"/>
    <n v="1"/>
    <s v="20/02/2024 a 19/02/2025"/>
    <m/>
    <m/>
    <m/>
    <m/>
    <m/>
    <s v="79632000-3"/>
  </r>
  <r>
    <n v="16191149"/>
    <x v="17"/>
    <m/>
    <m/>
    <n v="9900648005"/>
    <n v="100"/>
    <n v="20245377"/>
    <s v="Subministraments"/>
    <s v="Contracte menor"/>
    <s v="Publicació agregada de contractes"/>
    <s v="compra bovines de gassa"/>
    <s v="compra bovines de gassa"/>
    <n v="250"/>
    <n v="0"/>
    <n v="0"/>
    <n v="1"/>
    <s v="06/03/2024 a 05/03/2025"/>
    <m/>
    <m/>
    <m/>
    <m/>
    <m/>
    <s v="39162200-7"/>
  </r>
  <r>
    <n v="16054009"/>
    <x v="7"/>
    <m/>
    <m/>
    <n v="801934032"/>
    <s v="LA0006806"/>
    <s v="C230003299"/>
    <s v="Serveis"/>
    <s v="Obert"/>
    <s v="Adjudicació"/>
    <s v="CONTRACTE MIXT DE SERVEIS I SUBMINISTRAMENTS pel desmuntatge, retirada de tots els elements físics i instal•lacions, així com peces patrimonials, i la gestió de residus de les exposicions permanents del museu del disseny de Barcelona, “Extraordinàries” i “Modernisme”, de la 2a planta del disseny HUB Barcelona, amb mesures de contractació pública sostenible"/>
    <s v="Contracte per la retirada de tots els elements físics i instal•lacions, així com peces patrimonials, el condicionament del parquet de la sala i la posterior gestió de residus corresponent de les exposicions permanents Extraordinàries i Modernisme, de la 2a planta del Disseny Hub Barcelona (DHub)"/>
    <n v="85152"/>
    <n v="0"/>
    <n v="0"/>
    <n v="0"/>
    <s v="anys 5 mesos  dies"/>
    <d v="2024-03-07T00:00:00"/>
    <d v="2024-05-21T00:00:00"/>
    <m/>
    <n v="0"/>
    <m/>
    <s v="92521100-0"/>
  </r>
  <r>
    <n v="100000024"/>
    <x v="22"/>
    <m/>
    <m/>
    <n v="7973100119"/>
    <m/>
    <d v="2024-01-01T00:00:00"/>
    <s v="Subministraments"/>
    <s v="Obert"/>
    <s v="Formalització"/>
    <s v="Plataforma de tiqueting per a la venda i reserva d'entrades biennal Manifesta 15"/>
    <s v="Contractació d'una plataforma de venda i reserva d'entrades per als esdeveniments que la Fundació Manifesta 15 organitzarà en la seva Biennal Nòmada Europea a les ciutats de Barcelona, Badalona, Cornellà de Llobregat, Granollers, L'Hospitalet de Llobregat, Mataró, Prat del Llobregat, Sabadell, Sant Cugat del Vallès, Sant Adrià del Besòs, Terrassa i Santa Coloma de Gramenet."/>
    <n v="28925.62"/>
    <n v="0"/>
    <n v="0"/>
    <n v="0"/>
    <s v="0 anys 8 mesos 0 dies"/>
    <d v="2024-04-09T00:00:00"/>
    <d v="2024-05-17T00:00:00"/>
    <d v="2024-05-21T00:00:00"/>
    <n v="0"/>
    <m/>
    <s v="48517000-5"/>
  </r>
  <r>
    <n v="16191149"/>
    <x v="17"/>
    <m/>
    <m/>
    <n v="9900648005"/>
    <n v="100"/>
    <n v="20245329"/>
    <s v="Subministraments"/>
    <s v="Contracte menor"/>
    <s v="Publicació agregada de contractes"/>
    <s v="macedonies i amanides per a campanya infantil 5 al dia"/>
    <s v="macedonies i amanides per a campanya infantil 5 al dia"/>
    <n v="7656"/>
    <n v="0"/>
    <n v="0"/>
    <n v="1"/>
    <s v="13/02/2024 a 12/02/2025"/>
    <m/>
    <m/>
    <m/>
    <m/>
    <m/>
    <s v="15320000-7"/>
  </r>
  <r>
    <n v="16191149"/>
    <x v="17"/>
    <m/>
    <m/>
    <n v="9900648005"/>
    <n v="100"/>
    <n v="20245375"/>
    <s v="Serveis"/>
    <s v="Contracte menor"/>
    <s v="Publicació agregada de contractes"/>
    <s v="Legalització de les instal·lacions d’enllaç de baixa tensió del Mercat del Peix"/>
    <s v="Legalització de les instal·lacions d’enllaç de baixa tensió del Mercat del Peix"/>
    <n v="1827.12"/>
    <n v="0"/>
    <n v="0"/>
    <n v="1"/>
    <s v="07/03/2024 a 06/03/2025"/>
    <m/>
    <m/>
    <m/>
    <m/>
    <m/>
    <s v="71300000-1"/>
  </r>
  <r>
    <n v="15937468"/>
    <x v="0"/>
    <n v="16030540"/>
    <s v="Gerència de Serveis Generals"/>
    <n v="801930008"/>
    <s v="L01080193"/>
    <s v="001_23002653"/>
    <s v="Serveis"/>
    <s v="Obert"/>
    <s v="Formalització"/>
    <s v="SERVEI DE SUPORT PER IMPLANTAR COMUNICACIÓ CLARA A L'OFICINA VIRTUAL DE TRÀMITS"/>
    <s v="1.        Reestructuració i redacció de la informació de tramitació de la OVT.\n2.      Revisió de literals, estructura de camps i ajuts contextuals dels formularis de tramitació de l¿OVT.\n3.      Habilitació de l'equip de processos en comunicació clara"/>
    <n v="786020.51"/>
    <n v="0"/>
    <n v="1"/>
    <n v="0"/>
    <s v="1 anys  mesos  dies"/>
    <d v="2024-01-08T00:00:00"/>
    <d v="2024-05-10T00:00:00"/>
    <d v="2024-06-07T00:00:00"/>
    <n v="0"/>
    <m/>
    <s v="79340000-9||79340000-9||79340000-9"/>
  </r>
  <r>
    <n v="16191149"/>
    <x v="17"/>
    <m/>
    <m/>
    <n v="9900648005"/>
    <n v="100"/>
    <n v="20245271"/>
    <s v="Serveis"/>
    <s v="Contracte menor"/>
    <s v="Publicació agregada de contractes"/>
    <s v="Comissions retribució flexible"/>
    <s v="Comissions retribució flexible"/>
    <n v="350"/>
    <n v="0"/>
    <n v="0"/>
    <n v="1"/>
    <s v="10/01/2024 a 09/01/2025"/>
    <m/>
    <m/>
    <m/>
    <m/>
    <m/>
    <s v="79631000-6"/>
  </r>
  <r>
    <n v="16054009"/>
    <x v="7"/>
    <m/>
    <m/>
    <n v="801934032"/>
    <s v="LA0006806"/>
    <s v="2735/2023"/>
    <s v="Serveis"/>
    <s v="Obert"/>
    <s v="Formalització"/>
    <s v="Gestió i difusió digital d'activitats al Monestir de Santa Maria de Pedralbes amb mesures de contractació sostenible"/>
    <s v="servei de gestió i difusió digital de les activitats organitzades pel Reial Monestir de Santa Maria de Pedralbes amb mesures de contractació sostenible."/>
    <n v="205200"/>
    <n v="0"/>
    <n v="1"/>
    <n v="0"/>
    <s v="4 anys 0 mesos 0 dies"/>
    <d v="2024-01-09T00:00:00"/>
    <d v="2024-02-20T00:00:00"/>
    <d v="2024-03-18T00:00:00"/>
    <n v="0"/>
    <m/>
    <s v="79340000-9"/>
  </r>
  <r>
    <n v="16191149"/>
    <x v="17"/>
    <m/>
    <m/>
    <n v="9900648005"/>
    <n v="100"/>
    <n v="20245399"/>
    <s v="Serveis"/>
    <s v="Contracte menor"/>
    <s v="Publicació agregada de contractes"/>
    <s v="Formació Extinció Incendis"/>
    <s v="Formació Extinció Incendis"/>
    <n v="11940"/>
    <n v="0"/>
    <n v="0"/>
    <n v="1"/>
    <s v="27/03/2024 a 26/03/2025"/>
    <m/>
    <m/>
    <m/>
    <m/>
    <m/>
    <s v="79632000-3"/>
  </r>
  <r>
    <n v="15937877"/>
    <x v="4"/>
    <m/>
    <m/>
    <n v="801935010"/>
    <s v="LA0007065"/>
    <s v="2022PT0016OBV23"/>
    <s v="Obres"/>
    <m/>
    <s v="Formalització"/>
    <s v="2022PT0016OBV23 - Obres relatives al projecte d’interiorisme per al centre de restauració “Estudi 666” al Parc d’atraccions del Tibidabo"/>
    <s v="L’objecte del present contracte és realitzar les obres relatives al projecte d’interiorisme per al centre de restauració “Estudi 666” al Parc d’atraccions del Tibidabo dins de l’acord marc per l’execució d’obres de cosnervació, manteniment i millora (obra civil) a les dependències del Grup BSM. Lot 2: PATSA."/>
    <n v="65593.2"/>
    <n v="0"/>
    <n v="0"/>
    <n v="0"/>
    <s v="0 anys 1 mesos 0 dies"/>
    <d v="2024-03-21T00:00:00"/>
    <d v="2024-05-15T00:00:00"/>
    <d v="2024-05-21T00:00:00"/>
    <n v="0"/>
    <m/>
    <s v="45400000-1"/>
  </r>
  <r>
    <n v="15990200"/>
    <x v="2"/>
    <n v="100000006"/>
    <s v="Departament de Contractació de IMPJB"/>
    <n v="801934026"/>
    <s v="LA0007820"/>
    <s v="24/0013-00-CP/01"/>
    <s v="Subministraments"/>
    <s v="Obert simplificat"/>
    <s v="Formalització"/>
    <s v="Contractació del dret d'ús d'una plataforma en línia per la gestió de la coordinació d'activitats empresarials, incloent-hi la validació automàtica de determinada documentació, amb mesures de contractació pública sostenible."/>
    <s v="Contractació del dret d'ús d'una plataforma en línia per la gestió de la coordinació d'activitats empresarials, incloent-hi la validació automàtica de determinada documentació, amb mesures de contractació pública sostenible."/>
    <n v="26351.599999999999"/>
    <n v="0"/>
    <n v="0"/>
    <n v="0"/>
    <s v="2 anys 0 mesos 0 dies"/>
    <d v="2024-01-19T00:00:00"/>
    <d v="2024-04-12T00:00:00"/>
    <d v="2024-05-21T00:00:00"/>
    <n v="0"/>
    <m/>
    <s v="30211300-4"/>
  </r>
  <r>
    <n v="16191149"/>
    <x v="17"/>
    <m/>
    <m/>
    <n v="9900648005"/>
    <n v="100"/>
    <n v="20245334"/>
    <s v="Serveis"/>
    <s v="Contracte menor"/>
    <s v="Publicació agregada de contractes"/>
    <s v="Implantació del Esquema Nacional de Seguridad (ENS)"/>
    <s v="Implantació del Esquema Nacional de Seguridad (ENS)"/>
    <n v="9500"/>
    <n v="0"/>
    <n v="0"/>
    <n v="1"/>
    <s v="13/02/2024 a 12/02/2025"/>
    <m/>
    <m/>
    <m/>
    <m/>
    <m/>
    <s v="48151000-1"/>
  </r>
  <r>
    <n v="16191149"/>
    <x v="17"/>
    <m/>
    <m/>
    <n v="9900648005"/>
    <n v="100"/>
    <n v="20245297"/>
    <s v="Serveis"/>
    <s v="Contracte menor"/>
    <s v="Publicació agregada de contractes"/>
    <s v="Publicitat XXSS"/>
    <s v="Publicitat XXSS"/>
    <n v="2000"/>
    <n v="0"/>
    <n v="0"/>
    <n v="1"/>
    <s v="24/01/2024 a 23/01/2025"/>
    <m/>
    <m/>
    <m/>
    <m/>
    <m/>
    <s v="48810000-9"/>
  </r>
  <r>
    <n v="16541256"/>
    <x v="18"/>
    <m/>
    <m/>
    <n v="801934047"/>
    <s v="L01080193"/>
    <s v="24/015"/>
    <s v="Serveis"/>
    <s v="Obert simplificat"/>
    <s v="Formalització"/>
    <s v="Serveis de gestió, organització, dinamització, coordinació, execució i valoració de l’estand de l’Institut Municipal de l’Habitatge i Rehabilitació de Barcelona a l’edició del CONSTRUMAT 2024, amb mesures de contractació pública sostenible (exp. 24/015)"/>
    <s v="Serveis de gestió, organització, coordinació, execució i valoració de l'estand de l'IMHAB en l'edició del CONSTRUMAT 2024"/>
    <n v="130000"/>
    <n v="0"/>
    <n v="1"/>
    <n v="0"/>
    <s v="01/05/2024 a 23/08/2024"/>
    <d v="2024-03-08T00:00:00"/>
    <d v="2024-04-23T00:00:00"/>
    <d v="2024-05-21T00:00:00"/>
    <n v="0"/>
    <m/>
    <s v="79950000-8"/>
  </r>
  <r>
    <n v="15937877"/>
    <x v="4"/>
    <m/>
    <m/>
    <n v="801935010"/>
    <s v="LA0007065"/>
    <s v="2022PT0016OBV26"/>
    <s v="Obres"/>
    <m/>
    <s v="Formalització"/>
    <s v="2022PT0016OBV26 -  Obres relatives al projecte tècnic per a l’adequació de la zona de piscines de l’atracció “Tren Express” situada al parc d’atraccions del Tibidabo"/>
    <s v="L’objecte del present contracte és realitzar les obres relatives al projecte tècnic per a l’adequació de la zona de piscines de l’atracció “Tren Express” situada al Parc d’atraccions del Tibidabo dins de l’acord marc per l’execució d’obres de cosnervació, manteniment i millora (obra civil) a les dependències del Grup BSM. Lot 2: PATSA."/>
    <n v="46974.85"/>
    <n v="0"/>
    <n v="0"/>
    <n v="0"/>
    <s v="0 anys 1 mesos 0 dies"/>
    <d v="2024-04-03T00:00:00"/>
    <d v="2024-05-16T00:00:00"/>
    <d v="2024-05-21T00:00:00"/>
    <n v="0"/>
    <m/>
    <s v="45200000-9"/>
  </r>
  <r>
    <n v="16191149"/>
    <x v="17"/>
    <m/>
    <m/>
    <n v="9900648005"/>
    <n v="100"/>
    <n v="20245405"/>
    <s v="Subministraments"/>
    <s v="Contracte menor"/>
    <s v="Publicació agregada de contractes"/>
    <s v="Obsequis i regals visites.."/>
    <s v="Obsequis i regals visites.."/>
    <n v="1100"/>
    <n v="0"/>
    <n v="0"/>
    <n v="1"/>
    <s v="27/03/2024 a 26/03/2025"/>
    <m/>
    <m/>
    <m/>
    <m/>
    <m/>
    <s v="39294100-0"/>
  </r>
  <r>
    <n v="204069"/>
    <x v="12"/>
    <m/>
    <m/>
    <n v="9802360009"/>
    <s v="LA0024375"/>
    <s v="M2024-01"/>
    <s v="Serveis"/>
    <s v="Contracte menor"/>
    <s v="Formalització"/>
    <s v="Servei de recollida selectiva i gestió de residus del Consorci Museu d'Art Contemporani de Barcelona (MACBA)"/>
    <s v="Recollida selectiva i gestió de residus segons s'especifica a l'informe justificatiu."/>
    <n v="14979.93"/>
    <n v="0"/>
    <n v="0"/>
    <n v="1"/>
    <s v="01/02/2024 a 31/01/2025"/>
    <d v="2024-01-11T00:00:00"/>
    <d v="2024-02-07T00:00:00"/>
    <d v="2024-02-07T00:00:00"/>
    <n v="0"/>
    <m/>
    <s v="90510000-5"/>
  </r>
  <r>
    <n v="16191149"/>
    <x v="17"/>
    <m/>
    <m/>
    <n v="9900648005"/>
    <n v="100"/>
    <n v="20245287"/>
    <s v="Serveis"/>
    <s v="Contracte menor"/>
    <s v="Publicació agregada de contractes"/>
    <s v="Publicitat"/>
    <s v="Publicitat"/>
    <n v="2500"/>
    <n v="0"/>
    <n v="0"/>
    <n v="1"/>
    <s v="18/01/2024 a 17/01/2025"/>
    <m/>
    <m/>
    <m/>
    <m/>
    <m/>
    <s v="22400000-4"/>
  </r>
  <r>
    <n v="16191149"/>
    <x v="17"/>
    <m/>
    <m/>
    <n v="9900648005"/>
    <n v="100"/>
    <n v="20245384"/>
    <s v="Serveis"/>
    <s v="Contracte menor"/>
    <s v="Publicació agregada de contractes"/>
    <s v="Impressió grafica"/>
    <s v="Impressió grafica"/>
    <n v="10000"/>
    <n v="0"/>
    <n v="0"/>
    <n v="1"/>
    <s v="20/03/2024 a 19/03/2025"/>
    <m/>
    <m/>
    <m/>
    <m/>
    <m/>
    <s v="79811000-2"/>
  </r>
  <r>
    <n v="16191149"/>
    <x v="17"/>
    <m/>
    <m/>
    <n v="9900648005"/>
    <n v="100"/>
    <n v="20245350"/>
    <s v="Serveis"/>
    <s v="Contracte menor"/>
    <s v="Publicació agregada de contractes"/>
    <s v="Formació"/>
    <s v="Formació"/>
    <n v="1660"/>
    <n v="0"/>
    <n v="0"/>
    <n v="1"/>
    <s v="20/02/2024 a 19/02/2025"/>
    <m/>
    <m/>
    <m/>
    <m/>
    <m/>
    <s v="79632000-3"/>
  </r>
  <r>
    <n v="16190745"/>
    <x v="16"/>
    <m/>
    <m/>
    <n v="801935046"/>
    <n v="100"/>
    <d v="2024-01-01T00:00:00"/>
    <s v="Serveis"/>
    <s v="Obert"/>
    <s v="Formalització"/>
    <s v="Serveis d’informació en ocupació a través de la xarxa de punts d’informació per a l’orientació i la recerca de feina de Barcelona Activa (Exp. 01-24)"/>
    <s v="Serveis d’informació en ocupació a través de la xarxa de punts d’informació per a l’orientació i la recerca de feina de Barcelona Activa."/>
    <n v="211238.48"/>
    <n v="0"/>
    <n v="1"/>
    <n v="0"/>
    <s v="14/03/2024 a 31/08/2024"/>
    <d v="2024-01-12T00:00:00"/>
    <d v="2024-03-06T00:00:00"/>
    <d v="2024-04-04T00:00:00"/>
    <n v="0"/>
    <m/>
    <s v="85312300-2"/>
  </r>
  <r>
    <n v="16191149"/>
    <x v="17"/>
    <m/>
    <m/>
    <n v="9900648005"/>
    <n v="100"/>
    <n v="20245300"/>
    <s v="Serveis"/>
    <s v="Contracte menor"/>
    <s v="Publicació agregada de contractes"/>
    <s v="Planificació XXSS"/>
    <s v="Planificació XXSS"/>
    <n v="3000"/>
    <n v="0"/>
    <n v="0"/>
    <n v="1"/>
    <s v="24/01/2024 a 23/01/2025"/>
    <m/>
    <m/>
    <m/>
    <m/>
    <m/>
    <s v="48810000-9"/>
  </r>
  <r>
    <n v="16191149"/>
    <x v="17"/>
    <m/>
    <m/>
    <n v="9900648005"/>
    <n v="100"/>
    <n v="20245253"/>
    <s v="Serveis"/>
    <s v="Contracte menor"/>
    <s v="Publicació agregada de contractes"/>
    <s v="Manteniment Servidors IBM"/>
    <s v="Manteniment Servidors IBM"/>
    <n v="2000"/>
    <n v="0"/>
    <n v="0"/>
    <n v="1"/>
    <s v="18/01/2024 a 17/01/2025"/>
    <m/>
    <m/>
    <m/>
    <m/>
    <m/>
    <s v="50312310-1"/>
  </r>
  <r>
    <n v="16191149"/>
    <x v="17"/>
    <m/>
    <m/>
    <n v="9900648005"/>
    <n v="100"/>
    <n v="20245360"/>
    <s v="Serveis"/>
    <s v="Contracte menor"/>
    <s v="Publicació agregada de contractes"/>
    <s v="Digitalització Formacions."/>
    <s v="Digitalització Formacions."/>
    <n v="8000"/>
    <n v="0"/>
    <n v="0"/>
    <n v="1"/>
    <s v="20/02/2024 a 19/02/2025"/>
    <m/>
    <m/>
    <m/>
    <m/>
    <m/>
    <s v="92111200-4"/>
  </r>
  <r>
    <n v="15937877"/>
    <x v="4"/>
    <m/>
    <m/>
    <n v="801935010"/>
    <s v="LA0007065"/>
    <s v="2023ST0252AC"/>
    <s v="Serveis"/>
    <s v="Obert"/>
    <s v="Expedient en avaluació"/>
    <s v="2023ST0252AC - Acord Marc per a l'homologació de proveïdors de serveis tècnics auxiliars de les obres de BSM i CBSA per a Barcelona de Serveis Municipals, S.A. i Cementiris de Barcelona, S.A."/>
    <s v="Acord Marc per a l'homologació de proveïdors de serveis tècnics auxiliars de les obres de BSM i CBSA per a Barcelona de Serveis Municipals, S.A. i Cementiris de Barcelona, S.A."/>
    <n v="1254000"/>
    <n v="1"/>
    <n v="0"/>
    <n v="0"/>
    <s v="2 anys 0 mesos 0 dies"/>
    <d v="2024-01-15T00:00:00"/>
    <m/>
    <m/>
    <n v="1"/>
    <s v="Serveis de control de qualitat"/>
    <s v="71731000-1"/>
  </r>
  <r>
    <n v="16219078"/>
    <x v="6"/>
    <m/>
    <m/>
    <n v="801935157"/>
    <n v="100"/>
    <s v="E23-0201"/>
    <s v="Serveis"/>
    <s v="Obert simplificat"/>
    <s v="Formalització"/>
    <s v="Contracte de serveis de millora de la comunicació ciutadana a les platges de Barcelona amb mesures de contractació pública sostenible ,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ès de la crisi de la COVID-19, i amb el Reglament (UE) 2021/241 del Parlament Europeu i del Consell, de 12 de febrer de 2021, pel qual s’estableix el Mecanisme de Recuperació i Resiliència."/>
    <s v="L’objecte del contracte és l’execució de les prestacions (serveis) que es detallen en el Plec de Prescripcions Tècniques  i formen part de l’execució del PRTR. Les prestacions consisteixen en la redacció d’un pla de comunicació, nova cartelleria i elements de comunicació ciutadana, actualització i enriquiment de continguts del web banys i platges, accions de comunicació i activitats de sensibilització que han de donar resposta als objectius detallats."/>
    <n v="14455"/>
    <n v="0"/>
    <n v="0"/>
    <n v="1"/>
    <s v="2 anys 0 mesos 0 dies"/>
    <d v="2024-02-13T00:00:00"/>
    <d v="2024-05-17T00:00:00"/>
    <d v="2024-05-21T00:00:00"/>
    <n v="1"/>
    <s v="L’objecte d’aquest Lot 1 inclou el servei de redacció d’un pla de comunicació que desenvolupi l’estratègia i accions de comunicació per a la promoció de les platges de Barcelona, d’acord amb el Programa d’Acció de Platges."/>
    <s v="92312211-3"/>
  </r>
  <r>
    <n v="16219078"/>
    <x v="6"/>
    <m/>
    <m/>
    <n v="801935157"/>
    <n v="100"/>
    <s v="E23-0201"/>
    <s v="Serveis"/>
    <s v="Obert simplificat"/>
    <s v="Formalització"/>
    <s v="Contracte de serveis de millora de la comunicació ciutadana a les platges de Barcelona amb mesures de contractació pública sostenible ,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ès de la crisi de la COVID-19, i amb el Reglament (UE) 2021/241 del Parlament Europeu i del Consell, de 12 de febrer de 2021, pel qual s’estableix el Mecanisme de Recuperació i Resiliència."/>
    <s v="L’objecte del contracte és l’execució de les prestacions (serveis) que es detallen en el Plec de Prescripcions Tècniques  i formen part de l’execució del PRTR. Les prestacions consisteixen en la redacció d’un pla de comunicació, nova cartelleria i elements de comunicació ciutadana, actualització i enriquiment de continguts del web banys i platges, accions de comunicació i activitats de sensibilització que han de donar resposta als objectius detallats."/>
    <n v="71187"/>
    <n v="0"/>
    <n v="0"/>
    <n v="0"/>
    <s v="2 anys 0 mesos 0 dies"/>
    <d v="2024-02-13T00:00:00"/>
    <d v="2024-05-17T00:00:00"/>
    <d v="2024-05-21T00:00:00"/>
    <n v="2"/>
    <s v="L'objecte del Lot 2 inclou els serveis de producció, impressió, instal·lació, seguiment i retirada d’elements publicitaris i d’altres elements de comunicació per a les diferents campanyes, actes i activitats que organitza Barcelona Cicle de l’Aigua, SA\n"/>
    <s v="79800000-2"/>
  </r>
  <r>
    <n v="16219078"/>
    <x v="6"/>
    <m/>
    <m/>
    <n v="801935157"/>
    <n v="100"/>
    <s v="E23-0201"/>
    <s v="Serveis"/>
    <s v="Obert simplificat"/>
    <s v="Formalització"/>
    <s v="Contracte de serveis de millora de la comunicació ciutadana a les platges de Barcelona amb mesures de contractació pública sostenible ,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ès de la crisi de la COVID-19, i amb el Reglament (UE) 2021/241 del Parlament Europeu i del Consell, de 12 de febrer de 2021, pel qual s’estableix el Mecanisme de Recuperació i Resiliència."/>
    <s v="L’objecte del contracte és l’execució de les prestacions (serveis) que es detallen en el Plec de Prescripcions Tècniques  i formen part de l’execució del PRTR. Les prestacions consisteixen en la redacció d’un pla de comunicació, nova cartelleria i elements de comunicació ciutadana, actualització i enriquiment de continguts del web banys i platges, accions de comunicació i activitats de sensibilització que han de donar resposta als objectius detallats."/>
    <n v="14300"/>
    <n v="0"/>
    <n v="0"/>
    <n v="1"/>
    <s v="2 anys 0 mesos 0 dies"/>
    <d v="2024-02-13T00:00:00"/>
    <d v="2024-05-17T00:00:00"/>
    <d v="2024-05-21T00:00:00"/>
    <n v="3"/>
    <s v="L’objecte d’aquest Lot 2 inclou els serveis de producció, impressió, instal·lació, seguiment i retirada d’elements publicitaris i d’altres elements de comunicació per a les diferents campanyes, actes i activitats que organitza Barcelona Cicle de l’Aigua,"/>
    <s v="92312211-3"/>
  </r>
  <r>
    <n v="16191149"/>
    <x v="17"/>
    <m/>
    <m/>
    <n v="9900648005"/>
    <n v="100"/>
    <n v="20245386"/>
    <s v="Subministraments"/>
    <s v="Contracte menor"/>
    <s v="Publicació agregada de contractes"/>
    <s v="Renovació anual diari Digital EL PAIS"/>
    <s v="Renovació anual diari Digital EL PAIS"/>
    <n v="96"/>
    <n v="0"/>
    <n v="0"/>
    <n v="1"/>
    <s v="15/03/2024 a 14/03/2025"/>
    <m/>
    <m/>
    <m/>
    <m/>
    <m/>
    <s v="22200000-2"/>
  </r>
  <r>
    <n v="16191149"/>
    <x v="17"/>
    <m/>
    <m/>
    <n v="9900648005"/>
    <n v="100"/>
    <n v="20245288"/>
    <s v="Serveis"/>
    <s v="Contracte menor"/>
    <s v="Publicació agregada de contractes"/>
    <s v="Publicitat"/>
    <s v="Publicitat"/>
    <n v="6300"/>
    <n v="0"/>
    <n v="0"/>
    <n v="1"/>
    <s v="18/01/2024 a 17/01/2025"/>
    <m/>
    <m/>
    <m/>
    <m/>
    <m/>
    <s v="22400000-4"/>
  </r>
  <r>
    <n v="16191149"/>
    <x v="17"/>
    <m/>
    <m/>
    <n v="9900648005"/>
    <n v="100"/>
    <n v="20245290"/>
    <s v="Serveis"/>
    <s v="Contracte menor"/>
    <s v="Publicació agregada de contractes"/>
    <s v="Data Protection Officer"/>
    <s v="Data Protection Officer"/>
    <n v="775"/>
    <n v="0"/>
    <n v="0"/>
    <n v="1"/>
    <s v="18/01/2024 a 17/01/2025"/>
    <m/>
    <m/>
    <m/>
    <m/>
    <m/>
    <s v="79632000-3"/>
  </r>
  <r>
    <n v="16191149"/>
    <x v="17"/>
    <m/>
    <m/>
    <n v="9900648005"/>
    <n v="100"/>
    <n v="20245364"/>
    <s v="Serveis"/>
    <s v="Contracte menor"/>
    <s v="Publicació agregada de contractes"/>
    <s v="Programa Impuls"/>
    <s v="Programa Impuls"/>
    <n v="6000"/>
    <n v="0"/>
    <n v="0"/>
    <n v="1"/>
    <s v="27/02/2024 a 26/02/2025"/>
    <m/>
    <m/>
    <m/>
    <m/>
    <m/>
    <s v="79632000-3"/>
  </r>
  <r>
    <n v="16191149"/>
    <x v="17"/>
    <m/>
    <m/>
    <n v="9900648005"/>
    <n v="100"/>
    <n v="20245340"/>
    <s v="Serveis"/>
    <s v="Contracte menor"/>
    <s v="Publicació agregada de contractes"/>
    <s v="Assegurança viatges"/>
    <s v="Assegurança viatges"/>
    <n v="256"/>
    <n v="0"/>
    <n v="0"/>
    <n v="1"/>
    <s v="13/02/2024 a 12/02/2025"/>
    <m/>
    <m/>
    <m/>
    <m/>
    <m/>
    <s v="66512100-3"/>
  </r>
  <r>
    <n v="16191149"/>
    <x v="17"/>
    <m/>
    <m/>
    <n v="9900648005"/>
    <n v="100"/>
    <n v="20245373"/>
    <s v="Serveis"/>
    <s v="Contracte menor"/>
    <s v="Publicació agregada de contractes"/>
    <s v="Publicitat"/>
    <s v="Publicitat"/>
    <n v="6000"/>
    <n v="0"/>
    <n v="0"/>
    <n v="1"/>
    <s v="06/03/2024 a 05/03/2025"/>
    <m/>
    <m/>
    <m/>
    <m/>
    <m/>
    <s v="22400000-4"/>
  </r>
  <r>
    <n v="16191149"/>
    <x v="17"/>
    <m/>
    <m/>
    <n v="9900648005"/>
    <n v="100"/>
    <n v="20245355"/>
    <s v="Serveis"/>
    <s v="Contracte menor"/>
    <s v="Publicació agregada de contractes"/>
    <s v="Tallers florals"/>
    <s v="Tallers florals"/>
    <n v="2000"/>
    <n v="0"/>
    <n v="0"/>
    <n v="1"/>
    <s v="20/02/2024 a 19/02/2025"/>
    <m/>
    <m/>
    <m/>
    <m/>
    <m/>
    <s v="92312000-1"/>
  </r>
  <r>
    <n v="16191149"/>
    <x v="17"/>
    <m/>
    <m/>
    <n v="9900648005"/>
    <n v="100"/>
    <n v="20245397"/>
    <s v="Serveis"/>
    <s v="Contracte menor"/>
    <s v="Publicació agregada de contractes"/>
    <s v="Formació aux. comerç fruites i hortalisses"/>
    <s v="Formació aux. comerç fruites i hortalisses"/>
    <n v="1260"/>
    <n v="0"/>
    <n v="0"/>
    <n v="1"/>
    <s v="20/03/2024 a 19/03/2025"/>
    <m/>
    <m/>
    <m/>
    <m/>
    <m/>
    <s v="80500000-9"/>
  </r>
  <r>
    <n v="16191149"/>
    <x v="17"/>
    <m/>
    <m/>
    <n v="9900648005"/>
    <n v="100"/>
    <n v="20245392"/>
    <s v="Serveis"/>
    <s v="Contracte menor"/>
    <s v="Publicació agregada de contractes"/>
    <s v="Selecció Personal"/>
    <s v="Selecció Personal"/>
    <n v="14995"/>
    <n v="0"/>
    <n v="0"/>
    <n v="1"/>
    <s v="27/03/2024 a 26/03/2025"/>
    <m/>
    <m/>
    <m/>
    <m/>
    <m/>
    <s v="79635000-4"/>
  </r>
  <r>
    <n v="15937468"/>
    <x v="0"/>
    <n v="16147153"/>
    <s v="Districte de les Corts"/>
    <n v="801930008"/>
    <s v="L01080193"/>
    <s v="001_24000464"/>
    <s v="Serveis"/>
    <s v="Obert simplificat"/>
    <s v="Formalització"/>
    <s v="REDACCIÓ D'ACTES SESSIONS ORGANS DE GOVERN"/>
    <s v="Redacció i elaboració de les actes de les sessions d¿Òrgans de Govern i Participació del Districte de les Corts, reservada la participació a Centres Especials de Treball, amb mesures de contractació pública sostenible"/>
    <n v="56448"/>
    <n v="0"/>
    <n v="0"/>
    <n v="0"/>
    <s v="1 anys  mesos  dies"/>
    <d v="2024-02-26T00:00:00"/>
    <d v="2024-04-26T00:00:00"/>
    <d v="2024-05-07T00:00:00"/>
    <n v="0"/>
    <m/>
    <s v="79550000-4"/>
  </r>
  <r>
    <n v="16191149"/>
    <x v="17"/>
    <m/>
    <m/>
    <n v="9900648005"/>
    <n v="100"/>
    <n v="20245311"/>
    <s v="Serveis"/>
    <s v="Contracte menor"/>
    <s v="Publicació agregada de contractes"/>
    <s v="00170-Assessorament comptable i fiscal"/>
    <s v="00170-Assessorament comptable i fiscal"/>
    <n v="7260"/>
    <n v="0"/>
    <n v="0"/>
    <n v="1"/>
    <s v="13/02/2024 a 12/02/2025"/>
    <m/>
    <m/>
    <m/>
    <m/>
    <m/>
    <s v="79200000-6"/>
  </r>
  <r>
    <n v="16191149"/>
    <x v="17"/>
    <m/>
    <m/>
    <n v="9900648005"/>
    <n v="100"/>
    <n v="20245246"/>
    <s v="Serveis"/>
    <s v="Contracte menor"/>
    <s v="Publicació agregada de contractes"/>
    <s v="Retirada i gestió de l’arbre de Nadal del Mercat de la Flor"/>
    <s v="Retirada i gestió de l’arbre de Nadal del Mercat de la Flor"/>
    <n v="600"/>
    <n v="0"/>
    <n v="0"/>
    <n v="1"/>
    <s v="10/01/2024 a 09/01/2025"/>
    <m/>
    <m/>
    <m/>
    <m/>
    <m/>
    <s v="90910000-9"/>
  </r>
  <r>
    <n v="16191149"/>
    <x v="17"/>
    <m/>
    <m/>
    <n v="9900648005"/>
    <n v="100"/>
    <n v="20245388"/>
    <s v="Serveis"/>
    <s v="Contracte menor"/>
    <s v="Publicació agregada de contractes"/>
    <s v="Selecció Personal"/>
    <s v="Selecció Personal"/>
    <n v="2000"/>
    <n v="0"/>
    <n v="0"/>
    <n v="1"/>
    <s v="19/03/2024 a 18/03/2025"/>
    <m/>
    <m/>
    <m/>
    <m/>
    <m/>
    <s v="79635000-4"/>
  </r>
  <r>
    <n v="16191149"/>
    <x v="17"/>
    <m/>
    <m/>
    <n v="9900648005"/>
    <n v="100"/>
    <n v="20245343"/>
    <s v="Serveis"/>
    <s v="Contracte menor"/>
    <s v="Publicació agregada de contractes"/>
    <s v="Prov. Fons, Taxes, Honoraris Procurador"/>
    <s v="Prov. Fons, Taxes, Honoraris Procurador"/>
    <n v="6000"/>
    <n v="0"/>
    <n v="0"/>
    <n v="1"/>
    <s v="06/03/2024 a 06/03/2025"/>
    <m/>
    <m/>
    <m/>
    <m/>
    <m/>
    <s v="79100000-5"/>
  </r>
  <r>
    <n v="16191149"/>
    <x v="17"/>
    <m/>
    <m/>
    <n v="9900648005"/>
    <n v="100"/>
    <n v="20245316"/>
    <s v="Serveis"/>
    <s v="Contracte menor"/>
    <s v="Publicació agregada de contractes"/>
    <s v="Servei hostesses"/>
    <s v="Servei hostesses"/>
    <n v="2500"/>
    <n v="0"/>
    <n v="0"/>
    <n v="1"/>
    <s v="23/01/2024 a 22/01/2025"/>
    <m/>
    <m/>
    <m/>
    <m/>
    <m/>
    <s v="92331100-1"/>
  </r>
  <r>
    <n v="16191149"/>
    <x v="17"/>
    <m/>
    <m/>
    <n v="9900648005"/>
    <n v="100"/>
    <n v="20245263"/>
    <s v="Serveis"/>
    <s v="Contracte menor"/>
    <s v="Publicació agregada de contractes"/>
    <s v="expert formació online comerç internacional"/>
    <s v="expert formació online comerç internacional"/>
    <n v="4950"/>
    <n v="0"/>
    <n v="0"/>
    <n v="1"/>
    <s v="10/01/2024 a 09/01/2025"/>
    <m/>
    <m/>
    <m/>
    <m/>
    <m/>
    <s v="80510000-2"/>
  </r>
  <r>
    <n v="16191149"/>
    <x v="17"/>
    <m/>
    <m/>
    <n v="9900648005"/>
    <n v="100"/>
    <n v="20245304"/>
    <s v="Subministraments"/>
    <s v="Contracte menor"/>
    <s v="Publicació agregada de contractes"/>
    <s v="Fruita Treballadors/es"/>
    <s v="Fruita Treballadors/es"/>
    <n v="2500"/>
    <n v="0"/>
    <n v="0"/>
    <n v="1"/>
    <s v="20/02/2024 a 19/02/2025"/>
    <m/>
    <m/>
    <m/>
    <m/>
    <m/>
    <s v="03222000-3"/>
  </r>
  <r>
    <n v="16191149"/>
    <x v="17"/>
    <m/>
    <m/>
    <n v="9900648005"/>
    <n v="100"/>
    <n v="20245513"/>
    <s v="Subministraments"/>
    <s v="Contracte menor"/>
    <s v="Publicació agregada de contractes"/>
    <s v="Subministrament d'equips de respiració autoònoma"/>
    <s v="Subministrament d'equips de respiració autoònoma"/>
    <n v="2000"/>
    <n v="0"/>
    <n v="0"/>
    <n v="1"/>
    <s v="11/07/2024 a 10/07/2025"/>
    <m/>
    <m/>
    <m/>
    <m/>
    <m/>
    <s v="44480000-8"/>
  </r>
  <r>
    <n v="16191149"/>
    <x v="17"/>
    <m/>
    <m/>
    <n v="9900648005"/>
    <n v="100"/>
    <n v="20245540"/>
    <s v="Serveis"/>
    <s v="Contracte menor"/>
    <s v="Publicació agregada de contractes"/>
    <s v="Anàlisis i redefinició de descripció de llocs de treball"/>
    <s v="Anàlisis i redefinició de descripció de llocs de treball"/>
    <n v="13100"/>
    <n v="0"/>
    <n v="0"/>
    <n v="1"/>
    <s v="19/09/2024 a 18/09/2025"/>
    <m/>
    <m/>
    <m/>
    <m/>
    <m/>
    <s v="79414000-9"/>
  </r>
  <r>
    <n v="16191149"/>
    <x v="17"/>
    <m/>
    <m/>
    <n v="9900648005"/>
    <n v="100"/>
    <n v="20245522"/>
    <s v="Serveis"/>
    <s v="Contracte menor"/>
    <s v="Publicació agregada de contractes"/>
    <s v="Producció vídeos"/>
    <s v="Producció vídeos"/>
    <n v="3000"/>
    <n v="0"/>
    <n v="0"/>
    <n v="1"/>
    <s v="11/07/2024 a 10/07/2025"/>
    <m/>
    <m/>
    <m/>
    <m/>
    <m/>
    <s v="79961000-8"/>
  </r>
  <r>
    <n v="16191149"/>
    <x v="17"/>
    <m/>
    <m/>
    <n v="9900648005"/>
    <n v="100"/>
    <n v="20245358"/>
    <s v="Serveis"/>
    <s v="Contracte menor"/>
    <s v="Publicació agregada de contractes"/>
    <s v="Benchmarking retributiu"/>
    <s v="Benchmarking retributiu"/>
    <n v="4025"/>
    <n v="0"/>
    <n v="0"/>
    <n v="1"/>
    <s v="20/02/2024 a 19/02/2025"/>
    <m/>
    <m/>
    <m/>
    <m/>
    <m/>
    <s v="30211300-4"/>
  </r>
  <r>
    <n v="16191149"/>
    <x v="17"/>
    <m/>
    <m/>
    <n v="9900648005"/>
    <n v="100"/>
    <n v="20245298"/>
    <s v="Serveis"/>
    <s v="Contracte menor"/>
    <s v="Publicació agregada de contractes"/>
    <s v="Publicitat XXSS"/>
    <s v="Publicitat XXSS"/>
    <n v="10000"/>
    <n v="0"/>
    <n v="0"/>
    <n v="1"/>
    <s v="24/01/2024 a 23/01/2025"/>
    <m/>
    <m/>
    <m/>
    <m/>
    <m/>
    <s v="48810000-9"/>
  </r>
  <r>
    <n v="16191149"/>
    <x v="17"/>
    <m/>
    <m/>
    <n v="9900648005"/>
    <n v="100"/>
    <n v="20245387"/>
    <s v="Serveis"/>
    <s v="Contracte menor"/>
    <s v="Publicació agregada de contractes"/>
    <s v="Neteja i logística"/>
    <s v="Neteja i logística"/>
    <n v="14800"/>
    <n v="0"/>
    <n v="0"/>
    <n v="1"/>
    <s v="20/03/2024 a 19/03/2025"/>
    <m/>
    <m/>
    <m/>
    <m/>
    <m/>
    <s v="79952000-2"/>
  </r>
  <r>
    <n v="16191149"/>
    <x v="17"/>
    <m/>
    <m/>
    <n v="9900648005"/>
    <n v="100"/>
    <n v="20245256"/>
    <s v="Serveis"/>
    <s v="Contracte menor"/>
    <s v="Publicació agregada de contractes"/>
    <s v="Renov. dominis .cat .com .barcelona... / Allotjament Web: Tiquets"/>
    <s v="Renov. dominis .cat .com .barcelona... / Allotjament Web: Tiquets"/>
    <n v="4100"/>
    <n v="0"/>
    <n v="0"/>
    <n v="1"/>
    <s v="10/01/2024 a 09/01/2025"/>
    <m/>
    <m/>
    <m/>
    <m/>
    <m/>
    <s v="72415000-2"/>
  </r>
  <r>
    <n v="16191149"/>
    <x v="17"/>
    <m/>
    <m/>
    <n v="9900648005"/>
    <n v="100"/>
    <n v="20245242"/>
    <s v="Subministraments"/>
    <s v="Contracte menor"/>
    <s v="Publicació agregada de contractes"/>
    <s v="material auxiliar cursos 2024"/>
    <s v="material auxiliar cursos 2024"/>
    <n v="1430.79"/>
    <n v="0"/>
    <n v="0"/>
    <n v="1"/>
    <s v="02/01/2024 a 01/01/2025"/>
    <m/>
    <m/>
    <m/>
    <m/>
    <m/>
    <s v="39162200-7"/>
  </r>
  <r>
    <n v="16191149"/>
    <x v="17"/>
    <m/>
    <m/>
    <n v="9900648005"/>
    <n v="100"/>
    <n v="20245268"/>
    <s v="Subministraments"/>
    <s v="Contracte menor"/>
    <s v="Publicació agregada de contractes"/>
    <s v="Productes Farmacia"/>
    <s v="Productes Farmacia"/>
    <n v="300"/>
    <n v="0"/>
    <n v="0"/>
    <n v="1"/>
    <s v="10/01/2024 a 09/01/2025"/>
    <m/>
    <m/>
    <m/>
    <m/>
    <m/>
    <s v="33600000-6"/>
  </r>
  <r>
    <n v="16191149"/>
    <x v="17"/>
    <m/>
    <m/>
    <n v="9900648005"/>
    <n v="100"/>
    <n v="20245269"/>
    <s v="Subministraments"/>
    <s v="Contracte menor"/>
    <s v="Publicació agregada de contractes"/>
    <s v="Productes Parafarmacia"/>
    <s v="Productes Parafarmacia"/>
    <n v="500"/>
    <n v="0"/>
    <n v="0"/>
    <n v="1"/>
    <s v="10/01/2024 a 09/01/2025"/>
    <m/>
    <m/>
    <m/>
    <m/>
    <m/>
    <s v="33600000-6"/>
  </r>
  <r>
    <n v="16191149"/>
    <x v="17"/>
    <m/>
    <m/>
    <n v="9900648005"/>
    <n v="100"/>
    <n v="20245328"/>
    <s v="Serveis"/>
    <s v="Contracte menor"/>
    <s v="Publicació agregada de contractes"/>
    <s v="Publicitat"/>
    <s v="Publicitat"/>
    <n v="12000"/>
    <n v="0"/>
    <n v="0"/>
    <n v="1"/>
    <s v="13/02/2024 a 12/02/2025"/>
    <m/>
    <m/>
    <m/>
    <m/>
    <m/>
    <s v="22400000-4"/>
  </r>
  <r>
    <n v="16054009"/>
    <x v="7"/>
    <m/>
    <m/>
    <n v="801934032"/>
    <s v="LA0006806"/>
    <s v="C230003220"/>
    <s v="Subministraments"/>
    <s v="Obert simplificat"/>
    <s v="Adjudicació"/>
    <s v="Producció museogràfica, muntatge, desmuntatge i manteniment de l’exposició “Per què, la guerra” a el Born CCM"/>
    <s v="Producció museogràfica, muntatge, desmuntatge i manteniment de l’exposició “Per què, la guerra” a el Born CCM, amb mesures de contractació pública sostenible."/>
    <n v="94642.55"/>
    <n v="0"/>
    <n v="0"/>
    <n v="0"/>
    <s v="19/02/2024 a 31/10/2024"/>
    <d v="2024-01-25T00:00:00"/>
    <d v="2024-02-20T00:00:00"/>
    <m/>
    <n v="0"/>
    <m/>
    <s v="39154000-6"/>
  </r>
  <r>
    <n v="16191149"/>
    <x v="17"/>
    <m/>
    <m/>
    <n v="9900648005"/>
    <n v="100"/>
    <n v="20245383"/>
    <s v="Serveis"/>
    <s v="Contracte menor"/>
    <s v="Publicació agregada de contractes"/>
    <s v="Banc d'imatges"/>
    <s v="Banc d'imatges"/>
    <n v="500"/>
    <n v="0"/>
    <n v="0"/>
    <n v="1"/>
    <s v="15/03/2024 a 14/03/2025"/>
    <m/>
    <m/>
    <m/>
    <m/>
    <m/>
    <s v="48329000-0"/>
  </r>
  <r>
    <n v="16190745"/>
    <x v="16"/>
    <m/>
    <m/>
    <n v="801935046"/>
    <n v="100"/>
    <d v="2024-05-01T00:00:00"/>
    <s v="Subministraments"/>
    <s v="Obert"/>
    <s v="Formalització"/>
    <s v="Subministrament de 500 llicències per implementar una eina al núvol en modalitat SaaS que permeti la gestió de recursos compartits per a totes les persones treballadores de Barcelona Activa i de serveis de suport associats (Exp. 05-24)"/>
    <s v="Subministrament de 500 llicències per implementar una eina al núvol en modalitat SaaS que permeti la gestió de recursos compartits per a totes les persones treballadores de Barcelona Activa i de serveis de suport associats."/>
    <n v="161930.15"/>
    <n v="0"/>
    <n v="1"/>
    <n v="0"/>
    <s v="01/03/2024 a 28/02/2025"/>
    <d v="2024-01-26T00:00:00"/>
    <d v="2024-03-06T00:00:00"/>
    <d v="2024-04-04T00:00:00"/>
    <n v="0"/>
    <m/>
    <s v="48000000-8"/>
  </r>
  <r>
    <n v="16191149"/>
    <x v="17"/>
    <m/>
    <m/>
    <n v="9900648005"/>
    <n v="100"/>
    <s v="2024OB0005"/>
    <s v="Serveis"/>
    <s v="Obert"/>
    <s v="Formalització"/>
    <s v="(2024OB0005) SERVEI DE GESTIÓ I CONTROL POBLACIONAL DE COLÒNIES DE GATS, AMB MESURES DE CONTRACTACIÓ PÚBLICA SOSTENIBLE"/>
    <s v="Servei de gestió i control poblacional de colònies de gats, amb mesures de contractació pública sostenible"/>
    <n v="68625"/>
    <n v="0"/>
    <n v="0"/>
    <n v="0"/>
    <s v="3 anys 0 mesos 0 dies"/>
    <d v="2024-01-26T00:00:00"/>
    <d v="2024-03-08T00:00:00"/>
    <d v="2024-03-08T00:00:00"/>
    <n v="0"/>
    <m/>
    <s v="90922000-6"/>
  </r>
  <r>
    <n v="16191149"/>
    <x v="17"/>
    <m/>
    <m/>
    <n v="9900648005"/>
    <n v="100"/>
    <n v="20245318"/>
    <s v="Serveis"/>
    <s v="Contracte menor"/>
    <s v="Publicació agregada de contractes"/>
    <s v="Disseny Newsletter"/>
    <s v="Disseny Newsletter"/>
    <n v="4000"/>
    <n v="0"/>
    <n v="0"/>
    <n v="1"/>
    <s v="29/01/2024 a 28/01/2025"/>
    <m/>
    <m/>
    <m/>
    <m/>
    <m/>
    <s v="72212222-1"/>
  </r>
  <r>
    <n v="15937877"/>
    <x v="4"/>
    <m/>
    <m/>
    <n v="801935010"/>
    <s v="LA0007065"/>
    <s v="2023CO0369ACCM"/>
    <s v="Serveis"/>
    <s v="Contracte menor"/>
    <s v="Publicació agregada de contractes"/>
    <s v="Servei de missatgeria per a diferents unitats de Barcelona de Serveis Municipals S.A"/>
    <s v="Servei de missatgeria per a diferents unitats de Barcelona de Serveis Municipals S.A"/>
    <n v="12000"/>
    <n v="0"/>
    <n v="0"/>
    <n v="1"/>
    <s v="01/01/2024 a 31/12/2024"/>
    <m/>
    <m/>
    <m/>
    <m/>
    <m/>
    <s v="64121100-1"/>
  </r>
  <r>
    <n v="15937877"/>
    <x v="4"/>
    <m/>
    <m/>
    <n v="801935010"/>
    <s v="LA0007065"/>
    <s v="2023ZO0391ACCM"/>
    <s v="Serveis"/>
    <s v="Contracte menor"/>
    <s v="Publicació agregada de contractes"/>
    <s v="Servei de seguretat i manipulació alimentaria, en les diferents cuines del ZOO de Barcelona."/>
    <s v="Servei de seguretat i manipulació alimentaria, en les diferents cuines del ZOO de Barcelona."/>
    <n v="7000"/>
    <n v="0"/>
    <n v="0"/>
    <n v="1"/>
    <s v="02/01/2024 a 31/12/2024"/>
    <m/>
    <m/>
    <m/>
    <m/>
    <m/>
    <s v="79417000-0"/>
  </r>
  <r>
    <n v="15937877"/>
    <x v="4"/>
    <m/>
    <m/>
    <n v="801935010"/>
    <s v="LA0007065"/>
    <s v="2023AO0390ACCM"/>
    <s v="Serveis"/>
    <s v="Contracte menor"/>
    <s v="Publicació agregada de contractes"/>
    <s v="Objecte del contracte i necessitats a satisfer: el subministrament i serveis de manteniment de la plataforma Eventbooking per la gestió integral d’events de l’Anella Olímpica i Parc del Fòrum."/>
    <s v="Objecte del contracte i necessitats a satisfer: el subministrament i serveis de manteniment de la plataforma Eventbooking per la gestió integral d’events de l’Anella Olímpica i Parc del Fòrum."/>
    <n v="14380.8"/>
    <n v="0"/>
    <n v="0"/>
    <n v="1"/>
    <s v="01/01/2024 a 31/12/2024"/>
    <m/>
    <m/>
    <m/>
    <m/>
    <m/>
    <s v="72212300-2"/>
  </r>
  <r>
    <n v="16218845"/>
    <x v="1"/>
    <m/>
    <m/>
    <n v="801933012"/>
    <n v="100"/>
    <s v="003/23000150"/>
    <s v="Serveis"/>
    <s v="Obert simplificat abreujat"/>
    <s v="Formalització"/>
    <s v="Suplències de consergeria del punt d'atenció"/>
    <s v="suplències de consergeria del punt d'atenció"/>
    <n v="42160.800000000003"/>
    <n v="0"/>
    <n v="0"/>
    <n v="0"/>
    <s v="2 anys  mesos  dies"/>
    <d v="2024-01-04T00:00:00"/>
    <d v="2024-01-31T00:00:00"/>
    <d v="2024-02-07T00:00:00"/>
    <n v="0"/>
    <m/>
    <s v="98341130-5"/>
  </r>
  <r>
    <n v="16054009"/>
    <x v="7"/>
    <m/>
    <m/>
    <n v="801934032"/>
    <s v="LA0006806"/>
    <s v="0185/2024"/>
    <s v="Serveis"/>
    <s v="Obert"/>
    <s v="Formalització"/>
    <s v="Servei de vigilants de seguretat per als actes compresos en el Festival Llum 2024,  organitzat per l’Institut de Cultura de Barcelona, amb mesures de contractació pública sostenible."/>
    <s v="L’objecte del contracte és servei de vigilants de seguretat per als actes compresos en Festival LLUM 2024 organitzat per l’Institut de Cultura de Barcelona, per a ser executat dels dies 2 a 11 de febrer."/>
    <n v="99333.38"/>
    <n v="0"/>
    <n v="0"/>
    <n v="0"/>
    <s v="02/02/2024 a 11/02/2024"/>
    <d v="2024-01-18T00:00:00"/>
    <d v="2024-01-31T00:00:00"/>
    <d v="2024-02-02T00:00:00"/>
    <n v="0"/>
    <m/>
    <s v="79714000-2"/>
  </r>
  <r>
    <n v="15990200"/>
    <x v="2"/>
    <n v="100000006"/>
    <s v="Departament de Contractació de IMPJB"/>
    <n v="801934026"/>
    <s v="LA0007820"/>
    <s v="24/0052-00-CP/01"/>
    <s v="Serveis"/>
    <s v="Obert simplificat"/>
    <s v="Formalització"/>
    <s v="Contractació del servei de manteniment dels sistemes de seguretat elèctrica (SAI) i dels equips informàtics i xarxes dels centres adscrits a Parcs i Jardins de Barcelona, I.M., fora de la xarxa municipal (amb connexió remota), amb mesures de contractació pública sostenible"/>
    <s v="Contractació del servei de manteniment dels sistemes de seguretat elèctrica (SAI) i dels equips informàtics i xarxes dels centres adscrits a Parcs i Jardins de Barcelona, I.M., fora de la xarxa municipal (amb connexió remota), amb mesures de contractació pública sostenible"/>
    <n v="62428.56"/>
    <n v="0"/>
    <n v="0"/>
    <n v="0"/>
    <s v="2 anys 0 mesos 0 dies"/>
    <d v="2024-02-01T00:00:00"/>
    <d v="2024-05-09T00:00:00"/>
    <d v="2024-05-30T00:00:00"/>
    <n v="0"/>
    <m/>
    <s v="50300000-8||50300000-8"/>
  </r>
  <r>
    <n v="16191149"/>
    <x v="17"/>
    <m/>
    <m/>
    <n v="9900648005"/>
    <n v="100"/>
    <n v="20245276"/>
    <s v="Serveis"/>
    <s v="Contracte menor"/>
    <s v="Publicació agregada de contractes"/>
    <s v="Renovació: 01/01/24 a 31/12/24"/>
    <s v="Renovació: 01/01/24 a 31/12/24"/>
    <n v="503"/>
    <n v="0"/>
    <n v="0"/>
    <n v="1"/>
    <s v="11/01/2024 a 10/01/2025"/>
    <m/>
    <m/>
    <m/>
    <m/>
    <m/>
    <s v="66510000-8"/>
  </r>
  <r>
    <n v="16191063"/>
    <x v="3"/>
    <m/>
    <m/>
    <n v="801935097"/>
    <n v="100"/>
    <n v="6082024005"/>
    <s v="Obres"/>
    <s v="Obert"/>
    <s v="Formalització"/>
    <s v="608.2024.005_OBRES DEL CAMP DE FUTBOL PROVISIONAL DE VALLBONA, AL DISTRICTE DE NOU BARRIS, A BARCELONA AMB MESURES DE CONTRACTACIÓ PÚBLICA SOSTENIBLE."/>
    <s v="Obres del camp de futbol provisional de Vallbona, al districte de Nou Barris, a Barcelona."/>
    <n v="1824318.92"/>
    <n v="1"/>
    <n v="0"/>
    <n v="0"/>
    <s v="0 anys 6 mesos 0 dies"/>
    <d v="2024-02-02T00:00:00"/>
    <d v="2024-05-06T00:00:00"/>
    <d v="2024-05-13T00:00:00"/>
    <n v="0"/>
    <m/>
    <s v="45000000-7"/>
  </r>
  <r>
    <n v="15937877"/>
    <x v="4"/>
    <m/>
    <m/>
    <n v="801935010"/>
    <s v="LA0007065"/>
    <s v="2021MK0275ACV43"/>
    <s v="Serveis"/>
    <m/>
    <s v="Formalització"/>
    <s v="2021MK0275ACV43 - Serveis específics de màrqueting i publicitat per la divisió de Solucions a la Mobilitat Professional de BSM"/>
    <s v="Contracte derivat pels serveis específics de màrqueting i publicitat per la divisió de Solucions a la Mobilitat Professional de BSM. Procediment basat en l'Acord Marc pels serveis específics de màrqueting i publicitat per a Barcelona de Serveis Municipals, S.A. - Lot 2: Estratègia, conceptualitzacions i disseny de campanyes de comunicació i màrqueting i adaptacions gràfiques i audiovisuals de peces existents per a BSM"/>
    <n v="16500"/>
    <n v="0"/>
    <n v="0"/>
    <n v="0"/>
    <s v="1 anys 0 mesos 0 dies"/>
    <d v="2024-04-12T00:00:00"/>
    <d v="2024-05-22T00:00:00"/>
    <d v="2024-05-27T00:00:00"/>
    <n v="0"/>
    <m/>
    <s v="79342000-3||79342000-3"/>
  </r>
  <r>
    <n v="15937877"/>
    <x v="4"/>
    <m/>
    <m/>
    <n v="801935010"/>
    <s v="LA0007065"/>
    <s v="2023SI0304AC"/>
    <s v="Serveis"/>
    <s v="Obert simplificat abreujat"/>
    <s v="Formalització"/>
    <s v="2023SI0304AC - Servei de manteniment correctiu i suport tècnic, suport llicències i desenvolupament de petits evolutius amb Jedox"/>
    <s v="Servei de manteniment correctiu i suport tècnic, suport llicències i desenvolupament de petits evolutius amb Jedox"/>
    <n v="58076"/>
    <n v="0"/>
    <n v="0"/>
    <n v="0"/>
    <s v="1 anys 0 mesos 0 dies"/>
    <d v="2024-03-25T00:00:00"/>
    <d v="2024-05-24T00:00:00"/>
    <d v="2024-06-18T00:00:00"/>
    <n v="0"/>
    <m/>
    <s v="48440000-4||48440000-4"/>
  </r>
  <r>
    <n v="16292310"/>
    <x v="5"/>
    <m/>
    <m/>
    <n v="801935144"/>
    <n v="100"/>
    <s v="2024CJ0031SU"/>
    <s v="Subministraments"/>
    <s v="Obert simplificat abreujat"/>
    <s v="Formalització"/>
    <s v="2024CJ0031SU - Subministrament en règim d'arrendament financer sense opció de compra d'una màquina ensobradora per a Cementiris de Barcelona S.A.U."/>
    <s v="Subministrament en règim d'arrendament financer sense opció de compra d'una màquina ensobradora per a Cementiris de Barcelona S.A.U."/>
    <n v="19680"/>
    <n v="0"/>
    <n v="0"/>
    <n v="0"/>
    <s v="4 anys 0 mesos 0 dies"/>
    <d v="2024-04-03T00:00:00"/>
    <d v="2024-05-17T00:00:00"/>
    <d v="2024-06-19T00:00:00"/>
    <n v="0"/>
    <m/>
    <s v="30131200-8"/>
  </r>
  <r>
    <n v="16191063"/>
    <x v="3"/>
    <m/>
    <m/>
    <n v="801935097"/>
    <n v="100"/>
    <n v="9992024002"/>
    <s v="Serveis"/>
    <s v="Obert"/>
    <s v="Adjudicació"/>
    <s v="999.2024.002 SERVEI D’OFICINA TÈCNICA ESPECIALITZADA EN PROCEDIMENTS URBANÍSTICS. LOT1: ASSISTÈNCIA EN PROCEDIMENTS URBANÍSTICS QUE REQUEREIXEN D’ACOMPANYAMENT BÀSIC. LOT 2: ASSISTÈNCIA EN PROCEDIMENTS URBANÍSTICS COMPLEXOS"/>
    <s v="Serveis d’una oficina tècnica especialitzada en procediments urbanístics que haurà de prestar assessorament en aquesta matèria tant a la Direcció de serveis jurídics i contractació com als departaments de caràcter tècnic d’aquesta entitat"/>
    <n v="357299.72"/>
    <n v="0"/>
    <n v="1"/>
    <n v="0"/>
    <s v="1 anys 0 mesos 0 dies"/>
    <d v="2024-02-05T00:00:00"/>
    <d v="2024-04-24T00:00:00"/>
    <m/>
    <n v="1"/>
    <s v="ASSISTÈNCIA EN PROCEDIMENTS URBANÍSTICS QUE REQUEREIXEN D’ACOMPANYAMENT"/>
    <s v="71356200-0"/>
  </r>
  <r>
    <n v="27013135"/>
    <x v="14"/>
    <m/>
    <m/>
    <n v="9502100000"/>
    <s v="LA0009826"/>
    <s v="AD 2300328"/>
    <s v="Serveis"/>
    <s v="Contracte menor"/>
    <s v="Publicació agregada de contractes"/>
    <s v="LLOGUER 3 MOTOS ELECTRIQUES"/>
    <s v="LLOGUER 3 MOTOS ELECTRIQUES"/>
    <n v="4824"/>
    <n v="0"/>
    <n v="0"/>
    <n v="1"/>
    <s v="01/01/2024 a 31/12/2024"/>
    <m/>
    <m/>
    <m/>
    <m/>
    <m/>
    <s v="34410000-4"/>
  </r>
  <r>
    <n v="16191149"/>
    <x v="17"/>
    <m/>
    <m/>
    <n v="9900648005"/>
    <n v="100"/>
    <s v="2024OB0001"/>
    <s v="Serveis"/>
    <s v="Obert"/>
    <s v="Formalització"/>
    <s v="(2024OB0001) SERVEI DE REDACCIÓ DE L’ESTRATÈGIA, MODEL DE GOVERNANÇA I CARTERA DE SERVEIS DEL HUB D’INNOVACIÓ AGROALIMENTÀRIA DE BARCELONA (HIAB) I REDACCIÓ DE L’ESTRATÈGIA, ANÀLISI FUNCIONAL, MODEL DE GOVERNANÇA, MODEL DE NEGOCI, ANÀLISI DE VIABILITAT I FULL DE RUTA PER A LA POSADA EN MARXA DEL FOODLAB I DEL CENTRE DE PILOTATGE I ESCALAT AGROALIMENTARI DE MERCABARNA, AMB MESURES DE CONTRACTACIÓ PÚBLICA SOSTENIBLE"/>
    <s v="L’objecte del present contracte és el servei de redacció de l’estratègia, model de governança i cartera de serveis del HUB d’innovació agroalimentària de Barcelona (HIAB) i redacció de l’estratègia, anàlisi funcional, model de governança, model de negoci, anàlisi de viabilitat i full de ruta per a la posada en marxa del Foodlab i del centre de pilotatge i escalat agroalimentari de Mercabarna."/>
    <n v="66268.12"/>
    <n v="0"/>
    <n v="0"/>
    <n v="0"/>
    <s v="anys 6 mesos  dies"/>
    <d v="2024-01-11T00:00:00"/>
    <d v="2024-02-22T00:00:00"/>
    <d v="2024-02-26T00:00:00"/>
    <n v="0"/>
    <m/>
    <s v="79411000-8"/>
  </r>
  <r>
    <n v="15937468"/>
    <x v="0"/>
    <n v="16125366"/>
    <s v="Gerència d'Àrea de Seguretat, Prevenció i Convivència"/>
    <n v="801930008"/>
    <s v="L01080193"/>
    <s v="001_24000244"/>
    <s v="Subministraments"/>
    <s v="Obert simplificat abreujat"/>
    <s v="Adjudicació"/>
    <s v="Subministrament de mobiliari per a la Gerència d'Àrea de Seguretat, Prevenció i Convivència"/>
    <s v="Subministrament de mobiliari per a la Gerència d'Àrea de Seguretat, Prevenció i Convivència"/>
    <n v="3873.78"/>
    <n v="0"/>
    <n v="0"/>
    <n v="1"/>
    <s v="anys 9 mesos  dies"/>
    <d v="2024-02-05T00:00:00"/>
    <d v="2024-03-20T00:00:00"/>
    <m/>
    <n v="2"/>
    <s v="Subministrament de taules no destinades a oficina"/>
    <s v="39120000-9"/>
  </r>
  <r>
    <n v="16541256"/>
    <x v="18"/>
    <m/>
    <m/>
    <n v="801934047"/>
    <s v="L01080193"/>
    <s v="23/099"/>
    <s v="Serveis"/>
    <s v="Obert"/>
    <s v="Formalització"/>
    <s v="Servei de redacció del programa de control de qualitat i direcció d’execució d’obres de les promocions d’habitatge situades al carrer Reina Amàlia, 10 i el carrer Font Honrada, 39 de Barcelona promogudes per l’Institut Municipal de l’Habitatge i Rehabilitació de Barcelona, dividit en 2 lots. Exp. 23/099"/>
    <s v="Servei de redacció del programa de control de qualitat i direcció d’execució d’obres de les promocions d’habitatge situades al carrer Reina Amàlia, 10 i el carrer Font Honrada, 39 de Barcelona promogudes per l’Institut Municipal de l’Habitatge i Rehabilitació de Barcelona, dividit en 2 lots. Exp. 23/099"/>
    <n v="27581"/>
    <n v="0"/>
    <n v="0"/>
    <n v="0"/>
    <s v="2 anys  mesos  dies"/>
    <d v="2024-02-06T00:00:00"/>
    <d v="2024-03-25T00:00:00"/>
    <d v="2024-04-03T00:00:00"/>
    <n v="1"/>
    <s v="Rehabilitació de l’edifici situat al carrer Reina Amàlia 10"/>
    <s v="71356000-8"/>
  </r>
  <r>
    <n v="16190845"/>
    <x v="23"/>
    <m/>
    <m/>
    <n v="9909528004"/>
    <n v="100"/>
    <s v="F240000074"/>
    <s v="Serveis"/>
    <s v="Obert"/>
    <s v="Expedient en avaluació"/>
    <s v="F240000074 - SERVEI PER A L’EXECUCIÓ DEL PROGRAMA D’ATENCIÓ PSICOLÒGICA I EMOCIONAL A PERSONES EN SITUACIÓ D’EMERGÈNCIA HABITACIONAL DE LA ZONA NORD DEL DISTRICTE DE NOU BARRIS, EN EL MARC DEL PLA DE BARRIS DE BARCELONA, AIXÍ COM PER AL FOMENT DE L’EFICIÈNCIA SOCIAL"/>
    <s v="Programa d'atenció psicològica i emocional a persones en situació d'emergència habitacional."/>
    <n v="134352.09"/>
    <n v="0"/>
    <n v="1"/>
    <n v="0"/>
    <s v="anys 6 mesos  dies"/>
    <d v="2024-02-06T00:00:00"/>
    <m/>
    <m/>
    <n v="0"/>
    <m/>
    <s v="98000000-3"/>
  </r>
  <r>
    <n v="15937877"/>
    <x v="4"/>
    <m/>
    <m/>
    <n v="801935010"/>
    <s v="LA0007065"/>
    <s v="2023SI0231AC"/>
    <s v="Serveis"/>
    <s v="Obert"/>
    <s v="Formalització"/>
    <s v="2023SI0231AC - Serveis d’oficina de transformació digital per al portfoli de programes i projectes de Barcelona de Serveis Municipals, S.A."/>
    <s v="Contractació dels serveis d’Oficina de Transformació Digital (en endavant OTD) per a la gestió i coordinació del procés de transformació digital en el qual es troba immersa Barcelona de Serveis Municipals, S.A. (en endavant B:SM).  La missió de l'Oficina de Transformació Digital és liderar i facilitar la transformació digital de l'empresa, actuant com a catalitzador i coordinador en tots els aspectes relacionats amb aquest procés. La seva finalitat és assegurar que la transformació digital s'implementi de manera efectiva i que s'obtinguin els beneficis esperats, tant a nivell operatiu com a nivell estratègic. L'Oficina de Transformació Digital ha de treballar de la mà de l’alta direcció de l’empresa, i amb les divisions de negoci i els equips de projecte, per garantir que els programes i projectes de transformació estiguin alineats amb els objectius estratègics de l'empresa."/>
    <n v="1470000"/>
    <n v="1"/>
    <n v="0"/>
    <n v="0"/>
    <s v="1 anys 0 mesos 0 dies"/>
    <d v="2024-01-04T00:00:00"/>
    <d v="2024-05-29T00:00:00"/>
    <d v="2024-07-04T00:00:00"/>
    <n v="0"/>
    <m/>
    <s v="72224000-1||72224000-1"/>
  </r>
  <r>
    <n v="16219078"/>
    <x v="6"/>
    <m/>
    <m/>
    <n v="801935157"/>
    <n v="100"/>
    <s v="E23 -0192"/>
    <s v="Serveis"/>
    <s v="Obert simplificat"/>
    <s v="Formalització"/>
    <s v="Contracte de serveis de redistribució de sorres i l’estabilització, anivellat i perfilat de les platges de Barcelona, incloent el lloguer de maquinària pesada amb conductor, amb mesures de contractació pública sostenible, finançat amb Fons Next Generation EU en execució del Pla de Recuperació, Transformació i Resiliència (d’ara endavant, PRTR) establert pel Reial decret llei 36/2020, de 30 de desembre, pel qual s’aproven mesures urgents per a la modernització de l’Administració pública i per a l’execució del PRTR i pel Reglament (UE) 2020/2094 del Consell, de 14 de desembre de 2020, pel qual s’estableix un Instrument de Recuperació de la Unió Europea per donar suport a la recuperació desprès de la crisi de la COVID-19, de conformitat amb el Reglament (UE) 2021/241 del Parlament Europeu i del Consell, de 12 de febrer de 2021, pel qual s’estableix el Mecanisme de Recuperació i Resiliència (d’ara endavant, MRR)."/>
    <s v="L’objecte del contracte és l’execució de les prestacions (serveis) que es detallen en el Plec de Prescripcions Tècniques (d’ara endavant, PPT) i formen part de l’execució del PRTR. Les prestacions consisteixen en la redistribució de sorres i l’estabilització, anivellat i perfilat de les platges de Barcelona mitjançant el lloguer de camions amb conductor amb mesures de contractació pública sostenible."/>
    <n v="157041.48000000001"/>
    <n v="0"/>
    <n v="1"/>
    <n v="0"/>
    <s v="2 anys 0 mesos 0 dies"/>
    <d v="2024-01-10T00:00:00"/>
    <d v="2024-03-19T00:00:00"/>
    <d v="2024-04-04T00:00:00"/>
    <n v="0"/>
    <m/>
    <s v="60181000-0"/>
  </r>
  <r>
    <n v="15990200"/>
    <x v="2"/>
    <n v="100000006"/>
    <s v="Departament de Contractació de IMPJB"/>
    <n v="801934026"/>
    <s v="LA0007820"/>
    <s v="24/0025-00-CP/01"/>
    <s v="Serveis"/>
    <s v="Obert simplificat abreujat"/>
    <s v="Formalització"/>
    <s v="Contracte dels serveis d'impartició de cursos d'operador/a de plataformes elevadores mòbils de personal (PEMP) per al personal de Parcs i Jardins de Barcelona, Institut Municipal, amb mesures de contractació pública sostenible"/>
    <s v="Contracte dels serveis d'impartició de cursos d'operador/a de plataformes elevadores mòbils de personal (PEMP) per al personal de Parcs i Jardins de Barcelona, Institut Municipal, amb mesures de contractació pública sostenible\n"/>
    <n v="48026.7"/>
    <n v="0"/>
    <n v="0"/>
    <n v="0"/>
    <s v="2 anys 0 mesos 0 dies"/>
    <d v="2024-02-08T00:00:00"/>
    <d v="2024-04-12T00:00:00"/>
    <d v="2024-04-16T00:00:00"/>
    <n v="0"/>
    <m/>
    <s v="80550000-4"/>
  </r>
  <r>
    <n v="16218845"/>
    <x v="1"/>
    <m/>
    <m/>
    <n v="801933012"/>
    <n v="100"/>
    <s v="003/24000004"/>
    <s v="Serveis"/>
    <s v="Obert simplificat abreujat"/>
    <s v="Formalització"/>
    <s v="Servei de traduccions i mediacions interculturals"/>
    <s v="Servei de traduccions i mediacions interculturals"/>
    <n v="35571.5"/>
    <n v="0"/>
    <n v="0"/>
    <n v="0"/>
    <s v="1 anys 6 mesos  dies"/>
    <d v="2024-01-19T00:00:00"/>
    <d v="2024-02-09T00:00:00"/>
    <d v="2024-02-13T00:00:00"/>
    <n v="0"/>
    <m/>
    <s v="98133100-5"/>
  </r>
  <r>
    <n v="16541256"/>
    <x v="18"/>
    <m/>
    <m/>
    <n v="801934047"/>
    <s v="L01080193"/>
    <s v="24/003"/>
    <s v="Subministraments"/>
    <s v="Negociat sense publicitat"/>
    <s v="Formalització"/>
    <s v="Subministrament de les llicències d’usuaris DEISTER, lloguer de servidors, gestió d’incidències i de còpies de seguretat (24/003)"/>
    <s v="Subministrament de les llicències d’usuaris DEISTER, lloguer de servidors, gestió d’incidències i de còpies de seguretat (24/003)"/>
    <n v="174864"/>
    <n v="0"/>
    <n v="1"/>
    <n v="0"/>
    <m/>
    <m/>
    <d v="2024-02-13T00:00:00"/>
    <d v="2024-02-13T00:00:00"/>
    <n v="0"/>
    <m/>
    <s v="48218000-9"/>
  </r>
  <r>
    <n v="16220427"/>
    <x v="15"/>
    <m/>
    <m/>
    <n v="801935025"/>
    <n v="100"/>
    <n v="240051"/>
    <s v="Serveis"/>
    <s v="Obert"/>
    <s v="Formalització"/>
    <s v="Serveis de suport i manteniment dels equips Grass Valley de betevé"/>
    <s v="Suport i manteniment dels equips Grass Valley de betevé"/>
    <n v="76048.759999999995"/>
    <n v="0"/>
    <n v="0"/>
    <n v="0"/>
    <s v="3 anys 0 mesos 0 dies"/>
    <d v="2024-01-26T00:00:00"/>
    <d v="2024-02-13T00:00:00"/>
    <d v="2024-02-20T00:00:00"/>
    <n v="0"/>
    <m/>
    <s v="50340000-0"/>
  </r>
  <r>
    <n v="15990200"/>
    <x v="2"/>
    <n v="100000006"/>
    <s v="Departament de Contractació de IMPJB"/>
    <n v="801934026"/>
    <s v="LA0007820"/>
    <s v="24/0066-00-CP/01"/>
    <s v="Serveis"/>
    <s v="Obert simplificat abreujat"/>
    <s v="Formalització"/>
    <s v="Contractació de la coordinació dels diferents esdeveniments de la Festa de la Primavera en el marc del Programa Mans al Verd amb mesures de contractació pública sostenible"/>
    <s v="Contractació de la coordinació dels diferents esdeveniments de la Festa de la Primavera en el marc del Programa Mans al Verd amb mesures de contractació pública sostenible"/>
    <n v="18044.099999999999"/>
    <n v="0"/>
    <n v="0"/>
    <n v="0"/>
    <s v="1 anys 0 mesos 0 dies"/>
    <d v="2024-02-13T00:00:00"/>
    <d v="2024-03-22T00:00:00"/>
    <d v="2024-03-22T00:00:00"/>
    <n v="0"/>
    <m/>
    <s v="79952100-3"/>
  </r>
  <r>
    <n v="15937877"/>
    <x v="4"/>
    <m/>
    <m/>
    <n v="801935010"/>
    <s v="LA0007065"/>
    <s v="2022ST0021OBV16"/>
    <s v="Obres"/>
    <m/>
    <s v="Formalització"/>
    <s v="2022ST0021OBV16 - Obres relatives a la construcció de dues pèrgoles per l’entrada i sortida del Sant Jordi Club"/>
    <s v="Contracte derivat per a la contractació de les obres relatives a la construcció de dues pèrgoles per l’entrada i sortida del Sant Jordi Club. Procediment basat en l'Acord Marc per a l'execució d'obres de conservació, manteniment i millora a les dependències del grup BSM - Lot 1-Sub Lot B - Divisió Anella Olímpica"/>
    <n v="55000"/>
    <n v="0"/>
    <n v="0"/>
    <n v="0"/>
    <s v="0 anys 6 mesos 0 dies"/>
    <d v="2024-01-08T00:00:00"/>
    <d v="2024-02-14T00:00:00"/>
    <d v="2024-02-14T00:00:00"/>
    <n v="0"/>
    <m/>
    <s v="45261000-4"/>
  </r>
  <r>
    <n v="16219078"/>
    <x v="6"/>
    <m/>
    <m/>
    <n v="801935157"/>
    <n v="100"/>
    <s v="E24-0031"/>
    <s v="Serveis"/>
    <s v="Contracte menor"/>
    <s v="Adjudicació"/>
    <s v="SERVEIS DE DISSENY, MAQUETACIÓ I EDICIÓ PUBLICACIONS BCASA"/>
    <s v="Servei de disseny, maquetació i edició de dues publicacions anuals de Barcelona Cicle de l'Aigua, S.A: \El consum d'aigua a Barcelona\ i \Memòria de Sostenibilitat per a les edicions 2023"/>
    <n v="11500"/>
    <n v="0"/>
    <n v="0"/>
    <n v="1"/>
    <s v="0 anys 6 mesos 0 dies"/>
    <d v="2024-01-30T00:00:00"/>
    <d v="2024-02-14T00:00:00"/>
    <m/>
    <n v="0"/>
    <m/>
    <s v="79822500-7"/>
  </r>
  <r>
    <n v="15937877"/>
    <x v="4"/>
    <m/>
    <m/>
    <n v="801935010"/>
    <s v="LA0007065"/>
    <s v="2023RH0299AC"/>
    <s v="Serveis"/>
    <s v="Obert"/>
    <s v="Formalització"/>
    <s v="2023RH0299AC - Serveis de gestió de la formació bonificada per a BSM i CBSA"/>
    <s v="L’objecte del contracte és la provisió dels serveis necessaris per a l’automatització i digitalització de la gestió de la formació, així com la gestió telemàtica i administrativa de les bonificacions i subvencions derivades de la formació de B:SM tenint en compte els requeriments exigits i pautes establertes per la Fundación Estatal para la Formación en el Empleo (d’ara endavant FUNDAE) o qualsevol organisme encarregat de la gestió, administració i control de les subvencions per la bonificació de la formació, d’acord a allò previst al plec de prescripcions tècniques."/>
    <n v="152100"/>
    <n v="0"/>
    <n v="1"/>
    <n v="0"/>
    <s v="1 anys 0 mesos 0 dies"/>
    <d v="2024-01-03T00:00:00"/>
    <d v="2024-08-21T00:00:00"/>
    <d v="2024-08-21T00:00:00"/>
    <n v="1"/>
    <s v="Serveis de gestió de la formació bonificada per a Barcelona de Serveis Municipals, S.A."/>
    <s v="79414000-9"/>
  </r>
  <r>
    <n v="15990200"/>
    <x v="2"/>
    <n v="100000006"/>
    <s v="Departament de Contractació de IMPJB"/>
    <n v="801934026"/>
    <s v="LA0007820"/>
    <s v="24/0057"/>
    <s v="Subministraments"/>
    <s v="Obert"/>
    <s v="Formalització"/>
    <s v="Contractació del lloguer i manteniment  de mòduls prefabricats amb mesures de contractació pública sostenible"/>
    <s v="Contractació del lloguer i manteniment  de mòduls prefabricats amb mesures de contractació pública sostenible"/>
    <n v="460160.71"/>
    <n v="0"/>
    <n v="1"/>
    <n v="0"/>
    <s v="2 anys 0 mesos 0 dies"/>
    <d v="2024-02-15T00:00:00"/>
    <d v="2024-05-16T00:00:00"/>
    <d v="2024-07-02T00:00:00"/>
    <n v="0"/>
    <m/>
    <s v="45223800-4||45223800-4"/>
  </r>
  <r>
    <n v="16219078"/>
    <x v="6"/>
    <m/>
    <m/>
    <n v="801935157"/>
    <n v="100"/>
    <s v="E23-0215"/>
    <s v="Serveis"/>
    <s v="Obert simplificat abreujat"/>
    <s v="Formalització"/>
    <s v="CONTRACTE DEL SERVEI DE BUGADERIA PER LA ROBA DEL PERSONAL DE CAMP AMB MESURES DE CONTRACTACIÓ PÚBLICA SOSTENIBLE"/>
    <s v="L’objecte del present contracte és la contractació del servei de bugaderia pel rentat de la roba de treball del personal de BCASA. El servei inclou: Recollida de la roba bruta a les instal·lacions de BCASA, rentat de la roba, atenent a les seves particularitats i tipus de brutícia, assecat de la roba, segons les necessitats, revisió anual del resultat de rentat, actuació en funció d’aquesta i proposta de retirada en cas de defecte, plegat, classificat i empaquetat, lliurament de la roba rentada a les instal·lacions de BCASA, marcatge de la roba quan s’adquireixi i gestió de la destrucció i reciclatge de la roba del personal de BCASA quan aquesta arriba al final de la seva vida útil."/>
    <n v="24236.799999999999"/>
    <n v="0"/>
    <n v="0"/>
    <n v="0"/>
    <s v="1 anys 0 mesos 0 dies"/>
    <d v="2024-01-25T00:00:00"/>
    <d v="2024-02-21T00:00:00"/>
    <d v="2024-02-27T00:00:00"/>
    <n v="0"/>
    <m/>
    <s v="98312000-3"/>
  </r>
  <r>
    <n v="16054009"/>
    <x v="7"/>
    <m/>
    <m/>
    <n v="801934032"/>
    <s v="LA0006806"/>
    <s v="3283/23"/>
    <s v="Serveis"/>
    <s v="Obert"/>
    <s v="Formalització"/>
    <s v="Servei d’atenció, gestió de públics i mediació cultural, del centre d’art la Capella"/>
    <s v="Servei d’atenció, gestió de públics i mediació cultural, del centre d’art la Capella,  amb mesures de contractació pública sostenible"/>
    <n v="198867.72"/>
    <n v="0"/>
    <n v="1"/>
    <n v="0"/>
    <s v="2 anys 0 mesos 0 dies"/>
    <d v="2024-01-11T00:00:00"/>
    <d v="2024-02-27T00:00:00"/>
    <d v="2024-03-27T00:00:00"/>
    <n v="0"/>
    <m/>
    <s v="92521000-9"/>
  </r>
  <r>
    <n v="15989284"/>
    <x v="20"/>
    <m/>
    <m/>
    <n v="801933099"/>
    <s v="LA0006796"/>
    <n v="23000246"/>
    <s v="Serveis"/>
    <s v="Contracte menor"/>
    <s v="Publicació agregada de contractes"/>
    <s v="Serveis de missatgeria"/>
    <s v="Serveis de missatgeria"/>
    <n v="3500"/>
    <n v="0"/>
    <n v="0"/>
    <n v="1"/>
    <s v="01/01/2024 a 31/12/2024"/>
    <m/>
    <m/>
    <m/>
    <m/>
    <m/>
    <s v="60161000-4"/>
  </r>
  <r>
    <n v="15989284"/>
    <x v="20"/>
    <m/>
    <m/>
    <n v="801933099"/>
    <s v="LA0006796"/>
    <n v="23000247"/>
    <s v="Serveis"/>
    <s v="Contracte menor"/>
    <s v="Publicació agregada de contractes"/>
    <s v="Serveis manteniment ascensor seu IBE"/>
    <s v="Serveis manteniment ascensor seu IBE"/>
    <n v="2500"/>
    <n v="0"/>
    <n v="0"/>
    <n v="1"/>
    <s v="01/01/2024 a 31/12/2024"/>
    <m/>
    <m/>
    <m/>
    <m/>
    <m/>
    <s v="50750000-7"/>
  </r>
  <r>
    <n v="15990903"/>
    <x v="24"/>
    <m/>
    <m/>
    <n v="801933086"/>
    <s v="LA0007818"/>
    <n v="23000173"/>
    <s v="Serveis"/>
    <s v="Contracte menor"/>
    <s v="Publicació agregada de contractes"/>
    <s v="Projecte de migració del servei ELK de seguretat"/>
    <s v="Projecte de migració del servei ELK de seguretat"/>
    <n v="9310"/>
    <n v="0"/>
    <n v="0"/>
    <n v="1"/>
    <s v="25/01/2024 a 30/06/2024"/>
    <m/>
    <m/>
    <m/>
    <m/>
    <m/>
    <s v="72000000-5"/>
  </r>
  <r>
    <n v="15990903"/>
    <x v="24"/>
    <m/>
    <m/>
    <n v="801933086"/>
    <s v="LA0007818"/>
    <n v="24000001"/>
    <s v="Subministraments"/>
    <s v="Contracte menor"/>
    <s v="Publicació agregada de contractes"/>
    <s v="Subministrament d’equipament informàtic per IMI"/>
    <s v="Subministrament d’equipament informàtic per IMI"/>
    <n v="3615.62"/>
    <n v="0"/>
    <n v="0"/>
    <n v="1"/>
    <s v="23/02/2024 a 28/03/2024"/>
    <m/>
    <m/>
    <m/>
    <m/>
    <m/>
    <s v="30200000-1"/>
  </r>
  <r>
    <n v="15990903"/>
    <x v="24"/>
    <m/>
    <m/>
    <n v="801933086"/>
    <s v="LA0007818"/>
    <n v="24000006"/>
    <s v="Serveis"/>
    <s v="Contracte menor"/>
    <s v="Publicació agregada de contractes"/>
    <s v="Activació del Cas d’Us PUC1 del projecte IRIS"/>
    <s v="Activació del Cas d’Us PUC1 del projecte IRIS"/>
    <n v="4111.5"/>
    <n v="0"/>
    <n v="0"/>
    <n v="1"/>
    <s v="06/03/2024 a 07/03/2024"/>
    <m/>
    <m/>
    <m/>
    <m/>
    <m/>
    <s v="32412100-5"/>
  </r>
  <r>
    <n v="15990903"/>
    <x v="24"/>
    <m/>
    <m/>
    <n v="801933086"/>
    <s v="LA0007818"/>
    <n v="24000024"/>
    <s v="Serveis"/>
    <s v="Contracte menor"/>
    <s v="Publicació agregada de contractes"/>
    <s v="29 a Nit de les telecomunicacions"/>
    <s v="29 a Nit de les telecomunicacions"/>
    <n v="4000"/>
    <n v="0"/>
    <n v="0"/>
    <n v="1"/>
    <s v="15/03/2024 a 21/03/2024"/>
    <m/>
    <m/>
    <m/>
    <m/>
    <m/>
    <s v="79342200-5"/>
  </r>
  <r>
    <n v="203904"/>
    <x v="25"/>
    <m/>
    <m/>
    <n v="9805230008"/>
    <s v="A09006492"/>
    <s v="PRO-03-2024"/>
    <s v="Serveis"/>
    <s v="Contracte menor"/>
    <s v="Publicació agregada de contractes"/>
    <s v="catxet cor jove nacional"/>
    <s v="catxet cor jove nacional"/>
    <n v="2000"/>
    <n v="0"/>
    <n v="0"/>
    <n v="1"/>
    <s v="17/01/2024 a 18/01/2024"/>
    <m/>
    <m/>
    <m/>
    <m/>
    <m/>
    <s v="92312000-1"/>
  </r>
  <r>
    <n v="16054009"/>
    <x v="7"/>
    <m/>
    <m/>
    <n v="801934032"/>
    <s v="LA0006806"/>
    <s v="C230003333"/>
    <s v="Serveis"/>
    <s v="Obert simplificat"/>
    <s v="Formalització"/>
    <s v="Serveis d’embalatge, desembalatge, transport, instal·lació i manipulació de les obres de l’exposició “Per què, la guerra?” a El Born CCM (ICUB)."/>
    <s v="Prestació d’un servei especialitzat en el embalatge, desembalatge, transport, instal·lació i manipulació d’obres d’art per a l’exposició “Per què, la guerra?” a El Born CCM."/>
    <n v="87600"/>
    <n v="0"/>
    <n v="0"/>
    <n v="0"/>
    <s v="19/02/2024 a 31/10/2024"/>
    <d v="2024-01-19T00:00:00"/>
    <d v="2024-02-20T00:00:00"/>
    <d v="2024-02-27T00:00:00"/>
    <n v="0"/>
    <m/>
    <s v="60000000-8||60100000-9||60400000-2"/>
  </r>
  <r>
    <n v="203904"/>
    <x v="25"/>
    <m/>
    <m/>
    <n v="9805230008"/>
    <s v="A09006492"/>
    <s v="TIC-22-2024"/>
    <s v="Serveis"/>
    <s v="Contracte menor"/>
    <s v="Publicació agregada de contractes"/>
    <s v="Soport tècnic Signature M.Exchange 2024"/>
    <s v="Soport tècnic Signature M.Exchange 2024"/>
    <n v="2592"/>
    <n v="0"/>
    <n v="0"/>
    <n v="1"/>
    <s v="15/03/2024 a 31/12/2024"/>
    <m/>
    <m/>
    <m/>
    <m/>
    <m/>
    <s v="48218000-9"/>
  </r>
  <r>
    <n v="203904"/>
    <x v="25"/>
    <m/>
    <m/>
    <n v="9805230008"/>
    <s v="A09006492"/>
    <s v="EDU-44-2024"/>
    <s v="Serveis"/>
    <s v="Contracte menor"/>
    <s v="Publicació agregada de contractes"/>
    <s v="elaboració dossier pedagogic"/>
    <s v="elaboració dossier pedagogic"/>
    <n v="2300"/>
    <n v="0"/>
    <n v="0"/>
    <n v="1"/>
    <s v="27/02/2024 a 31/12/2024"/>
    <m/>
    <m/>
    <m/>
    <m/>
    <m/>
    <s v="39162100-6"/>
  </r>
  <r>
    <n v="203904"/>
    <x v="25"/>
    <m/>
    <m/>
    <n v="9805230008"/>
    <s v="A09006492"/>
    <s v="MUS-18-2024"/>
    <s v="Serveis"/>
    <s v="Contracte menor"/>
    <s v="Publicació agregada de contractes"/>
    <s v="Conducció taller ukulele 20 gener"/>
    <s v="Conducció taller ukulele 20 gener"/>
    <n v="360"/>
    <n v="0"/>
    <n v="0"/>
    <n v="1"/>
    <s v="15/01/2024 a 15/05/2024"/>
    <m/>
    <m/>
    <m/>
    <m/>
    <m/>
    <s v="80522000-9"/>
  </r>
  <r>
    <n v="203904"/>
    <x v="25"/>
    <m/>
    <m/>
    <n v="9805230008"/>
    <s v="A09006492"/>
    <s v="OBC/25/2024"/>
    <s v="Serveis"/>
    <s v="Contracte menor"/>
    <s v="Publicació agregada de contractes"/>
    <s v="Publicació proves de músics."/>
    <s v="Publicació proves de músics."/>
    <n v="1500"/>
    <n v="0"/>
    <n v="0"/>
    <n v="1"/>
    <s v="19/01/2024 a 31/12/2024"/>
    <m/>
    <m/>
    <m/>
    <m/>
    <m/>
    <s v="79341000-6"/>
  </r>
  <r>
    <n v="15937468"/>
    <x v="0"/>
    <n v="16125366"/>
    <s v="Gerència d'Àrea de Seguretat, Prevenció i Convivència"/>
    <n v="801930008"/>
    <s v="L01080193"/>
    <s v="001_23003682"/>
    <s v="Subministraments"/>
    <s v="Obert simplificat abreujat"/>
    <s v="Adjudicació"/>
    <s v="Subministrament de detectors de metalls d'ús manual per a la Guàrdia Urbana de Barcelona"/>
    <s v="Subministrament de detectors de metalls d’ús manual per a la Guàrdia Urbana de Barcelona (exp 2024408)"/>
    <n v="6724.17"/>
    <n v="0"/>
    <n v="0"/>
    <n v="1"/>
    <s v="1 anys  mesos  dies"/>
    <d v="2024-01-26T00:00:00"/>
    <d v="2024-02-28T00:00:00"/>
    <m/>
    <n v="0"/>
    <m/>
    <s v="35124000-9"/>
  </r>
  <r>
    <n v="203904"/>
    <x v="25"/>
    <m/>
    <m/>
    <n v="9805230008"/>
    <s v="A09006492"/>
    <s v="COM-05-2024"/>
    <s v="Serveis"/>
    <s v="Contracte menor"/>
    <s v="Publicació agregada de contractes"/>
    <s v="clipping gener-febrer 2024"/>
    <s v="clipping gener-febrer 2024"/>
    <n v="826"/>
    <n v="0"/>
    <n v="0"/>
    <n v="1"/>
    <s v="19/02/2024 a 19/04/2024"/>
    <m/>
    <m/>
    <m/>
    <m/>
    <m/>
    <s v="79341000-6"/>
  </r>
  <r>
    <n v="203904"/>
    <x v="25"/>
    <m/>
    <m/>
    <n v="9805230008"/>
    <s v="A09006492"/>
    <s v="EDU-048-2024"/>
    <s v="Serveis"/>
    <s v="Contracte menor"/>
    <s v="Publicació agregada de contractes"/>
    <s v="Bugaderia febrer a juliol 2024"/>
    <s v="Bugaderia febrer a juliol 2024"/>
    <n v="3500"/>
    <n v="0"/>
    <n v="0"/>
    <n v="1"/>
    <s v="01/02/2024 a 01/08/2024"/>
    <m/>
    <m/>
    <m/>
    <m/>
    <m/>
    <s v="98312000-3"/>
  </r>
  <r>
    <n v="15937877"/>
    <x v="4"/>
    <m/>
    <m/>
    <n v="801935010"/>
    <s v="LA0007065"/>
    <s v="2022ST0022OBV16"/>
    <s v="Obres"/>
    <m/>
    <s v="Formalització"/>
    <s v="2022ST0022OBV16 - Obres de reparació i substitució de les portes exteriors de l'Estadi Olímpic Lluís Companys de Barcelona"/>
    <s v="Obres de reparació i substitució de les portes exteriors de l'Estadi Olímpic Lluís Companys de Barcelona"/>
    <n v="412057.62"/>
    <n v="0"/>
    <n v="1"/>
    <n v="0"/>
    <s v="0 anys 6 mesos 0 dies"/>
    <d v="2024-01-15T00:00:00"/>
    <d v="2024-02-21T00:00:00"/>
    <m/>
    <n v="0"/>
    <m/>
    <s v="45220000-5"/>
  </r>
  <r>
    <n v="203904"/>
    <x v="25"/>
    <m/>
    <m/>
    <n v="9805230008"/>
    <s v="A09006492"/>
    <s v="OBC-13-2024"/>
    <s v="Serveis"/>
    <s v="Contracte menor"/>
    <s v="Publicació agregada de contractes"/>
    <s v="P 11 Caixet directora"/>
    <s v="P 11 Caixet directora"/>
    <n v="13500"/>
    <n v="0"/>
    <n v="0"/>
    <n v="1"/>
    <s v="09/01/2024 a 15/01/2024"/>
    <m/>
    <m/>
    <m/>
    <m/>
    <m/>
    <s v="92312000-1"/>
  </r>
  <r>
    <n v="15989284"/>
    <x v="20"/>
    <m/>
    <m/>
    <n v="801933099"/>
    <s v="LA0006796"/>
    <n v="23000266"/>
    <s v="Serveis"/>
    <s v="Contracte menor"/>
    <s v="Publicació agregada de contractes"/>
    <s v="Serveis de formació d'anglès"/>
    <s v="Serveis de formació d'anglès"/>
    <n v="2081.1999999999998"/>
    <n v="0"/>
    <n v="0"/>
    <n v="1"/>
    <s v="08/01/2024 a 01/12/2024"/>
    <m/>
    <m/>
    <m/>
    <m/>
    <m/>
    <s v="80580000-3"/>
  </r>
  <r>
    <n v="15989284"/>
    <x v="20"/>
    <m/>
    <m/>
    <n v="801933099"/>
    <s v="LA0006796"/>
    <n v="23000267"/>
    <s v="Serveis"/>
    <s v="Contracte menor"/>
    <s v="Publicació agregada de contractes"/>
    <s v="Coordinació Seguretat i Salut obres Div IEMS"/>
    <s v="Coordinació Seguretat i Salut obres Div IEMS"/>
    <n v="3432"/>
    <n v="0"/>
    <n v="0"/>
    <n v="1"/>
    <s v="01/01/2024 a 31/12/2024"/>
    <m/>
    <m/>
    <m/>
    <m/>
    <m/>
    <s v="71317200-5"/>
  </r>
  <r>
    <n v="203904"/>
    <x v="25"/>
    <m/>
    <m/>
    <n v="9805230008"/>
    <s v="A09006492"/>
    <s v="BAN-06-2024"/>
    <s v="Serveis"/>
    <s v="Contracte menor"/>
    <s v="Publicació agregada de contractes"/>
    <s v="Sobre títols Magnificat"/>
    <s v="Sobre títols Magnificat"/>
    <n v="1745"/>
    <n v="0"/>
    <n v="0"/>
    <n v="1"/>
    <s v="08/01/2024 a 10/01/2024"/>
    <m/>
    <m/>
    <m/>
    <m/>
    <m/>
    <s v="32321300-2"/>
  </r>
  <r>
    <n v="203904"/>
    <x v="25"/>
    <m/>
    <m/>
    <n v="9805230008"/>
    <s v="A09006492"/>
    <s v="TIC-02-2024"/>
    <s v="Serveis"/>
    <s v="Contracte menor"/>
    <s v="Publicació agregada de contractes"/>
    <s v="Renovació-registre dominis internet2024"/>
    <s v="Renovació-registre dominis internet2024"/>
    <n v="2546.85"/>
    <n v="0"/>
    <n v="0"/>
    <n v="1"/>
    <s v="11/01/2024 a 31/12/2024"/>
    <m/>
    <m/>
    <m/>
    <m/>
    <m/>
    <s v="72417000-6"/>
  </r>
  <r>
    <n v="27334219"/>
    <x v="26"/>
    <m/>
    <m/>
    <n v="950259000"/>
    <s v="LA009929"/>
    <s v="29/24"/>
    <s v="Serveis"/>
    <s v="Obert simplificat"/>
    <s v="Expedient en avaluació"/>
    <s v="SERVEI DE GESTORIA INTEGRAL EN MATÈRIA TRIBUTÀRIA I COMPTABLE, DEL CERTIFICAT DIGITAL I DE LA BÚSTIA ELECTRÒNICA DEH I LABORAL DE LA FUNDACIÓ BIT HABITAT"/>
    <s v="L’objecte del contracte comprèn la contractació dels serveis de gestoria integral en matèria tributària i comptable, del certificat digital i de la bústia electrònica DEH i laboral de la Fundació Barcelona Institute of Technology for the HABITAT (BIT Habitat, d’ara endavant) durant el període contractual. L’abast de l’objecte és el que es concreta al Plec de Prescripcions Tècniques del present contracte."/>
    <n v="17054.95"/>
    <n v="0"/>
    <n v="0"/>
    <n v="0"/>
    <s v="1 anys 0 mesos 0 dies"/>
    <d v="2024-01-31T00:00:00"/>
    <m/>
    <m/>
    <n v="0"/>
    <m/>
    <s v="79211110-0||79221000-9"/>
  </r>
  <r>
    <n v="203904"/>
    <x v="25"/>
    <m/>
    <m/>
    <n v="9805230008"/>
    <s v="A09006492"/>
    <s v="APC-41-2024"/>
    <s v="Serveis"/>
    <s v="Contracte menor"/>
    <s v="Publicació agregada de contractes"/>
    <s v="Dinamització centres socials Apropa Cult"/>
    <s v="Dinamització centres socials Apropa Cult"/>
    <n v="677"/>
    <n v="0"/>
    <n v="0"/>
    <n v="1"/>
    <s v="25/03/2024 a 10/04/2024"/>
    <m/>
    <m/>
    <m/>
    <m/>
    <m/>
    <s v="80500000-9"/>
  </r>
  <r>
    <n v="203904"/>
    <x v="25"/>
    <m/>
    <m/>
    <n v="9805230008"/>
    <s v="A09006492"/>
    <s v="APC-08-2024"/>
    <s v="Serveis"/>
    <s v="Contracte menor"/>
    <s v="Publicació agregada de contractes"/>
    <s v="dinamització de publics POCTEFA"/>
    <s v="dinamització de publics POCTEFA"/>
    <n v="4062"/>
    <n v="0"/>
    <n v="0"/>
    <n v="1"/>
    <s v="22/01/2024 a 22/04/2024"/>
    <m/>
    <m/>
    <m/>
    <m/>
    <m/>
    <s v="80500000-9"/>
  </r>
  <r>
    <n v="203904"/>
    <x v="25"/>
    <m/>
    <m/>
    <n v="9805230008"/>
    <s v="A09006492"/>
    <s v="APC-16-2024"/>
    <s v="Serveis"/>
    <s v="Contracte menor"/>
    <s v="Publicació agregada de contractes"/>
    <s v="Pagament taxa marca Apropa cultura"/>
    <s v="Pagament taxa marca Apropa cultura"/>
    <n v="127.88"/>
    <n v="0"/>
    <n v="0"/>
    <n v="1"/>
    <s v="22/01/2024 a 22/01/2025"/>
    <m/>
    <m/>
    <m/>
    <m/>
    <m/>
    <s v="79341000-6"/>
  </r>
  <r>
    <n v="17858652"/>
    <x v="27"/>
    <m/>
    <m/>
    <n v="801934050"/>
    <s v="LA0006807"/>
    <d v="2023-10-01T00:00:00"/>
    <s v="Serveis"/>
    <s v="Obert simplificat"/>
    <s v="Formalització"/>
    <s v="Contracte de serveis audiovisuals per l'enregistrament del Premi Mies van der Rohe edició 2024"/>
    <s v="contractar la prestació de serveis audiovisuals, per a la realització d’un conjunt de filmacions que resumeixin el procés dels Premis d’Arquitectura Contemporània de la Unió Europea – Premi Mies van der Rohe en les categories d’Arquitectura i d’Emergent (en endavant EUMies Awards) per l’edició del 2024."/>
    <n v="26500"/>
    <n v="0"/>
    <n v="0"/>
    <n v="0"/>
    <s v="1 anys  mesos  dies"/>
    <d v="2024-01-08T00:00:00"/>
    <d v="2024-02-09T00:00:00"/>
    <m/>
    <n v="0"/>
    <m/>
    <s v="92100000-2"/>
  </r>
  <r>
    <n v="15990903"/>
    <x v="24"/>
    <m/>
    <m/>
    <n v="801933086"/>
    <s v="LA0007818"/>
    <n v="23000143"/>
    <s v="Serveis"/>
    <s v="Contracte menor"/>
    <s v="Publicació agregada de contractes"/>
    <s v="A - Trasllat mobiliari -2024"/>
    <s v="A - Trasllat mobiliari -2024"/>
    <n v="926"/>
    <n v="0"/>
    <n v="0"/>
    <n v="1"/>
    <s v="25/02/2024 a 31/12/2024"/>
    <m/>
    <m/>
    <m/>
    <m/>
    <m/>
    <s v="63520000-0"/>
  </r>
  <r>
    <n v="15990903"/>
    <x v="24"/>
    <m/>
    <m/>
    <n v="801933086"/>
    <s v="LA0007818"/>
    <n v="23000145"/>
    <s v="Serveis"/>
    <s v="Contracte menor"/>
    <s v="Publicació agregada de contractes"/>
    <s v="A - Reunions, conferències i cursos -2024"/>
    <s v="A - Reunions, conferències i cursos -2024"/>
    <n v="960.5"/>
    <n v="0"/>
    <n v="0"/>
    <n v="1"/>
    <s v="14/03/2024 a 31/12/2024"/>
    <m/>
    <m/>
    <m/>
    <m/>
    <m/>
    <s v="80500000-9"/>
  </r>
  <r>
    <n v="15990903"/>
    <x v="24"/>
    <m/>
    <m/>
    <n v="801933086"/>
    <s v="LA0007818"/>
    <n v="23000146"/>
    <s v="Serveis"/>
    <s v="Contracte menor"/>
    <s v="Publicació agregada de contractes"/>
    <s v="A- Altres despeses diverses 2024"/>
    <s v="A- Altres despeses diverses 2024"/>
    <n v="455"/>
    <n v="0"/>
    <n v="0"/>
    <n v="1"/>
    <s v="20/03/2024 a 31/12/2024"/>
    <m/>
    <m/>
    <m/>
    <m/>
    <m/>
    <s v="98300000-6"/>
  </r>
  <r>
    <n v="15990903"/>
    <x v="24"/>
    <m/>
    <m/>
    <n v="801933086"/>
    <s v="LA0007818"/>
    <n v="23000146"/>
    <s v="Serveis"/>
    <s v="Contracte menor"/>
    <s v="Publicació agregada de contractes"/>
    <s v="A- Altres despeses diverses 2024"/>
    <s v="A- Altres despeses diverses 2024"/>
    <n v="110"/>
    <n v="0"/>
    <n v="0"/>
    <n v="1"/>
    <s v="14/03/2024 a 31/12/2024"/>
    <m/>
    <m/>
    <m/>
    <m/>
    <m/>
    <s v="98300000-6"/>
  </r>
  <r>
    <n v="15990903"/>
    <x v="24"/>
    <m/>
    <m/>
    <n v="801933086"/>
    <s v="LA0007818"/>
    <n v="23000146"/>
    <s v="Serveis"/>
    <s v="Contracte menor"/>
    <s v="Publicació agregada de contractes"/>
    <s v="A- Altres despeses diverses 2024"/>
    <s v="A- Altres despeses diverses 2024"/>
    <n v="220"/>
    <n v="0"/>
    <n v="0"/>
    <n v="1"/>
    <s v="14/03/2024 a 31/12/2024"/>
    <m/>
    <m/>
    <m/>
    <m/>
    <m/>
    <s v="98300000-6"/>
  </r>
  <r>
    <n v="15990903"/>
    <x v="24"/>
    <m/>
    <m/>
    <n v="801933086"/>
    <s v="LA0007818"/>
    <n v="23000146"/>
    <s v="Serveis"/>
    <s v="Contracte menor"/>
    <s v="Publicació agregada de contractes"/>
    <s v="A- Altres despeses diverses 2024"/>
    <s v="A- Altres despeses diverses 2024"/>
    <n v="241.3"/>
    <n v="0"/>
    <n v="0"/>
    <n v="1"/>
    <s v="14/03/2024 a 31/12/2024"/>
    <m/>
    <m/>
    <m/>
    <m/>
    <m/>
    <s v="98300000-6"/>
  </r>
  <r>
    <n v="15990903"/>
    <x v="24"/>
    <m/>
    <m/>
    <n v="801933086"/>
    <s v="LA0007818"/>
    <n v="23000146"/>
    <s v="Serveis"/>
    <s v="Contracte menor"/>
    <s v="Publicació agregada de contractes"/>
    <s v="A- Altres despeses diverses 2024"/>
    <s v="A- Altres despeses diverses 2024"/>
    <n v="1850"/>
    <n v="0"/>
    <n v="0"/>
    <n v="1"/>
    <s v="14/03/2024 a 31/12/2024"/>
    <m/>
    <m/>
    <m/>
    <m/>
    <m/>
    <s v="98300000-6"/>
  </r>
  <r>
    <n v="15990903"/>
    <x v="24"/>
    <m/>
    <m/>
    <n v="801933086"/>
    <s v="LA0007818"/>
    <n v="23000146"/>
    <s v="Serveis"/>
    <s v="Contracte menor"/>
    <s v="Publicació agregada de contractes"/>
    <s v="A- Altres despeses diverses 2024"/>
    <s v="A- Altres despeses diverses 2024"/>
    <n v="270"/>
    <n v="0"/>
    <n v="0"/>
    <n v="1"/>
    <s v="20/03/2024 a 31/12/2024"/>
    <m/>
    <m/>
    <m/>
    <m/>
    <m/>
    <s v="98300000-6"/>
  </r>
  <r>
    <n v="15990903"/>
    <x v="24"/>
    <m/>
    <m/>
    <n v="801933086"/>
    <s v="LA0007818"/>
    <n v="23000147"/>
    <s v="Serveis"/>
    <s v="Contracte menor"/>
    <s v="Publicació agregada de contractes"/>
    <s v="A - Material informàtic no Inventariable -2024-"/>
    <s v="A - Material informàtic no Inventariable -2024-"/>
    <n v="311.92"/>
    <n v="0"/>
    <n v="0"/>
    <n v="1"/>
    <s v="14/03/2024 a 31/12/2024"/>
    <m/>
    <m/>
    <m/>
    <m/>
    <m/>
    <s v="30000000-9"/>
  </r>
  <r>
    <n v="15990903"/>
    <x v="24"/>
    <m/>
    <m/>
    <n v="801933086"/>
    <s v="LA0007818"/>
    <n v="23000148"/>
    <s v="Serveis"/>
    <s v="Contracte menor"/>
    <s v="Publicació agregada de contractes"/>
    <s v="A - Material oficina -2024"/>
    <s v="A - Material oficina -2024"/>
    <n v="170.8"/>
    <n v="0"/>
    <n v="0"/>
    <n v="1"/>
    <s v="15/02/2024 a 31/12/2024"/>
    <m/>
    <m/>
    <m/>
    <m/>
    <m/>
    <s v="30192000-1"/>
  </r>
  <r>
    <n v="15990903"/>
    <x v="24"/>
    <m/>
    <m/>
    <n v="801933086"/>
    <s v="LA0007818"/>
    <n v="23000148"/>
    <s v="Serveis"/>
    <s v="Contracte menor"/>
    <s v="Publicació agregada de contractes"/>
    <s v="A - Material oficina -2024"/>
    <s v="A - Material oficina -2024"/>
    <n v="33.869999999999997"/>
    <n v="0"/>
    <n v="0"/>
    <n v="1"/>
    <s v="14/03/2024 a 31/12/2024"/>
    <m/>
    <m/>
    <m/>
    <m/>
    <m/>
    <s v="30192000-1"/>
  </r>
  <r>
    <n v="203904"/>
    <x v="25"/>
    <m/>
    <m/>
    <n v="9805230008"/>
    <s v="A09006492"/>
    <s v="EDU-56-2024"/>
    <s v="Serveis"/>
    <s v="Contracte menor"/>
    <s v="Publicació agregada de contractes"/>
    <s v="f1rmació"/>
    <s v="f1rmació"/>
    <n v="250"/>
    <n v="0"/>
    <n v="0"/>
    <n v="1"/>
    <s v="27/02/2024 a 22/03/2024"/>
    <m/>
    <m/>
    <m/>
    <m/>
    <m/>
    <s v="80530000-8"/>
  </r>
  <r>
    <n v="203904"/>
    <x v="25"/>
    <m/>
    <m/>
    <n v="9805230008"/>
    <s v="A09006492"/>
    <s v="OBC-03-2024"/>
    <s v="Serveis"/>
    <s v="Contracte menor"/>
    <s v="Publicació agregada de contractes"/>
    <s v="P.SantCugat Lleida caixet baríton"/>
    <s v="P.SantCugat Lleida caixet baríton"/>
    <n v="7500"/>
    <n v="0"/>
    <n v="0"/>
    <n v="1"/>
    <s v="08/01/2024 a 14/01/2024"/>
    <m/>
    <m/>
    <m/>
    <m/>
    <m/>
    <s v="92312000-1"/>
  </r>
  <r>
    <n v="203904"/>
    <x v="25"/>
    <m/>
    <m/>
    <n v="9805230008"/>
    <s v="A09006492"/>
    <s v="OBC-45-2024"/>
    <s v="Serveis"/>
    <s v="Contracte menor"/>
    <s v="Publicació agregada de contractes"/>
    <s v="P.24 Caixet baríton Josep-Ramon Olivé"/>
    <s v="P.24 Caixet baríton Josep-Ramon Olivé"/>
    <n v="10000"/>
    <n v="0"/>
    <n v="0"/>
    <n v="1"/>
    <s v="22/02/2024 a 27/02/2024"/>
    <m/>
    <m/>
    <m/>
    <m/>
    <m/>
    <s v="92312000-1"/>
  </r>
  <r>
    <n v="203904"/>
    <x v="25"/>
    <m/>
    <m/>
    <n v="9805230008"/>
    <s v="A09006492"/>
    <s v="DTE-08-2024"/>
    <s v="Serveis"/>
    <s v="Contracte menor"/>
    <s v="Publicació agregada de contractes"/>
    <s v="servei reparació i mant. d’equips àudio"/>
    <s v="servei reparació i mant. d’equips àudio"/>
    <n v="9254"/>
    <n v="0"/>
    <n v="0"/>
    <n v="1"/>
    <s v="24/01/2024 a 24/09/2024"/>
    <m/>
    <m/>
    <m/>
    <m/>
    <m/>
    <s v="50342000-4"/>
  </r>
  <r>
    <n v="203904"/>
    <x v="25"/>
    <m/>
    <m/>
    <n v="9805230008"/>
    <s v="A09006492"/>
    <s v="OBC/26/2024"/>
    <s v="Serveis"/>
    <s v="Contracte menor"/>
    <s v="Publicació agregada de contractes"/>
    <s v="Manteniment anual."/>
    <s v="Manteniment anual."/>
    <n v="1987.5"/>
    <n v="0"/>
    <n v="0"/>
    <n v="1"/>
    <s v="19/01/2024 a 31/12/2024"/>
    <m/>
    <m/>
    <m/>
    <m/>
    <m/>
    <s v="72260000-5"/>
  </r>
  <r>
    <n v="203904"/>
    <x v="25"/>
    <m/>
    <m/>
    <n v="9805230008"/>
    <s v="A09006492"/>
    <s v="MNT-02-2024"/>
    <s v="Serveis"/>
    <s v="Contracte menor"/>
    <s v="Publicació agregada de contractes"/>
    <s v="MNT preventiu elevadors S1/Oficin -2024"/>
    <s v="MNT preventiu elevadors S1/Oficin -2024"/>
    <n v="14998.92"/>
    <n v="0"/>
    <n v="0"/>
    <n v="1"/>
    <s v="22/01/2024 a 31/12/2024"/>
    <m/>
    <m/>
    <m/>
    <m/>
    <m/>
    <s v="50413200-5"/>
  </r>
  <r>
    <n v="203904"/>
    <x v="25"/>
    <m/>
    <m/>
    <n v="9805230008"/>
    <s v="A09006492"/>
    <s v="APC-31-2024"/>
    <s v="Serveis"/>
    <s v="Contracte menor"/>
    <s v="Publicació agregada de contractes"/>
    <s v="educa amb l'art auditori"/>
    <s v="educa amb l'art auditori"/>
    <n v="325"/>
    <n v="0"/>
    <n v="0"/>
    <n v="1"/>
    <s v="22/02/2024 a 23/02/2024"/>
    <m/>
    <m/>
    <m/>
    <m/>
    <m/>
    <s v="80522000-9"/>
  </r>
  <r>
    <n v="15989284"/>
    <x v="20"/>
    <m/>
    <m/>
    <n v="801933099"/>
    <s v="LA0006796"/>
    <n v="23000279"/>
    <s v="Serveis"/>
    <s v="Contracte menor"/>
    <s v="Publicació agregada de contractes"/>
    <s v="Revisions i manteniment portes IBE"/>
    <s v="Revisions i manteniment portes IBE"/>
    <n v="750"/>
    <n v="0"/>
    <n v="0"/>
    <n v="1"/>
    <s v="01/01/2024 a 31/12/2024"/>
    <m/>
    <m/>
    <m/>
    <m/>
    <m/>
    <s v="50000000-5"/>
  </r>
  <r>
    <n v="203904"/>
    <x v="25"/>
    <m/>
    <m/>
    <n v="9805230008"/>
    <s v="A09006492"/>
    <s v="EDU-057-2024"/>
    <s v="Serveis"/>
    <s v="Contracte menor"/>
    <s v="Publicació agregada de contractes"/>
    <s v="Direcció escena H&amp;F"/>
    <s v="Direcció escena H&amp;F"/>
    <n v="1382.8"/>
    <n v="0"/>
    <n v="0"/>
    <n v="1"/>
    <s v="22/03/2024 a 29/03/2024"/>
    <m/>
    <m/>
    <m/>
    <m/>
    <m/>
    <s v="92312100-2"/>
  </r>
  <r>
    <n v="203904"/>
    <x v="25"/>
    <m/>
    <m/>
    <n v="9805230008"/>
    <s v="A09006492"/>
    <s v="DTE 02-2024"/>
    <s v="Serveis"/>
    <s v="Contracte menor"/>
    <s v="Publicació agregada de contractes"/>
    <s v="Personal muntatge i desmuntatge."/>
    <s v="Personal muntatge i desmuntatge."/>
    <n v="5000"/>
    <n v="0"/>
    <n v="0"/>
    <n v="1"/>
    <s v="02/02/2024 a 31/12/2024"/>
    <m/>
    <m/>
    <m/>
    <m/>
    <m/>
    <s v="32350000-1"/>
  </r>
  <r>
    <n v="203904"/>
    <x v="25"/>
    <m/>
    <m/>
    <n v="9805230008"/>
    <s v="A09006492"/>
    <s v="COM-08-2024"/>
    <s v="Serveis"/>
    <s v="Contracte menor"/>
    <s v="Publicació agregada de contractes"/>
    <s v="Photocall i moqueta 25 anys"/>
    <s v="Photocall i moqueta 25 anys"/>
    <n v="2225"/>
    <n v="0"/>
    <n v="0"/>
    <n v="1"/>
    <s v="11/03/2024 a 11/04/2024"/>
    <m/>
    <m/>
    <m/>
    <m/>
    <m/>
    <s v="79820000-8"/>
  </r>
  <r>
    <n v="203904"/>
    <x v="25"/>
    <m/>
    <m/>
    <n v="9805230008"/>
    <s v="A09006492"/>
    <s v="EDU-019-2024"/>
    <s v="Serveis"/>
    <s v="Contracte menor"/>
    <s v="Publicació agregada de contractes"/>
    <s v="Pianista acomp 22/01 formació Cantània"/>
    <s v="Pianista acomp 22/01 formació Cantània"/>
    <n v="75"/>
    <n v="0"/>
    <n v="0"/>
    <n v="1"/>
    <s v="04/01/2024 a 05/01/2024"/>
    <m/>
    <m/>
    <m/>
    <m/>
    <m/>
    <s v="92312100-2"/>
  </r>
  <r>
    <n v="203904"/>
    <x v="25"/>
    <m/>
    <m/>
    <n v="9805230008"/>
    <s v="A09006492"/>
    <s v="OBC-1-2024"/>
    <s v="Serveis"/>
    <s v="Contracte menor"/>
    <s v="Publicació agregada de contractes"/>
    <s v="P.14 Caixet solista piano"/>
    <s v="P.14 Caixet solista piano"/>
    <n v="12000"/>
    <n v="0"/>
    <n v="0"/>
    <n v="1"/>
    <s v="05/01/2024 a 11/01/2024"/>
    <m/>
    <m/>
    <m/>
    <m/>
    <m/>
    <s v="92312000-1"/>
  </r>
  <r>
    <n v="16220427"/>
    <x v="15"/>
    <m/>
    <m/>
    <n v="801935025"/>
    <n v="100"/>
    <n v="240002"/>
    <s v="Serveis"/>
    <s v="Negociat sense publicitat"/>
    <s v="Formalització"/>
    <s v="Servei de mesurament d'audiències per a betevé"/>
    <s v="Mesurament d'audiències per a betevé"/>
    <n v="113681.45"/>
    <n v="0"/>
    <n v="1"/>
    <n v="0"/>
    <s v="2 anys 0 mesos 0 dies"/>
    <d v="2024-01-19T00:00:00"/>
    <d v="2024-02-12T00:00:00"/>
    <m/>
    <n v="0"/>
    <m/>
    <s v="79310000-0"/>
  </r>
  <r>
    <n v="203904"/>
    <x v="25"/>
    <m/>
    <m/>
    <n v="9805230008"/>
    <s v="A09006492"/>
    <s v="APC-10-2024"/>
    <s v="Serveis"/>
    <s v="Contracte menor"/>
    <s v="Publicació agregada de contractes"/>
    <s v="Realització de formacions"/>
    <s v="Realització de formacions"/>
    <n v="1000"/>
    <n v="0"/>
    <n v="0"/>
    <n v="1"/>
    <s v="23/01/2024 a 23/10/2024"/>
    <m/>
    <m/>
    <m/>
    <m/>
    <m/>
    <s v="80500000-9"/>
  </r>
  <r>
    <n v="16191149"/>
    <x v="17"/>
    <m/>
    <m/>
    <n v="9900648005"/>
    <n v="100"/>
    <n v="20245527"/>
    <s v="Serveis"/>
    <s v="Contracte menor"/>
    <s v="Publicació agregada de contractes"/>
    <s v="Serveis a demanda d’analítiques de superfície al Foodback"/>
    <s v="Serveis a demanda d’analítiques de superfície al Foodback"/>
    <n v="500"/>
    <n v="0"/>
    <n v="0"/>
    <n v="1"/>
    <s v="23/07/2024 a 22/07/2025"/>
    <m/>
    <m/>
    <m/>
    <m/>
    <m/>
    <s v="71620000-0"/>
  </r>
  <r>
    <n v="16191149"/>
    <x v="17"/>
    <m/>
    <m/>
    <n v="9900648005"/>
    <n v="100"/>
    <n v="20245516"/>
    <s v="Serveis"/>
    <s v="Contracte menor"/>
    <s v="Publicació agregada de contractes"/>
    <s v="Manteniment i copies multifuncions Canon"/>
    <s v="Manteniment i copies multifuncions Canon"/>
    <n v="4950"/>
    <n v="0"/>
    <n v="0"/>
    <n v="1"/>
    <s v="11/07/2024 a 10/07/2025"/>
    <m/>
    <m/>
    <m/>
    <m/>
    <m/>
    <s v="30120000-6"/>
  </r>
  <r>
    <n v="15937468"/>
    <x v="0"/>
    <n v="16125366"/>
    <s v="Gerència d'Àrea de Seguretat, Prevenció i Convivència"/>
    <n v="801930008"/>
    <s v="L01080193"/>
    <s v="001_23003874"/>
    <s v="Serveis"/>
    <s v="Obert simplificat abreujat"/>
    <s v="Adjudicació"/>
    <s v="Serveis de formació en la conducció de vehicles policials per al personal de la Guàrdia Urbana de l¿Ajuntament de Barcelona"/>
    <s v="Serveis de formació en la conducció de vehicles policials per al personal de la Guàrdia Urbana de l¿Ajuntament de Barcelona"/>
    <n v="59630"/>
    <n v="0"/>
    <n v="0"/>
    <n v="0"/>
    <s v="1 anys  mesos  dies"/>
    <d v="2024-01-26T00:00:00"/>
    <d v="2024-02-28T00:00:00"/>
    <m/>
    <n v="0"/>
    <m/>
    <s v="79632000-3"/>
  </r>
  <r>
    <n v="15937468"/>
    <x v="0"/>
    <n v="16125366"/>
    <s v="Gerència d'Àrea de Seguretat, Prevenció i Convivència"/>
    <n v="801930008"/>
    <s v="L01080193"/>
    <s v="001_23003837"/>
    <s v="Subministraments"/>
    <s v="Obert"/>
    <s v="Adjudicació"/>
    <s v="Subministrament de la uniformitat de Gala i Gran Gala per a la Unitat Muntada de la GUB"/>
    <s v="Subministrament de la uniformitat de Gala i Gran Gala per a la Unitat Muntada de la Guàrdia Urbana de Barcelona"/>
    <n v="5733"/>
    <n v="0"/>
    <n v="0"/>
    <n v="1"/>
    <s v="anys 10 mesos  dies"/>
    <d v="2024-01-30T00:00:00"/>
    <d v="2024-02-28T00:00:00"/>
    <m/>
    <n v="1"/>
    <s v="Levita i pantaló de gala"/>
    <s v="18410000-6"/>
  </r>
  <r>
    <n v="203904"/>
    <x v="25"/>
    <m/>
    <m/>
    <n v="9805230008"/>
    <s v="A09006492"/>
    <s v="APC-11-2024"/>
    <s v="Serveis"/>
    <s v="Contracte menor"/>
    <s v="Publicació agregada de contractes"/>
    <s v="Formació, coordinació i avaluació dels p"/>
    <s v="Formació, coordinació i avaluació dels p"/>
    <n v="4000"/>
    <n v="0"/>
    <n v="0"/>
    <n v="1"/>
    <s v="23/01/2024 a 23/10/2024"/>
    <m/>
    <m/>
    <m/>
    <m/>
    <m/>
    <s v="80500000-9"/>
  </r>
  <r>
    <n v="203904"/>
    <x v="25"/>
    <m/>
    <m/>
    <n v="9805230008"/>
    <s v="A09006492"/>
    <s v="PRO-05-2024"/>
    <s v="Serveis"/>
    <s v="Contracte menor"/>
    <s v="Publicació agregada de contractes"/>
    <s v="catxet Joan Pérez-Villegas"/>
    <s v="catxet Joan Pérez-Villegas"/>
    <n v="1600"/>
    <n v="0"/>
    <n v="0"/>
    <n v="1"/>
    <s v="12/01/2024 a 13/01/2024"/>
    <m/>
    <m/>
    <m/>
    <m/>
    <m/>
    <s v="92312000-1"/>
  </r>
  <r>
    <n v="203904"/>
    <x v="25"/>
    <m/>
    <m/>
    <n v="9805230008"/>
    <s v="A09006492"/>
    <s v="EDU-73-2024"/>
    <s v="Serveis"/>
    <s v="Contracte menor"/>
    <s v="Publicació agregada de contractes"/>
    <s v="FOTOS"/>
    <s v="FOTOS"/>
    <n v="350"/>
    <n v="0"/>
    <n v="0"/>
    <n v="1"/>
    <s v="18/03/2024 a 23/03/2024"/>
    <m/>
    <m/>
    <m/>
    <m/>
    <m/>
    <s v="92312000-1"/>
  </r>
  <r>
    <n v="203904"/>
    <x v="25"/>
    <m/>
    <m/>
    <n v="9805230008"/>
    <s v="A09006492"/>
    <s v="EDU-062-2024"/>
    <s v="Serveis"/>
    <s v="Contracte menor"/>
    <s v="Publicació agregada de contractes"/>
    <s v="servei fotogràfic Cantània 2024"/>
    <s v="servei fotogràfic Cantània 2024"/>
    <n v="575"/>
    <n v="0"/>
    <n v="0"/>
    <n v="1"/>
    <s v="06/03/2024 a 08/03/2024"/>
    <m/>
    <m/>
    <m/>
    <m/>
    <m/>
    <s v="92312100-2"/>
  </r>
  <r>
    <n v="203904"/>
    <x v="25"/>
    <m/>
    <m/>
    <n v="9805230008"/>
    <s v="A09006492"/>
    <s v="OBC-06-2024"/>
    <s v="Subministraments"/>
    <s v="Contracte menor"/>
    <s v="Publicació agregada de contractes"/>
    <s v="OBC Lloguer Toldrà Empúries P10"/>
    <s v="OBC Lloguer Toldrà Empúries P10"/>
    <n v="140.36000000000001"/>
    <n v="0"/>
    <n v="0"/>
    <n v="1"/>
    <s v="08/01/2024 a 12/01/2024"/>
    <m/>
    <m/>
    <m/>
    <m/>
    <m/>
    <s v="22114400-6"/>
  </r>
  <r>
    <n v="203904"/>
    <x v="25"/>
    <m/>
    <m/>
    <n v="9805230008"/>
    <s v="A09006492"/>
    <s v="BAN-27-2024"/>
    <s v="Serveis"/>
    <s v="Contracte menor"/>
    <s v="Publicació agregada de contractes"/>
    <s v="Lloguer Empúries - Toldrà"/>
    <s v="Lloguer Empúries - Toldrà"/>
    <n v="1451.12"/>
    <n v="0"/>
    <n v="0"/>
    <n v="1"/>
    <s v="17/01/2024 a 31/12/2024"/>
    <m/>
    <m/>
    <m/>
    <m/>
    <m/>
    <s v="22114400-6"/>
  </r>
  <r>
    <n v="203904"/>
    <x v="25"/>
    <m/>
    <m/>
    <n v="9805230008"/>
    <s v="A09006492"/>
    <s v="BAN-30-2024"/>
    <s v="Subministraments"/>
    <s v="Contracte menor"/>
    <s v="Publicació agregada de contractes"/>
    <s v="Gayaneh Suite - Khachaturian- arr.Schyns"/>
    <s v="Gayaneh Suite - Khachaturian- arr.Schyns"/>
    <n v="1790.14"/>
    <n v="0"/>
    <n v="0"/>
    <n v="1"/>
    <s v="26/01/2024 a 27/01/2024"/>
    <m/>
    <m/>
    <m/>
    <m/>
    <m/>
    <s v="22114400-6"/>
  </r>
  <r>
    <n v="203904"/>
    <x v="25"/>
    <m/>
    <m/>
    <n v="9805230008"/>
    <s v="A09006492"/>
    <s v="BAN_39_2024"/>
    <s v="Subministraments"/>
    <s v="Contracte menor"/>
    <s v="Publicació agregada de contractes"/>
    <s v="The Typewriter"/>
    <s v="The Typewriter"/>
    <n v="4012.32"/>
    <n v="0"/>
    <n v="0"/>
    <n v="1"/>
    <s v="11/03/2024 a 12/03/2024"/>
    <m/>
    <m/>
    <m/>
    <m/>
    <m/>
    <s v="22114400-6"/>
  </r>
  <r>
    <n v="203904"/>
    <x v="25"/>
    <m/>
    <m/>
    <n v="9805230008"/>
    <s v="A09006492"/>
    <s v="EDU-064-2024"/>
    <s v="Serveis"/>
    <s v="Contracte menor"/>
    <s v="Publicació agregada de contractes"/>
    <s v="Adaptacio riders Cat i Esp Cantània 2024"/>
    <s v="Adaptacio riders Cat i Esp Cantània 2024"/>
    <n v="1000"/>
    <n v="0"/>
    <n v="0"/>
    <n v="1"/>
    <s v="19/03/2024 a 19/04/2024"/>
    <m/>
    <m/>
    <m/>
    <m/>
    <m/>
    <s v="92312100-2"/>
  </r>
  <r>
    <n v="203904"/>
    <x v="25"/>
    <m/>
    <m/>
    <n v="9805230008"/>
    <s v="A09006492"/>
    <s v="PRO-35-2024"/>
    <s v="Serveis"/>
    <s v="Contracte menor"/>
    <s v="Publicació agregada de contractes"/>
    <s v="catxet amai miranda"/>
    <s v="catxet amai miranda"/>
    <n v="1600"/>
    <n v="0"/>
    <n v="0"/>
    <n v="1"/>
    <s v="23/02/2024 a 24/02/2024"/>
    <m/>
    <m/>
    <m/>
    <m/>
    <m/>
    <s v="92312000-1"/>
  </r>
  <r>
    <n v="203904"/>
    <x v="25"/>
    <m/>
    <m/>
    <n v="9805230008"/>
    <s v="A09006492"/>
    <s v="MNT-20-2024"/>
    <s v="Serveis"/>
    <s v="Contracte menor"/>
    <s v="Publicació agregada de contractes"/>
    <s v="Servei recollida i gestió residus 2024"/>
    <s v="Servei recollida i gestió residus 2024"/>
    <n v="2988.96"/>
    <n v="0"/>
    <n v="0"/>
    <n v="1"/>
    <s v="20/02/2024 a 31/12/2024"/>
    <m/>
    <m/>
    <m/>
    <m/>
    <m/>
    <s v="90500000-2"/>
  </r>
  <r>
    <n v="203904"/>
    <x v="25"/>
    <m/>
    <m/>
    <n v="9805230008"/>
    <s v="A09006492"/>
    <s v="COM-09-2024"/>
    <s v="Serveis"/>
    <s v="Contracte menor"/>
    <s v="Publicació agregada de contractes"/>
    <s v="Programa 25 anys"/>
    <s v="Programa 25 anys"/>
    <n v="1850"/>
    <n v="0"/>
    <n v="0"/>
    <n v="1"/>
    <s v="07/03/2024 a 07/04/2024"/>
    <m/>
    <m/>
    <m/>
    <m/>
    <m/>
    <s v="90500000-2"/>
  </r>
  <r>
    <n v="203904"/>
    <x v="25"/>
    <m/>
    <m/>
    <n v="9805230008"/>
    <s v="A09006492"/>
    <s v="EDU-007-2024"/>
    <s v="Serveis"/>
    <s v="Contracte menor"/>
    <s v="Publicació agregada de contractes"/>
    <s v="lloguer clave enregistrament CantaGran"/>
    <s v="lloguer clave enregistrament CantaGran"/>
    <n v="750"/>
    <n v="0"/>
    <n v="0"/>
    <n v="1"/>
    <s v="03/01/2024 a 05/01/2024"/>
    <m/>
    <m/>
    <m/>
    <m/>
    <m/>
    <s v="92312100-2"/>
  </r>
  <r>
    <n v="203904"/>
    <x v="25"/>
    <m/>
    <m/>
    <n v="9805230008"/>
    <s v="A09006492"/>
    <s v="EFI-03-2024"/>
    <s v="Serveis"/>
    <s v="Contracte menor"/>
    <s v="Publicació agregada de contractes"/>
    <s v="SERVEI TRANSPORT MONEDA 2024"/>
    <s v="SERVEI TRANSPORT MONEDA 2024"/>
    <n v="1500"/>
    <n v="0"/>
    <n v="0"/>
    <n v="1"/>
    <s v="06/03/2024 a 31/12/2024"/>
    <m/>
    <m/>
    <m/>
    <m/>
    <m/>
    <s v="79710000-4"/>
  </r>
  <r>
    <n v="203904"/>
    <x v="25"/>
    <m/>
    <m/>
    <n v="9805230008"/>
    <s v="A09006492"/>
    <s v="OBC-04-2024"/>
    <s v="Serveis"/>
    <s v="Contracte menor"/>
    <s v="Publicació agregada de contractes"/>
    <s v="P 10 Caixet Jakub Przybycien"/>
    <s v="P 10 Caixet Jakub Przybycien"/>
    <n v="12000"/>
    <n v="0"/>
    <n v="0"/>
    <n v="1"/>
    <s v="05/01/2024 a 05/07/2024"/>
    <m/>
    <m/>
    <m/>
    <m/>
    <m/>
    <s v="92312000-1"/>
  </r>
  <r>
    <n v="203904"/>
    <x v="25"/>
    <m/>
    <m/>
    <n v="9805230008"/>
    <s v="A09006492"/>
    <s v="MUS-36-2024"/>
    <s v="Serveis"/>
    <s v="Contracte menor"/>
    <s v="Publicació agregada de contractes"/>
    <s v="impressió i col·locació cartells 25 anys"/>
    <s v="impressió i col·locació cartells 25 anys"/>
    <n v="2242"/>
    <n v="0"/>
    <n v="0"/>
    <n v="1"/>
    <s v="04/03/2024 a 09/03/2024"/>
    <m/>
    <m/>
    <m/>
    <m/>
    <m/>
    <s v="79822500-7"/>
  </r>
  <r>
    <n v="203904"/>
    <x v="25"/>
    <m/>
    <m/>
    <n v="9805230008"/>
    <s v="A09006492"/>
    <s v="COM-07-2024"/>
    <s v="Serveis"/>
    <s v="Contracte menor"/>
    <s v="Publicació agregada de contractes"/>
    <s v="Redacció articles blog, segell i program"/>
    <s v="Redacció articles blog, segell i program"/>
    <n v="1915.09"/>
    <n v="0"/>
    <n v="0"/>
    <n v="1"/>
    <s v="22/02/2024 a 22/04/2024"/>
    <m/>
    <m/>
    <m/>
    <m/>
    <m/>
    <s v="79821100-6"/>
  </r>
  <r>
    <n v="203904"/>
    <x v="25"/>
    <m/>
    <m/>
    <n v="9805230008"/>
    <s v="A09006492"/>
    <s v="MUS-23-2024"/>
    <s v="Serveis"/>
    <s v="Contracte menor"/>
    <s v="Publicació agregada de contractes"/>
    <s v="11 sessions fotogràfiques"/>
    <s v="11 sessions fotogràfiques"/>
    <n v="4015"/>
    <n v="0"/>
    <n v="0"/>
    <n v="1"/>
    <s v="20/02/2024 a 22/04/2024"/>
    <m/>
    <m/>
    <m/>
    <m/>
    <m/>
    <s v="79960000-1"/>
  </r>
  <r>
    <n v="203904"/>
    <x v="25"/>
    <m/>
    <m/>
    <n v="9805230008"/>
    <s v="A09006492"/>
    <s v="BAN-19-2024"/>
    <s v="Serveis"/>
    <s v="Contracte menor"/>
    <s v="Publicació agregada de contractes"/>
    <s v="Baix Joan de l'Ós"/>
    <s v="Baix Joan de l'Ós"/>
    <n v="1500"/>
    <n v="0"/>
    <n v="0"/>
    <n v="1"/>
    <s v="25/01/2024 a 29/01/2024"/>
    <m/>
    <m/>
    <m/>
    <m/>
    <m/>
    <s v="92312000-1"/>
  </r>
  <r>
    <n v="16191149"/>
    <x v="17"/>
    <m/>
    <m/>
    <n v="9900648005"/>
    <n v="100"/>
    <n v="20245539"/>
    <s v="Serveis"/>
    <s v="Contracte menor"/>
    <s v="Publicació agregada de contractes"/>
    <s v="Manteniment sistema de Control de Presència"/>
    <s v="Manteniment sistema de Control de Presència"/>
    <n v="4600"/>
    <n v="0"/>
    <n v="0"/>
    <n v="1"/>
    <s v="05/09/2024 a 04/09/2025"/>
    <m/>
    <m/>
    <m/>
    <m/>
    <m/>
    <s v="30237200-1"/>
  </r>
  <r>
    <n v="203904"/>
    <x v="25"/>
    <m/>
    <m/>
    <n v="9805230008"/>
    <s v="A09006492"/>
    <s v="TIC-18-2024"/>
    <s v="Serveis"/>
    <s v="Contracte menor"/>
    <s v="Publicació agregada de contractes"/>
    <s v="Renovació HornetMSF-Spam-Malware 25pc"/>
    <s v="Renovació HornetMSF-Spam-Malware 25pc"/>
    <n v="148.5"/>
    <n v="0"/>
    <n v="0"/>
    <n v="1"/>
    <s v="20/02/2024 a 20/05/2024"/>
    <m/>
    <m/>
    <m/>
    <m/>
    <m/>
    <s v="48760000-3"/>
  </r>
  <r>
    <n v="203904"/>
    <x v="25"/>
    <m/>
    <m/>
    <n v="9805230008"/>
    <s v="A09006492"/>
    <s v="TIC-23-2024"/>
    <s v="Serveis"/>
    <s v="Contracte menor"/>
    <s v="Publicació agregada de contractes"/>
    <s v="serv.suport instal·lació 2 switch H3C"/>
    <s v="serv.suport instal·lació 2 switch H3C"/>
    <n v="400"/>
    <n v="0"/>
    <n v="0"/>
    <n v="1"/>
    <s v="24/03/2024 a 25/03/2024"/>
    <m/>
    <m/>
    <m/>
    <m/>
    <m/>
    <s v="72590000-7"/>
  </r>
  <r>
    <n v="203904"/>
    <x v="25"/>
    <m/>
    <m/>
    <n v="9805230008"/>
    <s v="A09006492"/>
    <s v="TIC-08-2024"/>
    <s v="Serveis"/>
    <s v="Contracte menor"/>
    <s v="Publicació agregada de contractes"/>
    <s v="Renovació mnt servidor PowerEdge R730-6Q"/>
    <s v="Renovació mnt servidor PowerEdge R730-6Q"/>
    <n v="958.34"/>
    <n v="0"/>
    <n v="0"/>
    <n v="1"/>
    <s v="01/02/2024 a 31/12/2024"/>
    <m/>
    <m/>
    <m/>
    <m/>
    <m/>
    <s v="72590000-7"/>
  </r>
  <r>
    <n v="203904"/>
    <x v="25"/>
    <m/>
    <m/>
    <n v="9805230008"/>
    <s v="A09006492"/>
    <s v="TIC-21-2024"/>
    <s v="Subministraments"/>
    <s v="Contracte menor"/>
    <s v="Publicació agregada de contractes"/>
    <s v="Subm. accessoris informàtica"/>
    <s v="Subm. accessoris informàtica"/>
    <n v="2334.5700000000002"/>
    <n v="0"/>
    <n v="0"/>
    <n v="1"/>
    <s v="02/03/2024 a 02/04/2024"/>
    <m/>
    <m/>
    <m/>
    <m/>
    <m/>
    <s v="30237300-2"/>
  </r>
  <r>
    <n v="203904"/>
    <x v="25"/>
    <m/>
    <m/>
    <n v="9805230008"/>
    <s v="A09006492"/>
    <s v="TIC-20-2024"/>
    <s v="Serveis"/>
    <s v="Contracte menor"/>
    <s v="Publicació agregada de contractes"/>
    <s v="Renovació antivirus ESET Endpoint"/>
    <s v="Renovació antivirus ESET Endpoint"/>
    <n v="3369.7"/>
    <n v="0"/>
    <n v="0"/>
    <n v="1"/>
    <s v="07/03/2024 a 07/01/2025"/>
    <m/>
    <m/>
    <m/>
    <m/>
    <m/>
    <s v="48760000-3"/>
  </r>
  <r>
    <n v="203904"/>
    <x v="25"/>
    <m/>
    <m/>
    <n v="9805230008"/>
    <s v="A09006492"/>
    <s v="MQT-02-2024"/>
    <s v="Serveis"/>
    <s v="Contracte menor"/>
    <s v="Publicació agregada de contractes"/>
    <s v="DISTRIBUCIONS AGENDES TRIM. 2024"/>
    <s v="DISTRIBUCIONS AGENDES TRIM. 2024"/>
    <n v="360"/>
    <n v="0"/>
    <n v="0"/>
    <n v="1"/>
    <s v="15/01/2024 a 31/12/2024"/>
    <m/>
    <m/>
    <m/>
    <m/>
    <m/>
    <s v="79340000-9"/>
  </r>
  <r>
    <n v="203904"/>
    <x v="25"/>
    <m/>
    <m/>
    <n v="9805230008"/>
    <s v="A09006492"/>
    <s v="EDU-033-2024"/>
    <s v="Serveis"/>
    <s v="Contracte menor"/>
    <s v="Publicació agregada de contractes"/>
    <s v="Director musical Maaambo!"/>
    <s v="Director musical Maaambo!"/>
    <n v="2000"/>
    <n v="0"/>
    <n v="0"/>
    <n v="1"/>
    <s v="29/01/2024 a 03/02/2024"/>
    <m/>
    <m/>
    <m/>
    <m/>
    <m/>
    <s v="92312100-2"/>
  </r>
  <r>
    <n v="203904"/>
    <x v="25"/>
    <m/>
    <m/>
    <n v="9805230008"/>
    <s v="A09006492"/>
    <s v="DIR-02-2024"/>
    <s v="Serveis"/>
    <s v="Contracte menor"/>
    <s v="Publicació agregada de contractes"/>
    <s v="SERVEIS POSTALS 2024"/>
    <s v="SERVEIS POSTALS 2024"/>
    <n v="1500"/>
    <n v="0"/>
    <n v="0"/>
    <n v="1"/>
    <s v="08/01/2024 a 31/12/2024"/>
    <m/>
    <m/>
    <m/>
    <m/>
    <m/>
    <s v="64121100-1"/>
  </r>
  <r>
    <n v="203904"/>
    <x v="25"/>
    <m/>
    <m/>
    <n v="9805230008"/>
    <s v="A09006492"/>
    <s v="EDU-047-2024"/>
    <s v="Serveis"/>
    <s v="Contracte menor"/>
    <s v="Publicació agregada de contractes"/>
    <s v="Backline Cantània 2024"/>
    <s v="Backline Cantània 2024"/>
    <n v="7992.1"/>
    <n v="0"/>
    <n v="0"/>
    <n v="1"/>
    <s v="06/02/2024 a 06/04/2024"/>
    <m/>
    <m/>
    <m/>
    <m/>
    <m/>
    <s v="92312100-2"/>
  </r>
  <r>
    <n v="203904"/>
    <x v="25"/>
    <m/>
    <m/>
    <n v="9805230008"/>
    <s v="A09006492"/>
    <s v="OBC-09-2024"/>
    <s v="Serveis"/>
    <s v="Contracte menor"/>
    <s v="Publicació agregada de contractes"/>
    <s v="Lloguer d'1 amplificador Programa 10"/>
    <s v="Lloguer d'1 amplificador Programa 10"/>
    <n v="121"/>
    <n v="0"/>
    <n v="0"/>
    <n v="1"/>
    <s v="04/01/2024 a 07/01/2024"/>
    <m/>
    <m/>
    <m/>
    <m/>
    <m/>
    <s v="37300000-1"/>
  </r>
  <r>
    <n v="203904"/>
    <x v="25"/>
    <m/>
    <m/>
    <n v="9805230008"/>
    <s v="A09006492"/>
    <s v="EDU-017-2024"/>
    <s v="Serveis"/>
    <s v="Contracte menor"/>
    <s v="Publicació agregada de contractes"/>
    <s v="Lloguer teclat enreg CantaGran 24-25"/>
    <s v="Lloguer teclat enreg CantaGran 24-25"/>
    <n v="176.81"/>
    <n v="0"/>
    <n v="0"/>
    <n v="1"/>
    <s v="03/01/2024 a 04/01/2024"/>
    <m/>
    <m/>
    <m/>
    <m/>
    <m/>
    <s v="92312100-2"/>
  </r>
  <r>
    <n v="16541256"/>
    <x v="18"/>
    <m/>
    <m/>
    <n v="801934047"/>
    <s v="L01080193"/>
    <s v="23/098"/>
    <s v="Obres"/>
    <s v="Obert simplificat"/>
    <s v="Formalització"/>
    <s v="Obres de rehabilitació integral d’un edifici amb configuració resultant de 8 habitatges i un local al carrer Reina Amàlia, 10 de Barcelona, propietat de l’Ajuntament de Barcelona i gestionat per l’IMHAB,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3/098)"/>
    <s v="Obres de rehabilitació integral d’un edifici amb configuració resultant de 8 habitatges i un local al carrer Reina Amàlia, 10 de Barcelona, propietat de l’Ajuntament de Barcelona i gestionat per l’IMHAB,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3/098)"/>
    <n v="1268036.18"/>
    <n v="1"/>
    <n v="0"/>
    <n v="0"/>
    <s v="1 anys 6 mesos 0 dies"/>
    <d v="2024-02-29T00:00:00"/>
    <d v="2024-06-04T00:00:00"/>
    <d v="2024-07-01T00:00:00"/>
    <n v="0"/>
    <m/>
    <s v="45211000-9||45211000-9"/>
  </r>
  <r>
    <n v="203904"/>
    <x v="25"/>
    <m/>
    <m/>
    <n v="9805230008"/>
    <s v="A09006492"/>
    <s v="EDU-71-2024"/>
    <s v="Serveis"/>
    <s v="Contracte menor"/>
    <s v="Publicació agregada de contractes"/>
    <s v="Lloguer amplificador"/>
    <s v="Lloguer amplificador"/>
    <n v="294.05"/>
    <n v="0"/>
    <n v="0"/>
    <n v="1"/>
    <s v="13/03/2024 a 01/04/2024"/>
    <m/>
    <m/>
    <m/>
    <m/>
    <m/>
    <s v="92312100-2"/>
  </r>
  <r>
    <n v="203904"/>
    <x v="25"/>
    <m/>
    <m/>
    <n v="9805230008"/>
    <s v="A09006492"/>
    <s v="PRO-01-2024"/>
    <s v="Serveis"/>
    <s v="Contracte menor"/>
    <s v="Publicació agregada de contractes"/>
    <s v="lloguer backline"/>
    <s v="lloguer backline"/>
    <n v="340.58"/>
    <n v="0"/>
    <n v="0"/>
    <n v="1"/>
    <s v="10/01/2024 a 11/01/2024"/>
    <m/>
    <m/>
    <m/>
    <m/>
    <m/>
    <s v="37310000-4"/>
  </r>
  <r>
    <n v="203904"/>
    <x v="25"/>
    <m/>
    <m/>
    <n v="9805230008"/>
    <s v="A09006492"/>
    <s v="PRO-18-2024"/>
    <s v="Serveis"/>
    <s v="Contracte menor"/>
    <s v="Publicació agregada de contractes"/>
    <s v="backline ethan iverson"/>
    <s v="backline ethan iverson"/>
    <n v="433.6"/>
    <n v="0"/>
    <n v="0"/>
    <n v="1"/>
    <s v="23/01/2024 a 24/01/2024"/>
    <m/>
    <m/>
    <m/>
    <m/>
    <m/>
    <s v="37310000-4"/>
  </r>
  <r>
    <n v="203904"/>
    <x v="25"/>
    <m/>
    <m/>
    <n v="9805230008"/>
    <s v="A09006492"/>
    <s v="PRO-41-2024"/>
    <s v="Serveis"/>
    <s v="Contracte menor"/>
    <s v="Publicació agregada de contractes"/>
    <s v="backline marius neset"/>
    <s v="backline marius neset"/>
    <n v="448.31"/>
    <n v="0"/>
    <n v="0"/>
    <n v="1"/>
    <s v="20/03/2024 a 21/03/2024"/>
    <m/>
    <m/>
    <m/>
    <m/>
    <m/>
    <s v="37310000-4"/>
  </r>
  <r>
    <n v="203904"/>
    <x v="25"/>
    <m/>
    <m/>
    <n v="9805230008"/>
    <s v="A09006492"/>
    <s v="EDU-021-2024"/>
    <s v="Serveis"/>
    <s v="Contracte menor"/>
    <s v="Publicació agregada de contractes"/>
    <s v="llogue backline cantagran 2024"/>
    <s v="llogue backline cantagran 2024"/>
    <n v="1983.74"/>
    <n v="0"/>
    <n v="0"/>
    <n v="1"/>
    <s v="22/01/2024 a 27/01/2024"/>
    <m/>
    <m/>
    <m/>
    <m/>
    <m/>
    <s v="92312100-2"/>
  </r>
  <r>
    <n v="15989284"/>
    <x v="20"/>
    <m/>
    <m/>
    <n v="801933099"/>
    <s v="LA0006796"/>
    <n v="23000241"/>
    <s v="Serveis"/>
    <s v="Contracte menor"/>
    <s v="Publicació agregada de contractes"/>
    <s v="Serveis alarmes i seguretat - Seu IBE"/>
    <s v="Serveis alarmes i seguretat - Seu IBE"/>
    <n v="2500"/>
    <n v="0"/>
    <n v="0"/>
    <n v="1"/>
    <s v="01/01/2024 a 31/12/2024"/>
    <m/>
    <m/>
    <m/>
    <m/>
    <m/>
    <s v="79711000-1"/>
  </r>
  <r>
    <n v="203904"/>
    <x v="25"/>
    <m/>
    <m/>
    <n v="9805230008"/>
    <s v="A09006492"/>
    <s v="MNT-29-2024"/>
    <s v="Serveis"/>
    <s v="Contracte menor"/>
    <s v="Publicació agregada de contractes"/>
    <s v="Servei control de plagues"/>
    <s v="Servei control de plagues"/>
    <n v="6562.52"/>
    <n v="0"/>
    <n v="0"/>
    <n v="1"/>
    <s v="05/03/2024 a 31/12/2024"/>
    <m/>
    <m/>
    <m/>
    <m/>
    <m/>
    <s v="90922000-6"/>
  </r>
  <r>
    <n v="203904"/>
    <x v="25"/>
    <m/>
    <m/>
    <n v="9805230008"/>
    <s v="A09006492"/>
    <s v="EDU-028-2024"/>
    <s v="Serveis"/>
    <s v="Contracte menor"/>
    <s v="Publicació agregada de contractes"/>
    <s v="quota socis ROCE 2024"/>
    <s v="quota socis ROCE 2024"/>
    <n v="800"/>
    <n v="0"/>
    <n v="0"/>
    <n v="1"/>
    <s v="11/01/2024 a 31/12/2024"/>
    <m/>
    <m/>
    <m/>
    <m/>
    <m/>
    <s v="92312100-2"/>
  </r>
  <r>
    <n v="15989284"/>
    <x v="20"/>
    <m/>
    <m/>
    <n v="801933099"/>
    <s v="LA0006796"/>
    <n v="23000245"/>
    <s v="Serveis"/>
    <s v="Contracte menor"/>
    <s v="Publicació agregada de contractes"/>
    <s v="Servei de recollida de residus seu IBE"/>
    <s v="Servei de recollida de residus seu IBE"/>
    <n v="4750"/>
    <n v="0"/>
    <n v="0"/>
    <n v="1"/>
    <s v="01/01/2024 a 31/12/2024"/>
    <m/>
    <m/>
    <m/>
    <m/>
    <m/>
    <s v="90500000-2"/>
  </r>
  <r>
    <n v="203904"/>
    <x v="25"/>
    <m/>
    <m/>
    <n v="9805230008"/>
    <s v="A09006492"/>
    <s v="COM-04-2024"/>
    <s v="Serveis"/>
    <s v="Contracte menor"/>
    <s v="Publicació agregada de contractes"/>
    <s v="Cobertura fotogràfica L'Auditori"/>
    <s v="Cobertura fotogràfica L'Auditori"/>
    <n v="10000"/>
    <n v="0"/>
    <n v="0"/>
    <n v="1"/>
    <s v="25/01/2024 a 25/08/2024"/>
    <m/>
    <m/>
    <m/>
    <m/>
    <m/>
    <s v="32321300-2"/>
  </r>
  <r>
    <n v="203904"/>
    <x v="25"/>
    <m/>
    <m/>
    <n v="9805230008"/>
    <s v="A09006492"/>
    <s v="EDU-68-2024"/>
    <s v="Serveis"/>
    <s v="Contracte menor"/>
    <s v="Publicació agregada de contractes"/>
    <s v="DIRECCIÓ ESCENA"/>
    <s v="DIRECCIÓ ESCENA"/>
    <n v="782.8"/>
    <n v="0"/>
    <n v="0"/>
    <n v="1"/>
    <s v="11/03/2024 a 14/03/2024"/>
    <m/>
    <m/>
    <m/>
    <m/>
    <m/>
    <s v="92312000-1"/>
  </r>
  <r>
    <n v="15989284"/>
    <x v="20"/>
    <m/>
    <m/>
    <n v="801933099"/>
    <s v="LA0006796"/>
    <n v="23000285"/>
    <s v="Serveis"/>
    <s v="Contracte menor"/>
    <s v="Publicació agregada de contractes"/>
    <s v="Prod., col·locació i retirarada elem. publicitaris"/>
    <s v="Prod., col·locació i retirarada elem. publicitaris"/>
    <n v="4903.75"/>
    <n v="0"/>
    <n v="0"/>
    <n v="1"/>
    <s v="01/01/2024 a 31/12/2024"/>
    <m/>
    <m/>
    <m/>
    <m/>
    <m/>
    <s v="79341400-0"/>
  </r>
  <r>
    <n v="15989284"/>
    <x v="20"/>
    <m/>
    <m/>
    <n v="801933099"/>
    <s v="LA0006796"/>
    <n v="23000286"/>
    <s v="Subministraments"/>
    <s v="Contracte menor"/>
    <s v="Publicació agregada de contractes"/>
    <s v="Compra d’Àmfores, trofeus, plaques, medalles, Pins"/>
    <s v="Compra d’Àmfores, trofeus, plaques, medalles, Pins"/>
    <n v="14318.18"/>
    <n v="0"/>
    <n v="0"/>
    <n v="1"/>
    <s v="20/01/2024 a 31/12/2024"/>
    <m/>
    <m/>
    <m/>
    <m/>
    <m/>
    <s v="92600000-7"/>
  </r>
  <r>
    <n v="15989284"/>
    <x v="20"/>
    <m/>
    <m/>
    <n v="801933099"/>
    <s v="LA0006796"/>
    <n v="23000273"/>
    <s v="Serveis"/>
    <s v="Contracte menor"/>
    <s v="Publicació agregada de contractes"/>
    <s v="Serveis de fotografia esdeveniments"/>
    <s v="Serveis de fotografia esdeveniments"/>
    <n v="7549.2"/>
    <n v="0"/>
    <n v="0"/>
    <n v="1"/>
    <s v="01/01/2024 a 31/12/2024"/>
    <m/>
    <m/>
    <m/>
    <m/>
    <m/>
    <s v="79341400-0"/>
  </r>
  <r>
    <n v="203904"/>
    <x v="25"/>
    <m/>
    <m/>
    <n v="9805230008"/>
    <s v="A09006492"/>
    <s v="EDU-059-2024"/>
    <s v="Serveis"/>
    <s v="Contracte menor"/>
    <s v="Publicació agregada de contractes"/>
    <s v="Direcció musical i interpretació Tutti F"/>
    <s v="Direcció musical i interpretació Tutti F"/>
    <n v="1795"/>
    <n v="0"/>
    <n v="0"/>
    <n v="1"/>
    <s v="28/02/2024 a 04/03/2024"/>
    <m/>
    <m/>
    <m/>
    <m/>
    <m/>
    <s v="92312000-1"/>
  </r>
  <r>
    <n v="203904"/>
    <x v="25"/>
    <m/>
    <m/>
    <n v="9805230008"/>
    <s v="A09006492"/>
    <s v="COM-11-2024"/>
    <s v="Serveis"/>
    <s v="Contracte menor"/>
    <s v="Publicació agregada de contractes"/>
    <s v="ENREGISTRAMENT DRON"/>
    <s v="ENREGISTRAMENT DRON"/>
    <n v="900"/>
    <n v="0"/>
    <n v="0"/>
    <n v="1"/>
    <s v="11/03/2024 a 11/05/2024"/>
    <m/>
    <m/>
    <m/>
    <m/>
    <m/>
    <s v="32321300-2"/>
  </r>
  <r>
    <n v="203904"/>
    <x v="25"/>
    <m/>
    <m/>
    <n v="9805230008"/>
    <s v="A09006492"/>
    <s v="APC-07-2024"/>
    <s v="Serveis"/>
    <s v="Contracte menor"/>
    <s v="Publicació agregada de contractes"/>
    <s v="Assessorament Educa amb l'art"/>
    <s v="Assessorament Educa amb l'art"/>
    <n v="8109"/>
    <n v="0"/>
    <n v="0"/>
    <n v="1"/>
    <s v="22/01/2024 a 22/07/2024"/>
    <m/>
    <m/>
    <m/>
    <m/>
    <m/>
    <s v="80522000-9"/>
  </r>
  <r>
    <n v="203904"/>
    <x v="25"/>
    <m/>
    <m/>
    <n v="9805230008"/>
    <s v="A09006492"/>
    <s v="MUS-40-2024"/>
    <s v="Serveis"/>
    <s v="Contracte menor"/>
    <s v="Publicació agregada de contractes"/>
    <s v="revisió i correcció textos"/>
    <s v="revisió i correcció textos"/>
    <n v="1500"/>
    <n v="0"/>
    <n v="0"/>
    <n v="1"/>
    <s v="04/03/2024 a 31/12/2024"/>
    <m/>
    <m/>
    <m/>
    <m/>
    <m/>
    <s v="79530000-8"/>
  </r>
  <r>
    <n v="203904"/>
    <x v="25"/>
    <m/>
    <m/>
    <n v="9805230008"/>
    <s v="A09006492"/>
    <s v="MNT-18-2024"/>
    <s v="Subministraments"/>
    <s v="Contracte menor"/>
    <s v="Publicació agregada de contractes"/>
    <s v="Material divers per tasques manteniment"/>
    <s v="Material divers per tasques manteniment"/>
    <n v="11569.83"/>
    <n v="0"/>
    <n v="0"/>
    <n v="1"/>
    <s v="15/02/2024 a 31/12/2024"/>
    <m/>
    <m/>
    <m/>
    <m/>
    <m/>
    <s v="31520000-7"/>
  </r>
  <r>
    <n v="16191149"/>
    <x v="17"/>
    <m/>
    <m/>
    <n v="9900648005"/>
    <n v="100"/>
    <n v="20245514"/>
    <s v="Serveis"/>
    <s v="Contracte menor"/>
    <s v="Publicació agregada de contractes"/>
    <s v="Manteniment equips videoconferència"/>
    <s v="Manteniment equips videoconferència"/>
    <n v="1000"/>
    <n v="0"/>
    <n v="0"/>
    <n v="1"/>
    <s v="11/07/2024 a 10/07/2025"/>
    <m/>
    <m/>
    <m/>
    <m/>
    <m/>
    <s v="72212515-2"/>
  </r>
  <r>
    <n v="203904"/>
    <x v="25"/>
    <m/>
    <m/>
    <n v="9805230008"/>
    <s v="A09006492"/>
    <s v="EDU-035-2024"/>
    <s v="Serveis"/>
    <s v="Contracte menor"/>
    <s v="Publicació agregada de contractes"/>
    <s v="Director escena Maaambo!"/>
    <s v="Director escena Maaambo!"/>
    <n v="2000"/>
    <n v="0"/>
    <n v="0"/>
    <n v="1"/>
    <s v="23/01/2024 a 29/01/2024"/>
    <m/>
    <m/>
    <m/>
    <m/>
    <m/>
    <s v="92312100-2"/>
  </r>
  <r>
    <n v="203904"/>
    <x v="25"/>
    <m/>
    <m/>
    <n v="9805230008"/>
    <s v="A09006492"/>
    <s v="APC-33-2024"/>
    <s v="Serveis"/>
    <s v="Contracte menor"/>
    <s v="Publicació agregada de contractes"/>
    <s v="educa amb l'art teatre bartrina"/>
    <s v="educa amb l'art teatre bartrina"/>
    <n v="500"/>
    <n v="0"/>
    <n v="0"/>
    <n v="1"/>
    <s v="23/02/2024 a 24/02/2024"/>
    <m/>
    <m/>
    <m/>
    <m/>
    <m/>
    <s v="80522000-9"/>
  </r>
  <r>
    <n v="16191149"/>
    <x v="17"/>
    <m/>
    <m/>
    <n v="9900648005"/>
    <n v="100"/>
    <n v="20245546"/>
    <s v="Serveis"/>
    <s v="Contracte menor"/>
    <s v="Publicació agregada de contractes"/>
    <s v="Ideació i creació d’un nou canal podcast"/>
    <s v="Ideació i creació d’un nou canal podcast"/>
    <n v="14990"/>
    <n v="0"/>
    <n v="0"/>
    <n v="1"/>
    <s v="07/08/2024 a 06/08/2025"/>
    <m/>
    <m/>
    <m/>
    <m/>
    <m/>
    <s v="79340000-9"/>
  </r>
  <r>
    <n v="203904"/>
    <x v="25"/>
    <m/>
    <m/>
    <n v="9805230008"/>
    <s v="A09006492"/>
    <s v="MQT-13-2024"/>
    <s v="Serveis"/>
    <s v="Contracte menor"/>
    <s v="Publicació agregada de contractes"/>
    <s v="TEXTOS WEB ANTIGA I CAMBRA 24-25"/>
    <s v="TEXTOS WEB ANTIGA I CAMBRA 24-25"/>
    <n v="2170"/>
    <n v="0"/>
    <n v="0"/>
    <n v="1"/>
    <s v="25/03/2024 a 25/05/2024"/>
    <m/>
    <m/>
    <m/>
    <m/>
    <m/>
    <s v="79821100-6"/>
  </r>
  <r>
    <n v="203904"/>
    <x v="25"/>
    <m/>
    <m/>
    <n v="9805230008"/>
    <s v="A09006492"/>
    <s v="MNT-10-2024"/>
    <s v="Serveis"/>
    <s v="Contracte menor"/>
    <s v="Publicació agregada de contractes"/>
    <s v="Servei MNTpreventiu del sistemaBMS 2024"/>
    <s v="Servei MNTpreventiu del sistemaBMS 2024"/>
    <n v="8571.48"/>
    <n v="0"/>
    <n v="0"/>
    <n v="1"/>
    <s v="30/01/2024 a 31/12/2024"/>
    <m/>
    <m/>
    <m/>
    <m/>
    <m/>
    <s v="50700000-2"/>
  </r>
  <r>
    <n v="203904"/>
    <x v="25"/>
    <m/>
    <m/>
    <n v="9805230008"/>
    <s v="A09006492"/>
    <s v="MNT-16-2024"/>
    <s v="Subministraments"/>
    <s v="Contracte menor"/>
    <s v="Publicació agregada de contractes"/>
    <s v="Subm. vàlcules CL-21 (clima S2)"/>
    <s v="Subm. vàlcules CL-21 (clima S2)"/>
    <n v="1812.64"/>
    <n v="0"/>
    <n v="0"/>
    <n v="1"/>
    <s v="31/01/2024 a 01/02/2024"/>
    <m/>
    <m/>
    <m/>
    <m/>
    <m/>
    <s v="34320000-6"/>
  </r>
  <r>
    <n v="16191149"/>
    <x v="17"/>
    <m/>
    <m/>
    <n v="9900648005"/>
    <n v="100"/>
    <n v="20245541"/>
    <s v="Serveis"/>
    <s v="Contracte menor"/>
    <s v="Publicació agregada de contractes"/>
    <s v="Manual Valoració de Llocs de Treball."/>
    <s v="Manual Valoració de Llocs de Treball."/>
    <n v="8500"/>
    <n v="0"/>
    <n v="0"/>
    <n v="1"/>
    <s v="19/09/2024 a 18/09/2025"/>
    <m/>
    <m/>
    <m/>
    <m/>
    <m/>
    <s v="79414000-9"/>
  </r>
  <r>
    <n v="203904"/>
    <x v="25"/>
    <m/>
    <m/>
    <n v="9805230008"/>
    <s v="A09006492"/>
    <s v="BAN-21-2024"/>
    <s v="Serveis"/>
    <s v="Contracte menor"/>
    <s v="Publicació agregada de contractes"/>
    <s v="Actuació Spanish Brass"/>
    <s v="Actuació Spanish Brass"/>
    <n v="8250"/>
    <n v="0"/>
    <n v="0"/>
    <n v="1"/>
    <s v="07/02/2024 a 10/02/2024"/>
    <m/>
    <m/>
    <m/>
    <m/>
    <m/>
    <s v="79970000-4"/>
  </r>
  <r>
    <n v="203904"/>
    <x v="25"/>
    <m/>
    <m/>
    <n v="9805230008"/>
    <s v="A09006492"/>
    <s v="PRO-24-2024"/>
    <s v="Serveis"/>
    <s v="Contracte menor"/>
    <s v="Publicació agregada de contractes"/>
    <s v="catxet los fumero"/>
    <s v="catxet los fumero"/>
    <n v="2000"/>
    <n v="0"/>
    <n v="0"/>
    <n v="1"/>
    <s v="12/03/2024 a 13/03/2024"/>
    <m/>
    <m/>
    <m/>
    <m/>
    <m/>
    <s v="92312000-1"/>
  </r>
  <r>
    <n v="203904"/>
    <x v="25"/>
    <m/>
    <m/>
    <n v="9805230008"/>
    <s v="A09006492"/>
    <s v="PRO-25-2024"/>
    <s v="Serveis"/>
    <s v="Contracte menor"/>
    <s v="Publicació agregada de contractes"/>
    <s v="catxet martin leyton"/>
    <s v="catxet martin leyton"/>
    <n v="2500"/>
    <n v="0"/>
    <n v="0"/>
    <n v="1"/>
    <s v="12/03/2024 a 13/03/2024"/>
    <m/>
    <m/>
    <m/>
    <m/>
    <m/>
    <s v="92312000-1"/>
  </r>
  <r>
    <n v="203904"/>
    <x v="25"/>
    <m/>
    <m/>
    <n v="9805230008"/>
    <s v="A09006492"/>
    <s v="PRO-26-2024"/>
    <s v="Serveis"/>
    <s v="Contracte menor"/>
    <s v="Publicació agregada de contractes"/>
    <s v="catxet oscar latorre"/>
    <s v="catxet oscar latorre"/>
    <n v="2500"/>
    <n v="0"/>
    <n v="0"/>
    <n v="1"/>
    <s v="12/03/2024 a 13/03/2024"/>
    <m/>
    <m/>
    <m/>
    <m/>
    <m/>
    <s v="92312000-1"/>
  </r>
  <r>
    <n v="203904"/>
    <x v="25"/>
    <m/>
    <m/>
    <n v="9805230008"/>
    <s v="A09006492"/>
    <s v="MQT-03-2024"/>
    <s v="Serveis"/>
    <s v="Contracte menor"/>
    <s v="Publicació agregada de contractes"/>
    <s v="DISTRIBUCIONS LLIBRETS 24-25"/>
    <s v="DISTRIBUCIONS LLIBRETS 24-25"/>
    <n v="7000"/>
    <n v="0"/>
    <n v="0"/>
    <n v="1"/>
    <s v="15/01/2024 a 31/12/2024"/>
    <m/>
    <m/>
    <m/>
    <m/>
    <m/>
    <s v="79340000-9"/>
  </r>
  <r>
    <n v="203904"/>
    <x v="25"/>
    <m/>
    <m/>
    <n v="9805230008"/>
    <s v="A09006492"/>
    <s v="TIC-15-2024"/>
    <s v="Serveis"/>
    <s v="Contracte menor"/>
    <s v="Publicació agregada de contractes"/>
    <s v="Suport reunions anàlisis integSAP-ECOFIN"/>
    <s v="Suport reunions anàlisis integSAP-ECOFIN"/>
    <n v="11000"/>
    <n v="0"/>
    <n v="0"/>
    <n v="1"/>
    <s v="16/02/2024 a 31/12/2024"/>
    <m/>
    <m/>
    <m/>
    <m/>
    <m/>
    <s v="72600000-6"/>
  </r>
  <r>
    <n v="203904"/>
    <x v="25"/>
    <m/>
    <m/>
    <n v="9805230008"/>
    <s v="A09006492"/>
    <s v="TIC-06-2024"/>
    <s v="Serveis"/>
    <s v="Contracte menor"/>
    <s v="Publicació agregada de contractes"/>
    <s v="Suport SAT (3 mesos)"/>
    <s v="Suport SAT (3 mesos)"/>
    <n v="14999"/>
    <n v="0"/>
    <n v="0"/>
    <n v="1"/>
    <s v="01/01/2024 a 31/03/2024"/>
    <m/>
    <m/>
    <m/>
    <m/>
    <m/>
    <s v="72611000-6"/>
  </r>
  <r>
    <n v="203904"/>
    <x v="25"/>
    <m/>
    <m/>
    <n v="9805230008"/>
    <s v="A09006492"/>
    <s v="TIC-07-2024"/>
    <s v="Serveis"/>
    <s v="Contracte menor"/>
    <s v="Publicació agregada de contractes"/>
    <s v="MANTENIMENT ANUAL SII 2024"/>
    <s v="MANTENIMENT ANUAL SII 2024"/>
    <n v="3075"/>
    <n v="0"/>
    <n v="0"/>
    <n v="1"/>
    <s v="23/01/2024 a 31/12/2024"/>
    <m/>
    <m/>
    <m/>
    <m/>
    <m/>
    <s v="48000000-8"/>
  </r>
  <r>
    <n v="203904"/>
    <x v="25"/>
    <m/>
    <m/>
    <n v="9805230008"/>
    <s v="A09006492"/>
    <s v="DIR-10-2024"/>
    <s v="Serveis"/>
    <s v="Contracte menor"/>
    <s v="Publicació agregada de contractes"/>
    <s v="Viatges hotels artistes"/>
    <s v="Viatges hotels artistes"/>
    <n v="14995"/>
    <n v="0"/>
    <n v="0"/>
    <n v="1"/>
    <s v="15/03/2024 a 15/09/2024"/>
    <m/>
    <m/>
    <m/>
    <m/>
    <m/>
    <s v="63510000-7"/>
  </r>
  <r>
    <n v="16191149"/>
    <x v="17"/>
    <m/>
    <m/>
    <n v="9900648005"/>
    <n v="100"/>
    <n v="20245504"/>
    <s v="Serveis"/>
    <s v="Contracte menor"/>
    <s v="Publicació agregada de contractes"/>
    <s v="Elaboració de producte transformat amb producte del Foodback"/>
    <s v="Elaboració de producte transformat amb producte del Foodback"/>
    <n v="5000"/>
    <n v="0"/>
    <n v="0"/>
    <n v="1"/>
    <s v="04/07/2024 a 03/07/2025"/>
    <m/>
    <m/>
    <m/>
    <m/>
    <m/>
    <s v="45212500-1"/>
  </r>
  <r>
    <n v="203904"/>
    <x v="25"/>
    <m/>
    <m/>
    <n v="9805230008"/>
    <s v="A09006492"/>
    <s v="EDU-70-2024"/>
    <s v="Serveis"/>
    <s v="Contracte menor"/>
    <s v="Publicació agregada de contractes"/>
    <s v="DIERCCIÓ MUSICAL"/>
    <s v="DIERCCIÓ MUSICAL"/>
    <n v="3595"/>
    <n v="0"/>
    <n v="0"/>
    <n v="1"/>
    <s v="11/03/2024 a 21/03/2024"/>
    <m/>
    <m/>
    <m/>
    <m/>
    <m/>
    <s v="92312000-1"/>
  </r>
  <r>
    <n v="203904"/>
    <x v="25"/>
    <m/>
    <m/>
    <n v="9805230008"/>
    <s v="A09006492"/>
    <s v="APC-20-2024"/>
    <s v="Serveis"/>
    <s v="Contracte menor"/>
    <s v="Publicació agregada de contractes"/>
    <s v="Formació Educa amb l'Art Palau M."/>
    <s v="Formació Educa amb l'Art Palau M."/>
    <n v="300"/>
    <n v="0"/>
    <n v="0"/>
    <n v="1"/>
    <s v="25/01/2024 a 26/01/2024"/>
    <m/>
    <m/>
    <m/>
    <m/>
    <m/>
    <s v="80522000-9"/>
  </r>
  <r>
    <n v="203904"/>
    <x v="25"/>
    <m/>
    <m/>
    <n v="9805230008"/>
    <s v="A09006492"/>
    <s v="DIR-08-2024"/>
    <s v="Serveis"/>
    <s v="Contracte menor"/>
    <s v="Publicació agregada de contractes"/>
    <s v="Caterings 25 aniversari març 2024 (10%)"/>
    <s v="Caterings 25 aniversari març 2024 (10%)"/>
    <n v="10440"/>
    <n v="0"/>
    <n v="0"/>
    <n v="1"/>
    <s v="07/03/2024 a 31/03/2024"/>
    <m/>
    <m/>
    <m/>
    <m/>
    <m/>
    <s v="39311000-5"/>
  </r>
  <r>
    <n v="203904"/>
    <x v="25"/>
    <m/>
    <m/>
    <n v="9805230008"/>
    <s v="A09006492"/>
    <s v="OBC/51/2024"/>
    <s v="Serveis"/>
    <s v="Contracte menor"/>
    <s v="Publicació agregada de contractes"/>
    <s v="Autocars trasllat orquestra"/>
    <s v="Autocars trasllat orquestra"/>
    <n v="1382.7"/>
    <n v="0"/>
    <n v="0"/>
    <n v="1"/>
    <s v="11/03/2024 a 13/03/2024"/>
    <m/>
    <m/>
    <m/>
    <m/>
    <m/>
    <s v="63516000-9"/>
  </r>
  <r>
    <n v="203904"/>
    <x v="25"/>
    <m/>
    <m/>
    <n v="9805230008"/>
    <s v="A09006492"/>
    <s v="OBC/12/2024"/>
    <s v="Serveis"/>
    <s v="Contracte menor"/>
    <s v="Publicació agregada de contractes"/>
    <s v="Autocars trasllat orquestra"/>
    <s v="Autocars trasllat orquestra"/>
    <n v="2641.36"/>
    <n v="0"/>
    <n v="0"/>
    <n v="1"/>
    <s v="04/01/2024 a 06/01/2024"/>
    <m/>
    <m/>
    <m/>
    <m/>
    <m/>
    <s v="63516000-9"/>
  </r>
  <r>
    <n v="203904"/>
    <x v="25"/>
    <m/>
    <m/>
    <n v="9805230008"/>
    <s v="A09006492"/>
    <s v="RHR-02-2024"/>
    <s v="Serveis"/>
    <s v="Contracte menor"/>
    <s v="Publicació agregada de contractes"/>
    <s v="PREVENCIÓ RISCOS LABORALS 2024"/>
    <s v="PREVENCIÓ RISCOS LABORALS 2024"/>
    <n v="5983.02"/>
    <n v="0"/>
    <n v="0"/>
    <n v="1"/>
    <s v="29/01/2024 a 29/07/2024"/>
    <m/>
    <m/>
    <m/>
    <m/>
    <m/>
    <s v="71317200-5"/>
  </r>
  <r>
    <n v="203904"/>
    <x v="25"/>
    <m/>
    <m/>
    <n v="9805230008"/>
    <s v="A09006492"/>
    <s v="PRO-10-2024"/>
    <s v="Serveis"/>
    <s v="Contracte menor"/>
    <s v="Publicació agregada de contractes"/>
    <s v="catxet sean shibe"/>
    <s v="catxet sean shibe"/>
    <n v="1157.8900000000001"/>
    <n v="0"/>
    <n v="0"/>
    <n v="1"/>
    <s v="18/01/2024 a 19/01/2024"/>
    <m/>
    <m/>
    <m/>
    <m/>
    <m/>
    <s v="92312000-1"/>
  </r>
  <r>
    <n v="16191149"/>
    <x v="17"/>
    <m/>
    <m/>
    <n v="9900648005"/>
    <n v="100"/>
    <n v="20245515"/>
    <s v="Serveis"/>
    <s v="Contracte menor"/>
    <s v="Publicació agregada de contractes"/>
    <s v="Llicencies Navision"/>
    <s v="Llicencies Navision"/>
    <n v="4950"/>
    <n v="0"/>
    <n v="0"/>
    <n v="1"/>
    <s v="11/07/2024 a 10/07/2025"/>
    <m/>
    <m/>
    <m/>
    <m/>
    <m/>
    <s v="48218000-9"/>
  </r>
  <r>
    <n v="203904"/>
    <x v="25"/>
    <m/>
    <m/>
    <n v="9805230008"/>
    <s v="A09006492"/>
    <s v="DTE 28-2024"/>
    <s v="Subministraments"/>
    <s v="Contracte menor"/>
    <s v="Publicació agregada de contractes"/>
    <s v="Subministrament mat.rigging"/>
    <s v="Subministrament mat.rigging"/>
    <n v="4148.24"/>
    <n v="0"/>
    <n v="0"/>
    <n v="1"/>
    <s v="11/03/2024 a 31/07/2024"/>
    <m/>
    <m/>
    <m/>
    <m/>
    <m/>
    <s v="31500000-1"/>
  </r>
  <r>
    <n v="203904"/>
    <x v="25"/>
    <m/>
    <m/>
    <n v="9805230008"/>
    <s v="A09006492"/>
    <s v="DTE 21-2024"/>
    <s v="Serveis"/>
    <s v="Contracte menor"/>
    <s v="Publicació agregada de contractes"/>
    <s v="Lloguer material audiovisual"/>
    <s v="Lloguer material audiovisual"/>
    <n v="780"/>
    <n v="0"/>
    <n v="0"/>
    <n v="1"/>
    <s v="07/02/2024 a 16/02/2024"/>
    <m/>
    <m/>
    <m/>
    <m/>
    <m/>
    <s v="31500000-1"/>
  </r>
  <r>
    <n v="203904"/>
    <x v="25"/>
    <m/>
    <m/>
    <n v="9805230008"/>
    <s v="A09006492"/>
    <s v="DTE 01-2024"/>
    <s v="Serveis"/>
    <s v="Contracte menor"/>
    <s v="Publicació agregada de contractes"/>
    <s v="Lloguer material audiovisual"/>
    <s v="Lloguer material audiovisual"/>
    <n v="1860"/>
    <n v="0"/>
    <n v="0"/>
    <n v="1"/>
    <s v="04/01/2024 a 14/01/2024"/>
    <m/>
    <m/>
    <m/>
    <m/>
    <m/>
    <s v="66510000-8"/>
  </r>
  <r>
    <n v="203904"/>
    <x v="25"/>
    <m/>
    <m/>
    <n v="9805230008"/>
    <s v="A09006492"/>
    <s v="DTE 25-2024"/>
    <s v="Serveis"/>
    <s v="Contracte menor"/>
    <s v="Publicació agregada de contractes"/>
    <s v="Lloguer material audiovisual"/>
    <s v="Lloguer material audiovisual"/>
    <n v="2801"/>
    <n v="0"/>
    <n v="0"/>
    <n v="1"/>
    <s v="19/02/2024 a 30/04/2024"/>
    <m/>
    <m/>
    <m/>
    <m/>
    <m/>
    <s v="31500000-1"/>
  </r>
  <r>
    <n v="203904"/>
    <x v="25"/>
    <m/>
    <m/>
    <n v="9805230008"/>
    <s v="A09006492"/>
    <s v="MUS-06-2024"/>
    <s v="Serveis"/>
    <s v="Contracte menor"/>
    <s v="Publicació agregada de contractes"/>
    <s v="Conducció tallers janggu"/>
    <s v="Conducció tallers janggu"/>
    <n v="3160"/>
    <n v="0"/>
    <n v="0"/>
    <n v="1"/>
    <s v="20/01/2024 a 31/12/2024"/>
    <m/>
    <m/>
    <m/>
    <m/>
    <m/>
    <s v="80522000-9"/>
  </r>
  <r>
    <n v="203904"/>
    <x v="25"/>
    <m/>
    <m/>
    <n v="9805230008"/>
    <s v="A09006492"/>
    <s v="MNT-13-2024"/>
    <s v="Subministraments"/>
    <s v="Contracte menor"/>
    <s v="Publicació agregada de contractes"/>
    <s v="Material fontaneria i il·lum.emergè 2024"/>
    <s v="Material fontaneria i il·lum.emergè 2024"/>
    <n v="8749.81"/>
    <n v="0"/>
    <n v="0"/>
    <n v="1"/>
    <s v="15/02/2024 a 31/12/2024"/>
    <m/>
    <m/>
    <m/>
    <m/>
    <m/>
    <s v="31682530-4"/>
  </r>
  <r>
    <n v="203904"/>
    <x v="25"/>
    <m/>
    <m/>
    <n v="9805230008"/>
    <s v="A09006492"/>
    <s v="MUS-34-2024"/>
    <s v="Serveis"/>
    <s v="Contracte menor"/>
    <s v="Publicació agregada de contractes"/>
    <s v="Traducció i subtitulació videos electrof"/>
    <s v="Traducció i subtitulació videos electrof"/>
    <n v="935"/>
    <n v="0"/>
    <n v="0"/>
    <n v="1"/>
    <s v="27/02/2024 a 08/03/2024"/>
    <m/>
    <m/>
    <m/>
    <m/>
    <m/>
    <s v="79530000-8"/>
  </r>
  <r>
    <n v="203904"/>
    <x v="25"/>
    <m/>
    <m/>
    <n v="9805230008"/>
    <s v="A09006492"/>
    <s v="MUS-38-2024"/>
    <s v="Serveis"/>
    <s v="Contracte menor"/>
    <s v="Publicació agregada de contractes"/>
    <s v="confecció lones façana expo 25 anys"/>
    <s v="confecció lones façana expo 25 anys"/>
    <n v="13500"/>
    <n v="0"/>
    <n v="0"/>
    <n v="1"/>
    <s v="05/03/2024 a 12/03/2024"/>
    <m/>
    <m/>
    <m/>
    <m/>
    <m/>
    <s v="39520000-3"/>
  </r>
  <r>
    <n v="203904"/>
    <x v="25"/>
    <m/>
    <m/>
    <n v="9805230008"/>
    <s v="A09006492"/>
    <s v="CLI-003-2024"/>
    <s v="Serveis"/>
    <s v="Contracte menor"/>
    <s v="Publicació agregada de contractes"/>
    <s v="VENDA ENTRADES PLATAFORMA STRIPE"/>
    <s v="VENDA ENTRADES PLATAFORMA STRIPE"/>
    <n v="2000"/>
    <n v="0"/>
    <n v="0"/>
    <n v="1"/>
    <s v="09/01/2024 a 31/12/2024"/>
    <m/>
    <m/>
    <m/>
    <m/>
    <m/>
    <s v="66151100-4"/>
  </r>
  <r>
    <n v="16191063"/>
    <x v="3"/>
    <m/>
    <m/>
    <n v="801935097"/>
    <n v="100"/>
    <n v="6012024018"/>
    <s v="Serveis"/>
    <s v="Obert"/>
    <s v="Formalització"/>
    <s v="601.2024.018_SERVEIS DE REDACCIÓ DEL PROJECTE I LA DIRECCIÓ D’OBRA DE LA RESTAURACIÓ INTERIOR I EXTERIOR DE L’UMBRACLE DE LA CIUTADELLA, AL DISTRICTE DE CIUTAT VELLA, A BARCELONA AMB MESURES DE CONTRACTACIÓ PÚBLICA SOSTENIBLE."/>
    <s v="Serveis de redacció del projecte i la Direcció d’Obra de la restauració interior i exterior de l’Umbracle de la Ciutadella, al Districte de Ciutat Vella, a Barcelona amb mesures de contractació pública sostenible."/>
    <n v="141271.04999999999"/>
    <n v="0"/>
    <n v="1"/>
    <n v="0"/>
    <s v="0 anys 2 mesos 0 dies"/>
    <d v="2024-03-01T00:00:00"/>
    <d v="2024-07-05T00:00:00"/>
    <d v="2024-08-06T00:00:00"/>
    <n v="0"/>
    <m/>
    <s v="71000000-8||71000000-8||71000000-8"/>
  </r>
  <r>
    <n v="203904"/>
    <x v="25"/>
    <m/>
    <m/>
    <n v="9805230008"/>
    <s v="A09006492"/>
    <s v="APC-09-2024"/>
    <s v="Serveis"/>
    <s v="Contracte menor"/>
    <s v="Publicació agregada de contractes"/>
    <s v="Subtitulació en directe presentació"/>
    <s v="Subtitulació en directe presentació"/>
    <n v="590"/>
    <n v="0"/>
    <n v="0"/>
    <n v="1"/>
    <s v="19/01/2024 a 20/01/2024"/>
    <m/>
    <m/>
    <m/>
    <m/>
    <m/>
    <s v="79540000-1"/>
  </r>
  <r>
    <n v="16054009"/>
    <x v="7"/>
    <m/>
    <m/>
    <n v="801934032"/>
    <s v="LA0006806"/>
    <s v="C240000548"/>
    <s v="Serveis"/>
    <s v="Negociat sense publicitat"/>
    <s v="Formalització"/>
    <s v="Espectacle \D-Construction\ Dansa Metropolitana'24"/>
    <s v="Espectacle \D-Construction\ Dansa Metropolitana'24"/>
    <n v="33895.06"/>
    <n v="0"/>
    <n v="0"/>
    <n v="0"/>
    <m/>
    <m/>
    <d v="2024-02-29T00:00:00"/>
    <d v="2024-03-01T00:00:00"/>
    <n v="0"/>
    <m/>
    <s v="92312240-5"/>
  </r>
  <r>
    <n v="203904"/>
    <x v="25"/>
    <m/>
    <m/>
    <n v="9805230008"/>
    <s v="A09006492"/>
    <s v="OBC/39/2024"/>
    <s v="Serveis"/>
    <s v="Contracte menor"/>
    <s v="Publicació agregada de contractes"/>
    <s v="Autocars Hamburg"/>
    <s v="Autocars Hamburg"/>
    <n v="3622.36"/>
    <n v="0"/>
    <n v="0"/>
    <n v="1"/>
    <s v="14/02/2024 a 17/02/2024"/>
    <m/>
    <m/>
    <m/>
    <m/>
    <m/>
    <s v="63516000-9"/>
  </r>
  <r>
    <n v="203904"/>
    <x v="25"/>
    <m/>
    <m/>
    <n v="9805230008"/>
    <s v="A09006492"/>
    <s v="PRO-04-2024"/>
    <s v="Serveis"/>
    <s v="Contracte menor"/>
    <s v="Publicació agregada de contractes"/>
    <s v="catxet synergy vocals"/>
    <s v="catxet synergy vocals"/>
    <n v="13815.79"/>
    <n v="0"/>
    <n v="0"/>
    <n v="1"/>
    <s v="17/01/2024 a 18/01/2024"/>
    <m/>
    <m/>
    <m/>
    <m/>
    <m/>
    <s v="92312000-1"/>
  </r>
  <r>
    <n v="203904"/>
    <x v="25"/>
    <m/>
    <m/>
    <n v="9805230008"/>
    <s v="A09006492"/>
    <s v="MUS-3-2024"/>
    <s v="Serveis"/>
    <s v="Contracte menor"/>
    <s v="Publicació agregada de contractes"/>
    <s v="Actuació cicle Guitarres 25 gener"/>
    <s v="Actuació cicle Guitarres 25 gener"/>
    <n v="1200"/>
    <n v="0"/>
    <n v="0"/>
    <n v="1"/>
    <s v="11/01/2024 a 12/01/2024"/>
    <m/>
    <m/>
    <m/>
    <m/>
    <m/>
    <s v="92312240-5"/>
  </r>
  <r>
    <n v="203904"/>
    <x v="25"/>
    <m/>
    <m/>
    <n v="9805230008"/>
    <s v="A09006492"/>
    <s v="TIC-12-2024"/>
    <s v="Serveis"/>
    <s v="Contracte menor"/>
    <s v="Publicació agregada de contractes"/>
    <s v="Servei Renovació llicència MantTest 2024"/>
    <s v="Servei Renovació llicència MantTest 2024"/>
    <n v="6147.04"/>
    <n v="0"/>
    <n v="0"/>
    <n v="1"/>
    <s v="30/01/2024 a 31/12/2024"/>
    <m/>
    <m/>
    <m/>
    <m/>
    <m/>
    <s v="48000000-8"/>
  </r>
  <r>
    <n v="203904"/>
    <x v="25"/>
    <m/>
    <m/>
    <n v="9805230008"/>
    <s v="A09006492"/>
    <s v="MQT-06-2024"/>
    <s v="Serveis"/>
    <s v="Contracte menor"/>
    <s v="Publicació agregada de contractes"/>
    <s v="NEWS MAILCHIMP GENER A DES'24"/>
    <s v="NEWS MAILCHIMP GENER A DES'24"/>
    <n v="10000"/>
    <n v="0"/>
    <n v="0"/>
    <n v="1"/>
    <s v="01/01/2024 a 31/12/2024"/>
    <m/>
    <m/>
    <m/>
    <m/>
    <m/>
    <s v="79341000-6"/>
  </r>
  <r>
    <n v="203904"/>
    <x v="25"/>
    <m/>
    <m/>
    <n v="9805230008"/>
    <s v="A09006492"/>
    <s v="APC-29-2024"/>
    <s v="Serveis"/>
    <s v="Contracte menor"/>
    <s v="Publicació agregada de contractes"/>
    <s v="Servei newsletters Apropa Culutra"/>
    <s v="Servei newsletters Apropa Culutra"/>
    <n v="3000"/>
    <n v="0"/>
    <n v="0"/>
    <n v="1"/>
    <s v="21/02/2024 a 31/12/2024"/>
    <m/>
    <m/>
    <m/>
    <m/>
    <m/>
    <s v="79341000-6"/>
  </r>
  <r>
    <n v="203904"/>
    <x v="25"/>
    <m/>
    <m/>
    <n v="9805230008"/>
    <s v="A09006492"/>
    <s v="MNT-03-2024"/>
    <s v="Serveis"/>
    <s v="Contracte menor"/>
    <s v="Publicació agregada de contractes"/>
    <s v="MNT preventiu elevadors S4 - 2024 (MOD.)"/>
    <s v="MNT preventiu elevadors S4 - 2024 (MOD.)"/>
    <n v="7914.58"/>
    <n v="0"/>
    <n v="0"/>
    <n v="1"/>
    <s v="01/01/2024 a 31/12/2024"/>
    <m/>
    <m/>
    <m/>
    <m/>
    <m/>
    <s v="90922000-6"/>
  </r>
  <r>
    <n v="203904"/>
    <x v="25"/>
    <m/>
    <m/>
    <n v="9805230008"/>
    <s v="A09006492"/>
    <s v="MNT-17-2024"/>
    <s v="Serveis"/>
    <s v="Contracte menor"/>
    <s v="Publicació agregada de contractes"/>
    <s v="Reparació ascensor S4"/>
    <s v="Reparació ascensor S4"/>
    <n v="601.26"/>
    <n v="0"/>
    <n v="0"/>
    <n v="1"/>
    <s v="31/01/2024 a 31/05/2024"/>
    <m/>
    <m/>
    <m/>
    <m/>
    <m/>
    <s v="50700000-2"/>
  </r>
  <r>
    <n v="203904"/>
    <x v="25"/>
    <m/>
    <m/>
    <n v="9805230008"/>
    <s v="A09006492"/>
    <s v="PAT-06-24"/>
    <s v="Serveis"/>
    <s v="Contracte menor"/>
    <s v="Publicació agregada de contractes"/>
    <s v="INTERCANVI: TIME OUT 2024"/>
    <s v="INTERCANVI: TIME OUT 2024"/>
    <n v="14999"/>
    <n v="0"/>
    <n v="0"/>
    <n v="1"/>
    <s v="01/01/2024 a 31/12/2024"/>
    <m/>
    <m/>
    <m/>
    <m/>
    <m/>
    <s v="79341000-6"/>
  </r>
  <r>
    <n v="203904"/>
    <x v="25"/>
    <m/>
    <m/>
    <n v="9805230008"/>
    <s v="A09006492"/>
    <s v="EDU-039-2024"/>
    <s v="Serveis"/>
    <s v="Contracte menor"/>
    <s v="Publicació agregada de contractes"/>
    <s v="fotògrafa Canta Gran concert 2024"/>
    <s v="fotògrafa Canta Gran concert 2024"/>
    <n v="250"/>
    <n v="0"/>
    <n v="0"/>
    <n v="1"/>
    <s v="29/01/2024 a 30/01/2024"/>
    <m/>
    <m/>
    <m/>
    <m/>
    <m/>
    <s v="92312100-2"/>
  </r>
  <r>
    <n v="15937468"/>
    <x v="0"/>
    <n v="16148605"/>
    <s v="Districte de Sant Andreu"/>
    <n v="801930008"/>
    <s v="L01080193"/>
    <s v="001/23003838"/>
    <s v="Serveis"/>
    <s v="Obert simplificat abreujat"/>
    <s v="Formalització"/>
    <s v="Servei de control d’accessos per talls de carrer"/>
    <s v="Servei del control d'accessos per talls de carrer i/o restriccions de circulació de vehicles necessaris per al \ndesenvolupament de les activitats organitzades a la via pública en el Districte de Sant Andreu, amb  mesures de \ncontractació pública sostenible"/>
    <n v="58603.360000000001"/>
    <n v="0"/>
    <n v="0"/>
    <n v="0"/>
    <s v="1 anys  mesos  dies"/>
    <d v="2024-01-19T00:00:00"/>
    <d v="2024-02-28T00:00:00"/>
    <m/>
    <n v="0"/>
    <m/>
    <s v="79714000-2"/>
  </r>
  <r>
    <n v="16054009"/>
    <x v="7"/>
    <m/>
    <m/>
    <n v="801934032"/>
    <s v="LA0006806"/>
    <s v="C240000640"/>
    <s v="Serveis"/>
    <s v="Negociat sense publicitat"/>
    <s v="Formalització"/>
    <s v="Espectacles projecte \Artèries\ dins la Dansa Metropolitana 2024"/>
    <s v="Espectacles projecte \Artèries\ dins la Dansa Metropolitana 2024"/>
    <n v="38596"/>
    <n v="0"/>
    <n v="0"/>
    <n v="0"/>
    <m/>
    <m/>
    <m/>
    <m/>
    <n v="0"/>
    <m/>
    <s v="92312100-2"/>
  </r>
  <r>
    <n v="16191149"/>
    <x v="17"/>
    <m/>
    <m/>
    <n v="9900648005"/>
    <n v="100"/>
    <n v="20245552"/>
    <s v="Serveis"/>
    <s v="Contracte menor"/>
    <s v="Publicació agregada de contractes"/>
    <s v="Suport i assistència tècnica per a enmagatzament i programari al cloud"/>
    <s v="Suport i assistència tècnica per a enmagatzament i programari al cloud"/>
    <n v="600"/>
    <n v="0"/>
    <n v="0"/>
    <n v="1"/>
    <s v="13/09/2024 a 12/09/2025"/>
    <m/>
    <m/>
    <m/>
    <m/>
    <m/>
    <s v="72000000-5"/>
  </r>
  <r>
    <n v="16541256"/>
    <x v="18"/>
    <m/>
    <m/>
    <n v="801934047"/>
    <s v="L01080193"/>
    <s v="23/129"/>
    <s v="Serveis"/>
    <s v="Obert simplificat abreujat"/>
    <s v="Formalització"/>
    <s v="Servei d'auditoria dels comptes anuals, de les recomanacions de control intern i del compliment de legalitat del Consorci de l'Habitatge de Barcelona, que inclou tots els estats econòmics, patrimonials i pressupostaris que determina el Pla General de Comptabilitat, amb mesures de contractació pública sostenible (exp. 23/129)"/>
    <s v="Serveis d'auditoria dels comptes anuals"/>
    <n v="42256.44"/>
    <n v="0"/>
    <n v="0"/>
    <n v="0"/>
    <s v="1 anys 0 mesos 0 dies"/>
    <d v="2024-01-25T00:00:00"/>
    <m/>
    <m/>
    <n v="0"/>
    <m/>
    <s v="79212100-4"/>
  </r>
  <r>
    <n v="16219078"/>
    <x v="6"/>
    <m/>
    <m/>
    <n v="801935157"/>
    <n v="100"/>
    <s v="E23-0214"/>
    <s v="Serveis"/>
    <s v="Obert simplificat abreujat"/>
    <s v="Formalització"/>
    <s v="CONTRACTE DEL SERVEI DE MANTENIMENT NORMATIU D’INSTAL·LACIONS ELÈCTRIQUES DE BAIXA TENSIÓ DE BARCELONA CICLE DE L’AIGUA SA, AMB MESURES DE CONTRACTACIÓ PÚBLICA SOSTENIBLE"/>
    <s v="L’objecte del present contracte és el servei de manteniment normatiu d’instal·lacions elèctriques de baixa tensió de Barcelona Cicle de l’Aigua S.A, amb mesures de contractació pública sostenible."/>
    <n v="15929.4"/>
    <n v="0"/>
    <n v="0"/>
    <n v="0"/>
    <s v="1 anys  mesos  dies"/>
    <d v="2024-02-08T00:00:00"/>
    <d v="2024-02-29T00:00:00"/>
    <m/>
    <n v="0"/>
    <m/>
    <s v="71730000-4"/>
  </r>
  <r>
    <n v="203904"/>
    <x v="25"/>
    <m/>
    <m/>
    <n v="9805230008"/>
    <s v="A09006492"/>
    <s v="APC-22-2024"/>
    <s v="Serveis"/>
    <s v="Contracte menor"/>
    <s v="Publicació agregada de contractes"/>
    <s v="Call center - trucades centres Apropa"/>
    <s v="Call center - trucades centres Apropa"/>
    <n v="4286"/>
    <n v="0"/>
    <n v="0"/>
    <n v="1"/>
    <s v="05/02/2024 a 05/03/2024"/>
    <m/>
    <m/>
    <m/>
    <m/>
    <m/>
    <s v="80500000-9"/>
  </r>
  <r>
    <n v="16191149"/>
    <x v="17"/>
    <m/>
    <m/>
    <n v="9900648005"/>
    <n v="100"/>
    <n v="20245547"/>
    <s v="Serveis"/>
    <s v="Contracte menor"/>
    <s v="Publicació agregada de contractes"/>
    <s v="Servei de poda urgent de l'arbrat de Mercabarna"/>
    <s v="Servei de poda urgent de l'arbrat de Mercabarna"/>
    <n v="14930"/>
    <n v="0"/>
    <n v="0"/>
    <n v="1"/>
    <s v="12/08/2024 a 11/08/2025"/>
    <m/>
    <m/>
    <m/>
    <m/>
    <m/>
    <s v="77341000-2"/>
  </r>
  <r>
    <n v="203904"/>
    <x v="25"/>
    <m/>
    <m/>
    <n v="9805230008"/>
    <s v="A09006492"/>
    <s v="OBC-33-2024"/>
    <s v="Subministraments"/>
    <s v="Contracte menor"/>
    <s v="Publicació agregada de contractes"/>
    <s v="Compra Partitures Mozart Idomeneo"/>
    <s v="Compra Partitures Mozart Idomeneo"/>
    <n v="170.36"/>
    <n v="0"/>
    <n v="0"/>
    <n v="1"/>
    <s v="31/01/2024 a 31/12/2024"/>
    <m/>
    <m/>
    <m/>
    <m/>
    <m/>
    <s v="92312200-3"/>
  </r>
  <r>
    <n v="203904"/>
    <x v="25"/>
    <m/>
    <m/>
    <n v="9805230008"/>
    <s v="A09006492"/>
    <s v="BAN-29-2024"/>
    <s v="Serveis"/>
    <s v="Contracte menor"/>
    <s v="Publicació agregada de contractes"/>
    <s v="L'Ocell de Foc - arr. Frederick Fennell"/>
    <s v="L'Ocell de Foc - arr. Frederick Fennell"/>
    <n v="600.65"/>
    <n v="0"/>
    <n v="0"/>
    <n v="1"/>
    <s v="19/01/2024 a 30/04/2024"/>
    <m/>
    <m/>
    <m/>
    <m/>
    <m/>
    <s v="92312200-3"/>
  </r>
  <r>
    <n v="203904"/>
    <x v="25"/>
    <m/>
    <m/>
    <n v="9805230008"/>
    <s v="A09006492"/>
    <s v="OBC-27-2024"/>
    <s v="Subministraments"/>
    <s v="Contracte menor"/>
    <s v="Publicació agregada de contractes"/>
    <s v="OBCLloguer Lamote de Grignon Gira i P22"/>
    <s v="OBCLloguer Lamote de Grignon Gira i P22"/>
    <n v="1680"/>
    <n v="0"/>
    <n v="0"/>
    <n v="1"/>
    <s v="06/02/2024 a 06/05/2024"/>
    <m/>
    <m/>
    <m/>
    <m/>
    <m/>
    <s v="92312200-3"/>
  </r>
  <r>
    <n v="203904"/>
    <x v="25"/>
    <m/>
    <m/>
    <n v="9805230008"/>
    <s v="A09006492"/>
    <s v="BAN-08-2024"/>
    <s v="Serveis"/>
    <s v="Contracte menor"/>
    <s v="Publicació agregada de contractes"/>
    <s v="Enregistrament març"/>
    <s v="Enregistrament març"/>
    <n v="5045"/>
    <n v="0"/>
    <n v="0"/>
    <n v="1"/>
    <s v="09/01/2024 a 16/01/2024"/>
    <m/>
    <m/>
    <m/>
    <m/>
    <m/>
    <s v="32353000-2"/>
  </r>
  <r>
    <n v="203904"/>
    <x v="25"/>
    <m/>
    <m/>
    <n v="9805230008"/>
    <s v="A09006492"/>
    <s v="DTE 03-2024"/>
    <s v="Serveis"/>
    <s v="Contracte menor"/>
    <s v="Publicació agregada de contractes"/>
    <s v="servei de lloguer de material acústic."/>
    <s v="servei de lloguer de material acústic."/>
    <n v="6500"/>
    <n v="0"/>
    <n v="0"/>
    <n v="1"/>
    <s v="09/01/2024 a 31/12/2024"/>
    <m/>
    <m/>
    <m/>
    <m/>
    <m/>
    <s v="64210000-1"/>
  </r>
  <r>
    <n v="203904"/>
    <x v="25"/>
    <m/>
    <m/>
    <n v="9805230008"/>
    <s v="A09006492"/>
    <s v="APC-26-2024"/>
    <s v="Serveis"/>
    <s v="Contracte menor"/>
    <s v="Publicació agregada de contractes"/>
    <s v="Typeform juny 24 a juny 25"/>
    <s v="Typeform juny 24 a juny 25"/>
    <n v="665.5"/>
    <n v="0"/>
    <n v="0"/>
    <n v="1"/>
    <s v="13/02/2024 a 13/02/2025"/>
    <m/>
    <m/>
    <m/>
    <m/>
    <m/>
    <s v="79341000-6"/>
  </r>
  <r>
    <n v="16218845"/>
    <x v="1"/>
    <m/>
    <m/>
    <n v="801933012"/>
    <n v="100"/>
    <s v="003/24000025"/>
    <s v="Serveis"/>
    <s v="Obert simplificat abreujat"/>
    <s v="Formalització"/>
    <s v="Formació en primers auxilis al personal de l'IMEB"/>
    <s v="Formació en primers auxilis al personal de l'IMEB"/>
    <n v="9540"/>
    <n v="0"/>
    <n v="0"/>
    <n v="1"/>
    <s v="anys 10 mesos  dies"/>
    <d v="2024-02-21T00:00:00"/>
    <d v="2024-04-19T00:00:00"/>
    <d v="2024-04-23T00:00:00"/>
    <n v="0"/>
    <m/>
    <s v="80562000-1"/>
  </r>
  <r>
    <n v="16191149"/>
    <x v="17"/>
    <m/>
    <m/>
    <n v="9900648005"/>
    <n v="100"/>
    <n v="20245544"/>
    <s v="Serveis"/>
    <s v="Contracte menor"/>
    <s v="Publicació agregada de contractes"/>
    <s v="Consultoria en comunicació i màrqueting"/>
    <s v="Consultoria en comunicació i màrqueting"/>
    <n v="14990"/>
    <n v="0"/>
    <n v="0"/>
    <n v="1"/>
    <s v="28/08/2024 a 27/08/2025"/>
    <m/>
    <m/>
    <m/>
    <m/>
    <m/>
    <s v="79413000-2"/>
  </r>
  <r>
    <n v="16292310"/>
    <x v="5"/>
    <m/>
    <m/>
    <n v="801935144"/>
    <n v="100"/>
    <s v="2024EC0058AC"/>
    <s v="Serveis"/>
    <s v="Negociat sense publicitat"/>
    <s v="Formalització"/>
    <s v="2024EC0058AC - Servei de certificació nou model Aenor “Compromiso con las familias” per a Cementeris de Barcelona S.A.U."/>
    <s v="Servei de certificació nou model Aenor “Compromiso con las familias” per a Cementeris de Barcelona S.A.U."/>
    <n v="12650"/>
    <n v="0"/>
    <n v="0"/>
    <n v="1"/>
    <m/>
    <m/>
    <d v="2024-05-23T00:00:00"/>
    <d v="2024-05-23T00:00:00"/>
    <n v="0"/>
    <m/>
    <s v="79132000-8||79132000-8"/>
  </r>
  <r>
    <n v="203904"/>
    <x v="25"/>
    <m/>
    <m/>
    <n v="9805230008"/>
    <s v="A09006492"/>
    <s v="APC-25-2024"/>
    <s v="Serveis"/>
    <s v="Contracte menor"/>
    <s v="Publicació agregada de contractes"/>
    <s v="Plataforma typeform març-juny 24"/>
    <s v="Plataforma typeform març-juny 24"/>
    <n v="759.62"/>
    <n v="0"/>
    <n v="0"/>
    <n v="1"/>
    <s v="13/02/2024 a 13/06/2025"/>
    <m/>
    <m/>
    <m/>
    <m/>
    <m/>
    <s v="79341000-6"/>
  </r>
  <r>
    <n v="203904"/>
    <x v="25"/>
    <m/>
    <m/>
    <n v="9805230008"/>
    <s v="A09006492"/>
    <s v="TIC-17-2024"/>
    <s v="Serveis"/>
    <s v="Contracte menor"/>
    <s v="Publicació agregada de contractes"/>
    <s v="Subscripció aplicació COOKIEBOT 2024"/>
    <s v="Subscripció aplicació COOKIEBOT 2024"/>
    <n v="336"/>
    <n v="0"/>
    <n v="0"/>
    <n v="1"/>
    <s v="01/01/2024 a 31/12/2024"/>
    <m/>
    <m/>
    <m/>
    <m/>
    <m/>
    <s v="72416000-9"/>
  </r>
  <r>
    <n v="16191149"/>
    <x v="17"/>
    <m/>
    <m/>
    <n v="9900648005"/>
    <n v="100"/>
    <n v="20245553"/>
    <s v="Serveis"/>
    <s v="Contracte menor"/>
    <s v="Publicació agregada de contractes"/>
    <s v="Campanya de comunicació FLAIX BAC"/>
    <s v="Campanya de comunicació FLAIX BAC"/>
    <n v="4000"/>
    <n v="0"/>
    <n v="0"/>
    <n v="1"/>
    <s v="23/09/2024 a 22/09/2025"/>
    <m/>
    <m/>
    <m/>
    <m/>
    <m/>
    <s v="79340000-9"/>
  </r>
  <r>
    <n v="203904"/>
    <x v="25"/>
    <m/>
    <m/>
    <n v="9805230008"/>
    <s v="A09006492"/>
    <s v="BAN-15-2024"/>
    <s v="Serveis"/>
    <s v="Contracte menor"/>
    <s v="Publicació agregada de contractes"/>
    <s v="Director ELs Planetes De Holst"/>
    <s v="Director ELs Planetes De Holst"/>
    <n v="3000"/>
    <n v="0"/>
    <n v="0"/>
    <n v="1"/>
    <s v="06/02/2024 a 12/02/2024"/>
    <m/>
    <m/>
    <m/>
    <m/>
    <m/>
    <s v="92312000-1"/>
  </r>
  <r>
    <n v="203904"/>
    <x v="25"/>
    <m/>
    <m/>
    <n v="9805230008"/>
    <s v="A09006492"/>
    <s v="EDU-50-2024"/>
    <s v="Serveis"/>
    <s v="Contracte menor"/>
    <s v="Publicació agregada de contractes"/>
    <s v="FORMACIÓ"/>
    <s v="FORMACIÓ"/>
    <n v="2080"/>
    <n v="0"/>
    <n v="0"/>
    <n v="1"/>
    <s v="08/02/2024 a 08/05/2024"/>
    <m/>
    <m/>
    <m/>
    <m/>
    <m/>
    <s v="80510000-2"/>
  </r>
  <r>
    <n v="16191149"/>
    <x v="17"/>
    <m/>
    <m/>
    <n v="9900648005"/>
    <n v="100"/>
    <n v="20245507"/>
    <s v="Serveis"/>
    <s v="Contracte menor"/>
    <s v="Publicació agregada de contractes"/>
    <s v="Servei de catering pel dinar dins curs Els Juliols UB"/>
    <s v="Servei de catering pel dinar dins curs Els Juliols UB"/>
    <n v="875"/>
    <n v="0"/>
    <n v="0"/>
    <n v="1"/>
    <s v="05/07/2024 a 04/07/2025"/>
    <m/>
    <m/>
    <m/>
    <m/>
    <m/>
    <s v="22200000-2"/>
  </r>
  <r>
    <n v="203904"/>
    <x v="25"/>
    <m/>
    <m/>
    <n v="9805230008"/>
    <s v="A09006492"/>
    <s v="APC-06-2024"/>
    <s v="Serveis"/>
    <s v="Contracte menor"/>
    <s v="Publicació agregada de contractes"/>
    <s v="Pianista assaigs cor Apropa"/>
    <s v="Pianista assaigs cor Apropa"/>
    <n v="688"/>
    <n v="0"/>
    <n v="0"/>
    <n v="1"/>
    <s v="17/01/2024 a 17/07/2024"/>
    <m/>
    <m/>
    <m/>
    <m/>
    <m/>
    <s v="80500000-9"/>
  </r>
  <r>
    <n v="203904"/>
    <x v="25"/>
    <m/>
    <m/>
    <n v="9805230008"/>
    <s v="A09006492"/>
    <s v="MUS-46-2024"/>
    <s v="Serveis"/>
    <s v="Contracte menor"/>
    <s v="Publicació agregada de contractes"/>
    <s v="lloguer il·luminació inauguració expo 25"/>
    <s v="lloguer il·luminació inauguració expo 25"/>
    <n v="960"/>
    <n v="0"/>
    <n v="0"/>
    <n v="1"/>
    <s v="18/03/2024 a 19/03/2024"/>
    <m/>
    <m/>
    <m/>
    <m/>
    <m/>
    <s v="71318100-1"/>
  </r>
  <r>
    <n v="203904"/>
    <x v="25"/>
    <m/>
    <m/>
    <n v="9805230008"/>
    <s v="A09006492"/>
    <s v="OBC-24-2024"/>
    <s v="Serveis"/>
    <s v="Contracte menor"/>
    <s v="Publicació agregada de contractes"/>
    <s v="Lloguer percussió Programa 13"/>
    <s v="Lloguer percussió Programa 13"/>
    <n v="465"/>
    <n v="0"/>
    <n v="0"/>
    <n v="1"/>
    <s v="17/01/2024 a 23/01/2024"/>
    <m/>
    <m/>
    <m/>
    <m/>
    <m/>
    <s v="37300000-1"/>
  </r>
  <r>
    <n v="16218845"/>
    <x v="1"/>
    <m/>
    <m/>
    <n v="801933012"/>
    <n v="100"/>
    <s v="003/24000005"/>
    <s v="Serveis"/>
    <s v="Obert simplificat abreujat"/>
    <s v="Formalització"/>
    <s v="Serveis de correcció, traducció i assesorament lingüístic i sociolingüístic"/>
    <s v="Serveis de correcció, traducció i assesorament lingüístic i sociolingüístic"/>
    <n v="50909.1"/>
    <n v="0"/>
    <n v="0"/>
    <n v="0"/>
    <s v="2 anys  mesos  dies"/>
    <d v="2024-01-30T00:00:00"/>
    <d v="2024-03-01T00:00:00"/>
    <m/>
    <n v="0"/>
    <m/>
    <s v="79530000-8"/>
  </r>
  <r>
    <n v="203904"/>
    <x v="25"/>
    <m/>
    <m/>
    <n v="9805230008"/>
    <s v="A09006492"/>
    <s v="OBC-54-2024"/>
    <s v="Serveis"/>
    <s v="Contracte menor"/>
    <s v="Publicació agregada de contractes"/>
    <s v="Lloguer percussió Programa 18"/>
    <s v="Lloguer percussió Programa 18"/>
    <n v="820"/>
    <n v="0"/>
    <n v="0"/>
    <n v="1"/>
    <s v="09/03/2024 a 15/03/2024"/>
    <m/>
    <m/>
    <m/>
    <m/>
    <m/>
    <s v="37300000-1"/>
  </r>
  <r>
    <n v="203904"/>
    <x v="25"/>
    <m/>
    <m/>
    <n v="9805230008"/>
    <s v="A09006492"/>
    <s v="OBC-10-2024"/>
    <s v="Serveis"/>
    <s v="Contracte menor"/>
    <s v="Publicació agregada de contractes"/>
    <s v="Lloguer percussió Programa 10"/>
    <s v="Lloguer percussió Programa 10"/>
    <n v="990"/>
    <n v="0"/>
    <n v="0"/>
    <n v="1"/>
    <s v="04/01/2024 a 07/01/2024"/>
    <m/>
    <m/>
    <m/>
    <m/>
    <m/>
    <s v="37300000-1"/>
  </r>
  <r>
    <n v="203904"/>
    <x v="25"/>
    <m/>
    <m/>
    <n v="9805230008"/>
    <s v="A09006492"/>
    <s v="EDU-025-2024"/>
    <s v="Serveis"/>
    <s v="Contracte menor"/>
    <s v="Publicació agregada de contractes"/>
    <s v="Conferenciant Formació Cantània 23-24"/>
    <s v="Conferenciant Formació Cantània 23-24"/>
    <n v="600"/>
    <n v="0"/>
    <n v="0"/>
    <n v="1"/>
    <s v="10/01/2024 a 13/01/2024"/>
    <m/>
    <m/>
    <m/>
    <m/>
    <m/>
    <s v="92312100-2"/>
  </r>
  <r>
    <n v="203904"/>
    <x v="25"/>
    <m/>
    <m/>
    <n v="9805230008"/>
    <s v="A09006492"/>
    <s v="COM-29-2024"/>
    <s v="Serveis"/>
    <s v="Contracte menor"/>
    <s v="Publicació agregada de contractes"/>
    <s v="servei allotjament de vídeo"/>
    <s v="servei allotjament de vídeo"/>
    <n v="3754.46"/>
    <n v="0"/>
    <n v="0"/>
    <n v="1"/>
    <s v="19/03/2024 a 30/09/2024"/>
    <m/>
    <m/>
    <m/>
    <m/>
    <m/>
    <s v="48222000-0"/>
  </r>
  <r>
    <n v="203904"/>
    <x v="25"/>
    <m/>
    <m/>
    <n v="9805230008"/>
    <s v="A09006492"/>
    <s v="MQT-12-2024"/>
    <s v="Serveis"/>
    <s v="Contracte menor"/>
    <s v="Publicació agregada de contractes"/>
    <s v="MANTENIMENT CARTELLERIA DIGITAL'24"/>
    <s v="MANTENIMENT CARTELLERIA DIGITAL'24"/>
    <n v="997.5"/>
    <n v="0"/>
    <n v="0"/>
    <n v="1"/>
    <s v="13/03/2024 a 13/01/2025"/>
    <m/>
    <m/>
    <m/>
    <m/>
    <m/>
    <s v="50324100-3"/>
  </r>
  <r>
    <n v="203904"/>
    <x v="25"/>
    <m/>
    <m/>
    <n v="9805230008"/>
    <s v="A09006492"/>
    <s v="RHR-03-2024"/>
    <s v="Serveis"/>
    <s v="Contracte menor"/>
    <s v="Publicació agregada de contractes"/>
    <s v="SERVEI VIGILÀNCIA SALUT 2024"/>
    <s v="SERVEI VIGILÀNCIA SALUT 2024"/>
    <n v="3526.02"/>
    <n v="0"/>
    <n v="0"/>
    <n v="1"/>
    <s v="31/01/2024 a 31/07/2024"/>
    <m/>
    <m/>
    <m/>
    <m/>
    <m/>
    <s v="71317200-5"/>
  </r>
  <r>
    <n v="203904"/>
    <x v="25"/>
    <m/>
    <m/>
    <n v="9805230008"/>
    <s v="A09006492"/>
    <s v="EDU-63-2024"/>
    <s v="Serveis"/>
    <s v="Contracte menor"/>
    <s v="Publicació agregada de contractes"/>
    <s v="FORMACIÓ"/>
    <s v="FORMACIÓ"/>
    <n v="400"/>
    <n v="0"/>
    <n v="0"/>
    <n v="1"/>
    <s v="06/03/2024 a 17/03/2024"/>
    <m/>
    <m/>
    <m/>
    <m/>
    <m/>
    <s v="80510000-2"/>
  </r>
  <r>
    <n v="16191149"/>
    <x v="17"/>
    <m/>
    <m/>
    <n v="9900648005"/>
    <n v="100"/>
    <n v="20245528"/>
    <s v="Serveis"/>
    <s v="Contracte menor"/>
    <s v="Publicació agregada de contractes"/>
    <s v="Impressió gràfica de materials"/>
    <s v="Impressió gràfica de materials"/>
    <n v="12000"/>
    <n v="0"/>
    <n v="0"/>
    <n v="1"/>
    <s v="24/07/2024 a 23/07/2025"/>
    <m/>
    <m/>
    <m/>
    <m/>
    <m/>
    <s v="22000000-0"/>
  </r>
  <r>
    <n v="203904"/>
    <x v="25"/>
    <m/>
    <m/>
    <n v="9805230008"/>
    <s v="A09006492"/>
    <s v="TIC-13-2024"/>
    <s v="Serveis"/>
    <s v="Contracte menor"/>
    <s v="Publicació agregada de contractes"/>
    <s v="Linies mòbils empresa 2024"/>
    <s v="Linies mòbils empresa 2024"/>
    <n v="11400"/>
    <n v="0"/>
    <n v="0"/>
    <n v="1"/>
    <s v="01/01/2024 a 31/12/2024"/>
    <m/>
    <m/>
    <m/>
    <m/>
    <m/>
    <s v="64212000-5"/>
  </r>
  <r>
    <n v="203904"/>
    <x v="25"/>
    <m/>
    <m/>
    <n v="9805230008"/>
    <s v="A09006492"/>
    <s v="PAT-01-2024"/>
    <s v="Serveis"/>
    <s v="Contracte menor"/>
    <s v="Publicació agregada de contractes"/>
    <s v="INTERCANVI:CONVENI LA XARXA RÀDIO'24"/>
    <s v="INTERCANVI:CONVENI LA XARXA RÀDIO'24"/>
    <n v="12000"/>
    <n v="0"/>
    <n v="0"/>
    <n v="1"/>
    <s v="01/01/2024 a 31/12/2024"/>
    <m/>
    <m/>
    <m/>
    <m/>
    <m/>
    <s v="79341000-6"/>
  </r>
  <r>
    <n v="203904"/>
    <x v="25"/>
    <m/>
    <m/>
    <n v="9805230008"/>
    <s v="A09006492"/>
    <s v="OBC-14-2024.."/>
    <s v="Subministraments"/>
    <s v="Contracte menor"/>
    <s v="Publicació agregada de contractes"/>
    <s v="OBC Compra partitures Haydn"/>
    <s v="OBC Compra partitures Haydn"/>
    <n v="218.65"/>
    <n v="0"/>
    <n v="0"/>
    <n v="1"/>
    <s v="15/01/2024 a 31/12/2024"/>
    <m/>
    <m/>
    <m/>
    <m/>
    <m/>
    <s v="22114400-6"/>
  </r>
  <r>
    <n v="203904"/>
    <x v="25"/>
    <m/>
    <m/>
    <n v="9805230008"/>
    <s v="A09006492"/>
    <s v="OBC-34-2024"/>
    <s v="Subministraments"/>
    <s v="Contracte menor"/>
    <s v="Publicació agregada de contractes"/>
    <s v="Compra partitures F. Mercury Barcelona"/>
    <s v="Compra partitures F. Mercury Barcelona"/>
    <n v="300"/>
    <n v="0"/>
    <n v="0"/>
    <n v="1"/>
    <s v="31/01/2024 a 31/12/2024"/>
    <m/>
    <m/>
    <m/>
    <m/>
    <m/>
    <s v="22114400-6"/>
  </r>
  <r>
    <n v="203904"/>
    <x v="25"/>
    <m/>
    <m/>
    <n v="9805230008"/>
    <s v="A09006492"/>
    <s v="OBC-52-2024"/>
    <s v="Subministraments"/>
    <s v="Contracte menor"/>
    <s v="Publicació agregada de contractes"/>
    <s v="OBC Compra Williams"/>
    <s v="OBC Compra Williams"/>
    <n v="696"/>
    <n v="0"/>
    <n v="0"/>
    <n v="1"/>
    <s v="06/03/2024 a 31/12/2024"/>
    <m/>
    <m/>
    <m/>
    <m/>
    <m/>
    <s v="22114400-6"/>
  </r>
  <r>
    <n v="203904"/>
    <x v="25"/>
    <m/>
    <m/>
    <n v="9805230008"/>
    <s v="A09006492"/>
    <s v="TIC-11-2024"/>
    <s v="Serveis"/>
    <s v="Contracte menor"/>
    <s v="Publicació agregada de contractes"/>
    <s v="Tasques mnt + petites milloresApi-Bridge"/>
    <s v="Tasques mnt + petites milloresApi-Bridge"/>
    <n v="10400"/>
    <n v="0"/>
    <n v="0"/>
    <n v="1"/>
    <s v="29/01/2024 a 31/12/2024"/>
    <m/>
    <m/>
    <m/>
    <m/>
    <m/>
    <s v="72212600-5"/>
  </r>
  <r>
    <n v="203904"/>
    <x v="25"/>
    <m/>
    <m/>
    <n v="9805230008"/>
    <s v="A09006492"/>
    <s v="MQT-14-2024"/>
    <s v="Serveis"/>
    <s v="Contracte menor"/>
    <s v="Publicació agregada de contractes"/>
    <s v="TEXTOS WEB OBC, BMB I TAST 24-25"/>
    <s v="TEXTOS WEB OBC, BMB I TAST 24-25"/>
    <n v="3640"/>
    <n v="0"/>
    <n v="0"/>
    <n v="1"/>
    <s v="26/03/2024 a 26/06/2024"/>
    <m/>
    <m/>
    <m/>
    <m/>
    <m/>
    <s v="79821100-6"/>
  </r>
  <r>
    <n v="203904"/>
    <x v="25"/>
    <m/>
    <m/>
    <n v="9805230008"/>
    <s v="A09006492"/>
    <s v="OBC-05-2024"/>
    <s v="Serveis"/>
    <s v="Contracte menor"/>
    <s v="Publicació agregada de contractes"/>
    <s v="P.Palau Caixet Agata Zajac"/>
    <s v="P.Palau Caixet Agata Zajac"/>
    <n v="10000"/>
    <n v="0"/>
    <n v="0"/>
    <n v="1"/>
    <s v="12/01/2024 a 12/07/2024"/>
    <m/>
    <m/>
    <m/>
    <m/>
    <m/>
    <s v="92312000-1"/>
  </r>
  <r>
    <n v="203904"/>
    <x v="25"/>
    <m/>
    <m/>
    <n v="9805230008"/>
    <s v="A09006492"/>
    <s v="TIC-16-2024"/>
    <s v="Serveis"/>
    <s v="Contracte menor"/>
    <s v="Publicació agregada de contractes"/>
    <s v="Subscripció aplicació ZOOM"/>
    <s v="Subscripció aplicació ZOOM"/>
    <n v="1218.49"/>
    <n v="0"/>
    <n v="0"/>
    <n v="1"/>
    <s v="01/01/2024 a 31/12/2024"/>
    <m/>
    <m/>
    <m/>
    <m/>
    <m/>
    <s v="72416000-9"/>
  </r>
  <r>
    <n v="203904"/>
    <x v="25"/>
    <m/>
    <m/>
    <n v="9805230008"/>
    <s v="A09006492"/>
    <s v="EDU-69-2024"/>
    <s v="Serveis"/>
    <s v="Contracte menor"/>
    <s v="Publicació agregada de contractes"/>
    <s v="DIRECCIÓ ESCENA"/>
    <s v="DIRECCIÓ ESCENA"/>
    <n v="1700"/>
    <n v="0"/>
    <n v="0"/>
    <n v="1"/>
    <s v="11/03/2024 a 15/03/2024"/>
    <m/>
    <m/>
    <m/>
    <m/>
    <m/>
    <s v="92312000-1"/>
  </r>
  <r>
    <n v="203904"/>
    <x v="25"/>
    <m/>
    <m/>
    <n v="9805230008"/>
    <s v="A09006492"/>
    <s v="RHR-10-2024"/>
    <s v="Serveis"/>
    <s v="Contracte menor"/>
    <s v="Publicació agregada de contractes"/>
    <s v="ASSEGURANÇA COL·LECTIVA D'ACCIDENTS 2024"/>
    <s v="ASSEGURANÇA COL·LECTIVA D'ACCIDENTS 2024"/>
    <n v="7081.96"/>
    <n v="0"/>
    <n v="0"/>
    <n v="1"/>
    <s v="14/03/2024 a 31/12/2024"/>
    <m/>
    <m/>
    <m/>
    <m/>
    <m/>
    <s v="66510000-8"/>
  </r>
  <r>
    <n v="16054009"/>
    <x v="7"/>
    <m/>
    <m/>
    <n v="801934032"/>
    <s v="LA0006806"/>
    <s v="2745/2023"/>
    <s v="Subministraments"/>
    <s v="Obert simplificat abreujat"/>
    <s v="Formalització"/>
    <s v="Lloguer i muntatge de les casetes que allotgen el personal i els equips tècnics, de seguretat, i de producció del Grec Festival de Barcelona als jardins del Teatre Grec, amb mesures de contractació pública sostenible"/>
    <s v="L’objecte del contracte és el lloguer i muntatge de les 4 casetes que allotgen el personal i els equips tècnics, de seguretat, i de producció del Grec Festival de Barcelona als jardins del Teatre Grec."/>
    <n v="28387.86"/>
    <n v="0"/>
    <n v="0"/>
    <n v="0"/>
    <s v="2 anys 0 mesos 0 dies"/>
    <d v="2024-01-23T00:00:00"/>
    <m/>
    <m/>
    <n v="0"/>
    <m/>
    <s v="45223810-7"/>
  </r>
  <r>
    <n v="15937877"/>
    <x v="4"/>
    <m/>
    <m/>
    <n v="801935010"/>
    <s v="LA0007065"/>
    <s v="2023SI0295AC"/>
    <s v="Serveis"/>
    <s v="Obert"/>
    <s v="Formalització"/>
    <s v="Contracte per al servei de dret d'ús, assitència tècnica i manteniment de l'eina de gestió de peticions Easyvista per a Barcelona de Serveis Municipals, S.A."/>
    <s v="Contracte per al servei de dret d'ús, assitència tècnica i manteniment de l'eina de gestió de peticions Easyvista per a Barcelona de Serveis Municipals, S.A"/>
    <n v="572000"/>
    <n v="0"/>
    <n v="1"/>
    <n v="0"/>
    <s v="2 anys 0 mesos 0 dies"/>
    <d v="2024-01-24T00:00:00"/>
    <d v="2024-05-22T00:00:00"/>
    <d v="2024-06-25T00:00:00"/>
    <n v="0"/>
    <m/>
    <s v="72000000-5||72000000-5||72000000-5"/>
  </r>
  <r>
    <n v="15937468"/>
    <x v="0"/>
    <n v="16599242"/>
    <s v="Districte de l'Eixample"/>
    <n v="801930008"/>
    <s v="L01080193"/>
    <s v="001/24000559"/>
    <s v="Serveis"/>
    <s v="Obert simplificat abreujat"/>
    <s v="Formalització"/>
    <s v="Serveis col·locació barreres Sant Jordi 2024"/>
    <s v="Serveis per al transport i col·locació de barreres de formigó per a la seguretat de l'acte de Sant Jordi 2024, al districte de \nl'Eixample, Ajuntament de Barcelona, amb mesures de contractació pública sostenible"/>
    <n v="40293.4"/>
    <n v="0"/>
    <n v="0"/>
    <n v="0"/>
    <s v="anys  mesos 2 dies"/>
    <d v="2024-03-07T00:00:00"/>
    <d v="2024-05-16T00:00:00"/>
    <d v="2024-07-01T00:00:00"/>
    <n v="0"/>
    <m/>
    <s v="45000000-7||45000000-7"/>
  </r>
  <r>
    <n v="16292310"/>
    <x v="5"/>
    <m/>
    <m/>
    <n v="801935144"/>
    <n v="100"/>
    <s v="2024CJ0006SU"/>
    <s v="Subministraments"/>
    <s v="Negociat sense publicitat"/>
    <s v="Formalització"/>
    <s v="2024CJ0006SU - Subministrament de llicències de dret d’ús i suport de programari Genero per a Cementiris de Barcelona, S.A."/>
    <s v="Subministrament de llicències de dret d’ús i suport de programari Genero per a Cementiris de Barcelona, S.A."/>
    <n v="28856.400000000001"/>
    <n v="0"/>
    <n v="0"/>
    <n v="0"/>
    <m/>
    <m/>
    <d v="2024-03-06T00:00:00"/>
    <d v="2024-03-07T00:00:00"/>
    <n v="0"/>
    <m/>
    <s v="48000000-8"/>
  </r>
  <r>
    <n v="15937468"/>
    <x v="0"/>
    <n v="16146107"/>
    <s v="Districte de Gràcia"/>
    <n v="801930008"/>
    <s v="L01080193"/>
    <s v="001/24000728"/>
    <s v="Serveis"/>
    <s v="Obert simplificat abreujat"/>
    <s v="Formalització"/>
    <s v="Servei de prevenció, detecció i atenció de les violències masclistes a l’espai públic durant la celebració de festes ciutadanes, amb mesures de contractació pública sostenible"/>
    <s v="L’objecte del contracte és el servei de prevenció, detecció i atenció de les violències masclistes a l’espai públic durant la celebració de festes ciutadanes del Districte de Gràcia d’acord amb les funcions que es desenvolupen al plec de prescripcions tècniques (PPT)."/>
    <n v="48701.52"/>
    <n v="0"/>
    <n v="0"/>
    <n v="0"/>
    <s v="0 anys 11 mesos 0 dies"/>
    <d v="2024-03-07T00:00:00"/>
    <d v="2024-06-04T00:00:00"/>
    <d v="2024-06-06T00:00:00"/>
    <n v="0"/>
    <m/>
    <s v="85300000-2||85300000-2"/>
  </r>
  <r>
    <n v="15937468"/>
    <x v="0"/>
    <n v="16125366"/>
    <s v="Gerència d'Àrea de Seguretat, Prevenció i Convivència"/>
    <n v="801930008"/>
    <s v="L01080193"/>
    <s v="001_24000598"/>
    <s v="Subministraments"/>
    <s v="Obert simplificat abreujat"/>
    <s v="Adjudicació"/>
    <s v="Subministrament en la modalitat d'arrendament de 4 tot terrenys per a la GUB, amb distintius, de segon ús."/>
    <s v="Subministrament en la modalitat d’arrendament de 4 tot terrenys per a la Guàrdia Urbana de Barcelona, amb distintius, de segon ús, amb mesures de contractació pública sostenibles (exp. 20244066)"/>
    <n v="42924.959999999999"/>
    <n v="0"/>
    <n v="0"/>
    <n v="0"/>
    <s v="1 anys  mesos  dies"/>
    <d v="2024-03-07T00:00:00"/>
    <d v="2024-04-16T00:00:00"/>
    <m/>
    <n v="0"/>
    <m/>
    <s v="34113200-4"/>
  </r>
  <r>
    <n v="204069"/>
    <x v="12"/>
    <m/>
    <m/>
    <n v="9802360009"/>
    <s v="LA0024375"/>
    <s v="2024-09"/>
    <s v="Serveis"/>
    <s v="Obert simplificat abreujat"/>
    <s v="Formalització"/>
    <s v="Servei de muntatge d'una instal·lació d'Eva Fàbregas al context de l'exposició \MACBA. Preludi intenció poètica\ del Museu d'Art Contemporani de Barcelona, amb mesures de contractació pública sostenible"/>
    <s v="Servei de manipulació d'una instal·lació d'Eva Fàbregas al context de l'exposició \MACBA. Preludi intenció poètica\ del Museu d'Art Contemporani de Barcelona (MACBA)"/>
    <n v="18240"/>
    <n v="0"/>
    <n v="0"/>
    <n v="0"/>
    <s v="18/06/2024 a 10/07/2024"/>
    <d v="2024-03-07T00:00:00"/>
    <d v="2024-05-14T00:00:00"/>
    <d v="2024-05-15T00:00:00"/>
    <n v="0"/>
    <m/>
    <s v="92521100-0"/>
  </r>
  <r>
    <n v="16191149"/>
    <x v="17"/>
    <m/>
    <m/>
    <n v="9900648005"/>
    <n v="100"/>
    <n v="20245509"/>
    <s v="Serveis"/>
    <s v="Contracte menor"/>
    <s v="Publicació agregada de contractes"/>
    <s v="Caracterització de la Fracció Resta del MC Flor"/>
    <s v="Caracterització de la Fracció Resta del MC Flor"/>
    <n v="752.68"/>
    <n v="0"/>
    <n v="0"/>
    <n v="1"/>
    <s v="11/07/2024 a 10/07/2025"/>
    <m/>
    <m/>
    <m/>
    <m/>
    <m/>
    <s v="79723000-8"/>
  </r>
  <r>
    <n v="16191149"/>
    <x v="17"/>
    <m/>
    <m/>
    <n v="9900648005"/>
    <n v="100"/>
    <n v="20245550"/>
    <s v="Serveis"/>
    <s v="Contracte menor"/>
    <s v="Publicació agregada de contractes"/>
    <s v="Campanya de publicitat radiofònica"/>
    <s v="Campanya de publicitat radiofònica"/>
    <n v="6000"/>
    <n v="0"/>
    <n v="0"/>
    <n v="1"/>
    <s v="23/09/2024 a 22/09/2025"/>
    <m/>
    <m/>
    <m/>
    <m/>
    <m/>
    <s v="79341000-6"/>
  </r>
  <r>
    <n v="16191149"/>
    <x v="17"/>
    <m/>
    <m/>
    <n v="9900648005"/>
    <n v="100"/>
    <n v="20245523"/>
    <s v="Serveis"/>
    <s v="Contracte menor"/>
    <s v="Publicació agregada de contractes"/>
    <s v="Renovació anual pòlissa Ciberseguretat"/>
    <s v="Renovació anual pòlissa Ciberseguretat"/>
    <n v="6090.62"/>
    <n v="0"/>
    <n v="0"/>
    <n v="1"/>
    <s v="11/07/2024 a 10/07/2025"/>
    <m/>
    <m/>
    <m/>
    <m/>
    <m/>
    <s v="66510000-8"/>
  </r>
  <r>
    <n v="16191149"/>
    <x v="17"/>
    <m/>
    <m/>
    <n v="9900648005"/>
    <n v="100"/>
    <n v="20245557"/>
    <s v="Serveis"/>
    <s v="Contracte menor"/>
    <s v="Publicació agregada de contractes"/>
    <s v="Mostreig accessos MB"/>
    <s v="Mostreig accessos MB"/>
    <n v="2200"/>
    <n v="0"/>
    <n v="0"/>
    <n v="1"/>
    <s v="26/09/2024 a 25/09/2025"/>
    <m/>
    <m/>
    <m/>
    <m/>
    <m/>
    <s v="79311000-7"/>
  </r>
  <r>
    <n v="15937468"/>
    <x v="0"/>
    <n v="16148761"/>
    <s v="Districte de Sant Martí"/>
    <n v="801930008"/>
    <s v="L01080193"/>
    <s v="001_24000010"/>
    <s v="Subministraments"/>
    <s v="Obert simplificat abreujat"/>
    <s v="Formalització"/>
    <s v="Subministrament, en règim de lloguer, i col·locació, de carpes desmuntables i els seus elements addicionals (il·luminació) al Districte de Sant Martí de l'Ajuntament de Barcelona, amb mesures de contractació pública sostenible"/>
    <s v="Subministrament, en règim de lloguer, i col·locació, de carpes desmuntables i els seus elements addicionals (il·luminació) al Districte de Sant Martí de l'Ajuntament de Barcelona, amb mesures de contractació pública sostenible"/>
    <n v="46448"/>
    <n v="0"/>
    <n v="0"/>
    <n v="0"/>
    <s v="anys 9 mesos 0 dies"/>
    <d v="2024-03-07T00:00:00"/>
    <d v="2024-05-09T00:00:00"/>
    <d v="2024-05-16T00:00:00"/>
    <n v="0"/>
    <m/>
    <s v="39154100-7"/>
  </r>
  <r>
    <n v="16054009"/>
    <x v="7"/>
    <m/>
    <m/>
    <n v="801934032"/>
    <s v="LA0006806"/>
    <s v="C240000095"/>
    <s v="Serveis"/>
    <s v="Negociat sense publicitat"/>
    <s v="Formalització"/>
    <s v="Exhibició dels espectacles \Ima\ i \Hop Battle Escènic 2vs2\ dins la Dansa Metropolitana 2024"/>
    <s v="Exhibició dels espectacles \Ima\ i \Hop Battle Escènic 2vs2\ dins la Dansa Metropolitana 2024"/>
    <n v="22300"/>
    <n v="0"/>
    <n v="0"/>
    <n v="0"/>
    <m/>
    <m/>
    <d v="2024-03-06T00:00:00"/>
    <d v="2024-03-07T00:00:00"/>
    <n v="0"/>
    <m/>
    <s v="92312240-5"/>
  </r>
  <r>
    <n v="15937877"/>
    <x v="4"/>
    <m/>
    <m/>
    <n v="801935010"/>
    <s v="LA0007065"/>
    <s v="2023RH0299AC"/>
    <s v="Serveis"/>
    <s v="Obert"/>
    <s v="Formalització"/>
    <s v="2023RH0299AC - Serveis de gestió de la formació bonificada per a BSM i CBSA"/>
    <s v="L’objecte del contracte és la provisió dels serveis necessaris per a l’automatització i digitalització de la gestió de la formació, així com la gestió telemàtica i administrativa de les bonificacions i subvencions derivades de la formació de B:SM tenint en compte els requeriments exigits i pautes establertes per la Fundación Estatal para la Formación en el Empleo (d’ara endavant FUNDAE) o qualsevol organisme encarregat de la gestió, administració i control de les subvencions per la bonificació de la formació, d’acord a allò previst al plec de prescripcions tècniques."/>
    <n v="14840.8"/>
    <n v="0"/>
    <n v="0"/>
    <n v="1"/>
    <s v="1 anys 0 mesos 0 dies"/>
    <d v="2024-01-03T00:00:00"/>
    <d v="2024-08-21T00:00:00"/>
    <d v="2024-08-21T00:00:00"/>
    <n v="2"/>
    <s v="Serveis de gestió de la formació bonificada per a Cementiris de Barcelona, S.A."/>
    <s v="79414000-9"/>
  </r>
  <r>
    <n v="203904"/>
    <x v="25"/>
    <m/>
    <m/>
    <n v="9805230008"/>
    <s v="A09006492"/>
    <d v="2025-06-24T00:00:00"/>
    <s v="Serveis"/>
    <s v="Obert simplificat"/>
    <s v="Formalització"/>
    <s v="Serveis de manteniment de llicències d’ús de software SAP i suport informàtic al programari SAP"/>
    <s v="Serveis de manteniment de llicències d’ús de software SAP i suport informàtic al programari SAP"/>
    <n v="80895.91"/>
    <n v="0"/>
    <n v="0"/>
    <n v="0"/>
    <s v="anys 9 mesos  dies"/>
    <d v="2024-02-13T00:00:00"/>
    <d v="2024-03-21T00:00:00"/>
    <d v="2024-03-27T00:00:00"/>
    <n v="0"/>
    <m/>
    <s v="50324100-3||72267100-0"/>
  </r>
  <r>
    <n v="204069"/>
    <x v="12"/>
    <m/>
    <m/>
    <n v="9802360009"/>
    <s v="LA0024375"/>
    <s v="2023-11"/>
    <s v="Serveis"/>
    <s v="Obert"/>
    <s v="Formalització"/>
    <s v="Servei de transport de concentració; desembalatge i reembalatge i muntatge i desmuntatge de l'exposició 'Jordi Colomer' del Museu d'Art Contemporani de Barcelona, amb mesures de contractació pública sostenible"/>
    <s v="Servei de transport de concentració; desembalatge i reembalatge i muntatge i desmuntatge de l'exposició 'Jordi Colomer'."/>
    <n v="89100"/>
    <n v="0"/>
    <n v="0"/>
    <n v="0"/>
    <s v="11/03/2024 a 31/12/2024"/>
    <d v="2024-01-15T00:00:00"/>
    <d v="2024-03-25T00:00:00"/>
    <d v="2024-04-04T00:00:00"/>
    <n v="0"/>
    <m/>
    <s v="60000000-8"/>
  </r>
  <r>
    <n v="15989321"/>
    <x v="8"/>
    <m/>
    <m/>
    <n v="801933064"/>
    <s v="LA0006797"/>
    <s v="005_24000001"/>
    <s v="Serveis"/>
    <s v="Negociat sense publicitat"/>
    <s v="Formalització"/>
    <s v="Servei de manteniment del Sistema d'Alimentació Ininterrompuda (SAI) de l'IMHB"/>
    <s v="Servei de manteniment del Sistema d'Alimentació Ininterrompuda (SAI) de l'Institut Municipal d'Hisenda de l'Ajuntament de Barcelona, amb mesures de contractació sostenible"/>
    <n v="42075"/>
    <n v="0"/>
    <n v="0"/>
    <n v="0"/>
    <m/>
    <m/>
    <d v="2024-05-16T00:00:00"/>
    <d v="2024-05-23T00:00:00"/>
    <n v="0"/>
    <m/>
    <s v="50700000-2||50700000-2||50700000-2"/>
  </r>
  <r>
    <n v="15937468"/>
    <x v="0"/>
    <n v="16030540"/>
    <s v="Gerència de Serveis Generals"/>
    <n v="801930008"/>
    <s v="L01080193"/>
    <s v="001_24000384"/>
    <s v="Serveis"/>
    <s v="Obert"/>
    <s v="Formalització"/>
    <s v="SERVEI D'ASSISTÈNCIA TÈCNICA EN EL DESENVOLUPAMENT DEL PACTE DEL TEMPS I A LA COMUNICACIÓ DELS ESDEVENIMENTS, ACCIONS, PROJECTES I PROGRAMES VINCULATS A L'IMPULS DE LES POLÍTIQUES DE TEMPS"/>
    <s v="Servei d'assistència tècnica en el desenvolupament del pacte del temps i a la comunicació dels esdeveniments, accions, projectes i programes vinculats a l'impuls de les polítiques de temps de l'Ajuntament de Barcelona amb mesures de contractació pública sostenible"/>
    <n v="743060.32"/>
    <n v="0"/>
    <n v="1"/>
    <n v="0"/>
    <s v="2 anys  mesos  dies"/>
    <d v="2024-03-08T00:00:00"/>
    <d v="2024-07-26T00:00:00"/>
    <d v="2024-09-04T00:00:00"/>
    <n v="0"/>
    <m/>
    <s v="79411000-8||79411000-8||79411000-8||79411000-8"/>
  </r>
  <r>
    <n v="16191149"/>
    <x v="17"/>
    <m/>
    <m/>
    <n v="9900648005"/>
    <n v="100"/>
    <s v="2024OB0003"/>
    <s v="Obres"/>
    <s v="Obert"/>
    <s v="Formalització"/>
    <s v="(2024OB0003) OBRES RELATIVES AL PROJECTE D’EXECUCIÓ DE REFORMA DEL SITUAT DE PRODUCTORS DE MERCABARBA, AMB MESURES DE CONTRACTACIÓ PÚBLICA SOSTENIBLE. LOT 1: SERRALLERIA. LOT 2: PINTURA. LOT 3: PAVIMENT."/>
    <s v="Obres relatives al Projecte d'Execució de reforma del Situat de Productors de Mercabarna, amb mesures de contractació pública sostenible. Lot 1: Serralleria. Lot 2: Pintura. Lot 3: Paviment."/>
    <n v="61021.760000000002"/>
    <n v="0"/>
    <n v="0"/>
    <n v="0"/>
    <s v="anys 4 mesos  dies"/>
    <d v="2024-01-25T00:00:00"/>
    <d v="2024-04-12T00:00:00"/>
    <d v="2024-04-24T00:00:00"/>
    <n v="1"/>
    <s v="SERRALLERIA"/>
    <s v="45200000-9||45223100-7||45421160-3"/>
  </r>
  <r>
    <n v="15937468"/>
    <x v="0"/>
    <n v="16125479"/>
    <s v="Gerència d'Àrea de Cultura, Educació , Esports i Cicle de Vida"/>
    <n v="801930008"/>
    <s v="L01080193"/>
    <s v="001_24000081"/>
    <s v="Serveis"/>
    <s v="Obert"/>
    <s v="Formalització"/>
    <s v="Jornades Converses Feministes 2024"/>
    <s v="Gestió, coordinació, producció tècnica i dinamització de les \Jornades Converses Feministes\ 2024"/>
    <n v="97990.18"/>
    <n v="0"/>
    <n v="0"/>
    <n v="0"/>
    <s v="anys 4 mesos  dies"/>
    <d v="2024-02-05T00:00:00"/>
    <d v="2024-03-07T00:00:00"/>
    <d v="2024-03-08T00:00:00"/>
    <n v="0"/>
    <m/>
    <s v="79950000-8"/>
  </r>
  <r>
    <n v="16191063"/>
    <x v="3"/>
    <m/>
    <m/>
    <n v="801935097"/>
    <n v="100"/>
    <n v="6112024019"/>
    <s v="Serveis"/>
    <s v="Obert"/>
    <s v="Formalització"/>
    <s v="611.2024.019_SERVEIS DE PLA D'AUSCULTACIÓ PER A L'EXECUTIU DE L’ESTRUCTURA PER A LA COBERTURA DE LA RONDA DE DALT, ENTRE EL PK 10,15 (AVINGUDA DE VALLCARCA) I EL PK 10,5. DISTRICTES DE GRÀCIA I D’HORTA-GUINARDÓ. FASE 2A AMB MESURES DE CONTRACTACIÓ PUBLICA SOSTENIBLE."/>
    <s v="Pla d'auscultació per a l'executiu de l’estructura per a la cobertura de la Ronda de Dalt, entre el PK 10,15 (Avinguda de Vallcarca) i el PK 10,5. Districtes de Gràcia i d’Horta-Gguinardó. Fase 2A."/>
    <n v="286074.14"/>
    <n v="0"/>
    <n v="1"/>
    <n v="0"/>
    <s v="1 anys 9 mesos 0 dies"/>
    <d v="2024-03-08T00:00:00"/>
    <d v="2024-06-21T00:00:00"/>
    <d v="2024-06-21T00:00:00"/>
    <n v="0"/>
    <m/>
    <s v="71351810-4||71351810-4||71351810-4"/>
  </r>
  <r>
    <n v="15989284"/>
    <x v="20"/>
    <m/>
    <m/>
    <n v="801933099"/>
    <s v="LA0006796"/>
    <s v="23000278 / E230385"/>
    <s v="Contracte de serveis especials (annex IV)"/>
    <s v="Obert"/>
    <s v="Adjudicació"/>
    <s v="Serveis de Direcció Executiva per a l'organització del programa de caminades  anomenat \Barnatresc\ amb mesures de contractació públca sostenible"/>
    <s v="Serveis de Direcció Executiva per a l'organització del programa de caminades  anomenat \Barnatresc\ de l'Ajuntament de Barcelona, amb mesures de contractació públca sostenible"/>
    <n v="419368.38"/>
    <n v="0"/>
    <n v="1"/>
    <n v="0"/>
    <s v="1 anys 0 mesos 0 dies"/>
    <d v="2024-01-09T00:00:00"/>
    <d v="2024-03-08T00:00:00"/>
    <m/>
    <n v="0"/>
    <m/>
    <s v="92620000-3"/>
  </r>
  <r>
    <n v="16218845"/>
    <x v="1"/>
    <m/>
    <m/>
    <n v="801933012"/>
    <n v="100"/>
    <s v="003/24000023"/>
    <s v="Serveis"/>
    <s v="Obert simplificat abreujat"/>
    <s v="Adjudicació"/>
    <s v="Suport a la gestió del programa d'activitats musicals obertes (BRUC OBERT) amb mesures de contractació pública sostenible"/>
    <s v="Serveis de suport a la planificació i gestió del programa d’activitats musicals obertes (Bruc Obert) de l’Institut Municipal d’Educació de Barcelona."/>
    <n v="47463.13"/>
    <n v="0"/>
    <n v="0"/>
    <n v="0"/>
    <s v="1 anys  mesos  dies"/>
    <d v="2024-02-12T00:00:00"/>
    <d v="2024-03-11T00:00:00"/>
    <m/>
    <n v="0"/>
    <m/>
    <s v="75121000-0"/>
  </r>
  <r>
    <n v="15990532"/>
    <x v="10"/>
    <m/>
    <m/>
    <n v="801933103"/>
    <s v="LA0007817"/>
    <n v="20230316"/>
    <s v="Serveis"/>
    <s v="Obert"/>
    <s v="Expedient en avaluació"/>
    <s v="Servei d' Àpats a Domicili de l'Institut Municipal de Serveis Socials de Barcelona, ​​amb incorporació de mesures de contractació pública sostenible."/>
    <s v="Servei d' Àpats a Domicili de l'Institut Municipal de Serveis Socials de Barcelona, ​​amb incorporació de mesures de contractació pública sostenible."/>
    <n v="20230910.98"/>
    <n v="1"/>
    <n v="0"/>
    <n v="0"/>
    <s v="2 anys 0 mesos 0 dies"/>
    <d v="2024-03-04T00:00:00"/>
    <m/>
    <m/>
    <n v="0"/>
    <m/>
    <s v="55321000-6"/>
  </r>
  <r>
    <n v="15937877"/>
    <x v="4"/>
    <m/>
    <m/>
    <n v="801935010"/>
    <s v="LA0007065"/>
    <s v="2024RH0059ACCM"/>
    <s v="Serveis"/>
    <s v="Adjudicacions directes no menors"/>
    <s v="Formalització"/>
    <s v="2024RH0059ACCM - Contracte relatiu als serveis a persones físiques d’activitats de formació o perfeccionament del personal de BSM, inclosos seminaris, col·loquis, jornades, meses rodones, conferències, col·laboracions o qualsevol altra activitat similar – quatre accions formatives: gestió d’emocions i conflictes, comunicació efectiva i gestió emocional"/>
    <s v="Contracte relatiu als serveis a persones físiques d’activitats de formació o perfeccionament del personal de BSM, inclosos seminaris, col·loquis, jornades, meses rodones, conferències, col·laboracions o qualsevol altra activitat similar – quatre accions formatives: gestió d’emocions i conflictes, comunicació efectiva i gestió emocional"/>
    <n v="14400"/>
    <n v="0"/>
    <n v="0"/>
    <n v="1"/>
    <m/>
    <m/>
    <d v="2024-03-11T00:00:00"/>
    <d v="2024-03-11T00:00:00"/>
    <n v="0"/>
    <m/>
    <s v="79632000-3"/>
  </r>
  <r>
    <n v="16220427"/>
    <x v="15"/>
    <m/>
    <m/>
    <n v="801935025"/>
    <n v="100"/>
    <n v="240057"/>
    <s v="Subministraments"/>
    <s v="Obert"/>
    <s v="Formalització"/>
    <s v="Ampliació de l'emmagatzematge del sistema de producció instal·lat a betevé"/>
    <s v="Ampliació de l'emmagatzematge del sistema de producció instal·lat a betevé"/>
    <n v="98770"/>
    <n v="0"/>
    <n v="0"/>
    <n v="0"/>
    <s v="anys 1 mesos  dies"/>
    <d v="2024-02-09T00:00:00"/>
    <d v="2024-03-04T00:00:00"/>
    <d v="2024-03-11T00:00:00"/>
    <n v="0"/>
    <m/>
    <s v="32321200-1"/>
  </r>
  <r>
    <n v="16219773"/>
    <x v="28"/>
    <m/>
    <m/>
    <n v="9820170005"/>
    <n v="100"/>
    <n v="24000001"/>
    <s v="Serveis"/>
    <s v="Contracte menor"/>
    <s v="Publicació agregada de contractes"/>
    <s v="Assegurança de responsabilitat civil"/>
    <s v="Assegurança de responsabilitat civil"/>
    <n v="15800.45"/>
    <n v="0"/>
    <n v="0"/>
    <n v="0"/>
    <s v="01/01/2024 a 31/12/2025"/>
    <m/>
    <m/>
    <m/>
    <m/>
    <m/>
    <s v="66510000-8"/>
  </r>
  <r>
    <n v="16219773"/>
    <x v="28"/>
    <m/>
    <m/>
    <n v="9820170005"/>
    <n v="100"/>
    <n v="24000002"/>
    <s v="Serveis"/>
    <s v="Contracte menor"/>
    <s v="Publicació agregada de contractes"/>
    <s v="Assegurança d'accidents personals"/>
    <s v="Assegurança d'accidents personals"/>
    <n v="1652.89"/>
    <n v="0"/>
    <n v="0"/>
    <n v="1"/>
    <s v="01/01/2024 a 31/12/2025"/>
    <m/>
    <m/>
    <m/>
    <m/>
    <m/>
    <s v="66510000-8"/>
  </r>
  <r>
    <n v="16220427"/>
    <x v="15"/>
    <m/>
    <m/>
    <n v="801935025"/>
    <n v="100"/>
    <n v="240058"/>
    <s v="Subministraments"/>
    <s v="Obert simplificat abreujat"/>
    <s v="Formalització"/>
    <s v="Ampliació de la llibreria de cintes instal·lada als estudis de betevé"/>
    <s v="Ampliació de la llibreria de cintes instal·lada als estudis de betevé"/>
    <n v="28560"/>
    <n v="0"/>
    <n v="0"/>
    <n v="0"/>
    <s v="0 anys 1 mesos 0 dies"/>
    <d v="2024-02-09T00:00:00"/>
    <d v="2024-03-04T00:00:00"/>
    <d v="2024-03-11T00:00:00"/>
    <n v="0"/>
    <m/>
    <s v="30236000-2"/>
  </r>
  <r>
    <n v="16191063"/>
    <x v="3"/>
    <m/>
    <m/>
    <n v="801935097"/>
    <n v="100"/>
    <s v="003/1223"/>
    <s v="Serveis"/>
    <s v="Contracte menor"/>
    <s v="Publicació agregada de contractes"/>
    <s v="Cicle conferències Dijous Directiu: Lloguer espai Sala Cibernàrium 11 de gener 2024"/>
    <s v="Cicle conferències Dijous Directiu: Lloguer espai Sala Cibernàrium 11 de gener 2024"/>
    <n v="508.07"/>
    <n v="0"/>
    <n v="0"/>
    <n v="1"/>
    <d v="2024-01-11T00:00:00"/>
    <m/>
    <m/>
    <m/>
    <m/>
    <m/>
    <s v="98390000-3"/>
  </r>
  <r>
    <n v="16191063"/>
    <x v="3"/>
    <m/>
    <m/>
    <n v="801935097"/>
    <n v="100"/>
    <n v="9022023029"/>
    <s v="Subministraments"/>
    <s v="Contracte menor"/>
    <s v="Publicació agregada de contractes"/>
    <s v="Subministrament de la llicència d'un paquet de Microsoft Server 2022 Standard ROK"/>
    <s v="Subministrament de la llicència d'un paquet de Microsoft Server 2022 Standard ROK"/>
    <n v="875"/>
    <n v="0"/>
    <n v="0"/>
    <n v="1"/>
    <s v="08/01/2024 a 15/01/2024"/>
    <m/>
    <m/>
    <m/>
    <m/>
    <m/>
    <s v="48218000-9"/>
  </r>
  <r>
    <n v="15937468"/>
    <x v="0"/>
    <n v="16148605"/>
    <s v="Districte de Sant Andreu"/>
    <n v="801930008"/>
    <s v="L01080193"/>
    <s v="001_24001990"/>
    <s v="Serveis"/>
    <s v="Obert"/>
    <s v="Expedient en avaluació"/>
    <s v="DINAMITZACIO PISTES DE PEGASO I ALTRES"/>
    <s v="Servei de dinamització esportiva de les pistes municipals del parc de La Pegaso, plaça Kobe i plaça Assemblea de Catalunya, així com d¿altres places del barri de La Sagrera, del Districte de Sant Andreu amb mesures de contractació pública."/>
    <n v="183600.84"/>
    <n v="0"/>
    <n v="1"/>
    <n v="0"/>
    <m/>
    <d v="2024-09-02T00:00:00"/>
    <m/>
    <m/>
    <n v="0"/>
    <m/>
    <m/>
  </r>
  <r>
    <n v="15937468"/>
    <x v="0"/>
    <n v="16030540"/>
    <s v="Gerència de Serveis Generals"/>
    <n v="801930008"/>
    <s v="L01080193"/>
    <s v="001_24000006"/>
    <s v="Serveis"/>
    <s v="Obert simplificat"/>
    <s v="Formalització"/>
    <s v="Direcció d’Obra i Direcció d’Execució de les obres de reforma del passadís de la planta segona de l’edifici Vell de l’Ajuntament de Barcelona, per a recuperar el mur sud del Saló de Cent."/>
    <s v="Serveis de Direcció d’Obra i Direcció d’Execució de les obres de reforma del passadís de la planta segona de l’edifici Vell de l’Ajuntament de Barcelona, per a recuperar el mur sud del Saló de Cent."/>
    <n v="15979.32"/>
    <n v="0"/>
    <n v="0"/>
    <n v="0"/>
    <s v="1 anys 6 mesos  dies"/>
    <d v="2024-03-12T00:00:00"/>
    <d v="2024-06-20T00:00:00"/>
    <d v="2024-07-01T00:00:00"/>
    <n v="0"/>
    <m/>
    <s v="71318000-0"/>
  </r>
  <r>
    <n v="203904"/>
    <x v="25"/>
    <m/>
    <m/>
    <n v="9805230008"/>
    <s v="A09006492"/>
    <s v="MQT-01-2024"/>
    <s v="Serveis"/>
    <s v="Contracte menor"/>
    <s v="Publicació agregada de contractes"/>
    <s v="CAMPANYES ONLINE GENER - DES 2024"/>
    <s v="CAMPANYES ONLINE GENER - DES 2024"/>
    <n v="14999"/>
    <n v="0"/>
    <n v="0"/>
    <n v="1"/>
    <s v="15/01/2024 a 31/12/2024"/>
    <m/>
    <m/>
    <m/>
    <m/>
    <m/>
    <s v="79341000-6"/>
  </r>
  <r>
    <n v="203904"/>
    <x v="25"/>
    <m/>
    <m/>
    <n v="9805230008"/>
    <s v="A09006492"/>
    <s v="PAT-02-2024"/>
    <s v="Serveis"/>
    <s v="Contracte menor"/>
    <s v="Publicació agregada de contractes"/>
    <s v="INTERCANVI: CONVENI 20 MINUTOS'24"/>
    <s v="INTERCANVI: CONVENI 20 MINUTOS'24"/>
    <n v="8000"/>
    <n v="0"/>
    <n v="0"/>
    <n v="1"/>
    <s v="01/01/2024 a 31/12/2024"/>
    <m/>
    <m/>
    <m/>
    <m/>
    <m/>
    <s v="92312000-1"/>
  </r>
  <r>
    <n v="203904"/>
    <x v="25"/>
    <m/>
    <m/>
    <n v="9805230008"/>
    <s v="A09006492"/>
    <s v="PRO-14-2024"/>
    <s v="Serveis"/>
    <s v="Contracte menor"/>
    <s v="Publicació agregada de contractes"/>
    <s v="catxet maestro espada"/>
    <s v="catxet maestro espada"/>
    <n v="4000"/>
    <n v="0"/>
    <n v="0"/>
    <n v="1"/>
    <s v="19/01/2024 a 20/01/2024"/>
    <m/>
    <m/>
    <m/>
    <m/>
    <m/>
    <s v="92312000-1"/>
  </r>
  <r>
    <n v="203904"/>
    <x v="25"/>
    <m/>
    <m/>
    <n v="9805230008"/>
    <s v="A09006492"/>
    <s v="COM-27-2024"/>
    <s v="Serveis"/>
    <s v="Contracte menor"/>
    <s v="Publicació agregada de contractes"/>
    <s v="AUDIOVISUALS GIRA OBC"/>
    <s v="AUDIOVISUALS GIRA OBC"/>
    <n v="10385"/>
    <n v="0"/>
    <n v="0"/>
    <n v="1"/>
    <s v="19/03/2024 a 19/09/2024"/>
    <m/>
    <m/>
    <m/>
    <m/>
    <m/>
    <s v="32321300-2"/>
  </r>
  <r>
    <n v="203904"/>
    <x v="25"/>
    <m/>
    <m/>
    <n v="9805230008"/>
    <s v="A09006492"/>
    <s v="MUS-31-2024"/>
    <s v="Serveis"/>
    <s v="Contracte menor"/>
    <s v="Publicació agregada de contractes"/>
    <s v="Comissariat, guió i disseny expo 25 anys"/>
    <s v="Comissariat, guió i disseny expo 25 anys"/>
    <n v="14380"/>
    <n v="0"/>
    <n v="0"/>
    <n v="1"/>
    <s v="14/02/2024 a 14/03/2024"/>
    <m/>
    <m/>
    <m/>
    <m/>
    <m/>
    <s v="71242000-6"/>
  </r>
  <r>
    <n v="203904"/>
    <x v="25"/>
    <m/>
    <m/>
    <n v="9805230008"/>
    <s v="A09006492"/>
    <s v="APC-34-2024"/>
    <s v="Serveis"/>
    <s v="Contracte menor"/>
    <s v="Publicació agregada de contractes"/>
    <s v="Formació online migració"/>
    <s v="Formació online migració"/>
    <n v="325"/>
    <n v="0"/>
    <n v="0"/>
    <n v="1"/>
    <s v="04/03/2024 a 05/03/2024"/>
    <m/>
    <m/>
    <m/>
    <m/>
    <m/>
    <s v="80522000-9"/>
  </r>
  <r>
    <n v="203904"/>
    <x v="25"/>
    <m/>
    <m/>
    <n v="9805230008"/>
    <s v="A09006492"/>
    <s v="DTE 11-2024"/>
    <s v="Serveis"/>
    <s v="Contracte menor"/>
    <s v="Publicació agregada de contractes"/>
    <s v="serveis de direcció d’obres de la millor"/>
    <s v="serveis de direcció d’obres de la millor"/>
    <n v="6800"/>
    <n v="0"/>
    <n v="0"/>
    <n v="1"/>
    <s v="12/02/2024 a 31/12/2024"/>
    <m/>
    <m/>
    <m/>
    <m/>
    <m/>
    <s v="71313200-7"/>
  </r>
  <r>
    <n v="203904"/>
    <x v="25"/>
    <m/>
    <m/>
    <n v="9805230008"/>
    <s v="A09006492"/>
    <s v="MUS-24-2024"/>
    <s v="Serveis"/>
    <s v="Contracte menor"/>
    <s v="Publicació agregada de contractes"/>
    <s v="Suport producció trànsits març-maig"/>
    <s v="Suport producció trànsits març-maig"/>
    <n v="2000"/>
    <n v="0"/>
    <n v="0"/>
    <n v="1"/>
    <s v="27/02/2024 a 27/05/2024"/>
    <m/>
    <m/>
    <m/>
    <m/>
    <m/>
    <s v="79421000-1"/>
  </r>
  <r>
    <n v="203904"/>
    <x v="25"/>
    <m/>
    <m/>
    <n v="9805230008"/>
    <s v="A09006492"/>
    <s v="TIC-14-2024"/>
    <s v="Serveis"/>
    <s v="Contracte menor"/>
    <s v="Publicació agregada de contractes"/>
    <s v="Servei accés principal internet 2024"/>
    <s v="Servei accés principal internet 2024"/>
    <n v="6500"/>
    <n v="0"/>
    <n v="0"/>
    <n v="1"/>
    <s v="01/01/2024 a 31/12/2024"/>
    <m/>
    <m/>
    <m/>
    <m/>
    <m/>
    <s v="64210000-1"/>
  </r>
  <r>
    <n v="203904"/>
    <x v="25"/>
    <m/>
    <m/>
    <n v="9805230008"/>
    <s v="A09006492"/>
    <s v="EDU-020-2024"/>
    <s v="Serveis"/>
    <s v="Contracte menor"/>
    <s v="Publicació agregada de contractes"/>
    <s v="Dir.escena enregis Cantagran 24-25"/>
    <s v="Dir.escena enregis Cantagran 24-25"/>
    <n v="3150"/>
    <n v="0"/>
    <n v="0"/>
    <n v="1"/>
    <s v="10/01/2024 a 10/03/2024"/>
    <m/>
    <m/>
    <m/>
    <m/>
    <m/>
    <s v="92312100-2"/>
  </r>
  <r>
    <n v="203904"/>
    <x v="25"/>
    <m/>
    <m/>
    <n v="9805230008"/>
    <s v="A09006492"/>
    <s v="EDU-027-2024"/>
    <s v="Serveis"/>
    <s v="Contracte menor"/>
    <s v="Publicació agregada de contractes"/>
    <s v="Dire Musical Canta Gran 2024"/>
    <s v="Dire Musical Canta Gran 2024"/>
    <n v="3290"/>
    <n v="0"/>
    <n v="0"/>
    <n v="1"/>
    <s v="11/01/2024 a 11/03/2024"/>
    <m/>
    <m/>
    <m/>
    <m/>
    <m/>
    <s v="92312100-2"/>
  </r>
  <r>
    <n v="203904"/>
    <x v="25"/>
    <m/>
    <m/>
    <n v="9805230008"/>
    <s v="A09006492"/>
    <s v="RHR-12-2024"/>
    <s v="Serveis"/>
    <s v="Contracte menor"/>
    <s v="Publicació agregada de contractes"/>
    <s v="PORJECTE MILLORA EFICIÈNCIA DTE"/>
    <s v="PORJECTE MILLORA EFICIÈNCIA DTE"/>
    <n v="14950"/>
    <n v="0"/>
    <n v="0"/>
    <n v="1"/>
    <s v="28/02/2024 a 31/12/2024"/>
    <m/>
    <m/>
    <m/>
    <m/>
    <m/>
    <s v="79414000-9"/>
  </r>
  <r>
    <n v="203904"/>
    <x v="25"/>
    <m/>
    <m/>
    <n v="9805230008"/>
    <s v="A09006492"/>
    <s v="BAN-36-2024"/>
    <s v="Subministraments"/>
    <s v="Contracte menor"/>
    <s v="Publicació agregada de contractes"/>
    <s v="Paper mida B4"/>
    <s v="Paper mida B4"/>
    <n v="536"/>
    <n v="0"/>
    <n v="0"/>
    <n v="1"/>
    <s v="13/02/2024 a 14/02/2024"/>
    <m/>
    <m/>
    <m/>
    <m/>
    <m/>
    <s v="79414000-9"/>
  </r>
  <r>
    <n v="203904"/>
    <x v="25"/>
    <m/>
    <m/>
    <n v="9805230008"/>
    <s v="A09006492"/>
    <s v="OBC-23-2024"/>
    <s v="Serveis"/>
    <s v="Contracte menor"/>
    <s v="Publicació agregada de contractes"/>
    <s v="Transport percussió Programa 14"/>
    <s v="Transport percussió Programa 14"/>
    <n v="320"/>
    <n v="0"/>
    <n v="0"/>
    <n v="1"/>
    <s v="17/01/2024 a 19/01/2024"/>
    <m/>
    <m/>
    <m/>
    <m/>
    <m/>
    <s v="60000000-8"/>
  </r>
  <r>
    <n v="203904"/>
    <x v="25"/>
    <m/>
    <m/>
    <n v="9805230008"/>
    <s v="A09006492"/>
    <s v="OBC-37-2024"/>
    <s v="Serveis"/>
    <s v="Contracte menor"/>
    <s v="Publicació agregada de contractes"/>
    <s v="Transport instruments Palau Música"/>
    <s v="Transport instruments Palau Música"/>
    <n v="652"/>
    <n v="0"/>
    <n v="0"/>
    <n v="1"/>
    <s v="06/02/2024 a 07/02/2024"/>
    <m/>
    <m/>
    <m/>
    <m/>
    <m/>
    <s v="60000000-8"/>
  </r>
  <r>
    <n v="203904"/>
    <x v="25"/>
    <m/>
    <m/>
    <n v="9805230008"/>
    <s v="A09006492"/>
    <s v="OBC-29-2024"/>
    <s v="Serveis"/>
    <s v="Contracte menor"/>
    <s v="Publicació agregada de contractes"/>
    <s v="Transport instruments St.Cugat i Lleida"/>
    <s v="Transport instruments St.Cugat i Lleida"/>
    <n v="2957"/>
    <n v="0"/>
    <n v="0"/>
    <n v="1"/>
    <s v="28/01/2024 a 30/01/2024"/>
    <m/>
    <m/>
    <m/>
    <m/>
    <m/>
    <s v="60000000-8"/>
  </r>
  <r>
    <n v="203904"/>
    <x v="25"/>
    <m/>
    <m/>
    <n v="9805230008"/>
    <s v="A09006492"/>
    <s v="PRO-37-2024"/>
    <s v="Serveis"/>
    <s v="Contracte menor"/>
    <s v="Publicació agregada de contractes"/>
    <s v="catxet Marius nesset quintet"/>
    <s v="catxet Marius nesset quintet"/>
    <n v="9210.5300000000007"/>
    <n v="0"/>
    <n v="0"/>
    <n v="1"/>
    <s v="04/03/2024 a 05/03/2024"/>
    <m/>
    <m/>
    <m/>
    <m/>
    <m/>
    <s v="92312000-1"/>
  </r>
  <r>
    <n v="203904"/>
    <x v="25"/>
    <m/>
    <m/>
    <n v="9805230008"/>
    <s v="A09006492"/>
    <s v="DTE-07-2024"/>
    <s v="Subministraments"/>
    <s v="Contracte menor"/>
    <s v="Publicació agregada de contractes"/>
    <s v="Submnistrament material tècnic divers"/>
    <s v="Submnistrament material tècnic divers"/>
    <n v="5000"/>
    <n v="0"/>
    <n v="0"/>
    <n v="1"/>
    <s v="24/01/2024 a 31/12/2024"/>
    <m/>
    <m/>
    <m/>
    <m/>
    <m/>
    <s v="32350000-1"/>
  </r>
  <r>
    <n v="203904"/>
    <x v="25"/>
    <m/>
    <m/>
    <n v="9805230008"/>
    <s v="A09006492"/>
    <s v="EDU-054-2024"/>
    <s v="Serveis"/>
    <s v="Contracte menor"/>
    <s v="Publicació agregada de contractes"/>
    <s v="Direcció musical i interpretació  H&amp;F"/>
    <s v="Direcció musical i interpretació  H&amp;F"/>
    <n v="2345"/>
    <n v="0"/>
    <n v="0"/>
    <n v="1"/>
    <s v="20/03/2024 a 27/03/2024"/>
    <m/>
    <m/>
    <m/>
    <m/>
    <m/>
    <s v="80510000-2"/>
  </r>
  <r>
    <n v="203904"/>
    <x v="25"/>
    <m/>
    <m/>
    <n v="9805230008"/>
    <s v="A09006492"/>
    <s v="RHR-09-2024"/>
    <s v="Serveis"/>
    <s v="Contracte menor"/>
    <s v="Publicació agregada de contractes"/>
    <s v="FORMACIÓ ANGLÈS MARTA DEL OLMO"/>
    <s v="FORMACIÓ ANGLÈS MARTA DEL OLMO"/>
    <n v="1839.95"/>
    <n v="0"/>
    <n v="0"/>
    <n v="1"/>
    <s v="05/03/2024 a 31/12/2024"/>
    <m/>
    <m/>
    <m/>
    <m/>
    <m/>
    <s v="79632000-3"/>
  </r>
  <r>
    <n v="203904"/>
    <x v="25"/>
    <m/>
    <m/>
    <n v="9805230008"/>
    <s v="A09006492"/>
    <s v="EDU-067-2024"/>
    <s v="Serveis"/>
    <s v="Contracte menor"/>
    <s v="Publicació agregada de contractes"/>
    <s v="transp backline i escenografia Cantània"/>
    <s v="transp backline i escenografia Cantània"/>
    <n v="4691.78"/>
    <n v="0"/>
    <n v="0"/>
    <n v="1"/>
    <s v="08/03/2024 a 08/05/2024"/>
    <m/>
    <m/>
    <m/>
    <m/>
    <m/>
    <s v="92312100-2"/>
  </r>
  <r>
    <n v="203904"/>
    <x v="25"/>
    <m/>
    <m/>
    <n v="9805230008"/>
    <s v="A09006492"/>
    <s v="EDU-049-2024"/>
    <s v="Serveis"/>
    <s v="Contracte menor"/>
    <s v="Publicació agregada de contractes"/>
    <s v="Conferència Matí Musical Embarassades"/>
    <s v="Conferència Matí Musical Embarassades"/>
    <n v="90"/>
    <n v="0"/>
    <n v="0"/>
    <n v="1"/>
    <s v="08/02/2024 a 09/02/2024"/>
    <m/>
    <m/>
    <m/>
    <m/>
    <m/>
    <s v="80500000-9"/>
  </r>
  <r>
    <n v="203904"/>
    <x v="25"/>
    <m/>
    <m/>
    <n v="9805230008"/>
    <s v="A09006492"/>
    <s v="EDU-051-2024"/>
    <s v="Serveis"/>
    <s v="Contracte menor"/>
    <s v="Publicació agregada de contractes"/>
    <s v="servei sonorització gira Cantània 2024"/>
    <s v="servei sonorització gira Cantània 2024"/>
    <n v="5080"/>
    <n v="0"/>
    <n v="0"/>
    <n v="1"/>
    <s v="14/02/2024 a 14/03/2024"/>
    <m/>
    <m/>
    <m/>
    <m/>
    <m/>
    <s v="92312100-2"/>
  </r>
  <r>
    <n v="203904"/>
    <x v="25"/>
    <m/>
    <m/>
    <n v="9805230008"/>
    <s v="A09006492"/>
    <s v="DIR-01-2024"/>
    <s v="Serveis"/>
    <s v="Contracte menor"/>
    <s v="Publicació agregada de contractes"/>
    <s v="SERVEI MISSATGERIA 2024"/>
    <s v="SERVEI MISSATGERIA 2024"/>
    <n v="5500"/>
    <n v="0"/>
    <n v="0"/>
    <n v="1"/>
    <s v="08/01/2024 a 31/12/2024"/>
    <m/>
    <m/>
    <m/>
    <m/>
    <m/>
    <s v="64121100-1"/>
  </r>
  <r>
    <n v="203904"/>
    <x v="25"/>
    <m/>
    <m/>
    <n v="9805230008"/>
    <s v="A09006492"/>
    <s v="EDU-023-2024"/>
    <s v="Serveis"/>
    <s v="Contracte menor"/>
    <s v="Publicació agregada de contractes"/>
    <s v="Direcció escència PICA-SO"/>
    <s v="Direcció escència PICA-SO"/>
    <n v="1500"/>
    <n v="0"/>
    <n v="0"/>
    <n v="1"/>
    <s v="08/01/2024 a 10/01/2024"/>
    <m/>
    <m/>
    <m/>
    <m/>
    <m/>
    <s v="92312100-2"/>
  </r>
  <r>
    <n v="203904"/>
    <x v="25"/>
    <m/>
    <m/>
    <n v="9805230008"/>
    <s v="A09006492"/>
    <s v="RHR-11-2024"/>
    <s v="Serveis"/>
    <s v="Contracte menor"/>
    <s v="Publicació agregada de contractes"/>
    <s v="ASSEGURANÇA VIATGES DIRECCIÓ 2024"/>
    <s v="ASSEGURANÇA VIATGES DIRECCIÓ 2024"/>
    <n v="3355.51"/>
    <n v="0"/>
    <n v="0"/>
    <n v="1"/>
    <s v="18/03/2024 a 31/12/2024"/>
    <m/>
    <m/>
    <m/>
    <m/>
    <m/>
    <s v="66510000-8"/>
  </r>
  <r>
    <n v="203904"/>
    <x v="25"/>
    <m/>
    <m/>
    <n v="9805230008"/>
    <s v="A09006492"/>
    <s v="TIC-19-2024"/>
    <s v="Serveis"/>
    <s v="Contracte menor"/>
    <s v="Publicació agregada de contractes"/>
    <s v="Servei MNT i suport centraleta VoIP"/>
    <s v="Servei MNT i suport centraleta VoIP"/>
    <n v="4392"/>
    <n v="0"/>
    <n v="0"/>
    <n v="1"/>
    <s v="27/02/2024 a 31/12/2024"/>
    <m/>
    <m/>
    <m/>
    <m/>
    <m/>
    <s v="66510000-8"/>
  </r>
  <r>
    <n v="203904"/>
    <x v="25"/>
    <m/>
    <m/>
    <n v="9805230008"/>
    <s v="A09006492"/>
    <s v="APC-36-2024"/>
    <s v="Serveis"/>
    <s v="Contracte menor"/>
    <s v="Publicació agregada de contractes"/>
    <s v="Sessions dansa s'apropa MACBA"/>
    <s v="Sessions dansa s'apropa MACBA"/>
    <n v="1920"/>
    <n v="0"/>
    <n v="0"/>
    <n v="1"/>
    <s v="13/03/2024 a 13/04/2024"/>
    <m/>
    <m/>
    <m/>
    <m/>
    <m/>
    <s v="80522000-9"/>
  </r>
  <r>
    <n v="203904"/>
    <x v="25"/>
    <m/>
    <m/>
    <n v="9805230008"/>
    <s v="A09006492"/>
    <s v="ARC-02-2024"/>
    <s v="Subministraments"/>
    <s v="Contracte menor"/>
    <s v="Publicació agregada de contractes"/>
    <s v="SUBMI. MATERIAL CONSERVACIÓ"/>
    <s v="SUBMI. MATERIAL CONSERVACIÓ"/>
    <n v="2619.9899999999998"/>
    <n v="0"/>
    <n v="0"/>
    <n v="1"/>
    <s v="18/03/2024 a 19/03/2024"/>
    <m/>
    <m/>
    <m/>
    <m/>
    <m/>
    <s v="22852000-7"/>
  </r>
  <r>
    <n v="203904"/>
    <x v="25"/>
    <m/>
    <m/>
    <n v="9805230008"/>
    <s v="A09006492"/>
    <s v="BAN_34_2024"/>
    <s v="Serveis"/>
    <s v="Contracte menor"/>
    <s v="Publicació agregada de contractes"/>
    <s v="Digitalització de partitures"/>
    <s v="Digitalització de partitures"/>
    <n v="111.6"/>
    <n v="0"/>
    <n v="0"/>
    <n v="1"/>
    <s v="02/02/2024 a 17/02/2024"/>
    <m/>
    <m/>
    <m/>
    <m/>
    <m/>
    <s v="22852000-7"/>
  </r>
  <r>
    <n v="203904"/>
    <x v="25"/>
    <m/>
    <m/>
    <n v="9805230008"/>
    <s v="A09006492"/>
    <s v="MUS-21-2024"/>
    <s v="Serveis"/>
    <s v="Contracte menor"/>
    <s v="Publicació agregada de contractes"/>
    <s v="Quota anual soci ICOM"/>
    <s v="Quota anual soci ICOM"/>
    <n v="835"/>
    <n v="0"/>
    <n v="0"/>
    <n v="1"/>
    <s v="15/02/2024 a 19/02/2024"/>
    <m/>
    <m/>
    <m/>
    <m/>
    <m/>
    <s v="98112000-1"/>
  </r>
  <r>
    <n v="203904"/>
    <x v="25"/>
    <m/>
    <m/>
    <n v="9805230008"/>
    <s v="A09006492"/>
    <s v="MUS-12-2024"/>
    <s v="Serveis"/>
    <s v="Contracte menor"/>
    <s v="Publicació agregada de contractes"/>
    <s v="Assegurances peces museu"/>
    <s v="Assegurances peces museu"/>
    <n v="2163"/>
    <n v="0"/>
    <n v="0"/>
    <n v="1"/>
    <s v="20/02/2024 a 24/02/2024"/>
    <m/>
    <m/>
    <m/>
    <m/>
    <m/>
    <s v="66510000-8"/>
  </r>
  <r>
    <n v="203904"/>
    <x v="25"/>
    <m/>
    <m/>
    <n v="9805230008"/>
    <s v="A09006492"/>
    <s v="PRO-09-2024"/>
    <s v="Serveis"/>
    <s v="Contracte menor"/>
    <s v="Publicació agregada de contractes"/>
    <s v="catxet BAO"/>
    <s v="catxet BAO"/>
    <n v="12000"/>
    <n v="0"/>
    <n v="0"/>
    <n v="1"/>
    <s v="17/01/2024 a 18/01/2024"/>
    <m/>
    <m/>
    <m/>
    <m/>
    <m/>
    <s v="92312000-1"/>
  </r>
  <r>
    <n v="203904"/>
    <x v="25"/>
    <m/>
    <m/>
    <n v="9805230008"/>
    <s v="A09006492"/>
    <s v="BAN-16-2024"/>
    <s v="Serveis"/>
    <s v="Contracte menor"/>
    <s v="Publicació agregada de contractes"/>
    <s v="Actuació Cor Joan de l'Ós"/>
    <s v="Actuació Cor Joan de l'Ós"/>
    <n v="3000"/>
    <n v="0"/>
    <n v="0"/>
    <n v="1"/>
    <s v="25/01/2024 a 29/01/2024"/>
    <m/>
    <m/>
    <m/>
    <m/>
    <m/>
    <s v="92312000-1"/>
  </r>
  <r>
    <n v="203904"/>
    <x v="25"/>
    <m/>
    <m/>
    <n v="9805230008"/>
    <s v="A09006492"/>
    <s v="BAN-17-2024"/>
    <s v="Serveis"/>
    <s v="Contracte menor"/>
    <s v="Publicació agregada de contractes"/>
    <s v="Actuació Cor Madrigal"/>
    <s v="Actuació Cor Madrigal"/>
    <n v="4088"/>
    <n v="0"/>
    <n v="0"/>
    <n v="1"/>
    <s v="31/01/2024 a 04/02/2024"/>
    <m/>
    <m/>
    <m/>
    <m/>
    <m/>
    <s v="92312000-1"/>
  </r>
  <r>
    <n v="203904"/>
    <x v="25"/>
    <m/>
    <m/>
    <n v="9805230008"/>
    <s v="A09006492"/>
    <s v="PRO-15-2024"/>
    <s v="Serveis"/>
    <s v="Contracte menor"/>
    <s v="Publicació agregada de contractes"/>
    <s v="catxet crossinglines"/>
    <s v="catxet crossinglines"/>
    <n v="8000"/>
    <n v="0"/>
    <n v="0"/>
    <n v="1"/>
    <s v="19/01/2024 a 20/01/2024"/>
    <m/>
    <m/>
    <m/>
    <m/>
    <m/>
    <s v="92312000-1"/>
  </r>
  <r>
    <n v="203904"/>
    <x v="25"/>
    <m/>
    <m/>
    <n v="9805230008"/>
    <s v="A09006492"/>
    <s v="MUS-42-2024"/>
    <s v="Serveis"/>
    <s v="Contracte menor"/>
    <s v="Publicació agregada de contractes"/>
    <s v="impressió catàleg"/>
    <s v="impressió catàleg"/>
    <n v="3025"/>
    <n v="0"/>
    <n v="0"/>
    <n v="1"/>
    <s v="11/03/2024 a 13/03/2024"/>
    <m/>
    <m/>
    <m/>
    <m/>
    <m/>
    <s v="79820000-8"/>
  </r>
  <r>
    <n v="203904"/>
    <x v="25"/>
    <m/>
    <m/>
    <n v="9805230008"/>
    <s v="A09006492"/>
    <s v="PRO-02-2023"/>
    <s v="Serveis"/>
    <s v="Contracte menor"/>
    <s v="Publicació agregada de contractes"/>
    <s v="catxet andorrà+careta+serra"/>
    <s v="catxet andorrà+careta+serra"/>
    <n v="4000"/>
    <n v="0"/>
    <n v="0"/>
    <n v="1"/>
    <s v="10/01/2024 a 11/01/2024"/>
    <m/>
    <m/>
    <m/>
    <m/>
    <m/>
    <s v="92312000-1"/>
  </r>
  <r>
    <n v="203904"/>
    <x v="25"/>
    <m/>
    <m/>
    <n v="9805230008"/>
    <s v="A09006492"/>
    <s v="PRO-11-2024"/>
    <s v="Serveis"/>
    <s v="Contracte menor"/>
    <s v="Publicació agregada de contractes"/>
    <s v="catxet Kambrass"/>
    <s v="catxet Kambrass"/>
    <n v="2000"/>
    <n v="0"/>
    <n v="0"/>
    <n v="1"/>
    <s v="19/01/2024 a 20/01/2024"/>
    <m/>
    <m/>
    <m/>
    <m/>
    <m/>
    <s v="92312000-1"/>
  </r>
  <r>
    <n v="203904"/>
    <x v="25"/>
    <m/>
    <m/>
    <n v="9805230008"/>
    <s v="A09006492"/>
    <s v="BAN-20-2024"/>
    <s v="Serveis"/>
    <s v="Contracte menor"/>
    <s v="Publicació agregada de contractes"/>
    <s v="Actuació Cor Canta John Rutter"/>
    <s v="Actuació Cor Canta John Rutter"/>
    <n v="5000"/>
    <n v="0"/>
    <n v="0"/>
    <n v="1"/>
    <s v="15/01/2024 a 19/01/2024"/>
    <m/>
    <m/>
    <m/>
    <m/>
    <m/>
    <s v="92312000-1"/>
  </r>
  <r>
    <n v="203904"/>
    <x v="25"/>
    <m/>
    <m/>
    <n v="9805230008"/>
    <s v="A09006492"/>
    <s v="MUS-4-2024"/>
    <s v="Serveis"/>
    <s v="Contracte menor"/>
    <s v="Publicació agregada de contractes"/>
    <s v="Visites guiades al museu"/>
    <s v="Visites guiades al museu"/>
    <n v="14850"/>
    <n v="0"/>
    <n v="0"/>
    <n v="1"/>
    <s v="15/01/2024 a 31/12/2024"/>
    <m/>
    <m/>
    <m/>
    <m/>
    <m/>
    <s v="92521000-9"/>
  </r>
  <r>
    <n v="203904"/>
    <x v="25"/>
    <m/>
    <m/>
    <n v="9805230008"/>
    <s v="A09006492"/>
    <s v="PRO-22-2024"/>
    <s v="Serveis"/>
    <s v="Contracte menor"/>
    <s v="Publicació agregada de contractes"/>
    <s v="catxet sollazzo"/>
    <s v="catxet sollazzo"/>
    <n v="9876.5400000000009"/>
    <n v="0"/>
    <n v="0"/>
    <n v="1"/>
    <s v="09/02/2024 a 10/02/2024"/>
    <m/>
    <m/>
    <m/>
    <m/>
    <m/>
    <s v="92312000-1"/>
  </r>
  <r>
    <n v="203904"/>
    <x v="25"/>
    <m/>
    <m/>
    <n v="9805230008"/>
    <s v="A09006492"/>
    <s v="PRO-34-2024"/>
    <s v="Serveis"/>
    <s v="Contracte menor"/>
    <s v="Publicació agregada de contractes"/>
    <s v="catxet sollazzo"/>
    <s v="catxet sollazzo"/>
    <n v="12345.68"/>
    <n v="0"/>
    <n v="0"/>
    <n v="1"/>
    <s v="04/03/2024 a 05/03/2024"/>
    <m/>
    <m/>
    <m/>
    <m/>
    <m/>
    <s v="92312000-1"/>
  </r>
  <r>
    <n v="203904"/>
    <x v="25"/>
    <m/>
    <m/>
    <n v="9805230008"/>
    <s v="A09006492"/>
    <s v="MNT-26-2024"/>
    <s v="Serveis"/>
    <s v="Contracte menor"/>
    <s v="Publicació agregada de contractes"/>
    <s v="MNT Góndola Coberta + góndola foyer S2"/>
    <s v="MNT Góndola Coberta + góndola foyer S2"/>
    <n v="1294.74"/>
    <n v="0"/>
    <n v="0"/>
    <n v="1"/>
    <s v="05/03/2024 a 05/04/2024"/>
    <m/>
    <m/>
    <m/>
    <m/>
    <m/>
    <s v="50712000-9"/>
  </r>
  <r>
    <n v="203904"/>
    <x v="25"/>
    <m/>
    <m/>
    <n v="9805230008"/>
    <s v="A09006492"/>
    <s v="OBC-56-2024"/>
    <s v="Subministraments"/>
    <s v="Contracte menor"/>
    <s v="Publicació agregada de contractes"/>
    <s v="Compra cordes arpa al 2024"/>
    <s v="Compra cordes arpa al 2024"/>
    <n v="1700"/>
    <n v="0"/>
    <n v="0"/>
    <n v="1"/>
    <s v="25/03/2024 a 31/12/2024"/>
    <m/>
    <m/>
    <m/>
    <m/>
    <m/>
    <s v="37320000-7"/>
  </r>
  <r>
    <n v="203904"/>
    <x v="25"/>
    <m/>
    <m/>
    <n v="9805230008"/>
    <s v="A09006492"/>
    <s v="OBC-41-2024"/>
    <s v="Serveis"/>
    <s v="Contracte menor"/>
    <s v="Publicació agregada de contractes"/>
    <s v="P.21 caixet solista piano Yulianna Avdee"/>
    <s v="P.21 caixet solista piano Yulianna Avdee"/>
    <n v="13500"/>
    <n v="0"/>
    <n v="0"/>
    <n v="1"/>
    <s v="19/02/2024 a 24/02/2024"/>
    <m/>
    <m/>
    <m/>
    <m/>
    <m/>
    <s v="92312000-1"/>
  </r>
  <r>
    <n v="203904"/>
    <x v="25"/>
    <m/>
    <m/>
    <n v="9805230008"/>
    <s v="A09006492"/>
    <s v="DTE 15-2024"/>
    <s v="Serveis"/>
    <s v="Contracte menor"/>
    <s v="Publicació agregada de contractes"/>
    <s v="Trasllat pianos a l'escenari."/>
    <s v="Trasllat pianos a l'escenari."/>
    <n v="2500"/>
    <n v="0"/>
    <n v="0"/>
    <n v="1"/>
    <s v="13/02/2024 a 31/07/2024"/>
    <m/>
    <m/>
    <m/>
    <m/>
    <m/>
    <s v="37311100-2"/>
  </r>
  <r>
    <n v="203904"/>
    <x v="25"/>
    <m/>
    <m/>
    <n v="9805230008"/>
    <s v="A09006492"/>
    <s v="EDU-008-2024"/>
    <s v="Serveis"/>
    <s v="Contracte menor"/>
    <s v="Publicació agregada de contractes"/>
    <s v="Correctora texts pedagògics ..Mozart!"/>
    <s v="Correctora texts pedagògics ..Mozart!"/>
    <n v="387"/>
    <n v="0"/>
    <n v="0"/>
    <n v="1"/>
    <s v="08/01/2024 a 08/02/2024"/>
    <m/>
    <m/>
    <m/>
    <m/>
    <m/>
    <s v="37311100-2"/>
  </r>
  <r>
    <n v="203904"/>
    <x v="25"/>
    <m/>
    <m/>
    <n v="9805230008"/>
    <s v="A09006492"/>
    <s v="DTE 29-2024"/>
    <s v="Subministraments"/>
    <s v="Contracte menor"/>
    <s v="Publicació agregada de contractes"/>
    <s v="Moqueta firal bordeus"/>
    <s v="Moqueta firal bordeus"/>
    <n v="855.67"/>
    <n v="0"/>
    <n v="0"/>
    <n v="1"/>
    <s v="14/03/2024 a 31/05/2024"/>
    <m/>
    <m/>
    <m/>
    <m/>
    <m/>
    <s v="37311100-2"/>
  </r>
  <r>
    <n v="203904"/>
    <x v="25"/>
    <m/>
    <m/>
    <n v="9805230008"/>
    <s v="A09006492"/>
    <s v="DTE 18-2024"/>
    <s v="Subministraments"/>
    <s v="Contracte menor"/>
    <s v="Publicació agregada de contractes"/>
    <s v="Moqueta firal negra"/>
    <s v="Moqueta firal negra"/>
    <n v="1283.51"/>
    <n v="0"/>
    <n v="0"/>
    <n v="1"/>
    <s v="12/02/2024 a 12/04/2024"/>
    <m/>
    <m/>
    <m/>
    <m/>
    <m/>
    <s v="37311100-2"/>
  </r>
  <r>
    <n v="203904"/>
    <x v="25"/>
    <m/>
    <m/>
    <n v="9805230008"/>
    <s v="A09006492"/>
    <s v="OBC-02-2024"/>
    <s v="Serveis"/>
    <s v="Contracte menor"/>
    <s v="Publicació agregada de contractes"/>
    <s v="P.SantCugat Lleida caixet director"/>
    <s v="P.SantCugat Lleida caixet director"/>
    <n v="12000"/>
    <n v="0"/>
    <n v="0"/>
    <n v="1"/>
    <s v="08/01/2024 a 14/01/2024"/>
    <m/>
    <m/>
    <m/>
    <m/>
    <m/>
    <s v="92312000-1"/>
  </r>
  <r>
    <n v="203904"/>
    <x v="25"/>
    <m/>
    <m/>
    <n v="9805230008"/>
    <s v="A09006492"/>
    <s v="RHR-07-2024"/>
    <s v="Serveis"/>
    <s v="Contracte menor"/>
    <s v="Publicació agregada de contractes"/>
    <s v="MANTENIMENT DESFIBRIL·LADOR 2024"/>
    <s v="MANTENIMENT DESFIBRIL·LADOR 2024"/>
    <n v="324"/>
    <n v="0"/>
    <n v="0"/>
    <n v="1"/>
    <s v="01/02/2024 a 01/02/2025"/>
    <m/>
    <m/>
    <m/>
    <m/>
    <m/>
    <s v="33182100-0"/>
  </r>
  <r>
    <n v="203904"/>
    <x v="25"/>
    <m/>
    <m/>
    <n v="9805230008"/>
    <s v="A09006492"/>
    <s v="DTE 17-2024"/>
    <s v="Subministraments"/>
    <s v="Contracte menor"/>
    <s v="Publicació agregada de contractes"/>
    <s v="Recanvis i accessoris muntatge."/>
    <s v="Recanvis i accessoris muntatge."/>
    <n v="10500"/>
    <n v="0"/>
    <n v="0"/>
    <n v="1"/>
    <s v="02/02/2024 a 31/12/2024"/>
    <m/>
    <m/>
    <m/>
    <m/>
    <m/>
    <s v="31500000-1"/>
  </r>
  <r>
    <n v="203904"/>
    <x v="25"/>
    <m/>
    <m/>
    <n v="9805230008"/>
    <s v="A09006492"/>
    <s v="APC-12-2024"/>
    <s v="Serveis"/>
    <s v="Contracte menor"/>
    <s v="Publicació agregada de contractes"/>
    <s v="Sessions de moviment, a càrrec de Toni J"/>
    <s v="Sessions de moviment, a càrrec de Toni J"/>
    <n v="2400"/>
    <n v="0"/>
    <n v="0"/>
    <n v="1"/>
    <s v="24/01/2024 a 31/12/2024"/>
    <m/>
    <m/>
    <m/>
    <m/>
    <m/>
    <s v="80522000-9"/>
  </r>
  <r>
    <n v="203904"/>
    <x v="25"/>
    <m/>
    <m/>
    <n v="9805230008"/>
    <s v="A09006492"/>
    <s v="TIC-01-2024"/>
    <s v="Subministraments"/>
    <s v="Contracte menor"/>
    <s v="Publicació agregada de contractes"/>
    <s v="2 unitats switchs i accessoris"/>
    <s v="2 unitats switchs i accessoris"/>
    <n v="10893.42"/>
    <n v="0"/>
    <n v="0"/>
    <n v="1"/>
    <s v="11/01/2024 a 12/01/2024"/>
    <m/>
    <m/>
    <m/>
    <m/>
    <m/>
    <s v="72600000-6"/>
  </r>
  <r>
    <n v="203904"/>
    <x v="25"/>
    <m/>
    <m/>
    <n v="9805230008"/>
    <s v="A09006492"/>
    <s v="PRO-29-2024"/>
    <s v="Serveis"/>
    <s v="Contracte menor"/>
    <s v="Publicació agregada de contractes"/>
    <s v="catxet gorka benítez trio"/>
    <s v="catxet gorka benítez trio"/>
    <n v="2500"/>
    <n v="0"/>
    <n v="0"/>
    <n v="1"/>
    <s v="23/02/2024 a 24/02/2024"/>
    <m/>
    <m/>
    <m/>
    <m/>
    <m/>
    <s v="92312000-1"/>
  </r>
  <r>
    <n v="203904"/>
    <x v="25"/>
    <m/>
    <m/>
    <n v="9805230008"/>
    <s v="A09006492"/>
    <s v="MUS-45-2024"/>
    <s v="Serveis"/>
    <s v="Contracte menor"/>
    <s v="Publicació agregada de contractes"/>
    <s v="estudi càlcul d'estructures"/>
    <s v="estudi càlcul d'estructures"/>
    <n v="900"/>
    <n v="0"/>
    <n v="0"/>
    <n v="1"/>
    <s v="19/03/2024 a 21/03/2024"/>
    <m/>
    <m/>
    <m/>
    <m/>
    <m/>
    <s v="71240000-2"/>
  </r>
  <r>
    <n v="203904"/>
    <x v="25"/>
    <m/>
    <m/>
    <n v="9805230008"/>
    <s v="A09006492"/>
    <s v="OBC/57/2024"/>
    <s v="Serveis"/>
    <s v="Contracte menor"/>
    <s v="Publicació agregada de contractes"/>
    <s v="Revisió arpa OBC"/>
    <s v="Revisió arpa OBC"/>
    <n v="312"/>
    <n v="0"/>
    <n v="0"/>
    <n v="1"/>
    <s v="28/03/2024 a 29/03/2024"/>
    <m/>
    <m/>
    <m/>
    <m/>
    <m/>
    <s v="50860000-1"/>
  </r>
  <r>
    <n v="203904"/>
    <x v="25"/>
    <m/>
    <m/>
    <n v="9805230008"/>
    <s v="A09006492"/>
    <s v="MUS-47-2024"/>
    <s v="Serveis"/>
    <s v="Contracte menor"/>
    <s v="Publicació agregada de contractes"/>
    <s v="lloguer bastida amb contrapès lones expo"/>
    <s v="lloguer bastida amb contrapès lones expo"/>
    <n v="4818.6000000000004"/>
    <n v="0"/>
    <n v="0"/>
    <n v="1"/>
    <s v="19/03/2024 a 19/06/2024"/>
    <m/>
    <m/>
    <m/>
    <m/>
    <m/>
    <s v="45262120-8"/>
  </r>
  <r>
    <n v="203904"/>
    <x v="25"/>
    <m/>
    <m/>
    <n v="9805230008"/>
    <s v="A09006492"/>
    <s v="ARC-01-2024"/>
    <s v="Serveis"/>
    <s v="Contracte menor"/>
    <s v="Publicació agregada de contractes"/>
    <s v="DIGITALITZACIÓ FONS SONOR"/>
    <s v="DIGITALITZACIÓ FONS SONOR"/>
    <n v="4422.6000000000004"/>
    <n v="0"/>
    <n v="0"/>
    <n v="1"/>
    <s v="18/03/2024 a 18/04/2024"/>
    <m/>
    <m/>
    <m/>
    <m/>
    <m/>
    <s v="79560000-7"/>
  </r>
  <r>
    <n v="203904"/>
    <x v="25"/>
    <m/>
    <m/>
    <n v="9805230008"/>
    <s v="A09006492"/>
    <s v="DTE 24-2024"/>
    <s v="Serveis"/>
    <s v="Contracte menor"/>
    <s v="Publicació agregada de contractes"/>
    <s v="Lloguer projector làser"/>
    <s v="Lloguer projector làser"/>
    <n v="2293.5500000000002"/>
    <n v="0"/>
    <n v="0"/>
    <n v="1"/>
    <s v="29/02/2024 a 30/04/2024"/>
    <m/>
    <m/>
    <m/>
    <m/>
    <m/>
    <s v="79560000-7"/>
  </r>
  <r>
    <n v="203904"/>
    <x v="25"/>
    <m/>
    <m/>
    <n v="9805230008"/>
    <s v="A09006492"/>
    <s v="APC-35-2024"/>
    <s v="Serveis"/>
    <s v="Contracte menor"/>
    <s v="Publicació agregada de contractes"/>
    <s v="disseny gràfic jornades sensellarisme"/>
    <s v="disseny gràfic jornades sensellarisme"/>
    <n v="550"/>
    <n v="0"/>
    <n v="0"/>
    <n v="1"/>
    <s v="04/03/2024 a 11/03/2024"/>
    <m/>
    <m/>
    <m/>
    <m/>
    <m/>
    <s v="79822500-7"/>
  </r>
  <r>
    <n v="203904"/>
    <x v="25"/>
    <m/>
    <m/>
    <n v="9805230008"/>
    <s v="A09006492"/>
    <s v="OBC-48-2024"/>
    <s v="Serveis"/>
    <s v="Contracte menor"/>
    <s v="Publicació agregada de contractes"/>
    <s v="P.20 Caixet solista violí Nikita Borisog"/>
    <s v="P.20 Caixet solista violí Nikita Borisog"/>
    <n v="9000"/>
    <n v="0"/>
    <n v="0"/>
    <n v="1"/>
    <s v="29/02/2024 a 06/03/2024"/>
    <m/>
    <m/>
    <m/>
    <m/>
    <m/>
    <s v="92312000-1"/>
  </r>
  <r>
    <n v="203904"/>
    <x v="25"/>
    <m/>
    <m/>
    <n v="9805230008"/>
    <s v="A09006492"/>
    <s v="APC-05-2024"/>
    <s v="Serveis"/>
    <s v="Contracte menor"/>
    <s v="Publicació agregada de contractes"/>
    <s v="Servei de màrqueting i comunicació"/>
    <s v="Servei de màrqueting i comunicació"/>
    <n v="8181.27"/>
    <n v="0"/>
    <n v="0"/>
    <n v="1"/>
    <s v="10/01/2024 a 11/01/2024"/>
    <m/>
    <m/>
    <m/>
    <m/>
    <m/>
    <s v="85312300-2"/>
  </r>
  <r>
    <n v="203904"/>
    <x v="25"/>
    <m/>
    <m/>
    <n v="9805230008"/>
    <s v="A09006492"/>
    <s v="OBC-43-2024"/>
    <s v="Serveis"/>
    <s v="Contracte menor"/>
    <s v="Publicació agregada de contractes"/>
    <s v="P.22 caixet director Salvador Brotons"/>
    <s v="P.22 caixet director Salvador Brotons"/>
    <n v="10000"/>
    <n v="0"/>
    <n v="0"/>
    <n v="1"/>
    <s v="15/02/2024 a 21/02/2024"/>
    <m/>
    <m/>
    <m/>
    <m/>
    <m/>
    <s v="92312000-1"/>
  </r>
  <r>
    <n v="203904"/>
    <x v="25"/>
    <m/>
    <m/>
    <n v="9805230008"/>
    <s v="A09006492"/>
    <s v="OBC-47-2024"/>
    <s v="Serveis"/>
    <s v="Contracte menor"/>
    <s v="Publicació agregada de contractes"/>
    <s v="P.22 Encàrrec obra simfònica"/>
    <s v="P.22 Encàrrec obra simfònica"/>
    <n v="10000"/>
    <n v="0"/>
    <n v="0"/>
    <n v="1"/>
    <s v="28/02/2024 a 28/05/2024"/>
    <m/>
    <m/>
    <m/>
    <m/>
    <m/>
    <s v="92312000-1"/>
  </r>
  <r>
    <n v="203904"/>
    <x v="25"/>
    <m/>
    <m/>
    <n v="9805230008"/>
    <s v="A09006492"/>
    <s v="BAN_31_2024"/>
    <s v="Serveis"/>
    <s v="Contracte menor"/>
    <s v="Publicació agregada de contractes"/>
    <s v="Lloguer Dolça infantesa - Brotons"/>
    <s v="Lloguer Dolça infantesa - Brotons"/>
    <n v="2875"/>
    <n v="0"/>
    <n v="0"/>
    <n v="1"/>
    <s v="24/01/2024 a 31/12/2024"/>
    <m/>
    <m/>
    <m/>
    <m/>
    <m/>
    <s v="92312000-1"/>
  </r>
  <r>
    <n v="203904"/>
    <x v="25"/>
    <m/>
    <m/>
    <n v="9805230008"/>
    <s v="A09006492"/>
    <s v="EDU-053-2024"/>
    <s v="Serveis"/>
    <s v="Contracte menor"/>
    <s v="Publicació agregada de contractes"/>
    <s v="lloguer timbals campanes Cantània 2024"/>
    <s v="lloguer timbals campanes Cantània 2024"/>
    <n v="2442.33"/>
    <n v="0"/>
    <n v="0"/>
    <n v="1"/>
    <s v="21/02/2024 a 21/04/2024"/>
    <m/>
    <m/>
    <m/>
    <m/>
    <m/>
    <s v="92312100-2"/>
  </r>
  <r>
    <n v="203904"/>
    <x v="25"/>
    <m/>
    <m/>
    <n v="9805230008"/>
    <s v="A09006492"/>
    <s v="RHR-06-2024"/>
    <s v="Serveis"/>
    <s v="Contracte menor"/>
    <s v="Publicació agregada de contractes"/>
    <s v="ASSESSORAMENT LEGAL MATÈRIA LABORAL"/>
    <s v="ASSESSORAMENT LEGAL MATÈRIA LABORAL"/>
    <n v="2022.75"/>
    <n v="0"/>
    <n v="0"/>
    <n v="1"/>
    <s v="01/02/2024 a 31/12/2024"/>
    <m/>
    <m/>
    <m/>
    <m/>
    <m/>
    <s v="79111000-5"/>
  </r>
  <r>
    <n v="203904"/>
    <x v="25"/>
    <m/>
    <m/>
    <n v="9805230008"/>
    <s v="A09006492"/>
    <s v="RHR-05-2024"/>
    <s v="Serveis"/>
    <s v="Contracte menor"/>
    <s v="Publicació agregada de contractes"/>
    <s v="SERVEIS ASSESSORIA JURÍDICA 2024"/>
    <s v="SERVEIS ASSESSORIA JURÍDICA 2024"/>
    <n v="14995"/>
    <n v="0"/>
    <n v="0"/>
    <n v="1"/>
    <s v="20/02/2024 a 31/12/2024"/>
    <m/>
    <m/>
    <m/>
    <m/>
    <m/>
    <s v="79111000-5"/>
  </r>
  <r>
    <n v="203904"/>
    <x v="25"/>
    <m/>
    <m/>
    <n v="9805230008"/>
    <s v="A09006492"/>
    <s v="MUS-44-2024"/>
    <s v="Serveis"/>
    <s v="Contracte menor"/>
    <s v="Publicació agregada de contractes"/>
    <s v="conducció taller luteria experimental"/>
    <s v="conducció taller luteria experimental"/>
    <n v="460.53"/>
    <n v="0"/>
    <n v="0"/>
    <n v="1"/>
    <s v="12/03/2024 a 13/03/2024"/>
    <m/>
    <m/>
    <m/>
    <m/>
    <m/>
    <s v="92312240-5"/>
  </r>
  <r>
    <n v="203904"/>
    <x v="25"/>
    <m/>
    <m/>
    <n v="9805230008"/>
    <s v="A09006492"/>
    <s v="EDU-41-2024"/>
    <s v="Serveis"/>
    <s v="Contracte menor"/>
    <s v="Publicació agregada de contractes"/>
    <s v="Direcció escència ELS COLORS DEL METALL"/>
    <s v="Direcció escència ELS COLORS DEL METALL"/>
    <n v="782.8"/>
    <n v="0"/>
    <n v="0"/>
    <n v="1"/>
    <s v="07/02/2024 a 09/02/2024"/>
    <m/>
    <m/>
    <m/>
    <m/>
    <m/>
    <s v="92312100-2"/>
  </r>
  <r>
    <n v="203904"/>
    <x v="25"/>
    <m/>
    <m/>
    <n v="9805230008"/>
    <s v="A09006492"/>
    <s v="PRO-32-2024"/>
    <s v="Serveis"/>
    <s v="Contracte menor"/>
    <s v="Publicació agregada de contractes"/>
    <s v="catxet gran teatro mundo"/>
    <s v="catxet gran teatro mundo"/>
    <n v="14825"/>
    <n v="0"/>
    <n v="0"/>
    <n v="1"/>
    <s v="14/02/2024 a 15/02/2024"/>
    <m/>
    <m/>
    <m/>
    <m/>
    <m/>
    <s v="92312000-1"/>
  </r>
  <r>
    <n v="203904"/>
    <x v="25"/>
    <m/>
    <m/>
    <n v="9805230008"/>
    <s v="A09006492"/>
    <s v="COM-28-2024"/>
    <s v="Serveis"/>
    <s v="Contracte menor"/>
    <s v="Publicació agregada de contractes"/>
    <s v="VIDEO MONEO"/>
    <s v="VIDEO MONEO"/>
    <n v="4752.33"/>
    <n v="0"/>
    <n v="0"/>
    <n v="1"/>
    <s v="20/03/2024 a 20/07/2024"/>
    <m/>
    <m/>
    <m/>
    <m/>
    <m/>
    <s v="32321300-2"/>
  </r>
  <r>
    <n v="203904"/>
    <x v="25"/>
    <m/>
    <m/>
    <n v="9805230008"/>
    <s v="A09006492"/>
    <s v="OBC-53-2024"/>
    <s v="Serveis"/>
    <s v="Contracte menor"/>
    <s v="Publicació agregada de contractes"/>
    <s v="P23 Caixet solista Sinead Campbell"/>
    <s v="P23 Caixet solista Sinead Campbell"/>
    <n v="10500"/>
    <n v="0"/>
    <n v="0"/>
    <n v="1"/>
    <s v="08/03/2024 a 13/03/2024"/>
    <m/>
    <m/>
    <m/>
    <m/>
    <m/>
    <s v="92312000-1"/>
  </r>
  <r>
    <n v="203904"/>
    <x v="25"/>
    <m/>
    <m/>
    <n v="9805230008"/>
    <s v="A09006492"/>
    <s v="PRO-28-2024"/>
    <s v="Serveis"/>
    <s v="Contracte menor"/>
    <s v="Publicació agregada de contractes"/>
    <s v="catxet b1n0"/>
    <s v="catxet b1n0"/>
    <n v="3000"/>
    <n v="0"/>
    <n v="0"/>
    <n v="1"/>
    <s v="14/02/2024 a 15/02/2024"/>
    <m/>
    <m/>
    <m/>
    <m/>
    <m/>
    <s v="92312000-1"/>
  </r>
  <r>
    <n v="203904"/>
    <x v="25"/>
    <m/>
    <m/>
    <n v="9805230008"/>
    <s v="A09006492"/>
    <s v="DIR-05-2024"/>
    <s v="Subministraments"/>
    <s v="Contracte menor"/>
    <s v="Publicació agregada de contractes"/>
    <s v="subministrament paper d'impresió 2024"/>
    <s v="subministrament paper d'impresió 2024"/>
    <n v="6427.2"/>
    <n v="0"/>
    <n v="0"/>
    <n v="1"/>
    <s v="30/01/2024 a 31/12/2024"/>
    <m/>
    <m/>
    <m/>
    <m/>
    <m/>
    <s v="30197630-1"/>
  </r>
  <r>
    <n v="203904"/>
    <x v="25"/>
    <m/>
    <m/>
    <n v="9805230008"/>
    <s v="A09006492"/>
    <s v="MUS-30-2024"/>
    <s v="Serveis"/>
    <s v="Contracte menor"/>
    <s v="Publicació agregada de contractes"/>
    <s v="restauració cítares i acordions"/>
    <s v="restauració cítares i acordions"/>
    <n v="6120"/>
    <n v="0"/>
    <n v="0"/>
    <n v="1"/>
    <s v="15/02/2024 a 31/03/2024"/>
    <m/>
    <m/>
    <m/>
    <m/>
    <m/>
    <s v="45454100-5"/>
  </r>
  <r>
    <n v="203904"/>
    <x v="25"/>
    <m/>
    <m/>
    <n v="9805230008"/>
    <s v="A09006492"/>
    <s v="MUS-22-2024"/>
    <s v="Serveis"/>
    <s v="Contracte menor"/>
    <s v="Publicació agregada de contractes"/>
    <s v="Remuntatge vitrina classicisme"/>
    <s v="Remuntatge vitrina classicisme"/>
    <n v="300"/>
    <n v="0"/>
    <n v="0"/>
    <n v="1"/>
    <s v="17/01/2024 a 19/01/2024"/>
    <m/>
    <m/>
    <m/>
    <m/>
    <m/>
    <s v="45255400-3"/>
  </r>
  <r>
    <n v="203904"/>
    <x v="25"/>
    <m/>
    <m/>
    <n v="9805230008"/>
    <s v="A09006492"/>
    <s v="DTE 12-2024"/>
    <s v="Serveis"/>
    <s v="Contracte menor"/>
    <s v="Publicació agregada de contractes"/>
    <s v="Reparació carretó elevador"/>
    <s v="Reparació carretó elevador"/>
    <n v="190.02"/>
    <n v="0"/>
    <n v="0"/>
    <n v="1"/>
    <s v="11/03/2024 a 15/03/2024"/>
    <m/>
    <m/>
    <m/>
    <m/>
    <m/>
    <s v="42415100-9"/>
  </r>
  <r>
    <n v="203904"/>
    <x v="25"/>
    <m/>
    <m/>
    <n v="9805230008"/>
    <s v="A09006492"/>
    <s v="MUS-5-2024"/>
    <s v="Serveis"/>
    <s v="Contracte menor"/>
    <s v="Publicació agregada de contractes"/>
    <s v="Conducció tallers gamelan"/>
    <s v="Conducció tallers gamelan"/>
    <n v="14960"/>
    <n v="0"/>
    <n v="0"/>
    <n v="1"/>
    <s v="15/01/2024 a 31/12/2024"/>
    <m/>
    <m/>
    <m/>
    <m/>
    <m/>
    <s v="80522000-9"/>
  </r>
  <r>
    <n v="203904"/>
    <x v="25"/>
    <m/>
    <m/>
    <n v="9805230008"/>
    <s v="A09006492"/>
    <s v="CLI-004-2024"/>
    <s v="Subministraments"/>
    <s v="Contracte menor"/>
    <s v="Publicació agregada de contractes"/>
    <s v="COMPRA CAMISES PERSONAL TAQUILLES"/>
    <s v="COMPRA CAMISES PERSONAL TAQUILLES"/>
    <n v="755.46"/>
    <n v="0"/>
    <n v="0"/>
    <n v="1"/>
    <s v="25/01/2024 a 26/01/2024"/>
    <m/>
    <m/>
    <m/>
    <m/>
    <m/>
    <s v="18110000-3"/>
  </r>
  <r>
    <n v="203904"/>
    <x v="25"/>
    <m/>
    <m/>
    <n v="9805230008"/>
    <s v="A09006492"/>
    <s v="OBC-35-2024"/>
    <s v="Serveis"/>
    <s v="Contracte menor"/>
    <s v="Publicació agregada de contractes"/>
    <s v="P.21 caixet directora Childress"/>
    <s v="P.21 caixet directora Childress"/>
    <n v="14000"/>
    <n v="0"/>
    <n v="0"/>
    <n v="1"/>
    <s v="05/02/2024 a 11/02/2024"/>
    <m/>
    <m/>
    <m/>
    <m/>
    <m/>
    <s v="92312000-1"/>
  </r>
  <r>
    <n v="203904"/>
    <x v="25"/>
    <m/>
    <m/>
    <n v="9805230008"/>
    <s v="A09006492"/>
    <s v="APC-27-2024"/>
    <s v="Serveis"/>
    <s v="Contracte menor"/>
    <s v="Publicació agregada de contractes"/>
    <s v="coordinació matí"/>
    <s v="coordinació matí"/>
    <n v="6500"/>
    <n v="0"/>
    <n v="0"/>
    <n v="1"/>
    <s v="13/02/2024 a 13/07/2024"/>
    <m/>
    <m/>
    <m/>
    <m/>
    <m/>
    <s v="80522000-9"/>
  </r>
  <r>
    <n v="203904"/>
    <x v="25"/>
    <m/>
    <m/>
    <n v="9805230008"/>
    <s v="A09006492"/>
    <s v="APC-02-2024"/>
    <s v="Serveis"/>
    <s v="Contracte menor"/>
    <s v="Publicació agregada de contractes"/>
    <s v="Musicoterapeuta matí d'orquestra"/>
    <s v="Musicoterapeuta matí d'orquestra"/>
    <n v="2800"/>
    <n v="0"/>
    <n v="0"/>
    <n v="1"/>
    <s v="02/01/2024 a 02/07/2024"/>
    <m/>
    <m/>
    <m/>
    <m/>
    <m/>
    <s v="80522000-9"/>
  </r>
  <r>
    <n v="203904"/>
    <x v="25"/>
    <m/>
    <m/>
    <n v="9805230008"/>
    <s v="A09006492"/>
    <s v="MUS-27-2024"/>
    <s v="Serveis"/>
    <s v="Contracte menor"/>
    <s v="Publicació agregada de contractes"/>
    <s v="Disseny museogràfic expo 25 anys"/>
    <s v="Disseny museogràfic expo 25 anys"/>
    <n v="6500"/>
    <n v="0"/>
    <n v="0"/>
    <n v="1"/>
    <s v="20/02/2024 a 20/03/2024"/>
    <m/>
    <m/>
    <m/>
    <m/>
    <m/>
    <s v="71242000-6"/>
  </r>
  <r>
    <n v="203904"/>
    <x v="25"/>
    <m/>
    <m/>
    <n v="9805230008"/>
    <s v="A09006492"/>
    <s v="MUS-48-2024"/>
    <s v="Serveis"/>
    <s v="Contracte menor"/>
    <s v="Publicació agregada de contractes"/>
    <s v="concert guitarra"/>
    <s v="concert guitarra"/>
    <n v="1500"/>
    <n v="0"/>
    <n v="0"/>
    <n v="1"/>
    <s v="25/03/2024 a 26/03/2024"/>
    <m/>
    <m/>
    <m/>
    <m/>
    <m/>
    <s v="92312240-5"/>
  </r>
  <r>
    <n v="203904"/>
    <x v="25"/>
    <m/>
    <m/>
    <n v="9805230008"/>
    <s v="A09006492"/>
    <s v="MNT-12-2024"/>
    <s v="Serveis"/>
    <s v="Contracte menor"/>
    <s v="Publicació agregada de contractes"/>
    <s v="Serv. conducció i mnt (19/01/24 a febrer"/>
    <s v="Serv. conducció i mnt (19/01/24 a febrer"/>
    <n v="14659.04"/>
    <n v="0"/>
    <n v="0"/>
    <n v="1"/>
    <s v="19/01/2024 a 29/02/2024"/>
    <m/>
    <m/>
    <m/>
    <m/>
    <m/>
    <s v="50000000-5"/>
  </r>
  <r>
    <n v="203904"/>
    <x v="25"/>
    <m/>
    <m/>
    <n v="9805230008"/>
    <s v="A09006492"/>
    <s v="TIC-10-2024"/>
    <s v="Serveis"/>
    <s v="Contracte menor"/>
    <s v="Publicació agregada de contractes"/>
    <s v="Serveis de Dades 2024"/>
    <s v="Serveis de Dades 2024"/>
    <n v="6620"/>
    <n v="0"/>
    <n v="0"/>
    <n v="1"/>
    <s v="01/01/2024 a 31/12/2024"/>
    <m/>
    <m/>
    <m/>
    <m/>
    <m/>
    <s v="64210000-1"/>
  </r>
  <r>
    <n v="203904"/>
    <x v="25"/>
    <m/>
    <m/>
    <n v="9805230008"/>
    <s v="A09006492"/>
    <s v="OBC-17-2024"/>
    <s v="Serveis"/>
    <s v="Contracte menor"/>
    <s v="Publicació agregada de contractes"/>
    <s v="P. 15 Caixet solista violí Javier Comesa"/>
    <s v="P. 15 Caixet solista violí Javier Comesa"/>
    <n v="3000"/>
    <n v="0"/>
    <n v="0"/>
    <n v="1"/>
    <s v="12/01/2024 a 18/01/2024"/>
    <m/>
    <m/>
    <m/>
    <m/>
    <m/>
    <s v="92312000-1"/>
  </r>
  <r>
    <n v="203904"/>
    <x v="25"/>
    <m/>
    <m/>
    <n v="9805230008"/>
    <s v="A09006492"/>
    <s v="TIC-09-2024"/>
    <s v="Serveis"/>
    <s v="Contracte menor"/>
    <s v="Publicació agregada de contractes"/>
    <s v="Serv.impressions  i Ass.Tècnica 2024"/>
    <s v="Serv.impressions  i Ass.Tècnica 2024"/>
    <n v="4000"/>
    <n v="0"/>
    <n v="0"/>
    <n v="1"/>
    <s v="02/01/2024 a 02/08/2024"/>
    <m/>
    <m/>
    <m/>
    <m/>
    <m/>
    <s v="79800000-2"/>
  </r>
  <r>
    <n v="203904"/>
    <x v="25"/>
    <m/>
    <m/>
    <n v="9805230008"/>
    <s v="A09006492"/>
    <s v="MNT-14-2024"/>
    <s v="Serveis"/>
    <s v="Contracte menor"/>
    <s v="Publicació agregada de contractes"/>
    <s v="servei mnt instal·lació PCI 2024"/>
    <s v="servei mnt instal·lació PCI 2024"/>
    <n v="14717.01"/>
    <n v="0"/>
    <n v="0"/>
    <n v="1"/>
    <s v="12/02/2024 a 31/12/2024"/>
    <m/>
    <m/>
    <m/>
    <m/>
    <m/>
    <s v="50413200-5"/>
  </r>
  <r>
    <n v="203904"/>
    <x v="25"/>
    <m/>
    <m/>
    <n v="9805230008"/>
    <s v="A09006492"/>
    <s v="JUR-02-2024"/>
    <s v="Serveis"/>
    <s v="Contracte menor"/>
    <s v="Publicació agregada de contractes"/>
    <s v="ASSESSORAMENT NORMATIVA PROTECCIÓ DADES"/>
    <s v="ASSESSORAMENT NORMATIVA PROTECCIÓ DADES"/>
    <n v="4860"/>
    <n v="0"/>
    <n v="0"/>
    <n v="1"/>
    <s v="02/02/2024 a 31/12/2024"/>
    <m/>
    <m/>
    <m/>
    <m/>
    <m/>
    <s v="79111000-5"/>
  </r>
  <r>
    <n v="203904"/>
    <x v="25"/>
    <m/>
    <m/>
    <n v="9805230008"/>
    <s v="A09006492"/>
    <s v="EDU-005-2024"/>
    <s v="Serveis"/>
    <s v="Contracte menor"/>
    <s v="Publicació agregada de contractes"/>
    <s v="Edició mescles Enregistrament CantaGran"/>
    <s v="Edició mescles Enregistrament CantaGran"/>
    <n v="4750"/>
    <n v="0"/>
    <n v="0"/>
    <n v="1"/>
    <s v="03/01/2024 a 03/02/2024"/>
    <m/>
    <m/>
    <m/>
    <m/>
    <m/>
    <s v="92312100-2"/>
  </r>
  <r>
    <n v="203904"/>
    <x v="25"/>
    <m/>
    <m/>
    <n v="9805230008"/>
    <s v="A09006492"/>
    <s v="JUR-01-2024"/>
    <s v="Subministraments"/>
    <s v="Contracte menor"/>
    <s v="Publicació agregada de contractes"/>
    <s v="SUBMINISTRAMENT CERTIFICATS TCAT 2024"/>
    <s v="SUBMINISTRAMENT CERTIFICATS TCAT 2024"/>
    <n v="750"/>
    <n v="0"/>
    <n v="0"/>
    <n v="1"/>
    <s v="09/01/2024 a 31/12/2024"/>
    <m/>
    <m/>
    <m/>
    <m/>
    <m/>
    <s v="79132100-9"/>
  </r>
  <r>
    <n v="203904"/>
    <x v="25"/>
    <m/>
    <m/>
    <n v="9805230008"/>
    <s v="A09006492"/>
    <s v="RHR-13-2024"/>
    <s v="Serveis"/>
    <s v="Contracte menor"/>
    <s v="Publicació agregada de contractes"/>
    <s v="SERVEIS ASSESSORIA LINGÜÍSTICA 2024"/>
    <s v="SERVEIS ASSESSORIA LINGÜÍSTICA 2024"/>
    <n v="641.4"/>
    <n v="0"/>
    <n v="0"/>
    <n v="1"/>
    <s v="14/03/2024 a 31/12/2024"/>
    <m/>
    <m/>
    <m/>
    <m/>
    <m/>
    <s v="79530000-8"/>
  </r>
  <r>
    <n v="203904"/>
    <x v="25"/>
    <m/>
    <m/>
    <n v="9805230008"/>
    <s v="A09006492"/>
    <s v="RHR-14-2024"/>
    <s v="Serveis"/>
    <s v="Contracte menor"/>
    <s v="Publicació agregada de contractes"/>
    <s v="FORMACIÓ LLENGUA CATALANA"/>
    <s v="FORMACIÓ LLENGUA CATALANA"/>
    <n v="2160"/>
    <n v="0"/>
    <n v="0"/>
    <n v="1"/>
    <s v="18/03/2024 a 31/12/2024"/>
    <m/>
    <m/>
    <m/>
    <m/>
    <m/>
    <s v="79632000-3"/>
  </r>
  <r>
    <n v="203904"/>
    <x v="25"/>
    <m/>
    <m/>
    <n v="9805230008"/>
    <s v="A09006492"/>
    <s v="DTE 10-2024"/>
    <s v="Serveis"/>
    <s v="Contracte menor"/>
    <s v="Publicació agregada de contractes"/>
    <s v="Supervisió proj. millora acústica s.1"/>
    <s v="Supervisió proj. millora acústica s.1"/>
    <n v="7237"/>
    <n v="0"/>
    <n v="0"/>
    <n v="1"/>
    <s v="12/02/2024 a 31/12/2024"/>
    <m/>
    <m/>
    <m/>
    <m/>
    <m/>
    <s v="71313200-7"/>
  </r>
  <r>
    <n v="203904"/>
    <x v="25"/>
    <m/>
    <m/>
    <n v="9805230008"/>
    <s v="A09006492"/>
    <s v="APC-01-2024"/>
    <s v="Serveis"/>
    <s v="Contracte menor"/>
    <s v="Publicació agregada de contractes"/>
    <s v="Formació Educa amb l'art Mercat F."/>
    <s v="Formació Educa amb l'art Mercat F."/>
    <n v="500"/>
    <n v="0"/>
    <n v="0"/>
    <n v="1"/>
    <s v="10/01/2024 a 11/01/2024"/>
    <m/>
    <m/>
    <m/>
    <m/>
    <m/>
    <s v="80522000-9"/>
  </r>
  <r>
    <n v="203904"/>
    <x v="25"/>
    <m/>
    <m/>
    <n v="9805230008"/>
    <s v="A09006492"/>
    <s v="OBC-49-2024"/>
    <s v="Serveis"/>
    <s v="Contracte menor"/>
    <s v="Publicació agregada de contractes"/>
    <s v="P. 23 Caixet soprano Lauren Michelle"/>
    <s v="P. 23 Caixet soprano Lauren Michelle"/>
    <n v="11000"/>
    <n v="0"/>
    <n v="0"/>
    <n v="1"/>
    <s v="04/03/2024 a 09/03/2024"/>
    <m/>
    <m/>
    <m/>
    <m/>
    <m/>
    <s v="92312000-1"/>
  </r>
  <r>
    <n v="203904"/>
    <x v="25"/>
    <m/>
    <m/>
    <n v="9805230008"/>
    <s v="A09006492"/>
    <s v="APC-19-2024"/>
    <s v="Serveis"/>
    <s v="Contracte menor"/>
    <s v="Publicació agregada de contractes"/>
    <s v="Suport musicoteràpia Un matí d'orquestra"/>
    <s v="Suport musicoteràpia Un matí d'orquestra"/>
    <n v="1800"/>
    <n v="0"/>
    <n v="0"/>
    <n v="1"/>
    <s v="25/01/2024 a 25/07/2024"/>
    <m/>
    <m/>
    <m/>
    <m/>
    <m/>
    <s v="80522000-9"/>
  </r>
  <r>
    <n v="203904"/>
    <x v="25"/>
    <m/>
    <m/>
    <n v="9805230008"/>
    <s v="A09006492"/>
    <s v="RHR-01-2024"/>
    <s v="Serveis"/>
    <s v="Contracte menor"/>
    <s v="Publicació agregada de contractes"/>
    <s v="SUPORT COORDINACIÓ EMPRESARIAL 2024"/>
    <s v="SUPORT COORDINACIÓ EMPRESARIAL 2024"/>
    <n v="6065.2"/>
    <n v="0"/>
    <n v="0"/>
    <n v="1"/>
    <s v="29/01/2024 a 29/07/2024"/>
    <m/>
    <m/>
    <m/>
    <m/>
    <m/>
    <s v="71317200-5"/>
  </r>
  <r>
    <n v="203904"/>
    <x v="25"/>
    <m/>
    <m/>
    <n v="9805230008"/>
    <s v="A09006492"/>
    <s v="PRO-36-2024"/>
    <s v="Serveis"/>
    <s v="Contracte menor"/>
    <s v="Publicació agregada de contractes"/>
    <s v="disseny posada escena"/>
    <s v="disseny posada escena"/>
    <n v="7000"/>
    <n v="0"/>
    <n v="0"/>
    <n v="1"/>
    <s v="22/02/2024 a 23/02/2024"/>
    <m/>
    <m/>
    <m/>
    <m/>
    <m/>
    <s v="92312000-1"/>
  </r>
  <r>
    <n v="203904"/>
    <x v="25"/>
    <m/>
    <m/>
    <n v="9805230008"/>
    <s v="A09006492"/>
    <s v="MUS-25-2024"/>
    <s v="Serveis"/>
    <s v="Contracte menor"/>
    <s v="Publicació agregada de contractes"/>
    <s v="Coordinació i producció Transits"/>
    <s v="Coordinació i producció Transits"/>
    <n v="3000"/>
    <n v="0"/>
    <n v="0"/>
    <n v="1"/>
    <s v="03/02/2024 a 03/06/2024"/>
    <m/>
    <m/>
    <m/>
    <m/>
    <m/>
    <s v="79421000-1"/>
  </r>
  <r>
    <n v="203904"/>
    <x v="25"/>
    <m/>
    <m/>
    <n v="9805230008"/>
    <s v="A09006492"/>
    <s v="COM-06-2024"/>
    <s v="Serveis"/>
    <s v="Contracte menor"/>
    <s v="Publicació agregada de contractes"/>
    <s v="producció audiovisuals 23-24"/>
    <s v="producció audiovisuals 23-24"/>
    <n v="3000"/>
    <n v="0"/>
    <n v="0"/>
    <n v="1"/>
    <s v="20/02/2024 a 31/12/2024"/>
    <m/>
    <m/>
    <m/>
    <m/>
    <m/>
    <s v="32321300-2"/>
  </r>
  <r>
    <n v="203904"/>
    <x v="25"/>
    <m/>
    <m/>
    <n v="9805230008"/>
    <s v="A09006492"/>
    <s v="EDU-32-2024"/>
    <s v="Serveis"/>
    <s v="Contracte menor"/>
    <s v="Publicació agregada de contractes"/>
    <s v="IL·LUSTRACIÓ PROMOCIONAL"/>
    <s v="IL·LUSTRACIÓ PROMOCIONAL"/>
    <n v="1950"/>
    <n v="0"/>
    <n v="0"/>
    <n v="1"/>
    <s v="01/02/2024 a 31/12/2024"/>
    <m/>
    <m/>
    <m/>
    <m/>
    <m/>
    <s v="92312000-1"/>
  </r>
  <r>
    <n v="203904"/>
    <x v="25"/>
    <m/>
    <m/>
    <n v="9805230008"/>
    <s v="A09006492"/>
    <s v="MQT-11-2024"/>
    <s v="Serveis"/>
    <s v="Contracte menor"/>
    <s v="Publicació agregada de contractes"/>
    <s v="Mòdul Transactional Email Add-on"/>
    <s v="Mòdul Transactional Email Add-on"/>
    <n v="1780"/>
    <n v="0"/>
    <n v="0"/>
    <n v="1"/>
    <s v="01/03/2024 a 01/07/2024"/>
    <m/>
    <m/>
    <m/>
    <m/>
    <m/>
    <s v="50324100-3"/>
  </r>
  <r>
    <n v="203904"/>
    <x v="25"/>
    <m/>
    <m/>
    <n v="9805230008"/>
    <s v="A09006492"/>
    <s v="APC-15-2024"/>
    <s v="Serveis"/>
    <s v="Contracte menor"/>
    <s v="Publicació agregada de contractes"/>
    <s v="Conductora DMT i especialista en dansa d"/>
    <s v="Conductora DMT i especialista en dansa d"/>
    <n v="2400"/>
    <n v="0"/>
    <n v="0"/>
    <n v="1"/>
    <s v="25/01/2024 a 31/12/2024"/>
    <m/>
    <m/>
    <m/>
    <m/>
    <m/>
    <s v="80522000-9"/>
  </r>
  <r>
    <n v="203904"/>
    <x v="25"/>
    <m/>
    <m/>
    <n v="9805230008"/>
    <s v="A09006492"/>
    <s v="OBC-46-2024"/>
    <s v="Serveis"/>
    <s v="Contracte menor"/>
    <s v="Publicació agregada de contractes"/>
    <s v="P.22 caixet solista baríton Carlos Daza"/>
    <s v="P.22 caixet solista baríton Carlos Daza"/>
    <n v="4500"/>
    <n v="0"/>
    <n v="0"/>
    <n v="1"/>
    <s v="22/02/2024 a 27/02/2024"/>
    <m/>
    <m/>
    <m/>
    <m/>
    <m/>
    <s v="92312000-1"/>
  </r>
  <r>
    <n v="203904"/>
    <x v="25"/>
    <m/>
    <m/>
    <n v="9805230008"/>
    <s v="A09006492"/>
    <s v="MNT-27-2024"/>
    <s v="Serveis"/>
    <s v="Contracte menor"/>
    <s v="Publicació agregada de contractes"/>
    <s v="MNT preventiu clima Museu"/>
    <s v="MNT preventiu clima Museu"/>
    <n v="2472.31"/>
    <n v="0"/>
    <n v="0"/>
    <n v="1"/>
    <s v="02/03/2024 a 31/12/2024"/>
    <m/>
    <m/>
    <m/>
    <m/>
    <m/>
    <s v="50730000-1"/>
  </r>
  <r>
    <n v="203904"/>
    <x v="25"/>
    <m/>
    <m/>
    <n v="9805230008"/>
    <s v="A09006492"/>
    <s v="BAN-25-2024"/>
    <s v="Serveis"/>
    <s v="Contracte menor"/>
    <s v="Publicació agregada de contractes"/>
    <s v="encàrrec ampliació d'obra"/>
    <s v="encàrrec ampliació d'obra"/>
    <n v="3000"/>
    <n v="0"/>
    <n v="0"/>
    <n v="1"/>
    <s v="20/03/2024 a 21/03/2024"/>
    <m/>
    <m/>
    <m/>
    <m/>
    <m/>
    <s v="79970000-4"/>
  </r>
  <r>
    <n v="203904"/>
    <x v="25"/>
    <m/>
    <m/>
    <n v="9805230008"/>
    <s v="A09006492"/>
    <s v="BAN-22-2024"/>
    <s v="Serveis"/>
    <s v="Contracte menor"/>
    <s v="Publicació agregada de contractes"/>
    <s v="Director L'Ocell de foc"/>
    <s v="Director L'Ocell de foc"/>
    <n v="3000"/>
    <n v="0"/>
    <n v="0"/>
    <n v="1"/>
    <s v="06/02/2024 a 12/02/2024"/>
    <m/>
    <m/>
    <m/>
    <m/>
    <m/>
    <s v="79970000-4"/>
  </r>
  <r>
    <n v="203904"/>
    <x v="25"/>
    <m/>
    <m/>
    <n v="9805230008"/>
    <s v="A09006492"/>
    <s v="PRO-17-2024"/>
    <s v="Serveis"/>
    <s v="Contracte menor"/>
    <s v="Publicació agregada de contractes"/>
    <s v="catxet Olivier de Sagazan"/>
    <s v="catxet Olivier de Sagazan"/>
    <n v="3703.7"/>
    <n v="0"/>
    <n v="0"/>
    <n v="1"/>
    <s v="26/01/2024 a 27/01/2024"/>
    <m/>
    <m/>
    <m/>
    <m/>
    <m/>
    <s v="92312000-1"/>
  </r>
  <r>
    <n v="203904"/>
    <x v="25"/>
    <m/>
    <m/>
    <n v="9805230008"/>
    <s v="A09006492"/>
    <s v="MNT-22-2024"/>
    <s v="Serveis"/>
    <s v="Contracte menor"/>
    <s v="Publicació agregada de contractes"/>
    <s v="Instal·lació cortina S4"/>
    <s v="Instal·lació cortina S4"/>
    <n v="652.5"/>
    <n v="0"/>
    <n v="0"/>
    <n v="1"/>
    <s v="28/02/2024 a 29/02/2024"/>
    <m/>
    <m/>
    <m/>
    <m/>
    <m/>
    <s v="50000000-5"/>
  </r>
  <r>
    <n v="203904"/>
    <x v="25"/>
    <m/>
    <m/>
    <n v="9805230008"/>
    <s v="A09006492"/>
    <s v="MNT-28-2024"/>
    <s v="Serveis"/>
    <s v="Contracte menor"/>
    <s v="Publicació agregada de contractes"/>
    <s v="Instal·lació motor Somfy finestr llumsS2"/>
    <s v="Instal·lació motor Somfy finestr llumsS2"/>
    <n v="652.5"/>
    <n v="0"/>
    <n v="0"/>
    <n v="1"/>
    <s v="02/03/2024 a 03/03/2024"/>
    <m/>
    <m/>
    <m/>
    <m/>
    <m/>
    <s v="50000000-5"/>
  </r>
  <r>
    <n v="203904"/>
    <x v="25"/>
    <m/>
    <m/>
    <n v="9805230008"/>
    <s v="A09006492"/>
    <s v="OBC/44/2024"/>
    <s v="Serveis"/>
    <s v="Contracte menor"/>
    <s v="Publicació agregada de contractes"/>
    <s v="Autocars Estocolm"/>
    <s v="Autocars Estocolm"/>
    <n v="2354.29"/>
    <n v="0"/>
    <n v="0"/>
    <n v="1"/>
    <s v="20/02/2024 a 22/02/2024"/>
    <m/>
    <m/>
    <m/>
    <m/>
    <m/>
    <s v="63516000-9"/>
  </r>
  <r>
    <n v="203904"/>
    <x v="25"/>
    <m/>
    <m/>
    <n v="9805230008"/>
    <s v="A09006492"/>
    <s v="OBC-38-2024"/>
    <s v="Serveis"/>
    <s v="Contracte menor"/>
    <s v="Publicació agregada de contractes"/>
    <s v="P.18 caixet solista Anna Devin"/>
    <s v="P.18 caixet solista Anna Devin"/>
    <n v="12000"/>
    <n v="0"/>
    <n v="0"/>
    <n v="1"/>
    <s v="07/02/2024 a 12/02/2024"/>
    <m/>
    <m/>
    <m/>
    <m/>
    <m/>
    <s v="92312000-1"/>
  </r>
  <r>
    <n v="203904"/>
    <x v="25"/>
    <m/>
    <m/>
    <n v="9805230008"/>
    <s v="A09006492"/>
    <s v="MNT-23-2024"/>
    <s v="Serveis"/>
    <s v="Contracte menor"/>
    <s v="Publicació agregada de contractes"/>
    <s v="Reparació climatitzador CL13-R"/>
    <s v="Reparació climatitzador CL13-R"/>
    <n v="1965"/>
    <n v="0"/>
    <n v="0"/>
    <n v="1"/>
    <s v="05/03/2024 a 08/03/2024"/>
    <m/>
    <m/>
    <m/>
    <m/>
    <m/>
    <s v="50700000-2"/>
  </r>
  <r>
    <n v="203904"/>
    <x v="25"/>
    <m/>
    <m/>
    <n v="9805230008"/>
    <s v="A09006492"/>
    <s v="PRO-27-2024"/>
    <s v="Serveis"/>
    <s v="Contracte menor"/>
    <s v="Publicació agregada de contractes"/>
    <s v="catxet alba careta"/>
    <s v="catxet alba careta"/>
    <n v="2500"/>
    <n v="0"/>
    <n v="0"/>
    <n v="1"/>
    <s v="06/02/2024 a 07/02/2024"/>
    <m/>
    <m/>
    <m/>
    <m/>
    <m/>
    <s v="92312000-1"/>
  </r>
  <r>
    <n v="203904"/>
    <x v="25"/>
    <m/>
    <m/>
    <n v="9805230008"/>
    <s v="A09006492"/>
    <s v="MNT-08-2024"/>
    <s v="Subministraments"/>
    <s v="Contracte menor"/>
    <s v="Publicació agregada de contractes"/>
    <s v="Material elèctric i il·luminació 2024"/>
    <s v="Material elèctric i il·luminació 2024"/>
    <n v="6677.1"/>
    <n v="0"/>
    <n v="0"/>
    <n v="1"/>
    <s v="06/02/2024 a 31/12/2024"/>
    <m/>
    <m/>
    <m/>
    <m/>
    <m/>
    <s v="31680000-6"/>
  </r>
  <r>
    <n v="203904"/>
    <x v="25"/>
    <m/>
    <m/>
    <n v="9805230008"/>
    <s v="A09006492"/>
    <s v="EDU-009-2024"/>
    <s v="Serveis"/>
    <s v="Contracte menor"/>
    <s v="Publicació agregada de contractes"/>
    <s v="Arranjador enregistrament CantaGran 2425"/>
    <s v="Arranjador enregistrament CantaGran 2425"/>
    <n v="800"/>
    <n v="0"/>
    <n v="0"/>
    <n v="1"/>
    <s v="03/01/2024 a 18/01/2024"/>
    <m/>
    <m/>
    <m/>
    <m/>
    <m/>
    <s v="92312100-2"/>
  </r>
  <r>
    <n v="203904"/>
    <x v="25"/>
    <m/>
    <m/>
    <n v="9805230008"/>
    <s v="A09006492"/>
    <s v="APC-13-2024"/>
    <s v="Serveis"/>
    <s v="Contracte menor"/>
    <s v="Publicació agregada de contractes"/>
    <s v="Realització de les activitats dins del p"/>
    <s v="Realització de les activitats dins del p"/>
    <n v="2880"/>
    <n v="0"/>
    <n v="0"/>
    <n v="1"/>
    <s v="24/01/2024 a 31/12/2024"/>
    <m/>
    <m/>
    <m/>
    <m/>
    <m/>
    <s v="80522000-9"/>
  </r>
  <r>
    <n v="203904"/>
    <x v="25"/>
    <m/>
    <m/>
    <n v="9805230008"/>
    <s v="A09006492"/>
    <s v="EDU-077-2024"/>
    <s v="Serveis"/>
    <s v="Contracte menor"/>
    <s v="Publicació agregada de contractes"/>
    <s v="direcció musical Cantània 2024"/>
    <s v="direcció musical Cantània 2024"/>
    <n v="6460"/>
    <n v="0"/>
    <n v="0"/>
    <n v="1"/>
    <s v="21/03/2024 a 21/05/2024"/>
    <m/>
    <m/>
    <m/>
    <m/>
    <m/>
    <s v="92312100-2"/>
  </r>
  <r>
    <n v="203904"/>
    <x v="25"/>
    <m/>
    <m/>
    <n v="9805230008"/>
    <s v="A09006492"/>
    <s v="PAT-03-24"/>
    <s v="Serveis"/>
    <s v="Contracte menor"/>
    <s v="Publicació agregada de contractes"/>
    <s v="INTERCANVI: DIARI ARA 2024"/>
    <s v="INTERCANVI: DIARI ARA 2024"/>
    <n v="14950"/>
    <n v="0"/>
    <n v="0"/>
    <n v="1"/>
    <s v="01/01/2024 a 31/12/2024"/>
    <m/>
    <m/>
    <m/>
    <m/>
    <m/>
    <s v="79341000-6"/>
  </r>
  <r>
    <n v="203904"/>
    <x v="25"/>
    <m/>
    <m/>
    <n v="9805230008"/>
    <s v="A09006492"/>
    <s v="OBC-36-2024"/>
    <s v="Subministraments"/>
    <s v="Contracte menor"/>
    <s v="Publicació agregada de contractes"/>
    <s v="OBC P21 Lloguer Guinjoan"/>
    <s v="OBC P21 Lloguer Guinjoan"/>
    <n v="681"/>
    <n v="0"/>
    <n v="0"/>
    <n v="1"/>
    <s v="06/02/2024 a 12/02/2024"/>
    <m/>
    <m/>
    <m/>
    <m/>
    <m/>
    <s v="22114400-6"/>
  </r>
  <r>
    <n v="203904"/>
    <x v="25"/>
    <m/>
    <m/>
    <n v="9805230008"/>
    <s v="A09006492"/>
    <s v="BAN-35-2024"/>
    <s v="Serveis"/>
    <s v="Contracte menor"/>
    <s v="Publicació agregada de contractes"/>
    <s v="Lloguer partitures Anemos C"/>
    <s v="Lloguer partitures Anemos C"/>
    <n v="300"/>
    <n v="0"/>
    <n v="0"/>
    <n v="1"/>
    <s v="07/02/2024 a 07/05/2024"/>
    <m/>
    <m/>
    <m/>
    <m/>
    <m/>
    <s v="22114400-6"/>
  </r>
  <r>
    <n v="203904"/>
    <x v="25"/>
    <m/>
    <m/>
    <n v="9805230008"/>
    <s v="A09006492"/>
    <s v="MNT-25-2024"/>
    <s v="Serveis"/>
    <s v="Contracte menor"/>
    <s v="Publicació agregada de contractes"/>
    <s v="MNT preventiu porta Moll càrrega"/>
    <s v="MNT preventiu porta Moll càrrega"/>
    <n v="1421.21"/>
    <n v="0"/>
    <n v="0"/>
    <n v="1"/>
    <s v="05/03/2024 a 31/12/2024"/>
    <m/>
    <m/>
    <m/>
    <m/>
    <m/>
    <s v="50324200-4"/>
  </r>
  <r>
    <n v="203904"/>
    <x v="25"/>
    <m/>
    <m/>
    <n v="9805230008"/>
    <s v="A09006492"/>
    <s v="OBC-21-2024"/>
    <s v="Serveis"/>
    <s v="Contracte menor"/>
    <s v="Publicació agregada de contractes"/>
    <s v="Traduccions any 2024"/>
    <s v="Traduccions any 2024"/>
    <n v="3500"/>
    <n v="0"/>
    <n v="0"/>
    <n v="1"/>
    <s v="16/01/2024 a 16/01/2025"/>
    <m/>
    <m/>
    <m/>
    <m/>
    <m/>
    <s v="79530000-8"/>
  </r>
  <r>
    <n v="203904"/>
    <x v="25"/>
    <m/>
    <m/>
    <n v="9805230008"/>
    <s v="A09006492"/>
    <s v="EDU-024-2024"/>
    <s v="Serveis"/>
    <s v="Contracte menor"/>
    <s v="Publicació agregada de contractes"/>
    <s v="Direcció musical PICA-SO"/>
    <s v="Direcció musical PICA-SO"/>
    <n v="350"/>
    <n v="0"/>
    <n v="0"/>
    <n v="1"/>
    <s v="09/01/2024 a 10/01/2024"/>
    <m/>
    <m/>
    <m/>
    <m/>
    <m/>
    <s v="92312100-2"/>
  </r>
  <r>
    <n v="203904"/>
    <x v="25"/>
    <m/>
    <m/>
    <n v="9805230008"/>
    <s v="A09006492"/>
    <s v="OBC-11-2024"/>
    <s v="Serveis"/>
    <s v="Contracte menor"/>
    <s v="Publicació agregada de contractes"/>
    <s v="Lloguer teclat elèctric Programa 10"/>
    <s v="Lloguer teclat elèctric Programa 10"/>
    <n v="450"/>
    <n v="0"/>
    <n v="0"/>
    <n v="1"/>
    <s v="05/01/2024 a 08/01/2024"/>
    <m/>
    <m/>
    <m/>
    <m/>
    <m/>
    <s v="37300000-1"/>
  </r>
  <r>
    <n v="203904"/>
    <x v="25"/>
    <m/>
    <m/>
    <n v="9805230008"/>
    <s v="A09006492"/>
    <s v="OBC-40-2024"/>
    <s v="Serveis"/>
    <s v="Contracte menor"/>
    <s v="Publicació agregada de contractes"/>
    <s v="Lloguer clavicèmbal assajos Palau Música"/>
    <s v="Lloguer clavicèmbal assajos Palau Música"/>
    <n v="650"/>
    <n v="0"/>
    <n v="0"/>
    <n v="1"/>
    <s v="13/02/2024 a 16/02/2024"/>
    <m/>
    <m/>
    <m/>
    <m/>
    <m/>
    <s v="37300000-1"/>
  </r>
  <r>
    <n v="203904"/>
    <x v="25"/>
    <m/>
    <m/>
    <n v="9805230008"/>
    <s v="A09006492"/>
    <s v="PRO-16-2024"/>
    <s v="Serveis"/>
    <s v="Contracte menor"/>
    <s v="Publicació agregada de contractes"/>
    <s v="lloguer clave"/>
    <s v="lloguer clave"/>
    <n v="750"/>
    <n v="0"/>
    <n v="0"/>
    <n v="1"/>
    <s v="23/01/2024 a 25/01/2024"/>
    <m/>
    <m/>
    <m/>
    <m/>
    <m/>
    <s v="37310000-4"/>
  </r>
  <r>
    <n v="203904"/>
    <x v="25"/>
    <m/>
    <m/>
    <n v="9805230008"/>
    <s v="A09006492"/>
    <s v="PRO-20-2024"/>
    <s v="Serveis"/>
    <s v="Contracte menor"/>
    <s v="Publicació agregada de contractes"/>
    <s v="lloguer orgue"/>
    <s v="lloguer orgue"/>
    <n v="1000"/>
    <n v="0"/>
    <n v="0"/>
    <n v="1"/>
    <s v="29/01/2024 a 01/02/2024"/>
    <m/>
    <m/>
    <m/>
    <m/>
    <m/>
    <s v="37310000-4"/>
  </r>
  <r>
    <n v="203904"/>
    <x v="25"/>
    <m/>
    <m/>
    <n v="9805230008"/>
    <s v="A09006492"/>
    <s v="PRO-19-2024"/>
    <s v="Serveis"/>
    <s v="Contracte menor"/>
    <s v="Publicació agregada de contractes"/>
    <s v="lloguer clave"/>
    <s v="lloguer clave"/>
    <n v="1020"/>
    <n v="0"/>
    <n v="0"/>
    <n v="1"/>
    <s v="29/01/2024 a 02/02/2024"/>
    <m/>
    <m/>
    <m/>
    <m/>
    <m/>
    <s v="37310000-4"/>
  </r>
  <r>
    <n v="203904"/>
    <x v="25"/>
    <m/>
    <m/>
    <n v="9805230008"/>
    <s v="A09006492"/>
    <s v="OBC/50/2024"/>
    <s v="Serveis"/>
    <s v="Contracte menor"/>
    <s v="Publicació agregada de contractes"/>
    <s v="Reparació arpa"/>
    <s v="Reparació arpa"/>
    <n v="5900"/>
    <n v="0"/>
    <n v="0"/>
    <n v="1"/>
    <s v="11/03/2024 a 12/03/2024"/>
    <m/>
    <m/>
    <m/>
    <m/>
    <m/>
    <s v="50860000-1"/>
  </r>
  <r>
    <n v="203904"/>
    <x v="25"/>
    <m/>
    <m/>
    <n v="9805230008"/>
    <s v="A09006492"/>
    <s v="PRO-33-2024"/>
    <s v="Serveis"/>
    <s v="Contracte menor"/>
    <s v="Publicació agregada de contractes"/>
    <s v="catxet francesco tristano"/>
    <s v="catxet francesco tristano"/>
    <n v="14814.81"/>
    <n v="0"/>
    <n v="0"/>
    <n v="1"/>
    <s v="29/02/2024 a 01/03/2024"/>
    <m/>
    <m/>
    <m/>
    <m/>
    <m/>
    <s v="92312000-1"/>
  </r>
  <r>
    <n v="203904"/>
    <x v="25"/>
    <m/>
    <m/>
    <n v="9805230008"/>
    <s v="A09006492"/>
    <s v="EDU-058-2024"/>
    <s v="Serveis"/>
    <s v="Contracte menor"/>
    <s v="Publicació agregada de contractes"/>
    <s v="Coordinació Tallers 2i3 trim 23-24"/>
    <s v="Coordinació Tallers 2i3 trim 23-24"/>
    <n v="250"/>
    <n v="0"/>
    <n v="0"/>
    <n v="1"/>
    <s v="27/02/2024 a 27/08/2024"/>
    <m/>
    <m/>
    <m/>
    <m/>
    <m/>
    <s v="92312100-2"/>
  </r>
  <r>
    <n v="203904"/>
    <x v="25"/>
    <m/>
    <m/>
    <n v="9805230008"/>
    <s v="A09006492"/>
    <s v="EDU-055-2024"/>
    <s v="Serveis"/>
    <s v="Contracte menor"/>
    <s v="Publicació agregada de contractes"/>
    <s v="Subtítols Cantània 2024 - Concerts"/>
    <s v="Subtítols Cantània 2024 - Concerts"/>
    <n v="3710"/>
    <n v="0"/>
    <n v="0"/>
    <n v="1"/>
    <s v="26/02/2024 a 26/04/2024"/>
    <m/>
    <m/>
    <m/>
    <m/>
    <m/>
    <s v="92312100-2"/>
  </r>
  <r>
    <n v="203904"/>
    <x v="25"/>
    <m/>
    <m/>
    <n v="9805230008"/>
    <s v="A09006492"/>
    <s v="PRO-12-2024"/>
    <s v="Serveis"/>
    <s v="Contracte menor"/>
    <s v="Publicació agregada de contractes"/>
    <s v="catxet anacronia"/>
    <s v="catxet anacronia"/>
    <n v="2000"/>
    <n v="0"/>
    <n v="0"/>
    <n v="1"/>
    <s v="19/01/2024 a 20/01/2024"/>
    <m/>
    <m/>
    <m/>
    <m/>
    <m/>
    <s v="92312000-1"/>
  </r>
  <r>
    <n v="203904"/>
    <x v="25"/>
    <m/>
    <m/>
    <n v="9805230008"/>
    <s v="A09006492"/>
    <s v="BAN-11-2024"/>
    <s v="Serveis"/>
    <s v="Contracte menor"/>
    <s v="Publicació agregada de contractes"/>
    <s v="actuació com a pianista solista"/>
    <s v="actuació com a pianista solista"/>
    <n v="4000"/>
    <n v="0"/>
    <n v="0"/>
    <n v="1"/>
    <s v="06/02/2024 a 10/02/2024"/>
    <m/>
    <m/>
    <m/>
    <m/>
    <m/>
    <s v="79970000-4"/>
  </r>
  <r>
    <n v="203904"/>
    <x v="25"/>
    <m/>
    <m/>
    <n v="9805230008"/>
    <s v="A09006492"/>
    <s v="DTE 06-2024"/>
    <s v="Serveis"/>
    <s v="Contracte menor"/>
    <s v="Publicació agregada de contractes"/>
    <s v="Assegurança furgoneta"/>
    <s v="Assegurança furgoneta"/>
    <n v="1279.46"/>
    <n v="0"/>
    <n v="0"/>
    <n v="1"/>
    <s v="11/01/2024 a 31/12/2024"/>
    <m/>
    <m/>
    <m/>
    <m/>
    <m/>
    <s v="66510000-8"/>
  </r>
  <r>
    <n v="203904"/>
    <x v="25"/>
    <m/>
    <m/>
    <n v="9805230008"/>
    <s v="A09006492"/>
    <s v="BAN-23-2024"/>
    <s v="Serveis"/>
    <s v="Contracte menor"/>
    <s v="Publicació agregada de contractes"/>
    <s v="ACTUACIÓ SERGIO CAROLINO COMO TUBA SOLIS"/>
    <s v="ACTUACIÓ SERGIO CAROLINO COMO TUBA SOLIS"/>
    <n v="2500"/>
    <n v="0"/>
    <n v="0"/>
    <n v="1"/>
    <s v="15/03/2024 a 19/03/2024"/>
    <m/>
    <m/>
    <m/>
    <m/>
    <m/>
    <s v="79970000-4"/>
  </r>
  <r>
    <n v="203904"/>
    <x v="25"/>
    <m/>
    <m/>
    <n v="9805230008"/>
    <s v="A09006492"/>
    <s v="OBC-07-2024"/>
    <s v="Subministraments"/>
    <s v="Contracte menor"/>
    <s v="Publicació agregada de contractes"/>
    <s v="OBC Lloguer Firsova P11"/>
    <s v="OBC Lloguer Firsova P11"/>
    <n v="1800"/>
    <n v="0"/>
    <n v="0"/>
    <n v="1"/>
    <s v="16/01/2024 a 22/01/2024"/>
    <m/>
    <m/>
    <m/>
    <m/>
    <m/>
    <s v="92312200-3"/>
  </r>
  <r>
    <n v="203904"/>
    <x v="25"/>
    <m/>
    <m/>
    <n v="9805230008"/>
    <s v="A09006492"/>
    <s v="PRO-40-2024"/>
    <s v="Serveis"/>
    <s v="Contracte menor"/>
    <s v="Publicació agregada de contractes"/>
    <s v="catxet Horsch i Pashchenko"/>
    <s v="catxet Horsch i Pashchenko"/>
    <n v="5000"/>
    <n v="0"/>
    <n v="0"/>
    <n v="1"/>
    <s v="11/03/2024 a 12/03/2024"/>
    <m/>
    <m/>
    <m/>
    <m/>
    <m/>
    <s v="92312000-1"/>
  </r>
  <r>
    <n v="203904"/>
    <x v="25"/>
    <m/>
    <m/>
    <n v="9805230008"/>
    <s v="A09006492"/>
    <s v="PRO-13-2024"/>
    <s v="Serveis"/>
    <s v="Contracte menor"/>
    <s v="Publicació agregada de contractes"/>
    <s v="catxet justin taylor"/>
    <s v="catxet justin taylor"/>
    <n v="6000"/>
    <n v="0"/>
    <n v="0"/>
    <n v="1"/>
    <s v="17/01/2024 a 18/01/2024"/>
    <m/>
    <m/>
    <m/>
    <m/>
    <m/>
    <s v="92312000-1"/>
  </r>
  <r>
    <n v="203904"/>
    <x v="25"/>
    <m/>
    <m/>
    <n v="9805230008"/>
    <s v="A09006492"/>
    <s v="EDU-075-2024"/>
    <s v="Serveis"/>
    <s v="Contracte menor"/>
    <s v="Publicació agregada de contractes"/>
    <s v="Vestuari attrezo Cantània 23-24"/>
    <s v="Vestuari attrezo Cantània 23-24"/>
    <n v="1700"/>
    <n v="0"/>
    <n v="0"/>
    <n v="1"/>
    <s v="15/03/2024 a 15/04/2024"/>
    <m/>
    <m/>
    <m/>
    <m/>
    <m/>
    <s v="92312100-2"/>
  </r>
  <r>
    <n v="203904"/>
    <x v="25"/>
    <m/>
    <m/>
    <n v="9805230008"/>
    <s v="A09006492"/>
    <s v="MQT-07-2024"/>
    <s v="Serveis"/>
    <s v="Contracte menor"/>
    <s v="Publicació agregada de contractes"/>
    <s v="MAILINGS POSTALS RENOV. L'AUDITORI 24-25"/>
    <s v="MAILINGS POSTALS RENOV. L'AUDITORI 24-25"/>
    <n v="7000"/>
    <n v="0"/>
    <n v="0"/>
    <n v="1"/>
    <s v="19/01/2024 a 31/12/2024"/>
    <m/>
    <m/>
    <m/>
    <m/>
    <m/>
    <s v="72320000-4"/>
  </r>
  <r>
    <n v="203904"/>
    <x v="25"/>
    <m/>
    <m/>
    <n v="9805230008"/>
    <s v="A09006492"/>
    <s v="APC-24-2023"/>
    <s v="Serveis"/>
    <s v="Contracte menor"/>
    <s v="Publicació agregada de contractes"/>
    <s v="Sessions museu s'Apropa  MUEC"/>
    <s v="Sessions museu s'Apropa  MUEC"/>
    <n v="825.8"/>
    <n v="0"/>
    <n v="0"/>
    <n v="1"/>
    <s v="13/02/2024 a 13/05/2024"/>
    <m/>
    <m/>
    <m/>
    <m/>
    <m/>
    <s v="80522000-9"/>
  </r>
  <r>
    <n v="203904"/>
    <x v="25"/>
    <m/>
    <m/>
    <n v="9805230008"/>
    <s v="A09006492"/>
    <s v="OBC-22-2024"/>
    <s v="Serveis"/>
    <s v="Contracte menor"/>
    <s v="Publicació agregada de contractes"/>
    <s v="Cotxe amb conductor artistes 2024"/>
    <s v="Cotxe amb conductor artistes 2024"/>
    <n v="5000"/>
    <n v="0"/>
    <n v="0"/>
    <n v="1"/>
    <s v="23/01/2024 a 31/12/2024"/>
    <m/>
    <m/>
    <m/>
    <m/>
    <m/>
    <s v="60170000-0"/>
  </r>
  <r>
    <n v="203904"/>
    <x v="25"/>
    <m/>
    <m/>
    <n v="9805230008"/>
    <s v="A09006492"/>
    <s v="BAN-05-2024"/>
    <s v="Serveis"/>
    <s v="Contracte menor"/>
    <s v="Publicació agregada de contractes"/>
    <s v="transfer artistes"/>
    <s v="transfer artistes"/>
    <n v="1400"/>
    <n v="0"/>
    <n v="0"/>
    <n v="1"/>
    <s v="09/01/2024 a 31/12/2024"/>
    <m/>
    <m/>
    <m/>
    <m/>
    <m/>
    <s v="60170000-0"/>
  </r>
  <r>
    <n v="203904"/>
    <x v="25"/>
    <m/>
    <m/>
    <n v="9805230008"/>
    <s v="A09006492"/>
    <s v="MUS-26-2024"/>
    <s v="Serveis"/>
    <s v="Contracte menor"/>
    <s v="Publicació agregada de contractes"/>
    <s v="Informe 25 anys Auditori"/>
    <s v="Informe 25 anys Auditori"/>
    <n v="1800"/>
    <n v="0"/>
    <n v="0"/>
    <n v="1"/>
    <s v="15/02/2024 a 28/02/2024"/>
    <m/>
    <m/>
    <m/>
    <m/>
    <m/>
    <s v="73110000-6"/>
  </r>
  <r>
    <n v="203904"/>
    <x v="25"/>
    <m/>
    <m/>
    <n v="9805230008"/>
    <s v="A09006492"/>
    <s v="PRO-08-2024"/>
    <s v="Serveis"/>
    <s v="Contracte menor"/>
    <s v="Publicació agregada de contractes"/>
    <s v="catxet liceu jazz grup"/>
    <s v="catxet liceu jazz grup"/>
    <n v="1600"/>
    <n v="0"/>
    <n v="0"/>
    <n v="1"/>
    <s v="19/01/2024 a 20/01/2024"/>
    <m/>
    <m/>
    <m/>
    <m/>
    <m/>
    <s v="92312000-1"/>
  </r>
  <r>
    <n v="203904"/>
    <x v="25"/>
    <m/>
    <m/>
    <n v="9805230008"/>
    <s v="A09006492"/>
    <s v="MUS-32-2024"/>
    <s v="Serveis"/>
    <s v="Contracte menor"/>
    <s v="Publicació agregada de contractes"/>
    <s v="Suport producció Magal Porokhane"/>
    <s v="Suport producció Magal Porokhane"/>
    <n v="1500"/>
    <n v="0"/>
    <n v="0"/>
    <n v="1"/>
    <s v="20/02/2024 a 24/02/2024"/>
    <m/>
    <m/>
    <m/>
    <m/>
    <m/>
    <s v="79421000-1"/>
  </r>
  <r>
    <n v="203904"/>
    <x v="25"/>
    <m/>
    <m/>
    <n v="9805230008"/>
    <s v="A09006492"/>
    <s v="PRO-06-2024"/>
    <s v="Serveis"/>
    <s v="Contracte menor"/>
    <s v="Publicació agregada de contractes"/>
    <s v="catxet Miranda fernandez"/>
    <s v="catxet Miranda fernandez"/>
    <n v="1200"/>
    <n v="0"/>
    <n v="0"/>
    <n v="1"/>
    <s v="23/01/2024 a 24/01/2024"/>
    <m/>
    <m/>
    <m/>
    <m/>
    <m/>
    <s v="92312000-1"/>
  </r>
  <r>
    <n v="203904"/>
    <x v="25"/>
    <m/>
    <m/>
    <n v="9805230008"/>
    <s v="A09006492"/>
    <s v="BAN-24-2024"/>
    <s v="Serveis"/>
    <s v="Contracte menor"/>
    <s v="Publicació agregada de contractes"/>
    <s v="Director concert 13 Morricone"/>
    <s v="Director concert 13 Morricone"/>
    <n v="3000"/>
    <n v="0"/>
    <n v="0"/>
    <n v="1"/>
    <s v="06/02/2024 a 12/02/2024"/>
    <m/>
    <m/>
    <m/>
    <m/>
    <m/>
    <s v="79970000-4"/>
  </r>
  <r>
    <n v="203904"/>
    <x v="25"/>
    <m/>
    <m/>
    <n v="9805230008"/>
    <s v="A09006492"/>
    <s v="APC-04-2024"/>
    <s v="Serveis"/>
    <s v="Contracte menor"/>
    <s v="Publicació agregada de contractes"/>
    <s v="Formació Educa amb l'Art M. Picasso"/>
    <s v="Formació Educa amb l'Art M. Picasso"/>
    <n v="500"/>
    <n v="0"/>
    <n v="0"/>
    <n v="1"/>
    <s v="10/01/2024 a 11/01/2024"/>
    <m/>
    <m/>
    <m/>
    <m/>
    <m/>
    <s v="80522000-9"/>
  </r>
  <r>
    <n v="203904"/>
    <x v="25"/>
    <m/>
    <m/>
    <n v="9805230008"/>
    <s v="A09006492"/>
    <s v="APC-14-2024"/>
    <s v="Serveis"/>
    <s v="Contracte menor"/>
    <s v="Publicació agregada de contractes"/>
    <s v="Formació la Dansa s'Apropa"/>
    <s v="Formació la Dansa s'Apropa"/>
    <n v="3000"/>
    <n v="0"/>
    <n v="0"/>
    <n v="1"/>
    <s v="30/01/2024 a 31/12/2024"/>
    <m/>
    <m/>
    <m/>
    <m/>
    <m/>
    <s v="80522000-9"/>
  </r>
  <r>
    <n v="203904"/>
    <x v="25"/>
    <m/>
    <m/>
    <n v="9805230008"/>
    <s v="A09006492"/>
    <s v="TIC-03-2024"/>
    <s v="Serveis"/>
    <s v="Contracte menor"/>
    <s v="Publicació agregada de contractes"/>
    <s v="Accés comptador consum.Energi.elèctric"/>
    <s v="Accés comptador consum.Energi.elèctric"/>
    <n v="180"/>
    <n v="0"/>
    <n v="0"/>
    <n v="1"/>
    <s v="11/01/2024 a 11/01/2025"/>
    <m/>
    <m/>
    <m/>
    <m/>
    <m/>
    <s v="48514000-4"/>
  </r>
  <r>
    <n v="203904"/>
    <x v="25"/>
    <m/>
    <m/>
    <n v="9805230008"/>
    <s v="A09006492"/>
    <s v="BAN-13-2024"/>
    <s v="Serveis"/>
    <s v="Contracte menor"/>
    <s v="Publicació agregada de contractes"/>
    <s v="Áctuació Maria Hinojosa"/>
    <s v="Áctuació Maria Hinojosa"/>
    <n v="3500"/>
    <n v="0"/>
    <n v="0"/>
    <n v="1"/>
    <s v="15/01/2024 a 19/01/2024"/>
    <m/>
    <m/>
    <m/>
    <m/>
    <m/>
    <s v="79970000-4"/>
  </r>
  <r>
    <n v="203904"/>
    <x v="25"/>
    <m/>
    <m/>
    <n v="9805230008"/>
    <s v="A09006492"/>
    <s v="EDU-074-2024"/>
    <s v="Serveis"/>
    <s v="Contracte menor"/>
    <s v="Publicació agregada de contractes"/>
    <s v="compra material fungible i heli Maaambo"/>
    <s v="compra material fungible i heli Maaambo"/>
    <n v="1167.98"/>
    <n v="0"/>
    <n v="0"/>
    <n v="1"/>
    <s v="13/03/2024 a 16/03/2024"/>
    <m/>
    <m/>
    <m/>
    <m/>
    <m/>
    <s v="92312100-2"/>
  </r>
  <r>
    <n v="203904"/>
    <x v="25"/>
    <m/>
    <m/>
    <n v="9805230008"/>
    <s v="A09006492"/>
    <s v="PRO-07-2024"/>
    <s v="Serveis"/>
    <s v="Contracte menor"/>
    <s v="Publicació agregada de contractes"/>
    <s v="catxet ethan iverson trio"/>
    <s v="catxet ethan iverson trio"/>
    <n v="9210.5300000000007"/>
    <n v="0"/>
    <n v="0"/>
    <n v="1"/>
    <s v="15/01/2024 a 16/01/2024"/>
    <m/>
    <m/>
    <m/>
    <m/>
    <m/>
    <s v="92312000-1"/>
  </r>
  <r>
    <n v="203904"/>
    <x v="25"/>
    <m/>
    <m/>
    <n v="9805230008"/>
    <s v="A09006492"/>
    <s v="APC-30-2024"/>
    <s v="Serveis"/>
    <s v="Contracte menor"/>
    <s v="Publicació agregada de contractes"/>
    <s v="educa amb l'art auditori"/>
    <s v="educa amb l'art auditori"/>
    <n v="325"/>
    <n v="0"/>
    <n v="0"/>
    <n v="1"/>
    <s v="22/02/2024 a 23/02/2024"/>
    <m/>
    <m/>
    <m/>
    <m/>
    <m/>
    <s v="80522000-9"/>
  </r>
  <r>
    <n v="203904"/>
    <x v="25"/>
    <m/>
    <m/>
    <n v="9805230008"/>
    <s v="A09006492"/>
    <s v="MUS-17-2024"/>
    <s v="Serveis"/>
    <s v="Contracte menor"/>
    <s v="Publicació agregada de contractes"/>
    <s v="La maquina del so"/>
    <s v="La maquina del so"/>
    <n v="350"/>
    <n v="0"/>
    <n v="0"/>
    <n v="1"/>
    <s v="20/01/2024 a 21/01/2024"/>
    <m/>
    <m/>
    <m/>
    <m/>
    <m/>
    <s v="92312240-5"/>
  </r>
  <r>
    <n v="203904"/>
    <x v="25"/>
    <m/>
    <m/>
    <n v="9805230008"/>
    <s v="A09006492"/>
    <s v="EDU-40-2024"/>
    <s v="Serveis"/>
    <s v="Contracte menor"/>
    <s v="Publicació agregada de contractes"/>
    <s v="Direcció musical ELS COLORS DEL METALL"/>
    <s v="Direcció musical ELS COLORS DEL METALL"/>
    <n v="3435"/>
    <n v="0"/>
    <n v="0"/>
    <n v="1"/>
    <s v="07/02/2024 a 16/02/2024"/>
    <m/>
    <m/>
    <m/>
    <m/>
    <m/>
    <s v="92312100-2"/>
  </r>
  <r>
    <n v="203904"/>
    <x v="25"/>
    <m/>
    <m/>
    <n v="9805230008"/>
    <s v="A09006492"/>
    <s v="MQT-04-2024"/>
    <s v="Serveis"/>
    <s v="Contracte menor"/>
    <s v="Publicació agregada de contractes"/>
    <s v="GOOGLE PUBLI GENER A DES'24"/>
    <s v="GOOGLE PUBLI GENER A DES'24"/>
    <n v="10500"/>
    <n v="0"/>
    <n v="0"/>
    <n v="1"/>
    <s v="01/01/2024 a 31/12/2024"/>
    <m/>
    <m/>
    <m/>
    <m/>
    <m/>
    <s v="79341000-6"/>
  </r>
  <r>
    <n v="203904"/>
    <x v="25"/>
    <m/>
    <m/>
    <n v="9805230008"/>
    <s v="A09006492"/>
    <s v="DIR-03-2024"/>
    <s v="Subministraments"/>
    <s v="Contracte menor"/>
    <s v="Publicació agregada de contractes"/>
    <s v="Subministrament material oficina 2024"/>
    <s v="Subministrament material oficina 2024"/>
    <n v="6000"/>
    <n v="0"/>
    <n v="0"/>
    <n v="1"/>
    <s v="08/01/2024 a 31/12/2024"/>
    <m/>
    <m/>
    <m/>
    <m/>
    <m/>
    <s v="64121100-1"/>
  </r>
  <r>
    <n v="203904"/>
    <x v="25"/>
    <m/>
    <m/>
    <n v="9805230008"/>
    <s v="A09006492"/>
    <s v="MUS-19-2024"/>
    <s v="Serveis"/>
    <s v="Contracte menor"/>
    <s v="Publicació agregada de contractes"/>
    <s v="Actuació Això com sona febrer"/>
    <s v="Actuació Això com sona febrer"/>
    <n v="700"/>
    <n v="0"/>
    <n v="0"/>
    <n v="1"/>
    <s v="29/01/2024 a 29/04/2024"/>
    <m/>
    <m/>
    <m/>
    <m/>
    <m/>
    <s v="92312240-5"/>
  </r>
  <r>
    <n v="203904"/>
    <x v="25"/>
    <m/>
    <m/>
    <n v="9805230008"/>
    <s v="A09006492"/>
    <s v="DIR-07-2024"/>
    <s v="Serveis"/>
    <s v="Contracte menor"/>
    <s v="Publicació agregada de contractes"/>
    <s v="RELACIONS PÚBLIQUES 25 ANIVERSARI"/>
    <s v="RELACIONS PÚBLIQUES 25 ANIVERSARI"/>
    <n v="3500"/>
    <n v="0"/>
    <n v="0"/>
    <n v="1"/>
    <s v="13/02/2024 a 13/04/2024"/>
    <m/>
    <m/>
    <m/>
    <m/>
    <m/>
    <s v="79416000-3"/>
  </r>
  <r>
    <n v="203904"/>
    <x v="25"/>
    <m/>
    <m/>
    <n v="9805230008"/>
    <s v="A09006492"/>
    <s v="MUS-39-2024"/>
    <s v="Serveis"/>
    <s v="Contracte menor"/>
    <s v="Publicació agregada de contractes"/>
    <s v="muntatge i desmuntatge expo 25 anys"/>
    <s v="muntatge i desmuntatge expo 25 anys"/>
    <n v="14500"/>
    <n v="0"/>
    <n v="0"/>
    <n v="1"/>
    <s v="08/03/2024 a 18/03/2024"/>
    <m/>
    <m/>
    <m/>
    <m/>
    <m/>
    <s v="45255400-3"/>
  </r>
  <r>
    <n v="203904"/>
    <x v="25"/>
    <m/>
    <m/>
    <n v="9805230008"/>
    <s v="A09006492"/>
    <s v="RHR-04-2024"/>
    <s v="Serveis"/>
    <s v="Contracte menor"/>
    <s v="Publicació agregada de contractes"/>
    <s v="FORMACIONS I GESTIONS BONIFICADES FUNDAE"/>
    <s v="FORMACIONS I GESTIONS BONIFICADES FUNDAE"/>
    <n v="14950"/>
    <n v="0"/>
    <n v="0"/>
    <n v="1"/>
    <s v="14/03/2024 a 31/12/2024"/>
    <m/>
    <m/>
    <m/>
    <m/>
    <m/>
    <s v="79632000-3"/>
  </r>
  <r>
    <n v="203904"/>
    <x v="25"/>
    <m/>
    <m/>
    <n v="9805230008"/>
    <s v="A09006492"/>
    <s v="PAT-05-2024"/>
    <s v="Serveis"/>
    <s v="Contracte menor"/>
    <s v="Publicació agregada de contractes"/>
    <s v="INTERCANVI: CONVENI ENDERROCK'24"/>
    <s v="INTERCANVI: CONVENI ENDERROCK'24"/>
    <n v="12958"/>
    <n v="0"/>
    <n v="0"/>
    <n v="1"/>
    <s v="01/01/2024 a 31/12/2024"/>
    <m/>
    <m/>
    <m/>
    <m/>
    <m/>
    <s v="79341000-6"/>
  </r>
  <r>
    <n v="203904"/>
    <x v="25"/>
    <m/>
    <m/>
    <n v="9805230008"/>
    <s v="A09006492"/>
    <s v="BAN-14-2024"/>
    <s v="Serveis"/>
    <s v="Contracte menor"/>
    <s v="Publicació agregada de contractes"/>
    <s v="Actuació Solista Contrabaix"/>
    <s v="Actuació Solista Contrabaix"/>
    <n v="2700"/>
    <n v="0"/>
    <n v="0"/>
    <n v="1"/>
    <s v="17/01/2024 a 21/01/2024"/>
    <m/>
    <m/>
    <m/>
    <m/>
    <m/>
    <s v="92312000-1"/>
  </r>
  <r>
    <n v="203904"/>
    <x v="25"/>
    <m/>
    <m/>
    <n v="9805230008"/>
    <s v="A09006492"/>
    <s v="OBC-42-2024"/>
    <s v="Serveis"/>
    <s v="Contracte menor"/>
    <s v="Publicació agregada de contractes"/>
    <s v="P.16 Caixet solista violí Augustin Hadel"/>
    <s v="P.16 Caixet solista violí Augustin Hadel"/>
    <n v="12500"/>
    <n v="0"/>
    <n v="0"/>
    <n v="1"/>
    <s v="14/02/2024 a 19/02/2024"/>
    <m/>
    <m/>
    <m/>
    <m/>
    <m/>
    <s v="92312000-1"/>
  </r>
  <r>
    <n v="203904"/>
    <x v="25"/>
    <m/>
    <m/>
    <n v="9805230008"/>
    <s v="A09006492"/>
    <s v="OBC-14-2024"/>
    <s v="Serveis"/>
    <s v="Contracte menor"/>
    <s v="Publicació agregada de contractes"/>
    <s v="P. 15 Caixet solista violoncel Julia Hag"/>
    <s v="P. 15 Caixet solista violoncel Julia Hag"/>
    <n v="5500"/>
    <n v="0"/>
    <n v="0"/>
    <n v="1"/>
    <s v="11/01/2024 a 17/01/2024"/>
    <m/>
    <m/>
    <m/>
    <m/>
    <m/>
    <s v="92312000-1"/>
  </r>
  <r>
    <n v="203904"/>
    <x v="25"/>
    <m/>
    <m/>
    <n v="9805230008"/>
    <s v="A09006492"/>
    <s v="EDU-014-2024"/>
    <s v="Serveis"/>
    <s v="Contracte menor"/>
    <s v="Publicació agregada de contractes"/>
    <s v="Backline percu enregistrament CantaGran"/>
    <s v="Backline percu enregistrament CantaGran"/>
    <n v="551"/>
    <n v="0"/>
    <n v="0"/>
    <n v="1"/>
    <s v="03/01/2024 a 05/01/2024"/>
    <m/>
    <m/>
    <m/>
    <m/>
    <m/>
    <s v="92312100-2"/>
  </r>
  <r>
    <n v="203904"/>
    <x v="25"/>
    <m/>
    <m/>
    <n v="9805230008"/>
    <s v="A09006492"/>
    <s v="MNT-01-2024"/>
    <s v="Serveis"/>
    <s v="Contracte menor"/>
    <s v="Publicació agregada de contractes"/>
    <s v="MNT prev Legionela+aigua sanitària2024"/>
    <s v="MNT prev Legionela+aigua sanitària2024"/>
    <n v="10866.96"/>
    <n v="0"/>
    <n v="0"/>
    <n v="1"/>
    <s v="22/01/2024 a 31/12/2024"/>
    <m/>
    <m/>
    <m/>
    <m/>
    <m/>
    <s v="50700000-2"/>
  </r>
  <r>
    <n v="203904"/>
    <x v="25"/>
    <m/>
    <m/>
    <n v="9805230008"/>
    <s v="A09006492"/>
    <s v="MNT-30-2024"/>
    <s v="Serveis"/>
    <s v="Contracte menor"/>
    <s v="Publicació agregada de contractes"/>
    <s v="Substitució comptador descalcificador"/>
    <s v="Substitució comptador descalcificador"/>
    <n v="217.8"/>
    <n v="0"/>
    <n v="0"/>
    <n v="1"/>
    <s v="05/03/2024 a 06/03/2024"/>
    <m/>
    <m/>
    <m/>
    <m/>
    <m/>
    <s v="50700000-2"/>
  </r>
  <r>
    <n v="203904"/>
    <x v="25"/>
    <m/>
    <m/>
    <n v="9805230008"/>
    <s v="A09006492"/>
    <s v="MNT-09-2024"/>
    <s v="Subministraments"/>
    <s v="Contracte menor"/>
    <s v="Publicació agregada de contractes"/>
    <s v="Material mnt cloració dipòsit aigua 2024"/>
    <s v="Material mnt cloració dipòsit aigua 2024"/>
    <n v="3094.6"/>
    <n v="0"/>
    <n v="0"/>
    <n v="1"/>
    <s v="26/01/2024 a 31/12/2024"/>
    <m/>
    <m/>
    <m/>
    <m/>
    <m/>
    <s v="24962000-5"/>
  </r>
  <r>
    <n v="203904"/>
    <x v="25"/>
    <m/>
    <m/>
    <n v="9805230008"/>
    <s v="A09006492"/>
    <s v="MUS-33-2024"/>
    <s v="Serveis"/>
    <s v="Contracte menor"/>
    <s v="Publicació agregada de contractes"/>
    <s v="Concert Ensemble Irini - O Sidera"/>
    <s v="Concert Ensemble Irini - O Sidera"/>
    <n v="6790.12"/>
    <n v="0"/>
    <n v="0"/>
    <n v="1"/>
    <s v="27/02/2024 a 28/02/2024"/>
    <m/>
    <m/>
    <m/>
    <m/>
    <m/>
    <s v="92312240-5"/>
  </r>
  <r>
    <n v="203904"/>
    <x v="25"/>
    <m/>
    <m/>
    <n v="9805230008"/>
    <s v="A09006492"/>
    <s v="MUS-37-2024"/>
    <s v="Subministraments"/>
    <s v="Contracte menor"/>
    <s v="Publicació agregada de contractes"/>
    <s v="subministrament tela per a lones façana"/>
    <s v="subministrament tela per a lones façana"/>
    <n v="14500"/>
    <n v="0"/>
    <n v="0"/>
    <n v="1"/>
    <s v="04/03/2024 a 11/03/2024"/>
    <m/>
    <m/>
    <m/>
    <m/>
    <m/>
    <s v="39522100-8"/>
  </r>
  <r>
    <n v="203904"/>
    <x v="25"/>
    <m/>
    <m/>
    <n v="9805230008"/>
    <s v="A09006492"/>
    <s v="EDU-072-2024"/>
    <s v="Serveis"/>
    <s v="Contracte menor"/>
    <s v="Publicació agregada de contractes"/>
    <s v="llenguatge signes cantània 23"/>
    <s v="llenguatge signes cantània 23"/>
    <n v="1920"/>
    <n v="0"/>
    <n v="0"/>
    <n v="1"/>
    <s v="11/03/2024 a 11/04/2024"/>
    <m/>
    <m/>
    <m/>
    <m/>
    <m/>
    <s v="92312100-2"/>
  </r>
  <r>
    <n v="203904"/>
    <x v="25"/>
    <m/>
    <m/>
    <n v="9805230008"/>
    <s v="A09006492"/>
    <s v="OBC-18-2024"/>
    <s v="Serveis"/>
    <s v="Contracte menor"/>
    <s v="Publicació agregada de contractes"/>
    <s v="Drets autor Tast 2024"/>
    <s v="Drets autor Tast 2024"/>
    <n v="7000"/>
    <n v="0"/>
    <n v="0"/>
    <n v="1"/>
    <s v="16/01/2024 a 16/07/2024"/>
    <m/>
    <m/>
    <m/>
    <m/>
    <m/>
    <s v="92312220-9"/>
  </r>
  <r>
    <n v="203904"/>
    <x v="25"/>
    <m/>
    <m/>
    <n v="9805230008"/>
    <s v="A09006492"/>
    <s v="TIC-04-2024"/>
    <s v="Serveis"/>
    <s v="Contracte menor"/>
    <s v="Publicació agregada de contractes"/>
    <s v="RENOVACIÓ LLICÈNCIA ColorGate 2024(MQT.."/>
    <s v="RENOVACIÓ LLICÈNCIA ColorGate 2024(MQT.."/>
    <n v="221"/>
    <n v="0"/>
    <n v="0"/>
    <n v="1"/>
    <s v="11/01/2024 a 11/01/2025"/>
    <m/>
    <m/>
    <m/>
    <m/>
    <m/>
    <s v="48328000-3"/>
  </r>
  <r>
    <n v="203904"/>
    <x v="25"/>
    <m/>
    <m/>
    <n v="9805230008"/>
    <s v="A09006492"/>
    <s v="DIR-04-2024"/>
    <s v="Serveis"/>
    <s v="Contracte menor"/>
    <s v="Publicació agregada de contractes"/>
    <s v="DESP. VIATGES ARTISTES 2024"/>
    <s v="DESP. VIATGES ARTISTES 2024"/>
    <n v="14999"/>
    <n v="0"/>
    <n v="0"/>
    <n v="1"/>
    <s v="09/01/2024 a 09/04/2024"/>
    <m/>
    <m/>
    <m/>
    <m/>
    <m/>
    <s v="63510000-7"/>
  </r>
  <r>
    <n v="203904"/>
    <x v="25"/>
    <m/>
    <m/>
    <n v="9805230008"/>
    <s v="A09006492"/>
    <s v="TIC-05-2024"/>
    <s v="Serveis"/>
    <s v="Contracte menor"/>
    <s v="Publicació agregada de contractes"/>
    <s v="Renovació llicències Microsoft365 2mesos"/>
    <s v="Renovació llicències Microsoft365 2mesos"/>
    <n v="6814"/>
    <n v="0"/>
    <n v="0"/>
    <n v="1"/>
    <s v="23/01/2024 a 23/03/2024"/>
    <m/>
    <m/>
    <m/>
    <m/>
    <m/>
    <s v="48920000-3"/>
  </r>
  <r>
    <n v="203904"/>
    <x v="25"/>
    <m/>
    <m/>
    <n v="9805230008"/>
    <s v="A09006492"/>
    <s v="OBC-16-2024"/>
    <s v="Serveis"/>
    <s v="Contracte menor"/>
    <s v="Publicació agregada de contractes"/>
    <s v="P. 10 Caixet IRCAM"/>
    <s v="P. 10 Caixet IRCAM"/>
    <n v="6200"/>
    <n v="0"/>
    <n v="0"/>
    <n v="1"/>
    <s v="11/01/2024 a 17/01/2024"/>
    <m/>
    <m/>
    <m/>
    <m/>
    <m/>
    <s v="92312000-1"/>
  </r>
  <r>
    <n v="203904"/>
    <x v="25"/>
    <m/>
    <m/>
    <n v="9805230008"/>
    <s v="A09006492"/>
    <s v="MNT-04-2024"/>
    <s v="Serveis"/>
    <s v="Contracte menor"/>
    <s v="Publicació agregada de contractes"/>
    <s v="Servei neteja Febrer 2024"/>
    <s v="Servei neteja Febrer 2024"/>
    <n v="14775"/>
    <n v="0"/>
    <n v="0"/>
    <n v="1"/>
    <s v="26/01/2024 a 26/02/2024"/>
    <m/>
    <m/>
    <m/>
    <m/>
    <m/>
    <s v="50413200-5"/>
  </r>
  <r>
    <n v="203904"/>
    <x v="25"/>
    <m/>
    <m/>
    <n v="9805230008"/>
    <s v="A09006492"/>
    <s v="OBC/28/2024"/>
    <s v="Subministraments"/>
    <s v="Contracte menor"/>
    <s v="Publicació agregada de contractes"/>
    <s v="Claus de bombo"/>
    <s v="Claus de bombo"/>
    <n v="445.45"/>
    <n v="0"/>
    <n v="0"/>
    <n v="1"/>
    <s v="23/01/2024 a 24/01/2024"/>
    <m/>
    <m/>
    <m/>
    <m/>
    <m/>
    <s v="37320000-7"/>
  </r>
  <r>
    <n v="203904"/>
    <x v="25"/>
    <m/>
    <m/>
    <n v="9805230008"/>
    <s v="A09006492"/>
    <s v="OBC/08/2024"/>
    <s v="Subministraments"/>
    <s v="Contracte menor"/>
    <s v="Publicació agregada de contractes"/>
    <s v="Material percussió"/>
    <s v="Material percussió"/>
    <n v="1198.3499999999999"/>
    <n v="0"/>
    <n v="0"/>
    <n v="1"/>
    <s v="02/01/2024 a 03/01/2024"/>
    <m/>
    <m/>
    <m/>
    <m/>
    <m/>
    <s v="37316000-6"/>
  </r>
  <r>
    <n v="203904"/>
    <x v="25"/>
    <m/>
    <m/>
    <n v="9805230008"/>
    <s v="A09006492"/>
    <s v="COM-13-2024"/>
    <s v="Serveis"/>
    <s v="Contracte menor"/>
    <s v="Publicació agregada de contractes"/>
    <s v="Fotografia"/>
    <s v="Fotografia"/>
    <n v="320"/>
    <n v="0"/>
    <n v="0"/>
    <n v="1"/>
    <s v="21/03/2024 a 21/04/2024"/>
    <m/>
    <m/>
    <m/>
    <m/>
    <m/>
    <s v="79960000-1"/>
  </r>
  <r>
    <n v="203904"/>
    <x v="25"/>
    <m/>
    <m/>
    <n v="9805230008"/>
    <s v="A09006492"/>
    <s v="DTE-13-2024"/>
    <s v="Subministraments"/>
    <s v="Contracte menor"/>
    <s v="Publicació agregada de contractes"/>
    <s v="Subm. penjadors reposició per regidoria"/>
    <s v="Subm. penjadors reposició per regidoria"/>
    <n v="1932.9"/>
    <n v="0"/>
    <n v="0"/>
    <n v="1"/>
    <s v="24/01/2024 a 31/12/2024"/>
    <m/>
    <m/>
    <m/>
    <m/>
    <m/>
    <s v="79960000-1"/>
  </r>
  <r>
    <n v="203904"/>
    <x v="25"/>
    <m/>
    <m/>
    <n v="9805230008"/>
    <s v="A09006492"/>
    <s v="CLI-002-2024"/>
    <s v="Serveis"/>
    <s v="Contracte menor"/>
    <s v="Publicació agregada de contractes"/>
    <s v="Servei manteniment del sistema de vendes"/>
    <s v="Servei manteniment del sistema de vendes"/>
    <n v="1200"/>
    <n v="0"/>
    <n v="0"/>
    <n v="1"/>
    <s v="16/01/2024 a 31/12/2024"/>
    <m/>
    <m/>
    <m/>
    <m/>
    <m/>
    <s v="66151100-4"/>
  </r>
  <r>
    <n v="203904"/>
    <x v="25"/>
    <m/>
    <m/>
    <n v="9805230008"/>
    <s v="A09006492"/>
    <s v="COM-03-2024"/>
    <s v="Serveis"/>
    <s v="Contracte menor"/>
    <s v="Publicació agregada de contractes"/>
    <s v="Comentaris, articles blog, textos segell"/>
    <s v="Comentaris, articles blog, textos segell"/>
    <n v="1500"/>
    <n v="0"/>
    <n v="0"/>
    <n v="1"/>
    <d v="2024-01-24T00:00:00"/>
    <m/>
    <m/>
    <m/>
    <m/>
    <m/>
    <s v="79821100-6"/>
  </r>
  <r>
    <n v="203904"/>
    <x v="25"/>
    <m/>
    <m/>
    <n v="9805230008"/>
    <s v="A09006492"/>
    <s v="PRO-23-2024"/>
    <s v="Serveis"/>
    <s v="Contracte menor"/>
    <s v="Publicació agregada de contractes"/>
    <s v="catxet Kunal Lahiry"/>
    <s v="catxet Kunal Lahiry"/>
    <n v="1086.42"/>
    <n v="0"/>
    <n v="0"/>
    <n v="1"/>
    <s v="06/02/2024 a 07/02/2024"/>
    <m/>
    <m/>
    <m/>
    <m/>
    <m/>
    <s v="92312000-1"/>
  </r>
  <r>
    <n v="203904"/>
    <x v="25"/>
    <m/>
    <m/>
    <n v="9805230008"/>
    <s v="A09006492"/>
    <s v="PRO-38-2024"/>
    <s v="Serveis"/>
    <s v="Contracte menor"/>
    <s v="Publicació agregada de contractes"/>
    <s v="despesa tècnica graner"/>
    <s v="despesa tècnica graner"/>
    <n v="650"/>
    <n v="0"/>
    <n v="0"/>
    <n v="1"/>
    <s v="04/03/2024 a 06/03/2024"/>
    <m/>
    <m/>
    <m/>
    <m/>
    <m/>
    <s v="92312000-1"/>
  </r>
  <r>
    <n v="203904"/>
    <x v="25"/>
    <m/>
    <m/>
    <n v="9805230008"/>
    <s v="A09006492"/>
    <s v="PRO-30-2024"/>
    <s v="Serveis"/>
    <s v="Contracte menor"/>
    <s v="Publicació agregada de contractes"/>
    <s v="catxet killin'kactuz"/>
    <s v="catxet killin'kactuz"/>
    <n v="2000"/>
    <n v="0"/>
    <n v="0"/>
    <n v="1"/>
    <s v="09/02/2024 a 10/02/2024"/>
    <m/>
    <m/>
    <m/>
    <m/>
    <m/>
    <s v="92312000-1"/>
  </r>
  <r>
    <n v="203904"/>
    <x v="25"/>
    <m/>
    <m/>
    <n v="9805230008"/>
    <s v="A09006492"/>
    <s v="BAN-32-2024"/>
    <s v="Serveis"/>
    <s v="Contracte menor"/>
    <s v="Publicació agregada de contractes"/>
    <s v="Festívola- P. Casals arr. J. Lamote de G"/>
    <s v="Festívola- P. Casals arr. J. Lamote de G"/>
    <n v="800"/>
    <n v="0"/>
    <n v="0"/>
    <n v="1"/>
    <s v="31/01/2024 a 31/07/2024"/>
    <m/>
    <m/>
    <m/>
    <m/>
    <m/>
    <s v="92312000-1"/>
  </r>
  <r>
    <n v="203904"/>
    <x v="25"/>
    <m/>
    <m/>
    <n v="9805230008"/>
    <s v="A09006492"/>
    <s v="APC-17-2024"/>
    <s v="Serveis"/>
    <s v="Contracte menor"/>
    <s v="Publicació agregada de contractes"/>
    <s v="Musicoterapeuta dels tallers Matí d’orq."/>
    <s v="Musicoterapeuta dels tallers Matí d’orq."/>
    <n v="2710"/>
    <n v="0"/>
    <n v="0"/>
    <n v="1"/>
    <s v="24/01/2024 a 24/07/2024"/>
    <m/>
    <m/>
    <m/>
    <m/>
    <m/>
    <s v="80522000-9"/>
  </r>
  <r>
    <n v="203904"/>
    <x v="25"/>
    <m/>
    <m/>
    <n v="9805230008"/>
    <s v="A09006492"/>
    <s v="EDU-052-2024"/>
    <s v="Serveis"/>
    <s v="Contracte menor"/>
    <s v="Publicació agregada de contractes"/>
    <s v="cor pilot canta OBC 23-24"/>
    <s v="cor pilot canta OBC 23-24"/>
    <n v="2500"/>
    <n v="0"/>
    <n v="0"/>
    <n v="1"/>
    <s v="04/03/2024 a 04/04/2024"/>
    <m/>
    <m/>
    <m/>
    <m/>
    <m/>
    <s v="92312100-2"/>
  </r>
  <r>
    <n v="203904"/>
    <x v="25"/>
    <m/>
    <m/>
    <n v="9805230008"/>
    <s v="A09006492"/>
    <s v="APC-03-2024"/>
    <s v="Serveis"/>
    <s v="Contracte menor"/>
    <s v="Publicació agregada de contractes"/>
    <s v="Enregistrament i edició vídeos"/>
    <s v="Enregistrament i edició vídeos"/>
    <n v="8210"/>
    <n v="0"/>
    <n v="0"/>
    <n v="1"/>
    <s v="04/01/2024 a 04/07/2024"/>
    <m/>
    <m/>
    <m/>
    <m/>
    <m/>
    <s v="80522000-9"/>
  </r>
  <r>
    <n v="203904"/>
    <x v="25"/>
    <m/>
    <m/>
    <n v="9805230008"/>
    <s v="A09006492"/>
    <s v="BAN_38_2024"/>
    <s v="Subministraments"/>
    <s v="Contracte menor"/>
    <s v="Publicació agregada de contractes"/>
    <s v="250 carpetes fetes a mida per l'Arxiu"/>
    <s v="250 carpetes fetes a mida per l'Arxiu"/>
    <n v="2402.5"/>
    <n v="0"/>
    <n v="0"/>
    <n v="1"/>
    <s v="04/03/2024 a 05/03/2024"/>
    <m/>
    <m/>
    <m/>
    <m/>
    <m/>
    <s v="22800000-8"/>
  </r>
  <r>
    <n v="203904"/>
    <x v="25"/>
    <m/>
    <m/>
    <n v="9805230008"/>
    <s v="A09006492"/>
    <s v="MUS-35-2024"/>
    <s v="Subministraments"/>
    <s v="Contracte menor"/>
    <s v="Publicació agregada de contractes"/>
    <s v="10 encofrats cilíndrics"/>
    <s v="10 encofrats cilíndrics"/>
    <n v="2670.42"/>
    <n v="0"/>
    <n v="0"/>
    <n v="1"/>
    <s v="08/03/2024 a 18/03/2024"/>
    <m/>
    <m/>
    <m/>
    <m/>
    <m/>
    <s v="44190000-8"/>
  </r>
  <r>
    <n v="203904"/>
    <x v="25"/>
    <m/>
    <m/>
    <n v="9805230008"/>
    <s v="A09006492"/>
    <s v="MQT-10-2024"/>
    <s v="Serveis"/>
    <s v="Contracte menor"/>
    <s v="Publicació agregada de contractes"/>
    <s v="COMENTARI TEXT WEB SIT BACK 23-24."/>
    <s v="COMENTARI TEXT WEB SIT BACK 23-24."/>
    <n v="150"/>
    <n v="0"/>
    <n v="0"/>
    <n v="1"/>
    <s v="12/02/2024 a 31/12/2024"/>
    <m/>
    <m/>
    <m/>
    <m/>
    <m/>
    <s v="79821100-6"/>
  </r>
  <r>
    <n v="203904"/>
    <x v="25"/>
    <m/>
    <m/>
    <n v="9805230008"/>
    <s v="A09006492"/>
    <s v="PAT-04-24"/>
    <s v="Serveis"/>
    <s v="Contracte menor"/>
    <s v="Publicació agregada de contractes"/>
    <s v="INTERCANVI: CONVENI MAIN 2024"/>
    <s v="INTERCANVI: CONVENI MAIN 2024"/>
    <n v="14950"/>
    <n v="0"/>
    <n v="0"/>
    <n v="1"/>
    <s v="01/01/2024 a 31/12/2024"/>
    <m/>
    <m/>
    <m/>
    <m/>
    <m/>
    <s v="79341000-6"/>
  </r>
  <r>
    <n v="203904"/>
    <x v="25"/>
    <m/>
    <m/>
    <n v="9805230008"/>
    <s v="A09006492"/>
    <s v="MNT-07-2024"/>
    <s v="Serveis"/>
    <s v="Contracte menor"/>
    <s v="Publicació agregada de contractes"/>
    <s v="Servei de MNT Grups electrògens - 2024"/>
    <s v="Servei de MNT Grups electrògens - 2024"/>
    <n v="4041"/>
    <n v="0"/>
    <n v="0"/>
    <n v="1"/>
    <s v="23/01/2024 a 31/12/2024"/>
    <m/>
    <m/>
    <m/>
    <m/>
    <m/>
    <s v="50532300-6"/>
  </r>
  <r>
    <n v="203904"/>
    <x v="25"/>
    <m/>
    <m/>
    <n v="9805230008"/>
    <s v="A09006492"/>
    <s v="MQT-08-2024"/>
    <s v="Serveis"/>
    <s v="Contracte menor"/>
    <s v="Publicació agregada de contractes"/>
    <s v="PLOTTERS I TINTES DISSENY 2024"/>
    <s v="PLOTTERS I TINTES DISSENY 2024"/>
    <n v="2000"/>
    <n v="0"/>
    <n v="0"/>
    <n v="1"/>
    <s v="22/01/2024 a 31/12/2024"/>
    <m/>
    <m/>
    <m/>
    <m/>
    <m/>
    <s v="30192113-6"/>
  </r>
  <r>
    <n v="203904"/>
    <x v="25"/>
    <m/>
    <m/>
    <n v="9805230008"/>
    <s v="A09006492"/>
    <s v="BAN-10-2024"/>
    <s v="Serveis"/>
    <s v="Contracte menor"/>
    <s v="Publicació agregada de contractes"/>
    <s v="Teatralització concert Apropa Gener"/>
    <s v="Teatralització concert Apropa Gener"/>
    <n v="7500"/>
    <n v="0"/>
    <n v="0"/>
    <n v="1"/>
    <s v="08/01/2024 a 14/01/2024"/>
    <m/>
    <m/>
    <m/>
    <m/>
    <m/>
    <s v="92312000-1"/>
  </r>
  <r>
    <n v="203904"/>
    <x v="25"/>
    <m/>
    <m/>
    <n v="9805230008"/>
    <s v="A09006492"/>
    <s v="EDU-018-2024"/>
    <s v="Serveis"/>
    <s v="Contracte menor"/>
    <s v="Publicació agregada de contractes"/>
    <s v="Dir.escena formació i concerts Cantània"/>
    <s v="Dir.escena formació i concerts Cantània"/>
    <n v="8500"/>
    <n v="0"/>
    <n v="0"/>
    <n v="1"/>
    <s v="08/01/2024 a 08/06/2024"/>
    <m/>
    <m/>
    <m/>
    <m/>
    <m/>
    <s v="92312100-2"/>
  </r>
  <r>
    <n v="203904"/>
    <x v="25"/>
    <m/>
    <m/>
    <n v="9805230008"/>
    <s v="A09006492"/>
    <s v="BAN-18-2024"/>
    <s v="Serveis"/>
    <s v="Contracte menor"/>
    <s v="Publicació agregada de contractes"/>
    <s v="baríton Joan de l'Ós"/>
    <s v="baríton Joan de l'Ós"/>
    <n v="2500"/>
    <n v="0"/>
    <n v="0"/>
    <n v="1"/>
    <s v="25/01/2024 a 29/01/2024"/>
    <m/>
    <m/>
    <m/>
    <m/>
    <m/>
    <s v="92312000-1"/>
  </r>
  <r>
    <n v="203904"/>
    <x v="25"/>
    <m/>
    <m/>
    <n v="9805230008"/>
    <s v="A09006492"/>
    <s v="EDU-016-2024"/>
    <s v="Serveis"/>
    <s v="Contracte menor"/>
    <s v="Publicació agregada de contractes"/>
    <s v="Dir.escena formació i concerts Cantània"/>
    <s v="Dir.escena formació i concerts Cantània"/>
    <n v="8334.14"/>
    <n v="0"/>
    <n v="0"/>
    <n v="1"/>
    <s v="04/01/2024 a 04/06/2024"/>
    <m/>
    <m/>
    <m/>
    <m/>
    <m/>
    <s v="92312100-2"/>
  </r>
  <r>
    <n v="203904"/>
    <x v="25"/>
    <m/>
    <m/>
    <n v="9805230008"/>
    <s v="A09006492"/>
    <s v="MUS-28-2024"/>
    <s v="Serveis"/>
    <s v="Contracte menor"/>
    <s v="Publicació agregada de contractes"/>
    <s v="Concert Trànsits 19 abril"/>
    <s v="Concert Trànsits 19 abril"/>
    <n v="2368.42"/>
    <n v="0"/>
    <n v="0"/>
    <n v="1"/>
    <s v="15/02/2024 a 16/02/2024"/>
    <m/>
    <m/>
    <m/>
    <m/>
    <m/>
    <s v="92312240-5"/>
  </r>
  <r>
    <n v="203904"/>
    <x v="25"/>
    <m/>
    <m/>
    <n v="9805230008"/>
    <s v="A09006492"/>
    <s v="DTE-05-2024"/>
    <s v="Serveis"/>
    <s v="Contracte menor"/>
    <s v="Publicació agregada de contractes"/>
    <s v="Reparació i manteniment Museu."/>
    <s v="Reparació i manteniment Museu."/>
    <n v="9632"/>
    <n v="0"/>
    <n v="0"/>
    <n v="1"/>
    <s v="24/01/2024 a 14/08/2024"/>
    <m/>
    <m/>
    <m/>
    <m/>
    <m/>
    <s v="50340000-0"/>
  </r>
  <r>
    <n v="16191063"/>
    <x v="3"/>
    <m/>
    <m/>
    <n v="801935097"/>
    <n v="100"/>
    <n v="6102023138"/>
    <s v="Subministraments"/>
    <s v="Obert simplificat abreujat"/>
    <s v="Formalització"/>
    <s v="SUBMINISTRAMENT, INSTAL·LACIÓ I POSADA EN SERVEI DEL SISTEMA AUDIOVISUAL DEL CENTRE MUNICIPAL DE VELA DEL PORT OLÍMPIC DE BARCELONA AL DISTRICTE DE SANT MARTÍ AMB MESURES DE CONTRACTACIÓ PÚBLICA SOSTENIBLE"/>
    <s v="Subministrament, instal·lació i posada en servei del sistema audiovisual del Centre Municipal de Vela del Port Olímpic de Barcelona al Districte de Sant Martí amb mesures de contractació pública sostenible"/>
    <n v="23765.11"/>
    <n v="0"/>
    <n v="0"/>
    <n v="0"/>
    <s v="0 anys 0 mesos 15 dies"/>
    <d v="2024-01-22T00:00:00"/>
    <d v="2024-03-11T00:00:00"/>
    <d v="2024-03-12T00:00:00"/>
    <n v="0"/>
    <m/>
    <s v="32321200-1"/>
  </r>
  <r>
    <n v="203904"/>
    <x v="25"/>
    <m/>
    <m/>
    <n v="9805230008"/>
    <s v="A09006492"/>
    <s v="MUS-43-2024"/>
    <s v="Serveis"/>
    <s v="Contracte menor"/>
    <s v="Publicació agregada de contractes"/>
    <s v="impressió i trasllat cartel·la espai 4"/>
    <s v="impressió i trasllat cartel·la espai 4"/>
    <n v="165.93"/>
    <n v="0"/>
    <n v="0"/>
    <n v="1"/>
    <s v="11/03/2024 a 12/03/2024"/>
    <m/>
    <m/>
    <m/>
    <m/>
    <m/>
    <s v="79822500-7"/>
  </r>
  <r>
    <n v="203904"/>
    <x v="25"/>
    <m/>
    <m/>
    <n v="9805230008"/>
    <s v="A09006492"/>
    <s v="MQT-09-2024"/>
    <s v="Serveis"/>
    <s v="Contracte menor"/>
    <s v="Publicació agregada de contractes"/>
    <s v="Pla mitjans Internac. Segell L'Auditori"/>
    <s v="Pla mitjans Internac. Segell L'Auditori"/>
    <n v="14999"/>
    <n v="0"/>
    <n v="0"/>
    <n v="1"/>
    <s v="24/01/2024 a 31/12/2024"/>
    <m/>
    <m/>
    <m/>
    <m/>
    <m/>
    <s v="79340000-9"/>
  </r>
  <r>
    <n v="203904"/>
    <x v="25"/>
    <m/>
    <m/>
    <n v="9805230008"/>
    <s v="A09006492"/>
    <s v="APC-18-2024"/>
    <s v="Serveis"/>
    <s v="Contracte menor"/>
    <s v="Publicació agregada de contractes"/>
    <s v="Formació Educa amb l'Art"/>
    <s v="Formació Educa amb l'Art"/>
    <n v="350"/>
    <n v="0"/>
    <n v="0"/>
    <n v="1"/>
    <s v="24/01/2024 a 25/01/2024"/>
    <m/>
    <m/>
    <m/>
    <m/>
    <m/>
    <s v="80522000-9"/>
  </r>
  <r>
    <n v="203904"/>
    <x v="25"/>
    <m/>
    <m/>
    <n v="9805230008"/>
    <s v="A09006492"/>
    <s v="EDU-006-2024"/>
    <s v="Serveis"/>
    <s v="Contracte menor"/>
    <s v="Publicació agregada de contractes"/>
    <s v="Dir.musical Enregistrament Cantagran"/>
    <s v="Dir.musical Enregistrament Cantagran"/>
    <n v="1200"/>
    <n v="0"/>
    <n v="0"/>
    <n v="1"/>
    <s v="03/01/2024 a 18/01/2024"/>
    <m/>
    <m/>
    <m/>
    <m/>
    <m/>
    <s v="92312100-2"/>
  </r>
  <r>
    <n v="203904"/>
    <x v="25"/>
    <m/>
    <m/>
    <n v="9805230008"/>
    <s v="A09006492"/>
    <s v="EDU-22-2024"/>
    <s v="Serveis"/>
    <s v="Contracte menor"/>
    <s v="Publicació agregada de contractes"/>
    <s v="Dire Musical Canta Gran 2024"/>
    <s v="Dire Musical Canta Gran 2024"/>
    <n v="2060"/>
    <n v="0"/>
    <n v="0"/>
    <n v="1"/>
    <s v="19/01/2024 a 19/02/2024"/>
    <m/>
    <m/>
    <m/>
    <m/>
    <m/>
    <s v="92312100-2"/>
  </r>
  <r>
    <n v="203904"/>
    <x v="25"/>
    <m/>
    <m/>
    <n v="9805230008"/>
    <s v="A09006492"/>
    <s v="EDU-029-2024"/>
    <s v="Serveis"/>
    <s v="Contracte menor"/>
    <s v="Publicació agregada de contractes"/>
    <s v="Dire Musical Canta obc 2024"/>
    <s v="Dire Musical Canta obc 2024"/>
    <n v="4300"/>
    <n v="0"/>
    <n v="0"/>
    <n v="1"/>
    <s v="14/02/2024 a 14/04/2024"/>
    <m/>
    <m/>
    <m/>
    <m/>
    <m/>
    <s v="92312100-2"/>
  </r>
  <r>
    <n v="203904"/>
    <x v="25"/>
    <m/>
    <m/>
    <n v="9805230008"/>
    <s v="A09006492"/>
    <s v="DTE 30-2024"/>
    <s v="Subministraments"/>
    <s v="Contracte menor"/>
    <s v="Publicació agregada de contractes"/>
    <s v="Subminis.walkies i bateries"/>
    <s v="Subminis.walkies i bateries"/>
    <n v="5865"/>
    <n v="0"/>
    <n v="0"/>
    <n v="1"/>
    <s v="22/03/2024 a 22/05/2024"/>
    <m/>
    <m/>
    <m/>
    <m/>
    <m/>
    <s v="50860000-1"/>
  </r>
  <r>
    <n v="203904"/>
    <x v="25"/>
    <m/>
    <m/>
    <n v="9805230008"/>
    <s v="A09006492"/>
    <s v="DTE 04-2024"/>
    <s v="Subministraments"/>
    <s v="Contracte menor"/>
    <s v="Publicació agregada de contractes"/>
    <s v="Subministrament font alimentació"/>
    <s v="Subministrament font alimentació"/>
    <n v="280"/>
    <n v="0"/>
    <n v="0"/>
    <n v="1"/>
    <s v="04/01/2024 a 31/12/2024"/>
    <m/>
    <m/>
    <m/>
    <m/>
    <m/>
    <s v="50860000-1"/>
  </r>
  <r>
    <n v="203904"/>
    <x v="25"/>
    <m/>
    <m/>
    <n v="9805230008"/>
    <s v="A09006492"/>
    <s v="DTE 22-2024"/>
    <s v="Subministraments"/>
    <s v="Contracte menor"/>
    <s v="Publicació agregada de contractes"/>
    <s v="Subministrament 15 microauriculars"/>
    <s v="Subministrament 15 microauriculars"/>
    <n v="585"/>
    <n v="0"/>
    <n v="0"/>
    <n v="1"/>
    <s v="08/02/2024 a 29/02/2024"/>
    <m/>
    <m/>
    <m/>
    <m/>
    <m/>
    <s v="50860000-1"/>
  </r>
  <r>
    <n v="203904"/>
    <x v="25"/>
    <m/>
    <m/>
    <n v="9805230008"/>
    <s v="A09006492"/>
    <s v="MQT-05-2024"/>
    <s v="Serveis"/>
    <s v="Contracte menor"/>
    <s v="Publicació agregada de contractes"/>
    <s v="PUBLI META GENER A DES'24"/>
    <s v="PUBLI META GENER A DES'24"/>
    <n v="14999"/>
    <n v="0"/>
    <n v="0"/>
    <n v="1"/>
    <s v="01/01/2024 a 31/12/2024"/>
    <m/>
    <m/>
    <m/>
    <m/>
    <m/>
    <s v="79341000-6"/>
  </r>
  <r>
    <n v="203904"/>
    <x v="25"/>
    <m/>
    <m/>
    <n v="9805230008"/>
    <s v="A09006492"/>
    <s v="EDU-004-2024"/>
    <s v="Serveis"/>
    <s v="Contracte menor"/>
    <s v="Publicació agregada de contractes"/>
    <s v="Lloguer estudi gravació Canta Gran 24-25"/>
    <s v="Lloguer estudi gravació Canta Gran 24-25"/>
    <n v="935"/>
    <n v="0"/>
    <n v="0"/>
    <n v="1"/>
    <s v="03/01/2024 a 05/01/2024"/>
    <m/>
    <m/>
    <m/>
    <m/>
    <m/>
    <s v="92312100-2"/>
  </r>
  <r>
    <n v="203904"/>
    <x v="25"/>
    <m/>
    <m/>
    <n v="9805230008"/>
    <s v="A09006492"/>
    <s v="APC-23-2024"/>
    <s v="Serveis"/>
    <s v="Contracte menor"/>
    <s v="Publicació agregada de contractes"/>
    <s v="20 tallers dansa s'apropa T. Mira"/>
    <s v="20 tallers dansa s'apropa T. Mira"/>
    <n v="2400"/>
    <n v="0"/>
    <n v="0"/>
    <n v="1"/>
    <s v="15/02/2024 a 31/12/2024"/>
    <m/>
    <m/>
    <m/>
    <m/>
    <m/>
    <s v="80522000-9"/>
  </r>
  <r>
    <n v="203904"/>
    <x v="25"/>
    <m/>
    <m/>
    <n v="9805230008"/>
    <s v="A09006492"/>
    <s v="BAN-26-2024"/>
    <s v="Serveis"/>
    <s v="Contracte menor"/>
    <s v="Publicació agregada de contractes"/>
    <s v="Encàrrec composició obra"/>
    <s v="Encàrrec composició obra"/>
    <n v="3500"/>
    <n v="0"/>
    <n v="0"/>
    <n v="1"/>
    <s v="23/02/2024 a 31/12/2024"/>
    <m/>
    <m/>
    <m/>
    <m/>
    <m/>
    <s v="92310000-7"/>
  </r>
  <r>
    <n v="203904"/>
    <x v="25"/>
    <m/>
    <m/>
    <n v="9805230008"/>
    <s v="A09006492"/>
    <s v="COM-12-2024"/>
    <s v="Serveis"/>
    <s v="Contracte menor"/>
    <s v="Publicació agregada de contractes"/>
    <s v="serveis de correcció, traducció i assess"/>
    <s v="serveis de correcció, traducció i assess"/>
    <n v="7499"/>
    <n v="0"/>
    <n v="0"/>
    <n v="1"/>
    <s v="19/03/2024 a 31/12/2024"/>
    <m/>
    <m/>
    <m/>
    <m/>
    <m/>
    <s v="79821100-6"/>
  </r>
  <r>
    <n v="203904"/>
    <x v="25"/>
    <m/>
    <m/>
    <n v="9805230008"/>
    <s v="A09006492"/>
    <s v="COM-02-2024"/>
    <s v="Serveis"/>
    <s v="Contracte menor"/>
    <s v="Publicació agregada de contractes"/>
    <s v="correcció, traducció i assessorament lin"/>
    <s v="correcció, traducció i assessorament lin"/>
    <n v="7500"/>
    <n v="0"/>
    <n v="0"/>
    <n v="1"/>
    <s v="15/01/2024 a 15/05/2024"/>
    <m/>
    <m/>
    <m/>
    <m/>
    <m/>
    <s v="79530000-8"/>
  </r>
  <r>
    <n v="203904"/>
    <x v="25"/>
    <m/>
    <m/>
    <n v="9805230008"/>
    <s v="A09006492"/>
    <s v="APC-42-2024"/>
    <s v="Serveis"/>
    <s v="Contracte menor"/>
    <s v="Publicació agregada de contractes"/>
    <s v="FOTOGRAFIES PROJECTES APROPA CULTURA"/>
    <s v="FOTOGRAFIES PROJECTES APROPA CULTURA"/>
    <n v="800"/>
    <n v="0"/>
    <n v="0"/>
    <n v="1"/>
    <s v="25/03/2024 a 31/12/2024"/>
    <m/>
    <m/>
    <m/>
    <m/>
    <m/>
    <s v="39157000-7"/>
  </r>
  <r>
    <n v="203904"/>
    <x v="25"/>
    <m/>
    <m/>
    <n v="9805230008"/>
    <s v="A09006492"/>
    <s v="BAN-33-2024"/>
    <s v="Serveis"/>
    <s v="Contracte menor"/>
    <s v="Publicació agregada de contractes"/>
    <s v="Lloguer de partitures."/>
    <s v="Lloguer de partitures."/>
    <n v="4500"/>
    <n v="0"/>
    <n v="0"/>
    <n v="1"/>
    <s v="02/02/2024 a 31/12/2024"/>
    <m/>
    <m/>
    <m/>
    <m/>
    <m/>
    <s v="39157000-7"/>
  </r>
  <r>
    <n v="203904"/>
    <x v="25"/>
    <m/>
    <m/>
    <n v="9805230008"/>
    <s v="A09006492"/>
    <s v="BAN-37-2024"/>
    <s v="Serveis"/>
    <s v="Contracte menor"/>
    <s v="Publicació agregada de contractes"/>
    <s v="Sincronització vídeo Rèquiem"/>
    <s v="Sincronització vídeo Rèquiem"/>
    <n v="4500"/>
    <n v="0"/>
    <n v="0"/>
    <n v="1"/>
    <s v="28/02/2024 a 29/02/2024"/>
    <m/>
    <m/>
    <m/>
    <m/>
    <m/>
    <s v="92100000-2"/>
  </r>
  <r>
    <n v="203904"/>
    <x v="25"/>
    <m/>
    <m/>
    <n v="9805230008"/>
    <s v="A09006492"/>
    <s v="MUS-29-2024"/>
    <s v="Serveis"/>
    <s v="Contracte menor"/>
    <s v="Publicació agregada de contractes"/>
    <s v="Concert Guitarres 7 de març"/>
    <s v="Concert Guitarres 7 de març"/>
    <n v="1851.85"/>
    <n v="0"/>
    <n v="0"/>
    <n v="1"/>
    <s v="20/02/2024 a 21/02/2024"/>
    <m/>
    <m/>
    <m/>
    <m/>
    <m/>
    <s v="92312240-5"/>
  </r>
  <r>
    <n v="203904"/>
    <x v="25"/>
    <m/>
    <m/>
    <n v="9805230008"/>
    <s v="A09006492"/>
    <s v="BAN-12-2024"/>
    <s v="Serveis"/>
    <s v="Contracte menor"/>
    <s v="Publicació agregada de contractes"/>
    <s v="Mezzosoprano Joan de l'Ós"/>
    <s v="Mezzosoprano Joan de l'Ós"/>
    <n v="2000"/>
    <n v="0"/>
    <n v="0"/>
    <n v="1"/>
    <s v="25/01/2024 a 29/01/2024"/>
    <m/>
    <m/>
    <m/>
    <m/>
    <m/>
    <s v="92312000-1"/>
  </r>
  <r>
    <n v="203904"/>
    <x v="25"/>
    <m/>
    <m/>
    <n v="9805230008"/>
    <s v="A09006492"/>
    <s v="OBC-55-2024"/>
    <s v="Serveis"/>
    <s v="Contracte menor"/>
    <s v="Publicació agregada de contractes"/>
    <s v="Refacturació cost vol"/>
    <s v="Refacturació cost vol"/>
    <n v="3840.12"/>
    <n v="0"/>
    <n v="0"/>
    <n v="1"/>
    <s v="25/03/2024 a 02/04/2024"/>
    <m/>
    <m/>
    <m/>
    <m/>
    <m/>
    <s v="63516000-9"/>
  </r>
  <r>
    <n v="16190745"/>
    <x v="16"/>
    <m/>
    <m/>
    <n v="801935046"/>
    <n v="100"/>
    <s v="14-24"/>
    <s v="Contracte de serveis especials (annex IV)"/>
    <s v="Obert"/>
    <s v="Adjudicació"/>
    <s v="Serveis de disseny gràfic, edició, producció, coordinació i tasques associades relatives a les accions i projectes de comunicació de Barcelona Activa (Exp. 14-24)"/>
    <s v="Serveis de disseny gràfic, edició, producció, coordinació i tasques associades relatives a les accions i projectes de comunicació de Barcelona Activa."/>
    <n v="390000"/>
    <n v="0"/>
    <n v="1"/>
    <n v="0"/>
    <s v="2 anys  mesos  dies"/>
    <d v="2024-03-12T00:00:00"/>
    <d v="2024-07-29T00:00:00"/>
    <m/>
    <n v="1"/>
    <s v="Adaptacions i maquetació de diverses peces gràfiques"/>
    <s v="79822500-7"/>
  </r>
  <r>
    <n v="16190745"/>
    <x v="16"/>
    <m/>
    <m/>
    <n v="801935046"/>
    <n v="100"/>
    <s v="14-24"/>
    <s v="Contracte de serveis especials (annex IV)"/>
    <s v="Obert"/>
    <s v="Adjudicació"/>
    <s v="Serveis de disseny gràfic, edició, producció, coordinació i tasques associades relatives a les accions i projectes de comunicació de Barcelona Activa (Exp. 14-24)"/>
    <s v="Serveis de disseny gràfic, edició, producció, coordinació i tasques associades relatives a les accions i projectes de comunicació de Barcelona Activa."/>
    <n v="312000"/>
    <n v="0"/>
    <n v="1"/>
    <n v="0"/>
    <s v="2 anys 0 mesos 0 dies"/>
    <d v="2024-03-12T00:00:00"/>
    <d v="2024-07-29T00:00:00"/>
    <m/>
    <n v="6"/>
    <s v="Serveis d’impressió i producció gràfica"/>
    <s v="79810000-5"/>
  </r>
  <r>
    <n v="27013135"/>
    <x v="14"/>
    <m/>
    <m/>
    <n v="9502100000"/>
    <s v="LA0009826"/>
    <s v="04_2024-NSP-S"/>
    <s v="Serveis"/>
    <s v="Negociat sense publicitat"/>
    <s v="Formalització"/>
    <s v="SERVEIS D’ASSESSORAMENT TÈCNIC I CULTURAL AL PATRONAT DE LA FUNDACIÓ BARCELONA CAPITAL NÀUTICA.AC24"/>
    <s v="Serveis d’assistència tècnica per a l’assessorament en matèria cultural i de disseny a la Direcció General de Fundació per a la determinació de les característiques tècniques necessàries per a la producció i execució del projecte d’obertura i celebració de la Copa Amèrica de Vela durant l’any 2024 per part de la Fundació Barcelona Capital Nàutica AC24"/>
    <n v="19350"/>
    <n v="0"/>
    <n v="0"/>
    <n v="0"/>
    <s v="28/02/2024 a 30/11/2024"/>
    <d v="2024-02-26T00:00:00"/>
    <d v="2024-03-07T00:00:00"/>
    <d v="2024-03-14T00:00:00"/>
    <n v="0"/>
    <m/>
    <s v="79419000-4"/>
  </r>
  <r>
    <n v="16191063"/>
    <x v="3"/>
    <m/>
    <m/>
    <n v="801935097"/>
    <n v="100"/>
    <n v="6092024020"/>
    <s v="Obres"/>
    <s v="Obert"/>
    <s v="Formalització"/>
    <s v="609.2024.020_OBRES DE REHABILITACIÓ DE LES NAUS ESPAI 30, SITUADES AL CARRER D’HONDURES 28-30, AL BARRI DE LA SAGRERA, AL DISTRICTE DE SANT ANDREU, A BARCELONA AMB MESURES DE CONTRACTACIÓ PÚBLICA SOSTENIBLE."/>
    <s v="Obres de rehabilitació de les naus Espai 30, situades al Carrer d’Hondures 28-30, al barri de la Sagrera, al districte de Sant Andreu, a Barcelona."/>
    <n v="2301960.5099999998"/>
    <n v="1"/>
    <n v="0"/>
    <n v="0"/>
    <s v="1 anys 0 mesos 0 dies"/>
    <d v="2024-03-14T00:00:00"/>
    <d v="2024-09-19T00:00:00"/>
    <d v="2024-09-23T00:00:00"/>
    <n v="0"/>
    <m/>
    <s v="45000000-7||45000000-7||45000000-7"/>
  </r>
  <r>
    <n v="9176738"/>
    <x v="9"/>
    <m/>
    <m/>
    <n v="9501860009"/>
    <s v="A09010588"/>
    <s v="A/F202402/S"/>
    <s v="Serveis"/>
    <s v="Obert"/>
    <s v="Formalització"/>
    <s v="Servicio de curación de contenidos y agenda de actividades y producción del evento Tech &amp; Play 2024 de la Fundació Barcelona Mobile World Capital Foundation (Exp. A/F202402/S)"/>
    <s v="El objeto del presente contrato consiste en la prestación de servicios de gestión de contenido y agenda de actividades y producción del Tech &amp; Play 2024, que tendrá lugar los días 25, 26, 27 y 28 de abril de 2024 en el recinto Fabra i Coats de Barcelona."/>
    <n v="208000"/>
    <n v="0"/>
    <n v="1"/>
    <n v="0"/>
    <s v="19/03/2024 a 31/05/2024"/>
    <d v="2024-01-22T00:00:00"/>
    <d v="2024-02-21T00:00:00"/>
    <d v="2024-03-14T00:00:00"/>
    <n v="0"/>
    <m/>
    <s v="79952000-2"/>
  </r>
  <r>
    <n v="16190745"/>
    <x v="16"/>
    <m/>
    <m/>
    <n v="801935046"/>
    <n v="100"/>
    <s v="28-24"/>
    <s v="Serveis"/>
    <s v="Obert"/>
    <s v="Formalització"/>
    <s v="Serveis de dinamització, networking i impartició de les accions d’acompanyament del programa B-Blue (Exp. 28-24)"/>
    <s v="Serveis de dinamització, networking i impartició de les accions d’acompanyament del programa B-Blue."/>
    <n v="61419.67"/>
    <n v="0"/>
    <n v="0"/>
    <n v="0"/>
    <s v="01/09/2024 a 31/08/2025"/>
    <d v="2024-05-24T00:00:00"/>
    <d v="2024-10-04T00:00:00"/>
    <d v="2024-10-04T00:00:00"/>
    <n v="1"/>
    <s v="Serveis d'impartició del bootcamp i de les activitats de dinamització, networking i enxarxament amb l’ecosistema productiu de l'economia blava"/>
    <s v="80510000-2||80510000-2"/>
  </r>
  <r>
    <n v="16190745"/>
    <x v="16"/>
    <m/>
    <m/>
    <n v="801935046"/>
    <n v="100"/>
    <s v="28-24"/>
    <s v="Serveis"/>
    <s v="Obert"/>
    <s v="Formalització"/>
    <s v="Serveis de dinamització, networking i impartició de les accions d’acompanyament del programa B-Blue (Exp. 28-24)"/>
    <s v="Serveis de dinamització, networking i impartició de les accions d’acompanyament del programa B-Blue."/>
    <n v="103244.33"/>
    <n v="0"/>
    <n v="1"/>
    <n v="0"/>
    <s v="01/09/2024 a 31/08/2025"/>
    <d v="2024-05-24T00:00:00"/>
    <d v="2024-10-04T00:00:00"/>
    <d v="2024-10-04T00:00:00"/>
    <n v="2"/>
    <s v="Serveis d’impartició de les accions d’acompanyament i activitats de suport individualitzades en les àrees relatives al model de negoci, operacions, estructura jurídica i legal, estructura financera i fonts de finançament"/>
    <s v="80510000-2||80510000-2"/>
  </r>
  <r>
    <n v="16190745"/>
    <x v="16"/>
    <m/>
    <m/>
    <n v="801935046"/>
    <n v="100"/>
    <s v="CM46-24"/>
    <s v="Serveis"/>
    <s v="Contracte menor"/>
    <s v="Formalització"/>
    <s v="PINTAT AMB LASUR DE LES FUSTES DEL PAVIMENT I DEL MOBILIARI DE LA PLAÇA DE LA SEU CENTRAL DE BARCELONA ACTIVA (CM46-24)"/>
    <s v="Pintat amb lasur de les fustes del paviment i del mobiliari de la plaça de la Seu Central de Barcelona Activa (CM46-24)"/>
    <n v="7704.77"/>
    <n v="0"/>
    <n v="0"/>
    <n v="1"/>
    <s v="23/09/2024 a 30/11/2024"/>
    <d v="2024-08-26T00:00:00"/>
    <d v="2024-10-04T00:00:00"/>
    <d v="2024-10-04T00:00:00"/>
    <n v="0"/>
    <m/>
    <s v="45442100-8||45442100-8||45442100-8"/>
  </r>
  <r>
    <n v="16054009"/>
    <x v="7"/>
    <m/>
    <m/>
    <n v="801934032"/>
    <s v="LA0006806"/>
    <s v="2671/23"/>
    <s v="Subministraments"/>
    <s v="Obert simplificat"/>
    <s v="Formalització"/>
    <s v="Lloguer d’una estructura Ground SUPPORT, la seva instal·lació, muntatge, revisions i desmuntatge"/>
    <s v="lloguer d’una estructura Ground SUPPORT, la seva instal·lació, muntatge, revisions i desmuntatge que l’Institut de Cultura de Barcelona que  necessita al Teatre Grec per a la celebració del Grec Festival de Barcelona"/>
    <n v="68749.2"/>
    <n v="0"/>
    <n v="0"/>
    <n v="0"/>
    <s v="1 anys 0 mesos 0 dies"/>
    <d v="2024-01-05T00:00:00"/>
    <d v="2024-03-11T00:00:00"/>
    <d v="2024-03-14T00:00:00"/>
    <n v="0"/>
    <m/>
    <s v="44210000-5"/>
  </r>
  <r>
    <n v="15937877"/>
    <x v="4"/>
    <m/>
    <m/>
    <n v="801935010"/>
    <s v="LA0007065"/>
    <s v="2023AE0268SU"/>
    <s v="Subministraments"/>
    <s v="Obert"/>
    <s v="Formalització"/>
    <s v="2023AE0268SU - Subministrament, instal·lació, posada en marxa nous equipaments addicionals del vehicle embarcat, així com manteniment global i integral del sistema de vehicle embarcat per a Barcelona de Serveis Municipals, S.A"/>
    <s v="Subministrament, instal·lació, posada en marxa nous equipaments addicionals del vehicle embarcat, així com manteniment global i integral del sistema de vehicle embarcat per a Barcelona de Serveis Municipals, S.A"/>
    <n v="2249200"/>
    <n v="1"/>
    <n v="0"/>
    <n v="0"/>
    <s v="3 anys 0 mesos 0 dies"/>
    <d v="2024-01-23T00:00:00"/>
    <d v="2024-05-15T00:00:00"/>
    <d v="2024-06-11T00:00:00"/>
    <n v="0"/>
    <m/>
    <s v="30216120-3||30216120-3"/>
  </r>
  <r>
    <n v="16191063"/>
    <x v="3"/>
    <m/>
    <m/>
    <n v="801935097"/>
    <n v="100"/>
    <n v="6102024007"/>
    <s v="Serveis"/>
    <s v="Negociat sense publicitat"/>
    <s v="Formalització"/>
    <s v="610.2024.007_SERVEIS D’INTEGRACIÓ DELS ELEMENTS INSTAL·LATS PER L’OBRA DE CANÒPIA A LA XARXA MUNICIPAL DE L’INSTITUT MUNICIPAL D’INFORMÀTICA DE BARCELONA AMB MESURES DE CONTRACTACIÓ PÚBLICA SOSTENIBLE."/>
    <s v="Serveis d’integració dels elements instal.lats per l’obra de Canopia a la xarxa municipal de l’Institut Municipal d’Informàtica de Barcelona."/>
    <n v="7277.07"/>
    <n v="0"/>
    <n v="0"/>
    <n v="1"/>
    <m/>
    <m/>
    <d v="2024-03-06T00:00:00"/>
    <d v="2024-03-15T00:00:00"/>
    <n v="0"/>
    <m/>
    <s v="32561000-3"/>
  </r>
  <r>
    <n v="16190745"/>
    <x v="16"/>
    <m/>
    <m/>
    <n v="801935046"/>
    <n v="100"/>
    <s v="CM07-24"/>
    <s v="Serveis"/>
    <s v="Contracte menor"/>
    <s v="Formalització"/>
    <s v="SERVEIS DE CONCEPTUALITZACIÓ I DISSENY DE LES CAMPANYES D'AJUTS 2024 (CM07-24)"/>
    <s v="Serveis de conceptualització i disseny de les campanyes d'ajuts 2024"/>
    <n v="14999"/>
    <n v="0"/>
    <n v="0"/>
    <n v="1"/>
    <s v="08/04/2024 a 30/09/2024"/>
    <d v="2024-03-15T00:00:00"/>
    <d v="2024-05-02T00:00:00"/>
    <d v="2024-05-02T00:00:00"/>
    <n v="0"/>
    <m/>
    <s v="79341400-0"/>
  </r>
  <r>
    <n v="15937468"/>
    <x v="0"/>
    <n v="16125366"/>
    <s v="Gerència d'Àrea de Seguretat, Prevenció i Convivència"/>
    <n v="801930008"/>
    <s v="L01080193"/>
    <s v="001_24000488"/>
    <s v="Subministraments"/>
    <s v="Obert"/>
    <s v="Formalització"/>
    <s v="Subministrament d'armaris vestidors per a SPCPEIS i Guàrdia Urbana"/>
    <s v="Subministrament d'armaris vestidors per al Servei de Protecció Civil, Prevenció, Extinció d'Incendis i Salvament (SPCPEIS) i Guàrdia Urbana"/>
    <n v="80713.440000000002"/>
    <n v="0"/>
    <n v="0"/>
    <n v="0"/>
    <s v="1 anys 8 mesos  dies"/>
    <d v="2024-03-15T00:00:00"/>
    <d v="2024-05-17T00:00:00"/>
    <d v="2024-06-06T00:00:00"/>
    <n v="0"/>
    <m/>
    <s v="39122100-4||39122100-4||39122100-4"/>
  </r>
  <r>
    <n v="16218845"/>
    <x v="1"/>
    <m/>
    <m/>
    <n v="801933012"/>
    <n v="100"/>
    <s v="003/23000157"/>
    <s v="Serveis"/>
    <s v="Obert"/>
    <s v="Formalització"/>
    <s v="Suport i desenvolupament aplicació 03BRESSOL"/>
    <s v="Suport i desenvolupament de l'aplicacio informàtica 03BRESSOL."/>
    <n v="391898.85"/>
    <n v="0"/>
    <n v="1"/>
    <n v="0"/>
    <s v="2 anys  mesos  dies"/>
    <d v="2024-01-11T00:00:00"/>
    <d v="2024-03-22T00:00:00"/>
    <d v="2024-04-19T00:00:00"/>
    <n v="0"/>
    <m/>
    <s v="72267100-0"/>
  </r>
  <r>
    <n v="15990200"/>
    <x v="2"/>
    <n v="100000006"/>
    <s v="Departament de Contractació de IMPJB"/>
    <n v="801934026"/>
    <s v="LA0007820"/>
    <s v="24/0062-00-CP/01"/>
    <s v="Serveis"/>
    <s v="Obert simplificat abreujat"/>
    <s v="Formalització"/>
    <s v="Contracte del servei de tallers i activitats d'educació ambiental en el marc del programa Mans al Verd, amb mesures de contractació pública sostenible"/>
    <s v="Contracte del servei de tallers i activitats d'educació ambiental en el marc del programa Mans al Verd, amb mesures de contractació pública sostenible"/>
    <n v="41580"/>
    <n v="0"/>
    <n v="0"/>
    <n v="0"/>
    <s v="1 anys 0 mesos 0 dies"/>
    <d v="2024-02-15T00:00:00"/>
    <d v="2024-03-15T00:00:00"/>
    <d v="2024-03-22T00:00:00"/>
    <n v="0"/>
    <m/>
    <s v="80540000-1"/>
  </r>
  <r>
    <n v="15937877"/>
    <x v="4"/>
    <m/>
    <m/>
    <n v="801935010"/>
    <s v="LA0007065"/>
    <s v="2024SI0014AC"/>
    <s v="Serveis"/>
    <s v="Negociat sense publicitat"/>
    <s v="Formalització"/>
    <s v="2024SI0014AC - Servei de manteniment del Software del sistema de vigilància de l’ÀREA"/>
    <s v="Servei de manteniment del Software del sistema de vigilància de l’ÀREA"/>
    <n v="549000"/>
    <n v="0"/>
    <n v="1"/>
    <n v="0"/>
    <m/>
    <m/>
    <d v="2024-03-06T00:00:00"/>
    <d v="2024-03-15T00:00:00"/>
    <n v="0"/>
    <m/>
    <s v="72267000-4"/>
  </r>
  <r>
    <n v="203904"/>
    <x v="25"/>
    <m/>
    <m/>
    <n v="9805230008"/>
    <s v="A09006492"/>
    <s v="APC-32-2024"/>
    <s v="Subministraments"/>
    <s v="Contracte menor"/>
    <s v="Formalització"/>
    <s v="contracte menor amb concurrència reservat a CETIS i EI, d’acord amb allò previst a la DA 4a LCSP que té per objecte la impressió de 40 rollups corporatius d’Apropa Cultura"/>
    <s v="contracte menor amb concurrència reservat a CETIS i EI, d’acord amb allò previst a la DA 4a LCSP que té per objecte la impressió de 40 rollups corporatius d’Apropa Cultura"/>
    <n v="3932.5"/>
    <n v="0"/>
    <n v="0"/>
    <n v="1"/>
    <s v="0 anys 1 mesos 0 dies"/>
    <d v="2024-02-28T00:00:00"/>
    <d v="2024-04-22T00:00:00"/>
    <d v="2024-05-09T00:00:00"/>
    <n v="0"/>
    <m/>
    <s v="30195600-8"/>
  </r>
  <r>
    <n v="16191063"/>
    <x v="3"/>
    <m/>
    <m/>
    <n v="801935097"/>
    <n v="100"/>
    <n v="6112024026"/>
    <s v="Serveis"/>
    <s v="Negociat sense publicitat"/>
    <s v="Formalització"/>
    <s v="611.2024.026_SERVEIS PER LA CONNEXIÓ I INTEGRACIÓ A LA XARXA DE FIBRA ÒPTICA MUNICIPAL, SUBMINISTRAMENT, ESTESA, FUSIONS I ALTA DE TOTS ELS NOUS ELEMENTS INCLOSOS, RELATIVES A LES OBRES PER L’EXECUCIÓ DEL PROJECTE DE XARXA DE TELECOMUNICACIONS DE L’INSTITUT MUNICIPAL D’INFORMÀTICA DE BARCELONA PER LA COPA AMÈRICA DE VELA, DISTRICTES DE CIUTAT VELLA I SANT MARTÍ, BARCELONA AMB MESURES DE CONTRACTACIÓ PÚBLICA SOSTENIBLE."/>
    <s v="Serveis per la connexió i integració a la xarxa de fibra òptica municipal, subministra, estesa, fusions i alta de tots els nous elements inclosos, relatives a les obres per l’execució del Projecte de Xarxa de Telecomunicacions de l’Institut Municipal d’Informàtica de Barcelona per la Copa Amèrica de Vela, districtes de Ciutat Vella i Sant Martí, Barcelona."/>
    <n v="5190.1099999999997"/>
    <n v="0"/>
    <n v="0"/>
    <n v="1"/>
    <m/>
    <m/>
    <d v="2024-03-18T00:00:00"/>
    <d v="2024-03-18T00:00:00"/>
    <n v="0"/>
    <m/>
    <s v="32561000-3"/>
  </r>
  <r>
    <n v="15990660"/>
    <x v="29"/>
    <m/>
    <m/>
    <n v="801933070"/>
    <s v="LA0006804"/>
    <s v="DIR24030005"/>
    <s v="Serveis"/>
    <s v="Contracte menor"/>
    <s v="Publicació agregada de contractes"/>
    <s v="Serveis assistència tècnica de suport al departament d enderroc en la gestió de projectes i obres (2024-2025)"/>
    <s v="Serveis assistència tècnica de suport al departament d enderroc en la gestió de projectes i obres (2024-2025)"/>
    <n v="14880"/>
    <n v="0"/>
    <n v="0"/>
    <n v="1"/>
    <s v="10/04/2024 a 30/04/2025"/>
    <m/>
    <m/>
    <m/>
    <m/>
    <m/>
    <s v="71000000-8"/>
  </r>
  <r>
    <n v="15990660"/>
    <x v="29"/>
    <m/>
    <m/>
    <n v="801933070"/>
    <s v="LA0006804"/>
    <s v="DIR24050003"/>
    <s v="Serveis"/>
    <s v="Contracte menor"/>
    <s v="Publicació agregada de contractes"/>
    <s v="Serveis suport administratiu i tècnic al Departament de REUR, coordinació de projectes europeus i Llei de barris de l IMU per a la concurrència a convocatòries a projectes europeus, així com a premis i altres oportunitats de projecció internacional"/>
    <s v="Serveis suport administratiu i tècnic al Departament de REUR, coordinació de projectes europeus i Llei de barris de l IMU per a la concurrència a convocatòries a projectes europeus, així com a premis i altres oportunitats de projecció internacional"/>
    <n v="14800"/>
    <n v="0"/>
    <n v="0"/>
    <n v="1"/>
    <s v="11/06/2024 a 30/03/2025"/>
    <m/>
    <m/>
    <m/>
    <m/>
    <m/>
    <s v="71356200-0"/>
  </r>
  <r>
    <n v="15990660"/>
    <x v="29"/>
    <m/>
    <m/>
    <n v="801933070"/>
    <s v="LA0006804"/>
    <s v="DIR24060002"/>
    <s v="Serveis"/>
    <s v="Contracte menor"/>
    <s v="Publicació agregada de contractes"/>
    <s v="Contracte relatiu als serveis de valoracions en sectors de logística"/>
    <s v="Contracte relatiu als serveis de valoracions en sectors de logística"/>
    <n v="14400"/>
    <n v="0"/>
    <n v="0"/>
    <n v="1"/>
    <s v="18/06/2024 a 30/10/2024"/>
    <m/>
    <m/>
    <m/>
    <m/>
    <m/>
    <s v="71200000-0"/>
  </r>
  <r>
    <n v="15990660"/>
    <x v="29"/>
    <m/>
    <m/>
    <n v="801933070"/>
    <s v="LA0006804"/>
    <s v="DIR24050007"/>
    <s v="Serveis"/>
    <s v="Contracte menor"/>
    <s v="Publicació agregada de contractes"/>
    <s v="Contracte relatiu al servei d assessorament jurídic laboral i de previsió social"/>
    <s v="Contracte relatiu al servei d assessorament jurídic laboral i de previsió social"/>
    <n v="5000"/>
    <n v="0"/>
    <n v="0"/>
    <n v="1"/>
    <s v="30/06/2024 a 30/12/2024"/>
    <m/>
    <m/>
    <m/>
    <m/>
    <m/>
    <s v="79120000-1"/>
  </r>
  <r>
    <n v="15990660"/>
    <x v="29"/>
    <m/>
    <m/>
    <n v="801933070"/>
    <s v="LA0006804"/>
    <s v="DIR24040001"/>
    <s v="Serveis"/>
    <s v="Contracte menor"/>
    <s v="Publicació agregada de contractes"/>
    <s v="Servei manteniment anual fonts aigua IMU"/>
    <s v="Servei manteniment anual fonts aigua IMU"/>
    <n v="854.31"/>
    <n v="0"/>
    <n v="0"/>
    <n v="1"/>
    <s v="30/05/2024 a 30/05/2025"/>
    <m/>
    <m/>
    <m/>
    <m/>
    <m/>
    <s v="51514110-2"/>
  </r>
  <r>
    <n v="15990660"/>
    <x v="29"/>
    <m/>
    <m/>
    <n v="801933070"/>
    <s v="LA0006804"/>
    <s v="DIR24030006"/>
    <s v="Serveis"/>
    <s v="Contracte menor"/>
    <s v="Publicació agregada de contractes"/>
    <s v="Servei de manteniment anual instal lacions equips PCI i detecció intrusió arxiu Caracas, 54"/>
    <s v="Servei de manteniment anual instal lacions equips PCI i detecció intrusió arxiu Caracas, 54"/>
    <n v="1283.08"/>
    <n v="0"/>
    <n v="0"/>
    <n v="1"/>
    <s v="23/04/2024 a 30/04/2025"/>
    <m/>
    <m/>
    <m/>
    <m/>
    <m/>
    <s v="45259000-7"/>
  </r>
  <r>
    <n v="15990660"/>
    <x v="29"/>
    <m/>
    <m/>
    <n v="801933070"/>
    <s v="LA0006804"/>
    <s v="DIR24060005"/>
    <s v="Serveis"/>
    <s v="Contracte menor"/>
    <s v="Publicació agregada de contractes"/>
    <s v="CQ proj urb c. Montclar corresponent PAU per completar o acabar la seva urbanització. Districte de Sarrià-Sant Gervasi"/>
    <s v="CQ proj urb c. Montclar corresponent PAU per completar o acabar la seva urbanització. Districte de Sarrià-Sant Gervasi"/>
    <n v="2950"/>
    <n v="0"/>
    <n v="0"/>
    <n v="1"/>
    <s v="02/09/2024 a 30/09/2024"/>
    <m/>
    <m/>
    <m/>
    <m/>
    <m/>
    <s v="71356200-0"/>
  </r>
  <r>
    <n v="15990660"/>
    <x v="29"/>
    <m/>
    <m/>
    <n v="801933070"/>
    <s v="LA0006804"/>
    <s v="DIR24040002"/>
    <s v="Serveis"/>
    <s v="Contracte menor"/>
    <s v="Publicació agregada de contractes"/>
    <s v="Servei de recollida de paper, plàstic i altres residus a l IMU"/>
    <s v="Servei de recollida de paper, plàstic i altres residus a l IMU"/>
    <n v="3594.64"/>
    <n v="0"/>
    <n v="0"/>
    <n v="1"/>
    <s v="08/05/2024 a 31/05/2025"/>
    <m/>
    <m/>
    <m/>
    <m/>
    <m/>
    <s v="90500000-2"/>
  </r>
  <r>
    <n v="15990660"/>
    <x v="29"/>
    <m/>
    <m/>
    <n v="801933070"/>
    <s v="LA0006804"/>
    <s v="DIR24030001"/>
    <s v="Serveis"/>
    <s v="Contracte menor"/>
    <s v="Publicació agregada de contractes"/>
    <s v="Informes realitzats per Fincas Forcadell (5 informes x 2 semestres)"/>
    <s v="Informes realitzats per Fincas Forcadell (5 informes x 2 semestres)"/>
    <n v="500"/>
    <n v="0"/>
    <n v="0"/>
    <n v="1"/>
    <s v="19/04/2024 a 30/04/2025"/>
    <m/>
    <m/>
    <m/>
    <m/>
    <m/>
    <s v="22200000-2"/>
  </r>
  <r>
    <n v="15990660"/>
    <x v="29"/>
    <m/>
    <m/>
    <n v="801933070"/>
    <s v="LA0006804"/>
    <s v="DIR24040004"/>
    <s v="Obres"/>
    <s v="Contracte menor"/>
    <s v="Publicació agregada de contractes"/>
    <s v="Treballs d obra i col·locació de l estructura d ombres a la zona de jocs infantils de la urbanització de la UA de la MPGM a l àmbit del Mas de \Can Clos\ i el seu entorn"/>
    <s v="Treballs d obra i col·locació de l estructura d ombres a la zona de jocs infantils de la urbanització de la UA de la MPGM a l àmbit del Mas de \Can Clos\ i el seu entorn"/>
    <n v="24922"/>
    <n v="0"/>
    <n v="0"/>
    <n v="0"/>
    <s v="23/05/2024 a 27/06/2024"/>
    <m/>
    <m/>
    <m/>
    <m/>
    <m/>
    <s v="45421144-5"/>
  </r>
  <r>
    <n v="15990660"/>
    <x v="29"/>
    <m/>
    <m/>
    <n v="801933070"/>
    <s v="LA0006804"/>
    <s v="DIR24040003"/>
    <s v="Serveis"/>
    <s v="Contracte menor"/>
    <s v="Publicació agregada de contractes"/>
    <s v="Pòlissa d'assegurança de responsabilitat civil d administradors de l IMU corresponent al període comprès entre el 08/05/24 i el 07/05/2025"/>
    <s v="Pòlissa d'assegurança de responsabilitat civil d administradors de l IMU corresponent al període comprès entre el 08/05/24 i el 07/05/2025"/>
    <n v="2022.41"/>
    <n v="0"/>
    <n v="0"/>
    <n v="1"/>
    <s v="19/06/2024 a 07/05/2025"/>
    <m/>
    <m/>
    <m/>
    <m/>
    <m/>
    <s v="66516000-0"/>
  </r>
  <r>
    <n v="15990660"/>
    <x v="29"/>
    <m/>
    <m/>
    <n v="801933070"/>
    <s v="LA0006804"/>
    <s v="DIR24030002"/>
    <s v="Serveis"/>
    <s v="Contracte menor"/>
    <s v="Publicació agregada de contractes"/>
    <s v="Accés base de dades Idealista Market"/>
    <s v="Accés base de dades Idealista Market"/>
    <n v="4200"/>
    <n v="0"/>
    <n v="0"/>
    <n v="1"/>
    <s v="19/04/2024 a 30/05/2025"/>
    <m/>
    <m/>
    <m/>
    <m/>
    <m/>
    <s v="48600000-4"/>
  </r>
  <r>
    <n v="15990660"/>
    <x v="29"/>
    <m/>
    <m/>
    <n v="801933070"/>
    <s v="LA0006804"/>
    <s v="DIR24050011"/>
    <s v="Serveis"/>
    <s v="Contracte menor"/>
    <s v="Publicació agregada de contractes"/>
    <s v="Serveis de migració de dades del GIS de Regeneració Urbana al servidor propi de l IMU"/>
    <s v="Serveis de migració de dades del GIS de Regeneració Urbana al servidor propi de l IMU"/>
    <n v="4500"/>
    <n v="0"/>
    <n v="0"/>
    <n v="1"/>
    <s v="06/09/2024 a 30/10/2024"/>
    <m/>
    <m/>
    <m/>
    <m/>
    <m/>
    <s v="72252000-6"/>
  </r>
  <r>
    <n v="15990660"/>
    <x v="29"/>
    <m/>
    <m/>
    <n v="801933070"/>
    <s v="LA0006804"/>
    <s v="DIR24060009"/>
    <s v="Serveis"/>
    <s v="Contracte menor"/>
    <s v="Publicació agregada de contractes"/>
    <s v="DF i CSS ob desc finca c. Burgos, 72-74/Sagunt, 103-105"/>
    <s v="DF i CSS ob desc finca c. Burgos, 72-74/Sagunt, 103-105"/>
    <n v="4208.29"/>
    <n v="0"/>
    <n v="0"/>
    <n v="1"/>
    <s v="08/07/2024 a 30/10/2024"/>
    <m/>
    <m/>
    <m/>
    <m/>
    <m/>
    <s v="71356200-0"/>
  </r>
  <r>
    <n v="15990660"/>
    <x v="29"/>
    <m/>
    <m/>
    <n v="801933070"/>
    <s v="LA0006804"/>
    <s v="DIR24050006"/>
    <s v="Serveis"/>
    <s v="Contracte menor"/>
    <s v="Publicació agregada de contractes"/>
    <s v="Serveis de redacció del pla i monitorització dels prototips del panot del segle XXI. Fase 1"/>
    <s v="Serveis de redacció del pla i monitorització dels prototips del panot del segle XXI. Fase 1"/>
    <n v="12765"/>
    <n v="0"/>
    <n v="0"/>
    <n v="1"/>
    <s v="17/06/2024 a 30/06/2025"/>
    <m/>
    <m/>
    <m/>
    <m/>
    <m/>
    <s v="71356100-9"/>
  </r>
  <r>
    <n v="15990660"/>
    <x v="29"/>
    <m/>
    <m/>
    <n v="801933070"/>
    <s v="LA0006804"/>
    <s v="DIR24050004"/>
    <s v="Serveis"/>
    <s v="Contracte menor"/>
    <s v="Publicació agregada de contractes"/>
    <s v="Servei càtering jornada IMU 28/05/24"/>
    <s v="Servei càtering jornada IMU 28/05/24"/>
    <n v="700"/>
    <n v="0"/>
    <n v="0"/>
    <n v="1"/>
    <s v="27/05/2024 a 28/05/2024"/>
    <m/>
    <m/>
    <m/>
    <m/>
    <m/>
    <s v="55300000-3"/>
  </r>
  <r>
    <n v="15990660"/>
    <x v="29"/>
    <m/>
    <m/>
    <n v="801933070"/>
    <s v="LA0006804"/>
    <s v="DIR24010005"/>
    <s v="Subministraments"/>
    <s v="Contracte menor"/>
    <s v="Publicació agregada de contractes"/>
    <s v="contracte relatiu al subministrament d equips de seguretat per al personal amb necessitat de visites d'obra i altres de risc de l IMU"/>
    <s v="contracte relatiu al subministrament d equips de seguretat per al personal amb necessitat de visites d'obra i altres de risc de l IMU"/>
    <n v="4000"/>
    <n v="0"/>
    <n v="0"/>
    <n v="1"/>
    <s v="10/04/2024 a 30/04/2025"/>
    <m/>
    <m/>
    <m/>
    <m/>
    <m/>
    <s v="18000000-9"/>
  </r>
  <r>
    <n v="15990660"/>
    <x v="29"/>
    <m/>
    <m/>
    <n v="801933070"/>
    <s v="LA0006804"/>
    <s v="DIR24050008"/>
    <s v="Serveis"/>
    <s v="Contracte menor"/>
    <s v="Publicació agregada de contractes"/>
    <s v="Serveis valoració d ofertes tècniques, homogeneïtzació ofertes i puntuació ofertes econòmiques presentades a la licitació de les obres del projecte segregat del projecte d urbanització de Bon Pastor, fase 1 en l entorn de l edifici H3"/>
    <s v="Serveis valoració d ofertes tècniques, homogeneïtzació ofertes i puntuació ofertes econòmiques presentades a la licitació de les obres del projecte segregat del projecte d urbanització de Bon Pastor, fase 1 en l entorn de l edifici H3"/>
    <n v="14500"/>
    <n v="0"/>
    <n v="0"/>
    <n v="1"/>
    <s v="10/06/2024 a 30/09/2024"/>
    <m/>
    <m/>
    <m/>
    <m/>
    <m/>
    <s v="71240000-2"/>
  </r>
  <r>
    <n v="15990660"/>
    <x v="29"/>
    <m/>
    <m/>
    <n v="801933070"/>
    <s v="LA0006804"/>
    <s v="DIR24050013"/>
    <s v="Serveis"/>
    <s v="Contracte menor"/>
    <s v="Publicació agregada de contractes"/>
    <s v="Redacció 2 projectes segregats UA X Porta: segregat 1 carrer Horitzontal, 9 al 17: segregat 2 carrer Escultor Ordóñez, 177U-191"/>
    <s v="Redacció 2 projectes segregats UA X Porta: segregat 1 carrer Horitzontal, 9 al 17: segregat 2 carrer Escultor Ordóñez, 177U-191"/>
    <n v="10000"/>
    <n v="0"/>
    <n v="0"/>
    <n v="1"/>
    <s v="14/06/2024 a 30/09/2024"/>
    <m/>
    <m/>
    <m/>
    <m/>
    <m/>
    <s v="71356200-0"/>
  </r>
  <r>
    <n v="15990660"/>
    <x v="29"/>
    <m/>
    <m/>
    <n v="801933070"/>
    <s v="LA0006804"/>
    <s v="DIR24060008"/>
    <s v="Serveis"/>
    <s v="Contracte menor"/>
    <s v="Publicació agregada de contractes"/>
    <s v="Contracte relatiu al servei de manteniment de les jardineres i plantes de l IMU pel 2n semestre 2024"/>
    <s v="Contracte relatiu al servei de manteniment de les jardineres i plantes de l IMU pel 2n semestre 2024"/>
    <n v="9104.01"/>
    <n v="0"/>
    <n v="0"/>
    <n v="1"/>
    <s v="19/07/2024 a 30/01/2025"/>
    <m/>
    <m/>
    <m/>
    <m/>
    <m/>
    <s v="77311000-3"/>
  </r>
  <r>
    <n v="15990660"/>
    <x v="29"/>
    <m/>
    <m/>
    <n v="801933070"/>
    <s v="LA0006804"/>
    <s v="DIR24050002"/>
    <s v="Serveis"/>
    <s v="Contracte menor"/>
    <s v="Publicació agregada de contractes"/>
    <s v="Servei autocar amb xofer per visita IMU a Colònia Castells i Can Clos pel 28 de maig de 2024"/>
    <s v="Servei autocar amb xofer per visita IMU a Colònia Castells i Can Clos pel 28 de maig de 2024"/>
    <n v="550"/>
    <n v="0"/>
    <n v="0"/>
    <n v="1"/>
    <s v="24/05/2024 a 30/05/2024"/>
    <m/>
    <m/>
    <m/>
    <m/>
    <m/>
    <s v="60172000-4"/>
  </r>
  <r>
    <n v="15990660"/>
    <x v="29"/>
    <m/>
    <m/>
    <n v="801933070"/>
    <s v="LA0006804"/>
    <s v="DIR24060004"/>
    <s v="Serveis"/>
    <s v="Contracte menor"/>
    <s v="Publicació agregada de contractes"/>
    <s v="DF i CSS obres corresponents del Proj desc finca 56-58 del carrer Santuari dins de l àmbit de Tres Turons"/>
    <s v="DF i CSS obres corresponents del Proj desc finca 56-58 del carrer Santuari dins de l àmbit de Tres Turons"/>
    <n v="3912.48"/>
    <n v="0"/>
    <n v="0"/>
    <n v="1"/>
    <s v="01/07/2024 a 31/12/2024"/>
    <m/>
    <m/>
    <m/>
    <m/>
    <m/>
    <s v="71356200-0"/>
  </r>
  <r>
    <n v="15990660"/>
    <x v="29"/>
    <m/>
    <m/>
    <n v="801933070"/>
    <s v="LA0006804"/>
    <s v="DIR24050001"/>
    <s v="Serveis"/>
    <s v="Contracte menor"/>
    <s v="Publicació agregada de contractes"/>
    <s v="Serveis de suport administratiu i tècnic al Departament de Regeneració urbana, Coordinació de Projectes Europeus i Llei de barris de l IMU en la gestió de l auditoria del Projecte EDUSI Eix Besòs, cofinançat pel fons Europeu FEDER"/>
    <s v="Serveis de suport administratiu i tècnic al Departament de Regeneració urbana, Coordinació de Projectes Europeus i Llei de barris de l IMU en la gestió de l auditoria del Projecte EDUSI Eix Besòs, cofinançat pel fons Europeu FEDER"/>
    <n v="7500"/>
    <n v="0"/>
    <n v="0"/>
    <n v="1"/>
    <s v="03/06/2024 a 30/06/2025"/>
    <m/>
    <m/>
    <m/>
    <m/>
    <m/>
    <s v="71356200-0"/>
  </r>
  <r>
    <n v="15990660"/>
    <x v="29"/>
    <m/>
    <m/>
    <n v="801933070"/>
    <s v="LA0006804"/>
    <s v="DIR24050005"/>
    <s v="Obres"/>
    <s v="Contracte menor"/>
    <s v="Publicació agregada de contractes"/>
    <s v="Treballs execució mesures cautelars per garantir l estabilitat i seguretat dels edificis inclosos en l àmbit de REUR"/>
    <s v="Treballs execució mesures cautelars per garantir l estabilitat i seguretat dels edificis inclosos en l àmbit de REUR"/>
    <n v="39500"/>
    <n v="0"/>
    <n v="0"/>
    <n v="0"/>
    <s v="03/06/2024 a 30/06/2025"/>
    <m/>
    <m/>
    <m/>
    <m/>
    <m/>
    <s v="45200000-9"/>
  </r>
  <r>
    <n v="15990660"/>
    <x v="29"/>
    <m/>
    <m/>
    <n v="801933070"/>
    <s v="LA0006804"/>
    <s v="DIR24030008"/>
    <s v="Serveis"/>
    <s v="Contracte menor"/>
    <s v="Publicació agregada de contractes"/>
    <s v="CQ Proj urb MPGM ordenació Pg Circumval lació"/>
    <s v="CQ Proj urb MPGM ordenació Pg Circumval lació"/>
    <n v="5500"/>
    <n v="0"/>
    <n v="0"/>
    <n v="1"/>
    <s v="10/04/2024 a 30/04/2024"/>
    <m/>
    <m/>
    <m/>
    <m/>
    <m/>
    <s v="71356200-0"/>
  </r>
  <r>
    <n v="15990660"/>
    <x v="29"/>
    <m/>
    <m/>
    <n v="801933070"/>
    <s v="LA0006804"/>
    <s v="DIR24050009"/>
    <s v="Serveis"/>
    <s v="Contracte menor"/>
    <s v="Publicació agregada de contractes"/>
    <s v="Serveis valoració d ofertes tècniques, homogeneïtzació ofertes i puntuació ofertes econòmiques presentades a la licitació de les obres del projecte d urbanització dels vials del barri de Can Farigola (Mare de Déu del Coll, Farigola, Medes...)"/>
    <s v="Serveis valoració d ofertes tècniques, homogeneïtzació ofertes i puntuació ofertes econòmiques presentades a la licitació de les obres del projecte d urbanització dels vials del barri de Can Farigola (Mare de Déu del Coll, Farigola, Medes...)"/>
    <n v="14500"/>
    <n v="0"/>
    <n v="0"/>
    <n v="1"/>
    <s v="13/06/2024 a 30/09/2024"/>
    <m/>
    <m/>
    <m/>
    <m/>
    <m/>
    <s v="71240000-2"/>
  </r>
  <r>
    <n v="15990660"/>
    <x v="29"/>
    <m/>
    <m/>
    <n v="801933070"/>
    <s v="LA0006804"/>
    <s v="DIR24030004"/>
    <s v="Serveis"/>
    <s v="Contracte menor"/>
    <s v="Publicació agregada de contractes"/>
    <s v="contracte relatiu al control de qualitat de dos projectes: projecte d'urbanització dels sòls de cessió amb qualificació 6b inclosos al Sector 2 de la MPGM per a la transformació urbanística de La Marina del Prat Vermell i projecte segregat, fase 1b 2a Sector 2"/>
    <s v="contracte relatiu al control de qualitat de dos projectes: projecte d'urbanització dels sòls de cessió amb qualificació 6b inclosos al Sector 2 de la MPGM per a la transformació urbanística de La Marina del Prat Vermell i projecte segregat, fase 1b 2a Sector 2"/>
    <n v="13299"/>
    <n v="0"/>
    <n v="0"/>
    <n v="1"/>
    <s v="18/04/2024 a 31/07/2024"/>
    <m/>
    <m/>
    <m/>
    <m/>
    <m/>
    <s v="71356200-0"/>
  </r>
  <r>
    <n v="15990660"/>
    <x v="29"/>
    <m/>
    <m/>
    <n v="801933070"/>
    <s v="LA0006804"/>
    <s v="DIR24060001"/>
    <s v="Serveis"/>
    <s v="Contracte menor"/>
    <s v="Publicació agregada de contractes"/>
    <s v="Redacció projecte desviament serveis c. Catània afectats per les obres de rehabilitació energètica de l edifici situat al c. Marsala, 6, al Districte de Sant Martí, Barcelona"/>
    <s v="Redacció projecte desviament serveis c. Catània afectats per les obres de rehabilitació energètica de l edifici situat al c. Marsala, 6, al Districte de Sant Martí, Barcelona"/>
    <n v="8600"/>
    <n v="0"/>
    <n v="0"/>
    <n v="1"/>
    <s v="26/07/2024 a 30/01/2025"/>
    <m/>
    <m/>
    <m/>
    <m/>
    <m/>
    <s v="71356200-0"/>
  </r>
  <r>
    <n v="15937877"/>
    <x v="4"/>
    <m/>
    <m/>
    <n v="801935010"/>
    <s v="LA0007065"/>
    <s v="2024SI0009AC"/>
    <s v="Serveis"/>
    <s v="Obert simplificat abreujat"/>
    <s v="Formalització"/>
    <s v="2024SI0009AC - Subministrament, instal·lació, configuració, la posta en marxa, formació, suport tècnic, manteniment preventiu i correctiu, i evolutius del servei de monitorització de les embarcacions del Port Olímpic per a Barcelona de Serveis Municipals, S.A."/>
    <s v="Subministrament, instal·lació, configuració, la posta en marxa, formació, suport tècnic, manteniment preventiu i correctiu, i evolutius del servei de monitorització de les embarcacions del Port Olímpic per a Barcelona de Serveis Municipals, S.A."/>
    <n v="58200"/>
    <n v="0"/>
    <n v="0"/>
    <n v="0"/>
    <s v="3 anys 3 mesos 0 dies"/>
    <d v="2024-03-18T00:00:00"/>
    <d v="2024-05-08T00:00:00"/>
    <d v="2024-06-14T00:00:00"/>
    <n v="0"/>
    <m/>
    <s v="72200000-7||72200000-7"/>
  </r>
  <r>
    <n v="16053798"/>
    <x v="19"/>
    <m/>
    <m/>
    <n v="801933048"/>
    <s v="LA006798"/>
    <s v="122/23"/>
    <s v="Serveis"/>
    <s v="Obert"/>
    <s v="Formalització"/>
    <s v="SERVEIS DE PMO (PROJECT MANAGEMENT OFFICE ) DEL PLA DE TRANSFORMACIÓ DIGITAL DE L’INSTITUT MUNICIPAL DE MERCATS DE BARCELONA"/>
    <s v="Project management del pla de transformació digital"/>
    <n v="174900"/>
    <n v="0"/>
    <n v="1"/>
    <n v="0"/>
    <s v="2 anys 0 mesos 0 dies"/>
    <d v="2024-01-11T00:00:00"/>
    <d v="2024-03-12T00:00:00"/>
    <d v="2024-03-18T00:00:00"/>
    <n v="0"/>
    <m/>
    <s v="72222000-7"/>
  </r>
  <r>
    <n v="16541256"/>
    <x v="18"/>
    <m/>
    <m/>
    <n v="801934047"/>
    <s v="L01080193"/>
    <s v="FACTURA"/>
    <s v="Serveis"/>
    <s v="Contracte menor"/>
    <s v="Publicació agregada de contractes"/>
    <s v="PEL SERVEI DE MANTENIMIENT DEL ASCENSOR INSTAL·LAT EN EL C. MANUEL SANCHIS GUARNER 1 periode  de 01-01-2024 a 31-03-2024 (47-2-13)\nPEL SERVEI DE MANTENIMENT DELS ASCENSORS INSTAL·LATS EN EL C. MANUEL SANCHIS GUARNER 7 ( 47-2-16) periode 01-01-2024 a 31-03-2024"/>
    <s v="PEL SERVEI DE MANTENIMIENT DEL ASCENSOR INSTAL·LAT EN EL C. MANUEL SANCHIS GUARNER 1 periode  de 01-01-2024 a 31-03-2024 (47-2-13)\nPEL SERVEI DE MANTENIMENT DELS ASCENSORS INSTAL·LATS EN EL C. MANUEL SANCHIS GUARNER 7 ( 47-2-16) periode 01-01-2024 a 31-03-2024"/>
    <n v="2378.73"/>
    <n v="0"/>
    <n v="0"/>
    <n v="1"/>
    <d v="2024-05-27T00:00:00"/>
    <m/>
    <m/>
    <m/>
    <m/>
    <m/>
    <s v="50000000-5"/>
  </r>
  <r>
    <n v="16541256"/>
    <x v="18"/>
    <m/>
    <m/>
    <n v="801934047"/>
    <s v="L01080193"/>
    <s v="FACTURA"/>
    <s v="Serveis"/>
    <s v="Contracte menor"/>
    <s v="Publicació agregada de contractes"/>
    <s v="PEL SERVEI DE MANTENIMENT DELS ASCENSORS INSTAL·LATS EN EL C. MANUEL SANCHIS GUARNER 7 (4-2-16)  periode del 01/04/2024 al 30/06/2024\nPEL SERVEI DE MANTENIMENT DEL ASCENSOR INSTAL·LAT EN EL C. MANUEL SANCHIS GUARNER 1 (47-2-13) periode de 01/04/2024 a 30/06/2024"/>
    <s v="PEL SERVEI DE MANTENIMENT DELS ASCENSORS INSTAL·LATS EN EL C. MANUEL SANCHIS GUARNER 7 (4-2-16)  periode del 01/04/2024 al 30/06/2024\nPEL SERVEI DE MANTENIMENT DEL ASCENSOR INSTAL·LAT EN EL C. MANUEL SANCHIS GUARNER 1 (47-2-13) periode de 01/04/2024 a 30/06/2024"/>
    <n v="2378.73"/>
    <n v="0"/>
    <n v="0"/>
    <n v="1"/>
    <d v="2024-05-29T00:00:00"/>
    <m/>
    <m/>
    <m/>
    <m/>
    <m/>
    <s v="50000000-5"/>
  </r>
  <r>
    <n v="16541256"/>
    <x v="18"/>
    <m/>
    <m/>
    <n v="801934047"/>
    <s v="L01080193"/>
    <s v="FACTURA"/>
    <s v="Serveis"/>
    <s v="Contracte menor"/>
    <s v="Publicació agregada de contractes"/>
    <s v="Manteniment ascensor 2on Trimestre de 2024 a ESPASERIA 9-11 / Ases 1 Bis (70-15-18)"/>
    <s v="Manteniment ascensor 2on Trimestre de 2024 a ESPASERIA 9-11 / Ases 1 Bis (70-15-18)"/>
    <n v="545.37"/>
    <n v="0"/>
    <n v="0"/>
    <n v="1"/>
    <d v="2024-06-13T00:00:00"/>
    <m/>
    <m/>
    <m/>
    <m/>
    <m/>
    <s v="50000000-5"/>
  </r>
  <r>
    <n v="16541256"/>
    <x v="18"/>
    <m/>
    <m/>
    <n v="801934047"/>
    <s v="L01080193"/>
    <s v="FACTURA"/>
    <s v="Serveis"/>
    <s v="Contracte menor"/>
    <s v="Publicació agregada de contractes"/>
    <s v="Manteniment 2on Trimestre de 2024 a lascensor de UNIO 14 (70-40-65)"/>
    <s v="Manteniment 2on Trimestre de 2024 a lascensor de UNIO 14 (70-40-65)"/>
    <n v="540.66"/>
    <n v="0"/>
    <n v="0"/>
    <n v="1"/>
    <d v="2024-06-13T00:00:00"/>
    <m/>
    <m/>
    <m/>
    <m/>
    <m/>
    <s v="50000000-5"/>
  </r>
  <r>
    <n v="16541256"/>
    <x v="18"/>
    <m/>
    <m/>
    <n v="801934047"/>
    <s v="L01080193"/>
    <s v="FACTURA"/>
    <s v="Serveis"/>
    <s v="Contracte menor"/>
    <s v="Publicació agregada de contractes"/>
    <s v="Manteniment ascensor 2on Trimestre 2024 a ASSAONADORS 20 (70-15-3)"/>
    <s v="Manteniment ascensor 2on Trimestre 2024 a ASSAONADORS 20 (70-15-3)"/>
    <n v="505.98"/>
    <n v="0"/>
    <n v="0"/>
    <n v="1"/>
    <d v="2024-06-13T00:00:00"/>
    <m/>
    <m/>
    <m/>
    <m/>
    <m/>
    <s v="50000000-5"/>
  </r>
  <r>
    <n v="16541256"/>
    <x v="18"/>
    <m/>
    <m/>
    <n v="801934047"/>
    <s v="L01080193"/>
    <s v="FACTURA"/>
    <s v="Serveis"/>
    <s v="Contracte menor"/>
    <s v="Publicació agregada de contractes"/>
    <s v="Manteniment ascensor 2on Trimestre 2024 a MONTSERRAT 10 (70-40-41)"/>
    <s v="Manteniment ascensor 2on Trimestre 2024 a MONTSERRAT 10 (70-40-41)"/>
    <n v="475.17"/>
    <n v="0"/>
    <n v="0"/>
    <n v="1"/>
    <d v="2024-06-13T00:00:00"/>
    <m/>
    <m/>
    <m/>
    <m/>
    <m/>
    <s v="50000000-5"/>
  </r>
  <r>
    <n v="16541256"/>
    <x v="18"/>
    <m/>
    <m/>
    <n v="801934047"/>
    <s v="L01080193"/>
    <s v="FACTURA"/>
    <s v="Serveis"/>
    <s v="Contracte menor"/>
    <s v="Publicació agregada de contractes"/>
    <s v="Manteniment 2on Trimestre de 2024 a lascensor de OBRADORS 8 (70-15-19)"/>
    <s v="Manteniment 2on Trimestre de 2024 a lascensor de OBRADORS 8 (70-15-19)"/>
    <n v="415.95"/>
    <n v="0"/>
    <n v="0"/>
    <n v="1"/>
    <d v="2024-06-13T00:00:00"/>
    <m/>
    <m/>
    <m/>
    <m/>
    <m/>
    <s v="50000000-5"/>
  </r>
  <r>
    <n v="16541256"/>
    <x v="18"/>
    <m/>
    <m/>
    <n v="801934047"/>
    <s v="L01080193"/>
    <s v="FACTURA"/>
    <s v="Serveis"/>
    <s v="Contracte menor"/>
    <s v="Publicació agregada de contractes"/>
    <s v="Manteniment 2on Trimestre de 2024 a lascensor de BLANQUERIA 5 (70-15-5)"/>
    <s v="Manteniment 2on Trimestre de 2024 a lascensor de BLANQUERIA 5 (70-15-5)"/>
    <n v="391.32"/>
    <n v="0"/>
    <n v="0"/>
    <n v="1"/>
    <d v="2024-06-13T00:00:00"/>
    <m/>
    <m/>
    <m/>
    <m/>
    <m/>
    <s v="50000000-5"/>
  </r>
  <r>
    <n v="16541256"/>
    <x v="18"/>
    <m/>
    <m/>
    <n v="801934047"/>
    <s v="L01080193"/>
    <s v="FACTURA"/>
    <s v="Serveis"/>
    <s v="Contracte menor"/>
    <s v="Publicació agregada de contractes"/>
    <s v="Manteniment 2on Trimestre de 2024 a lascensor de TEMPLARIS 16 (70-15-36)"/>
    <s v="Manteniment 2on Trimestre de 2024 a lascensor de TEMPLARIS 16 (70-15-36)"/>
    <n v="388.41"/>
    <n v="0"/>
    <n v="0"/>
    <n v="1"/>
    <d v="2024-06-13T00:00:00"/>
    <m/>
    <m/>
    <m/>
    <m/>
    <m/>
    <s v="50000000-5"/>
  </r>
  <r>
    <n v="16541256"/>
    <x v="18"/>
    <m/>
    <m/>
    <n v="801934047"/>
    <s v="L01080193"/>
    <s v="FACTURA"/>
    <s v="Serveis"/>
    <s v="Contracte menor"/>
    <s v="Publicació agregada de contractes"/>
    <s v="Manteniment 2on Trimestre de 2024 a lascensor de NOU DE LA RAMBLA 14 (70-15-19)"/>
    <s v="Manteniment 2on Trimestre de 2024 a lascensor de NOU DE LA RAMBLA 14 (70-15-19)"/>
    <n v="388.02"/>
    <n v="0"/>
    <n v="0"/>
    <n v="1"/>
    <d v="2024-06-13T00:00:00"/>
    <m/>
    <m/>
    <m/>
    <m/>
    <m/>
    <s v="50000000-5"/>
  </r>
  <r>
    <n v="16541256"/>
    <x v="18"/>
    <m/>
    <m/>
    <n v="801934047"/>
    <s v="L01080193"/>
    <s v="FACTURA"/>
    <s v="Serveis"/>
    <s v="Contracte menor"/>
    <s v="Publicació agregada de contractes"/>
    <s v="Treball d'enmcaixar portes i canviar Stop del foso a l'ascensor a  BLANQUERIA 5 (70-15-5)"/>
    <s v="Treball d'enmcaixar portes i canviar Stop del foso a l'ascensor a  BLANQUERIA 5 (70-15-5)"/>
    <n v="218.33"/>
    <n v="0"/>
    <n v="0"/>
    <n v="1"/>
    <d v="2024-06-13T00:00:00"/>
    <m/>
    <m/>
    <m/>
    <m/>
    <m/>
    <s v="50000000-5"/>
  </r>
  <r>
    <n v="16541256"/>
    <x v="18"/>
    <m/>
    <m/>
    <n v="801934047"/>
    <s v="L01080193"/>
    <s v="FACTURA"/>
    <s v="Serveis"/>
    <s v="Contracte menor"/>
    <s v="Publicació agregada de contractes"/>
    <s v="Subministrament i col-locació relé a l'ascensor de MONTSERRAT 10 (70-40-41)"/>
    <s v="Subministrament i col-locació relé a l'ascensor de MONTSERRAT 10 (70-40-41)"/>
    <n v="196.6"/>
    <n v="0"/>
    <n v="0"/>
    <n v="1"/>
    <d v="2024-06-13T00:00:00"/>
    <m/>
    <m/>
    <m/>
    <m/>
    <m/>
    <s v="50000000-5"/>
  </r>
  <r>
    <n v="16541256"/>
    <x v="18"/>
    <m/>
    <m/>
    <n v="801934047"/>
    <s v="L01080193"/>
    <s v="FACTURA"/>
    <s v="Serveis"/>
    <s v="Contracte menor"/>
    <s v="Publicació agregada de contractes"/>
    <s v="Subministrament i col-locació llums ascensor a OBRADORS 8 (70-15-19)"/>
    <s v="Subministrament i col-locació llums ascensor a OBRADORS 8 (70-15-19)"/>
    <n v="115.13"/>
    <n v="0"/>
    <n v="0"/>
    <n v="1"/>
    <d v="2024-06-13T00:00:00"/>
    <m/>
    <m/>
    <m/>
    <m/>
    <m/>
    <s v="50000000-5"/>
  </r>
  <r>
    <n v="16541256"/>
    <x v="18"/>
    <m/>
    <m/>
    <n v="801934047"/>
    <s v="L01080193"/>
    <s v="FACTURA"/>
    <s v="Serveis"/>
    <s v="Contracte menor"/>
    <s v="Publicació agregada de contractes"/>
    <s v="Subministrament i col-locació enllumenat a l'ascensor a ESPASERIA 9-11- ASES 1 BIS (70-15-18)"/>
    <s v="Subministrament i col-locació enllumenat a l'ascensor a ESPASERIA 9-11- ASES 1 BIS (70-15-18)"/>
    <n v="115.13"/>
    <n v="0"/>
    <n v="0"/>
    <n v="1"/>
    <d v="2024-06-13T00:00:00"/>
    <m/>
    <m/>
    <m/>
    <m/>
    <m/>
    <s v="50000000-5"/>
  </r>
  <r>
    <n v="16541256"/>
    <x v="18"/>
    <m/>
    <m/>
    <n v="801934047"/>
    <s v="L01080193"/>
    <s v="FACTURA"/>
    <s v="Serveis"/>
    <s v="Contracte menor"/>
    <s v="Publicació agregada de contractes"/>
    <s v="Subministrament i col-locació de l'enllumenat de cabina a l'ascensor a ASSAONADORS 20 (70-15-3)"/>
    <s v="Subministrament i col-locació de l'enllumenat de cabina a l'ascensor a ASSAONADORS 20 (70-15-3)"/>
    <n v="115.13"/>
    <n v="0"/>
    <n v="0"/>
    <n v="1"/>
    <d v="2024-06-13T00:00:00"/>
    <m/>
    <m/>
    <m/>
    <m/>
    <m/>
    <s v="50000000-5"/>
  </r>
  <r>
    <n v="16541256"/>
    <x v="18"/>
    <m/>
    <m/>
    <n v="801934047"/>
    <s v="L01080193"/>
    <s v="FACTURA"/>
    <s v="Serveis"/>
    <s v="Contracte menor"/>
    <s v="Publicació agregada de contractes"/>
    <s v="Subministrament i col-locació contacte porta a l'ascensor a OBRADORS 8 (70-15-19)"/>
    <s v="Subministrament i col-locació contacte porta a l'ascensor a OBRADORS 8 (70-15-19)"/>
    <n v="101.36"/>
    <n v="0"/>
    <n v="0"/>
    <n v="1"/>
    <d v="2024-06-13T00:00:00"/>
    <m/>
    <m/>
    <m/>
    <m/>
    <m/>
    <s v="50000000-5"/>
  </r>
  <r>
    <n v="16541256"/>
    <x v="18"/>
    <m/>
    <m/>
    <n v="801934047"/>
    <s v="L01080193"/>
    <s v="FACTURA"/>
    <s v="Serveis"/>
    <s v="Contracte menor"/>
    <s v="Publicació agregada de contractes"/>
    <s v="Import corresponent al 100% per al Tràmit Expedient d'Intervenció de Comunicat - Requereix Projecte Tècnic per a C/ Matamala, 22 del Barri de Can Peguera de Barcelona. Honoraris segons pressupost adjunt."/>
    <s v="Import corresponent al 100% per al Tràmit Expedient d'Intervenció de Comunicat - Requereix Projecte Tècnic per a C/ Matamala, 22 del Barri de Can Peguera de Barcelona. Honoraris segons pressupost adjunt."/>
    <n v="269"/>
    <n v="0"/>
    <n v="0"/>
    <n v="1"/>
    <d v="2024-04-19T00:00:00"/>
    <m/>
    <m/>
    <m/>
    <m/>
    <m/>
    <s v="50000000-5"/>
  </r>
  <r>
    <n v="16541256"/>
    <x v="18"/>
    <m/>
    <m/>
    <n v="801934047"/>
    <s v="L01080193"/>
    <s v="FACTURA"/>
    <s v="Serveis"/>
    <s v="Contracte menor"/>
    <s v="Publicació agregada de contractes"/>
    <s v="Import corresponent al 100% per al Tràmit Expedient d'Intervenció de Comunicat - Requereix Projecte Tècnic per a C/ Fonteta, 21 del Barri de Can Peguera de Barcelona. Honoraris segons pressupost adjunt."/>
    <s v="Import corresponent al 100% per al Tràmit Expedient d'Intervenció de Comunicat - Requereix Projecte Tècnic per a C/ Fonteta, 21 del Barri de Can Peguera de Barcelona. Honoraris segons pressupost adjunt."/>
    <n v="269"/>
    <n v="0"/>
    <n v="0"/>
    <n v="1"/>
    <d v="2024-04-19T00:00:00"/>
    <m/>
    <m/>
    <m/>
    <m/>
    <m/>
    <s v="50000000-5"/>
  </r>
  <r>
    <n v="16541256"/>
    <x v="18"/>
    <m/>
    <m/>
    <n v="801934047"/>
    <s v="L01080193"/>
    <s v="FACTURA"/>
    <s v="Serveis"/>
    <s v="Contracte menor"/>
    <s v="Publicació agregada de contractes"/>
    <s v="Import corresponent al Tràmit de 6 de les 8 casetes de l'Expedient d'Intervenció de Comunicat - Requereix Projecte Tècnic a les 8 casetes de l'illa pilot del Barri de Can Peguera de Barcelona. Honoraris segons pressupost adjunt."/>
    <s v="Import corresponent al Tràmit de 6 de les 8 casetes de l'Expedient d'Intervenció de Comunicat - Requereix Projecte Tècnic a les 8 casetes de l'illa pilot del Barri de Can Peguera de Barcelona. Honoraris segons pressupost adjunt."/>
    <n v="1614"/>
    <n v="0"/>
    <n v="0"/>
    <n v="1"/>
    <d v="2024-06-25T00:00:00"/>
    <m/>
    <m/>
    <m/>
    <m/>
    <m/>
    <s v="50000000-5"/>
  </r>
  <r>
    <n v="16541256"/>
    <x v="18"/>
    <m/>
    <m/>
    <n v="801934047"/>
    <s v="L01080193"/>
    <s v="FACTURA"/>
    <s v="Serveis"/>
    <s v="Contracte menor"/>
    <s v="Publicació agregada de contractes"/>
    <s v="Visita de Seguiment en matèria Contra Incendis (B2)  relacionat amb INF-202010061 (pressupost adjunt)."/>
    <s v="Visita de Seguiment en matèria Contra Incendis (B2)  relacionat amb INF-202010061 (pressupost adjunt)."/>
    <n v="480"/>
    <n v="0"/>
    <n v="0"/>
    <n v="1"/>
    <d v="2024-04-25T00:00:00"/>
    <m/>
    <m/>
    <m/>
    <m/>
    <m/>
    <s v="50000000-5"/>
  </r>
  <r>
    <n v="16541256"/>
    <x v="18"/>
    <m/>
    <m/>
    <n v="801934047"/>
    <s v="L01080193"/>
    <s v="FACTURA"/>
    <s v="Serveis"/>
    <s v="Contracte menor"/>
    <s v="Publicació agregada de contractes"/>
    <s v="Import correponent a la Certificació Tècnica Revision Addicional de la promoció situada al carrer Palamós, 70-42 (Trinitat Nova Bloc I) de Barcelona. Segon pressupost adjunt 202410433."/>
    <s v="Import correponent a la Certificació Tècnica Revision Addicional de la promoció situada al carrer Palamós, 70-42 (Trinitat Nova Bloc I) de Barcelona. Segon pressupost adjunt 202410433."/>
    <n v="480"/>
    <n v="0"/>
    <n v="0"/>
    <n v="1"/>
    <d v="2024-04-29T00:00:00"/>
    <m/>
    <m/>
    <m/>
    <m/>
    <m/>
    <s v="50000000-5"/>
  </r>
  <r>
    <n v="16541256"/>
    <x v="18"/>
    <m/>
    <m/>
    <n v="801934047"/>
    <s v="L01080193"/>
    <s v="FACTURA"/>
    <s v="Serveis"/>
    <s v="Contracte menor"/>
    <s v="Publicació agregada de contractes"/>
    <s v="Import corresponent a la primera factura per el 50% de la inspecció i analisis dels problemes de la fustria exterior dels habitatges de l'edifici de  carrer Colomines, 3-5 de Barcelona.  Detall al pressupost i annexos adjunts."/>
    <s v="Import corresponent a la primera factura per el 50% de la inspecció i analisis dels problemes de la fustria exterior dels habitatges de l'edifici de  carrer Colomines, 3-5 de Barcelona.  Detall al pressupost i annexos adjunts."/>
    <n v="2013.1"/>
    <n v="0"/>
    <n v="0"/>
    <n v="1"/>
    <d v="2024-06-25T00:00:00"/>
    <m/>
    <m/>
    <m/>
    <m/>
    <m/>
    <s v="50000000-5"/>
  </r>
  <r>
    <n v="16541256"/>
    <x v="18"/>
    <m/>
    <m/>
    <n v="801934047"/>
    <s v="L01080193"/>
    <s v="FACTURA"/>
    <s v="Serveis"/>
    <s v="Contracte menor"/>
    <s v="Publicació agregada de contractes"/>
    <s v="MANTENIMENT TRIMESTRAL IMHAB albarà de treball 03/2024 de data 28/02/2024"/>
    <s v="MANTENIMENT TRIMESTRAL IMHAB albarà de treball 03/2024 de data 28/02/2024"/>
    <n v="824"/>
    <n v="0"/>
    <n v="0"/>
    <n v="1"/>
    <d v="2024-06-13T00:00:00"/>
    <m/>
    <m/>
    <m/>
    <m/>
    <m/>
    <s v="50000000-5"/>
  </r>
  <r>
    <n v="16541256"/>
    <x v="18"/>
    <m/>
    <m/>
    <n v="801934047"/>
    <s v="L01080193"/>
    <s v="FACTURA"/>
    <s v="Serveis"/>
    <s v="Contracte menor"/>
    <s v="Publicació agregada de contractes"/>
    <s v="MANTENIMENT HIDROJARDINERES DR. AIGUADER, 22 MES DE MARÇ"/>
    <s v="MANTENIMENT HIDROJARDINERES DR. AIGUADER, 22 MES DE MARÇ"/>
    <n v="48.66"/>
    <n v="0"/>
    <n v="0"/>
    <n v="1"/>
    <d v="2024-04-17T00:00:00"/>
    <m/>
    <m/>
    <m/>
    <m/>
    <m/>
    <s v="50000000-5"/>
  </r>
  <r>
    <n v="16541256"/>
    <x v="18"/>
    <m/>
    <m/>
    <n v="801934047"/>
    <s v="L01080193"/>
    <s v="FACTURA"/>
    <s v="Serveis"/>
    <s v="Contracte menor"/>
    <s v="Publicació agregada de contractes"/>
    <s v="MANTENIMENT HIDROJARDINERES DR. AIGUADER, 15 MES DE MARÇ CC2"/>
    <s v="MANTENIMENT HIDROJARDINERES DR. AIGUADER, 15 MES DE MARÇ CC2"/>
    <n v="38.19"/>
    <n v="0"/>
    <n v="0"/>
    <n v="1"/>
    <d v="2024-04-17T00:00:00"/>
    <m/>
    <m/>
    <m/>
    <m/>
    <m/>
    <s v="50000000-5"/>
  </r>
  <r>
    <n v="16541256"/>
    <x v="18"/>
    <m/>
    <m/>
    <n v="801934047"/>
    <s v="L01080193"/>
    <s v="FACTURA"/>
    <s v="Serveis"/>
    <s v="Contracte menor"/>
    <s v="Publicació agregada de contractes"/>
    <s v="MANTENIMENT HIDROJARDINERES DR. AIGUADER, 22 MES D´ABRIL CC1"/>
    <s v="MANTENIMENT HIDROJARDINERES DR. AIGUADER, 22 MES D´ABRIL CC1"/>
    <n v="48.66"/>
    <n v="0"/>
    <n v="0"/>
    <n v="1"/>
    <d v="2024-05-28T00:00:00"/>
    <m/>
    <m/>
    <m/>
    <m/>
    <m/>
    <s v="50000000-5"/>
  </r>
  <r>
    <n v="16541256"/>
    <x v="18"/>
    <m/>
    <m/>
    <n v="801934047"/>
    <s v="L01080193"/>
    <s v="FACTURA"/>
    <s v="Serveis"/>
    <s v="Contracte menor"/>
    <s v="Publicació agregada de contractes"/>
    <s v="MANTENIMENT HIDROJARDINERES DR. AIGUADER, 15 MES D´ABRIL CC2"/>
    <s v="MANTENIMENT HIDROJARDINERES DR. AIGUADER, 15 MES D´ABRIL CC2"/>
    <n v="38.19"/>
    <n v="0"/>
    <n v="0"/>
    <n v="1"/>
    <d v="2024-05-28T00:00:00"/>
    <m/>
    <m/>
    <m/>
    <m/>
    <m/>
    <s v="50000000-5"/>
  </r>
  <r>
    <n v="16541256"/>
    <x v="18"/>
    <m/>
    <m/>
    <n v="801934047"/>
    <s v="L01080193"/>
    <s v="FACTURA"/>
    <s v="Serveis"/>
    <s v="Contracte menor"/>
    <s v="Publicació agregada de contractes"/>
    <s v="MANTENIMENT HIDROJARDINERES DR. AIGUADER, 22 MES DE MAIG CC1"/>
    <s v="MANTENIMENT HIDROJARDINERES DR. AIGUADER, 22 MES DE MAIG CC1"/>
    <n v="48.66"/>
    <n v="0"/>
    <n v="0"/>
    <n v="1"/>
    <d v="2024-06-25T00:00:00"/>
    <m/>
    <m/>
    <m/>
    <m/>
    <m/>
    <s v="50000000-5"/>
  </r>
  <r>
    <n v="16541256"/>
    <x v="18"/>
    <m/>
    <m/>
    <n v="801934047"/>
    <s v="L01080193"/>
    <s v="FACTURA"/>
    <s v="Serveis"/>
    <s v="Contracte menor"/>
    <s v="Publicació agregada de contractes"/>
    <s v="MANTEIMENT HIDROJARDINERES DR. AIGUADER, 15 MES DE MAIG CC2"/>
    <s v="MANTEIMENT HIDROJARDINERES DR. AIGUADER, 15 MES DE MAIG CC2"/>
    <n v="38.19"/>
    <n v="0"/>
    <n v="0"/>
    <n v="1"/>
    <d v="2024-06-25T00:00:00"/>
    <m/>
    <m/>
    <m/>
    <m/>
    <m/>
    <s v="50000000-5"/>
  </r>
  <r>
    <n v="16541256"/>
    <x v="18"/>
    <m/>
    <m/>
    <n v="801934047"/>
    <s v="L01080193"/>
    <s v="FACTURA"/>
    <s v="Serveis"/>
    <s v="Contracte menor"/>
    <s v="Publicació agregada de contractes"/>
    <s v="2 Adobe Acrobat for teams"/>
    <s v="2 Adobe Acrobat for teams"/>
    <n v="335.96"/>
    <n v="0"/>
    <n v="0"/>
    <n v="1"/>
    <d v="2024-04-09T00:00:00"/>
    <m/>
    <m/>
    <m/>
    <m/>
    <m/>
    <s v="50000000-5"/>
  </r>
  <r>
    <n v="16541256"/>
    <x v="18"/>
    <m/>
    <m/>
    <n v="801934047"/>
    <s v="L01080193"/>
    <s v="FACTURA"/>
    <s v="Serveis"/>
    <s v="Contracte menor"/>
    <s v="Publicació agregada de contractes"/>
    <s v="Adobe Acrobat for teams"/>
    <s v="Adobe Acrobat for teams"/>
    <n v="142.13999999999999"/>
    <n v="0"/>
    <n v="0"/>
    <n v="1"/>
    <d v="2024-04-09T00:00:00"/>
    <m/>
    <m/>
    <m/>
    <m/>
    <m/>
    <s v="50000000-5"/>
  </r>
  <r>
    <n v="16541256"/>
    <x v="18"/>
    <m/>
    <m/>
    <n v="801934047"/>
    <s v="L01080193"/>
    <s v="FACTURA"/>
    <s v="Serveis"/>
    <s v="Contracte menor"/>
    <s v="Publicació agregada de contractes"/>
    <s v="Línia de fibra Óptica FTTH 300/300Mbts simètrica"/>
    <s v="Línia de fibra Óptica FTTH 300/300Mbts simètrica"/>
    <n v="140"/>
    <n v="0"/>
    <n v="0"/>
    <n v="1"/>
    <d v="2024-04-19T00:00:00"/>
    <m/>
    <m/>
    <m/>
    <m/>
    <m/>
    <s v="50000000-5"/>
  </r>
  <r>
    <n v="16541256"/>
    <x v="18"/>
    <m/>
    <m/>
    <n v="801934047"/>
    <s v="L01080193"/>
    <s v="FACTURA"/>
    <s v="Serveis"/>
    <s v="Contracte menor"/>
    <s v="Publicació agregada de contractes"/>
    <s v="Alquiler impresora multifuncional HP Officejet Enterprise color x585f - CN4634Y0BV Març 2024"/>
    <s v="Alquiler impresora multifuncional HP Officejet Enterprise color x585f - CN4634Y0BV Març 2024"/>
    <n v="88.93"/>
    <n v="0"/>
    <n v="0"/>
    <n v="1"/>
    <d v="2024-04-19T00:00:00"/>
    <m/>
    <m/>
    <m/>
    <m/>
    <m/>
    <s v="50000000-5"/>
  </r>
  <r>
    <n v="16541256"/>
    <x v="18"/>
    <m/>
    <m/>
    <n v="801934047"/>
    <s v="L01080193"/>
    <s v="FACTURA"/>
    <s v="Serveis"/>
    <s v="Contracte menor"/>
    <s v="Publicació agregada de contractes"/>
    <s v="Alquiler impresora multifuncional HP Officejet Enterprise color x585f -  CN5AMCY04N"/>
    <s v="Alquiler impresora multifuncional HP Officejet Enterprise color x585f -  CN5AMCY04N"/>
    <n v="88.93"/>
    <n v="0"/>
    <n v="0"/>
    <n v="1"/>
    <d v="2024-04-19T00:00:00"/>
    <m/>
    <m/>
    <m/>
    <m/>
    <m/>
    <s v="50000000-5"/>
  </r>
  <r>
    <n v="16541256"/>
    <x v="18"/>
    <m/>
    <m/>
    <n v="801934047"/>
    <s v="L01080193"/>
    <s v="FACTURA"/>
    <s v="Serveis"/>
    <s v="Contracte menor"/>
    <s v="Publicació agregada de contractes"/>
    <s v="Adobe Acrobat for teams"/>
    <s v="Adobe Acrobat for teams"/>
    <n v="310.12"/>
    <n v="0"/>
    <n v="0"/>
    <n v="1"/>
    <d v="2024-05-10T00:00:00"/>
    <m/>
    <m/>
    <m/>
    <m/>
    <m/>
    <s v="50000000-5"/>
  </r>
  <r>
    <n v="16541256"/>
    <x v="18"/>
    <m/>
    <m/>
    <n v="801934047"/>
    <s v="L01080193"/>
    <s v="FACTURA"/>
    <s v="Serveis"/>
    <s v="Contracte menor"/>
    <s v="Publicació agregada de contractes"/>
    <s v="Alquiler impresora multifuncional HP Officejet Enterprise color x585f - abril 2024"/>
    <s v="Alquiler impresora multifuncional HP Officejet Enterprise color x585f - abril 2024"/>
    <n v="996.93"/>
    <n v="0"/>
    <n v="0"/>
    <n v="1"/>
    <d v="2024-05-27T00:00:00"/>
    <m/>
    <m/>
    <m/>
    <m/>
    <m/>
    <s v="50000000-5"/>
  </r>
  <r>
    <n v="16541256"/>
    <x v="18"/>
    <m/>
    <m/>
    <n v="801934047"/>
    <s v="L01080193"/>
    <s v="FACTURA"/>
    <s v="Serveis"/>
    <s v="Contracte menor"/>
    <s v="Publicació agregada de contractes"/>
    <s v="Línia de fibra Óptica FTTH 300/300Mbts simètrica - maig 2024"/>
    <s v="Línia de fibra Óptica FTTH 300/300Mbts simètrica - maig 2024"/>
    <n v="140"/>
    <n v="0"/>
    <n v="0"/>
    <n v="1"/>
    <d v="2024-05-27T00:00:00"/>
    <m/>
    <m/>
    <m/>
    <m/>
    <m/>
    <s v="50000000-5"/>
  </r>
  <r>
    <n v="16541256"/>
    <x v="18"/>
    <m/>
    <m/>
    <n v="801934047"/>
    <s v="L01080193"/>
    <s v="FACTURA"/>
    <s v="Serveis"/>
    <s v="Contracte menor"/>
    <s v="Publicació agregada de contractes"/>
    <s v="Línia de fibra Óptica FTTH 300/300Mbts simètrica"/>
    <s v="Línia de fibra Óptica FTTH 300/300Mbts simètrica"/>
    <n v="140"/>
    <n v="0"/>
    <n v="0"/>
    <n v="1"/>
    <d v="2024-06-25T00:00:00"/>
    <m/>
    <m/>
    <m/>
    <m/>
    <m/>
    <s v="50000000-5"/>
  </r>
  <r>
    <n v="16541256"/>
    <x v="18"/>
    <m/>
    <m/>
    <n v="801934047"/>
    <s v="L01080193"/>
    <s v="FACTURA"/>
    <s v="Serveis"/>
    <s v="Contracte menor"/>
    <s v="Publicació agregada de contractes"/>
    <s v="Alquiler impresora multifuncional HP Officejet Enterprise color x585f maig 2024"/>
    <s v="Alquiler impresora multifuncional HP Officejet Enterprise color x585f maig 2024"/>
    <n v="373.53"/>
    <n v="0"/>
    <n v="0"/>
    <n v="1"/>
    <d v="2024-06-26T00:00:00"/>
    <m/>
    <m/>
    <m/>
    <m/>
    <m/>
    <s v="50000000-5"/>
  </r>
  <r>
    <n v="16541256"/>
    <x v="18"/>
    <m/>
    <m/>
    <n v="801934047"/>
    <s v="L01080193"/>
    <s v="FACTURA"/>
    <s v="Serveis"/>
    <s v="Contracte menor"/>
    <s v="Publicació agregada de contractes"/>
    <s v="Import corresponent al 25% i últim dels honoraris per la direcció d'obra i la coordinació de seguretat i salut de lles obres per les reparacions derivades de l'ITE de C/ Junta de Comerç, 21 de Barcelona. . Segons els annexes adjunts."/>
    <s v="Import corresponent al 25% i últim dels honoraris per la direcció d'obra i la coordinació de seguretat i salut de lles obres per les reparacions derivades de l'ITE de C/ Junta de Comerç, 21 de Barcelona. . Segons els annexes adjunts."/>
    <n v="687.5"/>
    <n v="0"/>
    <n v="0"/>
    <n v="1"/>
    <d v="2024-04-19T00:00:00"/>
    <m/>
    <m/>
    <m/>
    <m/>
    <m/>
    <s v="50000000-5"/>
  </r>
  <r>
    <n v="16541256"/>
    <x v="18"/>
    <m/>
    <m/>
    <n v="801934047"/>
    <s v="L01080193"/>
    <s v="FACTURA"/>
    <s v="Serveis"/>
    <s v="Contracte menor"/>
    <s v="Publicació agregada de contractes"/>
    <s v="Import corresponent als honoraris per l'ampliació i modificació d'amidaments de la finca de C/ Junta de Comerç, 21 de Barcelona. . Segons els annexes adjunts."/>
    <s v="Import corresponent als honoraris per l'ampliació i modificació d'amidaments de la finca de C/ Junta de Comerç, 21 de Barcelona. . Segons els annexes adjunts."/>
    <n v="300"/>
    <n v="0"/>
    <n v="0"/>
    <n v="1"/>
    <d v="2024-04-19T00:00:00"/>
    <m/>
    <m/>
    <m/>
    <m/>
    <m/>
    <s v="50000000-5"/>
  </r>
  <r>
    <n v="16541256"/>
    <x v="18"/>
    <m/>
    <m/>
    <n v="801934047"/>
    <s v="L01080193"/>
    <s v="FACTURA"/>
    <s v="Serveis"/>
    <s v="Contracte menor"/>
    <s v="Publicació agregada de contractes"/>
    <s v="Honoraris correponents a l'acompanyament per a l'apuntalemnt i la col·locació de xarxes de seguretat a l'edifici del carrer San Isidre, 3-7 de Barcelona. Detall al pressupost i annexos adjunts.."/>
    <s v="Honoraris correponents a l'acompanyament per a l'apuntalemnt i la col·locació de xarxes de seguretat a l'edifici del carrer San Isidre, 3-7 de Barcelona. Detall al pressupost i annexos adjunts.."/>
    <n v="3150"/>
    <n v="0"/>
    <n v="0"/>
    <n v="1"/>
    <d v="2024-05-27T00:00:00"/>
    <m/>
    <m/>
    <m/>
    <m/>
    <m/>
    <s v="50000000-5"/>
  </r>
  <r>
    <n v="16541256"/>
    <x v="18"/>
    <m/>
    <m/>
    <n v="801934047"/>
    <s v="L01080193"/>
    <s v="FACTURA"/>
    <s v="Serveis"/>
    <s v="Contracte menor"/>
    <s v="Publicació agregada de contractes"/>
    <s v="SERVEI ANTIPLAGUES I DESRATITZACIÓ A DR. AIGUADER, 36 I DR. AIGUADER, 24 CC1"/>
    <s v="SERVEI ANTIPLAGUES I DESRATITZACIÓ A DR. AIGUADER, 36 I DR. AIGUADER, 24 CC1"/>
    <n v="374.11"/>
    <n v="0"/>
    <n v="0"/>
    <n v="1"/>
    <d v="2024-04-09T00:00:00"/>
    <m/>
    <m/>
    <m/>
    <m/>
    <m/>
    <s v="50000000-5"/>
  </r>
  <r>
    <n v="16541256"/>
    <x v="18"/>
    <m/>
    <m/>
    <n v="801934047"/>
    <s v="L01080193"/>
    <s v="FACTURA"/>
    <s v="Serveis"/>
    <s v="Contracte menor"/>
    <s v="Publicació agregada de contractes"/>
    <s v="SERVEI ANTIPLAGUES DR. AIGUADER, 15 - PAGAMENT TRIMESTRAL ABRIL-MAIG-JUNY CC2"/>
    <s v="SERVEI ANTIPLAGUES DR. AIGUADER, 15 - PAGAMENT TRIMESTRAL ABRIL-MAIG-JUNY CC2"/>
    <n v="153.44"/>
    <n v="0"/>
    <n v="0"/>
    <n v="1"/>
    <d v="2024-05-22T00:00:00"/>
    <m/>
    <m/>
    <m/>
    <m/>
    <m/>
    <s v="50000000-5"/>
  </r>
  <r>
    <n v="16541256"/>
    <x v="18"/>
    <m/>
    <m/>
    <n v="801934047"/>
    <s v="L01080193"/>
    <s v="FACTURA"/>
    <s v="Serveis"/>
    <s v="Contracte menor"/>
    <s v="Publicació agregada de contractes"/>
    <s v="Manteniment 2on Trimestre 2024 ascensor a SANT RAFAEL 10 (70-40-58)"/>
    <s v="Manteniment 2on Trimestre 2024 ascensor a SANT RAFAEL 10 (70-40-58)"/>
    <n v="389.88"/>
    <n v="0"/>
    <n v="0"/>
    <n v="1"/>
    <d v="2024-04-29T00:00:00"/>
    <m/>
    <m/>
    <m/>
    <m/>
    <m/>
    <s v="50000000-5"/>
  </r>
  <r>
    <n v="16541256"/>
    <x v="18"/>
    <m/>
    <m/>
    <n v="801934047"/>
    <s v="L01080193"/>
    <s v="FACTURA"/>
    <s v="Serveis"/>
    <s v="Contracte menor"/>
    <s v="Publicació agregada de contractes"/>
    <s v="Manteniment 2on Trimestre ascensor a SANT RAMON 11 (70-15-28)"/>
    <s v="Manteniment 2on Trimestre ascensor a SANT RAMON 11 (70-15-28)"/>
    <n v="386.34"/>
    <n v="0"/>
    <n v="0"/>
    <n v="1"/>
    <d v="2024-04-29T00:00:00"/>
    <m/>
    <m/>
    <m/>
    <m/>
    <m/>
    <s v="50000000-5"/>
  </r>
  <r>
    <n v="16541256"/>
    <x v="18"/>
    <m/>
    <m/>
    <n v="801934047"/>
    <s v="L01080193"/>
    <s v="FACTURA"/>
    <s v="Serveis"/>
    <s v="Contracte menor"/>
    <s v="Publicació agregada de contractes"/>
    <s v="Manteniment 2on Timestre a SANT PAU 55 (70-15-26)"/>
    <s v="Manteniment 2on Timestre a SANT PAU 55 (70-15-26)"/>
    <n v="386.34"/>
    <n v="0"/>
    <n v="0"/>
    <n v="1"/>
    <d v="2024-04-29T00:00:00"/>
    <m/>
    <m/>
    <m/>
    <m/>
    <m/>
    <s v="50000000-5"/>
  </r>
  <r>
    <n v="16541256"/>
    <x v="18"/>
    <m/>
    <m/>
    <n v="801934047"/>
    <s v="L01080193"/>
    <s v="FACTURA"/>
    <s v="Serveis"/>
    <s v="Contracte menor"/>
    <s v="Publicació agregada de contractes"/>
    <s v="Manteniment 2on Timestre a SANT RAMON 21 (70-15-29)"/>
    <s v="Manteniment 2on Timestre a SANT RAMON 21 (70-15-29)"/>
    <n v="386.34"/>
    <n v="0"/>
    <n v="0"/>
    <n v="1"/>
    <d v="2024-04-29T00:00:00"/>
    <m/>
    <m/>
    <m/>
    <m/>
    <m/>
    <s v="50000000-5"/>
  </r>
  <r>
    <n v="15937468"/>
    <x v="0"/>
    <n v="16125366"/>
    <s v="Gerència d'Àrea de Seguretat, Prevenció i Convivència"/>
    <n v="801930008"/>
    <s v="L01080193"/>
    <s v="001_24000049"/>
    <s v="Subministraments"/>
    <s v="Obert"/>
    <s v="Adjudicació"/>
    <s v="Subministrament de columnes d'armers per a la Guàrdia Urbana de Barcelona"/>
    <s v="Subministrament de columnes d'armers per a la Guàrdia Urbana de Barcelona"/>
    <n v="199058.25"/>
    <n v="0"/>
    <n v="1"/>
    <n v="0"/>
    <s v="anys 9 mesos  dies"/>
    <d v="2024-02-13T00:00:00"/>
    <d v="2024-05-23T00:00:00"/>
    <m/>
    <n v="0"/>
    <m/>
    <s v="44421722-4"/>
  </r>
  <r>
    <n v="16541256"/>
    <x v="18"/>
    <m/>
    <m/>
    <n v="801934047"/>
    <s v="L01080193"/>
    <s v="FACTURA"/>
    <s v="Serveis"/>
    <s v="Contracte menor"/>
    <s v="Publicació agregada de contractes"/>
    <s v="Manteniment 2on Trimestre del 2024 ascensors a SANT RAFAEL 10 (70-40-58)"/>
    <s v="Manteniment 2on Trimestre del 2024 ascensors a SANT RAFAEL 10 (70-40-58)"/>
    <n v="313.76"/>
    <n v="0"/>
    <n v="0"/>
    <n v="1"/>
    <d v="2024-04-29T00:00:00"/>
    <m/>
    <m/>
    <m/>
    <m/>
    <m/>
    <s v="50000000-5"/>
  </r>
  <r>
    <n v="16541256"/>
    <x v="18"/>
    <m/>
    <m/>
    <n v="801934047"/>
    <s v="L01080193"/>
    <s v="FACTURA"/>
    <s v="Serveis"/>
    <s v="Contracte menor"/>
    <s v="Publicació agregada de contractes"/>
    <s v="Import corresponent al any 2024 pel servei de reparació 24 hores dels ascensors del C/ Sant Rafael, 10 (70-40-058). (FOMENT)"/>
    <s v="Import corresponent al any 2024 pel servei de reparació 24 hores dels ascensors del C/ Sant Rafael, 10 (70-40-058). (FOMENT)"/>
    <n v="170.43"/>
    <n v="0"/>
    <n v="0"/>
    <n v="1"/>
    <d v="2024-04-29T00:00:00"/>
    <m/>
    <m/>
    <m/>
    <m/>
    <m/>
    <s v="50000000-5"/>
  </r>
  <r>
    <n v="16541256"/>
    <x v="18"/>
    <m/>
    <m/>
    <n v="801934047"/>
    <s v="L01080193"/>
    <s v="FACTURA"/>
    <s v="Serveis"/>
    <s v="Contracte menor"/>
    <s v="Publicació agregada de contractes"/>
    <s v="Quota 2on Trimestre 2024 de linia telefònica i trucades a CARRETES 29  (70-15-10)"/>
    <s v="Quota 2on Trimestre 2024 de linia telefònica i trucades a CARRETES 29  (70-15-10)"/>
    <n v="47.47"/>
    <n v="0"/>
    <n v="0"/>
    <n v="1"/>
    <d v="2024-04-29T00:00:00"/>
    <m/>
    <m/>
    <m/>
    <m/>
    <m/>
    <s v="50000000-5"/>
  </r>
  <r>
    <n v="16541256"/>
    <x v="18"/>
    <m/>
    <m/>
    <n v="801934047"/>
    <s v="L01080193"/>
    <s v="FACTURA"/>
    <s v="Serveis"/>
    <s v="Contracte menor"/>
    <s v="Publicació agregada de contractes"/>
    <s v="Quota del 2on Trimestre de 2024 de linia telefònica i trucades a SANT RAFAEL 10 (70-40-58)"/>
    <s v="Quota del 2on Trimestre de 2024 de linia telefònica i trucades a SANT RAFAEL 10 (70-40-58)"/>
    <n v="47.47"/>
    <n v="0"/>
    <n v="0"/>
    <n v="1"/>
    <d v="2024-04-29T00:00:00"/>
    <m/>
    <m/>
    <m/>
    <m/>
    <m/>
    <s v="50000000-5"/>
  </r>
  <r>
    <n v="16190745"/>
    <x v="16"/>
    <m/>
    <m/>
    <n v="801935046"/>
    <n v="100"/>
    <s v="FC/25"/>
    <s v="Serveis"/>
    <s v="Contracte menor"/>
    <s v="Publicació agregada de contractes"/>
    <s v="Manteniment xarxa informàtica"/>
    <s v="Manteniment xarxa informàtica"/>
    <n v="217.21"/>
    <n v="0"/>
    <n v="0"/>
    <n v="1"/>
    <d v="2024-01-24T00:00:00"/>
    <m/>
    <m/>
    <m/>
    <m/>
    <m/>
    <s v="30000000-9"/>
  </r>
  <r>
    <n v="16190745"/>
    <x v="16"/>
    <m/>
    <m/>
    <n v="801935046"/>
    <n v="100"/>
    <s v="FC/28"/>
    <s v="Serveis"/>
    <s v="Contracte menor"/>
    <s v="Publicació agregada de contractes"/>
    <s v="Despeses quotes associats"/>
    <s v="Despeses quotes associats"/>
    <n v="3500"/>
    <n v="0"/>
    <n v="0"/>
    <n v="1"/>
    <d v="2024-03-13T00:00:00"/>
    <m/>
    <m/>
    <m/>
    <m/>
    <m/>
    <s v="79000000-4"/>
  </r>
  <r>
    <n v="16541256"/>
    <x v="18"/>
    <m/>
    <m/>
    <n v="801934047"/>
    <s v="L01080193"/>
    <s v="FACTURA"/>
    <s v="Serveis"/>
    <s v="Contracte menor"/>
    <s v="Publicació agregada de contractes"/>
    <s v="Substitució de fluorescents i cebadors a l'ascensor de SANT PAU 55 (70-15-26)"/>
    <s v="Substitució de fluorescents i cebadors a l'ascensor de SANT PAU 55 (70-15-26)"/>
    <n v="138.62"/>
    <n v="0"/>
    <n v="0"/>
    <n v="1"/>
    <d v="2024-05-14T00:00:00"/>
    <m/>
    <m/>
    <m/>
    <m/>
    <m/>
    <s v="50000000-5"/>
  </r>
  <r>
    <n v="16541256"/>
    <x v="18"/>
    <m/>
    <m/>
    <n v="801934047"/>
    <s v="L01080193"/>
    <s v="FACTURA"/>
    <s v="Serveis"/>
    <s v="Contracte menor"/>
    <s v="Publicació agregada de contractes"/>
    <s v="Manteniment ascensor 1er Trimestre 2024 a la finca FERLANDINA 27 (70-40-30)"/>
    <s v="Manteniment ascensor 1er Trimestre 2024 a la finca FERLANDINA 27 (70-40-30)"/>
    <n v="463.84"/>
    <n v="0"/>
    <n v="0"/>
    <n v="1"/>
    <d v="2024-04-29T00:00:00"/>
    <m/>
    <m/>
    <m/>
    <m/>
    <m/>
    <s v="50000000-5"/>
  </r>
  <r>
    <n v="16541256"/>
    <x v="18"/>
    <m/>
    <m/>
    <n v="801934047"/>
    <s v="L01080193"/>
    <s v="FACTURA"/>
    <s v="Serveis"/>
    <s v="Contracte menor"/>
    <s v="Publicació agregada de contractes"/>
    <s v="Manteniment ascensor 2on Trimestre 2024 a la finca FERLANDINA 25 (70-15-30)"/>
    <s v="Manteniment ascensor 2on Trimestre 2024 a la finca FERLANDINA 25 (70-15-30)"/>
    <n v="463.86"/>
    <n v="0"/>
    <n v="0"/>
    <n v="1"/>
    <d v="2024-04-30T00:00:00"/>
    <m/>
    <m/>
    <m/>
    <m/>
    <m/>
    <s v="50000000-5"/>
  </r>
  <r>
    <n v="16541256"/>
    <x v="18"/>
    <m/>
    <m/>
    <n v="801934047"/>
    <s v="L01080193"/>
    <s v="FACTURA"/>
    <s v="Serveis"/>
    <s v="Contracte menor"/>
    <s v="Publicació agregada de contractes"/>
    <s v="Manteniment ascensors 2on Trimestre del 2024 a la finca ROBADOR 3 (70-15-23)"/>
    <s v="Manteniment ascensors 2on Trimestre del 2024 a la finca ROBADOR 3 (70-15-23)"/>
    <n v="418.86"/>
    <n v="0"/>
    <n v="0"/>
    <n v="1"/>
    <d v="2024-04-30T00:00:00"/>
    <m/>
    <m/>
    <m/>
    <m/>
    <m/>
    <s v="50000000-5"/>
  </r>
  <r>
    <n v="16541256"/>
    <x v="18"/>
    <m/>
    <m/>
    <n v="801934047"/>
    <s v="L01080193"/>
    <s v="FACTURA"/>
    <s v="Serveis"/>
    <s v="Contracte menor"/>
    <s v="Publicació agregada de contractes"/>
    <s v="Subministrament i instal-lació d'un tub led a  C/ TALLERS 11 (70-15-34)"/>
    <s v="Subministrament i instal-lació d'un tub led a  C/ TALLERS 11 (70-15-34)"/>
    <n v="48.59"/>
    <n v="0"/>
    <n v="0"/>
    <n v="1"/>
    <d v="2024-04-11T00:00:00"/>
    <m/>
    <m/>
    <m/>
    <m/>
    <m/>
    <s v="50000000-5"/>
  </r>
  <r>
    <n v="16541256"/>
    <x v="18"/>
    <m/>
    <m/>
    <n v="801934047"/>
    <s v="L01080193"/>
    <s v="FACTURA"/>
    <s v="Serveis"/>
    <s v="Contracte menor"/>
    <s v="Publicació agregada de contractes"/>
    <s v="Manteniment ascensor 2on Trimestre 2024 a SANT PAU 23 (70-15-25)."/>
    <s v="Manteniment ascensor 2on Trimestre 2024 a SANT PAU 23 (70-15-25)."/>
    <n v="295.10000000000002"/>
    <n v="0"/>
    <n v="0"/>
    <n v="1"/>
    <d v="2024-04-17T00:00:00"/>
    <m/>
    <m/>
    <m/>
    <m/>
    <m/>
    <s v="50000000-5"/>
  </r>
  <r>
    <n v="16541256"/>
    <x v="18"/>
    <m/>
    <m/>
    <n v="801934047"/>
    <s v="L01080193"/>
    <s v="FACTURA"/>
    <s v="Serveis"/>
    <s v="Contracte menor"/>
    <s v="Publicació agregada de contractes"/>
    <s v="Manteniment ascensor 2on Trimestre 2024 a TALLERS 11 (70-15-34)"/>
    <s v="Manteniment ascensor 2on Trimestre 2024 a TALLERS 11 (70-15-34)"/>
    <n v="272.66000000000003"/>
    <n v="0"/>
    <n v="0"/>
    <n v="1"/>
    <d v="2024-04-17T00:00:00"/>
    <m/>
    <m/>
    <m/>
    <m/>
    <m/>
    <s v="50000000-5"/>
  </r>
  <r>
    <n v="16541256"/>
    <x v="18"/>
    <m/>
    <m/>
    <n v="801934047"/>
    <s v="L01080193"/>
    <s v="FACTURA"/>
    <s v="Serveis"/>
    <s v="Contracte menor"/>
    <s v="Publicació agregada de contractes"/>
    <s v="Manteniment ascensor 2on Trimestre 2024 a BLANQUERIA 10 (70-15-6)"/>
    <s v="Manteniment ascensor 2on Trimestre 2024 a BLANQUERIA 10 (70-15-6)"/>
    <n v="219.23"/>
    <n v="0"/>
    <n v="0"/>
    <n v="1"/>
    <d v="2024-04-17T00:00:00"/>
    <m/>
    <m/>
    <m/>
    <m/>
    <m/>
    <s v="50000000-5"/>
  </r>
  <r>
    <n v="16541256"/>
    <x v="18"/>
    <m/>
    <m/>
    <n v="801934047"/>
    <s v="L01080193"/>
    <s v="FACTURA"/>
    <s v="Serveis"/>
    <s v="Contracte menor"/>
    <s v="Publicació agregada de contractes"/>
    <s v="Import corresponent al servei de conservació del 2n trimestre 2024 de l'ascensor del C/ Coure, 8 (01-16-001), la qual anira a càrrec de la quota complementària. Districte_S3"/>
    <s v="Import corresponent al servei de conservació del 2n trimestre 2024 de l'ascensor del C/ Coure, 8 (01-16-001), la qual anira a càrrec de la quota complementària. Districte_S3"/>
    <n v="620.70000000000005"/>
    <n v="0"/>
    <n v="0"/>
    <n v="1"/>
    <d v="2024-04-29T00:00:00"/>
    <m/>
    <m/>
    <m/>
    <m/>
    <m/>
    <s v="50000000-5"/>
  </r>
  <r>
    <n v="16541256"/>
    <x v="18"/>
    <m/>
    <m/>
    <n v="801934047"/>
    <s v="L01080193"/>
    <s v="FACTURA"/>
    <s v="Serveis"/>
    <s v="Contracte menor"/>
    <s v="Publicació agregada de contractes"/>
    <s v="Reparació de l'ascensor de la GRAN VIA  924-926 (50-01-001), segons pressupost acceptat núm. 1177380. Districte Sant Martí_S5"/>
    <s v="Reparació de l'ascensor de la GRAN VIA  924-926 (50-01-001), segons pressupost acceptat núm. 1177380. Districte Sant Martí_S5"/>
    <n v="523.38"/>
    <n v="0"/>
    <n v="0"/>
    <n v="1"/>
    <d v="2024-05-10T00:00:00"/>
    <m/>
    <m/>
    <m/>
    <m/>
    <m/>
    <s v="50000000-5"/>
  </r>
  <r>
    <n v="16541256"/>
    <x v="18"/>
    <m/>
    <m/>
    <n v="801934047"/>
    <s v="L01080193"/>
    <s v="FACTURA"/>
    <s v="Serveis"/>
    <s v="Contracte menor"/>
    <s v="Publicació agregada de contractes"/>
    <s v="Import corresponent al manteniment 1r trimestre 2024 dels ascensors de la GRAN VIA CORTS CATALANES, 924-926 (50-01-001). Districte Sant Martí, S5"/>
    <s v="Import corresponent al manteniment 1r trimestre 2024 dels ascensors de la GRAN VIA CORTS CATALANES, 924-926 (50-01-001). Districte Sant Martí, S5"/>
    <n v="913.08"/>
    <n v="0"/>
    <n v="0"/>
    <n v="1"/>
    <d v="2024-05-22T00:00:00"/>
    <m/>
    <m/>
    <m/>
    <m/>
    <m/>
    <s v="50000000-5"/>
  </r>
  <r>
    <n v="16541256"/>
    <x v="18"/>
    <m/>
    <m/>
    <n v="801934047"/>
    <s v="L01080193"/>
    <s v="FACTURA"/>
    <s v="Serveis"/>
    <s v="Contracte menor"/>
    <s v="Publicació agregada de contractes"/>
    <s v="Manteniment 1er Trimestre de 2024 a SERRA XIC 4 (51-4-2)"/>
    <s v="Manteniment 1er Trimestre de 2024 a SERRA XIC 4 (51-4-2)"/>
    <n v="571.91999999999996"/>
    <n v="0"/>
    <n v="0"/>
    <n v="1"/>
    <d v="2024-05-22T00:00:00"/>
    <m/>
    <m/>
    <m/>
    <m/>
    <m/>
    <s v="50000000-5"/>
  </r>
  <r>
    <n v="16541256"/>
    <x v="18"/>
    <m/>
    <m/>
    <n v="801934047"/>
    <s v="L01080193"/>
    <s v="FACTURA"/>
    <s v="Serveis"/>
    <s v="Contracte menor"/>
    <s v="Publicació agregada de contractes"/>
    <s v="Manteniment 1er Trimestre de 2024 a ARC DE SANT PAU 16 (70-97-64)"/>
    <s v="Manteniment 1er Trimestre de 2024 a ARC DE SANT PAU 16 (70-97-64)"/>
    <n v="515.64"/>
    <n v="0"/>
    <n v="0"/>
    <n v="1"/>
    <d v="2024-05-22T00:00:00"/>
    <m/>
    <m/>
    <m/>
    <m/>
    <m/>
    <s v="50000000-5"/>
  </r>
  <r>
    <n v="16541256"/>
    <x v="18"/>
    <m/>
    <m/>
    <n v="801934047"/>
    <s v="L01080193"/>
    <s v="FACTURA"/>
    <s v="Serveis"/>
    <s v="Contracte menor"/>
    <s v="Publicació agregada de contractes"/>
    <s v="Manteniment 1er Trimestre de 2024 a SANT PERE MITJÀ 65 (70-35-7)"/>
    <s v="Manteniment 1er Trimestre de 2024 a SANT PERE MITJÀ 65 (70-35-7)"/>
    <n v="371.55"/>
    <n v="0"/>
    <n v="0"/>
    <n v="1"/>
    <d v="2024-05-22T00:00:00"/>
    <m/>
    <m/>
    <m/>
    <m/>
    <m/>
    <s v="50000000-5"/>
  </r>
  <r>
    <n v="16541256"/>
    <x v="18"/>
    <m/>
    <m/>
    <n v="801934047"/>
    <s v="L01080193"/>
    <s v="FACTURA"/>
    <s v="Serveis"/>
    <s v="Contracte menor"/>
    <s v="Publicació agregada de contractes"/>
    <s v="Contrato/PR: 197935 RAE: 990006487-Z CL CANTERA 12-14   Contrato/PR: TODO RIESGO 24H + TELEFONIA Periodo 01/2024-03/2024 al c/ Cantera 12 (98-1-16)"/>
    <s v="Contrato/PR: 197935 RAE: 990006487-Z CL CANTERA 12-14   Contrato/PR: TODO RIESGO 24H + TELEFONIA Periodo 01/2024-03/2024 al c/ Cantera 12 (98-1-16)"/>
    <n v="476.07"/>
    <n v="0"/>
    <n v="0"/>
    <n v="1"/>
    <d v="2024-05-27T00:00:00"/>
    <m/>
    <m/>
    <m/>
    <m/>
    <m/>
    <s v="50000000-5"/>
  </r>
  <r>
    <n v="16541256"/>
    <x v="18"/>
    <m/>
    <m/>
    <n v="801934047"/>
    <s v="L01080193"/>
    <s v="FACTURA"/>
    <s v="Serveis"/>
    <s v="Contracte menor"/>
    <s v="Publicació agregada de contractes"/>
    <s v="Subsanació defectes lleus 30% a VISTALEGRE 15(70-15-38). Pressupsot acceptat. AVARIA 98121."/>
    <s v="Subsanació defectes lleus 30% a VISTALEGRE 15(70-15-38). Pressupsot acceptat. AVARIA 98121."/>
    <n v="285.44"/>
    <n v="0"/>
    <n v="0"/>
    <n v="1"/>
    <d v="2024-04-11T00:00:00"/>
    <m/>
    <m/>
    <m/>
    <m/>
    <m/>
    <s v="50000000-5"/>
  </r>
  <r>
    <n v="16541256"/>
    <x v="18"/>
    <m/>
    <m/>
    <n v="801934047"/>
    <s v="L01080193"/>
    <s v="FACTURA"/>
    <s v="Serveis"/>
    <s v="Contracte menor"/>
    <s v="Publicació agregada de contractes"/>
    <s v="Subsanació defectes greus segons inspecció a ascensor a VISTALEGRE, 15 (70-15-38). 30% Pressupost aprovat. AVARIA: 98121"/>
    <s v="Subsanació defectes greus segons inspecció a ascensor a VISTALEGRE, 15 (70-15-38). 30% Pressupost aprovat. AVARIA: 98121"/>
    <n v="266.97000000000003"/>
    <n v="0"/>
    <n v="0"/>
    <n v="1"/>
    <d v="2024-04-11T00:00:00"/>
    <m/>
    <m/>
    <m/>
    <m/>
    <m/>
    <s v="50000000-5"/>
  </r>
  <r>
    <n v="16541256"/>
    <x v="18"/>
    <m/>
    <m/>
    <n v="801934047"/>
    <s v="L01080193"/>
    <s v="FACTURA"/>
    <s v="Serveis"/>
    <s v="Contracte menor"/>
    <s v="Publicació agregada de contractes"/>
    <s v="Manteniment 2on Trimestre 2024 de NOU DE LA RAMBLA 39-41 (6-12-3)"/>
    <s v="Manteniment 2on Trimestre 2024 de NOU DE LA RAMBLA 39-41 (6-12-3)"/>
    <n v="703.58"/>
    <n v="0"/>
    <n v="0"/>
    <n v="1"/>
    <d v="2024-04-17T00:00:00"/>
    <m/>
    <m/>
    <m/>
    <m/>
    <m/>
    <s v="50000000-5"/>
  </r>
  <r>
    <n v="16541256"/>
    <x v="18"/>
    <m/>
    <m/>
    <n v="801934047"/>
    <s v="L01080193"/>
    <s v="FACTURA"/>
    <s v="Serveis"/>
    <s v="Contracte menor"/>
    <s v="Publicació agregada de contractes"/>
    <s v="Manteniment 2on Trimestre 2024 de SANT PERE MES ALT 76 (70-40-55)"/>
    <s v="Manteniment 2on Trimestre 2024 de SANT PERE MES ALT 76 (70-40-55)"/>
    <n v="466.17"/>
    <n v="0"/>
    <n v="0"/>
    <n v="1"/>
    <d v="2024-04-17T00:00:00"/>
    <m/>
    <m/>
    <m/>
    <m/>
    <m/>
    <s v="50000000-5"/>
  </r>
  <r>
    <n v="16541256"/>
    <x v="18"/>
    <m/>
    <m/>
    <n v="801934047"/>
    <s v="L01080193"/>
    <s v="FACTURA"/>
    <s v="Serveis"/>
    <s v="Contracte menor"/>
    <s v="Publicació agregada de contractes"/>
    <s v="Manteniment 2on Trimestre 2024 de TANTARANTANA 23 (70-40-62)"/>
    <s v="Manteniment 2on Trimestre 2024 de TANTARANTANA 23 (70-40-62)"/>
    <n v="441.75"/>
    <n v="0"/>
    <n v="0"/>
    <n v="1"/>
    <d v="2024-04-17T00:00:00"/>
    <m/>
    <m/>
    <m/>
    <m/>
    <m/>
    <s v="50000000-5"/>
  </r>
  <r>
    <n v="16541256"/>
    <x v="18"/>
    <m/>
    <m/>
    <n v="801934047"/>
    <s v="L01080193"/>
    <s v="FACTURA"/>
    <s v="Serveis"/>
    <s v="Contracte menor"/>
    <s v="Publicació agregada de contractes"/>
    <s v="Manteniment 2on Trimestre 2024 de MARQUES DE BARBERA 18 (70-15-16)"/>
    <s v="Manteniment 2on Trimestre 2024 de MARQUES DE BARBERA 18 (70-15-16)"/>
    <n v="349.04"/>
    <n v="0"/>
    <n v="0"/>
    <n v="1"/>
    <d v="2024-04-17T00:00:00"/>
    <m/>
    <m/>
    <m/>
    <m/>
    <m/>
    <s v="50000000-5"/>
  </r>
  <r>
    <n v="16541256"/>
    <x v="18"/>
    <m/>
    <m/>
    <n v="801934047"/>
    <s v="L01080193"/>
    <s v="FACTURA"/>
    <s v="Serveis"/>
    <s v="Contracte menor"/>
    <s v="Publicació agregada de contractes"/>
    <s v="Manteniment 2on Trimestre 2024 de VISTALEGRE 15 (70-15-38)"/>
    <s v="Manteniment 2on Trimestre 2024 de VISTALEGRE 15 (70-15-38)"/>
    <n v="330.41"/>
    <n v="0"/>
    <n v="0"/>
    <n v="1"/>
    <d v="2024-04-17T00:00:00"/>
    <m/>
    <m/>
    <m/>
    <m/>
    <m/>
    <s v="50000000-5"/>
  </r>
  <r>
    <n v="16541256"/>
    <x v="18"/>
    <m/>
    <m/>
    <n v="801934047"/>
    <s v="L01080193"/>
    <s v="FACTURA"/>
    <s v="Serveis"/>
    <s v="Contracte menor"/>
    <s v="Publicació agregada de contractes"/>
    <s v="Manteniment 2on Trimestre 2024 de VIGATANS 10 (51-3-1)"/>
    <s v="Manteniment 2on Trimestre 2024 de VIGATANS 10 (51-3-1)"/>
    <n v="254.43"/>
    <n v="0"/>
    <n v="0"/>
    <n v="1"/>
    <d v="2024-04-17T00:00:00"/>
    <m/>
    <m/>
    <m/>
    <m/>
    <m/>
    <s v="50000000-5"/>
  </r>
  <r>
    <n v="16541256"/>
    <x v="18"/>
    <m/>
    <m/>
    <n v="801934047"/>
    <s v="L01080193"/>
    <s v="FACTURA"/>
    <s v="Serveis"/>
    <s v="Contracte menor"/>
    <s v="Publicació agregada de contractes"/>
    <s v="Reparacions Ascensor i Montacarregues manteniment 2n trimestre 2024"/>
    <s v="Reparacions Ascensor i Montacarregues manteniment 2n trimestre 2024"/>
    <n v="6022.99"/>
    <n v="0"/>
    <n v="0"/>
    <n v="1"/>
    <d v="2024-04-30T00:00:00"/>
    <m/>
    <m/>
    <m/>
    <m/>
    <m/>
    <s v="50000000-5"/>
  </r>
  <r>
    <n v="16541256"/>
    <x v="18"/>
    <m/>
    <m/>
    <n v="801934047"/>
    <s v="L01080193"/>
    <s v="FACTURA"/>
    <s v="Serveis"/>
    <s v="Contracte menor"/>
    <s v="Publicació agregada de contractes"/>
    <s v="QUOTA CORRESPONENT AL SEGON TRIMESTRE DEL 2024:  UN APARELL ELEVADOR INSTAL·LAT AL CARRER BALMES, 16"/>
    <s v="QUOTA CORRESPONENT AL SEGON TRIMESTRE DEL 2024:  UN APARELL ELEVADOR INSTAL·LAT AL CARRER BALMES, 16"/>
    <n v="382.11"/>
    <n v="0"/>
    <n v="0"/>
    <n v="1"/>
    <d v="2024-04-18T00:00:00"/>
    <m/>
    <m/>
    <m/>
    <m/>
    <m/>
    <s v="50000000-5"/>
  </r>
  <r>
    <n v="16541256"/>
    <x v="18"/>
    <m/>
    <m/>
    <n v="801934047"/>
    <s v="L01080193"/>
    <s v="FACTURA"/>
    <s v="Serveis"/>
    <s v="Contracte menor"/>
    <s v="Publicació agregada de contractes"/>
    <s v="Manteniment ascensor 1r Trimestre de 2024 a la finca del C/ Alts Forns 82 (28-13-2). Districte S3"/>
    <s v="Manteniment ascensor 1r Trimestre de 2024 a la finca del C/ Alts Forns 82 (28-13-2). Districte S3"/>
    <n v="414.75"/>
    <n v="0"/>
    <n v="0"/>
    <n v="1"/>
    <d v="2024-04-09T00:00:00"/>
    <m/>
    <m/>
    <m/>
    <m/>
    <m/>
    <s v="50000000-5"/>
  </r>
  <r>
    <n v="16541256"/>
    <x v="18"/>
    <m/>
    <m/>
    <n v="801934047"/>
    <s v="L01080193"/>
    <s v="FACTURA"/>
    <s v="Serveis"/>
    <s v="Contracte menor"/>
    <s v="Publicació agregada de contractes"/>
    <s v="Quota manteniment 1er Trimestre 2024  ascensor a COMERÇ 42 (70-10-1)"/>
    <s v="Quota manteniment 1er Trimestre 2024  ascensor a COMERÇ 42 (70-10-1)"/>
    <n v="259.82"/>
    <n v="0"/>
    <n v="0"/>
    <n v="1"/>
    <d v="2024-04-11T00:00:00"/>
    <m/>
    <m/>
    <m/>
    <m/>
    <m/>
    <s v="50000000-5"/>
  </r>
  <r>
    <n v="16541256"/>
    <x v="18"/>
    <m/>
    <m/>
    <n v="801934047"/>
    <s v="L01080193"/>
    <s v="FACTURA"/>
    <s v="Serveis"/>
    <s v="Contracte menor"/>
    <s v="Publicació agregada de contractes"/>
    <s v="Manteniment ascensor 2n Trimestre de 2024 a la finca del C/ Alts Forns 82 (28-13-002). Districte S3"/>
    <s v="Manteniment ascensor 2n Trimestre de 2024 a la finca del C/ Alts Forns 82 (28-13-002). Districte S3"/>
    <n v="414.75"/>
    <n v="0"/>
    <n v="0"/>
    <n v="1"/>
    <d v="2024-04-29T00:00:00"/>
    <m/>
    <m/>
    <m/>
    <m/>
    <m/>
    <s v="50000000-5"/>
  </r>
  <r>
    <n v="16541256"/>
    <x v="18"/>
    <m/>
    <m/>
    <n v="801934047"/>
    <s v="L01080193"/>
    <s v="FACTURA"/>
    <s v="Serveis"/>
    <s v="Contracte menor"/>
    <s v="Publicació agregada de contractes"/>
    <s v="Quota manteniment 2on Trimestre 2024  ascensor a COMERÇ 42 (70-10-1)"/>
    <s v="Quota manteniment 2on Trimestre 2024  ascensor a COMERÇ 42 (70-10-1)"/>
    <n v="259.82"/>
    <n v="0"/>
    <n v="0"/>
    <n v="1"/>
    <d v="2024-04-29T00:00:00"/>
    <m/>
    <m/>
    <m/>
    <m/>
    <m/>
    <s v="50000000-5"/>
  </r>
  <r>
    <n v="16541256"/>
    <x v="18"/>
    <m/>
    <m/>
    <n v="801934047"/>
    <s v="L01080193"/>
    <s v="FACTURA"/>
    <s v="Serveis"/>
    <s v="Contracte menor"/>
    <s v="Publicació agregada de contractes"/>
    <s v="Servei linia de telèfon 2on Trimestre del 2024 a COMERÇ 42 (70-10-1)"/>
    <s v="Servei linia de telèfon 2on Trimestre del 2024 a COMERÇ 42 (70-10-1)"/>
    <n v="35.85"/>
    <n v="0"/>
    <n v="0"/>
    <n v="1"/>
    <d v="2024-06-13T00:00:00"/>
    <m/>
    <m/>
    <m/>
    <m/>
    <m/>
    <s v="50000000-5"/>
  </r>
  <r>
    <n v="16541256"/>
    <x v="18"/>
    <m/>
    <m/>
    <n v="801934047"/>
    <s v="L01080193"/>
    <s v="FACTURA"/>
    <s v="Serveis"/>
    <s v="Contracte menor"/>
    <s v="Publicació agregada de contractes"/>
    <s v="Manteniment 2on Trimestre 2024 a ARC DE SANT PAU 2-4 (70-15-1)"/>
    <s v="Manteniment 2on Trimestre 2024 a ARC DE SANT PAU 2-4 (70-15-1)"/>
    <n v="383.92"/>
    <n v="0"/>
    <n v="0"/>
    <n v="1"/>
    <d v="2024-05-22T00:00:00"/>
    <m/>
    <m/>
    <m/>
    <m/>
    <m/>
    <s v="50000000-5"/>
  </r>
  <r>
    <n v="16541256"/>
    <x v="18"/>
    <m/>
    <m/>
    <n v="801934047"/>
    <s v="L01080193"/>
    <s v="FACTURA"/>
    <s v="Serveis"/>
    <s v="Contracte menor"/>
    <s v="Publicació agregada de contractes"/>
    <s v="Manteniment 2on Trimestre 2024 a LA GUARDIA 11 (70-15-13)"/>
    <s v="Manteniment 2on Trimestre 2024 a LA GUARDIA 11 (70-15-13)"/>
    <n v="373.82"/>
    <n v="0"/>
    <n v="0"/>
    <n v="1"/>
    <d v="2024-05-22T00:00:00"/>
    <m/>
    <m/>
    <m/>
    <m/>
    <m/>
    <s v="50000000-5"/>
  </r>
  <r>
    <n v="16541256"/>
    <x v="18"/>
    <m/>
    <m/>
    <n v="801934047"/>
    <s v="L01080193"/>
    <s v="FACTURA"/>
    <s v="Serveis"/>
    <s v="Contracte menor"/>
    <s v="Publicació agregada de contractes"/>
    <s v="Suministre i col-locació dos contactes d eportes de cbina a ARC DE SANT PAU 2-4 (70-15-1)"/>
    <s v="Suministre i col-locació dos contactes d eportes de cbina a ARC DE SANT PAU 2-4 (70-15-1)"/>
    <n v="117"/>
    <n v="0"/>
    <n v="0"/>
    <n v="1"/>
    <d v="2024-06-13T00:00:00"/>
    <m/>
    <m/>
    <m/>
    <m/>
    <m/>
    <s v="50000000-5"/>
  </r>
  <r>
    <n v="16541256"/>
    <x v="18"/>
    <m/>
    <m/>
    <n v="801934047"/>
    <s v="L01080193"/>
    <s v="FACTURA"/>
    <s v="Serveis"/>
    <s v="Contracte menor"/>
    <s v="Publicació agregada de contractes"/>
    <s v="Manteniment Ascensor 2on Trimestre 2024 a la finca BASSES DE SANT PERE 3 (70-40-5)"/>
    <s v="Manteniment Ascensor 2on Trimestre 2024 a la finca BASSES DE SANT PERE 3 (70-40-5)"/>
    <n v="606.5"/>
    <n v="0"/>
    <n v="0"/>
    <n v="1"/>
    <d v="2024-04-17T00:00:00"/>
    <m/>
    <m/>
    <m/>
    <m/>
    <m/>
    <s v="50000000-5"/>
  </r>
  <r>
    <n v="16541256"/>
    <x v="18"/>
    <m/>
    <m/>
    <n v="801934047"/>
    <s v="L01080193"/>
    <s v="FACTURA"/>
    <s v="Serveis"/>
    <s v="Contracte menor"/>
    <s v="Publicació agregada de contractes"/>
    <s v="Manteniment Ascensor 2on trimestre 2024 a la finca JUNTA DE COMERÇ 26 (70-40-36)"/>
    <s v="Manteniment Ascensor 2on trimestre 2024 a la finca JUNTA DE COMERÇ 26 (70-40-36)"/>
    <n v="340.83"/>
    <n v="0"/>
    <n v="0"/>
    <n v="1"/>
    <d v="2024-04-17T00:00:00"/>
    <m/>
    <m/>
    <m/>
    <m/>
    <m/>
    <s v="50000000-5"/>
  </r>
  <r>
    <n v="16541256"/>
    <x v="18"/>
    <m/>
    <m/>
    <n v="801934047"/>
    <s v="L01080193"/>
    <s v="FACTURA"/>
    <s v="Serveis"/>
    <s v="Contracte menor"/>
    <s v="Publicació agregada de contractes"/>
    <s v="Substitució il-luminària i cebador a l'ascensor de SANT PAU 82 (70-15-27)"/>
    <s v="Substitució il-luminària i cebador a l'ascensor de SANT PAU 82 (70-15-27)"/>
    <n v="19.28"/>
    <n v="0"/>
    <n v="0"/>
    <n v="1"/>
    <d v="2024-04-11T00:00:00"/>
    <m/>
    <m/>
    <m/>
    <m/>
    <m/>
    <s v="50000000-5"/>
  </r>
  <r>
    <n v="16541256"/>
    <x v="18"/>
    <m/>
    <m/>
    <n v="801934047"/>
    <s v="L01080193"/>
    <s v="FACTURA"/>
    <s v="Serveis"/>
    <s v="Contracte menor"/>
    <s v="Publicació agregada de contractes"/>
    <s v="Manteniment ascensor 2on trimestre 2024 a JAUME GIRALT 7 (70-97-131)"/>
    <s v="Manteniment ascensor 2on trimestre 2024 a JAUME GIRALT 7 (70-97-131)"/>
    <n v="299.7"/>
    <n v="0"/>
    <n v="0"/>
    <n v="1"/>
    <d v="2024-04-17T00:00:00"/>
    <m/>
    <m/>
    <m/>
    <m/>
    <m/>
    <s v="50000000-5"/>
  </r>
  <r>
    <n v="16541256"/>
    <x v="18"/>
    <m/>
    <m/>
    <n v="801934047"/>
    <s v="L01080193"/>
    <s v="FACTURA"/>
    <s v="Serveis"/>
    <s v="Contracte menor"/>
    <s v="Publicació agregada de contractes"/>
    <s v="Manteniment ascensor 2on trimestre 2024 a SANT PAU, 82 (70-15-27)"/>
    <s v="Manteniment ascensor 2on trimestre 2024 a SANT PAU, 82 (70-15-27)"/>
    <n v="262.25"/>
    <n v="0"/>
    <n v="0"/>
    <n v="1"/>
    <d v="2024-04-17T00:00:00"/>
    <m/>
    <m/>
    <m/>
    <m/>
    <m/>
    <s v="50000000-5"/>
  </r>
  <r>
    <n v="16541256"/>
    <x v="18"/>
    <m/>
    <m/>
    <n v="801934047"/>
    <s v="L01080193"/>
    <s v="FACTURA"/>
    <s v="Serveis"/>
    <s v="Contracte menor"/>
    <s v="Publicació agregada de contractes"/>
    <s v="Manteniment ascensor 2on trimestre 2024 a FORN DE LA FONDA 5 (70-40-72)"/>
    <s v="Manteniment ascensor 2on trimestre 2024 a FORN DE LA FONDA 5 (70-40-72)"/>
    <n v="262.24"/>
    <n v="0"/>
    <n v="0"/>
    <n v="1"/>
    <d v="2024-04-17T00:00:00"/>
    <m/>
    <m/>
    <m/>
    <m/>
    <m/>
    <s v="50000000-5"/>
  </r>
  <r>
    <n v="16541256"/>
    <x v="18"/>
    <m/>
    <m/>
    <n v="801934047"/>
    <s v="L01080193"/>
    <s v="FACTURA"/>
    <s v="Serveis"/>
    <s v="Contracte menor"/>
    <s v="Publicació agregada de contractes"/>
    <s v="Manteniment ascensor 2on trimestre 2024 a CARDONA 6 (70-15-7)"/>
    <s v="Manteniment ascensor 2on trimestre 2024 a CARDONA 6 (70-15-7)"/>
    <n v="254.67"/>
    <n v="0"/>
    <n v="0"/>
    <n v="1"/>
    <d v="2024-04-17T00:00:00"/>
    <m/>
    <m/>
    <m/>
    <m/>
    <m/>
    <s v="50000000-5"/>
  </r>
  <r>
    <n v="16541256"/>
    <x v="18"/>
    <m/>
    <m/>
    <n v="801934047"/>
    <s v="L01080193"/>
    <s v="FACTURA"/>
    <s v="Serveis"/>
    <s v="Contracte menor"/>
    <s v="Publicació agregada de contractes"/>
    <s v="Substitució clau de cabina i adaptació clau exterior a la planta 5 de JAUME GIRALT 7 (70-97-131) Pressupost acceptat."/>
    <s v="Substitució clau de cabina i adaptació clau exterior a la planta 5 de JAUME GIRALT 7 (70-97-131) Pressupost acceptat."/>
    <n v="386.13"/>
    <n v="0"/>
    <n v="0"/>
    <n v="1"/>
    <d v="2024-04-29T00:00:00"/>
    <m/>
    <m/>
    <m/>
    <m/>
    <m/>
    <s v="50000000-5"/>
  </r>
  <r>
    <n v="16541256"/>
    <x v="18"/>
    <m/>
    <m/>
    <n v="801934047"/>
    <s v="L01080193"/>
    <s v="FACTURA"/>
    <s v="Serveis"/>
    <s v="Contracte menor"/>
    <s v="Publicació agregada de contractes"/>
    <s v="Reparació de sirena electrònica a l'ascensor de CARDONA, 6 (70-15-7)"/>
    <s v="Reparació de sirena electrònica a l'ascensor de CARDONA, 6 (70-15-7)"/>
    <n v="290"/>
    <n v="0"/>
    <n v="0"/>
    <n v="1"/>
    <d v="2024-05-22T00:00:00"/>
    <m/>
    <m/>
    <m/>
    <m/>
    <m/>
    <s v="50000000-5"/>
  </r>
  <r>
    <n v="16541256"/>
    <x v="18"/>
    <m/>
    <m/>
    <n v="801934047"/>
    <s v="L01080193"/>
    <s v="FACTURA"/>
    <s v="Serveis"/>
    <s v="Contracte menor"/>
    <s v="Publicació agregada de contractes"/>
    <s v="Vídeo \l'energia és poder: Estalvi d'aigua\ + Video enderroc cases barates Bon Pastor"/>
    <s v="Vídeo \l'energia és poder: Estalvi d'aigua\ + Video enderroc cases barates Bon Pastor"/>
    <n v="1000"/>
    <n v="0"/>
    <n v="0"/>
    <n v="1"/>
    <d v="2024-06-26T00:00:00"/>
    <m/>
    <m/>
    <m/>
    <m/>
    <m/>
    <s v="50000000-5"/>
  </r>
  <r>
    <n v="16541256"/>
    <x v="18"/>
    <m/>
    <m/>
    <n v="801934047"/>
    <s v="L01080193"/>
    <s v="FACTURA"/>
    <s v="Serveis"/>
    <s v="Contracte menor"/>
    <s v="Publicació agregada de contractes"/>
    <s v="Subministrament i col-locació d'un polsador de cabina a l'ascensor de PINZON 6-12 (19-15-1)"/>
    <s v="Subministrament i col-locació d'un polsador de cabina a l'ascensor de PINZON 6-12 (19-15-1)"/>
    <n v="72.400000000000006"/>
    <n v="0"/>
    <n v="0"/>
    <n v="1"/>
    <d v="2024-04-11T00:00:00"/>
    <m/>
    <m/>
    <m/>
    <m/>
    <m/>
    <s v="50000000-5"/>
  </r>
  <r>
    <n v="16541256"/>
    <x v="18"/>
    <m/>
    <m/>
    <n v="801934047"/>
    <s v="L01080193"/>
    <s v="FACTURA"/>
    <s v="Serveis"/>
    <s v="Contracte menor"/>
    <s v="Publicació agregada de contractes"/>
    <s v="Quota manteniment 2on trimestre 2024 2 ascensors a PINZON 6-12 (19-15-1)"/>
    <s v="Quota manteniment 2on trimestre 2024 2 ascensors a PINZON 6-12 (19-15-1)"/>
    <n v="905.53"/>
    <n v="0"/>
    <n v="0"/>
    <n v="1"/>
    <d v="2024-04-26T00:00:00"/>
    <m/>
    <m/>
    <m/>
    <m/>
    <m/>
    <s v="50000000-5"/>
  </r>
  <r>
    <n v="16541256"/>
    <x v="18"/>
    <m/>
    <m/>
    <n v="801934047"/>
    <s v="L01080193"/>
    <s v="FACTURA"/>
    <s v="Serveis"/>
    <s v="Contracte menor"/>
    <s v="Publicació agregada de contractes"/>
    <s v="Quota manteniment  2on trimestre 2024 ascensor a TANTARANTANA 12 (70-40-61)"/>
    <s v="Quota manteniment  2on trimestre 2024 ascensor a TANTARANTANA 12 (70-40-61)"/>
    <n v="397.62"/>
    <n v="0"/>
    <n v="0"/>
    <n v="1"/>
    <d v="2024-04-26T00:00:00"/>
    <m/>
    <m/>
    <m/>
    <m/>
    <m/>
    <s v="50000000-5"/>
  </r>
  <r>
    <n v="16541256"/>
    <x v="18"/>
    <m/>
    <m/>
    <n v="801934047"/>
    <s v="L01080193"/>
    <s v="FACTURA"/>
    <s v="Serveis"/>
    <s v="Contracte menor"/>
    <s v="Publicació agregada de contractes"/>
    <s v="Revisió i manteniment 2on trimestre 2024  a la finca SANT RAMON 1 (70-35-9)"/>
    <s v="Revisió i manteniment 2on trimestre 2024  a la finca SANT RAMON 1 (70-35-9)"/>
    <n v="702.36"/>
    <n v="0"/>
    <n v="0"/>
    <n v="1"/>
    <d v="2024-04-17T00:00:00"/>
    <m/>
    <m/>
    <m/>
    <m/>
    <m/>
    <s v="50000000-5"/>
  </r>
  <r>
    <n v="16541256"/>
    <x v="18"/>
    <m/>
    <m/>
    <n v="801934047"/>
    <s v="L01080193"/>
    <s v="FACTURA"/>
    <s v="Serveis"/>
    <s v="Contracte menor"/>
    <s v="Publicació agregada de contractes"/>
    <s v="Revisió i manteniment 2on trimestre 2024  a la finca ERASME DE JANER 1-5 (70-15-20)"/>
    <s v="Revisió i manteniment 2on trimestre 2024  a la finca ERASME DE JANER 1-5 (70-15-20)"/>
    <n v="571.46"/>
    <n v="0"/>
    <n v="0"/>
    <n v="1"/>
    <d v="2024-04-17T00:00:00"/>
    <m/>
    <m/>
    <m/>
    <m/>
    <m/>
    <s v="50000000-5"/>
  </r>
  <r>
    <n v="16541256"/>
    <x v="18"/>
    <m/>
    <m/>
    <n v="801934047"/>
    <s v="L01080193"/>
    <s v="FACTURA"/>
    <s v="Serveis"/>
    <s v="Contracte menor"/>
    <s v="Publicació agregada de contractes"/>
    <s v="Revisió i manteniment 2on trimestre 2024  a la finca SANT RAMON 6 (70-35-3)"/>
    <s v="Revisió i manteniment 2on trimestre 2024  a la finca SANT RAMON 6 (70-35-3)"/>
    <n v="555.33000000000004"/>
    <n v="0"/>
    <n v="0"/>
    <n v="1"/>
    <d v="2024-04-17T00:00:00"/>
    <m/>
    <m/>
    <m/>
    <m/>
    <m/>
    <s v="50000000-5"/>
  </r>
  <r>
    <n v="16541256"/>
    <x v="18"/>
    <m/>
    <m/>
    <n v="801934047"/>
    <s v="L01080193"/>
    <s v="FACTURA"/>
    <s v="Serveis"/>
    <s v="Contracte menor"/>
    <s v="Publicació agregada de contractes"/>
    <s v="Revisió i manteniment 2on trimestre 2024  a la finca ROBADORS 25-27 (70-35-5)"/>
    <s v="Revisió i manteniment 2on trimestre 2024  a la finca ROBADORS 25-27 (70-35-5)"/>
    <n v="471.64"/>
    <n v="0"/>
    <n v="0"/>
    <n v="1"/>
    <d v="2024-04-17T00:00:00"/>
    <m/>
    <m/>
    <m/>
    <m/>
    <m/>
    <s v="50000000-5"/>
  </r>
  <r>
    <n v="16541256"/>
    <x v="18"/>
    <m/>
    <m/>
    <n v="801934047"/>
    <s v="L01080193"/>
    <s v="FACTURA"/>
    <s v="Serveis"/>
    <s v="Contracte menor"/>
    <s v="Publicació agregada de contractes"/>
    <s v="Revisió i manteniment 2on trimestre 2024  a la finca Pl. SANT PERE 14 (70-35-4)"/>
    <s v="Revisió i manteniment 2on trimestre 2024  a la finca Pl. SANT PERE 14 (70-35-4)"/>
    <n v="394.64"/>
    <n v="0"/>
    <n v="0"/>
    <n v="1"/>
    <d v="2024-04-26T00:00:00"/>
    <m/>
    <m/>
    <m/>
    <m/>
    <m/>
    <s v="50000000-5"/>
  </r>
  <r>
    <n v="16541256"/>
    <x v="18"/>
    <m/>
    <m/>
    <n v="801934047"/>
    <s v="L01080193"/>
    <s v="FACTURA"/>
    <s v="Serveis"/>
    <s v="Contracte menor"/>
    <s v="Publicació agregada de contractes"/>
    <s v="REVISIÓN Y ENGRASE DE ASCENSOR - Equipo: 1013412 Dirección de instalación CL. VILLARROEL 102 , \n70-97-133"/>
    <s v="REVISIÓN Y ENGRASE DE ASCENSOR - Equipo: 1013412 Dirección de instalación CL. VILLARROEL 102 , \n70-97-133"/>
    <n v="306.12"/>
    <n v="0"/>
    <n v="0"/>
    <n v="1"/>
    <d v="2024-04-30T00:00:00"/>
    <m/>
    <m/>
    <m/>
    <m/>
    <m/>
    <s v="50000000-5"/>
  </r>
  <r>
    <n v="16541256"/>
    <x v="18"/>
    <m/>
    <m/>
    <n v="801934047"/>
    <s v="L01080193"/>
    <s v="FACTURA"/>
    <s v="Serveis"/>
    <s v="Contracte menor"/>
    <s v="Publicació agregada de contractes"/>
    <s v="Import corresponent a la revisió del projecte executiu de rehabilitació de l'edifici de Joan de Borbó, 44-45 de Barcelona. Detall als annexos adjunts."/>
    <s v="Import corresponent a la revisió del projecte executiu de rehabilitació de l'edifici de Joan de Borbó, 44-45 de Barcelona. Detall als annexos adjunts."/>
    <n v="2000"/>
    <n v="0"/>
    <n v="0"/>
    <n v="1"/>
    <d v="2024-06-25T00:00:00"/>
    <m/>
    <m/>
    <m/>
    <m/>
    <m/>
    <s v="50000000-5"/>
  </r>
  <r>
    <n v="16541256"/>
    <x v="18"/>
    <m/>
    <m/>
    <n v="801934047"/>
    <s v="L01080193"/>
    <s v="FACTURA"/>
    <s v="Serveis"/>
    <s v="Contracte menor"/>
    <s v="Publicació agregada de contractes"/>
    <s v="honoraris corresponents a la redacció d'informe tècnic relatiu al mur de contenció de la base del conjunt edificatori de les vivendes del c/ Sant Isidre, 1-3 de Barcelona. Detall, al pressupost i annexos adjunts"/>
    <s v="honoraris corresponents a la redacció d'informe tècnic relatiu al mur de contenció de la base del conjunt edificatori de les vivendes del c/ Sant Isidre, 1-3 de Barcelona. Detall, al pressupost i annexos adjunts"/>
    <n v="1500"/>
    <n v="0"/>
    <n v="0"/>
    <n v="1"/>
    <d v="2024-06-25T00:00:00"/>
    <m/>
    <m/>
    <m/>
    <m/>
    <m/>
    <s v="50000000-5"/>
  </r>
  <r>
    <n v="16541256"/>
    <x v="18"/>
    <m/>
    <m/>
    <n v="801934047"/>
    <s v="L01080193"/>
    <s v="FACTURA"/>
    <s v="Serveis"/>
    <s v="Contracte menor"/>
    <s v="Publicació agregada de contractes"/>
    <s v="Honoraris corresponents a la substitució de la fotocèl.lula al Paquing de Illa Forum (Pierre Vilar/Llull) de Barcelona.. Veure detall al pressupost i documents adjunts."/>
    <s v="Honoraris corresponents a la substitució de la fotocèl.lula al Paquing de Illa Forum (Pierre Vilar/Llull) de Barcelona.. Veure detall al pressupost i documents adjunts."/>
    <n v="150"/>
    <n v="0"/>
    <n v="0"/>
    <n v="1"/>
    <d v="2024-06-25T00:00:00"/>
    <m/>
    <m/>
    <m/>
    <m/>
    <m/>
    <s v="50000000-5"/>
  </r>
  <r>
    <n v="16541256"/>
    <x v="18"/>
    <m/>
    <m/>
    <n v="801934047"/>
    <s v="L01080193"/>
    <s v="FACTURA"/>
    <s v="Serveis"/>
    <s v="Contracte menor"/>
    <s v="Publicació agregada de contractes"/>
    <s v="LLIURAMENT I MUNTATGE MOSTRADOR OFICINA HABITATGE SANT ANDREU, A PETICIÓ DE XARXA D´OFICINES. CC2"/>
    <s v="LLIURAMENT I MUNTATGE MOSTRADOR OFICINA HABITATGE SANT ANDREU, A PETICIÓ DE XARXA D´OFICINES. CC2"/>
    <n v="838.4"/>
    <n v="0"/>
    <n v="0"/>
    <n v="1"/>
    <d v="2024-04-09T00:00:00"/>
    <m/>
    <m/>
    <m/>
    <m/>
    <m/>
    <s v="50000000-5"/>
  </r>
  <r>
    <n v="16541256"/>
    <x v="18"/>
    <m/>
    <m/>
    <n v="801934047"/>
    <s v="L01080193"/>
    <s v="FACTURA"/>
    <s v="Serveis"/>
    <s v="Contracte menor"/>
    <s v="Publicació agregada de contractes"/>
    <s v="Disseny Clauer IMHAB"/>
    <s v="Disseny Clauer IMHAB"/>
    <n v="300"/>
    <n v="0"/>
    <n v="0"/>
    <n v="1"/>
    <d v="2024-06-26T00:00:00"/>
    <m/>
    <m/>
    <m/>
    <m/>
    <m/>
    <s v="50000000-5"/>
  </r>
  <r>
    <n v="16541256"/>
    <x v="18"/>
    <m/>
    <m/>
    <n v="801934047"/>
    <s v="L01080193"/>
    <s v="FACTURA"/>
    <s v="Subministraments"/>
    <s v="Contracte menor"/>
    <s v="Publicació agregada de contractes"/>
    <s v="Tóner Canon 718"/>
    <s v="Tóner Canon 718"/>
    <n v="321.72000000000003"/>
    <n v="0"/>
    <n v="0"/>
    <n v="1"/>
    <d v="2024-04-19T00:00:00"/>
    <m/>
    <m/>
    <m/>
    <m/>
    <m/>
    <s v="50000000-5"/>
  </r>
  <r>
    <n v="16541256"/>
    <x v="18"/>
    <m/>
    <m/>
    <n v="801934047"/>
    <s v="L01080193"/>
    <s v="FACTURA"/>
    <s v="Subministraments"/>
    <s v="Contracte menor"/>
    <s v="Publicació agregada de contractes"/>
    <s v="Material diverso informática"/>
    <s v="Material diverso informática"/>
    <n v="973.6"/>
    <n v="0"/>
    <n v="0"/>
    <n v="1"/>
    <d v="2024-04-19T00:00:00"/>
    <m/>
    <m/>
    <m/>
    <m/>
    <m/>
    <s v="50000000-5"/>
  </r>
  <r>
    <n v="16541256"/>
    <x v="18"/>
    <m/>
    <m/>
    <n v="801934047"/>
    <s v="L01080193"/>
    <s v="FACTURA"/>
    <s v="Subministraments"/>
    <s v="Contracte menor"/>
    <s v="Publicació agregada de contractes"/>
    <s v="Consumibles informàtica"/>
    <s v="Consumibles informàtica"/>
    <n v="693.23"/>
    <n v="0"/>
    <n v="0"/>
    <n v="1"/>
    <d v="2024-05-22T00:00:00"/>
    <m/>
    <m/>
    <m/>
    <m/>
    <m/>
    <s v="50000000-5"/>
  </r>
  <r>
    <n v="16541256"/>
    <x v="18"/>
    <m/>
    <m/>
    <n v="801934047"/>
    <s v="L01080193"/>
    <s v="FACTURA"/>
    <s v="Subministraments"/>
    <s v="Contracte menor"/>
    <s v="Publicació agregada de contractes"/>
    <s v="Consumibles Informàtica"/>
    <s v="Consumibles Informàtica"/>
    <n v="228.6"/>
    <n v="0"/>
    <n v="0"/>
    <n v="1"/>
    <d v="2024-06-25T00:00:00"/>
    <m/>
    <m/>
    <m/>
    <m/>
    <m/>
    <s v="50000000-5"/>
  </r>
  <r>
    <n v="16541256"/>
    <x v="18"/>
    <m/>
    <m/>
    <n v="801934047"/>
    <s v="L01080193"/>
    <s v="FACTURA"/>
    <s v="Serveis"/>
    <s v="Contracte menor"/>
    <s v="Publicació agregada de contractes"/>
    <s v="Segona visita de seguiment  de les deficiències de la inspecció  periòdica a TARROS 10 (70-15-35)"/>
    <s v="Segona visita de seguiment  de les deficiències de la inspecció  periòdica a TARROS 10 (70-15-35)"/>
    <n v="95.17"/>
    <n v="0"/>
    <n v="0"/>
    <n v="1"/>
    <d v="2024-04-11T00:00:00"/>
    <m/>
    <m/>
    <m/>
    <m/>
    <m/>
    <s v="50000000-5"/>
  </r>
  <r>
    <n v="16541256"/>
    <x v="18"/>
    <m/>
    <m/>
    <n v="801934047"/>
    <s v="L01080193"/>
    <s v="FACTURA"/>
    <s v="Serveis"/>
    <s v="Contracte menor"/>
    <s v="Publicació agregada de contractes"/>
    <s v="Inspecció periòdica regamentària ascensor PK Aparcaqui PTge. Doctoa Torrent, 1.(58-1-1)(Navas de Tolosa)"/>
    <s v="Inspecció periòdica regamentària ascensor PK Aparcaqui PTge. Doctoa Torrent, 1.(58-1-1)(Navas de Tolosa)"/>
    <n v="128.38"/>
    <n v="0"/>
    <n v="0"/>
    <n v="1"/>
    <d v="2024-05-29T00:00:00"/>
    <m/>
    <m/>
    <m/>
    <m/>
    <m/>
    <s v="50000000-5"/>
  </r>
  <r>
    <n v="16541256"/>
    <x v="18"/>
    <m/>
    <m/>
    <n v="801934047"/>
    <s v="L01080193"/>
    <s v="FACTURA"/>
    <s v="Serveis"/>
    <s v="Contracte menor"/>
    <s v="Publicació agregada de contractes"/>
    <s v="Segona visita de seguiment  de les deficiències de la inspecció  periòdica a SANT RAMON 6 (70-35-3)"/>
    <s v="Segona visita de seguiment  de les deficiències de la inspecció  periòdica a SANT RAMON 6 (70-35-3)"/>
    <n v="95.17"/>
    <n v="0"/>
    <n v="0"/>
    <n v="1"/>
    <d v="2024-05-29T00:00:00"/>
    <m/>
    <m/>
    <m/>
    <m/>
    <m/>
    <s v="50000000-5"/>
  </r>
  <r>
    <n v="16541256"/>
    <x v="18"/>
    <m/>
    <m/>
    <n v="801934047"/>
    <s v="L01080193"/>
    <s v="FACTURA"/>
    <s v="Serveis"/>
    <s v="Contracte menor"/>
    <s v="Publicació agregada de contractes"/>
    <s v="Import corresponent al 100% restant dels honoraris de Direcció d'obra per la Certificació Energètica de l'intal·lacio d'aerotermia  per la promoció d'habitatges del Carrer Parellada, 7-13 (Can Fabra) de Barcelona. Segons honoraris adjunts."/>
    <s v="Import corresponent al 100% restant dels honoraris de Direcció d'obra per la Certificació Energètica de l'intal·lacio d'aerotermia  per la promoció d'habitatges del Carrer Parellada, 7-13 (Can Fabra) de Barcelona. Segons honoraris adjunts."/>
    <n v="2200"/>
    <n v="0"/>
    <n v="0"/>
    <n v="1"/>
    <d v="2024-04-30T00:00:00"/>
    <m/>
    <m/>
    <m/>
    <m/>
    <m/>
    <s v="50000000-5"/>
  </r>
  <r>
    <n v="16541256"/>
    <x v="18"/>
    <m/>
    <m/>
    <n v="801934047"/>
    <s v="L01080193"/>
    <s v="FACTURA"/>
    <s v="Serveis"/>
    <s v="Contracte menor"/>
    <s v="Publicació agregada de contractes"/>
    <s v="Facturació còpies fotocopiadores IMHAB (1r..T. 2024)"/>
    <s v="Facturació còpies fotocopiadores IMHAB (1r..T. 2024)"/>
    <n v="4414.26"/>
    <n v="0"/>
    <n v="0"/>
    <n v="1"/>
    <d v="2024-04-26T00:00:00"/>
    <m/>
    <m/>
    <m/>
    <m/>
    <m/>
    <s v="50000000-5"/>
  </r>
  <r>
    <n v="16541256"/>
    <x v="18"/>
    <m/>
    <m/>
    <n v="801934047"/>
    <s v="L01080193"/>
    <s v="FACTURA"/>
    <s v="Serveis"/>
    <s v="Contracte menor"/>
    <s v="Publicació agregada de contractes"/>
    <s v="Contrato Canon Alquiler Impresoras (Mar.2024)"/>
    <s v="Contrato Canon Alquiler Impresoras (Mar.2024)"/>
    <n v="6441"/>
    <n v="0"/>
    <n v="0"/>
    <n v="1"/>
    <d v="2024-05-27T00:00:00"/>
    <m/>
    <m/>
    <m/>
    <m/>
    <m/>
    <s v="50000000-5"/>
  </r>
  <r>
    <n v="16541256"/>
    <x v="18"/>
    <m/>
    <m/>
    <n v="801934047"/>
    <s v="L01080193"/>
    <s v="FACTURA"/>
    <s v="Serveis"/>
    <s v="Contracte menor"/>
    <s v="Publicació agregada de contractes"/>
    <s v="Contrato Canon Alquiler Impresoras (Abr.2024)"/>
    <s v="Contrato Canon Alquiler Impresoras (Abr.2024)"/>
    <n v="6441"/>
    <n v="0"/>
    <n v="0"/>
    <n v="1"/>
    <d v="2024-05-27T00:00:00"/>
    <m/>
    <m/>
    <m/>
    <m/>
    <m/>
    <s v="50000000-5"/>
  </r>
  <r>
    <n v="16541256"/>
    <x v="18"/>
    <m/>
    <m/>
    <n v="801934047"/>
    <s v="L01080193"/>
    <s v="FACTURA"/>
    <s v="Serveis"/>
    <s v="Contracte menor"/>
    <s v="Publicació agregada de contractes"/>
    <s v="Côpies fotocopiadora Dr.Aiguader, 24 (Abr 2024)"/>
    <s v="Côpies fotocopiadora Dr.Aiguader, 24 (Abr 2024)"/>
    <n v="171.65"/>
    <n v="0"/>
    <n v="0"/>
    <n v="1"/>
    <d v="2024-05-28T00:00:00"/>
    <m/>
    <m/>
    <m/>
    <m/>
    <m/>
    <s v="50000000-5"/>
  </r>
  <r>
    <n v="16541256"/>
    <x v="18"/>
    <m/>
    <m/>
    <n v="801934047"/>
    <s v="L01080193"/>
    <s v="FACTURA"/>
    <s v="Serveis"/>
    <s v="Contracte menor"/>
    <s v="Publicació agregada de contractes"/>
    <s v="Facturació còpies fotocopiadores (Abril 2024)"/>
    <s v="Facturació còpies fotocopiadores (Abril 2024)"/>
    <n v="4495.7"/>
    <n v="0"/>
    <n v="0"/>
    <n v="1"/>
    <d v="2024-06-21T00:00:00"/>
    <m/>
    <m/>
    <m/>
    <m/>
    <m/>
    <s v="50000000-5"/>
  </r>
  <r>
    <n v="16541256"/>
    <x v="18"/>
    <m/>
    <m/>
    <n v="801934047"/>
    <s v="L01080193"/>
    <s v="FACTURA"/>
    <s v="Serveis"/>
    <s v="Contracte menor"/>
    <s v="Publicació agregada de contractes"/>
    <s v="Facturació còpies fotocopiadores (Març 2024)"/>
    <s v="Facturació còpies fotocopiadores (Març 2024)"/>
    <n v="4041.91"/>
    <n v="0"/>
    <n v="0"/>
    <n v="1"/>
    <d v="2024-06-21T00:00:00"/>
    <m/>
    <m/>
    <m/>
    <m/>
    <m/>
    <s v="50000000-5"/>
  </r>
  <r>
    <n v="16541256"/>
    <x v="18"/>
    <m/>
    <m/>
    <n v="801934047"/>
    <s v="L01080193"/>
    <s v="FACTURA"/>
    <s v="Subministraments"/>
    <s v="Contracte menor"/>
    <s v="Publicació agregada de contractes"/>
    <s v="5a Entrega - 2 pales, 137 caixes d'arxiu definitiu"/>
    <s v="5a Entrega - 2 pales, 137 caixes d'arxiu definitiu"/>
    <n v="308.25"/>
    <n v="0"/>
    <n v="0"/>
    <n v="1"/>
    <d v="2024-04-29T00:00:00"/>
    <m/>
    <m/>
    <m/>
    <m/>
    <m/>
    <s v="50000000-5"/>
  </r>
  <r>
    <n v="16541256"/>
    <x v="18"/>
    <m/>
    <m/>
    <n v="801934047"/>
    <s v="L01080193"/>
    <s v="FACTURA"/>
    <s v="Serveis"/>
    <s v="Contracte menor"/>
    <s v="Publicació agregada de contractes"/>
    <s v="Serveis Ample Banda febrer 2024"/>
    <s v="Serveis Ample Banda febrer 2024"/>
    <n v="885"/>
    <n v="0"/>
    <n v="0"/>
    <n v="1"/>
    <d v="2024-04-11T00:00:00"/>
    <m/>
    <m/>
    <m/>
    <m/>
    <m/>
    <s v="50000000-5"/>
  </r>
  <r>
    <n v="16541256"/>
    <x v="18"/>
    <m/>
    <m/>
    <n v="801934047"/>
    <s v="L01080193"/>
    <s v="FACTURA"/>
    <s v="Serveis"/>
    <s v="Contracte menor"/>
    <s v="Publicació agregada de contractes"/>
    <s v="Serveis Ample Banda (març 2024)"/>
    <s v="Serveis Ample Banda (març 2024)"/>
    <n v="885"/>
    <n v="0"/>
    <n v="0"/>
    <n v="1"/>
    <d v="2024-04-19T00:00:00"/>
    <m/>
    <m/>
    <m/>
    <m/>
    <m/>
    <s v="50000000-5"/>
  </r>
  <r>
    <n v="16541256"/>
    <x v="18"/>
    <m/>
    <m/>
    <n v="801934047"/>
    <s v="L01080193"/>
    <s v="FACTURA"/>
    <s v="Serveis"/>
    <s v="Contracte menor"/>
    <s v="Publicació agregada de contractes"/>
    <s v="Serveis Ample Banda (abril 2024)"/>
    <s v="Serveis Ample Banda (abril 2024)"/>
    <n v="885"/>
    <n v="0"/>
    <n v="0"/>
    <n v="1"/>
    <d v="2024-05-27T00:00:00"/>
    <m/>
    <m/>
    <m/>
    <m/>
    <m/>
    <s v="50000000-5"/>
  </r>
  <r>
    <n v="16541256"/>
    <x v="18"/>
    <m/>
    <m/>
    <n v="801934047"/>
    <s v="L01080193"/>
    <s v="FACTURA"/>
    <s v="Serveis"/>
    <s v="Contracte menor"/>
    <s v="Publicació agregada de contractes"/>
    <s v="Serveis Ample Banda (Maig 2024)"/>
    <s v="Serveis Ample Banda (Maig 2024)"/>
    <n v="885"/>
    <n v="0"/>
    <n v="0"/>
    <n v="1"/>
    <d v="2024-06-25T00:00:00"/>
    <m/>
    <m/>
    <m/>
    <m/>
    <m/>
    <s v="50000000-5"/>
  </r>
  <r>
    <n v="16541256"/>
    <x v="18"/>
    <m/>
    <m/>
    <n v="801934047"/>
    <s v="L01080193"/>
    <s v="FACTURA"/>
    <s v="Serveis"/>
    <s v="Contracte menor"/>
    <s v="Publicació agregada de contractes"/>
    <s v="Comissió bancària per manteniment TPV per a operacions realitzades amb VISA a la plataforma web de l'IMHAB, durant el mes de junyl, segons la documentació que s'adjunta."/>
    <s v="Comissió bancària per manteniment TPV per a operacions realitzades amb VISA a la plataforma web de l'IMHAB, durant el mes de junyl, segons la documentació que s'adjunta."/>
    <n v="9"/>
    <n v="0"/>
    <n v="0"/>
    <n v="1"/>
    <d v="2024-06-30T00:00:00"/>
    <m/>
    <m/>
    <m/>
    <m/>
    <m/>
    <s v="50000000-5"/>
  </r>
  <r>
    <n v="16541256"/>
    <x v="18"/>
    <m/>
    <m/>
    <n v="801934047"/>
    <s v="L01080193"/>
    <s v="FACTURA"/>
    <s v="Serveis"/>
    <s v="Contracte menor"/>
    <s v="Publicació agregada de contractes"/>
    <s v="Import corresponent a l'escaneig de 63 plànols del c. Forn de la Fonda, 5-7 de Barcelona, encarregats el 13 de març de 2024 pel departement de Recursos Humans i Arxiu."/>
    <s v="Import corresponent a l'escaneig de 63 plànols del c. Forn de la Fonda, 5-7 de Barcelona, encarregats el 13 de març de 2024 pel departement de Recursos Humans i Arxiu."/>
    <n v="220.66"/>
    <n v="0"/>
    <n v="0"/>
    <n v="1"/>
    <d v="2024-04-25T00:00:00"/>
    <m/>
    <m/>
    <m/>
    <m/>
    <m/>
    <s v="50000000-5"/>
  </r>
  <r>
    <n v="16541256"/>
    <x v="18"/>
    <m/>
    <m/>
    <n v="801934047"/>
    <s v="L01080193"/>
    <s v="FACTURA"/>
    <s v="Serveis"/>
    <s v="Contracte menor"/>
    <s v="Publicació agregada de contractes"/>
    <s v="Import corresponent a l'escaneig de 45 plànols de Frencesc Cambo i Santa Caterina de Barcelona."/>
    <s v="Import corresponent a l'escaneig de 45 plànols de Frencesc Cambo i Santa Caterina de Barcelona."/>
    <n v="498.93"/>
    <n v="0"/>
    <n v="0"/>
    <n v="1"/>
    <d v="2024-06-25T00:00:00"/>
    <m/>
    <m/>
    <m/>
    <m/>
    <m/>
    <s v="50000000-5"/>
  </r>
  <r>
    <n v="16541256"/>
    <x v="18"/>
    <m/>
    <m/>
    <n v="801934047"/>
    <s v="L01080193"/>
    <s v="FACTURA"/>
    <s v="Serveis"/>
    <s v="Contracte menor"/>
    <s v="Publicació agregada de contractes"/>
    <s v="SERVEI MANTENIMENT ASCENSOR DR. AIGUADER, 24 PERÍODE GENER-MARÇ CC1"/>
    <s v="SERVEI MANTENIMENT ASCENSOR DR. AIGUADER, 24 PERÍODE GENER-MARÇ CC1"/>
    <n v="311.61"/>
    <n v="0"/>
    <n v="0"/>
    <n v="1"/>
    <d v="2024-04-09T00:00:00"/>
    <m/>
    <m/>
    <m/>
    <m/>
    <m/>
    <s v="50000000-5"/>
  </r>
  <r>
    <n v="16541256"/>
    <x v="18"/>
    <m/>
    <m/>
    <n v="801934047"/>
    <s v="L01080193"/>
    <s v="FACTURA"/>
    <s v="Serveis"/>
    <s v="Contracte menor"/>
    <s v="Publicació agregada de contractes"/>
    <s v="SERVEI MANTENIMENT MUNTACÀRREGUES DR. AIGUADER, 36 PERÍODE GENER-MARÇ CC1"/>
    <s v="SERVEI MANTENIMENT MUNTACÀRREGUES DR. AIGUADER, 36 PERÍODE GENER-MARÇ CC1"/>
    <n v="285.39"/>
    <n v="0"/>
    <n v="0"/>
    <n v="1"/>
    <d v="2024-04-09T00:00:00"/>
    <m/>
    <m/>
    <m/>
    <m/>
    <m/>
    <s v="50000000-5"/>
  </r>
  <r>
    <n v="16191063"/>
    <x v="3"/>
    <m/>
    <m/>
    <n v="801935097"/>
    <n v="100"/>
    <n v="6102024030"/>
    <s v="Obres"/>
    <s v="Obert simplificat"/>
    <s v="Formalització"/>
    <s v="610.2024.030_OBRES CORRESPONENTS AL PROJECTE DE XARXA DE TELECOMUNICACIONS DE L'INSTITUT MUNICIPAL D'INFORMÀTICA DE BARCELONA A LA PLAÇA DE LES GLÒRIES CATALANES “CANÒPIA URBANA”, ÀMBIT TÚNELS AMB MESURES DE CONTRACTACIÓ PÚBLICA SOSTENIBLE."/>
    <s v="Obres corresponents al projecte de xarxa de Telecomunicacions de l'Institut Municipal d'Informàtica de Barcelona a la plaça de les Glòries Catalanes “Canòpia Urbana”, àmbit Túnels."/>
    <n v="115305.2"/>
    <n v="0"/>
    <n v="1"/>
    <n v="0"/>
    <s v="0 anys 1 mesos 7 dies"/>
    <d v="2024-03-19T00:00:00"/>
    <d v="2024-05-16T00:00:00"/>
    <d v="2024-05-30T00:00:00"/>
    <n v="0"/>
    <m/>
    <s v="45314320-0||45314320-0||45314320-0"/>
  </r>
  <r>
    <n v="16541256"/>
    <x v="18"/>
    <m/>
    <m/>
    <n v="801934047"/>
    <s v="L01080193"/>
    <s v="FACTURA"/>
    <s v="Serveis"/>
    <s v="Contracte menor"/>
    <s v="Publicació agregada de contractes"/>
    <s v="MANTENIMENT MUNTACÀRREGUES DR. AIGUADER, 36 PERÍODE ABRIL-JUNY CC1"/>
    <s v="MANTENIMENT MUNTACÀRREGUES DR. AIGUADER, 36 PERÍODE ABRIL-JUNY CC1"/>
    <n v="285.39"/>
    <n v="0"/>
    <n v="0"/>
    <n v="1"/>
    <d v="2024-04-24T00:00:00"/>
    <m/>
    <m/>
    <m/>
    <m/>
    <m/>
    <s v="50000000-5"/>
  </r>
  <r>
    <n v="16541256"/>
    <x v="18"/>
    <m/>
    <m/>
    <n v="801934047"/>
    <s v="L01080193"/>
    <s v="FACTURA"/>
    <s v="Serveis"/>
    <s v="Contracte menor"/>
    <s v="Publicació agregada de contractes"/>
    <s v="Import per reparacions i manteniment ascensors a PLz Pimer de Matg 1 (70-8-1)"/>
    <s v="Import per reparacions i manteniment ascensors a PLz Pimer de Matg 1 (70-8-1)"/>
    <n v="2267.56"/>
    <n v="0"/>
    <n v="0"/>
    <n v="1"/>
    <d v="2024-04-29T00:00:00"/>
    <m/>
    <m/>
    <m/>
    <m/>
    <m/>
    <s v="50000000-5"/>
  </r>
  <r>
    <n v="16541256"/>
    <x v="18"/>
    <m/>
    <m/>
    <n v="801934047"/>
    <s v="L01080193"/>
    <s v="FACTURA"/>
    <s v="Serveis"/>
    <s v="Contracte menor"/>
    <s v="Publicació agregada de contractes"/>
    <s v="Import per Servei mensual de jardineria efectuat a Pg Sta Coloma, 55-71 (3-21-001 a 008) en el mes de març del 2024_N4"/>
    <s v="Import per Servei mensual de jardineria efectuat a Pg Sta Coloma, 55-71 (3-21-001 a 008) en el mes de març del 2024_N4"/>
    <n v="1008.36"/>
    <n v="0"/>
    <n v="0"/>
    <n v="1"/>
    <d v="2024-04-17T00:00:00"/>
    <m/>
    <m/>
    <m/>
    <m/>
    <m/>
    <s v="50000000-5"/>
  </r>
  <r>
    <n v="16541256"/>
    <x v="18"/>
    <m/>
    <m/>
    <n v="801934047"/>
    <s v="L01080193"/>
    <s v="FACTURA"/>
    <s v="Serveis"/>
    <s v="Contracte menor"/>
    <s v="Publicació agregada de contractes"/>
    <s v="Import per Servei mensual de jardineria efectuat a Pg Sta Coloma, 55-71 (3-21-001 a 008) en el mes d'ABRIL del 2024_N4"/>
    <s v="Import per Servei mensual de jardineria efectuat a Pg Sta Coloma, 55-71 (3-21-001 a 008) en el mes d'ABRIL del 2024_N4"/>
    <n v="1008.36"/>
    <n v="0"/>
    <n v="0"/>
    <n v="1"/>
    <d v="2024-05-27T00:00:00"/>
    <m/>
    <m/>
    <m/>
    <m/>
    <m/>
    <s v="50000000-5"/>
  </r>
  <r>
    <n v="16541256"/>
    <x v="18"/>
    <m/>
    <m/>
    <n v="801934047"/>
    <s v="L01080193"/>
    <s v="FACTURA"/>
    <s v="Serveis"/>
    <s v="Contracte menor"/>
    <s v="Publicació agregada de contractes"/>
    <s v="Import per Servei mensual de jardineria efectuat a Pg Sta Coloma, 55-71 (3-21-001 a 008) en el mes de MAIG  del 2024_N4"/>
    <s v="Import per Servei mensual de jardineria efectuat a Pg Sta Coloma, 55-71 (3-21-001 a 008) en el mes de MAIG  del 2024_N4"/>
    <n v="1008.36"/>
    <n v="0"/>
    <n v="0"/>
    <n v="1"/>
    <d v="2024-06-19T00:00:00"/>
    <m/>
    <m/>
    <m/>
    <m/>
    <m/>
    <s v="50000000-5"/>
  </r>
  <r>
    <n v="16541256"/>
    <x v="18"/>
    <m/>
    <m/>
    <n v="801934047"/>
    <s v="L01080193"/>
    <s v="FACTURA"/>
    <s v="Serveis"/>
    <s v="Contracte menor"/>
    <s v="Publicació agregada de contractes"/>
    <s v="Import corresponent al manteniment 2on trimestre de 2024 de  l'ascensor de la Pl. Salvador Segui, 13 corresponent a l'oficina d'habitatge de Ciutat Vella de BAGURSA."/>
    <s v="Import corresponent al manteniment 2on trimestre de 2024 de  l'ascensor de la Pl. Salvador Segui, 13 corresponent a l'oficina d'habitatge de Ciutat Vella de BAGURSA."/>
    <n v="161.46"/>
    <n v="0"/>
    <n v="0"/>
    <n v="1"/>
    <d v="2024-05-10T00:00:00"/>
    <m/>
    <m/>
    <m/>
    <m/>
    <m/>
    <s v="50000000-5"/>
  </r>
  <r>
    <n v="16541256"/>
    <x v="18"/>
    <m/>
    <m/>
    <n v="801934047"/>
    <s v="L01080193"/>
    <s v="FACTURA"/>
    <s v="Serveis"/>
    <s v="Contracte menor"/>
    <s v="Publicació agregada de contractes"/>
    <s v="Colaboración con los servicios TI del IMHab y sus proveedores para dar soporte al usuario final (Mar 2024)"/>
    <s v="Colaboración con los servicios TI del IMHab y sus proveedores para dar soporte al usuario final (Mar 2024)"/>
    <n v="4600"/>
    <n v="0"/>
    <n v="0"/>
    <n v="1"/>
    <d v="2024-04-19T00:00:00"/>
    <m/>
    <m/>
    <m/>
    <m/>
    <m/>
    <s v="50000000-5"/>
  </r>
  <r>
    <n v="16541256"/>
    <x v="18"/>
    <m/>
    <m/>
    <n v="801934047"/>
    <s v="L01080193"/>
    <s v="FACTURA"/>
    <s v="Serveis"/>
    <s v="Contracte menor"/>
    <s v="Publicació agregada de contractes"/>
    <s v="LICENCIA AUTOCAD LT COMMERCIAL SINGLE-USER ANNUAL SUBSCRIPTION"/>
    <s v="LICENCIA AUTOCAD LT COMMERCIAL SINGLE-USER ANNUAL SUBSCRIPTION"/>
    <n v="477.27"/>
    <n v="0"/>
    <n v="0"/>
    <n v="1"/>
    <d v="2024-04-09T00:00:00"/>
    <m/>
    <m/>
    <m/>
    <m/>
    <m/>
    <s v="50000000-5"/>
  </r>
  <r>
    <n v="16541256"/>
    <x v="18"/>
    <m/>
    <m/>
    <n v="801934047"/>
    <s v="L01080193"/>
    <s v="FACTURA"/>
    <s v="Serveis"/>
    <s v="Contracte menor"/>
    <s v="Publicació agregada de contractes"/>
    <s v="AUTOCAD LT COMMERCIAL SINGLE-USER ANNUAL SUBSCRIPTION 02.06.24-01.06.25"/>
    <s v="AUTOCAD LT COMMERCIAL SINGLE-USER ANNUAL SUBSCRIPTION 02.06.24-01.06.25"/>
    <n v="477.27"/>
    <n v="0"/>
    <n v="0"/>
    <n v="1"/>
    <d v="2024-06-12T00:00:00"/>
    <m/>
    <m/>
    <m/>
    <m/>
    <m/>
    <s v="50000000-5"/>
  </r>
  <r>
    <n v="16541256"/>
    <x v="18"/>
    <m/>
    <m/>
    <n v="801934047"/>
    <s v="L01080193"/>
    <s v="FACTURA"/>
    <s v="Serveis"/>
    <s v="Contracte menor"/>
    <s v="Publicació agregada de contractes"/>
    <s v="AUTOCAD LT COMMERCIAL SINGLE-USER ANNUAL SUBSCRIPTION RENEWAL P/N 057I1-006845-L846"/>
    <s v="AUTOCAD LT COMMERCIAL SINGLE-USER ANNUAL SUBSCRIPTION RENEWAL P/N 057I1-006845-L846"/>
    <n v="1431.81"/>
    <n v="0"/>
    <n v="0"/>
    <n v="1"/>
    <d v="2024-06-13T00:00:00"/>
    <m/>
    <m/>
    <m/>
    <m/>
    <m/>
    <s v="50000000-5"/>
  </r>
  <r>
    <n v="16541256"/>
    <x v="18"/>
    <m/>
    <m/>
    <n v="801934047"/>
    <s v="L01080193"/>
    <s v="FACTURA"/>
    <s v="Serveis"/>
    <s v="Contracte menor"/>
    <s v="Publicació agregada de contractes"/>
    <s v="McAf-MVI-ANTIVIRUS McAFEE MVISION + PRIME SUPPORT GOLD"/>
    <s v="McAf-MVI-ANTIVIRUS McAFEE MVISION + PRIME SUPPORT GOLD"/>
    <n v="498.16"/>
    <n v="0"/>
    <n v="0"/>
    <n v="1"/>
    <d v="2024-04-26T00:00:00"/>
    <m/>
    <m/>
    <m/>
    <m/>
    <m/>
    <s v="50000000-5"/>
  </r>
  <r>
    <n v="16541256"/>
    <x v="18"/>
    <m/>
    <m/>
    <n v="801934047"/>
    <s v="L01080193"/>
    <s v="FACTURA"/>
    <s v="Serveis"/>
    <s v="Contracte menor"/>
    <s v="Publicació agregada de contractes"/>
    <s v="Import corresponent al terme fix pel subministrament de  fred i calor de l'1/03/2024 al 31/03/2024 de la promoció d'habitatges  de 140 habitatges dotacionals, un equipament d’allotjaments i un aparcament, al carrer Veneçuela, 96-106, al barri de provençals de Poblenou, a la zona nord del districte del 22@ de Barcelona."/>
    <s v="Import corresponent al terme fix pel subministrament de  fred i calor de l'1/03/2024 al 31/03/2024 de la promoció d'habitatges  de 140 habitatges dotacionals, un equipament d’allotjaments i un aparcament, al carrer Veneçuela, 96-106, al barri de provençals de Poblenou, a la zona nord del districte del 22@ de Barcelona."/>
    <n v="328.6"/>
    <n v="0"/>
    <n v="0"/>
    <n v="1"/>
    <d v="2024-04-26T00:00:00"/>
    <m/>
    <m/>
    <m/>
    <m/>
    <m/>
    <s v="50000000-5"/>
  </r>
  <r>
    <n v="16541256"/>
    <x v="18"/>
    <m/>
    <m/>
    <n v="801934047"/>
    <s v="L01080193"/>
    <s v="FACTURA"/>
    <s v="Serveis"/>
    <s v="Contracte menor"/>
    <s v="Publicació agregada de contractes"/>
    <s v="Import corresponent al terme fix pel subministrament de  fred i calor de l'1/04/2024 al 30/04/2024 de la promoció d'habitatges  de 140 habitatges dotacionals, un equipament d’allotjaments i un aparcament, al carrer Veneçuela, 96-106, al barri de provençals de Poblenou, a la zona nord del districte del 22@ de Barcelona."/>
    <s v="Import corresponent al terme fix pel subministrament de  fred i calor de l'1/04/2024 al 30/04/2024 de la promoció d'habitatges  de 140 habitatges dotacionals, un equipament d’allotjaments i un aparcament, al carrer Veneçuela, 96-106, al barri de provençals de Poblenou, a la zona nord del districte del 22@ de Barcelona."/>
    <n v="328.6"/>
    <n v="0"/>
    <n v="0"/>
    <n v="1"/>
    <d v="2024-05-27T00:00:00"/>
    <m/>
    <m/>
    <m/>
    <m/>
    <m/>
    <s v="50000000-5"/>
  </r>
  <r>
    <n v="16541256"/>
    <x v="18"/>
    <m/>
    <m/>
    <n v="801934047"/>
    <s v="L01080193"/>
    <s v="FACTURA"/>
    <s v="Serveis"/>
    <s v="Contracte menor"/>
    <s v="Publicació agregada de contractes"/>
    <s v="Import corresponent al terme fix pel subministrament de  fred i calor de l'1/05/2024 al 31/05/2024 de la promoció d'habitatges  de 140 habitatges dotacionals, un equipament d’allotjaments i un aparcament, al carrer Veneçuela, 96-106, al barri de provençals de Poblenou, a la zona nord del districte del 22@ de Barcelona.\nSegons clàusula 6.1.3 del contracte de data 5 de desembre de 2022."/>
    <s v="Import corresponent al terme fix pel subministrament de  fred i calor de l'1/05/2024 al 31/05/2024 de la promoció d'habitatges  de 140 habitatges dotacionals, un equipament d’allotjaments i un aparcament, al carrer Veneçuela, 96-106, al barri de provençals de Poblenou, a la zona nord del districte del 22@ de Barcelona.\nSegons clàusula 6.1.3 del contracte de data 5 de desembre de 2022."/>
    <n v="328.6"/>
    <n v="0"/>
    <n v="0"/>
    <n v="1"/>
    <d v="2024-06-25T00:00:00"/>
    <m/>
    <m/>
    <m/>
    <m/>
    <m/>
    <s v="50000000-5"/>
  </r>
  <r>
    <n v="16541256"/>
    <x v="18"/>
    <m/>
    <m/>
    <n v="801934047"/>
    <s v="L01080193"/>
    <s v="FACTURA"/>
    <s v="Serveis"/>
    <s v="Contracte menor"/>
    <s v="Publicació agregada de contractes"/>
    <s v="Distribució tríptics nova llei habitatge 12/2023 als centres civics i casals de joves."/>
    <s v="Distribució tríptics nova llei habitatge 12/2023 als centres civics i casals de joves."/>
    <n v="328.5"/>
    <n v="0"/>
    <n v="0"/>
    <n v="1"/>
    <d v="2024-04-24T00:00:00"/>
    <m/>
    <m/>
    <m/>
    <m/>
    <m/>
    <s v="50000000-5"/>
  </r>
  <r>
    <n v="16541256"/>
    <x v="18"/>
    <m/>
    <m/>
    <n v="801934047"/>
    <s v="L01080193"/>
    <s v="FACTURA"/>
    <s v="Serveis"/>
    <s v="Contracte menor"/>
    <s v="Publicació agregada de contractes"/>
    <s v="Manteniment i suport software administració electrònica (anual)"/>
    <s v="Manteniment i suport software administració electrònica (anual)"/>
    <n v="2959.18"/>
    <n v="0"/>
    <n v="0"/>
    <n v="1"/>
    <d v="2024-04-24T00:00:00"/>
    <m/>
    <m/>
    <m/>
    <m/>
    <m/>
    <s v="50000000-5"/>
  </r>
  <r>
    <n v="16541256"/>
    <x v="18"/>
    <m/>
    <m/>
    <n v="801934047"/>
    <s v="L01080193"/>
    <s v="FACTURA"/>
    <s v="Serveis"/>
    <s v="Contracte menor"/>
    <s v="Publicació agregada de contractes"/>
    <s v="lliurament bidons d´aigua font sala consell -Gerència- mes de març cc1"/>
    <s v="lliurament bidons d´aigua font sala consell -Gerència- mes de març cc1"/>
    <n v="16.510000000000002"/>
    <n v="0"/>
    <n v="0"/>
    <n v="1"/>
    <d v="2024-04-17T00:00:00"/>
    <m/>
    <m/>
    <m/>
    <m/>
    <m/>
    <s v="50000000-5"/>
  </r>
  <r>
    <n v="16541256"/>
    <x v="18"/>
    <m/>
    <m/>
    <n v="801934047"/>
    <s v="L01080193"/>
    <s v="FACTURA"/>
    <s v="Serveis"/>
    <s v="Contracte menor"/>
    <s v="Publicació agregada de contractes"/>
    <s v="LLIURAMENT BIDONS D´AIGUA I MANTENIMENT DISPENSADOR SALA CONSELL (GERÈNCIA) MES D´ABRIL CC1"/>
    <s v="LLIURAMENT BIDONS D´AIGUA I MANTENIMENT DISPENSADOR SALA CONSELL (GERÈNCIA) MES D´ABRIL CC1"/>
    <n v="39.36"/>
    <n v="0"/>
    <n v="0"/>
    <n v="1"/>
    <d v="2024-05-23T00:00:00"/>
    <m/>
    <m/>
    <m/>
    <m/>
    <m/>
    <s v="50000000-5"/>
  </r>
  <r>
    <n v="16541256"/>
    <x v="18"/>
    <m/>
    <m/>
    <n v="801934047"/>
    <s v="L01080193"/>
    <s v="FACTURA"/>
    <s v="Serveis"/>
    <s v="Contracte menor"/>
    <s v="Publicació agregada de contractes"/>
    <s v="LLIURAMENT BIDONS D´AIGUA FONT SALA CONSELL CC1"/>
    <s v="LLIURAMENT BIDONS D´AIGUA FONT SALA CONSELL CC1"/>
    <n v="16.510000000000002"/>
    <n v="0"/>
    <n v="0"/>
    <n v="1"/>
    <d v="2024-06-25T00:00:00"/>
    <m/>
    <m/>
    <m/>
    <m/>
    <m/>
    <s v="50000000-5"/>
  </r>
  <r>
    <n v="16541256"/>
    <x v="18"/>
    <m/>
    <m/>
    <n v="801934047"/>
    <s v="L01080193"/>
    <s v="FACTURA"/>
    <s v="Serveis"/>
    <s v="Contracte menor"/>
    <s v="Publicació agregada de contractes"/>
    <s v="Nevera per Oficina d'Habitatge d'Horta"/>
    <s v="Nevera per Oficina d'Habitatge d'Horta"/>
    <n v="197.44"/>
    <n v="0"/>
    <n v="0"/>
    <n v="1"/>
    <d v="2024-04-29T00:00:00"/>
    <m/>
    <m/>
    <m/>
    <m/>
    <m/>
    <s v="50000000-5"/>
  </r>
  <r>
    <n v="16541256"/>
    <x v="18"/>
    <m/>
    <m/>
    <n v="801934047"/>
    <s v="L01080193"/>
    <s v="FACTURA"/>
    <s v="Serveis"/>
    <s v="Contracte menor"/>
    <s v="Publicació agregada de contractes"/>
    <s v="ARXIU Clariana 46 Neteja març 2024"/>
    <s v="ARXIU Clariana 46 Neteja març 2024"/>
    <n v="409.61"/>
    <n v="0"/>
    <n v="0"/>
    <n v="1"/>
    <d v="2024-04-09T00:00:00"/>
    <m/>
    <m/>
    <m/>
    <m/>
    <m/>
    <s v="50000000-5"/>
  </r>
  <r>
    <n v="16541256"/>
    <x v="18"/>
    <m/>
    <m/>
    <n v="801934047"/>
    <s v="L01080193"/>
    <s v="FACTURA"/>
    <s v="Serveis"/>
    <s v="Contracte menor"/>
    <s v="Publicació agregada de contractes"/>
    <s v="ARXIUNeteja i manteniment abril 2024 c/Clariana."/>
    <s v="ARXIUNeteja i manteniment abril 2024 c/Clariana."/>
    <n v="409.61"/>
    <n v="0"/>
    <n v="0"/>
    <n v="1"/>
    <d v="2024-05-10T00:00:00"/>
    <m/>
    <m/>
    <m/>
    <m/>
    <m/>
    <s v="50000000-5"/>
  </r>
  <r>
    <n v="16541256"/>
    <x v="18"/>
    <m/>
    <m/>
    <n v="801934047"/>
    <s v="L01080193"/>
    <s v="FACTURA"/>
    <s v="Serveis"/>
    <s v="Contracte menor"/>
    <s v="Publicació agregada de contractes"/>
    <s v="Servei neteja maig 2024 Arxiu clariana 46"/>
    <s v="Servei neteja maig 2024 Arxiu clariana 46"/>
    <n v="409.61"/>
    <n v="0"/>
    <n v="0"/>
    <n v="1"/>
    <d v="2024-06-13T00:00:00"/>
    <m/>
    <m/>
    <m/>
    <m/>
    <m/>
    <s v="50000000-5"/>
  </r>
  <r>
    <n v="16541256"/>
    <x v="18"/>
    <m/>
    <m/>
    <n v="801934047"/>
    <s v="L01080193"/>
    <s v="FACTURA"/>
    <s v="Serveis"/>
    <s v="Contracte menor"/>
    <s v="Publicació agregada de contractes"/>
    <s v="Import corresponent 15% restant per la llicencia ambiental d'aparcament de les obres del Carrer Lluís Borrassà,23-25 de Barcelona. Segons honoraris adjunts."/>
    <s v="Import corresponent 15% restant per la llicencia ambiental d'aparcament de les obres del Carrer Lluís Borrassà,23-25 de Barcelona. Segons honoraris adjunts."/>
    <n v="452.92"/>
    <n v="0"/>
    <n v="0"/>
    <n v="1"/>
    <d v="2024-04-26T00:00:00"/>
    <m/>
    <m/>
    <m/>
    <m/>
    <m/>
    <s v="50000000-5"/>
  </r>
  <r>
    <n v="16541256"/>
    <x v="18"/>
    <m/>
    <m/>
    <n v="801934047"/>
    <s v="L01080193"/>
    <s v="FACTURA"/>
    <s v="Serveis"/>
    <s v="Contracte menor"/>
    <s v="Publicació agregada de contractes"/>
    <s v="Import corresponent al 100% dels honoraris per la DO de la Instal·lació de renovables  de les obres del Carrer Lluís Borrassà,23-25 de Barcelona. Segons honoraris adjunts."/>
    <s v="Import corresponent al 100% dels honoraris per la DO de la Instal·lació de renovables  de les obres del Carrer Lluís Borrassà,23-25 de Barcelona. Segons honoraris adjunts."/>
    <n v="2352"/>
    <n v="0"/>
    <n v="0"/>
    <n v="1"/>
    <d v="2024-05-27T00:00:00"/>
    <m/>
    <m/>
    <m/>
    <m/>
    <m/>
    <s v="50000000-5"/>
  </r>
  <r>
    <n v="16541256"/>
    <x v="18"/>
    <m/>
    <m/>
    <n v="801934047"/>
    <s v="L01080193"/>
    <s v="FACTURA"/>
    <s v="Subministraments"/>
    <s v="Contracte menor"/>
    <s v="Publicació agregada de contractes"/>
    <s v="LLIURAMENT MATERIAL D´OFICINA DR. AIGUADER, 15 I OFICINES D´HABITATGE CC2"/>
    <s v="LLIURAMENT MATERIAL D´OFICINA DR. AIGUADER, 15 I OFICINES D´HABITATGE CC2"/>
    <n v="1268.26"/>
    <n v="0"/>
    <n v="0"/>
    <n v="1"/>
    <d v="2024-04-09T00:00:00"/>
    <m/>
    <m/>
    <m/>
    <m/>
    <m/>
    <s v="50000000-5"/>
  </r>
  <r>
    <n v="16541256"/>
    <x v="18"/>
    <m/>
    <m/>
    <n v="801934047"/>
    <s v="L01080193"/>
    <s v="FACTURA"/>
    <s v="Serveis"/>
    <s v="Contracte menor"/>
    <s v="Publicació agregada de contractes"/>
    <s v="Control de les instal·lacions d'energia solar tèrmica en un habitatge a Barcelona - Visita extra per al control de les instal·lacions d'energia solar tèrmica BON PASTOR I1. Es factura el 90% inicial de l'oferta acceptada. Segons pressupost adjunt."/>
    <s v="Control de les instal·lacions d'energia solar tèrmica en un habitatge a Barcelona - Visita extra per al control de les instal·lacions d'energia solar tèrmica BON PASTOR I1. Es factura el 90% inicial de l'oferta acceptada. Segons pressupost adjunt."/>
    <n v="268.2"/>
    <n v="0"/>
    <n v="0"/>
    <n v="1"/>
    <d v="2024-04-26T00:00:00"/>
    <m/>
    <m/>
    <m/>
    <m/>
    <m/>
    <s v="50000000-5"/>
  </r>
  <r>
    <n v="9176738"/>
    <x v="9"/>
    <m/>
    <m/>
    <n v="9501860009"/>
    <s v="A09010588"/>
    <s v="A/F202401/S"/>
    <s v="Serveis"/>
    <s v="Obert"/>
    <s v="Formalització"/>
    <s v="Servicio de secretaría técnica y comunicación del evento Tech &amp; Play 2024 de la Fundació Barcelona Mobile World Capital Foundation (Exp. A/F202401/S)"/>
    <s v="El objeto del presente contrato consiste en la prestación de servicios de secretaría técnica y comunicación del evento Tech &amp; Play 2024, que tendrá lugar los días 25, 26, 27 y 28 de abril de 2024 en el recinto Fabra i Coats de Barcelona."/>
    <n v="98000"/>
    <n v="0"/>
    <n v="0"/>
    <n v="0"/>
    <s v="19/03/2024 a 31/05/2024"/>
    <d v="2024-02-01T00:00:00"/>
    <d v="2024-03-19T00:00:00"/>
    <d v="2024-03-19T00:00:00"/>
    <n v="0"/>
    <m/>
    <s v="79952000-2"/>
  </r>
  <r>
    <n v="16541256"/>
    <x v="18"/>
    <m/>
    <m/>
    <n v="801934047"/>
    <s v="L01080193"/>
    <s v="FACTURA"/>
    <s v="Serveis"/>
    <s v="Contracte menor"/>
    <s v="Publicació agregada de contractes"/>
    <s v="Control de les instal·lacions d'energia solar tèrmica en un habitatge a Barcelona - Segona visita extra per al control de les instal·lacions d'energia solar tèrmica BON PASTOR I1. Segons pressupost adjunt."/>
    <s v="Control de les instal·lacions d'energia solar tèrmica en un habitatge a Barcelona - Segona visita extra per al control de les instal·lacions d'energia solar tèrmica BON PASTOR I1. Segons pressupost adjunt."/>
    <n v="298"/>
    <n v="0"/>
    <n v="0"/>
    <n v="1"/>
    <d v="2024-05-27T00:00:00"/>
    <m/>
    <m/>
    <m/>
    <m/>
    <m/>
    <s v="50000000-5"/>
  </r>
  <r>
    <n v="16541256"/>
    <x v="18"/>
    <m/>
    <m/>
    <n v="801934047"/>
    <s v="L01080193"/>
    <s v="FACTURA"/>
    <s v="Serveis"/>
    <s v="Contracte menor"/>
    <s v="Publicació agregada de contractes"/>
    <s v="Control de les instal·lacions d'energia solar tèrmica en un habitatge a Barcelona - Visita extra per al control de les instal·lacions d'energia solar tèrmica BON PASTOR I1. Es factura el 10% final de l'oferta acceptada. Segons pressupost adjunt. Factura final."/>
    <s v="Control de les instal·lacions d'energia solar tèrmica en un habitatge a Barcelona - Visita extra per al control de les instal·lacions d'energia solar tèrmica BON PASTOR I1. Es factura el 10% final de l'oferta acceptada. Segons pressupost adjunt. Factura final."/>
    <n v="29.8"/>
    <n v="0"/>
    <n v="0"/>
    <n v="1"/>
    <d v="2024-05-28T00:00:00"/>
    <m/>
    <m/>
    <m/>
    <m/>
    <m/>
    <s v="50000000-5"/>
  </r>
  <r>
    <n v="16541256"/>
    <x v="18"/>
    <m/>
    <m/>
    <n v="801934047"/>
    <s v="L01080193"/>
    <s v="FACTURA"/>
    <s v="Serveis"/>
    <s v="Contracte menor"/>
    <s v="Publicació agregada de contractes"/>
    <s v="Import corresponent al 10% restant del pressupost pel control d'instal·lacions d'energia solar tèrmica d'instal·lacions de captadors solars tèrmics en una promoció d'habitatges plurifamiliars a Vallcarca, 93-95 de Barcelona, segons l'ordenança de medi ambient. Segons pressupost adjunt."/>
    <s v="Import corresponent al 10% restant del pressupost pel control d'instal·lacions d'energia solar tèrmica d'instal·lacions de captadors solars tèrmics en una promoció d'habitatges plurifamiliars a Vallcarca, 93-95 de Barcelona, segons l'ordenança de medi ambient. Segons pressupost adjunt."/>
    <n v="80"/>
    <n v="0"/>
    <n v="0"/>
    <n v="1"/>
    <d v="2024-06-25T00:00:00"/>
    <m/>
    <m/>
    <m/>
    <m/>
    <m/>
    <s v="50000000-5"/>
  </r>
  <r>
    <n v="16541256"/>
    <x v="18"/>
    <m/>
    <m/>
    <n v="801934047"/>
    <s v="L01080193"/>
    <s v="FACTURA"/>
    <s v="Subministraments"/>
    <s v="Contracte menor"/>
    <s v="Publicació agregada de contractes"/>
    <s v="SOBRES I CARPETES CHB PER A OFICINES D´HABITATGE MES DE MARÇ CC2"/>
    <s v="SOBRES I CARPETES CHB PER A OFICINES D´HABITATGE MES DE MARÇ CC2"/>
    <n v="532.29999999999995"/>
    <n v="0"/>
    <n v="0"/>
    <n v="1"/>
    <d v="2024-04-09T00:00:00"/>
    <m/>
    <m/>
    <m/>
    <m/>
    <m/>
    <s v="50000000-5"/>
  </r>
  <r>
    <n v="16541256"/>
    <x v="18"/>
    <m/>
    <m/>
    <n v="801934047"/>
    <s v="L01080193"/>
    <s v="FACTURA"/>
    <s v="Subministraments"/>
    <s v="Contracte menor"/>
    <s v="Publicació agregada de contractes"/>
    <s v="LLIURAMENT CARPETES I SOBRES DR. AIGUADER, 15 I OFICINES D´HABITATGE CC2"/>
    <s v="LLIURAMENT CARPETES I SOBRES DR. AIGUADER, 15 I OFICINES D´HABITATGE CC2"/>
    <n v="1311.88"/>
    <n v="0"/>
    <n v="0"/>
    <n v="1"/>
    <d v="2024-04-29T00:00:00"/>
    <m/>
    <m/>
    <m/>
    <m/>
    <m/>
    <s v="50000000-5"/>
  </r>
  <r>
    <n v="16541256"/>
    <x v="18"/>
    <m/>
    <m/>
    <n v="801934047"/>
    <s v="L01080193"/>
    <s v="FACTURA"/>
    <s v="Subministraments"/>
    <s v="Contracte menor"/>
    <s v="Publicació agregada de contractes"/>
    <s v="LLIURAMENT SOBRES I CARPETILLES DR. AIGUADER, 15 I OFICINES D´HABITATGE MES D´ABRIL CC2"/>
    <s v="LLIURAMENT SOBRES I CARPETILLES DR. AIGUADER, 15 I OFICINES D´HABITATGE MES D´ABRIL CC2"/>
    <n v="587"/>
    <n v="0"/>
    <n v="0"/>
    <n v="1"/>
    <d v="2024-05-10T00:00:00"/>
    <m/>
    <m/>
    <m/>
    <m/>
    <m/>
    <s v="50000000-5"/>
  </r>
  <r>
    <n v="16541256"/>
    <x v="18"/>
    <m/>
    <m/>
    <n v="801934047"/>
    <s v="L01080193"/>
    <s v="FACTURA"/>
    <s v="Subministraments"/>
    <s v="Contracte menor"/>
    <s v="Publicació agregada de contractes"/>
    <s v="SOBRES I CARPETILLES CONSORCI DR. AIGUADER 15 I OFICINES D´HABITATGE CC2"/>
    <s v="SOBRES I CARPETILLES CONSORCI DR. AIGUADER 15 I OFICINES D´HABITATGE CC2"/>
    <n v="1068"/>
    <n v="0"/>
    <n v="0"/>
    <n v="1"/>
    <d v="2024-06-13T00:00:00"/>
    <m/>
    <m/>
    <m/>
    <m/>
    <m/>
    <s v="50000000-5"/>
  </r>
  <r>
    <n v="16541256"/>
    <x v="18"/>
    <m/>
    <m/>
    <n v="801934047"/>
    <s v="L01080193"/>
    <s v="FACTURA"/>
    <s v="Subministraments"/>
    <s v="Contracte menor"/>
    <s v="Publicació agregada de contractes"/>
    <s v="SOBRES I CARPETILLES DR. AIGUADER, 15 I OFICINES D´HABITATGE CC2"/>
    <s v="SOBRES I CARPETILLES DR. AIGUADER, 15 I OFICINES D´HABITATGE CC2"/>
    <n v="1881.95"/>
    <n v="0"/>
    <n v="0"/>
    <n v="1"/>
    <d v="2024-06-21T00:00:00"/>
    <m/>
    <m/>
    <m/>
    <m/>
    <m/>
    <s v="50000000-5"/>
  </r>
  <r>
    <n v="16541256"/>
    <x v="18"/>
    <m/>
    <m/>
    <n v="801934047"/>
    <s v="L01080193"/>
    <s v="FACTURA"/>
    <s v="Serveis"/>
    <s v="Contracte menor"/>
    <s v="Publicació agregada de contractes"/>
    <s v="Servei catering acte llei 12-2023"/>
    <s v="Servei catering acte llei 12-2023"/>
    <n v="654.54999999999995"/>
    <n v="0"/>
    <n v="0"/>
    <n v="1"/>
    <d v="2024-04-29T00:00:00"/>
    <m/>
    <m/>
    <m/>
    <m/>
    <m/>
    <s v="50000000-5"/>
  </r>
  <r>
    <n v="16541256"/>
    <x v="18"/>
    <m/>
    <m/>
    <n v="801934047"/>
    <s v="L01080193"/>
    <s v="FACTURA"/>
    <s v="Serveis"/>
    <s v="Contracte menor"/>
    <s v="Publicació agregada de contractes"/>
    <s v="Càtering lliurament de claus Ciutat de Granada 95-97"/>
    <s v="Càtering lliurament de claus Ciutat de Granada 95-97"/>
    <n v="281.82"/>
    <n v="0"/>
    <n v="0"/>
    <n v="1"/>
    <d v="2024-06-25T00:00:00"/>
    <m/>
    <m/>
    <m/>
    <m/>
    <m/>
    <s v="50000000-5"/>
  </r>
  <r>
    <n v="16541256"/>
    <x v="18"/>
    <m/>
    <m/>
    <n v="801934047"/>
    <s v="L01080193"/>
    <s v="FACTURA"/>
    <s v="Serveis"/>
    <s v="Contracte menor"/>
    <s v="Publicació agregada de contractes"/>
    <s v="Càtering lliurament claus Ulldecona, 2-10"/>
    <s v="Càtering lliurament claus Ulldecona, 2-10"/>
    <n v="859.09"/>
    <n v="0"/>
    <n v="0"/>
    <n v="1"/>
    <d v="2024-06-26T00:00:00"/>
    <m/>
    <m/>
    <m/>
    <m/>
    <m/>
    <s v="50000000-5"/>
  </r>
  <r>
    <n v="16541256"/>
    <x v="18"/>
    <m/>
    <m/>
    <n v="801934047"/>
    <s v="L01080193"/>
    <s v="FACTURA"/>
    <s v="Serveis"/>
    <s v="Contracte menor"/>
    <s v="Publicació agregada de contractes"/>
    <s v="Análisis suelos en el proyector DAO QUIRON (Mare de Deu de Montserrat 5-11) segun presupuesto con Ref.: Z9J3BX200003-09 (adjunto)."/>
    <s v="Análisis suelos en el proyector DAO QUIRON (Mare de Deu de Montserrat 5-11) segun presupuesto con Ref.: Z9J3BX200003-09 (adjunto)."/>
    <n v="1240"/>
    <n v="0"/>
    <n v="0"/>
    <n v="1"/>
    <d v="2024-04-24T00:00:00"/>
    <m/>
    <m/>
    <m/>
    <m/>
    <m/>
    <s v="50000000-5"/>
  </r>
  <r>
    <n v="16541256"/>
    <x v="18"/>
    <m/>
    <m/>
    <n v="801934047"/>
    <s v="L01080193"/>
    <s v="FACTURA"/>
    <s v="Serveis"/>
    <s v="Contracte menor"/>
    <s v="Publicació agregada de contractes"/>
    <s v="Import corresponent a la direcció d'obra i coordinació de seguretat i salut de les obres a la finca de Ignasi Iglesies, 35-37  de Barcelona,. Veure'n detall als annexes adjunts."/>
    <s v="Import corresponent a la direcció d'obra i coordinació de seguretat i salut de les obres a la finca de Ignasi Iglesies, 35-37  de Barcelona,. Veure'n detall als annexes adjunts."/>
    <n v="1118.19"/>
    <n v="0"/>
    <n v="0"/>
    <n v="1"/>
    <d v="2024-04-19T00:00:00"/>
    <m/>
    <m/>
    <m/>
    <m/>
    <m/>
    <s v="50000000-5"/>
  </r>
  <r>
    <n v="16541256"/>
    <x v="18"/>
    <m/>
    <m/>
    <n v="801934047"/>
    <s v="L01080193"/>
    <s v="FACTURA"/>
    <s v="Serveis"/>
    <s v="Contracte menor"/>
    <s v="Publicació agregada de contractes"/>
    <s v="Reparació corresponent a l'ascensor del C/ Entença, 292 (70-25-004), segons pressupost núm. 7224086, la qual anirà a càrrec de la quota complementària. Districte_S3"/>
    <s v="Reparació corresponent a l'ascensor del C/ Entença, 292 (70-25-004), segons pressupost núm. 7224086, la qual anirà a càrrec de la quota complementària. Districte_S3"/>
    <n v="700.91"/>
    <n v="0"/>
    <n v="0"/>
    <n v="1"/>
    <d v="2024-04-09T00:00:00"/>
    <m/>
    <m/>
    <m/>
    <m/>
    <m/>
    <s v="50000000-5"/>
  </r>
  <r>
    <n v="16541256"/>
    <x v="18"/>
    <m/>
    <m/>
    <n v="801934047"/>
    <s v="L01080193"/>
    <s v="FACTURA"/>
    <s v="Serveis"/>
    <s v="Contracte menor"/>
    <s v="Publicació agregada de contractes"/>
    <s v="Import corresponent al servei de manteniment del 1r trimestre 2024  i del 2n trimestre 2024 dels ascensors de les finques segons relació adjunta, els quals aniran a càrrec de la quota complementària. Districte S3"/>
    <s v="Import corresponent al servei de manteniment del 1r trimestre 2024  i del 2n trimestre 2024 dels ascensors de les finques segons relació adjunta, els quals aniran a càrrec de la quota complementària. Districte S3"/>
    <n v="5154.33"/>
    <n v="0"/>
    <n v="0"/>
    <n v="1"/>
    <d v="2024-04-29T00:00:00"/>
    <m/>
    <m/>
    <m/>
    <m/>
    <m/>
    <s v="50000000-5"/>
  </r>
  <r>
    <n v="16541256"/>
    <x v="18"/>
    <m/>
    <m/>
    <n v="801934047"/>
    <s v="L01080193"/>
    <s v="FACTURA"/>
    <s v="Serveis"/>
    <s v="Contracte menor"/>
    <s v="Publicació agregada de contractes"/>
    <s v="Reparació de l'ascensor del C/ Morales, 4 (70-25-005). Districte_S3"/>
    <s v="Reparació de l'ascensor del C/ Morales, 4 (70-25-005). Districte_S3"/>
    <n v="18.34"/>
    <n v="0"/>
    <n v="0"/>
    <n v="1"/>
    <d v="2024-06-13T00:00:00"/>
    <m/>
    <m/>
    <m/>
    <m/>
    <m/>
    <s v="50000000-5"/>
  </r>
  <r>
    <n v="16541256"/>
    <x v="18"/>
    <m/>
    <m/>
    <n v="801934047"/>
    <s v="L01080193"/>
    <s v="FACTURA"/>
    <s v="Serveis"/>
    <s v="Contracte menor"/>
    <s v="Publicació agregada de contractes"/>
    <s v="Reparació de l'ascensor del C/ Leiva, 37 (70-97-092). Districte_S3"/>
    <s v="Reparació de l'ascensor del C/ Leiva, 37 (70-97-092). Districte_S3"/>
    <n v="275.13"/>
    <n v="0"/>
    <n v="0"/>
    <n v="1"/>
    <d v="2024-06-19T00:00:00"/>
    <m/>
    <m/>
    <m/>
    <m/>
    <m/>
    <s v="50000000-5"/>
  </r>
  <r>
    <n v="16541256"/>
    <x v="18"/>
    <m/>
    <m/>
    <n v="801934047"/>
    <s v="L01080193"/>
    <s v="FACTURA"/>
    <s v="Serveis"/>
    <s v="Contracte menor"/>
    <s v="Publicació agregada de contractes"/>
    <s v="Reparació de l'ascensor del C/ Leiva, 37 (70-97-092). Districte_S3"/>
    <s v="Reparació de l'ascensor del C/ Leiva, 37 (70-97-092). Districte_S3"/>
    <n v="161.25"/>
    <n v="0"/>
    <n v="0"/>
    <n v="1"/>
    <d v="2024-06-19T00:00:00"/>
    <m/>
    <m/>
    <m/>
    <m/>
    <m/>
    <s v="50000000-5"/>
  </r>
  <r>
    <n v="16541256"/>
    <x v="18"/>
    <m/>
    <m/>
    <n v="801934047"/>
    <s v="L01080193"/>
    <s v="FACTURA"/>
    <s v="Serveis"/>
    <s v="Contracte menor"/>
    <s v="Publicació agregada de contractes"/>
    <s v="Servicio Relay correo (paquete 200 direcciones)"/>
    <s v="Servicio Relay correo (paquete 200 direcciones)"/>
    <n v="107"/>
    <n v="0"/>
    <n v="0"/>
    <n v="1"/>
    <d v="2024-04-19T00:00:00"/>
    <m/>
    <m/>
    <m/>
    <m/>
    <m/>
    <s v="50000000-5"/>
  </r>
  <r>
    <n v="16541256"/>
    <x v="18"/>
    <m/>
    <m/>
    <n v="801934047"/>
    <s v="L01080193"/>
    <s v="FACTURA"/>
    <s v="Serveis"/>
    <s v="Contracte menor"/>
    <s v="Publicació agregada de contractes"/>
    <s v="Servicio Relay correo (paquete 200 direcciones) maig 2024"/>
    <s v="Servicio Relay correo (paquete 200 direcciones) maig 2024"/>
    <n v="107"/>
    <n v="0"/>
    <n v="0"/>
    <n v="1"/>
    <d v="2024-05-22T00:00:00"/>
    <m/>
    <m/>
    <m/>
    <m/>
    <m/>
    <s v="50000000-5"/>
  </r>
  <r>
    <n v="16541256"/>
    <x v="18"/>
    <m/>
    <m/>
    <n v="801934047"/>
    <s v="L01080193"/>
    <s v="FACTURA"/>
    <s v="Serveis"/>
    <s v="Contracte menor"/>
    <s v="Publicació agregada de contractes"/>
    <s v="Servicio Relay correo (paquete 200 direcciones)"/>
    <s v="Servicio Relay correo (paquete 200 direcciones)"/>
    <n v="107"/>
    <n v="0"/>
    <n v="0"/>
    <n v="1"/>
    <d v="2024-06-21T00:00:00"/>
    <m/>
    <m/>
    <m/>
    <m/>
    <m/>
    <s v="50000000-5"/>
  </r>
  <r>
    <n v="16541256"/>
    <x v="18"/>
    <m/>
    <m/>
    <n v="801934047"/>
    <s v="L01080193"/>
    <s v="FACTURA"/>
    <s v="Serveis"/>
    <s v="Contracte menor"/>
    <s v="Publicació agregada de contractes"/>
    <s v="Licencia anual de Spire.Office Developer 30/04/2024 30/04/2025"/>
    <s v="Licencia anual de Spire.Office Developer 30/04/2024 30/04/2025"/>
    <n v="5000"/>
    <n v="0"/>
    <n v="0"/>
    <n v="1"/>
    <d v="2024-05-14T00:00:00"/>
    <m/>
    <m/>
    <m/>
    <m/>
    <m/>
    <s v="50000000-5"/>
  </r>
  <r>
    <n v="16541256"/>
    <x v="18"/>
    <m/>
    <m/>
    <n v="801934047"/>
    <s v="L01080193"/>
    <s v="FACTURA"/>
    <s v="Serveis"/>
    <s v="Contracte menor"/>
    <s v="Publicació agregada de contractes"/>
    <s v="Reunions de formació. Dia 29/2/2024 matí i tarda. Dia 14/3/24 matí i tarda. Inclou desplaçaments"/>
    <s v="Reunions de formació. Dia 29/2/2024 matí i tarda. Dia 14/3/24 matí i tarda. Inclou desplaçaments"/>
    <n v="3000"/>
    <n v="0"/>
    <n v="0"/>
    <n v="1"/>
    <d v="2024-05-22T00:00:00"/>
    <m/>
    <m/>
    <m/>
    <m/>
    <m/>
    <s v="50000000-5"/>
  </r>
  <r>
    <n v="16541256"/>
    <x v="18"/>
    <m/>
    <m/>
    <n v="801934047"/>
    <s v="L01080193"/>
    <s v="FACTURA"/>
    <s v="Serveis"/>
    <s v="Contracte menor"/>
    <s v="Publicació agregada de contractes"/>
    <s v="TRASLLAT ARXIU AJUTS LLOGUER - DOCTOR AIAGUDER 15 A ALI BEI"/>
    <s v="TRASLLAT ARXIU AJUTS LLOGUER - DOCTOR AIAGUDER 15 A ALI BEI"/>
    <n v="1590"/>
    <n v="0"/>
    <n v="0"/>
    <n v="1"/>
    <d v="2024-04-30T00:00:00"/>
    <m/>
    <m/>
    <m/>
    <m/>
    <m/>
    <s v="50000000-5"/>
  </r>
  <r>
    <n v="16541256"/>
    <x v="18"/>
    <m/>
    <m/>
    <n v="801934047"/>
    <s v="L01080193"/>
    <s v="FACTURA"/>
    <s v="Serveis"/>
    <s v="Contracte menor"/>
    <s v="Publicació agregada de contractes"/>
    <s v="Import corresponent al total de les tasques: Av. Carrilet 22 - Barcelona. Estudi geofísic del terreny mitjançant assaig de tomografia elèctrica. Segons pressupost adjunt."/>
    <s v="Import corresponent al total de les tasques: Av. Carrilet 22 - Barcelona. Estudi geofísic del terreny mitjançant assaig de tomografia elèctrica. Segons pressupost adjunt."/>
    <n v="4040"/>
    <n v="0"/>
    <n v="0"/>
    <n v="1"/>
    <d v="2024-06-25T00:00:00"/>
    <m/>
    <m/>
    <m/>
    <m/>
    <m/>
    <s v="50000000-5"/>
  </r>
  <r>
    <n v="16541256"/>
    <x v="18"/>
    <m/>
    <m/>
    <n v="801934047"/>
    <s v="L01080193"/>
    <s v="FACTURA"/>
    <s v="Subministraments"/>
    <s v="Contracte menor"/>
    <s v="Publicació agregada de contractes"/>
    <s v="Tóners Canon Serveis Econòmics IMHAB"/>
    <s v="Tóners Canon Serveis Econòmics IMHAB"/>
    <n v="1056"/>
    <n v="0"/>
    <n v="0"/>
    <n v="1"/>
    <d v="2024-05-10T00:00:00"/>
    <m/>
    <m/>
    <m/>
    <m/>
    <m/>
    <s v="50000000-5"/>
  </r>
  <r>
    <n v="16541256"/>
    <x v="18"/>
    <m/>
    <m/>
    <n v="801934047"/>
    <s v="L01080193"/>
    <s v="FACTURA"/>
    <s v="Subministraments"/>
    <s v="Contracte menor"/>
    <s v="Publicació agregada de contractes"/>
    <s v="Tóners Informàtica"/>
    <s v="Tóners Informàtica"/>
    <n v="576"/>
    <n v="0"/>
    <n v="0"/>
    <n v="1"/>
    <d v="2024-05-10T00:00:00"/>
    <m/>
    <m/>
    <m/>
    <m/>
    <m/>
    <s v="50000000-5"/>
  </r>
  <r>
    <n v="16541256"/>
    <x v="18"/>
    <m/>
    <m/>
    <n v="801934047"/>
    <s v="L01080193"/>
    <s v="FACTURA"/>
    <s v="Subministraments"/>
    <s v="Contracte menor"/>
    <s v="Publicació agregada de contractes"/>
    <s v="TONER CANON 718"/>
    <s v="TONER CANON 718"/>
    <n v="528"/>
    <n v="0"/>
    <n v="0"/>
    <n v="1"/>
    <d v="2024-05-14T00:00:00"/>
    <m/>
    <m/>
    <m/>
    <m/>
    <m/>
    <s v="50000000-5"/>
  </r>
  <r>
    <n v="16541256"/>
    <x v="18"/>
    <m/>
    <m/>
    <n v="801934047"/>
    <s v="L01080193"/>
    <s v="FACTURA"/>
    <s v="Subministraments"/>
    <s v="Contracte menor"/>
    <s v="Publicació agregada de contractes"/>
    <s v="15 Monitors HP E24mv G4 Conferencing E-Series"/>
    <s v="15 Monitors HP E24mv G4 Conferencing E-Series"/>
    <n v="3060"/>
    <n v="0"/>
    <n v="0"/>
    <n v="1"/>
    <d v="2024-04-29T00:00:00"/>
    <m/>
    <m/>
    <m/>
    <m/>
    <m/>
    <s v="50000000-5"/>
  </r>
  <r>
    <n v="16541256"/>
    <x v="18"/>
    <m/>
    <m/>
    <n v="801934047"/>
    <s v="L01080193"/>
    <s v="FACTURA"/>
    <s v="Serveis"/>
    <s v="Contracte menor"/>
    <s v="Publicació agregada de contractes"/>
    <s v="SERVEIS DE MANTENIMENT I RESOLUCIÓ D'INCIDÈNCIES DELS DISPOSITIUS DE VALIDACIÓ DE CITA PRÈVIA IMHAB (FEB. 2024)"/>
    <s v="SERVEIS DE MANTENIMENT I RESOLUCIÓ D'INCIDÈNCIES DELS DISPOSITIUS DE VALIDACIÓ DE CITA PRÈVIA IMHAB (FEB. 2024)"/>
    <n v="847"/>
    <n v="0"/>
    <n v="0"/>
    <n v="1"/>
    <d v="2024-04-24T00:00:00"/>
    <m/>
    <m/>
    <m/>
    <m/>
    <m/>
    <s v="50000000-5"/>
  </r>
  <r>
    <n v="16541256"/>
    <x v="18"/>
    <m/>
    <m/>
    <n v="801934047"/>
    <s v="L01080193"/>
    <s v="FACTURA"/>
    <s v="Serveis"/>
    <s v="Contracte menor"/>
    <s v="Publicació agregada de contractes"/>
    <s v="SERVEIS DE MANTENIMENT I RESOLUCIÓ D'INCIDÈNCIES DELS DISPOSITIUS DE VALIDACIÓ DE CITA PRÈVIA IMHAB (MAR. 2024)"/>
    <s v="SERVEIS DE MANTENIMENT I RESOLUCIÓ D'INCIDÈNCIES DELS DISPOSITIUS DE VALIDACIÓ DE CITA PRÈVIA IMHAB (MAR. 2024)"/>
    <n v="847"/>
    <n v="0"/>
    <n v="0"/>
    <n v="1"/>
    <d v="2024-04-24T00:00:00"/>
    <m/>
    <m/>
    <m/>
    <m/>
    <m/>
    <s v="50000000-5"/>
  </r>
  <r>
    <n v="16541256"/>
    <x v="18"/>
    <m/>
    <m/>
    <n v="801934047"/>
    <s v="L01080193"/>
    <s v="FACTURA"/>
    <s v="Serveis"/>
    <s v="Contracte menor"/>
    <s v="Publicació agregada de contractes"/>
    <s v="SERVEIS DE MANTENIMENT I RESOLUCIÓ D'INCIDÈNCIES DELS DISPOSITIUS DE VALIDACIÓ DE CITA PRÈVIA IMHAB (ABR. 2024)"/>
    <s v="SERVEIS DE MANTENIMENT I RESOLUCIÓ D'INCIDÈNCIES DELS DISPOSITIUS DE VALIDACIÓ DE CITA PRÈVIA IMHAB (ABR. 2024)"/>
    <n v="847"/>
    <n v="0"/>
    <n v="0"/>
    <n v="1"/>
    <d v="2024-05-22T00:00:00"/>
    <m/>
    <m/>
    <m/>
    <m/>
    <m/>
    <s v="50000000-5"/>
  </r>
  <r>
    <n v="16541256"/>
    <x v="18"/>
    <m/>
    <m/>
    <n v="801934047"/>
    <s v="L01080193"/>
    <s v="FACTURA"/>
    <s v="Serveis"/>
    <s v="Contracte menor"/>
    <s v="Publicació agregada de contractes"/>
    <s v="SERVEIS DE MANTENIMENT I RESOLUCIÓ D'INCIDÈNCIES DELS DISPOSITIUS DE VALIDACIÓ DE CITA PRÈVIA IMHAB (MAIG. 2024)"/>
    <s v="SERVEIS DE MANTENIMENT I RESOLUCIÓ D'INCIDÈNCIES DELS DISPOSITIUS DE VALIDACIÓ DE CITA PRÈVIA IMHAB (MAIG. 2024)"/>
    <n v="847"/>
    <n v="0"/>
    <n v="0"/>
    <n v="1"/>
    <d v="2024-06-25T00:00:00"/>
    <m/>
    <m/>
    <m/>
    <m/>
    <m/>
    <s v="50000000-5"/>
  </r>
  <r>
    <n v="16541256"/>
    <x v="18"/>
    <m/>
    <m/>
    <n v="801934047"/>
    <s v="L01080193"/>
    <s v="FACTURA"/>
    <s v="Serveis"/>
    <s v="Contracte menor"/>
    <s v="Publicació agregada de contractes"/>
    <s v="Subministrament i estesa de cable aeri a PARE PEREZ DEL PULGAR, d'acord amb el pressupost 02.24.0421.0 (annex)."/>
    <s v="Subministrament i estesa de cable aeri a PARE PEREZ DEL PULGAR, d'acord amb el pressupost 02.24.0421.0 (annex)."/>
    <n v="336.6"/>
    <n v="0"/>
    <n v="0"/>
    <n v="1"/>
    <d v="2024-04-24T00:00:00"/>
    <m/>
    <m/>
    <m/>
    <m/>
    <m/>
    <s v="50000000-5"/>
  </r>
  <r>
    <n v="16541256"/>
    <x v="18"/>
    <m/>
    <m/>
    <n v="801934047"/>
    <s v="L01080193"/>
    <s v="FACTURA"/>
    <s v="Serveis"/>
    <s v="Contracte menor"/>
    <s v="Publicació agregada de contractes"/>
    <s v="Manteniment Ascensor 2on Trimestre 2024 a la finca SANTA ELENA 4 (70-15-31)"/>
    <s v="Manteniment Ascensor 2on Trimestre 2024 a la finca SANTA ELENA 4 (70-15-31)"/>
    <n v="367.73"/>
    <n v="0"/>
    <n v="0"/>
    <n v="1"/>
    <d v="2024-04-29T00:00:00"/>
    <m/>
    <m/>
    <m/>
    <m/>
    <m/>
    <s v="50000000-5"/>
  </r>
  <r>
    <n v="16541256"/>
    <x v="18"/>
    <m/>
    <m/>
    <n v="801934047"/>
    <s v="L01080193"/>
    <s v="FACTURA"/>
    <s v="Serveis"/>
    <s v="Contracte menor"/>
    <s v="Publicació agregada de contractes"/>
    <s v="Manteniment Ascensor 2on Trimestre 2024 a la finca SANTA ELENA 2 (70-15-31)"/>
    <s v="Manteniment Ascensor 2on Trimestre 2024 a la finca SANTA ELENA 2 (70-15-31)"/>
    <n v="367.73"/>
    <n v="0"/>
    <n v="0"/>
    <n v="1"/>
    <d v="2024-04-29T00:00:00"/>
    <m/>
    <m/>
    <m/>
    <m/>
    <m/>
    <s v="50000000-5"/>
  </r>
  <r>
    <n v="16541256"/>
    <x v="18"/>
    <m/>
    <m/>
    <n v="801934047"/>
    <s v="L01080193"/>
    <s v="FACTURA"/>
    <s v="Serveis"/>
    <s v="Contracte menor"/>
    <s v="Publicació agregada de contractes"/>
    <s v="Servei permanent ascensor 2on Trimestre 2024 a SANTA ELENA 2 (70-15-31)"/>
    <s v="Servei permanent ascensor 2on Trimestre 2024 a SANTA ELENA 2 (70-15-31)"/>
    <n v="61.32"/>
    <n v="0"/>
    <n v="0"/>
    <n v="1"/>
    <d v="2024-04-29T00:00:00"/>
    <m/>
    <m/>
    <m/>
    <m/>
    <m/>
    <s v="50000000-5"/>
  </r>
  <r>
    <n v="16541256"/>
    <x v="18"/>
    <m/>
    <m/>
    <n v="801934047"/>
    <s v="L01080193"/>
    <s v="FACTURA"/>
    <s v="Serveis"/>
    <s v="Contracte menor"/>
    <s v="Publicació agregada de contractes"/>
    <s v="Servei permanent ascensor 2on Trimestre 2024 a SANTA ELENA 4 (70-15-31)"/>
    <s v="Servei permanent ascensor 2on Trimestre 2024 a SANTA ELENA 4 (70-15-31)"/>
    <n v="61.32"/>
    <n v="0"/>
    <n v="0"/>
    <n v="1"/>
    <d v="2024-04-29T00:00:00"/>
    <m/>
    <m/>
    <m/>
    <m/>
    <m/>
    <s v="50000000-5"/>
  </r>
  <r>
    <n v="16541256"/>
    <x v="18"/>
    <m/>
    <m/>
    <n v="801934047"/>
    <s v="L01080193"/>
    <s v="FACTURA"/>
    <s v="Serveis"/>
    <s v="Contracte menor"/>
    <s v="Publicació agregada de contractes"/>
    <s v="Contracte anual de manteniment d'Antena TV i equips d'interfonia a Av Vallcarca, 262 23-02-002"/>
    <s v="Contracte anual de manteniment d'Antena TV i equips d'interfonia a Av Vallcarca, 262 23-02-002"/>
    <n v="479"/>
    <n v="0"/>
    <n v="0"/>
    <n v="1"/>
    <d v="2024-05-23T00:00:00"/>
    <m/>
    <m/>
    <m/>
    <m/>
    <m/>
    <s v="50000000-5"/>
  </r>
  <r>
    <n v="16541256"/>
    <x v="18"/>
    <m/>
    <m/>
    <n v="801934047"/>
    <s v="L01080193"/>
    <s v="FACTURA"/>
    <s v="Serveis"/>
    <s v="Contracte menor"/>
    <s v="Publicació agregada de contractes"/>
    <s v="Software Assurance de Backup Acronis Cloud para servidor físico"/>
    <s v="Software Assurance de Backup Acronis Cloud para servidor físico"/>
    <n v="603.54999999999995"/>
    <n v="0"/>
    <n v="0"/>
    <n v="1"/>
    <d v="2024-04-09T00:00:00"/>
    <m/>
    <m/>
    <m/>
    <m/>
    <m/>
    <s v="50000000-5"/>
  </r>
  <r>
    <n v="16541256"/>
    <x v="18"/>
    <m/>
    <m/>
    <n v="801934047"/>
    <s v="L01080193"/>
    <s v="FACTURA"/>
    <s v="Serveis"/>
    <s v="Contracte menor"/>
    <s v="Publicació agregada de contractes"/>
    <s v="Software Assurance de Backup Acronis Cloud para servidor físico"/>
    <s v="Software Assurance de Backup Acronis Cloud para servidor físico"/>
    <n v="539.75"/>
    <n v="0"/>
    <n v="0"/>
    <n v="1"/>
    <d v="2024-05-14T00:00:00"/>
    <m/>
    <m/>
    <m/>
    <m/>
    <m/>
    <s v="50000000-5"/>
  </r>
  <r>
    <n v="16541256"/>
    <x v="18"/>
    <m/>
    <m/>
    <n v="801934047"/>
    <s v="L01080193"/>
    <s v="FACTURA"/>
    <s v="Serveis"/>
    <s v="Contracte menor"/>
    <s v="Publicació agregada de contractes"/>
    <s v="Antivirus: FortiGate-80F 1 Year Unified Threat Protection (UTP) (IPS, Advanced Malware Protection, Application 1 any"/>
    <s v="Antivirus: FortiGate-80F 1 Year Unified Threat Protection (UTP) (IPS, Advanced Malware Protection, Application 1 any"/>
    <n v="2795.86"/>
    <n v="0"/>
    <n v="0"/>
    <n v="1"/>
    <d v="2024-06-26T00:00:00"/>
    <m/>
    <m/>
    <m/>
    <m/>
    <m/>
    <s v="50000000-5"/>
  </r>
  <r>
    <n v="16541256"/>
    <x v="18"/>
    <m/>
    <m/>
    <n v="801934047"/>
    <s v="L01080193"/>
    <s v="FACTURA"/>
    <s v="Serveis"/>
    <s v="Contracte menor"/>
    <s v="Publicació agregada de contractes"/>
    <s v="Productes de reparació  per Arxiu Històric de Baró de Viver. Març 2024"/>
    <s v="Productes de reparació  per Arxiu Històric de Baró de Viver. Març 2024"/>
    <n v="148.65"/>
    <n v="0"/>
    <n v="0"/>
    <n v="1"/>
    <d v="2024-04-24T00:00:00"/>
    <m/>
    <m/>
    <m/>
    <m/>
    <m/>
    <s v="50000000-5"/>
  </r>
  <r>
    <n v="16541256"/>
    <x v="18"/>
    <m/>
    <m/>
    <n v="801934047"/>
    <s v="L01080193"/>
    <s v="FACTURA"/>
    <s v="Serveis"/>
    <s v="Contracte menor"/>
    <s v="Publicació agregada de contractes"/>
    <s v="Factura: 2024/165  CARTIFICACIO ENERGETICA OBRA ACABADA EDIFICI CASERNES C. C/ANTONI SANTIBURCIO 810, ESCALES A, B, C i D. Segons pressuposta adjunt."/>
    <s v="Factura: 2024/165  CARTIFICACIO ENERGETICA OBRA ACABADA EDIFICI CASERNES C. C/ANTONI SANTIBURCIO 810, ESCALES A, B, C i D. Segons pressuposta adjunt."/>
    <n v="2400"/>
    <n v="0"/>
    <n v="0"/>
    <n v="1"/>
    <d v="2024-06-25T00:00:00"/>
    <m/>
    <m/>
    <m/>
    <m/>
    <m/>
    <s v="50000000-5"/>
  </r>
  <r>
    <n v="16541256"/>
    <x v="18"/>
    <m/>
    <m/>
    <n v="801934047"/>
    <s v="L01080193"/>
    <s v="FACTURA"/>
    <s v="Serveis"/>
    <s v="Contracte menor"/>
    <s v="Publicació agregada de contractes"/>
    <s v="Import corresponent a l'informe de patologies i taxa de la Generalitat per la revisó, control i inspecció del registre de certificiacó energètica de l'edifici situat al carrer Tiana, 12-20. Veure detall als documents adjunts"/>
    <s v="Import corresponent a l'informe de patologies i taxa de la Generalitat per la revisó, control i inspecció del registre de certificiacó energètica de l'edifici situat al carrer Tiana, 12-20. Veure detall als documents adjunts"/>
    <n v="1930.37"/>
    <n v="0"/>
    <n v="0"/>
    <n v="1"/>
    <d v="2024-06-25T00:00:00"/>
    <m/>
    <m/>
    <m/>
    <m/>
    <m/>
    <s v="50000000-5"/>
  </r>
  <r>
    <n v="16541256"/>
    <x v="18"/>
    <m/>
    <m/>
    <n v="801934047"/>
    <s v="L01080193"/>
    <s v="FACTURA"/>
    <s v="Serveis"/>
    <s v="Contracte menor"/>
    <s v="Publicació agregada de contractes"/>
    <s v="NOTIFICACIÓ AVERIA (25/03/24  Desconexión y conexión alarma C/ Maresme 91 3-3 (21-5-1-14)"/>
    <s v="NOTIFICACIÓ AVERIA (25/03/24  Desconexión y conexión alarma C/ Maresme 91 3-3 (21-5-1-14)"/>
    <n v="65"/>
    <n v="0"/>
    <n v="0"/>
    <n v="1"/>
    <d v="2024-04-29T00:00:00"/>
    <m/>
    <m/>
    <m/>
    <m/>
    <m/>
    <s v="50000000-5"/>
  </r>
  <r>
    <n v="16541256"/>
    <x v="18"/>
    <m/>
    <m/>
    <n v="801934047"/>
    <s v="L01080193"/>
    <s v="FACTURA"/>
    <s v="Serveis"/>
    <s v="Contracte menor"/>
    <s v="Publicació agregada de contractes"/>
    <s v="Import per reparació Ascensor equip 10476165 Esc. A DER. al  C QUITO, 18  (3-22-001). Núm. Pressup: T-0007058536. AVARIA 97650."/>
    <s v="Import per reparació Ascensor equip 10476165 Esc. A DER. al  C QUITO, 18  (3-22-001). Núm. Pressup: T-0007058536. AVARIA 97650."/>
    <n v="673.08"/>
    <n v="0"/>
    <n v="0"/>
    <n v="1"/>
    <d v="2024-04-09T00:00:00"/>
    <m/>
    <m/>
    <m/>
    <m/>
    <m/>
    <s v="50000000-5"/>
  </r>
  <r>
    <n v="16541256"/>
    <x v="18"/>
    <m/>
    <m/>
    <n v="801934047"/>
    <s v="L01080193"/>
    <s v="FACTURA"/>
    <s v="Serveis"/>
    <s v="Contracte menor"/>
    <s v="Publicació agregada de contractes"/>
    <s v="Reparació subsanació defectes lleus i greus segons inspecció als ascensors de SALVAT PAPASSEÏT 36 (19--9-17). Pressupost acceptat. AVIS: 98325"/>
    <s v="Reparació subsanació defectes lleus i greus segons inspecció als ascensors de SALVAT PAPASSEÏT 36 (19--9-17). Pressupost acceptat. AVIS: 98325"/>
    <n v="1945.35"/>
    <n v="0"/>
    <n v="0"/>
    <n v="1"/>
    <d v="2024-04-11T00:00:00"/>
    <m/>
    <m/>
    <m/>
    <m/>
    <m/>
    <s v="50000000-5"/>
  </r>
  <r>
    <n v="16541256"/>
    <x v="18"/>
    <m/>
    <m/>
    <n v="801934047"/>
    <s v="L01080193"/>
    <s v="FACTURA"/>
    <s v="Serveis"/>
    <s v="Contracte menor"/>
    <s v="Publicació agregada de contractes"/>
    <s v="Reparació subsanant defectes lleus i greus a SALVAT PAPASSEÏT 8-10 (19-9-4). Pressupsot acceptat. AVARIA: 98324"/>
    <s v="Reparació subsanant defectes lleus i greus a SALVAT PAPASSEÏT 8-10 (19-9-4). Pressupsot acceptat. AVARIA: 98324"/>
    <n v="1442.41"/>
    <n v="0"/>
    <n v="0"/>
    <n v="1"/>
    <d v="2024-04-11T00:00:00"/>
    <m/>
    <m/>
    <m/>
    <m/>
    <m/>
    <s v="50000000-5"/>
  </r>
  <r>
    <n v="16541256"/>
    <x v="18"/>
    <m/>
    <m/>
    <n v="801934047"/>
    <s v="L01080193"/>
    <s v="FACTURA"/>
    <s v="Serveis"/>
    <s v="Contracte menor"/>
    <s v="Publicació agregada de contractes"/>
    <s v="Reparació per subsanar defectes lleus i greus segons inspecció a GINEBRE 42B (19-9-24). Pressupsot acceptat. AVARIA: 98323"/>
    <s v="Reparació per subsanar defectes lleus i greus segons inspecció a GINEBRE 42B (19-9-24). Pressupsot acceptat. AVARIA: 98323"/>
    <n v="1303.28"/>
    <n v="0"/>
    <n v="0"/>
    <n v="1"/>
    <d v="2024-04-11T00:00:00"/>
    <m/>
    <m/>
    <m/>
    <m/>
    <m/>
    <s v="50000000-5"/>
  </r>
  <r>
    <n v="16541256"/>
    <x v="18"/>
    <m/>
    <m/>
    <n v="801934047"/>
    <s v="L01080193"/>
    <s v="FACTURA"/>
    <s v="Serveis"/>
    <s v="Contracte menor"/>
    <s v="Publicació agregada de contractes"/>
    <s v="Reparació i subsanació defectes lleus i greus a SALVAT PAPASSEÏT 8-10 (19-9-4): Dret. Pressupost acceptat. AVARIA: 98324."/>
    <s v="Reparació i subsanació defectes lleus i greus a SALVAT PAPASSEÏT 8-10 (19-9-4): Dret. Pressupost acceptat. AVARIA: 98324."/>
    <n v="1235.22"/>
    <n v="0"/>
    <n v="0"/>
    <n v="1"/>
    <d v="2024-04-11T00:00:00"/>
    <m/>
    <m/>
    <m/>
    <m/>
    <m/>
    <s v="50000000-5"/>
  </r>
  <r>
    <n v="16541256"/>
    <x v="18"/>
    <m/>
    <m/>
    <n v="801934047"/>
    <s v="L01080193"/>
    <s v="FACTURA"/>
    <s v="Serveis"/>
    <s v="Contracte menor"/>
    <s v="Publicació agregada de contractes"/>
    <s v="Reparació defectes lleus i greus segons inspecció a ANDREA DORIA 53 BIS (19-9-43). PRessupost acceptat. AVARIA: 98321"/>
    <s v="Reparació defectes lleus i greus segons inspecció a ANDREA DORIA 53 BIS (19-9-43). PRessupost acceptat. AVARIA: 98321"/>
    <n v="953.9"/>
    <n v="0"/>
    <n v="0"/>
    <n v="1"/>
    <d v="2024-04-11T00:00:00"/>
    <m/>
    <m/>
    <m/>
    <m/>
    <m/>
    <s v="50000000-5"/>
  </r>
  <r>
    <n v="16541256"/>
    <x v="18"/>
    <m/>
    <m/>
    <n v="801934047"/>
    <s v="L01080193"/>
    <s v="FACTURA"/>
    <s v="Serveis"/>
    <s v="Contracte menor"/>
    <s v="Publicació agregada de contractes"/>
    <s v="Subsanació defectes lleus i greus a ascensor a ARC DE SANT CRISTOFOL 11-23 (51-14-1). Pressupost acceptat. AVARIA: 98438"/>
    <s v="Subsanació defectes lleus i greus a ascensor a ARC DE SANT CRISTOFOL 11-23 (51-14-1). Pressupost acceptat. AVARIA: 98438"/>
    <n v="842.05"/>
    <n v="0"/>
    <n v="0"/>
    <n v="1"/>
    <d v="2024-04-11T00:00:00"/>
    <m/>
    <m/>
    <m/>
    <m/>
    <m/>
    <s v="50000000-5"/>
  </r>
  <r>
    <n v="16541256"/>
    <x v="18"/>
    <m/>
    <m/>
    <n v="801934047"/>
    <s v="L01080193"/>
    <s v="FACTURA"/>
    <s v="Serveis"/>
    <s v="Contracte menor"/>
    <s v="Publicació agregada de contractes"/>
    <s v="diverses factures per manteniment CONTRATO KONE CARE PREMIUM / Manteniment / UNICO / PATRONAT MUNICIPAL DE L´HABITATGE / C/ FERNANDO PESSOA, 4 (2-09-001, CONTRATO KONE CARE PREMIUM / Manteniment / ESC. B DCHO e IZQ., ESC. A DER e IZQ I ESC. C DER. e IZQ / C QUITO, 18  (3-22-001) . Periode 01/04/2024-33/06/2024_N4"/>
    <s v="diverses factures per manteniment CONTRATO KONE CARE PREMIUM / Manteniment / UNICO / PATRONAT MUNICIPAL DE L´HABITATGE / C/ FERNANDO PESSOA, 4 (2-09-001, CONTRATO KONE CARE PREMIUM / Manteniment / ESC. B DCHO e IZQ., ESC. A DER e IZQ I ESC. C DER. e IZQ / C QUITO, 18  (3-22-001) . Periode 01/04/2024-33/06/2024_N4"/>
    <n v="5807.34"/>
    <n v="0"/>
    <n v="0"/>
    <n v="1"/>
    <d v="2024-04-17T00:00:00"/>
    <m/>
    <m/>
    <m/>
    <m/>
    <m/>
    <s v="50000000-5"/>
  </r>
  <r>
    <n v="16541256"/>
    <x v="18"/>
    <m/>
    <m/>
    <n v="801934047"/>
    <s v="L01080193"/>
    <s v="FACTURA"/>
    <s v="Serveis"/>
    <s v="Contracte menor"/>
    <s v="Publicació agregada de contractes"/>
    <s v="CONTRATO KONE CARE PREMIUM / Manteniment / DCHO / PATRONATO MUNICIPAL DE L'HABITATGE IZDO / C/ TIANA, 12-20 (3-20-1). Periode 1/4/2024-31/06/2024_N4"/>
    <s v="CONTRATO KONE CARE PREMIUM / Manteniment / DCHO / PATRONATO MUNICIPAL DE L'HABITATGE IZDO / C/ TIANA, 12-20 (3-20-1). Periode 1/4/2024-31/06/2024_N4"/>
    <n v="795.18"/>
    <n v="0"/>
    <n v="0"/>
    <n v="1"/>
    <d v="2024-04-17T00:00:00"/>
    <m/>
    <m/>
    <m/>
    <m/>
    <m/>
    <s v="50000000-5"/>
  </r>
  <r>
    <n v="16541256"/>
    <x v="18"/>
    <m/>
    <m/>
    <n v="801934047"/>
    <s v="L01080193"/>
    <s v="FACTURA"/>
    <s v="Serveis"/>
    <s v="Contracte menor"/>
    <s v="Publicació agregada de contractes"/>
    <s v="Import corresponent al servei de manteniment dels ascensors del 2n trimestre de 2024 de les finques, segons relació adjunta, les quals aniran a càrrec de la quota complementària. Districte Sant_Marti_S5"/>
    <s v="Import corresponent al servei de manteniment dels ascensors del 2n trimestre de 2024 de les finques, segons relació adjunta, les quals aniran a càrrec de la quota complementària. Districte Sant_Marti_S5"/>
    <n v="12791.59"/>
    <n v="0"/>
    <n v="0"/>
    <n v="1"/>
    <d v="2024-04-26T00:00:00"/>
    <m/>
    <m/>
    <m/>
    <m/>
    <m/>
    <s v="50000000-5"/>
  </r>
  <r>
    <n v="16191063"/>
    <x v="3"/>
    <m/>
    <m/>
    <n v="801935097"/>
    <n v="100"/>
    <n v="6232024001"/>
    <s v="Serveis"/>
    <s v="Obert"/>
    <s v="Formalització"/>
    <s v="623.2024.001 SERVEIS DE SELECCIÓ DE PERSONAL PER BARCELONA D'INFRAESTRUCTURES MUNICIPALS, SA"/>
    <s v="Servei de selecció de personal per la cobertura de llocs de treball a BIMSA amb plena garantia del compliment dels principis de publicitat, concurrència, igualtat, mèrit, capacitat, així com la no discriminació de gènere en un procés respectuós a les persones candidates i amb un estricte compliment de la confidencialitat i normativa de la protecció de dades personals"/>
    <n v="277200"/>
    <n v="0"/>
    <n v="1"/>
    <n v="0"/>
    <s v="1 anys  mesos  dies"/>
    <d v="2024-01-16T00:00:00"/>
    <d v="2024-03-20T00:00:00"/>
    <d v="2024-05-15T00:00:00"/>
    <n v="0"/>
    <m/>
    <s v="79635000-4"/>
  </r>
  <r>
    <n v="16541256"/>
    <x v="18"/>
    <m/>
    <m/>
    <n v="801934047"/>
    <s v="L01080193"/>
    <s v="FACTURA"/>
    <s v="Serveis"/>
    <s v="Contracte menor"/>
    <s v="Publicació agregada de contractes"/>
    <s v="Import corresponent al servei de manteniment del 2n trimestre de 2024 dels ascensors del C/ Montnegre, 39 (32-09-001) i de la Gran Via Corts Catalanes, 120-126 (28-21-001), les quals aniran a càrrec de la quota complementària. Districte _S3"/>
    <s v="Import corresponent al servei de manteniment del 2n trimestre de 2024 dels ascensors del C/ Montnegre, 39 (32-09-001) i de la Gran Via Corts Catalanes, 120-126 (28-21-001), les quals aniran a càrrec de la quota complementària. Districte _S3"/>
    <n v="4630.29"/>
    <n v="0"/>
    <n v="0"/>
    <n v="1"/>
    <d v="2024-04-26T00:00:00"/>
    <m/>
    <m/>
    <m/>
    <m/>
    <m/>
    <s v="50000000-5"/>
  </r>
  <r>
    <n v="16541256"/>
    <x v="18"/>
    <m/>
    <m/>
    <n v="801934047"/>
    <s v="L01080193"/>
    <s v="FACTURA"/>
    <s v="Serveis"/>
    <s v="Contracte menor"/>
    <s v="Publicació agregada de contractes"/>
    <s v="CONTRATO KONE CARE PREMIUM / Manteniment / ASC. UNICO / C VIA FAVENCIA -450 446 / C VIA FAVENCIA -446-450 (11-8-1) del 01-04-2024 al 30-06-2024\nCONTRATO KONE CARE PREMIUM / Manteniment / ASC. IZDO / PASEO URRUTIA, 5 / Pº URRUTIA, 5 /asc dcho (4-11-1)del 01-04-2024 al 30-06-2024\nServicio de telefonoa movil ascensors Rosselló i Porcel 12 (47-3-1) del 01-04-24 al 30-06-2024"/>
    <s v="CONTRATO KONE CARE PREMIUM / Manteniment / ASC. UNICO / C VIA FAVENCIA -450 446 / C VIA FAVENCIA -446-450 (11-8-1) del 01-04-2024 al 30-06-2024\nCONTRATO KONE CARE PREMIUM / Manteniment / ASC. IZDO / PASEO URRUTIA, 5 / Pº URRUTIA, 5 /asc dcho (4-11-1)del 01-04-2024 al 30-06-2024\nServicio de telefonoa movil ascensors Rosselló i Porcel 12 (47-3-1) del 01-04-24 al 30-06-2024"/>
    <n v="5398.83"/>
    <n v="0"/>
    <n v="0"/>
    <n v="1"/>
    <d v="2024-04-29T00:00:00"/>
    <m/>
    <m/>
    <m/>
    <m/>
    <m/>
    <s v="50000000-5"/>
  </r>
  <r>
    <n v="16541256"/>
    <x v="18"/>
    <m/>
    <m/>
    <n v="801934047"/>
    <s v="L01080193"/>
    <s v="FACTURA"/>
    <s v="Serveis"/>
    <s v="Contracte menor"/>
    <s v="Publicació agregada de contractes"/>
    <s v="Import corresponent al servei de manteniment dels ascensors del 2n trimestre de 2024 de les finques, segons relació adjunta, les quals aniran a càrrec de la quota complementària. Districte Ciutat Vella S1"/>
    <s v="Import corresponent al servei de manteniment dels ascensors del 2n trimestre de 2024 de les finques, segons relació adjunta, les quals aniran a càrrec de la quota complementària. Districte Ciutat Vella S1"/>
    <n v="10385.84"/>
    <n v="0"/>
    <n v="0"/>
    <n v="1"/>
    <d v="2024-05-10T00:00:00"/>
    <m/>
    <m/>
    <m/>
    <m/>
    <m/>
    <s v="50000000-5"/>
  </r>
  <r>
    <n v="16541256"/>
    <x v="18"/>
    <m/>
    <m/>
    <n v="801934047"/>
    <s v="L01080193"/>
    <s v="FACTURA"/>
    <s v="Serveis"/>
    <s v="Contracte menor"/>
    <s v="Publicació agregada de contractes"/>
    <s v="Import corresponent al servei de manteniment dels ascensors del 1er trimestre de 2024 de les finques Salvat Papasseït 8-10 (19-9-4), Salvat Papasseït 36-38 (19-9-17), Cermeño 7 (19-9-29), Ginebra 42 Bis (19-9-24), Salamanca 15 (19-9-38) i Andrea Doria 53 Bis (19-9-43), Districte Ciutat Vella S1"/>
    <s v="Import corresponent al servei de manteniment dels ascensors del 1er trimestre de 2024 de les finques Salvat Papasseït 8-10 (19-9-4), Salvat Papasseït 36-38 (19-9-17), Cermeño 7 (19-9-29), Ginebra 42 Bis (19-9-24), Salamanca 15 (19-9-38) i Andrea Doria 53 Bis (19-9-43), Districte Ciutat Vella S1"/>
    <n v="3215.8"/>
    <n v="0"/>
    <n v="0"/>
    <n v="1"/>
    <d v="2024-05-10T00:00:00"/>
    <m/>
    <m/>
    <m/>
    <m/>
    <m/>
    <s v="50000000-5"/>
  </r>
  <r>
    <n v="16541256"/>
    <x v="18"/>
    <m/>
    <m/>
    <n v="801934047"/>
    <s v="L01080193"/>
    <s v="FACTURA"/>
    <s v="Serveis"/>
    <s v="Contracte menor"/>
    <s v="Publicació agregada de contractes"/>
    <s v="Nombre de la instalación PATRONAT L'HABITAGE id de equipo esc A fondo ROSELL I PORCEL 12 esc b izquierdo (47-03-001)"/>
    <s v="Nombre de la instalación PATRONAT L'HABITAGE id de equipo esc A fondo ROSELL I PORCEL 12 esc b izquierdo (47-03-001)"/>
    <n v="2492.35"/>
    <n v="0"/>
    <n v="0"/>
    <n v="1"/>
    <d v="2024-05-10T00:00:00"/>
    <m/>
    <m/>
    <m/>
    <m/>
    <m/>
    <s v="50000000-5"/>
  </r>
  <r>
    <n v="16541256"/>
    <x v="18"/>
    <m/>
    <m/>
    <n v="801934047"/>
    <s v="L01080193"/>
    <s v="FACTURA"/>
    <s v="Serveis"/>
    <s v="Contracte menor"/>
    <s v="Publicació agregada de contractes"/>
    <s v="Subsanació defectes lleus i greus segons inspecció a SALVAT PAPASSEIT 36 (19-9-17).  AVIS: 98325."/>
    <s v="Subsanació defectes lleus i greus segons inspecció a SALVAT PAPASSEIT 36 (19-9-17).  AVIS: 98325."/>
    <n v="1945.35"/>
    <n v="0"/>
    <n v="0"/>
    <n v="1"/>
    <d v="2024-05-10T00:00:00"/>
    <m/>
    <m/>
    <m/>
    <m/>
    <m/>
    <s v="50000000-5"/>
  </r>
  <r>
    <n v="16541256"/>
    <x v="18"/>
    <m/>
    <m/>
    <n v="801934047"/>
    <s v="L01080193"/>
    <s v="FACTURA"/>
    <s v="Serveis"/>
    <s v="Contracte menor"/>
    <s v="Publicació agregada de contractes"/>
    <s v="Subsanació defectes lleus i greus segons inspecció TUV a GINEBRA 42 BIS. AVIS: 98323"/>
    <s v="Subsanació defectes lleus i greus segons inspecció TUV a GINEBRA 42 BIS. AVIS: 98323"/>
    <n v="1303.28"/>
    <n v="0"/>
    <n v="0"/>
    <n v="1"/>
    <d v="2024-05-10T00:00:00"/>
    <m/>
    <m/>
    <m/>
    <m/>
    <m/>
    <s v="50000000-5"/>
  </r>
  <r>
    <n v="16541256"/>
    <x v="18"/>
    <m/>
    <m/>
    <n v="801934047"/>
    <s v="L01080193"/>
    <s v="FACTURA"/>
    <s v="Serveis"/>
    <s v="Contracte menor"/>
    <s v="Publicació agregada de contractes"/>
    <s v="Subsanació defectes lleus i greus a SALVAT PAPASSEÏT 8-10 (19-9-4). AVIS: 98324. Asc. Dret."/>
    <s v="Subsanació defectes lleus i greus a SALVAT PAPASSEÏT 8-10 (19-9-4). AVIS: 98324. Asc. Dret."/>
    <n v="1235.22"/>
    <n v="0"/>
    <n v="0"/>
    <n v="1"/>
    <d v="2024-05-10T00:00:00"/>
    <m/>
    <m/>
    <m/>
    <m/>
    <m/>
    <s v="50000000-5"/>
  </r>
  <r>
    <n v="16541256"/>
    <x v="18"/>
    <m/>
    <m/>
    <n v="801934047"/>
    <s v="L01080193"/>
    <s v="FACTURA"/>
    <s v="Serveis"/>
    <s v="Contracte menor"/>
    <s v="Publicació agregada de contractes"/>
    <s v="Subsanació defectes lleus i greus de la inspeció de l'ascensor, segons acta de la TÜV a CERMEÑO 7 (19-9-29). AVIS: 98320"/>
    <s v="Subsanació defectes lleus i greus de la inspeció de l'ascensor, segons acta de la TÜV a CERMEÑO 7 (19-9-29). AVIS: 98320"/>
    <n v="1195.8"/>
    <n v="0"/>
    <n v="0"/>
    <n v="1"/>
    <d v="2024-05-10T00:00:00"/>
    <m/>
    <m/>
    <m/>
    <m/>
    <m/>
    <s v="50000000-5"/>
  </r>
  <r>
    <n v="16541256"/>
    <x v="18"/>
    <m/>
    <m/>
    <n v="801934047"/>
    <s v="L01080193"/>
    <s v="FACTURA"/>
    <s v="Serveis"/>
    <s v="Contracte menor"/>
    <s v="Publicació agregada de contractes"/>
    <s v="Subsanació defectes lleus i greus segons inspecció TUV a ANDREA DORIA 53 BIS. AVIS: 98321"/>
    <s v="Subsanació defectes lleus i greus segons inspecció TUV a ANDREA DORIA 53 BIS. AVIS: 98321"/>
    <n v="953.2"/>
    <n v="0"/>
    <n v="0"/>
    <n v="1"/>
    <d v="2024-05-10T00:00:00"/>
    <m/>
    <m/>
    <m/>
    <m/>
    <m/>
    <s v="50000000-5"/>
  </r>
  <r>
    <n v="16541256"/>
    <x v="18"/>
    <m/>
    <m/>
    <n v="801934047"/>
    <s v="L01080193"/>
    <s v="FACTURA"/>
    <s v="Serveis"/>
    <s v="Contracte menor"/>
    <s v="Publicació agregada de contractes"/>
    <s v="Subsanació defectes lleus i greus segons inspecció TUV a ARC DE SANT CRISTOFOL 11-23 (51-14-1). AVIS: 98438"/>
    <s v="Subsanació defectes lleus i greus segons inspecció TUV a ARC DE SANT CRISTOFOL 11-23 (51-14-1). AVIS: 98438"/>
    <n v="842.05"/>
    <n v="0"/>
    <n v="0"/>
    <n v="1"/>
    <d v="2024-05-10T00:00:00"/>
    <m/>
    <m/>
    <m/>
    <m/>
    <m/>
    <s v="50000000-5"/>
  </r>
  <r>
    <n v="16541256"/>
    <x v="18"/>
    <m/>
    <m/>
    <n v="801934047"/>
    <s v="L01080193"/>
    <s v="FACTURA"/>
    <s v="Serveis"/>
    <s v="Contracte menor"/>
    <s v="Publicació agregada de contractes"/>
    <s v="Subsanació defectes lleus i greus a PG SALVAT PAPASSEIT 8 (19-9-4). AVIS: 98324"/>
    <s v="Subsanació defectes lleus i greus a PG SALVAT PAPASSEIT 8 (19-9-4). AVIS: 98324"/>
    <n v="1442.41"/>
    <n v="0"/>
    <n v="0"/>
    <n v="1"/>
    <d v="2024-05-14T00:00:00"/>
    <m/>
    <m/>
    <m/>
    <m/>
    <m/>
    <s v="50000000-5"/>
  </r>
  <r>
    <n v="16541256"/>
    <x v="18"/>
    <m/>
    <m/>
    <n v="801934047"/>
    <s v="L01080193"/>
    <s v="FACTURA"/>
    <s v="Serveis"/>
    <s v="Contracte menor"/>
    <s v="Publicació agregada de contractes"/>
    <s v="Subsanació defectes lleus i greus desprès de la inspecció a CERMEÑO 7 (19-9-29). AVIS: 98320"/>
    <s v="Subsanació defectes lleus i greus desprès de la inspecció a CERMEÑO 7 (19-9-29). AVIS: 98320"/>
    <n v="1195.8"/>
    <n v="0"/>
    <n v="0"/>
    <n v="1"/>
    <d v="2024-05-14T00:00:00"/>
    <m/>
    <m/>
    <m/>
    <m/>
    <m/>
    <s v="50000000-5"/>
  </r>
  <r>
    <n v="16541256"/>
    <x v="18"/>
    <m/>
    <m/>
    <n v="801934047"/>
    <s v="L01080193"/>
    <s v="FACTURA"/>
    <s v="Serveis"/>
    <s v="Contracte menor"/>
    <s v="Publicació agregada de contractes"/>
    <s v="reparació Ascensor  al  C QUITO, 18  (3-22-001). Núm. Pressup: T-0007288981-1."/>
    <s v="reparació Ascensor  al  C QUITO, 18  (3-22-001). Núm. Pressup: T-0007288981-1."/>
    <n v="6842.26"/>
    <n v="0"/>
    <n v="0"/>
    <n v="1"/>
    <d v="2024-05-28T00:00:00"/>
    <m/>
    <m/>
    <m/>
    <m/>
    <m/>
    <s v="50000000-5"/>
  </r>
  <r>
    <n v="16541256"/>
    <x v="18"/>
    <m/>
    <m/>
    <n v="801934047"/>
    <s v="L01080193"/>
    <s v="FACTURA"/>
    <s v="Serveis"/>
    <s v="Contracte menor"/>
    <s v="Publicació agregada de contractes"/>
    <s v="Sustitución motor accionamiento puertas de cabina averiado, pierde fuerza y provoca la detención inconytrolada del equipo 10476508 del c/ Rosselló i Porcel 12 esc A (47-3-1)"/>
    <s v="Sustitución motor accionamiento puertas de cabina averiado, pierde fuerza y provoca la detención inconytrolada del equipo 10476508 del c/ Rosselló i Porcel 12 esc A (47-3-1)"/>
    <n v="1746.19"/>
    <n v="0"/>
    <n v="0"/>
    <n v="1"/>
    <d v="2024-06-13T00:00:00"/>
    <m/>
    <m/>
    <m/>
    <m/>
    <m/>
    <s v="50000000-5"/>
  </r>
  <r>
    <n v="16541256"/>
    <x v="18"/>
    <m/>
    <m/>
    <n v="801934047"/>
    <s v="L01080193"/>
    <s v="FACTURA"/>
    <s v="Serveis"/>
    <s v="Contracte menor"/>
    <s v="Publicació agregada de contractes"/>
    <s v="Import per reparació banda fotocelula Ascensor equip 10476165 Esc. A Dcho.  al  C QUITO, 18  (3-22-001). Núm. Pressup: T-0007062864-1 AVARIA 98794."/>
    <s v="Import per reparació banda fotocelula Ascensor equip 10476165 Esc. A Dcho.  al  C QUITO, 18  (3-22-001). Núm. Pressup: T-0007062864-1 AVARIA 98794."/>
    <n v="1132.69"/>
    <n v="0"/>
    <n v="0"/>
    <n v="1"/>
    <d v="2024-06-13T00:00:00"/>
    <m/>
    <m/>
    <m/>
    <m/>
    <m/>
    <s v="50000000-5"/>
  </r>
  <r>
    <n v="16541256"/>
    <x v="18"/>
    <m/>
    <m/>
    <n v="801934047"/>
    <s v="L01080193"/>
    <s v="FACTURA"/>
    <s v="Serveis"/>
    <s v="Contracte menor"/>
    <s v="Publicació agregada de contractes"/>
    <s v="Subministrament i substitució del cristall porta exterior a ASSAONADORS 26 (70-15-4)"/>
    <s v="Subministrament i substitució del cristall porta exterior a ASSAONADORS 26 (70-15-4)"/>
    <n v="217.92"/>
    <n v="0"/>
    <n v="0"/>
    <n v="1"/>
    <d v="2024-06-13T00:00:00"/>
    <m/>
    <m/>
    <m/>
    <m/>
    <m/>
    <s v="50000000-5"/>
  </r>
  <r>
    <n v="16541256"/>
    <x v="18"/>
    <m/>
    <m/>
    <n v="801934047"/>
    <s v="L01080193"/>
    <s v="FACTURA"/>
    <s v="Serveis"/>
    <s v="Contracte menor"/>
    <s v="Publicació agregada de contractes"/>
    <s v="Sustituir 3 tapas pulsador mono y 1 pulsador completo planta 4 roto por vandalismo \nEquipo 10476508 wsc a entrada 05036267 c/ Rosselló i orcel 12 esc B izq (47-03-001)"/>
    <s v="Sustituir 3 tapas pulsador mono y 1 pulsador completo planta 4 roto por vandalismo \nEquipo 10476508 wsc a entrada 05036267 c/ Rosselló i orcel 12 esc B izq (47-03-001)"/>
    <n v="371.79"/>
    <n v="0"/>
    <n v="0"/>
    <n v="1"/>
    <d v="2024-06-19T00:00:00"/>
    <m/>
    <m/>
    <m/>
    <m/>
    <m/>
    <s v="50000000-5"/>
  </r>
  <r>
    <n v="16541256"/>
    <x v="18"/>
    <m/>
    <m/>
    <n v="801934047"/>
    <s v="L01080193"/>
    <s v="FACTURA"/>
    <s v="Serveis"/>
    <s v="Contracte menor"/>
    <s v="Publicació agregada de contractes"/>
    <s v="Reportatge fotogràfic de bloc d'habitatges de l'IMHAB a la Marina del Prat Vermell (Ulldecona 2-10 / Cal Cisó 45) amb una tarifa de sortida i 20 fotografies finals segons pressupost adjunt."/>
    <s v="Reportatge fotogràfic de bloc d'habitatges de l'IMHAB a la Marina del Prat Vermell (Ulldecona 2-10 / Cal Cisó 45) amb una tarifa de sortida i 20 fotografies finals segons pressupost adjunt."/>
    <n v="1150"/>
    <n v="0"/>
    <n v="0"/>
    <n v="1"/>
    <d v="2024-04-24T00:00:00"/>
    <m/>
    <m/>
    <m/>
    <m/>
    <m/>
    <s v="50000000-5"/>
  </r>
  <r>
    <n v="16541256"/>
    <x v="18"/>
    <m/>
    <m/>
    <n v="801934047"/>
    <s v="L01080193"/>
    <s v="FACTURA"/>
    <s v="Serveis"/>
    <s v="Contracte menor"/>
    <s v="Publicació agregada de contractes"/>
    <s v="Reportatge fotogràfic d'un bloc d'habitatges de l'IMHAB a la Marina del Prat Vermell (C/Cal Cisó 49-57 / Pontils 10) amb la tarifa de sortida i 20 fotografies finals segons pressupost adjunt."/>
    <s v="Reportatge fotogràfic d'un bloc d'habitatges de l'IMHAB a la Marina del Prat Vermell (C/Cal Cisó 49-57 / Pontils 10) amb la tarifa de sortida i 20 fotografies finals segons pressupost adjunt."/>
    <n v="1150"/>
    <n v="0"/>
    <n v="0"/>
    <n v="1"/>
    <d v="2024-04-25T00:00:00"/>
    <m/>
    <m/>
    <m/>
    <m/>
    <m/>
    <s v="50000000-5"/>
  </r>
  <r>
    <n v="16541256"/>
    <x v="18"/>
    <m/>
    <m/>
    <n v="801934047"/>
    <s v="L01080193"/>
    <s v="FACTURA"/>
    <s v="Serveis"/>
    <s v="Contracte menor"/>
    <s v="Publicació agregada de contractes"/>
    <s v="Maquetació d'un Powerpoint de 60 pàgines segons normativa gràfica de l'Ajuntament de Barcelona"/>
    <s v="Maquetació d'un Powerpoint de 60 pàgines segons normativa gràfica de l'Ajuntament de Barcelona"/>
    <n v="1260"/>
    <n v="0"/>
    <n v="0"/>
    <n v="1"/>
    <d v="2024-05-10T00:00:00"/>
    <m/>
    <m/>
    <m/>
    <m/>
    <m/>
    <s v="50000000-5"/>
  </r>
  <r>
    <n v="16541256"/>
    <x v="18"/>
    <m/>
    <m/>
    <n v="801934047"/>
    <s v="L01080193"/>
    <s v="FACTURA"/>
    <s v="Serveis"/>
    <s v="Contracte menor"/>
    <s v="Publicació agregada de contractes"/>
    <s v="Valoració dret de superfície c. Mont-ral 37"/>
    <s v="Valoració dret de superfície c. Mont-ral 37"/>
    <n v="2790"/>
    <n v="0"/>
    <n v="0"/>
    <n v="1"/>
    <d v="2024-04-09T00:00:00"/>
    <m/>
    <m/>
    <m/>
    <m/>
    <m/>
    <s v="50000000-5"/>
  </r>
  <r>
    <n v="16541256"/>
    <x v="18"/>
    <m/>
    <m/>
    <n v="801934047"/>
    <s v="L01080193"/>
    <s v="FACTURA"/>
    <s v="Serveis"/>
    <s v="Contracte menor"/>
    <s v="Publicació agregada de contractes"/>
    <s v="Valoració solar c. Motors, 119, la Marina del Prat Vermell"/>
    <s v="Valoració solar c. Motors, 119, la Marina del Prat Vermell"/>
    <n v="1634.2"/>
    <n v="0"/>
    <n v="0"/>
    <n v="1"/>
    <d v="2024-05-10T00:00:00"/>
    <m/>
    <m/>
    <m/>
    <m/>
    <m/>
    <s v="50000000-5"/>
  </r>
  <r>
    <n v="16541256"/>
    <x v="18"/>
    <m/>
    <m/>
    <n v="801934047"/>
    <s v="L01080193"/>
    <s v="FACTURA"/>
    <s v="Serveis"/>
    <s v="Contracte menor"/>
    <s v="Publicació agregada de contractes"/>
    <s v="Fra. 0803T942222 relativa al servei de recollida d'efectiu de caixa corresponent a les recaptacions dels dies de 29 febrer a 26 de març, segons la documentació que s'adjunta."/>
    <s v="Fra. 0803T942222 relativa al servei de recollida d'efectiu de caixa corresponent a les recaptacions dels dies de 29 febrer a 26 de març, segons la documentació que s'adjunta."/>
    <n v="446.8"/>
    <n v="0"/>
    <n v="0"/>
    <n v="1"/>
    <d v="2024-04-30T00:00:00"/>
    <m/>
    <m/>
    <m/>
    <m/>
    <m/>
    <s v="50000000-5"/>
  </r>
  <r>
    <n v="16541256"/>
    <x v="18"/>
    <m/>
    <m/>
    <n v="801934047"/>
    <s v="L01080193"/>
    <s v="FACTURA"/>
    <s v="Serveis"/>
    <s v="Contracte menor"/>
    <s v="Publicació agregada de contractes"/>
    <s v="Fra. 0804T943084 relativa al servei de recollida d'efectiu de caixa corresponent a les recaptacions dels dies de 28 març a 23 abril, segons la documentació que s'adjunta."/>
    <s v="Fra. 0804T943084 relativa al servei de recollida d'efectiu de caixa corresponent a les recaptacions dels dies de 28 març a 23 abril, segons la documentació que s'adjunta."/>
    <n v="332.86"/>
    <n v="0"/>
    <n v="0"/>
    <n v="1"/>
    <d v="2024-05-31T00:00:00"/>
    <m/>
    <m/>
    <m/>
    <m/>
    <m/>
    <s v="50000000-5"/>
  </r>
  <r>
    <n v="16541256"/>
    <x v="18"/>
    <m/>
    <m/>
    <n v="801934047"/>
    <s v="L01080193"/>
    <s v="FACTURA"/>
    <s v="Serveis"/>
    <s v="Contracte menor"/>
    <s v="Publicació agregada de contractes"/>
    <s v="Fra. 0805T943970 relativa al servei de recollida d'efectiu de caixa corresponent a les recaptacions dels dies de 25 d'abril a 29 de maig, segons la documentació que s'adjunta."/>
    <s v="Fra. 0805T943970 relativa al servei de recollida d'efectiu de caixa corresponent a les recaptacions dels dies de 25 d'abril a 29 de maig, segons la documentació que s'adjunta."/>
    <n v="451.81"/>
    <n v="0"/>
    <n v="0"/>
    <n v="1"/>
    <d v="2024-06-30T00:00:00"/>
    <m/>
    <m/>
    <m/>
    <m/>
    <m/>
    <s v="50000000-5"/>
  </r>
  <r>
    <n v="16541256"/>
    <x v="18"/>
    <m/>
    <m/>
    <n v="801934047"/>
    <s v="L01080193"/>
    <s v="FACTURA"/>
    <s v="Serveis"/>
    <s v="Contracte menor"/>
    <s v="Publicació agregada de contractes"/>
    <s v="RECOLLIDA PAPER PER A DESTRUCCIÓ CERTIFICADA A DR. AIGUADER, 36 I LLIURAMENT DE CAIXES RECOLLIDA EXTRAORDINARIA A ARXIU (CARRER CLARIANA) CC1"/>
    <s v="RECOLLIDA PAPER PER A DESTRUCCIÓ CERTIFICADA A DR. AIGUADER, 36 I LLIURAMENT DE CAIXES RECOLLIDA EXTRAORDINARIA A ARXIU (CARRER CLARIANA) CC1"/>
    <n v="1082.27"/>
    <n v="0"/>
    <n v="0"/>
    <n v="1"/>
    <d v="2024-04-09T00:00:00"/>
    <m/>
    <m/>
    <m/>
    <m/>
    <m/>
    <s v="50000000-5"/>
  </r>
  <r>
    <n v="16541256"/>
    <x v="18"/>
    <m/>
    <m/>
    <n v="801934047"/>
    <s v="L01080193"/>
    <s v="FACTURA"/>
    <s v="Serveis"/>
    <s v="Contracte menor"/>
    <s v="Publicació agregada de contractes"/>
    <s v="RECOLLIDA PAPER DESTRUCCIÓ CERTIFICADA A DR. AIGUADER, 15 LLIURAMENT CAIXES MES DE MARÇ CC2"/>
    <s v="RECOLLIDA PAPER DESTRUCCIÓ CERTIFICADA A DR. AIGUADER, 15 LLIURAMENT CAIXES MES DE MARÇ CC2"/>
    <n v="124.09"/>
    <n v="0"/>
    <n v="0"/>
    <n v="1"/>
    <d v="2024-04-09T00:00:00"/>
    <m/>
    <m/>
    <m/>
    <m/>
    <m/>
    <s v="50000000-5"/>
  </r>
  <r>
    <n v="16541256"/>
    <x v="18"/>
    <m/>
    <m/>
    <n v="801934047"/>
    <s v="L01080193"/>
    <s v="FACTURA"/>
    <s v="Serveis"/>
    <s v="Contracte menor"/>
    <s v="Publicació agregada de contractes"/>
    <s v="RETIRADA PAPER PER A DESTRUCCIÓ I POSTERIOR CERTIFICAT RETIRADA CARTRÓ MES D´ABRIL CC1"/>
    <s v="RETIRADA PAPER PER A DESTRUCCIÓ I POSTERIOR CERTIFICAT RETIRADA CARTRÓ MES D´ABRIL CC1"/>
    <n v="343.64"/>
    <n v="0"/>
    <n v="0"/>
    <n v="1"/>
    <d v="2024-05-23T00:00:00"/>
    <m/>
    <m/>
    <m/>
    <m/>
    <m/>
    <s v="50000000-5"/>
  </r>
  <r>
    <n v="16541256"/>
    <x v="18"/>
    <m/>
    <m/>
    <n v="801934047"/>
    <s v="L01080193"/>
    <s v="FACTURA"/>
    <s v="Serveis"/>
    <s v="Contracte menor"/>
    <s v="Publicació agregada de contractes"/>
    <s v="RETIRADA PAPER PER A DESTRUCCIÓ I POSTERIOR CERTIFICAT - RETIRADA CARTRÓ - MES D´ABRIL CC2"/>
    <s v="RETIRADA PAPER PER A DESTRUCCIÓ I POSTERIOR CERTIFICAT - RETIRADA CARTRÓ - MES D´ABRIL CC2"/>
    <n v="124.09"/>
    <n v="0"/>
    <n v="0"/>
    <n v="1"/>
    <d v="2024-05-23T00:00:00"/>
    <m/>
    <m/>
    <m/>
    <m/>
    <m/>
    <s v="50000000-5"/>
  </r>
  <r>
    <n v="16541256"/>
    <x v="18"/>
    <m/>
    <m/>
    <n v="801934047"/>
    <s v="L01080193"/>
    <s v="FACTURA"/>
    <s v="Serveis"/>
    <s v="Contracte menor"/>
    <s v="Publicació agregada de contractes"/>
    <s v="SERVEI DE RETIRADA DE PAPER PER A DESTRUCCIÓ CERTIFICADA I RETIRADA DE CARTRÓ\nDR. AIGUADER, 36, 22-24 MES DE MAIG CC1"/>
    <s v="SERVEI DE RETIRADA DE PAPER PER A DESTRUCCIÓ CERTIFICADA I RETIRADA DE CARTRÓ\nDR. AIGUADER, 36, 22-24 MES DE MAIG CC1"/>
    <n v="267.27"/>
    <n v="0"/>
    <n v="0"/>
    <n v="1"/>
    <d v="2024-06-25T00:00:00"/>
    <m/>
    <m/>
    <m/>
    <m/>
    <m/>
    <s v="50000000-5"/>
  </r>
  <r>
    <n v="16541256"/>
    <x v="18"/>
    <m/>
    <m/>
    <n v="801934047"/>
    <s v="L01080193"/>
    <s v="FACTURA"/>
    <s v="Serveis"/>
    <s v="Contracte menor"/>
    <s v="Publicació agregada de contractes"/>
    <s v="SERVEI DE RETIRADA DE PAPER PER A DESTRUCCIÓ I RETIRADA DE CARTRO. DR. AIGUADER, 15 - MES DE MAIG - CC2"/>
    <s v="SERVEI DE RETIRADA DE PAPER PER A DESTRUCCIÓ I RETIRADA DE CARTRO. DR. AIGUADER, 15 - MES DE MAIG - CC2"/>
    <n v="124.09"/>
    <n v="0"/>
    <n v="0"/>
    <n v="1"/>
    <d v="2024-06-25T00:00:00"/>
    <m/>
    <m/>
    <m/>
    <m/>
    <m/>
    <s v="50000000-5"/>
  </r>
  <r>
    <n v="16541256"/>
    <x v="18"/>
    <m/>
    <m/>
    <n v="801934047"/>
    <s v="L01080193"/>
    <s v="FACTURA"/>
    <s v="Serveis"/>
    <s v="Contracte menor"/>
    <s v="Publicació agregada de contractes"/>
    <s v="UNA NIT D´HOTEL A L´HOTEL PETIT PALACE PRESIDENT AMB MOTIU DEL VIATGE DEL GERENT PER ASSISTÈNCIA A L´ASSEMBLEA I PREMIS 24, A MADRID, ELS DIES 9 I 10 DE MAIG"/>
    <s v="UNA NIT D´HOTEL A L´HOTEL PETIT PALACE PRESIDENT AMB MOTIU DEL VIATGE DEL GERENT PER ASSISTÈNCIA A L´ASSEMBLEA I PREMIS 24, A MADRID, ELS DIES 9 I 10 DE MAIG"/>
    <n v="169.42"/>
    <n v="0"/>
    <n v="0"/>
    <n v="1"/>
    <d v="2024-06-13T00:00:00"/>
    <m/>
    <m/>
    <m/>
    <m/>
    <m/>
    <s v="50000000-5"/>
  </r>
  <r>
    <n v="16541256"/>
    <x v="18"/>
    <m/>
    <m/>
    <n v="801934047"/>
    <s v="L01080193"/>
    <s v="FACTURA"/>
    <s v="Serveis"/>
    <s v="Contracte menor"/>
    <s v="Publicació agregada de contractes"/>
    <s v="Hospedatge de servidor web periode gener-febrer-març 2024"/>
    <s v="Hospedatge de servidor web periode gener-febrer-març 2024"/>
    <n v="1800"/>
    <n v="0"/>
    <n v="0"/>
    <n v="1"/>
    <d v="2024-04-09T00:00:00"/>
    <m/>
    <m/>
    <m/>
    <m/>
    <m/>
    <s v="50000000-5"/>
  </r>
  <r>
    <n v="16541256"/>
    <x v="18"/>
    <m/>
    <m/>
    <n v="801934047"/>
    <s v="L01080193"/>
    <s v="FACTURA"/>
    <s v="Serveis"/>
    <s v="Contracte menor"/>
    <s v="Publicació agregada de contractes"/>
    <s v="Renovació per un any del certificat SSL *.imhab.cat"/>
    <s v="Renovació per un any del certificat SSL *.imhab.cat"/>
    <n v="840"/>
    <n v="0"/>
    <n v="0"/>
    <n v="1"/>
    <d v="2024-05-14T00:00:00"/>
    <m/>
    <m/>
    <m/>
    <m/>
    <m/>
    <s v="50000000-5"/>
  </r>
  <r>
    <n v="16541256"/>
    <x v="18"/>
    <m/>
    <m/>
    <n v="801934047"/>
    <s v="L01080193"/>
    <s v="FACTURA"/>
    <s v="Serveis"/>
    <s v="Contracte menor"/>
    <s v="Publicació agregada de contractes"/>
    <s v="Renovació per un any del certificat SSL www.pmhb.org"/>
    <s v="Renovació per un any del certificat SSL www.pmhb.org"/>
    <n v="420"/>
    <n v="0"/>
    <n v="0"/>
    <n v="1"/>
    <d v="2024-05-27T00:00:00"/>
    <m/>
    <m/>
    <m/>
    <m/>
    <m/>
    <s v="50000000-5"/>
  </r>
  <r>
    <n v="16541256"/>
    <x v="18"/>
    <m/>
    <m/>
    <n v="801934047"/>
    <s v="L01080193"/>
    <s v="FACTURA"/>
    <s v="Serveis"/>
    <s v="Contracte menor"/>
    <s v="Publicació agregada de contractes"/>
    <s v="Mantenimiento de Logmeinpremier &amp; antivirus por 1 año"/>
    <s v="Mantenimiento de Logmeinpremier &amp; antivirus por 1 año"/>
    <n v="2736"/>
    <n v="0"/>
    <n v="0"/>
    <n v="1"/>
    <d v="2024-06-25T00:00:00"/>
    <m/>
    <m/>
    <m/>
    <m/>
    <m/>
    <s v="50000000-5"/>
  </r>
  <r>
    <n v="16541256"/>
    <x v="18"/>
    <m/>
    <m/>
    <n v="801934047"/>
    <s v="L01080193"/>
    <s v="FACTURA"/>
    <s v="Serveis"/>
    <s v="Contracte menor"/>
    <s v="Publicació agregada de contractes"/>
    <s v="Hospedatge de servidor web periode abril-maig-juny 2024"/>
    <s v="Hospedatge de servidor web periode abril-maig-juny 2024"/>
    <n v="1800"/>
    <n v="0"/>
    <n v="0"/>
    <n v="1"/>
    <d v="2024-06-25T00:00:00"/>
    <m/>
    <m/>
    <m/>
    <m/>
    <m/>
    <s v="50000000-5"/>
  </r>
  <r>
    <n v="16541256"/>
    <x v="18"/>
    <m/>
    <m/>
    <n v="801934047"/>
    <s v="L01080193"/>
    <s v="FACTURA"/>
    <s v="Serveis"/>
    <s v="Contracte menor"/>
    <s v="Publicació agregada de contractes"/>
    <s v="Proyecto de migración de Directorio Archivo"/>
    <s v="Proyecto de migración de Directorio Archivo"/>
    <n v="3750"/>
    <n v="0"/>
    <n v="0"/>
    <n v="1"/>
    <d v="2024-04-09T00:00:00"/>
    <m/>
    <m/>
    <m/>
    <m/>
    <m/>
    <s v="50000000-5"/>
  </r>
  <r>
    <n v="16541256"/>
    <x v="18"/>
    <m/>
    <m/>
    <n v="801934047"/>
    <s v="L01080193"/>
    <s v="FACTURA"/>
    <s v="Serveis"/>
    <s v="Contracte menor"/>
    <s v="Publicació agregada de contractes"/>
    <s v="Licenciamiento de Veeam Backup for Microsoft Office 365 pago por uso mensual."/>
    <s v="Licenciamiento de Veeam Backup for Microsoft Office 365 pago por uso mensual."/>
    <n v="760.19"/>
    <n v="0"/>
    <n v="0"/>
    <n v="1"/>
    <d v="2024-04-09T00:00:00"/>
    <m/>
    <m/>
    <m/>
    <m/>
    <m/>
    <s v="50000000-5"/>
  </r>
  <r>
    <n v="16541256"/>
    <x v="18"/>
    <m/>
    <m/>
    <n v="801934047"/>
    <s v="L01080193"/>
    <s v="FACTURA"/>
    <s v="Serveis"/>
    <s v="Contracte menor"/>
    <s v="Publicació agregada de contractes"/>
    <s v="Licenciamiento de Veeam Backup for Microsoft Office 365 pago por uso mensual."/>
    <s v="Licenciamiento de Veeam Backup for Microsoft Office 365 pago por uso mensual."/>
    <n v="760.19"/>
    <n v="0"/>
    <n v="0"/>
    <n v="1"/>
    <d v="2024-04-29T00:00:00"/>
    <m/>
    <m/>
    <m/>
    <m/>
    <m/>
    <s v="50000000-5"/>
  </r>
  <r>
    <n v="16541256"/>
    <x v="18"/>
    <m/>
    <m/>
    <n v="801934047"/>
    <s v="L01080193"/>
    <s v="FACTURA"/>
    <s v="Serveis"/>
    <s v="Contracte menor"/>
    <s v="Publicació agregada de contractes"/>
    <s v="Licenciamiento de Veeam Backup for Microsoft Office 365 pago por uso mensual."/>
    <s v="Licenciamiento de Veeam Backup for Microsoft Office 365 pago por uso mensual."/>
    <n v="769.59"/>
    <n v="0"/>
    <n v="0"/>
    <n v="1"/>
    <d v="2024-05-27T00:00:00"/>
    <m/>
    <m/>
    <m/>
    <m/>
    <m/>
    <s v="50000000-5"/>
  </r>
  <r>
    <n v="16541256"/>
    <x v="18"/>
    <m/>
    <m/>
    <n v="801934047"/>
    <s v="L01080193"/>
    <s v="FACTURA"/>
    <s v="Serveis"/>
    <s v="Contracte menor"/>
    <s v="Publicació agregada de contractes"/>
    <s v="PG-4/2024, justificació de la bestreta relativa al servei de renovació de dos dominis informàtics: prmhb.cat i imhab.xxx"/>
    <s v="PG-4/2024, justificació de la bestreta relativa al servei de renovació de dos dominis informàtics: prmhb.cat i imhab.xxx"/>
    <n v="343.85"/>
    <n v="0"/>
    <n v="0"/>
    <n v="1"/>
    <d v="2024-05-10T00:00:00"/>
    <m/>
    <m/>
    <m/>
    <m/>
    <m/>
    <s v="50000000-5"/>
  </r>
  <r>
    <n v="16541256"/>
    <x v="18"/>
    <m/>
    <m/>
    <n v="801934047"/>
    <s v="L01080193"/>
    <s v="FACTURA"/>
    <s v="Serveis"/>
    <s v="Contracte menor"/>
    <s v="Publicació agregada de contractes"/>
    <s v="Conducció de la sessió formativa sobre la nova llei d’habitatge, el 8 d’abril de 2024."/>
    <s v="Conducció de la sessió formativa sobre la nova llei d’habitatge, el 8 d’abril de 2024."/>
    <n v="1500"/>
    <n v="0"/>
    <n v="0"/>
    <n v="1"/>
    <d v="2024-05-10T00:00:00"/>
    <m/>
    <m/>
    <m/>
    <m/>
    <m/>
    <s v="50000000-5"/>
  </r>
  <r>
    <n v="16541256"/>
    <x v="18"/>
    <m/>
    <m/>
    <n v="801934047"/>
    <s v="L01080193"/>
    <s v="FACTURA"/>
    <s v="Serveis"/>
    <s v="Contracte menor"/>
    <s v="Publicació agregada de contractes"/>
    <s v="Import corresponent al terme fix d'energia de la instal·lació comunitària d'aigua calenta sanitària i calefacció en el període de l'1 a 29 de febrer 2024 de la promoció situada a Reina Amalia, de Barcelona."/>
    <s v="Import corresponent al terme fix d'energia de la instal·lació comunitària d'aigua calenta sanitària i calefacció en el període de l'1 a 29 de febrer 2024 de la promoció situada a Reina Amalia, de Barcelona."/>
    <n v="638.49"/>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29 de febrer de 2024 de la promoció situada a carrer Còrsega, 363, (Cibeles) de Barcelona."/>
    <s v="Import corresponent al consum de la instal·lació comunitària d'aigua calenta sanitària i calefacció en el període de l'1 al 29 de febrer de 2024 de la promoció situada a carrer Còrsega, 363, (Cibeles) de Barcelona."/>
    <n v="154.44999999999999"/>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29 de febrer de 2024 de la Bugaderia de Zones Comuns a la promoció situada a la Via Favència, 350, (Torre Julia) de Barcelona"/>
    <s v="Import corresponent al consum de la instal·lació comunitària d'aigua calenta sanitària i calefacció en el període de l'1 al 29 de febrer de 2024 de la Bugaderia de Zones Comuns a la promoció situada a la Via Favència, 350, (Torre Julia) de Barcelona"/>
    <n v="139.05000000000001"/>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29 de febrer de 2024 de la promoció situada a Navas de Tolosa, 310B; 312; BUGADERIA 312 de Barcelona."/>
    <s v="Import corresponent al consum de la instal·lació comunitària d'aigua calenta sanitària i calefacció en el període de l'1 al 29 de febrer de 2024 de la promoció situada a Navas de Tolosa, 310B; 312; BUGADERIA 312 de Barcelona."/>
    <n v="100.07"/>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29 de febrer de 2024 de la promoció situada a Navas de Tolosa, 310B; 312; CONSERGE 310B de Barcelona."/>
    <s v="Import corresponent al consum de la instal·lació comunitària d'aigua calenta sanitària i calefacció en el període de l'1 al 29 de febrer de 2024 de la promoció situada a Navas de Tolosa, 310B; 312; CONSERGE 310B de Barcelona."/>
    <n v="89.46"/>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29 de febrer de 2024 de la promoció situada a Navas de Tolosa, 310B; 312; CENTRE CIVIC, de Barcelona."/>
    <s v="Import corresponent al consum de la instal·lació comunitària d'aigua calenta sanitària i calefacció en el període de l'1 al 29 de febrer de 2024 de la promoció situada a Navas de Tolosa, 310B; 312; CENTRE CIVIC, de Barcelona."/>
    <n v="22.98"/>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30 d'ABRIL de 2024 de la promoció situada a carrer Còrsega, 363, (Cibeles) de Barcelona."/>
    <s v="Import corresponent al consum de la instal·lació comunitària d'aigua calenta sanitària i calefacció en el període de l'1 al 30 d'ABRIL de 2024 de la promoció situada a carrer Còrsega, 363, (Cibeles) de Barcelona."/>
    <n v="20.56"/>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29 de febrer de 2024 de la promoció situada a Navas de Tolosa, 310B; 312; ASSOCIACIO VEINS, de Barcelona."/>
    <s v="Import corresponent al consum de la instal·lació comunitària d'aigua calenta sanitària i calefacció en el període de l'1 al 29 de febrer de 2024 de la promoció situada a Navas de Tolosa, 310B; 312; ASSOCIACIO VEINS, de Barcelona."/>
    <n v="17.86"/>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29 de febrer de 2024 de ZONES COMUNS 1 COMPTADOR 1 a la promoció situada a la Via Favència, 350, (Torre Julia) de Barcelona"/>
    <s v="Import corresponent al consum de la instal·lació comunitària d'aigua calenta sanitària i calefacció en el període de l'1 al 29 de febrer de 2024 de ZONES COMUNS 1 COMPTADOR 1 a la promoció situada a la Via Favència, 350, (Torre Julia) de Barcelona"/>
    <n v="6.29"/>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29 de febrer de 2024 de la promoció situada a Navas de Tolosa, 310B; 312; TORRE 310B de Barcelona."/>
    <s v="Import corresponent al consum de la instal·lació comunitària d'aigua calenta sanitària i calefacció en el període de l'1 al 29 de febrer de 2024 de la promoció situada a Navas de Tolosa, 310B; 312; TORRE 310B de Barcelona."/>
    <n v="5.44"/>
    <n v="0"/>
    <n v="0"/>
    <n v="1"/>
    <d v="2024-05-28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2022 a febrer 2023; abril 2023 i de juny a agost 2023 de la promoció situada a carrer Còrsega, 363, (Cibeles) de Barcelona."/>
    <s v="Import corresponent al consum de la instal·lació comunitària d'aigua calenta sanitària i calefacció en el període de maig 2022 a febrer 2023; abril 2023 i de juny a agost 2023 de la promoció situada a carrer Còrsega, 363, (Cibeles) de Barcelona."/>
    <n v="1712.94"/>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2022 a l’abril 2023 de la Bugaderia de Zones Comuns a la promoció situada a la Via Favència, 350, (Torre Julia) de Barcelona"/>
    <s v="Import corresponent al consum de la instal·lació comunitària d'aigua calenta sanitària i calefacció en el període de maig 2022 a l’abril 2023 de la Bugaderia de Zones Comuns a la promoció situada a la Via Favència, 350, (Torre Julia) de Barcelona"/>
    <n v="1436.22"/>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a desembre 2022 i de febrer a abril 2023  de la promoció situada a Navas de Tolosa, 310B; 312; ASSOCIACIO VEINS, de Barcelona."/>
    <s v="Import corresponent al consum de la instal·lació comunitària d'aigua calenta sanitària i calefacció en el període de maig a desembre 2022 i de febrer a abril 2023  de la promoció situada a Navas de Tolosa, 310B; 312; ASSOCIACIO VEINS, de Barcelona."/>
    <n v="1322.83"/>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2022 fins abril 2023  de la promoció situada a Navas de Tolosa, 310B; 312; BUGADERIA 312 de Barcelona."/>
    <s v="Import corresponent al consum de la instal·lació comunitària d'aigua calenta sanitària i calefacció en el període de maig 2022 fins abril 2023  de la promoció situada a Navas de Tolosa, 310B; 312; BUGADERIA 312 de Barcelona."/>
    <n v="1003.4"/>
    <n v="0"/>
    <n v="0"/>
    <n v="1"/>
    <d v="2024-06-25T00:00:00"/>
    <m/>
    <m/>
    <m/>
    <m/>
    <m/>
    <s v="50000000-5"/>
  </r>
  <r>
    <n v="16190745"/>
    <x v="16"/>
    <m/>
    <m/>
    <n v="801935046"/>
    <n v="100"/>
    <s v="15-24"/>
    <s v="Serveis"/>
    <s v="Obert"/>
    <s v="Adjudicació"/>
    <s v="Serveis d’assistència en matèria de compliance i implementació i gestió d’un canal ètic per a Barcelona Activa SAU SPM (Exp. 15-24)"/>
    <s v="Serveis d’assistència en matèria de compliance i implementació i gestió d’un canal ètic per a Barcelona Activa SAU SPM."/>
    <n v="117300"/>
    <n v="0"/>
    <n v="1"/>
    <n v="0"/>
    <s v="1 anys 0 mesos 0 dies"/>
    <d v="2024-03-20T00:00:00"/>
    <d v="2024-06-12T00:00:00"/>
    <m/>
    <n v="1"/>
    <s v="Serveis d’assessorament en matèria de compliance i elaboració de continguts"/>
    <s v="79111000-5"/>
  </r>
  <r>
    <n v="16541256"/>
    <x v="18"/>
    <m/>
    <m/>
    <n v="801934047"/>
    <s v="L01080193"/>
    <s v="FACTURA"/>
    <s v="Serveis"/>
    <s v="Contracte menor"/>
    <s v="Publicació agregada de contractes"/>
    <s v="Import corresponent al consum de la instal·lació comunitària d'aigua calenta sanitària i calefacció en el període de maig 2022 fins abril 2023 a  de la promoció situada a Navas de Tolosa, 310B; 312; CONSERGE 310B de Barcelona."/>
    <s v="Import corresponent al consum de la instal·lació comunitària d'aigua calenta sanitària i calefacció en el període de maig 2022 fins abril 2023 a  de la promoció situada a Navas de Tolosa, 310B; 312; CONSERGE 310B de Barcelona."/>
    <n v="864.97"/>
    <n v="0"/>
    <n v="0"/>
    <n v="1"/>
    <d v="2024-06-25T00:00:00"/>
    <m/>
    <m/>
    <m/>
    <m/>
    <m/>
    <s v="50000000-5"/>
  </r>
  <r>
    <n v="16190745"/>
    <x v="16"/>
    <m/>
    <m/>
    <n v="801935046"/>
    <n v="100"/>
    <s v="15-24"/>
    <s v="Serveis"/>
    <s v="Obert"/>
    <s v="Adjudicació"/>
    <s v="Serveis d’assistència en matèria de compliance i implementació i gestió d’un canal ètic per a Barcelona Activa SAU SPM (Exp. 15-24)"/>
    <s v="Serveis d’assistència en matèria de compliance i implementació i gestió d’un canal ètic per a Barcelona Activa SAU SPM."/>
    <n v="25920"/>
    <n v="0"/>
    <n v="0"/>
    <n v="0"/>
    <s v="1 anys 0 mesos 0 dies"/>
    <d v="2024-03-20T00:00:00"/>
    <d v="2024-06-12T00:00:00"/>
    <m/>
    <n v="2"/>
    <s v="Mixt de subministrament i serveis d’implementació i gestió d’un canal ètic"/>
    <s v="30211300-4"/>
  </r>
  <r>
    <n v="16541256"/>
    <x v="18"/>
    <m/>
    <m/>
    <n v="801934047"/>
    <s v="L01080193"/>
    <s v="FACTURA"/>
    <s v="Serveis"/>
    <s v="Contracte menor"/>
    <s v="Publicació agregada de contractes"/>
    <s v="CONSUM ACS CONSERGERIA NAVAS DE TOLOSA 310B FEBRER 2023"/>
    <s v="CONSUM ACS CONSERGERIA NAVAS DE TOLOSA 310B FEBRER 2023"/>
    <n v="279.77999999999997"/>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de les zones comuns en el període de maig 2022 a gener 2023 de la promoció situada a Reina Amalia, de Barcelona."/>
    <s v="Import corresponent al consum de la instal·lació comunitària d'aigua calenta sanitària i calefacció de les zones comuns en el període de maig 2022 a gener 2023 de la promoció situada a Reina Amalia, de Barcelona."/>
    <n v="259.08999999999997"/>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2022 fins abril 2023  de la promoció situada a Navas de Tolosa, 310B; 312; TORRE 310B de Barcelona."/>
    <s v="Import corresponent al consum de la instal·lació comunitària d'aigua calenta sanitària i calefacció en el període de maig 2022 fins abril 2023  de la promoció situada a Navas de Tolosa, 310B; 312; TORRE 310B de Barcelona."/>
    <n v="232.45"/>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2022 fins abril 2023 a  de la promoció situada a Navas de Tolosa, 310B; 312; CONSERGE 312 de Barcelona."/>
    <s v="import corresponent al consum de la instal·lació comunitària d'aigua calenta sanitària i calefacció en el període de maig 2022 fins abril 2023 a  de la promoció situada a Navas de Tolosa, 310B; 312; CONSERGE 312 de Barcelona."/>
    <n v="230.35"/>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2022 fins abril 2023  de la promoció situada a Navas de Tolosa, 310B; 312; CENTRE CIVIC, de Barcelona."/>
    <s v="Import corresponent al consum de la instal·lació comunitària d'aigua calenta sanitària i calefacció en el període de maig 2022 fins abril 2023  de la promoció situada a Navas de Tolosa, 310B; 312; CENTRE CIVIC, de Barcelona."/>
    <n v="155.66"/>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2022 a l’abril 2023 de ZONES COMUNS 1 COMPTADOR 2 a la promoció situada a la Via Favència, 350, (Torre Julia) de Barcelona"/>
    <s v="Import corresponent al consum de la instal·lació comunitària d'aigua calenta sanitària i calefacció en el període de maig 2022 a l’abril 2023 de ZONES COMUNS 1 COMPTADOR 2 a la promoció situada a la Via Favència, 350, (Torre Julia) de Barcelona"/>
    <n v="84"/>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2022 a febrer 2023 i abril 2023 de ZONES COMUNS 1 COMPTADOR 1 a la promoció situada a la Via Favència, 350, (Torre Julia) de Barcelona"/>
    <s v="Import corresponent al consum de la instal·lació comunitària d'aigua calenta sanitària i calefacció en el període de maig 2022 a febrer 2023 i abril 2023 de ZONES COMUNS 1 COMPTADOR 1 a la promoció situada a la Via Favència, 350, (Torre Julia) de Barcelona"/>
    <n v="65.16"/>
    <n v="0"/>
    <n v="0"/>
    <n v="1"/>
    <d v="2024-06-25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maig a desembre 2022; març i abril 2023 de ZONES COMUNS 2 COMPTADOR 1 a la promoció situada a la Via Favència, 350, (Torre Julia) de Barcelona"/>
    <s v="Import corresponent al consum de la instal·lació comunitària d'aigua calenta sanitària i calefacció en el període de maig a desembre 2022; març i abril 2023 de ZONES COMUNS 2 COMPTADOR 1 a la promoció situada a la Via Favència, 350, (Torre Julia) de Barcelona"/>
    <n v="55.02"/>
    <n v="0"/>
    <n v="0"/>
    <n v="1"/>
    <d v="2024-06-25T00:00:00"/>
    <m/>
    <m/>
    <m/>
    <m/>
    <m/>
    <s v="50000000-5"/>
  </r>
  <r>
    <n v="16541256"/>
    <x v="18"/>
    <m/>
    <m/>
    <n v="801934047"/>
    <s v="L01080193"/>
    <s v="FACTURA"/>
    <s v="Serveis"/>
    <s v="Contracte menor"/>
    <s v="Publicació agregada de contractes"/>
    <s v="Import corresponent als honoraris per l'actualització de les certificaicons d'eficiència energètica amb requisits dels fons Next Generation de la promoció d’habitatges del carrer Trueba, número 27-29 (Coll i Alentorn, 11) de Barcelona. Detall als annexos adjunts."/>
    <s v="Import corresponent als honoraris per l'actualització de les certificaicons d'eficiència energètica amb requisits dels fons Next Generation de la promoció d’habitatges del carrer Trueba, número 27-29 (Coll i Alentorn, 11) de Barcelona. Detall als annexos adjunts."/>
    <n v="2000"/>
    <n v="0"/>
    <n v="0"/>
    <n v="1"/>
    <d v="2024-05-27T00:00:00"/>
    <m/>
    <m/>
    <m/>
    <m/>
    <m/>
    <s v="50000000-5"/>
  </r>
  <r>
    <n v="16541256"/>
    <x v="18"/>
    <m/>
    <m/>
    <n v="801934047"/>
    <s v="L01080193"/>
    <s v="FACTURA"/>
    <s v="Serveis"/>
    <s v="Contracte menor"/>
    <s v="Publicació agregada de contractes"/>
    <s v="Import corresponent al 60% restant dels honoraris per la revisió de projecte i certificació d'ICT i 60% restant de la certificació energètica per la promoció de Ciutat de Granda, 95-97 de Barcelona,  segons pressupostos adjunts."/>
    <s v="Import corresponent al 60% restant dels honoraris per la revisió de projecte i certificació d'ICT i 60% restant de la certificació energètica per la promoció de Ciutat de Granda, 95-97 de Barcelona,  segons pressupostos adjunts."/>
    <n v="1627.91"/>
    <n v="0"/>
    <n v="0"/>
    <n v="1"/>
    <d v="2024-05-28T00:00:00"/>
    <m/>
    <m/>
    <m/>
    <m/>
    <m/>
    <s v="50000000-5"/>
  </r>
  <r>
    <n v="16541256"/>
    <x v="18"/>
    <m/>
    <m/>
    <n v="801934047"/>
    <s v="L01080193"/>
    <s v="FACTURA"/>
    <s v="Serveis"/>
    <s v="Contracte menor"/>
    <s v="Publicació agregada de contractes"/>
    <s v="trasllat exposició habitatge industrialitzat"/>
    <s v="trasllat exposició habitatge industrialitzat"/>
    <n v="1220"/>
    <n v="0"/>
    <n v="0"/>
    <n v="1"/>
    <d v="2024-04-24T00:00:00"/>
    <m/>
    <m/>
    <m/>
    <m/>
    <m/>
    <s v="50000000-5"/>
  </r>
  <r>
    <n v="16541256"/>
    <x v="18"/>
    <m/>
    <m/>
    <n v="801934047"/>
    <s v="L01080193"/>
    <s v="FACTURA"/>
    <s v="Serveis"/>
    <s v="Contracte menor"/>
    <s v="Publicació agregada de contractes"/>
    <s v="Trasllat i muntatge d'exposició Cohabitatge"/>
    <s v="Trasllat i muntatge d'exposició Cohabitatge"/>
    <n v="740"/>
    <n v="0"/>
    <n v="0"/>
    <n v="1"/>
    <d v="2024-06-13T00:00:00"/>
    <m/>
    <m/>
    <m/>
    <m/>
    <m/>
    <s v="50000000-5"/>
  </r>
  <r>
    <n v="16541256"/>
    <x v="18"/>
    <m/>
    <m/>
    <n v="801934047"/>
    <s v="L01080193"/>
    <s v="FACTURA"/>
    <s v="Serveis"/>
    <s v="Contracte menor"/>
    <s v="Publicació agregada de contractes"/>
    <s v="Cuotas telefonia móvil (Mar. 2024)"/>
    <s v="Cuotas telefonia móvil (Mar. 2024)"/>
    <n v="663.17"/>
    <n v="0"/>
    <n v="0"/>
    <n v="1"/>
    <d v="2024-04-26T00:00:00"/>
    <m/>
    <m/>
    <m/>
    <m/>
    <m/>
    <s v="50000000-5"/>
  </r>
  <r>
    <n v="16541256"/>
    <x v="18"/>
    <m/>
    <m/>
    <n v="801934047"/>
    <s v="L01080193"/>
    <s v="FACTURA"/>
    <s v="Serveis"/>
    <s v="Contracte menor"/>
    <s v="Publicació agregada de contractes"/>
    <s v="Cuotas telefonia móvil (Abr.. 2024)"/>
    <s v="Cuotas telefonia móvil (Abr.. 2024)"/>
    <n v="662.02"/>
    <n v="0"/>
    <n v="0"/>
    <n v="1"/>
    <d v="2024-06-12T00:00:00"/>
    <m/>
    <m/>
    <m/>
    <m/>
    <m/>
    <s v="50000000-5"/>
  </r>
  <r>
    <n v="16541256"/>
    <x v="18"/>
    <m/>
    <m/>
    <n v="801934047"/>
    <s v="L01080193"/>
    <s v="FACTURA"/>
    <s v="Serveis"/>
    <s v="Contracte menor"/>
    <s v="Publicació agregada de contractes"/>
    <s v="Cuotas telefonia móvil (Mayo 2024)"/>
    <s v="Cuotas telefonia móvil (Mayo 2024)"/>
    <n v="674.56"/>
    <n v="0"/>
    <n v="0"/>
    <n v="1"/>
    <d v="2024-06-25T00:00:00"/>
    <m/>
    <m/>
    <m/>
    <m/>
    <m/>
    <s v="50000000-5"/>
  </r>
  <r>
    <n v="16541256"/>
    <x v="18"/>
    <m/>
    <m/>
    <n v="801934047"/>
    <s v="L01080193"/>
    <s v="FACTURA"/>
    <s v="Serveis"/>
    <s v="Contracte menor"/>
    <s v="Publicació agregada de contractes"/>
    <s v="Presentació acte lliurament de claus Ulldecona,2-10"/>
    <s v="Presentació acte lliurament de claus Ulldecona,2-10"/>
    <n v="400"/>
    <n v="0"/>
    <n v="0"/>
    <n v="1"/>
    <d v="2024-06-26T00:00:00"/>
    <m/>
    <m/>
    <m/>
    <m/>
    <m/>
    <s v="50000000-5"/>
  </r>
  <r>
    <n v="16541256"/>
    <x v="18"/>
    <m/>
    <m/>
    <n v="801934047"/>
    <s v="L01080193"/>
    <s v="FACTURA"/>
    <s v="Serveis"/>
    <s v="Contracte menor"/>
    <s v="Publicació agregada de contractes"/>
    <s v="SERVICIOS DE MANTENIMIENTO  (4RT TRIM) Contrato/PR: 319836 RAE: 1-14-2001827Q CL JOAN TORRAS 49   Contrato/PR: _02-09-001"/>
    <s v="SERVICIOS DE MANTENIMIENTO  (4RT TRIM) Contrato/PR: 319836 RAE: 1-14-2001827Q CL JOAN TORRAS 49   Contrato/PR: _02-09-001"/>
    <n v="317.33999999999997"/>
    <n v="0"/>
    <n v="0"/>
    <n v="1"/>
    <d v="2024-04-11T00:00:00"/>
    <m/>
    <m/>
    <m/>
    <m/>
    <m/>
    <s v="50000000-5"/>
  </r>
  <r>
    <n v="16541256"/>
    <x v="18"/>
    <m/>
    <m/>
    <n v="801934047"/>
    <s v="L01080193"/>
    <s v="FACTURA"/>
    <s v="Serveis"/>
    <s v="Contracte menor"/>
    <s v="Publicació agregada de contractes"/>
    <s v="Manteniment ascensor 1er Trimestre 2024 a la finca REINA AMALIA 33 (6-13-2)"/>
    <s v="Manteniment ascensor 1er Trimestre 2024 a la finca REINA AMALIA 33 (6-13-2)"/>
    <n v="941.46"/>
    <n v="0"/>
    <n v="0"/>
    <n v="1"/>
    <d v="2024-04-29T00:00:00"/>
    <m/>
    <m/>
    <m/>
    <m/>
    <m/>
    <s v="50000000-5"/>
  </r>
  <r>
    <n v="16541256"/>
    <x v="18"/>
    <m/>
    <m/>
    <n v="801934047"/>
    <s v="L01080193"/>
    <s v="FACTURA"/>
    <s v="Serveis"/>
    <s v="Contracte menor"/>
    <s v="Publicació agregada de contractes"/>
    <s v="Manteniment ascensor 1er Trimestre a LLEIALTAT 7 (6-13-2)"/>
    <s v="Manteniment ascensor 1er Trimestre a LLEIALTAT 7 (6-13-2)"/>
    <n v="941.46"/>
    <n v="0"/>
    <n v="0"/>
    <n v="1"/>
    <d v="2024-04-29T00:00:00"/>
    <m/>
    <m/>
    <m/>
    <m/>
    <m/>
    <s v="50000000-5"/>
  </r>
  <r>
    <n v="16541256"/>
    <x v="18"/>
    <m/>
    <m/>
    <n v="801934047"/>
    <s v="L01080193"/>
    <s v="FACTURA"/>
    <s v="Serveis"/>
    <s v="Contracte menor"/>
    <s v="Publicació agregada de contractes"/>
    <s v="Imports devirsos per  SERVICIOS DE MANTENIMIENTO    ASC. IZQUIERDO i ASC DERECHO al carrer PARELLADA 9  (01/2024-03/2024). 02-08-001X i ASC. JOAN TORRAS, 49  OH Sant Andreu (CC2) (02-09-001)_N4"/>
    <s v="Imports devirsos per  SERVICIOS DE MANTENIMIENTO    ASC. IZQUIERDO i ASC DERECHO al carrer PARELLADA 9  (01/2024-03/2024). 02-08-001X i ASC. JOAN TORRAS, 49  OH Sant Andreu (CC2) (02-09-001)_N4"/>
    <n v="778.23"/>
    <n v="0"/>
    <n v="0"/>
    <n v="1"/>
    <d v="2024-04-29T00:00:00"/>
    <m/>
    <m/>
    <m/>
    <m/>
    <m/>
    <s v="50000000-5"/>
  </r>
  <r>
    <n v="16541256"/>
    <x v="18"/>
    <m/>
    <m/>
    <n v="801934047"/>
    <s v="L01080193"/>
    <s v="FACTURA"/>
    <s v="Serveis"/>
    <s v="Contracte menor"/>
    <s v="Publicació agregada de contractes"/>
    <s v="Manteniment ascensor 1er Trimestre 2024 a la finca REINA AMALIA 38 (70-35-1)"/>
    <s v="Manteniment ascensor 1er Trimestre 2024 a la finca REINA AMALIA 38 (70-35-1)"/>
    <n v="350.73"/>
    <n v="0"/>
    <n v="0"/>
    <n v="1"/>
    <d v="2024-04-29T00:00:00"/>
    <m/>
    <m/>
    <m/>
    <m/>
    <m/>
    <s v="50000000-5"/>
  </r>
  <r>
    <n v="16541256"/>
    <x v="18"/>
    <m/>
    <m/>
    <n v="801934047"/>
    <s v="L01080193"/>
    <s v="FACTURA"/>
    <s v="Serveis"/>
    <s v="Contracte menor"/>
    <s v="Publicació agregada de contractes"/>
    <s v="Manteniment ascensor 1er Trimestre 2024 a LES FLORS 2 (70-35-1)"/>
    <s v="Manteniment ascensor 1er Trimestre 2024 a LES FLORS 2 (70-35-1)"/>
    <n v="350.73"/>
    <n v="0"/>
    <n v="0"/>
    <n v="1"/>
    <d v="2024-04-29T00:00:00"/>
    <m/>
    <m/>
    <m/>
    <m/>
    <m/>
    <s v="50000000-5"/>
  </r>
  <r>
    <n v="16541256"/>
    <x v="18"/>
    <m/>
    <m/>
    <n v="801934047"/>
    <s v="L01080193"/>
    <s v="FACTURA"/>
    <s v="Serveis"/>
    <s v="Contracte menor"/>
    <s v="Publicació agregada de contractes"/>
    <s v="SERVICIOS DE MANTENIMIENT"/>
    <s v="SERVICIOS DE MANTENIMIENT"/>
    <n v="1473.81"/>
    <n v="0"/>
    <n v="0"/>
    <n v="1"/>
    <d v="2024-04-30T00:00:00"/>
    <m/>
    <m/>
    <m/>
    <m/>
    <m/>
    <s v="50000000-5"/>
  </r>
  <r>
    <n v="16541256"/>
    <x v="18"/>
    <m/>
    <m/>
    <n v="801934047"/>
    <s v="L01080193"/>
    <s v="FACTURA"/>
    <s v="Serveis"/>
    <s v="Contracte menor"/>
    <s v="Publicació agregada de contractes"/>
    <s v="Manteniment ascensors corresponent al 1r Trimestre de 2024 a les finques de JOSE GARRIDO GAMEZ 24 (70-41-001), TANGER 40 (53-12-001) i CA L'SIDRET 5 (50-10-001). Districte de Sant Marti_S5"/>
    <s v="Manteniment ascensors corresponent al 1r Trimestre de 2024 a les finques de JOSE GARRIDO GAMEZ 24 (70-41-001), TANGER 40 (53-12-001) i CA L'SIDRET 5 (50-10-001). Districte de Sant Marti_S5"/>
    <n v="2998.47"/>
    <n v="0"/>
    <n v="0"/>
    <n v="1"/>
    <d v="2024-05-10T00:00:00"/>
    <m/>
    <m/>
    <m/>
    <m/>
    <m/>
    <s v="50000000-5"/>
  </r>
  <r>
    <n v="16541256"/>
    <x v="18"/>
    <m/>
    <m/>
    <n v="801934047"/>
    <s v="L01080193"/>
    <s v="FACTURA"/>
    <s v="Serveis"/>
    <s v="Contracte menor"/>
    <s v="Publicació agregada de contractes"/>
    <s v="Manteniment ascensors corresponent al1r Trimestre de 2024 del C/ Vista Bella, 9 (35-05-001).Districte_S3"/>
    <s v="Manteniment ascensors corresponent al1r Trimestre de 2024 del C/ Vista Bella, 9 (35-05-001).Districte_S3"/>
    <n v="586.55999999999995"/>
    <n v="0"/>
    <n v="0"/>
    <n v="1"/>
    <d v="2024-05-10T00:00:00"/>
    <m/>
    <m/>
    <m/>
    <m/>
    <m/>
    <s v="50000000-5"/>
  </r>
  <r>
    <n v="16541256"/>
    <x v="18"/>
    <m/>
    <m/>
    <n v="801934047"/>
    <s v="L01080193"/>
    <s v="FACTURA"/>
    <s v="Serveis"/>
    <s v="Contracte menor"/>
    <s v="Publicació agregada de contractes"/>
    <s v="Diverses factures corresponents a SERVICIO MANTENIMIENTO 1º TRIMESTRE ASCENSORES  i REPARACIONES CL NAVAS DE TOLOSA 312 (58-01-001)_N4"/>
    <s v="Diverses factures corresponents a SERVICIO MANTENIMIENTO 1º TRIMESTRE ASCENSORES  i REPARACIONES CL NAVAS DE TOLOSA 312 (58-01-001)_N4"/>
    <n v="7626.65"/>
    <n v="0"/>
    <n v="0"/>
    <n v="1"/>
    <d v="2024-04-11T00:00:00"/>
    <m/>
    <m/>
    <m/>
    <m/>
    <m/>
    <s v="50000000-5"/>
  </r>
  <r>
    <n v="16541256"/>
    <x v="18"/>
    <m/>
    <m/>
    <n v="801934047"/>
    <s v="L01080193"/>
    <s v="FACTURA"/>
    <s v="Serveis"/>
    <s v="Contracte menor"/>
    <s v="Publicació agregada de contractes"/>
    <s v="Diverses factures corresponents per  SERVICIO MANTENIMIENTO REALIZADO 1r TRIM  EN EL ASCENSORS DE STA COLOMA, 55-71  (3-21-1 a 3-21-8)_n4"/>
    <s v="Diverses factures corresponents per  SERVICIO MANTENIMIENTO REALIZADO 1r TRIM  EN EL ASCENSORS DE STA COLOMA, 55-71  (3-21-1 a 3-21-8)_n4"/>
    <n v="4977.09"/>
    <n v="0"/>
    <n v="0"/>
    <n v="1"/>
    <d v="2024-04-11T00:00:00"/>
    <m/>
    <m/>
    <m/>
    <m/>
    <m/>
    <s v="50000000-5"/>
  </r>
  <r>
    <n v="16541256"/>
    <x v="18"/>
    <m/>
    <m/>
    <n v="801934047"/>
    <s v="L01080193"/>
    <s v="FACTURA"/>
    <s v="Serveis"/>
    <s v="Contracte menor"/>
    <s v="Publicació agregada de contractes"/>
    <s v="3270224R POR LOS TRABAJOS REALIZADOS SEGUN OFERTA ACEPTADA TPD23403 INSTALACION DE AV VALLCARCA 262 23-02-001"/>
    <s v="3270224R POR LOS TRABAJOS REALIZADOS SEGUN OFERTA ACEPTADA TPD23403 INSTALACION DE AV VALLCARCA 262 23-02-001"/>
    <n v="1219.5999999999999"/>
    <n v="0"/>
    <n v="0"/>
    <n v="1"/>
    <d v="2024-04-11T00:00:00"/>
    <m/>
    <m/>
    <m/>
    <m/>
    <m/>
    <s v="50000000-5"/>
  </r>
  <r>
    <n v="16541256"/>
    <x v="18"/>
    <m/>
    <m/>
    <n v="801934047"/>
    <s v="L01080193"/>
    <s v="FACTURA"/>
    <s v="Serveis"/>
    <s v="Contracte menor"/>
    <s v="Publicació agregada de contractes"/>
    <s v="Reparació de l'ascensor del C/ Encuny 7 (70-97-111), a càrrrec de la quota complementària. Districte_S3"/>
    <s v="Reparació de l'ascensor del C/ Encuny 7 (70-97-111), a càrrrec de la quota complementària. Districte_S3"/>
    <n v="152.22"/>
    <n v="0"/>
    <n v="0"/>
    <n v="1"/>
    <d v="2024-04-11T00:00:00"/>
    <m/>
    <m/>
    <m/>
    <m/>
    <m/>
    <s v="50000000-5"/>
  </r>
  <r>
    <n v="16541256"/>
    <x v="18"/>
    <m/>
    <m/>
    <n v="801934047"/>
    <s v="L01080193"/>
    <s v="FACTURA"/>
    <s v="Serveis"/>
    <s v="Contracte menor"/>
    <s v="Publicació agregada de contractes"/>
    <s v="Import corresponent al servei de conservació del 1r trimestre de 2024 dels ascensors del C/ Dolors Piera, 1 i 2 (53-08-001), corresponts al Districte de Sant Martí_ S5"/>
    <s v="Import corresponent al servei de conservació del 1r trimestre de 2024 dels ascensors del C/ Dolors Piera, 1 i 2 (53-08-001), corresponts al Districte de Sant Martí_ S5"/>
    <n v="2924.36"/>
    <n v="0"/>
    <n v="0"/>
    <n v="1"/>
    <d v="2024-04-26T00:00:00"/>
    <m/>
    <m/>
    <m/>
    <m/>
    <m/>
    <s v="50000000-5"/>
  </r>
  <r>
    <n v="16541256"/>
    <x v="18"/>
    <m/>
    <m/>
    <n v="801934047"/>
    <s v="L01080193"/>
    <s v="FACTURA"/>
    <s v="Serveis"/>
    <s v="Contracte menor"/>
    <s v="Publicació agregada de contractes"/>
    <s v="Import corresponent al servei de conservació del 1r trimestre de 2024 dels ascensors del C/ Coure, 10 (01-16-002) i del C/ Encuny, 7 (70-97-111) corresponents al Districte S3"/>
    <s v="Import corresponent al servei de conservació del 1r trimestre de 2024 dels ascensors del C/ Coure, 10 (01-16-002) i del C/ Encuny, 7 (70-97-111) corresponents al Districte S3"/>
    <n v="5257.77"/>
    <n v="0"/>
    <n v="0"/>
    <n v="1"/>
    <d v="2024-04-29T00:00:00"/>
    <m/>
    <m/>
    <m/>
    <m/>
    <m/>
    <s v="50000000-5"/>
  </r>
  <r>
    <n v="16541256"/>
    <x v="18"/>
    <m/>
    <m/>
    <n v="801934047"/>
    <s v="L01080193"/>
    <s v="FACTURA"/>
    <s v="Serveis"/>
    <s v="Contracte menor"/>
    <s v="Publicació agregada de contractes"/>
    <s v="POR EL MANTENIMIENTO 1ºTA ASCENSOR VIA FAVENCIA 350 ORGANO PROPONENTE PPN CM343 (11-10-001)\n1C93215M   MANTENIMIENTO 1ºTA ASCENSOR VIA FAVENCIA 360 PARKING PPN CM345 (11-10-1)"/>
    <s v="POR EL MANTENIMIENTO 1ºTA ASCENSOR VIA FAVENCIA 350 ORGANO PROPONENTE PPN CM343 (11-10-001)\n1C93215M   MANTENIMIENTO 1ºTA ASCENSOR VIA FAVENCIA 360 PARKING PPN CM345 (11-10-1)"/>
    <n v="1383.66"/>
    <n v="0"/>
    <n v="0"/>
    <n v="1"/>
    <d v="2024-04-29T00:00:00"/>
    <m/>
    <m/>
    <m/>
    <m/>
    <m/>
    <s v="50000000-5"/>
  </r>
  <r>
    <n v="16541256"/>
    <x v="18"/>
    <m/>
    <m/>
    <n v="801934047"/>
    <s v="L01080193"/>
    <s v="FACTURA"/>
    <s v="Serveis"/>
    <s v="Contracte menor"/>
    <s v="Publicació agregada de contractes"/>
    <s v="SERVICIO MANTENIMIENTO 4T TRIMESTRE ASCENSORES CL NAVAS DE TOLOSA 312 (GENT GRAN) C. ZN003 (58-01-001)_N4"/>
    <s v="SERVICIO MANTENIMIENTO 4T TRIMESTRE ASCENSORES CL NAVAS DE TOLOSA 312 (GENT GRAN) C. ZN003 (58-01-001)_N4"/>
    <n v="958.62"/>
    <n v="0"/>
    <n v="0"/>
    <n v="1"/>
    <d v="2024-04-29T00:00:00"/>
    <m/>
    <m/>
    <m/>
    <m/>
    <m/>
    <s v="50000000-5"/>
  </r>
  <r>
    <n v="16541256"/>
    <x v="18"/>
    <m/>
    <m/>
    <n v="801934047"/>
    <s v="L01080193"/>
    <s v="FACTURA"/>
    <s v="Serveis"/>
    <s v="Contracte menor"/>
    <s v="Publicació agregada de contractes"/>
    <s v="CAMBIO DE PULSADOR DE PB REALIZADO EL 3/11/2023 EN LA INSTALACION DE VIA FAVENCIA 350 (11-10-001)\n3255523A CAMBIO DE FLUORESCENTE REALIZADO EL 14/12 EN LA INSTALACION DE VIA FAVENCIA 350 (11-10-001)\n3271623A Suministro y colocación de 2 nuevos fluorescentes led sustituyendo a 70w y modificar instalació ellèctrica feta el 15/02 a la unitat CM346 del c/ Via Favencia 350 (11-10-001)\n3255524A SUSTITUCION DE BOMBILLAS LEDS EN LA UNIDAD CM344 DE LA INSTALACION DE C/ FAVENCIA 350 (11-10-001"/>
    <s v="CAMBIO DE PULSADOR DE PB REALIZADO EL 3/11/2023 EN LA INSTALACION DE VIA FAVENCIA 350 (11-10-001)\n3255523A CAMBIO DE FLUORESCENTE REALIZADO EL 14/12 EN LA INSTALACION DE VIA FAVENCIA 350 (11-10-001)\n3271623A Suministro y colocación de 2 nuevos fluorescentes led sustituyendo a 70w y modificar instalació ellèctrica feta el 15/02 a la unitat CM346 del c/ Via Favencia 350 (11-10-001)\n3255524A SUSTITUCION DE BOMBILLAS LEDS EN LA UNIDAD CM344 DE LA INSTALACION DE C/ FAVENCIA 350 (11-10-001"/>
    <n v="394.63"/>
    <n v="0"/>
    <n v="0"/>
    <n v="1"/>
    <d v="2024-04-29T00:00:00"/>
    <m/>
    <m/>
    <m/>
    <m/>
    <m/>
    <s v="50000000-5"/>
  </r>
  <r>
    <n v="16541256"/>
    <x v="18"/>
    <m/>
    <m/>
    <n v="801934047"/>
    <s v="L01080193"/>
    <s v="FACTURA"/>
    <s v="Serveis"/>
    <s v="Contracte menor"/>
    <s v="Publicació agregada de contractes"/>
    <s v="Diverses factures per SUSTITUCION BATERIAS DE RESCATE EN LA INSTALACION DE NAVAS DE TOLOSA 310-312 EIDIFICO GG.iGJ)_58-01-001_N4"/>
    <s v="Diverses factures per SUSTITUCION BATERIAS DE RESCATE EN LA INSTALACION DE NAVAS DE TOLOSA 310-312 EIDIFICO GG.iGJ)_58-01-001_N4"/>
    <n v="1172"/>
    <n v="0"/>
    <n v="0"/>
    <n v="1"/>
    <d v="2024-05-10T00:00:00"/>
    <m/>
    <m/>
    <m/>
    <m/>
    <m/>
    <s v="50000000-5"/>
  </r>
  <r>
    <n v="16541256"/>
    <x v="18"/>
    <m/>
    <m/>
    <n v="801934047"/>
    <s v="L01080193"/>
    <s v="FACTURA"/>
    <s v="Serveis"/>
    <s v="Contracte menor"/>
    <s v="Publicació agregada de contractes"/>
    <s v="1C93219M  MANTENIMIENTO 1ºTA ASCENSOR DE CL VALLCARCA 262 23-02-001/002"/>
    <s v="1C93219M  MANTENIMIENTO 1ºTA ASCENSOR DE CL VALLCARCA 262 23-02-001/002"/>
    <n v="622.23"/>
    <n v="0"/>
    <n v="0"/>
    <n v="1"/>
    <d v="2024-05-10T00:00:00"/>
    <m/>
    <m/>
    <m/>
    <m/>
    <m/>
    <s v="50000000-5"/>
  </r>
  <r>
    <n v="16541256"/>
    <x v="18"/>
    <m/>
    <m/>
    <n v="801934047"/>
    <s v="L01080193"/>
    <s v="FACTURA"/>
    <s v="Serveis"/>
    <s v="Contracte menor"/>
    <s v="Publicació agregada de contractes"/>
    <s v="Diverses factures corresponents per  SERVICIO MANTENIMIENTO REALIZADO 2n TRIM  EN EL ASCENSORS DE STA COLOMA, 55-71  (3-21-1 a 3-21-8) i NAVAS DE TOLOSA, 310-312 (58-01-001)_N4"/>
    <s v="Diverses factures corresponents per  SERVICIO MANTENIMIENTO REALIZADO 2n TRIM  EN EL ASCENSORS DE STA COLOMA, 55-71  (3-21-1 a 3-21-8) i NAVAS DE TOLOSA, 310-312 (58-01-001)_N4"/>
    <n v="7453.74"/>
    <n v="0"/>
    <n v="0"/>
    <n v="1"/>
    <d v="2024-06-13T00:00:00"/>
    <m/>
    <m/>
    <m/>
    <m/>
    <m/>
    <s v="50000000-5"/>
  </r>
  <r>
    <n v="16541256"/>
    <x v="18"/>
    <m/>
    <m/>
    <n v="801934047"/>
    <s v="L01080193"/>
    <s v="FACTURA"/>
    <s v="Serveis"/>
    <s v="Contracte menor"/>
    <s v="Publicació agregada de contractes"/>
    <s v="Import corresponent al servei de conservació del 2n trimestre de 2024 dels ascensors del C/ Coure, 10 (01-16-002) i del C/ Encuny, 7 (70-97-111) corresponents al Districte S3"/>
    <s v="Import corresponent al servei de conservació del 2n trimestre de 2024 dels ascensors del C/ Coure, 10 (01-16-002) i del C/ Encuny, 7 (70-97-111) corresponents al Districte S3"/>
    <n v="5257.77"/>
    <n v="0"/>
    <n v="0"/>
    <n v="1"/>
    <d v="2024-06-13T00:00:00"/>
    <m/>
    <m/>
    <m/>
    <m/>
    <m/>
    <s v="50000000-5"/>
  </r>
  <r>
    <n v="16541256"/>
    <x v="18"/>
    <m/>
    <m/>
    <n v="801934047"/>
    <s v="L01080193"/>
    <s v="FACTURA"/>
    <s v="Serveis"/>
    <s v="Contracte menor"/>
    <s v="Publicació agregada de contractes"/>
    <s v="1E53845M MANTENIMIENTO 2ºTA ASCENSOR VIA FAVENCIA 360 PARKING (11-10-001) PPN CM345\n1E53844M POR EL MANTENIMIENTO 2ºTA ASCENSOR VIA FAVENCIA 350 (11-10-001) ORGANO PROPONENTE PPN CM343"/>
    <s v="1E53845M MANTENIMIENTO 2ºTA ASCENSOR VIA FAVENCIA 360 PARKING (11-10-001) PPN CM345\n1E53844M POR EL MANTENIMIENTO 2ºTA ASCENSOR VIA FAVENCIA 350 (11-10-001) ORGANO PROPONENTE PPN CM343"/>
    <n v="1383.66"/>
    <n v="0"/>
    <n v="0"/>
    <n v="1"/>
    <d v="2024-06-13T00:00:00"/>
    <m/>
    <m/>
    <m/>
    <m/>
    <m/>
    <s v="50000000-5"/>
  </r>
  <r>
    <n v="16541256"/>
    <x v="18"/>
    <m/>
    <m/>
    <n v="801934047"/>
    <s v="L01080193"/>
    <s v="FACTURA"/>
    <s v="Serveis"/>
    <s v="Contracte menor"/>
    <s v="Publicació agregada de contractes"/>
    <s v="Import corresponent al servei de conservació del 2on trimestre de 2024a l'ascensor de DURAN i BAS 16 (70-40-027)."/>
    <s v="Import corresponent al servei de conservació del 2on trimestre de 2024a l'ascensor de DURAN i BAS 16 (70-40-027)."/>
    <n v="967.56"/>
    <n v="0"/>
    <n v="0"/>
    <n v="1"/>
    <d v="2024-06-13T00:00:00"/>
    <m/>
    <m/>
    <m/>
    <m/>
    <m/>
    <s v="50000000-5"/>
  </r>
  <r>
    <n v="16541256"/>
    <x v="18"/>
    <m/>
    <m/>
    <n v="801934047"/>
    <s v="L01080193"/>
    <s v="FACTURA"/>
    <s v="Serveis"/>
    <s v="Contracte menor"/>
    <s v="Publicació agregada de contractes"/>
    <s v="Manteniment Ascensors . 2N TRIMESTE Vallcarca 626 23-002-001/002"/>
    <s v="Manteniment Ascensors . 2N TRIMESTE Vallcarca 626 23-002-001/002"/>
    <n v="622.23"/>
    <n v="0"/>
    <n v="0"/>
    <n v="1"/>
    <d v="2024-06-13T00:00:00"/>
    <m/>
    <m/>
    <m/>
    <m/>
    <m/>
    <s v="50000000-5"/>
  </r>
  <r>
    <n v="16541256"/>
    <x v="18"/>
    <m/>
    <m/>
    <n v="801934047"/>
    <s v="L01080193"/>
    <s v="FACTURA"/>
    <s v="Serveis"/>
    <s v="Contracte menor"/>
    <s v="Publicació agregada de contractes"/>
    <s v="Import corresponent al servei de conservació del 2n trimestre de 2024 dels ascensors del C/ Dolors Piera, 1 i 2 (53-08-001), corresponts al Districte de Sant Martí_ S5"/>
    <s v="Import corresponent al servei de conservació del 2n trimestre de 2024 dels ascensors del C/ Dolors Piera, 1 i 2 (53-08-001), corresponts al Districte de Sant Martí_ S5"/>
    <n v="2924.36"/>
    <n v="0"/>
    <n v="0"/>
    <n v="1"/>
    <d v="2024-06-20T00:00:00"/>
    <m/>
    <m/>
    <m/>
    <m/>
    <m/>
    <s v="50000000-5"/>
  </r>
  <r>
    <n v="16541256"/>
    <x v="18"/>
    <m/>
    <m/>
    <n v="801934047"/>
    <s v="L01080193"/>
    <s v="FACTURA"/>
    <s v="Serveis"/>
    <s v="Contracte menor"/>
    <s v="Publicació agregada de contractes"/>
    <s v="Transporte 2 fotocopiadoras a Oficinas Habitatge"/>
    <s v="Transporte 2 fotocopiadoras a Oficinas Habitatge"/>
    <n v="400"/>
    <n v="0"/>
    <n v="0"/>
    <n v="1"/>
    <d v="2024-04-12T00:00:00"/>
    <m/>
    <m/>
    <m/>
    <m/>
    <m/>
    <s v="50000000-5"/>
  </r>
  <r>
    <n v="16541256"/>
    <x v="18"/>
    <m/>
    <m/>
    <n v="801934047"/>
    <s v="L01080193"/>
    <s v="FACTURA"/>
    <s v="Serveis"/>
    <s v="Contracte menor"/>
    <s v="Publicació agregada de contractes"/>
    <s v="DESPLAZAMENT OFICINA SANT ANDREU RECOLLIDA FOTOCOPIADORA INDRUSTIAL I PORTAR IMHAB"/>
    <s v="DESPLAZAMENT OFICINA SANT ANDREU RECOLLIDA FOTOCOPIADORA INDRUSTIAL I PORTAR IMHAB"/>
    <n v="330"/>
    <n v="0"/>
    <n v="0"/>
    <n v="1"/>
    <d v="2024-04-29T00:00:00"/>
    <m/>
    <m/>
    <m/>
    <m/>
    <m/>
    <s v="50000000-5"/>
  </r>
  <r>
    <n v="16541256"/>
    <x v="18"/>
    <m/>
    <m/>
    <n v="801934047"/>
    <s v="L01080193"/>
    <s v="FACTURA"/>
    <s v="Serveis"/>
    <s v="Contracte menor"/>
    <s v="Publicació agregada de contractes"/>
    <s v="Senyalització SIBEC - Passeig Santa Coloma 55 i Manuel Sanchís Guarner, 5."/>
    <s v="Senyalització SIBEC - Passeig Santa Coloma 55 i Manuel Sanchís Guarner, 5."/>
    <n v="405.9"/>
    <n v="0"/>
    <n v="0"/>
    <n v="1"/>
    <d v="2024-05-28T00:00:00"/>
    <m/>
    <m/>
    <m/>
    <m/>
    <m/>
    <s v="50000000-5"/>
  </r>
  <r>
    <n v="16541256"/>
    <x v="18"/>
    <m/>
    <m/>
    <n v="801934047"/>
    <s v="L01080193"/>
    <s v="FACTURA"/>
    <s v="Serveis"/>
    <s v="Contracte menor"/>
    <s v="Publicació agregada de contractes"/>
    <s v="Senyalètica OH Sant Andreu"/>
    <s v="Senyalètica OH Sant Andreu"/>
    <n v="4351.1000000000004"/>
    <n v="0"/>
    <n v="0"/>
    <n v="1"/>
    <d v="2024-06-21T00:00:00"/>
    <m/>
    <m/>
    <m/>
    <m/>
    <m/>
    <s v="50000000-5"/>
  </r>
  <r>
    <n v="16541256"/>
    <x v="18"/>
    <m/>
    <m/>
    <n v="801934047"/>
    <s v="L01080193"/>
    <s v="FACTURA"/>
    <s v="Serveis"/>
    <s v="Contracte menor"/>
    <s v="Publicació agregada de contractes"/>
    <s v="Instal·lació i posada en marxa \nsegons el seu pressupost 23-08821\ndel tipus Contra Incendi - C/ CLARIANA,46 Arxiu\nSustitución de 5 extintores de polvo por retimbre.\nSustitución de 2 mangueras de incendio por caducidad.\nSustitución de manera Bie n°1"/>
    <s v="Instal·lació i posada en marxa \nsegons el seu pressupost 23-08821\ndel tipus Contra Incendi - C/ CLARIANA,46 Arxiu\nSustitución de 5 extintores de polvo por retimbre.\nSustitución de 2 mangueras de incendio por caducidad.\nSustitución de manera Bie n°1"/>
    <n v="604.84"/>
    <n v="0"/>
    <n v="0"/>
    <n v="1"/>
    <d v="2024-05-10T00:00:00"/>
    <m/>
    <m/>
    <m/>
    <m/>
    <m/>
    <s v="50000000-5"/>
  </r>
  <r>
    <n v="16541256"/>
    <x v="18"/>
    <m/>
    <m/>
    <n v="801934047"/>
    <s v="L01080193"/>
    <s v="FACTURA"/>
    <s v="Serveis"/>
    <s v="Contracte menor"/>
    <s v="Publicació agregada de contractes"/>
    <s v="Importe corresponent al honoraris de treballs d’arquitectura tècnica en l’AUDITORIA ECONÒMICA de l’obra de\nAv.Mare de Deu de Montserrat, 5-11 de Barcelona.  Segons pressupost adjunt."/>
    <s v="Importe corresponent al honoraris de treballs d’arquitectura tècnica en l’AUDITORIA ECONÒMICA de l’obra de\nAv.Mare de Deu de Montserrat, 5-11 de Barcelona.  Segons pressupost adjunt."/>
    <n v="4000"/>
    <n v="0"/>
    <n v="0"/>
    <n v="1"/>
    <d v="2024-04-24T00:00:00"/>
    <m/>
    <m/>
    <m/>
    <m/>
    <m/>
    <s v="50000000-5"/>
  </r>
  <r>
    <n v="16541256"/>
    <x v="18"/>
    <m/>
    <m/>
    <n v="801934047"/>
    <s v="L01080193"/>
    <s v="FACTURA"/>
    <s v="Serveis"/>
    <s v="Contracte menor"/>
    <s v="Publicació agregada de contractes"/>
    <s v="Importe corresponent al honoraris de Elaboració Estat Amidaments modificacions Projecte Executiu de l’obra de\nAv.Mare de Deu de Montserrat, 5-11 de Barcelona.  Segons pressupost adjunt."/>
    <s v="Importe corresponent al honoraris de Elaboració Estat Amidaments modificacions Projecte Executiu de l’obra de\nAv.Mare de Deu de Montserrat, 5-11 de Barcelona.  Segons pressupost adjunt."/>
    <n v="3000"/>
    <n v="0"/>
    <n v="0"/>
    <n v="1"/>
    <d v="2024-04-24T00:00:00"/>
    <m/>
    <m/>
    <m/>
    <m/>
    <m/>
    <s v="50000000-5"/>
  </r>
  <r>
    <n v="16541256"/>
    <x v="18"/>
    <m/>
    <m/>
    <n v="801934047"/>
    <s v="L01080193"/>
    <s v="FACTURA"/>
    <s v="Subministraments"/>
    <s v="Contracte menor"/>
    <s v="Publicació agregada de contractes"/>
    <s v="LLIURAMENT MATERIAL D´OFICINA A DR. AIGUADER, 36 I DR. AIGUADER, 22-24 MES D´ABRIL CC1"/>
    <s v="LLIURAMENT MATERIAL D´OFICINA A DR. AIGUADER, 36 I DR. AIGUADER, 22-24 MES D´ABRIL CC1"/>
    <n v="1112.3800000000001"/>
    <n v="0"/>
    <n v="0"/>
    <n v="1"/>
    <d v="2024-05-23T00:00:00"/>
    <m/>
    <m/>
    <m/>
    <m/>
    <m/>
    <s v="50000000-5"/>
  </r>
  <r>
    <n v="16541256"/>
    <x v="18"/>
    <m/>
    <m/>
    <n v="801934047"/>
    <s v="L01080193"/>
    <s v="FACTURA"/>
    <s v="Subministraments"/>
    <s v="Contracte menor"/>
    <s v="Publicació agregada de contractes"/>
    <s v="LLIURAMENT MATERIAL D´OFICINA DR. AIGUADER, 15 I OFICINES D´HABITATGE MES D´ABRIL CC2"/>
    <s v="LLIURAMENT MATERIAL D´OFICINA DR. AIGUADER, 15 I OFICINES D´HABITATGE MES D´ABRIL CC2"/>
    <n v="916.09"/>
    <n v="0"/>
    <n v="0"/>
    <n v="1"/>
    <d v="2024-05-23T00:00:00"/>
    <m/>
    <m/>
    <m/>
    <m/>
    <m/>
    <s v="50000000-5"/>
  </r>
  <r>
    <n v="16541256"/>
    <x v="18"/>
    <m/>
    <m/>
    <n v="801934047"/>
    <s v="L01080193"/>
    <s v="FACTURA"/>
    <s v="Subministraments"/>
    <s v="Contracte menor"/>
    <s v="Publicació agregada de contractes"/>
    <s v="LLIURAMENT MATERIAL D´OFICINA DR. AIGUADER, 36 I 22-24 MES DE MAIG CC1"/>
    <s v="LLIURAMENT MATERIAL D´OFICINA DR. AIGUADER, 36 I 22-24 MES DE MAIG CC1"/>
    <n v="597.77"/>
    <n v="0"/>
    <n v="0"/>
    <n v="1"/>
    <d v="2024-06-13T00:00:00"/>
    <m/>
    <m/>
    <m/>
    <m/>
    <m/>
    <s v="50000000-5"/>
  </r>
  <r>
    <n v="16541256"/>
    <x v="18"/>
    <m/>
    <m/>
    <n v="801934047"/>
    <s v="L01080193"/>
    <s v="FACTURA"/>
    <s v="Subministraments"/>
    <s v="Contracte menor"/>
    <s v="Publicació agregada de contractes"/>
    <s v="LLIURAMENT MATERIAL D´OFICINA DR. AIGUADER, 15 I OFICINES D´HABITATGE MES DE MAIG CC2"/>
    <s v="LLIURAMENT MATERIAL D´OFICINA DR. AIGUADER, 15 I OFICINES D´HABITATGE MES DE MAIG CC2"/>
    <n v="1775.68"/>
    <n v="0"/>
    <n v="0"/>
    <n v="1"/>
    <d v="2024-06-13T00:00:00"/>
    <m/>
    <m/>
    <m/>
    <m/>
    <m/>
    <s v="50000000-5"/>
  </r>
  <r>
    <n v="16541256"/>
    <x v="18"/>
    <m/>
    <m/>
    <n v="801934047"/>
    <s v="L01080193"/>
    <s v="FACTURA"/>
    <s v="Serveis"/>
    <s v="Contracte menor"/>
    <s v="Publicació agregada de contractes"/>
    <s v="SERVEI DE RECAUDACIÓ DE LES BUGADERIES DE DIVERSES PROMOCIONS DE L'IMHAB."/>
    <s v="SERVEI DE RECAUDACIÓ DE LES BUGADERIES DE DIVERSES PROMOCIONS DE L'IMHAB."/>
    <n v="37"/>
    <n v="0"/>
    <n v="0"/>
    <n v="1"/>
    <d v="2024-04-09T00:00:00"/>
    <m/>
    <m/>
    <m/>
    <m/>
    <m/>
    <s v="50000000-5"/>
  </r>
  <r>
    <n v="16541256"/>
    <x v="18"/>
    <m/>
    <m/>
    <n v="801934047"/>
    <s v="L01080193"/>
    <s v="FACTURA"/>
    <s v="Serveis"/>
    <s v="Contracte menor"/>
    <s v="Publicació agregada de contractes"/>
    <s v="Reparacions diverses de rentadores i assecadores de les finques del C/ Ciutat de Granada, 145 ( 50-09-001) , del C/ Puigcerda, 100  (21-06-001) i del Cami Antic de València, 96 (53-10-001) segons avisos núms. 104179, 104010, 103352 i 101866.  Districte de Sant Martí_S5"/>
    <s v="Reparacions diverses de rentadores i assecadores de les finques del C/ Ciutat de Granada, 145 ( 50-09-001) , del C/ Puigcerda, 100  (21-06-001) i del Cami Antic de València, 96 (53-10-001) segons avisos núms. 104179, 104010, 103352 i 101866.  Districte de Sant Martí_S5"/>
    <n v="1324.71"/>
    <n v="0"/>
    <n v="0"/>
    <n v="1"/>
    <d v="2024-05-14T00:00:00"/>
    <m/>
    <m/>
    <m/>
    <m/>
    <m/>
    <s v="50000000-5"/>
  </r>
  <r>
    <n v="16541256"/>
    <x v="18"/>
    <m/>
    <m/>
    <n v="801934047"/>
    <s v="L01080193"/>
    <s v="FACTURA"/>
    <s v="Serveis"/>
    <s v="Contracte menor"/>
    <s v="Publicació agregada de contractes"/>
    <s v="Reparacions de les rentadora de la Gran Via de les Corts Catalanes, 120-126 ( 28-21-001) , segons avísos núms. 102739 i 101644.  Districte_ S5"/>
    <s v="Reparacions de les rentadora de la Gran Via de les Corts Catalanes, 120-126 ( 28-21-001) , segons avísos núms. 102739 i 101644.  Districte_ S5"/>
    <n v="1184.75"/>
    <n v="0"/>
    <n v="0"/>
    <n v="1"/>
    <d v="2024-05-14T00:00:00"/>
    <m/>
    <m/>
    <m/>
    <m/>
    <m/>
    <s v="50000000-5"/>
  </r>
  <r>
    <n v="16541256"/>
    <x v="18"/>
    <m/>
    <m/>
    <n v="801934047"/>
    <s v="L01080193"/>
    <s v="FACTURA"/>
    <s v="Serveis"/>
    <s v="Contracte menor"/>
    <s v="Publicació agregada de contractes"/>
    <s v="AVIS: 101905. Reparació assecadora a COLOMINES 5 (51-15-1)"/>
    <s v="AVIS: 101905. Reparació assecadora a COLOMINES 5 (51-15-1)"/>
    <n v="58.5"/>
    <n v="0"/>
    <n v="0"/>
    <n v="1"/>
    <d v="2024-05-14T00:00:00"/>
    <m/>
    <m/>
    <m/>
    <m/>
    <m/>
    <s v="50000000-5"/>
  </r>
  <r>
    <n v="16190745"/>
    <x v="16"/>
    <m/>
    <m/>
    <n v="801935046"/>
    <n v="100"/>
    <d v="2024-02-01T00:00:00"/>
    <s v="Subministraments"/>
    <s v="Obert"/>
    <s v="Formalització"/>
    <s v="Subministrament i manteniment anual de les llicències de Microsoft que utilitza Barcelona Activa en el seu entorn corporatiu (Exp. 02-24)"/>
    <s v="Subministrament i manteniment anual de les llicències de Microsoft que utilitza Barcelona Activa en el seu entorn corporatiu."/>
    <n v="2061509.04"/>
    <n v="1"/>
    <n v="0"/>
    <n v="0"/>
    <s v="3 anys  mesos  dies"/>
    <d v="2024-01-31T00:00:00"/>
    <d v="2024-05-07T00:00:00"/>
    <d v="2024-05-07T00:00:00"/>
    <n v="0"/>
    <m/>
    <s v="48218000-9"/>
  </r>
  <r>
    <n v="16541256"/>
    <x v="18"/>
    <m/>
    <m/>
    <n v="801934047"/>
    <s v="L01080193"/>
    <s v="FACTURA"/>
    <s v="Serveis"/>
    <s v="Contracte menor"/>
    <s v="Publicació agregada de contractes"/>
    <s v="Valvula Doble"/>
    <s v="Valvula Doble"/>
    <n v="1244.55"/>
    <n v="0"/>
    <n v="0"/>
    <n v="1"/>
    <d v="2024-05-29T00:00:00"/>
    <m/>
    <m/>
    <m/>
    <m/>
    <m/>
    <s v="50000000-5"/>
  </r>
  <r>
    <n v="16541256"/>
    <x v="18"/>
    <m/>
    <m/>
    <n v="801934047"/>
    <s v="L01080193"/>
    <s v="FACTURA"/>
    <s v="Serveis"/>
    <s v="Contracte menor"/>
    <s v="Publicació agregada de contractes"/>
    <s v="Instal·lació maquinaria bugaderia Rentadora Autoservei Mod. CW-10 Eléctrica. Número de Serie: 2402059497 al Paseo Urrutia 5-11 (4-11-001)"/>
    <s v="Instal·lació maquinaria bugaderia Rentadora Autoservei Mod. CW-10 Eléctrica. Número de Serie: 2402059497 al Paseo Urrutia 5-11 (4-11-001)"/>
    <n v="3192"/>
    <n v="0"/>
    <n v="0"/>
    <n v="1"/>
    <d v="2024-06-13T00:00:00"/>
    <m/>
    <m/>
    <m/>
    <m/>
    <m/>
    <s v="50000000-5"/>
  </r>
  <r>
    <n v="16541256"/>
    <x v="18"/>
    <m/>
    <m/>
    <n v="801934047"/>
    <s v="L01080193"/>
    <s v="FACTURA"/>
    <s v="Serveis"/>
    <s v="Contracte menor"/>
    <s v="Publicació agregada de contractes"/>
    <s v="Assecadora nova a LLEIALTAT 7 (6-12-3). AVIS: 101213"/>
    <s v="Assecadora nova a LLEIALTAT 7 (6-12-3). AVIS: 101213"/>
    <n v="2211.3000000000002"/>
    <n v="0"/>
    <n v="0"/>
    <n v="1"/>
    <d v="2024-06-13T00:00:00"/>
    <m/>
    <m/>
    <m/>
    <m/>
    <m/>
    <s v="50000000-5"/>
  </r>
  <r>
    <n v="16541256"/>
    <x v="18"/>
    <m/>
    <m/>
    <n v="801934047"/>
    <s v="L01080193"/>
    <s v="FACTURA"/>
    <s v="Serveis"/>
    <s v="Contracte menor"/>
    <s v="Publicació agregada de contractes"/>
    <s v="Diverses factures import per serveis de Reparacions de Bugaderies a Navas de Tolosa, 312. (58-1-1) i Quito, 18 (03-22-001) _N4"/>
    <s v="Diverses factures import per serveis de Reparacions de Bugaderies a Navas de Tolosa, 312. (58-1-1) i Quito, 18 (03-22-001) _N4"/>
    <n v="1102.9000000000001"/>
    <n v="0"/>
    <n v="0"/>
    <n v="1"/>
    <d v="2024-06-13T00:00:00"/>
    <m/>
    <m/>
    <m/>
    <m/>
    <m/>
    <s v="50000000-5"/>
  </r>
  <r>
    <n v="16541256"/>
    <x v="18"/>
    <m/>
    <m/>
    <n v="801934047"/>
    <s v="L01080193"/>
    <s v="FACTURA"/>
    <s v="Serveis"/>
    <s v="Contracte menor"/>
    <s v="Publicació agregada de contractes"/>
    <s v="Reparació de l'assecadora de la Gran Via de les Corts Catalanes, 122-124 ( 28-21-001) , segons avís núm. 105215. Districte_ S5"/>
    <s v="Reparació de l'assecadora de la Gran Via de les Corts Catalanes, 122-124 ( 28-21-001) , segons avís núm. 105215. Districte_ S5"/>
    <n v="626.04"/>
    <n v="0"/>
    <n v="0"/>
    <n v="1"/>
    <d v="2024-06-13T00:00:00"/>
    <m/>
    <m/>
    <m/>
    <m/>
    <m/>
    <s v="50000000-5"/>
  </r>
  <r>
    <n v="16541256"/>
    <x v="18"/>
    <m/>
    <m/>
    <n v="801934047"/>
    <s v="L01080193"/>
    <s v="FACTURA"/>
    <s v="Serveis"/>
    <s v="Contracte menor"/>
    <s v="Publicació agregada de contractes"/>
    <s v="Reparació de l'assecadora del C/ Ciutat de Granada, 145 (50-09-001) , segons avís núm. 105208. Districte_ Sant Martí"/>
    <s v="Reparació de l'assecadora del C/ Ciutat de Granada, 145 (50-09-001) , segons avís núm. 105208. Districte_ Sant Martí"/>
    <n v="626.04"/>
    <n v="0"/>
    <n v="0"/>
    <n v="1"/>
    <d v="2024-06-13T00:00:00"/>
    <m/>
    <m/>
    <m/>
    <m/>
    <m/>
    <s v="50000000-5"/>
  </r>
  <r>
    <n v="16541256"/>
    <x v="18"/>
    <m/>
    <m/>
    <n v="801934047"/>
    <s v="L01080193"/>
    <s v="FACTURA"/>
    <s v="Serveis"/>
    <s v="Contracte menor"/>
    <s v="Publicació agregada de contractes"/>
    <s v="SERVEI DE RECAUDACIÓ DE LES BUGADERIES DE DIVERSES PROMOCIONS DE L'IMHAB."/>
    <s v="SERVEI DE RECAUDACIÓ DE LES BUGADERIES DE DIVERSES PROMOCIONS DE L'IMHAB."/>
    <n v="12"/>
    <n v="0"/>
    <n v="0"/>
    <n v="1"/>
    <d v="2024-06-13T00:00:00"/>
    <m/>
    <m/>
    <m/>
    <m/>
    <m/>
    <s v="50000000-5"/>
  </r>
  <r>
    <n v="16541256"/>
    <x v="18"/>
    <m/>
    <m/>
    <n v="801934047"/>
    <s v="L01080193"/>
    <s v="FACTURA"/>
    <s v="Serveis"/>
    <s v="Contracte menor"/>
    <s v="Publicació agregada de contractes"/>
    <s v="Import per reparació rentadora i assecadora que s'ha fet al c/ Fernando Pessoa, 4 (02-09-001) AVÍS 106819.(Tub Extracció PVC Blanc 100 Assecadora)"/>
    <s v="Import per reparació rentadora i assecadora que s'ha fet al c/ Fernando Pessoa, 4 (02-09-001) AVÍS 106819.(Tub Extracció PVC Blanc 100 Assecadora)"/>
    <n v="611.04"/>
    <n v="0"/>
    <n v="0"/>
    <n v="1"/>
    <d v="2024-06-26T00:00:00"/>
    <m/>
    <m/>
    <m/>
    <m/>
    <m/>
    <s v="50000000-5"/>
  </r>
  <r>
    <n v="16541256"/>
    <x v="18"/>
    <m/>
    <m/>
    <n v="801934047"/>
    <s v="L01080193"/>
    <s v="FACTURA"/>
    <s v="Serveis"/>
    <s v="Contracte menor"/>
    <s v="Publicació agregada de contractes"/>
    <s v="Reparació fitxer autoservei rentadora a COLOMINES 3 (51-15-2). AVIS: 106743"/>
    <s v="Reparació fitxer autoservei rentadora a COLOMINES 3 (51-15-2). AVIS: 106743"/>
    <n v="574.23"/>
    <n v="0"/>
    <n v="0"/>
    <n v="1"/>
    <d v="2024-06-26T00:00:00"/>
    <m/>
    <m/>
    <m/>
    <m/>
    <m/>
    <s v="50000000-5"/>
  </r>
  <r>
    <n v="16541256"/>
    <x v="18"/>
    <m/>
    <m/>
    <n v="801934047"/>
    <s v="L01080193"/>
    <s v="FACTURA"/>
    <s v="Serveis"/>
    <s v="Contracte menor"/>
    <s v="Publicació agregada de contractes"/>
    <s v="Mantenimiento control de accesos:\n1x Dr. Aigüader 24 + Mediterranea\n1x Dr. Aigüader 36 - C"/>
    <s v="Mantenimiento control de accesos:\n1x Dr. Aigüader 24 + Mediterranea\n1x Dr. Aigüader 36 - C"/>
    <n v="2624.15"/>
    <n v="0"/>
    <n v="0"/>
    <n v="1"/>
    <d v="2024-04-09T00:00:00"/>
    <m/>
    <m/>
    <m/>
    <m/>
    <m/>
    <s v="50000000-5"/>
  </r>
  <r>
    <n v="16541256"/>
    <x v="18"/>
    <m/>
    <m/>
    <n v="801934047"/>
    <s v="L01080193"/>
    <s v="FACTURA"/>
    <s v="Serveis"/>
    <s v="Contracte menor"/>
    <s v="Publicació agregada de contractes"/>
    <s v="Honoraris per l'Aixecament Topografic del solar situal al carrer Nàpols / Corts Catalanes (Bingo Billares) de Barcelona, segons pressupost adjunt."/>
    <s v="Honoraris per l'Aixecament Topografic del solar situal al carrer Nàpols / Corts Catalanes (Bingo Billares) de Barcelona, segons pressupost adjunt."/>
    <n v="380"/>
    <n v="0"/>
    <n v="0"/>
    <n v="1"/>
    <d v="2024-05-28T00:00:00"/>
    <m/>
    <m/>
    <m/>
    <m/>
    <m/>
    <s v="50000000-5"/>
  </r>
  <r>
    <n v="16541256"/>
    <x v="18"/>
    <m/>
    <m/>
    <n v="801934047"/>
    <s v="L01080193"/>
    <s v="FACTURA"/>
    <s v="Serveis"/>
    <s v="Contracte menor"/>
    <s v="Publicació agregada de contractes"/>
    <s v="Aixecament amb Laser Scanner de les plantes, Soterrani, Baixa, Primera, Segona de l'obra situada a la Av Mare de Deu de Montserrat 2-18 de Barcelona. Segons pressupost adjunt."/>
    <s v="Aixecament amb Laser Scanner de les plantes, Soterrani, Baixa, Primera, Segona de l'obra situada a la Av Mare de Deu de Montserrat 2-18 de Barcelona. Segons pressupost adjunt."/>
    <n v="4230"/>
    <n v="0"/>
    <n v="0"/>
    <n v="1"/>
    <d v="2024-06-25T00:00:00"/>
    <m/>
    <m/>
    <m/>
    <m/>
    <m/>
    <s v="50000000-5"/>
  </r>
  <r>
    <n v="16541256"/>
    <x v="18"/>
    <m/>
    <m/>
    <n v="801934047"/>
    <s v="L01080193"/>
    <s v="FACTURA"/>
    <s v="Serveis"/>
    <s v="Contracte menor"/>
    <s v="Publicació agregada de contractes"/>
    <s v="Subministrament de 4 comandaments, emissors bicanal JCM, per accedir per la porta de vehicles del c/ Entença, 298."/>
    <s v="Subministrament de 4 comandaments, emissors bicanal JCM, per accedir per la porta de vehicles del c/ Entença, 298."/>
    <n v="188"/>
    <n v="0"/>
    <n v="0"/>
    <n v="1"/>
    <d v="2024-05-22T00:00:00"/>
    <m/>
    <m/>
    <m/>
    <m/>
    <m/>
    <s v="50000000-5"/>
  </r>
  <r>
    <n v="16220427"/>
    <x v="15"/>
    <m/>
    <m/>
    <n v="801935025"/>
    <n v="100"/>
    <n v="240061"/>
    <s v="Serveis"/>
    <s v="Negociat sense publicitat"/>
    <s v="Formalització"/>
    <s v="Servei de manteniment del sistema de producció de gràfics en directe instal·lat a betevé"/>
    <s v="Manteniment del sistema de producció de gràfics en directe instal·lat a betevé"/>
    <n v="73824.39"/>
    <n v="0"/>
    <n v="0"/>
    <n v="0"/>
    <s v="1 anys 0 mesos 0 dies"/>
    <d v="2024-02-23T00:00:00"/>
    <d v="2024-03-15T00:00:00"/>
    <d v="2024-03-20T00:00:00"/>
    <n v="0"/>
    <m/>
    <s v="50324100-3"/>
  </r>
  <r>
    <n v="16541256"/>
    <x v="18"/>
    <m/>
    <m/>
    <n v="801934047"/>
    <s v="L01080193"/>
    <s v="FACTURA"/>
    <s v="Serveis"/>
    <s v="Contracte menor"/>
    <s v="Publicació agregada de contractes"/>
    <s v="Constitució 35 (32-13-001). Presupuesto 024028.\nInstal.lació receptor porta vehicles + 32 comandaments."/>
    <s v="Constitució 35 (32-13-001). Presupuesto 024028.\nInstal.lació receptor porta vehicles + 32 comandaments."/>
    <n v="1455.75"/>
    <n v="0"/>
    <n v="0"/>
    <n v="1"/>
    <d v="2024-06-13T00:00:00"/>
    <m/>
    <m/>
    <m/>
    <m/>
    <m/>
    <s v="50000000-5"/>
  </r>
  <r>
    <n v="16541256"/>
    <x v="18"/>
    <m/>
    <m/>
    <n v="801934047"/>
    <s v="L01080193"/>
    <s v="FACTURA"/>
    <s v="Serveis"/>
    <s v="Contracte menor"/>
    <s v="Publicació agregada de contractes"/>
    <s v="Sistema de Turnos Oficina de Rehabilitació Municipal."/>
    <s v="Sistema de Turnos Oficina de Rehabilitació Municipal."/>
    <n v="3743.5"/>
    <n v="0"/>
    <n v="0"/>
    <n v="1"/>
    <d v="2024-06-13T00:00:00"/>
    <m/>
    <m/>
    <m/>
    <m/>
    <m/>
    <s v="50000000-5"/>
  </r>
  <r>
    <n v="16541256"/>
    <x v="18"/>
    <m/>
    <m/>
    <n v="801934047"/>
    <s v="L01080193"/>
    <s v="FACTURA"/>
    <s v="Serveis"/>
    <s v="Contracte menor"/>
    <s v="Publicació agregada de contractes"/>
    <s v="ESPECIALIDADES TÉCNICAS (HIGIENE, ERGONOMÍA, SEGURIDAD)"/>
    <s v="ESPECIALIDADES TÉCNICAS (HIGIENE, ERGONOMÍA, SEGURIDAD)"/>
    <n v="2190"/>
    <n v="0"/>
    <n v="0"/>
    <n v="1"/>
    <d v="2024-04-26T00:00:00"/>
    <m/>
    <m/>
    <m/>
    <m/>
    <m/>
    <s v="50000000-5"/>
  </r>
  <r>
    <n v="16541256"/>
    <x v="18"/>
    <m/>
    <m/>
    <n v="801934047"/>
    <s v="L01080193"/>
    <s v="FACTURA"/>
    <s v="Serveis"/>
    <s v="Contracte menor"/>
    <s v="Publicació agregada de contractes"/>
    <s v="Import per serveis de neteja que s'ha fet a CALLE QUITO, 18. pintadas en el los dos ascensores y en el 3r rellano de la esc C (03-22-001)"/>
    <s v="Import per serveis de neteja que s'ha fet a CALLE QUITO, 18. pintadas en el los dos ascensores y en el 3r rellano de la esc C (03-22-001)"/>
    <n v="530"/>
    <n v="0"/>
    <n v="0"/>
    <n v="1"/>
    <d v="2024-04-29T00:00:00"/>
    <m/>
    <m/>
    <m/>
    <m/>
    <m/>
    <s v="50000000-5"/>
  </r>
  <r>
    <n v="16541256"/>
    <x v="18"/>
    <m/>
    <m/>
    <n v="801934047"/>
    <s v="L01080193"/>
    <s v="FACTURA"/>
    <s v="Serveis"/>
    <s v="Contracte menor"/>
    <s v="Publicació agregada de contractes"/>
    <s v="AVENIDA MERIDIANA, 619 PB 1 (70-97-62-61). TRABAJOS DE VACIADO, 3, CONTAINERS, DEIXALLERIA, TRABAJOS DE LIMPIEZA Y 3- 4 dias de trabajo"/>
    <s v="AVENIDA MERIDIANA, 619 PB 1 (70-97-62-61). TRABAJOS DE VACIADO, 3, CONTAINERS, DEIXALLERIA, TRABAJOS DE LIMPIEZA Y 3- 4 dias de trabajo"/>
    <n v="3480"/>
    <n v="0"/>
    <n v="0"/>
    <n v="1"/>
    <d v="2024-05-27T00:00:00"/>
    <m/>
    <m/>
    <m/>
    <m/>
    <m/>
    <s v="50000000-5"/>
  </r>
  <r>
    <n v="16541256"/>
    <x v="18"/>
    <m/>
    <m/>
    <n v="801934047"/>
    <s v="L01080193"/>
    <s v="FACTURA"/>
    <s v="Serveis"/>
    <s v="Contracte menor"/>
    <s v="Publicació agregada de contractes"/>
    <s v="Import corresponent al 80 % dels honoraris  per la redacció dels projectes de reforma de l'habitatge situat al carrer Fonteta, 21, del barri de Can Peguera, de Barcelona. Detall al pressupost i annexos adjunts."/>
    <s v="Import corresponent al 80 % dels honoraris  per la redacció dels projectes de reforma de l'habitatge situat al carrer Fonteta, 21, del barri de Can Peguera, de Barcelona. Detall al pressupost i annexos adjunts."/>
    <n v="1160"/>
    <n v="0"/>
    <n v="0"/>
    <n v="1"/>
    <d v="2024-04-19T00:00:00"/>
    <m/>
    <m/>
    <m/>
    <m/>
    <m/>
    <s v="50000000-5"/>
  </r>
  <r>
    <n v="16541256"/>
    <x v="18"/>
    <m/>
    <m/>
    <n v="801934047"/>
    <s v="L01080193"/>
    <s v="FACTURA"/>
    <s v="Serveis"/>
    <s v="Contracte menor"/>
    <s v="Publicació agregada de contractes"/>
    <s v="Import corresponent al 80% d'honoraris per la redacció dels projectes de reforma de l'habitatge situat al carrer Matamala, 22, del barri de Can Peguera, de Barcelona. Detall al pressupost i annexos adjunts."/>
    <s v="Import corresponent al 80% d'honoraris per la redacció dels projectes de reforma de l'habitatge situat al carrer Matamala, 22, del barri de Can Peguera, de Barcelona. Detall al pressupost i annexos adjunts."/>
    <n v="1160"/>
    <n v="0"/>
    <n v="0"/>
    <n v="1"/>
    <d v="2024-04-19T00:00:00"/>
    <m/>
    <m/>
    <m/>
    <m/>
    <m/>
    <s v="50000000-5"/>
  </r>
  <r>
    <n v="16541256"/>
    <x v="18"/>
    <m/>
    <m/>
    <n v="801934047"/>
    <s v="L01080193"/>
    <s v="FACTURA"/>
    <s v="Serveis"/>
    <s v="Contracte menor"/>
    <s v="Publicació agregada de contractes"/>
    <s v="Import corresponent a la minuta d'honoraris per la direcció d'obra de la reforma de l'habitatge situat al carrer Plaça Francesc Xavier, 4, del barri de Can Peguera, de Barcelona. Detall al pressupost i annexos adjunts."/>
    <s v="Import corresponent a la minuta d'honoraris per la direcció d'obra de la reforma de l'habitatge situat al carrer Plaça Francesc Xavier, 4, del barri de Can Peguera, de Barcelona. Detall al pressupost i annexos adjunts."/>
    <n v="1486.8"/>
    <n v="0"/>
    <n v="0"/>
    <n v="1"/>
    <d v="2024-05-27T00:00:00"/>
    <m/>
    <m/>
    <m/>
    <m/>
    <m/>
    <s v="50000000-5"/>
  </r>
  <r>
    <n v="16541256"/>
    <x v="18"/>
    <m/>
    <m/>
    <n v="801934047"/>
    <s v="L01080193"/>
    <s v="FACTURA"/>
    <s v="Serveis"/>
    <s v="Contracte menor"/>
    <s v="Publicació agregada de contractes"/>
    <s v="Neteja local C/ Lima, 4"/>
    <s v="Neteja local C/ Lima, 4"/>
    <n v="236.8"/>
    <n v="0"/>
    <n v="0"/>
    <n v="1"/>
    <d v="2024-04-29T00:00:00"/>
    <m/>
    <m/>
    <m/>
    <m/>
    <m/>
    <s v="50000000-5"/>
  </r>
  <r>
    <n v="16541256"/>
    <x v="18"/>
    <m/>
    <m/>
    <n v="801934047"/>
    <s v="L01080193"/>
    <s v="FACTURA"/>
    <s v="Serveis"/>
    <s v="Contracte menor"/>
    <s v="Publicació agregada de contractes"/>
    <s v="Averia 96327. Neteja de xoc segons presupost 23059"/>
    <s v="Averia 96327. Neteja de xoc segons presupost 23059"/>
    <n v="2937"/>
    <n v="0"/>
    <n v="0"/>
    <n v="1"/>
    <d v="2024-05-10T00:00:00"/>
    <m/>
    <m/>
    <m/>
    <m/>
    <m/>
    <s v="50000000-5"/>
  </r>
  <r>
    <n v="16541256"/>
    <x v="18"/>
    <m/>
    <m/>
    <n v="801934047"/>
    <s v="L01080193"/>
    <s v="FACTURA"/>
    <s v="Serveis"/>
    <s v="Contracte menor"/>
    <s v="Publicació agregada de contractes"/>
    <s v="Neteja pis per la seva entrega a LLEIALTAT 7, 7-2 (6-13-2-60). AVIS: 103685"/>
    <s v="Neteja pis per la seva entrega a LLEIALTAT 7, 7-2 (6-13-2-60). AVIS: 103685"/>
    <n v="248.4"/>
    <n v="0"/>
    <n v="0"/>
    <n v="1"/>
    <d v="2024-05-22T00:00:00"/>
    <m/>
    <m/>
    <m/>
    <m/>
    <m/>
    <s v="50000000-5"/>
  </r>
  <r>
    <n v="16541256"/>
    <x v="18"/>
    <m/>
    <m/>
    <n v="801934047"/>
    <s v="L01080193"/>
    <s v="FACTURA"/>
    <s v="Serveis"/>
    <s v="Contracte menor"/>
    <s v="Publicació agregada de contractes"/>
    <s v="Retirada d'andròmines del terrat i portar a la deixalleria del C/ Marbre, 2. Averia 103919. Districte_S3"/>
    <s v="Retirada d'andròmines del terrat i portar a la deixalleria del C/ Marbre, 2. Averia 103919. Districte_S3"/>
    <n v="420"/>
    <n v="0"/>
    <n v="0"/>
    <n v="1"/>
    <d v="2024-05-28T00:00:00"/>
    <m/>
    <m/>
    <m/>
    <m/>
    <m/>
    <s v="50000000-5"/>
  </r>
  <r>
    <n v="16541256"/>
    <x v="18"/>
    <m/>
    <m/>
    <n v="801934047"/>
    <s v="L01080193"/>
    <s v="FACTURA"/>
    <s v="Serveis"/>
    <s v="Contracte menor"/>
    <s v="Publicació agregada de contractes"/>
    <s v="Import per retirada d'andròmines a l'última planta de les zones comuns al c/ manuel sanchis Guarner 4 (47-1-6) avis 104751"/>
    <s v="Import per retirada d'andròmines a l'última planta de les zones comuns al c/ manuel sanchis Guarner 4 (47-1-6) avis 104751"/>
    <n v="350"/>
    <n v="0"/>
    <n v="0"/>
    <n v="1"/>
    <d v="2024-05-28T00:00:00"/>
    <m/>
    <m/>
    <m/>
    <m/>
    <m/>
    <s v="50000000-5"/>
  </r>
  <r>
    <n v="16541256"/>
    <x v="18"/>
    <m/>
    <m/>
    <n v="801934047"/>
    <s v="L01080193"/>
    <s v="FACTURA"/>
    <s v="Serveis"/>
    <s v="Contracte menor"/>
    <s v="Publicació agregada de contractes"/>
    <s v="Import per netejar brutícia del líquid d'extintor  C M SANCHIS GUARNER Num. 7-9(47-2-16) Averia 104801\nImport  per recollida d'andròmines i neteja local 18 al c/ Manuel Sanchis Guarner 5 (47-2-16-1108) Averia 103752"/>
    <s v="Import per netejar brutícia del líquid d'extintor  C M SANCHIS GUARNER Num. 7-9(47-2-16) Averia 104801\nImport  per recollida d'andròmines i neteja local 18 al c/ Manuel Sanchis Guarner 5 (47-2-16-1108) Averia 103752"/>
    <n v="1483.6"/>
    <n v="0"/>
    <n v="0"/>
    <n v="1"/>
    <d v="2024-05-29T00:00:00"/>
    <m/>
    <m/>
    <m/>
    <m/>
    <m/>
    <s v="50000000-5"/>
  </r>
  <r>
    <n v="16541256"/>
    <x v="18"/>
    <m/>
    <m/>
    <n v="801934047"/>
    <s v="L01080193"/>
    <s v="FACTURA"/>
    <s v="Serveis"/>
    <s v="Contracte menor"/>
    <s v="Publicació agregada de contractes"/>
    <s v="Reparació de l'ascensor de la Gran Via de les Corts Catalanes, 980-982 (50-02-003), segons pressupost núm. 0400247658, a càrrec de la quota complementària. Districte Sant Martí."/>
    <s v="Reparació de l'ascensor de la Gran Via de les Corts Catalanes, 980-982 (50-02-003), segons pressupost núm. 0400247658, a càrrec de la quota complementària. Districte Sant Martí."/>
    <n v="3165.84"/>
    <n v="0"/>
    <n v="0"/>
    <n v="1"/>
    <d v="2024-04-09T00:00:00"/>
    <m/>
    <m/>
    <m/>
    <m/>
    <m/>
    <s v="50000000-5"/>
  </r>
  <r>
    <n v="16541256"/>
    <x v="18"/>
    <m/>
    <m/>
    <n v="801934047"/>
    <s v="L01080193"/>
    <s v="FACTURA"/>
    <s v="Serveis"/>
    <s v="Contracte menor"/>
    <s v="Publicació agregada de contractes"/>
    <s v="Quota manteniment ascensors segon trimestre 2024 a CARDERS, 33-41 / MONTANYANS 1 (51-16-1)"/>
    <s v="Quota manteniment ascensors segon trimestre 2024 a CARDERS, 33-41 / MONTANYANS 1 (51-16-1)"/>
    <n v="887.59"/>
    <n v="0"/>
    <n v="0"/>
    <n v="1"/>
    <d v="2024-04-17T00:00:00"/>
    <m/>
    <m/>
    <m/>
    <m/>
    <m/>
    <s v="50000000-5"/>
  </r>
  <r>
    <n v="16541256"/>
    <x v="18"/>
    <m/>
    <m/>
    <n v="801934047"/>
    <s v="L01080193"/>
    <s v="FACTURA"/>
    <s v="Serveis"/>
    <s v="Contracte menor"/>
    <s v="Publicació agregada de contractes"/>
    <s v="Quota manteniment ascensor segon trimestre 2024 a CARME 84 (70-40-13)"/>
    <s v="Quota manteniment ascensor segon trimestre 2024 a CARME 84 (70-40-13)"/>
    <n v="605.44000000000005"/>
    <n v="0"/>
    <n v="0"/>
    <n v="1"/>
    <d v="2024-04-17T00:00:00"/>
    <m/>
    <m/>
    <m/>
    <m/>
    <m/>
    <s v="50000000-5"/>
  </r>
  <r>
    <n v="16541256"/>
    <x v="18"/>
    <m/>
    <m/>
    <n v="801934047"/>
    <s v="L01080193"/>
    <s v="FACTURA"/>
    <s v="Serveis"/>
    <s v="Contracte menor"/>
    <s v="Publicació agregada de contractes"/>
    <s v="Quota manteniment ascensors segon trimestre 2024 a CARME 84 BIS (70-40-14)"/>
    <s v="Quota manteniment ascensors segon trimestre 2024 a CARME 84 BIS (70-40-14)"/>
    <n v="605.44000000000005"/>
    <n v="0"/>
    <n v="0"/>
    <n v="1"/>
    <d v="2024-04-17T00:00:00"/>
    <m/>
    <m/>
    <m/>
    <m/>
    <m/>
    <s v="50000000-5"/>
  </r>
  <r>
    <n v="16541256"/>
    <x v="18"/>
    <m/>
    <m/>
    <n v="801934047"/>
    <s v="L01080193"/>
    <s v="FACTURA"/>
    <s v="Serveis"/>
    <s v="Contracte menor"/>
    <s v="Publicació agregada de contractes"/>
    <s v="Quota manteniment ascensors segon trimestre 2024 a RIERA ALTA 2 (70-40-15)"/>
    <s v="Quota manteniment ascensors segon trimestre 2024 a RIERA ALTA 2 (70-40-15)"/>
    <n v="605.44000000000005"/>
    <n v="0"/>
    <n v="0"/>
    <n v="1"/>
    <d v="2024-04-17T00:00:00"/>
    <m/>
    <m/>
    <m/>
    <m/>
    <m/>
    <s v="50000000-5"/>
  </r>
  <r>
    <n v="16541256"/>
    <x v="18"/>
    <m/>
    <m/>
    <n v="801934047"/>
    <s v="L01080193"/>
    <s v="FACTURA"/>
    <s v="Serveis"/>
    <s v="Contracte menor"/>
    <s v="Publicació agregada de contractes"/>
    <s v="Quota manteniment ascensors segon trimestre 2024 a ROBADOR 43 (70-35-6)"/>
    <s v="Quota manteniment ascensors segon trimestre 2024 a ROBADOR 43 (70-35-6)"/>
    <n v="434.08"/>
    <n v="0"/>
    <n v="0"/>
    <n v="1"/>
    <d v="2024-04-17T00:00:00"/>
    <m/>
    <m/>
    <m/>
    <m/>
    <m/>
    <s v="50000000-5"/>
  </r>
  <r>
    <n v="16541256"/>
    <x v="18"/>
    <m/>
    <m/>
    <n v="801934047"/>
    <s v="L01080193"/>
    <s v="FACTURA"/>
    <s v="Serveis"/>
    <s v="Contracte menor"/>
    <s v="Publicació agregada de contractes"/>
    <s v="Quota manteniment ascensors segon trimestre 2024 a REC 13 (70-10-2)"/>
    <s v="Quota manteniment ascensors segon trimestre 2024 a REC 13 (70-10-2)"/>
    <n v="331.16"/>
    <n v="0"/>
    <n v="0"/>
    <n v="1"/>
    <d v="2024-04-17T00:00:00"/>
    <m/>
    <m/>
    <m/>
    <m/>
    <m/>
    <s v="50000000-5"/>
  </r>
  <r>
    <n v="16541256"/>
    <x v="18"/>
    <m/>
    <m/>
    <n v="801934047"/>
    <s v="L01080193"/>
    <s v="FACTURA"/>
    <s v="Serveis"/>
    <s v="Contracte menor"/>
    <s v="Publicació agregada de contractes"/>
    <s v="Reparació de l'ascensor del C/ Ciutat Granada, 147 (50-09-001), a càrrec de la quota complementària. Districte Sant Martí."/>
    <s v="Reparació de l'ascensor del C/ Ciutat Granada, 147 (50-09-001), a càrrec de la quota complementària. Districte Sant Martí."/>
    <n v="244.38"/>
    <n v="0"/>
    <n v="0"/>
    <n v="1"/>
    <d v="2024-04-26T00:00:00"/>
    <m/>
    <m/>
    <m/>
    <m/>
    <m/>
    <s v="50000000-5"/>
  </r>
  <r>
    <n v="16541256"/>
    <x v="18"/>
    <m/>
    <m/>
    <n v="801934047"/>
    <s v="L01080193"/>
    <s v="FACTURA"/>
    <s v="Serveis"/>
    <s v="Contracte menor"/>
    <s v="Publicació agregada de contractes"/>
    <s v="Import corresponent al manteniment del 2n trimestre de 2024 dels ascensors de la Gran Via de les Corts Catalanes, 980-982 (50-02-003) i del C/ Ciutat de Granada, 145-149 (50-09-001), a càrrec de la quota complementària. Districte Sant Martí."/>
    <s v="Import corresponent al manteniment del 2n trimestre de 2024 dels ascensors de la Gran Via de les Corts Catalanes, 980-982 (50-02-003) i del C/ Ciutat de Granada, 145-149 (50-09-001), a càrrec de la quota complementària. Districte Sant Martí."/>
    <n v="3920.93"/>
    <n v="0"/>
    <n v="0"/>
    <n v="1"/>
    <d v="2024-04-29T00:00:00"/>
    <m/>
    <m/>
    <m/>
    <m/>
    <m/>
    <s v="50000000-5"/>
  </r>
  <r>
    <n v="16541256"/>
    <x v="18"/>
    <m/>
    <m/>
    <n v="801934047"/>
    <s v="L01080193"/>
    <s v="FACTURA"/>
    <s v="Serveis"/>
    <s v="Contracte menor"/>
    <s v="Publicació agregada de contractes"/>
    <s v="Quota manteniment segon trimestre 2024 a COMERÇ 38 (70-40-20)"/>
    <s v="Quota manteniment segon trimestre 2024 a COMERÇ 38 (70-40-20)"/>
    <n v="595.91"/>
    <n v="0"/>
    <n v="0"/>
    <n v="1"/>
    <d v="2024-04-29T00:00:00"/>
    <m/>
    <m/>
    <m/>
    <m/>
    <m/>
    <s v="50000000-5"/>
  </r>
  <r>
    <n v="16541256"/>
    <x v="18"/>
    <m/>
    <m/>
    <n v="801934047"/>
    <s v="L01080193"/>
    <s v="FACTURA"/>
    <s v="Serveis"/>
    <s v="Contracte menor"/>
    <s v="Publicació agregada de contractes"/>
    <s v="Reparació de l'ascensor de la Gran Via de les Corts Catalanes, 980-982 (50-02-003), a càrrec de la quota complementària. Districte Sant Martí."/>
    <s v="Reparació de l'ascensor de la Gran Via de les Corts Catalanes, 980-982 (50-02-003), a càrrec de la quota complementària. Districte Sant Martí."/>
    <n v="881.91"/>
    <n v="0"/>
    <n v="0"/>
    <n v="1"/>
    <d v="2024-04-30T00:00:00"/>
    <m/>
    <m/>
    <m/>
    <m/>
    <m/>
    <s v="50000000-5"/>
  </r>
  <r>
    <n v="16541256"/>
    <x v="18"/>
    <m/>
    <m/>
    <n v="801934047"/>
    <s v="L01080193"/>
    <s v="FACTURA"/>
    <s v="Serveis"/>
    <s v="Contracte menor"/>
    <s v="Publicació agregada de contractes"/>
    <s v="Reparació de l'ascensor del C/ Ciutat Granada, 149 (50-09-001), a càrrec de la quota complementària. Districte Sant Martí_S5"/>
    <s v="Reparació de l'ascensor del C/ Ciutat Granada, 149 (50-09-001), a càrrec de la quota complementària. Districte Sant Martí_S5"/>
    <n v="122.19"/>
    <n v="0"/>
    <n v="0"/>
    <n v="1"/>
    <d v="2024-05-10T00:00:00"/>
    <m/>
    <m/>
    <m/>
    <m/>
    <m/>
    <s v="50000000-5"/>
  </r>
  <r>
    <n v="16541256"/>
    <x v="18"/>
    <m/>
    <m/>
    <n v="801934047"/>
    <s v="L01080193"/>
    <s v="FACTURA"/>
    <s v="Serveis"/>
    <s v="Contracte menor"/>
    <s v="Publicació agregada de contractes"/>
    <s v="Reparació defectes de la il-luminació dirant revisió a REC 13 (70-10-2)."/>
    <s v="Reparació defectes de la il-luminació dirant revisió a REC 13 (70-10-2)."/>
    <n v="212.53"/>
    <n v="0"/>
    <n v="0"/>
    <n v="1"/>
    <d v="2024-05-14T00:00:00"/>
    <m/>
    <m/>
    <m/>
    <m/>
    <m/>
    <s v="50000000-5"/>
  </r>
  <r>
    <n v="16541256"/>
    <x v="18"/>
    <m/>
    <m/>
    <n v="801934047"/>
    <s v="L01080193"/>
    <s v="FACTURA"/>
    <s v="Serveis"/>
    <s v="Contracte menor"/>
    <s v="Publicació agregada de contractes"/>
    <s v="Reparació limitador velocitat durant revisió a RIERA ALTA 2 (70-40-15)"/>
    <s v="Reparació limitador velocitat durant revisió a RIERA ALTA 2 (70-40-15)"/>
    <n v="122.19"/>
    <n v="0"/>
    <n v="0"/>
    <n v="1"/>
    <d v="2024-05-14T00:00:00"/>
    <m/>
    <m/>
    <m/>
    <m/>
    <m/>
    <s v="50000000-5"/>
  </r>
  <r>
    <n v="16541256"/>
    <x v="18"/>
    <m/>
    <m/>
    <n v="801934047"/>
    <s v="L01080193"/>
    <s v="FACTURA"/>
    <s v="Serveis"/>
    <s v="Contracte menor"/>
    <s v="Publicació agregada de contractes"/>
    <s v="Reparació de defecte a la telealarma durant una revisió a CARME 84 (70-40-13)"/>
    <s v="Reparació de defecte a la telealarma durant una revisió a CARME 84 (70-40-13)"/>
    <n v="83.16"/>
    <n v="0"/>
    <n v="0"/>
    <n v="1"/>
    <d v="2024-05-14T00:00:00"/>
    <m/>
    <m/>
    <m/>
    <m/>
    <m/>
    <s v="50000000-5"/>
  </r>
  <r>
    <n v="16541256"/>
    <x v="18"/>
    <m/>
    <m/>
    <n v="801934047"/>
    <s v="L01080193"/>
    <s v="FACTURA"/>
    <s v="Serveis"/>
    <s v="Contracte menor"/>
    <s v="Publicació agregada de contractes"/>
    <s v="Reparació per desgast de components elèctrics durant una revisió a CARME 84 BIS (70-40-14)"/>
    <s v="Reparació per desgast de components elèctrics durant una revisió a CARME 84 BIS (70-40-14)"/>
    <n v="577.25"/>
    <n v="0"/>
    <n v="0"/>
    <n v="1"/>
    <d v="2024-06-26T00:00:00"/>
    <m/>
    <m/>
    <m/>
    <m/>
    <m/>
    <s v="50000000-5"/>
  </r>
  <r>
    <n v="16541256"/>
    <x v="18"/>
    <m/>
    <m/>
    <n v="801934047"/>
    <s v="L01080193"/>
    <s v="FACTURA"/>
    <s v="Serveis"/>
    <s v="Contracte menor"/>
    <s v="Publicació agregada de contractes"/>
    <s v="Reparació limitador de velocitat en una visita de manteniment a COMERÇ 38 (70-40-20)"/>
    <s v="Reparació limitador de velocitat en una visita de manteniment a COMERÇ 38 (70-40-20)"/>
    <n v="122.19"/>
    <n v="0"/>
    <n v="0"/>
    <n v="1"/>
    <d v="2024-06-26T00:00:00"/>
    <m/>
    <m/>
    <m/>
    <m/>
    <m/>
    <s v="50000000-5"/>
  </r>
  <r>
    <n v="16541256"/>
    <x v="18"/>
    <m/>
    <m/>
    <n v="801934047"/>
    <s v="L01080193"/>
    <s v="FACTURA"/>
    <s v="Serveis"/>
    <s v="Contracte menor"/>
    <s v="Publicació agregada de contractes"/>
    <s v="CUOTA TRIMESTRAL 3T 2023"/>
    <s v="CUOTA TRIMESTRAL 3T 2023"/>
    <n v="1469.98"/>
    <n v="0"/>
    <n v="0"/>
    <n v="1"/>
    <d v="2024-05-28T00:00:00"/>
    <m/>
    <m/>
    <m/>
    <m/>
    <m/>
    <s v="50000000-5"/>
  </r>
  <r>
    <n v="16541256"/>
    <x v="18"/>
    <m/>
    <m/>
    <n v="801934047"/>
    <s v="L01080193"/>
    <s v="FACTURA"/>
    <s v="Serveis"/>
    <s v="Contracte menor"/>
    <s v="Publicació agregada de contractes"/>
    <s v="Suministro Matriz digital MIMO88SG"/>
    <s v="Suministro Matriz digital MIMO88SG"/>
    <n v="1906"/>
    <n v="0"/>
    <n v="0"/>
    <n v="1"/>
    <d v="2024-04-09T00:00:00"/>
    <m/>
    <m/>
    <m/>
    <m/>
    <m/>
    <s v="50000000-5"/>
  </r>
  <r>
    <n v="16541256"/>
    <x v="18"/>
    <m/>
    <m/>
    <n v="801934047"/>
    <s v="L01080193"/>
    <s v="FACTURA"/>
    <s v="Subministraments"/>
    <s v="Contracte menor"/>
    <s v="Publicació agregada de contractes"/>
    <s v="1 EXTENSOR DE SEÑAL HDMI"/>
    <s v="1 EXTENSOR DE SEÑAL HDMI"/>
    <n v="715.91"/>
    <n v="0"/>
    <n v="0"/>
    <n v="1"/>
    <d v="2024-04-19T00:00:00"/>
    <m/>
    <m/>
    <m/>
    <m/>
    <m/>
    <s v="50000000-5"/>
  </r>
  <r>
    <n v="16541256"/>
    <x v="18"/>
    <m/>
    <m/>
    <n v="801934047"/>
    <s v="L01080193"/>
    <s v="FACTURA"/>
    <s v="Subministraments"/>
    <s v="Contracte menor"/>
    <s v="Publicació agregada de contractes"/>
    <s v="Desembebedor i preses HDMI"/>
    <s v="Desembebedor i preses HDMI"/>
    <n v="627.28"/>
    <n v="0"/>
    <n v="0"/>
    <n v="1"/>
    <d v="2024-05-22T00:00:00"/>
    <m/>
    <m/>
    <m/>
    <m/>
    <m/>
    <s v="50000000-5"/>
  </r>
  <r>
    <n v="16541256"/>
    <x v="18"/>
    <m/>
    <m/>
    <n v="801934047"/>
    <s v="L01080193"/>
    <s v="FACTURA"/>
    <s v="Serveis"/>
    <s v="Contracte menor"/>
    <s v="Publicació agregada de contractes"/>
    <s v="EXTRAER IMÁGENES Y ENTREGAMOS EN PEN. Reparación nº 319771 - PG. SANTA COLOMA Nº 55-71 08030 BARCEL Sol·licitades directament pel veï  Esc. C 1-2 (03-22-003-0072)"/>
    <s v="EXTRAER IMÁGENES Y ENTREGAMOS EN PEN. Reparación nº 319771 - PG. SANTA COLOMA Nº 55-71 08030 BARCEL Sol·licitades directament pel veï  Esc. C 1-2 (03-22-003-0072)"/>
    <n v="97.28"/>
    <n v="0"/>
    <n v="0"/>
    <n v="1"/>
    <d v="2024-05-14T00:00:00"/>
    <m/>
    <m/>
    <m/>
    <m/>
    <m/>
    <s v="50000000-5"/>
  </r>
  <r>
    <n v="16541256"/>
    <x v="18"/>
    <m/>
    <m/>
    <n v="801934047"/>
    <s v="L01080193"/>
    <s v="FACTURA"/>
    <s v="Serveis"/>
    <s v="Contracte menor"/>
    <s v="Publicació agregada de contractes"/>
    <s v="MANTENIMENT MENSUAL 23-05-001"/>
    <s v="MANTENIMENT MENSUAL 23-05-001"/>
    <n v="1183.3900000000001"/>
    <n v="0"/>
    <n v="0"/>
    <n v="1"/>
    <d v="2024-05-10T00:00:00"/>
    <m/>
    <m/>
    <m/>
    <m/>
    <m/>
    <s v="50000000-5"/>
  </r>
  <r>
    <n v="16541256"/>
    <x v="18"/>
    <m/>
    <m/>
    <n v="801934047"/>
    <s v="L01080193"/>
    <s v="FACTURA"/>
    <s v="Serveis"/>
    <s v="Contracte menor"/>
    <s v="Publicació agregada de contractes"/>
    <s v="NETEJA-MANTENIMENT MENSUAL  C.P. REPÚBLICA ARGENTINA, 104 AV. VALLCARCA 105 23-05-001"/>
    <s v="NETEJA-MANTENIMENT MENSUAL  C.P. REPÚBLICA ARGENTINA, 104 AV. VALLCARCA 105 23-05-001"/>
    <n v="1183.3900000000001"/>
    <n v="0"/>
    <n v="0"/>
    <n v="1"/>
    <d v="2024-05-23T00:00:00"/>
    <m/>
    <m/>
    <m/>
    <m/>
    <m/>
    <s v="50000000-5"/>
  </r>
  <r>
    <n v="16541256"/>
    <x v="18"/>
    <m/>
    <m/>
    <n v="801934047"/>
    <s v="L01080193"/>
    <s v="FACTURA"/>
    <s v="Serveis"/>
    <s v="Contracte menor"/>
    <s v="Publicació agregada de contractes"/>
    <s v="Import corresponent al servei de neteja mes de FEBRER 2024 del C/ Mare de Déu del Port, nº 181-183 (70-97-135), la qual anirà a càrrec de la quota complementària. Districte_S3"/>
    <s v="Import corresponent al servei de neteja mes de FEBRER 2024 del C/ Mare de Déu del Port, nº 181-183 (70-97-135), la qual anirà a càrrec de la quota complementària. Districte_S3"/>
    <n v="1540.96"/>
    <n v="0"/>
    <n v="0"/>
    <n v="1"/>
    <d v="2024-04-09T00:00:00"/>
    <m/>
    <m/>
    <m/>
    <m/>
    <m/>
    <s v="50000000-5"/>
  </r>
  <r>
    <n v="16541256"/>
    <x v="18"/>
    <m/>
    <m/>
    <n v="801934047"/>
    <s v="L01080193"/>
    <s v="FACTURA"/>
    <s v="Serveis"/>
    <s v="Contracte menor"/>
    <s v="Publicació agregada de contractes"/>
    <s v="Import corresponent al servei de neteja mes de MARÇ 2024 del C/ Mare de Déu del Port, nº 181-183 (70-97-135), la qual anirà a càrrec de la quota complementària. Districte_S3"/>
    <s v="Import corresponent al servei de neteja mes de MARÇ 2024 del C/ Mare de Déu del Port, nº 181-183 (70-97-135), la qual anirà a càrrec de la quota complementària. Districte_S3"/>
    <n v="1540.96"/>
    <n v="0"/>
    <n v="0"/>
    <n v="1"/>
    <d v="2024-04-29T00:00:00"/>
    <m/>
    <m/>
    <m/>
    <m/>
    <m/>
    <s v="50000000-5"/>
  </r>
  <r>
    <n v="16541256"/>
    <x v="18"/>
    <m/>
    <m/>
    <n v="801934047"/>
    <s v="L01080193"/>
    <s v="FACTURA"/>
    <s v="Serveis"/>
    <s v="Contracte menor"/>
    <s v="Publicació agregada de contractes"/>
    <s v="SERVEI NETEJA MES DE MARÇ  2024 - EDIFICI TEODORO LLORENTE, 8 70-97-134"/>
    <s v="SERVEI NETEJA MES DE MARÇ  2024 - EDIFICI TEODORO LLORENTE, 8 70-97-134"/>
    <n v="388.36"/>
    <n v="0"/>
    <n v="0"/>
    <n v="1"/>
    <d v="2024-04-30T00:00:00"/>
    <m/>
    <m/>
    <m/>
    <m/>
    <m/>
    <s v="50000000-5"/>
  </r>
  <r>
    <n v="16541256"/>
    <x v="18"/>
    <m/>
    <m/>
    <n v="801934047"/>
    <s v="L01080193"/>
    <s v="FACTURA"/>
    <s v="Serveis"/>
    <s v="Contracte menor"/>
    <s v="Publicació agregada de contractes"/>
    <s v="Neteja Trimestral del parking c/ Teodoro Llorente, nº 8 de Barcelona - efectuada el mes de gener de 2024"/>
    <s v="Neteja Trimestral del parking c/ Teodoro Llorente, nº 8 de Barcelona - efectuada el mes de gener de 2024"/>
    <n v="76.650000000000006"/>
    <n v="0"/>
    <n v="0"/>
    <n v="1"/>
    <d v="2024-05-10T00:00:00"/>
    <m/>
    <m/>
    <m/>
    <m/>
    <m/>
    <s v="50000000-5"/>
  </r>
  <r>
    <n v="16541256"/>
    <x v="18"/>
    <m/>
    <m/>
    <n v="801934047"/>
    <s v="L01080193"/>
    <s v="FACTURA"/>
    <s v="Serveis"/>
    <s v="Contracte menor"/>
    <s v="Publicació agregada de contractes"/>
    <s v="Import corresponent al servei de neteja mes d'ABRIL 2024 del C/ Mare de Déu del Port, nº 181-183 (70-97-135), la qual anirà a càrrec de la quota complementària. Districte_S3"/>
    <s v="Import corresponent al servei de neteja mes d'ABRIL 2024 del C/ Mare de Déu del Port, nº 181-183 (70-97-135), la qual anirà a càrrec de la quota complementària. Districte_S3"/>
    <n v="1540.96"/>
    <n v="0"/>
    <n v="0"/>
    <n v="1"/>
    <d v="2024-05-22T00:00:00"/>
    <m/>
    <m/>
    <m/>
    <m/>
    <m/>
    <s v="50000000-5"/>
  </r>
  <r>
    <n v="16541256"/>
    <x v="18"/>
    <m/>
    <m/>
    <n v="801934047"/>
    <s v="L01080193"/>
    <s v="FACTURA"/>
    <s v="Serveis"/>
    <s v="Contracte menor"/>
    <s v="Publicació agregada de contractes"/>
    <s v="SERVEI NETEJA MES D'ABRIL 2024 - EDIFICI TEODORO LLORENTE, 8 70-97-135"/>
    <s v="SERVEI NETEJA MES D'ABRIL 2024 - EDIFICI TEODORO LLORENTE, 8 70-97-135"/>
    <n v="388.36"/>
    <n v="0"/>
    <n v="0"/>
    <n v="1"/>
    <d v="2024-05-23T00:00:00"/>
    <m/>
    <m/>
    <m/>
    <m/>
    <m/>
    <s v="50000000-5"/>
  </r>
  <r>
    <n v="16541256"/>
    <x v="18"/>
    <m/>
    <m/>
    <n v="801934047"/>
    <s v="L01080193"/>
    <s v="FACTURA"/>
    <s v="Serveis"/>
    <s v="Contracte menor"/>
    <s v="Publicació agregada de contractes"/>
    <s v="Import corresponent al servei de neteja mes de MAIG 2024 del C/ Mare de Déu del Port, nº 181-183 (70-97-135), la qual anirà a càrrec de la quota complementària. Districte_S3"/>
    <s v="Import corresponent al servei de neteja mes de MAIG 2024 del C/ Mare de Déu del Port, nº 181-183 (70-97-135), la qual anirà a càrrec de la quota complementària. Districte_S3"/>
    <n v="1540.96"/>
    <n v="0"/>
    <n v="0"/>
    <n v="1"/>
    <d v="2024-06-20T00:00:00"/>
    <m/>
    <m/>
    <m/>
    <m/>
    <m/>
    <s v="50000000-5"/>
  </r>
  <r>
    <n v="16541256"/>
    <x v="18"/>
    <m/>
    <m/>
    <n v="801934047"/>
    <s v="L01080193"/>
    <s v="FACTURA"/>
    <s v="Serveis"/>
    <s v="Contracte menor"/>
    <s v="Publicació agregada de contractes"/>
    <s v="Import corresponent a la inspecció tècnica periodica reglamentaria de l'instal.lació de baixa tensió a l'edifici de Dr. Aiguader, 15-17 de Barcelona. Detall als documents adjunts."/>
    <s v="Import corresponent a la inspecció tècnica periodica reglamentaria de l'instal.lació de baixa tensió a l'edifici de Dr. Aiguader, 15-17 de Barcelona. Detall als documents adjunts."/>
    <n v="409.42"/>
    <n v="0"/>
    <n v="0"/>
    <n v="1"/>
    <d v="2024-04-19T00:00:00"/>
    <m/>
    <m/>
    <m/>
    <m/>
    <m/>
    <s v="50000000-5"/>
  </r>
  <r>
    <n v="16541256"/>
    <x v="18"/>
    <m/>
    <m/>
    <n v="801934047"/>
    <s v="L01080193"/>
    <s v="FACTURA"/>
    <s v="Serveis"/>
    <s v="Contracte menor"/>
    <s v="Publicació agregada de contractes"/>
    <s v="Import corresponent al 20% restant d'execució dels treballs de canalització de l'escomesa de telecomunicacions de la promoció de Pallars, 489 de Barcelona. Segons pressupost adjunt. Factura final."/>
    <s v="Import corresponent al 20% restant d'execució dels treballs de canalització de l'escomesa de telecomunicacions de la promoció de Pallars, 489 de Barcelona. Segons pressupost adjunt. Factura final."/>
    <n v="860.6"/>
    <n v="0"/>
    <n v="0"/>
    <n v="1"/>
    <d v="2024-04-24T00:00:00"/>
    <m/>
    <m/>
    <m/>
    <m/>
    <m/>
    <s v="50000000-5"/>
  </r>
  <r>
    <n v="16541256"/>
    <x v="18"/>
    <m/>
    <m/>
    <n v="801934047"/>
    <s v="L01080193"/>
    <s v="FACTURA"/>
    <s v="Serveis"/>
    <s v="Contracte menor"/>
    <s v="Publicació agregada de contractes"/>
    <s v="CONTRATO MANTENIMIENTO GOLD, SAI DIGYS 30 KVA, UPS A2S1047 15 KVA. PEDIODO: 01/01/2024 A 31/12/2024"/>
    <s v="CONTRATO MANTENIMIENTO GOLD, SAI DIGYS 30 KVA, UPS A2S1047 15 KVA. PEDIODO: 01/01/2024 A 31/12/2024"/>
    <n v="4038.25"/>
    <n v="0"/>
    <n v="0"/>
    <n v="1"/>
    <d v="2024-04-09T00:00:00"/>
    <m/>
    <m/>
    <m/>
    <m/>
    <m/>
    <s v="50000000-5"/>
  </r>
  <r>
    <n v="16541256"/>
    <x v="18"/>
    <m/>
    <m/>
    <n v="801934047"/>
    <s v="L01080193"/>
    <s v="FACTURA"/>
    <s v="Serveis"/>
    <s v="Contracte menor"/>
    <s v="Publicació agregada de contractes"/>
    <s v="Import corresponents als treballs de pintura i varis per adequació de  l'habitatge de Cami Antic de Vcalencia, 96 4t 9a de Barcelona.\nDetall al pressupost i als annexos adjunts."/>
    <s v="Import corresponents als treballs de pintura i varis per adequació de  l'habitatge de Cami Antic de Vcalencia, 96 4t 9a de Barcelona.\nDetall al pressupost i als annexos adjunts."/>
    <n v="3834.84"/>
    <n v="0"/>
    <n v="0"/>
    <n v="1"/>
    <d v="2024-05-28T00:00:00"/>
    <m/>
    <m/>
    <m/>
    <m/>
    <m/>
    <s v="50000000-5"/>
  </r>
  <r>
    <n v="16541256"/>
    <x v="18"/>
    <m/>
    <m/>
    <n v="801934047"/>
    <s v="L01080193"/>
    <s v="FACTURA"/>
    <s v="Serveis"/>
    <s v="Contracte menor"/>
    <s v="Publicació agregada de contractes"/>
    <s v="Visionat i extracció imatges a LLEIALTAT 7 (6-13-2). AVIS: 99882."/>
    <s v="Visionat i extracció imatges a LLEIALTAT 7 (6-13-2). AVIS: 99882."/>
    <n v="171"/>
    <n v="0"/>
    <n v="0"/>
    <n v="1"/>
    <d v="2024-04-29T00:00:00"/>
    <m/>
    <m/>
    <m/>
    <m/>
    <m/>
    <s v="50000000-5"/>
  </r>
  <r>
    <n v="16541256"/>
    <x v="18"/>
    <m/>
    <m/>
    <n v="801934047"/>
    <s v="L01080193"/>
    <s v="FACTURA"/>
    <s v="Serveis"/>
    <s v="Contracte menor"/>
    <s v="Publicació agregada de contractes"/>
    <s v="Diverses factures per Visualització de càmeres a Quito, 18 (03-22-001) i Tana, 12-20 (03-20-001)_N4"/>
    <s v="Diverses factures per Visualització de càmeres a Quito, 18 (03-22-001) i Tana, 12-20 (03-20-001)_N4"/>
    <n v="360"/>
    <n v="0"/>
    <n v="0"/>
    <n v="1"/>
    <d v="2024-04-30T00:00:00"/>
    <m/>
    <m/>
    <m/>
    <m/>
    <m/>
    <s v="50000000-5"/>
  </r>
  <r>
    <n v="16541256"/>
    <x v="18"/>
    <m/>
    <m/>
    <n v="801934047"/>
    <s v="L01080193"/>
    <s v="FACTURA"/>
    <s v="Serveis"/>
    <s v="Contracte menor"/>
    <s v="Publicació agregada de contractes"/>
    <s v="Avaria comunitària. Reparació càmeres de seguretat del C/ Selva de Mar, 28 (50-07-001). AVIS: 100791. Districte Sant Martí_S3"/>
    <s v="Avaria comunitària. Reparació càmeres de seguretat del C/ Selva de Mar, 28 (50-07-001). AVIS: 100791. Districte Sant Martí_S3"/>
    <n v="72"/>
    <n v="0"/>
    <n v="0"/>
    <n v="1"/>
    <d v="2024-05-10T00:00:00"/>
    <m/>
    <m/>
    <m/>
    <m/>
    <m/>
    <s v="50000000-5"/>
  </r>
  <r>
    <n v="16541256"/>
    <x v="18"/>
    <m/>
    <m/>
    <n v="801934047"/>
    <s v="L01080193"/>
    <s v="FACTURA"/>
    <s v="Serveis"/>
    <s v="Contracte menor"/>
    <s v="Publicació agregada de contractes"/>
    <s v="Visualització de càmeres en vestíbul cal c/Tiana, 12-20 (03-20-001) del dia 15/043 sobre les 16:00 .Avís 104198 (TC-24-01193)_N4"/>
    <s v="Visualització de càmeres en vestíbul cal c/Tiana, 12-20 (03-20-001) del dia 15/043 sobre les 16:00 .Avís 104198 (TC-24-01193)_N4"/>
    <n v="72"/>
    <n v="0"/>
    <n v="0"/>
    <n v="1"/>
    <d v="2024-06-26T00:00:00"/>
    <m/>
    <m/>
    <m/>
    <m/>
    <m/>
    <s v="50000000-5"/>
  </r>
  <r>
    <n v="16541256"/>
    <x v="18"/>
    <m/>
    <m/>
    <n v="801934047"/>
    <s v="L01080193"/>
    <s v="FACTURA"/>
    <s v="Serveis"/>
    <s v="Contracte menor"/>
    <s v="Publicació agregada de contractes"/>
    <s v="Import corresponent al servei de conservació del 2n trimestre 2024, segons relació adjunta, els quals aniran a càrrec de la quota complementària. Districte Sants-Montjuic, Les Corts i Sarria Sant Gervasi_S3"/>
    <s v="Import corresponent al servei de conservació del 2n trimestre 2024, segons relació adjunta, els quals aniran a càrrec de la quota complementària. Districte Sants-Montjuic, Les Corts i Sarria Sant Gervasi_S3"/>
    <n v="5879.77"/>
    <n v="0"/>
    <n v="0"/>
    <n v="1"/>
    <d v="2024-04-26T00:00:00"/>
    <m/>
    <m/>
    <m/>
    <m/>
    <m/>
    <s v="50000000-5"/>
  </r>
  <r>
    <n v="16541256"/>
    <x v="18"/>
    <m/>
    <m/>
    <n v="801934047"/>
    <s v="L01080193"/>
    <s v="FACTURA"/>
    <s v="Serveis"/>
    <s v="Contracte menor"/>
    <s v="Publicació agregada de contractes"/>
    <s v="Import corresponent al servei de manteniment del 2n trimestre 2024, del salvaescales del C/ Cami Antic de Valencia, 96 (53-10-001) els qual aniran a càrrec de la quota complementària. Districte Sant Martí_S5"/>
    <s v="Import corresponent al servei de manteniment del 2n trimestre 2024, del salvaescales del C/ Cami Antic de Valencia, 96 (53-10-001) els qual aniran a càrrec de la quota complementària. Districte Sant Martí_S5"/>
    <n v="193.71"/>
    <n v="0"/>
    <n v="0"/>
    <n v="1"/>
    <d v="2024-04-26T00:00:00"/>
    <m/>
    <m/>
    <m/>
    <m/>
    <m/>
    <s v="50000000-5"/>
  </r>
  <r>
    <n v="16541256"/>
    <x v="18"/>
    <m/>
    <m/>
    <n v="801934047"/>
    <s v="L01080193"/>
    <s v="FACTURA"/>
    <s v="Serveis"/>
    <s v="Contracte menor"/>
    <s v="Publicació agregada de contractes"/>
    <s v="POR EL SERVICIO DE MANTENIMIENTO DEL NUMERO DE APARATOS INDICADOS\nDirección de Instalación total aparatos 4 : CL/VIA Favencia 374 (11-9-1) del 01/04/2024 al 30-06-2024"/>
    <s v="POR EL SERVICIO DE MANTENIMIENTO DEL NUMERO DE APARATOS INDICADOS\nDirección de Instalación total aparatos 4 : CL/VIA Favencia 374 (11-9-1) del 01/04/2024 al 30-06-2024"/>
    <n v="2565.7199999999998"/>
    <n v="0"/>
    <n v="0"/>
    <n v="1"/>
    <d v="2024-04-29T00:00:00"/>
    <m/>
    <m/>
    <m/>
    <m/>
    <m/>
    <s v="50000000-5"/>
  </r>
  <r>
    <n v="16541256"/>
    <x v="18"/>
    <m/>
    <m/>
    <n v="801934047"/>
    <s v="L01080193"/>
    <s v="FACTURA"/>
    <s v="Serveis"/>
    <s v="Contracte menor"/>
    <s v="Publicació agregada de contractes"/>
    <s v="POR EL SERVICIO DE MANTENIMIENTO DEL NUMERO DE APARATOS INDICADOS"/>
    <s v="POR EL SERVICIO DE MANTENIMIENTO DEL NUMERO DE APARATOS INDICADOS"/>
    <n v="4617.88"/>
    <n v="0"/>
    <n v="0"/>
    <n v="1"/>
    <d v="2024-05-10T00:00:00"/>
    <m/>
    <m/>
    <m/>
    <m/>
    <m/>
    <s v="50000000-5"/>
  </r>
  <r>
    <n v="16541256"/>
    <x v="18"/>
    <m/>
    <m/>
    <n v="801934047"/>
    <s v="L01080193"/>
    <s v="FACTURA"/>
    <s v="Serveis"/>
    <s v="Contracte menor"/>
    <s v="Publicació agregada de contractes"/>
    <s v="Import corresponent al servei de conservació del 2on trimestre 2024, segons relació adjunta. Districte Ciutat Vella_S1"/>
    <s v="Import corresponent al servei de conservació del 2on trimestre 2024, segons relació adjunta. Districte Ciutat Vella_S1"/>
    <n v="5276.02"/>
    <n v="0"/>
    <n v="0"/>
    <n v="1"/>
    <d v="2024-05-14T00:00:00"/>
    <m/>
    <m/>
    <m/>
    <m/>
    <m/>
    <s v="50000000-5"/>
  </r>
  <r>
    <n v="16541256"/>
    <x v="18"/>
    <m/>
    <m/>
    <n v="801934047"/>
    <s v="L01080193"/>
    <s v="FACTURA"/>
    <s v="Serveis"/>
    <s v="Contracte menor"/>
    <s v="Publicació agregada de contractes"/>
    <s v="Reparació lleva cremada a JOAN DE BORBO 44-45 (70-97-67) segons pressupost aprovat."/>
    <s v="Reparació lleva cremada a JOAN DE BORBO 44-45 (70-97-67) segons pressupost aprovat."/>
    <n v="1330.7"/>
    <n v="0"/>
    <n v="0"/>
    <n v="1"/>
    <d v="2024-05-14T00:00:00"/>
    <m/>
    <m/>
    <m/>
    <m/>
    <m/>
    <s v="50000000-5"/>
  </r>
  <r>
    <n v="16541256"/>
    <x v="18"/>
    <m/>
    <m/>
    <n v="801934047"/>
    <s v="L01080193"/>
    <s v="FACTURA"/>
    <s v="Serveis"/>
    <s v="Contracte menor"/>
    <s v="Publicació agregada de contractes"/>
    <s v="Reparació ascensor de la finca C/ MARBRE, 4 (10-05-46), segons pressupost aprovat núm. A74/0032537. AVIS: 93560. Districte_S3"/>
    <s v="Reparació ascensor de la finca C/ MARBRE, 4 (10-05-46), segons pressupost aprovat núm. A74/0032537. AVIS: 93560. Districte_S3"/>
    <n v="708.61"/>
    <n v="0"/>
    <n v="0"/>
    <n v="1"/>
    <d v="2024-06-13T00:00:00"/>
    <m/>
    <m/>
    <m/>
    <m/>
    <m/>
    <s v="50000000-5"/>
  </r>
  <r>
    <n v="16541256"/>
    <x v="18"/>
    <m/>
    <m/>
    <n v="801934047"/>
    <s v="L01080193"/>
    <s v="FACTURA"/>
    <s v="Subministraments"/>
    <s v="Contracte menor"/>
    <s v="Publicació agregada de contractes"/>
    <s v="Capses detall Sant Jordi 2024"/>
    <s v="Capses detall Sant Jordi 2024"/>
    <n v="1049.78"/>
    <n v="0"/>
    <n v="0"/>
    <n v="1"/>
    <d v="2024-05-10T00:00:00"/>
    <m/>
    <m/>
    <m/>
    <m/>
    <m/>
    <s v="50000000-5"/>
  </r>
  <r>
    <n v="16541256"/>
    <x v="18"/>
    <m/>
    <m/>
    <n v="801934047"/>
    <s v="L01080193"/>
    <s v="FACTURA"/>
    <s v="Serveis"/>
    <s v="Contracte menor"/>
    <s v="Publicació agregada de contractes"/>
    <s v="Import relatiu a la minuta d'honoraris professionals en interès de l'IMHAB per l'assumpte encomanat (Diligències Prèvies núm. 321/2022C) davant el Jutjat d'Instrucció núm. 27 de Barcelona."/>
    <s v="Import relatiu a la minuta d'honoraris professionals en interès de l'IMHAB per l'assumpte encomanat (Diligències Prèvies núm. 321/2022C) davant el Jutjat d'Instrucció núm. 27 de Barcelona."/>
    <n v="400"/>
    <n v="0"/>
    <n v="0"/>
    <n v="1"/>
    <d v="2024-06-13T00:00:00"/>
    <m/>
    <m/>
    <m/>
    <m/>
    <m/>
    <s v="50000000-5"/>
  </r>
  <r>
    <n v="16541256"/>
    <x v="18"/>
    <m/>
    <m/>
    <n v="801934047"/>
    <s v="L01080193"/>
    <s v="FACTURA"/>
    <s v="Serveis"/>
    <s v="Contracte menor"/>
    <s v="Publicació agregada de contractes"/>
    <s v="Inspeccions reglamentàries per l’exercici 2024 dels ascensors del C/ Camí ca l' Isidret, 5 (50-10-001), a càrrec de la quota complemntària. Districte Sant Martí_S5"/>
    <s v="Inspeccions reglamentàries per l’exercici 2024 dels ascensors del C/ Camí ca l' Isidret, 5 (50-10-001), a càrrec de la quota complemntària. Districte Sant Martí_S5"/>
    <n v="198.84"/>
    <n v="0"/>
    <n v="0"/>
    <n v="1"/>
    <d v="2024-04-09T00:00:00"/>
    <m/>
    <m/>
    <m/>
    <m/>
    <m/>
    <s v="50000000-5"/>
  </r>
  <r>
    <n v="16541256"/>
    <x v="18"/>
    <m/>
    <m/>
    <n v="801934047"/>
    <s v="L01080193"/>
    <s v="FACTURA"/>
    <s v="Serveis"/>
    <s v="Contracte menor"/>
    <s v="Publicació agregada de contractes"/>
    <s v="Segones revisions dels ascensors del C/ Montnegre, 39 (32-09-001), per subsanar defectes greus. Districte S3"/>
    <s v="Segones revisions dels ascensors del C/ Montnegre, 39 (32-09-001), per subsanar defectes greus. Districte S3"/>
    <n v="135.01"/>
    <n v="0"/>
    <n v="0"/>
    <n v="1"/>
    <d v="2024-04-09T00:00:00"/>
    <m/>
    <m/>
    <m/>
    <m/>
    <m/>
    <s v="50000000-5"/>
  </r>
  <r>
    <n v="16541256"/>
    <x v="18"/>
    <m/>
    <m/>
    <n v="801934047"/>
    <s v="L01080193"/>
    <s v="FACTURA"/>
    <s v="Serveis"/>
    <s v="Contracte menor"/>
    <s v="Publicació agregada de contractes"/>
    <s v="Inspecció periòdica de l'ascensor a SERRA XIC 4 (51-4-2)  2/24"/>
    <s v="Inspecció periòdica de l'ascensor a SERRA XIC 4 (51-4-2)  2/24"/>
    <n v="99.42"/>
    <n v="0"/>
    <n v="0"/>
    <n v="1"/>
    <d v="2024-04-09T00:00:00"/>
    <m/>
    <m/>
    <m/>
    <m/>
    <m/>
    <s v="50000000-5"/>
  </r>
  <r>
    <n v="16541256"/>
    <x v="18"/>
    <m/>
    <m/>
    <n v="801934047"/>
    <s v="L01080193"/>
    <s v="FACTURA"/>
    <s v="Serveis"/>
    <s v="Contracte menor"/>
    <s v="Publicació agregada de contractes"/>
    <s v="Inspecció periòdica de l'ascensor a BASSES DE SANT PERE 3 (70-40-5) 2/24"/>
    <s v="Inspecció periòdica de l'ascensor a BASSES DE SANT PERE 3 (70-40-5) 2/24"/>
    <n v="99.42"/>
    <n v="0"/>
    <n v="0"/>
    <n v="1"/>
    <d v="2024-04-09T00:00:00"/>
    <m/>
    <m/>
    <m/>
    <m/>
    <m/>
    <s v="50000000-5"/>
  </r>
  <r>
    <n v="16541256"/>
    <x v="18"/>
    <m/>
    <m/>
    <n v="801934047"/>
    <s v="L01080193"/>
    <s v="FACTURA"/>
    <s v="Serveis"/>
    <s v="Contracte menor"/>
    <s v="Publicació agregada de contractes"/>
    <s v="Inspecció periòdica reglamentària de l'aparell elevador situar a Joan Torras, 49_OH Sant Andreu_ (02-09-001).  RAE 1-14-2001827-Q  la qual anirà a càrrec de la quota complementària_N4"/>
    <s v="Inspecció periòdica reglamentària de l'aparell elevador situar a Joan Torras, 49_OH Sant Andreu_ (02-09-001).  RAE 1-14-2001827-Q  la qual anirà a càrrec de la quota complementària_N4"/>
    <n v="99.42"/>
    <n v="0"/>
    <n v="0"/>
    <n v="1"/>
    <d v="2024-04-09T00:00:00"/>
    <m/>
    <m/>
    <m/>
    <m/>
    <m/>
    <s v="50000000-5"/>
  </r>
  <r>
    <n v="16541256"/>
    <x v="18"/>
    <m/>
    <m/>
    <n v="801934047"/>
    <s v="L01080193"/>
    <s v="FACTURA"/>
    <s v="Serveis"/>
    <s v="Contracte menor"/>
    <s v="Publicació agregada de contractes"/>
    <s v="Segona revisió ascensor a NOU DE LA RAMBLA 39-43 (6-12-3) 3/24"/>
    <s v="Segona revisió ascensor a NOU DE LA RAMBLA 39-43 (6-12-3) 3/24"/>
    <n v="67.5"/>
    <n v="0"/>
    <n v="0"/>
    <n v="1"/>
    <d v="2024-04-09T00:00:00"/>
    <m/>
    <m/>
    <m/>
    <m/>
    <m/>
    <s v="50000000-5"/>
  </r>
  <r>
    <n v="16541256"/>
    <x v="18"/>
    <m/>
    <m/>
    <n v="801934047"/>
    <s v="L01080193"/>
    <s v="FACTURA"/>
    <s v="Serveis"/>
    <s v="Contracte menor"/>
    <s v="Publicació agregada de contractes"/>
    <s v="Inspecció periòdica reglamentària de l'aparell elevador situat a BIOSCA, 18 (02-14-001). RAE 1-14-2010062-Q. la qual anirà a càrrec de la quota complementària _N4"/>
    <s v="Inspecció periòdica reglamentària de l'aparell elevador situat a BIOSCA, 18 (02-14-001). RAE 1-14-2010062-Q. la qual anirà a càrrec de la quota complementària _N4"/>
    <n v="99.42"/>
    <n v="0"/>
    <n v="0"/>
    <n v="1"/>
    <d v="2024-04-11T00:00:00"/>
    <m/>
    <m/>
    <m/>
    <m/>
    <m/>
    <s v="50000000-5"/>
  </r>
  <r>
    <n v="16541256"/>
    <x v="18"/>
    <m/>
    <m/>
    <n v="801934047"/>
    <s v="L01080193"/>
    <s v="FACTURA"/>
    <s v="Serveis"/>
    <s v="Contracte menor"/>
    <s v="Publicació agregada de contractes"/>
    <s v="Segona revisió de l' ascensor de la GRan Via Corts Catalanes, 924-926 (50-01-001( (32-09-001), per subsanar defectes greus. Districte S3"/>
    <s v="Segona revisió de l' ascensor de la GRan Via Corts Catalanes, 924-926 (50-01-001( (32-09-001), per subsanar defectes greus. Districte S3"/>
    <n v="67.5"/>
    <n v="0"/>
    <n v="0"/>
    <n v="1"/>
    <d v="2024-04-29T00:00:00"/>
    <m/>
    <m/>
    <m/>
    <m/>
    <m/>
    <s v="50000000-5"/>
  </r>
  <r>
    <n v="16541256"/>
    <x v="18"/>
    <m/>
    <m/>
    <n v="801934047"/>
    <s v="L01080193"/>
    <s v="FACTURA"/>
    <s v="Serveis"/>
    <s v="Contracte menor"/>
    <s v="Publicació agregada de contractes"/>
    <s v="Inspecció periòdica de l'aparell elevador"/>
    <s v="Inspecció periòdica de l'aparell elevador"/>
    <n v="198.84"/>
    <n v="0"/>
    <n v="0"/>
    <n v="1"/>
    <d v="2024-04-30T00:00:00"/>
    <m/>
    <m/>
    <m/>
    <m/>
    <m/>
    <s v="50000000-5"/>
  </r>
  <r>
    <n v="16220427"/>
    <x v="15"/>
    <m/>
    <m/>
    <n v="801935025"/>
    <n v="100"/>
    <n v="240059"/>
    <s v="Subministraments"/>
    <s v="Negociat sense publicitat"/>
    <s v="Formalització"/>
    <s v="Subministrament en règim de lloguer de llicències informàtiques al núvol SaaS"/>
    <s v="Subministrament en règim de lloguer de llicències informàtiques al núvol SaaS"/>
    <n v="87220"/>
    <n v="0"/>
    <n v="0"/>
    <n v="0"/>
    <s v="1 anys 0 mesos 0 dies"/>
    <d v="2024-02-19T00:00:00"/>
    <d v="2024-03-13T00:00:00"/>
    <d v="2024-03-21T00:00:00"/>
    <n v="0"/>
    <m/>
    <s v="48000000-8"/>
  </r>
  <r>
    <n v="16541256"/>
    <x v="18"/>
    <m/>
    <m/>
    <n v="801934047"/>
    <s v="L01080193"/>
    <s v="FACTURA"/>
    <s v="Serveis"/>
    <s v="Contracte menor"/>
    <s v="Publicació agregada de contractes"/>
    <s v="Inspecció periòdica ascensor a REC 13 (70-10-2)"/>
    <s v="Inspecció periòdica ascensor a REC 13 (70-10-2)"/>
    <n v="99.42"/>
    <n v="0"/>
    <n v="0"/>
    <n v="1"/>
    <d v="2024-05-10T00:00:00"/>
    <m/>
    <m/>
    <m/>
    <m/>
    <m/>
    <s v="50000000-5"/>
  </r>
  <r>
    <n v="16541256"/>
    <x v="18"/>
    <m/>
    <m/>
    <n v="801934047"/>
    <s v="L01080193"/>
    <s v="FACTURA"/>
    <s v="Serveis"/>
    <s v="Contracte menor"/>
    <s v="Publicació agregada de contractes"/>
    <s v="Inspecció peròdica a COMERÇ 38 (70-40-20)"/>
    <s v="Inspecció peròdica a COMERÇ 38 (70-40-20)"/>
    <n v="99.42"/>
    <n v="0"/>
    <n v="0"/>
    <n v="1"/>
    <d v="2024-05-10T00:00:00"/>
    <m/>
    <m/>
    <m/>
    <m/>
    <m/>
    <s v="50000000-5"/>
  </r>
  <r>
    <n v="16541256"/>
    <x v="18"/>
    <m/>
    <m/>
    <n v="801934047"/>
    <s v="L01080193"/>
    <s v="FACTURA"/>
    <s v="Serveis"/>
    <s v="Contracte menor"/>
    <s v="Publicació agregada de contractes"/>
    <s v="Inspecció peròdica a ROBADORS 43 (70-35-6)"/>
    <s v="Inspecció peròdica a ROBADORS 43 (70-35-6)"/>
    <n v="99.42"/>
    <n v="0"/>
    <n v="0"/>
    <n v="1"/>
    <d v="2024-05-10T00:00:00"/>
    <m/>
    <m/>
    <m/>
    <m/>
    <m/>
    <s v="50000000-5"/>
  </r>
  <r>
    <n v="16541256"/>
    <x v="18"/>
    <m/>
    <m/>
    <n v="801934047"/>
    <s v="L01080193"/>
    <s v="FACTURA"/>
    <s v="Serveis"/>
    <s v="Contracte menor"/>
    <s v="Publicació agregada de contractes"/>
    <s v="Segona revisió ascensor a NOU DE LA RAMBLA 39-43 (6-12-3) 2024"/>
    <s v="Segona revisió ascensor a NOU DE LA RAMBLA 39-43 (6-12-3) 2024"/>
    <n v="67.5"/>
    <n v="0"/>
    <n v="0"/>
    <n v="1"/>
    <d v="2024-05-10T00:00:00"/>
    <m/>
    <m/>
    <m/>
    <m/>
    <m/>
    <s v="50000000-5"/>
  </r>
  <r>
    <n v="16541256"/>
    <x v="18"/>
    <m/>
    <m/>
    <n v="801934047"/>
    <s v="L01080193"/>
    <s v="FACTURA"/>
    <s v="Serveis"/>
    <s v="Contracte menor"/>
    <s v="Publicació agregada de contractes"/>
    <s v="Tercera visita de l'aparell elevador situat a NOU DE LA RAMBLA 39-43 (6-12-3)"/>
    <s v="Tercera visita de l'aparell elevador situat a NOU DE LA RAMBLA 39-43 (6-12-3)"/>
    <n v="67.5"/>
    <n v="0"/>
    <n v="0"/>
    <n v="1"/>
    <d v="2024-05-10T00:00:00"/>
    <m/>
    <m/>
    <m/>
    <m/>
    <m/>
    <s v="50000000-5"/>
  </r>
  <r>
    <n v="16541256"/>
    <x v="18"/>
    <m/>
    <m/>
    <n v="801934047"/>
    <s v="L01080193"/>
    <s v="FACTURA"/>
    <s v="Serveis"/>
    <s v="Contracte menor"/>
    <s v="Publicació agregada de contractes"/>
    <s v="Segona visita de l'ascensor a NOU DE LA RAMBLA 39-43 (6-12-3)"/>
    <s v="Segona visita de l'ascensor a NOU DE LA RAMBLA 39-43 (6-12-3)"/>
    <n v="67.5"/>
    <n v="0"/>
    <n v="0"/>
    <n v="1"/>
    <d v="2024-05-10T00:00:00"/>
    <m/>
    <m/>
    <m/>
    <m/>
    <m/>
    <s v="50000000-5"/>
  </r>
  <r>
    <n v="16541256"/>
    <x v="18"/>
    <m/>
    <m/>
    <n v="801934047"/>
    <s v="L01080193"/>
    <s v="FACTURA"/>
    <s v="Serveis"/>
    <s v="Contracte menor"/>
    <s v="Publicació agregada de contractes"/>
    <s v="Segona visita de l'aparell elevador situat a ANDREA DORIA 53 Bis (19-9-43)"/>
    <s v="Segona visita de l'aparell elevador situat a ANDREA DORIA 53 Bis (19-9-43)"/>
    <n v="67.5"/>
    <n v="0"/>
    <n v="0"/>
    <n v="1"/>
    <d v="2024-05-27T00:00:00"/>
    <m/>
    <m/>
    <m/>
    <m/>
    <m/>
    <s v="50000000-5"/>
  </r>
  <r>
    <n v="16541256"/>
    <x v="18"/>
    <m/>
    <m/>
    <n v="801934047"/>
    <s v="L01080193"/>
    <s v="FACTURA"/>
    <s v="Serveis"/>
    <s v="Contracte menor"/>
    <s v="Publicació agregada de contractes"/>
    <s v="Segona visita de l'aparell elevador situat a CERMEÑO 7 (19-9-29)"/>
    <s v="Segona visita de l'aparell elevador situat a CERMEÑO 7 (19-9-29)"/>
    <n v="67.5"/>
    <n v="0"/>
    <n v="0"/>
    <n v="1"/>
    <d v="2024-05-27T00:00:00"/>
    <m/>
    <m/>
    <m/>
    <m/>
    <m/>
    <s v="50000000-5"/>
  </r>
  <r>
    <n v="16541256"/>
    <x v="18"/>
    <m/>
    <m/>
    <n v="801934047"/>
    <s v="L01080193"/>
    <s v="FACTURA"/>
    <s v="Serveis"/>
    <s v="Contracte menor"/>
    <s v="Publicació agregada de contractes"/>
    <s v="Segona visita de l'aparell elevador situat a SALAMANCA 13-15 (19-9-38)"/>
    <s v="Segona visita de l'aparell elevador situat a SALAMANCA 13-15 (19-9-38)"/>
    <n v="67.5"/>
    <n v="0"/>
    <n v="0"/>
    <n v="1"/>
    <d v="2024-05-27T00:00:00"/>
    <m/>
    <m/>
    <m/>
    <m/>
    <m/>
    <s v="50000000-5"/>
  </r>
  <r>
    <n v="16541256"/>
    <x v="18"/>
    <m/>
    <m/>
    <n v="801934047"/>
    <s v="L01080193"/>
    <s v="FACTURA"/>
    <s v="Serveis"/>
    <s v="Contracte menor"/>
    <s v="Publicació agregada de contractes"/>
    <s v="Segona visita de l'aparell elevador situat a Arc de Sant Cristofol, 11-23 (51-14-1)"/>
    <s v="Segona visita de l'aparell elevador situat a Arc de Sant Cristofol, 11-23 (51-14-1)"/>
    <n v="67.5"/>
    <n v="0"/>
    <n v="0"/>
    <n v="1"/>
    <d v="2024-05-28T00:00:00"/>
    <m/>
    <m/>
    <m/>
    <m/>
    <m/>
    <s v="50000000-5"/>
  </r>
  <r>
    <n v="16541256"/>
    <x v="18"/>
    <m/>
    <m/>
    <n v="801934047"/>
    <s v="L01080193"/>
    <s v="FACTURA"/>
    <s v="Serveis"/>
    <s v="Contracte menor"/>
    <s v="Publicació agregada de contractes"/>
    <s v="Segona visita de l'aparell elevador situat a Comerç, 42 (70-10-1)"/>
    <s v="Segona visita de l'aparell elevador situat a Comerç, 42 (70-10-1)"/>
    <n v="67.5"/>
    <n v="0"/>
    <n v="0"/>
    <n v="1"/>
    <d v="2024-05-28T00:00:00"/>
    <m/>
    <m/>
    <m/>
    <m/>
    <m/>
    <s v="50000000-5"/>
  </r>
  <r>
    <n v="16541256"/>
    <x v="18"/>
    <m/>
    <m/>
    <n v="801934047"/>
    <s v="L01080193"/>
    <s v="FACTURA"/>
    <s v="Serveis"/>
    <s v="Contracte menor"/>
    <s v="Publicació agregada de contractes"/>
    <s v="Segona visita de l'aparell elevador situat a Salvalt Papasseit, 8-10 (19-9-4)"/>
    <s v="Segona visita de l'aparell elevador situat a Salvalt Papasseit, 8-10 (19-9-4)"/>
    <n v="67.5"/>
    <n v="0"/>
    <n v="0"/>
    <n v="1"/>
    <d v="2024-05-28T00:00:00"/>
    <m/>
    <m/>
    <m/>
    <m/>
    <m/>
    <s v="50000000-5"/>
  </r>
  <r>
    <n v="16541256"/>
    <x v="18"/>
    <m/>
    <m/>
    <n v="801934047"/>
    <s v="L01080193"/>
    <s v="FACTURA"/>
    <s v="Serveis"/>
    <s v="Contracte menor"/>
    <s v="Publicació agregada de contractes"/>
    <s v="Segona visita de l'aparell elevadors situat a Salvat Papasseit, 36-38 (19-9-17)"/>
    <s v="Segona visita de l'aparell elevadors situat a Salvat Papasseit, 36-38 (19-9-17)"/>
    <n v="67.5"/>
    <n v="0"/>
    <n v="0"/>
    <n v="1"/>
    <d v="2024-05-28T00:00:00"/>
    <m/>
    <m/>
    <m/>
    <m/>
    <m/>
    <s v="50000000-5"/>
  </r>
  <r>
    <n v="16541256"/>
    <x v="18"/>
    <m/>
    <m/>
    <n v="801934047"/>
    <s v="L01080193"/>
    <s v="FACTURA"/>
    <s v="Serveis"/>
    <s v="Contracte menor"/>
    <s v="Publicació agregada de contractes"/>
    <s v="Segona vista de l'aparell elevador situat a Pl. Salvat Papasseit, 36-38 (19-9-17)"/>
    <s v="Segona vista de l'aparell elevador situat a Pl. Salvat Papasseit, 36-38 (19-9-17)"/>
    <n v="67.5"/>
    <n v="0"/>
    <n v="0"/>
    <n v="1"/>
    <d v="2024-05-28T00:00:00"/>
    <m/>
    <m/>
    <m/>
    <m/>
    <m/>
    <s v="50000000-5"/>
  </r>
  <r>
    <n v="16541256"/>
    <x v="18"/>
    <m/>
    <m/>
    <n v="801934047"/>
    <s v="L01080193"/>
    <s v="FACTURA"/>
    <s v="Serveis"/>
    <s v="Contracte menor"/>
    <s v="Publicació agregada de contractes"/>
    <s v="Segona visita de l'apaell elevador situat a Ginebra, 42 (19-9-24)"/>
    <s v="Segona visita de l'apaell elevador situat a Ginebra, 42 (19-9-24)"/>
    <n v="67.5"/>
    <n v="0"/>
    <n v="0"/>
    <n v="1"/>
    <d v="2024-05-28T00:00:00"/>
    <m/>
    <m/>
    <m/>
    <m/>
    <m/>
    <s v="50000000-5"/>
  </r>
  <r>
    <n v="16541256"/>
    <x v="18"/>
    <m/>
    <m/>
    <n v="801934047"/>
    <s v="L01080193"/>
    <s v="FACTURA"/>
    <s v="Serveis"/>
    <s v="Contracte menor"/>
    <s v="Publicació agregada de contractes"/>
    <s v="Segona visita de l'aparell elevador situat a Pl. Salvat Papasseit, 8-10 (19-9-4)"/>
    <s v="Segona visita de l'aparell elevador situat a Pl. Salvat Papasseit, 8-10 (19-9-4)"/>
    <n v="67.5"/>
    <n v="0"/>
    <n v="0"/>
    <n v="1"/>
    <d v="2024-05-28T00:00:00"/>
    <m/>
    <m/>
    <m/>
    <m/>
    <m/>
    <s v="50000000-5"/>
  </r>
  <r>
    <n v="16541256"/>
    <x v="18"/>
    <m/>
    <m/>
    <n v="801934047"/>
    <s v="L01080193"/>
    <s v="FACTURA"/>
    <s v="Serveis"/>
    <s v="Contracte menor"/>
    <s v="Publicació agregada de contractes"/>
    <s v="093-LV 42959339 Inspecció periòdica de l'aparell elevador situat a Via Favencia, 350 (11-10-001) RAE 990010083-M\n095-LV 42959341 Inspecció periòdica de l'aparell elevador situat a Via Favencia, 350 (11-10-1) RAE 500017663-H"/>
    <s v="093-LV 42959339 Inspecció periòdica de l'aparell elevador situat a Via Favencia, 350 (11-10-001) RAE 990010083-M\n095-LV 42959341 Inspecció periòdica de l'aparell elevador situat a Via Favencia, 350 (11-10-1) RAE 500017663-H"/>
    <n v="198.84"/>
    <n v="0"/>
    <n v="0"/>
    <n v="1"/>
    <d v="2024-06-19T00:00:00"/>
    <m/>
    <m/>
    <m/>
    <m/>
    <m/>
    <s v="50000000-5"/>
  </r>
  <r>
    <n v="16541256"/>
    <x v="18"/>
    <m/>
    <m/>
    <n v="801934047"/>
    <s v="L01080193"/>
    <s v="FACTURA"/>
    <s v="Serveis"/>
    <s v="Contracte menor"/>
    <s v="Publicació agregada de contractes"/>
    <s v="Inspecció periòdica de l'aparell elevador situat a Blanqueria, 5 ( (70-15-5)"/>
    <s v="Inspecció periòdica de l'aparell elevador situat a Blanqueria, 5 ( (70-15-5)"/>
    <n v="99.42"/>
    <n v="0"/>
    <n v="0"/>
    <n v="1"/>
    <d v="2024-06-26T00:00:00"/>
    <m/>
    <m/>
    <m/>
    <m/>
    <m/>
    <s v="50000000-5"/>
  </r>
  <r>
    <n v="16541256"/>
    <x v="18"/>
    <m/>
    <m/>
    <n v="801934047"/>
    <s v="L01080193"/>
    <s v="FACTURA"/>
    <s v="Serveis"/>
    <s v="Contracte menor"/>
    <s v="Publicació agregada de contractes"/>
    <s v="Inspecció periòdica de l'aparell elevador situat a GIRALT i PELLICER 24-28 (51-13-1)"/>
    <s v="Inspecció periòdica de l'aparell elevador situat a GIRALT i PELLICER 24-28 (51-13-1)"/>
    <n v="99.42"/>
    <n v="0"/>
    <n v="0"/>
    <n v="1"/>
    <d v="2024-06-26T00:00:00"/>
    <m/>
    <m/>
    <m/>
    <m/>
    <m/>
    <s v="50000000-5"/>
  </r>
  <r>
    <n v="16541256"/>
    <x v="18"/>
    <m/>
    <m/>
    <n v="801934047"/>
    <s v="L01080193"/>
    <s v="FACTURA"/>
    <s v="Serveis"/>
    <s v="Contracte menor"/>
    <s v="Publicació agregada de contractes"/>
    <s v="Inspecció periòdica de l'aparell elevador a GOMBAU 9 / FRANCESC CAMBÓ 30-36 (51-13-1)"/>
    <s v="Inspecció periòdica de l'aparell elevador a GOMBAU 9 / FRANCESC CAMBÓ 30-36 (51-13-1)"/>
    <n v="99.42"/>
    <n v="0"/>
    <n v="0"/>
    <n v="1"/>
    <d v="2024-06-26T00:00:00"/>
    <m/>
    <m/>
    <m/>
    <m/>
    <m/>
    <s v="50000000-5"/>
  </r>
  <r>
    <n v="16541256"/>
    <x v="18"/>
    <m/>
    <m/>
    <n v="801934047"/>
    <s v="L01080193"/>
    <s v="FACTURA"/>
    <s v="Serveis"/>
    <s v="Contracte menor"/>
    <s v="Publicació agregada de contractes"/>
    <s v="11 Rms realizados entre 29-06-2023 y 27-07-2023"/>
    <s v="11 Rms realizados entre 29-06-2023 y 27-07-2023"/>
    <n v="409.09"/>
    <n v="0"/>
    <n v="0"/>
    <n v="1"/>
    <d v="2024-05-28T00:00:00"/>
    <m/>
    <m/>
    <m/>
    <m/>
    <m/>
    <s v="50000000-5"/>
  </r>
  <r>
    <n v="16541256"/>
    <x v="18"/>
    <m/>
    <m/>
    <n v="801934047"/>
    <s v="L01080193"/>
    <s v="FACTURA"/>
    <s v="Serveis"/>
    <s v="Contracte menor"/>
    <s v="Publicació agregada de contractes"/>
    <s v="7 Rms realizados entre 25-04-2023 y 24-05-2023"/>
    <s v="7 Rms realizados entre 25-04-2023 y 24-05-2023"/>
    <n v="260.33"/>
    <n v="0"/>
    <n v="0"/>
    <n v="1"/>
    <d v="2024-05-28T00:00:00"/>
    <m/>
    <m/>
    <m/>
    <m/>
    <m/>
    <s v="50000000-5"/>
  </r>
  <r>
    <n v="16541256"/>
    <x v="18"/>
    <m/>
    <m/>
    <n v="801934047"/>
    <s v="L01080193"/>
    <s v="FACTURA"/>
    <s v="Serveis"/>
    <s v="Contracte menor"/>
    <s v="Publicació agregada de contractes"/>
    <s v="5 Rms realizados entre 01-02-2024 y 26-02-2024"/>
    <s v="5 Rms realizados entre 01-02-2024 y 26-02-2024"/>
    <n v="185.95"/>
    <n v="0"/>
    <n v="0"/>
    <n v="1"/>
    <d v="2024-05-28T00:00:00"/>
    <m/>
    <m/>
    <m/>
    <m/>
    <m/>
    <s v="50000000-5"/>
  </r>
  <r>
    <n v="16541256"/>
    <x v="18"/>
    <m/>
    <m/>
    <n v="801934047"/>
    <s v="L01080193"/>
    <s v="FACTURA"/>
    <s v="Serveis"/>
    <s v="Contracte menor"/>
    <s v="Publicació agregada de contractes"/>
    <s v="5 Rms realizados entre 19-05-2023 y 23-06-2023"/>
    <s v="5 Rms realizados entre 19-05-2023 y 23-06-2023"/>
    <n v="185.95"/>
    <n v="0"/>
    <n v="0"/>
    <n v="1"/>
    <d v="2024-05-28T00:00:00"/>
    <m/>
    <m/>
    <m/>
    <m/>
    <m/>
    <s v="50000000-5"/>
  </r>
  <r>
    <n v="16541256"/>
    <x v="18"/>
    <m/>
    <m/>
    <n v="801934047"/>
    <s v="L01080193"/>
    <s v="FACTURA"/>
    <s v="Serveis"/>
    <s v="Contracte menor"/>
    <s v="Publicació agregada de contractes"/>
    <s v="2 Rms realizados entre 19-03-2024 y 27-03-2024"/>
    <s v="2 Rms realizados entre 19-03-2024 y 27-03-2024"/>
    <n v="74.38"/>
    <n v="0"/>
    <n v="0"/>
    <n v="1"/>
    <d v="2024-05-28T00:00:00"/>
    <m/>
    <m/>
    <m/>
    <m/>
    <m/>
    <s v="50000000-5"/>
  </r>
  <r>
    <n v="16541256"/>
    <x v="18"/>
    <m/>
    <m/>
    <n v="801934047"/>
    <s v="L01080193"/>
    <s v="FACTURA"/>
    <s v="Serveis"/>
    <s v="Contracte menor"/>
    <s v="Publicació agregada de contractes"/>
    <s v="2 Rms realizados entre 20-09-2023 y 21-09-2023"/>
    <s v="2 Rms realizados entre 20-09-2023 y 21-09-2023"/>
    <n v="74.38"/>
    <n v="0"/>
    <n v="0"/>
    <n v="1"/>
    <d v="2024-05-28T00:00:00"/>
    <m/>
    <m/>
    <m/>
    <m/>
    <m/>
    <s v="50000000-5"/>
  </r>
  <r>
    <n v="16541256"/>
    <x v="18"/>
    <m/>
    <m/>
    <n v="801934047"/>
    <s v="L01080193"/>
    <s v="FACTURA"/>
    <s v="Serveis"/>
    <s v="Contracte menor"/>
    <s v="Publicació agregada de contractes"/>
    <s v="1 Rms realizados el día 03-11-2023"/>
    <s v="1 Rms realizados el día 03-11-2023"/>
    <n v="37.19"/>
    <n v="0"/>
    <n v="0"/>
    <n v="1"/>
    <d v="2024-05-28T00:00:00"/>
    <m/>
    <m/>
    <m/>
    <m/>
    <m/>
    <s v="50000000-5"/>
  </r>
  <r>
    <n v="16541256"/>
    <x v="18"/>
    <m/>
    <m/>
    <n v="801934047"/>
    <s v="L01080193"/>
    <s v="FACTURA"/>
    <s v="Serveis"/>
    <s v="Contracte menor"/>
    <s v="Publicació agregada de contractes"/>
    <s v="1 Rms realizados el día 28-11-2023"/>
    <s v="1 Rms realizados el día 28-11-2023"/>
    <n v="37.19"/>
    <n v="0"/>
    <n v="0"/>
    <n v="1"/>
    <d v="2024-05-28T00:00:00"/>
    <m/>
    <m/>
    <m/>
    <m/>
    <m/>
    <s v="50000000-5"/>
  </r>
  <r>
    <n v="16541256"/>
    <x v="18"/>
    <m/>
    <m/>
    <n v="801934047"/>
    <s v="L01080193"/>
    <s v="FACTURA"/>
    <s v="Serveis"/>
    <s v="Contracte menor"/>
    <s v="Publicació agregada de contractes"/>
    <s v="4 Rms realizados entre 22-09-2023 y 24-10-2023"/>
    <s v="4 Rms realizados entre 22-09-2023 y 24-10-2023"/>
    <n v="148.76"/>
    <n v="0"/>
    <n v="0"/>
    <n v="1"/>
    <d v="2024-05-29T00:00:00"/>
    <m/>
    <m/>
    <m/>
    <m/>
    <m/>
    <s v="50000000-5"/>
  </r>
  <r>
    <n v="16541256"/>
    <x v="18"/>
    <m/>
    <m/>
    <n v="801934047"/>
    <s v="L01080193"/>
    <s v="FACTURA"/>
    <s v="Serveis"/>
    <s v="Contracte menor"/>
    <s v="Publicació agregada de contractes"/>
    <s v="3 Rms realizados entre 23-10-2023 y 30-10-2023"/>
    <s v="3 Rms realizados entre 23-10-2023 y 30-10-2023"/>
    <n v="111.57"/>
    <n v="0"/>
    <n v="0"/>
    <n v="1"/>
    <d v="2024-05-29T00:00:00"/>
    <m/>
    <m/>
    <m/>
    <m/>
    <m/>
    <s v="50000000-5"/>
  </r>
  <r>
    <n v="16541256"/>
    <x v="18"/>
    <m/>
    <m/>
    <n v="801934047"/>
    <s v="L01080193"/>
    <s v="FACTURA"/>
    <s v="Serveis"/>
    <s v="Contracte menor"/>
    <s v="Publicació agregada de contractes"/>
    <s v="3 Parámetro AG. ESPECIFICO PROSTATICO (PSA)"/>
    <s v="3 Parámetro AG. ESPECIFICO PROSTATICO (PSA)"/>
    <n v="24.79"/>
    <n v="0"/>
    <n v="0"/>
    <n v="1"/>
    <d v="2024-05-29T00:00:00"/>
    <m/>
    <m/>
    <m/>
    <m/>
    <m/>
    <s v="50000000-5"/>
  </r>
  <r>
    <n v="16541256"/>
    <x v="18"/>
    <m/>
    <m/>
    <n v="801934047"/>
    <s v="L01080193"/>
    <s v="FACTURA"/>
    <s v="Serveis"/>
    <s v="Contracte menor"/>
    <s v="Publicació agregada de contractes"/>
    <s v="3 x Parámetro AG. ESPECIFICO PROSTATICO (PSA)\nRAMIREZ CRUCES, JUAN MARTIN 51290066C fecha 29-06-2023"/>
    <s v="3 x Parámetro AG. ESPECIFICO PROSTATICO (PSA)\nRAMIREZ CRUCES, JUAN MARTIN 51290066C fecha 29-06-2023"/>
    <n v="24.79"/>
    <n v="0"/>
    <n v="0"/>
    <n v="1"/>
    <d v="2024-05-29T00:00:00"/>
    <m/>
    <m/>
    <m/>
    <m/>
    <m/>
    <s v="50000000-5"/>
  </r>
  <r>
    <n v="16541256"/>
    <x v="18"/>
    <m/>
    <m/>
    <n v="801934047"/>
    <s v="L01080193"/>
    <s v="FACTURA"/>
    <s v="Subministraments"/>
    <s v="Contracte menor"/>
    <s v="Publicació agregada de contractes"/>
    <s v="LLOGUER 8 FONTS D´AIGUA OFICINES D´HABITATGE  LLIURAMENT BIDONS 2 OFICINES D´HABITATGE - MES DE MARÇ CC2"/>
    <s v="LLOGUER 8 FONTS D´AIGUA OFICINES D´HABITATGE  LLIURAMENT BIDONS 2 OFICINES D´HABITATGE - MES DE MARÇ CC2"/>
    <n v="563.29"/>
    <n v="0"/>
    <n v="0"/>
    <n v="1"/>
    <d v="2024-04-09T00:00:00"/>
    <m/>
    <m/>
    <m/>
    <m/>
    <m/>
    <s v="50000000-5"/>
  </r>
  <r>
    <n v="16541256"/>
    <x v="18"/>
    <m/>
    <m/>
    <n v="801934047"/>
    <s v="L01080193"/>
    <s v="FACTURA"/>
    <s v="Serveis"/>
    <s v="Contracte menor"/>
    <s v="Publicació agregada de contractes"/>
    <s v="LLOGUER TRES FONTS D´AIGUA DR. AIGUADER, 36 - MES DE MARÇ CC1"/>
    <s v="LLOGUER TRES FONTS D´AIGUA DR. AIGUADER, 36 - MES DE MARÇ CC1"/>
    <n v="90.64"/>
    <n v="0"/>
    <n v="0"/>
    <n v="1"/>
    <d v="2024-04-09T00:00:00"/>
    <m/>
    <m/>
    <m/>
    <m/>
    <m/>
    <s v="50000000-5"/>
  </r>
  <r>
    <n v="16541256"/>
    <x v="18"/>
    <m/>
    <m/>
    <n v="801934047"/>
    <s v="L01080193"/>
    <s v="FACTURA"/>
    <s v="Serveis"/>
    <s v="Contracte menor"/>
    <s v="Publicació agregada de contractes"/>
    <s v="LLOGUER FONT D´AIGUA DR. AIGUADER, 22 - MES DE MARÇ CC1"/>
    <s v="LLOGUER FONT D´AIGUA DR. AIGUADER, 22 - MES DE MARÇ CC1"/>
    <n v="45.32"/>
    <n v="0"/>
    <n v="0"/>
    <n v="1"/>
    <d v="2024-04-09T00:00:00"/>
    <m/>
    <m/>
    <m/>
    <m/>
    <m/>
    <s v="50000000-5"/>
  </r>
  <r>
    <n v="16541256"/>
    <x v="18"/>
    <m/>
    <m/>
    <n v="801934047"/>
    <s v="L01080193"/>
    <s v="FACTURA"/>
    <s v="Serveis"/>
    <s v="Contracte menor"/>
    <s v="Publicació agregada de contractes"/>
    <s v="LLOGUER FONT D´AIGUA DR. AIGUADER, 24 - MES DE MARÇ CC1"/>
    <s v="LLOGUER FONT D´AIGUA DR. AIGUADER, 24 - MES DE MARÇ CC1"/>
    <n v="45.32"/>
    <n v="0"/>
    <n v="0"/>
    <n v="1"/>
    <d v="2024-04-09T00:00:00"/>
    <m/>
    <m/>
    <m/>
    <m/>
    <m/>
    <s v="50000000-5"/>
  </r>
  <r>
    <n v="16541256"/>
    <x v="18"/>
    <m/>
    <m/>
    <n v="801934047"/>
    <s v="L01080193"/>
    <s v="FACTURA"/>
    <s v="Serveis"/>
    <s v="Contracte menor"/>
    <s v="Publicació agregada de contractes"/>
    <s v="LLOGUER FONT D´AIGUA DR. AIGUADER, 15 - MES DE MARÇ CC2"/>
    <s v="LLOGUER FONT D´AIGUA DR. AIGUADER, 15 - MES DE MARÇ CC2"/>
    <n v="45.32"/>
    <n v="0"/>
    <n v="0"/>
    <n v="1"/>
    <d v="2024-04-09T00:00:00"/>
    <m/>
    <m/>
    <m/>
    <m/>
    <m/>
    <s v="50000000-5"/>
  </r>
  <r>
    <n v="16541256"/>
    <x v="18"/>
    <m/>
    <m/>
    <n v="801934047"/>
    <s v="L01080193"/>
    <s v="FACTURA"/>
    <s v="Serveis"/>
    <s v="Contracte menor"/>
    <s v="Publicació agregada de contractes"/>
    <s v="LLOGUER FONT D´AIGUA DR. AIGUADER, 22 MES D´ABRIL CC1"/>
    <s v="LLOGUER FONT D´AIGUA DR. AIGUADER, 22 MES D´ABRIL CC1"/>
    <n v="45.32"/>
    <n v="0"/>
    <n v="0"/>
    <n v="1"/>
    <d v="2024-05-23T00:00:00"/>
    <m/>
    <m/>
    <m/>
    <m/>
    <m/>
    <s v="50000000-5"/>
  </r>
  <r>
    <n v="16541256"/>
    <x v="18"/>
    <m/>
    <m/>
    <n v="801934047"/>
    <s v="L01080193"/>
    <s v="FACTURA"/>
    <s v="Serveis"/>
    <s v="Contracte menor"/>
    <s v="Publicació agregada de contractes"/>
    <s v="LLOGUER FONT D´AIGUA DR. AIGUADER, 15 MES D´ABRIL CC2"/>
    <s v="LLOGUER FONT D´AIGUA DR. AIGUADER, 15 MES D´ABRIL CC2"/>
    <n v="45.32"/>
    <n v="0"/>
    <n v="0"/>
    <n v="1"/>
    <d v="2024-05-23T00:00:00"/>
    <m/>
    <m/>
    <m/>
    <m/>
    <m/>
    <s v="50000000-5"/>
  </r>
  <r>
    <n v="16541256"/>
    <x v="18"/>
    <m/>
    <m/>
    <n v="801934047"/>
    <s v="L01080193"/>
    <s v="FACTURA"/>
    <s v="Subministraments"/>
    <s v="Contracte menor"/>
    <s v="Publicació agregada de contractes"/>
    <s v="LLOGUER DE 8 FONTS D´AIGUA OFICINES D´HABITATGE  I LLIURAMENT BIDONS D´AIGUA A DUES OFICINES D´HABITATGE CC2"/>
    <s v="LLOGUER DE 8 FONTS D´AIGUA OFICINES D´HABITATGE  I LLIURAMENT BIDONS D´AIGUA A DUES OFICINES D´HABITATGE CC2"/>
    <n v="540.92999999999995"/>
    <n v="0"/>
    <n v="0"/>
    <n v="1"/>
    <d v="2024-05-27T00:00:00"/>
    <m/>
    <m/>
    <m/>
    <m/>
    <m/>
    <s v="50000000-5"/>
  </r>
  <r>
    <n v="16541256"/>
    <x v="18"/>
    <m/>
    <m/>
    <n v="801934047"/>
    <s v="L01080193"/>
    <s v="FACTURA"/>
    <s v="Serveis"/>
    <s v="Contracte menor"/>
    <s v="Publicació agregada de contractes"/>
    <s v="LLOGUER FONTS D´AIGUA DR. AIGUADER, 36 --CC1"/>
    <s v="LLOGUER FONTS D´AIGUA DR. AIGUADER, 36 --CC1"/>
    <n v="90.64"/>
    <n v="0"/>
    <n v="0"/>
    <n v="1"/>
    <d v="2024-05-27T00:00:00"/>
    <m/>
    <m/>
    <m/>
    <m/>
    <m/>
    <s v="50000000-5"/>
  </r>
  <r>
    <n v="16541256"/>
    <x v="18"/>
    <m/>
    <m/>
    <n v="801934047"/>
    <s v="L01080193"/>
    <s v="FACTURA"/>
    <s v="Serveis"/>
    <s v="Contracte menor"/>
    <s v="Publicació agregada de contractes"/>
    <s v="LLOGUER FONT D´AIGUA DR. AIGUADER, 24 - CC1"/>
    <s v="LLOGUER FONT D´AIGUA DR. AIGUADER, 24 - CC1"/>
    <n v="45.32"/>
    <n v="0"/>
    <n v="0"/>
    <n v="1"/>
    <d v="2024-05-27T00:00:00"/>
    <m/>
    <m/>
    <m/>
    <m/>
    <m/>
    <s v="50000000-5"/>
  </r>
  <r>
    <n v="16541256"/>
    <x v="18"/>
    <m/>
    <m/>
    <n v="801934047"/>
    <s v="L01080193"/>
    <s v="FACTURA"/>
    <s v="Serveis"/>
    <s v="Contracte menor"/>
    <s v="Publicació agregada de contractes"/>
    <s v="LLOGUER I MANTENIMENT FONTS D´AIGUA DR. AIGUADER, 36  MES DE MAIG CC1"/>
    <s v="LLOGUER I MANTENIMENT FONTS D´AIGUA DR. AIGUADER, 36  MES DE MAIG CC1"/>
    <n v="90.64"/>
    <n v="0"/>
    <n v="0"/>
    <n v="1"/>
    <d v="2024-06-25T00:00:00"/>
    <m/>
    <m/>
    <m/>
    <m/>
    <m/>
    <s v="50000000-5"/>
  </r>
  <r>
    <n v="16541256"/>
    <x v="18"/>
    <m/>
    <m/>
    <n v="801934047"/>
    <s v="L01080193"/>
    <s v="FACTURA"/>
    <s v="Serveis"/>
    <s v="Contracte menor"/>
    <s v="Publicació agregada de contractes"/>
    <s v="LLOGUER I MANTENIMENT FONT D´AIGUA DR. AIGUADER, 22  MES DE MAIG CC1"/>
    <s v="LLOGUER I MANTENIMENT FONT D´AIGUA DR. AIGUADER, 22  MES DE MAIG CC1"/>
    <n v="45.32"/>
    <n v="0"/>
    <n v="0"/>
    <n v="1"/>
    <d v="2024-06-25T00:00:00"/>
    <m/>
    <m/>
    <m/>
    <m/>
    <m/>
    <s v="50000000-5"/>
  </r>
  <r>
    <n v="16541256"/>
    <x v="18"/>
    <m/>
    <m/>
    <n v="801934047"/>
    <s v="L01080193"/>
    <s v="FACTURA"/>
    <s v="Serveis"/>
    <s v="Contracte menor"/>
    <s v="Publicació agregada de contractes"/>
    <s v="LLOGUER I MANTENIMENT FONT D´AIGUA DR. AIGUADER, 24 MES DE MAIG CC1"/>
    <s v="LLOGUER I MANTENIMENT FONT D´AIGUA DR. AIGUADER, 24 MES DE MAIG CC1"/>
    <n v="45.32"/>
    <n v="0"/>
    <n v="0"/>
    <n v="1"/>
    <d v="2024-06-25T00:00:00"/>
    <m/>
    <m/>
    <m/>
    <m/>
    <m/>
    <s v="50000000-5"/>
  </r>
  <r>
    <n v="16541256"/>
    <x v="18"/>
    <m/>
    <m/>
    <n v="801934047"/>
    <s v="L01080193"/>
    <s v="FACTURA"/>
    <s v="Serveis"/>
    <s v="Contracte menor"/>
    <s v="Publicació agregada de contractes"/>
    <s v="LLOGUER I MANTENIMENT FONT D´AIGUA DR. AIGUADER 15 MES DE MAIG CC1"/>
    <s v="LLOGUER I MANTENIMENT FONT D´AIGUA DR. AIGUADER 15 MES DE MAIG CC1"/>
    <n v="45.32"/>
    <n v="0"/>
    <n v="0"/>
    <n v="1"/>
    <d v="2024-06-25T00:00:00"/>
    <m/>
    <m/>
    <m/>
    <m/>
    <m/>
    <s v="50000000-5"/>
  </r>
  <r>
    <n v="16541256"/>
    <x v="18"/>
    <m/>
    <m/>
    <n v="801934047"/>
    <s v="L01080193"/>
    <s v="FACTURA"/>
    <s v="Subministraments"/>
    <s v="Contracte menor"/>
    <s v="Publicació agregada de contractes"/>
    <s v="LLOGUER I MANTENIMENT FONTS D´AIGUA A 8 OFICINES D´HABITATGE I LLIURAMENT BIDONS A 2 OFICINES D´HABITATGE - MES DE MAIG - CC2"/>
    <s v="LLOGUER I MANTENIMENT FONTS D´AIGUA A 8 OFICINES D´HABITATGE I LLIURAMENT BIDONS A 2 OFICINES D´HABITATGE - MES DE MAIG - CC2"/>
    <n v="426.16"/>
    <n v="0"/>
    <n v="0"/>
    <n v="1"/>
    <d v="2024-06-25T00:00:00"/>
    <m/>
    <m/>
    <m/>
    <m/>
    <m/>
    <s v="50000000-5"/>
  </r>
  <r>
    <n v="16541256"/>
    <x v="18"/>
    <m/>
    <m/>
    <n v="801934047"/>
    <s v="L01080193"/>
    <s v="FACTURA"/>
    <s v="Serveis"/>
    <s v="Contracte menor"/>
    <s v="Publicació agregada de contractes"/>
    <s v="Servei neteja mes de gener 2024 a REINA AMALIA, 38 (70-35-1)"/>
    <s v="Servei neteja mes de gener 2024 a REINA AMALIA, 38 (70-35-1)"/>
    <n v="304.38"/>
    <n v="0"/>
    <n v="0"/>
    <n v="1"/>
    <d v="2024-04-29T00:00:00"/>
    <m/>
    <m/>
    <m/>
    <m/>
    <m/>
    <s v="50000000-5"/>
  </r>
  <r>
    <n v="16541256"/>
    <x v="18"/>
    <m/>
    <m/>
    <n v="801934047"/>
    <s v="L01080193"/>
    <s v="FACTURA"/>
    <s v="Serveis"/>
    <s v="Contracte menor"/>
    <s v="Publicació agregada de contractes"/>
    <s v="Servei neteja mesos OCTUBRE-NOVEMBRE-DESEMBRE de 2023 i FEBRER-MARÇ de 2024 a REINA AMALIA, 38 (70-35-1)"/>
    <s v="Servei neteja mesos OCTUBRE-NOVEMBRE-DESEMBRE de 2023 i FEBRER-MARÇ de 2024 a REINA AMALIA, 38 (70-35-1)"/>
    <n v="1494.45"/>
    <n v="0"/>
    <n v="0"/>
    <n v="1"/>
    <d v="2024-05-28T00:00:00"/>
    <m/>
    <m/>
    <m/>
    <m/>
    <m/>
    <s v="50000000-5"/>
  </r>
  <r>
    <n v="16541256"/>
    <x v="18"/>
    <m/>
    <m/>
    <n v="801934047"/>
    <s v="L01080193"/>
    <s v="FACTURA"/>
    <s v="Serveis"/>
    <s v="Contracte menor"/>
    <s v="Publicació agregada de contractes"/>
    <s v="CARRER DEL QUER 2.(4-1-515-629) TRATAMIENTO DE CHOQUE CONTRA PLAGA DE ROEDORES Y CUCARACHAS\nImport per tractament contra plaga de cuques que s'ha fet al C ROSSELLO I PORCEL Num. 12. Escala A. Pis 5è, Porta 6a (47-03-001-0050)"/>
    <s v="CARRER DEL QUER 2.(4-1-515-629) TRATAMIENTO DE CHOQUE CONTRA PLAGA DE ROEDORES Y CUCARACHAS\nImport per tractament contra plaga de cuques que s'ha fet al C ROSSELLO I PORCEL Num. 12. Escala A. Pis 5è, Porta 6a (47-03-001-0050)"/>
    <n v="290"/>
    <n v="0"/>
    <n v="0"/>
    <n v="1"/>
    <d v="2024-04-09T00:00:00"/>
    <m/>
    <m/>
    <m/>
    <m/>
    <m/>
    <s v="50000000-5"/>
  </r>
  <r>
    <n v="16541256"/>
    <x v="18"/>
    <m/>
    <m/>
    <n v="801934047"/>
    <s v="L01080193"/>
    <s v="FACTURA"/>
    <s v="Serveis"/>
    <s v="Contracte menor"/>
    <s v="Publicació agregada de contractes"/>
    <s v="Avaria privativa. Tractament de xoc contra plaga de paneroles a SANT ISIDRE 1, ESC E 2º2ª (70-6-5-58) . AVIS: 101313"/>
    <s v="Avaria privativa. Tractament de xoc contra plaga de paneroles a SANT ISIDRE 1, ESC E 2º2ª (70-6-5-58) . AVIS: 101313"/>
    <n v="160"/>
    <n v="0"/>
    <n v="0"/>
    <n v="1"/>
    <d v="2024-04-09T00:00:00"/>
    <m/>
    <m/>
    <m/>
    <m/>
    <m/>
    <s v="50000000-5"/>
  </r>
  <r>
    <n v="16541256"/>
    <x v="18"/>
    <m/>
    <m/>
    <n v="801934047"/>
    <s v="L01080193"/>
    <s v="FACTURA"/>
    <s v="Serveis"/>
    <s v="Contracte menor"/>
    <s v="Publicació agregada de contractes"/>
    <s v="Import corresponent al tractament comunitari de cuques del C/ Encuny, 7 (70-97-111). Avís núm. 100663.Districte_S3"/>
    <s v="Import corresponent al tractament comunitari de cuques del C/ Encuny, 7 (70-97-111). Avís núm. 100663.Districte_S3"/>
    <n v="140"/>
    <n v="0"/>
    <n v="0"/>
    <n v="1"/>
    <d v="2024-04-09T00:00:00"/>
    <m/>
    <m/>
    <m/>
    <m/>
    <m/>
    <s v="50000000-5"/>
  </r>
  <r>
    <n v="16541256"/>
    <x v="18"/>
    <m/>
    <m/>
    <n v="801934047"/>
    <s v="L01080193"/>
    <s v="FACTURA"/>
    <s v="Serveis"/>
    <s v="Contracte menor"/>
    <s v="Publicació agregada de contractes"/>
    <s v="Import corresponent a tractament comunitari de cuques a la Gran Via Corts Catalanes, 122 (28-21-001). Avís núm. 99960 .Districte de Sant Martí_S3"/>
    <s v="Import corresponent a tractament comunitari de cuques a la Gran Via Corts Catalanes, 122 (28-21-001). Avís núm. 99960 .Districte de Sant Martí_S3"/>
    <n v="120"/>
    <n v="0"/>
    <n v="0"/>
    <n v="1"/>
    <d v="2024-04-09T00:00:00"/>
    <m/>
    <m/>
    <m/>
    <m/>
    <m/>
    <s v="50000000-5"/>
  </r>
  <r>
    <n v="16541256"/>
    <x v="18"/>
    <m/>
    <m/>
    <n v="801934047"/>
    <s v="L01080193"/>
    <s v="FACTURA"/>
    <s v="Serveis"/>
    <s v="Contracte menor"/>
    <s v="Publicació agregada de contractes"/>
    <s v="Import corresponent a tractament privatiu de cuques a la Gran Via Corts Catalanes, 122, 4t 2a (28-21-001-0177). Avís núm. 100655 .Districte de Sant Martí_S3"/>
    <s v="Import corresponent a tractament privatiu de cuques a la Gran Via Corts Catalanes, 122, 4t 2a (28-21-001-0177). Avís núm. 100655 .Districte de Sant Martí_S3"/>
    <n v="120"/>
    <n v="0"/>
    <n v="0"/>
    <n v="1"/>
    <d v="2024-04-09T00:00:00"/>
    <m/>
    <m/>
    <m/>
    <m/>
    <m/>
    <s v="50000000-5"/>
  </r>
  <r>
    <n v="16541256"/>
    <x v="18"/>
    <m/>
    <m/>
    <n v="801934047"/>
    <s v="L01080193"/>
    <s v="FACTURA"/>
    <s v="Serveis"/>
    <s v="Contracte menor"/>
    <s v="Publicació agregada de contractes"/>
    <s v="CALLE VILA SECA, 56 PB 1 (4-1-260-0312) . TRATAMIENTO DE CHOQUE CONTRA PLAGA DE CUCARACHAS"/>
    <s v="CALLE VILA SECA, 56 PB 1 (4-1-260-0312) . TRATAMIENTO DE CHOQUE CONTRA PLAGA DE CUCARACHAS"/>
    <n v="120"/>
    <n v="0"/>
    <n v="0"/>
    <n v="1"/>
    <d v="2024-04-09T00:00:00"/>
    <m/>
    <m/>
    <m/>
    <m/>
    <m/>
    <s v="50000000-5"/>
  </r>
  <r>
    <n v="16541256"/>
    <x v="18"/>
    <m/>
    <m/>
    <n v="801934047"/>
    <s v="L01080193"/>
    <s v="FACTURA"/>
    <s v="Serveis"/>
    <s v="Contracte menor"/>
    <s v="Publicació agregada de contractes"/>
    <s v="Avaria privativa. Tractament de xoc contra plaga de rossegadors a  ARC DEL TEATRE 13 2-1 (70-15-2-3). AVIS: 101277"/>
    <s v="Avaria privativa. Tractament de xoc contra plaga de rossegadors a  ARC DEL TEATRE 13 2-1 (70-15-2-3). AVIS: 101277"/>
    <n v="120"/>
    <n v="0"/>
    <n v="0"/>
    <n v="1"/>
    <d v="2024-04-09T00:00:00"/>
    <m/>
    <m/>
    <m/>
    <m/>
    <m/>
    <s v="50000000-5"/>
  </r>
  <r>
    <n v="16541256"/>
    <x v="18"/>
    <m/>
    <m/>
    <n v="801934047"/>
    <s v="L01080193"/>
    <s v="FACTURA"/>
    <s v="Serveis"/>
    <s v="Contracte menor"/>
    <s v="Publicació agregada de contractes"/>
    <s v="Import corresponent al tractament bimensual comunitari plagues de roedors del C/ Vista Bella, 9 (35-05-001). Avís núm.72848 .Districte_S3"/>
    <s v="Import corresponent al tractament bimensual comunitari plagues de roedors del C/ Vista Bella, 9 (35-05-001). Avís núm.72848 .Districte_S3"/>
    <n v="240"/>
    <n v="0"/>
    <n v="0"/>
    <n v="1"/>
    <d v="2024-04-11T00:00:00"/>
    <m/>
    <m/>
    <m/>
    <m/>
    <m/>
    <s v="50000000-5"/>
  </r>
  <r>
    <n v="16541256"/>
    <x v="18"/>
    <m/>
    <m/>
    <n v="801934047"/>
    <s v="L01080193"/>
    <s v="FACTURA"/>
    <s v="Serveis"/>
    <s v="Contracte menor"/>
    <s v="Publicació agregada de contractes"/>
    <s v="C BIURE Num. 2. Pis PB, Porta  1 (4-1-519-633). TRATAMIENTO DE CHOQUE CONTRA PLAGA DE TERMITAS, TRABAJOS EN 3 MARCOS"/>
    <s v="C BIURE Num. 2. Pis PB, Porta  1 (4-1-519-633). TRATAMIENTO DE CHOQUE CONTRA PLAGA DE TERMITAS, TRABAJOS EN 3 MARCOS"/>
    <n v="270"/>
    <n v="0"/>
    <n v="0"/>
    <n v="1"/>
    <d v="2024-04-29T00:00:00"/>
    <m/>
    <m/>
    <m/>
    <m/>
    <m/>
    <s v="50000000-5"/>
  </r>
  <r>
    <n v="16541256"/>
    <x v="18"/>
    <m/>
    <m/>
    <n v="801934047"/>
    <s v="L01080193"/>
    <s v="FACTURA"/>
    <s v="Serveis"/>
    <s v="Contracte menor"/>
    <s v="Publicació agregada de contractes"/>
    <s v="Tractament trimestral contra plaga de rossegadors i paneroles a LA MAQUINISTA: C/ SALVAT PAPASSEIT 42 (19-9-19), 22 (19-9-10), 24 (19-9-10) i  6 (19-9-3)  / PLAÇA POMPEU GENER 3 (19-9-31),4 (19-9-30) ,6 (19-9-28),14 (19-9-20),15 (19-9-47), 23 (19-9-39)  i 26 (19-9-36)"/>
    <s v="Tractament trimestral contra plaga de rossegadors i paneroles a LA MAQUINISTA: C/ SALVAT PAPASSEIT 42 (19-9-19), 22 (19-9-10), 24 (19-9-10) i  6 (19-9-3)  / PLAÇA POMPEU GENER 3 (19-9-31),4 (19-9-30) ,6 (19-9-28),14 (19-9-20),15 (19-9-47), 23 (19-9-39)  i 26 (19-9-36)"/>
    <n v="2310"/>
    <n v="0"/>
    <n v="0"/>
    <n v="1"/>
    <d v="2024-05-10T00:00:00"/>
    <m/>
    <m/>
    <m/>
    <m/>
    <m/>
    <s v="50000000-5"/>
  </r>
  <r>
    <n v="16541256"/>
    <x v="18"/>
    <m/>
    <m/>
    <n v="801934047"/>
    <s v="L01080193"/>
    <s v="FACTURA"/>
    <s v="Serveis"/>
    <s v="Contracte menor"/>
    <s v="Publicació agregada de contractes"/>
    <s v="Imports per diferents tractaments de xoc contra diverses plagues que s'han fet a :\nCornudella 30 PB 1 (4-1-295-347), Cornudella 10 PB 1 (4-1-285-337), Fonteta 12 PB 1 (4-1-387-501), C ROSSELLO I PORCEL Num. 12. Escala B. Pis 2n, Porta 5a (47-3-1-73), Urrutia 5-11 (4-11-1), Meridiana 619 (70-97-62-61)"/>
    <s v="Imports per diferents tractaments de xoc contra diverses plagues que s'han fet a :\nCornudella 30 PB 1 (4-1-295-347), Cornudella 10 PB 1 (4-1-285-337), Fonteta 12 PB 1 (4-1-387-501), C ROSSELLO I PORCEL Num. 12. Escala B. Pis 2n, Porta 5a (47-3-1-73), Urrutia 5-11 (4-11-1), Meridiana 619 (70-97-62-61)"/>
    <n v="1660"/>
    <n v="0"/>
    <n v="0"/>
    <n v="1"/>
    <d v="2024-05-10T00:00:00"/>
    <m/>
    <m/>
    <m/>
    <m/>
    <m/>
    <s v="50000000-5"/>
  </r>
  <r>
    <n v="16541256"/>
    <x v="18"/>
    <m/>
    <m/>
    <n v="801934047"/>
    <s v="L01080193"/>
    <s v="FACTURA"/>
    <s v="Serveis"/>
    <s v="Contracte menor"/>
    <s v="Publicació agregada de contractes"/>
    <s v="Tractament trimestral contra plaga de rossegadors al C/ Tanger, 40  (53-12-001).AVIS 72942. Districte Sant Marí_S5"/>
    <s v="Tractament trimestral contra plaga de rossegadors al C/ Tanger, 40  (53-12-001).AVIS 72942. Districte Sant Marí_S5"/>
    <n v="180"/>
    <n v="0"/>
    <n v="0"/>
    <n v="1"/>
    <d v="2024-05-10T00:00:00"/>
    <m/>
    <m/>
    <m/>
    <m/>
    <m/>
    <s v="50000000-5"/>
  </r>
  <r>
    <n v="16541256"/>
    <x v="18"/>
    <m/>
    <m/>
    <n v="801934047"/>
    <s v="L01080193"/>
    <s v="FACTURA"/>
    <s v="Serveis"/>
    <s v="Contracte menor"/>
    <s v="Publicació agregada de contractes"/>
    <s v="Tractament de xoc contra paneroles a LLEIALTAT 7, pisos 3-10 (6-13-2-34) 3-11 (6-12-3-35), 3-12 (6-13-2-36)  i 3-14 (6-13-2-38). A càrrec IMHAB."/>
    <s v="Tractament de xoc contra paneroles a LLEIALTAT 7, pisos 3-10 (6-13-2-34) 3-11 (6-12-3-35), 3-12 (6-13-2-36)  i 3-14 (6-13-2-38). A càrrec IMHAB."/>
    <n v="360"/>
    <n v="0"/>
    <n v="0"/>
    <n v="1"/>
    <d v="2024-05-14T00:00:00"/>
    <m/>
    <m/>
    <m/>
    <m/>
    <m/>
    <s v="50000000-5"/>
  </r>
  <r>
    <n v="16541256"/>
    <x v="18"/>
    <m/>
    <m/>
    <n v="801934047"/>
    <s v="L01080193"/>
    <s v="FACTURA"/>
    <s v="Serveis"/>
    <s v="Contracte menor"/>
    <s v="Publicació agregada de contractes"/>
    <s v="Tractament de xoc per plaga de rossegadors i paneroles a JUNTA DE COMERÇ 21, 1-1 (70-15-15-1). COMUNITARI. AVIS: 103314."/>
    <s v="Tractament de xoc per plaga de rossegadors i paneroles a JUNTA DE COMERÇ 21, 1-1 (70-15-15-1). COMUNITARI. AVIS: 103314."/>
    <n v="210"/>
    <n v="0"/>
    <n v="0"/>
    <n v="1"/>
    <d v="2024-05-14T00:00:00"/>
    <m/>
    <m/>
    <m/>
    <m/>
    <m/>
    <s v="50000000-5"/>
  </r>
  <r>
    <n v="16541256"/>
    <x v="18"/>
    <m/>
    <m/>
    <n v="801934047"/>
    <s v="L01080193"/>
    <s v="FACTURA"/>
    <s v="Serveis"/>
    <s v="Contracte menor"/>
    <s v="Publicació agregada de contractes"/>
    <s v="PRIVATIU. Tractament de xoc contra plaga de paneroles a OM 9 ESC 4, 4-6. AVIS: 97822."/>
    <s v="PRIVATIU. Tractament de xoc contra plaga de paneroles a OM 9 ESC 4, 4-6. AVIS: 97822."/>
    <n v="120"/>
    <n v="0"/>
    <n v="0"/>
    <n v="1"/>
    <d v="2024-05-14T00:00:00"/>
    <m/>
    <m/>
    <m/>
    <m/>
    <m/>
    <s v="50000000-5"/>
  </r>
  <r>
    <n v="16541256"/>
    <x v="18"/>
    <m/>
    <m/>
    <n v="801934047"/>
    <s v="L01080193"/>
    <s v="FACTURA"/>
    <s v="Serveis"/>
    <s v="Contracte menor"/>
    <s v="Publicació agregada de contractes"/>
    <s v="Inspecció a la finca per possible niu d'abelles a PG SALVAT PAPASSEIT, 6 (19-9-3) AVIS: 96862."/>
    <s v="Inspecció a la finca per possible niu d'abelles a PG SALVAT PAPASSEIT, 6 (19-9-3) AVIS: 96862."/>
    <n v="60"/>
    <n v="0"/>
    <n v="0"/>
    <n v="1"/>
    <d v="2024-05-14T00:00:00"/>
    <m/>
    <m/>
    <m/>
    <m/>
    <m/>
    <s v="50000000-5"/>
  </r>
  <r>
    <n v="16541256"/>
    <x v="18"/>
    <m/>
    <m/>
    <n v="801934047"/>
    <s v="L01080193"/>
    <s v="FACTURA"/>
    <s v="Serveis"/>
    <s v="Contracte menor"/>
    <s v="Publicació agregada de contractes"/>
    <s v="Avís: 68877 CALLE D’ALI BEI, 102 . SERVICIO TRIMESTRAL CONTROL DE PLAGAS CONTRA PLAGA DE ROEDORES 53-13-01"/>
    <s v="Avís: 68877 CALLE D’ALI BEI, 102 . SERVICIO TRIMESTRAL CONTROL DE PLAGAS CONTRA PLAGA DE ROEDORES 53-13-01"/>
    <n v="180"/>
    <n v="0"/>
    <n v="0"/>
    <n v="1"/>
    <d v="2024-05-22T00:00:00"/>
    <m/>
    <m/>
    <m/>
    <m/>
    <m/>
    <s v="50000000-5"/>
  </r>
  <r>
    <n v="16541256"/>
    <x v="18"/>
    <m/>
    <m/>
    <n v="801934047"/>
    <s v="L01080193"/>
    <s v="FACTURA"/>
    <s v="Serveis"/>
    <s v="Contracte menor"/>
    <s v="Publicació agregada de contractes"/>
    <s v="AVÏS: 89400 CALLE MARINA, 343.  SERVICIO TRIMESTRAL  CONTROL DE PLAGAS"/>
    <s v="AVÏS: 89400 CALLE MARINA, 343.  SERVICIO TRIMESTRAL  CONTROL DE PLAGAS"/>
    <n v="140"/>
    <n v="0"/>
    <n v="0"/>
    <n v="1"/>
    <d v="2024-05-22T00:00:00"/>
    <m/>
    <m/>
    <m/>
    <m/>
    <m/>
    <s v="50000000-5"/>
  </r>
  <r>
    <n v="16541256"/>
    <x v="18"/>
    <m/>
    <m/>
    <n v="801934047"/>
    <s v="L01080193"/>
    <s v="FACTURA"/>
    <s v="Serveis"/>
    <s v="Contracte menor"/>
    <s v="Publicació agregada de contractes"/>
    <s v="CARRER SIDÓ 7, 6º3ª. TRATAMIENTO DE CHOQUE CONTRA PLAGA DE CUCARACHAS 98-01-017-008"/>
    <s v="CARRER SIDÓ 7, 6º3ª. TRATAMIENTO DE CHOQUE CONTRA PLAGA DE CUCARACHAS 98-01-017-008"/>
    <n v="120"/>
    <n v="0"/>
    <n v="0"/>
    <n v="1"/>
    <d v="2024-05-22T00:00:00"/>
    <m/>
    <m/>
    <m/>
    <m/>
    <m/>
    <s v="50000000-5"/>
  </r>
  <r>
    <n v="16541256"/>
    <x v="18"/>
    <m/>
    <m/>
    <n v="801934047"/>
    <s v="L01080193"/>
    <s v="FACTURA"/>
    <s v="Serveis"/>
    <s v="Contracte menor"/>
    <s v="Publicació agregada de contractes"/>
    <s v="TRATAMIENTO DE CHOQUE CONTRA PLAGA DE TERMITAS.que s'ha fet a C VILA SECA Num. 88. Pis PB, Porta  1 ( 4-1-56-68) avis 104597\nCALLE URRUTIA, 58. TRATAMIENTO DE CHOQUE CONTRA PLAGA DE CUCARACHAS Y ROEDORES que se ha hecho en c/ Urrutia 58 pis PB porta 1  (4-1-93-121) avis 102545 i 104199"/>
    <s v="TRATAMIENTO DE CHOQUE CONTRA PLAGA DE TERMITAS.que s'ha fet a C VILA SECA Num. 88. Pis PB, Porta  1 ( 4-1-56-68) avis 104597\nCALLE URRUTIA, 58. TRATAMIENTO DE CHOQUE CONTRA PLAGA DE CUCARACHAS Y ROEDORES que se ha hecho en c/ Urrutia 58 pis PB porta 1  (4-1-93-121) avis 102545 i 104199"/>
    <n v="570"/>
    <n v="0"/>
    <n v="0"/>
    <n v="1"/>
    <d v="2024-05-27T00:00:00"/>
    <m/>
    <m/>
    <m/>
    <m/>
    <m/>
    <s v="50000000-5"/>
  </r>
  <r>
    <n v="16541256"/>
    <x v="18"/>
    <m/>
    <m/>
    <n v="801934047"/>
    <s v="L01080193"/>
    <s v="FACTURA"/>
    <s v="Serveis"/>
    <s v="Contracte menor"/>
    <s v="Publicació agregada de contractes"/>
    <s v="Import per serveis de tractament de xoc contra cuques CARRER DE ALFARRÀS 37 BLOQUE D2 PB 1ª (02-12-003-0097) I  tractament bimensual contra arrossegadors a Novelles, 4 i 10 (02-14-005) _N4"/>
    <s v="Import per serveis de tractament de xoc contra cuques CARRER DE ALFARRÀS 37 BLOQUE D2 PB 1ª (02-12-003-0097) I  tractament bimensual contra arrossegadors a Novelles, 4 i 10 (02-14-005) _N4"/>
    <n v="380"/>
    <n v="0"/>
    <n v="0"/>
    <n v="1"/>
    <d v="2024-05-29T00:00:00"/>
    <m/>
    <m/>
    <m/>
    <m/>
    <m/>
    <s v="50000000-5"/>
  </r>
  <r>
    <n v="16541256"/>
    <x v="18"/>
    <m/>
    <m/>
    <n v="801934047"/>
    <s v="L01080193"/>
    <s v="FACTURA"/>
    <s v="Serveis"/>
    <s v="Contracte menor"/>
    <s v="Publicació agregada de contractes"/>
    <s v="Tractament contra plaga de paneroles al C/ Coure, 8, 8e 8a (01-16-001-0062). Avís privatiu núm. 104282. Districte_S3"/>
    <s v="Tractament contra plaga de paneroles al C/ Coure, 8, 8e 8a (01-16-001-0062). Avís privatiu núm. 104282. Districte_S3"/>
    <n v="290"/>
    <n v="0"/>
    <n v="0"/>
    <n v="1"/>
    <d v="2024-05-29T00:00:00"/>
    <m/>
    <m/>
    <m/>
    <m/>
    <m/>
    <s v="50000000-5"/>
  </r>
  <r>
    <n v="16541256"/>
    <x v="18"/>
    <m/>
    <m/>
    <n v="801934047"/>
    <s v="L01080193"/>
    <s v="FACTURA"/>
    <s v="Serveis"/>
    <s v="Contracte menor"/>
    <s v="Publicació agregada de contractes"/>
    <s v="Import diverses factures per serveis de tractament de xoc contra rates CARRERS NOVELLES, 2, 4, 6, 8,i 10 (02-14-005) _N4"/>
    <s v="Import diverses factures per serveis de tractament de xoc contra rates CARRERS NOVELLES, 2, 4, 6, 8,i 10 (02-14-005) _N4"/>
    <n v="1440"/>
    <n v="0"/>
    <n v="0"/>
    <n v="1"/>
    <d v="2024-06-13T00:00:00"/>
    <m/>
    <m/>
    <m/>
    <m/>
    <m/>
    <s v="50000000-5"/>
  </r>
  <r>
    <n v="16541256"/>
    <x v="18"/>
    <m/>
    <m/>
    <n v="801934047"/>
    <s v="L01080193"/>
    <s v="FACTURA"/>
    <s v="Serveis"/>
    <s v="Contracte menor"/>
    <s v="Publicació agregada de contractes"/>
    <s v="Tractament contra plaga de cuques a la Gran Via Corts Catalanes, 122, esc 1 i esc 2 (28-21-001). Avís núm. 102151, 102180, 102349, 100775, 100969, 100781, 102108, 102429, 102120, 102147, 102046, 102045, 102376. Districte_S3"/>
    <s v="Tractament contra plaga de cuques a la Gran Via Corts Catalanes, 122, esc 1 i esc 2 (28-21-001). Avís núm. 102151, 102180, 102349, 100775, 100969, 100781, 102108, 102429, 102120, 102147, 102046, 102045, 102376. Districte_S3"/>
    <n v="1170"/>
    <n v="0"/>
    <n v="0"/>
    <n v="1"/>
    <d v="2024-06-13T00:00:00"/>
    <m/>
    <m/>
    <m/>
    <m/>
    <m/>
    <s v="50000000-5"/>
  </r>
  <r>
    <n v="16541256"/>
    <x v="18"/>
    <m/>
    <m/>
    <n v="801934047"/>
    <s v="L01080193"/>
    <s v="FACTURA"/>
    <s v="Serveis"/>
    <s v="Contracte menor"/>
    <s v="Publicació agregada de contractes"/>
    <s v="Tractament de xoc per plaga de paneroles al C/ Ferreria, 26 (70-97-112). COMUNITARI. AVIS: 86521. Districte_S3"/>
    <s v="Tractament de xoc per plaga de paneroles al C/ Ferreria, 26 (70-97-112). COMUNITARI. AVIS: 86521. Districte_S3"/>
    <n v="360"/>
    <n v="0"/>
    <n v="0"/>
    <n v="1"/>
    <d v="2024-06-13T00:00:00"/>
    <m/>
    <m/>
    <m/>
    <m/>
    <m/>
    <s v="50000000-5"/>
  </r>
  <r>
    <n v="16541256"/>
    <x v="18"/>
    <m/>
    <m/>
    <n v="801934047"/>
    <s v="L01080193"/>
    <s v="FACTURA"/>
    <s v="Serveis"/>
    <s v="Contracte menor"/>
    <s v="Publicació agregada de contractes"/>
    <s v="Tractament de xoc per plaga de rossegadors i paneroles a SANT ERASME 1 (70-15-24). AVIS: 104515"/>
    <s v="Tractament de xoc per plaga de rossegadors i paneroles a SANT ERASME 1 (70-15-24). AVIS: 104515"/>
    <n v="340"/>
    <n v="0"/>
    <n v="0"/>
    <n v="1"/>
    <d v="2024-06-13T00:00:00"/>
    <m/>
    <m/>
    <m/>
    <m/>
    <m/>
    <s v="50000000-5"/>
  </r>
  <r>
    <n v="16541256"/>
    <x v="18"/>
    <m/>
    <m/>
    <n v="801934047"/>
    <s v="L01080193"/>
    <s v="FACTURA"/>
    <s v="Serveis"/>
    <s v="Contracte menor"/>
    <s v="Publicació agregada de contractes"/>
    <s v="Tractament contra plaga de xinxes a la Gran via Corts Catalanes, 122 esc 2, 1-16 (28-21-001-0143). Avís privatiu núm. 84930. Districte_S3"/>
    <s v="Tractament contra plaga de xinxes a la Gran via Corts Catalanes, 122 esc 2, 1-16 (28-21-001-0143). Avís privatiu núm. 84930. Districte_S3"/>
    <n v="290"/>
    <n v="0"/>
    <n v="0"/>
    <n v="1"/>
    <d v="2024-06-13T00:00:00"/>
    <m/>
    <m/>
    <m/>
    <m/>
    <m/>
    <s v="50000000-5"/>
  </r>
  <r>
    <n v="16541256"/>
    <x v="18"/>
    <m/>
    <m/>
    <n v="801934047"/>
    <s v="L01080193"/>
    <s v="FACTURA"/>
    <s v="Serveis"/>
    <s v="Contracte menor"/>
    <s v="Publicació agregada de contractes"/>
    <s v="TRATAMIENTO DE CHOQUE CONTRA PLAGA  C VILA SECA Num. 51. Pis PB, Porta  1 (4-1-157-207) avis 105198"/>
    <s v="TRATAMIENTO DE CHOQUE CONTRA PLAGA  C VILA SECA Num. 51. Pis PB, Porta  1 (4-1-157-207) avis 105198"/>
    <n v="280"/>
    <n v="0"/>
    <n v="0"/>
    <n v="1"/>
    <d v="2024-06-13T00:00:00"/>
    <m/>
    <m/>
    <m/>
    <m/>
    <m/>
    <s v="50000000-5"/>
  </r>
  <r>
    <n v="16541256"/>
    <x v="18"/>
    <m/>
    <m/>
    <n v="801934047"/>
    <s v="L01080193"/>
    <s v="FACTURA"/>
    <s v="Serveis"/>
    <s v="Contracte menor"/>
    <s v="Publicació agregada de contractes"/>
    <s v="Tractament bimensual contra plaga de rossegadors al C/ Vista Bella, 9  (35-05-001).AVIS 72848. Districte_S3"/>
    <s v="Tractament bimensual contra plaga de rossegadors al C/ Vista Bella, 9  (35-05-001).AVIS 72848. Districte_S3"/>
    <n v="240"/>
    <n v="0"/>
    <n v="0"/>
    <n v="1"/>
    <d v="2024-06-13T00:00:00"/>
    <m/>
    <m/>
    <m/>
    <m/>
    <m/>
    <s v="50000000-5"/>
  </r>
  <r>
    <n v="16541256"/>
    <x v="18"/>
    <m/>
    <m/>
    <n v="801934047"/>
    <s v="L01080193"/>
    <s v="FACTURA"/>
    <s v="Serveis"/>
    <s v="Contracte menor"/>
    <s v="Publicació agregada de contractes"/>
    <s v="Tractament de xoc per plaga de rossegadors a SALAMANCA 1 (19-9-49). AVIS: 104779"/>
    <s v="Tractament de xoc per plaga de rossegadors a SALAMANCA 1 (19-9-49). AVIS: 104779"/>
    <n v="160"/>
    <n v="0"/>
    <n v="0"/>
    <n v="1"/>
    <d v="2024-06-13T00:00:00"/>
    <m/>
    <m/>
    <m/>
    <m/>
    <m/>
    <s v="50000000-5"/>
  </r>
  <r>
    <n v="16541256"/>
    <x v="18"/>
    <m/>
    <m/>
    <n v="801934047"/>
    <s v="L01080193"/>
    <s v="FACTURA"/>
    <s v="Serveis"/>
    <s v="Contracte menor"/>
    <s v="Publicació agregada de contractes"/>
    <s v="Tractament contra plaga de paneroles al C/ Coure, 8, 8e 8a (01-16-001-0062). Avís privatiu núm. 104282. Districte_S3"/>
    <s v="Tractament contra plaga de paneroles al C/ Coure, 8, 8e 8a (01-16-001-0062). Avís privatiu núm. 104282. Districte_S3"/>
    <n v="140"/>
    <n v="0"/>
    <n v="0"/>
    <n v="1"/>
    <d v="2024-06-13T00:00:00"/>
    <m/>
    <m/>
    <m/>
    <m/>
    <m/>
    <s v="50000000-5"/>
  </r>
  <r>
    <n v="16541256"/>
    <x v="18"/>
    <m/>
    <m/>
    <n v="801934047"/>
    <s v="L01080193"/>
    <s v="FACTURA"/>
    <s v="Serveis"/>
    <s v="Contracte menor"/>
    <s v="Publicació agregada de contractes"/>
    <s v="SERVICIO TRIMESTRAL CONTROL DE PLAGAS EN VIA FAVENCIA, 446 (11-08-001) CONTRA PLAGA DE ROEDORES"/>
    <s v="SERVICIO TRIMESTRAL CONTROL DE PLAGAS EN VIA FAVENCIA, 446 (11-08-001) CONTRA PLAGA DE ROEDORES"/>
    <n v="90"/>
    <n v="0"/>
    <n v="0"/>
    <n v="1"/>
    <d v="2024-06-13T00:00:00"/>
    <m/>
    <m/>
    <m/>
    <m/>
    <m/>
    <s v="50000000-5"/>
  </r>
  <r>
    <n v="16541256"/>
    <x v="18"/>
    <m/>
    <m/>
    <n v="801934047"/>
    <s v="L01080193"/>
    <s v="FACTURA"/>
    <s v="Serveis"/>
    <s v="Contracte menor"/>
    <s v="Publicació agregada de contractes"/>
    <s v="Import per serveis de tractament bimensual  contra plaga arrossegadors l COMUNIDAD CALLE NOVELLES, 2  (02-14-005). AVARIA 104421_N4"/>
    <s v="Import per serveis de tractament bimensual  contra plaga arrossegadors l COMUNIDAD CALLE NOVELLES, 2  (02-14-005). AVARIA 104421_N4"/>
    <n v="120"/>
    <n v="0"/>
    <n v="0"/>
    <n v="1"/>
    <d v="2024-06-26T00:00:00"/>
    <m/>
    <m/>
    <m/>
    <m/>
    <m/>
    <s v="50000000-5"/>
  </r>
  <r>
    <n v="16541256"/>
    <x v="18"/>
    <m/>
    <m/>
    <n v="801934047"/>
    <s v="L01080193"/>
    <s v="FACTURA"/>
    <s v="Serveis"/>
    <s v="Contracte menor"/>
    <s v="Publicació agregada de contractes"/>
    <s v="Import per serveis de tractament bimensuaL contra plaga arrossegadors l COMUNIDAD CALLE NOVELLES, 6 (02-14-005). AVARIA 104424_N4"/>
    <s v="Import per serveis de tractament bimensuaL contra plaga arrossegadors l COMUNIDAD CALLE NOVELLES, 6 (02-14-005). AVARIA 104424_N4"/>
    <n v="120"/>
    <n v="0"/>
    <n v="0"/>
    <n v="1"/>
    <d v="2024-06-26T00:00:00"/>
    <m/>
    <m/>
    <m/>
    <m/>
    <m/>
    <s v="50000000-5"/>
  </r>
  <r>
    <n v="16541256"/>
    <x v="18"/>
    <m/>
    <m/>
    <n v="801934047"/>
    <s v="L01080193"/>
    <s v="FACTURA"/>
    <s v="Serveis"/>
    <s v="Contracte menor"/>
    <s v="Publicació agregada de contractes"/>
    <s v="Import per serveis de tractament bimensuaL contra plaga arrossegadors l COMUNIDAD CALLE NOVELLES, 8 (02-14-005). AVARIA 104425_N4"/>
    <s v="Import per serveis de tractament bimensuaL contra plaga arrossegadors l COMUNIDAD CALLE NOVELLES, 8 (02-14-005). AVARIA 104425_N4"/>
    <n v="120"/>
    <n v="0"/>
    <n v="0"/>
    <n v="1"/>
    <d v="2024-06-26T00:00:00"/>
    <m/>
    <m/>
    <m/>
    <m/>
    <m/>
    <s v="50000000-5"/>
  </r>
  <r>
    <n v="16541256"/>
    <x v="18"/>
    <m/>
    <m/>
    <n v="801934047"/>
    <s v="L01080193"/>
    <s v="24/044"/>
    <s v="Serveis"/>
    <s v="Contracte menor"/>
    <s v="Publicació agregada de contractes"/>
    <s v="Serveis de suport tècnic a operacions, administració de sistemes, comunicacions i seguretat de la xarxa informàtica de l'IMHAB"/>
    <s v="Serveis de suport tècnic a operacions, administració de sistemes, comunicacions i seguretat de la xarxa informàtica de l'IMHAB"/>
    <n v="14975"/>
    <n v="0"/>
    <n v="0"/>
    <n v="1"/>
    <s v="20/04/2024 a 19/04/2025"/>
    <m/>
    <m/>
    <m/>
    <m/>
    <m/>
    <s v="72267100-0"/>
  </r>
  <r>
    <n v="16541256"/>
    <x v="18"/>
    <m/>
    <m/>
    <n v="801934047"/>
    <s v="L01080193"/>
    <s v="24/066"/>
    <s v="Obres"/>
    <s v="Contracte menor"/>
    <s v="Publicació agregada de contractes"/>
    <s v="Obres de la instal·lació de la Línia General d’Alimentació (LGA) Elèctrica, principal i de Socors del casal de Gent Jove situada a la confluència del carrer Gran de Sant Andreu amb el Passeig de Santa coloma"/>
    <s v="Obres de la instal·lació de la Línia General d’Alimentació (LGA) Elèctrica, principal i de Socors del casal de Gent Jove situada a la confluència del carrer Gran de Sant Andreu amb el Passeig de Santa coloma"/>
    <n v="17734.05"/>
    <n v="0"/>
    <n v="0"/>
    <n v="0"/>
    <s v="20/06/2024 a 19/08/2024"/>
    <m/>
    <m/>
    <m/>
    <m/>
    <m/>
    <s v="45211360-0"/>
  </r>
  <r>
    <n v="16541256"/>
    <x v="18"/>
    <m/>
    <m/>
    <n v="801934047"/>
    <s v="L01080193"/>
    <s v="24/032"/>
    <s v="Obres"/>
    <s v="Contracte menor"/>
    <s v="Publicació agregada de contractes"/>
    <s v="Treballs de perforació de coronació de mur pantalla del Mercat d'Encants, per dur a terme les connexions a serveis de la promoció DE 238 habitatges d'Illa Glòries, situat al carrer dels Encants Vells"/>
    <s v="Treballs de perforació de coronació de mur pantalla del Mercat d'Encants, per dur a terme les connexions a serveis de la promoció DE 238 habitatges d'Illa Glòries, situat al carrer dels Encants Vells"/>
    <n v="39956.57"/>
    <n v="0"/>
    <n v="0"/>
    <n v="0"/>
    <s v="23/05/2024 a 22/11/2024"/>
    <m/>
    <m/>
    <m/>
    <m/>
    <m/>
    <s v="45111100-9"/>
  </r>
  <r>
    <n v="16541256"/>
    <x v="18"/>
    <m/>
    <m/>
    <n v="801934047"/>
    <s v="L01080193"/>
    <s v="24/065"/>
    <s v="Obres"/>
    <s v="Contracte menor"/>
    <s v="Publicació agregada de contractes"/>
    <s v="Obres de l’arranjament de la trobada del casal de Gent Jove  i la urbanització del parc d’Antoni Santiburcio situada a la confluència del carrer Gran de Sant Andreu amb el Passeig de Santa Coloma"/>
    <s v="Obres de l’arranjament de la trobada del casal de Gent Jove  i la urbanització del parc d’Antoni Santiburcio situada a la confluència del carrer Gran de Sant Andreu amb el Passeig de Santa Coloma"/>
    <n v="18118.32"/>
    <n v="0"/>
    <n v="0"/>
    <n v="0"/>
    <s v="20/06/2024 a 19/08/2024"/>
    <m/>
    <m/>
    <m/>
    <m/>
    <m/>
    <s v="45211360-0"/>
  </r>
  <r>
    <n v="16541256"/>
    <x v="18"/>
    <m/>
    <m/>
    <n v="801934047"/>
    <s v="L01080193"/>
    <s v="24/027"/>
    <s v="Serveis"/>
    <s v="Contracte menor"/>
    <s v="Publicació agregada de contractes"/>
    <s v="Contracte menor reforma Elkano, 61 -anul·la el 23/067-"/>
    <s v="Contracte menor reforma Elkano, 61 -anul·la el 23/067-"/>
    <n v="5550"/>
    <n v="0"/>
    <n v="0"/>
    <n v="1"/>
    <s v="14/05/2024 a 13/11/2024"/>
    <m/>
    <m/>
    <m/>
    <m/>
    <m/>
    <s v="71000000-8"/>
  </r>
  <r>
    <n v="16541256"/>
    <x v="18"/>
    <m/>
    <m/>
    <n v="801934047"/>
    <s v="L01080193"/>
    <s v="24/037"/>
    <s v="Serveis"/>
    <s v="Contracte menor"/>
    <s v="Publicació agregada de contractes"/>
    <s v="Rehabilitació energètica Marina 343"/>
    <s v="Rehabilitació energètica Marina 343"/>
    <n v="14100"/>
    <n v="0"/>
    <n v="0"/>
    <n v="1"/>
    <s v="16/04/2024 a 15/07/2024"/>
    <m/>
    <m/>
    <m/>
    <m/>
    <m/>
    <s v="71000000-8"/>
  </r>
  <r>
    <n v="16541256"/>
    <x v="18"/>
    <m/>
    <m/>
    <n v="801934047"/>
    <s v="L01080193"/>
    <s v="24/041"/>
    <s v="Serveis"/>
    <s v="Contracte menor"/>
    <s v="Publicació agregada de contractes"/>
    <s v="Sistema alarma anti intrusió OH"/>
    <s v="Sistema alarma anti intrusió OH"/>
    <n v="13748.74"/>
    <n v="0"/>
    <n v="0"/>
    <n v="1"/>
    <s v="07/05/2024 a 06/11/2024"/>
    <m/>
    <m/>
    <m/>
    <m/>
    <m/>
    <s v="35125000-6"/>
  </r>
  <r>
    <n v="16541256"/>
    <x v="18"/>
    <m/>
    <m/>
    <n v="801934047"/>
    <s v="L01080193"/>
    <s v="24/053"/>
    <s v="Serveis"/>
    <s v="Contracte menor"/>
    <s v="Publicació agregada de contractes"/>
    <s v="Aixecament de plànols de l’edifici, elaboració documentació gràfica corresponent, redacció informe de patologies, estudi energètic relacionat amb obtenció d’ajuts Next Generation i tramitació del certificat d’eficiència energètica (CEE) de l’edifici plurifamiliar d’habitatges situat al carrer Pinzón 6-12, de Barcelona"/>
    <s v="Aixecament de plànols de l’edifici, elaboració documentació gràfica corresponent, redacció informe de patologies, estudi energètic relacionat amb obtenció d’ajuts Next Generation i tramitació del certificat d’eficiència energètica (CEE) de l’edifici plurifamiliar d’habitatges situat al carrer Pinzón 6-12, de Barcelona"/>
    <n v="14850"/>
    <n v="0"/>
    <n v="0"/>
    <n v="1"/>
    <s v="01/06/2024 a 31/07/2024"/>
    <m/>
    <m/>
    <m/>
    <m/>
    <m/>
    <s v="71000000-8"/>
  </r>
  <r>
    <n v="16541256"/>
    <x v="18"/>
    <m/>
    <m/>
    <n v="801934047"/>
    <s v="L01080193"/>
    <s v="24/033"/>
    <s v="Serveis"/>
    <s v="Contracte menor"/>
    <s v="Publicació agregada de contractes"/>
    <s v="Estudi de viabilitat econòmic-financer del projecte pilot URBANEW-BARCELONA: Col·laboració públic-privada per a compra i rehabilitació sostenible d'edificis"/>
    <s v="Estudi de viabilitat econòmic-financer del projecte pilot URBANEW-BARCELONA: Col·laboració públic-privada per a compra i rehabilitació sostenible d'edificis"/>
    <n v="8264.4599999999991"/>
    <n v="0"/>
    <n v="0"/>
    <n v="1"/>
    <s v="29/05/2024 a 20/12/2024"/>
    <m/>
    <m/>
    <m/>
    <m/>
    <m/>
    <s v="79311000-7"/>
  </r>
  <r>
    <n v="16541256"/>
    <x v="18"/>
    <m/>
    <m/>
    <n v="801934047"/>
    <s v="L01080193"/>
    <s v="24/055"/>
    <s v="Serveis"/>
    <s v="Contracte menor"/>
    <s v="Publicació agregada de contractes"/>
    <s v="Redacció de projecte bàsic i executiu de redistribució de l'oficina d'atenció al ciutadà i hall d'entrada ubicat a les oficines de dr. Aiguader, 36"/>
    <s v="Redacció de projecte bàsic i executiu de redistribució de l'oficina d'atenció al ciutadà i hall d'entrada ubicat a les oficines de dr. Aiguader, 36"/>
    <n v="11000"/>
    <n v="0"/>
    <n v="0"/>
    <n v="1"/>
    <s v="02/07/2024 a 01/04/2025"/>
    <m/>
    <m/>
    <m/>
    <m/>
    <m/>
    <s v="71000000-8"/>
  </r>
  <r>
    <n v="16541256"/>
    <x v="18"/>
    <m/>
    <m/>
    <n v="801934047"/>
    <s v="L01080193"/>
    <s v="24/057"/>
    <s v="Serveis"/>
    <s v="Contracte menor"/>
    <s v="Publicació agregada de contractes"/>
    <s v="Aixecament de plànols de l’edifici, elaboració documentació gràfica corresponent, redacció informe de patologies, estudi energètic relacionat amb obtenció d’ajuts Next Generation i tramitació del certificat d’eficiència energètica (CEE) de l’edifici plurifamiliar d’habitatges situat ala GVCC 924-926, de Barcelona"/>
    <s v="Aixecament de plànols de l’edifici, elaboració documentació gràfica corresponent, redacció informe de patologies, estudi energètic relacionat amb obtenció d’ajuts Next Generation i tramitació del certificat d’eficiència energètica (CEE) de l’edifici plurifamiliar d’habitatges situat ala GVCC 924-926, de Barcelona"/>
    <n v="14900"/>
    <n v="0"/>
    <n v="0"/>
    <n v="1"/>
    <s v="29/05/2024 a 28/07/2024"/>
    <m/>
    <m/>
    <m/>
    <m/>
    <m/>
    <s v="71000000-8"/>
  </r>
  <r>
    <n v="16541256"/>
    <x v="18"/>
    <m/>
    <m/>
    <n v="801934047"/>
    <s v="L01080193"/>
    <s v="24/039"/>
    <s v="Obres"/>
    <s v="Contracte menor"/>
    <s v="Publicació agregada de contractes"/>
    <s v="Obres per als treballs de construcció d’escomeses de telecomunicacions de l’edifici de 41 habitatges al barri de Trinitat Vella de Barcelona, Fase 1 del projecte executiu del total de 76 habitatges, locals comercials i aparcament"/>
    <s v="Obres per als treballs de construcció d’escomeses de telecomunicacions de l’edifici de 41 habitatges al barri de Trinitat Vella de Barcelona, Fase 1 del projecte executiu del total de 76 habitatges, locals comercials i aparcament"/>
    <n v="24781"/>
    <n v="0"/>
    <n v="0"/>
    <n v="0"/>
    <s v="07/05/2024 a 06/11/2024"/>
    <m/>
    <m/>
    <m/>
    <m/>
    <m/>
    <s v="45232332-8"/>
  </r>
  <r>
    <n v="15937468"/>
    <x v="0"/>
    <n v="57360322"/>
    <s v="Gerència d'Àrea de Recursos i Transformació Digital"/>
    <n v="801930008"/>
    <s v="L01080193"/>
    <s v="001_23002866"/>
    <s v="Serveis"/>
    <s v="Obert"/>
    <s v="Formalització"/>
    <s v="IMPRESSIÓ PUBLICACIONS"/>
    <s v="Impressió, enquadernació i lliurament dels llibres editats per Ajuntament de Barcelona mitjançant sistema d impressió òfset UV"/>
    <n v="494772.55"/>
    <n v="0"/>
    <n v="1"/>
    <n v="0"/>
    <s v="2 anys  mesos  dies"/>
    <d v="2024-01-04T00:00:00"/>
    <d v="2024-03-21T00:00:00"/>
    <d v="2024-05-02T00:00:00"/>
    <n v="0"/>
    <m/>
    <s v="79800000-2"/>
  </r>
  <r>
    <n v="15937468"/>
    <x v="0"/>
    <n v="16125479"/>
    <s v="Gerència d'Àrea de Cultura, Educació , Esports i Cicle de Vida"/>
    <n v="801930008"/>
    <s v="L01080193"/>
    <s v="001_23001233"/>
    <s v="Serveis"/>
    <s v="Obert"/>
    <s v="Formalització"/>
    <s v="Servei de formació destinat a l'aprenentatge digital de les persones grans"/>
    <s v="Realització de classes de formació destinades a l'aprenentatge digital de les persones grans"/>
    <n v="581760"/>
    <n v="0"/>
    <n v="1"/>
    <n v="0"/>
    <s v="2 anys  mesos  dies"/>
    <d v="2024-02-15T00:00:00"/>
    <d v="2024-10-04T00:00:00"/>
    <d v="2024-11-06T00:00:00"/>
    <n v="0"/>
    <s v="Realització de classes destinades a l'aprenentatge digital de les persones grans"/>
    <s v="80533100-0||80533100-0||80533100-0||80533100-0"/>
  </r>
  <r>
    <n v="16292310"/>
    <x v="5"/>
    <m/>
    <m/>
    <n v="801935144"/>
    <n v="100"/>
    <s v="2022CO0068ACV15"/>
    <s v="Serveis"/>
    <m/>
    <s v="Adjudicació"/>
    <s v="2022CO0068ACV15 - Servei d’impressió i ensobreament de productes gràfics per a Cementiris de Barcelona, S.A."/>
    <s v="Servei d’impressió i ensobreament de productes gràfics per a Cementiris de Barcelona, S.A.\nProcediment basant en l’Acord Marc per l’homologació de proveïdors de producció gràfica i de copisteria per a Barcelona de Serveis Municipals S.A., Parc d’Atraccions del Tibidabo S.A., i Cementiris de Barcelona S.A. Lot 1: Serveis d’impressió de productes gràfics"/>
    <n v="24000"/>
    <n v="0"/>
    <n v="0"/>
    <n v="0"/>
    <s v="2 anys 0 mesos 0 dies"/>
    <d v="2024-02-19T00:00:00"/>
    <d v="2024-03-22T00:00:00"/>
    <m/>
    <n v="0"/>
    <m/>
    <s v="79810000-5"/>
  </r>
  <r>
    <n v="16219078"/>
    <x v="6"/>
    <m/>
    <m/>
    <n v="801935157"/>
    <n v="100"/>
    <s v="E24-0058"/>
    <s v="Subministraments"/>
    <s v="Obert simplificat abreujat"/>
    <s v="Formalització"/>
    <s v="CONTRACTE DE LA SUBSCRIPCIÓ I RENOVACIÓ ANUAL D’UNA LLICÈNCIA ADOBE CREATIVE CLOUD, AMB MESURES DE CONTRACTACIÓ PÚBLICA SOSTENIBLE"/>
    <s v="L’objecte del present contracte és la contractació per part de Barcelona Cicle de l’Aigua SA, (BCASA) del subministrament relatiu a una subscripció i\nrenovació anual de la llicència de l’Adobe Creative Cloud amb mesures de contractació pública sostenible"/>
    <n v="4750"/>
    <n v="0"/>
    <n v="0"/>
    <n v="1"/>
    <s v="12/03/2024 a 12/03/2026"/>
    <d v="2024-02-23T00:00:00"/>
    <d v="2024-03-20T00:00:00"/>
    <d v="2024-03-22T00:00:00"/>
    <n v="0"/>
    <m/>
    <s v="48300000-1"/>
  </r>
  <r>
    <n v="16054009"/>
    <x v="7"/>
    <m/>
    <m/>
    <n v="801934032"/>
    <s v="LA0006806"/>
    <s v="C230002952"/>
    <s v="Serveis"/>
    <s v="Obert"/>
    <s v="Formalització"/>
    <s v="CONTRACTE DE SERVEIS per a la ingesta i publicació d’actius digitals generats per l’Institut de Cultura de Barcelona al repositori multimèdia Clipfiles, amb mesures de contractació pública sostenible"/>
    <s v="L’objecte del contracte són els serveis per a la ingesta i publicació d’actius digitals generats per l’Institut de Cultura de Barcelona al repositori multimèdia Clipfiles, amb mesures de contractació pública sostenible."/>
    <n v="199000.8"/>
    <n v="0"/>
    <n v="1"/>
    <n v="0"/>
    <s v="1 anys 0 mesos 0 dies"/>
    <d v="2024-03-22T00:00:00"/>
    <d v="2024-07-01T00:00:00"/>
    <d v="2024-07-31T00:00:00"/>
    <n v="0"/>
    <m/>
    <s v="72500000-0||72500000-0||72500000-0"/>
  </r>
  <r>
    <n v="15937877"/>
    <x v="4"/>
    <m/>
    <m/>
    <n v="801935010"/>
    <s v="LA0007065"/>
    <s v="2021PE0232ACV03"/>
    <s v="Serveis"/>
    <m/>
    <s v="Formalització"/>
    <s v="2021PE0232ACV03 - Serveis de treball de camp referents a aforaments i presa de dades en terreny per a tasques recurrents"/>
    <s v="Serveis de treball de camp referents a aforaments i presa de dades en terreny per a tasques recurrents"/>
    <n v="45000"/>
    <n v="0"/>
    <n v="0"/>
    <n v="0"/>
    <s v="1 anys 0 mesos 0 dies"/>
    <d v="2024-01-30T00:00:00"/>
    <d v="2024-03-19T00:00:00"/>
    <d v="2024-03-25T00:00:00"/>
    <n v="0"/>
    <m/>
    <s v="79310000-0"/>
  </r>
  <r>
    <n v="15937468"/>
    <x v="0"/>
    <n v="16148761"/>
    <s v="Districte de Sant Martí"/>
    <n v="801930008"/>
    <s v="L01080193"/>
    <s v="001_24000012"/>
    <s v="Serveis"/>
    <s v="Obert simplificat"/>
    <s v="Formalització"/>
    <s v="\tServei de vigilants de seguretat privada sense arma, i de personal de control d'accés i auxiliars de trànsit pels esdeveniments realitzats a la via pública del Districte de Sant Martí de l'Ajuntament de Barcelona, amb mesures de contractació pública"/>
    <s v="Servei de vigilants de seguretat privada sense arma, i de personal de control d'accés i auxiliars de trànsit pels esdeveniments realitzats a la via pública del Districte de Sant Martí de l'Ajuntament de Barcelona, amb mesures de contractació pública."/>
    <n v="61011.199999999997"/>
    <n v="0"/>
    <n v="0"/>
    <n v="0"/>
    <s v="1 anys 0 mesos 0 dies"/>
    <d v="2024-03-19T00:00:00"/>
    <d v="2024-06-17T00:00:00"/>
    <d v="2024-07-12T00:00:00"/>
    <n v="2"/>
    <s v="Personal de control d’accés, auxiliars de trànsit, i coordinadors/es"/>
    <s v="79710000-4||79714000-2"/>
  </r>
  <r>
    <n v="15937877"/>
    <x v="4"/>
    <m/>
    <m/>
    <n v="801935010"/>
    <s v="LA0007065"/>
    <s v="2023PO0321SU"/>
    <s v="Subministraments"/>
    <s v="Obert simplificat abreujat"/>
    <s v="Adjudicació"/>
    <s v="2023PO0321SU - subministrament de material per a l'escar del Port Olímpic de Barcelona"/>
    <s v="Subministrament de material per a l'escar del Port Olímpic de Barcelona"/>
    <n v="56611.5"/>
    <n v="0"/>
    <n v="0"/>
    <n v="0"/>
    <s v="1 anys  mesos  dies"/>
    <d v="2024-02-06T00:00:00"/>
    <d v="2024-03-25T00:00:00"/>
    <m/>
    <n v="0"/>
    <m/>
    <s v="44210000-5"/>
  </r>
  <r>
    <n v="15937468"/>
    <x v="0"/>
    <n v="53279884"/>
    <s v="Gerència d'Àrea de Mobilitat, Infraestructures i Serveis Urbans"/>
    <n v="801930008"/>
    <s v="L01080193"/>
    <s v="001_23002589"/>
    <s v="Serveis"/>
    <s v="Obert simplificat abreujat"/>
    <s v="Formalització"/>
    <s v="Desenvolupament, AT i manteniment aplicatiu SCADA"/>
    <s v="Servei de desenvolupament, assistència tècnica, manteniment i reparació de l'aplicació SCADA del sistema de gestió d'infraestructures dels aparells elevadors situats a l'espai públic de l'Ajuntament de Barcelona 2024 - 2026, amb mesures de contractació pública sostenibles"/>
    <n v="34123.82"/>
    <n v="0"/>
    <n v="0"/>
    <n v="0"/>
    <s v="2 anys  mesos  dies"/>
    <d v="2024-01-31T00:00:00"/>
    <d v="2024-03-18T00:00:00"/>
    <d v="2024-03-18T00:00:00"/>
    <n v="0"/>
    <m/>
    <s v="72212421-6"/>
  </r>
  <r>
    <n v="16191149"/>
    <x v="17"/>
    <m/>
    <m/>
    <n v="9900648005"/>
    <n v="100"/>
    <s v="2024OB0006"/>
    <s v="Serveis"/>
    <s v="Obert"/>
    <s v="Formalització"/>
    <s v="(2024OB0006) SERVEIS D’AUDITORIA EXTERNA, CONSULTORIA I AUDITORIA INTERNA DE CERTIFICACIÓ DELS SISTEMES DE GESTIÓ ISO 9001, ISO 14001 I NORMA UNE 58451, AMB MESURES DE CONTRACTACIÓ PÚBLICA SOSTENIBLE. LOT 1. SERVEIS AUDITORIA EXTERNA DE CERTIFICACIÓ DELS SISTEMES DE GESTIÓ ISO 9001, ISO 14001 I NORMA UNE 58451. LOT 2. SERVEIS DE CONSULTORIA I AUDITORIA INTERNA DE CERTIFICACIÓ DELS SISTEMES DE GESTIÓ ISO 9001, ISO 14001 I NORMA UNE 58451"/>
    <s v="Serveis d'auditoria externa, consultoria i auditoria interna de certificació dels sistemes de gestió ISO 9001, ISO 14001 i norma UNE 58451, amb mesures de contractació pública sostenible."/>
    <n v="8989.2199999999993"/>
    <n v="0"/>
    <n v="0"/>
    <n v="1"/>
    <s v="3 anys 0 mesos 0 dies"/>
    <d v="2024-01-25T00:00:00"/>
    <d v="2024-03-18T00:00:00"/>
    <d v="2024-03-25T00:00:00"/>
    <n v="1"/>
    <s v="SERVEIS AUDITORIA EXTERNA DE CERTIFICACIÓ DELS SISTEMES DE GESTIÓ ISO 9001, ISO 14001 I NORMA UNE 58451"/>
    <s v="79420000-4||79212000-3||79132000-8"/>
  </r>
  <r>
    <n v="16191149"/>
    <x v="17"/>
    <m/>
    <m/>
    <n v="9900648005"/>
    <n v="100"/>
    <s v="2024OB0006"/>
    <s v="Serveis"/>
    <s v="Obert"/>
    <s v="Formalització"/>
    <s v="(2024OB0006) SERVEIS D’AUDITORIA EXTERNA, CONSULTORIA I AUDITORIA INTERNA DE CERTIFICACIÓ DELS SISTEMES DE GESTIÓ ISO 9001, ISO 14001 I NORMA UNE 58451, AMB MESURES DE CONTRACTACIÓ PÚBLICA SOSTENIBLE. LOT 1. SERVEIS AUDITORIA EXTERNA DE CERTIFICACIÓ DELS SISTEMES DE GESTIÓ ISO 9001, ISO 14001 I NORMA UNE 58451. LOT 2. SERVEIS DE CONSULTORIA I AUDITORIA INTERNA DE CERTIFICACIÓ DELS SISTEMES DE GESTIÓ ISO 9001, ISO 14001 I NORMA UNE 58451"/>
    <s v="Serveis d'auditoria externa, consultoria i auditoria interna de certificació dels sistemes de gestió ISO 9001, ISO 14001 i norma UNE 58451, amb mesures de contractació pública sostenible."/>
    <n v="13704"/>
    <n v="0"/>
    <n v="0"/>
    <n v="1"/>
    <s v="3 anys 0 mesos 0 dies"/>
    <d v="2024-01-25T00:00:00"/>
    <d v="2024-03-18T00:00:00"/>
    <d v="2024-03-25T00:00:00"/>
    <n v="2"/>
    <s v="SERVEIS DE CONSULTORIA I AUDITORIA INTERNA DE CERTIFICACIÓ DELS SISTEMES DE GESTIÓ ISO 9001, ISO 14001 I NORMA UNE 58451"/>
    <s v="79420000-4||79212000-3||79132000-8"/>
  </r>
  <r>
    <n v="15937468"/>
    <x v="0"/>
    <n v="16146061"/>
    <s v="Districte de Ciutat Vella"/>
    <n v="801930008"/>
    <s v="L01080193"/>
    <s v="001_23003673"/>
    <s v="Serveis"/>
    <s v="Obert"/>
    <s v="Formalització"/>
    <s v="Servei de suport a la gestió, dinamització i assistència en la tramitació i el seguiment dels esdeveniments i fires a la via pública i les activitats del Districte de Ciutat Vella"/>
    <s v="Servei de suport a la gestió, dinamització i assistència en la tramitació i el seguiment dels esdeveniments i fires a la via pública i les activitats del Districte de Ciutat Vella"/>
    <n v="396000"/>
    <n v="0"/>
    <n v="1"/>
    <n v="0"/>
    <s v="1 anys  mesos  dies"/>
    <d v="2024-01-30T00:00:00"/>
    <d v="2024-03-22T00:00:00"/>
    <d v="2024-04-24T00:00:00"/>
    <n v="0"/>
    <m/>
    <s v="85321000-5"/>
  </r>
  <r>
    <n v="15937877"/>
    <x v="4"/>
    <m/>
    <m/>
    <n v="801935010"/>
    <s v="LA0007065"/>
    <s v="2021MK0275ACV26"/>
    <s v="Serveis"/>
    <m/>
    <s v="Formalització"/>
    <s v="2021MK0275ACV26 - Serveis de disseny de campanyes de comunicació i comercialització de producte durant l’any 2024 per al Parc d’atraccions Tibidabo, incloent la proposta de campanyes comercials així com del seu disseny gràfic i dels elements comercials que l’acompanyen"/>
    <s v="Serveis de disseny de campanyes de comunicació i comercialització de producte durant l’any 2024 per al Parc d’atraccions Tibidabo, incloent la proposta de campanyes comercials així com del seu disseny gràfic i dels elements comercials que l’acompanyen"/>
    <n v="39800"/>
    <n v="0"/>
    <n v="0"/>
    <n v="0"/>
    <s v="anys 10 mesos  dies"/>
    <d v="2024-02-06T00:00:00"/>
    <d v="2024-03-15T00:00:00"/>
    <d v="2024-03-25T00:00:00"/>
    <n v="0"/>
    <m/>
    <s v="79341400-0"/>
  </r>
  <r>
    <n v="15937468"/>
    <x v="0"/>
    <n v="16125479"/>
    <s v="Gerència d'Àrea de Cultura, Educació , Esports i Cicle de Vida"/>
    <n v="801930008"/>
    <s v="L01080193"/>
    <s v="001_24000199"/>
    <s v="Subministraments"/>
    <s v="Obert simplificat abreujat"/>
    <s v="Adjudicació"/>
    <s v="Subministrament de material, marxandatge i expositors enrotllables o roll-ups, per a les activitats referides al poble gitano, necessari per difondre i posar en valor la cultura del poble gitano"/>
    <s v="Subministrament de material, marxandatge i expositors enrotllables o roll-ups, per a les activitats referides al poble gitano, necessari per difondre i posar en valor la cultura del poble gitano."/>
    <n v="24477.39"/>
    <n v="0"/>
    <n v="0"/>
    <n v="0"/>
    <s v="1 anys 8 mesos  dies"/>
    <d v="2024-02-09T00:00:00"/>
    <d v="2024-03-21T00:00:00"/>
    <m/>
    <n v="0"/>
    <m/>
    <s v="39294100-0"/>
  </r>
  <r>
    <n v="15937468"/>
    <x v="0"/>
    <n v="16030540"/>
    <s v="Gerència de Serveis Generals"/>
    <n v="801930008"/>
    <s v="L01080193"/>
    <s v="001_23003032"/>
    <s v="Serveis"/>
    <s v="Obert"/>
    <s v="Formalització"/>
    <s v="Assistència Tècnica i suport per gestió dels subministraments i de l'estalvi energètic econòmic dels edificis municipals. 2024"/>
    <s v="Assistència Tècnica i suport per gestió dels subministraments i de\nl'estalvi energètic econòmic dels edificis municipals de l'Ajuntament de\nBarcelona (2024)"/>
    <n v="402304.76"/>
    <n v="0"/>
    <n v="1"/>
    <n v="0"/>
    <s v="2 anys  mesos  dies"/>
    <d v="2024-01-03T00:00:00"/>
    <d v="2024-03-19T00:00:00"/>
    <d v="2024-04-18T00:00:00"/>
    <n v="0"/>
    <m/>
    <s v="79420000-4"/>
  </r>
  <r>
    <n v="15937468"/>
    <x v="0"/>
    <n v="16146107"/>
    <s v="Districte de Gràcia"/>
    <n v="801930008"/>
    <s v="L01080193"/>
    <s v="001_24C00003"/>
    <s v="Concessió de serveis"/>
    <s v="Restringit"/>
    <s v="Formalització"/>
    <s v="Gestió i explotació del servei de guingueta-bar, amb terrassa i WC públic, a l’espai Canals-Junyer de Vallcarca del Districte de Gràcia, amb mesures de contractació pública sostenible"/>
    <s v="Gestió i explotació del servei de la guingueta-bar amb terrassa i WC públic a l’espai Canals-Junyer del barri de Vallcarca del Districte de Gràcia, ubicat al viaducte de Vallcarca, 4-6 de Barcelona, amb mesures de contractació pública sostenible"/>
    <n v="142000"/>
    <n v="0"/>
    <n v="1"/>
    <n v="0"/>
    <s v="0 anys 11 mesos 0 dies"/>
    <d v="2024-03-06T00:00:00"/>
    <d v="2024-05-09T00:00:00"/>
    <d v="2024-05-15T00:00:00"/>
    <n v="0"/>
    <m/>
    <s v="55410000-7"/>
  </r>
  <r>
    <n v="16191063"/>
    <x v="3"/>
    <m/>
    <m/>
    <n v="801935097"/>
    <n v="100"/>
    <n v="6112024042"/>
    <s v="Serveis"/>
    <s v="Obert"/>
    <s v="Formalització"/>
    <s v="611.2024.042_SERVEIS RELATIUS A LA REDACCIÓ DE PROJECTES EXECUTIUS I LA DIRECCIÓ DE LES OBRES CORRESPONENTS A LES ACTUACIONS D’OBRA NOVA DE CLAVEGUERAM DEL PLA ENDREÇA DE BARCELONA, AMB MESURES DE CONTRACTACIÓ PÚBLICA SOSTENIBLE."/>
    <s v="Serveis relatius a la redacció de projectes executius i la direcció de les obres corresponents a les actuacions de clavegueram del Pla Endreça."/>
    <n v="582548.62"/>
    <n v="0"/>
    <n v="1"/>
    <n v="0"/>
    <s v="2 anys 7 mesos 0 dies"/>
    <d v="2024-03-25T00:00:00"/>
    <d v="2024-10-22T00:00:00"/>
    <d v="2024-11-20T00:00:00"/>
    <n v="2"/>
    <s v="LOT 2: 03 SANTS-MONTJUÏC, 04 LES CORTS, 05 SARRIÀ-SANT GERVASI, 06 GRÀCIA"/>
    <s v="71000000-8||71000000-8"/>
  </r>
  <r>
    <n v="15937468"/>
    <x v="0"/>
    <n v="16125479"/>
    <s v="Gerència d'Àrea de Cultura, Educació , Esports i Cicle de Vida"/>
    <n v="801930008"/>
    <s v="L01080193"/>
    <s v="001_24000403"/>
    <s v="Contracte de serveis especials (annex IV)"/>
    <s v="Obert simplificat abreujat"/>
    <s v="Formalització"/>
    <s v="Servei de direcció, coordinació i gestió d'activitats del Dia Internacional del Poble Gitano, amb mesures de contractació pública sostenible"/>
    <s v="Servei de direcció, coordinació i gestió de les activitats de commemoració del Dia Internacional del Poble Gitano consistents en un Punt d'Informació rotatori, tallers de cultura gitana i un acte central de commemoració."/>
    <n v="12500.3"/>
    <n v="0"/>
    <n v="0"/>
    <n v="1"/>
    <s v="anys 3 mesos  dies"/>
    <d v="2024-02-16T00:00:00"/>
    <d v="2024-03-15T00:00:00"/>
    <d v="2024-03-19T00:00:00"/>
    <n v="0"/>
    <m/>
    <s v="79952100-3"/>
  </r>
  <r>
    <n v="15937468"/>
    <x v="0"/>
    <n v="16125366"/>
    <s v="Gerència d'Àrea de Seguretat, Prevenció i Convivència"/>
    <n v="801930008"/>
    <s v="L01080193"/>
    <s v="001_24000244"/>
    <s v="Subministraments"/>
    <s v="Obert simplificat abreujat"/>
    <s v="Adjudicació"/>
    <s v="Subministrament de mobiliari per a la Gerència d'Àrea de Seguretat, Prevenció i Convivència"/>
    <s v="Subministrament de mobiliari per a la Gerència d'Àrea de Seguretat, Prevenció i Convivència"/>
    <n v="23399.34"/>
    <n v="0"/>
    <n v="0"/>
    <n v="0"/>
    <s v="anys 9 mesos  dies"/>
    <d v="2024-02-05T00:00:00"/>
    <d v="2024-03-20T00:00:00"/>
    <m/>
    <n v="1"/>
    <s v="Subministrament de taules i armaris d'oficina"/>
    <s v="39120000-9"/>
  </r>
  <r>
    <n v="15937468"/>
    <x v="0"/>
    <n v="16125366"/>
    <s v="Gerència d'Àrea de Seguretat, Prevenció i Convivència"/>
    <n v="801930008"/>
    <s v="L01080193"/>
    <s v="001_24000922"/>
    <s v="Serveis"/>
    <s v="Obert"/>
    <s v="Formalització"/>
    <s v="Serveis per la formació en assistència sanitària immediata en entorns conflictius per al personal de la Unitat de Reforç, Emergències i Proximitat de la Guàrdia Urbana de l'Ajuntament de Barcelona, amb mesures de contractació pública sostenibles"/>
    <s v="Serveis per la formació en assistència sanitària immediata en entorns conflictius per al personal de la Unitat de Reforç, Emergències i Proximitat de la Guàrdia Urbana de l'Ajuntament de Barcelona, amb mesures de contractació pública sostenibles"/>
    <n v="19320"/>
    <n v="0"/>
    <n v="0"/>
    <n v="0"/>
    <s v="anys 8 mesos  dies"/>
    <d v="2024-03-27T00:00:00"/>
    <d v="2024-05-02T00:00:00"/>
    <d v="2024-05-17T00:00:00"/>
    <n v="0"/>
    <m/>
    <s v="79632000-3"/>
  </r>
  <r>
    <n v="18437120"/>
    <x v="11"/>
    <m/>
    <m/>
    <n v="7973100083"/>
    <n v="100"/>
    <n v="24008"/>
    <s v="Serveis"/>
    <s v="Contracte menor"/>
    <s v="Publicació agregada de contractes"/>
    <s v="Manteniment ascensors"/>
    <s v="Manteniment ascensors"/>
    <n v="2355"/>
    <n v="0"/>
    <n v="0"/>
    <n v="1"/>
    <s v="17/01/2024 a 31/12/2024"/>
    <m/>
    <m/>
    <m/>
    <m/>
    <m/>
    <s v="50750000-7"/>
  </r>
  <r>
    <n v="18437120"/>
    <x v="11"/>
    <m/>
    <m/>
    <n v="7973100083"/>
    <n v="100"/>
    <n v="24014"/>
    <s v="Subministraments"/>
    <s v="Contracte menor"/>
    <s v="Publicació agregada de contractes"/>
    <s v="Lloguer de grua per arbrat"/>
    <s v="Lloguer de grua per arbrat"/>
    <n v="1215.3"/>
    <n v="0"/>
    <n v="0"/>
    <n v="1"/>
    <s v="22/03/2024 a 30/04/2024"/>
    <m/>
    <m/>
    <m/>
    <m/>
    <m/>
    <s v="77311000-3"/>
  </r>
  <r>
    <n v="18437120"/>
    <x v="11"/>
    <m/>
    <m/>
    <n v="7973100083"/>
    <n v="100"/>
    <n v="24007"/>
    <s v="Serveis"/>
    <s v="Contracte menor"/>
    <s v="Publicació agregada de contractes"/>
    <s v="Control de plagues i desratització"/>
    <s v="Control de plagues i desratització"/>
    <n v="645"/>
    <n v="0"/>
    <n v="0"/>
    <n v="1"/>
    <s v="16/01/2024 a 31/12/2024"/>
    <m/>
    <m/>
    <m/>
    <m/>
    <m/>
    <s v="90922000-6"/>
  </r>
  <r>
    <n v="18437120"/>
    <x v="11"/>
    <m/>
    <m/>
    <n v="7973100083"/>
    <n v="100"/>
    <n v="24006"/>
    <s v="Serveis"/>
    <s v="Contracte menor"/>
    <s v="Publicació agregada de contractes"/>
    <s v="Gestoria laboral i fiscal"/>
    <s v="Gestoria laboral i fiscal"/>
    <n v="3392"/>
    <n v="0"/>
    <n v="0"/>
    <n v="1"/>
    <s v="01/02/2024 a 31/12/2024"/>
    <m/>
    <m/>
    <m/>
    <m/>
    <m/>
    <s v="79631000-6"/>
  </r>
  <r>
    <n v="18437120"/>
    <x v="11"/>
    <m/>
    <m/>
    <n v="7973100083"/>
    <n v="100"/>
    <n v="24013"/>
    <s v="Serveis"/>
    <s v="Contracte menor"/>
    <s v="Publicació agregada de contractes"/>
    <s v="Fotografia"/>
    <s v="Fotografia"/>
    <n v="3600"/>
    <n v="0"/>
    <n v="0"/>
    <n v="1"/>
    <s v="01/05/2024 a 31/10/2024"/>
    <m/>
    <m/>
    <m/>
    <m/>
    <m/>
    <s v="79960000-1"/>
  </r>
  <r>
    <n v="18437120"/>
    <x v="11"/>
    <m/>
    <m/>
    <n v="7973100083"/>
    <n v="100"/>
    <n v="24009"/>
    <s v="Serveis"/>
    <s v="Contracte menor"/>
    <s v="Publicació agregada de contractes"/>
    <s v="Manteniment i actualització web, mailing i disseny gràfic"/>
    <s v="Manteniment i actualització web, mailing i disseny gràfic"/>
    <n v="10010"/>
    <n v="0"/>
    <n v="0"/>
    <n v="1"/>
    <s v="31/01/2024 a 31/12/2024"/>
    <m/>
    <m/>
    <m/>
    <m/>
    <m/>
    <s v="72413000-8"/>
  </r>
  <r>
    <n v="18437120"/>
    <x v="11"/>
    <m/>
    <m/>
    <n v="7973100083"/>
    <n v="100"/>
    <n v="24012"/>
    <s v="Serveis"/>
    <s v="Contracte menor"/>
    <s v="Publicació agregada de contractes"/>
    <s v="Curadoria i coordinació cicle activitats aigua 2024"/>
    <s v="Curadoria i coordinació cicle activitats aigua 2024"/>
    <n v="10000"/>
    <n v="0"/>
    <n v="0"/>
    <n v="1"/>
    <s v="27/03/2024 a 31/07/2024"/>
    <m/>
    <m/>
    <m/>
    <m/>
    <m/>
    <s v="92000000-1"/>
  </r>
  <r>
    <n v="18437120"/>
    <x v="11"/>
    <m/>
    <m/>
    <n v="7973100083"/>
    <n v="100"/>
    <n v="24003"/>
    <s v="Serveis"/>
    <s v="Contracte menor"/>
    <s v="Publicació agregada de contractes"/>
    <s v="Mòdem per al rec automàtic del jardí"/>
    <s v="Mòdem per al rec automàtic del jardí"/>
    <n v="105"/>
    <n v="0"/>
    <n v="0"/>
    <n v="1"/>
    <s v="16/01/2024 a 31/12/2024"/>
    <m/>
    <m/>
    <m/>
    <m/>
    <m/>
    <s v="77311000-3"/>
  </r>
  <r>
    <n v="18437120"/>
    <x v="11"/>
    <m/>
    <m/>
    <n v="7973100083"/>
    <n v="100"/>
    <n v="24004"/>
    <s v="Serveis"/>
    <s v="Contracte menor"/>
    <s v="Publicació agregada de contractes"/>
    <s v="Gestió comptable"/>
    <s v="Gestió comptable"/>
    <n v="7021"/>
    <n v="0"/>
    <n v="0"/>
    <n v="1"/>
    <s v="27/01/2024 a 31/12/2024"/>
    <m/>
    <m/>
    <m/>
    <m/>
    <m/>
    <s v="79200000-6"/>
  </r>
  <r>
    <n v="15937468"/>
    <x v="0"/>
    <n v="16148605"/>
    <s v="Districte de Sant Andreu"/>
    <n v="801930008"/>
    <s v="L01080193"/>
    <s v="001/23003628"/>
    <s v="Serveis"/>
    <s v="Obert simplificat abreujat"/>
    <s v="Formalització"/>
    <s v="Punts Lila: promoció d'activitats i prevenció"/>
    <s v="Servei de promoció d'activitats per a dones i per persones del col· lectiu lgtbi, i del servei prevenció per la eradicació del \nsexisme i discriminació masclista i lgtbifòbica en el context d' oci nocturn de les festes majors, i  de les associacions \ncomercials amb mesures de contractació pública sostenible a l'Ajuntament de Barcelona, districte de Sant Andreu"/>
    <n v="47059.16"/>
    <n v="0"/>
    <n v="0"/>
    <n v="0"/>
    <s v="1 anys 11 mesos  dies"/>
    <d v="2024-01-26T00:00:00"/>
    <d v="2024-03-26T00:00:00"/>
    <d v="2024-03-27T00:00:00"/>
    <n v="0"/>
    <m/>
    <s v="98000000-3"/>
  </r>
  <r>
    <n v="15990532"/>
    <x v="10"/>
    <m/>
    <m/>
    <n v="801933103"/>
    <s v="LA0007817"/>
    <s v="015_24000057"/>
    <s v="Serveis"/>
    <s v="Obert"/>
    <s v="Formalització"/>
    <s v="Gestió del Servei d'Allotjaments Temporals Mestres Casals i Martorell, amb contractació pública sostenible."/>
    <s v="Gestió del Servei d'Allotjaments temporals Mestres Casals i Martorell adreçat a persones en risc d'exclusió social, que inclou la gestió del servei d'allotjament en el centre i l'atenció socioeducativa, amb mesures de contractació pública sostenible."/>
    <n v="797263.35999999999"/>
    <n v="0"/>
    <n v="1"/>
    <n v="0"/>
    <s v="2 anys  mesos  dies"/>
    <d v="2024-04-08T00:00:00"/>
    <d v="2024-05-30T00:00:00"/>
    <d v="2024-07-04T00:00:00"/>
    <n v="0"/>
    <m/>
    <s v="85300000-2||85300000-2||85300000-2||85300000-2"/>
  </r>
  <r>
    <n v="16054009"/>
    <x v="7"/>
    <m/>
    <m/>
    <n v="801934032"/>
    <s v="LA0006806"/>
    <s v="2606/2023"/>
    <s v="Serveis"/>
    <s v="Obert simplificat"/>
    <s v="Formalització"/>
    <s v="Serveis de validació estàtica dels equips de magatzematge ubicats al centre de conservació de béns mobles i de la secció d’arqueologia urbana del muhba de la Zona Franca"/>
    <s v="Serveis de validació estàtica dels equips de magatzematge ubicats al centre de conservació de béns mobles i de la secció d’arqueologia urbana del MUHBA de la Zona Franca, amb mesures de contractació pública sostenible."/>
    <n v="41783.040000000001"/>
    <n v="0"/>
    <n v="0"/>
    <n v="0"/>
    <s v="0 anys 2 mesos 0 dies"/>
    <d v="2024-01-29T00:00:00"/>
    <d v="2024-03-18T00:00:00"/>
    <d v="2024-03-27T00:00:00"/>
    <n v="0"/>
    <m/>
    <s v="71333000-1"/>
  </r>
  <r>
    <n v="16219078"/>
    <x v="6"/>
    <m/>
    <m/>
    <n v="801935157"/>
    <n v="100"/>
    <s v="E24 - 0047"/>
    <s v="Subministraments"/>
    <s v="Obert simplificat abreujat"/>
    <s v="Formalització"/>
    <s v="CONTRACTE DE SUBMINISTRAMENT, EN RÈGIM DE LLOGUER, DE DOS MÒDULS CANVIADORS INCLUSIUS PER A LES PLATGES DE NOVA ICÀRIA I SANT MIQUEL DE BARCELONA AMB MESURES DE CONTRACTACIÓ PÚBLICA SOSTENIBLE"/>
    <s v="L’objecte del contracte és el subministrament temporal, en règim de lloguer, de dos mòduls canviadors inclusius per a les platges de Nova Icària i Sant Miquel de Barcelona; incloent, també, el servei de transport, instal·lació, posada en marxa i manteniment dels mòduls com a part de la infraestructura adaptada necessària per prestar el servei de suport al bany a persones amb\ndiscapacitat durant la temporada de bany 2024."/>
    <n v="59992.02"/>
    <n v="0"/>
    <n v="0"/>
    <n v="0"/>
    <s v="1 anys 0 mesos 0 dies"/>
    <d v="2024-03-01T00:00:00"/>
    <d v="2024-03-20T00:00:00"/>
    <d v="2024-03-28T00:00:00"/>
    <n v="0"/>
    <m/>
    <s v="85311200-4"/>
  </r>
  <r>
    <n v="16191149"/>
    <x v="17"/>
    <m/>
    <m/>
    <n v="9900648005"/>
    <n v="100"/>
    <s v="2024OB0004"/>
    <s v="Serveis"/>
    <s v="Obert"/>
    <s v="Formalització"/>
    <s v="(2024OB0004) SERVEI DE REVISIÓ I ACTUALITZACIÓ I VALORACIÓ DELS BÉNS QUE COMPOSEN ELS ACTIUS DE MERCABARNA, AMB MESURES DE CONTRACTACIÓ PÚBLICA SOSTENIBLE"/>
    <s v="Servei de revisió i actualització i valoració dels béns que composen els actius de Mercabarna, amb mesures de contractació pública sostenible\n"/>
    <n v="24600"/>
    <n v="0"/>
    <n v="0"/>
    <n v="0"/>
    <s v="4 anys 0 mesos 0 dies"/>
    <d v="2024-02-06T00:00:00"/>
    <d v="2024-03-26T00:00:00"/>
    <d v="2024-03-28T00:00:00"/>
    <n v="0"/>
    <m/>
    <s v="71319000-7"/>
  </r>
  <r>
    <n v="15937877"/>
    <x v="4"/>
    <m/>
    <m/>
    <n v="801935010"/>
    <s v="LA0007065"/>
    <s v="2022ST0022OBV17"/>
    <s v="Obres"/>
    <m/>
    <s v="Formalització"/>
    <s v="2022ST0022OBV17 - Renovació dels quadres elèctrics generals ubicats a l'explanada del Parc del Fòrum"/>
    <s v="L’objecte del present contracte derivat és realitzar l’adequació elèctrica i renovació dels quatre quadres elèctrics generals (ET UCO y ET Port) ubicats a l’explanada del Parc del Fòrum dins de l’acord marc per obres de conservació, manteniment i millora de les instal·lacions del conjunt de dependències del grup BSM: en lot 1 b de l’Anella Olímpica i Fòrum."/>
    <n v="110000"/>
    <n v="0"/>
    <n v="1"/>
    <n v="0"/>
    <s v="0 anys 4 mesos 0 dies"/>
    <d v="2024-02-02T00:00:00"/>
    <d v="2024-03-25T00:00:00"/>
    <d v="2024-03-28T00:00:00"/>
    <n v="0"/>
    <m/>
    <s v="45311000-0"/>
  </r>
  <r>
    <n v="203904"/>
    <x v="25"/>
    <m/>
    <m/>
    <n v="9805230008"/>
    <s v="A09006492"/>
    <s v="MUS-11-2024"/>
    <s v="Serveis"/>
    <s v="Contracte menor"/>
    <s v="Publicació agregada de contractes"/>
    <s v="Ponent conversa i notes programa O Sider"/>
    <s v="Ponent conversa i notes programa O Sider"/>
    <n v="300"/>
    <n v="0"/>
    <n v="0"/>
    <n v="1"/>
    <s v="14/03/2024 a 17/03/2024"/>
    <m/>
    <m/>
    <m/>
    <m/>
    <m/>
    <s v="80522000-9"/>
  </r>
  <r>
    <n v="203904"/>
    <x v="25"/>
    <m/>
    <m/>
    <n v="9805230008"/>
    <s v="A09006492"/>
    <s v="EDU-46-2024"/>
    <s v="Serveis"/>
    <s v="Contracte menor"/>
    <s v="Publicació agregada de contractes"/>
    <s v="FORMACIÓ"/>
    <s v="FORMACIÓ"/>
    <n v="400"/>
    <n v="0"/>
    <n v="0"/>
    <n v="1"/>
    <s v="09/02/2024 a 08/05/2024"/>
    <m/>
    <m/>
    <m/>
    <m/>
    <m/>
    <s v="80510000-2"/>
  </r>
  <r>
    <n v="203904"/>
    <x v="25"/>
    <m/>
    <m/>
    <n v="9805230008"/>
    <s v="A09006492"/>
    <s v="MUS-10-2024"/>
    <s v="Subministraments"/>
    <s v="Contracte menor"/>
    <s v="Publicació agregada de contractes"/>
    <s v="Llibres per a biblioteca"/>
    <s v="Llibres per a biblioteca"/>
    <n v="160"/>
    <n v="0"/>
    <n v="0"/>
    <n v="1"/>
    <s v="19/02/2024 a 23/04/2024"/>
    <m/>
    <m/>
    <m/>
    <m/>
    <m/>
    <s v="22113000-5"/>
  </r>
  <r>
    <n v="203904"/>
    <x v="25"/>
    <m/>
    <m/>
    <n v="9805230008"/>
    <s v="A09006492"/>
    <s v="EDU-46-2024"/>
    <s v="Serveis"/>
    <s v="Contracte menor"/>
    <s v="Publicació agregada de contractes"/>
    <s v="FORMACIÓ"/>
    <s v="FORMACIÓ"/>
    <n v="400"/>
    <n v="0"/>
    <n v="0"/>
    <n v="1"/>
    <s v="09/02/2024 a 08/05/2024"/>
    <m/>
    <m/>
    <m/>
    <m/>
    <m/>
    <s v="80510000-2"/>
  </r>
  <r>
    <n v="203904"/>
    <x v="25"/>
    <m/>
    <m/>
    <n v="9805230008"/>
    <s v="A09006492"/>
    <s v="EDU-012-2024"/>
    <s v="Serveis"/>
    <s v="Contracte menor"/>
    <s v="Publicació agregada de contractes"/>
    <s v="Formadora Tallers Mamemi..Mozart!"/>
    <s v="Formadora Tallers Mamemi..Mozart!"/>
    <n v="446"/>
    <n v="0"/>
    <n v="0"/>
    <n v="1"/>
    <s v="19/03/2024 a 23/03/2024"/>
    <m/>
    <m/>
    <m/>
    <m/>
    <m/>
    <s v="80500000-9"/>
  </r>
  <r>
    <n v="203904"/>
    <x v="25"/>
    <m/>
    <m/>
    <n v="9805230008"/>
    <s v="A09006492"/>
    <s v="EDU-012-2024"/>
    <s v="Serveis"/>
    <s v="Contracte menor"/>
    <s v="Publicació agregada de contractes"/>
    <s v="Formadora Tallers Tutti fan piu"/>
    <s v="Formadora Tallers Tutti fan piu"/>
    <n v="480"/>
    <n v="0"/>
    <n v="0"/>
    <n v="1"/>
    <s v="23/02/2024 a 27/02/2024"/>
    <m/>
    <m/>
    <m/>
    <m/>
    <m/>
    <s v="80500000-9"/>
  </r>
  <r>
    <n v="203904"/>
    <x v="25"/>
    <m/>
    <m/>
    <n v="9805230008"/>
    <s v="A09006492"/>
    <s v="EDU-012-2024"/>
    <s v="Serveis"/>
    <s v="Contracte menor"/>
    <s v="Publicació agregada de contractes"/>
    <s v="Formadora Xerrada Maaambo!"/>
    <s v="Formadora Xerrada Maaambo!"/>
    <n v="70"/>
    <n v="0"/>
    <n v="0"/>
    <n v="1"/>
    <s v="19/03/2024 a 20/03/2024"/>
    <m/>
    <m/>
    <m/>
    <m/>
    <m/>
    <s v="80500000-9"/>
  </r>
  <r>
    <n v="203904"/>
    <x v="25"/>
    <m/>
    <m/>
    <n v="9805230008"/>
    <s v="A09006492"/>
    <s v="MUS-9-2024"/>
    <s v="Subministraments"/>
    <s v="Contracte menor"/>
    <s v="Publicació agregada de contractes"/>
    <s v="material de conservació museu"/>
    <s v="material de conservació museu"/>
    <n v="351.9"/>
    <n v="0"/>
    <n v="0"/>
    <n v="1"/>
    <s v="18/01/2024 a 20/01/2024"/>
    <m/>
    <m/>
    <m/>
    <m/>
    <m/>
    <s v="30191100-5"/>
  </r>
  <r>
    <n v="203904"/>
    <x v="25"/>
    <m/>
    <m/>
    <n v="9805230008"/>
    <s v="A09006492"/>
    <s v="EDU-012-2024"/>
    <s v="Serveis"/>
    <s v="Contracte menor"/>
    <s v="Publicació agregada de contractes"/>
    <s v="Tallers concerts familiars PICA-SO"/>
    <s v="Tallers concerts familiars PICA-SO"/>
    <n v="290"/>
    <n v="0"/>
    <n v="0"/>
    <n v="1"/>
    <s v="20/01/2024 a 23/01/2024"/>
    <m/>
    <m/>
    <m/>
    <m/>
    <m/>
    <s v="80500000-9"/>
  </r>
  <r>
    <n v="203904"/>
    <x v="25"/>
    <m/>
    <m/>
    <n v="9805230008"/>
    <s v="A09006492"/>
    <s v="EDU-45-2024"/>
    <s v="Serveis"/>
    <s v="Contracte menor"/>
    <s v="Publicació agregada de contractes"/>
    <s v="FORMACIÓ"/>
    <s v="FORMACIÓ"/>
    <n v="80"/>
    <n v="0"/>
    <n v="0"/>
    <n v="1"/>
    <s v="08/02/2024 a 08/05/2024"/>
    <m/>
    <m/>
    <m/>
    <m/>
    <m/>
    <s v="80510000-2"/>
  </r>
  <r>
    <n v="203904"/>
    <x v="25"/>
    <m/>
    <m/>
    <n v="9805230008"/>
    <s v="A09006492"/>
    <s v="EDU-012-2024"/>
    <s v="Serveis"/>
    <s v="Contracte menor"/>
    <s v="Publicació agregada de contractes"/>
    <s v="Tallers concerts familiars MONSTRES"/>
    <s v="Tallers concerts familiars MONSTRES"/>
    <n v="430"/>
    <n v="0"/>
    <n v="0"/>
    <n v="1"/>
    <s v="19/03/2024 a 23/03/2024"/>
    <m/>
    <m/>
    <m/>
    <m/>
    <m/>
    <s v="80500000-9"/>
  </r>
  <r>
    <n v="203904"/>
    <x v="25"/>
    <m/>
    <m/>
    <n v="9805230008"/>
    <s v="A09006492"/>
    <s v="EDU-012-2024"/>
    <s v="Serveis"/>
    <s v="Contracte menor"/>
    <s v="Publicació agregada de contractes"/>
    <s v="Tallers concerts familiars ELS COLORS"/>
    <s v="Tallers concerts familiars ELS COLORS"/>
    <n v="480"/>
    <n v="0"/>
    <n v="0"/>
    <n v="1"/>
    <s v="08/02/2024 a 12/02/2024"/>
    <m/>
    <m/>
    <m/>
    <m/>
    <m/>
    <s v="80500000-9"/>
  </r>
  <r>
    <n v="203904"/>
    <x v="25"/>
    <m/>
    <m/>
    <n v="9805230008"/>
    <s v="A09006492"/>
    <s v="MUS-7-2024"/>
    <s v="Serveis"/>
    <s v="Contracte menor"/>
    <s v="Publicació agregada de contractes"/>
    <s v="Gestions prorroga exportació peces MIM"/>
    <s v="Gestions prorroga exportació peces MIM"/>
    <n v="265"/>
    <n v="0"/>
    <n v="0"/>
    <n v="1"/>
    <s v="25/01/2024 a 27/01/2024"/>
    <m/>
    <m/>
    <m/>
    <m/>
    <m/>
    <s v="60161000-4"/>
  </r>
  <r>
    <n v="203904"/>
    <x v="25"/>
    <m/>
    <m/>
    <n v="9805230008"/>
    <s v="A09006492"/>
    <s v="BAN-01-2024"/>
    <s v="Serveis"/>
    <s v="Contracte menor"/>
    <s v="Publicació agregada de contractes"/>
    <s v="Comentari programa 13"/>
    <s v="Comentari programa 13"/>
    <n v="150"/>
    <n v="0"/>
    <n v="0"/>
    <n v="1"/>
    <s v="14/03/2024 a 15/03/2024"/>
    <m/>
    <m/>
    <m/>
    <m/>
    <m/>
    <s v="92312211-3"/>
  </r>
  <r>
    <n v="16219824"/>
    <x v="21"/>
    <m/>
    <m/>
    <n v="9816360009"/>
    <n v="100"/>
    <s v="074_24000189"/>
    <s v="Subministraments"/>
    <s v="Obert"/>
    <s v="Formalització"/>
    <s v="Subministrament i instal·lació de maquinari RFID per a les Biblioteques de Barcelona amb mesures de contractació pública sostenible"/>
    <s v="El subministrament i la instal·lació de les màquines d'autoservei amb mobiliari de suport i cistell de devolució, estacions de treball, arcs de seguretat, impressora tèrmica i sistema de recompte de persones. Tots sustentats en tecnologia RFID."/>
    <n v="206560"/>
    <n v="0"/>
    <n v="1"/>
    <n v="0"/>
    <s v="anys 4 mesos  dies"/>
    <d v="2024-08-01T00:00:00"/>
    <d v="2024-10-04T00:00:00"/>
    <d v="2024-11-19T00:00:00"/>
    <n v="0"/>
    <s v="El subministrament i la instal·lació de les màquines d'autoservei amb mobiliari de suport i cistell de devolució, estacions de treball, arcs de seguretat, impressora tèrmica i sistema de recompte de persones. Tots sustentats en tecnologia RFID."/>
    <s v="30238000-6||30238000-6"/>
  </r>
  <r>
    <n v="16191063"/>
    <x v="3"/>
    <m/>
    <m/>
    <n v="801935097"/>
    <n v="100"/>
    <n v="6112024047"/>
    <s v="Obres"/>
    <m/>
    <s v="Formalització"/>
    <s v="611.2024.047_OBRES RELATIVES AL PROJECTE 3.2 D’AMPLIACIÓ DE LA XARXA FREÀTICA SISTEMA CONNEXIONS, ALS ENTORS: LOT 1: D’ALFONS EL MAGNÀNIM I LOT 2: DE PALAU REIAL, DE CONFORMITAT AMB LA LLEI 9/2023, DEL 19 DE MAIG, PEL QUE S’ESTABLEIXEN MESURES EXTRAORDINÀRIES I URGENTS PER FER FRONT A LA SITUACIÓ DE SEQUERA EXCEPCIONAL EN L’ÀMBIT DEL DISTRICTE DE CONCA FLUVIAL DE CATALUNYA, AMB MESURES DE CONTRACTACIÓ PUBLICA SOSTENIBLE."/>
    <s v="Obres relatives al projecte 3.2 d’ampliació de la xarxa freàtica sistema connexions, als entorns: Lot 1: d'Alfons el Magnànim i Lot 2: de Palau Reial."/>
    <n v="515149.87"/>
    <n v="0"/>
    <n v="1"/>
    <n v="0"/>
    <s v="0 anys 3 mesos 0 dies"/>
    <d v="2024-04-03T00:00:00"/>
    <d v="2024-04-23T00:00:00"/>
    <d v="2024-04-26T00:00:00"/>
    <n v="1"/>
    <s v="LOT 1: ALFONS EL MAGNÀNIM"/>
    <s v="45232130-2"/>
  </r>
  <r>
    <n v="15937877"/>
    <x v="4"/>
    <m/>
    <m/>
    <n v="801935010"/>
    <s v="LA0007065"/>
    <s v="2024SI0184AC"/>
    <s v="Serveis"/>
    <s v="Negociat sense publicitat"/>
    <s v="Formalització"/>
    <s v="2024SI0184AC - Serveis de suport i manteniment de l'aplicació de la contractació pública (GEST) de Barcelona de Serveis Municipals, S.A."/>
    <s v="Serveis de suport i manteniment de l'aplicació de la contractació pública (GEST) de Barcelona de Serveis Municipals, S.A."/>
    <n v="19680"/>
    <n v="0"/>
    <n v="0"/>
    <n v="0"/>
    <m/>
    <m/>
    <d v="2024-09-30T00:00:00"/>
    <d v="2024-10-04T00:00:00"/>
    <n v="0"/>
    <m/>
    <s v="72000000-5||72000000-5||72000000-5"/>
  </r>
  <r>
    <n v="15990903"/>
    <x v="24"/>
    <m/>
    <m/>
    <n v="801933086"/>
    <s v="LA0007818"/>
    <n v="23000154"/>
    <s v="Serveis"/>
    <s v="Obert simplificat"/>
    <s v="Adjudicació"/>
    <s v="Serveis per a la definició del nou servei de gestió d’atenció a l’usuari i operatiu (SAU2) i la redacció dels plecs necessaris per a la seva contractació, amb mesures de contractació pública sostenible."/>
    <s v="Serveis per a la definició del nou servei de gestió d’atenció a l’usuari i operatiu (SAU2) i la redacció dels plecs necessaris per a la seva contractació, amb mesures de contractació pública sostenible."/>
    <n v="61446.81"/>
    <n v="0"/>
    <n v="0"/>
    <n v="0"/>
    <s v="0 anys 5 mesos 0 dies"/>
    <d v="2024-01-11T00:00:00"/>
    <d v="2024-04-03T00:00:00"/>
    <m/>
    <n v="0"/>
    <m/>
    <s v="72611000-6"/>
  </r>
  <r>
    <n v="16292310"/>
    <x v="5"/>
    <m/>
    <m/>
    <n v="801935144"/>
    <n v="100"/>
    <s v="2024CC0023SU"/>
    <s v="Subministraments"/>
    <s v="Negociat sense publicitat"/>
    <s v="Formalització"/>
    <s v="2024CC0023SU - Servei de difusió i publicació de premsa escrita digital a la revista funerària per a Cementeris de Barcelona S.A."/>
    <s v="Servei de difusió i publicació de premsa escrita digital a la revista funerària per a Cementeris de Barcelona S.A."/>
    <n v="5000"/>
    <n v="0"/>
    <n v="0"/>
    <n v="1"/>
    <m/>
    <m/>
    <d v="2024-03-06T00:00:00"/>
    <d v="2024-04-03T00:00:00"/>
    <n v="0"/>
    <m/>
    <s v="22200000-2"/>
  </r>
  <r>
    <n v="16191063"/>
    <x v="3"/>
    <m/>
    <m/>
    <n v="801935097"/>
    <n v="100"/>
    <n v="6102024008"/>
    <s v="Serveis"/>
    <s v="Negociat sense publicitat"/>
    <s v="Formalització"/>
    <s v="610.2024.008_SERVEIS PER A LA INTEGRACIÓ D’UN REGULADOR SEMAFÒRIC UBICAT EN EL CARRER BADAJOZ AFECTAT PER LES OBRES DE CANÒPIA A LA PLAÇA DE LES GLÒRIES AMB MESURES DE CONTRACTACIÓ PÚBLICA SOSTENIBLE."/>
    <s v="Serveis per a la integració d’un regulador semafòric ubicat en el carrer badajoz afectat per les obres de canòpia a la plaça de les glòries amb mesures de contractació pública sostenible."/>
    <n v="3128.23"/>
    <n v="0"/>
    <n v="0"/>
    <n v="1"/>
    <m/>
    <m/>
    <d v="2024-03-22T00:00:00"/>
    <d v="2024-04-03T00:00:00"/>
    <n v="0"/>
    <m/>
    <s v="45316212-4"/>
  </r>
  <r>
    <n v="16219824"/>
    <x v="21"/>
    <m/>
    <m/>
    <n v="9816360009"/>
    <n v="100"/>
    <s v="074_24000250"/>
    <s v="Subministraments"/>
    <s v="Obert"/>
    <s v="Formalització"/>
    <s v="Subministrament de fons bibliogràfic per a les biblioteques del Consorci de Biblioteques de Barcelona, amb mesures de contractació pública sostenible"/>
    <s v="Subministrament de fons bibliogràfic per a les biblioteques gestionades pel Consorci de Biblioteques de Barcelona, amb mesures de contractació pública sostenible"/>
    <n v="69230.77"/>
    <n v="0"/>
    <n v="0"/>
    <n v="0"/>
    <s v="anys 2 mesos  dies"/>
    <d v="2024-10-08T00:00:00"/>
    <d v="2024-11-22T00:00:00"/>
    <d v="2024-12-24T00:00:00"/>
    <n v="1"/>
    <s v="Subministrament de fons bibliogràfic general i de manteniment"/>
    <s v="22113000-5||22113000-5"/>
  </r>
  <r>
    <n v="16541256"/>
    <x v="18"/>
    <m/>
    <m/>
    <n v="801934047"/>
    <s v="L01080193"/>
    <s v="23/099"/>
    <s v="Serveis"/>
    <s v="Obert"/>
    <s v="Formalització"/>
    <s v="Servei de redacció del programa de control de qualitat i direcció d’execució d’obres de les promocions d’habitatge situades al carrer Reina Amàlia, 10 i el carrer Font Honrada, 39 de Barcelona promogudes per l’Institut Municipal de l’Habitatge i Rehabilitació de Barcelona, dividit en 2 lots. Exp. 23/099"/>
    <s v="Servei de redacció del programa de control de qualitat i direcció d’execució d’obres de les promocions d’habitatge situades al carrer Reina Amàlia, 10 i el carrer Font Honrada, 39 de Barcelona promogudes per l’Institut Municipal de l’Habitatge i Rehabilitació de Barcelona, dividit en 2 lots. Exp. 23/099"/>
    <n v="31700"/>
    <n v="0"/>
    <n v="0"/>
    <n v="0"/>
    <s v="2 anys  mesos  dies"/>
    <d v="2024-02-06T00:00:00"/>
    <d v="2024-03-25T00:00:00"/>
    <d v="2024-04-03T00:00:00"/>
    <n v="2"/>
    <s v="Rehabilitació de l’edifici situat al carrer Font Honrada, 39"/>
    <s v="71356000-8"/>
  </r>
  <r>
    <n v="16053798"/>
    <x v="19"/>
    <m/>
    <m/>
    <n v="801933048"/>
    <s v="LA006798"/>
    <s v="144/23"/>
    <s v="Obres"/>
    <s v="Obert simplificat"/>
    <s v="Adjudicació"/>
    <s v="REFORMA DEL SISTEMA DE CLIMATITZACIÓ DEL MERCAT DE SANT GERVASI DE BARCELONA"/>
    <s v="Obres per la reforma del sistema de climatització i ventilació de la planta baixa del Mercat de Sant Gervasi de Barcelona i el seu manteniment durant l’any de garantia."/>
    <n v="252311.55"/>
    <n v="0"/>
    <n v="1"/>
    <n v="0"/>
    <s v="0 anys 4 mesos 7 dies"/>
    <d v="2024-04-04T00:00:00"/>
    <d v="2024-06-20T00:00:00"/>
    <m/>
    <n v="0"/>
    <m/>
    <s v="45331000-6"/>
  </r>
  <r>
    <n v="15937877"/>
    <x v="4"/>
    <m/>
    <m/>
    <n v="801935010"/>
    <s v="LA0007065"/>
    <s v="2021ST0294OBV14"/>
    <s v="Obres"/>
    <m/>
    <s v="Formalització"/>
    <s v="2021ST0294OBV14 - Obres relatives al projecte executiu de desconstrucció, desmuntatges i adequació de l’Estadi Olímpic Lluís Companys pels concerts de 2024"/>
    <s v="Obres relatives al projecte executiu de desconstrucció, desmuntatges i adequació de l’Estadi Olímpic Lluís Companys pels concerts de 2024"/>
    <n v="284984.45"/>
    <n v="0"/>
    <n v="1"/>
    <n v="0"/>
    <s v="0 anys 0 mesos 15 dies"/>
    <d v="2024-04-24T00:00:00"/>
    <d v="2024-05-17T00:00:00"/>
    <d v="2024-05-27T00:00:00"/>
    <n v="0"/>
    <m/>
    <s v="45000000-7"/>
  </r>
  <r>
    <n v="16191063"/>
    <x v="3"/>
    <m/>
    <m/>
    <n v="801935097"/>
    <n v="100"/>
    <n v="6102024021"/>
    <s v="Subministraments"/>
    <s v="Obert"/>
    <s v="Formalització"/>
    <s v="610.2024.021_SUBMINISTRAMENT DEL SISTEMA AUDIOVISUAL I CONDICIONAMENT ACÚSTIC PER A LA SALA GREGAL DEL CENTRE MUNICIPAL DE VELA DEL PORT OLÍMPIC AL DISTRICTE DE SANT MARTÍ A BARCELONA AMB MESURES DE CONTRACTACIÓ PÚBLICA SOSTENIBLE."/>
    <s v="Subministrament del sistema audiovisual i condicionament acústic per a la Sala Gregal del Centre Municipal de Vela del Port Olímpic al Districte de Sant Martí a Barcelona."/>
    <n v="135466.28"/>
    <n v="0"/>
    <n v="1"/>
    <n v="0"/>
    <s v="0 anys 2 mesos 0 dies"/>
    <d v="2024-02-21T00:00:00"/>
    <d v="2024-04-26T00:00:00"/>
    <d v="2024-05-27T00:00:00"/>
    <n v="0"/>
    <m/>
    <s v="32321200-1||32321200-1"/>
  </r>
  <r>
    <n v="16191063"/>
    <x v="3"/>
    <m/>
    <m/>
    <n v="801935097"/>
    <n v="100"/>
    <n v="6112024101"/>
    <s v="Obres"/>
    <s v="Obert simplificat"/>
    <s v="Formalització"/>
    <s v="611.2024.101_OBRES DE PAVIMENTACIÓ ASFÀLTICA DEL CARRER BAC DE RODA I DEL CARRER LLULL, AL DISTRICTE DE SANT MARTÍ (LOT 1) I DE L’AVINGUDA SARRIÀ, DEL CARRER BALMES I DEL CARRER ROSSELLÓ, (LOT 2), A LA CIUTAT DE BARCELONA, AMB MESURES DE CONTRACTACIÓ PÚBLICA SOSTENIBLE."/>
    <s v="Obres de pavimentació asfàltica del carrer Bac de Roda i del carrer Llull, al Districte de Sant Martí (Lot 1) i de l’avinguda Sarrià, del carrer Balmes i del carrer Rosselló, (Lot 2), a la ciutat de Barcelona."/>
    <n v="600414.74"/>
    <n v="0"/>
    <n v="1"/>
    <n v="0"/>
    <s v="0 anys 0 mesos 14 dies"/>
    <d v="2024-07-26T00:00:00"/>
    <d v="2024-10-03T00:00:00"/>
    <d v="2024-10-08T00:00:00"/>
    <n v="1"/>
    <s v="LOT NÚM. 1: PAVIMENTACIÓ ASFÀLTICA DEL CARRER BAC DE RODA, ENTRE PERE IV I DIAGONAL I ENTRE RAMON TURRÓ I PASSEIG TAULAT I DEL CARRER LLULL ENTRE DIAGONAL I RAMBLA PRIM, AL DISTRICTE DE SANT MARTÍ DE BARCELONA."/>
    <s v="45233222-1||45233222-1||45233222-1"/>
  </r>
  <r>
    <n v="15937468"/>
    <x v="0"/>
    <n v="16030540"/>
    <s v="Gerència de Serveis Generals"/>
    <n v="801930008"/>
    <s v="L01080193"/>
    <s v="001_23001929"/>
    <s v="Obres"/>
    <s v="Obert simplificat"/>
    <s v="Formalització"/>
    <s v="Obres de reforma del passadís de la planta segona de l¿edifici Vell de l¿Ajuntament de Barcelona, per a recuperar el mur sud del Saló de Cent"/>
    <s v="Obres de reforma del passadís de la planta segona de l'edifici Vell de l'Ajuntament de Barcelona, per a recuperar el mur sud del Saló de Cent"/>
    <n v="244122.63"/>
    <n v="0"/>
    <n v="1"/>
    <n v="0"/>
    <s v="anys 6 mesos  dies"/>
    <d v="2024-01-08T00:00:00"/>
    <d v="2024-04-18T00:00:00"/>
    <d v="2024-09-03T00:00:00"/>
    <n v="0"/>
    <s v="Obres de reforma del passadís de la planta segona de l¿edifici Vell de l¿Ajuntament de Barcelona, per a recuperar el mur sud del Saló de Cent"/>
    <s v="45220000-5||45220000-5||45220000-5"/>
  </r>
  <r>
    <n v="15937877"/>
    <x v="4"/>
    <m/>
    <m/>
    <n v="801935010"/>
    <s v="LA0007065"/>
    <s v="2020ST0017ACV58"/>
    <s v="Serveis"/>
    <m/>
    <s v="Formalització"/>
    <s v="2020ST0017ACV58 - Serveis de realització de les campanyes d'assaigs de control de qualitat a les obres derivades del projecte per a la transformació de l'edifici d'oficines de BSM situat al C/Calàbria 66 de Barcelona"/>
    <s v="Serveis de realització de les campanyes d'assaigs de control de qualitat a les obres derivades del projecte per a la transformació de l'edifici d'oficines de BSM situat al C/Calàbria 66 de Barcelona"/>
    <n v="17303.84"/>
    <n v="0"/>
    <n v="0"/>
    <n v="0"/>
    <s v="0 anys 7 mesos 0 dies"/>
    <d v="2024-02-28T00:00:00"/>
    <d v="2024-03-28T00:00:00"/>
    <d v="2024-04-05T00:00:00"/>
    <n v="0"/>
    <m/>
    <s v="71731000-1"/>
  </r>
  <r>
    <n v="15990200"/>
    <x v="2"/>
    <n v="100000006"/>
    <s v="Departament de Contractació de IMPJB"/>
    <n v="801934026"/>
    <s v="LA0007820"/>
    <s v="24/0092-00-CP/01"/>
    <s v="Serveis"/>
    <s v="Obert simplificat abreujat"/>
    <s v="Formalització"/>
    <s v="Contracte del servei de calibratge i verificació metrològic dels aparells de mesura d'agents físics i químics, amb mesures de contractació pública sostenible"/>
    <s v="Contracte del servei de calibratge i verificació metrològic dels aparells de mesura d'agents físics i químics, amb mesures de contractació pública sostenible"/>
    <n v="17707.669999999998"/>
    <n v="0"/>
    <n v="0"/>
    <n v="0"/>
    <s v="2 anys 0 mesos 0 dies"/>
    <d v="2024-04-04T00:00:00"/>
    <d v="2024-05-22T00:00:00"/>
    <d v="2024-05-27T00:00:00"/>
    <n v="0"/>
    <m/>
    <s v="50433000-9||50433000-9||50433000-9"/>
  </r>
  <r>
    <n v="16191063"/>
    <x v="3"/>
    <m/>
    <m/>
    <n v="801935097"/>
    <n v="100"/>
    <n v="6012023172"/>
    <s v="Serveis"/>
    <s v="Obert"/>
    <s v="Formalització"/>
    <s v="601.2023.172_SERVEIS D'ARQUEOLOGIA DE LES OBRES DE REURBANITZACIÓ DE LA RAMBLA AL DISTRICTE DE CIUTAT VELLA DE BARCELONA. ACTUALITZACIÓ DE LA SEPARATA DELS ÀMBITS 2 AL 5. LOT 1 (ÀMBITS 2 I 3): DE SANTA MADRONA A L'ESTACIÓ LICEU I LOT 2 (ÀMBITS 4 I 5): DE L'ESTACIÓ LICEU A CANALETES. AMB MESURES DE CONTRACTACIÓ PÚBLICA SOSTENIBLE."/>
    <s v="Serveis d'arqueologia de les obres de reurbanització de La Rambla al districte de Ciutat Vella de Barcelona. Actualització de la separata dels àmbits 2 al 5.LOT 1 (Àmbit 2 i 3): de Santa Madrona a l'Estació Liceu i LOT 2  (Àmbit 4 i 5): de l'Estació Liceu a Canaletes."/>
    <n v="428828.71"/>
    <n v="0"/>
    <n v="1"/>
    <n v="0"/>
    <s v="2 anys 8 mesos 0 dies"/>
    <d v="2024-01-29T00:00:00"/>
    <d v="2024-04-11T00:00:00"/>
    <d v="2024-05-27T00:00:00"/>
    <n v="1"/>
    <s v="LOT NÚM. 1: TRAM DE SANTA MADRONA A L'ESTACIÓ LICEU"/>
    <s v="71351914-3||71351914-3||71351914-3"/>
  </r>
  <r>
    <n v="16191063"/>
    <x v="3"/>
    <m/>
    <m/>
    <n v="801935097"/>
    <n v="100"/>
    <n v="6012023172"/>
    <s v="Serveis"/>
    <s v="Obert"/>
    <s v="Formalització"/>
    <s v="601.2023.172_SERVEIS D'ARQUEOLOGIA DE LES OBRES DE REURBANITZACIÓ DE LA RAMBLA AL DISTRICTE DE CIUTAT VELLA DE BARCELONA. ACTUALITZACIÓ DE LA SEPARATA DELS ÀMBITS 2 AL 5. LOT 1 (ÀMBITS 2 I 3): DE SANTA MADRONA A L'ESTACIÓ LICEU I LOT 2 (ÀMBITS 4 I 5): DE L'ESTACIÓ LICEU A CANALETES. AMB MESURES DE CONTRACTACIÓ PÚBLICA SOSTENIBLE."/>
    <s v="Serveis d'arqueologia de les obres de reurbanització de La Rambla al districte de Ciutat Vella de Barcelona. Actualització de la separata dels àmbits 2 al 5.LOT 1 (Àmbit 2 i 3): de Santa Madrona a l'Estació Liceu i LOT 2  (Àmbit 4 i 5): de l'Estació Liceu a Canaletes."/>
    <n v="436839.67"/>
    <n v="0"/>
    <n v="1"/>
    <n v="0"/>
    <s v="2 anys 8 mesos 0 dies"/>
    <d v="2024-01-29T00:00:00"/>
    <d v="2024-04-11T00:00:00"/>
    <d v="2024-05-27T00:00:00"/>
    <n v="2"/>
    <s v="LOT NÚM. 2 : TRAM DE L'ESTACIÓ LICEU A CANALETES"/>
    <s v="71351914-3||71351914-3||71351914-3"/>
  </r>
  <r>
    <n v="15937877"/>
    <x v="4"/>
    <m/>
    <m/>
    <n v="801935010"/>
    <s v="LA0007065"/>
    <s v="2021ST0294OBV07"/>
    <s v="Obres"/>
    <m/>
    <s v="Formalització"/>
    <s v="2021ST0294OBV07 - Obres relatives al projecte executiu del centre de transformació i quadre de baixa tensió del Port Olímpic de Barcelona"/>
    <s v="Obres relatives al projecte executiu del centre de transformació i quadre de baixa tensió del Port Olímpic de Barcelona"/>
    <n v="397529.26"/>
    <n v="0"/>
    <n v="1"/>
    <n v="0"/>
    <s v="0 anys 3 mesos 0 dies"/>
    <d v="2024-01-18T00:00:00"/>
    <d v="2024-03-26T00:00:00"/>
    <d v="2024-04-05T00:00:00"/>
    <n v="0"/>
    <m/>
    <s v="45310000-3"/>
  </r>
  <r>
    <n v="15937877"/>
    <x v="4"/>
    <m/>
    <m/>
    <n v="801935010"/>
    <s v="LA0007065"/>
    <s v="2021ST0294OBV09"/>
    <s v="Obres"/>
    <m/>
    <s v="Formalització"/>
    <s v="2021ST0294OBV09 - Obres del nou “Centre de Descoberta Cuida’ls” al Zoo de Barcelona"/>
    <s v="Obres del nou “Centre de Descoberta Cuida’ls” al Zoo de Barcelona"/>
    <n v="460775.67999999999"/>
    <n v="0"/>
    <n v="1"/>
    <n v="0"/>
    <s v="0 anys 5 mesos 0 dies"/>
    <d v="2024-02-14T00:00:00"/>
    <d v="2024-05-15T00:00:00"/>
    <d v="2024-05-27T00:00:00"/>
    <n v="0"/>
    <m/>
    <s v="45000000-7||45000000-7"/>
  </r>
  <r>
    <n v="15937877"/>
    <x v="4"/>
    <m/>
    <m/>
    <n v="801935010"/>
    <s v="LA0007065"/>
    <s v="2022ST0021OBV23"/>
    <s v="Obres"/>
    <m/>
    <s v="Formalització"/>
    <s v="2022ST0021OBV23 - Obres relatives a la construcció de reixes de protecció en les façanes laterals de l’aparcament de Can Galta"/>
    <s v="Obres relatives a la construcció de reixes de protecció en les façanes laterals de l’aparcament de Can Galta"/>
    <n v="38155.449999999997"/>
    <n v="0"/>
    <n v="0"/>
    <n v="0"/>
    <s v="0 anys 2 mesos 15 dies"/>
    <d v="2024-02-13T00:00:00"/>
    <d v="2024-03-22T00:00:00"/>
    <d v="2024-04-05T00:00:00"/>
    <n v="0"/>
    <m/>
    <s v="45000000-7"/>
  </r>
  <r>
    <n v="15989284"/>
    <x v="20"/>
    <m/>
    <m/>
    <n v="801933099"/>
    <s v="LA0006796"/>
    <s v="E240052"/>
    <s v="Obres"/>
    <s v="Obert simplificat"/>
    <s v="Formalització"/>
    <s v="SERVEIS ASSITENCIA TECNICA GESTIO I ASSESORAMENT MANTENIMENT INSTAL·LACIONS  GESTIONADES IBE"/>
    <s v="Serveis  Gestió Manteniment Instal·lacions gestionades IBE"/>
    <n v="141438.54"/>
    <n v="0"/>
    <n v="1"/>
    <n v="0"/>
    <s v="2 anys 0 mesos 0 dies"/>
    <d v="2024-04-05T00:00:00"/>
    <d v="2024-09-13T00:00:00"/>
    <d v="2024-09-13T00:00:00"/>
    <n v="0"/>
    <m/>
    <s v="71356000-8||71356000-8"/>
  </r>
  <r>
    <n v="15937877"/>
    <x v="4"/>
    <m/>
    <m/>
    <n v="801935010"/>
    <s v="LA0007065"/>
    <s v="2020SI0172ACV01"/>
    <s v="Serveis"/>
    <m/>
    <s v="Adjudicació"/>
    <s v="Contracte Basat relatiu al servei de desenvolupament i manteniment sobre la plataforma d'analítica avançada al núvol de microsoft Azure per a Barcelona de Serveis Municipals, S.A."/>
    <s v="Contracte Basat relatiu al servei de desenvolupament i manteniment sobre la plataforma d'analítica avançada al núvol de microsoft Azure per a Barcelona de Serveis Municipals, S.A.\nProcediment Basat en l'Acord Marc d'Homologació per la selecció en diferents àmbits d'activitat per a la prestació dels serveis de projectes TIC per a Barcelona de Serveis Municipals, S.A.; Parc d'atraccions del Tibidabo, S.A. i Cementiris de Barcelona, S.A. \n"/>
    <n v="255600"/>
    <n v="0"/>
    <n v="1"/>
    <n v="0"/>
    <s v="1 anys 0 mesos 0 dies"/>
    <d v="2024-01-11T00:00:00"/>
    <d v="2024-04-08T00:00:00"/>
    <m/>
    <n v="0"/>
    <m/>
    <s v="72300000-8"/>
  </r>
  <r>
    <n v="16054009"/>
    <x v="7"/>
    <m/>
    <m/>
    <n v="801934032"/>
    <s v="LA0006806"/>
    <n v="23002677"/>
    <s v="Serveis"/>
    <s v="Contracte menor"/>
    <s v="Publicació agregada de contractes"/>
    <s v="Trobada d’esbarts Infantils Santa Eulàlia"/>
    <s v="Trobada d’esbarts Infantils Santa Eulàlia"/>
    <n v="2900"/>
    <n v="0"/>
    <n v="0"/>
    <n v="1"/>
    <s v="01/02/2024 a 14/02/2024"/>
    <m/>
    <m/>
    <m/>
    <m/>
    <m/>
    <s v="92312240-5"/>
  </r>
  <r>
    <n v="16054009"/>
    <x v="7"/>
    <m/>
    <m/>
    <n v="801934032"/>
    <s v="LA0006806"/>
    <n v="23002373"/>
    <s v="Serveis"/>
    <s v="Contracte menor"/>
    <s v="Publicació agregada de contractes"/>
    <s v="disseny, maquetació i adaptació diferents activita"/>
    <s v="disseny, maquetació i adaptació diferents activita"/>
    <n v="14999"/>
    <n v="0"/>
    <n v="0"/>
    <n v="1"/>
    <s v="01/01/2024 a 31/12/2024"/>
    <m/>
    <m/>
    <m/>
    <m/>
    <m/>
    <s v="79822500-7"/>
  </r>
  <r>
    <n v="16054009"/>
    <x v="7"/>
    <m/>
    <m/>
    <n v="801934032"/>
    <s v="LA0006806"/>
    <n v="23002770"/>
    <s v="Serveis"/>
    <s v="Contracte menor"/>
    <s v="Publicació agregada de contractes"/>
    <s v="Recollida al centre MUHBA Oliva Artés de les pe"/>
    <s v="Recollida al centre MUHBA Oliva Artés de les pe"/>
    <n v="1002.88"/>
    <n v="0"/>
    <n v="0"/>
    <n v="1"/>
    <s v="02/01/2024 a 25/01/2024"/>
    <m/>
    <m/>
    <m/>
    <m/>
    <m/>
    <s v="63520000-0"/>
  </r>
  <r>
    <n v="16054009"/>
    <x v="7"/>
    <m/>
    <m/>
    <n v="801934032"/>
    <s v="LA0006806"/>
    <n v="23002654"/>
    <s v="Serveis"/>
    <s v="Contracte menor"/>
    <s v="Publicació agregada de contractes"/>
    <s v="l'espectacle de dansa \ Sibil·la\ per quizena dans"/>
    <s v="l'espectacle de dansa \ Sibil·la\ per quizena dans"/>
    <n v="7700"/>
    <n v="0"/>
    <n v="0"/>
    <n v="1"/>
    <s v="16/01/2024 a 06/02/2024"/>
    <m/>
    <m/>
    <m/>
    <m/>
    <m/>
    <s v="92312240-5"/>
  </r>
  <r>
    <n v="16054009"/>
    <x v="7"/>
    <m/>
    <m/>
    <n v="801934032"/>
    <s v="LA0006806"/>
    <n v="23002675"/>
    <s v="Serveis"/>
    <s v="Contracte menor"/>
    <s v="Publicació agregada de contractes"/>
    <s v="Protocol festiu Santa Eulàlia 2024"/>
    <s v="Protocol festiu Santa Eulàlia 2024"/>
    <n v="14700"/>
    <n v="0"/>
    <n v="0"/>
    <n v="1"/>
    <s v="02/01/2024 a 29/02/2024"/>
    <m/>
    <m/>
    <m/>
    <m/>
    <m/>
    <s v="92312240-5"/>
  </r>
  <r>
    <n v="16054009"/>
    <x v="7"/>
    <m/>
    <m/>
    <n v="801934032"/>
    <s v="LA0006806"/>
    <n v="23002362"/>
    <s v="Serveis"/>
    <s v="Contracte menor"/>
    <s v="Publicació agregada de contractes"/>
    <s v="Actuació Cavalcada de Reis Brincadeira"/>
    <s v="Actuació Cavalcada de Reis Brincadeira"/>
    <n v="6500"/>
    <n v="0"/>
    <n v="0"/>
    <n v="1"/>
    <s v="01/01/2024 a 31/01/2024"/>
    <m/>
    <m/>
    <m/>
    <m/>
    <m/>
    <s v="92312240-5"/>
  </r>
  <r>
    <n v="16054009"/>
    <x v="7"/>
    <m/>
    <m/>
    <n v="801934032"/>
    <s v="LA0006806"/>
    <n v="23002635"/>
    <s v="Serveis"/>
    <s v="Contracte menor"/>
    <s v="Publicació agregada de contractes"/>
    <s v="026 Valoració tècnica centres cívics"/>
    <s v="026 Valoració tècnica centres cívics"/>
    <n v="4950"/>
    <n v="0"/>
    <n v="0"/>
    <n v="1"/>
    <s v="01/01/2024 a 31/05/2024"/>
    <m/>
    <m/>
    <m/>
    <m/>
    <m/>
    <s v="71356000-8"/>
  </r>
  <r>
    <n v="16054009"/>
    <x v="7"/>
    <m/>
    <m/>
    <n v="801934032"/>
    <s v="LA0006806"/>
    <n v="23002640"/>
    <s v="Serveis"/>
    <s v="Contracte menor"/>
    <s v="Publicació agregada de contractes"/>
    <s v="026 Assessorament programa xarxa de centres cívics"/>
    <s v="026 Assessorament programa xarxa de centres cívics"/>
    <n v="4790"/>
    <n v="0"/>
    <n v="0"/>
    <n v="1"/>
    <s v="01/01/2024 a 31/05/2024"/>
    <m/>
    <m/>
    <m/>
    <m/>
    <m/>
    <s v="79952100-3"/>
  </r>
  <r>
    <n v="16054009"/>
    <x v="7"/>
    <m/>
    <m/>
    <n v="801934032"/>
    <s v="LA0006806"/>
    <n v="23002415"/>
    <s v="Serveis"/>
    <s v="Contracte menor"/>
    <s v="Publicació agregada de contractes"/>
    <s v="Direcció artística i coreograf.  carrossa Joguines"/>
    <s v="Direcció artística i coreograf.  carrossa Joguines"/>
    <n v="8500"/>
    <n v="0"/>
    <n v="0"/>
    <n v="1"/>
    <s v="01/01/2024 a 31/01/2024"/>
    <m/>
    <m/>
    <m/>
    <m/>
    <m/>
    <s v="92312200-3"/>
  </r>
  <r>
    <n v="16054009"/>
    <x v="7"/>
    <m/>
    <m/>
    <n v="801934032"/>
    <s v="LA0006806"/>
    <n v="23002551"/>
    <s v="Serveis"/>
    <s v="Contracte menor"/>
    <s v="Publicació agregada de contractes"/>
    <s v="Neteja material perruqueria Reis Orient"/>
    <s v="Neteja material perruqueria Reis Orient"/>
    <n v="755"/>
    <n v="0"/>
    <n v="0"/>
    <n v="1"/>
    <s v="01/01/2024 a 31/01/2024"/>
    <m/>
    <m/>
    <m/>
    <m/>
    <m/>
    <s v="98321000-9"/>
  </r>
  <r>
    <n v="16054009"/>
    <x v="7"/>
    <m/>
    <m/>
    <n v="801934032"/>
    <s v="LA0006806"/>
    <n v="23002636"/>
    <s v="Subministraments"/>
    <s v="Contracte menor"/>
    <s v="Publicació agregada de contractes"/>
    <s v="lloguer de carpes i mobiliari LLUM BCN"/>
    <s v="lloguer de carpes i mobiliari LLUM BCN"/>
    <n v="4999.5"/>
    <n v="0"/>
    <n v="0"/>
    <n v="1"/>
    <s v="01/01/2024 a 31/01/2024"/>
    <m/>
    <m/>
    <m/>
    <m/>
    <m/>
    <s v="34928400-2"/>
  </r>
  <r>
    <n v="16054009"/>
    <x v="7"/>
    <m/>
    <m/>
    <n v="801934032"/>
    <s v="LA0006806"/>
    <n v="23002714"/>
    <s v="Serveis"/>
    <s v="Contracte menor"/>
    <s v="Publicació agregada de contractes"/>
    <s v="DHUB Serveis de muntatge parets a l'espai A"/>
    <s v="DHUB Serveis de muntatge parets a l'espai A"/>
    <n v="14526.55"/>
    <n v="0"/>
    <n v="0"/>
    <n v="1"/>
    <s v="01/01/2024 a 31/12/2041"/>
    <m/>
    <m/>
    <m/>
    <m/>
    <m/>
    <s v="92521100-0"/>
  </r>
  <r>
    <n v="16054009"/>
    <x v="7"/>
    <m/>
    <m/>
    <n v="801934032"/>
    <s v="LA0006806"/>
    <n v="23002351"/>
    <s v="Subministraments"/>
    <s v="Contracte menor"/>
    <s v="Publicació agregada de contractes"/>
    <s v="lloguer de mobiliari producció de Cavalcada Reis"/>
    <s v="lloguer de mobiliari producció de Cavalcada Reis"/>
    <n v="4940"/>
    <n v="0"/>
    <n v="0"/>
    <n v="1"/>
    <s v="01/01/2024 a 31/01/2024"/>
    <m/>
    <m/>
    <m/>
    <m/>
    <m/>
    <s v="39516000-2"/>
  </r>
  <r>
    <n v="16054009"/>
    <x v="7"/>
    <m/>
    <m/>
    <n v="801934032"/>
    <s v="LA0006806"/>
    <n v="23002716"/>
    <s v="Serveis"/>
    <s v="Contracte menor"/>
    <s v="Publicació agregada de contractes"/>
    <s v="el disseny i maquillatge participants Cavalcada"/>
    <s v="el disseny i maquillatge participants Cavalcada"/>
    <n v="8934.8799999999992"/>
    <n v="0"/>
    <n v="0"/>
    <n v="1"/>
    <s v="02/01/2024 a 14/01/2024"/>
    <m/>
    <m/>
    <m/>
    <m/>
    <m/>
    <s v="98322140-9"/>
  </r>
  <r>
    <n v="16054009"/>
    <x v="7"/>
    <m/>
    <m/>
    <n v="801934032"/>
    <s v="LA0006806"/>
    <n v="23002739"/>
    <s v="Serveis"/>
    <s v="Contracte menor"/>
    <s v="Publicació agregada de contractes"/>
    <s v="vídeo recopilatori dels premiats BCNegra 2024"/>
    <s v="vídeo recopilatori dels premiats BCNegra 2024"/>
    <n v="400"/>
    <n v="0"/>
    <n v="0"/>
    <n v="1"/>
    <s v="01/01/2024 a 01/03/2024"/>
    <m/>
    <m/>
    <m/>
    <m/>
    <m/>
    <s v="79340000-9"/>
  </r>
  <r>
    <n v="16054009"/>
    <x v="7"/>
    <m/>
    <m/>
    <n v="801934032"/>
    <s v="LA0006806"/>
    <n v="23002663"/>
    <s v="Serveis"/>
    <s v="Contracte menor"/>
    <s v="Publicació agregada de contractes"/>
    <s v="la direcció i creació espectacle quinzena dansa"/>
    <s v="la direcció i creació espectacle quinzena dansa"/>
    <n v="7000"/>
    <n v="0"/>
    <n v="0"/>
    <n v="1"/>
    <s v="16/01/2024 a 31/03/2024"/>
    <m/>
    <m/>
    <m/>
    <m/>
    <m/>
    <s v="92312240-5"/>
  </r>
  <r>
    <n v="16054009"/>
    <x v="7"/>
    <m/>
    <m/>
    <n v="801934032"/>
    <s v="LA0006806"/>
    <n v="23002357"/>
    <s v="Subministraments"/>
    <s v="Contracte menor"/>
    <s v="Publicació agregada de contractes"/>
    <s v="Lloguer contenidors residus Cavalcada de Reis"/>
    <s v="Lloguer contenidors residus Cavalcada de Reis"/>
    <n v="2065.6"/>
    <n v="0"/>
    <n v="0"/>
    <n v="1"/>
    <s v="01/01/2024 a 31/01/2024"/>
    <m/>
    <m/>
    <m/>
    <m/>
    <m/>
    <s v="44613000-0"/>
  </r>
  <r>
    <n v="16054009"/>
    <x v="7"/>
    <m/>
    <m/>
    <n v="801934032"/>
    <s v="LA0006806"/>
    <n v="23002676"/>
    <s v="Serveis"/>
    <s v="Contracte menor"/>
    <s v="Publicació agregada de contractes"/>
    <s v="Mostra gegantons i cercavila escolar Sta Eulàlia"/>
    <s v="Mostra gegantons i cercavila escolar Sta Eulàlia"/>
    <n v="4500"/>
    <n v="0"/>
    <n v="0"/>
    <n v="1"/>
    <s v="01/01/2024 a 29/02/2024"/>
    <m/>
    <m/>
    <m/>
    <m/>
    <m/>
    <s v="92312240-5"/>
  </r>
  <r>
    <n v="16054009"/>
    <x v="7"/>
    <m/>
    <m/>
    <n v="801934032"/>
    <s v="LA0006806"/>
    <n v="23002335"/>
    <s v="Subministraments"/>
    <s v="Contracte menor"/>
    <s v="Publicació agregada de contractes"/>
    <s v="lloguer de fonts d’aigua personal Cavalcada"/>
    <s v="lloguer de fonts d’aigua personal Cavalcada"/>
    <n v="1020"/>
    <n v="0"/>
    <n v="0"/>
    <n v="1"/>
    <s v="01/01/2024 a 31/01/2024"/>
    <m/>
    <m/>
    <m/>
    <m/>
    <m/>
    <s v="42968100-0"/>
  </r>
  <r>
    <n v="16054009"/>
    <x v="7"/>
    <m/>
    <m/>
    <n v="801934032"/>
    <s v="LA0006806"/>
    <n v="23002581"/>
    <s v="Serveis"/>
    <s v="Contracte menor"/>
    <s v="Publicació agregada de contractes"/>
    <s v="DHUB Empaperat i pintura parets expo Llum 2024"/>
    <s v="DHUB Empaperat i pintura parets expo Llum 2024"/>
    <n v="10589.75"/>
    <n v="0"/>
    <n v="0"/>
    <n v="1"/>
    <s v="02/01/2024 a 02/04/2024"/>
    <m/>
    <m/>
    <m/>
    <m/>
    <m/>
    <s v="45442100-8"/>
  </r>
  <r>
    <n v="16054009"/>
    <x v="7"/>
    <m/>
    <m/>
    <n v="801934032"/>
    <s v="LA0006806"/>
    <n v="23002355"/>
    <s v="Subministraments"/>
    <s v="Contracte menor"/>
    <s v="Publicació agregada de contractes"/>
    <s v="Lloguer màquines begudes calentes Cavalcada Reis"/>
    <s v="Lloguer màquines begudes calentes Cavalcada Reis"/>
    <n v="388.22"/>
    <n v="0"/>
    <n v="0"/>
    <n v="1"/>
    <s v="01/01/2024 a 31/01/2024"/>
    <m/>
    <m/>
    <m/>
    <m/>
    <m/>
    <s v="42968100-0"/>
  </r>
  <r>
    <n v="16054009"/>
    <x v="7"/>
    <m/>
    <m/>
    <n v="801934032"/>
    <s v="LA0006806"/>
    <n v="23002735"/>
    <s v="Serveis"/>
    <s v="Contracte menor"/>
    <s v="Publicació agregada de contractes"/>
    <s v="Allotjament locucions audioguies"/>
    <s v="Allotjament locucions audioguies"/>
    <n v="1260"/>
    <n v="0"/>
    <n v="0"/>
    <n v="1"/>
    <s v="01/01/2024 a 31/12/2024"/>
    <m/>
    <m/>
    <m/>
    <m/>
    <m/>
    <s v="72415000-2"/>
  </r>
  <r>
    <n v="16054009"/>
    <x v="7"/>
    <m/>
    <m/>
    <n v="801934032"/>
    <s v="LA0006806"/>
    <n v="23002587"/>
    <s v="Serveis"/>
    <s v="Contracte menor"/>
    <s v="Publicació agregada de contractes"/>
    <s v="Transport cavalls de Guàrdia Urbana per Cavalcada"/>
    <s v="Transport cavalls de Guàrdia Urbana per Cavalcada"/>
    <n v="900"/>
    <n v="0"/>
    <n v="0"/>
    <n v="1"/>
    <s v="01/01/2024 a 10/01/2024"/>
    <m/>
    <m/>
    <m/>
    <m/>
    <m/>
    <s v="60112000-6"/>
  </r>
  <r>
    <n v="16054009"/>
    <x v="7"/>
    <m/>
    <m/>
    <n v="801934032"/>
    <s v="LA0006806"/>
    <n v="23002665"/>
    <s v="Serveis"/>
    <s v="Contracte menor"/>
    <s v="Publicació agregada de contractes"/>
    <s v="redacció continguts Santa Eulàlia 2024"/>
    <s v="redacció continguts Santa Eulàlia 2024"/>
    <n v="2000"/>
    <n v="0"/>
    <n v="0"/>
    <n v="1"/>
    <s v="01/01/2024 a 30/03/2024"/>
    <m/>
    <m/>
    <m/>
    <m/>
    <m/>
    <s v="92312250-8"/>
  </r>
  <r>
    <n v="16054009"/>
    <x v="7"/>
    <m/>
    <m/>
    <n v="801934032"/>
    <s v="LA0006806"/>
    <n v="23002775"/>
    <s v="Serveis"/>
    <s v="Contracte menor"/>
    <s v="Publicació agregada de contractes"/>
    <s v="Servei de regidoria del bloc SOMIAR"/>
    <s v="Servei de regidoria del bloc SOMIAR"/>
    <n v="1700"/>
    <n v="0"/>
    <n v="0"/>
    <n v="1"/>
    <s v="02/01/2024 a 30/01/2024"/>
    <m/>
    <m/>
    <m/>
    <m/>
    <m/>
    <s v="92000000-1"/>
  </r>
  <r>
    <n v="16054009"/>
    <x v="7"/>
    <m/>
    <m/>
    <n v="801934032"/>
    <s v="LA0006806"/>
    <n v="23002569"/>
    <s v="Serveis"/>
    <s v="Contracte menor"/>
    <s v="Publicació agregada de contractes"/>
    <s v="Guions i textos per Cavalcada"/>
    <s v="Guions i textos per Cavalcada"/>
    <n v="1500"/>
    <n v="0"/>
    <n v="0"/>
    <n v="1"/>
    <s v="01/01/2024 a 31/01/2024"/>
    <m/>
    <m/>
    <m/>
    <m/>
    <m/>
    <s v="92312211-3"/>
  </r>
  <r>
    <n v="16054009"/>
    <x v="7"/>
    <m/>
    <m/>
    <n v="801934032"/>
    <s v="LA0006806"/>
    <n v="23002377"/>
    <s v="Serveis"/>
    <s v="Contracte menor"/>
    <s v="Publicació agregada de contractes"/>
    <s v="gestió i redacció Blog Grec"/>
    <s v="gestió i redacció Blog Grec"/>
    <n v="8880"/>
    <n v="0"/>
    <n v="0"/>
    <n v="1"/>
    <s v="01/01/2024 a 31/12/2024"/>
    <m/>
    <m/>
    <m/>
    <m/>
    <m/>
    <s v="92312250-8"/>
  </r>
  <r>
    <n v="16054009"/>
    <x v="7"/>
    <m/>
    <m/>
    <n v="801934032"/>
    <s v="LA0006806"/>
    <n v="23002416"/>
    <s v="Serveis"/>
    <s v="Contracte menor"/>
    <s v="Publicació agregada de contractes"/>
    <s v="Assistència artística arribada Reis platges BCN"/>
    <s v="Assistència artística arribada Reis platges BCN"/>
    <n v="4000"/>
    <n v="0"/>
    <n v="0"/>
    <n v="1"/>
    <s v="01/01/2024 a 31/01/2024"/>
    <m/>
    <m/>
    <m/>
    <m/>
    <m/>
    <s v="79952100-3"/>
  </r>
  <r>
    <n v="16054009"/>
    <x v="7"/>
    <m/>
    <m/>
    <n v="801934032"/>
    <s v="LA0006806"/>
    <n v="23002648"/>
    <s v="Subministraments"/>
    <s v="Contracte menor"/>
    <s v="Publicació agregada de contractes"/>
    <s v="lloguer torres Layher i material Cap d'any"/>
    <s v="lloguer torres Layher i material Cap d'any"/>
    <n v="6410"/>
    <n v="0"/>
    <n v="0"/>
    <n v="1"/>
    <s v="01/01/2024 a 02/01/2024"/>
    <m/>
    <m/>
    <m/>
    <m/>
    <m/>
    <s v="31500000-1"/>
  </r>
  <r>
    <n v="16054009"/>
    <x v="7"/>
    <m/>
    <m/>
    <n v="801934032"/>
    <s v="LA0006806"/>
    <n v="23002707"/>
    <s v="Serveis"/>
    <s v="Contracte menor"/>
    <s v="Publicació agregada de contractes"/>
    <s v="Co-producció espectacle Too Much per dansa"/>
    <s v="Co-producció espectacle Too Much per dansa"/>
    <n v="6400"/>
    <n v="0"/>
    <n v="0"/>
    <n v="1"/>
    <s v="16/01/2024 a 31/03/2024"/>
    <m/>
    <m/>
    <m/>
    <m/>
    <m/>
    <s v="92312240-5"/>
  </r>
  <r>
    <n v="16054009"/>
    <x v="7"/>
    <m/>
    <m/>
    <n v="801934032"/>
    <s v="LA0006806"/>
    <n v="23002774"/>
    <s v="Subministraments"/>
    <s v="Contracte menor"/>
    <s v="Publicació agregada de contractes"/>
    <s v="LLoguer extintors Cavalcada Reis"/>
    <s v="LLoguer extintors Cavalcada Reis"/>
    <n v="855"/>
    <n v="0"/>
    <n v="0"/>
    <n v="1"/>
    <s v="02/01/2024 a 14/01/2024"/>
    <m/>
    <m/>
    <m/>
    <m/>
    <m/>
    <s v="35111320-4"/>
  </r>
  <r>
    <n v="16054009"/>
    <x v="7"/>
    <m/>
    <m/>
    <n v="801934032"/>
    <s v="LA0006806"/>
    <n v="23002656"/>
    <s v="Subministraments"/>
    <s v="Contracte menor"/>
    <s v="Publicació agregada de contractes"/>
    <s v="lloguer de mobiliari  per la trobada de puntaires"/>
    <s v="lloguer de mobiliari  per la trobada de puntaires"/>
    <n v="1345"/>
    <n v="0"/>
    <n v="0"/>
    <n v="1"/>
    <s v="01/01/2024 a 29/02/2024"/>
    <m/>
    <m/>
    <m/>
    <m/>
    <m/>
    <s v="39516000-2"/>
  </r>
  <r>
    <n v="16054009"/>
    <x v="7"/>
    <m/>
    <m/>
    <n v="801934032"/>
    <s v="LA0006806"/>
    <n v="23002453"/>
    <s v="Subministraments"/>
    <s v="Contracte menor"/>
    <s v="Publicació agregada de contractes"/>
    <s v="Subministrament projectors làser Cap d'Any"/>
    <s v="Subministrament projectors làser Cap d'Any"/>
    <n v="2280"/>
    <n v="0"/>
    <n v="0"/>
    <n v="1"/>
    <s v="01/01/2024 a 31/01/2024"/>
    <m/>
    <m/>
    <m/>
    <m/>
    <m/>
    <s v="31500000-1"/>
  </r>
  <r>
    <n v="16054009"/>
    <x v="7"/>
    <m/>
    <m/>
    <n v="801934032"/>
    <s v="LA0006806"/>
    <n v="23002657"/>
    <s v="Serveis"/>
    <s v="Contracte menor"/>
    <s v="Publicació agregada de contractes"/>
    <s v="026 Suport programa xarxa de centres cívics"/>
    <s v="026 Suport programa xarxa de centres cívics"/>
    <n v="4860"/>
    <n v="0"/>
    <n v="0"/>
    <n v="1"/>
    <s v="01/01/2024 a 31/05/2024"/>
    <m/>
    <m/>
    <m/>
    <m/>
    <m/>
    <s v="79952100-3"/>
  </r>
  <r>
    <n v="16054009"/>
    <x v="7"/>
    <m/>
    <m/>
    <n v="801934032"/>
    <s v="LA0006806"/>
    <n v="23002429"/>
    <s v="Serveis"/>
    <s v="Contracte menor"/>
    <s v="Publicació agregada de contractes"/>
    <s v="Feines  Carossa Instruccions per somiar"/>
    <s v="Feines  Carossa Instruccions per somiar"/>
    <n v="1680"/>
    <n v="0"/>
    <n v="0"/>
    <n v="1"/>
    <s v="01/01/2024 a 31/01/2024"/>
    <m/>
    <m/>
    <m/>
    <m/>
    <m/>
    <s v="45212300-9"/>
  </r>
  <r>
    <n v="16054009"/>
    <x v="7"/>
    <m/>
    <m/>
    <n v="801934032"/>
    <s v="LA0006806"/>
    <n v="23002470"/>
    <s v="Serveis"/>
    <s v="Contracte menor"/>
    <s v="Publicació agregada de contractes"/>
    <s v="dinamització de públics i gestió XXSS Dansa"/>
    <s v="dinamització de públics i gestió XXSS Dansa"/>
    <n v="14500"/>
    <n v="0"/>
    <n v="0"/>
    <n v="1"/>
    <s v="01/01/2024 a 01/04/2024"/>
    <m/>
    <m/>
    <m/>
    <m/>
    <m/>
    <s v="79340000-9"/>
  </r>
  <r>
    <n v="16054009"/>
    <x v="7"/>
    <m/>
    <m/>
    <n v="801934032"/>
    <s v="LA0006806"/>
    <n v="23002686"/>
    <s v="Serveis"/>
    <s v="Contracte menor"/>
    <s v="Publicació agregada de contractes"/>
    <s v="operador d’audiovisuals i so Cavalcada"/>
    <s v="operador d’audiovisuals i so Cavalcada"/>
    <n v="1000"/>
    <n v="0"/>
    <n v="0"/>
    <n v="1"/>
    <s v="01/01/2024 a 31/01/2024"/>
    <m/>
    <m/>
    <m/>
    <m/>
    <m/>
    <s v="32321200-1"/>
  </r>
  <r>
    <n v="16054009"/>
    <x v="7"/>
    <m/>
    <m/>
    <n v="801934032"/>
    <s v="LA0006806"/>
    <n v="23002476"/>
    <s v="Serveis"/>
    <s v="Contracte menor"/>
    <s v="Publicació agregada de contractes"/>
    <s v="Fotografia pells dossiers de postpatrocini"/>
    <s v="Fotografia pells dossiers de postpatrocini"/>
    <n v="6417"/>
    <n v="0"/>
    <n v="0"/>
    <n v="1"/>
    <s v="01/01/2024 a 31/12/2024"/>
    <m/>
    <m/>
    <m/>
    <m/>
    <m/>
    <s v="79961100-9"/>
  </r>
  <r>
    <n v="16054009"/>
    <x v="7"/>
    <m/>
    <m/>
    <n v="801934032"/>
    <s v="LA0006806"/>
    <n v="23002553"/>
    <s v="Serveis"/>
    <s v="Contracte menor"/>
    <s v="Publicació agregada de contractes"/>
    <s v="Transports i logística espectacle Cap d'Any"/>
    <s v="Transports i logística espectacle Cap d'Any"/>
    <n v="4952"/>
    <n v="0"/>
    <n v="0"/>
    <n v="1"/>
    <s v="01/01/2024 a 31/01/2024"/>
    <m/>
    <m/>
    <m/>
    <m/>
    <m/>
    <s v="60112000-6"/>
  </r>
  <r>
    <n v="16054009"/>
    <x v="7"/>
    <m/>
    <m/>
    <n v="801934032"/>
    <s v="LA0006806"/>
    <n v="23002603"/>
    <s v="Serveis"/>
    <s v="Contracte menor"/>
    <s v="Publicació agregada de contractes"/>
    <s v="Coordinació vestuari i maquillatge Cavalcada"/>
    <s v="Coordinació vestuari i maquillatge Cavalcada"/>
    <n v="4000"/>
    <n v="0"/>
    <n v="0"/>
    <n v="1"/>
    <s v="01/01/2024 a 31/01/2024"/>
    <m/>
    <m/>
    <m/>
    <m/>
    <m/>
    <s v="79952100-3"/>
  </r>
  <r>
    <n v="16054009"/>
    <x v="7"/>
    <m/>
    <m/>
    <n v="801934032"/>
    <s v="LA0006806"/>
    <n v="23002454"/>
    <s v="Serveis"/>
    <s v="Contracte menor"/>
    <s v="Publicació agregada de contractes"/>
    <s v="Direcció dels actors per la Cavalcada de Reis"/>
    <s v="Direcció dels actors per la Cavalcada de Reis"/>
    <n v="2500"/>
    <n v="0"/>
    <n v="0"/>
    <n v="1"/>
    <s v="01/01/2024 a 31/01/2024"/>
    <m/>
    <m/>
    <m/>
    <m/>
    <m/>
    <s v="92312240-5"/>
  </r>
  <r>
    <n v="16054009"/>
    <x v="7"/>
    <m/>
    <m/>
    <n v="801934032"/>
    <s v="LA0006806"/>
    <n v="23002788"/>
    <s v="Serveis"/>
    <s v="Contracte menor"/>
    <s v="Publicació agregada de contractes"/>
    <s v="022 Servei Dinamització prog xarxa activitats BDC"/>
    <s v="022 Servei Dinamització prog xarxa activitats BDC"/>
    <n v="2817.6"/>
    <n v="0"/>
    <n v="0"/>
    <n v="1"/>
    <s v="01/01/2024 a 01/02/2024"/>
    <m/>
    <m/>
    <m/>
    <m/>
    <m/>
    <s v="79952100-3"/>
  </r>
  <r>
    <n v="16054009"/>
    <x v="7"/>
    <m/>
    <m/>
    <n v="801934032"/>
    <s v="LA0006806"/>
    <n v="23002634"/>
    <s v="Serveis"/>
    <s v="Contracte menor"/>
    <s v="Publicació agregada de contractes"/>
    <s v="026 Suport programa xarxa de centres cívics"/>
    <s v="026 Suport programa xarxa de centres cívics"/>
    <n v="4980"/>
    <n v="0"/>
    <n v="0"/>
    <n v="1"/>
    <s v="01/01/2024 a 31/05/2024"/>
    <m/>
    <m/>
    <m/>
    <m/>
    <m/>
    <s v="79952100-3"/>
  </r>
  <r>
    <n v="16054009"/>
    <x v="7"/>
    <m/>
    <m/>
    <n v="801934032"/>
    <s v="LA0006806"/>
    <n v="23002411"/>
    <s v="Serveis"/>
    <s v="Contracte menor"/>
    <s v="Publicació agregada de contractes"/>
    <s v="Neteja espai vestuari Cavalcada 2024"/>
    <s v="Neteja espai vestuari Cavalcada 2024"/>
    <n v="1525.44"/>
    <n v="0"/>
    <n v="0"/>
    <n v="1"/>
    <s v="01/01/2024 a 31/01/2024"/>
    <m/>
    <m/>
    <m/>
    <m/>
    <m/>
    <s v="90910000-9"/>
  </r>
  <r>
    <n v="16054009"/>
    <x v="7"/>
    <m/>
    <m/>
    <n v="801934032"/>
    <s v="LA0006806"/>
    <n v="23002611"/>
    <s v="Subministraments"/>
    <s v="Contracte menor"/>
    <s v="Publicació agregada de contractes"/>
    <s v="lloguer de moquetes per Cavalcada de Reis"/>
    <s v="lloguer de moquetes per Cavalcada de Reis"/>
    <n v="4614"/>
    <n v="0"/>
    <n v="0"/>
    <n v="1"/>
    <s v="01/01/2024 a 31/01/2024"/>
    <m/>
    <m/>
    <m/>
    <m/>
    <m/>
    <s v="39531310-9"/>
  </r>
  <r>
    <n v="16054009"/>
    <x v="7"/>
    <m/>
    <m/>
    <n v="801934032"/>
    <s v="LA0006806"/>
    <n v="23002662"/>
    <s v="Serveis"/>
    <s v="Contracte menor"/>
    <s v="Publicació agregada de contractes"/>
    <s v="Servei de neteja del Teatre Grec 2024"/>
    <s v="Servei de neteja del Teatre Grec 2024"/>
    <n v="14989.38"/>
    <n v="0"/>
    <n v="0"/>
    <n v="1"/>
    <s v="01/04/2024 a 31/08/2024"/>
    <m/>
    <m/>
    <m/>
    <m/>
    <m/>
    <s v="90910000-9"/>
  </r>
  <r>
    <n v="16054009"/>
    <x v="7"/>
    <m/>
    <m/>
    <n v="801934032"/>
    <s v="LA0006806"/>
    <n v="23002376"/>
    <s v="Serveis"/>
    <s v="Contracte menor"/>
    <s v="Publicació agregada de contractes"/>
    <s v="textos creatius i culturals del festival GREC 2024"/>
    <s v="textos creatius i culturals del festival GREC 2024"/>
    <n v="14000"/>
    <n v="0"/>
    <n v="0"/>
    <n v="1"/>
    <s v="01/01/2024 a 31/12/2024"/>
    <m/>
    <m/>
    <m/>
    <m/>
    <m/>
    <s v="92312250-8"/>
  </r>
  <r>
    <n v="16054009"/>
    <x v="7"/>
    <m/>
    <m/>
    <n v="801934032"/>
    <s v="LA0006806"/>
    <n v="23002458"/>
    <s v="Subministraments"/>
    <s v="Contracte menor"/>
    <s v="Publicació agregada de contractes"/>
    <s v="lloguer màquines de neu i efectes especials Cavalc"/>
    <s v="lloguer màquines de neu i efectes especials Cavalc"/>
    <n v="4996.57"/>
    <n v="0"/>
    <n v="0"/>
    <n v="1"/>
    <s v="01/01/2024 a 31/01/2024"/>
    <m/>
    <m/>
    <m/>
    <m/>
    <m/>
    <s v="42933300-8"/>
  </r>
  <r>
    <n v="16054009"/>
    <x v="7"/>
    <m/>
    <m/>
    <n v="801934032"/>
    <s v="LA0006806"/>
    <n v="23002471"/>
    <s v="Serveis"/>
    <s v="Contracte menor"/>
    <s v="Publicació agregada de contractes"/>
    <s v="Continguts setmanals cartellera Cinema a BCN"/>
    <s v="Continguts setmanals cartellera Cinema a BCN"/>
    <n v="3350"/>
    <n v="0"/>
    <n v="0"/>
    <n v="1"/>
    <s v="01/01/2024 a 31/12/2024"/>
    <m/>
    <m/>
    <m/>
    <m/>
    <m/>
    <s v="79340000-9"/>
  </r>
  <r>
    <n v="16054009"/>
    <x v="7"/>
    <m/>
    <m/>
    <n v="801934032"/>
    <s v="LA0006806"/>
    <n v="23002541"/>
    <s v="Serveis"/>
    <s v="Contracte menor"/>
    <s v="Publicació agregada de contractes"/>
    <s v="Desmuntatge esdeveniments Cap d'Any23"/>
    <s v="Desmuntatge esdeveniments Cap d'Any23"/>
    <n v="11020.8"/>
    <n v="0"/>
    <n v="0"/>
    <n v="1"/>
    <s v="01/01/2024 a 12/01/2024"/>
    <m/>
    <m/>
    <m/>
    <m/>
    <m/>
    <s v="79952100-3"/>
  </r>
  <r>
    <n v="16054009"/>
    <x v="7"/>
    <m/>
    <m/>
    <n v="801934032"/>
    <s v="LA0006806"/>
    <n v="23002473"/>
    <s v="Serveis"/>
    <s v="Contracte menor"/>
    <s v="Publicació agregada de contractes"/>
    <s v="drets de repertori musical per web BCN"/>
    <s v="drets de repertori musical per web BCN"/>
    <n v="1998"/>
    <n v="0"/>
    <n v="0"/>
    <n v="1"/>
    <s v="01/01/2024 a 31/12/2024"/>
    <m/>
    <m/>
    <m/>
    <m/>
    <m/>
    <s v="79340000-9"/>
  </r>
  <r>
    <n v="16054009"/>
    <x v="7"/>
    <m/>
    <m/>
    <n v="801934032"/>
    <s v="LA0006806"/>
    <n v="23002764"/>
    <s v="Serveis"/>
    <s v="Contracte menor"/>
    <s v="Publicació agregada de contractes"/>
    <s v="serveis tècnics Cavalcada"/>
    <s v="serveis tècnics Cavalcada"/>
    <n v="3920"/>
    <n v="0"/>
    <n v="0"/>
    <n v="1"/>
    <s v="01/01/2024 a 31/01/2024"/>
    <m/>
    <m/>
    <m/>
    <m/>
    <m/>
    <s v="79952100-3"/>
  </r>
  <r>
    <n v="16054009"/>
    <x v="7"/>
    <m/>
    <m/>
    <n v="801934032"/>
    <s v="LA0006806"/>
    <n v="23002780"/>
    <s v="Serveis"/>
    <s v="Contracte menor"/>
    <s v="Publicació agregada de contractes"/>
    <s v="Transport i logistica arribada Reis"/>
    <s v="Transport i logistica arribada Reis"/>
    <n v="3600"/>
    <n v="0"/>
    <n v="0"/>
    <n v="1"/>
    <s v="02/01/2024 a 14/01/2024"/>
    <m/>
    <m/>
    <m/>
    <m/>
    <m/>
    <s v="60112000-6"/>
  </r>
  <r>
    <n v="16054009"/>
    <x v="7"/>
    <m/>
    <m/>
    <n v="801934032"/>
    <s v="LA0006806"/>
    <n v="23002354"/>
    <s v="Subministraments"/>
    <s v="Contracte menor"/>
    <s v="Publicació agregada de contractes"/>
    <s v="Lloguer caramel.leres per Cavalcada de Reis"/>
    <s v="Lloguer caramel.leres per Cavalcada de Reis"/>
    <n v="1416"/>
    <n v="0"/>
    <n v="0"/>
    <n v="1"/>
    <s v="01/01/2024 a 31/01/2024"/>
    <m/>
    <m/>
    <m/>
    <m/>
    <m/>
    <s v="51510000-0"/>
  </r>
  <r>
    <n v="16054009"/>
    <x v="7"/>
    <m/>
    <m/>
    <n v="801934032"/>
    <s v="LA0006806"/>
    <n v="23002653"/>
    <s v="Serveis"/>
    <s v="Contracte menor"/>
    <s v="Publicació agregada de contractes"/>
    <s v="Instal.lació finger flotant Portal de la Pau"/>
    <s v="Instal.lació finger flotant Portal de la Pau"/>
    <n v="3299.1"/>
    <n v="0"/>
    <n v="0"/>
    <n v="1"/>
    <s v="01/01/2024 a 15/01/2024"/>
    <m/>
    <m/>
    <m/>
    <m/>
    <m/>
    <s v="71356000-8"/>
  </r>
  <r>
    <n v="16054009"/>
    <x v="7"/>
    <m/>
    <m/>
    <n v="801934032"/>
    <s v="LA0006806"/>
    <n v="23002618"/>
    <s v="Serveis"/>
    <s v="Contracte menor"/>
    <s v="Publicació agregada de contractes"/>
    <s v="servei  d’atenció al públic i gestió de cues LLUM"/>
    <s v="servei  d’atenció al públic i gestió de cues LLUM"/>
    <n v="4920"/>
    <n v="0"/>
    <n v="0"/>
    <n v="1"/>
    <s v="01/01/2024 a 31/01/2024"/>
    <m/>
    <m/>
    <m/>
    <m/>
    <m/>
    <s v="79952100-3"/>
  </r>
  <r>
    <n v="16054009"/>
    <x v="7"/>
    <m/>
    <m/>
    <n v="801934032"/>
    <s v="LA0006806"/>
    <n v="23002781"/>
    <s v="Serveis"/>
    <s v="Contracte menor"/>
    <s v="Publicació agregada de contractes"/>
    <s v="026 activitats complementàries programes cc"/>
    <s v="026 activitats complementàries programes cc"/>
    <n v="3710.21"/>
    <n v="0"/>
    <n v="0"/>
    <n v="1"/>
    <s v="01/01/2024 a 31/01/2024"/>
    <m/>
    <m/>
    <m/>
    <m/>
    <m/>
    <s v="79952100-3"/>
  </r>
  <r>
    <n v="16054009"/>
    <x v="7"/>
    <m/>
    <m/>
    <n v="801934032"/>
    <s v="LA0006806"/>
    <n v="23002777"/>
    <s v="Serveis"/>
    <s v="Contracte menor"/>
    <s v="Publicació agregada de contractes"/>
    <s v="022 Disseny espais programació BDC"/>
    <s v="022 Disseny espais programació BDC"/>
    <n v="1449.03"/>
    <n v="0"/>
    <n v="0"/>
    <n v="1"/>
    <s v="01/01/2024 a 31/01/2024"/>
    <m/>
    <m/>
    <m/>
    <m/>
    <m/>
    <s v="79952100-3"/>
  </r>
  <r>
    <n v="16054009"/>
    <x v="7"/>
    <m/>
    <m/>
    <n v="801934032"/>
    <s v="LA0006806"/>
    <n v="23002427"/>
    <s v="Serveis"/>
    <s v="Contracte menor"/>
    <s v="Publicació agregada de contractes"/>
    <s v="DHB - Instal·lació i modelatge de fum Llum 2024"/>
    <s v="DHB - Instal·lació i modelatge de fum Llum 2024"/>
    <n v="14440"/>
    <n v="0"/>
    <n v="0"/>
    <n v="1"/>
    <s v="01/01/2024 a 31/03/2024"/>
    <m/>
    <m/>
    <m/>
    <m/>
    <m/>
    <s v="92521000-9"/>
  </r>
  <r>
    <n v="16054009"/>
    <x v="7"/>
    <m/>
    <m/>
    <n v="801934032"/>
    <s v="LA0006806"/>
    <n v="23002540"/>
    <s v="Subministraments"/>
    <s v="Contracte menor"/>
    <s v="Publicació agregada de contractes"/>
    <s v="lloguer d’un carretó elèctric per Cavalcada"/>
    <s v="lloguer d’un carretó elèctric per Cavalcada"/>
    <n v="4693.6000000000004"/>
    <n v="0"/>
    <n v="0"/>
    <n v="1"/>
    <s v="01/01/2024 a 31/01/2024"/>
    <m/>
    <m/>
    <m/>
    <m/>
    <m/>
    <s v="42414000-1"/>
  </r>
  <r>
    <n v="16054009"/>
    <x v="7"/>
    <m/>
    <m/>
    <n v="801934032"/>
    <s v="LA0006806"/>
    <n v="23002590"/>
    <s v="Subministraments"/>
    <s v="Contracte menor"/>
    <s v="Publicació agregada de contractes"/>
    <s v="Lloguer equips telecomunicacions Cavalcada"/>
    <s v="Lloguer equips telecomunicacions Cavalcada"/>
    <n v="5990"/>
    <n v="0"/>
    <n v="0"/>
    <n v="1"/>
    <s v="01/01/2024 a 14/01/2024"/>
    <m/>
    <m/>
    <m/>
    <m/>
    <m/>
    <s v="32500000-8"/>
  </r>
  <r>
    <n v="16054009"/>
    <x v="7"/>
    <m/>
    <m/>
    <n v="801934032"/>
    <s v="LA0006806"/>
    <n v="23002620"/>
    <s v="Serveis"/>
    <s v="Contracte menor"/>
    <s v="Publicació agregada de contractes"/>
    <s v="Videostreaming de l'Institut de Cultura de Barcelo"/>
    <s v="Videostreaming de l'Institut de Cultura de Barcelo"/>
    <n v="14638.82"/>
    <n v="0"/>
    <n v="0"/>
    <n v="1"/>
    <s v="01/01/2024 a 31/07/2024"/>
    <m/>
    <m/>
    <m/>
    <m/>
    <m/>
    <s v="79340000-9"/>
  </r>
  <r>
    <n v="16054009"/>
    <x v="7"/>
    <m/>
    <m/>
    <n v="801934032"/>
    <s v="LA0006806"/>
    <n v="23002452"/>
    <s v="Serveis"/>
    <s v="Contracte menor"/>
    <s v="Publicació agregada de contractes"/>
    <s v="Servei de vigilància Cavalgada de Reis 2024"/>
    <s v="Servei de vigilància Cavalgada de Reis 2024"/>
    <n v="14698.56"/>
    <n v="0"/>
    <n v="0"/>
    <n v="1"/>
    <s v="03/01/2024 a 06/01/2024"/>
    <m/>
    <m/>
    <m/>
    <m/>
    <m/>
    <s v="79710000-4"/>
  </r>
  <r>
    <n v="16054009"/>
    <x v="7"/>
    <m/>
    <m/>
    <n v="801934032"/>
    <s v="LA0006806"/>
    <n v="23002621"/>
    <s v="Serveis"/>
    <s v="Contracte menor"/>
    <s v="Publicació agregada de contractes"/>
    <s v="servei de manteniment de la cabina NETAPP FAS2700"/>
    <s v="servei de manteniment de la cabina NETAPP FAS2700"/>
    <n v="2538.39"/>
    <n v="0"/>
    <n v="0"/>
    <n v="1"/>
    <s v="01/01/2024 a 31/12/2024"/>
    <m/>
    <m/>
    <m/>
    <m/>
    <m/>
    <s v="50324100-3"/>
  </r>
  <r>
    <n v="16054009"/>
    <x v="7"/>
    <m/>
    <m/>
    <n v="801934032"/>
    <s v="LA0006806"/>
    <n v="23002741"/>
    <s v="Serveis"/>
    <s v="Contracte menor"/>
    <s v="Publicació agregada de contractes"/>
    <s v="concert de ball durant la quizena de la dansa"/>
    <s v="concert de ball durant la quizena de la dansa"/>
    <n v="3400"/>
    <n v="0"/>
    <n v="0"/>
    <n v="1"/>
    <s v="16/01/2024 a 31/03/2024"/>
    <m/>
    <m/>
    <m/>
    <m/>
    <m/>
    <s v="92312240-5"/>
  </r>
  <r>
    <n v="16054009"/>
    <x v="7"/>
    <m/>
    <m/>
    <n v="801934032"/>
    <s v="LA0006806"/>
    <n v="23002432"/>
    <s v="Serveis"/>
    <s v="Contracte menor"/>
    <s v="Publicació agregada de contractes"/>
    <s v="Direcció artística carrossa Inst. per somiar"/>
    <s v="Direcció artística carrossa Inst. per somiar"/>
    <n v="7000"/>
    <n v="0"/>
    <n v="0"/>
    <n v="1"/>
    <s v="01/01/2024 a 31/01/2024"/>
    <m/>
    <m/>
    <m/>
    <m/>
    <m/>
    <s v="79952100-3"/>
  </r>
  <r>
    <n v="16054009"/>
    <x v="7"/>
    <m/>
    <m/>
    <n v="801934032"/>
    <s v="LA0006806"/>
    <n v="23002685"/>
    <s v="Serveis"/>
    <s v="Contracte menor"/>
    <s v="Publicació agregada de contractes"/>
    <s v="servei de coordinació tècnica  carrosses cavalcada"/>
    <s v="servei de coordinació tècnica  carrosses cavalcada"/>
    <n v="2800"/>
    <n v="0"/>
    <n v="0"/>
    <n v="1"/>
    <s v="01/01/2024 a 31/01/2024"/>
    <m/>
    <m/>
    <m/>
    <m/>
    <m/>
    <s v="79952100-3"/>
  </r>
  <r>
    <n v="16054009"/>
    <x v="7"/>
    <m/>
    <m/>
    <n v="801934032"/>
    <s v="LA0006806"/>
    <n v="23002477"/>
    <s v="Serveis"/>
    <s v="Contracte menor"/>
    <s v="Publicació agregada de contractes"/>
    <s v="dossier de postpatrocini dels festivals 2024"/>
    <s v="dossier de postpatrocini dels festivals 2024"/>
    <n v="6450"/>
    <n v="0"/>
    <n v="0"/>
    <n v="1"/>
    <s v="01/01/2024 a 31/12/2024"/>
    <m/>
    <m/>
    <m/>
    <m/>
    <m/>
    <s v="79340000-9"/>
  </r>
  <r>
    <n v="16054009"/>
    <x v="7"/>
    <m/>
    <m/>
    <n v="801934032"/>
    <s v="LA0006806"/>
    <n v="23002361"/>
    <s v="Subministraments"/>
    <s v="Contracte menor"/>
    <s v="Publicació agregada de contractes"/>
    <s v="Lloguer tanques de protecció per Cavalcada de Reis"/>
    <s v="Lloguer tanques de protecció per Cavalcada de Reis"/>
    <n v="2704"/>
    <n v="0"/>
    <n v="0"/>
    <n v="1"/>
    <s v="01/01/2024 a 31/12/2024"/>
    <m/>
    <m/>
    <m/>
    <m/>
    <m/>
    <s v="45233293-9"/>
  </r>
  <r>
    <n v="16054009"/>
    <x v="7"/>
    <m/>
    <m/>
    <n v="801934032"/>
    <s v="LA0006806"/>
    <n v="23002368"/>
    <s v="Subministraments"/>
    <s v="Contracte menor"/>
    <s v="Publicació agregada de contractes"/>
    <s v="Tanques de protecció espectacle nit de Cap d'any"/>
    <s v="Tanques de protecció espectacle nit de Cap d'any"/>
    <n v="3990.25"/>
    <n v="0"/>
    <n v="0"/>
    <n v="1"/>
    <s v="01/01/2024 a 31/01/2024"/>
    <m/>
    <m/>
    <m/>
    <m/>
    <m/>
    <s v="45233293-9"/>
  </r>
  <r>
    <n v="16054009"/>
    <x v="7"/>
    <m/>
    <m/>
    <n v="801934032"/>
    <s v="LA0006806"/>
    <n v="23002607"/>
    <s v="Subministraments"/>
    <s v="Contracte menor"/>
    <s v="Publicació agregada de contractes"/>
    <s v="lloguer de carpes i tarimes per Cavalcada de Reis"/>
    <s v="lloguer de carpes i tarimes per Cavalcada de Reis"/>
    <n v="2545"/>
    <n v="0"/>
    <n v="0"/>
    <n v="1"/>
    <s v="01/01/2024 a 31/01/2024"/>
    <m/>
    <m/>
    <m/>
    <m/>
    <m/>
    <s v="34928400-2"/>
  </r>
  <r>
    <n v="16054009"/>
    <x v="7"/>
    <m/>
    <m/>
    <n v="801934032"/>
    <s v="LA0006806"/>
    <n v="23002769"/>
    <s v="Serveis"/>
    <s v="Contracte menor"/>
    <s v="Publicació agregada de contractes"/>
    <s v="Lloger d'una tarima"/>
    <s v="Lloger d'una tarima"/>
    <n v="598"/>
    <n v="0"/>
    <n v="0"/>
    <n v="1"/>
    <s v="02/01/2024 a 10/01/2024"/>
    <m/>
    <m/>
    <m/>
    <m/>
    <m/>
    <s v="39200000-4"/>
  </r>
  <r>
    <n v="16054009"/>
    <x v="7"/>
    <m/>
    <m/>
    <n v="801934032"/>
    <s v="LA0006806"/>
    <n v="23002772"/>
    <s v="Serveis"/>
    <s v="Contracte menor"/>
    <s v="Publicació agregada de contractes"/>
    <s v="Regidoria artística comparses i carrosses"/>
    <s v="Regidoria artística comparses i carrosses"/>
    <n v="3825"/>
    <n v="0"/>
    <n v="0"/>
    <n v="1"/>
    <s v="02/01/2024 a 21/01/2024"/>
    <m/>
    <m/>
    <m/>
    <m/>
    <m/>
    <s v="92000000-1"/>
  </r>
  <r>
    <n v="16054009"/>
    <x v="7"/>
    <m/>
    <m/>
    <n v="801934032"/>
    <s v="LA0006806"/>
    <n v="23002578"/>
    <s v="Subministraments"/>
    <s v="Contracte menor"/>
    <s v="Publicació agregada de contractes"/>
    <s v="Lloguer de mòduls i lavabos portàtils  Cavalcada"/>
    <s v="Lloguer de mòduls i lavabos portàtils  Cavalcada"/>
    <n v="2871"/>
    <n v="0"/>
    <n v="0"/>
    <n v="1"/>
    <s v="01/01/2024 a 31/01/2024"/>
    <m/>
    <m/>
    <m/>
    <m/>
    <m/>
    <s v="44411000-4"/>
  </r>
  <r>
    <n v="16218627"/>
    <x v="30"/>
    <m/>
    <m/>
    <n v="9828970005"/>
    <n v="100"/>
    <s v="F24-125"/>
    <s v="Serveis"/>
    <s v="Obert simplificat abreujat"/>
    <s v="Formalització"/>
    <s v="Serveis de suport tècnic d’escenari del Consorci Mercat de les Flors"/>
    <s v="L’objecte del contracte és els serveis de suport tècnic d’escenari del Consorci Mercat de les Flors."/>
    <n v="2550"/>
    <n v="0"/>
    <n v="0"/>
    <n v="1"/>
    <s v="0 anys 3 mesos 15 dies"/>
    <d v="2024-05-27T00:00:00"/>
    <d v="2024-07-15T00:00:00"/>
    <d v="2024-07-15T00:00:00"/>
    <n v="3"/>
    <s v="Càrrega i descàrrega"/>
    <s v="79952100-3||79952100-3||79952100-3"/>
  </r>
  <r>
    <n v="100000024"/>
    <x v="22"/>
    <m/>
    <m/>
    <n v="7973100119"/>
    <m/>
    <s v="102/ADM-02/2024"/>
    <s v="Serveis"/>
    <s v="Obert"/>
    <s v="Formalització"/>
    <s v="Servei d'impressió i manipulació de materials per a la difusió d'activitats de la Fundació Manifesta 15 Barcelona, per a la senyalització de localitzacions i marcar recorreguts"/>
    <s v="Servei d'impressió i manipulació de materials per a la difusió d'activitats de la Fundació Manifesta 15 Barcelona, per a la senyalització de localitzacions i marcar recorreguts amb mesures de contractació pública sostenible, així com d'impressió i manipulació de les publicacions de la Fundació Manifesta 15 Barcelona."/>
    <n v="43632.7"/>
    <n v="0"/>
    <n v="0"/>
    <n v="0"/>
    <s v="anys 8 mesos  dies"/>
    <d v="2024-05-27T00:00:00"/>
    <d v="2024-06-25T00:00:00"/>
    <d v="2024-07-03T00:00:00"/>
    <n v="1"/>
    <s v="Serveis d'impressió de petit format i senyalética"/>
    <s v="79810000-5||79810000-5"/>
  </r>
  <r>
    <n v="15937468"/>
    <x v="0"/>
    <n v="16125366"/>
    <s v="Gerència d'Àrea de Seguretat, Prevenció i Convivència"/>
    <n v="801930008"/>
    <s v="L01080193"/>
    <s v="001_24000389"/>
    <s v="Serveis"/>
    <s v="Obert"/>
    <s v="Adjudicació"/>
    <s v="Serveis de distribució de productes de comunicació de la Gerència d'Àrea de Seguretat, Prevenció i Convivència (cartells, flyers i similars)"/>
    <s v="Serveis de distribució de productes de comunicació de la Gerència d'Àrea de Seguretat, Prevenció i Convivència (cartells, flyers i similars)"/>
    <n v="16532.400000000001"/>
    <n v="0"/>
    <n v="0"/>
    <n v="0"/>
    <s v="1 anys  mesos  dies"/>
    <d v="2024-02-19T00:00:00"/>
    <d v="2024-04-05T00:00:00"/>
    <m/>
    <n v="1"/>
    <s v="Servei de distribució i col·locació de productes de comunicació a porteries, botigues i comerços de la ciutat per zones"/>
    <s v="64100000-7"/>
  </r>
  <r>
    <n v="16292310"/>
    <x v="5"/>
    <m/>
    <m/>
    <n v="801935144"/>
    <n v="100"/>
    <s v="2021CP0032ACV15"/>
    <s v="Serveis"/>
    <m/>
    <s v="Formalització"/>
    <s v="2021CP0032ACV15 - Servei de redacció de dictamen, projecte bàsic i executiu, tramitació d'aprovacions i d'altres permisos necessaris així com direcció facultativa (direcció d'obra i direcció d'execució d'obra), coordinació de seguretat i salut, as built i llicència d'activitats corresponent a les actuacions d'arranjament estructural i funcional del Edifici Frontal al Cementiri de Poblenou"/>
    <s v="Servei de redacció de dictamen, projecte bàsic i executiu, tramitació d'aprovacions i d'altres permisos necessaris així com direcció facultativa (direcció d'obra i direcció d'execució d'obra), coordinació de seguretat i salut, as built i llicència d'activitats corresponent a les actuacions d'arranjament estructural i funcional del Edifici Frontal al Cementiri de Poblenou"/>
    <n v="182400"/>
    <n v="0"/>
    <n v="1"/>
    <n v="0"/>
    <s v="1 anys 7 mesos 0 dies"/>
    <d v="2024-03-05T00:00:00"/>
    <d v="2024-04-24T00:00:00"/>
    <d v="2024-05-27T00:00:00"/>
    <n v="0"/>
    <m/>
    <s v="71000000-8"/>
  </r>
  <r>
    <n v="15937468"/>
    <x v="0"/>
    <n v="16125479"/>
    <s v="Gerència d'Àrea de Cultura, Educació , Esports i Cicle de Vida"/>
    <n v="801930008"/>
    <s v="L01080193"/>
    <s v="001_24000510"/>
    <s v="Serveis"/>
    <s v="Obert simplificat"/>
    <s v="Formalització"/>
    <s v="Saló de la Gent Gran de Catalunya (FIRAGRAN)"/>
    <s v="Serveis de conceptualització, disseny, producció dels elements físics i instal·lacions, logística, muntatge, manteniment, desmuntatge, servei d'informació i dinamització per a l'estand de l'Ajuntament de Barcelona i la producció i subministrament de productes de marxandatge en el marc de la celebració del Saló de la Gent Gran de Catalunya (FIRAGRAN), amb mesures de contractació pública sostenible, a l'Ajuntament de Barcelona, Àrea de Cultura, Educació, Esports i Cicles de Vida"/>
    <n v="35857.5"/>
    <n v="0"/>
    <n v="0"/>
    <n v="0"/>
    <s v="29/04/2024 a 31/12/2024"/>
    <d v="2024-04-23T00:00:00"/>
    <d v="2024-05-14T00:00:00"/>
    <d v="2024-05-14T00:00:00"/>
    <n v="2"/>
    <s v="Producció i subministrament de productes de marxandatge en el marc de la celebració del Saló de la Gent Gran de Catalunya (FIRAGRAN)."/>
    <s v="39294100-0"/>
  </r>
  <r>
    <n v="15937468"/>
    <x v="0"/>
    <n v="16125479"/>
    <s v="Gerència d'Àrea de Cultura, Educació , Esports i Cicle de Vida"/>
    <n v="801930008"/>
    <s v="L01080193"/>
    <s v="001_24000510"/>
    <s v="Serveis"/>
    <s v="Obert simplificat"/>
    <s v="Formalització"/>
    <s v="Saló de la Gent Gran de Catalunya (FIRAGRAN)"/>
    <s v="Serveis de conceptualització, disseny, producció dels elements físics i instal·lacions, logística, muntatge, manteniment, desmuntatge, servei d'informació i dinamització per a l'estand de l'Ajuntament de Barcelona i la producció i subministrament de productes de marxandatge en el marc de la celebració del Saló de la Gent Gran de Catalunya (FIRAGRAN), amb mesures de contractació pública sostenible, a l'Ajuntament de Barcelona, Àrea de Cultura, Educació, Esports i Cicles de Vida"/>
    <n v="47752.28"/>
    <n v="0"/>
    <n v="0"/>
    <n v="0"/>
    <s v="29/04/2024 a 31/12/2024"/>
    <d v="2024-04-23T00:00:00"/>
    <d v="2024-05-14T00:00:00"/>
    <d v="2024-05-14T00:00:00"/>
    <n v="1"/>
    <s v="Serveis de conceptualització, disseny, producció dels elements físics i instal·lacions, logística, muntatge, manteniment, desmuntatge, servei d'informació i dinamització per a l'estand de l'Ajuntament de Barcelona a FIRAGRAN"/>
    <s v="79950000-8"/>
  </r>
  <r>
    <n v="16054009"/>
    <x v="7"/>
    <m/>
    <m/>
    <n v="801934032"/>
    <s v="LA0006806"/>
    <n v="23001796"/>
    <s v="Serveis"/>
    <s v="Contracte menor"/>
    <s v="Publicació agregada de contractes"/>
    <s v="fotografia artística a diferents festivals"/>
    <s v="fotografia artística a diferents festivals"/>
    <n v="14995"/>
    <n v="0"/>
    <n v="0"/>
    <n v="1"/>
    <s v="01/01/2024 a 31/12/2024"/>
    <m/>
    <m/>
    <m/>
    <m/>
    <m/>
    <s v="79961100-9"/>
  </r>
  <r>
    <n v="15937468"/>
    <x v="0"/>
    <n v="53279884"/>
    <s v="Gerència d'Àrea de Mobilitat, Infraestructures i Serveis Urbans"/>
    <n v="801930008"/>
    <s v="L01080193"/>
    <s v="001_24000117"/>
    <s v="Serveis"/>
    <s v="Obert"/>
    <s v="Adjudicació"/>
    <s v="Assistència tècnica de protocol de tramitació de projectes i comitè d¿obres"/>
    <s v="Suport, assistència tècnica i assessorament en el seguiment, i control de l¿execució de les actuacions incloses, durant el període 2025-2026, en: protocol de tramitació de projectes i seguiment de les obres ordinàries d¿infraestructures i/o elements"/>
    <n v="2952534.24"/>
    <n v="1"/>
    <n v="0"/>
    <n v="0"/>
    <s v="2 anys  mesos  dies"/>
    <d v="2024-04-09T00:00:00"/>
    <d v="2024-10-02T00:00:00"/>
    <m/>
    <n v="0"/>
    <m/>
    <s v="71356200-0"/>
  </r>
  <r>
    <n v="15937468"/>
    <x v="0"/>
    <n v="16030540"/>
    <s v="Gerència de Serveis Generals"/>
    <n v="801930008"/>
    <s v="L01080193"/>
    <s v="001_23003761"/>
    <s v="Serveis"/>
    <s v="Obert simplificat abreujat"/>
    <s v="Expedient en avaluació"/>
    <s v="Neteja Exterior i Neteja interior dels vehicles del Parc Mòbil."/>
    <s v="servei de neteja exterior i neteja amb desinfecció dels vehicles gestionats pel Parc Mòbil."/>
    <n v="10948"/>
    <n v="0"/>
    <n v="0"/>
    <n v="1"/>
    <s v="2 anys 0 mesos 0 dies"/>
    <d v="2024-02-21T00:00:00"/>
    <m/>
    <m/>
    <n v="2"/>
    <s v="Neteja integral i desinfecció de l’interior dels vehicles turismes"/>
    <s v="50112300-6"/>
  </r>
  <r>
    <n v="16054009"/>
    <x v="7"/>
    <m/>
    <m/>
    <n v="801934032"/>
    <s v="LA0006806"/>
    <s v="C230002960"/>
    <s v="Serveis"/>
    <s v="Obert simplificat"/>
    <s v="Formalització"/>
    <s v="CONTRACTE DE SERVEIS per a la adquisició de personal auxiliar necessari per a la realització dels actes i espectacles durant les edicions 48ª i 49ª del Festival Grec de Barcelona, amb mesures de contractació pública sostenible"/>
    <s v="Prestació de serveis de personal auxiliar per cobrir les necessitats que es requeriran per la realització de dels actes i espectacles durant les edicions 48ª i 49ª del Festival Grec de Barcelona."/>
    <n v="100173.37"/>
    <n v="0"/>
    <n v="1"/>
    <n v="0"/>
    <s v="2 anys 0 mesos 0 dies"/>
    <d v="2024-02-02T00:00:00"/>
    <d v="2024-04-15T00:00:00"/>
    <d v="2024-05-27T00:00:00"/>
    <n v="0"/>
    <m/>
    <s v="71356000-8||71356000-8"/>
  </r>
  <r>
    <n v="15990200"/>
    <x v="2"/>
    <n v="100000006"/>
    <s v="Departament de Contractació de IMPJB"/>
    <n v="801934026"/>
    <s v="LA0007820"/>
    <s v="24/0072-00-CP/01"/>
    <s v="Serveis"/>
    <s v="Obert simplificat abreujat"/>
    <s v="Adjudicació"/>
    <s v="Contractació dels serveis de desinfecció, desinsectació i desratització de l'interior dels centres de treball i magatzems de Parcs i Jardins de Barcelona, Institut Municipal, amb mesures de contractació pública responsable."/>
    <s v="Contractació dels serveis de desinfecció, desinsectació i desratització de l'interior dels centres de treball i magatzems de Parcs i Jardins de Barcelona, Institut Municipal, amb mesures de contractació pública responsable."/>
    <n v="39174.080000000002"/>
    <n v="0"/>
    <n v="0"/>
    <n v="0"/>
    <s v="2 anys 0 mesos 0 dies"/>
    <d v="2024-03-18T00:00:00"/>
    <d v="2024-05-21T00:00:00"/>
    <m/>
    <n v="0"/>
    <m/>
    <s v="90921000-9||90922000-6||90923000-3||90924000-0"/>
  </r>
  <r>
    <n v="15937468"/>
    <x v="0"/>
    <n v="56990588"/>
    <s v="Gerència d'Àrea d'Economia i Promoció Econòmica"/>
    <n v="801930008"/>
    <s v="L01080193"/>
    <s v="001_23003915"/>
    <s v="Serveis"/>
    <s v="Obert simplificat abreujat"/>
    <s v="Formalització"/>
    <s v="Serveis de Distribució del Dpt. Comunicació d'Economia i Recursos"/>
    <s v="Contracte per a l'execució de serveis de distribució de materials per a les diferents campanyes i accions de comunicació del Departament de Comunicació d'Economia i Recursos"/>
    <n v="59388"/>
    <n v="0"/>
    <n v="0"/>
    <n v="0"/>
    <s v="2 anys  mesos  dies"/>
    <d v="2024-02-08T00:00:00"/>
    <d v="2024-04-08T00:00:00"/>
    <d v="2024-04-09T00:00:00"/>
    <n v="0"/>
    <m/>
    <s v="79824000-6"/>
  </r>
  <r>
    <n v="15937877"/>
    <x v="4"/>
    <m/>
    <m/>
    <n v="801935010"/>
    <s v="LA0007065"/>
    <s v="2024CO0010SU"/>
    <s v="Subministraments"/>
    <s v="Obert simplificat"/>
    <s v="Formalització"/>
    <s v="2024CO0010SU - Servei de lloguer, transport, instal·lació, retirada i manteniment de tanques i re- condicionament de l’espai per al Parc del Fòrum de Barcelona de Serveis Municipals, S.A."/>
    <s v="L’objecte del contracte és el servei de lloguer, transport, instal·lació, retirada i manteniment de tanques i re- condicionament de l’espai per al Parc del Fòrum de Barcelona de Serveis Municipals, S.A., per a delimitar les zones de la instal·lació durant el desenvolupament dels esdeveniments, d’acord amb allò establert al plec de prescripcions tècniques."/>
    <n v="99000"/>
    <n v="0"/>
    <n v="0"/>
    <n v="0"/>
    <s v="0 anys 8 mesos 0 dies"/>
    <d v="2024-02-09T00:00:00"/>
    <d v="2024-08-22T00:00:00"/>
    <d v="2024-08-22T00:00:00"/>
    <n v="0"/>
    <m/>
    <s v="34928200-0||34928200-0"/>
  </r>
  <r>
    <n v="16219078"/>
    <x v="6"/>
    <m/>
    <m/>
    <n v="801935157"/>
    <n v="100"/>
    <s v="E24-0064"/>
    <s v="Subministraments"/>
    <s v="Obert simplificat abreujat"/>
    <s v="Formalització"/>
    <s v="CONTRACTE DE LA RENOVACIÓ DE LA SUBSCRIPCIÓ ANUAL DE LLICÈNCIES DEL PROGRAMARI MICROSOFT365 EMPRESA ESTÀNDARD (MICROSOFT365 BUSINESS STANDARD), SOTA PROGRAMA CSP, AMB MESURES DE CONTRACTACIÓ PÚBLICA SOSTENIBLE"/>
    <s v="L’objecte del present contracte és la contractació per part de BCASA del subministrament relatiu a la renovació de la subscripció de llicències del paquet Microsoft365 Empresa Estàndard (Microsoft365 Business Standard) per un (1) any a nom de BCASA i sota el Tenant Microsoft de BCASA, sota el programa de llicenciament CSP, amb mesures de contractació pública sostenible."/>
    <n v="15444"/>
    <n v="0"/>
    <n v="0"/>
    <n v="0"/>
    <s v="1 anys 0 mesos 0 dies"/>
    <d v="2024-02-28T00:00:00"/>
    <d v="2024-04-10T00:00:00"/>
    <d v="2024-04-16T00:00:00"/>
    <n v="0"/>
    <m/>
    <s v="48920000-3"/>
  </r>
  <r>
    <n v="16191063"/>
    <x v="3"/>
    <m/>
    <m/>
    <n v="801935097"/>
    <n v="100"/>
    <n v="6082024022"/>
    <s v="Serveis"/>
    <s v="Obert simplificat"/>
    <s v="Formalització"/>
    <s v="608.2024.022_SERVEIS DE CONTROL DE QUALITAT DE LES OBRES DEL CAMP DE FUTBOL PROVISIONAL I DEL SUBMINISTRAMENT I INSTAL·LACIÓ DE MÒDULS PROVISIONALS DEL CAMP DE FUTBOL PROVISIONAL DE VALLBONA, AL DISTRICTE DE NOU BARRIS, A BARCELONA AMB MESURES DE CONTRACTACIÓ PÚBLICA SOSTENIBLE."/>
    <s v="Serveis de control de qualitat de les obres del camp de futbol provisional i del subministrament i instal·lació de mòduls provisionals del camp de futbol provisional de Vallbona, al Districte de Nou Barris, a Barcelona."/>
    <n v="43738.93"/>
    <n v="0"/>
    <n v="0"/>
    <n v="0"/>
    <s v="0 anys 6 mesos 0 dies"/>
    <d v="2024-04-11T00:00:00"/>
    <d v="2024-06-06T00:00:00"/>
    <d v="2024-06-12T00:00:00"/>
    <n v="0"/>
    <m/>
    <s v="71630000-3||71630000-3"/>
  </r>
  <r>
    <n v="16541256"/>
    <x v="18"/>
    <m/>
    <m/>
    <n v="801934047"/>
    <s v="L01080193"/>
    <s v="24/006"/>
    <s v="Serveis"/>
    <s v="Obert simplificat abreujat"/>
    <s v="Formalització"/>
    <s v="Servei de suport per a la gestió econòmica, financera, administrativa i fiscal del Consorci de l’Habitatge de Barcelona, amb mesures de contractació pública sostenible (exp. 24/006)"/>
    <s v="Serveis de suport al Consorci de l'Habitatge de Barcelona"/>
    <n v="59715.06"/>
    <n v="0"/>
    <n v="0"/>
    <n v="0"/>
    <s v="1 anys 0 mesos 0 dies"/>
    <d v="2024-02-26T00:00:00"/>
    <d v="2024-04-08T00:00:00"/>
    <d v="2024-04-11T00:00:00"/>
    <n v="0"/>
    <m/>
    <s v="79200000-6"/>
  </r>
  <r>
    <n v="15937468"/>
    <x v="0"/>
    <n v="16125366"/>
    <s v="Gerència d'Àrea de Seguretat, Prevenció i Convivència"/>
    <n v="801930008"/>
    <s v="L01080193"/>
    <s v="001_24000236"/>
    <s v="Serveis"/>
    <s v="Obert"/>
    <s v="Formalització"/>
    <s v="Serveis de càrrega, inspecció i manteniment d'ampolles d'aire respirable per als equips de respiració autònoma d'SPCPEIS"/>
    <s v="Serveis de càrrega, inspecció i manteniment d'ampolles d'aire respirable per als equips de respiració autònoma d'SPCPEIS"/>
    <n v="426399.84"/>
    <n v="0"/>
    <n v="1"/>
    <n v="0"/>
    <s v="2 anys  mesos  dies"/>
    <d v="2024-02-22T00:00:00"/>
    <d v="2024-05-24T00:00:00"/>
    <d v="2024-07-17T00:00:00"/>
    <n v="0"/>
    <m/>
    <s v="50610000-4||50610000-4"/>
  </r>
  <r>
    <n v="16290792"/>
    <x v="31"/>
    <m/>
    <m/>
    <n v="7973100068"/>
    <n v="100"/>
    <s v="E240000047"/>
    <s v="Serveis"/>
    <s v="Negociat sense publicitat"/>
    <s v="Formalització"/>
    <s v="Servei d’embalatge, desembalatge,  reembalatge i de transport de concentració i dispersió d’obres d’art i gestió de la  documentació per a l’exposició “Fernande Olivier, Pablo Picasso i els seus amics”  (títol provisional)"/>
    <s v="Servei d’embalatge, desembalatge, reembalatge i de transport de concentració i dispersió d’obres d’art i gestió de la documentació per a l’exposició “Fernande Olivier, Pablo Picasso i els seus amics” \n(títol provisional)"/>
    <n v="188790"/>
    <n v="0"/>
    <n v="1"/>
    <n v="0"/>
    <m/>
    <m/>
    <d v="2024-04-11T00:00:00"/>
    <d v="2024-05-07T00:00:00"/>
    <n v="0"/>
    <m/>
    <s v="60000000-8"/>
  </r>
  <r>
    <n v="15937468"/>
    <x v="0"/>
    <n v="16125366"/>
    <s v="Gerència d'Àrea de Seguretat, Prevenció i Convivència"/>
    <n v="801930008"/>
    <s v="L01080193"/>
    <s v="001_24001060"/>
    <s v="Subministraments"/>
    <s v="Obert"/>
    <s v="Adjudicació"/>
    <s v="Subministrament d'escuts de protecció i contenció per als agents de la Unitat de Reforç d'Emergència i Proximitat (UREP)"/>
    <s v="Subministrament d'escuts de protecció i contenció per als agents de la Unitat de Reforç d'Emergència i Proximitat (UREP) de la Guàrdia Urbana de Barcelona"/>
    <n v="10696.4"/>
    <n v="0"/>
    <n v="0"/>
    <n v="1"/>
    <s v="2 anys  mesos  dies"/>
    <d v="2024-04-12T00:00:00"/>
    <d v="2024-05-28T00:00:00"/>
    <m/>
    <n v="0"/>
    <m/>
    <s v="35220000-2"/>
  </r>
  <r>
    <n v="15937877"/>
    <x v="4"/>
    <m/>
    <m/>
    <n v="801935010"/>
    <s v="LA0007065"/>
    <s v="2023ST0289OB"/>
    <s v="Obres"/>
    <s v="Obert"/>
    <s v="Formalització"/>
    <s v="2023ST0289OB - Obres relatives al projecte executiu de renovació de les escales mecàniques de Montjuïc i el posterior manteniment preventiu i correctiu de les escales mecàniques"/>
    <s v="Obres relatives al projecte executiu de renovació de les escales mecàniques de Montjuïc i el posterior manteniment preventiu i correctiu de les escales mecàniques"/>
    <n v="10346837.789999999"/>
    <n v="1"/>
    <n v="0"/>
    <n v="0"/>
    <s v="3 anys 11 mesos 0 dies"/>
    <d v="2024-01-12T00:00:00"/>
    <d v="2024-05-22T00:00:00"/>
    <d v="2024-07-04T00:00:00"/>
    <n v="0"/>
    <m/>
    <s v="45313200-6||45313200-6||45313200-6"/>
  </r>
  <r>
    <n v="15937877"/>
    <x v="4"/>
    <m/>
    <m/>
    <n v="801935010"/>
    <s v="LA0007065"/>
    <s v="2021MK0275ACV25"/>
    <s v="Serveis"/>
    <m/>
    <s v="Formalització"/>
    <s v="2021MK0275ACV25 - Serveis específics de màrqueting i publicitat per a l’àrea de Màrqueting i Comunicació de l’Anella Olímpica"/>
    <s v="Derivat basat en l’Acord Marc per a la prestació del serveis específics de màrqueting i publicitat per a Barcelona de Serveis Municipals, S.A., Parc d’Atraccions del Tibidabo, S.A. i Cementiris de Barcelona, S.A. Lot 2: Estratègia, conceptualitzacions i disseny de campanyes de comunicació i màrqueting i adaptacions gràfiques i audiovisuals de peces existents per a BSM.\nL’objecte de la present licitació és l’obtenció d’una agència de capçalera per atendre les necessitats de conceptualització i disseny de campanyes i peces comunicatives i adaptacions d’originals ja existents per a l’Àrea de Màrqueting i Comunicació de l’Anella Olímpica de BSM"/>
    <n v="18600"/>
    <n v="0"/>
    <n v="0"/>
    <n v="0"/>
    <s v="1 anys 0 mesos 0 dies"/>
    <d v="2024-03-01T00:00:00"/>
    <d v="2024-04-10T00:00:00"/>
    <d v="2024-04-11T00:00:00"/>
    <n v="0"/>
    <m/>
    <s v="79340000-9"/>
  </r>
  <r>
    <n v="16541256"/>
    <x v="18"/>
    <m/>
    <m/>
    <n v="801934047"/>
    <s v="L01080193"/>
    <s v="24/056"/>
    <s v="Serveis"/>
    <s v="Contracte menor"/>
    <s v="Adjudicació"/>
    <s v="Servei de definició i organització dels processos de la direcció de serveis de gestió del parc públic de l'IMHAB (24/056)"/>
    <s v="Servei de definició i organització dels processos de la direcció de serveis de gestió del parc públic de l'IMHAB"/>
    <n v="14440"/>
    <n v="0"/>
    <n v="0"/>
    <n v="1"/>
    <s v="0 anys 6 mesos 0 dies"/>
    <d v="2024-05-28T00:00:00"/>
    <d v="2024-06-27T00:00:00"/>
    <m/>
    <n v="0"/>
    <m/>
    <s v="79414000-9||79414000-9"/>
  </r>
  <r>
    <n v="15937468"/>
    <x v="0"/>
    <n v="53279884"/>
    <s v="Gerència d'Àrea de Mobilitat, Infraestructures i Serveis Urbans"/>
    <n v="801930008"/>
    <s v="L01080193"/>
    <s v="001_23003958"/>
    <s v="Serveis"/>
    <s v="Obert"/>
    <s v="Formalització"/>
    <s v="Servei de printing Gerència Mobilitat, Infraestructures i Serveis Urbans"/>
    <s v="Subministrament en règim arrendament sense opció de compra d'equips multifuncionals per impressió, escaneig, còpia i fax de documents per a equipaments gestionats per la Gerència de Mobilitat, Infraestructures i Serveis Urbans"/>
    <n v="296121.59999999998"/>
    <n v="0"/>
    <n v="1"/>
    <n v="0"/>
    <s v="4 anys  mesos  dies"/>
    <d v="2024-04-12T00:00:00"/>
    <d v="2024-09-02T00:00:00"/>
    <d v="2024-10-07T00:00:00"/>
    <n v="0"/>
    <s v="Subministrament en règim arrendament sense opció de compra d'equips multifuncionals per impressió, escaneig, còpia i fax de documents per a equipaments gestionats per la Gerència de Mobilitat, Infraestructures i Serveis Urbans"/>
    <s v="30120000-6||30120000-6||30120000-6||30120000-6"/>
  </r>
  <r>
    <n v="15937468"/>
    <x v="0"/>
    <n v="16148761"/>
    <s v="Districte de Sant Martí"/>
    <n v="801930008"/>
    <s v="L01080193"/>
    <s v="001_24000235"/>
    <s v="Subministraments"/>
    <s v="Obert simplificat abreujat"/>
    <s v="Formalització"/>
    <s v="Subministrament de vestuari laboral, equips de protecció individual i altres elements complementaris pels treballadors i treballadores municipals del Districte de Sant Martí i pels participants en programes de Plans d'Ocupació amb mesures de contractació sostenible"/>
    <s v="Subministrament de vestuari laboral, equips de protecció individual i altres elements complementaris pels treballadors i treballadores municipals del Districte de Sant Martí i pels participants en programes de Plans d'Ocupació amb mesures de contractació sostenible"/>
    <n v="14110.8"/>
    <n v="0"/>
    <n v="0"/>
    <n v="1"/>
    <s v="0 anys 10 mesos 0 dies"/>
    <d v="2024-02-23T00:00:00"/>
    <d v="2024-04-12T00:00:00"/>
    <d v="2024-04-17T00:00:00"/>
    <n v="1"/>
    <s v="Subministrament d’EPIs per a personal municipal"/>
    <s v="18830000-6||03000000-1||18100000-0"/>
  </r>
  <r>
    <n v="16191149"/>
    <x v="17"/>
    <m/>
    <m/>
    <n v="9900648005"/>
    <n v="100"/>
    <s v="2024OB0003"/>
    <s v="Obres"/>
    <s v="Obert"/>
    <s v="Formalització"/>
    <s v="(2024OB0003) OBRES RELATIVES AL PROJECTE D’EXECUCIÓ DE REFORMA DEL SITUAT DE PRODUCTORS DE MERCABARBA, AMB MESURES DE CONTRACTACIÓ PÚBLICA SOSTENIBLE. LOT 1: SERRALLERIA. LOT 2: PINTURA. LOT 3: PAVIMENT."/>
    <s v="Obres relatives al Projecte d'Execució de reforma del Situat de Productors de Mercabarna, amb mesures de contractació pública sostenible. Lot 1: Serralleria. Lot 2: Pintura. Lot 3: Paviment."/>
    <n v="53290.27"/>
    <n v="0"/>
    <n v="0"/>
    <n v="0"/>
    <s v="0 anys 3 mesos 7 dies"/>
    <d v="2024-01-25T00:00:00"/>
    <d v="2024-04-12T00:00:00"/>
    <d v="2024-04-24T00:00:00"/>
    <n v="2"/>
    <s v="PINTURA"/>
    <s v="45200000-9||45442100-8"/>
  </r>
  <r>
    <n v="16191149"/>
    <x v="17"/>
    <m/>
    <m/>
    <n v="9900648005"/>
    <n v="100"/>
    <s v="2024OB0003"/>
    <s v="Obres"/>
    <s v="Obert"/>
    <s v="Formalització"/>
    <s v="(2024OB0003) OBRES RELATIVES AL PROJECTE D’EXECUCIÓ DE REFORMA DEL SITUAT DE PRODUCTORS DE MERCABARBA, AMB MESURES DE CONTRACTACIÓ PÚBLICA SOSTENIBLE. LOT 1: SERRALLERIA. LOT 2: PINTURA. LOT 3: PAVIMENT."/>
    <s v="Obres relatives al Projecte d'Execució de reforma del Situat de Productors de Mercabarna, amb mesures de contractació pública sostenible. Lot 1: Serralleria. Lot 2: Pintura. Lot 3: Paviment."/>
    <n v="91437.1"/>
    <n v="0"/>
    <n v="0"/>
    <n v="0"/>
    <s v="0 anys 2 mesos 21 dies"/>
    <d v="2024-01-25T00:00:00"/>
    <d v="2024-04-12T00:00:00"/>
    <d v="2024-04-24T00:00:00"/>
    <n v="3"/>
    <s v="PAVIMENT"/>
    <s v="45200000-9||45432100-5"/>
  </r>
  <r>
    <n v="16054009"/>
    <x v="7"/>
    <m/>
    <m/>
    <n v="801934032"/>
    <s v="LA0006806"/>
    <s v="006_24000725"/>
    <s v="Serveis"/>
    <s v="Obert"/>
    <s v="Formalització"/>
    <s v="Disseny adaptacions La Mercè 2024"/>
    <s v="Disseny, maquetació, revisió i entrega d¿arts finals dels diferents elements de comunicació, la producció d¿anuncis promocionals sonors i el suport a la coordinació en l¿execució de la campanya de comunicació de les Festes de La Mercè 2024"/>
    <n v="58151.67"/>
    <n v="0"/>
    <n v="0"/>
    <n v="0"/>
    <s v="0 anys 5 mesos 0 dies"/>
    <d v="2024-06-10T00:00:00"/>
    <d v="2024-08-28T00:00:00"/>
    <d v="2024-08-29T00:00:00"/>
    <n v="0"/>
    <m/>
    <s v="79340000-9||79340000-9"/>
  </r>
  <r>
    <n v="16191149"/>
    <x v="17"/>
    <m/>
    <m/>
    <n v="9900648005"/>
    <n v="100"/>
    <s v="2024OB0010"/>
    <s v="Subministraments"/>
    <s v="Obert"/>
    <s v="Formalització"/>
    <s v="(2024OB0010) SUBMINISTRAMENT I RENOVACIO EQUIPS XARXA CORPORATIVA MERCABARNA, AMB MESURES DE CONTRACTACIÓ PÚBLICA SOSTENIBLE"/>
    <s v="(2024OB0010) Subministrament i renovació d'equips de la xarxa corporativa de Mercabarna, amb mesures de Contractació Pública Sostenible"/>
    <n v="31250"/>
    <n v="0"/>
    <n v="0"/>
    <n v="0"/>
    <s v="01/05/2024 a 01/06/2024"/>
    <d v="2024-03-11T00:00:00"/>
    <d v="2024-04-23T00:00:00"/>
    <d v="2024-04-30T00:00:00"/>
    <n v="0"/>
    <m/>
    <s v="30233180-6||30233132-5"/>
  </r>
  <r>
    <n v="16191063"/>
    <x v="3"/>
    <m/>
    <m/>
    <n v="801935097"/>
    <n v="100"/>
    <n v="6032024043"/>
    <s v="Subministraments"/>
    <s v="Obert"/>
    <s v="Formalització"/>
    <s v="603.2024.043_SUBMINISTRAMENT RELATIU AL PROJECTE EXECUTIU DE REMODELACIÓ DEL SISTEMA DE CONTROL DE LA FONT MÀGICA I L’EIX MARIA CRISTINA, AL DISTRICTE DE SANTS MONTJUÏC DE BARCELONA, AMB MESURES DE CONTRACTACIÓ PÚBLICA SOSTENIBLE."/>
    <s v="Subministrament relatiu al Projecte Executiu de remoldelació del sistema de control de la Font Màgica i l’Eix Maria Cristina, al Districte de Sants-Montjuïc de Barcelona."/>
    <n v="1176053.71"/>
    <n v="1"/>
    <n v="0"/>
    <n v="0"/>
    <s v="1 anys 0 mesos 0 dies"/>
    <d v="2024-05-23T00:00:00"/>
    <d v="2024-09-12T00:00:00"/>
    <d v="2024-10-08T00:00:00"/>
    <n v="0"/>
    <m/>
    <s v="72210000-0||72210000-0||42961200-2||72210000-0||42961200-2||48150000-4"/>
  </r>
  <r>
    <n v="16191063"/>
    <x v="3"/>
    <m/>
    <m/>
    <n v="801935097"/>
    <n v="100"/>
    <n v="9032024005"/>
    <s v="Serveis"/>
    <s v="Negociat sense publicitat"/>
    <s v="Adjudicació"/>
    <s v="903.2024.005 SERVEIS DE SUPORT TÈCNIC AUDIOVISUAL AMB APORTACIÓ DE MATERIAL A LA SEU CENTRAL I AL CIBERNÀRIUM DE BARCELONA ACTIVA PELS ACTES ORGANITZATS PER BARCELONA D’INFRAESTRUCTURES MUNICIPALS, AMB MESURES DE CONTRACTACIÓ PÚBLICA SOSTENIBLE"/>
    <s v="La realització dels serveis tècnics audiovisuals necessaris pel òptim funcionament de les conferències mensuals organitzades per BIMSA en els auditoris i sales d’actes dels equipaments de Barcelona Activa."/>
    <n v="20000"/>
    <n v="0"/>
    <n v="0"/>
    <n v="0"/>
    <m/>
    <m/>
    <d v="2024-03-26T00:00:00"/>
    <m/>
    <n v="0"/>
    <m/>
    <m/>
  </r>
  <r>
    <n v="16054009"/>
    <x v="7"/>
    <m/>
    <m/>
    <n v="801934032"/>
    <s v="LA0006806"/>
    <s v="C240000126"/>
    <s v="Serveis"/>
    <s v="Negociat sense publicitat"/>
    <s v="Adjudicació"/>
    <s v="Coproducció i exhibició de l'espectacle Mount ventoux GREC24"/>
    <s v="Coproducció i exhibició de l'espectacle Mount ventoux GREC24"/>
    <n v="36500"/>
    <n v="0"/>
    <n v="0"/>
    <n v="0"/>
    <m/>
    <m/>
    <d v="2024-04-05T00:00:00"/>
    <m/>
    <n v="0"/>
    <m/>
    <m/>
  </r>
  <r>
    <n v="16191063"/>
    <x v="3"/>
    <m/>
    <m/>
    <n v="801935097"/>
    <n v="100"/>
    <n v="6112024025"/>
    <s v="Serveis"/>
    <m/>
    <s v="Adjudicació"/>
    <s v="611.2024.025_SERVEIS DE REDACCIÓ DE L’AVANTPROJECTE, PROJECTE EXECUTIU, ESTUDI DE SEGURETAT I SALUT I MEMÒRIA AMBIENTAL DE LES ACTUACIONS D’AMPLIACIÓ DE LA XARXA FREÀTICA 4 – ACTUACIONS DE CLORACIÓ, AIXÍ COM L’AIXECAMENT TOPOGRÀFIC I LA POSTERIOR DIRECCIÓ D’OBRA A DIVERSOS DISTRICTES, A BARCELONA AMB MESURES DE CONTRACTACIÓ PÚBLICA SOSTENIBLE."/>
    <s v="Serveis de redacció del l’avantprojecte, projecte executiu, estudi de seguretat i salut i memòria ambiental de les actuacions d’ampliació de la Xarxa Freàtica 4 – Actuacions de Cloració, així com l’aixecament topogràfic i la posterior direcció d’obra, a diversos districtes."/>
    <n v="62681.42"/>
    <n v="0"/>
    <n v="0"/>
    <n v="0"/>
    <m/>
    <m/>
    <d v="2024-02-20T00:00:00"/>
    <m/>
    <n v="0"/>
    <m/>
    <m/>
  </r>
  <r>
    <n v="16190745"/>
    <x v="16"/>
    <m/>
    <m/>
    <n v="801935046"/>
    <n v="100"/>
    <d v="2024-11-01T00:00:00"/>
    <s v="Serveis"/>
    <s v="Obert"/>
    <s v="Formalització"/>
    <s v="Serveis d’assessorament, consultoria, assistència tècnica i jurídica per a l’elaboració d’un Pla d’Adequació i posterior certificació de l’Esquema Nacional de Seguretat a Barcelona Activa (Exp. 11-24)"/>
    <s v="Serveis d’assessorament, consultoria, assistència tècnica i jurídica per a l’elaboració d’un Pla d’Adequació i posterior certificació de l’Esquema Nacional de Seguretat a Barcelona Activa."/>
    <n v="26400"/>
    <n v="0"/>
    <n v="0"/>
    <n v="0"/>
    <s v="2 anys  mesos  dies"/>
    <d v="2024-03-12T00:00:00"/>
    <d v="2024-05-17T00:00:00"/>
    <d v="2024-05-28T00:00:00"/>
    <n v="0"/>
    <m/>
    <s v="71621000-7||71621000-7||71621000-7"/>
  </r>
  <r>
    <n v="15937468"/>
    <x v="0"/>
    <n v="16125366"/>
    <s v="Gerència d'Àrea de Seguretat, Prevenció i Convivència"/>
    <n v="801930008"/>
    <s v="L01080193"/>
    <s v="001_24000189"/>
    <s v="Subministraments"/>
    <s v="Obert"/>
    <s v="Formalització"/>
    <s v="Subministrament de vestits secs trilaminats per SPCPEIS"/>
    <s v="Subministrament de vestits secs trilaminats, vestits de protecció tèrmica i material divers pel grup de salvament aquàtic del SPCPEIS de l'Ajuntament de Barcelona"/>
    <n v="122221"/>
    <n v="0"/>
    <n v="1"/>
    <n v="0"/>
    <s v="1 anys  mesos  dies"/>
    <d v="2024-02-13T00:00:00"/>
    <d v="2024-04-15T00:00:00"/>
    <d v="2024-05-28T00:00:00"/>
    <n v="0"/>
    <m/>
    <s v="35110000-8||35110000-8||35110000-8"/>
  </r>
  <r>
    <n v="15937877"/>
    <x v="4"/>
    <m/>
    <m/>
    <n v="801935010"/>
    <s v="LA0007065"/>
    <s v="2021ST0294OBV12"/>
    <s v="Obres"/>
    <m/>
    <s v="Formalització"/>
    <s v="2021ST0294OBV12 - Obres relatives al projecte de reforma interior de la Sala Gaudí del Palau Sant Jordi de Barcelona"/>
    <s v="Obres relatives al projecte de reforma interior de la Sala Gaudí del Palau Sant Jordi de Barcelona"/>
    <n v="120102.61"/>
    <n v="0"/>
    <n v="1"/>
    <n v="0"/>
    <s v="0 anys 3 mesos 15 dies"/>
    <d v="2024-04-10T00:00:00"/>
    <d v="2024-05-23T00:00:00"/>
    <d v="2024-05-28T00:00:00"/>
    <n v="0"/>
    <m/>
    <s v="45000000-7||45000000-7"/>
  </r>
  <r>
    <n v="16191063"/>
    <x v="3"/>
    <m/>
    <m/>
    <n v="801935097"/>
    <n v="100"/>
    <n v="6112024023"/>
    <s v="Serveis"/>
    <m/>
    <s v="Adjudicació"/>
    <s v="611.2024.023_SERVEIS DE REDACCIÓ DE L’AVANTPROJECTE, PROJECTE EXECUTIU, ESTUDI DE SEGURETAT I SALUT I MEMÒRIA AMBIENTAL DE LES ACTUACIONS D’AMPLIACIÓ DE LA XARXA FREÀTICA 1 – SISTEMA EIXAMPLE, AIXÍ COM L’AIXECAMENT TOPOGRÀFIC, EL GEOTÈCNIC I LES CALES, I LA POSTERIOR DIRECCIÓ D’OBRA, ALS DISTRICTES DE L’EIXAMPLE I SANT MARTÍ, A BARCELONA A BARCELONA AMB MESURES DE CONTRACTACIÓ PÚBLICA SOSTENIBLE."/>
    <s v="Serveis de redacció del l’avantprojecte, projecte executiu, estudi de seguretat i salut i memòria ambiental de les actuacions d’ampliació de la Xarxa Freàtica 1 – Sistema Eixample, així com el geotècnic, topogràfic, cales i la posterior direcció d’obra, al Districte de l’Eixample."/>
    <n v="163773.9"/>
    <n v="0"/>
    <n v="1"/>
    <n v="0"/>
    <m/>
    <m/>
    <d v="2024-02-20T00:00:00"/>
    <m/>
    <n v="0"/>
    <m/>
    <m/>
  </r>
  <r>
    <n v="16191063"/>
    <x v="3"/>
    <m/>
    <m/>
    <n v="801935097"/>
    <n v="100"/>
    <n v="6112024022"/>
    <s v="Serveis"/>
    <m/>
    <s v="Adjudicació"/>
    <s v="611.2024.022_SERVEIS DE REDACCIÓ DE L’AVANTPROJECTE, PROJECTE EXECUTIU, ESTUDI DE SEGURETAT I SALUT I MEMÒRIA AMBIENTAL DE LES ACTUACIONS D’AMPLIACIÓ DE LA XARXA FREÀTICA 3 – SISTEMA CONNEXIONS, AIXÍ COM L’AIXECAMENT TOPOGRÀFIC, LES CALES, I LA POSTERIOR DIRECCIÓ D’OBRA, ALS DISTRICTES DE SANTS-MONTJUÏC, LES CORTS, SANT MARTÍ, A BARCELONA AMB MESURES DE CONTRACTACIÓ PÚBLICA SOSTENIBLE."/>
    <s v="Serveis de redacció del l’avantprojecte, projecte executiu, estudi de seguretat i salut i memòria ambiental de les actuacions d’ampliació de la Xarxa Freàtica 3 – Sistema Connexions, així com el geotècnic, topogràfic, cales i la posterior direcció d’obra, als Districtes de Sants-Montjuïc, Sant Martí i Les Corts."/>
    <n v="137354.76999999999"/>
    <n v="0"/>
    <n v="1"/>
    <n v="0"/>
    <m/>
    <m/>
    <d v="2024-02-20T00:00:00"/>
    <m/>
    <n v="0"/>
    <m/>
    <m/>
  </r>
  <r>
    <n v="16054009"/>
    <x v="7"/>
    <m/>
    <m/>
    <n v="801934032"/>
    <s v="LA0006806"/>
    <s v="C240000477"/>
    <s v="Serveis"/>
    <s v="Obert"/>
    <s v="Adjudicació"/>
    <s v="Serveis de transport de concentració de l’exposició “CONTES POSSIBLES. Jeff Wall” de La Virreina Centre de la Imatge, amb mesures de contractació pública sostenible"/>
    <s v="L’objecte del contracte són els serveis de transport de concentració de l’exposició “CONTES POSSIBLES. Jeff Wall” de La Virreina Centre de la imatge, amb mesures de contractació pública sostenible"/>
    <n v="99198.15"/>
    <n v="0"/>
    <n v="0"/>
    <n v="0"/>
    <s v="15/04/2024 a 17/05/2024"/>
    <d v="2024-03-07T00:00:00"/>
    <d v="2024-04-05T00:00:00"/>
    <m/>
    <n v="0"/>
    <m/>
    <s v="60100000-9"/>
  </r>
  <r>
    <n v="16191063"/>
    <x v="3"/>
    <m/>
    <m/>
    <n v="801935097"/>
    <n v="100"/>
    <n v="6032024031"/>
    <s v="Serveis"/>
    <s v="Negociat sense publicitat"/>
    <s v="Formalització"/>
    <s v="603.2024.031_SERVEIS DE CONNEXIÓ, CONFIGURACIÓ, INTEGRACIÓ I EXTENSIÓ DE LA XARXA FIBRA ÒPTIMA MUNICIPAL IMI A L’EDIFICI SITUAT AL CARRER OLZINELLES 30, AL DISTRICTE DE SANTS-MONTJUÏC A BARCELONA, AMB MESURES DE CONTRACTACIÓ PÚBLICA SOSTENIBLE."/>
    <s v="Serveis de connexió, configuració, integració i extensió de la xarxa fibra òptica municipal IMI a l’edifici situat al carrer Olzinelles 30, al Districte de Sants-Montjuïc a  Barcelona."/>
    <n v="13640.84"/>
    <n v="0"/>
    <n v="0"/>
    <n v="1"/>
    <m/>
    <m/>
    <d v="2024-05-27T00:00:00"/>
    <d v="2024-05-28T00:00:00"/>
    <n v="0"/>
    <m/>
    <s v="32561000-3||32561000-3"/>
  </r>
  <r>
    <n v="15937468"/>
    <x v="0"/>
    <n v="16125479"/>
    <s v="Gerència d'Àrea de Cultura, Educació , Esports i Cicle de Vida"/>
    <n v="801930008"/>
    <s v="L01080193"/>
    <s v="001_24000106"/>
    <s v="Serveis"/>
    <s v="Obert"/>
    <s v="Formalització"/>
    <s v="Servei de coordinació tecnològica, assistència tècnica, manteniment i transició de les eines tecnològiques que formen part del servei VinclesBCN"/>
    <s v="L'objecte del contracte consistirà en oferir un servei de coordinació tecnològica, assistència tècnica, manteniment i transició de les eines tecnològiques que formen part del servei VinclesBCN"/>
    <n v="220849.35"/>
    <n v="0"/>
    <n v="1"/>
    <n v="0"/>
    <s v="1 anys  mesos  dies"/>
    <d v="2024-02-15T00:00:00"/>
    <d v="2024-04-02T00:00:00"/>
    <d v="2024-05-02T00:00:00"/>
    <n v="0"/>
    <m/>
    <s v="72000000-5"/>
  </r>
  <r>
    <n v="15989321"/>
    <x v="8"/>
    <m/>
    <m/>
    <n v="801933064"/>
    <s v="LA0006797"/>
    <n v="24000015"/>
    <s v="Serveis"/>
    <s v="Contracte menor"/>
    <s v="Publicació agregada de contractes"/>
    <s v="Recollida equips"/>
    <s v="Recollida equips"/>
    <n v="468"/>
    <n v="0"/>
    <n v="0"/>
    <n v="1"/>
    <s v="29/05/2024 a 28/05/2025"/>
    <m/>
    <m/>
    <m/>
    <m/>
    <m/>
    <s v="90500000-2"/>
  </r>
  <r>
    <n v="15989321"/>
    <x v="8"/>
    <m/>
    <m/>
    <n v="801933064"/>
    <s v="LA0006797"/>
    <n v="24000021"/>
    <s v="Serveis"/>
    <s v="Contracte menor"/>
    <s v="Publicació agregada de contractes"/>
    <s v="Informes financers"/>
    <s v="Informes financers"/>
    <n v="2568"/>
    <n v="0"/>
    <n v="0"/>
    <n v="1"/>
    <s v="01/06/2024 a 31/05/2025"/>
    <m/>
    <m/>
    <m/>
    <m/>
    <m/>
    <s v="79412000-5"/>
  </r>
  <r>
    <n v="15989321"/>
    <x v="8"/>
    <m/>
    <m/>
    <n v="801933064"/>
    <s v="LA0006797"/>
    <s v="H240000033"/>
    <s v="Serveis"/>
    <s v="Contracte menor"/>
    <s v="Publicació agregada de contractes"/>
    <s v="Servei de Mediació"/>
    <s v="Servei de Mediació"/>
    <n v="5400"/>
    <n v="0"/>
    <n v="0"/>
    <n v="1"/>
    <s v="15/04/2024 a 31/07/2024"/>
    <m/>
    <m/>
    <m/>
    <m/>
    <m/>
    <s v="85312300-2"/>
  </r>
  <r>
    <n v="15989321"/>
    <x v="8"/>
    <m/>
    <m/>
    <n v="801933064"/>
    <s v="LA0006797"/>
    <n v="24000010"/>
    <s v="Serveis"/>
    <s v="Contracte menor"/>
    <s v="Publicació agregada de contractes"/>
    <s v="Suport Servidors"/>
    <s v="Suport Servidors"/>
    <n v="4000"/>
    <n v="0"/>
    <n v="0"/>
    <n v="1"/>
    <s v="07/05/2024 a 06/05/2025"/>
    <m/>
    <m/>
    <m/>
    <m/>
    <m/>
    <s v="72267000-4"/>
  </r>
  <r>
    <n v="15989321"/>
    <x v="8"/>
    <m/>
    <m/>
    <n v="801933064"/>
    <s v="LA0006797"/>
    <n v="24000016"/>
    <s v="Serveis"/>
    <s v="Contracte menor"/>
    <s v="Publicació agregada de contractes"/>
    <s v="Suport infraestructures informatiques"/>
    <s v="Suport infraestructures informatiques"/>
    <n v="4700"/>
    <n v="0"/>
    <n v="0"/>
    <n v="1"/>
    <s v="24/05/2024 a 23/05/2025"/>
    <m/>
    <m/>
    <m/>
    <m/>
    <m/>
    <s v="72500000-0"/>
  </r>
  <r>
    <n v="15989321"/>
    <x v="8"/>
    <m/>
    <m/>
    <n v="801933064"/>
    <s v="LA0006797"/>
    <n v="24000019"/>
    <s v="Serveis"/>
    <s v="Contracte menor"/>
    <s v="Publicació agregada de contractes"/>
    <s v="Polissa autoritats"/>
    <s v="Polissa autoritats"/>
    <n v="13500"/>
    <n v="0"/>
    <n v="0"/>
    <n v="1"/>
    <s v="20/05/2024 a 20/05/2025"/>
    <m/>
    <m/>
    <m/>
    <m/>
    <m/>
    <s v="66516500-5"/>
  </r>
  <r>
    <n v="15989321"/>
    <x v="8"/>
    <m/>
    <m/>
    <n v="801933064"/>
    <s v="LA0006797"/>
    <s v="H240000032"/>
    <s v="Serveis"/>
    <s v="Contracte menor"/>
    <s v="Publicació agregada de contractes"/>
    <s v="Guia Fiscal"/>
    <s v="Guia Fiscal"/>
    <n v="14800"/>
    <n v="0"/>
    <n v="0"/>
    <n v="1"/>
    <s v="22/04/2024 a 13/05/2024"/>
    <m/>
    <m/>
    <m/>
    <m/>
    <m/>
    <s v="79823000-9"/>
  </r>
  <r>
    <n v="15989321"/>
    <x v="8"/>
    <m/>
    <m/>
    <n v="801933064"/>
    <s v="LA0006797"/>
    <s v="H240000028"/>
    <s v="Serveis"/>
    <s v="Contracte menor"/>
    <s v="Publicació agregada de contractes"/>
    <s v="Explotació enquestes usuaris"/>
    <s v="Explotació enquestes usuaris"/>
    <n v="2400"/>
    <n v="0"/>
    <n v="0"/>
    <n v="1"/>
    <s v="23/05/2024 a 31/12/2024"/>
    <m/>
    <m/>
    <m/>
    <m/>
    <m/>
    <s v="72316000-3"/>
  </r>
  <r>
    <n v="15989321"/>
    <x v="8"/>
    <m/>
    <m/>
    <n v="801933064"/>
    <s v="LA0006797"/>
    <s v="H240000031"/>
    <s v="Serveis"/>
    <s v="Contracte menor"/>
    <s v="Publicació agregada de contractes"/>
    <s v="Senyalització"/>
    <s v="Senyalització"/>
    <n v="1736.26"/>
    <n v="0"/>
    <n v="0"/>
    <n v="1"/>
    <s v="12/04/2024 a 31/12/2024"/>
    <m/>
    <m/>
    <m/>
    <m/>
    <m/>
    <s v="34928471-0"/>
  </r>
  <r>
    <n v="15989321"/>
    <x v="8"/>
    <m/>
    <m/>
    <n v="801933064"/>
    <s v="LA0006797"/>
    <n v="24000026"/>
    <s v="Serveis"/>
    <s v="Contracte menor"/>
    <s v="Publicació agregada de contractes"/>
    <s v="Subministrament i instal.lació armari rack sala poblenou"/>
    <s v="Subministrament i instal.lació armari rack sala poblenou"/>
    <n v="3623.65"/>
    <n v="0"/>
    <n v="0"/>
    <n v="1"/>
    <s v="21/06/2024 a 31/10/2024"/>
    <m/>
    <m/>
    <m/>
    <m/>
    <m/>
    <s v="51313000-9"/>
  </r>
  <r>
    <n v="15989321"/>
    <x v="8"/>
    <m/>
    <m/>
    <n v="801933064"/>
    <s v="LA0006797"/>
    <s v="H24000004"/>
    <s v="Subministraments"/>
    <s v="Contracte menor"/>
    <s v="Publicació agregada de contractes"/>
    <s v="LLIBRES PER RRHH"/>
    <s v="LLIBRES PER RRHH"/>
    <n v="1559.86"/>
    <n v="0"/>
    <n v="0"/>
    <n v="1"/>
    <d v="2024-04-18T00:00:00"/>
    <m/>
    <m/>
    <m/>
    <m/>
    <m/>
    <s v="22110000-4"/>
  </r>
  <r>
    <n v="15989321"/>
    <x v="8"/>
    <m/>
    <m/>
    <n v="801933064"/>
    <s v="LA0006797"/>
    <s v="H24000004"/>
    <s v="Subministraments"/>
    <s v="Contracte menor"/>
    <s v="Publicació agregada de contractes"/>
    <s v="LLIBRE PER EMBARGAMENTS"/>
    <s v="LLIBRE PER EMBARGAMENTS"/>
    <n v="1559.86"/>
    <n v="0"/>
    <n v="0"/>
    <n v="1"/>
    <d v="2024-05-21T00:00:00"/>
    <m/>
    <m/>
    <m/>
    <m/>
    <m/>
    <s v="22110000-4"/>
  </r>
  <r>
    <n v="15989321"/>
    <x v="8"/>
    <m/>
    <m/>
    <n v="801933064"/>
    <s v="LA0006797"/>
    <s v="H24000004"/>
    <s v="Subministraments"/>
    <s v="Contracte menor"/>
    <s v="Publicació agregada de contractes"/>
    <s v="LLIBRE PER COMPTABILITAT"/>
    <s v="LLIBRE PER COMPTABILITAT"/>
    <n v="1559.86"/>
    <n v="0"/>
    <n v="0"/>
    <n v="1"/>
    <d v="2024-06-05T00:00:00"/>
    <m/>
    <m/>
    <m/>
    <m/>
    <m/>
    <s v="22110000-4"/>
  </r>
  <r>
    <n v="15989321"/>
    <x v="8"/>
    <m/>
    <m/>
    <n v="801933064"/>
    <s v="LA0006797"/>
    <s v="H24000004"/>
    <s v="Subministraments"/>
    <s v="Contracte menor"/>
    <s v="Publicació agregada de contractes"/>
    <s v="SUBSCRIPCIÓ 2024 TRIBUTOS LOCALES"/>
    <s v="SUBSCRIPCIÓ 2024 TRIBUTOS LOCALES"/>
    <n v="1559.86"/>
    <n v="0"/>
    <n v="0"/>
    <n v="1"/>
    <s v="10/06/2024 a 09/06/2025"/>
    <m/>
    <m/>
    <m/>
    <m/>
    <m/>
    <s v="22110000-4"/>
  </r>
  <r>
    <n v="15989321"/>
    <x v="8"/>
    <m/>
    <m/>
    <n v="801933064"/>
    <s v="LA0006797"/>
    <s v="H24000005"/>
    <s v="Subministraments"/>
    <s v="Contracte menor"/>
    <s v="Publicació agregada de contractes"/>
    <s v="MATERIAL OFICINA NO STANDARD"/>
    <s v="MATERIAL OFICINA NO STANDARD"/>
    <n v="5785.12"/>
    <n v="0"/>
    <n v="0"/>
    <n v="1"/>
    <d v="2024-05-09T00:00:00"/>
    <m/>
    <m/>
    <m/>
    <m/>
    <m/>
    <s v="22110000-4"/>
  </r>
  <r>
    <n v="15989321"/>
    <x v="8"/>
    <m/>
    <m/>
    <n v="801933064"/>
    <s v="LA0006797"/>
    <s v="H24000005"/>
    <s v="Subministraments"/>
    <s v="Contracte menor"/>
    <s v="Publicació agregada de contractes"/>
    <s v="MATERIAL OFICINA NO STANDARD"/>
    <s v="MATERIAL OFICINA NO STANDARD"/>
    <n v="5785.12"/>
    <n v="0"/>
    <n v="0"/>
    <n v="1"/>
    <d v="2024-06-25T00:00:00"/>
    <m/>
    <m/>
    <m/>
    <m/>
    <m/>
    <s v="22110000-4"/>
  </r>
  <r>
    <n v="15989321"/>
    <x v="8"/>
    <m/>
    <m/>
    <n v="801933064"/>
    <s v="LA0006797"/>
    <s v="H24000005"/>
    <s v="Subministraments"/>
    <s v="Contracte menor"/>
    <s v="Publicació agregada de contractes"/>
    <s v="MATERIAL OFICINA NO STANDARD"/>
    <s v="MATERIAL OFICINA NO STANDARD"/>
    <n v="5785.12"/>
    <n v="0"/>
    <n v="0"/>
    <n v="1"/>
    <d v="2024-06-27T00:00:00"/>
    <m/>
    <m/>
    <m/>
    <m/>
    <m/>
    <s v="22110000-4"/>
  </r>
  <r>
    <n v="15989321"/>
    <x v="8"/>
    <m/>
    <m/>
    <n v="801933064"/>
    <s v="LA0006797"/>
    <s v="H24000005"/>
    <s v="Subministraments"/>
    <s v="Contracte menor"/>
    <s v="Publicació agregada de contractes"/>
    <s v="MATERIAL OFICINA NO STANDARD"/>
    <s v="MATERIAL OFICINA NO STANDARD"/>
    <n v="5785.12"/>
    <n v="0"/>
    <n v="0"/>
    <n v="1"/>
    <d v="2024-07-05T00:00:00"/>
    <m/>
    <m/>
    <m/>
    <m/>
    <m/>
    <s v="22110000-4"/>
  </r>
  <r>
    <n v="15937877"/>
    <x v="4"/>
    <m/>
    <m/>
    <n v="801935010"/>
    <s v="LA0007065"/>
    <s v="2024PT0046SU"/>
    <s v="Serveis"/>
    <s v="Negociat sense publicitat"/>
    <s v="Adjudicació"/>
    <s v="2024PT0046SU - Servei de programació dels components del sistema informàtic i de vídeo de l’atracció “Dididado” del Parc d’atraccions del Tibidabo"/>
    <s v="Contracte relatiu al servei de programació dels components del sistema informàtic i de vídeo de l’atracció “Dididado” del Parc d’atraccions del Tibidabo"/>
    <n v="8501.25"/>
    <n v="0"/>
    <n v="0"/>
    <n v="1"/>
    <m/>
    <m/>
    <d v="2024-04-03T00:00:00"/>
    <m/>
    <n v="0"/>
    <m/>
    <m/>
  </r>
  <r>
    <n v="15990903"/>
    <x v="24"/>
    <m/>
    <m/>
    <n v="801933086"/>
    <s v="LA0007818"/>
    <n v="23000171"/>
    <s v="Serveis"/>
    <s v="Obert"/>
    <s v="Formalització"/>
    <s v="Serveis de l’oficina de gestió de serveis TIC (SMO) per a l’Institut Municipal d’Informàtica, amb mesures de contractació pública sostenible."/>
    <s v="Serveis de l’oficina de gestió de serveis TIC (SMO) per a l’Institut Municipal d’Informàtica, amb mesures de contractació pública sostenible."/>
    <n v="1362094.2"/>
    <n v="1"/>
    <n v="0"/>
    <n v="0"/>
    <s v="2 anys 0 mesos 0 dies"/>
    <d v="2024-01-05T00:00:00"/>
    <d v="2024-03-18T00:00:00"/>
    <d v="2024-04-23T00:00:00"/>
    <n v="0"/>
    <m/>
    <s v="72600000-6"/>
  </r>
  <r>
    <n v="16190845"/>
    <x v="23"/>
    <m/>
    <m/>
    <n v="9909528004"/>
    <n v="100"/>
    <s v="F240000264_265"/>
    <s v="Contracte de serveis especials (annex IV)"/>
    <s v="Obert"/>
    <s v="Adjudicació"/>
    <s v="F240000264_265 - SERVEI D'ORGANITZACIÓ, COORDINACIÓ TÈCNICA I GESTIÓ DE LES ACTIVITATS EXTRAESCOLARS ARTÍSTIQUES I CIENTIFICO-TÈCNIQUES EN ELS BARRIS DE BESÒS-MARESME, BON PASTOR, BARÓ DE VIVER, TRINITAT VELLA, RAVAL, GÒTIC I POBLE-SEC (LOT 1) I EN ELS BARRIS DE TURÓ DE LA PEIRA, ROQUETES, VERDUM, PROSPERITAT I CARMEL (LOT 2)."/>
    <s v="Serveis d’organització, coordinació tècnica i gestió de les activitats extraescolars artístiques i científico-tècniques i de dinamització territorial del programa en el marc del Pla de Barris de Barcelona, així com per al foment de l’eficiència social, en coordinació amb els districtes implicats i les entitats que actuen al territori mitjançant la transversalitat d’accions als diferents àmbits, tot fomentant l'eficiència social"/>
    <n v="426465.25"/>
    <n v="0"/>
    <n v="1"/>
    <n v="0"/>
    <s v="0 anys 6 mesos 0 dies"/>
    <d v="2024-05-03T00:00:00"/>
    <d v="2024-06-07T00:00:00"/>
    <m/>
    <n v="1"/>
    <s v="BESÒS-MARESME, BON PASTOR, BARÓ DE VIVER, TRINITAT VELLA, RAVAL, GÒTIC I POBLE-SEC (LOT 1)"/>
    <s v="92000000-1"/>
  </r>
  <r>
    <n v="15937468"/>
    <x v="0"/>
    <n v="16125366"/>
    <s v="Gerència d'Àrea de Seguretat, Prevenció i Convivència"/>
    <n v="801930008"/>
    <s v="L01080193"/>
    <s v="001_24000389"/>
    <s v="Serveis"/>
    <s v="Obert"/>
    <s v="Adjudicació"/>
    <s v="Serveis de distribució de productes de comunicació de la Gerència d'Àrea de Seguretat, Prevenció i Convivència (cartells, flyers i similars)"/>
    <s v="Serveis de distribució de productes de comunicació de la Gerència d'Àrea de Seguretat, Prevenció i Convivència (cartells, flyers i similars)"/>
    <n v="8260"/>
    <n v="0"/>
    <n v="0"/>
    <n v="1"/>
    <s v="1 anys  mesos  dies"/>
    <d v="2024-02-19T00:00:00"/>
    <d v="2024-04-05T00:00:00"/>
    <m/>
    <n v="2"/>
    <s v="Servei de distribució i col·locació de productes de comunicació a porteries, botigues i comerços de la ciutat segons llistat d'adreces concretes\n"/>
    <s v="64100000-7"/>
  </r>
  <r>
    <n v="15937877"/>
    <x v="4"/>
    <m/>
    <m/>
    <n v="801935010"/>
    <s v="LA0007065"/>
    <s v="2024PE0186AC"/>
    <s v="Subministraments"/>
    <s v="Negociat sense publicitat"/>
    <s v="Formalització"/>
    <s v="2024PE0186AC - Subministrament Panells Port Olímpic"/>
    <s v="Subministrament Panells Port Olímpic"/>
    <n v="86665"/>
    <n v="0"/>
    <n v="0"/>
    <n v="0"/>
    <m/>
    <m/>
    <d v="2024-10-08T00:00:00"/>
    <d v="2024-10-08T00:00:00"/>
    <n v="0"/>
    <m/>
    <s v="31000000-6||31000000-6"/>
  </r>
  <r>
    <n v="15937877"/>
    <x v="4"/>
    <m/>
    <m/>
    <n v="801935010"/>
    <s v="LA0007065"/>
    <s v="2020ST0017ACV57"/>
    <s v="Serveis"/>
    <m/>
    <s v="Adjudicació"/>
    <s v="2020ST0017ACV57 - Serveis per a la realització de les campanyes d'assaigs de control de qualitat a les obres derivades dels projectes executius relatius a les obres d'arranjament de patologies dels molls de formigó pertanyents a a) l'extrem sud del Moll de la Marina i b) zona d'unió entre molls de Marina i de Mestral, ambdós pertanyents al Port Olímpic de Barcelona"/>
    <s v="Serveis per a la realització de les campanyes d'assaigs de control de qualitat a les obres derivades dels projectes executius relatius a les obres d'arranjament de patologies dels molls de formigó pertanyents a a) l'extrem sud del Moll de la Marina i b) zona d'unió entre molls de Marina i de Mestral, ambdós pertanyents al Port Olímpic de Barcelona"/>
    <n v="4634.42"/>
    <n v="0"/>
    <n v="0"/>
    <n v="1"/>
    <s v="0 anys 2 mesos 15 dies"/>
    <d v="2024-01-22T00:00:00"/>
    <d v="2024-03-28T00:00:00"/>
    <m/>
    <n v="0"/>
    <m/>
    <s v="71731000-1"/>
  </r>
  <r>
    <n v="16190845"/>
    <x v="23"/>
    <m/>
    <m/>
    <n v="9909528004"/>
    <n v="100"/>
    <s v="F230000928"/>
    <s v="Serveis"/>
    <s v="Contracte menor"/>
    <s v="Publicació agregada de contractes"/>
    <s v="Dinamització activitat ioga treballadors llar i cures."/>
    <s v="Dinamització activitat ioga treballadors llar i cures."/>
    <n v="495"/>
    <n v="0"/>
    <n v="0"/>
    <n v="1"/>
    <s v="14/01/2024 a 18/02/2024"/>
    <m/>
    <m/>
    <m/>
    <m/>
    <m/>
    <s v="92000000-1"/>
  </r>
  <r>
    <n v="16190845"/>
    <x v="23"/>
    <m/>
    <m/>
    <n v="9909528004"/>
    <n v="100"/>
    <s v="F240000004"/>
    <s v="Serveis"/>
    <s v="Contracte menor"/>
    <s v="Publicació agregada de contractes"/>
    <s v="Dinamit. Lectora Biblioteca Bon Pastor.Pdb BPBV"/>
    <s v="Dinamit. Lectora Biblioteca Bon Pastor.Pdb BPBV"/>
    <n v="10400"/>
    <n v="0"/>
    <n v="0"/>
    <n v="1"/>
    <s v="08/01/2024 a 15/07/2024"/>
    <m/>
    <m/>
    <m/>
    <m/>
    <m/>
    <s v="92000000-1"/>
  </r>
  <r>
    <n v="16190845"/>
    <x v="23"/>
    <m/>
    <m/>
    <n v="9909528004"/>
    <n v="100"/>
    <s v="F230000918"/>
    <s v="Serveis"/>
    <s v="Contracte menor"/>
    <s v="Publicació agregada de contractes"/>
    <s v="Const.gegantet i 4 cap grossos a Poble Sec"/>
    <s v="Const.gegantet i 4 cap grossos a Poble Sec"/>
    <n v="3150"/>
    <n v="0"/>
    <n v="0"/>
    <n v="1"/>
    <s v="03/01/2024 a 30/05/2024"/>
    <m/>
    <m/>
    <m/>
    <m/>
    <m/>
    <s v="92000000-1"/>
  </r>
  <r>
    <n v="16191063"/>
    <x v="3"/>
    <m/>
    <m/>
    <n v="801935097"/>
    <n v="100"/>
    <n v="2452024002"/>
    <s v="Serveis"/>
    <s v="Negociat sense publicitat"/>
    <s v="Adjudicació"/>
    <s v="245.2024.002_SERVEIS RELATIUS AL SUPORT TÈCNIC PER A LA DEFINICIÓ DEL SISTEMA APS ALS TRAMS DE TRAMVIA ENTRE LES PARADES DE GLÒRIES – CAN JAUMANDREU I GLÒRIES – CA L’ARANYÓ DISTRICTE DE SANT MARTÍ A BARCELONA AMB MESURES DE CONTRACTACIÓ PÚBLICA SOSTENIBLE."/>
    <s v="Serveis relatius al suport tècnic per a la definició del sistema APS als trams de tramvia entre les parades de Glòries – Can Jaumandreu i Glòries – Ca l’Aranyó. Districte de Sant Martí a Barcelona."/>
    <n v="14909.92"/>
    <n v="0"/>
    <n v="0"/>
    <n v="1"/>
    <m/>
    <m/>
    <d v="2024-02-01T00:00:00"/>
    <m/>
    <n v="0"/>
    <m/>
    <m/>
  </r>
  <r>
    <n v="16191063"/>
    <x v="3"/>
    <m/>
    <m/>
    <n v="801935097"/>
    <n v="100"/>
    <n v="6072024004"/>
    <s v="Obres"/>
    <s v="Obert simplificat"/>
    <s v="Formalització"/>
    <s v="607.2024.004_OBRES RELATIVES AL PROJECTE DE REURBANITZACIÓ I IMPLANTACIÓ D'ESCALES MECÀNIQUES AL PASSATGE DE LA MULASSA, AL BARRI DEL CARMEL, AL DISTRICTE D'HORTA-GUINARDÓ, A BARCELONA AMB MESURES DE CONTRACTACIÓ PÚBLICA SOSTENIBLE."/>
    <s v="Obres relatives al projecte de reurbanització i implantació d'escales mecnàiques al Passatge de la Mulassa, al barri del Carmel, al Districte d'Horta-Guinardó, a Barcelona."/>
    <n v="1928639.12"/>
    <n v="1"/>
    <n v="0"/>
    <n v="0"/>
    <s v="1 anys 0 mesos 0 dies"/>
    <d v="2024-02-22T00:00:00"/>
    <d v="2024-05-16T00:00:00"/>
    <d v="2024-05-28T00:00:00"/>
    <n v="0"/>
    <m/>
    <s v="45313200-6"/>
  </r>
  <r>
    <n v="9176738"/>
    <x v="9"/>
    <m/>
    <m/>
    <n v="9501860009"/>
    <s v="A09010588"/>
    <s v="AS/F202401/SUM"/>
    <s v="Serveis"/>
    <s v="Obert simplificat"/>
    <s v="Formalització"/>
    <s v="Suministro de las licencias para la plataforma única de automatización de marketing Hubspot Professional para Fundació Barcelona Mobile World Capital Foundation (AS/F202401/SUM)"/>
    <s v="El objeto del contrato consiste en el suministro de las licencias para la plataforma única de automatización de marketing Hubspot Professional para MWCapital. La prestación del suministro se llevará a cabo por la empresa adjudicataria de acuerdo con su propuesta presentada a la licitación y siempre cumpliendo los requerimientos técnicos indicados en los pliegos."/>
    <n v="99726.720000000001"/>
    <n v="0"/>
    <n v="0"/>
    <n v="0"/>
    <s v="1 anys  mesos  dies"/>
    <d v="2024-09-13T00:00:00"/>
    <d v="2024-10-08T00:00:00"/>
    <d v="2024-10-08T00:00:00"/>
    <n v="0"/>
    <m/>
    <s v="48480000-6||48480000-6"/>
  </r>
  <r>
    <n v="16190845"/>
    <x v="23"/>
    <m/>
    <m/>
    <n v="9909528004"/>
    <n v="100"/>
    <s v="F240000005"/>
    <s v="Serveis"/>
    <s v="Contracte menor"/>
    <s v="Publicació agregada de contractes"/>
    <s v="Coord.i dinamització activitats culturals Glòries 2024"/>
    <s v="Coord.i dinamització activitats culturals Glòries 2024"/>
    <n v="14050"/>
    <n v="0"/>
    <n v="0"/>
    <n v="1"/>
    <s v="12/01/2024 a 31/12/2024"/>
    <m/>
    <m/>
    <m/>
    <m/>
    <m/>
    <s v="92000000-1"/>
  </r>
  <r>
    <n v="16190745"/>
    <x v="16"/>
    <m/>
    <m/>
    <n v="801935046"/>
    <n v="100"/>
    <d v="2024-07-01T00:00:00"/>
    <s v="Obres"/>
    <s v="Obert"/>
    <s v="Adjudicació"/>
    <s v="Obres de reforma interior integral dels mòduls d’empresa de 25, 50 i 60m2 del Parc Tecnològic de Barcelona Activa (Exp. 07-24)"/>
    <s v="Obres de reforma interior integral dels mòduls d’empresa de 25, 50 i 60m2 del Parc Tecnològic de Barcelona Activa."/>
    <n v="411622.04"/>
    <n v="0"/>
    <n v="1"/>
    <n v="0"/>
    <s v="01/03/2024 a 31/12/2025"/>
    <d v="2024-01-26T00:00:00"/>
    <d v="2024-03-22T00:00:00"/>
    <m/>
    <n v="0"/>
    <m/>
    <s v="45210000-2"/>
  </r>
  <r>
    <n v="15990903"/>
    <x v="24"/>
    <m/>
    <m/>
    <n v="801933086"/>
    <s v="LA0007818"/>
    <n v="24000004"/>
    <s v="Contracte de serveis especials (annex IV)"/>
    <s v="Obert"/>
    <s v="Formalització"/>
    <s v="Contractació dels serveis de Vigilància, Seguretat i Consergeria per les dependències de l’IMI a l’Avinguda Diagonal, 220 de Barcelona (08018), amb mesures de contractació pública sostenible."/>
    <s v="Contractació dels serveis de Vigilància, Seguretat i Consergeria per les dependències de l’IMI a l’Avinguda Diagonal, 220 de Barcelona (08018), amb mesures de contractació pública sostenible."/>
    <n v="40948.839999999997"/>
    <n v="0"/>
    <n v="0"/>
    <n v="0"/>
    <s v="25/08/2024 a 31/12/2024"/>
    <d v="2024-04-17T00:00:00"/>
    <d v="2024-09-12T00:00:00"/>
    <d v="2024-10-08T00:00:00"/>
    <n v="2"/>
    <s v="Servei de consergeria per a l’Institut Municipal d’Informàtica de l’Ajuntament de Barcelona (IMI)"/>
    <s v="98341130-5"/>
  </r>
  <r>
    <n v="16190845"/>
    <x v="23"/>
    <m/>
    <m/>
    <n v="9909528004"/>
    <n v="100"/>
    <s v="F240000073"/>
    <s v="Serveis"/>
    <s v="Obert"/>
    <s v="Adjudicació"/>
    <s v="F240000073 - CONCEPTUALITZACIÓ, COORDINACIÓ I PRODUCCIÓ DE L’ESPAI EXPOSITIU “ESPAI RAMBLA” VINCULAT AL PROJECTE DE REURBANITZACIÓ DE LA RAMBLA DE BARCELONA, AIXÍ COM PER AL FOMENT DE L’EFICIÈNCIA SOCIAL"/>
    <s v="Espai expositiu de La Rambla"/>
    <n v="80000"/>
    <n v="0"/>
    <n v="0"/>
    <n v="0"/>
    <s v="3 anys 1 mesos 0 dies"/>
    <d v="2024-01-26T00:00:00"/>
    <d v="2024-03-04T00:00:00"/>
    <m/>
    <n v="0"/>
    <m/>
    <s v="92520000-2"/>
  </r>
  <r>
    <n v="16190845"/>
    <x v="23"/>
    <m/>
    <m/>
    <n v="9909528004"/>
    <n v="100"/>
    <s v="F230000894"/>
    <s v="Serveis"/>
    <s v="Contracte menor"/>
    <s v="Publicació agregada de contractes"/>
    <s v="Proj.Any Lector centre obert Tronada.Can Peguera"/>
    <s v="Proj.Any Lector centre obert Tronada.Can Peguera"/>
    <n v="11499"/>
    <n v="0"/>
    <n v="0"/>
    <n v="1"/>
    <s v="08/01/2024 a 30/06/2024"/>
    <m/>
    <m/>
    <m/>
    <m/>
    <m/>
    <s v="98130000-3"/>
  </r>
  <r>
    <n v="16190845"/>
    <x v="23"/>
    <m/>
    <m/>
    <n v="9909528004"/>
    <n v="100"/>
    <s v="F230000919"/>
    <s v="Serveis"/>
    <s v="Contracte menor"/>
    <s v="Publicació agregada de contractes"/>
    <s v="Activitat Tai txi Clariana Glòries"/>
    <s v="Activitat Tai txi Clariana Glòries"/>
    <n v="4950"/>
    <n v="0"/>
    <n v="0"/>
    <n v="1"/>
    <s v="09/01/2024 a 19/12/2024"/>
    <m/>
    <m/>
    <m/>
    <m/>
    <m/>
    <s v="92000000-1"/>
  </r>
  <r>
    <n v="15937468"/>
    <x v="0"/>
    <n v="16148605"/>
    <s v="Districte de Sant Andreu"/>
    <n v="801930008"/>
    <s v="L01080193"/>
    <s v="2016/2024"/>
    <s v="Serveis"/>
    <s v="Obert"/>
    <s v="Adjudicació"/>
    <s v="Serveis de Promoció de la convivència en l’Espai Públic i en les comunitats veïnals del Districte de Sant Andreu, amb mesures de contractació pública sostenible."/>
    <s v="Serveis de Promoció de la convivència en l’Espai Públic i en les comunitats veïnals del Districte de Sant Andreu a l’Ajuntament de Barcelona, amb mesures de contractació pública sostenible."/>
    <n v="869528.42"/>
    <n v="0"/>
    <n v="1"/>
    <n v="0"/>
    <s v="3 anys 0 mesos 0 dies"/>
    <d v="2024-09-02T00:00:00"/>
    <d v="2024-12-27T00:00:00"/>
    <m/>
    <n v="0"/>
    <m/>
    <s v="85300000-2||85300000-2"/>
  </r>
  <r>
    <n v="16191149"/>
    <x v="17"/>
    <m/>
    <m/>
    <n v="9900648005"/>
    <n v="100"/>
    <s v="2024ZAC0001"/>
    <s v="Serveis"/>
    <s v="Obert"/>
    <s v="Formalització"/>
    <s v="(2024ZAC0001) ADJUDICACIÓ, EN RÈGIM D’ARRENDAMENT, DE LA SUPERFÍCIE DE TERRENY DE 1.950,40 m2, DELS QUALS 1.530,60 m2  CORRESPONEN A SUPERFÍCIE EDIFICABLE I 419,80 m2 FORMEN EL SOTA MOLL, DE LA PARCEL·LA B15-M01b/3 DEL BLOC 15 DE LA ZONA D’ACTIVITATS COMPLEMENTÀRIES DE LA UNITAT ALIMENTÀRIA DE BARCELONA “MERCABARNA”, PER A L’ÚS EXCLUSIU DE L’ACTIVITAT DE MAGATZEM, MANIPULACIÓ, TRANSFORMACIÓ, CONSERVACIÓ I/O DISTRIBUCIÓ DE FRUITES, HORTALISSES, CARN, PEIX, I MARISC, FRESC I/O CONGELAT I TOTES AQUELLES ACTIVITATS QUE APORTIN VALOR AFEGIT A AQUESTS PRODUCTES MITJANÇANT LA SEVA TRANSFORMACIÓ, RESULTANT PRODUCTES DE IV O V GAMMA. TAMBÉ ES PODRAN REALITZAR ACTIVITATS RELACIONADES AMB LA LOGÍSTICA REQUERIDA PER AQUESTS PRODUCTES, QUEDANT EXCLOSA, SENSE L’AUTORITZACIÓ DE MERCABARNA, L’ACTIVITAT DE LLOGUER DE FRED A TERCERS"/>
    <s v="Adjudicació, en règim d’arrendament, de la superfície de terreny de 1.950,40 m2, dels quals 1.530,60 m2  corresponen a superfície edificable i 419,80 m2 formen el sota moll, de la parcel·la b15-m01b/3 del bloc 15 de la zona d’activitats complementàries de la unitat alimentària de Barcelona “Mercabarna”, per a l’ús exclusiu de l’activitat de magatzem, manipulació, transformació, conservació i/o distribució de fruites, hortalisses, carn, peix, i marisc, fresc i/o congelat i totes aquelles activitats que aportin valor afegit a aquests productes mitjançant la seva transformació, resultant productes de IV o V gamma. també es podran realitzar activitats relacionades amb la logística requerida per aquests productes, quedant exclosa, sense l’autorització de mercabarna, l’activitat de lloguer de fred a tercers"/>
    <n v="195040"/>
    <n v="0"/>
    <n v="1"/>
    <n v="0"/>
    <s v="30 anys 0 mesos 0 dies"/>
    <d v="2024-02-07T00:00:00"/>
    <d v="2024-05-03T00:00:00"/>
    <d v="2024-05-28T00:00:00"/>
    <n v="0"/>
    <m/>
    <s v="70000000-1||70000000-1||70000000-1||70000000-1||70000000-1"/>
  </r>
  <r>
    <n v="16219824"/>
    <x v="21"/>
    <m/>
    <m/>
    <n v="9816360009"/>
    <n v="100"/>
    <s v="20240075_1"/>
    <s v="Serveis"/>
    <s v="Contracte menor"/>
    <s v="Publicació agregada de contractes"/>
    <s v="PAL - coordinacio CL programa GESO"/>
    <s v="PAL - coordinacio CL programa GESO"/>
    <n v="1620"/>
    <n v="0"/>
    <n v="0"/>
    <n v="1"/>
    <s v="22/02/2024 a 30/06/2024"/>
    <m/>
    <m/>
    <m/>
    <m/>
    <m/>
    <s v="79952100-3"/>
  </r>
  <r>
    <n v="16219824"/>
    <x v="21"/>
    <m/>
    <m/>
    <n v="9816360009"/>
    <n v="100"/>
    <s v="20240096_1"/>
    <s v="Serveis"/>
    <s v="Contracte menor"/>
    <s v="Publicació agregada de contractes"/>
    <s v="CL - conduccio CL general"/>
    <s v="CL - conduccio CL general"/>
    <n v="270"/>
    <n v="0"/>
    <n v="0"/>
    <n v="1"/>
    <s v="23/02/2024 a 30/06/2024"/>
    <m/>
    <m/>
    <m/>
    <m/>
    <m/>
    <s v="79952100-3"/>
  </r>
  <r>
    <n v="16219824"/>
    <x v="21"/>
    <m/>
    <m/>
    <n v="9816360009"/>
    <n v="100"/>
    <s v="20240012_1"/>
    <s v="Serveis"/>
    <s v="Contracte menor"/>
    <s v="Publicació agregada de contractes"/>
    <s v="dinamitzacio, prog i gestio act Territorials"/>
    <s v="dinamitzacio, prog i gestio act Territorials"/>
    <n v="14950"/>
    <n v="0"/>
    <n v="0"/>
    <n v="1"/>
    <s v="13/02/2024 a 30/06/2024"/>
    <m/>
    <m/>
    <m/>
    <m/>
    <m/>
    <s v="79952100-3"/>
  </r>
  <r>
    <n v="16219824"/>
    <x v="21"/>
    <m/>
    <m/>
    <n v="9816360009"/>
    <n v="100"/>
    <s v="20240125_1"/>
    <s v="Serveis"/>
    <s v="Contracte menor"/>
    <s v="Publicació agregada de contractes"/>
    <s v="recollida de caixes per reciclar"/>
    <s v="recollida de caixes per reciclar"/>
    <n v="3125"/>
    <n v="0"/>
    <n v="0"/>
    <n v="1"/>
    <s v="29/02/2024 a 31/03/2024"/>
    <m/>
    <m/>
    <m/>
    <m/>
    <m/>
    <s v="92512100-4"/>
  </r>
  <r>
    <n v="16219824"/>
    <x v="21"/>
    <m/>
    <m/>
    <n v="9816360009"/>
    <n v="100"/>
    <s v="20240049_1"/>
    <s v="Serveis"/>
    <s v="Contracte menor"/>
    <s v="Publicació agregada de contractes"/>
    <s v="reparacions punts de xarxa Bib. El Carmel"/>
    <s v="reparacions punts de xarxa Bib. El Carmel"/>
    <n v="855.2"/>
    <n v="0"/>
    <n v="0"/>
    <n v="1"/>
    <s v="19/02/2024 a 30/06/2024"/>
    <m/>
    <m/>
    <m/>
    <m/>
    <m/>
    <s v="50312600-1"/>
  </r>
  <r>
    <n v="16219824"/>
    <x v="21"/>
    <m/>
    <m/>
    <n v="9816360009"/>
    <n v="100"/>
    <s v="20240043_1"/>
    <s v="Serveis"/>
    <s v="Contracte menor"/>
    <s v="Publicació agregada de contractes"/>
    <s v="LP - sessions primeres passes"/>
    <s v="LP - sessions primeres passes"/>
    <n v="1600"/>
    <n v="0"/>
    <n v="0"/>
    <n v="1"/>
    <s v="13/02/2024 a 30/06/2024"/>
    <m/>
    <m/>
    <m/>
    <m/>
    <m/>
    <s v="79952100-3"/>
  </r>
  <r>
    <n v="16219824"/>
    <x v="21"/>
    <m/>
    <m/>
    <n v="9816360009"/>
    <n v="100"/>
    <s v="074_24000008"/>
    <s v="Serveis"/>
    <s v="Contracte menor"/>
    <s v="Publicació agregada de contractes"/>
    <s v="Disseny i realització de capses que simulen les de"/>
    <s v="Disseny i realització de capses que simulen les de"/>
    <n v="287.04000000000002"/>
    <n v="0"/>
    <n v="0"/>
    <n v="1"/>
    <s v="21/03/2024 a 30/06/2024"/>
    <m/>
    <m/>
    <m/>
    <m/>
    <m/>
    <s v="79800000-2"/>
  </r>
  <r>
    <n v="16219824"/>
    <x v="21"/>
    <m/>
    <m/>
    <n v="9816360009"/>
    <n v="100"/>
    <s v="20240113_1"/>
    <s v="Subministraments"/>
    <s v="Contracte menor"/>
    <s v="Publicació agregada de contractes"/>
    <s v="compra sobres reutilizable PI"/>
    <s v="compra sobres reutilizable PI"/>
    <n v="2393.6"/>
    <n v="0"/>
    <n v="0"/>
    <n v="1"/>
    <s v="29/02/2024 a 31/12/2024"/>
    <m/>
    <m/>
    <m/>
    <m/>
    <m/>
    <s v="30199230-1"/>
  </r>
  <r>
    <n v="16219824"/>
    <x v="21"/>
    <m/>
    <m/>
    <n v="9816360009"/>
    <n v="100"/>
    <s v="20240102_1"/>
    <s v="Serveis"/>
    <s v="Contracte menor"/>
    <s v="Publicació agregada de contractes"/>
    <s v="LP - sessions Contes a la m… i Llibres a escena"/>
    <s v="LP - sessions Contes a la m… i Llibres a escena"/>
    <n v="1890"/>
    <n v="0"/>
    <n v="0"/>
    <n v="1"/>
    <s v="23/02/2024 a 30/06/2024"/>
    <m/>
    <m/>
    <m/>
    <m/>
    <m/>
    <s v="79952100-3"/>
  </r>
  <r>
    <n v="16219824"/>
    <x v="21"/>
    <m/>
    <m/>
    <n v="9816360009"/>
    <n v="100"/>
    <s v="20240117_1"/>
    <s v="Serveis"/>
    <s v="Contracte menor"/>
    <s v="Publicació agregada de contractes"/>
    <s v="CL - conduccio CL juvenil"/>
    <s v="CL - conduccio CL juvenil"/>
    <n v="540"/>
    <n v="0"/>
    <n v="0"/>
    <n v="1"/>
    <s v="29/02/2024 a 30/06/2024"/>
    <m/>
    <m/>
    <m/>
    <m/>
    <m/>
    <s v="79952100-3"/>
  </r>
  <r>
    <n v="16219824"/>
    <x v="21"/>
    <m/>
    <m/>
    <n v="9816360009"/>
    <n v="100"/>
    <s v="20240124_1"/>
    <s v="Subministraments"/>
    <s v="Contracte menor"/>
    <s v="Publicació agregada de contractes"/>
    <s v="fons biblio clàssics grecs i llatins"/>
    <s v="fons biblio clàssics grecs i llatins"/>
    <n v="147.1"/>
    <n v="0"/>
    <n v="0"/>
    <n v="1"/>
    <s v="29/02/2024 a 31/12/2024"/>
    <m/>
    <m/>
    <m/>
    <m/>
    <m/>
    <s v="22113000-5"/>
  </r>
  <r>
    <n v="16219824"/>
    <x v="21"/>
    <m/>
    <m/>
    <n v="9816360009"/>
    <n v="100"/>
    <s v="20240024_1"/>
    <s v="Serveis"/>
    <s v="Contracte menor"/>
    <s v="Publicació agregada de contractes"/>
    <s v="assessorament drets imatge i prop intel"/>
    <s v="assessorament drets imatge i prop intel"/>
    <n v="360"/>
    <n v="0"/>
    <n v="0"/>
    <n v="1"/>
    <s v="13/02/2024 a 30/06/2024"/>
    <m/>
    <m/>
    <m/>
    <m/>
    <m/>
    <s v="79140000-7"/>
  </r>
  <r>
    <n v="16219824"/>
    <x v="21"/>
    <m/>
    <m/>
    <n v="9816360009"/>
    <n v="100"/>
    <s v="20240076_1"/>
    <s v="Serveis"/>
    <s v="Contracte menor"/>
    <s v="Publicació agregada de contractes"/>
    <s v="LP - sessions Sac de Rondalles"/>
    <s v="LP - sessions Sac de Rondalles"/>
    <n v="420"/>
    <n v="0"/>
    <n v="0"/>
    <n v="1"/>
    <s v="22/02/2024 a 30/06/2024"/>
    <m/>
    <m/>
    <m/>
    <m/>
    <m/>
    <s v="79952100-3"/>
  </r>
  <r>
    <n v="16219824"/>
    <x v="21"/>
    <m/>
    <m/>
    <n v="9816360009"/>
    <n v="100"/>
    <s v="20240058_1"/>
    <s v="Serveis"/>
    <s v="Contracte menor"/>
    <s v="Publicació agregada de contractes"/>
    <s v="CL - conduccio CL obert"/>
    <s v="CL - conduccio CL obert"/>
    <n v="945"/>
    <n v="0"/>
    <n v="0"/>
    <n v="1"/>
    <s v="22/02/2024 a 30/06/2024"/>
    <m/>
    <m/>
    <m/>
    <m/>
    <m/>
    <s v="79952100-3"/>
  </r>
  <r>
    <n v="16219824"/>
    <x v="21"/>
    <m/>
    <m/>
    <n v="9816360009"/>
    <n v="100"/>
    <s v="20240083_1"/>
    <s v="Serveis"/>
    <s v="Contracte menor"/>
    <s v="Publicació agregada de contractes"/>
    <s v="EXP - disseny gr…fic expo 'Jocs de sŠrie negra'"/>
    <s v="EXP - disseny gr…fic expo 'Jocs de sŠrie negra'"/>
    <n v="1700"/>
    <n v="0"/>
    <n v="0"/>
    <n v="1"/>
    <s v="19/02/2024 a 30/06/2024"/>
    <m/>
    <m/>
    <m/>
    <m/>
    <m/>
    <s v="79956000-0"/>
  </r>
  <r>
    <n v="16219824"/>
    <x v="21"/>
    <m/>
    <m/>
    <n v="9816360009"/>
    <n v="100"/>
    <s v="20240038_1"/>
    <s v="Serveis"/>
    <s v="Contracte menor"/>
    <s v="Publicació agregada de contractes"/>
    <s v="PAL - material cameres analogiques per activitats"/>
    <s v="PAL - material cameres analogiques per activitats"/>
    <n v="129.69"/>
    <n v="0"/>
    <n v="0"/>
    <n v="1"/>
    <s v="13/02/2024 a 30/06/2024"/>
    <m/>
    <m/>
    <m/>
    <m/>
    <m/>
    <s v="79952100-3"/>
  </r>
  <r>
    <n v="16219824"/>
    <x v="21"/>
    <m/>
    <m/>
    <n v="9816360009"/>
    <n v="100"/>
    <s v="20240086_1"/>
    <s v="Serveis"/>
    <s v="Contracte menor"/>
    <s v="Publicació agregada de contractes"/>
    <s v="formacio cursos i tallers alfabetitzacio digital"/>
    <s v="formacio cursos i tallers alfabetitzacio digital"/>
    <n v="4900"/>
    <n v="0"/>
    <n v="0"/>
    <n v="1"/>
    <s v="19/02/2024 a 30/06/2024"/>
    <m/>
    <m/>
    <m/>
    <m/>
    <m/>
    <s v="79952100-3"/>
  </r>
  <r>
    <n v="16219824"/>
    <x v="21"/>
    <m/>
    <m/>
    <n v="9816360009"/>
    <n v="100"/>
    <s v="074_24000001"/>
    <s v="Serveis"/>
    <s v="Contracte menor"/>
    <s v="Publicació agregada de contractes"/>
    <s v="Reportatges fotogràfics Sant Jordi"/>
    <s v="Reportatges fotogràfics Sant Jordi"/>
    <n v="2200"/>
    <n v="0"/>
    <n v="0"/>
    <n v="1"/>
    <s v="11/03/2024 a 30/04/2024"/>
    <m/>
    <m/>
    <m/>
    <m/>
    <m/>
    <s v="22315000-1"/>
  </r>
  <r>
    <n v="16219824"/>
    <x v="21"/>
    <m/>
    <m/>
    <n v="9816360009"/>
    <n v="100"/>
    <s v="20240047_1"/>
    <s v="Serveis"/>
    <s v="Contracte menor"/>
    <s v="Publicació agregada de contractes"/>
    <s v="Controladors d'accessos"/>
    <s v="Controladors d'accessos"/>
    <n v="14999"/>
    <n v="0"/>
    <n v="0"/>
    <n v="1"/>
    <s v="20/02/2024 a 30/06/2024"/>
    <m/>
    <m/>
    <m/>
    <m/>
    <m/>
    <s v="79710000-4"/>
  </r>
  <r>
    <n v="16190845"/>
    <x v="23"/>
    <m/>
    <m/>
    <n v="9909528004"/>
    <n v="100"/>
    <s v="F230000923"/>
    <s v="Serveis"/>
    <s v="Contracte menor"/>
    <s v="Publicació agregada de contractes"/>
    <s v="Dinamitació d'un grup de dol a la VilaVeïna El Carmel"/>
    <s v="Dinamitació d'un grup de dol a la VilaVeïna El Carmel"/>
    <n v="360"/>
    <n v="0"/>
    <n v="0"/>
    <n v="1"/>
    <s v="10/01/2024 a 21/02/2024"/>
    <m/>
    <m/>
    <m/>
    <m/>
    <m/>
    <s v="92000000-1"/>
  </r>
  <r>
    <n v="16219824"/>
    <x v="21"/>
    <m/>
    <m/>
    <n v="9816360009"/>
    <n v="100"/>
    <s v="20240073_1"/>
    <s v="Serveis"/>
    <s v="Contracte menor"/>
    <s v="Publicació agregada de contractes"/>
    <s v="CL - conduccio CL alemany"/>
    <s v="CL - conduccio CL alemany"/>
    <n v="405"/>
    <n v="0"/>
    <n v="0"/>
    <n v="1"/>
    <s v="22/02/2024 a 30/06/2024"/>
    <m/>
    <m/>
    <m/>
    <m/>
    <m/>
    <s v="79952100-3"/>
  </r>
  <r>
    <n v="16219824"/>
    <x v="21"/>
    <m/>
    <m/>
    <n v="9816360009"/>
    <n v="100"/>
    <s v="20240070_1"/>
    <s v="Serveis"/>
    <s v="Contracte menor"/>
    <s v="Publicació agregada de contractes"/>
    <s v="CL - conduccio CL LGTBI+"/>
    <s v="CL - conduccio CL LGTBI+"/>
    <n v="270"/>
    <n v="0"/>
    <n v="0"/>
    <n v="1"/>
    <s v="22/02/2024 a 30/06/2024"/>
    <m/>
    <m/>
    <m/>
    <m/>
    <m/>
    <s v="79952100-3"/>
  </r>
  <r>
    <n v="16190845"/>
    <x v="23"/>
    <m/>
    <m/>
    <n v="9909528004"/>
    <n v="100"/>
    <s v="F230000936"/>
    <s v="Obres"/>
    <s v="Contracte menor"/>
    <s v="Publicació agregada de contractes"/>
    <s v="DO i CSS Obres Carretes. NNGG"/>
    <s v="DO i CSS Obres Carretes. NNGG"/>
    <n v="4950"/>
    <n v="0"/>
    <n v="0"/>
    <n v="1"/>
    <s v="08/01/2024 a 31/12/2024"/>
    <m/>
    <m/>
    <m/>
    <m/>
    <m/>
    <s v="71200000-0"/>
  </r>
  <r>
    <n v="16219824"/>
    <x v="21"/>
    <m/>
    <m/>
    <n v="9816360009"/>
    <n v="100"/>
    <s v="20240015_1"/>
    <s v="Serveis"/>
    <s v="Contracte menor"/>
    <s v="Publicació agregada de contractes"/>
    <s v="servei log¡stica i distribuci¢ material biblios"/>
    <s v="servei log¡stica i distribuci¢ material biblios"/>
    <n v="7438.02"/>
    <n v="0"/>
    <n v="0"/>
    <n v="1"/>
    <s v="19/02/2024 a 31/12/2024"/>
    <m/>
    <m/>
    <m/>
    <m/>
    <m/>
    <s v="63120000-6"/>
  </r>
  <r>
    <n v="16219824"/>
    <x v="21"/>
    <m/>
    <m/>
    <n v="9816360009"/>
    <n v="100"/>
    <s v="20240028_1"/>
    <s v="Serveis"/>
    <s v="Contracte menor"/>
    <s v="Publicació agregada de contractes"/>
    <s v="ITI - realitzacio ruta BCNegra"/>
    <s v="ITI - realitzacio ruta BCNegra"/>
    <n v="400"/>
    <n v="0"/>
    <n v="0"/>
    <n v="1"/>
    <s v="07/02/2024 a 30/06/2024"/>
    <m/>
    <m/>
    <m/>
    <m/>
    <m/>
    <s v="79952100-3"/>
  </r>
  <r>
    <n v="16190845"/>
    <x v="23"/>
    <m/>
    <m/>
    <n v="9909528004"/>
    <n v="100"/>
    <s v="F230000905"/>
    <s v="Serveis"/>
    <s v="Contracte menor"/>
    <s v="Publicació agregada de contractes"/>
    <s v="Servei control horari per a FdCiutat."/>
    <s v="Servei control horari per a FdCiutat."/>
    <n v="2641.08"/>
    <n v="0"/>
    <n v="0"/>
    <n v="1"/>
    <s v="02/01/2024 a 31/12/2024"/>
    <m/>
    <m/>
    <m/>
    <m/>
    <m/>
    <s v="35125200-8"/>
  </r>
  <r>
    <n v="16190845"/>
    <x v="23"/>
    <m/>
    <m/>
    <n v="9909528004"/>
    <n v="100"/>
    <s v="F230000828"/>
    <s v="Serveis"/>
    <s v="Contracte menor"/>
    <s v="Publicació agregada de contractes"/>
    <s v="Dinamitz.biblioteca oberta de la Prosperitat."/>
    <s v="Dinamitz.biblioteca oberta de la Prosperitat."/>
    <n v="1255.5"/>
    <n v="0"/>
    <n v="0"/>
    <n v="1"/>
    <s v="13/01/2024 a 27/07/2024"/>
    <m/>
    <m/>
    <m/>
    <m/>
    <m/>
    <s v="92500000-6"/>
  </r>
  <r>
    <n v="16190845"/>
    <x v="23"/>
    <m/>
    <m/>
    <n v="9909528004"/>
    <n v="100"/>
    <s v="F230000906"/>
    <s v="Serveis"/>
    <s v="Contracte menor"/>
    <s v="Publicació agregada de contractes"/>
    <s v="Monitoratge biblioteca Escola Merçè Rodoreda.Prosperitat"/>
    <s v="Monitoratge biblioteca Escola Merçè Rodoreda.Prosperitat"/>
    <n v="82.5"/>
    <n v="0"/>
    <n v="0"/>
    <n v="1"/>
    <s v="13/01/2024 a 27/07/2024"/>
    <m/>
    <m/>
    <m/>
    <m/>
    <m/>
    <s v="92500000-6"/>
  </r>
  <r>
    <n v="16190845"/>
    <x v="23"/>
    <m/>
    <m/>
    <n v="9909528004"/>
    <n v="100"/>
    <s v="F230000921"/>
    <s v="Serveis"/>
    <s v="Contracte menor"/>
    <s v="Publicació agregada de contractes"/>
    <s v="Acomp.grupal per a persones i famílies cuidadores"/>
    <s v="Acomp.grupal per a persones i famílies cuidadores"/>
    <n v="2850"/>
    <n v="0"/>
    <n v="0"/>
    <n v="1"/>
    <s v="10/01/2024 a 16/02/2024"/>
    <m/>
    <m/>
    <m/>
    <m/>
    <m/>
    <s v="98000000-3"/>
  </r>
  <r>
    <n v="16219824"/>
    <x v="21"/>
    <m/>
    <m/>
    <n v="9816360009"/>
    <n v="100"/>
    <s v="20240067_1"/>
    <s v="Serveis"/>
    <s v="Contracte menor"/>
    <s v="Publicació agregada de contractes"/>
    <s v="CL - conduccio CL obert"/>
    <s v="CL - conduccio CL obert"/>
    <n v="540"/>
    <n v="0"/>
    <n v="0"/>
    <n v="1"/>
    <s v="22/02/2024 a 30/06/2024"/>
    <m/>
    <m/>
    <m/>
    <m/>
    <m/>
    <s v="79952100-3"/>
  </r>
  <r>
    <n v="16219824"/>
    <x v="21"/>
    <m/>
    <m/>
    <n v="9816360009"/>
    <n v="100"/>
    <s v="20240082_1"/>
    <s v="Serveis"/>
    <s v="Contracte menor"/>
    <s v="Publicació agregada de contractes"/>
    <s v="EXP - fotos expo 'Jocs de sŠrie negra'"/>
    <s v="EXP - fotos expo 'Jocs de sŠrie negra'"/>
    <n v="700"/>
    <n v="0"/>
    <n v="0"/>
    <n v="1"/>
    <s v="19/02/2024 a 30/06/2024"/>
    <m/>
    <m/>
    <m/>
    <m/>
    <m/>
    <s v="79956000-0"/>
  </r>
  <r>
    <n v="16219824"/>
    <x v="21"/>
    <m/>
    <m/>
    <n v="9816360009"/>
    <n v="100"/>
    <s v="20240062_1"/>
    <s v="Serveis"/>
    <s v="Contracte menor"/>
    <s v="Publicació agregada de contractes"/>
    <s v="CL - conduccio CL alemany"/>
    <s v="CL - conduccio CL alemany"/>
    <n v="540"/>
    <n v="0"/>
    <n v="0"/>
    <n v="1"/>
    <s v="22/02/2024 a 30/06/2024"/>
    <m/>
    <m/>
    <m/>
    <m/>
    <m/>
    <s v="79952100-3"/>
  </r>
  <r>
    <n v="15937877"/>
    <x v="4"/>
    <m/>
    <m/>
    <n v="801935010"/>
    <s v="LA0007065"/>
    <s v="2023CO0288SU"/>
    <s v="Subministraments"/>
    <s v="Obert simplificat"/>
    <s v="Adjudicació"/>
    <s v="2023CO0288SU - Subministrament elements decoratius condicionament sales reunions Mestral i Gregal del Port Olímpic"/>
    <s v="L’objecte del contracte és el subministrament d’elements decoratius per al condicionament de les sales de reunions Mestral i Gregal del Port Olímpic de Barcelona de Serveis Municipals, S.A."/>
    <n v="107822.5"/>
    <n v="0"/>
    <n v="1"/>
    <n v="0"/>
    <s v="1 anys 0 mesos 0 dies"/>
    <d v="2024-01-03T00:00:00"/>
    <d v="2024-02-20T00:00:00"/>
    <m/>
    <n v="0"/>
    <m/>
    <s v="39153000-9"/>
  </r>
  <r>
    <n v="16219824"/>
    <x v="21"/>
    <m/>
    <m/>
    <n v="9816360009"/>
    <n v="100"/>
    <s v="20240071_1"/>
    <s v="Serveis"/>
    <s v="Contracte menor"/>
    <s v="Publicació agregada de contractes"/>
    <s v="CL - conduccio CL llengua italiana"/>
    <s v="CL - conduccio CL llengua italiana"/>
    <n v="540"/>
    <n v="0"/>
    <n v="0"/>
    <n v="1"/>
    <s v="22/02/2024 a 30/06/2024"/>
    <m/>
    <m/>
    <m/>
    <m/>
    <m/>
    <s v="79952100-3"/>
  </r>
  <r>
    <n v="16053798"/>
    <x v="19"/>
    <m/>
    <m/>
    <n v="801933048"/>
    <s v="LA006798"/>
    <s v="18/23"/>
    <s v="Serveis"/>
    <s v="Obert"/>
    <s v="Adjudicació"/>
    <s v="SERVEIS D’ANÀLISI ORGANITZATIVA I SUPORT EN EL DESENVOLUPAMENT DE PROCESSOS I EINES D’EFICIÈNCIA EN LA ORGANITZACIÓ"/>
    <s v="Anàlisi de la organització dels departaments de l’IMMB i suport al model operatiu de dades de mercat per a Gerència"/>
    <n v="129620.5"/>
    <n v="0"/>
    <n v="1"/>
    <n v="0"/>
    <s v="2 anys 0 mesos 0 dies"/>
    <d v="2024-01-08T00:00:00"/>
    <d v="2024-03-12T00:00:00"/>
    <m/>
    <n v="0"/>
    <m/>
    <s v="72221000-0"/>
  </r>
  <r>
    <n v="16220427"/>
    <x v="15"/>
    <m/>
    <m/>
    <n v="801935025"/>
    <n v="100"/>
    <n v="240063"/>
    <s v="Subministraments"/>
    <s v="Obert"/>
    <s v="Adjudicació"/>
    <s v="Adquisició de la infraestructura de xarxa CORE, DISTRIBUCIÓ i ToR per a betevé"/>
    <s v="Adquisició de la infraestructura de xarxa CORE, DISTRIBUCIÓ i ToR per a betevé"/>
    <n v="97580"/>
    <n v="0"/>
    <n v="0"/>
    <n v="0"/>
    <s v="anys 3 mesos  dies"/>
    <d v="2024-03-18T00:00:00"/>
    <d v="2024-04-05T00:00:00"/>
    <m/>
    <n v="0"/>
    <m/>
    <s v="32424000-1"/>
  </r>
  <r>
    <n v="15937468"/>
    <x v="0"/>
    <n v="16125366"/>
    <s v="Gerència d'Àrea de Seguretat, Prevenció i Convivència"/>
    <n v="801930008"/>
    <s v="L01080193"/>
    <s v="001_24000244"/>
    <s v="Subministraments"/>
    <s v="Obert simplificat abreujat"/>
    <s v="Adjudicació"/>
    <s v="Subministrament de mobiliari per a la Gerència d'Àrea de Seguretat, Prevenció i Convivència"/>
    <s v="Subministrament de mobiliari per a la Gerència d'Àrea de Seguretat, Prevenció i Convivència"/>
    <n v="32667.31"/>
    <n v="0"/>
    <n v="0"/>
    <n v="0"/>
    <s v="anys 9 mesos  dies"/>
    <d v="2024-02-05T00:00:00"/>
    <d v="2024-03-20T00:00:00"/>
    <m/>
    <n v="3"/>
    <s v="Subministrament de cadires i accessoris"/>
    <s v="39112000-0"/>
  </r>
  <r>
    <n v="15937468"/>
    <x v="0"/>
    <n v="16125366"/>
    <s v="Gerència d'Àrea de Seguretat, Prevenció i Convivència"/>
    <n v="801930008"/>
    <s v="L01080193"/>
    <s v="001_23003837"/>
    <s v="Subministraments"/>
    <s v="Obert"/>
    <s v="Adjudicació"/>
    <s v="Subministrament de la uniformitat de Gala i Gran Gala per a la Unitat Muntada de la GUB"/>
    <s v="Subministrament de la uniformitat de Gala i Gran Gala per a la Unitat Muntada de la Guàrdia Urbana de Barcelona"/>
    <n v="18000"/>
    <n v="0"/>
    <n v="0"/>
    <n v="0"/>
    <s v="anys 10 mesos  dies"/>
    <d v="2024-01-30T00:00:00"/>
    <d v="2024-02-28T00:00:00"/>
    <m/>
    <n v="2"/>
    <s v="Casc de gala de protecció, per a gales a cavall"/>
    <s v="18410000-6"/>
  </r>
  <r>
    <n v="15937877"/>
    <x v="4"/>
    <m/>
    <m/>
    <n v="801935010"/>
    <s v="LA0007065"/>
    <s v="2020SI0172ACV02"/>
    <s v="Serveis"/>
    <m/>
    <s v="Adjudicació"/>
    <s v="Contracte Basat dels serveis de manteniment i desenvolupament d'evolutius de la plataforma analítica Onpremise Businnes Intelligence i BigData per a Barcelona de Serveis Municipals, S.A."/>
    <s v="Contracte Basat dels serveis de manteniment i desenvolupament d'evolutius de la plataforma analítica Onpremise Businnes Intelligence i BigData per a Barcelona de Serveis Municipals, S.A.- Procediment Basat en l'Acord Marc per l'Homologació de proveïdors de diferents àmbits d'activitat per a la prestació dels serveis de projectes TIC. 2019SIST160AM"/>
    <n v="598000"/>
    <n v="0"/>
    <n v="1"/>
    <n v="0"/>
    <s v="2 anys 0 mesos 0 dies"/>
    <d v="2024-01-11T00:00:00"/>
    <d v="2024-03-26T00:00:00"/>
    <m/>
    <n v="0"/>
    <m/>
    <s v="72300000-8"/>
  </r>
  <r>
    <n v="16190845"/>
    <x v="23"/>
    <m/>
    <m/>
    <n v="9909528004"/>
    <n v="100"/>
    <s v="F230000893"/>
    <s v="Serveis"/>
    <s v="Contracte menor"/>
    <s v="Publicació agregada de contractes"/>
    <s v="Pack Màgic Escola Pdb La Marina-Roquetes caixa eines"/>
    <s v="Pack Màgic Escola Pdb La Marina-Roquetes caixa eines"/>
    <n v="8330"/>
    <n v="0"/>
    <n v="0"/>
    <n v="1"/>
    <s v="08/01/2024 a 30/04/2024"/>
    <m/>
    <m/>
    <m/>
    <m/>
    <m/>
    <s v="92100000-2"/>
  </r>
  <r>
    <n v="16190845"/>
    <x v="23"/>
    <m/>
    <m/>
    <n v="9909528004"/>
    <n v="100"/>
    <s v="F230000898"/>
    <s v="Serveis"/>
    <s v="Contracte menor"/>
    <s v="Publicació agregada de contractes"/>
    <s v="Inserció mensual 2024 Diari Raval"/>
    <s v="Inserció mensual 2024 Diari Raval"/>
    <n v="3600"/>
    <n v="0"/>
    <n v="0"/>
    <n v="1"/>
    <s v="02/01/2024 a 31/12/2024"/>
    <m/>
    <m/>
    <m/>
    <m/>
    <m/>
    <s v="22212000-9"/>
  </r>
  <r>
    <n v="16190845"/>
    <x v="23"/>
    <m/>
    <m/>
    <n v="9909528004"/>
    <n v="100"/>
    <s v="F230000916"/>
    <s v="Serveis"/>
    <s v="Contracte menor"/>
    <s v="Publicació agregada de contractes"/>
    <s v="Servei ordinari neteja local La Fosca 10"/>
    <s v="Servei ordinari neteja local La Fosca 10"/>
    <n v="2690.82"/>
    <n v="0"/>
    <n v="0"/>
    <n v="1"/>
    <s v="01/01/2024 a 30/06/2024"/>
    <m/>
    <m/>
    <m/>
    <m/>
    <m/>
    <s v="90919000-2"/>
  </r>
  <r>
    <n v="16190845"/>
    <x v="23"/>
    <m/>
    <m/>
    <n v="9909528004"/>
    <n v="100"/>
    <s v="F230000902"/>
    <s v="Serveis"/>
    <s v="Contracte menor"/>
    <s v="Publicació agregada de contractes"/>
    <s v="Webs memòria visual.Tr.Vella i Sant Genís."/>
    <s v="Webs memòria visual.Tr.Vella i Sant Genís."/>
    <n v="1189.3599999999999"/>
    <n v="0"/>
    <n v="0"/>
    <n v="1"/>
    <s v="02/01/2024 a 31/12/2024"/>
    <m/>
    <m/>
    <m/>
    <m/>
    <m/>
    <s v="72415000-2"/>
  </r>
  <r>
    <n v="16190845"/>
    <x v="23"/>
    <m/>
    <m/>
    <n v="9909528004"/>
    <n v="100"/>
    <s v="F230000929"/>
    <s v="Serveis"/>
    <s v="Contracte menor"/>
    <s v="Publicació agregada de contractes"/>
    <s v="Activitat musical acte graduació Prometeus."/>
    <s v="Activitat musical acte graduació Prometeus."/>
    <n v="454.55"/>
    <n v="0"/>
    <n v="0"/>
    <n v="1"/>
    <d v="2024-01-22T00:00:00"/>
    <m/>
    <m/>
    <m/>
    <m/>
    <m/>
    <s v="92312100-2"/>
  </r>
  <r>
    <n v="16190845"/>
    <x v="23"/>
    <m/>
    <m/>
    <n v="9909528004"/>
    <n v="100"/>
    <s v="F230000926"/>
    <s v="Serveis"/>
    <s v="Contracte menor"/>
    <s v="Publicació agregada de contractes"/>
    <s v="Personal obert. i tancament de l'EBM Petit Univers"/>
    <s v="Personal obert. i tancament de l'EBM Petit Univers"/>
    <n v="552"/>
    <n v="0"/>
    <n v="0"/>
    <n v="1"/>
    <s v="13/01/2024 a 17/02/2024"/>
    <m/>
    <m/>
    <m/>
    <m/>
    <m/>
    <s v="98341120-2"/>
  </r>
  <r>
    <n v="16190845"/>
    <x v="23"/>
    <m/>
    <m/>
    <n v="9909528004"/>
    <n v="100"/>
    <s v="F230000925"/>
    <s v="Serveis"/>
    <s v="Contracte menor"/>
    <s v="Publicació agregada de contractes"/>
    <s v="Bossa 37 H per assistència tècnica audiovisual. La Model"/>
    <s v="Bossa 37 H per assistència tècnica audiovisual. La Model"/>
    <n v="1665"/>
    <n v="0"/>
    <n v="0"/>
    <n v="1"/>
    <s v="03/01/2024 a 31/12/2024"/>
    <m/>
    <m/>
    <m/>
    <m/>
    <m/>
    <s v="71356200-0"/>
  </r>
  <r>
    <n v="16190845"/>
    <x v="23"/>
    <m/>
    <m/>
    <n v="9909528004"/>
    <n v="100"/>
    <s v="F230000922"/>
    <s v="Serveis"/>
    <s v="Contracte menor"/>
    <s v="Publicació agregada de contractes"/>
    <s v="Suport a mares que crien soles VilaVeïna Maternitat"/>
    <s v="Suport a mares que crien soles VilaVeïna Maternitat"/>
    <n v="540"/>
    <n v="0"/>
    <n v="0"/>
    <n v="1"/>
    <s v="11/01/2024 a 15/02/2024"/>
    <m/>
    <m/>
    <m/>
    <m/>
    <m/>
    <s v="98000000-3"/>
  </r>
  <r>
    <n v="16190845"/>
    <x v="23"/>
    <m/>
    <m/>
    <n v="9909528004"/>
    <n v="100"/>
    <s v="F240000001"/>
    <s v="Serveis"/>
    <s v="Contracte menor"/>
    <s v="Publicació agregada de contractes"/>
    <s v="Assessorament i gestió laboral 2024"/>
    <s v="Assessorament i gestió laboral 2024"/>
    <n v="10580"/>
    <n v="0"/>
    <n v="0"/>
    <n v="1"/>
    <s v="02/01/2024 a 31/12/2024"/>
    <m/>
    <m/>
    <m/>
    <m/>
    <m/>
    <s v="79631000-6"/>
  </r>
  <r>
    <n v="16190845"/>
    <x v="23"/>
    <m/>
    <m/>
    <n v="9909528004"/>
    <n v="100"/>
    <s v="F230000907"/>
    <s v="Serveis"/>
    <s v="Contracte menor"/>
    <s v="Publicació agregada de contractes"/>
    <s v="Dinamit.grup suport criança VilaVeïna Gràcia."/>
    <s v="Dinamit.grup suport criança VilaVeïna Gràcia."/>
    <n v="450"/>
    <n v="0"/>
    <n v="0"/>
    <n v="1"/>
    <s v="09/01/2024 a 13/02/2024"/>
    <m/>
    <m/>
    <m/>
    <m/>
    <m/>
    <s v="92000000-1"/>
  </r>
  <r>
    <n v="16190845"/>
    <x v="23"/>
    <m/>
    <m/>
    <n v="9909528004"/>
    <n v="100"/>
    <s v="F230000924"/>
    <s v="Serveis"/>
    <s v="Contracte menor"/>
    <s v="Publicació agregada de contractes"/>
    <s v="Dinamització grups suport criança VilaVeïnes"/>
    <s v="Dinamització grups suport criança VilaVeïnes"/>
    <n v="1465"/>
    <n v="0"/>
    <n v="0"/>
    <n v="1"/>
    <s v="08/01/2024 a 13/02/2024"/>
    <m/>
    <m/>
    <m/>
    <m/>
    <m/>
    <s v="92000000-1"/>
  </r>
  <r>
    <n v="16190845"/>
    <x v="23"/>
    <m/>
    <m/>
    <n v="9909528004"/>
    <n v="100"/>
    <s v="F230000917"/>
    <s v="Serveis"/>
    <s v="Contracte menor"/>
    <s v="Publicació agregada de contractes"/>
    <s v="Servei ordinari neteja local Perpinya, 13"/>
    <s v="Servei ordinari neteja local Perpinya, 13"/>
    <n v="3116.76"/>
    <n v="0"/>
    <n v="0"/>
    <n v="1"/>
    <s v="01/01/2024 a 30/06/2024"/>
    <m/>
    <m/>
    <m/>
    <m/>
    <m/>
    <s v="90919000-2"/>
  </r>
  <r>
    <n v="16190845"/>
    <x v="23"/>
    <m/>
    <m/>
    <n v="9909528004"/>
    <n v="100"/>
    <s v="F240000006"/>
    <s v="Serveis"/>
    <s v="Contracte menor"/>
    <s v="Publicació agregada de contractes"/>
    <s v="Proj.\Aranyart\ expressió corporal.Pdb Baró Viver"/>
    <s v="Proj.\Aranyart\ expressió corporal.Pdb Baró Viver"/>
    <n v="4031"/>
    <n v="0"/>
    <n v="0"/>
    <n v="1"/>
    <s v="08/01/2024 a 15/07/2024"/>
    <m/>
    <m/>
    <m/>
    <m/>
    <m/>
    <s v="92000000-1"/>
  </r>
  <r>
    <n v="16190845"/>
    <x v="23"/>
    <m/>
    <m/>
    <n v="9909528004"/>
    <n v="100"/>
    <s v="F230000909"/>
    <s v="Serveis"/>
    <s v="Contracte menor"/>
    <s v="Publicació agregada de contractes"/>
    <s v="DO i CSS Obres Dante. NNGG"/>
    <s v="DO i CSS Obres Dante. NNGG"/>
    <n v="3800"/>
    <n v="0"/>
    <n v="0"/>
    <n v="1"/>
    <s v="02/01/2024 a 31/12/2024"/>
    <m/>
    <m/>
    <m/>
    <m/>
    <m/>
    <s v="71200000-0"/>
  </r>
  <r>
    <n v="16190845"/>
    <x v="23"/>
    <m/>
    <m/>
    <n v="9909528004"/>
    <n v="100"/>
    <s v="F230000908"/>
    <s v="Serveis"/>
    <s v="Contracte menor"/>
    <s v="Publicació agregada de contractes"/>
    <s v="DO i CSS Obres Sta. Rosalia 120 LC NNGG"/>
    <s v="DO i CSS Obres Sta. Rosalia 120 LC NNGG"/>
    <n v="4600"/>
    <n v="0"/>
    <n v="0"/>
    <n v="1"/>
    <s v="02/01/2024 a 31/12/2024"/>
    <m/>
    <m/>
    <m/>
    <m/>
    <m/>
    <s v="71200000-0"/>
  </r>
  <r>
    <n v="16190845"/>
    <x v="23"/>
    <m/>
    <m/>
    <n v="9909528004"/>
    <n v="100"/>
    <s v="F230000892"/>
    <s v="Serveis"/>
    <s v="Contracte menor"/>
    <s v="Publicació agregada de contractes"/>
    <s v="Projecte Llengües d'acollida.Pdb Prosperitat"/>
    <s v="Projecte Llengües d'acollida.Pdb Prosperitat"/>
    <n v="6262.5"/>
    <n v="0"/>
    <n v="0"/>
    <n v="1"/>
    <s v="08/01/2024 a 28/06/2024"/>
    <m/>
    <m/>
    <m/>
    <m/>
    <m/>
    <s v="98300000-6"/>
  </r>
  <r>
    <n v="16190845"/>
    <x v="23"/>
    <m/>
    <m/>
    <n v="9909528004"/>
    <n v="100"/>
    <s v="F230000915"/>
    <s v="Serveis"/>
    <s v="Contracte menor"/>
    <s v="Publicació agregada de contractes"/>
    <s v="Servei neteja Of Raval Pl Salvador Seguí"/>
    <s v="Servei neteja Of Raval Pl Salvador Seguí"/>
    <n v="2007.66"/>
    <n v="0"/>
    <n v="0"/>
    <n v="1"/>
    <s v="01/01/2024 a 30/06/2024"/>
    <m/>
    <m/>
    <m/>
    <m/>
    <m/>
    <s v="90919000-2"/>
  </r>
  <r>
    <n v="16190845"/>
    <x v="23"/>
    <m/>
    <m/>
    <n v="9909528004"/>
    <n v="100"/>
    <s v="F230000818"/>
    <s v="Serveis"/>
    <s v="Contracte menor"/>
    <s v="Publicació agregada de contractes"/>
    <s v="Assessorament fiscal 2024"/>
    <s v="Assessorament fiscal 2024"/>
    <n v="6210"/>
    <n v="0"/>
    <n v="0"/>
    <n v="1"/>
    <s v="01/01/2024 a 31/12/2024"/>
    <m/>
    <m/>
    <m/>
    <m/>
    <m/>
    <s v="79220000-2"/>
  </r>
  <r>
    <n v="16054009"/>
    <x v="7"/>
    <m/>
    <m/>
    <n v="801934032"/>
    <s v="LA0006806"/>
    <s v="C240000106"/>
    <s v="Serveis"/>
    <s v="Negociat sense publicitat"/>
    <s v="Formalització"/>
    <s v="Manteniment i gestió de la web de consulta i venda d’imatges de l’Arxiu Fotogràfic de Barcelona mitjançant aquesta web."/>
    <s v="Manteniment i gestió de la web de consulta i venda d’imatges de l’Arxiu Fotogràfic de Barcelona mitjançant aquesta web."/>
    <n v="6713"/>
    <n v="0"/>
    <n v="0"/>
    <n v="1"/>
    <m/>
    <m/>
    <d v="2024-04-05T00:00:00"/>
    <d v="2024-04-15T00:00:00"/>
    <n v="0"/>
    <m/>
    <s v="50324100-3"/>
  </r>
  <r>
    <n v="15989321"/>
    <x v="8"/>
    <m/>
    <m/>
    <n v="801933064"/>
    <s v="LA0006797"/>
    <s v="005_24000002"/>
    <s v="Serveis"/>
    <s v="Negociat sense publicitat"/>
    <s v="Formalització"/>
    <s v="Servei de manteniment de software Editran de l'IMHB"/>
    <s v="Servei de manteniment de software Editran de l'Institut Municipal d'Hisenda de Barcelona, amb mesures de contractació pública sostenible"/>
    <n v="11826.08"/>
    <n v="0"/>
    <n v="0"/>
    <n v="1"/>
    <m/>
    <m/>
    <d v="2024-04-04T00:00:00"/>
    <d v="2024-04-15T00:00:00"/>
    <n v="0"/>
    <m/>
    <s v="72267000-4"/>
  </r>
  <r>
    <n v="16053798"/>
    <x v="19"/>
    <m/>
    <m/>
    <n v="801933048"/>
    <s v="LA006798"/>
    <s v="1023/23"/>
    <s v="Concessió de serveis"/>
    <s v="Obert"/>
    <s v="Expedient en avaluació"/>
    <s v="'ADJUDICACIÓ DE L’AUTORITZACIÓ D'ÚS DEL LLOC DE VENDA EN FORMAT DE SUPERMERCAT DEL MERCAT MUNICIPAL DE LA CONCEPCIÓ"/>
    <s v="És objecte d'aquest plec l'adjudicació de l’autorització d'ús de l’autoservei del Mercat de la Concepció, situat al carrer Aragó, 313-317 08009 Barcelona, format per la parada 186-1 en planta cota zero, més la parada 194-1 en planta semi soterrani-1, ambdues inter comunicades, en règim d’autoservei, més els dipòsits magatzems números 032-1, 033-1, 034-1, 035-1, 036-1 i 037-1, tots situats en planta soterrani, que figuren a l'annex d’aquest plec."/>
    <n v="690000"/>
    <n v="0"/>
    <n v="1"/>
    <n v="0"/>
    <s v="25 anys 0 mesos 0 dies"/>
    <d v="2024-01-20T00:00:00"/>
    <m/>
    <m/>
    <n v="0"/>
    <m/>
    <s v="15800000-6"/>
  </r>
  <r>
    <n v="15937468"/>
    <x v="0"/>
    <n v="16125366"/>
    <s v="Gerència d'Àrea de Seguretat, Prevenció i Convivència"/>
    <n v="801930008"/>
    <s v="L01080193"/>
    <s v="001_24000499"/>
    <s v="Subministraments"/>
    <s v="Obert simplificat"/>
    <s v="Formalització"/>
    <s v="Arrendaments de 15 furgonetes mixtes per a la GUB, amb distintius i de segon ús."/>
    <s v="Subministraments en la modalitat d'arrendaments de 15 furgonetes mixtes per a la Guàrdia Urbana de Barcelona, amb distintius, de segon ús, amb mesures de contractació pública sostenibles a l'Ajuntament de Barcelona (exp. 20244065)"/>
    <n v="132003"/>
    <n v="0"/>
    <n v="1"/>
    <n v="0"/>
    <s v="anys 8 mesos  dies"/>
    <d v="2024-04-03T00:00:00"/>
    <d v="2024-05-29T00:00:00"/>
    <d v="2024-08-07T00:00:00"/>
    <n v="0"/>
    <m/>
    <s v="34114200-1"/>
  </r>
  <r>
    <n v="15937468"/>
    <x v="0"/>
    <n v="16125479"/>
    <s v="Gerència d'Àrea de Cultura, Educació , Esports i Cicle de Vida"/>
    <n v="801930008"/>
    <s v="L01080193"/>
    <s v="001_23000954"/>
    <s v="Serveis"/>
    <s v="Obert"/>
    <s v="Formalització"/>
    <s v="Servei de gestió, manteniment, ampliació i captació dels establiments vinculats a la Targeta Rosa i a la Targeta Barcelona Solidària amb mesures de contractació pública sostenible."/>
    <s v="Servei de gestió, manteniment, ampliació i captació dels establiments vinculats a la Targeta Rosa i a la Targeta Barcelona Solidària amb mesures de contractació pública sostenible."/>
    <n v="225394.94"/>
    <n v="0"/>
    <n v="1"/>
    <n v="0"/>
    <s v="2 anys  mesos  dies"/>
    <d v="2024-03-20T00:00:00"/>
    <d v="2024-05-16T00:00:00"/>
    <d v="2024-06-19T00:00:00"/>
    <n v="0"/>
    <m/>
    <s v="79420000-4||79420000-4"/>
  </r>
  <r>
    <n v="16053798"/>
    <x v="19"/>
    <m/>
    <m/>
    <n v="801933048"/>
    <s v="LA006798"/>
    <s v="008_24000013"/>
    <s v="Serveis"/>
    <s v="Obert simplificat abreujat"/>
    <s v="Formalització"/>
    <s v="Sondejos i estudis geotècnics als Mercat de Les Corts, Sant Martí, Estrella i Galvany"/>
    <s v="Sondejos i estudis geotècnics als Mercat de Les Corts, Sant Martí, Estrella i Galvany"/>
    <n v="34750"/>
    <n v="0"/>
    <n v="0"/>
    <n v="0"/>
    <s v="anys 4 mesos  dies"/>
    <d v="2024-05-16T00:00:00"/>
    <d v="2024-10-09T00:00:00"/>
    <d v="2024-12-05T00:00:00"/>
    <n v="0"/>
    <m/>
    <s v="71332000-4||71332000-4"/>
  </r>
  <r>
    <n v="15989321"/>
    <x v="8"/>
    <m/>
    <m/>
    <n v="801933064"/>
    <s v="LA0006797"/>
    <s v="005_24000020"/>
    <s v="Serveis"/>
    <s v="Negociat sense publicitat"/>
    <s v="Formalització"/>
    <s v="Integració de l'Institut Municipal d'Hisenda a la Plataforma Multicanal d'Atenció al Ciutadà de l'Ajuntament de Barcelona"/>
    <s v="Integració de l'Institut Municipal d'Hisenda a la Plataforma Multicanal d'Atenció al Ciutadà (PMAC) de l'Ajuntament de Barcelona"/>
    <n v="69970.45"/>
    <n v="0"/>
    <n v="0"/>
    <n v="0"/>
    <m/>
    <m/>
    <d v="2024-09-13T00:00:00"/>
    <d v="2024-10-09T00:00:00"/>
    <n v="1"/>
    <s v="Integració de l'Institut Municipal d'Hisenda a la Plataforma Multicanal d'Atenció al Ciutadà (PMAC) de l'Ajuntament de Barcelona"/>
    <s v="64214200-1||72267100-0||64214200-1||72267100-0"/>
  </r>
  <r>
    <n v="15990532"/>
    <x v="10"/>
    <m/>
    <m/>
    <n v="801933103"/>
    <s v="LA0007817"/>
    <s v="015_24000102"/>
    <s v="Serveis"/>
    <s v="Obert simplificat abreujat"/>
    <s v="Formalització"/>
    <s v="SERVEIS DE CALIBRATGE I DELS APARELLS DEL SERVEI DE PREVENCIÓ DE RISCOS LABORALS DE L'IMSSB"/>
    <s v="Serveis de calibratge dels equips de mesurament dels que disposa el SPRL de l'IMSS, emissió dels corresponents certificats de calibratge per a cada aparell i Recollida i entrega aparells.\n"/>
    <n v="14220"/>
    <n v="0"/>
    <n v="0"/>
    <n v="1"/>
    <s v="1 anys 6 mesos  dies"/>
    <d v="2024-07-15T00:00:00"/>
    <d v="2024-09-25T00:00:00"/>
    <d v="2024-10-09T00:00:00"/>
    <n v="0"/>
    <s v="Serveis de calibratge dels equips de mesurament dels que disposa el SPRL de l'IMSS, emissió dels corresponents certificats de calibratge per a cada aparell i Recollida i entrega aparells.\r\n"/>
    <s v="50430000-8||50430000-8"/>
  </r>
  <r>
    <n v="15937468"/>
    <x v="0"/>
    <n v="16030540"/>
    <s v="Gerència de Serveis Generals"/>
    <n v="801930008"/>
    <s v="L01080193"/>
    <n v="23003577"/>
    <s v="Subministraments"/>
    <s v="Contracte menor"/>
    <s v="Publicació agregada de contractes"/>
    <s v="0302-Gerència de Serveis Generals-Subscripció base de dades FACTIVA 2024"/>
    <s v="0302-Gerència de Serveis Generals-Subscripció base de dades FACTIVA 2024"/>
    <n v="5322"/>
    <n v="0"/>
    <n v="0"/>
    <n v="1"/>
    <s v="01/01/2024 a 31/12/2024"/>
    <m/>
    <m/>
    <m/>
    <m/>
    <m/>
    <s v="79980000-7"/>
  </r>
  <r>
    <n v="15937468"/>
    <x v="0"/>
    <n v="16030540"/>
    <s v="Gerència de Serveis Generals"/>
    <n v="801930008"/>
    <s v="L01080193"/>
    <n v="23004009"/>
    <s v="Subministraments"/>
    <s v="Contracte menor"/>
    <s v="Publicació agregada de contractes"/>
    <s v="0606-Districte de Gràcia-Adquisició de trofeus, medalles i objectes regal"/>
    <s v="0606-Districte de Gràcia-Adquisició de trofeus, medalles i objectes regal"/>
    <n v="6198.35"/>
    <n v="0"/>
    <n v="0"/>
    <n v="1"/>
    <s v="01/01/2024 a 31/12/2024"/>
    <m/>
    <m/>
    <m/>
    <m/>
    <m/>
    <s v="39298700-4"/>
  </r>
  <r>
    <n v="15937468"/>
    <x v="0"/>
    <n v="16030540"/>
    <s v="Gerència de Serveis Generals"/>
    <n v="801930008"/>
    <s v="L01080193"/>
    <n v="23003203"/>
    <s v="Subministraments"/>
    <s v="Contracte menor"/>
    <s v="Publicació agregada de contractes"/>
    <s v="0302-Gerència de Serveis Generals-Serveis informatius Europa Press Catalunya 2024"/>
    <s v="0302-Gerència de Serveis Generals-Serveis informatius Europa Press Catalunya 2024"/>
    <n v="30985.59"/>
    <n v="0"/>
    <n v="0"/>
    <n v="0"/>
    <s v="01/01/2024 a 31/12/2024"/>
    <m/>
    <m/>
    <m/>
    <m/>
    <m/>
    <s v="92400000-5"/>
  </r>
  <r>
    <n v="15937468"/>
    <x v="0"/>
    <n v="16030540"/>
    <s v="Gerència de Serveis Generals"/>
    <n v="801930008"/>
    <s v="L01080193"/>
    <n v="23003440"/>
    <s v="Serveis"/>
    <s v="Contracte menor"/>
    <s v="Publicació agregada de contractes"/>
    <s v="0606-Districte de Gràcia-Manteniment 3 fonts Canaletas  Districte"/>
    <s v="0606-Districte de Gràcia-Manteniment 3 fonts Canaletas  Districte"/>
    <n v="290.13"/>
    <n v="0"/>
    <n v="0"/>
    <n v="1"/>
    <s v="01/01/2024 a 31/12/2024"/>
    <m/>
    <m/>
    <m/>
    <m/>
    <m/>
    <s v="50700000-2"/>
  </r>
  <r>
    <n v="15937468"/>
    <x v="0"/>
    <n v="16030540"/>
    <s v="Gerència de Serveis Generals"/>
    <n v="801930008"/>
    <s v="L01080193"/>
    <n v="23003786"/>
    <s v="Serveis"/>
    <s v="Contracte menor"/>
    <s v="Publicació agregada de contractes"/>
    <s v="0900-Gerència d'Àrea de Mobilitat, Infraestru-Aparcament+càrrega elèctrica vehicle a Ona Glòries"/>
    <s v="0900-Gerència d'Àrea de Mobilitat, Infraestru-Aparcament+càrrega elèctrica vehicle a Ona Glòries"/>
    <n v="3065.52"/>
    <n v="0"/>
    <n v="0"/>
    <n v="1"/>
    <s v="01/01/2024 a 31/12/2024"/>
    <m/>
    <m/>
    <m/>
    <m/>
    <m/>
    <s v="63712400-7"/>
  </r>
  <r>
    <n v="15937468"/>
    <x v="0"/>
    <n v="16030540"/>
    <s v="Gerència de Serveis Generals"/>
    <n v="801930008"/>
    <s v="L01080193"/>
    <n v="23003425"/>
    <s v="Serveis"/>
    <s v="Contracte menor"/>
    <s v="Publicació agregada de contractes"/>
    <s v="0606-Districte de Gràcia-Manteniment 3 Ecofuen-T-Plus"/>
    <s v="0606-Districte de Gràcia-Manteniment 3 Ecofuen-T-Plus"/>
    <n v="802.54"/>
    <n v="0"/>
    <n v="0"/>
    <n v="1"/>
    <s v="01/01/2024 a 31/12/2024"/>
    <m/>
    <m/>
    <m/>
    <m/>
    <m/>
    <s v="50700000-2"/>
  </r>
  <r>
    <n v="15937468"/>
    <x v="0"/>
    <n v="16030540"/>
    <s v="Gerència de Serveis Generals"/>
    <n v="801930008"/>
    <s v="L01080193"/>
    <n v="23003183"/>
    <s v="Subministraments"/>
    <s v="Contracte menor"/>
    <s v="Publicació agregada de contractes"/>
    <s v="0302-Gerència de Serveis Generals-Serveis informatius Agència EFE 2024"/>
    <s v="0302-Gerència de Serveis Generals-Serveis informatius Agència EFE 2024"/>
    <n v="69552"/>
    <n v="0"/>
    <n v="0"/>
    <n v="0"/>
    <s v="01/01/2024 a 31/12/2024"/>
    <m/>
    <m/>
    <m/>
    <m/>
    <m/>
    <s v="92400000-5"/>
  </r>
  <r>
    <n v="15937468"/>
    <x v="0"/>
    <n v="16030540"/>
    <s v="Gerència de Serveis Generals"/>
    <n v="801930008"/>
    <s v="L01080193"/>
    <n v="23003718"/>
    <s v="Serveis"/>
    <s v="Contracte menor"/>
    <s v="Publicació agregada de contractes"/>
    <s v="0602-Districte de Eixample-Tractament tèrmits Centre Civic Fort Pienc"/>
    <s v="0602-Districte de Eixample-Tractament tèrmits Centre Civic Fort Pienc"/>
    <n v="1676.32"/>
    <n v="0"/>
    <n v="0"/>
    <n v="1"/>
    <s v="01/01/2024 a 31/12/2024"/>
    <m/>
    <m/>
    <m/>
    <m/>
    <m/>
    <s v="90922000-6"/>
  </r>
  <r>
    <n v="15937468"/>
    <x v="0"/>
    <n v="16030540"/>
    <s v="Gerència de Serveis Generals"/>
    <n v="801930008"/>
    <s v="L01080193"/>
    <n v="23003842"/>
    <s v="Serveis"/>
    <s v="Contracte menor"/>
    <s v="Publicació agregada de contractes"/>
    <s v="0605-Districte de Sarrià-Sant Gervasi-Manteniment jardineria interior 2024"/>
    <s v="0605-Districte de Sarrià-Sant Gervasi-Manteniment jardineria interior 2024"/>
    <n v="1932"/>
    <n v="0"/>
    <n v="0"/>
    <n v="1"/>
    <s v="01/01/2024 a 31/12/2024"/>
    <m/>
    <m/>
    <m/>
    <m/>
    <m/>
    <s v="50000000-5"/>
  </r>
  <r>
    <n v="15937468"/>
    <x v="0"/>
    <n v="16030540"/>
    <s v="Gerència de Serveis Generals"/>
    <n v="801930008"/>
    <s v="L01080193"/>
    <n v="23003631"/>
    <s v="Subministraments"/>
    <s v="Contracte menor"/>
    <s v="Publicació agregada de contractes"/>
    <s v="0606-Districte de Gràcia-Subministrament material divers d'oficina"/>
    <s v="0606-Districte de Gràcia-Subministrament material divers d'oficina"/>
    <n v="2892.56"/>
    <n v="0"/>
    <n v="0"/>
    <n v="1"/>
    <s v="01/01/2024 a 31/12/2024"/>
    <m/>
    <m/>
    <m/>
    <m/>
    <m/>
    <s v="30192000-1"/>
  </r>
  <r>
    <n v="15937468"/>
    <x v="0"/>
    <n v="16030540"/>
    <s v="Gerència de Serveis Generals"/>
    <n v="801930008"/>
    <s v="L01080193"/>
    <n v="23003228"/>
    <s v="Serveis"/>
    <s v="Contracte menor"/>
    <s v="Publicació agregada de contractes"/>
    <s v="0302-Gerència de Serveis Generals-Lloguer Furgons Cavalcada Reis 2024"/>
    <s v="0302-Gerència de Serveis Generals-Lloguer Furgons Cavalcada Reis 2024"/>
    <n v="450"/>
    <n v="0"/>
    <n v="0"/>
    <n v="1"/>
    <s v="05/01/2024 a 06/01/2024"/>
    <m/>
    <m/>
    <m/>
    <m/>
    <m/>
    <s v="34115200-8"/>
  </r>
  <r>
    <n v="15937468"/>
    <x v="0"/>
    <n v="16030540"/>
    <s v="Gerència de Serveis Generals"/>
    <n v="801930008"/>
    <s v="L01080193"/>
    <n v="23003961"/>
    <s v="Serveis"/>
    <s v="Contracte menor"/>
    <s v="Publicació agregada de contractes"/>
    <s v="0608-Districte de Nou Barris-MANTENIMENT SAI'S DTE. NOU BARRIS ANY 2024"/>
    <s v="0608-Districte de Nou Barris-MANTENIMENT SAI'S DTE. NOU BARRIS ANY 2024"/>
    <n v="1113.99"/>
    <n v="0"/>
    <n v="0"/>
    <n v="1"/>
    <s v="01/01/2024 a 31/12/2024"/>
    <m/>
    <m/>
    <m/>
    <m/>
    <m/>
    <s v="50000000-5"/>
  </r>
  <r>
    <n v="15937468"/>
    <x v="0"/>
    <n v="16030540"/>
    <s v="Gerència de Serveis Generals"/>
    <n v="801930008"/>
    <s v="L01080193"/>
    <n v="23003201"/>
    <s v="Subministraments"/>
    <s v="Contracte menor"/>
    <s v="Publicació agregada de contractes"/>
    <s v="0302-Gerència de Serveis Generals-Serveis informatius Agència Catalana de Notícies"/>
    <s v="0302-Gerència de Serveis Generals-Serveis informatius Agència Catalana de Notícies"/>
    <n v="18860.28"/>
    <n v="0"/>
    <n v="0"/>
    <n v="0"/>
    <s v="01/01/2024 a 31/12/2024"/>
    <m/>
    <m/>
    <m/>
    <m/>
    <m/>
    <s v="92400000-5"/>
  </r>
  <r>
    <n v="15937468"/>
    <x v="0"/>
    <n v="16030540"/>
    <s v="Gerència de Serveis Generals"/>
    <n v="801930008"/>
    <s v="L01080193"/>
    <n v="23004003"/>
    <s v="Subministraments"/>
    <s v="Contracte menor"/>
    <s v="Publicació agregada de contractes"/>
    <s v="0606-Districte de Gràcia-Lloguer cabines sanitàries portàtitls_1r trim"/>
    <s v="0606-Districte de Gràcia-Lloguer cabines sanitàries portàtitls_1r trim"/>
    <n v="4380"/>
    <n v="0"/>
    <n v="0"/>
    <n v="1"/>
    <s v="01/01/2024 a 31/03/2024"/>
    <m/>
    <m/>
    <m/>
    <m/>
    <m/>
    <s v="44411800-2"/>
  </r>
  <r>
    <n v="15937468"/>
    <x v="0"/>
    <n v="16030540"/>
    <s v="Gerència de Serveis Generals"/>
    <n v="801930008"/>
    <s v="L01080193"/>
    <n v="23003965"/>
    <s v="Serveis"/>
    <s v="Contracte menor"/>
    <s v="Publicació agregada de contractes"/>
    <s v="0610-Districte de Sant Martí-Servei Trens Cavalcada Reis 2024"/>
    <s v="0610-Districte de Sant Martí-Servei Trens Cavalcada Reis 2024"/>
    <n v="4995"/>
    <n v="0"/>
    <n v="0"/>
    <n v="1"/>
    <d v="2024-01-05T00:00:00"/>
    <m/>
    <m/>
    <m/>
    <m/>
    <m/>
    <s v="60112000-6"/>
  </r>
  <r>
    <n v="15937468"/>
    <x v="0"/>
    <n v="16030540"/>
    <s v="Gerència de Serveis Generals"/>
    <n v="801930008"/>
    <s v="L01080193"/>
    <n v="23003235"/>
    <s v="Serveis"/>
    <s v="Contracte menor"/>
    <s v="Publicació agregada de contractes"/>
    <s v="0302-Gerència de Serveis Generals-Prova pilot màquines de vending de la GdR"/>
    <s v="0302-Gerència de Serveis Generals-Prova pilot màquines de vending de la GdR"/>
    <n v="14999"/>
    <n v="0"/>
    <n v="0"/>
    <n v="1"/>
    <s v="01/01/2024 a 31/12/2024"/>
    <m/>
    <m/>
    <m/>
    <m/>
    <m/>
    <s v="42933300-8"/>
  </r>
  <r>
    <n v="15937468"/>
    <x v="0"/>
    <n v="16030540"/>
    <s v="Gerència de Serveis Generals"/>
    <n v="801930008"/>
    <s v="L01080193"/>
    <n v="23003654"/>
    <s v="Serveis"/>
    <s v="Contracte menor"/>
    <s v="Publicació agregada de contractes"/>
    <s v="0200-Ger.d'Àrea Drets Socials,Salut,Coop,Comu-Nou web del Consell de Ciutat"/>
    <s v="0200-Ger.d'Àrea Drets Socials,Salut,Coop,Comu-Nou web del Consell de Ciutat"/>
    <n v="7569"/>
    <n v="0"/>
    <n v="0"/>
    <n v="1"/>
    <s v="01/01/2024 a 30/04/2024"/>
    <m/>
    <m/>
    <m/>
    <m/>
    <m/>
    <s v="72413000-8"/>
  </r>
  <r>
    <n v="15937468"/>
    <x v="0"/>
    <n v="16030540"/>
    <s v="Gerència de Serveis Generals"/>
    <n v="801930008"/>
    <s v="L01080193"/>
    <n v="23003618"/>
    <s v="Obres"/>
    <s v="Contracte menor"/>
    <s v="Publicació agregada de contractes"/>
    <s v="0901-Gerència de Serveis Urbans i Manteniment-Reparació 3 galeries 22@ (10,12,44)"/>
    <s v="0901-Gerència de Serveis Urbans i Manteniment-Reparació 3 galeries 22@ (10,12,44)"/>
    <n v="35500"/>
    <n v="0"/>
    <n v="0"/>
    <n v="0"/>
    <s v="01/01/2024 a 29/02/2024"/>
    <m/>
    <m/>
    <m/>
    <m/>
    <m/>
    <s v="45261420-4"/>
  </r>
  <r>
    <n v="15937468"/>
    <x v="0"/>
    <n v="16030540"/>
    <s v="Gerència de Serveis Generals"/>
    <n v="801930008"/>
    <s v="L01080193"/>
    <n v="23004011"/>
    <s v="Serveis"/>
    <s v="Contracte menor"/>
    <s v="Publicació agregada de contractes"/>
    <s v="0606-Districte de Gràcia-Assistència tècnica Biblioteca Jaume Fuster"/>
    <s v="0606-Districte de Gràcia-Assistència tècnica Biblioteca Jaume Fuster"/>
    <n v="1350"/>
    <n v="0"/>
    <n v="0"/>
    <n v="1"/>
    <s v="01/01/2024 a 31/12/2024"/>
    <m/>
    <m/>
    <m/>
    <m/>
    <m/>
    <s v="71356200-0"/>
  </r>
  <r>
    <n v="15937468"/>
    <x v="0"/>
    <n v="16030540"/>
    <s v="Gerència de Serveis Generals"/>
    <n v="801930008"/>
    <s v="L01080193"/>
    <n v="23003839"/>
    <s v="Serveis"/>
    <s v="Contracte menor"/>
    <s v="Publicació agregada de contractes"/>
    <s v="0602-Districte de Eixample-Servei visites masriera 2024"/>
    <s v="0602-Districte de Eixample-Servei visites masriera 2024"/>
    <n v="4080"/>
    <n v="0"/>
    <n v="0"/>
    <n v="1"/>
    <s v="01/01/2024 a 31/12/2024"/>
    <m/>
    <m/>
    <m/>
    <m/>
    <m/>
    <s v="79950000-8"/>
  </r>
  <r>
    <n v="15937468"/>
    <x v="0"/>
    <n v="16030540"/>
    <s v="Gerència de Serveis Generals"/>
    <n v="801930008"/>
    <s v="L01080193"/>
    <n v="23003846"/>
    <s v="Serveis"/>
    <s v="Contracte menor"/>
    <s v="Publicació agregada de contractes"/>
    <s v="0606-Districte de Gràcia-Assistència tècnica-manten. equip.telf. Dte Gràcia"/>
    <s v="0606-Districte de Gràcia-Assistència tècnica-manten. equip.telf. Dte Gràcia"/>
    <n v="12000"/>
    <n v="0"/>
    <n v="0"/>
    <n v="1"/>
    <s v="01/01/2024 a 31/12/2024"/>
    <m/>
    <m/>
    <m/>
    <m/>
    <m/>
    <s v="50300000-8"/>
  </r>
  <r>
    <n v="15937468"/>
    <x v="0"/>
    <n v="16030540"/>
    <s v="Gerència de Serveis Generals"/>
    <n v="801930008"/>
    <s v="L01080193"/>
    <n v="23003913"/>
    <s v="Serveis"/>
    <s v="Contracte menor"/>
    <s v="Publicació agregada de contractes"/>
    <s v="0609-Districte de Sant Andreu-Serveis auxiliars seu Districte"/>
    <s v="0609-Districte de Sant Andreu-Serveis auxiliars seu Districte"/>
    <n v="14144"/>
    <n v="0"/>
    <n v="0"/>
    <n v="1"/>
    <s v="01/01/2024 a 14/04/2024"/>
    <m/>
    <m/>
    <m/>
    <m/>
    <m/>
    <s v="98341130-5"/>
  </r>
  <r>
    <n v="15937468"/>
    <x v="0"/>
    <n v="16030540"/>
    <s v="Gerència de Serveis Generals"/>
    <n v="801930008"/>
    <s v="L01080193"/>
    <n v="23004019"/>
    <s v="Serveis"/>
    <s v="Contracte menor"/>
    <s v="Publicació agregada de contractes"/>
    <s v="0604-Districte de Les Corts-Coordinació I Producció Actes De Carnestoltes 2024"/>
    <s v="0604-Districte de Les Corts-Coordinació I Producció Actes De Carnestoltes 2024"/>
    <n v="10550"/>
    <n v="0"/>
    <n v="0"/>
    <n v="1"/>
    <s v="01/01/2024 a 31/12/2024"/>
    <m/>
    <m/>
    <m/>
    <m/>
    <m/>
    <s v="79954000-6"/>
  </r>
  <r>
    <n v="15937468"/>
    <x v="0"/>
    <n v="16030540"/>
    <s v="Gerència de Serveis Generals"/>
    <n v="801930008"/>
    <s v="L01080193"/>
    <n v="23003962"/>
    <s v="Serveis"/>
    <s v="Contracte menor"/>
    <s v="Publicació agregada de contractes"/>
    <s v="0610-Districte de Sant Martí-Servei informació i sensibilització Punts liles"/>
    <s v="0610-Districte de Sant Martí-Servei informació i sensibilització Punts liles"/>
    <n v="13027.72"/>
    <n v="0"/>
    <n v="0"/>
    <n v="1"/>
    <s v="05/01/2024 a 02/03/2024"/>
    <m/>
    <m/>
    <m/>
    <m/>
    <m/>
    <s v="98000000-3"/>
  </r>
  <r>
    <n v="15937468"/>
    <x v="0"/>
    <n v="16030540"/>
    <s v="Gerència de Serveis Generals"/>
    <n v="801930008"/>
    <s v="L01080193"/>
    <n v="23003079"/>
    <s v="Serveis"/>
    <s v="Contracte menor"/>
    <s v="Publicació agregada de contractes"/>
    <s v="0300-Ger. d'Àrea de Recursos i Transf.Digital-ACTUALITZACIÓ DEL PROGRAMA DE GESTIÓ IADE"/>
    <s v="0300-Ger. d'Àrea de Recursos i Transf.Digital-ACTUALITZACIÓ DEL PROGRAMA DE GESTIÓ IADE"/>
    <n v="3840.56"/>
    <n v="0"/>
    <n v="0"/>
    <n v="1"/>
    <s v="01/01/2024 a 31/12/2024"/>
    <m/>
    <m/>
    <m/>
    <m/>
    <m/>
    <s v="72510000-3"/>
  </r>
  <r>
    <n v="15937468"/>
    <x v="0"/>
    <n v="16030540"/>
    <s v="Gerència de Serveis Generals"/>
    <n v="801930008"/>
    <s v="L01080193"/>
    <n v="23003877"/>
    <s v="Subministraments"/>
    <s v="Contracte menor"/>
    <s v="Publicació agregada de contractes"/>
    <s v="0302-Gerència de Serveis Generals-Subcripció base de dades Steelter pel 2024"/>
    <s v="0302-Gerència de Serveis Generals-Subcripció base de dades Steelter pel 2024"/>
    <n v="12000"/>
    <n v="0"/>
    <n v="0"/>
    <n v="1"/>
    <s v="01/01/2024 a 31/12/2024"/>
    <m/>
    <m/>
    <m/>
    <m/>
    <m/>
    <s v="79980000-7"/>
  </r>
  <r>
    <n v="15937468"/>
    <x v="0"/>
    <n v="16030540"/>
    <s v="Gerència de Serveis Generals"/>
    <n v="801930008"/>
    <s v="L01080193"/>
    <n v="23004010"/>
    <s v="Serveis"/>
    <s v="Contracte menor"/>
    <s v="Publicació agregada de contractes"/>
    <s v="0609-Districte de Sant Andreu-Servei consergeria i monitor. inst. escola Til·ler"/>
    <s v="0609-Districte de Sant Andreu-Servei consergeria i monitor. inst. escola Til·ler"/>
    <n v="8976"/>
    <n v="0"/>
    <n v="0"/>
    <n v="1"/>
    <s v="08/01/2024 a 31/12/2024"/>
    <m/>
    <m/>
    <m/>
    <m/>
    <m/>
    <s v="98341130-5"/>
  </r>
  <r>
    <n v="15937468"/>
    <x v="0"/>
    <n v="16030540"/>
    <s v="Gerència de Serveis Generals"/>
    <n v="801930008"/>
    <s v="L01080193"/>
    <n v="23003179"/>
    <s v="Serveis"/>
    <s v="Contracte menor"/>
    <s v="Publicació agregada de contractes"/>
    <s v="0901-Gerència de Serveis Urbans i Manteniment-Centre Control Galeries 22@."/>
    <s v="0901-Gerència de Serveis Urbans i Manteniment-Centre Control Galeries 22@."/>
    <n v="14182.74"/>
    <n v="0"/>
    <n v="0"/>
    <n v="1"/>
    <s v="01/01/2024 a 31/12/2024"/>
    <m/>
    <m/>
    <m/>
    <m/>
    <m/>
    <s v="71318000-0"/>
  </r>
  <r>
    <n v="15937468"/>
    <x v="0"/>
    <n v="16030540"/>
    <s v="Gerència de Serveis Generals"/>
    <n v="801930008"/>
    <s v="L01080193"/>
    <n v="23004018"/>
    <s v="Serveis"/>
    <s v="Contracte menor"/>
    <s v="Publicació agregada de contractes"/>
    <s v="0606-Districte de Gràcia-Intervenció coeducativa"/>
    <s v="0606-Districte de Gràcia-Intervenció coeducativa"/>
    <n v="14952"/>
    <n v="0"/>
    <n v="0"/>
    <n v="1"/>
    <s v="01/01/2024 a 31/12/2024"/>
    <m/>
    <m/>
    <m/>
    <m/>
    <m/>
    <s v="80510000-2"/>
  </r>
  <r>
    <n v="15937468"/>
    <x v="0"/>
    <n v="16030540"/>
    <s v="Gerència de Serveis Generals"/>
    <n v="801930008"/>
    <s v="L01080193"/>
    <n v="23004008"/>
    <s v="Serveis"/>
    <s v="Contracte menor"/>
    <s v="Publicació agregada de contractes"/>
    <s v="0609-Districte de Sant Andreu-Gestió d’espais reservats a persones amb discapaci"/>
    <s v="0609-Districte de Sant Andreu-Gestió d’espais reservats a persones amb discapaci"/>
    <n v="2742.84"/>
    <n v="0"/>
    <n v="0"/>
    <n v="1"/>
    <s v="01/01/2024 a 31/12/2024"/>
    <m/>
    <m/>
    <m/>
    <m/>
    <m/>
    <s v="85311200-4"/>
  </r>
  <r>
    <n v="15937468"/>
    <x v="0"/>
    <n v="16030540"/>
    <s v="Gerència de Serveis Generals"/>
    <n v="801930008"/>
    <s v="L01080193"/>
    <n v="23003709"/>
    <s v="Serveis"/>
    <s v="Contracte menor"/>
    <s v="Publicació agregada de contractes"/>
    <s v="0606-Districte de Gràcia-Gestió i dinamització compostador Vallcarca"/>
    <s v="0606-Districte de Gràcia-Gestió i dinamització compostador Vallcarca"/>
    <n v="4990"/>
    <n v="0"/>
    <n v="0"/>
    <n v="1"/>
    <s v="01/01/2024 a 31/12/2024"/>
    <m/>
    <m/>
    <m/>
    <m/>
    <m/>
    <s v="80540000-1"/>
  </r>
  <r>
    <n v="15937468"/>
    <x v="0"/>
    <n v="16030540"/>
    <s v="Gerència de Serveis Generals"/>
    <n v="801930008"/>
    <s v="L01080193"/>
    <n v="23003976"/>
    <s v="Serveis"/>
    <s v="Contracte menor"/>
    <s v="Publicació agregada de contractes"/>
    <s v="0606-Districte de Gràcia-Suport comunitari barris Coll i Vallcarca"/>
    <s v="0606-Districte de Gràcia-Suport comunitari barris Coll i Vallcarca"/>
    <n v="6111.37"/>
    <n v="0"/>
    <n v="0"/>
    <n v="1"/>
    <s v="01/01/2024 a 31/03/2024"/>
    <m/>
    <m/>
    <m/>
    <m/>
    <m/>
    <s v="98000000-3"/>
  </r>
  <r>
    <n v="15937468"/>
    <x v="0"/>
    <n v="16030540"/>
    <s v="Gerència de Serveis Generals"/>
    <n v="801930008"/>
    <s v="L01080193"/>
    <n v="23003890"/>
    <s v="Serveis"/>
    <s v="Contracte menor"/>
    <s v="Publicació agregada de contractes"/>
    <s v="0603-Districte de Sants-Montjuïc-Dinamització Cavalcada de Reis de Sants 2024"/>
    <s v="0603-Districte de Sants-Montjuïc-Dinamització Cavalcada de Reis de Sants 2024"/>
    <n v="3490"/>
    <n v="0"/>
    <n v="0"/>
    <n v="1"/>
    <s v="01/01/2024 a 31/01/2024"/>
    <m/>
    <m/>
    <m/>
    <m/>
    <m/>
    <s v="98133100-5"/>
  </r>
  <r>
    <n v="15937468"/>
    <x v="0"/>
    <n v="16030540"/>
    <s v="Gerència de Serveis Generals"/>
    <n v="801930008"/>
    <s v="L01080193"/>
    <s v="001_23003967"/>
    <s v="Serveis"/>
    <s v="Contracte menor"/>
    <s v="Publicació agregada de contractes"/>
    <s v="0603-Districte de Sants-Montjuïc-Dinamització d'actes corresponents al calendari festiu de la Marina 2024"/>
    <s v="0603-Districte de Sants-Montjuïc-Dinamització d'actes corresponents al calendari festiu de la Marina 2024"/>
    <n v="14990"/>
    <n v="0"/>
    <n v="0"/>
    <n v="1"/>
    <s v="01/01/2024 a 31/12/2024"/>
    <m/>
    <m/>
    <m/>
    <m/>
    <m/>
    <s v="98133100-5"/>
  </r>
  <r>
    <n v="15937468"/>
    <x v="0"/>
    <n v="16030540"/>
    <s v="Gerència de Serveis Generals"/>
    <n v="801930008"/>
    <s v="L01080193"/>
    <s v="001_23003966"/>
    <s v="Serveis"/>
    <s v="Contracte menor"/>
    <s v="Publicació agregada de contractes"/>
    <s v="0603-Districte de Sants-Montjuïc-Instal.lacio de tres sanitaris mobils al Mercadillo de la Marina-Zona Franca"/>
    <s v="0603-Districte de Sants-Montjuïc-Instal.lacio de tres sanitaris mobils al Mercadillo de la Marina-Zona Franca"/>
    <n v="2969.2"/>
    <n v="0"/>
    <n v="0"/>
    <n v="1"/>
    <s v="07/01/2024 a 31/03/2024"/>
    <m/>
    <m/>
    <m/>
    <m/>
    <m/>
    <s v="44211110-6"/>
  </r>
  <r>
    <n v="15937468"/>
    <x v="0"/>
    <n v="16030540"/>
    <s v="Gerència de Serveis Generals"/>
    <n v="801930008"/>
    <s v="L01080193"/>
    <s v="001_23003968"/>
    <s v="Serveis"/>
    <s v="Contracte menor"/>
    <s v="Publicació agregada de contractes"/>
    <s v="0603-Districte de Sants-Montjuïc-Elaboració actes Districte Sants-Montjuïc"/>
    <s v="0603-Districte de Sants-Montjuïc-Elaboració actes Districte Sants-Montjuïc"/>
    <n v="5625"/>
    <n v="0"/>
    <n v="0"/>
    <n v="1"/>
    <s v="01/01/2024 a 31/12/2024"/>
    <m/>
    <m/>
    <m/>
    <m/>
    <m/>
    <s v="79550000-4"/>
  </r>
  <r>
    <n v="15937468"/>
    <x v="0"/>
    <n v="16030540"/>
    <s v="Gerència de Serveis Generals"/>
    <n v="801930008"/>
    <s v="L01080193"/>
    <s v="001_23004016"/>
    <s v="Serveis"/>
    <s v="Contracte menor"/>
    <s v="Publicació agregada de contractes"/>
    <s v="0603-Districte de Sants-Montjuïc-Redacció de les actes dels òrgans de participació del Districte de Sants-Montjuïc"/>
    <s v="0603-Districte de Sants-Montjuïc-Redacció de les actes dels òrgans de participació del Districte de Sants-Montjuïc"/>
    <n v="12990"/>
    <n v="0"/>
    <n v="0"/>
    <n v="1"/>
    <s v="02/01/2024 a 31/12/2024"/>
    <m/>
    <m/>
    <m/>
    <m/>
    <m/>
    <s v="79550000-4"/>
  </r>
  <r>
    <n v="15937468"/>
    <x v="0"/>
    <n v="16030540"/>
    <s v="Gerència de Serveis Generals"/>
    <n v="801930008"/>
    <s v="L01080193"/>
    <s v="001_23003637"/>
    <s v="Serveis"/>
    <s v="Obert simplificat abreujat"/>
    <s v="Formalització"/>
    <s v="Serveis per a la identificació corporativa de les OAC"/>
    <s v="Identificació corporativa de les Oficines d'Atenció Ciutadana (OAC)"/>
    <n v="58855.06"/>
    <n v="0"/>
    <n v="0"/>
    <n v="0"/>
    <s v="anys 6 mesos  dies"/>
    <d v="2024-03-11T00:00:00"/>
    <d v="2024-04-16T00:00:00"/>
    <d v="2024-04-30T00:00:00"/>
    <n v="0"/>
    <m/>
    <s v="34928470-3"/>
  </r>
  <r>
    <n v="15937468"/>
    <x v="0"/>
    <n v="16125366"/>
    <s v="Gerència d'Àrea de Seguretat, Prevenció i Convivència"/>
    <n v="801930008"/>
    <s v="L01080193"/>
    <s v="001_24000176"/>
    <s v="Serveis"/>
    <s v="Obert"/>
    <s v="Formalització"/>
    <s v="Servei missatgeria paqueteria GUB, SPCPEIS i Comisos"/>
    <s v="Servei de transport de correspondència i paqueteria entre les diferents unitats de la Guàrdia Urbana i del Servei de Protecció Civil, Prevenció, Extinció d¿Incendis i Salvament, a l¿Ajuntament de Barcelona, Gerència d¿Àrea de Seguretat, Prevenció i C"/>
    <n v="123184.32000000001"/>
    <n v="0"/>
    <n v="1"/>
    <n v="0"/>
    <s v="2 anys  mesos  dies"/>
    <d v="2024-02-13T00:00:00"/>
    <d v="2024-08-07T00:00:00"/>
    <m/>
    <n v="2"/>
    <s v="Missatgeria i paqueteria entre diferents unitats de la GUB"/>
    <s v="64121200-2||64121200-2||64121200-2"/>
  </r>
  <r>
    <n v="15937468"/>
    <x v="0"/>
    <n v="16148605"/>
    <s v="Districte de Sant Andreu"/>
    <n v="801930008"/>
    <s v="L01080193"/>
    <s v="001/24000686"/>
    <s v="Serveis"/>
    <s v="Obert simplificat"/>
    <s v="Formalització"/>
    <s v="Serveis auxiliars, control accessos i suport activitats"/>
    <s v="Serveis auxiliars, control d'accessos i suport a les activitats de les seus del Districte de Sant Andreu, amb mesures de \ncontractació pública sostenible"/>
    <n v="97155.55"/>
    <n v="0"/>
    <n v="0"/>
    <n v="0"/>
    <s v="1 anys  mesos  dies"/>
    <d v="2024-03-04T00:00:00"/>
    <d v="2024-04-17T00:00:00"/>
    <d v="2024-05-03T00:00:00"/>
    <n v="0"/>
    <m/>
    <s v="71326000-9"/>
  </r>
  <r>
    <n v="15989284"/>
    <x v="20"/>
    <m/>
    <m/>
    <n v="801933099"/>
    <s v="LA0006796"/>
    <s v="E240038"/>
    <s v="Serveis"/>
    <s v="Obert"/>
    <s v="Formalització"/>
    <s v="Serveis de col·locació  de cartelleria en format botiga  i avis d'escala  campanya comunicació de l'IBE"/>
    <s v="Contracte de Serveis de Mailing"/>
    <n v="157800"/>
    <n v="0"/>
    <n v="1"/>
    <n v="0"/>
    <s v="1 anys 0 mesos 0 dies"/>
    <d v="2024-04-17T00:00:00"/>
    <d v="2024-09-13T00:00:00"/>
    <d v="2024-09-13T00:00:00"/>
    <n v="0"/>
    <m/>
    <s v="79341400-0"/>
  </r>
  <r>
    <n v="15990903"/>
    <x v="24"/>
    <m/>
    <m/>
    <n v="801933086"/>
    <s v="LA0007818"/>
    <n v="24000004"/>
    <s v="Contracte de serveis especials (annex IV)"/>
    <s v="Obert"/>
    <s v="Formalització"/>
    <s v="Contractació dels serveis de Vigilància, Seguretat i Consergeria per les dependències de l’IMI a l’Avinguda Diagonal, 220 de Barcelona (08018), amb mesures de contractació pública sostenible."/>
    <s v="Contractació dels serveis de Vigilància, Seguretat i Consergeria per les dependències de l’IMI a l’Avinguda Diagonal, 220 de Barcelona (08018), amb mesures de contractació pública sostenible."/>
    <n v="231522.24"/>
    <n v="0"/>
    <n v="1"/>
    <n v="0"/>
    <s v="09/10/2024 a 31/12/2024"/>
    <d v="2024-04-17T00:00:00"/>
    <d v="2024-09-12T00:00:00"/>
    <d v="2024-10-08T00:00:00"/>
    <n v="1"/>
    <s v="Serveis de vigilància i seguretat per a l’Institut Municipal d’Informàtica de l’Ajuntament de Barcelona (IMI)"/>
    <s v="79714000-2||79710000-4"/>
  </r>
  <r>
    <n v="18437120"/>
    <x v="11"/>
    <m/>
    <m/>
    <n v="7973100083"/>
    <n v="100"/>
    <n v="24001"/>
    <s v="Serveis"/>
    <s v="Obert"/>
    <s v="Formalització"/>
    <s v="SERVEIS DE VIGILÀNCIA SENSE ARMA, SEGURETAT I CONTROL D'ACCESSOS DE LES FINQUES DEL CARRER MUNTANER 282 I AVENIR 26 DE BARCELONA, PROPIETAT DE LA FUNDACIÓ JULIO MUÑOZ RAMONET AMB MESURES DE CONTRACTACIÓ PÚBLICA SOSTENIBLE"/>
    <s v="Serveis de vigilància sense arma, seguretat i control d'accessos de les finques del Carrer de 282 i de l’Avenir 26-28, de Barcelona, propietat de la Fundació Julio Muñoz Ramonet"/>
    <n v="206727.48"/>
    <n v="0"/>
    <n v="1"/>
    <n v="0"/>
    <s v="1 anys 0 mesos 0 dies"/>
    <d v="2024-02-19T00:00:00"/>
    <d v="2024-03-18T00:00:00"/>
    <d v="2024-04-18T00:00:00"/>
    <n v="0"/>
    <m/>
    <s v="79710000-4"/>
  </r>
  <r>
    <n v="203904"/>
    <x v="25"/>
    <m/>
    <m/>
    <n v="9805230008"/>
    <s v="A09006492"/>
    <d v="2025-03-24T00:00:00"/>
    <s v="Serveis"/>
    <s v="Obert"/>
    <s v="Formalització"/>
    <s v="Mediadors Apropa Cultura ciutat de Barcelona"/>
    <s v="serveis de gestió i mediació d’APROPA CULTURA a la Ciutat de Barcelona amb mesures de contractació pública sostenible"/>
    <n v="132480"/>
    <n v="0"/>
    <n v="1"/>
    <n v="0"/>
    <s v="1 anys 0 mesos 0 dies"/>
    <d v="2024-02-19T00:00:00"/>
    <d v="2024-03-25T00:00:00"/>
    <d v="2024-04-18T00:00:00"/>
    <n v="0"/>
    <m/>
    <s v="79342200-5"/>
  </r>
  <r>
    <n v="15990903"/>
    <x v="24"/>
    <m/>
    <m/>
    <n v="801933086"/>
    <s v="LA0007818"/>
    <n v="24000005"/>
    <s v="Subministraments"/>
    <s v="Negociat sense publicitat"/>
    <s v="Formalització"/>
    <s v="Renovació de la llicència per dret d’ús del gestor d’inscripcions en línia https://gestio-inscripcions.barcelona.cat de la marca KEBLAR TICKETING així com dels serveis de manteniment i de suport associats, amb mesures de contractació pública sostenible."/>
    <s v="Renovació de la llicència per dret d’ús del gestor d’inscripcions en línia https://gestio-inscripcions.barcelona.cat de la marca KEBLAR TICKETING així com dels serveis de manteniment i de suport associats, amb mesures de contractació pública sostenible."/>
    <n v="18368.53"/>
    <n v="0"/>
    <n v="0"/>
    <n v="0"/>
    <m/>
    <m/>
    <d v="2024-04-03T00:00:00"/>
    <d v="2024-04-18T00:00:00"/>
    <n v="0"/>
    <m/>
    <s v="48000000-8"/>
  </r>
  <r>
    <n v="16191063"/>
    <x v="3"/>
    <m/>
    <m/>
    <n v="801935097"/>
    <n v="100"/>
    <n v="6062024017"/>
    <s v="Obres"/>
    <s v="Obert simplificat"/>
    <s v="Formalització"/>
    <s v="606.2024.017_OBRES RELATIVES AL PROJECTE EXECUTIU DE LA REMODELACIÓ DEL PASSATGE DE CAMIL OLIVERES, AL BARRI D'EN CAMP D'EN GRASSOT I GRÀCIA NOVA, AL DISTRICTE DE GRÀCIA, A BARCELONA AMB MESURES DE CONTRACTACIÓ PÚBLICA SOSTENIBLE."/>
    <s v="Obres relatives al projecte executiu de la remodelació del Passatge de Camil Oliveres, al barri d'en Camp d'en Grassot i Gràcia Nova, al districte de Gràcia, a Barcelona."/>
    <n v="266214.34999999998"/>
    <n v="0"/>
    <n v="1"/>
    <n v="0"/>
    <s v="0 anys 2 mesos 21 dies"/>
    <d v="2024-04-19T00:00:00"/>
    <d v="2024-07-18T00:00:00"/>
    <d v="2024-08-05T00:00:00"/>
    <n v="0"/>
    <m/>
    <s v="45233140-2||45233140-2||45233140-2||45233140-2"/>
  </r>
  <r>
    <n v="15937877"/>
    <x v="4"/>
    <m/>
    <m/>
    <n v="801935010"/>
    <s v="LA0007065"/>
    <s v="2024ST0025OB"/>
    <s v="Obres"/>
    <s v="Negociat sense publicitat"/>
    <s v="Formalització"/>
    <s v="2024ST0025OB - Obres d’arranjament de patologies dels molls de formigó pertanyents a a)l’extrem sud del Moll de Marina, b)zona d’unió entre Molls de Mestral, ambdós pertanyents al Port Olímpic de Barcelona"/>
    <s v="Obres d’arranjament de patologies dels molls de formigó pertanyents a a)l’extrem sud del Moll de Marina, b)zona d’unió entre Molls de Mestral, ambdós pertanyents al Port Olímpic de Barcelona"/>
    <n v="386346.71"/>
    <n v="0"/>
    <n v="1"/>
    <n v="0"/>
    <m/>
    <m/>
    <d v="2024-04-19T00:00:00"/>
    <d v="2024-04-19T00:00:00"/>
    <n v="0"/>
    <m/>
    <s v="45244000-9"/>
  </r>
  <r>
    <n v="203904"/>
    <x v="25"/>
    <m/>
    <m/>
    <n v="9805230008"/>
    <s v="A09006492"/>
    <s v="24 01"/>
    <s v="Subministraments"/>
    <s v="Obert simplificat abreujat"/>
    <s v="Formalització"/>
    <s v="SUBSCRIPCIÓ DE LLICÈNCIES DE SOFTWARE MICROSOFT 365, amb mesures de contractació pública sostenible"/>
    <s v="Subscripció de llicències de software microsoft 365, amb mesures de contractació pública sostenible"/>
    <n v="42203.24"/>
    <n v="0"/>
    <n v="0"/>
    <n v="0"/>
    <s v="1 anys 0 mesos 0 dies"/>
    <d v="2024-03-07T00:00:00"/>
    <d v="2024-03-26T00:00:00"/>
    <d v="2024-04-05T00:00:00"/>
    <n v="0"/>
    <m/>
    <s v="48920000-3"/>
  </r>
  <r>
    <n v="15937468"/>
    <x v="0"/>
    <n v="16125479"/>
    <s v="Gerència d'Àrea de Cultura, Educació , Esports i Cicle de Vida"/>
    <n v="801930008"/>
    <s v="L01080193"/>
    <s v="001_23003456"/>
    <s v="Serveis"/>
    <s v="Obert"/>
    <s v="Formalització"/>
    <s v="Patis Escolars Oberts al Barri"/>
    <s v="Servei per la gestió del programa Patis Escolars Oberts al Barri que s'estan desenvolupant a la ciutat de Barcelona, amb mesures de contractació pública sostenible"/>
    <n v="1473637.59"/>
    <n v="1"/>
    <n v="0"/>
    <n v="0"/>
    <s v="2 anys  mesos  dies"/>
    <d v="2024-02-08T00:00:00"/>
    <d v="2024-03-14T00:00:00"/>
    <d v="2024-04-19T00:00:00"/>
    <n v="0"/>
    <m/>
    <s v="92000000-1"/>
  </r>
  <r>
    <n v="16191063"/>
    <x v="3"/>
    <m/>
    <m/>
    <n v="801935097"/>
    <n v="100"/>
    <n v="6092024028"/>
    <s v="Serveis"/>
    <s v="Obert"/>
    <s v="Formalització"/>
    <s v="609.2024.028_SERVEIS DE DIRECCIÓ D’EXECUCIÓ D’OBRA DE LES OBRES DE REHABILITACIÓ DE LES NAUS ESPAI 30, SITUADES AL CARRER D’HONDURES 28-30, AL BARRI DE LA SAGRERA, AL DISTRICTE DE SANT ANDREU, A BARCELONA AMB MESURES DE CONTRACTACIÓ PÚBLICA SOSTENIBLE."/>
    <s v="Serveis de direcció d’execució d’obra de les obres de rehabilitació de les naus Espai 30, situades al carrer d’Hondures 28-30, al barri de la Sagrera, al districte de Sant Andreu, a Barcelona."/>
    <n v="76029.52"/>
    <n v="0"/>
    <n v="0"/>
    <n v="0"/>
    <s v="1 anys 1 mesos 0 dies"/>
    <d v="2024-04-19T00:00:00"/>
    <d v="2024-09-03T00:00:00"/>
    <d v="2024-09-12T00:00:00"/>
    <n v="0"/>
    <m/>
    <s v="71000000-8||71000000-8||71000000-8"/>
  </r>
  <r>
    <n v="16053798"/>
    <x v="19"/>
    <m/>
    <m/>
    <n v="801933048"/>
    <s v="LA006798"/>
    <s v="128/23"/>
    <s v="Serveis"/>
    <s v="Obert"/>
    <s v="Formalització"/>
    <s v="SERVEI PER A LA PRESENTACIÓ I EXECUCIÓ DE CANDIDATURES A CONVOCATÒRIES SUBVENCIONADES PER LA UNIÓ EUROPEA, I ALTRES ENS I ENTITATS NACIONALS I INTERNACIONALS, SEGUIMENT DELS AJUTS OBTINGUTS I OFICINA DE PROJECTE"/>
    <s v="Serveis d’assessoria i gestió per a la presentació i execució de projectes inclosos en programes de subvenció europeus, nacionals i internacionals d’interès per a l’IMMB"/>
    <n v="137000"/>
    <n v="0"/>
    <n v="1"/>
    <n v="0"/>
    <s v="3 anys  mesos  dies"/>
    <d v="2024-02-14T00:00:00"/>
    <d v="2024-04-22T00:00:00"/>
    <d v="2024-06-10T00:00:00"/>
    <n v="0"/>
    <m/>
    <s v="79421200-3||79421200-3||79421200-3||79421200-3"/>
  </r>
  <r>
    <n v="16053798"/>
    <x v="19"/>
    <m/>
    <m/>
    <n v="801933048"/>
    <s v="LA006798"/>
    <s v="008_24000068"/>
    <s v="Serveis"/>
    <s v="Obert"/>
    <s v="Adjudicació"/>
    <s v="Pla estratègic 2026-2036 per l'Institut Municipal de Mercats"/>
    <s v="Establir el pla estratègic per l'IMMB pels propers 10 anys (2026-2036) per tal de fer front als nous reptes i les noves dinàmiques econòmiques, tecnològiques i socials."/>
    <n v="138250"/>
    <n v="0"/>
    <n v="1"/>
    <n v="0"/>
    <m/>
    <d v="2024-10-10T00:00:00"/>
    <d v="2024-12-18T00:00:00"/>
    <m/>
    <n v="0"/>
    <m/>
    <m/>
  </r>
  <r>
    <n v="15937877"/>
    <x v="4"/>
    <m/>
    <m/>
    <n v="801935010"/>
    <s v="LA0007065"/>
    <s v="2024ZO0189SU"/>
    <s v="Subministraments"/>
    <s v="Obert"/>
    <s v="Expedient en avaluació"/>
    <s v="2024ZO0189SU - Contracte relatiu a del subministrament de substrats i el seu transport fins a les instal·lacions del Parc Zoològic de Barcelona"/>
    <s v="Contracte relatiu a del subministrament de substrats i el seu transport fins a les instal·lacions del Parc Zoològic de Barcelona"/>
    <n v="148720"/>
    <n v="0"/>
    <n v="1"/>
    <n v="0"/>
    <s v="1 anys 0 mesos 0 dies"/>
    <d v="2024-10-10T00:00:00"/>
    <m/>
    <m/>
    <n v="0"/>
    <m/>
    <s v="03419100-1||03419100-1"/>
  </r>
  <r>
    <n v="15937877"/>
    <x v="4"/>
    <m/>
    <m/>
    <n v="801935010"/>
    <s v="LA0007065"/>
    <s v="2021CO0230SUV15"/>
    <s v="Subministraments"/>
    <m/>
    <s v="Formalització"/>
    <s v="2021CO0230SUV15 - Subministrament 12.000 targetes PVC model abonament d’Aparcaments BSM per a la unitat comercial d’aparcaments de BSM"/>
    <s v="Subministrament 12.000 targetes PVC model abonament d’Aparcaments BSM per a la unitat comercial d’aparcaments de BSM - Procediment basat en l'Acord Marc pel subministrament de targetes PVC per Barcelona de Serveis Municipals, S.A. i Parc d'Atraccions del Tibidabo, S.A:"/>
    <n v="5400"/>
    <n v="0"/>
    <n v="0"/>
    <n v="1"/>
    <s v="anys 1 mesos  dies"/>
    <d v="2024-03-04T00:00:00"/>
    <d v="2024-04-11T00:00:00"/>
    <d v="2024-04-22T00:00:00"/>
    <n v="0"/>
    <m/>
    <s v="30160000-8"/>
  </r>
  <r>
    <n v="16219078"/>
    <x v="6"/>
    <m/>
    <m/>
    <n v="801935157"/>
    <n v="100"/>
    <s v="E23-0186"/>
    <s v="Subministraments"/>
    <s v="Contracte menor"/>
    <s v="Publicació agregada de contractes"/>
    <s v="Fungibles pel calibratge dels equips de camp"/>
    <s v="Fungibles pel calibratge dels equips de camp"/>
    <n v="1120.2"/>
    <n v="0"/>
    <n v="0"/>
    <n v="1"/>
    <s v="14/02/2024 a 28/02/2024"/>
    <m/>
    <m/>
    <m/>
    <m/>
    <m/>
    <s v="33696500-0"/>
  </r>
  <r>
    <n v="16219078"/>
    <x v="6"/>
    <m/>
    <m/>
    <n v="801935157"/>
    <n v="100"/>
    <s v="E24-0018"/>
    <s v="Subministraments"/>
    <s v="Contracte menor"/>
    <s v="Publicació agregada de contractes"/>
    <s v="Subministrament dos CPU ACE3680 i dos fonts d'alimentació"/>
    <s v="Subministrament dos CPU ACE3680 i dos fonts d'alimentació"/>
    <n v="4442"/>
    <n v="0"/>
    <n v="0"/>
    <n v="1"/>
    <s v="20/03/2024 a 25/03/2024"/>
    <m/>
    <m/>
    <m/>
    <m/>
    <m/>
    <s v="32500000-8"/>
  </r>
  <r>
    <n v="16219078"/>
    <x v="6"/>
    <m/>
    <m/>
    <n v="801935157"/>
    <n v="100"/>
    <s v="E24-0007"/>
    <s v="Subministraments"/>
    <s v="Contracte menor"/>
    <s v="Publicació agregada de contractes"/>
    <s v="Subministrament de material pel control i funcionament dels sistemes de cloració d’aigua freàtica"/>
    <s v="Subministrament de material pel control i funcionament dels sistemes de cloració d’aigua freàtica"/>
    <n v="2143.33"/>
    <n v="0"/>
    <n v="0"/>
    <n v="1"/>
    <s v="26/02/2024 a 04/03/2024"/>
    <m/>
    <m/>
    <m/>
    <m/>
    <m/>
    <s v="38432000-2"/>
  </r>
  <r>
    <n v="16219078"/>
    <x v="6"/>
    <m/>
    <m/>
    <n v="801935157"/>
    <n v="100"/>
    <s v="E24-0066"/>
    <s v="Subministraments"/>
    <s v="Contracte menor"/>
    <s v="Publicació agregada de contractes"/>
    <s v="Subministrament bombes dosificadores i elements auxiliars sistemes de cloració"/>
    <s v="Subministrament bombes dosificadores i elements auxiliars sistemes de cloració"/>
    <n v="1626.08"/>
    <n v="0"/>
    <n v="0"/>
    <n v="1"/>
    <s v="12/03/2024 a 18/03/2024"/>
    <m/>
    <m/>
    <m/>
    <m/>
    <m/>
    <s v="42122230-1"/>
  </r>
  <r>
    <n v="16219078"/>
    <x v="6"/>
    <m/>
    <m/>
    <n v="801935157"/>
    <n v="100"/>
    <s v="E24-0051"/>
    <s v="Subministraments"/>
    <s v="Contracte menor"/>
    <s v="Publicació agregada de contractes"/>
    <s v="Subministrament peces per la reparació i manteniment dels hidrants"/>
    <s v="Subministrament peces per la reparació i manteniment dels hidrants"/>
    <n v="4091.54"/>
    <n v="0"/>
    <n v="0"/>
    <n v="1"/>
    <s v="26/02/2024 a 04/03/2024"/>
    <m/>
    <m/>
    <m/>
    <m/>
    <m/>
    <s v="42131160-5"/>
  </r>
  <r>
    <n v="16219078"/>
    <x v="6"/>
    <m/>
    <m/>
    <n v="801935157"/>
    <n v="100"/>
    <s v="E24-0026"/>
    <s v="Serveis"/>
    <s v="Contracte menor"/>
    <s v="Publicació agregada de contractes"/>
    <s v="Revisió de la porta enrotllable del magatzem i de la porta basculant del garatge de l’edifici del c/ Ace"/>
    <s v="Revisió de la porta enrotllable del magatzem i de la porta basculant del garatge de l’edifici del c/ Ace"/>
    <n v="357"/>
    <n v="0"/>
    <n v="0"/>
    <n v="1"/>
    <s v="13/03/2024 a 15/03/2024"/>
    <m/>
    <m/>
    <m/>
    <m/>
    <m/>
    <s v="50710000-5"/>
  </r>
  <r>
    <n v="16219078"/>
    <x v="6"/>
    <m/>
    <m/>
    <n v="801935157"/>
    <n v="100"/>
    <s v="E24-0040"/>
    <s v="Subministraments"/>
    <s v="Contracte menor"/>
    <s v="Publicació agregada de contractes"/>
    <s v="Subministrament de cadires pel Servei de Relacions exteriors"/>
    <s v="Subministrament de cadires pel Servei de Relacions exteriors"/>
    <n v="303.74"/>
    <n v="0"/>
    <n v="0"/>
    <n v="1"/>
    <s v="16/02/2024 a 28/02/2024"/>
    <m/>
    <m/>
    <m/>
    <m/>
    <m/>
    <s v="39100000-3"/>
  </r>
  <r>
    <n v="16219078"/>
    <x v="6"/>
    <m/>
    <m/>
    <n v="801935157"/>
    <n v="100"/>
    <s v="E24-0069"/>
    <s v="Serveis"/>
    <s v="Contracte menor"/>
    <s v="Publicació agregada de contractes"/>
    <s v="Revisions anuals de les bufants Preses Sahbe 1 i 2"/>
    <s v="Revisions anuals de les bufants Preses Sahbe 1 i 2"/>
    <n v="465.72"/>
    <n v="0"/>
    <n v="0"/>
    <n v="1"/>
    <s v="01/03/2024 a 06/03/2024"/>
    <m/>
    <m/>
    <m/>
    <m/>
    <m/>
    <s v="50532000-3"/>
  </r>
  <r>
    <n v="16219078"/>
    <x v="6"/>
    <m/>
    <m/>
    <n v="801935157"/>
    <n v="100"/>
    <s v="E24-0080"/>
    <s v="Serveis"/>
    <s v="Contracte menor"/>
    <s v="Publicació agregada de contractes"/>
    <s v="Formació en habilitats comunicatives i tècniques de presentació a portaveus"/>
    <s v="Formació en habilitats comunicatives i tècniques de presentació a portaveus"/>
    <n v="1900"/>
    <n v="0"/>
    <n v="0"/>
    <n v="1"/>
    <s v="20/03/2024 a 25/03/2024"/>
    <m/>
    <m/>
    <m/>
    <m/>
    <m/>
    <s v="80500000-9"/>
  </r>
  <r>
    <n v="16219078"/>
    <x v="6"/>
    <m/>
    <m/>
    <n v="801935157"/>
    <n v="100"/>
    <s v="E24-0004"/>
    <s v="Subministraments"/>
    <s v="Contracte menor"/>
    <s v="Publicació agregada de contractes"/>
    <s v="Subministrament bateria grup electrogen bombament 7.1 Port Comercial"/>
    <s v="Subministrament bateria grup electrogen bombament 7.1 Port Comercial"/>
    <n v="220"/>
    <n v="0"/>
    <n v="0"/>
    <n v="1"/>
    <s v="31/01/2024 a 05/02/2024"/>
    <m/>
    <m/>
    <m/>
    <m/>
    <m/>
    <s v="31400000-0"/>
  </r>
  <r>
    <n v="16219078"/>
    <x v="6"/>
    <m/>
    <m/>
    <n v="801935157"/>
    <n v="100"/>
    <s v="E23-0001"/>
    <s v="Subministraments"/>
    <s v="Contracte menor"/>
    <s v="Publicació agregada de contractes"/>
    <s v="Subministrament bateria grup electrogen bombament 8.1 Port Comercial"/>
    <s v="Subministrament bateria grup electrogen bombament 8.1 Port Comercial"/>
    <n v="260.95"/>
    <n v="0"/>
    <n v="0"/>
    <n v="1"/>
    <s v="12/01/2024 a 20/01/2024"/>
    <m/>
    <m/>
    <m/>
    <m/>
    <m/>
    <s v="31400000-0"/>
  </r>
  <r>
    <n v="16219078"/>
    <x v="6"/>
    <m/>
    <m/>
    <n v="801935157"/>
    <n v="100"/>
    <s v="E24-0001"/>
    <s v="Subministraments"/>
    <s v="Contracte menor"/>
    <s v="Publicació agregada de contractes"/>
    <s v="Subministrament petit material elèctric i proteccions elèctriques"/>
    <s v="Subministrament petit material elèctric i proteccions elèctriques"/>
    <n v="1000"/>
    <n v="0"/>
    <n v="0"/>
    <n v="1"/>
    <s v="31/01/2024 a 31/12/2024"/>
    <m/>
    <m/>
    <m/>
    <m/>
    <m/>
    <s v="31680000-6"/>
  </r>
  <r>
    <n v="16219078"/>
    <x v="6"/>
    <m/>
    <m/>
    <n v="801935157"/>
    <n v="100"/>
    <s v="E24-0049"/>
    <s v="Serveis"/>
    <s v="Contracte menor"/>
    <s v="Publicació agregada de contractes"/>
    <s v="Actualització plafons generals esports"/>
    <s v="Actualització plafons generals esports"/>
    <n v="78"/>
    <n v="0"/>
    <n v="0"/>
    <n v="1"/>
    <s v="26/03/2024 a 08/04/2024"/>
    <m/>
    <m/>
    <m/>
    <m/>
    <m/>
    <s v="79822500-7"/>
  </r>
  <r>
    <n v="16219078"/>
    <x v="6"/>
    <m/>
    <m/>
    <n v="801935157"/>
    <n v="100"/>
    <s v="E24-0081"/>
    <s v="Serveis"/>
    <s v="Contracte menor"/>
    <s v="Publicació agregada de contractes"/>
    <s v="Realització de dos protocols: protocol per a la prevenció, la detecció, l’actuació i la resolució de situacions d’assetjament psicològic laboral i altres discriminacions a la feina i protocol intern per a l’abordatge de l’assetjament sexual, per raó de gènere, orientació sexual i expressió de gènere en l’àmbit laboral"/>
    <s v="Realització de dos protocols: protocol per a la prevenció, la detecció, l’actuació i la resolució de situacions d’assetjament psicològic laboral i altres discriminacions a la feina i protocol intern per a l’abordatge de l’assetjament sexual, per raó de gènere, orientació sexual i expressió de gènere en l’àmbit laboral"/>
    <n v="2700"/>
    <n v="0"/>
    <n v="0"/>
    <n v="1"/>
    <s v="20/03/2024 a 31/07/2024"/>
    <m/>
    <m/>
    <m/>
    <m/>
    <m/>
    <s v="79414000-9"/>
  </r>
  <r>
    <n v="16219078"/>
    <x v="6"/>
    <m/>
    <m/>
    <n v="801935157"/>
    <n v="100"/>
    <s v="E23-0222"/>
    <s v="Serveis"/>
    <s v="Contracte menor"/>
    <s v="Publicació agregada de contractes"/>
    <s v="Servei de suport de consultoria de correu per problema de reputació amb Google"/>
    <s v="Servei de suport de consultoria de correu per problema de reputació amb Google"/>
    <n v="720"/>
    <n v="0"/>
    <n v="0"/>
    <n v="1"/>
    <s v="19/01/2024 a 26/01/2024"/>
    <m/>
    <m/>
    <m/>
    <m/>
    <m/>
    <s v="72590000-7"/>
  </r>
  <r>
    <n v="16219078"/>
    <x v="6"/>
    <m/>
    <m/>
    <n v="801935157"/>
    <n v="100"/>
    <s v="E24-0001"/>
    <s v="Subministraments"/>
    <s v="Contracte menor"/>
    <s v="Publicació agregada de contractes"/>
    <s v="Subministrament petit material elèctric i proteccions elèctriques"/>
    <s v="Subministrament petit material elèctric i proteccions elèctriques"/>
    <n v="500"/>
    <n v="0"/>
    <n v="0"/>
    <n v="1"/>
    <s v="31/01/2024 a 31/12/2024"/>
    <m/>
    <m/>
    <m/>
    <m/>
    <m/>
    <s v="31680000-6"/>
  </r>
  <r>
    <n v="16219078"/>
    <x v="6"/>
    <m/>
    <m/>
    <n v="801935157"/>
    <n v="100"/>
    <s v="E24-0006"/>
    <s v="Serveis"/>
    <s v="Contracte menor"/>
    <s v="Publicació agregada de contractes"/>
    <s v="Servicio de reparación de tres variadores de los sistemas de suministro de agua del freático desde el depósito de Vilalba dels Arcs"/>
    <s v="Servicio de reparación de tres variadores de los sistemas de suministro de agua del freático desde el depósito de Vilalba dels Arcs"/>
    <n v="1717.52"/>
    <n v="0"/>
    <n v="0"/>
    <n v="1"/>
    <s v="20/03/2024 a 02/04/2024"/>
    <m/>
    <m/>
    <m/>
    <m/>
    <m/>
    <s v="50532000-3"/>
  </r>
  <r>
    <n v="16219078"/>
    <x v="6"/>
    <m/>
    <m/>
    <n v="801935157"/>
    <n v="100"/>
    <s v="E24-0006"/>
    <s v="Serveis"/>
    <s v="Contracte menor"/>
    <s v="Publicació agregada de contractes"/>
    <s v="Servicio de reparación de dos variadores SD700 y un arrancador V5 30A"/>
    <s v="Servicio de reparación de dos variadores SD700 y un arrancador V5 30A"/>
    <n v="2145.48"/>
    <n v="0"/>
    <n v="0"/>
    <n v="1"/>
    <s v="29/01/2024 a 05/02/2024"/>
    <m/>
    <m/>
    <m/>
    <m/>
    <m/>
    <s v="50532000-3"/>
  </r>
  <r>
    <n v="16219078"/>
    <x v="6"/>
    <m/>
    <m/>
    <n v="801935157"/>
    <n v="100"/>
    <s v="E24-0035"/>
    <s v="Serveis"/>
    <s v="Contracte menor"/>
    <s v="Publicació agregada de contractes"/>
    <s v="Adequació de l’armari i cablejat informàtic del CPD de l’edifici del Bogatell"/>
    <s v="Adequació de l’armari i cablejat informàtic del CPD de l’edifici del Bogatell"/>
    <n v="2539.89"/>
    <n v="0"/>
    <n v="0"/>
    <n v="1"/>
    <s v="31/01/2024 a 05/02/2024"/>
    <m/>
    <m/>
    <m/>
    <m/>
    <m/>
    <s v="72590000-7"/>
  </r>
  <r>
    <n v="16219078"/>
    <x v="6"/>
    <m/>
    <m/>
    <n v="801935157"/>
    <n v="100"/>
    <s v="E24-0002"/>
    <s v="Subministraments"/>
    <s v="Contracte menor"/>
    <s v="Publicació agregada de contractes"/>
    <s v="Subministrament petit material de valvulería i accessoris hidràulics"/>
    <s v="Subministrament petit material de valvulería i accessoris hidràulics"/>
    <n v="2000"/>
    <n v="0"/>
    <n v="0"/>
    <n v="1"/>
    <s v="17/01/2024 a 31/12/2024"/>
    <m/>
    <m/>
    <m/>
    <m/>
    <m/>
    <s v="42130000-9"/>
  </r>
  <r>
    <n v="16219078"/>
    <x v="6"/>
    <m/>
    <m/>
    <n v="801935157"/>
    <n v="100"/>
    <s v="E24-0018"/>
    <s v="Subministraments"/>
    <s v="Contracte menor"/>
    <s v="Publicació agregada de contractes"/>
    <s v="Subministrament de 16 bateries de remota ACE"/>
    <s v="Subministrament de 16 bateries de remota ACE"/>
    <n v="768"/>
    <n v="0"/>
    <n v="0"/>
    <n v="1"/>
    <s v="08/02/2024 a 12/02/2024"/>
    <m/>
    <m/>
    <m/>
    <m/>
    <m/>
    <s v="31440000-2"/>
  </r>
  <r>
    <n v="16219078"/>
    <x v="6"/>
    <m/>
    <m/>
    <n v="801935157"/>
    <n v="100"/>
    <s v="E24-0003"/>
    <s v="Subministraments"/>
    <s v="Contracte menor"/>
    <s v="Publicació agregada de contractes"/>
    <s v="Subministrament material Ferreteria per les instal·lacions en les quals BCASA realitza directament el manteniment"/>
    <s v="Subministrament material Ferreteria per les instal·lacions en les quals BCASA realitza directament el manteniment"/>
    <n v="2000"/>
    <n v="0"/>
    <n v="0"/>
    <n v="1"/>
    <s v="17/01/2024 a 31/12/2024"/>
    <m/>
    <m/>
    <m/>
    <m/>
    <m/>
    <s v="44316000-8"/>
  </r>
  <r>
    <n v="16219078"/>
    <x v="6"/>
    <m/>
    <m/>
    <n v="801935157"/>
    <n v="100"/>
    <s v="E24-0019"/>
    <s v="Subministraments"/>
    <s v="Contracte menor"/>
    <s v="Publicació agregada de contractes"/>
    <s v="Subministrament de dos vaquòstats per a sistemes de clavegueram per buit"/>
    <s v="Subministrament de dos vaquòstats per a sistemes de clavegueram per buit"/>
    <n v="1176"/>
    <n v="0"/>
    <n v="0"/>
    <n v="1"/>
    <s v="29/01/2024 a 31/01/2024"/>
    <m/>
    <m/>
    <m/>
    <m/>
    <m/>
    <s v="31214160-8"/>
  </r>
  <r>
    <n v="16219078"/>
    <x v="6"/>
    <m/>
    <m/>
    <n v="801935157"/>
    <n v="100"/>
    <s v="E24-0056"/>
    <s v="Serveis"/>
    <s v="Contracte menor"/>
    <s v="Publicació agregada de contractes"/>
    <s v="Serveis de representació jurídica en dret Mercantil en els Consells d’Administració de BCASA"/>
    <s v="Serveis de representació jurídica en dret Mercantil en els Consells d’Administració de BCASA"/>
    <n v="9600"/>
    <n v="0"/>
    <n v="0"/>
    <n v="1"/>
    <s v="23/02/2024 a 31/12/2024"/>
    <m/>
    <m/>
    <m/>
    <m/>
    <m/>
    <s v="79112000-2"/>
  </r>
  <r>
    <n v="16219078"/>
    <x v="6"/>
    <m/>
    <m/>
    <n v="801935157"/>
    <n v="100"/>
    <s v="E24-0002"/>
    <s v="Subministraments"/>
    <s v="Contracte menor"/>
    <s v="Publicació agregada de contractes"/>
    <s v="Subministrament petit material de valvulería i accessoris hidràulics"/>
    <s v="Subministrament petit material de valvulería i accessoris hidràulics"/>
    <n v="500"/>
    <n v="0"/>
    <n v="0"/>
    <n v="1"/>
    <s v="17/01/2024 a 31/12/2024"/>
    <m/>
    <m/>
    <m/>
    <m/>
    <m/>
    <s v="42130000-9"/>
  </r>
  <r>
    <n v="16219078"/>
    <x v="6"/>
    <m/>
    <m/>
    <n v="801935157"/>
    <n v="100"/>
    <s v="E24-0060"/>
    <s v="Serveis"/>
    <s v="Contracte menor"/>
    <s v="Publicació agregada de contractes"/>
    <s v="Incorporació d'informació de llamps al compte d'argos city de BCASA"/>
    <s v="Incorporació d'informació de llamps al compte d'argos city de BCASA"/>
    <n v="850"/>
    <n v="0"/>
    <n v="0"/>
    <n v="1"/>
    <s v="27/02/2024 a 31/12/2024"/>
    <m/>
    <m/>
    <m/>
    <m/>
    <m/>
    <s v="71351610-2"/>
  </r>
  <r>
    <n v="16219078"/>
    <x v="6"/>
    <m/>
    <m/>
    <n v="801935157"/>
    <n v="100"/>
    <s v="E24-0015"/>
    <s v="Subministraments"/>
    <s v="Contracte menor"/>
    <s v="Publicació agregada de contractes"/>
    <s v="Adquisició de detector de gasos"/>
    <s v="Adquisició de detector de gasos"/>
    <n v="530"/>
    <n v="0"/>
    <n v="0"/>
    <n v="1"/>
    <s v="31/01/2024 a 12/02/2024"/>
    <m/>
    <m/>
    <m/>
    <m/>
    <m/>
    <s v="38431100-6"/>
  </r>
  <r>
    <n v="16219078"/>
    <x v="6"/>
    <m/>
    <m/>
    <n v="801935157"/>
    <n v="100"/>
    <s v="E24-0036"/>
    <s v="Serveis"/>
    <s v="Contracte menor"/>
    <s v="Publicació agregada de contractes"/>
    <s v="Servei de revisions estacions de buit Port Vell i Port Comercial"/>
    <s v="Servei de revisions estacions de buit Port Vell i Port Comercial"/>
    <n v="2888.51"/>
    <n v="0"/>
    <n v="0"/>
    <n v="1"/>
    <s v="08/02/2024 a 12/02/2024"/>
    <m/>
    <m/>
    <m/>
    <m/>
    <m/>
    <s v="50511000-0"/>
  </r>
  <r>
    <n v="16219078"/>
    <x v="6"/>
    <m/>
    <m/>
    <n v="801935157"/>
    <n v="100"/>
    <s v="E24-0073"/>
    <s v="Serveis"/>
    <s v="Contracte menor"/>
    <s v="Publicació agregada de contractes"/>
    <s v="Curs de contractes en el sector públic"/>
    <s v="Curs de contractes en el sector públic"/>
    <n v="720"/>
    <n v="0"/>
    <n v="0"/>
    <n v="1"/>
    <s v="20/03/2024 a 01/09/2024"/>
    <m/>
    <m/>
    <m/>
    <m/>
    <m/>
    <s v="80500000-9"/>
  </r>
  <r>
    <n v="16219078"/>
    <x v="6"/>
    <m/>
    <m/>
    <n v="801935157"/>
    <n v="100"/>
    <s v="E23-0221"/>
    <s v="Serveis"/>
    <s v="Contracte menor"/>
    <s v="Publicació agregada de contractes"/>
    <s v="Servei d'assesorament jurídic laboral"/>
    <s v="Servei d'assesorament jurídic laboral"/>
    <n v="3510"/>
    <n v="0"/>
    <n v="0"/>
    <n v="1"/>
    <s v="15/01/2024 a 31/12/2024"/>
    <m/>
    <m/>
    <m/>
    <m/>
    <m/>
    <s v="85312320-8"/>
  </r>
  <r>
    <n v="16219078"/>
    <x v="6"/>
    <m/>
    <m/>
    <n v="801935157"/>
    <n v="100"/>
    <s v="E23-0219"/>
    <s v="Serveis"/>
    <s v="Contracte menor"/>
    <s v="Publicació agregada de contractes"/>
    <s v="Servei de presidència mesa de negociació"/>
    <s v="Servei de presidència mesa de negociació"/>
    <n v="1500"/>
    <n v="0"/>
    <n v="0"/>
    <n v="1"/>
    <s v="15/01/2024 a 31/12/2024"/>
    <m/>
    <m/>
    <m/>
    <m/>
    <m/>
    <s v="85312320-8"/>
  </r>
  <r>
    <n v="16219078"/>
    <x v="6"/>
    <m/>
    <m/>
    <n v="801935157"/>
    <n v="100"/>
    <s v="E24-0067"/>
    <s v="Subministraments"/>
    <s v="Contracte menor"/>
    <s v="Publicació agregada de contractes"/>
    <s v="Subministrament de dispositiu electrònic per a recollida de dades a camp (Tablet)"/>
    <s v="Subministrament de dispositiu electrònic per a recollida de dades a camp (Tablet)"/>
    <n v="1515"/>
    <n v="0"/>
    <n v="0"/>
    <n v="1"/>
    <s v="21/02/2024 a 20/03/2024"/>
    <m/>
    <m/>
    <m/>
    <m/>
    <m/>
    <s v="30220000-7"/>
  </r>
  <r>
    <n v="16219078"/>
    <x v="6"/>
    <m/>
    <m/>
    <n v="801935157"/>
    <n v="100"/>
    <s v="E24-0010"/>
    <s v="Serveis"/>
    <s v="Contracte menor"/>
    <s v="Publicació agregada de contractes"/>
    <s v="Alta cuenta Web LS Explotador y abono anual 5 dataloggers Sofrel"/>
    <s v="Alta cuenta Web LS Explotador y abono anual 5 dataloggers Sofrel"/>
    <n v="262.2"/>
    <n v="0"/>
    <n v="0"/>
    <n v="1"/>
    <s v="12/02/2024 a 31/12/2024"/>
    <m/>
    <m/>
    <m/>
    <m/>
    <m/>
    <s v="48825000-7"/>
  </r>
  <r>
    <n v="16219078"/>
    <x v="6"/>
    <m/>
    <m/>
    <n v="801935157"/>
    <n v="100"/>
    <s v="E23-0185"/>
    <s v="Serveis"/>
    <s v="Contracte menor"/>
    <s v="Publicació agregada de contractes"/>
    <s v="Servei de calibració dels equips de fungibles pel calibratge dels equips de camp"/>
    <s v="Servei de calibració dels equips de fungibles pel calibratge dels equips de camp"/>
    <n v="729"/>
    <n v="0"/>
    <n v="0"/>
    <n v="1"/>
    <s v="22/01/2024 a 28/02/2024"/>
    <m/>
    <m/>
    <m/>
    <m/>
    <m/>
    <s v="50433000-9"/>
  </r>
  <r>
    <n v="16219078"/>
    <x v="6"/>
    <m/>
    <m/>
    <n v="801935157"/>
    <n v="100"/>
    <s v="E24-0012"/>
    <s v="Subministraments"/>
    <s v="Contracte menor"/>
    <s v="Publicació agregada de contractes"/>
    <s v="Material divers d’oficina per Oficines c/ Acer, 16 i Rocafort, 100"/>
    <s v="Material divers d’oficina per Oficines c/ Acer, 16 i Rocafort, 100"/>
    <n v="348.88"/>
    <n v="0"/>
    <n v="0"/>
    <n v="1"/>
    <s v="06/03/2024 a 06/06/2024"/>
    <m/>
    <m/>
    <m/>
    <m/>
    <m/>
    <s v="30190000-7"/>
  </r>
  <r>
    <n v="16219078"/>
    <x v="6"/>
    <m/>
    <m/>
    <n v="801935157"/>
    <n v="100"/>
    <s v="E24-0016"/>
    <s v="Serveis"/>
    <s v="Contracte menor"/>
    <s v="Publicació agregada de contractes"/>
    <s v="Servei de neteja exterior i interior de vehicles"/>
    <s v="Servei de neteja exterior i interior de vehicles"/>
    <n v="55"/>
    <n v="0"/>
    <n v="0"/>
    <n v="1"/>
    <s v="01/03/2024 a 06/06/2024"/>
    <m/>
    <m/>
    <m/>
    <m/>
    <m/>
    <s v="50112300-6"/>
  </r>
  <r>
    <n v="16219078"/>
    <x v="6"/>
    <m/>
    <m/>
    <n v="801935157"/>
    <n v="100"/>
    <s v="E24-0015"/>
    <s v="Subministraments"/>
    <s v="Contracte menor"/>
    <s v="Publicació agregada de contractes"/>
    <s v="Subministrament detector de gasos pel bombament EB03 Imax"/>
    <s v="Subministrament detector de gasos pel bombament EB03 Imax"/>
    <n v="460"/>
    <n v="0"/>
    <n v="0"/>
    <n v="1"/>
    <s v="27/02/2024 a 04/03/2024"/>
    <m/>
    <m/>
    <m/>
    <m/>
    <m/>
    <s v="38431100-6"/>
  </r>
  <r>
    <n v="16219078"/>
    <x v="6"/>
    <m/>
    <m/>
    <n v="801935157"/>
    <n v="100"/>
    <s v="E24-0039"/>
    <s v="Serveis"/>
    <s v="Contracte menor"/>
    <s v="Publicació agregada de contractes"/>
    <s v="Servei de revisió de detectors de gasos"/>
    <s v="Servei de revisió de detectors de gasos"/>
    <n v="46"/>
    <n v="0"/>
    <n v="0"/>
    <n v="1"/>
    <s v="27/02/2024 a 04/03/2024"/>
    <m/>
    <m/>
    <m/>
    <m/>
    <m/>
    <s v="50413100-4"/>
  </r>
  <r>
    <n v="16219078"/>
    <x v="6"/>
    <m/>
    <m/>
    <n v="801935157"/>
    <n v="100"/>
    <s v="E24-0031"/>
    <s v="Serveis"/>
    <s v="Contracte menor"/>
    <s v="Publicació agregada de contractes"/>
    <s v="Disseny, maquetació i edició de les publicacions anuals de BCASA: Document Aigua Barcelona i Memòria de Sostenibilitat per a les edicions 2023"/>
    <s v="Disseny, maquetació i edició de les publicacions anuals de BCASA: Document Aigua Barcelona i Memòria de Sostenibilitat per a les edicions 2023"/>
    <n v="5295"/>
    <n v="0"/>
    <n v="0"/>
    <n v="1"/>
    <s v="14/02/2024 a 31/12/2024"/>
    <m/>
    <m/>
    <m/>
    <m/>
    <m/>
    <s v="79822500-7"/>
  </r>
  <r>
    <n v="16219078"/>
    <x v="6"/>
    <m/>
    <m/>
    <n v="801935157"/>
    <n v="100"/>
    <s v="E24-0070"/>
    <s v="Serveis"/>
    <s v="Contracte menor"/>
    <s v="Publicació agregada de contractes"/>
    <s v="Reparació d’un tall longitudinal a la presa 11 del Sahbe II"/>
    <s v="Reparació d’un tall longitudinal a la presa 11 del Sahbe II"/>
    <n v="795"/>
    <n v="0"/>
    <n v="0"/>
    <n v="1"/>
    <s v="15/03/2024 a 18/03/2024"/>
    <m/>
    <m/>
    <m/>
    <m/>
    <m/>
    <s v="50246200-3"/>
  </r>
  <r>
    <n v="16219078"/>
    <x v="6"/>
    <m/>
    <m/>
    <n v="801935157"/>
    <n v="100"/>
    <s v="E24-0032"/>
    <s v="Subministraments"/>
    <s v="Contracte menor"/>
    <s v="Publicació agregada de contractes"/>
    <s v="Subministrament i instal·lació d’una caixa de ventilació i quatre motors d’aportació d’aire a l’estació de buit de Port 2000."/>
    <s v="Subministrament i instal·lació d’una caixa de ventilació i quatre motors d’aportació d’aire a l’estació de buit de Port 2000."/>
    <n v="3758.37"/>
    <n v="0"/>
    <n v="0"/>
    <n v="1"/>
    <s v="08/02/2024 a 12/02/2024"/>
    <m/>
    <m/>
    <m/>
    <m/>
    <m/>
    <s v="39717100-2"/>
  </r>
  <r>
    <n v="16219078"/>
    <x v="6"/>
    <m/>
    <m/>
    <n v="801935157"/>
    <n v="100"/>
    <s v="E24-0079"/>
    <s v="Subministraments"/>
    <s v="Contracte menor"/>
    <s v="Publicació agregada de contractes"/>
    <s v="Subministrament i instal·lació de filtre i dues claus de pas, modificació de canonada, subministrament i instal·lació de connexió per a injecció de clor i connexió per a presa de mostres, per a millora de la xarxa d'aigua de l'oficina del c/ Rocafort en aplicació de la nova normativa per evitar la presència de legionel·la."/>
    <s v="Subministrament i instal·lació de filtre i dues claus de pas, modificació de canonada, subministrament i instal·lació de connexió per a injecció de clor i connexió per a presa de mostres, per a millora de la xarxa d'aigua de l'oficina del c/ Rocafort en aplicació de la nova normativa per evitar la presència de legionel·la."/>
    <n v="930.36"/>
    <n v="0"/>
    <n v="0"/>
    <n v="1"/>
    <s v="20/03/2024 a 25/03/2024"/>
    <m/>
    <m/>
    <m/>
    <m/>
    <m/>
    <s v="42131000-6"/>
  </r>
  <r>
    <n v="16219078"/>
    <x v="6"/>
    <m/>
    <m/>
    <n v="801935157"/>
    <n v="100"/>
    <s v="E24-0001"/>
    <s v="Subministraments"/>
    <s v="Contracte menor"/>
    <s v="Publicació agregada de contractes"/>
    <s v="Subministrament petit material elèctric i proteccions elèctriques"/>
    <s v="Subministrament petit material elèctric i proteccions elèctriques"/>
    <n v="2500"/>
    <n v="0"/>
    <n v="0"/>
    <n v="1"/>
    <s v="31/01/2024 a 31/12/2024"/>
    <m/>
    <m/>
    <m/>
    <m/>
    <m/>
    <s v="31680000-6"/>
  </r>
  <r>
    <n v="16219078"/>
    <x v="6"/>
    <m/>
    <m/>
    <n v="801935157"/>
    <n v="100"/>
    <s v="E24-0002"/>
    <s v="Subministraments"/>
    <s v="Contracte menor"/>
    <s v="Publicació agregada de contractes"/>
    <s v="Subministrament petit material de valvulería i accessoris hidràulics"/>
    <s v="Subministrament petit material de valvulería i accessoris hidràulics"/>
    <n v="2000"/>
    <n v="0"/>
    <n v="0"/>
    <n v="1"/>
    <s v="17/01/2024 a 31/12/2024"/>
    <m/>
    <m/>
    <m/>
    <m/>
    <m/>
    <s v="42130000-9"/>
  </r>
  <r>
    <n v="16219078"/>
    <x v="6"/>
    <m/>
    <m/>
    <n v="801935157"/>
    <n v="100"/>
    <s v="E24-0052"/>
    <s v="Subministraments"/>
    <s v="Contracte menor"/>
    <s v="Publicació agregada de contractes"/>
    <s v="Subministrament capçals de dutxa i polsadors dels vestuaris edifici BCASA"/>
    <s v="Subministrament capçals de dutxa i polsadors dels vestuaris edifici BCASA"/>
    <n v="2451.1"/>
    <n v="0"/>
    <n v="0"/>
    <n v="1"/>
    <s v="12/03/2024 a 18/03/2024"/>
    <m/>
    <m/>
    <m/>
    <m/>
    <m/>
    <s v="42131400-0"/>
  </r>
  <r>
    <n v="16219078"/>
    <x v="6"/>
    <m/>
    <m/>
    <n v="801935157"/>
    <n v="100"/>
    <s v="E24-0001"/>
    <s v="Subministraments"/>
    <s v="Contracte menor"/>
    <s v="Publicació agregada de contractes"/>
    <s v="Subministrament petit material elèctric i proteccions elèctriques"/>
    <s v="Subministrament petit material elèctric i proteccions elèctriques"/>
    <n v="2000"/>
    <n v="0"/>
    <n v="0"/>
    <n v="1"/>
    <s v="31/01/2024 a 31/12/2024"/>
    <m/>
    <m/>
    <m/>
    <m/>
    <m/>
    <s v="31680000-6"/>
  </r>
  <r>
    <n v="16219078"/>
    <x v="6"/>
    <m/>
    <m/>
    <n v="801935157"/>
    <n v="100"/>
    <s v="E24-0002"/>
    <s v="Subministraments"/>
    <s v="Contracte menor"/>
    <s v="Publicació agregada de contractes"/>
    <s v="Subministrament petit material de valvulería i accessoris hidràulics"/>
    <s v="Subministrament petit material de valvulería i accessoris hidràulics"/>
    <n v="1500"/>
    <n v="0"/>
    <n v="0"/>
    <n v="1"/>
    <s v="17/01/2024 a 31/12/2024"/>
    <m/>
    <m/>
    <m/>
    <m/>
    <m/>
    <s v="42130000-9"/>
  </r>
  <r>
    <n v="16219078"/>
    <x v="6"/>
    <m/>
    <m/>
    <n v="801935157"/>
    <n v="100"/>
    <s v="E24-0003"/>
    <s v="Subministraments"/>
    <s v="Contracte menor"/>
    <s v="Publicació agregada de contractes"/>
    <s v="Subministrament material Ferreteria per les instal·lacions en les quals BCASA realitza directament el manteniment"/>
    <s v="Subministrament material Ferreteria per les instal·lacions en les quals BCASA realitza directament el manteniment"/>
    <n v="500"/>
    <n v="0"/>
    <n v="0"/>
    <n v="1"/>
    <s v="17/01/2024 a 31/12/2024"/>
    <m/>
    <m/>
    <m/>
    <m/>
    <m/>
    <s v="44316000-8"/>
  </r>
  <r>
    <n v="16219078"/>
    <x v="6"/>
    <m/>
    <m/>
    <n v="801935157"/>
    <n v="100"/>
    <s v="E24-0034"/>
    <s v="Subministraments"/>
    <s v="Contracte menor"/>
    <s v="Publicació agregada de contractes"/>
    <s v="Subministrament dels elements de valvuleria de l’arqueta d’intercanvi de Teatre Grec, i substitució dels elements."/>
    <s v="Subministrament dels elements de valvuleria de l’arqueta d’intercanvi de Teatre Grec, i substitució dels elements."/>
    <n v="4336.1000000000004"/>
    <n v="0"/>
    <n v="0"/>
    <n v="1"/>
    <s v="20/03/2024 a 25/03/2024"/>
    <m/>
    <m/>
    <m/>
    <m/>
    <m/>
    <s v="42131000-6"/>
  </r>
  <r>
    <n v="16219078"/>
    <x v="6"/>
    <m/>
    <m/>
    <n v="801935157"/>
    <n v="100"/>
    <s v="E24-0021"/>
    <s v="Obres"/>
    <s v="Contracte menor"/>
    <s v="Publicació agregada de contractes"/>
    <s v="Reparació de l’hidrant de Zona Universitària, i millora de la seva subjecció"/>
    <s v="Reparació de l’hidrant de Zona Universitària, i millora de la seva subjecció"/>
    <n v="1102.28"/>
    <n v="0"/>
    <n v="0"/>
    <n v="1"/>
    <s v="06/02/2024 a 12/02/2024"/>
    <m/>
    <m/>
    <m/>
    <m/>
    <m/>
    <s v="45112100-6"/>
  </r>
  <r>
    <n v="16219078"/>
    <x v="6"/>
    <m/>
    <m/>
    <n v="801935157"/>
    <n v="100"/>
    <s v="E24-0034"/>
    <s v="Obres"/>
    <s v="Contracte menor"/>
    <s v="Publicació agregada de contractes"/>
    <s v="Substitució dels elements de valvuleria de l’arqueta de freàtic del centre de neteja de Font Trobada, i impermeabilització de l’arqueta"/>
    <s v="Substitució dels elements de valvuleria de l’arqueta de freàtic del centre de neteja de Font Trobada, i impermeabilització de l’arqueta"/>
    <n v="821.4"/>
    <n v="0"/>
    <n v="0"/>
    <n v="1"/>
    <s v="13/02/2024 a 17/02/2024"/>
    <m/>
    <m/>
    <m/>
    <m/>
    <m/>
    <s v="45262520-2"/>
  </r>
  <r>
    <n v="16219078"/>
    <x v="6"/>
    <m/>
    <m/>
    <n v="801935157"/>
    <n v="100"/>
    <s v="E24-0082"/>
    <s v="Obres"/>
    <s v="Contracte menor"/>
    <s v="Publicació agregada de contractes"/>
    <s v="Reforç antivandàlic urgent de sis arquetes de pas de cablejat elèctric del sistema d’alerta del Parc\nFluvial del Besòs, i reposició de tapa d’arqueta"/>
    <s v="Reforç antivandàlic urgent de sis arquetes de pas de cablejat elèctric del sistema d’alerta del Parc\nFluvial del Besòs, i reposició de tapa d’arqueta"/>
    <n v="928.8"/>
    <n v="0"/>
    <n v="0"/>
    <n v="1"/>
    <s v="20/03/2024 a 25/03/2024"/>
    <m/>
    <m/>
    <m/>
    <m/>
    <m/>
    <s v="45262520-2"/>
  </r>
  <r>
    <n v="16219078"/>
    <x v="6"/>
    <m/>
    <m/>
    <n v="801935157"/>
    <n v="100"/>
    <s v="E24-0034"/>
    <s v="Obres"/>
    <s v="Contracte menor"/>
    <s v="Publicació agregada de contractes"/>
    <s v="Substitució de marc i tapa d'accés a la cambra de ventilació de l'estació de buit de Port 2000"/>
    <s v="Substitució de marc i tapa d'accés a la cambra de ventilació de l'estació de buit de Port 2000"/>
    <n v="1258.55"/>
    <n v="0"/>
    <n v="0"/>
    <n v="1"/>
    <s v="31/01/2024 a 05/02/2024"/>
    <m/>
    <m/>
    <m/>
    <m/>
    <m/>
    <s v="45262520-2"/>
  </r>
  <r>
    <n v="16219078"/>
    <x v="6"/>
    <m/>
    <m/>
    <n v="801935157"/>
    <n v="100"/>
    <s v="E24-0087"/>
    <s v="Subministraments"/>
    <s v="Contracte menor"/>
    <s v="Publicació agregada de contractes"/>
    <s v="Subministrament de tres globus obturadors i un compressor de bateries"/>
    <s v="Subministrament de tres globus obturadors i un compressor de bateries"/>
    <n v="840"/>
    <n v="0"/>
    <n v="0"/>
    <n v="1"/>
    <s v="22/03/2024 a 26/03/2024"/>
    <m/>
    <m/>
    <m/>
    <m/>
    <m/>
    <s v="44163200-2"/>
  </r>
  <r>
    <n v="16219078"/>
    <x v="6"/>
    <m/>
    <m/>
    <n v="801935157"/>
    <n v="100"/>
    <s v="E24-0028"/>
    <s v="Serveis"/>
    <s v="Contracte menor"/>
    <s v="Publicació agregada de contractes"/>
    <s v="Localització de fuita d’aigua freàtica a l’antic tub de baldeig de Paral·lel (carrer Roser)"/>
    <s v="Localització de fuita d’aigua freàtica a l’antic tub de baldeig de Paral·lel (carrer Roser)"/>
    <n v="1180"/>
    <n v="0"/>
    <n v="0"/>
    <n v="1"/>
    <s v="06/03/2024 a 08/03/2024"/>
    <m/>
    <m/>
    <m/>
    <m/>
    <m/>
    <s v="71631430-3"/>
  </r>
  <r>
    <n v="16219078"/>
    <x v="6"/>
    <m/>
    <m/>
    <n v="801935157"/>
    <n v="100"/>
    <s v="E24-0028"/>
    <s v="Serveis"/>
    <s v="Contracte menor"/>
    <s v="Publicació agregada de contractes"/>
    <s v="Localització de fuita d’aigua potable al Moll de la Fusta"/>
    <s v="Localització de fuita d’aigua potable al Moll de la Fusta"/>
    <n v="1480"/>
    <n v="0"/>
    <n v="0"/>
    <n v="1"/>
    <s v="08/02/2024 a 12/02/2024"/>
    <m/>
    <m/>
    <m/>
    <m/>
    <m/>
    <s v="71631430-3"/>
  </r>
  <r>
    <n v="16219078"/>
    <x v="6"/>
    <m/>
    <m/>
    <n v="801935157"/>
    <n v="100"/>
    <s v="E24-0028"/>
    <s v="Serveis"/>
    <s v="Contracte menor"/>
    <s v="Publicació agregada de contractes"/>
    <s v="Localització de fuita d’aigua potable a la zona del club Nàutic"/>
    <s v="Localització de fuita d’aigua potable a la zona del club Nàutic"/>
    <n v="1890"/>
    <n v="0"/>
    <n v="0"/>
    <n v="1"/>
    <s v="20/02/2024 a 28/02/2024"/>
    <m/>
    <m/>
    <m/>
    <m/>
    <m/>
    <s v="71631430-3"/>
  </r>
  <r>
    <n v="16219078"/>
    <x v="6"/>
    <m/>
    <m/>
    <n v="801935157"/>
    <n v="100"/>
    <s v="E24-0038"/>
    <s v="Serveis"/>
    <s v="Contracte menor"/>
    <s v="Publicació agregada de contractes"/>
    <s v="Servei de prevenció aliè per les especialitats de Seguretat Industrial, Higiene Industrial i Ergonomia i Psicologia aplicada"/>
    <s v="Servei de prevenció aliè per les especialitats de Seguretat Industrial, Higiene Industrial i Ergonomia i Psicologia aplicada"/>
    <n v="6457.92"/>
    <n v="0"/>
    <n v="0"/>
    <n v="1"/>
    <s v="31/01/2024 a 01/04/2024"/>
    <m/>
    <m/>
    <m/>
    <m/>
    <m/>
    <s v="71317000-3"/>
  </r>
  <r>
    <n v="16219078"/>
    <x v="6"/>
    <m/>
    <m/>
    <n v="801935157"/>
    <n v="100"/>
    <s v="E24-0007"/>
    <s v="Subministraments"/>
    <s v="Contracte menor"/>
    <s v="Publicació agregada de contractes"/>
    <s v="Subministrament aparells de mesura de control d’aigua i reactius per sistemes de cloració de les instal·lacions de freàtic"/>
    <s v="Subministrament aparells de mesura de control d’aigua i reactius per sistemes de cloració de les instal·lacions de freàtic"/>
    <n v="1408.2"/>
    <n v="0"/>
    <n v="0"/>
    <n v="1"/>
    <s v="26/02/2024 a 04/03/2024"/>
    <m/>
    <m/>
    <m/>
    <m/>
    <m/>
    <s v="38432000-2"/>
  </r>
  <r>
    <n v="16219078"/>
    <x v="6"/>
    <m/>
    <m/>
    <n v="801935157"/>
    <n v="100"/>
    <s v="E24-0001"/>
    <s v="Subministraments"/>
    <s v="Contracte menor"/>
    <s v="Publicació agregada de contractes"/>
    <s v="Subministrament petit material elèctric i proteccions elèctriques"/>
    <s v="Subministrament petit material elèctric i proteccions elèctriques"/>
    <n v="2500"/>
    <n v="0"/>
    <n v="0"/>
    <n v="1"/>
    <s v="31/01/2024 a 31/12/2024"/>
    <m/>
    <m/>
    <m/>
    <m/>
    <m/>
    <s v="31680000-6"/>
  </r>
  <r>
    <n v="16219078"/>
    <x v="6"/>
    <m/>
    <m/>
    <n v="801935157"/>
    <n v="100"/>
    <s v="E24-0052"/>
    <s v="Subministraments"/>
    <s v="Contracte menor"/>
    <s v="Publicació agregada de contractes"/>
    <s v="Subministrament d’aixetes amb control electrònic edifici BCASA"/>
    <s v="Subministrament d’aixetes amb control electrònic edifici BCASA"/>
    <n v="820.95"/>
    <n v="0"/>
    <n v="0"/>
    <n v="1"/>
    <s v="27/02/2024 a 04/03/2024"/>
    <m/>
    <m/>
    <m/>
    <m/>
    <m/>
    <s v="42131400-0"/>
  </r>
  <r>
    <n v="16219078"/>
    <x v="6"/>
    <m/>
    <m/>
    <n v="801935157"/>
    <n v="100"/>
    <s v="E23-0183"/>
    <s v="Subministraments"/>
    <s v="Contracte menor"/>
    <s v="Publicació agregada de contractes"/>
    <s v="Quota del sistema de seguiment horari automàtic personal BCASA pels mesos de desembre 2023 i gener 2024"/>
    <s v="Quota del sistema de seguiment horari automàtic personal BCASA pels mesos de desembre 2023 i gener 2024"/>
    <n v="387.57"/>
    <n v="0"/>
    <n v="0"/>
    <n v="1"/>
    <s v="13/02/2024 a 31/12/2024"/>
    <m/>
    <m/>
    <m/>
    <m/>
    <m/>
    <s v="48450000-7"/>
  </r>
  <r>
    <n v="16219078"/>
    <x v="6"/>
    <m/>
    <m/>
    <n v="801935157"/>
    <n v="100"/>
    <s v="E24-0049"/>
    <s v="Serveis"/>
    <s v="Contracte menor"/>
    <s v="Publicació agregada de contractes"/>
    <s v="Disseny presentació divulgativa"/>
    <s v="Disseny presentació divulgativa"/>
    <n v="3967.1"/>
    <n v="0"/>
    <n v="0"/>
    <n v="1"/>
    <s v="14/02/2024 a 31/03/2024"/>
    <m/>
    <m/>
    <m/>
    <m/>
    <m/>
    <s v="79822500-7"/>
  </r>
  <r>
    <n v="16219078"/>
    <x v="6"/>
    <m/>
    <m/>
    <n v="801935157"/>
    <n v="100"/>
    <s v="E24-0068"/>
    <s v="Subministraments"/>
    <s v="Contracte menor"/>
    <s v="Publicació agregada de contractes"/>
    <s v="Subministrament serra sabre per treballs al Port Vell"/>
    <s v="Subministrament serra sabre per treballs al Port Vell"/>
    <n v="455.69"/>
    <n v="0"/>
    <n v="0"/>
    <n v="1"/>
    <s v="01/03/2024 a 06/03/2024"/>
    <m/>
    <m/>
    <m/>
    <m/>
    <m/>
    <s v="42600000-2"/>
  </r>
  <r>
    <n v="16219078"/>
    <x v="6"/>
    <m/>
    <m/>
    <n v="801935157"/>
    <n v="100"/>
    <s v="E24-0089"/>
    <s v="Subministraments"/>
    <s v="Contracte menor"/>
    <s v="Publicació agregada de contractes"/>
    <s v="Subministrament Màquina Neteja per instal·lacions Port 2000:"/>
    <s v="Subministrament Màquina Neteja per instal·lacions Port 2000:"/>
    <n v="1006"/>
    <n v="0"/>
    <n v="0"/>
    <n v="1"/>
    <s v="27/03/2024 a 02/04/2024"/>
    <m/>
    <m/>
    <m/>
    <m/>
    <m/>
    <s v="42924740-8"/>
  </r>
  <r>
    <n v="16219078"/>
    <x v="6"/>
    <m/>
    <m/>
    <n v="801935157"/>
    <n v="100"/>
    <s v="E24-0065"/>
    <s v="Subministraments"/>
    <s v="Contracte menor"/>
    <s v="Publicació agregada de contractes"/>
    <s v="Subministrament de cinc bombes d’esgotament per les cambres de mecanismes de les preses del\nSahbe"/>
    <s v="Subministrament de cinc bombes d’esgotament per les cambres de mecanismes de les preses del\nSahbe"/>
    <n v="735"/>
    <n v="0"/>
    <n v="0"/>
    <n v="1"/>
    <s v="15/03/2024 a 25/03/2024"/>
    <m/>
    <m/>
    <m/>
    <m/>
    <m/>
    <s v="43134100-2"/>
  </r>
  <r>
    <n v="16219078"/>
    <x v="6"/>
    <m/>
    <m/>
    <n v="801935157"/>
    <n v="100"/>
    <s v="E24-0003"/>
    <s v="Subministraments"/>
    <s v="Contracte menor"/>
    <s v="Publicació agregada de contractes"/>
    <s v="Subministrament material Ferreteria per les instal·lacions en les quals BCASA realitza directament el manteniment"/>
    <s v="Subministrament material Ferreteria per les instal·lacions en les quals BCASA realitza directament el manteniment"/>
    <n v="4500"/>
    <n v="0"/>
    <n v="0"/>
    <n v="1"/>
    <s v="17/01/2024 a 31/12/2024"/>
    <m/>
    <m/>
    <m/>
    <m/>
    <m/>
    <s v="44316000-8"/>
  </r>
  <r>
    <n v="16219078"/>
    <x v="6"/>
    <m/>
    <m/>
    <n v="801935157"/>
    <n v="100"/>
    <s v="E24-0048"/>
    <s v="Serveis"/>
    <s v="Contracte menor"/>
    <s v="Publicació agregada de contractes"/>
    <s v="Connexió del sistema d’alarmes de l’edifici del carrer Acer a la central receptora d’alarmes"/>
    <s v="Connexió del sistema d’alarmes de l’edifici del carrer Acer a la central receptora d’alarmes"/>
    <n v="328.68"/>
    <n v="0"/>
    <n v="0"/>
    <n v="1"/>
    <s v="13/02/2024 a 31/12/2024"/>
    <m/>
    <m/>
    <m/>
    <m/>
    <m/>
    <s v="79711000-1"/>
  </r>
  <r>
    <n v="16219078"/>
    <x v="6"/>
    <m/>
    <m/>
    <n v="801935157"/>
    <n v="100"/>
    <s v="E24-0023"/>
    <s v="Serveis"/>
    <s v="Contracte menor"/>
    <s v="Publicació agregada de contractes"/>
    <s v="Servei de camió grua per la renovació bomba pou freàtic nº2 Joan Miró i renovació bomba pou freàtic nº1 Taulat"/>
    <s v="Servei de camió grua per la renovació bomba pou freàtic nº2 Joan Miró i renovació bomba pou freàtic nº1 Taulat"/>
    <n v="664.02"/>
    <n v="0"/>
    <n v="0"/>
    <n v="1"/>
    <s v="12/03/2024 a 15/03/2024"/>
    <m/>
    <m/>
    <m/>
    <m/>
    <m/>
    <s v="60182000-7"/>
  </r>
  <r>
    <n v="16219078"/>
    <x v="6"/>
    <m/>
    <m/>
    <n v="801935157"/>
    <n v="100"/>
    <s v="E24-0075"/>
    <s v="Subministraments"/>
    <s v="Contracte menor"/>
    <s v="Publicació agregada de contractes"/>
    <s v="Subministrament de 2 Concentradors USB 3.1 a Ethernet IP"/>
    <s v="Subministrament de 2 Concentradors USB 3.1 a Ethernet IP"/>
    <n v="754.44"/>
    <n v="0"/>
    <n v="0"/>
    <n v="1"/>
    <s v="22/03/2024 a 26/04/2024"/>
    <m/>
    <m/>
    <m/>
    <m/>
    <m/>
    <s v="30236000-2"/>
  </r>
  <r>
    <n v="16219078"/>
    <x v="6"/>
    <m/>
    <m/>
    <n v="801935157"/>
    <n v="100"/>
    <s v="E23-0206"/>
    <s v="Subministraments"/>
    <s v="Contracte menor"/>
    <s v="Publicació agregada de contractes"/>
    <s v="Renovació del subministrament relatiu al Certificat SSL pel domini bcasa.cat (Certificat DigiCertWildCard)"/>
    <s v="Renovació del subministrament relatiu al Certificat SSL pel domini bcasa.cat (Certificat DigiCertWildCard)"/>
    <n v="890"/>
    <n v="0"/>
    <n v="0"/>
    <n v="1"/>
    <s v="20/01/2024 a 19/01/2025"/>
    <m/>
    <m/>
    <m/>
    <m/>
    <m/>
    <s v="72417000-6"/>
  </r>
  <r>
    <n v="16219078"/>
    <x v="6"/>
    <m/>
    <m/>
    <n v="801935157"/>
    <n v="100"/>
    <s v="E24-0041"/>
    <s v="Serveis"/>
    <s v="Contracte menor"/>
    <s v="Publicació agregada de contractes"/>
    <s v="Servei de revisió del Pla de Mesures Antifrau i Actualització de dades a Centinela"/>
    <s v="Servei de revisió del Pla de Mesures Antifrau i Actualització de dades a Centinela"/>
    <n v="3350"/>
    <n v="0"/>
    <n v="0"/>
    <n v="1"/>
    <s v="06/02/2024 a 30/03/2024"/>
    <m/>
    <m/>
    <m/>
    <m/>
    <m/>
    <s v="79100000-5"/>
  </r>
  <r>
    <n v="16219078"/>
    <x v="6"/>
    <m/>
    <m/>
    <n v="801935157"/>
    <n v="100"/>
    <s v="E24-0007"/>
    <s v="Subministraments"/>
    <s v="Contracte menor"/>
    <s v="Publicació agregada de contractes"/>
    <s v="Subministrament Material per realitzar el control de la qualitat de l’aigua"/>
    <s v="Subministrament Material per realitzar el control de la qualitat de l’aigua"/>
    <n v="1744"/>
    <n v="0"/>
    <n v="0"/>
    <n v="1"/>
    <s v="28/02/2024 a 11/03/2024"/>
    <m/>
    <m/>
    <m/>
    <m/>
    <m/>
    <s v="39226220-0"/>
  </r>
  <r>
    <n v="16219078"/>
    <x v="6"/>
    <m/>
    <m/>
    <n v="801935157"/>
    <n v="100"/>
    <s v="E24-0017"/>
    <s v="Serveis"/>
    <s v="Contracte menor"/>
    <s v="Publicació agregada de contractes"/>
    <s v="Reparació col·lector 7.1 en dies festius"/>
    <s v="Reparació col·lector 7.1 en dies festius"/>
    <n v="11610.58"/>
    <n v="0"/>
    <n v="0"/>
    <n v="1"/>
    <s v="31/01/2024 a 05/02/2024"/>
    <m/>
    <m/>
    <m/>
    <m/>
    <m/>
    <s v="45232150-8"/>
  </r>
  <r>
    <n v="15937468"/>
    <x v="0"/>
    <n v="16125500"/>
    <s v="Gerència de Persones, Organització i Administració Electrònica"/>
    <n v="801930008"/>
    <s v="L01080193"/>
    <s v="001_24000035"/>
    <s v="Serveis"/>
    <s v="Obert"/>
    <s v="Adjudicació"/>
    <s v="Servei de manteniment i control horari dels rellotges de fitxatge de l’Ajuntament de Barcelona i Organismes Autònoms"/>
    <s v="Servei de manteniment i control horari dels rellotges de fitxatge de l’Ajuntament de Barcelona i Organismes Autònoms"/>
    <n v="60930"/>
    <n v="0"/>
    <n v="0"/>
    <n v="0"/>
    <m/>
    <m/>
    <d v="2024-04-22T00:00:00"/>
    <m/>
    <n v="0"/>
    <m/>
    <m/>
  </r>
  <r>
    <n v="15937877"/>
    <x v="4"/>
    <m/>
    <m/>
    <n v="801935010"/>
    <s v="LA0007065"/>
    <s v="2020ST0017ACV59"/>
    <s v="Serveis"/>
    <m/>
    <s v="Formalització"/>
    <s v="2020ST0017ACV59 - Serveis de realització de les campanyes d’assaigs de control de qualitat a les obres derivades del projecte executiu del centre de transformació i quadre de baixa tensió del Port Olímpic de Barcelona"/>
    <s v="Serveis de realització de les campanyes d’assaigs de control de qualitat a les obres derivades del projecte executiu del centre de transformació i quadre de baixa tensió del Port Olímpic de Barcelona\n"/>
    <n v="1594.37"/>
    <n v="0"/>
    <n v="0"/>
    <n v="1"/>
    <s v="0 anys 3 mesos 0 dies"/>
    <d v="2024-03-11T00:00:00"/>
    <d v="2024-04-18T00:00:00"/>
    <d v="2024-04-22T00:00:00"/>
    <n v="0"/>
    <m/>
    <s v="71731000-1"/>
  </r>
  <r>
    <n v="16191063"/>
    <x v="3"/>
    <m/>
    <m/>
    <n v="801935097"/>
    <n v="100"/>
    <n v="6092024005"/>
    <s v="Subministraments"/>
    <s v="Obert simplificat"/>
    <s v="Formalització"/>
    <s v="609.2024.005_SUBMINISTRAMENT, INSTAL·LACIÓ I POSADA EN SERVEI DE L'EQUIPAMENT AUDIOVISUAL DE LA NOVA ESCOLA DE MÚSICA DE SANT ANDREU, DISTRICTE DE SANT ANDREU A BARCELONA, AMB MESURES DE CONTRACTACIÓ PÚBLICA SOSTENIBLE."/>
    <s v="Subministrament, instal·lació i posada en servei de l'equipament audiovisual de la nova Escola de Música de Sant Andreu, districte de Sant Andreu a Barcelona."/>
    <n v="79522.31"/>
    <n v="0"/>
    <n v="0"/>
    <n v="0"/>
    <s v="0 anys 2 mesos 14 dies"/>
    <d v="2024-02-13T00:00:00"/>
    <d v="2024-04-22T00:00:00"/>
    <d v="2024-06-11T00:00:00"/>
    <n v="0"/>
    <m/>
    <s v="32321200-1||32321200-1||32321200-1"/>
  </r>
  <r>
    <n v="203904"/>
    <x v="25"/>
    <m/>
    <m/>
    <n v="9805230008"/>
    <s v="A09006492"/>
    <s v="23-113"/>
    <s v="Concessió de serveis"/>
    <s v="Obert"/>
    <s v="Formalització"/>
    <s v="Serveis de gestió, assistència en viatges i allotjaments i altres serveis propis d’una agència de viatges de L’Auditori de Barcelona, amb mesures de contractació pública sostenible"/>
    <s v="Serveis de gestió, assistència en viatges i allotjaments i altres serveis propis d’una agència de viatges de L’Auditori de Barcelona, amb mesures de contractació pública sostenible"/>
    <n v="214800"/>
    <n v="0"/>
    <n v="1"/>
    <n v="0"/>
    <s v="0 anys 10 mesos 0 dies"/>
    <d v="2024-01-23T00:00:00"/>
    <d v="2024-03-18T00:00:00"/>
    <d v="2024-04-22T00:00:00"/>
    <n v="0"/>
    <m/>
    <s v="63510000-7"/>
  </r>
  <r>
    <n v="15937468"/>
    <x v="0"/>
    <n v="16146107"/>
    <s v="Districte de Gràcia"/>
    <n v="801930008"/>
    <s v="L01080193"/>
    <s v="001_24000381"/>
    <s v="Subministraments"/>
    <s v="Obert simplificat"/>
    <s v="Formalització"/>
    <s v="Subministrament de lloguer de cabines sanitàries portàtils i urinaris per als actes cívics a la via pública del Districte de Gràcia, amb mesures de contractació pública sostenible"/>
    <s v="L’objecte del contracte és el subministrament de lloguer de cabines sanitàries portàtils i urinaris per als actes cívics a la via pública del districte de Gràcia, amb mesures de contractació pública sostenible."/>
    <n v="77780.5"/>
    <n v="0"/>
    <n v="0"/>
    <n v="0"/>
    <s v="0 anys 9 mesos 0 dies"/>
    <d v="2024-02-14T00:00:00"/>
    <d v="2024-04-08T00:00:00"/>
    <d v="2024-04-22T00:00:00"/>
    <n v="0"/>
    <m/>
    <s v="44411800-2"/>
  </r>
  <r>
    <n v="15989284"/>
    <x v="20"/>
    <m/>
    <m/>
    <n v="801933099"/>
    <s v="LA0006796"/>
    <s v="E240051"/>
    <s v="Administratiu especial"/>
    <s v="Negociat sense publicitat"/>
    <s v="Formalització"/>
    <s v="Contracte negociat   Trofeu  Conde Godó"/>
    <s v="Contracte negociat  de patrocini  en el Trofeu Conde de Godó  de Tennis"/>
    <n v="825000"/>
    <n v="0"/>
    <n v="1"/>
    <n v="0"/>
    <m/>
    <m/>
    <d v="2024-04-17T00:00:00"/>
    <d v="2024-04-22T00:00:00"/>
    <n v="0"/>
    <m/>
    <s v="79340000-9"/>
  </r>
  <r>
    <n v="15937468"/>
    <x v="0"/>
    <n v="16125366"/>
    <s v="Gerència d'Àrea de Seguretat, Prevenció i Convivència"/>
    <n v="801930008"/>
    <s v="L01080193"/>
    <s v="001_23001885"/>
    <s v="Serveis"/>
    <s v="Obert"/>
    <s v="Formalització"/>
    <s v="Contracte per a l'execució del servei de manteniment preventiu i correctiu de les instal·lacions Unitat Muntada GUB"/>
    <s v="El contracte per a l'execució del servei de manteniment preventiu i correctiu de les instal·lacions de cinta caminadora per cavalls, sistema de transport mecànic de residus, sitja i pista d'entrenament situada a la Unitat Muntada de la Guàrdia Urbana, desglossat en 3 lots"/>
    <n v="36000"/>
    <n v="0"/>
    <n v="0"/>
    <n v="0"/>
    <s v="2 anys  mesos  dies"/>
    <d v="2024-02-19T00:00:00"/>
    <d v="2024-04-22T00:00:00"/>
    <d v="2024-06-05T00:00:00"/>
    <n v="1"/>
    <s v="Subministrament en la modalitat d’arrendament de cinta caminadora de cavalls"/>
    <s v="45236113-5||45236113-5||45236113-5||45236113-5"/>
  </r>
  <r>
    <n v="16054009"/>
    <x v="7"/>
    <m/>
    <m/>
    <n v="801934032"/>
    <s v="LA0006806"/>
    <s v="006_24000637"/>
    <s v="Serveis"/>
    <s v="Obert"/>
    <s v="Formalització"/>
    <s v="CAE del Castell de Montjuïc"/>
    <s v="Coordinació d'Activitats Empresarials del Castell de Montjuïc, per al període 2024-2026"/>
    <n v="23076"/>
    <n v="0"/>
    <n v="0"/>
    <n v="0"/>
    <s v="2 anys 0 mesos 0 dies"/>
    <d v="2024-06-28T00:00:00"/>
    <d v="2024-10-03T00:00:00"/>
    <d v="2024-10-10T00:00:00"/>
    <n v="0"/>
    <m/>
    <s v="71317000-3||71317000-3||71317000-3"/>
  </r>
  <r>
    <n v="16292310"/>
    <x v="5"/>
    <m/>
    <m/>
    <n v="801935144"/>
    <n v="100"/>
    <s v="2023CM0283AC"/>
    <s v="Serveis"/>
    <s v="Obert"/>
    <s v="Formalització"/>
    <s v="2023CM0283AC - Servei de manteniment preventiu, correctiu i conservació dels equips i instal·lacions de cremació de les dependències gestionades per Cementiris de Barcelona, S.A."/>
    <s v="Servei de manteniment preventiu, correctiu i conservació dels equips i instal·lacions de cremació de les dependències gestionades per Cementiris de Barcelona, S.A."/>
    <n v="1623651.72"/>
    <n v="1"/>
    <n v="0"/>
    <n v="0"/>
    <s v="2 anys 0 mesos 0 dies"/>
    <d v="2024-01-11T00:00:00"/>
    <d v="2024-04-23T00:00:00"/>
    <d v="2024-05-09T00:00:00"/>
    <n v="0"/>
    <m/>
    <s v="42350000-4||50800000-3"/>
  </r>
  <r>
    <n v="16191063"/>
    <x v="3"/>
    <m/>
    <m/>
    <n v="801935097"/>
    <n v="100"/>
    <n v="9992024012"/>
    <s v="Serveis"/>
    <s v="Obert"/>
    <s v="Formalització"/>
    <s v="999.2024.012 SERVEIS D'ASSISTÈNCIA TÈCNICA DE SUPORT A L’EQUIP TÈCNIC EN GESTIÓ DE LES OBRES DEL DEPARTAMENT D’INFRAESTRUCTURES DE BIMSA, AMB MESURES DE CONTRACTACIÓ PÚBLICA SOSTENIBLE I AMB TRES (3) LOTS"/>
    <s v="Conformar els equips tècnics (oficines tècniques) de suport i assistència especialitzada al Departament d’Infraestructures en la tasca d’agregació de dades, gestió de temes tècnics transversals, planificació general de les actuacions, gestió de pressupostos i seguiment de les obres d’infraestructura a impulsar per Barcelona d’Infraestructures Municipals SA."/>
    <n v="769753.73"/>
    <n v="0"/>
    <n v="1"/>
    <n v="0"/>
    <s v="1 anys 0 mesos 0 dies"/>
    <d v="2024-04-23T00:00:00"/>
    <d v="2024-07-03T00:00:00"/>
    <d v="2024-07-31T00:00:00"/>
    <n v="2"/>
    <s v="GESTIÓ OBRES DE DISTRICTE I ÀREA D’ECOLOGIA URBANA."/>
    <s v="71356200-0||71356200-0||71356200-0"/>
  </r>
  <r>
    <n v="16054009"/>
    <x v="7"/>
    <m/>
    <m/>
    <n v="801934032"/>
    <s v="LA0006806"/>
    <s v="006_24001618"/>
    <s v="Subministraments"/>
    <s v="Obert simplificat abreujat"/>
    <s v="Formalització"/>
    <s v="DHB subministrament,  instal·lació i configuració de l'equipament del CTTV del Dhub"/>
    <s v="subministrament, instal·lació i configuració de l'equipament del CTTV del sistema de seguretat del Disseny Hub Barcelona\n"/>
    <n v="40500"/>
    <n v="0"/>
    <n v="0"/>
    <n v="0"/>
    <s v="0 anys 2 mesos 0 dies"/>
    <d v="2024-08-22T00:00:00"/>
    <d v="2024-10-04T00:00:00"/>
    <d v="2024-10-10T00:00:00"/>
    <n v="0"/>
    <m/>
    <s v="32330000-5||32330000-5||32330000-5"/>
  </r>
  <r>
    <n v="16054009"/>
    <x v="7"/>
    <m/>
    <m/>
    <n v="801934032"/>
    <s v="LA0006806"/>
    <s v="2832/23"/>
    <s v="Serveis"/>
    <s v="Obert"/>
    <s v="Formalització"/>
    <s v="SERVEIS DE CONSERVACIÓ DELS FONS DOCUMENTALS DEL CENTRE DE DOCUMENTACIÓ DEL MUSEU DEL DISSENY"/>
    <s v="Serveis de conservació dels fons documentals del centre de documentació del MUSEU DEL DISSENY"/>
    <n v="204000"/>
    <n v="0"/>
    <n v="1"/>
    <n v="0"/>
    <s v="2 anys 0 mesos 0 dies"/>
    <d v="2024-01-05T00:00:00"/>
    <d v="2024-03-21T00:00:00"/>
    <d v="2024-04-23T00:00:00"/>
    <n v="0"/>
    <m/>
    <s v="90921000-9"/>
  </r>
  <r>
    <n v="16191149"/>
    <x v="17"/>
    <m/>
    <m/>
    <n v="9900648005"/>
    <n v="100"/>
    <s v="2024OB0012"/>
    <s v="Serveis"/>
    <s v="Obert"/>
    <s v="Formalització"/>
    <s v="(2024OB0012) SERVEIS DE LES INSPECCIONS REGLAMENTÀRIES TÈCNIQUES-LEGALS A LES INSTAL·LACIONS DE MERCABARNA, AMB MESURES DE CONTRACTACIÓ PÚBLICA SOSTENIBLE"/>
    <s v="(2024OB0012) Serveis de les inspeccions reglamentàries tècniques-legals a les instal·lacions de Mercabarna, amb mesures de contractació pública sostenible"/>
    <n v="52156.93"/>
    <n v="0"/>
    <n v="0"/>
    <n v="0"/>
    <s v="4 anys 0 mesos 0 dies"/>
    <d v="2024-05-09T00:00:00"/>
    <d v="2024-08-16T00:00:00"/>
    <d v="2024-09-09T00:00:00"/>
    <n v="0"/>
    <m/>
    <s v="71631000-0||71631000-0||71631000-0"/>
  </r>
  <r>
    <n v="15990200"/>
    <x v="2"/>
    <n v="100000006"/>
    <s v="Departament de Contractació de IMPJB"/>
    <n v="801934026"/>
    <s v="LA0007820"/>
    <s v="24/0094-00CP/01"/>
    <s v="Serveis"/>
    <s v="Obert simplificat abreujat"/>
    <s v="Formalització"/>
    <s v="Contractació del servei d'anàlisi de mostres d'aigua per al control de legionel·losi de les instal·lacions de reg, tones i dipòsits de Parcs i Jardins de Barcelona amb mesures de contractació pública sostenible"/>
    <s v="Contractació del servei d'anàlisi de mostres d'aigua per al control de legionel·losi de les instal·lacions de reg, tones i dipòsits de Parcs i Jardins de Barcelona amb mesures de contractació pública sostenible"/>
    <n v="52720.38"/>
    <n v="0"/>
    <n v="0"/>
    <n v="0"/>
    <s v="0 anys 9 mesos 0 dies"/>
    <d v="2024-04-24T00:00:00"/>
    <d v="2024-07-04T00:00:00"/>
    <d v="2024-07-10T00:00:00"/>
    <n v="0"/>
    <m/>
    <s v="71900000-7||71620000-0||71900000-7||71620000-0||71900000-7||71620000-0"/>
  </r>
  <r>
    <n v="16191063"/>
    <x v="3"/>
    <m/>
    <m/>
    <n v="801935097"/>
    <n v="100"/>
    <n v="9992024002"/>
    <s v="Serveis"/>
    <s v="Obert"/>
    <s v="Adjudicació"/>
    <s v="999.2024.002 SERVEI D’OFICINA TÈCNICA ESPECIALITZADA EN PROCEDIMENTS URBANÍSTICS. LOT1: ASSISTÈNCIA EN PROCEDIMENTS URBANÍSTICS QUE REQUEREIXEN D’ACOMPANYAMENT BÀSIC. LOT 2: ASSISTÈNCIA EN PROCEDIMENTS URBANÍSTICS COMPLEXOS"/>
    <s v="Serveis d’una oficina tècnica especialitzada en procediments urbanístics que haurà de prestar assessorament en aquesta matèria tant a la Direcció de serveis jurídics i contractació com als departaments de caràcter tècnic d’aquesta entitat"/>
    <n v="178649.8"/>
    <n v="0"/>
    <n v="1"/>
    <n v="0"/>
    <s v="1 anys 0 mesos 0 dies"/>
    <d v="2024-02-05T00:00:00"/>
    <d v="2024-04-24T00:00:00"/>
    <m/>
    <n v="2"/>
    <s v="ASSISTÈNCIA EN PROCEDIMENTS URBANÍSTICS COMPLEXOS"/>
    <s v="71356200-0"/>
  </r>
  <r>
    <n v="16292310"/>
    <x v="5"/>
    <m/>
    <m/>
    <n v="801935144"/>
    <n v="100"/>
    <s v="2024ST0002AC"/>
    <s v="Serveis"/>
    <s v="Obert"/>
    <s v="Formalització"/>
    <s v="2024ST0002AC - Serveis de redacció de projecte executiu, direcció facultativa, coordinació de seguretat i salut, as built i auditoria corresponent als enderrocs del bloc de nínxols al Cementiri de Collserola agrupacions 2, 3, 7, 9, 10, 14, 15, 16 i 17 Fase E1"/>
    <s v="Serveis de redacció de projecte executiu, direcció facultativa, coordinació de seguretat i salut, as built i auditoria corresponent als enderrocs del bloc de nínxols al Cementiri de Collserola agrupacions 2, 3, 7, 9, 10, 14, 15, 16 i 17 Fase E1"/>
    <n v="150000"/>
    <n v="0"/>
    <n v="1"/>
    <n v="0"/>
    <s v="1 anys 2 mesos 0 dies"/>
    <d v="2024-02-27T00:00:00"/>
    <d v="2024-06-14T00:00:00"/>
    <d v="2024-07-17T00:00:00"/>
    <n v="1"/>
    <s v="Redacció de projecte executiu, direcció facultativa, coordinació de seguretat i salut i as built"/>
    <s v="71000000-8"/>
  </r>
  <r>
    <n v="15937877"/>
    <x v="4"/>
    <m/>
    <m/>
    <n v="801935010"/>
    <s v="LA0007065"/>
    <s v="2021CO0256ACV06"/>
    <s v="Serveis"/>
    <m/>
    <s v="Formalització"/>
    <s v="2021CO0256ACV06 - Serveis d’auxiliars d’informació a l’Estació d’autobusos Barcelona Nord i Fabra i Puig."/>
    <s v="Serveis d’auxiliars d’informació a l’Estació d’autobusos Barcelona Nord i Fabra i Puig."/>
    <n v="1130936.94"/>
    <n v="1"/>
    <n v="0"/>
    <n v="0"/>
    <s v="1 anys 0 mesos 0 dies"/>
    <d v="2024-02-07T00:00:00"/>
    <d v="2024-04-24T00:00:00"/>
    <d v="2024-04-26T00:00:00"/>
    <n v="0"/>
    <m/>
    <s v="79342320-2"/>
  </r>
  <r>
    <n v="15937468"/>
    <x v="0"/>
    <n v="16147750"/>
    <s v="Districte de Nou Barris"/>
    <n v="801930008"/>
    <s v="L01080193"/>
    <s v="001/24000685"/>
    <s v="Serveis"/>
    <s v="Obert"/>
    <s v="Formalització"/>
    <s v="Casal agost i hivern Districte Nou Barris"/>
    <s v="Servei casals d'agost  i d'hivern al Districte de Nou Barris, amb meseures de contractació pública \nsostenible"/>
    <n v="197698.86"/>
    <n v="0"/>
    <n v="1"/>
    <n v="0"/>
    <s v="2 anys  mesos  dies"/>
    <d v="2024-05-29T00:00:00"/>
    <d v="2024-07-17T00:00:00"/>
    <d v="2024-09-04T00:00:00"/>
    <n v="0"/>
    <m/>
    <s v="98000000-3||98000000-3||98000000-3"/>
  </r>
  <r>
    <n v="15937877"/>
    <x v="4"/>
    <m/>
    <m/>
    <n v="801935010"/>
    <s v="LA0007065"/>
    <s v="2023ZO0305SU"/>
    <s v="Subministraments"/>
    <s v="Obert"/>
    <s v="Formalització"/>
    <s v="2023ZO0305SU - Subministrament de productes per l’alimentació animal i el seu transport fins les instal·lacions del Parc Zoològic de Barcelona"/>
    <s v="Subministrament de productes per l’alimentació animal i el seu transport fins les instal·lacions del Parc Zoològic de Barcelona"/>
    <n v="726000"/>
    <n v="0"/>
    <n v="1"/>
    <n v="0"/>
    <s v="1 anys 0 mesos 0 dies"/>
    <d v="2024-01-23T00:00:00"/>
    <d v="2024-04-24T00:00:00"/>
    <d v="2024-05-29T00:00:00"/>
    <n v="1"/>
    <s v="Pinsos específics i cereals"/>
    <s v="15712000-2||15712000-2"/>
  </r>
  <r>
    <n v="15937877"/>
    <x v="4"/>
    <m/>
    <m/>
    <n v="801935010"/>
    <s v="LA0007065"/>
    <s v="2023ZO0305SU"/>
    <s v="Subministraments"/>
    <s v="Obert"/>
    <s v="Formalització"/>
    <s v="2023ZO0305SU - Subministrament de productes per l’alimentació animal i el seu transport fins les instal·lacions del Parc Zoològic de Barcelona"/>
    <s v="Subministrament de productes per l’alimentació animal i el seu transport fins les instal·lacions del Parc Zoològic de Barcelona"/>
    <n v="440000"/>
    <n v="0"/>
    <n v="1"/>
    <n v="0"/>
    <s v="1 anys 0 mesos 0 dies"/>
    <d v="2024-01-23T00:00:00"/>
    <d v="2024-04-24T00:00:00"/>
    <d v="2024-05-29T00:00:00"/>
    <n v="2"/>
    <s v="Farratges"/>
    <s v="15712000-2||15712000-2"/>
  </r>
  <r>
    <n v="15937877"/>
    <x v="4"/>
    <m/>
    <m/>
    <n v="801935010"/>
    <s v="LA0007065"/>
    <s v="2021CO0230SUV16"/>
    <s v="Subministraments"/>
    <m/>
    <s v="Formalització"/>
    <s v="2021CO0230SUV16 - Subministrament de targetes i polseres codificades d’abonats per a la Unitat Comercial del Port Olímpic"/>
    <s v="Subministrament de targetes i polseres codificades d’abonats per a la Unitat Comercial del Port Olímpic - Procediment basat en l'Acord Marc relatiu al subministrament de targetes de PVC per Barcelona de Serveis Municipals, S.A."/>
    <n v="5730"/>
    <n v="0"/>
    <n v="0"/>
    <n v="1"/>
    <s v="0 anys 6 mesos 0 dies"/>
    <d v="2024-03-08T00:00:00"/>
    <d v="2024-04-10T00:00:00"/>
    <d v="2024-04-25T00:00:00"/>
    <n v="0"/>
    <m/>
    <s v="30160000-8"/>
  </r>
  <r>
    <n v="16191063"/>
    <x v="3"/>
    <m/>
    <m/>
    <n v="801935097"/>
    <n v="100"/>
    <n v="6032024037"/>
    <s v="Obres"/>
    <m/>
    <s v="Formalització"/>
    <s v="603.2024.037_OBRES RELATIVES AL PROJECTE 3.1 D’AMPLIACIÓ DE LA XARXA FREÀTICA SISTEMA CONNEXIONS, A L’ENTORN DE CAN BATLLÓ AMB MESURES DE CONTRACTACIÓ PUBLICA SOSTENIBLE."/>
    <s v="Obres relatives al projecte 3.1 d’ampliació de la xarxa freàtica sistema connexions, a l’entorn de Can Batlló."/>
    <n v="2898383.4"/>
    <n v="1"/>
    <n v="0"/>
    <n v="0"/>
    <s v="0 anys 7 mesos 0 dies"/>
    <d v="2024-05-02T00:00:00"/>
    <d v="2024-05-28T00:00:00"/>
    <d v="2024-05-29T00:00:00"/>
    <n v="0"/>
    <m/>
    <s v="45232130-2||45232130-2"/>
  </r>
  <r>
    <n v="15937468"/>
    <x v="0"/>
    <n v="16235970"/>
    <s v="Districte de Sarrià-Sant Gervasi"/>
    <n v="801930008"/>
    <s v="L01080193"/>
    <s v="001_24000925"/>
    <s v="Subministraments"/>
    <s v="Obert"/>
    <s v="Formalització"/>
    <s v="Lloguer vehicle per a l'Oficina de Collserola (2024-2026)"/>
    <s v="Subministrament mitjançant lloguer a llarg termini d'un vehicle tipus 4x4 per a l'Oficina de Collserola."/>
    <n v="32921.660000000003"/>
    <n v="0"/>
    <n v="0"/>
    <n v="0"/>
    <s v="01/06/2024 a 31/12/2026"/>
    <d v="2024-04-25T00:00:00"/>
    <d v="2024-06-21T00:00:00"/>
    <d v="2024-07-25T00:00:00"/>
    <n v="0"/>
    <m/>
    <s v="34115200-8"/>
  </r>
  <r>
    <n v="15937468"/>
    <x v="0"/>
    <n v="16030540"/>
    <s v="Gerència de Serveis Generals"/>
    <n v="801930008"/>
    <s v="L01080193"/>
    <s v="001/23002624"/>
    <s v="Serveis"/>
    <s v="Obert"/>
    <s v="Formalització"/>
    <s v="Contracte Mixt Manteniment Edificis 2024-2028"/>
    <s v="Contracte mixt de serveis i obres de conservació, manteniment i reparació dels edificis adscrits als Districtes, Gerències i l’ Institut Municipal de Parcs i Jardins de l’Ajuntament de Barcelona."/>
    <n v="9964768.7599999998"/>
    <n v="1"/>
    <n v="0"/>
    <n v="0"/>
    <s v="4 anys  mesos  dies"/>
    <d v="2024-01-04T00:00:00"/>
    <d v="2024-04-25T00:00:00"/>
    <d v="2024-05-31T00:00:00"/>
    <n v="5"/>
    <s v="Dist. de Ciutat Vella i Dist. de Sants-Monjuic"/>
    <s v="45262520-2||45262520-2"/>
  </r>
  <r>
    <n v="16054009"/>
    <x v="7"/>
    <m/>
    <m/>
    <n v="801934032"/>
    <s v="LA0006806"/>
    <s v="C240000383"/>
    <s v="Serveis"/>
    <s v="Negociat sense publicitat"/>
    <s v="Formalització"/>
    <s v="Exhibició del concert RITA PAYES GREC24 a Rita Payés Roma"/>
    <s v="Exhibició del concert RITA PAYES GREC24 a Rita Payés Roma"/>
    <n v="20000"/>
    <n v="0"/>
    <n v="0"/>
    <n v="0"/>
    <m/>
    <m/>
    <d v="2024-04-09T00:00:00"/>
    <d v="2024-04-25T00:00:00"/>
    <n v="0"/>
    <m/>
    <s v="92312100-2"/>
  </r>
  <r>
    <n v="15937877"/>
    <x v="4"/>
    <m/>
    <m/>
    <n v="801935010"/>
    <s v="LA0007065"/>
    <s v="2020ST0166ACV46"/>
    <s v="Serveis"/>
    <m/>
    <s v="Formalització"/>
    <s v="2020ST0166ACV46 - Serveis de redacció de projecte executiu, direcció facultativa i coordinació de seguretat i salut relatiu a l’adequació de les escales-grades Renault del Palau Sant Jordi de Barcelona"/>
    <s v="Serveis de redacció de projecte executiu, direcció facultativa i coordinació de seguretat i salut relatiu a l’adequació de les escales-grades Renault del Palau Sant Jordi de Barcelona"/>
    <n v="30000"/>
    <n v="0"/>
    <n v="0"/>
    <n v="0"/>
    <s v="0 anys 10 mesos 0 dies"/>
    <d v="2024-04-08T00:00:00"/>
    <d v="2024-04-26T00:00:00"/>
    <d v="2024-05-06T00:00:00"/>
    <n v="0"/>
    <m/>
    <s v="71000000-8"/>
  </r>
  <r>
    <n v="16191063"/>
    <x v="3"/>
    <m/>
    <m/>
    <n v="801935097"/>
    <n v="100"/>
    <n v="6112024047"/>
    <s v="Obres"/>
    <m/>
    <s v="Formalització"/>
    <s v="611.2024.047_OBRES RELATIVES AL PROJECTE 3.2 D’AMPLIACIÓ DE LA XARXA FREÀTICA SISTEMA CONNEXIONS, ALS ENTORS: LOT 1: D’ALFONS EL MAGNÀNIM I LOT 2: DE PALAU REIAL, DE CONFORMITAT AMB LA LLEI 9/2023, DEL 19 DE MAIG, PEL QUE S’ESTABLEIXEN MESURES EXTRAORDINÀRIES I URGENTS PER FER FRONT A LA SITUACIÓ DE SEQUERA EXCEPCIONAL EN L’ÀMBIT DEL DISTRICTE DE CONCA FLUVIAL DE CATALUNYA, AMB MESURES DE CONTRACTACIÓ PUBLICA SOSTENIBLE."/>
    <s v="Obres relatives al projecte 3.2 d’ampliació de la xarxa freàtica sistema connexions, als entorns: Lot 1: d'Alfons el Magnànim i Lot 2: de Palau Reial."/>
    <n v="339457.38"/>
    <n v="0"/>
    <n v="1"/>
    <n v="0"/>
    <s v="0 anys 3 mesos 0 dies"/>
    <d v="2024-04-03T00:00:00"/>
    <d v="2024-04-23T00:00:00"/>
    <d v="2024-04-26T00:00:00"/>
    <n v="2"/>
    <s v="LOT 2: PALAU REIAL"/>
    <s v="45232130-2"/>
  </r>
  <r>
    <n v="203904"/>
    <x v="25"/>
    <m/>
    <m/>
    <n v="9805230008"/>
    <s v="A09006492"/>
    <s v="23-115"/>
    <s v="Serveis"/>
    <s v="Obert"/>
    <s v="Formalització"/>
    <s v="Suport informàtic Auditori"/>
    <s v="serveis de suport informàtic del Consorci de l'Auditori i l'Orquestra: gestió d’incidències del parc informàtic i suport tècnic a usuaris i sistemes, oficina tècnica de suport de projectes i assessoria en governança i nous projectes en tecnologies de la informació i comunicacions (TIC), amb mesures de contractació pública sostenible"/>
    <n v="607952.81000000006"/>
    <n v="0"/>
    <n v="1"/>
    <n v="0"/>
    <s v="1 anys 0 mesos 0 dies"/>
    <d v="2024-03-07T00:00:00"/>
    <d v="2024-03-26T00:00:00"/>
    <d v="2024-04-26T00:00:00"/>
    <n v="0"/>
    <m/>
    <s v="72600000-6"/>
  </r>
  <r>
    <n v="16218845"/>
    <x v="1"/>
    <m/>
    <m/>
    <n v="801933012"/>
    <n v="100"/>
    <n v="24000043"/>
    <s v="Obres"/>
    <m/>
    <s v="Formalització"/>
    <s v="Treballs de climatització a les escoles bressol"/>
    <s v="Treballs de climatització a les escoles bressol"/>
    <n v="572741.84"/>
    <n v="0"/>
    <n v="1"/>
    <n v="0"/>
    <m/>
    <m/>
    <d v="2024-04-23T00:00:00"/>
    <d v="2024-04-26T00:00:00"/>
    <n v="0"/>
    <m/>
    <s v="45331000-6"/>
  </r>
  <r>
    <n v="27013135"/>
    <x v="14"/>
    <m/>
    <m/>
    <n v="9502100000"/>
    <s v="LA0009826"/>
    <s v="09/2024-O - S"/>
    <s v="Serveis"/>
    <s v="Obert"/>
    <s v="Formalització"/>
    <s v="SERVEIS PER A LA MILLORA EN EL SECTOR NÀUTIC : DESCARBONITZACIÓ EN ELS VAIXELLS"/>
    <s v="Serveis de consultoria per realitzar una iniciativa de millora de la competitivitat de la cadena de valor del sector nàutic a Catalunya, adreçat al segment d’esbarjo o recreatiu"/>
    <n v="50000"/>
    <n v="0"/>
    <n v="0"/>
    <n v="0"/>
    <s v="0 anys 4 mesos 0 dies"/>
    <d v="2024-03-05T00:00:00"/>
    <d v="2024-04-26T00:00:00"/>
    <d v="2024-04-26T00:00:00"/>
    <n v="0"/>
    <m/>
    <s v="72221000-0"/>
  </r>
  <r>
    <n v="16292310"/>
    <x v="5"/>
    <m/>
    <m/>
    <n v="801935144"/>
    <n v="100"/>
    <s v="2021ST0294OBV05"/>
    <s v="Obres"/>
    <m/>
    <s v="Formalització"/>
    <s v="2021ST0294OBV05 - Obres relatives al projecte executiu de rehabilitació estructural d’edificis de nínxols situats a l’agrupació 09 del Cementiri de Montjuïc. Etapa 2 – Fase 25 – Pla Director 2019"/>
    <s v="Obres relatives al projecte executiu de rehabilitació estructural d’edificis de nínxols situats a l’agrupació 09 del Cementiri de Montjuïc. Etapa 2 – Fase 25 – Pla Director 2019"/>
    <n v="2535505.91"/>
    <n v="1"/>
    <n v="0"/>
    <n v="0"/>
    <s v="1 anys 0 mesos 0 dies"/>
    <d v="2024-01-08T00:00:00"/>
    <d v="2024-04-24T00:00:00"/>
    <d v="2024-04-26T00:00:00"/>
    <n v="0"/>
    <m/>
    <s v="45454100-5"/>
  </r>
  <r>
    <n v="15937877"/>
    <x v="4"/>
    <m/>
    <m/>
    <n v="801935010"/>
    <s v="LA0007065"/>
    <s v="2021MK0275ACV23"/>
    <s v="Serveis"/>
    <m/>
    <s v="Formalització"/>
    <s v="2021MK0275ACV23 - Servei d’anàlisis, conceptualització, estandarització i comunicació de la nova identitat del Zoo de Barcelona"/>
    <s v="Servei d’anàlisis, conceptualització, estandarització i comunicació de la nova identitat del Zoo de Barcelona"/>
    <n v="100000"/>
    <n v="0"/>
    <n v="0"/>
    <n v="0"/>
    <s v="1 anys  mesos 0 dies"/>
    <d v="2024-02-09T00:00:00"/>
    <d v="2024-04-24T00:00:00"/>
    <d v="2024-04-26T00:00:00"/>
    <n v="0"/>
    <m/>
    <s v="79340000-9"/>
  </r>
  <r>
    <n v="15990200"/>
    <x v="2"/>
    <n v="100000006"/>
    <s v="Departament de Contractació de IMPJB"/>
    <n v="801934026"/>
    <s v="LA0007820"/>
    <s v="24/0085-00-CP/01"/>
    <s v="Serveis"/>
    <s v="Obert"/>
    <s v="Adjudicació"/>
    <s v="Contractació de la prestació del servei de conservació de la jardineria i neteja del Parc de la Pegaso i zones d'influència i la inserció laboral de col•lectius amb especials dificultats d'inserció laboral, amb mesures de contractació pública sostenible (Reservat a centres especials de treball d'iniciativa social d'acord amb la disposició Addicional 4ª LCSP)"/>
    <s v="Contractació de la prestació del servei de conservació de la jardineria i neteja del Parc de la Pegaso i zones d'influència i la inserció laboral de col•lectius amb especials dificultats d'inserció laboral, amb mesures de contractació pública sostenible (Reservat a centres especials de treball d'iniciativa social d'acord amb la disposició Addicional 4ª LCSP)"/>
    <n v="2684794.84"/>
    <n v="1"/>
    <n v="0"/>
    <n v="0"/>
    <s v="2 anys 0 mesos 0 dies"/>
    <d v="2024-04-26T00:00:00"/>
    <d v="2024-08-16T00:00:00"/>
    <m/>
    <n v="0"/>
    <m/>
    <s v="77311000-3"/>
  </r>
  <r>
    <n v="16190745"/>
    <x v="16"/>
    <m/>
    <m/>
    <n v="801935046"/>
    <n v="100"/>
    <s v="CM86-23"/>
    <s v="Serveis"/>
    <s v="Contracte menor"/>
    <s v="Publicació agregada de contractes"/>
    <s v="Serveis de configuració i desplegament d'una prova pilot de l'eina de gestió d'aules informàtiques OpenGnsys"/>
    <s v="Serveis de configuració i desplegament d'una prova pilot de l'eina de gestió d'aules informàtiques OpenGnsys"/>
    <n v="6075"/>
    <n v="0"/>
    <n v="0"/>
    <n v="1"/>
    <s v="01/01/2024 a 31/12/2024"/>
    <m/>
    <m/>
    <m/>
    <m/>
    <m/>
    <s v="72130000-5"/>
  </r>
  <r>
    <n v="16190745"/>
    <x v="16"/>
    <m/>
    <m/>
    <n v="801935046"/>
    <n v="100"/>
    <s v="CM83-23"/>
    <s v="Serveis"/>
    <s v="Contracte menor"/>
    <s v="Publicació agregada de contractes"/>
    <s v="Direcció d'obra i coordinació de seguretat i salut de l'obra de la instal·lació d'una planta solar fotovoltaica d'autoconsum de 10kwp en la coberta del Convent de Sant Agustí."/>
    <s v="Direcció d'obra i coordinació de seguretat i salut de l'obra de la instal·lació d'una planta solar fotovoltaica d'autoconsum de 10kwp en la coberta del Convent de Sant Agustí."/>
    <n v="2000"/>
    <n v="0"/>
    <n v="0"/>
    <n v="1"/>
    <s v="01/01/2024 a 31/12/2024"/>
    <m/>
    <m/>
    <m/>
    <m/>
    <m/>
    <s v="71000000-8"/>
  </r>
  <r>
    <n v="15937468"/>
    <x v="0"/>
    <n v="16030540"/>
    <s v="Gerència de Serveis Generals"/>
    <n v="801930008"/>
    <s v="L01080193"/>
    <n v="24000713"/>
    <s v="Serveis"/>
    <s v="Contracte menor"/>
    <s v="Publicació agregada de contractes"/>
    <s v="0606-Districte de Gràcia-Gràcia Zona-0"/>
    <s v="0606-Districte de Gràcia-Gràcia Zona-0"/>
    <n v="2500"/>
    <n v="0"/>
    <n v="0"/>
    <n v="1"/>
    <s v="01/03/2024 a 20/11/2024"/>
    <m/>
    <m/>
    <m/>
    <m/>
    <m/>
    <s v="92000000-1"/>
  </r>
  <r>
    <n v="15937468"/>
    <x v="0"/>
    <n v="16030540"/>
    <s v="Gerència de Serveis Generals"/>
    <n v="801930008"/>
    <s v="L01080193"/>
    <s v="001_24000906"/>
    <s v="Serveis"/>
    <s v="Contracte menor"/>
    <s v="Publicació agregada de contractes"/>
    <s v="0605-Districte de Sarrià - Sant Gervasi-Xocolatada pel 8/M"/>
    <s v="0605-Districte de Sarrià - Sant Gervasi-Xocolatada pel 8/M"/>
    <n v="606.20000000000005"/>
    <n v="0"/>
    <n v="0"/>
    <n v="1"/>
    <d v="2024-03-09T00:00:00"/>
    <m/>
    <m/>
    <m/>
    <m/>
    <m/>
    <s v="55000000-0"/>
  </r>
  <r>
    <n v="15937468"/>
    <x v="0"/>
    <n v="16030540"/>
    <s v="Gerència de Serveis Generals"/>
    <n v="801930008"/>
    <s v="L01080193"/>
    <n v="24000330"/>
    <s v="Subministraments"/>
    <s v="Contracte menor"/>
    <s v="Publicació agregada de contractes"/>
    <s v="0604-Districte de Les Corts-Trofeus Petanca Jardins Josep Munté"/>
    <s v="0604-Districte de Les Corts-Trofeus Petanca Jardins Josep Munté"/>
    <n v="142.19999999999999"/>
    <n v="0"/>
    <n v="0"/>
    <n v="1"/>
    <d v="2024-02-09T00:00:00"/>
    <m/>
    <m/>
    <m/>
    <m/>
    <m/>
    <s v="39298700-4"/>
  </r>
  <r>
    <n v="15937468"/>
    <x v="0"/>
    <n v="16030540"/>
    <s v="Gerència de Serveis Generals"/>
    <n v="801930008"/>
    <s v="L01080193"/>
    <s v="23003156/240000113979"/>
    <s v="Serveis"/>
    <s v="Contracte menor"/>
    <s v="Publicació agregada de contractes"/>
    <s v="0606-Districte de Gràcia-Actuacions al territori"/>
    <s v="0606-Districte de Gràcia-Actuacions al territori"/>
    <n v="2135.73"/>
    <n v="0"/>
    <n v="0"/>
    <n v="1"/>
    <s v="25/03/2024 a 31/12/2024"/>
    <m/>
    <m/>
    <m/>
    <m/>
    <m/>
    <s v="98000000-3"/>
  </r>
  <r>
    <n v="15937468"/>
    <x v="0"/>
    <n v="16030540"/>
    <s v="Gerència de Serveis Generals"/>
    <n v="801930008"/>
    <s v="L01080193"/>
    <s v="23002901/240000045232"/>
    <s v="Serveis"/>
    <s v="Contracte menor"/>
    <s v="Publicació agregada de contractes"/>
    <s v="0300-Ger. d'Àrea de Recursos i Transf.Digital-DESPESES DE MENOR QUANTIA PER A ACTES PUNTUALS"/>
    <s v="0300-Ger. d'Àrea de Recursos i Transf.Digital-DESPESES DE MENOR QUANTIA PER A ACTES PUNTUALS"/>
    <n v="1300"/>
    <n v="0"/>
    <n v="0"/>
    <n v="1"/>
    <s v="08/02/2024 a 31/12/2024"/>
    <m/>
    <m/>
    <m/>
    <m/>
    <m/>
    <s v="79341000-6"/>
  </r>
  <r>
    <n v="15937468"/>
    <x v="0"/>
    <n v="16030540"/>
    <s v="Gerència de Serveis Generals"/>
    <n v="801930008"/>
    <s v="L01080193"/>
    <s v="23002901/240000060713"/>
    <s v="Serveis"/>
    <s v="Contracte menor"/>
    <s v="Publicació agregada de contractes"/>
    <s v="0300-Ger. d'Àrea de Recursos i Transf.Digital-DESPESES DE MENOR QUANTIA PER A ACTES PUNTUALS"/>
    <s v="0300-Ger. d'Àrea de Recursos i Transf.Digital-DESPESES DE MENOR QUANTIA PER A ACTES PUNTUALS"/>
    <n v="2990"/>
    <n v="0"/>
    <n v="0"/>
    <n v="1"/>
    <s v="13/02/2024 a 31/12/2024"/>
    <m/>
    <m/>
    <m/>
    <m/>
    <m/>
    <s v="79341000-6"/>
  </r>
  <r>
    <n v="15937468"/>
    <x v="0"/>
    <n v="16030540"/>
    <s v="Gerència de Serveis Generals"/>
    <n v="801930008"/>
    <s v="L01080193"/>
    <s v="23003064/240000091147"/>
    <s v="Serveis"/>
    <s v="Contracte menor"/>
    <s v="Publicació agregada de contractes"/>
    <s v="0300-Ger. d'Àrea de Recursos i Transf.Digital-DESPESES DE MENOR QUANTIA PER A ACTES PUNTUALS"/>
    <s v="0300-Ger. d'Àrea de Recursos i Transf.Digital-DESPESES DE MENOR QUANTIA PER A ACTES PUNTUALS"/>
    <n v="371.2"/>
    <n v="0"/>
    <n v="0"/>
    <n v="1"/>
    <s v="04/03/2024 a 31/12/2024"/>
    <m/>
    <m/>
    <m/>
    <m/>
    <m/>
    <s v="79341000-6"/>
  </r>
  <r>
    <n v="15937468"/>
    <x v="0"/>
    <n v="16030540"/>
    <s v="Gerència de Serveis Generals"/>
    <n v="801930008"/>
    <s v="L01080193"/>
    <s v="23003064/240000094954"/>
    <s v="Serveis"/>
    <s v="Contracte menor"/>
    <s v="Publicació agregada de contractes"/>
    <s v="0300-Ger. d'Àrea de Recursos i Transf.Digital-DESPESES DE MENOR QUANTIA PER A ACTES PUNTUALS"/>
    <s v="0300-Ger. d'Àrea de Recursos i Transf.Digital-DESPESES DE MENOR QUANTIA PER A ACTES PUNTUALS"/>
    <n v="225"/>
    <n v="0"/>
    <n v="0"/>
    <n v="1"/>
    <s v="07/03/2024 a 31/12/2024"/>
    <m/>
    <m/>
    <m/>
    <m/>
    <m/>
    <s v="79341000-6"/>
  </r>
  <r>
    <n v="15937468"/>
    <x v="0"/>
    <n v="16030540"/>
    <s v="Gerència de Serveis Generals"/>
    <n v="801930008"/>
    <s v="L01080193"/>
    <s v="23003064/240000036544"/>
    <s v="Serveis"/>
    <s v="Contracte menor"/>
    <s v="Publicació agregada de contractes"/>
    <s v="0300-Ger. d'Àrea de Recursos i Transf.Digital-DESPESES DE MENOR QUANTIA PER A ACTES PUNTUALS"/>
    <s v="0300-Ger. d'Àrea de Recursos i Transf.Digital-DESPESES DE MENOR QUANTIA PER A ACTES PUNTUALS"/>
    <n v="278.36"/>
    <n v="0"/>
    <n v="0"/>
    <n v="1"/>
    <s v="08/02/2024 a 31/12/2024"/>
    <m/>
    <m/>
    <m/>
    <m/>
    <m/>
    <s v="79341000-6"/>
  </r>
  <r>
    <n v="15937468"/>
    <x v="0"/>
    <n v="16030540"/>
    <s v="Gerència de Serveis Generals"/>
    <n v="801930008"/>
    <s v="L01080193"/>
    <s v="23003064/240000043035"/>
    <s v="Serveis"/>
    <s v="Contracte menor"/>
    <s v="Publicació agregada de contractes"/>
    <s v="0300-Ger. d'Àrea de Recursos i Transf.Digital-DESPESES DE MENOR QUANTIA PER A ACTES PUNTUALS"/>
    <s v="0300-Ger. d'Àrea de Recursos i Transf.Digital-DESPESES DE MENOR QUANTIA PER A ACTES PUNTUALS"/>
    <n v="120"/>
    <n v="0"/>
    <n v="0"/>
    <n v="1"/>
    <s v="12/02/2024 a 31/12/2024"/>
    <m/>
    <m/>
    <m/>
    <m/>
    <m/>
    <s v="79341000-6"/>
  </r>
  <r>
    <n v="15937468"/>
    <x v="0"/>
    <n v="16030540"/>
    <s v="Gerència de Serveis Generals"/>
    <n v="801930008"/>
    <s v="L01080193"/>
    <s v="23003064/240000031631"/>
    <s v="Serveis"/>
    <s v="Contracte menor"/>
    <s v="Publicació agregada de contractes"/>
    <s v="0300-Ger. d'Àrea de Recursos i Transf.Digital-DESPESES DE MENOR QUANTIA PER A ACTES PUNTUALS"/>
    <s v="0300-Ger. d'Àrea de Recursos i Transf.Digital-DESPESES DE MENOR QUANTIA PER A ACTES PUNTUALS"/>
    <n v="500"/>
    <n v="0"/>
    <n v="0"/>
    <n v="1"/>
    <s v="08/02/2024 a 31/12/2024"/>
    <m/>
    <m/>
    <m/>
    <m/>
    <m/>
    <s v="79341000-6"/>
  </r>
  <r>
    <n v="15937468"/>
    <x v="0"/>
    <n v="16030540"/>
    <s v="Gerència de Serveis Generals"/>
    <n v="801930008"/>
    <s v="L01080193"/>
    <s v="23003466/240000087362"/>
    <s v="Serveis"/>
    <s v="Contracte menor"/>
    <s v="Publicació agregada de contractes"/>
    <s v="0607-Districte de Horta-Guinardó-GESTIÓ D'OBJECTES DE COMUNICACIÓ"/>
    <s v="0607-Districte de Horta-Guinardó-GESTIÓ D'OBJECTES DE COMUNICACIÓ"/>
    <n v="1665"/>
    <n v="0"/>
    <n v="0"/>
    <n v="1"/>
    <s v="01/03/2024 a 31/12/2024"/>
    <m/>
    <m/>
    <m/>
    <m/>
    <m/>
    <s v="98000000-3"/>
  </r>
  <r>
    <n v="15937468"/>
    <x v="0"/>
    <n v="16030540"/>
    <s v="Gerència de Serveis Generals"/>
    <n v="801930008"/>
    <s v="L01080193"/>
    <s v="23003066/240000119057"/>
    <s v="Subministraments"/>
    <s v="Contracte menor"/>
    <s v="Publicació agregada de contractes"/>
    <s v="0300-Ger. d'Àrea de Recursos i Transf.Digital-Material tècnic no homologat DSE"/>
    <s v="0300-Ger. d'Àrea de Recursos i Transf.Digital-Material tècnic no homologat DSE"/>
    <n v="836.64"/>
    <n v="0"/>
    <n v="0"/>
    <n v="1"/>
    <s v="21/03/2024 a 31/12/2024"/>
    <m/>
    <m/>
    <m/>
    <m/>
    <m/>
    <s v="79820000-8"/>
  </r>
  <r>
    <n v="15937468"/>
    <x v="0"/>
    <n v="16030540"/>
    <s v="Gerència de Serveis Generals"/>
    <n v="801930008"/>
    <s v="L01080193"/>
    <s v="23003066/240000076011"/>
    <s v="Subministraments"/>
    <s v="Contracte menor"/>
    <s v="Publicació agregada de contractes"/>
    <s v="0300-Ger. d'Àrea de Recursos i Transf.Digital-Material tècnic no homologat DSE"/>
    <s v="0300-Ger. d'Àrea de Recursos i Transf.Digital-Material tècnic no homologat DSE"/>
    <n v="587.86"/>
    <n v="0"/>
    <n v="0"/>
    <n v="1"/>
    <s v="23/02/2024 a 31/12/2024"/>
    <m/>
    <m/>
    <m/>
    <m/>
    <m/>
    <s v="79820000-8"/>
  </r>
  <r>
    <n v="15937468"/>
    <x v="0"/>
    <n v="16030540"/>
    <s v="Gerència de Serveis Generals"/>
    <n v="801930008"/>
    <s v="L01080193"/>
    <s v="23003066/240000113938"/>
    <s v="Subministraments"/>
    <s v="Contracte menor"/>
    <s v="Publicació agregada de contractes"/>
    <s v="0300-Ger. d'Àrea de Recursos i Transf.Digital-Material tècnic no homologat DSE"/>
    <s v="0300-Ger. d'Àrea de Recursos i Transf.Digital-Material tècnic no homologat DSE"/>
    <n v="274.94"/>
    <n v="0"/>
    <n v="0"/>
    <n v="1"/>
    <s v="20/03/2024 a 31/12/2024"/>
    <m/>
    <m/>
    <m/>
    <m/>
    <m/>
    <s v="79820000-8"/>
  </r>
  <r>
    <n v="15937468"/>
    <x v="0"/>
    <n v="16030540"/>
    <s v="Gerència de Serveis Generals"/>
    <n v="801930008"/>
    <s v="L01080193"/>
    <s v="23003066/240000124995"/>
    <s v="Subministraments"/>
    <s v="Contracte menor"/>
    <s v="Publicació agregada de contractes"/>
    <s v="0300-Ger. d'Àrea de Recursos i Transf.Digital-Material tècnic no homologat DSE"/>
    <s v="0300-Ger. d'Àrea de Recursos i Transf.Digital-Material tècnic no homologat DSE"/>
    <n v="269.7"/>
    <n v="0"/>
    <n v="0"/>
    <n v="1"/>
    <s v="25/03/2024 a 31/12/2024"/>
    <m/>
    <m/>
    <m/>
    <m/>
    <m/>
    <s v="79820000-8"/>
  </r>
  <r>
    <n v="15937468"/>
    <x v="0"/>
    <n v="16030540"/>
    <s v="Gerència de Serveis Generals"/>
    <n v="801930008"/>
    <s v="L01080193"/>
    <s v="23003066/240000032696"/>
    <s v="Subministraments"/>
    <s v="Contracte menor"/>
    <s v="Publicació agregada de contractes"/>
    <s v="0300-Ger. d'Àrea de Recursos i Transf.Digital-Material tècnic no homologat DSE"/>
    <s v="0300-Ger. d'Àrea de Recursos i Transf.Digital-Material tècnic no homologat DSE"/>
    <n v="155.68"/>
    <n v="0"/>
    <n v="0"/>
    <n v="1"/>
    <s v="08/02/2024 a 31/12/2024"/>
    <m/>
    <m/>
    <m/>
    <m/>
    <m/>
    <s v="79820000-8"/>
  </r>
  <r>
    <n v="15937468"/>
    <x v="0"/>
    <n v="16030540"/>
    <s v="Gerència de Serveis Generals"/>
    <n v="801930008"/>
    <s v="L01080193"/>
    <s v="23003067/240000096655"/>
    <s v="Serveis"/>
    <s v="Contracte menor"/>
    <s v="Publicació agregada de contractes"/>
    <s v="0300-Ger. d'Àrea de Recursos i Transf.Digital-Manteniment i reparació altres béns singulars"/>
    <s v="0300-Ger. d'Àrea de Recursos i Transf.Digital-Manteniment i reparació altres béns singulars"/>
    <n v="80.12"/>
    <n v="0"/>
    <n v="0"/>
    <n v="1"/>
    <s v="07/03/2024 a 31/12/2024"/>
    <m/>
    <m/>
    <m/>
    <m/>
    <m/>
    <s v="50000000-5"/>
  </r>
  <r>
    <n v="15937468"/>
    <x v="0"/>
    <n v="16030540"/>
    <s v="Gerència de Serveis Generals"/>
    <n v="801930008"/>
    <s v="L01080193"/>
    <s v="23003067/240000103540"/>
    <s v="Serveis"/>
    <s v="Contracte menor"/>
    <s v="Publicació agregada de contractes"/>
    <s v="0300-Ger. d'Àrea de Recursos i Transf.Digital-Manteniment i reparació altres béns singulars"/>
    <s v="0300-Ger. d'Àrea de Recursos i Transf.Digital-Manteniment i reparació altres béns singulars"/>
    <n v="1050"/>
    <n v="0"/>
    <n v="0"/>
    <n v="1"/>
    <s v="13/03/2024 a 31/12/2024"/>
    <m/>
    <m/>
    <m/>
    <m/>
    <m/>
    <s v="50000000-5"/>
  </r>
  <r>
    <n v="15937468"/>
    <x v="0"/>
    <n v="16030540"/>
    <s v="Gerència de Serveis Generals"/>
    <n v="801930008"/>
    <s v="L01080193"/>
    <s v="23003067/240000032645"/>
    <s v="Serveis"/>
    <s v="Contracte menor"/>
    <s v="Publicació agregada de contractes"/>
    <s v="0300-Ger. d'Àrea de Recursos i Transf.Digital-Manteniment i reparació altres béns singulars"/>
    <s v="0300-Ger. d'Àrea de Recursos i Transf.Digital-Manteniment i reparació altres béns singulars"/>
    <n v="95"/>
    <n v="0"/>
    <n v="0"/>
    <n v="1"/>
    <s v="08/02/2024 a 31/12/2024"/>
    <m/>
    <m/>
    <m/>
    <m/>
    <m/>
    <s v="50000000-5"/>
  </r>
  <r>
    <n v="15937468"/>
    <x v="0"/>
    <n v="16030540"/>
    <s v="Gerència de Serveis Generals"/>
    <n v="801930008"/>
    <s v="L01080193"/>
    <s v="23003067/240000090420"/>
    <s v="Serveis"/>
    <s v="Contracte menor"/>
    <s v="Publicació agregada de contractes"/>
    <s v="0300-Ger. d'Àrea de Recursos i Transf.Digital-Manteniment i reparació altres béns singulars"/>
    <s v="0300-Ger. d'Àrea de Recursos i Transf.Digital-Manteniment i reparació altres béns singulars"/>
    <n v="203.79"/>
    <n v="0"/>
    <n v="0"/>
    <n v="1"/>
    <s v="04/03/2024 a 31/12/2024"/>
    <m/>
    <m/>
    <m/>
    <m/>
    <m/>
    <s v="50000000-5"/>
  </r>
  <r>
    <n v="15937468"/>
    <x v="0"/>
    <n v="16030540"/>
    <s v="Gerència de Serveis Generals"/>
    <n v="801930008"/>
    <s v="L01080193"/>
    <s v="23003067/240000059932"/>
    <s v="Serveis"/>
    <s v="Contracte menor"/>
    <s v="Publicació agregada de contractes"/>
    <s v="0300-Ger. d'Àrea de Recursos i Transf.Digital-Manteniment i reparació altres béns singulars"/>
    <s v="0300-Ger. d'Àrea de Recursos i Transf.Digital-Manteniment i reparació altres béns singulars"/>
    <n v="456"/>
    <n v="0"/>
    <n v="0"/>
    <n v="1"/>
    <s v="13/02/2024 a 31/12/2024"/>
    <m/>
    <m/>
    <m/>
    <m/>
    <m/>
    <s v="50000000-5"/>
  </r>
  <r>
    <n v="15937468"/>
    <x v="0"/>
    <n v="16030540"/>
    <s v="Gerència de Serveis Generals"/>
    <n v="801930008"/>
    <s v="L01080193"/>
    <s v="23003067/240000060898"/>
    <s v="Serveis"/>
    <s v="Contracte menor"/>
    <s v="Publicació agregada de contractes"/>
    <s v="0300-Ger. d'Àrea de Recursos i Transf.Digital-Manteniment i reparació altres béns singulars"/>
    <s v="0300-Ger. d'Àrea de Recursos i Transf.Digital-Manteniment i reparació altres béns singulars"/>
    <n v="593"/>
    <n v="0"/>
    <n v="0"/>
    <n v="1"/>
    <s v="12/02/2024 a 31/12/2024"/>
    <m/>
    <m/>
    <m/>
    <m/>
    <m/>
    <s v="50000000-5"/>
  </r>
  <r>
    <n v="15937468"/>
    <x v="0"/>
    <n v="16030540"/>
    <s v="Gerència de Serveis Generals"/>
    <n v="801930008"/>
    <s v="L01080193"/>
    <s v="23003067/240000086056"/>
    <s v="Serveis"/>
    <s v="Contracte menor"/>
    <s v="Publicació agregada de contractes"/>
    <s v="0300-Ger. d'Àrea de Recursos i Transf.Digital-Manteniment i reparació altres béns singulars"/>
    <s v="0300-Ger. d'Àrea de Recursos i Transf.Digital-Manteniment i reparació altres béns singulars"/>
    <n v="296.5"/>
    <n v="0"/>
    <n v="0"/>
    <n v="1"/>
    <s v="04/03/2024 a 31/12/2024"/>
    <m/>
    <m/>
    <m/>
    <m/>
    <m/>
    <s v="50000000-5"/>
  </r>
  <r>
    <n v="15937468"/>
    <x v="0"/>
    <n v="16030540"/>
    <s v="Gerència de Serveis Generals"/>
    <n v="801930008"/>
    <s v="L01080193"/>
    <s v="23003067/240000073196"/>
    <s v="Serveis"/>
    <s v="Contracte menor"/>
    <s v="Publicació agregada de contractes"/>
    <s v="0300-Ger. d'Àrea de Recursos i Transf.Digital-Manteniment i reparació altres béns singulars"/>
    <s v="0300-Ger. d'Àrea de Recursos i Transf.Digital-Manteniment i reparació altres béns singulars"/>
    <n v="315"/>
    <n v="0"/>
    <n v="0"/>
    <n v="1"/>
    <s v="23/02/2024 a 31/12/2024"/>
    <m/>
    <m/>
    <m/>
    <m/>
    <m/>
    <s v="50000000-5"/>
  </r>
  <r>
    <n v="15937468"/>
    <x v="0"/>
    <n v="16030540"/>
    <s v="Gerència de Serveis Generals"/>
    <n v="801930008"/>
    <s v="L01080193"/>
    <s v="23003466/240000087358"/>
    <s v="Serveis"/>
    <s v="Contracte menor"/>
    <s v="Publicació agregada de contractes"/>
    <s v="0607-Districte de Horta-Guinardó-GESTIÓ D'OBJECTES DE COMUNICACIÓ"/>
    <s v="0607-Districte de Horta-Guinardó-GESTIÓ D'OBJECTES DE COMUNICACIÓ"/>
    <n v="750"/>
    <n v="0"/>
    <n v="0"/>
    <n v="1"/>
    <s v="01/03/2024 a 31/12/2024"/>
    <m/>
    <m/>
    <m/>
    <m/>
    <m/>
    <s v="98000000-3"/>
  </r>
  <r>
    <n v="15937468"/>
    <x v="0"/>
    <n v="16030540"/>
    <s v="Gerència de Serveis Generals"/>
    <n v="801930008"/>
    <s v="L01080193"/>
    <s v="23003075/240000092281"/>
    <s v="Serveis"/>
    <s v="Contracte menor"/>
    <s v="Publicació agregada de contractes"/>
    <s v="0300-Ger. d'Àrea de Recursos i Transf.Digital-Redacció d’articles Col•lecció Barcelona Present"/>
    <s v="0300-Ger. d'Àrea de Recursos i Transf.Digital-Redacció d’articles Col•lecció Barcelona Present"/>
    <n v="350"/>
    <n v="0"/>
    <n v="0"/>
    <n v="1"/>
    <s v="07/03/2024 a 31/12/2024"/>
    <m/>
    <m/>
    <m/>
    <m/>
    <m/>
    <s v="79970000-4"/>
  </r>
  <r>
    <n v="15937468"/>
    <x v="0"/>
    <n v="16030540"/>
    <s v="Gerència de Serveis Generals"/>
    <n v="801930008"/>
    <s v="L01080193"/>
    <s v="23003078/240000129231"/>
    <s v="Serveis"/>
    <s v="Contracte menor"/>
    <s v="Publicació agregada de contractes"/>
    <s v="0302-Gerència de Serveis Generals-Manteniment vehicles Parc Mòbil"/>
    <s v="0302-Gerència de Serveis Generals-Manteniment vehicles Parc Mòbil"/>
    <n v="1650"/>
    <n v="0"/>
    <n v="0"/>
    <n v="1"/>
    <s v="27/03/2024 a 31/12/2024"/>
    <m/>
    <m/>
    <m/>
    <m/>
    <m/>
    <s v="50000000-5"/>
  </r>
  <r>
    <n v="15937468"/>
    <x v="0"/>
    <n v="16030540"/>
    <s v="Gerència de Serveis Generals"/>
    <n v="801930008"/>
    <s v="L01080193"/>
    <s v="23003105/240000048820"/>
    <s v="Serveis"/>
    <s v="Contracte menor"/>
    <s v="Publicació agregada de contractes"/>
    <s v="0606-Districte de Gràcia-Infància, organització d'actes i activitats"/>
    <s v="0606-Districte de Gràcia-Infància, organització d'actes i activitats"/>
    <n v="651"/>
    <n v="0"/>
    <n v="0"/>
    <n v="1"/>
    <s v="12/02/2024 a 31/12/2024"/>
    <m/>
    <m/>
    <m/>
    <m/>
    <m/>
    <s v="79952100-3"/>
  </r>
  <r>
    <n v="15937468"/>
    <x v="0"/>
    <n v="16030540"/>
    <s v="Gerència de Serveis Generals"/>
    <n v="801930008"/>
    <s v="L01080193"/>
    <s v="23003106/240000108229"/>
    <s v="Serveis"/>
    <s v="Contracte menor"/>
    <s v="Publicació agregada de contractes"/>
    <s v="0606-Districte de Gràcia-Joventut, organització d'actes i activitats"/>
    <s v="0606-Districte de Gràcia-Joventut, organització d'actes i activitats"/>
    <n v="2198.42"/>
    <n v="0"/>
    <n v="0"/>
    <n v="1"/>
    <s v="25/03/2024 a 31/12/2024"/>
    <m/>
    <m/>
    <m/>
    <m/>
    <m/>
    <s v="79952100-3"/>
  </r>
  <r>
    <n v="15937468"/>
    <x v="0"/>
    <n v="16030540"/>
    <s v="Gerència de Serveis Generals"/>
    <n v="801930008"/>
    <s v="L01080193"/>
    <s v="23003109/240000109050"/>
    <s v="Serveis"/>
    <s v="Contracte menor"/>
    <s v="Publicació agregada de contractes"/>
    <s v="0606-Districte de Gràcia-Dones, organització d'actes i activitats"/>
    <s v="0606-Districte de Gràcia-Dones, organització d'actes i activitats"/>
    <n v="180"/>
    <n v="0"/>
    <n v="0"/>
    <n v="1"/>
    <s v="25/03/2024 a 31/12/2024"/>
    <m/>
    <m/>
    <m/>
    <m/>
    <m/>
    <s v="79952100-3"/>
  </r>
  <r>
    <n v="15937468"/>
    <x v="0"/>
    <n v="16030540"/>
    <s v="Gerència de Serveis Generals"/>
    <n v="801930008"/>
    <s v="L01080193"/>
    <s v="23003114/240000043411"/>
    <s v="Serveis"/>
    <s v="Contracte menor"/>
    <s v="Publicació agregada de contractes"/>
    <s v="0606-Districte de Gràcia-Cultura, organització d'actes i activitats"/>
    <s v="0606-Districte de Gràcia-Cultura, organització d'actes i activitats"/>
    <n v="430"/>
    <n v="0"/>
    <n v="0"/>
    <n v="1"/>
    <s v="12/02/2024 a 31/12/2024"/>
    <m/>
    <m/>
    <m/>
    <m/>
    <m/>
    <s v="79952100-3"/>
  </r>
  <r>
    <n v="15937468"/>
    <x v="0"/>
    <n v="16030540"/>
    <s v="Gerència de Serveis Generals"/>
    <n v="801930008"/>
    <s v="L01080193"/>
    <s v="23003114/240000089666"/>
    <s v="Serveis"/>
    <s v="Contracte menor"/>
    <s v="Publicació agregada de contractes"/>
    <s v="0606-Districte de Gràcia-Cultura, organització d'actes i activitats"/>
    <s v="0606-Districte de Gràcia-Cultura, organització d'actes i activitats"/>
    <n v="450.11"/>
    <n v="0"/>
    <n v="0"/>
    <n v="1"/>
    <s v="06/03/2024 a 31/12/2024"/>
    <m/>
    <m/>
    <m/>
    <m/>
    <m/>
    <s v="79952100-3"/>
  </r>
  <r>
    <n v="15937468"/>
    <x v="0"/>
    <n v="16030540"/>
    <s v="Gerència de Serveis Generals"/>
    <n v="801930008"/>
    <s v="L01080193"/>
    <s v="23003114/240000079732"/>
    <s v="Serveis"/>
    <s v="Contracte menor"/>
    <s v="Publicació agregada de contractes"/>
    <s v="0606-Districte de Gràcia-Cultura, organització d'actes i activitats"/>
    <s v="0606-Districte de Gràcia-Cultura, organització d'actes i activitats"/>
    <n v="2501.92"/>
    <n v="0"/>
    <n v="0"/>
    <n v="1"/>
    <s v="01/03/2024 a 31/12/2024"/>
    <m/>
    <m/>
    <m/>
    <m/>
    <m/>
    <s v="79952100-3"/>
  </r>
  <r>
    <n v="15937468"/>
    <x v="0"/>
    <n v="16030540"/>
    <s v="Gerència de Serveis Generals"/>
    <n v="801930008"/>
    <s v="L01080193"/>
    <s v="23003114/240000082839"/>
    <s v="Serveis"/>
    <s v="Contracte menor"/>
    <s v="Publicació agregada de contractes"/>
    <s v="0606-Districte de Gràcia-Cultura, organització d'actes i activitats"/>
    <s v="0606-Districte de Gràcia-Cultura, organització d'actes i activitats"/>
    <n v="2350"/>
    <n v="0"/>
    <n v="0"/>
    <n v="1"/>
    <s v="05/03/2024 a 31/12/2024"/>
    <m/>
    <m/>
    <m/>
    <m/>
    <m/>
    <s v="79952100-3"/>
  </r>
  <r>
    <n v="15937468"/>
    <x v="0"/>
    <n v="16030540"/>
    <s v="Gerència de Serveis Generals"/>
    <n v="801930008"/>
    <s v="L01080193"/>
    <s v="23003114/240000125018"/>
    <s v="Serveis"/>
    <s v="Contracte menor"/>
    <s v="Publicació agregada de contractes"/>
    <s v="0606-Districte de Gràcia-Cultura, organització d'actes i activitats"/>
    <s v="0606-Districte de Gràcia-Cultura, organització d'actes i activitats"/>
    <n v="590"/>
    <n v="0"/>
    <n v="0"/>
    <n v="1"/>
    <s v="26/03/2024 a 31/12/2024"/>
    <m/>
    <m/>
    <m/>
    <m/>
    <m/>
    <s v="79952100-3"/>
  </r>
  <r>
    <n v="15937468"/>
    <x v="0"/>
    <n v="16030540"/>
    <s v="Gerència de Serveis Generals"/>
    <n v="801930008"/>
    <s v="L01080193"/>
    <s v="23003117/240000086984"/>
    <s v="Serveis"/>
    <s v="Contracte menor"/>
    <s v="Publicació agregada de contractes"/>
    <s v="0606-Districte de Gràcia-Esports i salut, organització d'actes i activitats"/>
    <s v="0606-Districte de Gràcia-Esports i salut, organització d'actes i activitats"/>
    <n v="650"/>
    <n v="0"/>
    <n v="0"/>
    <n v="1"/>
    <s v="06/03/2024 a 31/12/2024"/>
    <m/>
    <m/>
    <m/>
    <m/>
    <m/>
    <s v="79952100-3"/>
  </r>
  <r>
    <n v="15937468"/>
    <x v="0"/>
    <n v="16030540"/>
    <s v="Gerència de Serveis Generals"/>
    <n v="801930008"/>
    <s v="L01080193"/>
    <s v="23003117/240000114525"/>
    <s v="Serveis"/>
    <s v="Contracte menor"/>
    <s v="Publicació agregada de contractes"/>
    <s v="0606-Districte de Gràcia-Esports i salut, organització d'actes i activitats"/>
    <s v="0606-Districte de Gràcia-Esports i salut, organització d'actes i activitats"/>
    <n v="400"/>
    <n v="0"/>
    <n v="0"/>
    <n v="1"/>
    <s v="25/03/2024 a 31/12/2024"/>
    <m/>
    <m/>
    <m/>
    <m/>
    <m/>
    <s v="79952100-3"/>
  </r>
  <r>
    <n v="15937468"/>
    <x v="0"/>
    <n v="16030540"/>
    <s v="Gerència de Serveis Generals"/>
    <n v="801930008"/>
    <s v="L01080193"/>
    <s v="23003156/240000081865"/>
    <s v="Serveis"/>
    <s v="Contracte menor"/>
    <s v="Publicació agregada de contractes"/>
    <s v="0606-Districte de Gràcia-Actuacions al territori"/>
    <s v="0606-Districte de Gràcia-Actuacions al territori"/>
    <n v="223"/>
    <n v="0"/>
    <n v="0"/>
    <n v="1"/>
    <s v="05/03/2024 a 31/12/2024"/>
    <m/>
    <m/>
    <m/>
    <m/>
    <m/>
    <s v="98000000-3"/>
  </r>
  <r>
    <n v="15937468"/>
    <x v="0"/>
    <n v="16030540"/>
    <s v="Gerència de Serveis Generals"/>
    <n v="801930008"/>
    <s v="L01080193"/>
    <s v="23003156/240000095526"/>
    <s v="Serveis"/>
    <s v="Contracte menor"/>
    <s v="Publicació agregada de contractes"/>
    <s v="0606-Districte de Gràcia-Actuacions al territori"/>
    <s v="0606-Districte de Gràcia-Actuacions al territori"/>
    <n v="223"/>
    <n v="0"/>
    <n v="0"/>
    <n v="1"/>
    <s v="14/03/2024 a 31/12/2024"/>
    <m/>
    <m/>
    <m/>
    <m/>
    <m/>
    <s v="98000000-3"/>
  </r>
  <r>
    <n v="15937468"/>
    <x v="0"/>
    <n v="16030540"/>
    <s v="Gerència de Serveis Generals"/>
    <n v="801930008"/>
    <s v="L01080193"/>
    <s v="23003240/240000049866"/>
    <s v="Serveis"/>
    <s v="Contracte menor"/>
    <s v="Publicació agregada de contractes"/>
    <s v="0302-Gerència de Serveis Generals-Atencions protocol.làries Alcaldia 2024"/>
    <s v="0302-Gerència de Serveis Generals-Atencions protocol.làries Alcaldia 2024"/>
    <n v="82.95"/>
    <n v="0"/>
    <n v="0"/>
    <n v="1"/>
    <s v="14/02/2024 a 31/12/2024"/>
    <m/>
    <m/>
    <m/>
    <m/>
    <m/>
    <s v="79952000-2"/>
  </r>
  <r>
    <n v="15937468"/>
    <x v="0"/>
    <n v="16030540"/>
    <s v="Gerència de Serveis Generals"/>
    <n v="801930008"/>
    <s v="L01080193"/>
    <s v="23003240/240000099313"/>
    <s v="Serveis"/>
    <s v="Contracte menor"/>
    <s v="Publicació agregada de contractes"/>
    <s v="0302-Gerència de Serveis Generals-Atencions protocol.làries Alcaldia 2024"/>
    <s v="0302-Gerència de Serveis Generals-Atencions protocol.làries Alcaldia 2024"/>
    <n v="80.73"/>
    <n v="0"/>
    <n v="0"/>
    <n v="1"/>
    <s v="18/03/2024 a 31/12/2024"/>
    <m/>
    <m/>
    <m/>
    <m/>
    <m/>
    <s v="79952000-2"/>
  </r>
  <r>
    <n v="15937468"/>
    <x v="0"/>
    <n v="16030540"/>
    <s v="Gerència de Serveis Generals"/>
    <n v="801930008"/>
    <s v="L01080193"/>
    <s v="23003240/240000109800"/>
    <s v="Serveis"/>
    <s v="Contracte menor"/>
    <s v="Publicació agregada de contractes"/>
    <s v="0302-Gerència de Serveis Generals-Atencions protocol.làries Alcaldia 2024"/>
    <s v="0302-Gerència de Serveis Generals-Atencions protocol.làries Alcaldia 2024"/>
    <n v="76.819999999999993"/>
    <n v="0"/>
    <n v="0"/>
    <n v="1"/>
    <s v="20/03/2024 a 31/12/2024"/>
    <m/>
    <m/>
    <m/>
    <m/>
    <m/>
    <s v="79952000-2"/>
  </r>
  <r>
    <n v="15937468"/>
    <x v="0"/>
    <n v="16030540"/>
    <s v="Gerència de Serveis Generals"/>
    <n v="801930008"/>
    <s v="L01080193"/>
    <s v="23003240/240000029963"/>
    <s v="Serveis"/>
    <s v="Contracte menor"/>
    <s v="Publicació agregada de contractes"/>
    <s v="0302-Gerència de Serveis Generals-Atencions protocol.làries Alcaldia 2024"/>
    <s v="0302-Gerència de Serveis Generals-Atencions protocol.làries Alcaldia 2024"/>
    <n v="151.86000000000001"/>
    <n v="0"/>
    <n v="0"/>
    <n v="1"/>
    <s v="08/02/2024 a 31/12/2024"/>
    <m/>
    <m/>
    <m/>
    <m/>
    <m/>
    <s v="79952000-2"/>
  </r>
  <r>
    <n v="15937468"/>
    <x v="0"/>
    <n v="16030540"/>
    <s v="Gerència de Serveis Generals"/>
    <n v="801930008"/>
    <s v="L01080193"/>
    <s v="23003240/240000058694"/>
    <s v="Serveis"/>
    <s v="Contracte menor"/>
    <s v="Publicació agregada de contractes"/>
    <s v="0302-Gerència de Serveis Generals-Atencions protocol.làries Alcaldia 2024"/>
    <s v="0302-Gerència de Serveis Generals-Atencions protocol.làries Alcaldia 2024"/>
    <n v="66.64"/>
    <n v="0"/>
    <n v="0"/>
    <n v="1"/>
    <s v="12/02/2024 a 31/12/2024"/>
    <m/>
    <m/>
    <m/>
    <m/>
    <m/>
    <s v="79952000-2"/>
  </r>
  <r>
    <n v="15937468"/>
    <x v="0"/>
    <n v="16030540"/>
    <s v="Gerència de Serveis Generals"/>
    <n v="801930008"/>
    <s v="L01080193"/>
    <s v="23003240/240000071244"/>
    <s v="Serveis"/>
    <s v="Contracte menor"/>
    <s v="Publicació agregada de contractes"/>
    <s v="0302-Gerència de Serveis Generals-Atencions protocol.làries Alcaldia 2024"/>
    <s v="0302-Gerència de Serveis Generals-Atencions protocol.làries Alcaldia 2024"/>
    <n v="100"/>
    <n v="0"/>
    <n v="0"/>
    <n v="1"/>
    <s v="23/02/2024 a 31/12/2024"/>
    <m/>
    <m/>
    <m/>
    <m/>
    <m/>
    <s v="79952000-2"/>
  </r>
  <r>
    <n v="15937468"/>
    <x v="0"/>
    <n v="16030540"/>
    <s v="Gerència de Serveis Generals"/>
    <n v="801930008"/>
    <s v="L01080193"/>
    <s v="23003240/240000092649"/>
    <s v="Serveis"/>
    <s v="Contracte menor"/>
    <s v="Publicació agregada de contractes"/>
    <s v="0302-Gerència de Serveis Generals-Atencions protocol.làries Alcaldia 2024"/>
    <s v="0302-Gerència de Serveis Generals-Atencions protocol.làries Alcaldia 2024"/>
    <n v="100"/>
    <n v="0"/>
    <n v="0"/>
    <n v="1"/>
    <s v="05/03/2024 a 31/12/2024"/>
    <m/>
    <m/>
    <m/>
    <m/>
    <m/>
    <s v="79952000-2"/>
  </r>
  <r>
    <n v="15937468"/>
    <x v="0"/>
    <n v="16030540"/>
    <s v="Gerència de Serveis Generals"/>
    <n v="801930008"/>
    <s v="L01080193"/>
    <s v="23003240/240000026829"/>
    <s v="Serveis"/>
    <s v="Contracte menor"/>
    <s v="Publicació agregada de contractes"/>
    <s v="0302-Gerència de Serveis Generals-Atencions protocol.làries Alcaldia 2024"/>
    <s v="0302-Gerència de Serveis Generals-Atencions protocol.làries Alcaldia 2024"/>
    <n v="88"/>
    <n v="0"/>
    <n v="0"/>
    <n v="1"/>
    <s v="08/02/2024 a 31/12/2024"/>
    <m/>
    <m/>
    <m/>
    <m/>
    <m/>
    <s v="79952000-2"/>
  </r>
  <r>
    <n v="15937468"/>
    <x v="0"/>
    <n v="16030540"/>
    <s v="Gerència de Serveis Generals"/>
    <n v="801930008"/>
    <s v="L01080193"/>
    <s v="23003240/240000055348"/>
    <s v="Serveis"/>
    <s v="Contracte menor"/>
    <s v="Publicació agregada de contractes"/>
    <s v="0302-Gerència de Serveis Generals-Atencions protocol.làries Alcaldia 2024"/>
    <s v="0302-Gerència de Serveis Generals-Atencions protocol.làries Alcaldia 2024"/>
    <n v="81.45"/>
    <n v="0"/>
    <n v="0"/>
    <n v="1"/>
    <s v="12/02/2024 a 31/12/2024"/>
    <m/>
    <m/>
    <m/>
    <m/>
    <m/>
    <s v="79952000-2"/>
  </r>
  <r>
    <n v="15937468"/>
    <x v="0"/>
    <n v="16030540"/>
    <s v="Gerència de Serveis Generals"/>
    <n v="801930008"/>
    <s v="L01080193"/>
    <s v="23003335/240000030150"/>
    <s v="Serveis"/>
    <s v="Contracte menor"/>
    <s v="Publicació agregada de contractes"/>
    <s v="0706-Gerència de Promoció Econòmica-Actes puntuals i no recurrents Comerç 2024"/>
    <s v="0706-Gerència de Promoció Econòmica-Actes puntuals i no recurrents Comerç 2024"/>
    <n v="1600"/>
    <n v="0"/>
    <n v="0"/>
    <n v="1"/>
    <s v="13/02/2024 a 31/12/2024"/>
    <m/>
    <m/>
    <m/>
    <m/>
    <m/>
    <s v="79342200-5"/>
  </r>
  <r>
    <n v="15937468"/>
    <x v="0"/>
    <n v="16030540"/>
    <s v="Gerència de Serveis Generals"/>
    <n v="801930008"/>
    <s v="L01080193"/>
    <s v="23003335/240000098464"/>
    <s v="Serveis"/>
    <s v="Contracte menor"/>
    <s v="Publicació agregada de contractes"/>
    <s v="0706-Gerència de Promoció Econòmica-Actes puntuals i no recurrents Comerç 2024"/>
    <s v="0706-Gerència de Promoció Econòmica-Actes puntuals i no recurrents Comerç 2024"/>
    <n v="3000"/>
    <n v="0"/>
    <n v="0"/>
    <n v="1"/>
    <s v="20/03/2024 a 31/12/2024"/>
    <m/>
    <m/>
    <m/>
    <m/>
    <m/>
    <s v="79342200-5"/>
  </r>
  <r>
    <n v="15937468"/>
    <x v="0"/>
    <n v="16030540"/>
    <s v="Gerència de Serveis Generals"/>
    <n v="801930008"/>
    <s v="L01080193"/>
    <s v="23003338/240000092685"/>
    <s v="Serveis"/>
    <s v="Contracte menor"/>
    <s v="Publicació agregada de contractes"/>
    <s v="0700-Gerència d'Àrea d'Economia i Promoció Ec-Actes puntuals i no recurrents 2024"/>
    <s v="0700-Gerència d'Àrea d'Economia i Promoció Ec-Actes puntuals i no recurrents 2024"/>
    <n v="585"/>
    <n v="0"/>
    <n v="0"/>
    <n v="1"/>
    <s v="05/03/2024 a 31/12/2024"/>
    <m/>
    <m/>
    <m/>
    <m/>
    <m/>
    <s v="98390000-3"/>
  </r>
  <r>
    <n v="15937468"/>
    <x v="0"/>
    <n v="16030540"/>
    <s v="Gerència de Serveis Generals"/>
    <n v="801930008"/>
    <s v="L01080193"/>
    <s v="23003338/240000110306"/>
    <s v="Serveis"/>
    <s v="Contracte menor"/>
    <s v="Publicació agregada de contractes"/>
    <s v="0700-Gerència d'Àrea d'Economia i Promoció Ec-Actes puntuals i no recurrents 2024"/>
    <s v="0700-Gerència d'Àrea d'Economia i Promoció Ec-Actes puntuals i no recurrents 2024"/>
    <n v="300"/>
    <n v="0"/>
    <n v="0"/>
    <n v="1"/>
    <s v="20/03/2024 a 31/12/2024"/>
    <m/>
    <m/>
    <m/>
    <m/>
    <m/>
    <s v="98390000-3"/>
  </r>
  <r>
    <n v="15937468"/>
    <x v="0"/>
    <n v="16030540"/>
    <s v="Gerència de Serveis Generals"/>
    <n v="801930008"/>
    <s v="L01080193"/>
    <s v="23003412/240000061986"/>
    <s v="Serveis"/>
    <s v="Contracte menor"/>
    <s v="Publicació agregada de contractes"/>
    <s v="0302-Gerència de Serveis Generals-Atencions Protocol·làries de Direcció de Protocol"/>
    <s v="0302-Gerència de Serveis Generals-Atencions Protocol·làries de Direcció de Protocol"/>
    <n v="144"/>
    <n v="0"/>
    <n v="0"/>
    <n v="1"/>
    <s v="23/02/2024 a 31/12/2024"/>
    <m/>
    <m/>
    <m/>
    <m/>
    <m/>
    <s v="79952000-2"/>
  </r>
  <r>
    <n v="15937468"/>
    <x v="0"/>
    <n v="16030540"/>
    <s v="Gerència de Serveis Generals"/>
    <n v="801930008"/>
    <s v="L01080193"/>
    <s v="23003412/240000109469"/>
    <s v="Serveis"/>
    <s v="Contracte menor"/>
    <s v="Publicació agregada de contractes"/>
    <s v="0302-Gerència de Serveis Generals-Atencions Protocol·làries de Direcció de Protocol"/>
    <s v="0302-Gerència de Serveis Generals-Atencions Protocol·làries de Direcció de Protocol"/>
    <n v="320"/>
    <n v="0"/>
    <n v="0"/>
    <n v="1"/>
    <s v="20/03/2024 a 31/12/2024"/>
    <m/>
    <m/>
    <m/>
    <m/>
    <m/>
    <s v="79952000-2"/>
  </r>
  <r>
    <n v="15937468"/>
    <x v="0"/>
    <n v="16030540"/>
    <s v="Gerència de Serveis Generals"/>
    <n v="801930008"/>
    <s v="L01080193"/>
    <s v="23003412/240000051533"/>
    <s v="Serveis"/>
    <s v="Contracte menor"/>
    <s v="Publicació agregada de contractes"/>
    <s v="0302-Gerència de Serveis Generals-Atencions Protocol·làries de Direcció de Protocol"/>
    <s v="0302-Gerència de Serveis Generals-Atencions Protocol·làries de Direcció de Protocol"/>
    <n v="26"/>
    <n v="0"/>
    <n v="0"/>
    <n v="1"/>
    <s v="08/02/2024 a 31/12/2024"/>
    <m/>
    <m/>
    <m/>
    <m/>
    <m/>
    <s v="79952000-2"/>
  </r>
  <r>
    <n v="15937468"/>
    <x v="0"/>
    <n v="16030540"/>
    <s v="Gerència de Serveis Generals"/>
    <n v="801930008"/>
    <s v="L01080193"/>
    <s v="23003412/240000037978"/>
    <s v="Serveis"/>
    <s v="Contracte menor"/>
    <s v="Publicació agregada de contractes"/>
    <s v="0302-Gerència de Serveis Generals-Atencions Protocol·làries de Direcció de Protocol"/>
    <s v="0302-Gerència de Serveis Generals-Atencions Protocol·làries de Direcció de Protocol"/>
    <n v="156"/>
    <n v="0"/>
    <n v="0"/>
    <n v="1"/>
    <s v="08/02/2024 a 31/12/2024"/>
    <m/>
    <m/>
    <m/>
    <m/>
    <m/>
    <s v="79952000-2"/>
  </r>
  <r>
    <n v="15937468"/>
    <x v="0"/>
    <n v="16030540"/>
    <s v="Gerència de Serveis Generals"/>
    <n v="801930008"/>
    <s v="L01080193"/>
    <s v="23003412/240000038020"/>
    <s v="Serveis"/>
    <s v="Contracte menor"/>
    <s v="Publicació agregada de contractes"/>
    <s v="0302-Gerència de Serveis Generals-Atencions Protocol·làries de Direcció de Protocol"/>
    <s v="0302-Gerència de Serveis Generals-Atencions Protocol·làries de Direcció de Protocol"/>
    <n v="20.8"/>
    <n v="0"/>
    <n v="0"/>
    <n v="1"/>
    <s v="08/02/2024 a 31/12/2024"/>
    <m/>
    <m/>
    <m/>
    <m/>
    <m/>
    <s v="79952000-2"/>
  </r>
  <r>
    <n v="15937468"/>
    <x v="0"/>
    <n v="16030540"/>
    <s v="Gerència de Serveis Generals"/>
    <n v="801930008"/>
    <s v="L01080193"/>
    <s v="23003412/240000061077"/>
    <s v="Serveis"/>
    <s v="Contracte menor"/>
    <s v="Publicació agregada de contractes"/>
    <s v="0302-Gerència de Serveis Generals-Atencions Protocol·làries de Direcció de Protocol"/>
    <s v="0302-Gerència de Serveis Generals-Atencions Protocol·làries de Direcció de Protocol"/>
    <n v="372"/>
    <n v="0"/>
    <n v="0"/>
    <n v="1"/>
    <s v="23/02/2024 a 31/12/2024"/>
    <m/>
    <m/>
    <m/>
    <m/>
    <m/>
    <s v="79952000-2"/>
  </r>
  <r>
    <n v="15937468"/>
    <x v="0"/>
    <n v="16030540"/>
    <s v="Gerència de Serveis Generals"/>
    <n v="801930008"/>
    <s v="L01080193"/>
    <s v="23003412/240000078121"/>
    <s v="Serveis"/>
    <s v="Contracte menor"/>
    <s v="Publicació agregada de contractes"/>
    <s v="0302-Gerència de Serveis Generals-Atencions Protocol·làries de Direcció de Protocol"/>
    <s v="0302-Gerència de Serveis Generals-Atencions Protocol·làries de Direcció de Protocol"/>
    <n v="26"/>
    <n v="0"/>
    <n v="0"/>
    <n v="1"/>
    <s v="05/03/2024 a 31/12/2024"/>
    <m/>
    <m/>
    <m/>
    <m/>
    <m/>
    <s v="79952000-2"/>
  </r>
  <r>
    <n v="15937468"/>
    <x v="0"/>
    <n v="16030540"/>
    <s v="Gerència de Serveis Generals"/>
    <n v="801930008"/>
    <s v="L01080193"/>
    <s v="23003412/240000064366"/>
    <s v="Serveis"/>
    <s v="Contracte menor"/>
    <s v="Publicació agregada de contractes"/>
    <s v="0302-Gerència de Serveis Generals-Atencions Protocol·làries de Direcció de Protocol"/>
    <s v="0302-Gerència de Serveis Generals-Atencions Protocol·làries de Direcció de Protocol"/>
    <n v="442"/>
    <n v="0"/>
    <n v="0"/>
    <n v="1"/>
    <s v="05/03/2024 a 31/12/2024"/>
    <m/>
    <m/>
    <m/>
    <m/>
    <m/>
    <s v="79952000-2"/>
  </r>
  <r>
    <n v="15937468"/>
    <x v="0"/>
    <n v="16030540"/>
    <s v="Gerència de Serveis Generals"/>
    <n v="801930008"/>
    <s v="L01080193"/>
    <s v="23003412/240000085799"/>
    <s v="Serveis"/>
    <s v="Contracte menor"/>
    <s v="Publicació agregada de contractes"/>
    <s v="0302-Gerència de Serveis Generals-Atencions Protocol·làries de Direcció de Protocol"/>
    <s v="0302-Gerència de Serveis Generals-Atencions Protocol·làries de Direcció de Protocol"/>
    <n v="130"/>
    <n v="0"/>
    <n v="0"/>
    <n v="1"/>
    <s v="07/03/2024 a 31/12/2024"/>
    <m/>
    <m/>
    <m/>
    <m/>
    <m/>
    <s v="79952000-2"/>
  </r>
  <r>
    <n v="15937468"/>
    <x v="0"/>
    <n v="16030540"/>
    <s v="Gerència de Serveis Generals"/>
    <n v="801930008"/>
    <s v="L01080193"/>
    <s v="23003412/240000079096"/>
    <s v="Serveis"/>
    <s v="Contracte menor"/>
    <s v="Publicació agregada de contractes"/>
    <s v="0302-Gerència de Serveis Generals-Atencions Protocol·làries de Direcció de Protocol"/>
    <s v="0302-Gerència de Serveis Generals-Atencions Protocol·làries de Direcció de Protocol"/>
    <n v="310.2"/>
    <n v="0"/>
    <n v="0"/>
    <n v="1"/>
    <s v="07/03/2024 a 31/12/2024"/>
    <m/>
    <m/>
    <m/>
    <m/>
    <m/>
    <s v="79952000-2"/>
  </r>
  <r>
    <n v="15937468"/>
    <x v="0"/>
    <n v="16030540"/>
    <s v="Gerència de Serveis Generals"/>
    <n v="801930008"/>
    <s v="L01080193"/>
    <s v="23003412/240000108799"/>
    <s v="Serveis"/>
    <s v="Contracte menor"/>
    <s v="Publicació agregada de contractes"/>
    <s v="0302-Gerència de Serveis Generals-Atencions Protocol·làries de Direcció de Protocol"/>
    <s v="0302-Gerència de Serveis Generals-Atencions Protocol·làries de Direcció de Protocol"/>
    <n v="416"/>
    <n v="0"/>
    <n v="0"/>
    <n v="1"/>
    <s v="20/03/2024 a 31/12/2024"/>
    <m/>
    <m/>
    <m/>
    <m/>
    <m/>
    <s v="79952000-2"/>
  </r>
  <r>
    <n v="15937468"/>
    <x v="0"/>
    <n v="16030540"/>
    <s v="Gerència de Serveis Generals"/>
    <n v="801930008"/>
    <s v="L01080193"/>
    <s v="23003414/240000060690"/>
    <s v="Serveis"/>
    <s v="Contracte menor"/>
    <s v="Publicació agregada de contractes"/>
    <s v="0302-Gerència de Serveis Generals-Manteniment i reparació equips de cuina Alcaldia"/>
    <s v="0302-Gerència de Serveis Generals-Manteniment i reparació equips de cuina Alcaldia"/>
    <n v="175"/>
    <n v="0"/>
    <n v="0"/>
    <n v="1"/>
    <s v="23/02/2024 a 31/12/2024"/>
    <m/>
    <m/>
    <m/>
    <m/>
    <m/>
    <s v="50000000-5"/>
  </r>
  <r>
    <n v="15937468"/>
    <x v="0"/>
    <n v="16030540"/>
    <s v="Gerència de Serveis Generals"/>
    <n v="801930008"/>
    <s v="L01080193"/>
    <s v="23003417/240000095060"/>
    <s v="Subministraments"/>
    <s v="Contracte menor"/>
    <s v="Publicació agregada de contractes"/>
    <s v="0302-Gerència de Serveis Generals-Compra material tècnic Direcció de Protocol"/>
    <s v="0302-Gerència de Serveis Generals-Compra material tècnic Direcció de Protocol"/>
    <n v="327.27"/>
    <n v="0"/>
    <n v="0"/>
    <n v="1"/>
    <s v="07/03/2024 a 31/12/2024"/>
    <m/>
    <m/>
    <m/>
    <m/>
    <m/>
    <s v="44423000-1"/>
  </r>
  <r>
    <n v="15937468"/>
    <x v="0"/>
    <n v="16030540"/>
    <s v="Gerència de Serveis Generals"/>
    <n v="801930008"/>
    <s v="L01080193"/>
    <s v="23003417/240000114117"/>
    <s v="Subministraments"/>
    <s v="Contracte menor"/>
    <s v="Publicació agregada de contractes"/>
    <s v="0302-Gerència de Serveis Generals-Compra material tècnic Direcció de Protocol"/>
    <s v="0302-Gerència de Serveis Generals-Compra material tècnic Direcció de Protocol"/>
    <n v="2973"/>
    <n v="0"/>
    <n v="0"/>
    <n v="1"/>
    <s v="27/03/2024 a 31/12/2024"/>
    <m/>
    <m/>
    <m/>
    <m/>
    <m/>
    <s v="44423000-1"/>
  </r>
  <r>
    <n v="15937468"/>
    <x v="0"/>
    <n v="16030540"/>
    <s v="Gerència de Serveis Generals"/>
    <n v="801930008"/>
    <s v="L01080193"/>
    <s v="23003466/240000056754"/>
    <s v="Serveis"/>
    <s v="Contracte menor"/>
    <s v="Publicació agregada de contractes"/>
    <s v="0607-Districte de Horta-Guinardó-GESTIÓ D'OBJECTES DE COMUNICACIÓ"/>
    <s v="0607-Districte de Horta-Guinardó-GESTIÓ D'OBJECTES DE COMUNICACIÓ"/>
    <n v="270"/>
    <n v="0"/>
    <n v="0"/>
    <n v="1"/>
    <s v="11/02/2024 a 31/12/2024"/>
    <m/>
    <m/>
    <m/>
    <m/>
    <m/>
    <s v="98000000-3"/>
  </r>
  <r>
    <n v="15937468"/>
    <x v="0"/>
    <n v="16030540"/>
    <s v="Gerència de Serveis Generals"/>
    <n v="801930008"/>
    <s v="L01080193"/>
    <s v="23003511/240000070390"/>
    <s v="Subministraments"/>
    <s v="Contracte menor"/>
    <s v="Publicació agregada de contractes"/>
    <s v="0606-Districte de Gràcia-Subministrament Material Consum Divers"/>
    <s v="0606-Districte de Gràcia-Subministrament Material Consum Divers"/>
    <n v="58.2"/>
    <n v="0"/>
    <n v="0"/>
    <n v="1"/>
    <s v="01/03/2024 a 31/12/2024"/>
    <m/>
    <m/>
    <m/>
    <m/>
    <m/>
    <s v="30192700-8"/>
  </r>
  <r>
    <n v="15937468"/>
    <x v="0"/>
    <n v="16030540"/>
    <s v="Gerència de Serveis Generals"/>
    <n v="801930008"/>
    <s v="L01080193"/>
    <s v="23003511/240000047461"/>
    <s v="Subministraments"/>
    <s v="Contracte menor"/>
    <s v="Publicació agregada de contractes"/>
    <s v="0606-Districte de Gràcia-Subministrament Material Consum Divers"/>
    <s v="0606-Districte de Gràcia-Subministrament Material Consum Divers"/>
    <n v="78.39"/>
    <n v="0"/>
    <n v="0"/>
    <n v="1"/>
    <s v="05/02/2024 a 31/12/2024"/>
    <m/>
    <m/>
    <m/>
    <m/>
    <m/>
    <s v="30192700-8"/>
  </r>
  <r>
    <n v="15937468"/>
    <x v="0"/>
    <n v="16030540"/>
    <s v="Gerència de Serveis Generals"/>
    <n v="801930008"/>
    <s v="L01080193"/>
    <s v="23003511/240000094944"/>
    <s v="Subministraments"/>
    <s v="Contracte menor"/>
    <s v="Publicació agregada de contractes"/>
    <s v="0606-Districte de Gràcia-Subministrament Material Consum Divers"/>
    <s v="0606-Districte de Gràcia-Subministrament Material Consum Divers"/>
    <n v="17.55"/>
    <n v="0"/>
    <n v="0"/>
    <n v="1"/>
    <s v="06/03/2024 a 31/12/2024"/>
    <m/>
    <m/>
    <m/>
    <m/>
    <m/>
    <s v="30192700-8"/>
  </r>
  <r>
    <n v="15937468"/>
    <x v="0"/>
    <n v="16030540"/>
    <s v="Gerència de Serveis Generals"/>
    <n v="801930008"/>
    <s v="L01080193"/>
    <s v="23003511/240000088214"/>
    <s v="Subministraments"/>
    <s v="Contracte menor"/>
    <s v="Publicació agregada de contractes"/>
    <s v="0606-Districte de Gràcia-Subministrament Material Consum Divers"/>
    <s v="0606-Districte de Gràcia-Subministrament Material Consum Divers"/>
    <n v="20.28"/>
    <n v="0"/>
    <n v="0"/>
    <n v="1"/>
    <s v="01/03/2024 a 31/12/2024"/>
    <m/>
    <m/>
    <m/>
    <m/>
    <m/>
    <s v="30192700-8"/>
  </r>
  <r>
    <n v="15937468"/>
    <x v="0"/>
    <n v="16030540"/>
    <s v="Gerència de Serveis Generals"/>
    <n v="801930008"/>
    <s v="L01080193"/>
    <s v="23003511/240000095088"/>
    <s v="Subministraments"/>
    <s v="Contracte menor"/>
    <s v="Publicació agregada de contractes"/>
    <s v="0606-Districte de Gràcia-Subministrament Material Consum Divers"/>
    <s v="0606-Districte de Gràcia-Subministrament Material Consum Divers"/>
    <n v="17.600000000000001"/>
    <n v="0"/>
    <n v="0"/>
    <n v="1"/>
    <s v="06/03/2024 a 31/12/2024"/>
    <m/>
    <m/>
    <m/>
    <m/>
    <m/>
    <s v="30192700-8"/>
  </r>
  <r>
    <n v="15937468"/>
    <x v="0"/>
    <n v="16030540"/>
    <s v="Gerència de Serveis Generals"/>
    <n v="801930008"/>
    <s v="L01080193"/>
    <s v="23003517/240000047936"/>
    <s v="Subministraments"/>
    <s v="Contracte menor"/>
    <s v="Publicació agregada de contractes"/>
    <s v="0606-Districte de Gràcia-Subministrament consumibles d'informàtica"/>
    <s v="0606-Districte de Gràcia-Subministrament consumibles d'informàtica"/>
    <n v="763.56"/>
    <n v="0"/>
    <n v="0"/>
    <n v="1"/>
    <s v="05/02/2024 a 31/12/2024"/>
    <m/>
    <m/>
    <m/>
    <m/>
    <m/>
    <s v="30000000-9"/>
  </r>
  <r>
    <n v="15937468"/>
    <x v="0"/>
    <n v="16030540"/>
    <s v="Gerència de Serveis Generals"/>
    <n v="801930008"/>
    <s v="L01080193"/>
    <s v="23003517/240000101994"/>
    <s v="Subministraments"/>
    <s v="Contracte menor"/>
    <s v="Publicació agregada de contractes"/>
    <s v="0606-Districte de Gràcia-Subministrament consumibles d'informàtica"/>
    <s v="0606-Districte de Gràcia-Subministrament consumibles d'informàtica"/>
    <n v="763.56"/>
    <n v="0"/>
    <n v="0"/>
    <n v="1"/>
    <s v="14/03/2024 a 31/12/2024"/>
    <m/>
    <m/>
    <m/>
    <m/>
    <m/>
    <s v="30000000-9"/>
  </r>
  <r>
    <n v="15937468"/>
    <x v="0"/>
    <n v="16030540"/>
    <s v="Gerència de Serveis Generals"/>
    <n v="801930008"/>
    <s v="L01080193"/>
    <s v="23003522/240000025594"/>
    <s v="Serveis"/>
    <s v="Contracte menor"/>
    <s v="Publicació agregada de contractes"/>
    <s v="0302-Gerència de Serveis Generals-At.protocol·làries Ger. Àrea Recursos i T.D. 2024"/>
    <s v="0302-Gerència de Serveis Generals-At.protocol·làries Ger. Àrea Recursos i T.D. 2024"/>
    <n v="326.38"/>
    <n v="0"/>
    <n v="0"/>
    <n v="1"/>
    <s v="08/02/2024 a 31/12/2024"/>
    <m/>
    <m/>
    <m/>
    <m/>
    <m/>
    <s v="79952000-2"/>
  </r>
  <r>
    <n v="15937468"/>
    <x v="0"/>
    <n v="16030540"/>
    <s v="Gerència de Serveis Generals"/>
    <n v="801930008"/>
    <s v="L01080193"/>
    <s v="23003522/240000050664"/>
    <s v="Serveis"/>
    <s v="Contracte menor"/>
    <s v="Publicació agregada de contractes"/>
    <s v="0302-Gerència de Serveis Generals-At.protocol·làries Ger. Àrea Recursos i T.D. 2024"/>
    <s v="0302-Gerència de Serveis Generals-At.protocol·làries Ger. Àrea Recursos i T.D. 2024"/>
    <n v="278.62"/>
    <n v="0"/>
    <n v="0"/>
    <n v="1"/>
    <s v="08/02/2024 a 31/12/2024"/>
    <m/>
    <m/>
    <m/>
    <m/>
    <m/>
    <s v="79952000-2"/>
  </r>
  <r>
    <n v="15937468"/>
    <x v="0"/>
    <n v="16030540"/>
    <s v="Gerència de Serveis Generals"/>
    <n v="801930008"/>
    <s v="L01080193"/>
    <s v="23003522/240000038072"/>
    <s v="Serveis"/>
    <s v="Contracte menor"/>
    <s v="Publicació agregada de contractes"/>
    <s v="0302-Gerència de Serveis Generals-At.protocol·làries Ger. Àrea Recursos i T.D. 2024"/>
    <s v="0302-Gerència de Serveis Generals-At.protocol·làries Ger. Àrea Recursos i T.D. 2024"/>
    <n v="150.9"/>
    <n v="0"/>
    <n v="0"/>
    <n v="1"/>
    <s v="08/02/2024 a 31/12/2024"/>
    <m/>
    <m/>
    <m/>
    <m/>
    <m/>
    <s v="79952000-2"/>
  </r>
  <r>
    <n v="15937468"/>
    <x v="0"/>
    <n v="16030540"/>
    <s v="Gerència de Serveis Generals"/>
    <n v="801930008"/>
    <s v="L01080193"/>
    <s v="23003522/240000066298"/>
    <s v="Serveis"/>
    <s v="Contracte menor"/>
    <s v="Publicació agregada de contractes"/>
    <s v="0302-Gerència de Serveis Generals-At.protocol·làries Ger. Àrea Recursos i T.D. 2024"/>
    <s v="0302-Gerència de Serveis Generals-At.protocol·làries Ger. Àrea Recursos i T.D. 2024"/>
    <n v="452.26"/>
    <n v="0"/>
    <n v="0"/>
    <n v="1"/>
    <s v="15/02/2024 a 31/12/2024"/>
    <m/>
    <m/>
    <m/>
    <m/>
    <m/>
    <s v="79952000-2"/>
  </r>
  <r>
    <n v="15937468"/>
    <x v="0"/>
    <n v="16030540"/>
    <s v="Gerència de Serveis Generals"/>
    <n v="801930008"/>
    <s v="L01080193"/>
    <s v="23003522/240000073696"/>
    <s v="Serveis"/>
    <s v="Contracte menor"/>
    <s v="Publicació agregada de contractes"/>
    <s v="0302-Gerència de Serveis Generals-At.protocol·làries Ger. Àrea Recursos i T.D. 2024"/>
    <s v="0302-Gerència de Serveis Generals-At.protocol·làries Ger. Àrea Recursos i T.D. 2024"/>
    <n v="130.09"/>
    <n v="0"/>
    <n v="0"/>
    <n v="1"/>
    <s v="19/02/2024 a 31/12/2024"/>
    <m/>
    <m/>
    <m/>
    <m/>
    <m/>
    <s v="79952000-2"/>
  </r>
  <r>
    <n v="15937468"/>
    <x v="0"/>
    <n v="16030540"/>
    <s v="Gerència de Serveis Generals"/>
    <n v="801930008"/>
    <s v="L01080193"/>
    <s v="23003522/240000069205"/>
    <s v="Serveis"/>
    <s v="Contracte menor"/>
    <s v="Publicació agregada de contractes"/>
    <s v="0302-Gerència de Serveis Generals-At.protocol·làries Ger. Àrea Recursos i T.D. 2024"/>
    <s v="0302-Gerència de Serveis Generals-At.protocol·làries Ger. Àrea Recursos i T.D. 2024"/>
    <n v="59"/>
    <n v="0"/>
    <n v="0"/>
    <n v="1"/>
    <s v="19/02/2024 a 31/12/2024"/>
    <m/>
    <m/>
    <m/>
    <m/>
    <m/>
    <s v="79952000-2"/>
  </r>
  <r>
    <n v="15937468"/>
    <x v="0"/>
    <n v="16030540"/>
    <s v="Gerència de Serveis Generals"/>
    <n v="801930008"/>
    <s v="L01080193"/>
    <s v="23003797/240000059034"/>
    <s v="Serveis"/>
    <s v="Contracte menor"/>
    <s v="Publicació agregada de contractes"/>
    <s v="0602-Districte de Eixample-Organització actes protocol.laris"/>
    <s v="0602-Districte de Eixample-Organització actes protocol.laris"/>
    <n v="2700"/>
    <n v="0"/>
    <n v="0"/>
    <n v="1"/>
    <s v="20/02/2024 a 31/12/2024"/>
    <m/>
    <m/>
    <m/>
    <m/>
    <m/>
    <s v="79000000-4"/>
  </r>
  <r>
    <n v="15937468"/>
    <x v="0"/>
    <n v="16030540"/>
    <s v="Gerència de Serveis Generals"/>
    <n v="801930008"/>
    <s v="L01080193"/>
    <s v="23003522/240000071608"/>
    <s v="Serveis"/>
    <s v="Contracte menor"/>
    <s v="Publicació agregada de contractes"/>
    <s v="0302-Gerència de Serveis Generals-At.protocol·làries Ger. Àrea Recursos i T.D. 2024"/>
    <s v="0302-Gerència de Serveis Generals-At.protocol·làries Ger. Àrea Recursos i T.D. 2024"/>
    <n v="171.65"/>
    <n v="0"/>
    <n v="0"/>
    <n v="1"/>
    <s v="23/02/2024 a 31/12/2024"/>
    <m/>
    <m/>
    <m/>
    <m/>
    <m/>
    <s v="79952000-2"/>
  </r>
  <r>
    <n v="15937468"/>
    <x v="0"/>
    <n v="16030540"/>
    <s v="Gerència de Serveis Generals"/>
    <n v="801930008"/>
    <s v="L01080193"/>
    <s v="23003522/240000073800"/>
    <s v="Serveis"/>
    <s v="Contracte menor"/>
    <s v="Publicació agregada de contractes"/>
    <s v="0302-Gerència de Serveis Generals-At.protocol·làries Ger. Àrea Recursos i T.D. 2024"/>
    <s v="0302-Gerència de Serveis Generals-At.protocol·làries Ger. Àrea Recursos i T.D. 2024"/>
    <n v="205.15"/>
    <n v="0"/>
    <n v="0"/>
    <n v="1"/>
    <s v="23/02/2024 a 31/12/2024"/>
    <m/>
    <m/>
    <m/>
    <m/>
    <m/>
    <s v="79952000-2"/>
  </r>
  <r>
    <n v="15937468"/>
    <x v="0"/>
    <n v="16030540"/>
    <s v="Gerència de Serveis Generals"/>
    <n v="801930008"/>
    <s v="L01080193"/>
    <s v="23003522/240000072658"/>
    <s v="Serveis"/>
    <s v="Contracte menor"/>
    <s v="Publicació agregada de contractes"/>
    <s v="0302-Gerència de Serveis Generals-At.protocol·làries Ger. Àrea Recursos i T.D. 2024"/>
    <s v="0302-Gerència de Serveis Generals-At.protocol·làries Ger. Àrea Recursos i T.D. 2024"/>
    <n v="196.07"/>
    <n v="0"/>
    <n v="0"/>
    <n v="1"/>
    <s v="23/02/2024 a 31/12/2024"/>
    <m/>
    <m/>
    <m/>
    <m/>
    <m/>
    <s v="79952000-2"/>
  </r>
  <r>
    <n v="15937468"/>
    <x v="0"/>
    <n v="16030540"/>
    <s v="Gerència de Serveis Generals"/>
    <n v="801930008"/>
    <s v="L01080193"/>
    <s v="23003522/240000079487"/>
    <s v="Serveis"/>
    <s v="Contracte menor"/>
    <s v="Publicació agregada de contractes"/>
    <s v="0302-Gerència de Serveis Generals-At.protocol·làries Ger. Àrea Recursos i T.D. 2024"/>
    <s v="0302-Gerència de Serveis Generals-At.protocol·làries Ger. Àrea Recursos i T.D. 2024"/>
    <n v="150.66"/>
    <n v="0"/>
    <n v="0"/>
    <n v="1"/>
    <s v="05/03/2024 a 31/12/2024"/>
    <m/>
    <m/>
    <m/>
    <m/>
    <m/>
    <s v="79952000-2"/>
  </r>
  <r>
    <n v="15937468"/>
    <x v="0"/>
    <n v="16030540"/>
    <s v="Gerència de Serveis Generals"/>
    <n v="801930008"/>
    <s v="L01080193"/>
    <s v="23003522/240000090403"/>
    <s v="Serveis"/>
    <s v="Contracte menor"/>
    <s v="Publicació agregada de contractes"/>
    <s v="0302-Gerència de Serveis Generals-At.protocol·làries Ger. Àrea Recursos i T.D. 2024"/>
    <s v="0302-Gerència de Serveis Generals-At.protocol·làries Ger. Àrea Recursos i T.D. 2024"/>
    <n v="151.22999999999999"/>
    <n v="0"/>
    <n v="0"/>
    <n v="1"/>
    <s v="07/03/2024 a 31/12/2024"/>
    <m/>
    <m/>
    <m/>
    <m/>
    <m/>
    <s v="79952000-2"/>
  </r>
  <r>
    <n v="15937468"/>
    <x v="0"/>
    <n v="16030540"/>
    <s v="Gerència de Serveis Generals"/>
    <n v="801930008"/>
    <s v="L01080193"/>
    <s v="23003522/240000095975"/>
    <s v="Serveis"/>
    <s v="Contracte menor"/>
    <s v="Publicació agregada de contractes"/>
    <s v="0302-Gerència de Serveis Generals-At.protocol·làries Ger. Àrea Recursos i T.D. 2024"/>
    <s v="0302-Gerència de Serveis Generals-At.protocol·làries Ger. Àrea Recursos i T.D. 2024"/>
    <n v="323.19"/>
    <n v="0"/>
    <n v="0"/>
    <n v="1"/>
    <s v="13/03/2024 a 31/12/2024"/>
    <m/>
    <m/>
    <m/>
    <m/>
    <m/>
    <s v="79952000-2"/>
  </r>
  <r>
    <n v="15937468"/>
    <x v="0"/>
    <n v="16030540"/>
    <s v="Gerència de Serveis Generals"/>
    <n v="801930008"/>
    <s v="L01080193"/>
    <s v="23003797/240000095613"/>
    <s v="Serveis"/>
    <s v="Contracte menor"/>
    <s v="Publicació agregada de contractes"/>
    <s v="0602-Districte de Eixample-Organització actes protocol.laris"/>
    <s v="0602-Districte de Eixample-Organització actes protocol.laris"/>
    <n v="460"/>
    <n v="0"/>
    <n v="0"/>
    <n v="1"/>
    <s v="05/03/2024 a 31/12/2024"/>
    <m/>
    <m/>
    <m/>
    <m/>
    <m/>
    <s v="79000000-4"/>
  </r>
  <r>
    <n v="15937468"/>
    <x v="0"/>
    <n v="16030540"/>
    <s v="Gerència de Serveis Generals"/>
    <n v="801930008"/>
    <s v="L01080193"/>
    <s v="23003522/240000103443"/>
    <s v="Serveis"/>
    <s v="Contracte menor"/>
    <s v="Publicació agregada de contractes"/>
    <s v="0302-Gerència de Serveis Generals-At.protocol·làries Ger. Àrea Recursos i T.D. 2024"/>
    <s v="0302-Gerència de Serveis Generals-At.protocol·làries Ger. Àrea Recursos i T.D. 2024"/>
    <n v="370.08"/>
    <n v="0"/>
    <n v="0"/>
    <n v="1"/>
    <s v="25/03/2024 a 31/12/2024"/>
    <m/>
    <m/>
    <m/>
    <m/>
    <m/>
    <s v="79952000-2"/>
  </r>
  <r>
    <n v="15937468"/>
    <x v="0"/>
    <n v="16030540"/>
    <s v="Gerència de Serveis Generals"/>
    <n v="801930008"/>
    <s v="L01080193"/>
    <s v="23003522/240000049841"/>
    <s v="Serveis"/>
    <s v="Contracte menor"/>
    <s v="Publicació agregada de contractes"/>
    <s v="0302-Gerència de Serveis Generals-At.protocol·làries Ger. Àrea Recursos i T.D. 2024"/>
    <s v="0302-Gerència de Serveis Generals-At.protocol·làries Ger. Àrea Recursos i T.D. 2024"/>
    <n v="532.86"/>
    <n v="0"/>
    <n v="0"/>
    <n v="1"/>
    <s v="13/02/2024 a 31/12/2024"/>
    <m/>
    <m/>
    <m/>
    <m/>
    <m/>
    <s v="79952000-2"/>
  </r>
  <r>
    <n v="15937468"/>
    <x v="0"/>
    <n v="16030540"/>
    <s v="Gerència de Serveis Generals"/>
    <n v="801930008"/>
    <s v="L01080193"/>
    <s v="23003522/240000078982"/>
    <s v="Serveis"/>
    <s v="Contracte menor"/>
    <s v="Publicació agregada de contractes"/>
    <s v="0302-Gerència de Serveis Generals-At.protocol·làries Ger. Àrea Recursos i T.D. 2024"/>
    <s v="0302-Gerència de Serveis Generals-At.protocol·làries Ger. Àrea Recursos i T.D. 2024"/>
    <n v="368.18"/>
    <n v="0"/>
    <n v="0"/>
    <n v="1"/>
    <s v="18/03/2024 a 31/12/2024"/>
    <m/>
    <m/>
    <m/>
    <m/>
    <m/>
    <s v="79952000-2"/>
  </r>
  <r>
    <n v="15937468"/>
    <x v="0"/>
    <n v="16030540"/>
    <s v="Gerència de Serveis Generals"/>
    <n v="801930008"/>
    <s v="L01080193"/>
    <s v="23003522/240000071257"/>
    <s v="Serveis"/>
    <s v="Contracte menor"/>
    <s v="Publicació agregada de contractes"/>
    <s v="0302-Gerència de Serveis Generals-At.protocol·làries Ger. Àrea Recursos i T.D. 2024"/>
    <s v="0302-Gerència de Serveis Generals-At.protocol·làries Ger. Àrea Recursos i T.D. 2024"/>
    <n v="87.27"/>
    <n v="0"/>
    <n v="0"/>
    <n v="1"/>
    <s v="04/03/2024 a 31/12/2024"/>
    <m/>
    <m/>
    <m/>
    <m/>
    <m/>
    <s v="79952000-2"/>
  </r>
  <r>
    <n v="15937468"/>
    <x v="0"/>
    <n v="16030540"/>
    <s v="Gerència de Serveis Generals"/>
    <n v="801930008"/>
    <s v="L01080193"/>
    <s v="23003522/240000078589"/>
    <s v="Serveis"/>
    <s v="Contracte menor"/>
    <s v="Publicació agregada de contractes"/>
    <s v="0302-Gerència de Serveis Generals-At.protocol·làries Ger. Àrea Recursos i T.D. 2024"/>
    <s v="0302-Gerència de Serveis Generals-At.protocol·làries Ger. Àrea Recursos i T.D. 2024"/>
    <n v="58.18"/>
    <n v="0"/>
    <n v="0"/>
    <n v="1"/>
    <s v="05/03/2024 a 31/12/2024"/>
    <m/>
    <m/>
    <m/>
    <m/>
    <m/>
    <s v="79952000-2"/>
  </r>
  <r>
    <n v="15937468"/>
    <x v="0"/>
    <n v="16030540"/>
    <s v="Gerència de Serveis Generals"/>
    <n v="801930008"/>
    <s v="L01080193"/>
    <s v="23003522/240000092764"/>
    <s v="Serveis"/>
    <s v="Contracte menor"/>
    <s v="Publicació agregada de contractes"/>
    <s v="0302-Gerència de Serveis Generals-At.protocol·làries Ger. Àrea Recursos i T.D. 2024"/>
    <s v="0302-Gerència de Serveis Generals-At.protocol·làries Ger. Àrea Recursos i T.D. 2024"/>
    <n v="60.91"/>
    <n v="0"/>
    <n v="0"/>
    <n v="1"/>
    <s v="20/03/2024 a 31/12/2024"/>
    <m/>
    <m/>
    <m/>
    <m/>
    <m/>
    <s v="79952000-2"/>
  </r>
  <r>
    <n v="15937468"/>
    <x v="0"/>
    <n v="16030540"/>
    <s v="Gerència de Serveis Generals"/>
    <n v="801930008"/>
    <s v="L01080193"/>
    <s v="23003522/240000094640"/>
    <s v="Serveis"/>
    <s v="Contracte menor"/>
    <s v="Publicació agregada de contractes"/>
    <s v="0302-Gerència de Serveis Generals-At.protocol·làries Ger. Àrea Recursos i T.D. 2024"/>
    <s v="0302-Gerència de Serveis Generals-At.protocol·làries Ger. Àrea Recursos i T.D. 2024"/>
    <n v="131.36000000000001"/>
    <n v="0"/>
    <n v="0"/>
    <n v="1"/>
    <s v="20/03/2024 a 31/12/2024"/>
    <m/>
    <m/>
    <m/>
    <m/>
    <m/>
    <s v="79952000-2"/>
  </r>
  <r>
    <n v="15937468"/>
    <x v="0"/>
    <n v="16030540"/>
    <s v="Gerència de Serveis Generals"/>
    <n v="801930008"/>
    <s v="L01080193"/>
    <s v="23003522/240000041913"/>
    <s v="Serveis"/>
    <s v="Contracte menor"/>
    <s v="Publicació agregada de contractes"/>
    <s v="0302-Gerència de Serveis Generals-At.protocol·làries Ger. Àrea Recursos i T.D. 2024"/>
    <s v="0302-Gerència de Serveis Generals-At.protocol·làries Ger. Àrea Recursos i T.D. 2024"/>
    <n v="57.55"/>
    <n v="0"/>
    <n v="0"/>
    <n v="1"/>
    <s v="05/02/2024 a 31/12/2024"/>
    <m/>
    <m/>
    <m/>
    <m/>
    <m/>
    <s v="79952000-2"/>
  </r>
  <r>
    <n v="15937468"/>
    <x v="0"/>
    <n v="16030540"/>
    <s v="Gerència de Serveis Generals"/>
    <n v="801930008"/>
    <s v="L01080193"/>
    <s v="23003522/240000026803"/>
    <s v="Serveis"/>
    <s v="Contracte menor"/>
    <s v="Publicació agregada de contractes"/>
    <s v="0302-Gerència de Serveis Generals-At.protocol·làries Ger. Àrea Recursos i T.D. 2024"/>
    <s v="0302-Gerència de Serveis Generals-At.protocol·làries Ger. Àrea Recursos i T.D. 2024"/>
    <n v="50.64"/>
    <n v="0"/>
    <n v="0"/>
    <n v="1"/>
    <s v="05/02/2024 a 31/12/2024"/>
    <m/>
    <m/>
    <m/>
    <m/>
    <m/>
    <s v="79952000-2"/>
  </r>
  <r>
    <n v="15937468"/>
    <x v="0"/>
    <n v="16030540"/>
    <s v="Gerència de Serveis Generals"/>
    <n v="801930008"/>
    <s v="L01080193"/>
    <s v="23003522/240000033311"/>
    <s v="Serveis"/>
    <s v="Contracte menor"/>
    <s v="Publicació agregada de contractes"/>
    <s v="0302-Gerència de Serveis Generals-At.protocol·làries Ger. Àrea Recursos i T.D. 2024"/>
    <s v="0302-Gerència de Serveis Generals-At.protocol·làries Ger. Àrea Recursos i T.D. 2024"/>
    <n v="216.14"/>
    <n v="0"/>
    <n v="0"/>
    <n v="1"/>
    <s v="05/02/2024 a 31/12/2024"/>
    <m/>
    <m/>
    <m/>
    <m/>
    <m/>
    <s v="79952000-2"/>
  </r>
  <r>
    <n v="15937468"/>
    <x v="0"/>
    <n v="16030540"/>
    <s v="Gerència de Serveis Generals"/>
    <n v="801930008"/>
    <s v="L01080193"/>
    <s v="23003522/240000035353"/>
    <s v="Serveis"/>
    <s v="Contracte menor"/>
    <s v="Publicació agregada de contractes"/>
    <s v="0302-Gerència de Serveis Generals-At.protocol·làries Ger. Àrea Recursos i T.D. 2024"/>
    <s v="0302-Gerència de Serveis Generals-At.protocol·làries Ger. Àrea Recursos i T.D. 2024"/>
    <n v="74.819999999999993"/>
    <n v="0"/>
    <n v="0"/>
    <n v="1"/>
    <s v="08/02/2024 a 31/12/2024"/>
    <m/>
    <m/>
    <m/>
    <m/>
    <m/>
    <s v="79952000-2"/>
  </r>
  <r>
    <n v="15937468"/>
    <x v="0"/>
    <n v="16030540"/>
    <s v="Gerència de Serveis Generals"/>
    <n v="801930008"/>
    <s v="L01080193"/>
    <s v="23003522/240000026868"/>
    <s v="Serveis"/>
    <s v="Contracte menor"/>
    <s v="Publicació agregada de contractes"/>
    <s v="0302-Gerència de Serveis Generals-At.protocol·làries Ger. Àrea Recursos i T.D. 2024"/>
    <s v="0302-Gerència de Serveis Generals-At.protocol·làries Ger. Àrea Recursos i T.D. 2024"/>
    <n v="56.36"/>
    <n v="0"/>
    <n v="0"/>
    <n v="1"/>
    <s v="08/02/2024 a 31/12/2024"/>
    <m/>
    <m/>
    <m/>
    <m/>
    <m/>
    <s v="79952000-2"/>
  </r>
  <r>
    <n v="15937468"/>
    <x v="0"/>
    <n v="16030540"/>
    <s v="Gerència de Serveis Generals"/>
    <n v="801930008"/>
    <s v="L01080193"/>
    <s v="23003522/240000041841"/>
    <s v="Serveis"/>
    <s v="Contracte menor"/>
    <s v="Publicació agregada de contractes"/>
    <s v="0302-Gerència de Serveis Generals-At.protocol·làries Ger. Àrea Recursos i T.D. 2024"/>
    <s v="0302-Gerència de Serveis Generals-At.protocol·làries Ger. Àrea Recursos i T.D. 2024"/>
    <n v="57.59"/>
    <n v="0"/>
    <n v="0"/>
    <n v="1"/>
    <s v="08/02/2024 a 31/12/2024"/>
    <m/>
    <m/>
    <m/>
    <m/>
    <m/>
    <s v="79952000-2"/>
  </r>
  <r>
    <n v="15937468"/>
    <x v="0"/>
    <n v="16030540"/>
    <s v="Gerència de Serveis Generals"/>
    <n v="801930008"/>
    <s v="L01080193"/>
    <s v="23003522/240000045973"/>
    <s v="Serveis"/>
    <s v="Contracte menor"/>
    <s v="Publicació agregada de contractes"/>
    <s v="0302-Gerència de Serveis Generals-At.protocol·làries Ger. Àrea Recursos i T.D. 2024"/>
    <s v="0302-Gerència de Serveis Generals-At.protocol·làries Ger. Àrea Recursos i T.D. 2024"/>
    <n v="71.59"/>
    <n v="0"/>
    <n v="0"/>
    <n v="1"/>
    <s v="12/02/2024 a 31/12/2024"/>
    <m/>
    <m/>
    <m/>
    <m/>
    <m/>
    <s v="79952000-2"/>
  </r>
  <r>
    <n v="15937468"/>
    <x v="0"/>
    <n v="16030540"/>
    <s v="Gerència de Serveis Generals"/>
    <n v="801930008"/>
    <s v="L01080193"/>
    <s v="23003522/240000041950"/>
    <s v="Serveis"/>
    <s v="Contracte menor"/>
    <s v="Publicació agregada de contractes"/>
    <s v="0302-Gerència de Serveis Generals-At.protocol·làries Ger. Àrea Recursos i T.D. 2024"/>
    <s v="0302-Gerència de Serveis Generals-At.protocol·làries Ger. Àrea Recursos i T.D. 2024"/>
    <n v="52.59"/>
    <n v="0"/>
    <n v="0"/>
    <n v="1"/>
    <s v="12/02/2024 a 31/12/2024"/>
    <m/>
    <m/>
    <m/>
    <m/>
    <m/>
    <s v="79952000-2"/>
  </r>
  <r>
    <n v="15937468"/>
    <x v="0"/>
    <n v="16030540"/>
    <s v="Gerència de Serveis Generals"/>
    <n v="801930008"/>
    <s v="L01080193"/>
    <s v="23003522/240000071809"/>
    <s v="Serveis"/>
    <s v="Contracte menor"/>
    <s v="Publicació agregada de contractes"/>
    <s v="0302-Gerència de Serveis Generals-At.protocol·làries Ger. Àrea Recursos i T.D. 2024"/>
    <s v="0302-Gerència de Serveis Generals-At.protocol·làries Ger. Àrea Recursos i T.D. 2024"/>
    <n v="53.27"/>
    <n v="0"/>
    <n v="0"/>
    <n v="1"/>
    <s v="05/03/2024 a 31/12/2024"/>
    <m/>
    <m/>
    <m/>
    <m/>
    <m/>
    <s v="79952000-2"/>
  </r>
  <r>
    <n v="15937468"/>
    <x v="0"/>
    <n v="16030540"/>
    <s v="Gerència de Serveis Generals"/>
    <n v="801930008"/>
    <s v="L01080193"/>
    <s v="23003522/240000087431"/>
    <s v="Serveis"/>
    <s v="Contracte menor"/>
    <s v="Publicació agregada de contractes"/>
    <s v="0302-Gerència de Serveis Generals-At.protocol·làries Ger. Àrea Recursos i T.D. 2024"/>
    <s v="0302-Gerència de Serveis Generals-At.protocol·làries Ger. Àrea Recursos i T.D. 2024"/>
    <n v="64.819999999999993"/>
    <n v="0"/>
    <n v="0"/>
    <n v="1"/>
    <s v="15/03/2024 a 31/12/2024"/>
    <m/>
    <m/>
    <m/>
    <m/>
    <m/>
    <s v="79952000-2"/>
  </r>
  <r>
    <n v="15937468"/>
    <x v="0"/>
    <n v="16030540"/>
    <s v="Gerència de Serveis Generals"/>
    <n v="801930008"/>
    <s v="L01080193"/>
    <s v="23003522/240000106786"/>
    <s v="Serveis"/>
    <s v="Contracte menor"/>
    <s v="Publicació agregada de contractes"/>
    <s v="0302-Gerència de Serveis Generals-At.protocol·làries Ger. Àrea Recursos i T.D. 2024"/>
    <s v="0302-Gerència de Serveis Generals-At.protocol·làries Ger. Àrea Recursos i T.D. 2024"/>
    <n v="195.77"/>
    <n v="0"/>
    <n v="0"/>
    <n v="1"/>
    <s v="18/03/2024 a 31/12/2024"/>
    <m/>
    <m/>
    <m/>
    <m/>
    <m/>
    <s v="79952000-2"/>
  </r>
  <r>
    <n v="15937468"/>
    <x v="0"/>
    <n v="16030540"/>
    <s v="Gerència de Serveis Generals"/>
    <n v="801930008"/>
    <s v="L01080193"/>
    <s v="23003580/240000057458"/>
    <s v="Subministraments"/>
    <s v="Contracte menor"/>
    <s v="Publicació agregada de contractes"/>
    <s v="0900-Gerència d'Àrea de Mobilitat, Infraestru-Subministrament material oficina no homologat"/>
    <s v="0900-Gerència d'Àrea de Mobilitat, Infraestru-Subministrament material oficina no homologat"/>
    <n v="143.94999999999999"/>
    <n v="0"/>
    <n v="0"/>
    <n v="1"/>
    <s v="13/02/2024 a 31/12/2024"/>
    <m/>
    <m/>
    <m/>
    <m/>
    <m/>
    <s v="30197000-6"/>
  </r>
  <r>
    <n v="15937468"/>
    <x v="0"/>
    <n v="16030540"/>
    <s v="Gerència de Serveis Generals"/>
    <n v="801930008"/>
    <s v="L01080193"/>
    <s v="23003580/240000103938"/>
    <s v="Subministraments"/>
    <s v="Contracte menor"/>
    <s v="Publicació agregada de contractes"/>
    <s v="0900-Gerència d'Àrea de Mobilitat, Infraestru-Subministrament material oficina no homologat"/>
    <s v="0900-Gerència d'Àrea de Mobilitat, Infraestru-Subministrament material oficina no homologat"/>
    <n v="2585.1999999999998"/>
    <n v="0"/>
    <n v="0"/>
    <n v="1"/>
    <s v="18/03/2024 a 31/12/2024"/>
    <m/>
    <m/>
    <m/>
    <m/>
    <m/>
    <s v="30197000-6"/>
  </r>
  <r>
    <n v="15937468"/>
    <x v="0"/>
    <n v="16030540"/>
    <s v="Gerència de Serveis Generals"/>
    <n v="801930008"/>
    <s v="L01080193"/>
    <s v="23003797/240000051590"/>
    <s v="Serveis"/>
    <s v="Contracte menor"/>
    <s v="Publicació agregada de contractes"/>
    <s v="0602-Districte de Eixample-Organització actes protocol.laris"/>
    <s v="0602-Districte de Eixample-Organització actes protocol.laris"/>
    <n v="805"/>
    <n v="0"/>
    <n v="0"/>
    <n v="1"/>
    <s v="20/02/2024 a 31/12/2024"/>
    <m/>
    <m/>
    <m/>
    <m/>
    <m/>
    <s v="79000000-4"/>
  </r>
  <r>
    <n v="15937468"/>
    <x v="0"/>
    <n v="16030540"/>
    <s v="Gerència de Serveis Generals"/>
    <n v="801930008"/>
    <s v="L01080193"/>
    <s v="23003597/240000124247"/>
    <s v="Serveis"/>
    <s v="Contracte menor"/>
    <s v="Publicació agregada de contractes"/>
    <s v="0900-Gerència d'Àrea de Mobilitat, Infraestru-Actes i esdeveniments puntuals de Comunicació"/>
    <s v="0900-Gerència d'Àrea de Mobilitat, Infraestru-Actes i esdeveniments puntuals de Comunicació"/>
    <n v="2128"/>
    <n v="0"/>
    <n v="0"/>
    <n v="1"/>
    <s v="22/03/2024 a 31/12/2024"/>
    <m/>
    <m/>
    <m/>
    <m/>
    <m/>
    <s v="98390000-3"/>
  </r>
  <r>
    <n v="15937468"/>
    <x v="0"/>
    <n v="16030540"/>
    <s v="Gerència de Serveis Generals"/>
    <n v="801930008"/>
    <s v="L01080193"/>
    <s v="23003597/240000097750"/>
    <s v="Serveis"/>
    <s v="Contracte menor"/>
    <s v="Publicació agregada de contractes"/>
    <s v="0900-Gerència d'Àrea de Mobilitat, Infraestru-Actes i esdeveniments puntuals de Comunicació"/>
    <s v="0900-Gerència d'Àrea de Mobilitat, Infraestru-Actes i esdeveniments puntuals de Comunicació"/>
    <n v="1324.24"/>
    <n v="0"/>
    <n v="0"/>
    <n v="1"/>
    <s v="09/03/2024 a 31/12/2024"/>
    <m/>
    <m/>
    <m/>
    <m/>
    <m/>
    <s v="98390000-3"/>
  </r>
  <r>
    <n v="15937468"/>
    <x v="0"/>
    <n v="16030540"/>
    <s v="Gerència de Serveis Generals"/>
    <n v="801930008"/>
    <s v="L01080193"/>
    <s v="23003597/240000088137"/>
    <s v="Serveis"/>
    <s v="Contracte menor"/>
    <s v="Publicació agregada de contractes"/>
    <s v="0900-Gerència d'Àrea de Mobilitat, Infraestru-Actes i esdeveniments puntuals de Comunicació"/>
    <s v="0900-Gerència d'Àrea de Mobilitat, Infraestru-Actes i esdeveniments puntuals de Comunicació"/>
    <n v="300"/>
    <n v="0"/>
    <n v="0"/>
    <n v="1"/>
    <s v="05/03/2024 a 31/12/2024"/>
    <m/>
    <m/>
    <m/>
    <m/>
    <m/>
    <s v="98390000-3"/>
  </r>
  <r>
    <n v="15937468"/>
    <x v="0"/>
    <n v="16030540"/>
    <s v="Gerència de Serveis Generals"/>
    <n v="801930008"/>
    <s v="L01080193"/>
    <s v="23003597/240000046393"/>
    <s v="Serveis"/>
    <s v="Contracte menor"/>
    <s v="Publicació agregada de contractes"/>
    <s v="0900-Gerència d'Àrea de Mobilitat, Infraestru-Actes i esdeveniments puntuals de Comunicació"/>
    <s v="0900-Gerència d'Àrea de Mobilitat, Infraestru-Actes i esdeveniments puntuals de Comunicació"/>
    <n v="211.25"/>
    <n v="0"/>
    <n v="0"/>
    <n v="1"/>
    <s v="08/02/2024 a 31/12/2024"/>
    <m/>
    <m/>
    <m/>
    <m/>
    <m/>
    <s v="98390000-3"/>
  </r>
  <r>
    <n v="15937468"/>
    <x v="0"/>
    <n v="16030540"/>
    <s v="Gerència de Serveis Generals"/>
    <n v="801930008"/>
    <s v="L01080193"/>
    <s v="23003597/240000065088"/>
    <s v="Serveis"/>
    <s v="Contracte menor"/>
    <s v="Publicació agregada de contractes"/>
    <s v="0900-Gerència d'Àrea de Mobilitat, Infraestru-Actes i esdeveniments puntuals de Comunicació"/>
    <s v="0900-Gerència d'Àrea de Mobilitat, Infraestru-Actes i esdeveniments puntuals de Comunicació"/>
    <n v="340"/>
    <n v="0"/>
    <n v="0"/>
    <n v="1"/>
    <s v="13/02/2024 a 31/12/2024"/>
    <m/>
    <m/>
    <m/>
    <m/>
    <m/>
    <s v="98390000-3"/>
  </r>
  <r>
    <n v="15937468"/>
    <x v="0"/>
    <n v="16030540"/>
    <s v="Gerència de Serveis Generals"/>
    <n v="801930008"/>
    <s v="L01080193"/>
    <s v="23003598/240000109325"/>
    <s v="Subministraments"/>
    <s v="Contracte menor"/>
    <s v="Publicació agregada de contractes"/>
    <s v="0900-Gerència d'Àrea de Mobilitat, Infraestru-Subministrament per actes Dep.Comunicació"/>
    <s v="0900-Gerència d'Àrea de Mobilitat, Infraestru-Subministrament per actes Dep.Comunicació"/>
    <n v="1315.5"/>
    <n v="0"/>
    <n v="0"/>
    <n v="1"/>
    <s v="11/03/2024 a 31/12/2024"/>
    <m/>
    <m/>
    <m/>
    <m/>
    <m/>
    <s v="44423000-1"/>
  </r>
  <r>
    <n v="15937468"/>
    <x v="0"/>
    <n v="16030540"/>
    <s v="Gerència de Serveis Generals"/>
    <n v="801930008"/>
    <s v="L01080193"/>
    <s v="23003797/240000080159"/>
    <s v="Serveis"/>
    <s v="Contracte menor"/>
    <s v="Publicació agregada de contractes"/>
    <s v="0602-Districte de Eixample-Organització actes protocol.laris"/>
    <s v="0602-Districte de Eixample-Organització actes protocol.laris"/>
    <n v="1172.5"/>
    <n v="0"/>
    <n v="0"/>
    <n v="1"/>
    <s v="04/03/2024 a 31/12/2024"/>
    <m/>
    <m/>
    <m/>
    <m/>
    <m/>
    <s v="79000000-4"/>
  </r>
  <r>
    <n v="15937468"/>
    <x v="0"/>
    <n v="16030540"/>
    <s v="Gerència de Serveis Generals"/>
    <n v="801930008"/>
    <s v="L01080193"/>
    <s v="23003712/240000114283"/>
    <s v="Serveis"/>
    <s v="Contracte menor"/>
    <s v="Publicació agregada de contractes"/>
    <s v="0900-Gerència d'Àrea de Mobilitat, Infraestru-Producció actes, activitats i esdev. Participació"/>
    <s v="0900-Gerència d'Àrea de Mobilitat, Infraestru-Producció actes, activitats i esdev. Participació"/>
    <n v="1456"/>
    <n v="0"/>
    <n v="0"/>
    <n v="1"/>
    <s v="18/03/2024 a 31/12/2024"/>
    <m/>
    <m/>
    <m/>
    <m/>
    <m/>
    <s v="98390000-3"/>
  </r>
  <r>
    <n v="15937468"/>
    <x v="0"/>
    <n v="16030540"/>
    <s v="Gerència de Serveis Generals"/>
    <n v="801930008"/>
    <s v="L01080193"/>
    <s v="23003727/240000045329"/>
    <s v="Serveis"/>
    <s v="Contracte menor"/>
    <s v="Publicació agregada de contractes"/>
    <s v="0302-Gerència de Serveis Generals-Manteniment i reparació equips"/>
    <s v="0302-Gerència de Serveis Generals-Manteniment i reparació equips"/>
    <n v="277.5"/>
    <n v="0"/>
    <n v="0"/>
    <n v="1"/>
    <s v="05/02/2024 a 31/12/2024"/>
    <m/>
    <m/>
    <m/>
    <m/>
    <m/>
    <s v="72500000-0"/>
  </r>
  <r>
    <n v="15937468"/>
    <x v="0"/>
    <n v="16030540"/>
    <s v="Gerència de Serveis Generals"/>
    <n v="801930008"/>
    <s v="L01080193"/>
    <s v="23003727/240000045328"/>
    <s v="Serveis"/>
    <s v="Contracte menor"/>
    <s v="Publicació agregada de contractes"/>
    <s v="0302-Gerència de Serveis Generals-Manteniment i reparació equips"/>
    <s v="0302-Gerència de Serveis Generals-Manteniment i reparació equips"/>
    <n v="162.38"/>
    <n v="0"/>
    <n v="0"/>
    <n v="1"/>
    <s v="05/02/2024 a 31/12/2024"/>
    <m/>
    <m/>
    <m/>
    <m/>
    <m/>
    <s v="72500000-0"/>
  </r>
  <r>
    <n v="15937468"/>
    <x v="0"/>
    <n v="16030540"/>
    <s v="Gerència de Serveis Generals"/>
    <n v="801930008"/>
    <s v="L01080193"/>
    <s v="23003727/240000056986"/>
    <s v="Serveis"/>
    <s v="Contracte menor"/>
    <s v="Publicació agregada de contractes"/>
    <s v="0302-Gerència de Serveis Generals-Manteniment i reparació equips"/>
    <s v="0302-Gerència de Serveis Generals-Manteniment i reparació equips"/>
    <n v="213.13"/>
    <n v="0"/>
    <n v="0"/>
    <n v="1"/>
    <s v="19/02/2024 a 31/12/2024"/>
    <m/>
    <m/>
    <m/>
    <m/>
    <m/>
    <s v="72500000-0"/>
  </r>
  <r>
    <n v="15937468"/>
    <x v="0"/>
    <n v="16030540"/>
    <s v="Gerència de Serveis Generals"/>
    <n v="801930008"/>
    <s v="L01080193"/>
    <s v="23003727/240000056983"/>
    <s v="Serveis"/>
    <s v="Contracte menor"/>
    <s v="Publicació agregada de contractes"/>
    <s v="0302-Gerència de Serveis Generals-Manteniment i reparació equips"/>
    <s v="0302-Gerència de Serveis Generals-Manteniment i reparació equips"/>
    <n v="193.53"/>
    <n v="0"/>
    <n v="0"/>
    <n v="1"/>
    <s v="19/02/2024 a 31/12/2024"/>
    <m/>
    <m/>
    <m/>
    <m/>
    <m/>
    <s v="72500000-0"/>
  </r>
  <r>
    <n v="15937468"/>
    <x v="0"/>
    <n v="16030540"/>
    <s v="Gerència de Serveis Generals"/>
    <n v="801930008"/>
    <s v="L01080193"/>
    <s v="23003727/240000056978"/>
    <s v="Serveis"/>
    <s v="Contracte menor"/>
    <s v="Publicació agregada de contractes"/>
    <s v="0302-Gerència de Serveis Generals-Manteniment i reparació equips"/>
    <s v="0302-Gerència de Serveis Generals-Manteniment i reparació equips"/>
    <n v="193.53"/>
    <n v="0"/>
    <n v="0"/>
    <n v="1"/>
    <s v="19/02/2024 a 31/12/2024"/>
    <m/>
    <m/>
    <m/>
    <m/>
    <m/>
    <s v="72500000-0"/>
  </r>
  <r>
    <n v="15937468"/>
    <x v="0"/>
    <n v="16030540"/>
    <s v="Gerència de Serveis Generals"/>
    <n v="801930008"/>
    <s v="L01080193"/>
    <s v="23003727/240000092179"/>
    <s v="Serveis"/>
    <s v="Contracte menor"/>
    <s v="Publicació agregada de contractes"/>
    <s v="0302-Gerència de Serveis Generals-Manteniment i reparació equips"/>
    <s v="0302-Gerència de Serveis Generals-Manteniment i reparació equips"/>
    <n v="156.38"/>
    <n v="0"/>
    <n v="0"/>
    <n v="1"/>
    <s v="20/03/2024 a 31/12/2024"/>
    <m/>
    <m/>
    <m/>
    <m/>
    <m/>
    <s v="72500000-0"/>
  </r>
  <r>
    <n v="15937468"/>
    <x v="0"/>
    <n v="16030540"/>
    <s v="Gerència de Serveis Generals"/>
    <n v="801930008"/>
    <s v="L01080193"/>
    <s v="23003751/240000057464"/>
    <s v="Subministraments"/>
    <s v="Contracte menor"/>
    <s v="Publicació agregada de contractes"/>
    <s v="0900-Gerència d'Àrea de Mobilitat, Infraestru-Subministrament material informàtic no homologat"/>
    <s v="0900-Gerència d'Àrea de Mobilitat, Infraestru-Subministrament material informàtic no homologat"/>
    <n v="604.4"/>
    <n v="0"/>
    <n v="0"/>
    <n v="1"/>
    <s v="13/02/2024 a 31/12/2024"/>
    <m/>
    <m/>
    <m/>
    <m/>
    <m/>
    <s v="30197000-6"/>
  </r>
  <r>
    <n v="15937468"/>
    <x v="0"/>
    <n v="16030540"/>
    <s v="Gerència de Serveis Generals"/>
    <n v="801930008"/>
    <s v="L01080193"/>
    <s v="23003751/240000103941"/>
    <s v="Subministraments"/>
    <s v="Contracte menor"/>
    <s v="Publicació agregada de contractes"/>
    <s v="0900-Gerència d'Àrea de Mobilitat, Infraestru-Subministrament material informàtic no homologat"/>
    <s v="0900-Gerència d'Àrea de Mobilitat, Infraestru-Subministrament material informàtic no homologat"/>
    <n v="1622.92"/>
    <n v="0"/>
    <n v="0"/>
    <n v="1"/>
    <s v="18/03/2024 a 31/12/2024"/>
    <m/>
    <m/>
    <m/>
    <m/>
    <m/>
    <s v="30197000-6"/>
  </r>
  <r>
    <n v="15937468"/>
    <x v="0"/>
    <n v="16030540"/>
    <s v="Gerència de Serveis Generals"/>
    <n v="801930008"/>
    <s v="L01080193"/>
    <s v="23003797/240000086030"/>
    <s v="Serveis"/>
    <s v="Contracte menor"/>
    <s v="Publicació agregada de contractes"/>
    <s v="0602-Districte de Eixample-Organització actes protocol.laris"/>
    <s v="0602-Districte de Eixample-Organització actes protocol.laris"/>
    <n v="100"/>
    <n v="0"/>
    <n v="0"/>
    <n v="1"/>
    <s v="04/03/2024 a 31/12/2024"/>
    <m/>
    <m/>
    <m/>
    <m/>
    <m/>
    <s v="79000000-4"/>
  </r>
  <r>
    <n v="15937468"/>
    <x v="0"/>
    <n v="16030540"/>
    <s v="Gerència de Serveis Generals"/>
    <n v="801930008"/>
    <s v="L01080193"/>
    <s v="23003797/240000040443"/>
    <s v="Serveis"/>
    <s v="Contracte menor"/>
    <s v="Publicació agregada de contractes"/>
    <s v="0602-Districte de Eixample-Organització actes protocol.laris"/>
    <s v="0602-Districte de Eixample-Organització actes protocol.laris"/>
    <n v="18.2"/>
    <n v="0"/>
    <n v="0"/>
    <n v="1"/>
    <s v="07/02/2024 a 31/12/2024"/>
    <m/>
    <m/>
    <m/>
    <m/>
    <m/>
    <s v="79000000-4"/>
  </r>
  <r>
    <n v="15937468"/>
    <x v="0"/>
    <n v="16030540"/>
    <s v="Gerència de Serveis Generals"/>
    <n v="801930008"/>
    <s v="L01080193"/>
    <s v="23003797/240000035777"/>
    <s v="Serveis"/>
    <s v="Contracte menor"/>
    <s v="Publicació agregada de contractes"/>
    <s v="0602-Districte de Eixample-Organització actes protocol.laris"/>
    <s v="0602-Districte de Eixample-Organització actes protocol.laris"/>
    <n v="320"/>
    <n v="0"/>
    <n v="0"/>
    <n v="1"/>
    <s v="07/02/2024 a 31/12/2024"/>
    <m/>
    <m/>
    <m/>
    <m/>
    <m/>
    <s v="79000000-4"/>
  </r>
  <r>
    <n v="15937468"/>
    <x v="0"/>
    <n v="16030540"/>
    <s v="Gerència de Serveis Generals"/>
    <n v="801930008"/>
    <s v="L01080193"/>
    <s v="23003797/240000086053"/>
    <s v="Serveis"/>
    <s v="Contracte menor"/>
    <s v="Publicació agregada de contractes"/>
    <s v="0602-Districte de Eixample-Organització actes protocol.laris"/>
    <s v="0602-Districte de Eixample-Organització actes protocol.laris"/>
    <n v="450"/>
    <n v="0"/>
    <n v="0"/>
    <n v="1"/>
    <s v="04/03/2024 a 31/12/2024"/>
    <m/>
    <m/>
    <m/>
    <m/>
    <m/>
    <s v="79000000-4"/>
  </r>
  <r>
    <n v="15937468"/>
    <x v="0"/>
    <n v="16030540"/>
    <s v="Gerència de Serveis Generals"/>
    <n v="801930008"/>
    <s v="L01080193"/>
    <s v="23003797/240000032151"/>
    <s v="Serveis"/>
    <s v="Contracte menor"/>
    <s v="Publicació agregada de contractes"/>
    <s v="0602-Districte de Eixample-Organització actes protocol.laris"/>
    <s v="0602-Districte de Eixample-Organització actes protocol.laris"/>
    <n v="49.59"/>
    <n v="0"/>
    <n v="0"/>
    <n v="1"/>
    <s v="07/02/2024 a 31/12/2024"/>
    <m/>
    <m/>
    <m/>
    <m/>
    <m/>
    <s v="79000000-4"/>
  </r>
  <r>
    <n v="15937468"/>
    <x v="0"/>
    <n v="16030540"/>
    <s v="Gerència de Serveis Generals"/>
    <n v="801930008"/>
    <s v="L01080193"/>
    <s v="23003797/240000110667"/>
    <s v="Serveis"/>
    <s v="Contracte menor"/>
    <s v="Publicació agregada de contractes"/>
    <s v="0602-Districte de Eixample-Organització actes protocol.laris"/>
    <s v="0602-Districte de Eixample-Organització actes protocol.laris"/>
    <n v="1167.5"/>
    <n v="0"/>
    <n v="0"/>
    <n v="1"/>
    <s v="20/03/2024 a 31/12/2024"/>
    <m/>
    <m/>
    <m/>
    <m/>
    <m/>
    <s v="79000000-4"/>
  </r>
  <r>
    <n v="15937468"/>
    <x v="0"/>
    <n v="16030540"/>
    <s v="Gerència de Serveis Generals"/>
    <n v="801930008"/>
    <s v="L01080193"/>
    <s v="23003797/240000037694"/>
    <s v="Serveis"/>
    <s v="Contracte menor"/>
    <s v="Publicació agregada de contractes"/>
    <s v="0602-Districte de Eixample-Organització actes protocol.laris"/>
    <s v="0602-Districte de Eixample-Organització actes protocol.laris"/>
    <n v="119.7"/>
    <n v="0"/>
    <n v="0"/>
    <n v="1"/>
    <s v="07/02/2024 a 31/12/2024"/>
    <m/>
    <m/>
    <m/>
    <m/>
    <m/>
    <s v="79000000-4"/>
  </r>
  <r>
    <n v="15937468"/>
    <x v="0"/>
    <n v="16030540"/>
    <s v="Gerència de Serveis Generals"/>
    <n v="801930008"/>
    <s v="L01080193"/>
    <s v="23003797/240000113819"/>
    <s v="Serveis"/>
    <s v="Contracte menor"/>
    <s v="Publicació agregada de contractes"/>
    <s v="0602-Districte de Eixample-Organització actes protocol.laris"/>
    <s v="0602-Districte de Eixample-Organització actes protocol.laris"/>
    <n v="95.87"/>
    <n v="0"/>
    <n v="0"/>
    <n v="1"/>
    <s v="22/03/2024 a 31/12/2024"/>
    <m/>
    <m/>
    <m/>
    <m/>
    <m/>
    <s v="79000000-4"/>
  </r>
  <r>
    <n v="15937468"/>
    <x v="0"/>
    <n v="16030540"/>
    <s v="Gerència de Serveis Generals"/>
    <n v="801930008"/>
    <s v="L01080193"/>
    <s v="23003797/240000056766"/>
    <s v="Serveis"/>
    <s v="Contracte menor"/>
    <s v="Publicació agregada de contractes"/>
    <s v="0602-Districte de Eixample-Organització actes protocol.laris"/>
    <s v="0602-Districte de Eixample-Organització actes protocol.laris"/>
    <n v="400"/>
    <n v="0"/>
    <n v="0"/>
    <n v="1"/>
    <s v="13/02/2024 a 31/12/2024"/>
    <m/>
    <m/>
    <m/>
    <m/>
    <m/>
    <s v="79000000-4"/>
  </r>
  <r>
    <n v="15937468"/>
    <x v="0"/>
    <n v="16030540"/>
    <s v="Gerència de Serveis Generals"/>
    <n v="801930008"/>
    <s v="L01080193"/>
    <s v="23003826/240000081234"/>
    <s v="Subministraments"/>
    <s v="Contracte menor"/>
    <s v="Publicació agregada de contractes"/>
    <s v="0900-Gerència d'Àrea de Mobilitat, Infraestru-Material informàtic i consumibles no inventariable"/>
    <s v="0900-Gerència d'Àrea de Mobilitat, Infraestru-Material informàtic i consumibles no inventariable"/>
    <n v="95"/>
    <n v="0"/>
    <n v="0"/>
    <n v="1"/>
    <s v="05/03/2024 a 31/12/2024"/>
    <m/>
    <m/>
    <m/>
    <m/>
    <m/>
    <s v="30237300-2"/>
  </r>
  <r>
    <n v="15937468"/>
    <x v="0"/>
    <n v="16030540"/>
    <s v="Gerència de Serveis Generals"/>
    <n v="801930008"/>
    <s v="L01080193"/>
    <s v="23003826/240000091460"/>
    <s v="Subministraments"/>
    <s v="Contracte menor"/>
    <s v="Publicació agregada de contractes"/>
    <s v="0900-Gerència d'Àrea de Mobilitat, Infraestru-Material informàtic i consumibles no inventariable"/>
    <s v="0900-Gerència d'Àrea de Mobilitat, Infraestru-Material informàtic i consumibles no inventariable"/>
    <n v="113.85"/>
    <n v="0"/>
    <n v="0"/>
    <n v="1"/>
    <s v="11/03/2024 a 31/12/2024"/>
    <m/>
    <m/>
    <m/>
    <m/>
    <m/>
    <s v="30237300-2"/>
  </r>
  <r>
    <n v="15937468"/>
    <x v="0"/>
    <n v="16030540"/>
    <s v="Gerència de Serveis Generals"/>
    <n v="801930008"/>
    <s v="L01080193"/>
    <s v="23003826/240000055218"/>
    <s v="Subministraments"/>
    <s v="Contracte menor"/>
    <s v="Publicació agregada de contractes"/>
    <s v="0900-Gerència d'Àrea de Mobilitat, Infraestru-Material informàtic i consumibles no inventariable"/>
    <s v="0900-Gerència d'Àrea de Mobilitat, Infraestru-Material informàtic i consumibles no inventariable"/>
    <n v="209.08"/>
    <n v="0"/>
    <n v="0"/>
    <n v="1"/>
    <s v="13/02/2024 a 31/12/2024"/>
    <m/>
    <m/>
    <m/>
    <m/>
    <m/>
    <s v="30237300-2"/>
  </r>
  <r>
    <n v="15937468"/>
    <x v="0"/>
    <n v="16030540"/>
    <s v="Gerència de Serveis Generals"/>
    <n v="801930008"/>
    <s v="L01080193"/>
    <s v="23003827/240000072584"/>
    <s v="Subministraments"/>
    <s v="Contracte menor"/>
    <s v="Publicació agregada de contractes"/>
    <s v="0900-Gerència d'Àrea de Mobilitat, Infraestru-Subministrament material tècnic"/>
    <s v="0900-Gerència d'Àrea de Mobilitat, Infraestru-Subministrament material tècnic"/>
    <n v="2933.7"/>
    <n v="0"/>
    <n v="0"/>
    <n v="1"/>
    <s v="05/03/2024 a 31/12/2024"/>
    <m/>
    <m/>
    <m/>
    <m/>
    <m/>
    <s v="30190000-7"/>
  </r>
  <r>
    <n v="15937468"/>
    <x v="0"/>
    <n v="16030540"/>
    <s v="Gerència de Serveis Generals"/>
    <n v="801930008"/>
    <s v="L01080193"/>
    <s v="23003827/240000050049"/>
    <s v="Subministraments"/>
    <s v="Contracte menor"/>
    <s v="Publicació agregada de contractes"/>
    <s v="0900-Gerència d'Àrea de Mobilitat, Infraestru-Subministrament material tècnic"/>
    <s v="0900-Gerència d'Àrea de Mobilitat, Infraestru-Subministrament material tècnic"/>
    <n v="118"/>
    <n v="0"/>
    <n v="0"/>
    <n v="1"/>
    <s v="13/02/2024 a 31/12/2024"/>
    <m/>
    <m/>
    <m/>
    <m/>
    <m/>
    <s v="30190000-7"/>
  </r>
  <r>
    <n v="15937468"/>
    <x v="0"/>
    <n v="16030540"/>
    <s v="Gerència de Serveis Generals"/>
    <n v="801930008"/>
    <s v="L01080193"/>
    <s v="23003827/240000062773"/>
    <s v="Subministraments"/>
    <s v="Contracte menor"/>
    <s v="Publicació agregada de contractes"/>
    <s v="0900-Gerència d'Àrea de Mobilitat, Infraestru-Subministrament material tècnic"/>
    <s v="0900-Gerència d'Àrea de Mobilitat, Infraestru-Subministrament material tècnic"/>
    <n v="389.2"/>
    <n v="0"/>
    <n v="0"/>
    <n v="1"/>
    <s v="16/02/2024 a 31/12/2024"/>
    <m/>
    <m/>
    <m/>
    <m/>
    <m/>
    <s v="30190000-7"/>
  </r>
  <r>
    <n v="15937468"/>
    <x v="0"/>
    <n v="16030540"/>
    <s v="Gerència de Serveis Generals"/>
    <n v="801930008"/>
    <s v="L01080193"/>
    <s v="23003827/240000121725"/>
    <s v="Subministraments"/>
    <s v="Contracte menor"/>
    <s v="Publicació agregada de contractes"/>
    <s v="0900-Gerència d'Àrea de Mobilitat, Infraestru-Subministrament material tècnic"/>
    <s v="0900-Gerència d'Àrea de Mobilitat, Infraestru-Subministrament material tècnic"/>
    <n v="165.6"/>
    <n v="0"/>
    <n v="0"/>
    <n v="1"/>
    <s v="22/03/2024 a 31/12/2024"/>
    <m/>
    <m/>
    <m/>
    <m/>
    <m/>
    <s v="30190000-7"/>
  </r>
  <r>
    <n v="15937468"/>
    <x v="0"/>
    <n v="16030540"/>
    <s v="Gerència de Serveis Generals"/>
    <n v="801930008"/>
    <s v="L01080193"/>
    <s v="23003828/240000111815"/>
    <s v="Serveis"/>
    <s v="Contracte menor"/>
    <s v="Publicació agregada de contractes"/>
    <s v="0900-Gerència d'Àrea de Mobilitat, Infraestru-Serveis de manteniment d'equips i altres bens"/>
    <s v="0900-Gerència d'Àrea de Mobilitat, Infraestru-Serveis de manteniment d'equips i altres bens"/>
    <n v="359.59"/>
    <n v="0"/>
    <n v="0"/>
    <n v="1"/>
    <s v="22/03/2024 a 31/12/2024"/>
    <m/>
    <m/>
    <m/>
    <m/>
    <m/>
    <s v="98390000-3"/>
  </r>
  <r>
    <n v="15937468"/>
    <x v="0"/>
    <n v="16030540"/>
    <s v="Gerència de Serveis Generals"/>
    <n v="801930008"/>
    <s v="L01080193"/>
    <s v="23003891/240000058858"/>
    <s v="Serveis"/>
    <s v="Contracte menor"/>
    <s v="Publicació agregada de contractes"/>
    <s v="0302-Gerència de Serveis Generals-Manteniments d'elements singulars de rellotgeria"/>
    <s v="0302-Gerència de Serveis Generals-Manteniments d'elements singulars de rellotgeria"/>
    <n v="822.61"/>
    <n v="0"/>
    <n v="0"/>
    <n v="1"/>
    <s v="19/02/2024 a 31/12/2024"/>
    <m/>
    <m/>
    <m/>
    <m/>
    <m/>
    <s v="50432000-2"/>
  </r>
  <r>
    <n v="15937468"/>
    <x v="0"/>
    <n v="16030540"/>
    <s v="Gerència de Serveis Generals"/>
    <n v="801930008"/>
    <s v="L01080193"/>
    <s v="23003891/240000097620"/>
    <s v="Serveis"/>
    <s v="Contracte menor"/>
    <s v="Publicació agregada de contractes"/>
    <s v="0302-Gerència de Serveis Generals-Manteniments d'elements singulars de rellotgeria"/>
    <s v="0302-Gerència de Serveis Generals-Manteniments d'elements singulars de rellotgeria"/>
    <n v="822.55"/>
    <n v="0"/>
    <n v="0"/>
    <n v="1"/>
    <s v="07/03/2024 a 31/12/2024"/>
    <m/>
    <m/>
    <m/>
    <m/>
    <m/>
    <s v="50432000-2"/>
  </r>
  <r>
    <n v="15937468"/>
    <x v="0"/>
    <n v="16030540"/>
    <s v="Gerència de Serveis Generals"/>
    <n v="801930008"/>
    <s v="L01080193"/>
    <s v="23003894/240000100977"/>
    <s v="Serveis"/>
    <s v="Contracte menor"/>
    <s v="Publicació agregada de contractes"/>
    <s v="0302-Gerència de Serveis Generals-Manteniment d'equips i altres bens singulars"/>
    <s v="0302-Gerència de Serveis Generals-Manteniment d'equips i altres bens singulars"/>
    <n v="200"/>
    <n v="0"/>
    <n v="0"/>
    <n v="1"/>
    <s v="13/03/2024 a 31/12/2024"/>
    <m/>
    <m/>
    <m/>
    <m/>
    <m/>
    <s v="50800000-3"/>
  </r>
  <r>
    <n v="15937468"/>
    <x v="0"/>
    <n v="16030540"/>
    <s v="Gerència de Serveis Generals"/>
    <n v="801930008"/>
    <s v="L01080193"/>
    <s v="23003941/240000066927"/>
    <s v="Subministraments"/>
    <s v="Contracte menor"/>
    <s v="Publicació agregada de contractes"/>
    <s v="0302-Gerència de Serveis Generals-Subministrament material oficina no homologat GSG"/>
    <s v="0302-Gerència de Serveis Generals-Subministrament material oficina no homologat GSG"/>
    <n v="120.04"/>
    <n v="0"/>
    <n v="0"/>
    <n v="1"/>
    <s v="19/02/2024 a 31/12/2024"/>
    <m/>
    <m/>
    <m/>
    <m/>
    <m/>
    <s v="30190000-7"/>
  </r>
  <r>
    <n v="15937468"/>
    <x v="0"/>
    <n v="16030540"/>
    <s v="Gerència de Serveis Generals"/>
    <n v="801930008"/>
    <s v="L01080193"/>
    <s v="23003941/240000076643"/>
    <s v="Subministraments"/>
    <s v="Contracte menor"/>
    <s v="Publicació agregada de contractes"/>
    <s v="0302-Gerència de Serveis Generals-Subministrament material oficina no homologat GSG"/>
    <s v="0302-Gerència de Serveis Generals-Subministrament material oficina no homologat GSG"/>
    <n v="3.8"/>
    <n v="0"/>
    <n v="0"/>
    <n v="1"/>
    <s v="23/02/2024 a 31/12/2024"/>
    <m/>
    <m/>
    <m/>
    <m/>
    <m/>
    <s v="30190000-7"/>
  </r>
  <r>
    <n v="15937468"/>
    <x v="0"/>
    <n v="16030540"/>
    <s v="Gerència de Serveis Generals"/>
    <n v="801930008"/>
    <s v="L01080193"/>
    <s v="23003941/240000076640"/>
    <s v="Subministraments"/>
    <s v="Contracte menor"/>
    <s v="Publicació agregada de contractes"/>
    <s v="0302-Gerència de Serveis Generals-Subministrament material oficina no homologat GSG"/>
    <s v="0302-Gerència de Serveis Generals-Subministrament material oficina no homologat GSG"/>
    <n v="69.87"/>
    <n v="0"/>
    <n v="0"/>
    <n v="1"/>
    <s v="23/02/2024 a 31/12/2024"/>
    <m/>
    <m/>
    <m/>
    <m/>
    <m/>
    <s v="30190000-7"/>
  </r>
  <r>
    <n v="15937468"/>
    <x v="0"/>
    <n v="16030540"/>
    <s v="Gerència de Serveis Generals"/>
    <n v="801930008"/>
    <s v="L01080193"/>
    <s v="23003941/240000092197"/>
    <s v="Subministraments"/>
    <s v="Contracte menor"/>
    <s v="Publicació agregada de contractes"/>
    <s v="0302-Gerència de Serveis Generals-Subministrament material oficina no homologat GSG"/>
    <s v="0302-Gerència de Serveis Generals-Subministrament material oficina no homologat GSG"/>
    <n v="35.4"/>
    <n v="0"/>
    <n v="0"/>
    <n v="1"/>
    <s v="04/03/2024 a 31/12/2024"/>
    <m/>
    <m/>
    <m/>
    <m/>
    <m/>
    <s v="30190000-7"/>
  </r>
  <r>
    <n v="15937468"/>
    <x v="0"/>
    <n v="16030540"/>
    <s v="Gerència de Serveis Generals"/>
    <n v="801930008"/>
    <s v="L01080193"/>
    <s v="23003941/240000081913"/>
    <s v="Subministraments"/>
    <s v="Contracte menor"/>
    <s v="Publicació agregada de contractes"/>
    <s v="0302-Gerència de Serveis Generals-Subministrament material oficina no homologat GSG"/>
    <s v="0302-Gerència de Serveis Generals-Subministrament material oficina no homologat GSG"/>
    <n v="13.24"/>
    <n v="0"/>
    <n v="0"/>
    <n v="1"/>
    <s v="04/03/2024 a 31/12/2024"/>
    <m/>
    <m/>
    <m/>
    <m/>
    <m/>
    <s v="30190000-7"/>
  </r>
  <r>
    <n v="15937468"/>
    <x v="0"/>
    <n v="16030540"/>
    <s v="Gerència de Serveis Generals"/>
    <n v="801930008"/>
    <s v="L01080193"/>
    <s v="23003941/240000079822"/>
    <s v="Subministraments"/>
    <s v="Contracte menor"/>
    <s v="Publicació agregada de contractes"/>
    <s v="0302-Gerència de Serveis Generals-Subministrament material oficina no homologat GSG"/>
    <s v="0302-Gerència de Serveis Generals-Subministrament material oficina no homologat GSG"/>
    <n v="610.45000000000005"/>
    <n v="0"/>
    <n v="0"/>
    <n v="1"/>
    <s v="04/03/2024 a 31/12/2024"/>
    <m/>
    <m/>
    <m/>
    <m/>
    <m/>
    <s v="30190000-7"/>
  </r>
  <r>
    <n v="15937468"/>
    <x v="0"/>
    <n v="16030540"/>
    <s v="Gerència de Serveis Generals"/>
    <n v="801930008"/>
    <s v="L01080193"/>
    <s v="23003941/240000079821"/>
    <s v="Subministraments"/>
    <s v="Contracte menor"/>
    <s v="Publicació agregada de contractes"/>
    <s v="0302-Gerència de Serveis Generals-Subministrament material oficina no homologat GSG"/>
    <s v="0302-Gerència de Serveis Generals-Subministrament material oficina no homologat GSG"/>
    <n v="610.45000000000005"/>
    <n v="0"/>
    <n v="0"/>
    <n v="1"/>
    <s v="04/03/2024 a 31/12/2024"/>
    <m/>
    <m/>
    <m/>
    <m/>
    <m/>
    <s v="30190000-7"/>
  </r>
  <r>
    <n v="15937468"/>
    <x v="0"/>
    <n v="16030540"/>
    <s v="Gerència de Serveis Generals"/>
    <n v="801930008"/>
    <s v="L01080193"/>
    <s v="23003941/240000081912"/>
    <s v="Subministraments"/>
    <s v="Contracte menor"/>
    <s v="Publicació agregada de contractes"/>
    <s v="0302-Gerència de Serveis Generals-Subministrament material oficina no homologat GSG"/>
    <s v="0302-Gerència de Serveis Generals-Subministrament material oficina no homologat GSG"/>
    <n v="56.36"/>
    <n v="0"/>
    <n v="0"/>
    <n v="1"/>
    <s v="05/03/2024 a 31/12/2024"/>
    <m/>
    <m/>
    <m/>
    <m/>
    <m/>
    <s v="30190000-7"/>
  </r>
  <r>
    <n v="15937468"/>
    <x v="0"/>
    <n v="16030540"/>
    <s v="Gerència de Serveis Generals"/>
    <n v="801930008"/>
    <s v="L01080193"/>
    <s v="23003941/240000100794"/>
    <s v="Subministraments"/>
    <s v="Contracte menor"/>
    <s v="Publicació agregada de contractes"/>
    <s v="0302-Gerència de Serveis Generals-Subministrament material oficina no homologat GSG"/>
    <s v="0302-Gerència de Serveis Generals-Subministrament material oficina no homologat GSG"/>
    <n v="61.9"/>
    <n v="0"/>
    <n v="0"/>
    <n v="1"/>
    <s v="18/03/2024 a 31/12/2024"/>
    <m/>
    <m/>
    <m/>
    <m/>
    <m/>
    <s v="30190000-7"/>
  </r>
  <r>
    <n v="15937468"/>
    <x v="0"/>
    <n v="16030540"/>
    <s v="Gerència de Serveis Generals"/>
    <n v="801930008"/>
    <s v="L01080193"/>
    <s v="23003941/240000100796"/>
    <s v="Subministraments"/>
    <s v="Contracte menor"/>
    <s v="Publicació agregada de contractes"/>
    <s v="0302-Gerència de Serveis Generals-Subministrament material oficina no homologat GSG"/>
    <s v="0302-Gerència de Serveis Generals-Subministrament material oficina no homologat GSG"/>
    <n v="33.01"/>
    <n v="0"/>
    <n v="0"/>
    <n v="1"/>
    <s v="18/03/2024 a 31/12/2024"/>
    <m/>
    <m/>
    <m/>
    <m/>
    <m/>
    <s v="30190000-7"/>
  </r>
  <r>
    <n v="15937468"/>
    <x v="0"/>
    <n v="16030540"/>
    <s v="Gerència de Serveis Generals"/>
    <n v="801930008"/>
    <s v="L01080193"/>
    <s v="23003941/240000100799"/>
    <s v="Subministraments"/>
    <s v="Contracte menor"/>
    <s v="Publicació agregada de contractes"/>
    <s v="0302-Gerència de Serveis Generals-Subministrament material oficina no homologat GSG"/>
    <s v="0302-Gerència de Serveis Generals-Subministrament material oficina no homologat GSG"/>
    <n v="136.88"/>
    <n v="0"/>
    <n v="0"/>
    <n v="1"/>
    <s v="18/03/2024 a 31/12/2024"/>
    <m/>
    <m/>
    <m/>
    <m/>
    <m/>
    <s v="30190000-7"/>
  </r>
  <r>
    <n v="15937468"/>
    <x v="0"/>
    <n v="16030540"/>
    <s v="Gerència de Serveis Generals"/>
    <n v="801930008"/>
    <s v="L01080193"/>
    <s v="23003941/240000100793"/>
    <s v="Subministraments"/>
    <s v="Contracte menor"/>
    <s v="Publicació agregada de contractes"/>
    <s v="0302-Gerència de Serveis Generals-Subministrament material oficina no homologat GSG"/>
    <s v="0302-Gerència de Serveis Generals-Subministrament material oficina no homologat GSG"/>
    <n v="7.6"/>
    <n v="0"/>
    <n v="0"/>
    <n v="1"/>
    <s v="18/03/2024 a 31/12/2024"/>
    <m/>
    <m/>
    <m/>
    <m/>
    <m/>
    <s v="30190000-7"/>
  </r>
  <r>
    <n v="15937468"/>
    <x v="0"/>
    <n v="16030540"/>
    <s v="Gerència de Serveis Generals"/>
    <n v="801930008"/>
    <s v="L01080193"/>
    <s v="23003941/240000099492"/>
    <s v="Subministraments"/>
    <s v="Contracte menor"/>
    <s v="Publicació agregada de contractes"/>
    <s v="0302-Gerència de Serveis Generals-Subministrament material oficina no homologat GSG"/>
    <s v="0302-Gerència de Serveis Generals-Subministrament material oficina no homologat GSG"/>
    <n v="216.86"/>
    <n v="0"/>
    <n v="0"/>
    <n v="1"/>
    <s v="18/03/2024 a 31/12/2024"/>
    <m/>
    <m/>
    <m/>
    <m/>
    <m/>
    <s v="30190000-7"/>
  </r>
  <r>
    <n v="15937468"/>
    <x v="0"/>
    <n v="16030540"/>
    <s v="Gerència de Serveis Generals"/>
    <n v="801930008"/>
    <s v="L01080193"/>
    <s v="23003941/240000100798"/>
    <s v="Subministraments"/>
    <s v="Contracte menor"/>
    <s v="Publicació agregada de contractes"/>
    <s v="0302-Gerència de Serveis Generals-Subministrament material oficina no homologat GSG"/>
    <s v="0302-Gerència de Serveis Generals-Subministrament material oficina no homologat GSG"/>
    <n v="151.35"/>
    <n v="0"/>
    <n v="0"/>
    <n v="1"/>
    <s v="18/03/2024 a 31/12/2024"/>
    <m/>
    <m/>
    <m/>
    <m/>
    <m/>
    <s v="30190000-7"/>
  </r>
  <r>
    <n v="15937468"/>
    <x v="0"/>
    <n v="16030540"/>
    <s v="Gerència de Serveis Generals"/>
    <n v="801930008"/>
    <s v="L01080193"/>
    <s v="23003941/240000100818"/>
    <s v="Subministraments"/>
    <s v="Contracte menor"/>
    <s v="Publicació agregada de contractes"/>
    <s v="0302-Gerència de Serveis Generals-Subministrament material oficina no homologat GSG"/>
    <s v="0302-Gerència de Serveis Generals-Subministrament material oficina no homologat GSG"/>
    <n v="7.8"/>
    <n v="0"/>
    <n v="0"/>
    <n v="1"/>
    <s v="18/03/2024 a 31/12/2024"/>
    <m/>
    <m/>
    <m/>
    <m/>
    <m/>
    <s v="30190000-7"/>
  </r>
  <r>
    <n v="15937468"/>
    <x v="0"/>
    <n v="16030540"/>
    <s v="Gerència de Serveis Generals"/>
    <n v="801930008"/>
    <s v="L01080193"/>
    <s v="23003941/240000100817"/>
    <s v="Subministraments"/>
    <s v="Contracte menor"/>
    <s v="Publicació agregada de contractes"/>
    <s v="0302-Gerència de Serveis Generals-Subministrament material oficina no homologat GSG"/>
    <s v="0302-Gerència de Serveis Generals-Subministrament material oficina no homologat GSG"/>
    <n v="60.04"/>
    <n v="0"/>
    <n v="0"/>
    <n v="1"/>
    <s v="18/03/2024 a 31/12/2024"/>
    <m/>
    <m/>
    <m/>
    <m/>
    <m/>
    <s v="30190000-7"/>
  </r>
  <r>
    <n v="15937468"/>
    <x v="0"/>
    <n v="16030540"/>
    <s v="Gerència de Serveis Generals"/>
    <n v="801930008"/>
    <s v="L01080193"/>
    <s v="23003941/240000100800"/>
    <s v="Subministraments"/>
    <s v="Contracte menor"/>
    <s v="Publicació agregada de contractes"/>
    <s v="0302-Gerència de Serveis Generals-Subministrament material oficina no homologat GSG"/>
    <s v="0302-Gerència de Serveis Generals-Subministrament material oficina no homologat GSG"/>
    <n v="60.9"/>
    <n v="0"/>
    <n v="0"/>
    <n v="1"/>
    <s v="20/03/2024 a 31/12/2024"/>
    <m/>
    <m/>
    <m/>
    <m/>
    <m/>
    <s v="30190000-7"/>
  </r>
  <r>
    <n v="15937468"/>
    <x v="0"/>
    <n v="16030540"/>
    <s v="Gerència de Serveis Generals"/>
    <n v="801930008"/>
    <s v="L01080193"/>
    <s v="23003941/240000118976"/>
    <s v="Subministraments"/>
    <s v="Contracte menor"/>
    <s v="Publicació agregada de contractes"/>
    <s v="0302-Gerència de Serveis Generals-Subministrament material oficina no homologat GSG"/>
    <s v="0302-Gerència de Serveis Generals-Subministrament material oficina no homologat GSG"/>
    <n v="50.54"/>
    <n v="0"/>
    <n v="0"/>
    <n v="1"/>
    <s v="21/03/2024 a 31/12/2024"/>
    <m/>
    <m/>
    <m/>
    <m/>
    <m/>
    <s v="30190000-7"/>
  </r>
  <r>
    <n v="15937468"/>
    <x v="0"/>
    <n v="16030540"/>
    <s v="Gerència de Serveis Generals"/>
    <n v="801930008"/>
    <s v="L01080193"/>
    <s v="23003941/240000118972"/>
    <s v="Subministraments"/>
    <s v="Contracte menor"/>
    <s v="Publicació agregada de contractes"/>
    <s v="0302-Gerència de Serveis Generals-Subministrament material oficina no homologat GSG"/>
    <s v="0302-Gerència de Serveis Generals-Subministrament material oficina no homologat GSG"/>
    <n v="6.92"/>
    <n v="0"/>
    <n v="0"/>
    <n v="1"/>
    <s v="21/03/2024 a 31/12/2024"/>
    <m/>
    <m/>
    <m/>
    <m/>
    <m/>
    <s v="30190000-7"/>
  </r>
  <r>
    <n v="15937468"/>
    <x v="0"/>
    <n v="16030540"/>
    <s v="Gerència de Serveis Generals"/>
    <n v="801930008"/>
    <s v="L01080193"/>
    <s v="23003941/240000118975"/>
    <s v="Subministraments"/>
    <s v="Contracte menor"/>
    <s v="Publicació agregada de contractes"/>
    <s v="0302-Gerència de Serveis Generals-Subministrament material oficina no homologat GSG"/>
    <s v="0302-Gerència de Serveis Generals-Subministrament material oficina no homologat GSG"/>
    <n v="54.79"/>
    <n v="0"/>
    <n v="0"/>
    <n v="1"/>
    <s v="21/03/2024 a 31/12/2024"/>
    <m/>
    <m/>
    <m/>
    <m/>
    <m/>
    <s v="30190000-7"/>
  </r>
  <r>
    <n v="15937468"/>
    <x v="0"/>
    <n v="16030540"/>
    <s v="Gerència de Serveis Generals"/>
    <n v="801930008"/>
    <s v="L01080193"/>
    <s v="23003941/240000118968"/>
    <s v="Subministraments"/>
    <s v="Contracte menor"/>
    <s v="Publicació agregada de contractes"/>
    <s v="0302-Gerència de Serveis Generals-Subministrament material oficina no homologat GSG"/>
    <s v="0302-Gerència de Serveis Generals-Subministrament material oficina no homologat GSG"/>
    <n v="5.2"/>
    <n v="0"/>
    <n v="0"/>
    <n v="1"/>
    <s v="21/03/2024 a 31/12/2024"/>
    <m/>
    <m/>
    <m/>
    <m/>
    <m/>
    <s v="30190000-7"/>
  </r>
  <r>
    <n v="15937468"/>
    <x v="0"/>
    <n v="16030540"/>
    <s v="Gerència de Serveis Generals"/>
    <n v="801930008"/>
    <s v="L01080193"/>
    <s v="23003941/240000118967"/>
    <s v="Subministraments"/>
    <s v="Contracte menor"/>
    <s v="Publicació agregada de contractes"/>
    <s v="0302-Gerència de Serveis Generals-Subministrament material oficina no homologat GSG"/>
    <s v="0302-Gerència de Serveis Generals-Subministrament material oficina no homologat GSG"/>
    <n v="8.0299999999999994"/>
    <n v="0"/>
    <n v="0"/>
    <n v="1"/>
    <s v="21/03/2024 a 31/12/2024"/>
    <m/>
    <m/>
    <m/>
    <m/>
    <m/>
    <s v="30190000-7"/>
  </r>
  <r>
    <n v="15937468"/>
    <x v="0"/>
    <n v="16030540"/>
    <s v="Gerència de Serveis Generals"/>
    <n v="801930008"/>
    <s v="L01080193"/>
    <s v="23003941/240000118966"/>
    <s v="Subministraments"/>
    <s v="Contracte menor"/>
    <s v="Publicació agregada de contractes"/>
    <s v="0302-Gerència de Serveis Generals-Subministrament material oficina no homologat GSG"/>
    <s v="0302-Gerència de Serveis Generals-Subministrament material oficina no homologat GSG"/>
    <n v="34.72"/>
    <n v="0"/>
    <n v="0"/>
    <n v="1"/>
    <s v="21/03/2024 a 31/12/2024"/>
    <m/>
    <m/>
    <m/>
    <m/>
    <m/>
    <s v="30190000-7"/>
  </r>
  <r>
    <n v="15937468"/>
    <x v="0"/>
    <n v="16030540"/>
    <s v="Gerència de Serveis Generals"/>
    <n v="801930008"/>
    <s v="L01080193"/>
    <s v="23003941/240000118973"/>
    <s v="Subministraments"/>
    <s v="Contracte menor"/>
    <s v="Publicació agregada de contractes"/>
    <s v="0302-Gerència de Serveis Generals-Subministrament material oficina no homologat GSG"/>
    <s v="0302-Gerència de Serveis Generals-Subministrament material oficina no homologat GSG"/>
    <n v="261.04000000000002"/>
    <n v="0"/>
    <n v="0"/>
    <n v="1"/>
    <s v="21/03/2024 a 31/12/2024"/>
    <m/>
    <m/>
    <m/>
    <m/>
    <m/>
    <s v="30190000-7"/>
  </r>
  <r>
    <n v="15937468"/>
    <x v="0"/>
    <n v="16030540"/>
    <s v="Gerència de Serveis Generals"/>
    <n v="801930008"/>
    <s v="L01080193"/>
    <s v="23003941/240000118970"/>
    <s v="Subministraments"/>
    <s v="Contracte menor"/>
    <s v="Publicació agregada de contractes"/>
    <s v="0302-Gerència de Serveis Generals-Subministrament material oficina no homologat GSG"/>
    <s v="0302-Gerència de Serveis Generals-Subministrament material oficina no homologat GSG"/>
    <n v="26.85"/>
    <n v="0"/>
    <n v="0"/>
    <n v="1"/>
    <s v="21/03/2024 a 31/12/2024"/>
    <m/>
    <m/>
    <m/>
    <m/>
    <m/>
    <s v="30190000-7"/>
  </r>
  <r>
    <n v="15937468"/>
    <x v="0"/>
    <n v="16030540"/>
    <s v="Gerència de Serveis Generals"/>
    <n v="801930008"/>
    <s v="L01080193"/>
    <s v="23003941/240000118974"/>
    <s v="Subministraments"/>
    <s v="Contracte menor"/>
    <s v="Publicació agregada de contractes"/>
    <s v="0302-Gerència de Serveis Generals-Subministrament material oficina no homologat GSG"/>
    <s v="0302-Gerència de Serveis Generals-Subministrament material oficina no homologat GSG"/>
    <n v="62.92"/>
    <n v="0"/>
    <n v="0"/>
    <n v="1"/>
    <s v="21/03/2024 a 31/12/2024"/>
    <m/>
    <m/>
    <m/>
    <m/>
    <m/>
    <s v="30190000-7"/>
  </r>
  <r>
    <n v="15937468"/>
    <x v="0"/>
    <n v="16030540"/>
    <s v="Gerència de Serveis Generals"/>
    <n v="801930008"/>
    <s v="L01080193"/>
    <s v="23003941/240000127444"/>
    <s v="Subministraments"/>
    <s v="Contracte menor"/>
    <s v="Publicació agregada de contractes"/>
    <s v="0302-Gerència de Serveis Generals-Subministrament material oficina no homologat GSG"/>
    <s v="0302-Gerència de Serveis Generals-Subministrament material oficina no homologat GSG"/>
    <n v="105.11"/>
    <n v="0"/>
    <n v="0"/>
    <n v="1"/>
    <s v="28/03/2024 a 31/12/2024"/>
    <m/>
    <m/>
    <m/>
    <m/>
    <m/>
    <s v="30190000-7"/>
  </r>
  <r>
    <n v="15937468"/>
    <x v="0"/>
    <n v="16030540"/>
    <s v="Gerència de Serveis Generals"/>
    <n v="801930008"/>
    <s v="L01080193"/>
    <s v="23003941/240000127436"/>
    <s v="Subministraments"/>
    <s v="Contracte menor"/>
    <s v="Publicació agregada de contractes"/>
    <s v="0302-Gerència de Serveis Generals-Subministrament material oficina no homologat GSG"/>
    <s v="0302-Gerència de Serveis Generals-Subministrament material oficina no homologat GSG"/>
    <n v="409.32"/>
    <n v="0"/>
    <n v="0"/>
    <n v="1"/>
    <s v="28/03/2024 a 31/12/2024"/>
    <m/>
    <m/>
    <m/>
    <m/>
    <m/>
    <s v="30190000-7"/>
  </r>
  <r>
    <n v="15937468"/>
    <x v="0"/>
    <n v="16030540"/>
    <s v="Gerència de Serveis Generals"/>
    <n v="801930008"/>
    <s v="L01080193"/>
    <s v="23003941/240000089888"/>
    <s v="Subministraments"/>
    <s v="Contracte menor"/>
    <s v="Publicació agregada de contractes"/>
    <s v="0302-Gerència de Serveis Generals-Subministrament material oficina no homologat GSG"/>
    <s v="0302-Gerència de Serveis Generals-Subministrament material oficina no homologat GSG"/>
    <n v="13.06"/>
    <n v="0"/>
    <n v="0"/>
    <n v="1"/>
    <s v="04/03/2024 a 31/12/2024"/>
    <m/>
    <m/>
    <m/>
    <m/>
    <m/>
    <s v="30190000-7"/>
  </r>
  <r>
    <n v="15937468"/>
    <x v="0"/>
    <n v="16030540"/>
    <s v="Gerència de Serveis Generals"/>
    <n v="801930008"/>
    <s v="L01080193"/>
    <s v="23003941/240000101605"/>
    <s v="Subministraments"/>
    <s v="Contracte menor"/>
    <s v="Publicació agregada de contractes"/>
    <s v="0302-Gerència de Serveis Generals-Subministrament material oficina no homologat GSG"/>
    <s v="0302-Gerència de Serveis Generals-Subministrament material oficina no homologat GSG"/>
    <n v="61.54"/>
    <n v="0"/>
    <n v="0"/>
    <n v="1"/>
    <s v="15/03/2024 a 31/12/2024"/>
    <m/>
    <m/>
    <m/>
    <m/>
    <m/>
    <s v="30190000-7"/>
  </r>
  <r>
    <n v="15937468"/>
    <x v="0"/>
    <n v="16030540"/>
    <s v="Gerència de Serveis Generals"/>
    <n v="801930008"/>
    <s v="L01080193"/>
    <s v="23003942/240000060290"/>
    <s v="Subministraments"/>
    <s v="Contracte menor"/>
    <s v="Publicació agregada de contractes"/>
    <s v="0302-Gerència de Serveis Generals-Mat. tècnic ofi. i mobil. inventariable no homol."/>
    <s v="0302-Gerència de Serveis Generals-Mat. tècnic ofi. i mobil. inventariable no homol."/>
    <n v="460"/>
    <n v="0"/>
    <n v="0"/>
    <n v="1"/>
    <s v="12/02/2024 a 31/12/2024"/>
    <m/>
    <m/>
    <m/>
    <m/>
    <m/>
    <s v="39300000-5"/>
  </r>
  <r>
    <n v="15937468"/>
    <x v="0"/>
    <n v="16030540"/>
    <s v="Gerència de Serveis Generals"/>
    <n v="801930008"/>
    <s v="L01080193"/>
    <s v="23003942/240000076046"/>
    <s v="Subministraments"/>
    <s v="Contracte menor"/>
    <s v="Publicació agregada de contractes"/>
    <s v="0302-Gerència de Serveis Generals-Mat. tècnic ofi. i mobil. inventariable no homol."/>
    <s v="0302-Gerència de Serveis Generals-Mat. tècnic ofi. i mobil. inventariable no homol."/>
    <n v="115"/>
    <n v="0"/>
    <n v="0"/>
    <n v="1"/>
    <s v="23/02/2024 a 31/12/2024"/>
    <m/>
    <m/>
    <m/>
    <m/>
    <m/>
    <s v="39300000-5"/>
  </r>
  <r>
    <n v="15937468"/>
    <x v="0"/>
    <n v="16030540"/>
    <s v="Gerència de Serveis Generals"/>
    <n v="801930008"/>
    <s v="L01080193"/>
    <s v="23003942/240000101344"/>
    <s v="Subministraments"/>
    <s v="Contracte menor"/>
    <s v="Publicació agregada de contractes"/>
    <s v="0302-Gerència de Serveis Generals-Mat. tècnic ofi. i mobil. inventariable no homol."/>
    <s v="0302-Gerència de Serveis Generals-Mat. tècnic ofi. i mobil. inventariable no homol."/>
    <n v="115"/>
    <n v="0"/>
    <n v="0"/>
    <n v="1"/>
    <s v="13/03/2024 a 31/12/2024"/>
    <m/>
    <m/>
    <m/>
    <m/>
    <m/>
    <s v="39300000-5"/>
  </r>
  <r>
    <n v="15937468"/>
    <x v="0"/>
    <n v="16030540"/>
    <s v="Gerència de Serveis Generals"/>
    <n v="801930008"/>
    <s v="L01080193"/>
    <s v="23003942/240000107542"/>
    <s v="Subministraments"/>
    <s v="Contracte menor"/>
    <s v="Publicació agregada de contractes"/>
    <s v="0302-Gerència de Serveis Generals-Mat. tècnic ofi. i mobil. inventariable no homol."/>
    <s v="0302-Gerència de Serveis Generals-Mat. tècnic ofi. i mobil. inventariable no homol."/>
    <n v="1142"/>
    <n v="0"/>
    <n v="0"/>
    <n v="1"/>
    <s v="13/03/2024 a 31/12/2024"/>
    <m/>
    <m/>
    <m/>
    <m/>
    <m/>
    <s v="39300000-5"/>
  </r>
  <r>
    <n v="15937468"/>
    <x v="0"/>
    <n v="16030540"/>
    <s v="Gerència de Serveis Generals"/>
    <n v="801930008"/>
    <s v="L01080193"/>
    <s v="23003942/240000122369"/>
    <s v="Subministraments"/>
    <s v="Contracte menor"/>
    <s v="Publicació agregada de contractes"/>
    <s v="0302-Gerència de Serveis Generals-Mat. tècnic ofi. i mobil. inventariable no homol."/>
    <s v="0302-Gerència de Serveis Generals-Mat. tècnic ofi. i mobil. inventariable no homol."/>
    <n v="230"/>
    <n v="0"/>
    <n v="0"/>
    <n v="1"/>
    <s v="20/03/2024 a 31/12/2024"/>
    <m/>
    <m/>
    <m/>
    <m/>
    <m/>
    <s v="39300000-5"/>
  </r>
  <r>
    <n v="15937468"/>
    <x v="0"/>
    <n v="16030540"/>
    <s v="Gerència de Serveis Generals"/>
    <n v="801930008"/>
    <s v="L01080193"/>
    <s v="23003942/240000073606"/>
    <s v="Subministraments"/>
    <s v="Contracte menor"/>
    <s v="Publicació agregada de contractes"/>
    <s v="0302-Gerència de Serveis Generals-Mat. tècnic ofi. i mobil. inventariable no homol."/>
    <s v="0302-Gerència de Serveis Generals-Mat. tècnic ofi. i mobil. inventariable no homol."/>
    <n v="298.35000000000002"/>
    <n v="0"/>
    <n v="0"/>
    <n v="1"/>
    <s v="19/02/2024 a 31/12/2024"/>
    <m/>
    <m/>
    <m/>
    <m/>
    <m/>
    <s v="39300000-5"/>
  </r>
  <r>
    <n v="15937468"/>
    <x v="0"/>
    <n v="16030540"/>
    <s v="Gerència de Serveis Generals"/>
    <n v="801930008"/>
    <s v="L01080193"/>
    <s v="23003944/240000076646"/>
    <s v="Subministraments"/>
    <s v="Contracte menor"/>
    <s v="Publicació agregada de contractes"/>
    <s v="0302-Gerència de Serveis Generals-Material tècnic fungible no homologat GSR"/>
    <s v="0302-Gerència de Serveis Generals-Material tècnic fungible no homologat GSR"/>
    <n v="124.8"/>
    <n v="0"/>
    <n v="0"/>
    <n v="1"/>
    <s v="23/02/2024 a 31/12/2024"/>
    <m/>
    <m/>
    <m/>
    <m/>
    <m/>
    <s v="44423000-1"/>
  </r>
  <r>
    <n v="15937468"/>
    <x v="0"/>
    <n v="16030540"/>
    <s v="Gerència de Serveis Generals"/>
    <n v="801930008"/>
    <s v="L01080193"/>
    <s v="23003944/240000118964"/>
    <s v="Subministraments"/>
    <s v="Contracte menor"/>
    <s v="Publicació agregada de contractes"/>
    <s v="0302-Gerència de Serveis Generals-Material tècnic fungible no homologat GSR"/>
    <s v="0302-Gerència de Serveis Generals-Material tècnic fungible no homologat GSR"/>
    <n v="24.78"/>
    <n v="0"/>
    <n v="0"/>
    <n v="1"/>
    <s v="21/03/2024 a 31/12/2024"/>
    <m/>
    <m/>
    <m/>
    <m/>
    <m/>
    <s v="44423000-1"/>
  </r>
  <r>
    <n v="15937468"/>
    <x v="0"/>
    <n v="16030540"/>
    <s v="Gerència de Serveis Generals"/>
    <n v="801930008"/>
    <s v="L01080193"/>
    <s v="23003944/240000070447"/>
    <s v="Subministraments"/>
    <s v="Contracte menor"/>
    <s v="Publicació agregada de contractes"/>
    <s v="0302-Gerència de Serveis Generals-Material tècnic fungible no homologat GSR"/>
    <s v="0302-Gerència de Serveis Generals-Material tècnic fungible no homologat GSR"/>
    <n v="74.3"/>
    <n v="0"/>
    <n v="0"/>
    <n v="1"/>
    <s v="19/02/2024 a 31/12/2024"/>
    <m/>
    <m/>
    <m/>
    <m/>
    <m/>
    <s v="44423000-1"/>
  </r>
  <r>
    <n v="15937468"/>
    <x v="0"/>
    <n v="16030540"/>
    <s v="Gerència de Serveis Generals"/>
    <n v="801930008"/>
    <s v="L01080193"/>
    <s v="23003944/240000070454"/>
    <s v="Subministraments"/>
    <s v="Contracte menor"/>
    <s v="Publicació agregada de contractes"/>
    <s v="0302-Gerència de Serveis Generals-Material tècnic fungible no homologat GSR"/>
    <s v="0302-Gerència de Serveis Generals-Material tècnic fungible no homologat GSR"/>
    <n v="33.01"/>
    <n v="0"/>
    <n v="0"/>
    <n v="1"/>
    <s v="19/02/2024 a 31/12/2024"/>
    <m/>
    <m/>
    <m/>
    <m/>
    <m/>
    <s v="44423000-1"/>
  </r>
  <r>
    <n v="15937468"/>
    <x v="0"/>
    <n v="16030540"/>
    <s v="Gerència de Serveis Generals"/>
    <n v="801930008"/>
    <s v="L01080193"/>
    <s v="23003944/240000092741"/>
    <s v="Subministraments"/>
    <s v="Contracte menor"/>
    <s v="Publicació agregada de contractes"/>
    <s v="0302-Gerència de Serveis Generals-Material tècnic fungible no homologat GSR"/>
    <s v="0302-Gerència de Serveis Generals-Material tècnic fungible no homologat GSR"/>
    <n v="98.35"/>
    <n v="0"/>
    <n v="0"/>
    <n v="1"/>
    <s v="07/03/2024 a 31/12/2024"/>
    <m/>
    <m/>
    <m/>
    <m/>
    <m/>
    <s v="44423000-1"/>
  </r>
  <r>
    <n v="15937468"/>
    <x v="0"/>
    <n v="16030540"/>
    <s v="Gerència de Serveis Generals"/>
    <n v="801930008"/>
    <s v="L01080193"/>
    <s v="23003944/240000067991"/>
    <s v="Subministraments"/>
    <s v="Contracte menor"/>
    <s v="Publicació agregada de contractes"/>
    <s v="0302-Gerència de Serveis Generals-Material tècnic fungible no homologat GSR"/>
    <s v="0302-Gerència de Serveis Generals-Material tècnic fungible no homologat GSR"/>
    <n v="38"/>
    <n v="0"/>
    <n v="0"/>
    <n v="1"/>
    <s v="19/02/2024 a 31/12/2024"/>
    <m/>
    <m/>
    <m/>
    <m/>
    <m/>
    <s v="44423000-1"/>
  </r>
  <r>
    <n v="15937468"/>
    <x v="0"/>
    <n v="16030540"/>
    <s v="Gerència de Serveis Generals"/>
    <n v="801930008"/>
    <s v="L01080193"/>
    <s v="23003946/240000060201"/>
    <s v="Subministraments"/>
    <s v="Contracte menor"/>
    <s v="Publicació agregada de contractes"/>
    <s v="0302-Gerència de Serveis Generals-Subministrament material informàtic GSG"/>
    <s v="0302-Gerència de Serveis Generals-Subministrament material informàtic GSG"/>
    <n v="197.15"/>
    <n v="0"/>
    <n v="0"/>
    <n v="1"/>
    <s v="12/02/2024 a 31/12/2024"/>
    <m/>
    <m/>
    <m/>
    <m/>
    <m/>
    <s v="30237300-2"/>
  </r>
  <r>
    <n v="15937468"/>
    <x v="0"/>
    <n v="16030540"/>
    <s v="Gerència de Serveis Generals"/>
    <n v="801930008"/>
    <s v="L01080193"/>
    <s v="23003946/240000072522"/>
    <s v="Subministraments"/>
    <s v="Contracte menor"/>
    <s v="Publicació agregada de contractes"/>
    <s v="0302-Gerència de Serveis Generals-Subministrament material informàtic GSG"/>
    <s v="0302-Gerència de Serveis Generals-Subministrament material informàtic GSG"/>
    <n v="39"/>
    <n v="0"/>
    <n v="0"/>
    <n v="1"/>
    <s v="19/02/2024 a 31/12/2024"/>
    <m/>
    <m/>
    <m/>
    <m/>
    <m/>
    <s v="30237300-2"/>
  </r>
  <r>
    <n v="15937468"/>
    <x v="0"/>
    <n v="16030540"/>
    <s v="Gerència de Serveis Generals"/>
    <n v="801930008"/>
    <s v="L01080193"/>
    <s v="23003946/240000075897"/>
    <s v="Subministraments"/>
    <s v="Contracte menor"/>
    <s v="Publicació agregada de contractes"/>
    <s v="0302-Gerència de Serveis Generals-Subministrament material informàtic GSG"/>
    <s v="0302-Gerència de Serveis Generals-Subministrament material informàtic GSG"/>
    <n v="1081"/>
    <n v="0"/>
    <n v="0"/>
    <n v="1"/>
    <s v="23/02/2024 a 31/12/2024"/>
    <m/>
    <m/>
    <m/>
    <m/>
    <m/>
    <s v="30237300-2"/>
  </r>
  <r>
    <n v="15937468"/>
    <x v="0"/>
    <n v="16030540"/>
    <s v="Gerència de Serveis Generals"/>
    <n v="801930008"/>
    <s v="L01080193"/>
    <s v="23003946/240000108739"/>
    <s v="Subministraments"/>
    <s v="Contracte menor"/>
    <s v="Publicació agregada de contractes"/>
    <s v="0302-Gerència de Serveis Generals-Subministrament material informàtic GSG"/>
    <s v="0302-Gerència de Serveis Generals-Subministrament material informàtic GSG"/>
    <n v="115"/>
    <n v="0"/>
    <n v="0"/>
    <n v="1"/>
    <s v="13/03/2024 a 31/12/2024"/>
    <m/>
    <m/>
    <m/>
    <m/>
    <m/>
    <s v="30237300-2"/>
  </r>
  <r>
    <n v="15937468"/>
    <x v="0"/>
    <n v="16030540"/>
    <s v="Gerència de Serveis Generals"/>
    <n v="801930008"/>
    <s v="L01080193"/>
    <s v="23003946/240000110454"/>
    <s v="Subministraments"/>
    <s v="Contracte menor"/>
    <s v="Publicació agregada de contractes"/>
    <s v="0302-Gerència de Serveis Generals-Subministrament material informàtic GSG"/>
    <s v="0302-Gerència de Serveis Generals-Subministrament material informàtic GSG"/>
    <n v="305"/>
    <n v="0"/>
    <n v="0"/>
    <n v="1"/>
    <s v="13/03/2024 a 31/12/2024"/>
    <m/>
    <m/>
    <m/>
    <m/>
    <m/>
    <s v="30237300-2"/>
  </r>
  <r>
    <n v="15937468"/>
    <x v="0"/>
    <n v="16030540"/>
    <s v="Gerència de Serveis Generals"/>
    <n v="801930008"/>
    <s v="L01080193"/>
    <s v="23003946/240000098426"/>
    <s v="Subministraments"/>
    <s v="Contracte menor"/>
    <s v="Publicació agregada de contractes"/>
    <s v="0302-Gerència de Serveis Generals-Subministrament material informàtic GSG"/>
    <s v="0302-Gerència de Serveis Generals-Subministrament material informàtic GSG"/>
    <n v="129.75"/>
    <n v="0"/>
    <n v="0"/>
    <n v="1"/>
    <s v="13/03/2024 a 31/12/2024"/>
    <m/>
    <m/>
    <m/>
    <m/>
    <m/>
    <s v="30237300-2"/>
  </r>
  <r>
    <n v="15937468"/>
    <x v="0"/>
    <n v="16030540"/>
    <s v="Gerència de Serveis Generals"/>
    <n v="801930008"/>
    <s v="L01080193"/>
    <s v="23003946/240000112772"/>
    <s v="Subministraments"/>
    <s v="Contracte menor"/>
    <s v="Publicació agregada de contractes"/>
    <s v="0302-Gerència de Serveis Generals-Subministrament material informàtic GSG"/>
    <s v="0302-Gerència de Serveis Generals-Subministrament material informàtic GSG"/>
    <n v="166.5"/>
    <n v="0"/>
    <n v="0"/>
    <n v="1"/>
    <s v="18/03/2024 a 31/12/2024"/>
    <m/>
    <m/>
    <m/>
    <m/>
    <m/>
    <s v="30237300-2"/>
  </r>
  <r>
    <n v="15937468"/>
    <x v="0"/>
    <n v="16030540"/>
    <s v="Gerència de Serveis Generals"/>
    <n v="801930008"/>
    <s v="L01080193"/>
    <s v="23003946/240000112771"/>
    <s v="Subministraments"/>
    <s v="Contracte menor"/>
    <s v="Publicació agregada de contractes"/>
    <s v="0302-Gerència de Serveis Generals-Subministrament material informàtic GSG"/>
    <s v="0302-Gerència de Serveis Generals-Subministrament material informàtic GSG"/>
    <n v="51"/>
    <n v="0"/>
    <n v="0"/>
    <n v="1"/>
    <s v="18/03/2024 a 31/12/2024"/>
    <m/>
    <m/>
    <m/>
    <m/>
    <m/>
    <s v="30237300-2"/>
  </r>
  <r>
    <n v="15937468"/>
    <x v="0"/>
    <n v="16030540"/>
    <s v="Gerència de Serveis Generals"/>
    <n v="801930008"/>
    <s v="L01080193"/>
    <s v="23003946/240000108627"/>
    <s v="Subministraments"/>
    <s v="Contracte menor"/>
    <s v="Publicació agregada de contractes"/>
    <s v="0302-Gerència de Serveis Generals-Subministrament material informàtic GSG"/>
    <s v="0302-Gerència de Serveis Generals-Subministrament material informàtic GSG"/>
    <n v="169.5"/>
    <n v="0"/>
    <n v="0"/>
    <n v="1"/>
    <s v="18/03/2024 a 31/12/2024"/>
    <m/>
    <m/>
    <m/>
    <m/>
    <m/>
    <s v="30237300-2"/>
  </r>
  <r>
    <n v="15937468"/>
    <x v="0"/>
    <n v="16030540"/>
    <s v="Gerència de Serveis Generals"/>
    <n v="801930008"/>
    <s v="L01080193"/>
    <s v="23003946/240000066926"/>
    <s v="Subministraments"/>
    <s v="Contracte menor"/>
    <s v="Publicació agregada de contractes"/>
    <s v="0302-Gerència de Serveis Generals-Subministrament material informàtic GSG"/>
    <s v="0302-Gerència de Serveis Generals-Subministrament material informàtic GSG"/>
    <n v="34.159999999999997"/>
    <n v="0"/>
    <n v="0"/>
    <n v="1"/>
    <s v="23/02/2024 a 31/12/2024"/>
    <m/>
    <m/>
    <m/>
    <m/>
    <m/>
    <s v="30237300-2"/>
  </r>
  <r>
    <n v="15937468"/>
    <x v="0"/>
    <n v="16030540"/>
    <s v="Gerència de Serveis Generals"/>
    <n v="801930008"/>
    <s v="L01080193"/>
    <s v="23003946/240000076642"/>
    <s v="Subministraments"/>
    <s v="Contracte menor"/>
    <s v="Publicació agregada de contractes"/>
    <s v="0302-Gerència de Serveis Generals-Subministrament material informàtic GSG"/>
    <s v="0302-Gerència de Serveis Generals-Subministrament material informàtic GSG"/>
    <n v="99.04"/>
    <n v="0"/>
    <n v="0"/>
    <n v="1"/>
    <s v="23/02/2024 a 31/12/2024"/>
    <m/>
    <m/>
    <m/>
    <m/>
    <m/>
    <s v="30237300-2"/>
  </r>
  <r>
    <n v="15937468"/>
    <x v="0"/>
    <n v="16030540"/>
    <s v="Gerència de Serveis Generals"/>
    <n v="801930008"/>
    <s v="L01080193"/>
    <s v="23003946/240000096783"/>
    <s v="Subministraments"/>
    <s v="Contracte menor"/>
    <s v="Publicació agregada de contractes"/>
    <s v="0302-Gerència de Serveis Generals-Subministrament material informàtic GSG"/>
    <s v="0302-Gerència de Serveis Generals-Subministrament material informàtic GSG"/>
    <n v="131.65"/>
    <n v="0"/>
    <n v="0"/>
    <n v="1"/>
    <s v="07/03/2024 a 31/12/2024"/>
    <m/>
    <m/>
    <m/>
    <m/>
    <m/>
    <s v="30237300-2"/>
  </r>
  <r>
    <n v="15937468"/>
    <x v="0"/>
    <n v="16030540"/>
    <s v="Gerència de Serveis Generals"/>
    <n v="801930008"/>
    <s v="L01080193"/>
    <s v="23003946/240000101691"/>
    <s v="Subministraments"/>
    <s v="Contracte menor"/>
    <s v="Publicació agregada de contractes"/>
    <s v="0302-Gerència de Serveis Generals-Subministrament material informàtic GSG"/>
    <s v="0302-Gerència de Serveis Generals-Subministrament material informàtic GSG"/>
    <n v="19.899999999999999"/>
    <n v="0"/>
    <n v="0"/>
    <n v="1"/>
    <s v="13/03/2024 a 31/12/2024"/>
    <m/>
    <m/>
    <m/>
    <m/>
    <m/>
    <s v="30237300-2"/>
  </r>
  <r>
    <n v="15937468"/>
    <x v="0"/>
    <n v="16030540"/>
    <s v="Gerència de Serveis Generals"/>
    <n v="801930008"/>
    <s v="L01080193"/>
    <s v="23003946/240000129457"/>
    <s v="Subministraments"/>
    <s v="Contracte menor"/>
    <s v="Publicació agregada de contractes"/>
    <s v="0302-Gerència de Serveis Generals-Subministrament material informàtic GSG"/>
    <s v="0302-Gerència de Serveis Generals-Subministrament material informàtic GSG"/>
    <n v="67.599999999999994"/>
    <n v="0"/>
    <n v="0"/>
    <n v="1"/>
    <s v="28/03/2024 a 31/12/2024"/>
    <m/>
    <m/>
    <m/>
    <m/>
    <m/>
    <s v="30237300-2"/>
  </r>
  <r>
    <n v="15937468"/>
    <x v="0"/>
    <n v="16030540"/>
    <s v="Gerència de Serveis Generals"/>
    <n v="801930008"/>
    <s v="L01080193"/>
    <s v="23003971/240000127849"/>
    <s v="Serveis"/>
    <s v="Contracte menor"/>
    <s v="Publicació agregada de contractes"/>
    <s v="0100-Gerència Municipal-Atencions protocol·làries GM 2024"/>
    <s v="0100-Gerència Municipal-Atencions protocol·làries GM 2024"/>
    <n v="94.45"/>
    <n v="0"/>
    <n v="0"/>
    <n v="1"/>
    <s v="27/03/2024 a 31/12/2024"/>
    <m/>
    <m/>
    <m/>
    <m/>
    <m/>
    <s v="79952000-2"/>
  </r>
  <r>
    <n v="15937468"/>
    <x v="0"/>
    <n v="16030540"/>
    <s v="Gerència de Serveis Generals"/>
    <n v="801930008"/>
    <s v="L01080193"/>
    <s v="23003972/240000050066"/>
    <s v="Subministraments"/>
    <s v="Contracte menor"/>
    <s v="Publicació agregada de contractes"/>
    <s v="0100-Gerència Municipal-Subministrament material oficina no homologat 2024"/>
    <s v="0100-Gerència Municipal-Subministrament material oficina no homologat 2024"/>
    <n v="87.14"/>
    <n v="0"/>
    <n v="0"/>
    <n v="1"/>
    <s v="13/02/2024 a 31/12/2024"/>
    <m/>
    <m/>
    <m/>
    <m/>
    <m/>
    <s v="30197000-6"/>
  </r>
  <r>
    <n v="15937468"/>
    <x v="0"/>
    <n v="16030540"/>
    <s v="Gerència de Serveis Generals"/>
    <n v="801930008"/>
    <s v="L01080193"/>
    <s v="23003973/240000110457"/>
    <s v="Subministraments"/>
    <s v="Contracte menor"/>
    <s v="Publicació agregada de contractes"/>
    <s v="0100-Gerència Municipal-Subministrament material informàtic 2024"/>
    <s v="0100-Gerència Municipal-Subministrament material informàtic 2024"/>
    <n v="15"/>
    <n v="0"/>
    <n v="0"/>
    <n v="1"/>
    <s v="20/03/2024 a 31/12/2024"/>
    <m/>
    <m/>
    <m/>
    <m/>
    <m/>
    <s v="30190000-7"/>
  </r>
  <r>
    <n v="15937468"/>
    <x v="0"/>
    <n v="16030540"/>
    <s v="Gerència de Serveis Generals"/>
    <n v="801930008"/>
    <s v="L01080193"/>
    <s v="23003973/240000112770"/>
    <s v="Subministraments"/>
    <s v="Contracte menor"/>
    <s v="Publicació agregada de contractes"/>
    <s v="0100-Gerència Municipal-Subministrament material informàtic 2024"/>
    <s v="0100-Gerència Municipal-Subministrament material informàtic 2024"/>
    <n v="206"/>
    <n v="0"/>
    <n v="0"/>
    <n v="1"/>
    <s v="20/03/2024 a 31/12/2024"/>
    <m/>
    <m/>
    <m/>
    <m/>
    <m/>
    <s v="30190000-7"/>
  </r>
  <r>
    <n v="15937468"/>
    <x v="0"/>
    <n v="16030540"/>
    <s v="Gerència de Serveis Generals"/>
    <n v="801930008"/>
    <s v="L01080193"/>
    <s v="23004021/240000048123"/>
    <s v="Serveis"/>
    <s v="Contracte menor"/>
    <s v="Publicació agregada de contractes"/>
    <s v="0706-Gerència de Promoció Econòmica-Att. Protocol·làries Esdeveniments Ciència i Uni."/>
    <s v="0706-Gerència de Promoció Econòmica-Att. Protocol·làries Esdeveniments Ciència i Uni."/>
    <n v="225.5"/>
    <n v="0"/>
    <n v="0"/>
    <n v="1"/>
    <s v="19/03/2024 a 31/12/2024"/>
    <m/>
    <m/>
    <m/>
    <m/>
    <m/>
    <s v="79952000-2"/>
  </r>
  <r>
    <n v="15937468"/>
    <x v="0"/>
    <n v="16030540"/>
    <s v="Gerència de Serveis Generals"/>
    <n v="801930008"/>
    <s v="L01080193"/>
    <s v="23004021/240000024143"/>
    <s v="Serveis"/>
    <s v="Contracte menor"/>
    <s v="Publicació agregada de contractes"/>
    <s v="0706-Gerència de Promoció Econòmica-Att. Protocol·làries Esdeveniments Ciència i Uni."/>
    <s v="0706-Gerència de Promoció Econòmica-Att. Protocol·làries Esdeveniments Ciència i Uni."/>
    <n v="1404"/>
    <n v="0"/>
    <n v="0"/>
    <n v="1"/>
    <s v="20/03/2024 a 31/12/2024"/>
    <m/>
    <m/>
    <m/>
    <m/>
    <m/>
    <s v="79952000-2"/>
  </r>
  <r>
    <n v="15937468"/>
    <x v="0"/>
    <n v="16030540"/>
    <s v="Gerència de Serveis Generals"/>
    <n v="801930008"/>
    <s v="L01080193"/>
    <s v="23004022/240000034071"/>
    <s v="Serveis"/>
    <s v="Contracte menor"/>
    <s v="Publicació agregada de contractes"/>
    <s v="0706-Gerència de Promoció Econòmica-Desp.menors actes punt.no recurrents 2024 C. i Uni"/>
    <s v="0706-Gerència de Promoció Econòmica-Desp.menors actes punt.no recurrents 2024 C. i Uni"/>
    <n v="250"/>
    <n v="0"/>
    <n v="0"/>
    <n v="1"/>
    <s v="04/03/2024 a 31/12/2024"/>
    <m/>
    <m/>
    <m/>
    <m/>
    <m/>
    <s v="98300000-6"/>
  </r>
  <r>
    <n v="15937468"/>
    <x v="0"/>
    <n v="16030540"/>
    <s v="Gerència de Serveis Generals"/>
    <n v="801930008"/>
    <s v="L01080193"/>
    <s v="24000011/240000105440"/>
    <s v="Subministraments"/>
    <s v="Contracte menor"/>
    <s v="Publicació agregada de contractes"/>
    <s v="0604-Districte de Les Corts-DESPESES PROTOCOL·LÀRIES 2024"/>
    <s v="0604-Districte de Les Corts-DESPESES PROTOCOL·LÀRIES 2024"/>
    <n v="165.29"/>
    <n v="0"/>
    <n v="0"/>
    <n v="1"/>
    <s v="21/03/2024 a 31/12/2024"/>
    <m/>
    <m/>
    <m/>
    <m/>
    <m/>
    <s v="44423000-1"/>
  </r>
  <r>
    <n v="15937468"/>
    <x v="0"/>
    <n v="16030540"/>
    <s v="Gerència de Serveis Generals"/>
    <n v="801930008"/>
    <s v="L01080193"/>
    <s v="24000011/240000010022"/>
    <s v="Subministraments"/>
    <s v="Contracte menor"/>
    <s v="Publicació agregada de contractes"/>
    <s v="0604-Districte de Les Corts-DESPESES PROTOCOL·LÀRIES 2024"/>
    <s v="0604-Districte de Les Corts-DESPESES PROTOCOL·LÀRIES 2024"/>
    <n v="260"/>
    <n v="0"/>
    <n v="0"/>
    <n v="1"/>
    <s v="18/01/2024 a 31/12/2024"/>
    <m/>
    <m/>
    <m/>
    <m/>
    <m/>
    <s v="44423000-1"/>
  </r>
  <r>
    <n v="15937468"/>
    <x v="0"/>
    <n v="16030540"/>
    <s v="Gerència de Serveis Generals"/>
    <n v="801930008"/>
    <s v="L01080193"/>
    <s v="24000011/240000056123"/>
    <s v="Subministraments"/>
    <s v="Contracte menor"/>
    <s v="Publicació agregada de contractes"/>
    <s v="0604-Districte de Les Corts-DESPESES PROTOCOL·LÀRIES 2024"/>
    <s v="0604-Districte de Les Corts-DESPESES PROTOCOL·LÀRIES 2024"/>
    <n v="522.5"/>
    <n v="0"/>
    <n v="0"/>
    <n v="1"/>
    <s v="06/02/2024 a 31/12/2024"/>
    <m/>
    <m/>
    <m/>
    <m/>
    <m/>
    <s v="44423000-1"/>
  </r>
  <r>
    <n v="15937468"/>
    <x v="0"/>
    <n v="16030540"/>
    <s v="Gerència de Serveis Generals"/>
    <n v="801930008"/>
    <s v="L01080193"/>
    <s v="24000011/240000107528"/>
    <s v="Subministraments"/>
    <s v="Contracte menor"/>
    <s v="Publicació agregada de contractes"/>
    <s v="0604-Districte de Les Corts-DESPESES PROTOCOL·LÀRIES 2024"/>
    <s v="0604-Districte de Les Corts-DESPESES PROTOCOL·LÀRIES 2024"/>
    <n v="300"/>
    <n v="0"/>
    <n v="0"/>
    <n v="1"/>
    <s v="12/03/2024 a 31/12/2024"/>
    <m/>
    <m/>
    <m/>
    <m/>
    <m/>
    <s v="44423000-1"/>
  </r>
  <r>
    <n v="15937468"/>
    <x v="0"/>
    <n v="16030540"/>
    <s v="Gerència de Serveis Generals"/>
    <n v="801930008"/>
    <s v="L01080193"/>
    <s v="24000011/240000107529"/>
    <s v="Subministraments"/>
    <s v="Contracte menor"/>
    <s v="Publicació agregada de contractes"/>
    <s v="0604-Districte de Les Corts-DESPESES PROTOCOL·LÀRIES 2024"/>
    <s v="0604-Districte de Les Corts-DESPESES PROTOCOL·LÀRIES 2024"/>
    <n v="40.909999999999997"/>
    <n v="0"/>
    <n v="0"/>
    <n v="1"/>
    <s v="14/03/2024 a 31/12/2024"/>
    <m/>
    <m/>
    <m/>
    <m/>
    <m/>
    <s v="44423000-1"/>
  </r>
  <r>
    <n v="15937468"/>
    <x v="0"/>
    <n v="16030540"/>
    <s v="Gerència de Serveis Generals"/>
    <n v="801930008"/>
    <s v="L01080193"/>
    <s v="24000018/240000061163"/>
    <s v="Serveis"/>
    <s v="Contracte menor"/>
    <s v="Publicació agregada de contractes"/>
    <s v="0606-Districte de Gràcia-Manteniment d’edificis i solars no centralitzats"/>
    <s v="0606-Districte de Gràcia-Manteniment d’edificis i solars no centralitzats"/>
    <n v="722.37"/>
    <n v="0"/>
    <n v="0"/>
    <n v="1"/>
    <s v="12/02/2024 a 31/12/2024"/>
    <m/>
    <m/>
    <m/>
    <m/>
    <m/>
    <s v="50000000-5"/>
  </r>
  <r>
    <n v="15937468"/>
    <x v="0"/>
    <n v="16030540"/>
    <s v="Gerència de Serveis Generals"/>
    <n v="801930008"/>
    <s v="L01080193"/>
    <s v="24000024/240000069774"/>
    <s v="Serveis"/>
    <s v="Contracte menor"/>
    <s v="Publicació agregada de contractes"/>
    <s v="0609-Districte de Sant Andreu-Actes institucionals i protocol·laris 2024"/>
    <s v="0609-Districte de Sant Andreu-Actes institucionals i protocol·laris 2024"/>
    <n v="1461.6"/>
    <n v="0"/>
    <n v="0"/>
    <n v="1"/>
    <s v="27/02/2024 a 31/12/2024"/>
    <m/>
    <m/>
    <m/>
    <m/>
    <m/>
    <s v="98390000-3"/>
  </r>
  <r>
    <n v="15937468"/>
    <x v="0"/>
    <n v="16030540"/>
    <s v="Gerència de Serveis Generals"/>
    <n v="801930008"/>
    <s v="L01080193"/>
    <s v="24000024/240000070798"/>
    <s v="Serveis"/>
    <s v="Contracte menor"/>
    <s v="Publicació agregada de contractes"/>
    <s v="0609-Districte de Sant Andreu-Actes institucionals i protocol·laris 2024"/>
    <s v="0609-Districte de Sant Andreu-Actes institucionals i protocol·laris 2024"/>
    <n v="1158.3"/>
    <n v="0"/>
    <n v="0"/>
    <n v="1"/>
    <s v="05/03/2024 a 31/12/2024"/>
    <m/>
    <m/>
    <m/>
    <m/>
    <m/>
    <s v="98390000-3"/>
  </r>
  <r>
    <n v="15937468"/>
    <x v="0"/>
    <n v="16030540"/>
    <s v="Gerència de Serveis Generals"/>
    <n v="801930008"/>
    <s v="L01080193"/>
    <s v="24000024/240000080642"/>
    <s v="Serveis"/>
    <s v="Contracte menor"/>
    <s v="Publicació agregada de contractes"/>
    <s v="0609-Districte de Sant Andreu-Actes institucionals i protocol·laris 2024"/>
    <s v="0609-Districte de Sant Andreu-Actes institucionals i protocol·laris 2024"/>
    <n v="1120"/>
    <n v="0"/>
    <n v="0"/>
    <n v="1"/>
    <s v="27/02/2024 a 31/12/2024"/>
    <m/>
    <m/>
    <m/>
    <m/>
    <m/>
    <s v="98390000-3"/>
  </r>
  <r>
    <n v="15937468"/>
    <x v="0"/>
    <n v="16030540"/>
    <s v="Gerència de Serveis Generals"/>
    <n v="801930008"/>
    <s v="L01080193"/>
    <s v="24000024/240000078726"/>
    <s v="Serveis"/>
    <s v="Contracte menor"/>
    <s v="Publicació agregada de contractes"/>
    <s v="0609-Districte de Sant Andreu-Actes institucionals i protocol·laris 2024"/>
    <s v="0609-Districte de Sant Andreu-Actes institucionals i protocol·laris 2024"/>
    <n v="600"/>
    <n v="0"/>
    <n v="0"/>
    <n v="1"/>
    <s v="27/02/2024 a 31/12/2024"/>
    <m/>
    <m/>
    <m/>
    <m/>
    <m/>
    <s v="98390000-3"/>
  </r>
  <r>
    <n v="15937468"/>
    <x v="0"/>
    <n v="16030540"/>
    <s v="Gerència de Serveis Generals"/>
    <n v="801930008"/>
    <s v="L01080193"/>
    <s v="24000024/240000081220"/>
    <s v="Serveis"/>
    <s v="Contracte menor"/>
    <s v="Publicació agregada de contractes"/>
    <s v="0609-Districte de Sant Andreu-Actes institucionals i protocol·laris 2024"/>
    <s v="0609-Districte de Sant Andreu-Actes institucionals i protocol·laris 2024"/>
    <n v="650"/>
    <n v="0"/>
    <n v="0"/>
    <n v="1"/>
    <s v="27/02/2024 a 31/12/2024"/>
    <m/>
    <m/>
    <m/>
    <m/>
    <m/>
    <s v="98390000-3"/>
  </r>
  <r>
    <n v="15937468"/>
    <x v="0"/>
    <n v="16030540"/>
    <s v="Gerència de Serveis Generals"/>
    <n v="801930008"/>
    <s v="L01080193"/>
    <s v="24000024/240000069096"/>
    <s v="Serveis"/>
    <s v="Contracte menor"/>
    <s v="Publicació agregada de contractes"/>
    <s v="0609-Districte de Sant Andreu-Actes institucionals i protocol·laris 2024"/>
    <s v="0609-Districte de Sant Andreu-Actes institucionals i protocol·laris 2024"/>
    <n v="1235"/>
    <n v="0"/>
    <n v="0"/>
    <n v="1"/>
    <s v="23/02/2024 a 31/12/2024"/>
    <m/>
    <m/>
    <m/>
    <m/>
    <m/>
    <s v="98390000-3"/>
  </r>
  <r>
    <n v="15937468"/>
    <x v="0"/>
    <n v="16030540"/>
    <s v="Gerència de Serveis Generals"/>
    <n v="801930008"/>
    <s v="L01080193"/>
    <s v="24000024/240000089775"/>
    <s v="Serveis"/>
    <s v="Contracte menor"/>
    <s v="Publicació agregada de contractes"/>
    <s v="0609-Districte de Sant Andreu-Actes institucionals i protocol·laris 2024"/>
    <s v="0609-Districte de Sant Andreu-Actes institucionals i protocol·laris 2024"/>
    <n v="96.54"/>
    <n v="0"/>
    <n v="0"/>
    <n v="1"/>
    <s v="13/03/2024 a 31/12/2024"/>
    <m/>
    <m/>
    <m/>
    <m/>
    <m/>
    <s v="98390000-3"/>
  </r>
  <r>
    <n v="15937468"/>
    <x v="0"/>
    <n v="16030540"/>
    <s v="Gerència de Serveis Generals"/>
    <n v="801930008"/>
    <s v="L01080193"/>
    <s v="24000041/240000063914"/>
    <s v="Subministraments"/>
    <s v="Contracte menor"/>
    <s v="Publicació agregada de contractes"/>
    <s v="0604-Districte de Les Corts-ADQUISICIÓ MATERIAL FUNGIBLE DIVERS 2024"/>
    <s v="0604-Districte de Les Corts-ADQUISICIÓ MATERIAL FUNGIBLE DIVERS 2024"/>
    <n v="167.77"/>
    <n v="0"/>
    <n v="0"/>
    <n v="1"/>
    <s v="21/02/2024 a 31/12/2024"/>
    <m/>
    <m/>
    <m/>
    <m/>
    <m/>
    <s v="44423000-1"/>
  </r>
  <r>
    <n v="15937468"/>
    <x v="0"/>
    <n v="16030540"/>
    <s v="Gerència de Serveis Generals"/>
    <n v="801930008"/>
    <s v="L01080193"/>
    <s v="24000041/240000087354"/>
    <s v="Subministraments"/>
    <s v="Contracte menor"/>
    <s v="Publicació agregada de contractes"/>
    <s v="0604-Districte de Les Corts-ADQUISICIÓ MATERIAL FUNGIBLE DIVERS 2024"/>
    <s v="0604-Districte de Les Corts-ADQUISICIÓ MATERIAL FUNGIBLE DIVERS 2024"/>
    <n v="609"/>
    <n v="0"/>
    <n v="0"/>
    <n v="1"/>
    <s v="01/03/2024 a 31/12/2024"/>
    <m/>
    <m/>
    <m/>
    <m/>
    <m/>
    <s v="44423000-1"/>
  </r>
  <r>
    <n v="15937468"/>
    <x v="0"/>
    <n v="16030540"/>
    <s v="Gerència de Serveis Generals"/>
    <n v="801930008"/>
    <s v="L01080193"/>
    <s v="24000041/240000031055"/>
    <s v="Subministraments"/>
    <s v="Contracte menor"/>
    <s v="Publicació agregada de contractes"/>
    <s v="0604-Districte de Les Corts-ADQUISICIÓ MATERIAL FUNGIBLE DIVERS 2024"/>
    <s v="0604-Districte de Les Corts-ADQUISICIÓ MATERIAL FUNGIBLE DIVERS 2024"/>
    <n v="55.98"/>
    <n v="0"/>
    <n v="0"/>
    <n v="1"/>
    <s v="02/02/2024 a 31/12/2024"/>
    <m/>
    <m/>
    <m/>
    <m/>
    <m/>
    <s v="44423000-1"/>
  </r>
  <r>
    <n v="15937468"/>
    <x v="0"/>
    <n v="16030540"/>
    <s v="Gerència de Serveis Generals"/>
    <n v="801930008"/>
    <s v="L01080193"/>
    <s v="24000041/240000069580"/>
    <s v="Subministraments"/>
    <s v="Contracte menor"/>
    <s v="Publicació agregada de contractes"/>
    <s v="0604-Districte de Les Corts-ADQUISICIÓ MATERIAL FUNGIBLE DIVERS 2024"/>
    <s v="0604-Districte de Les Corts-ADQUISICIÓ MATERIAL FUNGIBLE DIVERS 2024"/>
    <n v="268.83999999999997"/>
    <n v="0"/>
    <n v="0"/>
    <n v="1"/>
    <s v="21/02/2024 a 31/12/2024"/>
    <m/>
    <m/>
    <m/>
    <m/>
    <m/>
    <s v="44423000-1"/>
  </r>
  <r>
    <n v="15937468"/>
    <x v="0"/>
    <n v="16030540"/>
    <s v="Gerència de Serveis Generals"/>
    <n v="801930008"/>
    <s v="L01080193"/>
    <s v="24000041/240000124427"/>
    <s v="Subministraments"/>
    <s v="Contracte menor"/>
    <s v="Publicació agregada de contractes"/>
    <s v="0604-Districte de Les Corts-ADQUISICIÓ MATERIAL FUNGIBLE DIVERS 2024"/>
    <s v="0604-Districte de Les Corts-ADQUISICIÓ MATERIAL FUNGIBLE DIVERS 2024"/>
    <n v="27.99"/>
    <n v="0"/>
    <n v="0"/>
    <n v="1"/>
    <s v="27/03/2024 a 31/12/2024"/>
    <m/>
    <m/>
    <m/>
    <m/>
    <m/>
    <s v="44423000-1"/>
  </r>
  <r>
    <n v="15937468"/>
    <x v="0"/>
    <n v="16030540"/>
    <s v="Gerència de Serveis Generals"/>
    <n v="801930008"/>
    <s v="L01080193"/>
    <s v="24000041/240000115722"/>
    <s v="Subministraments"/>
    <s v="Contracte menor"/>
    <s v="Publicació agregada de contractes"/>
    <s v="0604-Districte de Les Corts-ADQUISICIÓ MATERIAL FUNGIBLE DIVERS 2024"/>
    <s v="0604-Districte de Les Corts-ADQUISICIÓ MATERIAL FUNGIBLE DIVERS 2024"/>
    <n v="149.22"/>
    <n v="0"/>
    <n v="0"/>
    <n v="1"/>
    <s v="15/03/2024 a 31/12/2024"/>
    <m/>
    <m/>
    <m/>
    <m/>
    <m/>
    <s v="44423000-1"/>
  </r>
  <r>
    <n v="15937468"/>
    <x v="0"/>
    <n v="16030540"/>
    <s v="Gerència de Serveis Generals"/>
    <n v="801930008"/>
    <s v="L01080193"/>
    <s v="24000047/240000074313"/>
    <s v="Subministraments"/>
    <s v="Contracte menor"/>
    <s v="Publicació agregada de contractes"/>
    <s v="0602-Districte de Eixample-Adquisició de material d'oficina no homologat"/>
    <s v="0602-Districte de Eixample-Adquisició de material d'oficina no homologat"/>
    <n v="197.41"/>
    <n v="0"/>
    <n v="0"/>
    <n v="1"/>
    <s v="23/02/2024 a 31/12/2024"/>
    <m/>
    <m/>
    <m/>
    <m/>
    <m/>
    <s v="30197000-6"/>
  </r>
  <r>
    <n v="15937468"/>
    <x v="0"/>
    <n v="16030540"/>
    <s v="Gerència de Serveis Generals"/>
    <n v="801930008"/>
    <s v="L01080193"/>
    <s v="24000047/240000036238"/>
    <s v="Subministraments"/>
    <s v="Contracte menor"/>
    <s v="Publicació agregada de contractes"/>
    <s v="0602-Districte de Eixample-Adquisició de material d'oficina no homologat"/>
    <s v="0602-Districte de Eixample-Adquisició de material d'oficina no homologat"/>
    <n v="18.600000000000001"/>
    <n v="0"/>
    <n v="0"/>
    <n v="1"/>
    <s v="07/02/2024 a 31/12/2024"/>
    <m/>
    <m/>
    <m/>
    <m/>
    <m/>
    <s v="30197000-6"/>
  </r>
  <r>
    <n v="15937468"/>
    <x v="0"/>
    <n v="16030540"/>
    <s v="Gerència de Serveis Generals"/>
    <n v="801930008"/>
    <s v="L01080193"/>
    <s v="24000047/240000036215"/>
    <s v="Subministraments"/>
    <s v="Contracte menor"/>
    <s v="Publicació agregada de contractes"/>
    <s v="0602-Districte de Eixample-Adquisició de material d'oficina no homologat"/>
    <s v="0602-Districte de Eixample-Adquisició de material d'oficina no homologat"/>
    <n v="64.61"/>
    <n v="0"/>
    <n v="0"/>
    <n v="1"/>
    <s v="07/02/2024 a 31/12/2024"/>
    <m/>
    <m/>
    <m/>
    <m/>
    <m/>
    <s v="30197000-6"/>
  </r>
  <r>
    <n v="15937468"/>
    <x v="0"/>
    <n v="16030540"/>
    <s v="Gerència de Serveis Generals"/>
    <n v="801930008"/>
    <s v="L01080193"/>
    <s v="24000047/240000060471"/>
    <s v="Subministraments"/>
    <s v="Contracte menor"/>
    <s v="Publicació agregada de contractes"/>
    <s v="0602-Districte de Eixample-Adquisició de material d'oficina no homologat"/>
    <s v="0602-Districte de Eixample-Adquisició de material d'oficina no homologat"/>
    <n v="754.05"/>
    <n v="0"/>
    <n v="0"/>
    <n v="1"/>
    <s v="13/02/2024 a 31/12/2024"/>
    <m/>
    <m/>
    <m/>
    <m/>
    <m/>
    <s v="30197000-6"/>
  </r>
  <r>
    <n v="15937468"/>
    <x v="0"/>
    <n v="16030540"/>
    <s v="Gerència de Serveis Generals"/>
    <n v="801930008"/>
    <s v="L01080193"/>
    <s v="24000047/240000100455"/>
    <s v="Subministraments"/>
    <s v="Contracte menor"/>
    <s v="Publicació agregada de contractes"/>
    <s v="0602-Districte de Eixample-Adquisició de material d'oficina no homologat"/>
    <s v="0602-Districte de Eixample-Adquisició de material d'oficina no homologat"/>
    <n v="159.38999999999999"/>
    <n v="0"/>
    <n v="0"/>
    <n v="1"/>
    <s v="20/03/2024 a 31/12/2024"/>
    <m/>
    <m/>
    <m/>
    <m/>
    <m/>
    <s v="30197000-6"/>
  </r>
  <r>
    <n v="15937468"/>
    <x v="0"/>
    <n v="16030540"/>
    <s v="Gerència de Serveis Generals"/>
    <n v="801930008"/>
    <s v="L01080193"/>
    <s v="24000047/240000101671"/>
    <s v="Subministraments"/>
    <s v="Contracte menor"/>
    <s v="Publicació agregada de contractes"/>
    <s v="0602-Districte de Eixample-Adquisició de material d'oficina no homologat"/>
    <s v="0602-Districte de Eixample-Adquisició de material d'oficina no homologat"/>
    <n v="368.22"/>
    <n v="0"/>
    <n v="0"/>
    <n v="1"/>
    <s v="20/03/2024 a 31/12/2024"/>
    <m/>
    <m/>
    <m/>
    <m/>
    <m/>
    <s v="30197000-6"/>
  </r>
  <r>
    <n v="15937468"/>
    <x v="0"/>
    <n v="16030540"/>
    <s v="Gerència de Serveis Generals"/>
    <n v="801930008"/>
    <s v="L01080193"/>
    <s v="24000047/240000097158"/>
    <s v="Subministraments"/>
    <s v="Contracte menor"/>
    <s v="Publicació agregada de contractes"/>
    <s v="0602-Districte de Eixample-Adquisició de material d'oficina no homologat"/>
    <s v="0602-Districte de Eixample-Adquisició de material d'oficina no homologat"/>
    <n v="256.18"/>
    <n v="0"/>
    <n v="0"/>
    <n v="1"/>
    <s v="08/03/2024 a 31/12/2024"/>
    <m/>
    <m/>
    <m/>
    <m/>
    <m/>
    <s v="30197000-6"/>
  </r>
  <r>
    <n v="15937468"/>
    <x v="0"/>
    <n v="16030540"/>
    <s v="Gerència de Serveis Generals"/>
    <n v="801930008"/>
    <s v="L01080193"/>
    <s v="24000056/240000076645"/>
    <s v="Subministraments"/>
    <s v="Contracte menor"/>
    <s v="Publicació agregada de contractes"/>
    <s v="0607-Districte de Horta-Guinardó-Compra material oficina no homologat"/>
    <s v="0607-Districte de Horta-Guinardó-Compra material oficina no homologat"/>
    <n v="398.6"/>
    <n v="0"/>
    <n v="0"/>
    <n v="1"/>
    <s v="27/02/2024 a 31/12/2024"/>
    <m/>
    <m/>
    <m/>
    <m/>
    <m/>
    <s v="30000000-9"/>
  </r>
  <r>
    <n v="15937468"/>
    <x v="0"/>
    <n v="16030540"/>
    <s v="Gerència de Serveis Generals"/>
    <n v="801930008"/>
    <s v="L01080193"/>
    <s v="24000056/240000111180"/>
    <s v="Subministraments"/>
    <s v="Contracte menor"/>
    <s v="Publicació agregada de contractes"/>
    <s v="0607-Districte de Horta-Guinardó-Compra material oficina no homologat"/>
    <s v="0607-Districte de Horta-Guinardó-Compra material oficina no homologat"/>
    <n v="106.8"/>
    <n v="0"/>
    <n v="0"/>
    <n v="1"/>
    <s v="21/03/2024 a 31/12/2024"/>
    <m/>
    <m/>
    <m/>
    <m/>
    <m/>
    <s v="30000000-9"/>
  </r>
  <r>
    <n v="15937468"/>
    <x v="0"/>
    <n v="16030540"/>
    <s v="Gerència de Serveis Generals"/>
    <n v="801930008"/>
    <s v="L01080193"/>
    <s v="24000056/240000111179"/>
    <s v="Subministraments"/>
    <s v="Contracte menor"/>
    <s v="Publicació agregada de contractes"/>
    <s v="0607-Districte de Horta-Guinardó-Compra material oficina no homologat"/>
    <s v="0607-Districte de Horta-Guinardó-Compra material oficina no homologat"/>
    <n v="64.739999999999995"/>
    <n v="0"/>
    <n v="0"/>
    <n v="1"/>
    <s v="26/03/2024 a 31/12/2024"/>
    <m/>
    <m/>
    <m/>
    <m/>
    <m/>
    <s v="30000000-9"/>
  </r>
  <r>
    <n v="15937468"/>
    <x v="0"/>
    <n v="16030540"/>
    <s v="Gerència de Serveis Generals"/>
    <n v="801930008"/>
    <s v="L01080193"/>
    <s v="24000056/240000101971"/>
    <s v="Subministraments"/>
    <s v="Contracte menor"/>
    <s v="Publicació agregada de contractes"/>
    <s v="0607-Districte de Horta-Guinardó-Compra material oficina no homologat"/>
    <s v="0607-Districte de Horta-Guinardó-Compra material oficina no homologat"/>
    <n v="356.49"/>
    <n v="0"/>
    <n v="0"/>
    <n v="1"/>
    <s v="26/03/2024 a 31/12/2024"/>
    <m/>
    <m/>
    <m/>
    <m/>
    <m/>
    <s v="30000000-9"/>
  </r>
  <r>
    <n v="15937468"/>
    <x v="0"/>
    <n v="16030540"/>
    <s v="Gerència de Serveis Generals"/>
    <n v="801930008"/>
    <s v="L01080193"/>
    <s v="24000056/240000084520"/>
    <s v="Subministraments"/>
    <s v="Contracte menor"/>
    <s v="Publicació agregada de contractes"/>
    <s v="0607-Districte de Horta-Guinardó-Compra material oficina no homologat"/>
    <s v="0607-Districte de Horta-Guinardó-Compra material oficina no homologat"/>
    <n v="322.94"/>
    <n v="0"/>
    <n v="0"/>
    <n v="1"/>
    <s v="13/03/2024 a 31/12/2024"/>
    <m/>
    <m/>
    <m/>
    <m/>
    <m/>
    <s v="30000000-9"/>
  </r>
  <r>
    <n v="15937468"/>
    <x v="0"/>
    <n v="16030540"/>
    <s v="Gerència de Serveis Generals"/>
    <n v="801930008"/>
    <s v="L01080193"/>
    <s v="24000057/240000100831"/>
    <s v="Subministraments"/>
    <s v="Contracte menor"/>
    <s v="Publicació agregada de contractes"/>
    <s v="0607-Districte de Horta-Guinardó-Compra material informàtic no homologat"/>
    <s v="0607-Districte de Horta-Guinardó-Compra material informàtic no homologat"/>
    <n v="175"/>
    <n v="0"/>
    <n v="0"/>
    <n v="1"/>
    <s v="21/03/2024 a 31/12/2024"/>
    <m/>
    <m/>
    <m/>
    <m/>
    <m/>
    <s v="30000000-9"/>
  </r>
  <r>
    <n v="15937468"/>
    <x v="0"/>
    <n v="16030540"/>
    <s v="Gerència de Serveis Generals"/>
    <n v="801930008"/>
    <s v="L01080193"/>
    <s v="24000057/240000062927"/>
    <s v="Subministraments"/>
    <s v="Contracte menor"/>
    <s v="Publicació agregada de contractes"/>
    <s v="0607-Districte de Horta-Guinardó-Compra material informàtic no homologat"/>
    <s v="0607-Districte de Horta-Guinardó-Compra material informàtic no homologat"/>
    <n v="397.75"/>
    <n v="0"/>
    <n v="0"/>
    <n v="1"/>
    <s v="15/02/2024 a 31/12/2024"/>
    <m/>
    <m/>
    <m/>
    <m/>
    <m/>
    <s v="30000000-9"/>
  </r>
  <r>
    <n v="15937468"/>
    <x v="0"/>
    <n v="16030540"/>
    <s v="Gerència de Serveis Generals"/>
    <n v="801930008"/>
    <s v="L01080193"/>
    <s v="24000059/240000089746"/>
    <s v="Serveis"/>
    <s v="Contracte menor"/>
    <s v="Publicació agregada de contractes"/>
    <s v="0701-Gerència de Pressupostos i Hisenda-Atencions protocol•làries gerència PPT"/>
    <s v="0701-Gerència de Pressupostos i Hisenda-Atencions protocol•làries gerència PPT"/>
    <n v="211.25"/>
    <n v="0"/>
    <n v="0"/>
    <n v="1"/>
    <s v="05/03/2024 a 31/12/2024"/>
    <m/>
    <m/>
    <m/>
    <m/>
    <m/>
    <s v="55300000-3"/>
  </r>
  <r>
    <n v="15937468"/>
    <x v="0"/>
    <n v="16030540"/>
    <s v="Gerència de Serveis Generals"/>
    <n v="801930008"/>
    <s v="L01080193"/>
    <s v="24000059/240000127120"/>
    <s v="Serveis"/>
    <s v="Contracte menor"/>
    <s v="Publicació agregada de contractes"/>
    <s v="0701-Gerència de Pressupostos i Hisenda-Atencions protocol•làries gerència PPT"/>
    <s v="0701-Gerència de Pressupostos i Hisenda-Atencions protocol•làries gerència PPT"/>
    <n v="40"/>
    <n v="0"/>
    <n v="0"/>
    <n v="1"/>
    <s v="25/03/2024 a 31/12/2024"/>
    <m/>
    <m/>
    <m/>
    <m/>
    <m/>
    <s v="55300000-3"/>
  </r>
  <r>
    <n v="15937468"/>
    <x v="0"/>
    <n v="16030540"/>
    <s v="Gerència de Serveis Generals"/>
    <n v="801930008"/>
    <s v="L01080193"/>
    <s v="24000059/240000122850"/>
    <s v="Serveis"/>
    <s v="Contracte menor"/>
    <s v="Publicació agregada de contractes"/>
    <s v="0701-Gerència de Pressupostos i Hisenda-Atencions protocol•làries gerència PPT"/>
    <s v="0701-Gerència de Pressupostos i Hisenda-Atencions protocol•làries gerència PPT"/>
    <n v="239.6"/>
    <n v="0"/>
    <n v="0"/>
    <n v="1"/>
    <s v="25/03/2024 a 31/12/2024"/>
    <m/>
    <m/>
    <m/>
    <m/>
    <m/>
    <s v="55300000-3"/>
  </r>
  <r>
    <n v="15937468"/>
    <x v="0"/>
    <n v="16030540"/>
    <s v="Gerència de Serveis Generals"/>
    <n v="801930008"/>
    <s v="L01080193"/>
    <s v="24000061/240000044111"/>
    <s v="Subministraments"/>
    <s v="Contracte menor"/>
    <s v="Publicació agregada de contractes"/>
    <s v="0607-Districte de Horta-Guinardó-Material divers no inventariable"/>
    <s v="0607-Districte de Horta-Guinardó-Material divers no inventariable"/>
    <n v="69.010000000000005"/>
    <n v="0"/>
    <n v="0"/>
    <n v="1"/>
    <s v="11/02/2024 a 31/12/2024"/>
    <m/>
    <m/>
    <m/>
    <m/>
    <m/>
    <s v="98390000-3"/>
  </r>
  <r>
    <n v="15937468"/>
    <x v="0"/>
    <n v="16030540"/>
    <s v="Gerència de Serveis Generals"/>
    <n v="801930008"/>
    <s v="L01080193"/>
    <s v="24000061/240000088561"/>
    <s v="Subministraments"/>
    <s v="Contracte menor"/>
    <s v="Publicació agregada de contractes"/>
    <s v="0607-Districte de Horta-Guinardó-Material divers no inventariable"/>
    <s v="0607-Districte de Horta-Guinardó-Material divers no inventariable"/>
    <n v="15.08"/>
    <n v="0"/>
    <n v="0"/>
    <n v="1"/>
    <s v="01/03/2024 a 31/12/2024"/>
    <m/>
    <m/>
    <m/>
    <m/>
    <m/>
    <s v="98390000-3"/>
  </r>
  <r>
    <n v="15937468"/>
    <x v="0"/>
    <n v="16030540"/>
    <s v="Gerència de Serveis Generals"/>
    <n v="801930008"/>
    <s v="L01080193"/>
    <s v="24000062/240000074893"/>
    <s v="Subministraments"/>
    <s v="Contracte menor"/>
    <s v="Publicació agregada de contractes"/>
    <s v="0608-Districte de Nou Barris-SUBMINISTRAMENT MATERIAL CONSUM NO INVENTARIABLE"/>
    <s v="0608-Districte de Nou Barris-SUBMINISTRAMENT MATERIAL CONSUM NO INVENTARIABLE"/>
    <n v="195"/>
    <n v="0"/>
    <n v="0"/>
    <n v="1"/>
    <s v="21/02/2024 a 31/12/2024"/>
    <m/>
    <m/>
    <m/>
    <m/>
    <m/>
    <s v="30100000-0"/>
  </r>
  <r>
    <n v="15937468"/>
    <x v="0"/>
    <n v="16030540"/>
    <s v="Gerència de Serveis Generals"/>
    <n v="801930008"/>
    <s v="L01080193"/>
    <s v="24000062/240000067789"/>
    <s v="Subministraments"/>
    <s v="Contracte menor"/>
    <s v="Publicació agregada de contractes"/>
    <s v="0608-Districte de Nou Barris-SUBMINISTRAMENT MATERIAL CONSUM NO INVENTARIABLE"/>
    <s v="0608-Districte de Nou Barris-SUBMINISTRAMENT MATERIAL CONSUM NO INVENTARIABLE"/>
    <n v="585.20000000000005"/>
    <n v="0"/>
    <n v="0"/>
    <n v="1"/>
    <s v="20/02/2024 a 31/12/2024"/>
    <m/>
    <m/>
    <m/>
    <m/>
    <m/>
    <s v="30100000-0"/>
  </r>
  <r>
    <n v="15937468"/>
    <x v="0"/>
    <n v="16030540"/>
    <s v="Gerència de Serveis Generals"/>
    <n v="801930008"/>
    <s v="L01080193"/>
    <s v="24000062/240000085207"/>
    <s v="Subministraments"/>
    <s v="Contracte menor"/>
    <s v="Publicació agregada de contractes"/>
    <s v="0608-Districte de Nou Barris-SUBMINISTRAMENT MATERIAL CONSUM NO INVENTARIABLE"/>
    <s v="0608-Districte de Nou Barris-SUBMINISTRAMENT MATERIAL CONSUM NO INVENTARIABLE"/>
    <n v="300.60000000000002"/>
    <n v="0"/>
    <n v="0"/>
    <n v="1"/>
    <s v="27/02/2024 a 31/12/2024"/>
    <m/>
    <m/>
    <m/>
    <m/>
    <m/>
    <s v="30100000-0"/>
  </r>
  <r>
    <n v="15937468"/>
    <x v="0"/>
    <n v="16030540"/>
    <s v="Gerència de Serveis Generals"/>
    <n v="801930008"/>
    <s v="L01080193"/>
    <s v="24000065/240000101265"/>
    <s v="Subministraments"/>
    <s v="Contracte menor"/>
    <s v="Publicació agregada de contractes"/>
    <s v="0601-Districte de Ciutat Vella-Adquisició de material fungible"/>
    <s v="0601-Districte de Ciutat Vella-Adquisició de material fungible"/>
    <n v="20.25"/>
    <n v="0"/>
    <n v="0"/>
    <n v="1"/>
    <s v="19/03/2024 a 31/12/2024"/>
    <m/>
    <m/>
    <m/>
    <m/>
    <m/>
    <s v="30100000-0"/>
  </r>
  <r>
    <n v="15937468"/>
    <x v="0"/>
    <n v="16030540"/>
    <s v="Gerència de Serveis Generals"/>
    <n v="801930008"/>
    <s v="L01080193"/>
    <s v="24000065/240000101263"/>
    <s v="Subministraments"/>
    <s v="Contracte menor"/>
    <s v="Publicació agregada de contractes"/>
    <s v="0601-Districte de Ciutat Vella-Adquisició de material fungible"/>
    <s v="0601-Districte de Ciutat Vella-Adquisició de material fungible"/>
    <n v="35.49"/>
    <n v="0"/>
    <n v="0"/>
    <n v="1"/>
    <s v="19/03/2024 a 31/12/2024"/>
    <m/>
    <m/>
    <m/>
    <m/>
    <m/>
    <s v="30100000-0"/>
  </r>
  <r>
    <n v="15937468"/>
    <x v="0"/>
    <n v="16030540"/>
    <s v="Gerència de Serveis Generals"/>
    <n v="801930008"/>
    <s v="L01080193"/>
    <s v="24000065/240000050807"/>
    <s v="Subministraments"/>
    <s v="Contracte menor"/>
    <s v="Publicació agregada de contractes"/>
    <s v="0601-Districte de Ciutat Vella-Adquisició de material fungible"/>
    <s v="0601-Districte de Ciutat Vella-Adquisició de material fungible"/>
    <n v="79.89"/>
    <n v="0"/>
    <n v="0"/>
    <n v="1"/>
    <s v="10/02/2024 a 31/12/2024"/>
    <m/>
    <m/>
    <m/>
    <m/>
    <m/>
    <s v="30100000-0"/>
  </r>
  <r>
    <n v="15937468"/>
    <x v="0"/>
    <n v="16030540"/>
    <s v="Gerència de Serveis Generals"/>
    <n v="801930008"/>
    <s v="L01080193"/>
    <s v="24000065/240000034719"/>
    <s v="Subministraments"/>
    <s v="Contracte menor"/>
    <s v="Publicació agregada de contractes"/>
    <s v="0601-Districte de Ciutat Vella-Adquisició de material fungible"/>
    <s v="0601-Districte de Ciutat Vella-Adquisició de material fungible"/>
    <n v="232.01"/>
    <n v="0"/>
    <n v="0"/>
    <n v="1"/>
    <s v="10/02/2024 a 31/12/2024"/>
    <m/>
    <m/>
    <m/>
    <m/>
    <m/>
    <s v="30100000-0"/>
  </r>
  <r>
    <n v="15937468"/>
    <x v="0"/>
    <n v="16030540"/>
    <s v="Gerència de Serveis Generals"/>
    <n v="801930008"/>
    <s v="L01080193"/>
    <s v="24000065/240000073562"/>
    <s v="Subministraments"/>
    <s v="Contracte menor"/>
    <s v="Publicació agregada de contractes"/>
    <s v="0601-Districte de Ciutat Vella-Adquisició de material fungible"/>
    <s v="0601-Districte de Ciutat Vella-Adquisició de material fungible"/>
    <n v="30.4"/>
    <n v="0"/>
    <n v="0"/>
    <n v="1"/>
    <s v="20/02/2024 a 31/12/2024"/>
    <m/>
    <m/>
    <m/>
    <m/>
    <m/>
    <s v="30100000-0"/>
  </r>
  <r>
    <n v="15937468"/>
    <x v="0"/>
    <n v="16030540"/>
    <s v="Gerència de Serveis Generals"/>
    <n v="801930008"/>
    <s v="L01080193"/>
    <s v="24000065/240000088837"/>
    <s v="Subministraments"/>
    <s v="Contracte menor"/>
    <s v="Publicació agregada de contractes"/>
    <s v="0601-Districte de Ciutat Vella-Adquisició de material fungible"/>
    <s v="0601-Districte de Ciutat Vella-Adquisició de material fungible"/>
    <n v="107.28"/>
    <n v="0"/>
    <n v="0"/>
    <n v="1"/>
    <s v="01/03/2024 a 31/12/2024"/>
    <m/>
    <m/>
    <m/>
    <m/>
    <m/>
    <s v="30100000-0"/>
  </r>
  <r>
    <n v="15937468"/>
    <x v="0"/>
    <n v="16030540"/>
    <s v="Gerència de Serveis Generals"/>
    <n v="801930008"/>
    <s v="L01080193"/>
    <s v="24000065/240000042482"/>
    <s v="Subministraments"/>
    <s v="Contracte menor"/>
    <s v="Publicació agregada de contractes"/>
    <s v="0601-Districte de Ciutat Vella-Adquisició de material fungible"/>
    <s v="0601-Districte de Ciutat Vella-Adquisició de material fungible"/>
    <n v="82.23"/>
    <n v="0"/>
    <n v="0"/>
    <n v="1"/>
    <s v="05/02/2024 a 31/12/2024"/>
    <m/>
    <m/>
    <m/>
    <m/>
    <m/>
    <s v="30100000-0"/>
  </r>
  <r>
    <n v="15937468"/>
    <x v="0"/>
    <n v="16030540"/>
    <s v="Gerència de Serveis Generals"/>
    <n v="801930008"/>
    <s v="L01080193"/>
    <s v="24000065/240000077491"/>
    <s v="Subministraments"/>
    <s v="Contracte menor"/>
    <s v="Publicació agregada de contractes"/>
    <s v="0601-Districte de Ciutat Vella-Adquisició de material fungible"/>
    <s v="0601-Districte de Ciutat Vella-Adquisició de material fungible"/>
    <n v="57.33"/>
    <n v="0"/>
    <n v="0"/>
    <n v="1"/>
    <s v="23/02/2024 a 31/12/2024"/>
    <m/>
    <m/>
    <m/>
    <m/>
    <m/>
    <s v="30100000-0"/>
  </r>
  <r>
    <n v="15937468"/>
    <x v="0"/>
    <n v="16030540"/>
    <s v="Gerència de Serveis Generals"/>
    <n v="801930008"/>
    <s v="L01080193"/>
    <s v="24000065/240000046559"/>
    <s v="Subministraments"/>
    <s v="Contracte menor"/>
    <s v="Publicació agregada de contractes"/>
    <s v="0601-Districte de Ciutat Vella-Adquisició de material fungible"/>
    <s v="0601-Districte de Ciutat Vella-Adquisició de material fungible"/>
    <n v="52.3"/>
    <n v="0"/>
    <n v="0"/>
    <n v="1"/>
    <s v="05/02/2024 a 31/12/2024"/>
    <m/>
    <m/>
    <m/>
    <m/>
    <m/>
    <s v="30100000-0"/>
  </r>
  <r>
    <n v="15937468"/>
    <x v="0"/>
    <n v="16030540"/>
    <s v="Gerència de Serveis Generals"/>
    <n v="801930008"/>
    <s v="L01080193"/>
    <s v="24000065/240000096906"/>
    <s v="Subministraments"/>
    <s v="Contracte menor"/>
    <s v="Publicació agregada de contractes"/>
    <s v="0601-Districte de Ciutat Vella-Adquisició de material fungible"/>
    <s v="0601-Districte de Ciutat Vella-Adquisició de material fungible"/>
    <n v="196.67"/>
    <n v="0"/>
    <n v="0"/>
    <n v="1"/>
    <s v="08/03/2024 a 31/12/2024"/>
    <m/>
    <m/>
    <m/>
    <m/>
    <m/>
    <s v="30100000-0"/>
  </r>
  <r>
    <n v="15937468"/>
    <x v="0"/>
    <n v="16030540"/>
    <s v="Gerència de Serveis Generals"/>
    <n v="801930008"/>
    <s v="L01080193"/>
    <s v="24000065/240000042705"/>
    <s v="Subministraments"/>
    <s v="Contracte menor"/>
    <s v="Publicació agregada de contractes"/>
    <s v="0601-Districte de Ciutat Vella-Adquisició de material fungible"/>
    <s v="0601-Districte de Ciutat Vella-Adquisició de material fungible"/>
    <n v="15.22"/>
    <n v="0"/>
    <n v="0"/>
    <n v="1"/>
    <s v="01/02/2024 a 31/12/2024"/>
    <m/>
    <m/>
    <m/>
    <m/>
    <m/>
    <s v="30100000-0"/>
  </r>
  <r>
    <n v="15937468"/>
    <x v="0"/>
    <n v="16030540"/>
    <s v="Gerència de Serveis Generals"/>
    <n v="801930008"/>
    <s v="L01080193"/>
    <s v="24000065/240000057283"/>
    <s v="Subministraments"/>
    <s v="Contracte menor"/>
    <s v="Publicació agregada de contractes"/>
    <s v="0601-Districte de Ciutat Vella-Adquisició de material fungible"/>
    <s v="0601-Districte de Ciutat Vella-Adquisició de material fungible"/>
    <n v="53.1"/>
    <n v="0"/>
    <n v="0"/>
    <n v="1"/>
    <s v="10/02/2024 a 31/12/2024"/>
    <m/>
    <m/>
    <m/>
    <m/>
    <m/>
    <s v="30100000-0"/>
  </r>
  <r>
    <n v="15937468"/>
    <x v="0"/>
    <n v="16030540"/>
    <s v="Gerència de Serveis Generals"/>
    <n v="801930008"/>
    <s v="L01080193"/>
    <s v="24000065/240000058474"/>
    <s v="Subministraments"/>
    <s v="Contracte menor"/>
    <s v="Publicació agregada de contractes"/>
    <s v="0601-Districte de Ciutat Vella-Adquisició de material fungible"/>
    <s v="0601-Districte de Ciutat Vella-Adquisició de material fungible"/>
    <n v="47.4"/>
    <n v="0"/>
    <n v="0"/>
    <n v="1"/>
    <s v="18/02/2024 a 31/12/2024"/>
    <m/>
    <m/>
    <m/>
    <m/>
    <m/>
    <s v="30100000-0"/>
  </r>
  <r>
    <n v="15937468"/>
    <x v="0"/>
    <n v="16030540"/>
    <s v="Gerència de Serveis Generals"/>
    <n v="801930008"/>
    <s v="L01080193"/>
    <s v="24000065/240000110572"/>
    <s v="Subministraments"/>
    <s v="Contracte menor"/>
    <s v="Publicació agregada de contractes"/>
    <s v="0601-Districte de Ciutat Vella-Adquisició de material fungible"/>
    <s v="0601-Districte de Ciutat Vella-Adquisició de material fungible"/>
    <n v="185"/>
    <n v="0"/>
    <n v="0"/>
    <n v="1"/>
    <s v="25/03/2024 a 31/12/2024"/>
    <m/>
    <m/>
    <m/>
    <m/>
    <m/>
    <s v="30100000-0"/>
  </r>
  <r>
    <n v="15937468"/>
    <x v="0"/>
    <n v="16030540"/>
    <s v="Gerència de Serveis Generals"/>
    <n v="801930008"/>
    <s v="L01080193"/>
    <s v="24000065/240000115718"/>
    <s v="Subministraments"/>
    <s v="Contracte menor"/>
    <s v="Publicació agregada de contractes"/>
    <s v="0601-Districte de Ciutat Vella-Adquisició de material fungible"/>
    <s v="0601-Districte de Ciutat Vella-Adquisició de material fungible"/>
    <n v="195.41"/>
    <n v="0"/>
    <n v="0"/>
    <n v="1"/>
    <s v="25/03/2024 a 31/12/2024"/>
    <m/>
    <m/>
    <m/>
    <m/>
    <m/>
    <s v="30100000-0"/>
  </r>
  <r>
    <n v="15937468"/>
    <x v="0"/>
    <n v="16030540"/>
    <s v="Gerència de Serveis Generals"/>
    <n v="801930008"/>
    <s v="L01080193"/>
    <s v="24000065/240000120719"/>
    <s v="Subministraments"/>
    <s v="Contracte menor"/>
    <s v="Publicació agregada de contractes"/>
    <s v="0601-Districte de Ciutat Vella-Adquisició de material fungible"/>
    <s v="0601-Districte de Ciutat Vella-Adquisició de material fungible"/>
    <n v="112.42"/>
    <n v="0"/>
    <n v="0"/>
    <n v="1"/>
    <s v="25/03/2024 a 31/12/2024"/>
    <m/>
    <m/>
    <m/>
    <m/>
    <m/>
    <s v="30100000-0"/>
  </r>
  <r>
    <n v="15937468"/>
    <x v="0"/>
    <n v="16030540"/>
    <s v="Gerència de Serveis Generals"/>
    <n v="801930008"/>
    <s v="L01080193"/>
    <s v="24000065/240000120721"/>
    <s v="Subministraments"/>
    <s v="Contracte menor"/>
    <s v="Publicació agregada de contractes"/>
    <s v="0601-Districte de Ciutat Vella-Adquisició de material fungible"/>
    <s v="0601-Districte de Ciutat Vella-Adquisició de material fungible"/>
    <n v="38.01"/>
    <n v="0"/>
    <n v="0"/>
    <n v="1"/>
    <s v="25/03/2024 a 31/12/2024"/>
    <m/>
    <m/>
    <m/>
    <m/>
    <m/>
    <s v="30100000-0"/>
  </r>
  <r>
    <n v="15937468"/>
    <x v="0"/>
    <n v="16030540"/>
    <s v="Gerència de Serveis Generals"/>
    <n v="801930008"/>
    <s v="L01080193"/>
    <s v="24000065/240000120723"/>
    <s v="Subministraments"/>
    <s v="Contracte menor"/>
    <s v="Publicació agregada de contractes"/>
    <s v="0601-Districte de Ciutat Vella-Adquisició de material fungible"/>
    <s v="0601-Districte de Ciutat Vella-Adquisició de material fungible"/>
    <n v="13.3"/>
    <n v="0"/>
    <n v="0"/>
    <n v="1"/>
    <s v="25/03/2024 a 31/12/2024"/>
    <m/>
    <m/>
    <m/>
    <m/>
    <m/>
    <s v="30100000-0"/>
  </r>
  <r>
    <n v="15937468"/>
    <x v="0"/>
    <n v="16030540"/>
    <s v="Gerència de Serveis Generals"/>
    <n v="801930008"/>
    <s v="L01080193"/>
    <s v="24000065/240000063962"/>
    <s v="Subministraments"/>
    <s v="Contracte menor"/>
    <s v="Publicació agregada de contractes"/>
    <s v="0601-Districte de Ciutat Vella-Adquisició de material fungible"/>
    <s v="0601-Districte de Ciutat Vella-Adquisició de material fungible"/>
    <n v="20.91"/>
    <n v="0"/>
    <n v="0"/>
    <n v="1"/>
    <s v="18/02/2024 a 31/12/2024"/>
    <m/>
    <m/>
    <m/>
    <m/>
    <m/>
    <s v="30100000-0"/>
  </r>
  <r>
    <n v="15937468"/>
    <x v="0"/>
    <n v="16030540"/>
    <s v="Gerència de Serveis Generals"/>
    <n v="801930008"/>
    <s v="L01080193"/>
    <s v="24000065/240000096163"/>
    <s v="Subministraments"/>
    <s v="Contracte menor"/>
    <s v="Publicació agregada de contractes"/>
    <s v="0601-Districte de Ciutat Vella-Adquisició de material fungible"/>
    <s v="0601-Districte de Ciutat Vella-Adquisició de material fungible"/>
    <n v="15.02"/>
    <n v="0"/>
    <n v="0"/>
    <n v="1"/>
    <s v="08/03/2024 a 31/12/2024"/>
    <m/>
    <m/>
    <m/>
    <m/>
    <m/>
    <s v="30100000-0"/>
  </r>
  <r>
    <n v="15937468"/>
    <x v="0"/>
    <n v="16030540"/>
    <s v="Gerència de Serveis Generals"/>
    <n v="801930008"/>
    <s v="L01080193"/>
    <s v="24000065/240000050611"/>
    <s v="Subministraments"/>
    <s v="Contracte menor"/>
    <s v="Publicació agregada de contractes"/>
    <s v="0601-Districte de Ciutat Vella-Adquisició de material fungible"/>
    <s v="0601-Districte de Ciutat Vella-Adquisició de material fungible"/>
    <n v="26.5"/>
    <n v="0"/>
    <n v="0"/>
    <n v="1"/>
    <s v="10/02/2024 a 31/12/2024"/>
    <m/>
    <m/>
    <m/>
    <m/>
    <m/>
    <s v="30100000-0"/>
  </r>
  <r>
    <n v="15937468"/>
    <x v="0"/>
    <n v="16030540"/>
    <s v="Gerència de Serveis Generals"/>
    <n v="801930008"/>
    <s v="L01080193"/>
    <s v="24000066/240000066595"/>
    <s v="Serveis"/>
    <s v="Contracte menor"/>
    <s v="Publicació agregada de contractes"/>
    <s v="0601-Districte de Ciutat Vella-Manteniment repara. equips i altres béns sing."/>
    <s v="0601-Districte de Ciutat Vella-Manteniment repara. equips i altres béns sing."/>
    <n v="73"/>
    <n v="0"/>
    <n v="0"/>
    <n v="1"/>
    <s v="20/02/2024 a 31/12/2024"/>
    <m/>
    <m/>
    <m/>
    <m/>
    <m/>
    <s v="50000000-5"/>
  </r>
  <r>
    <n v="15937468"/>
    <x v="0"/>
    <n v="16030540"/>
    <s v="Gerència de Serveis Generals"/>
    <n v="801930008"/>
    <s v="L01080193"/>
    <s v="24000066/240000115105"/>
    <s v="Serveis"/>
    <s v="Contracte menor"/>
    <s v="Publicació agregada de contractes"/>
    <s v="0601-Districte de Ciutat Vella-Manteniment repara. equips i altres béns sing."/>
    <s v="0601-Districte de Ciutat Vella-Manteniment repara. equips i altres béns sing."/>
    <n v="116.5"/>
    <n v="0"/>
    <n v="0"/>
    <n v="1"/>
    <s v="25/03/2024 a 31/12/2024"/>
    <m/>
    <m/>
    <m/>
    <m/>
    <m/>
    <s v="50000000-5"/>
  </r>
  <r>
    <n v="15937468"/>
    <x v="0"/>
    <n v="16030540"/>
    <s v="Gerència de Serveis Generals"/>
    <n v="801930008"/>
    <s v="L01080193"/>
    <s v="24000066/240000096036"/>
    <s v="Serveis"/>
    <s v="Contracte menor"/>
    <s v="Publicació agregada de contractes"/>
    <s v="0601-Districte de Ciutat Vella-Manteniment repara. equips i altres béns sing."/>
    <s v="0601-Districte de Ciutat Vella-Manteniment repara. equips i altres béns sing."/>
    <n v="74"/>
    <n v="0"/>
    <n v="0"/>
    <n v="1"/>
    <s v="09/03/2024 a 31/12/2024"/>
    <m/>
    <m/>
    <m/>
    <m/>
    <m/>
    <s v="50000000-5"/>
  </r>
  <r>
    <n v="15937468"/>
    <x v="0"/>
    <n v="16030540"/>
    <s v="Gerència de Serveis Generals"/>
    <n v="801930008"/>
    <s v="L01080193"/>
    <s v="24000082/240000073144"/>
    <s v="Serveis"/>
    <s v="Contracte menor"/>
    <s v="Publicació agregada de contractes"/>
    <s v="0601-Districte de Ciutat Vella-Despeses vinculades atencions protocol·làries Dte."/>
    <s v="0601-Districte de Ciutat Vella-Despeses vinculades atencions protocol·làries Dte."/>
    <n v="50.09"/>
    <n v="0"/>
    <n v="0"/>
    <n v="1"/>
    <s v="20/02/2024 a 31/12/2024"/>
    <m/>
    <m/>
    <m/>
    <m/>
    <m/>
    <s v="98300000-6"/>
  </r>
  <r>
    <n v="15937468"/>
    <x v="0"/>
    <n v="16030540"/>
    <s v="Gerència de Serveis Generals"/>
    <n v="801930008"/>
    <s v="L01080193"/>
    <s v="24000090/240000100801"/>
    <s v="Subministraments"/>
    <s v="Contracte menor"/>
    <s v="Publicació agregada de contractes"/>
    <s v="0303-Gerència de Persones, Organització i Adm-Material divers oficina no homologat"/>
    <s v="0303-Gerència de Persones, Organització i Adm-Material divers oficina no homologat"/>
    <n v="81"/>
    <n v="0"/>
    <n v="0"/>
    <n v="1"/>
    <s v="15/03/2024 a 31/12/2024"/>
    <m/>
    <m/>
    <m/>
    <m/>
    <m/>
    <s v="30192000-1"/>
  </r>
  <r>
    <n v="15937468"/>
    <x v="0"/>
    <n v="16030540"/>
    <s v="Gerència de Serveis Generals"/>
    <n v="801930008"/>
    <s v="L01080193"/>
    <s v="24000090/240000110433"/>
    <s v="Subministraments"/>
    <s v="Contracte menor"/>
    <s v="Publicació agregada de contractes"/>
    <s v="0303-Gerència de Persones, Organització i Adm-Material divers oficina no homologat"/>
    <s v="0303-Gerència de Persones, Organització i Adm-Material divers oficina no homologat"/>
    <n v="523.38"/>
    <n v="0"/>
    <n v="0"/>
    <n v="1"/>
    <s v="18/03/2024 a 31/12/2024"/>
    <m/>
    <m/>
    <m/>
    <m/>
    <m/>
    <s v="30192000-1"/>
  </r>
  <r>
    <n v="15937468"/>
    <x v="0"/>
    <n v="16030540"/>
    <s v="Gerència de Serveis Generals"/>
    <n v="801930008"/>
    <s v="L01080193"/>
    <s v="24000090/240000101966"/>
    <s v="Subministraments"/>
    <s v="Contracte menor"/>
    <s v="Publicació agregada de contractes"/>
    <s v="0303-Gerència de Persones, Organització i Adm-Material divers oficina no homologat"/>
    <s v="0303-Gerència de Persones, Organització i Adm-Material divers oficina no homologat"/>
    <n v="530"/>
    <n v="0"/>
    <n v="0"/>
    <n v="1"/>
    <s v="13/03/2024 a 31/12/2024"/>
    <m/>
    <m/>
    <m/>
    <m/>
    <m/>
    <s v="30192000-1"/>
  </r>
  <r>
    <n v="15937468"/>
    <x v="0"/>
    <n v="16030540"/>
    <s v="Gerència de Serveis Generals"/>
    <n v="801930008"/>
    <s v="L01080193"/>
    <s v="24000093/240000065349"/>
    <s v="Serveis"/>
    <s v="Contracte menor"/>
    <s v="Publicació agregada de contractes"/>
    <s v="0302-Gerència de Serveis Generals-Despeses per atencions protocol·làries"/>
    <s v="0302-Gerència de Serveis Generals-Despeses per atencions protocol·làries"/>
    <n v="139.86000000000001"/>
    <n v="0"/>
    <n v="0"/>
    <n v="1"/>
    <s v="28/02/2024 a 31/12/2024"/>
    <m/>
    <m/>
    <m/>
    <m/>
    <m/>
    <s v="79952000-2"/>
  </r>
  <r>
    <n v="15937468"/>
    <x v="0"/>
    <n v="16030540"/>
    <s v="Gerència de Serveis Generals"/>
    <n v="801930008"/>
    <s v="L01080193"/>
    <s v="24000093/240000075455"/>
    <s v="Serveis"/>
    <s v="Contracte menor"/>
    <s v="Publicació agregada de contractes"/>
    <s v="0302-Gerència de Serveis Generals-Despeses per atencions protocol·làries"/>
    <s v="0302-Gerència de Serveis Generals-Despeses per atencions protocol·làries"/>
    <n v="197.83"/>
    <n v="0"/>
    <n v="0"/>
    <n v="1"/>
    <s v="23/02/2024 a 31/12/2024"/>
    <m/>
    <m/>
    <m/>
    <m/>
    <m/>
    <s v="79952000-2"/>
  </r>
  <r>
    <n v="15937468"/>
    <x v="0"/>
    <n v="16030540"/>
    <s v="Gerència de Serveis Generals"/>
    <n v="801930008"/>
    <s v="L01080193"/>
    <s v="24000093/240000035856"/>
    <s v="Serveis"/>
    <s v="Contracte menor"/>
    <s v="Publicació agregada de contractes"/>
    <s v="0302-Gerència de Serveis Generals-Despeses per atencions protocol·làries"/>
    <s v="0302-Gerència de Serveis Generals-Despeses per atencions protocol·làries"/>
    <n v="1883.25"/>
    <n v="0"/>
    <n v="0"/>
    <n v="1"/>
    <s v="23/02/2024 a 31/12/2024"/>
    <m/>
    <m/>
    <m/>
    <m/>
    <m/>
    <s v="79952000-2"/>
  </r>
  <r>
    <n v="15937468"/>
    <x v="0"/>
    <n v="16030540"/>
    <s v="Gerència de Serveis Generals"/>
    <n v="801930008"/>
    <s v="L01080193"/>
    <s v="24000093/240000069726"/>
    <s v="Serveis"/>
    <s v="Contracte menor"/>
    <s v="Publicació agregada de contractes"/>
    <s v="0302-Gerència de Serveis Generals-Despeses per atencions protocol·làries"/>
    <s v="0302-Gerència de Serveis Generals-Despeses per atencions protocol·làries"/>
    <n v="225"/>
    <n v="0"/>
    <n v="0"/>
    <n v="1"/>
    <s v="23/02/2024 a 31/12/2024"/>
    <m/>
    <m/>
    <m/>
    <m/>
    <m/>
    <s v="79952000-2"/>
  </r>
  <r>
    <n v="15937468"/>
    <x v="0"/>
    <n v="16030540"/>
    <s v="Gerència de Serveis Generals"/>
    <n v="801930008"/>
    <s v="L01080193"/>
    <s v="24000094/240000050033"/>
    <s v="Serveis"/>
    <s v="Contracte menor"/>
    <s v="Publicació agregada de contractes"/>
    <s v="0900-Gerència d'Àrea de Mobilitat, Infraestru-Serveis d'allotjaments urgents"/>
    <s v="0900-Gerència d'Àrea de Mobilitat, Infraestru-Serveis d'allotjaments urgents"/>
    <n v="422.04"/>
    <n v="0"/>
    <n v="0"/>
    <n v="1"/>
    <s v="13/02/2024 a 31/12/2024"/>
    <m/>
    <m/>
    <m/>
    <m/>
    <m/>
    <s v="85200000-1"/>
  </r>
  <r>
    <n v="15937468"/>
    <x v="0"/>
    <n v="16030540"/>
    <s v="Gerència de Serveis Generals"/>
    <n v="801930008"/>
    <s v="L01080193"/>
    <s v="24000094/240000036127"/>
    <s v="Serveis"/>
    <s v="Contracte menor"/>
    <s v="Publicació agregada de contractes"/>
    <s v="0900-Gerència d'Àrea de Mobilitat, Infraestru-Serveis d'allotjaments urgents"/>
    <s v="0900-Gerència d'Àrea de Mobilitat, Infraestru-Serveis d'allotjaments urgents"/>
    <n v="663.98"/>
    <n v="0"/>
    <n v="0"/>
    <n v="1"/>
    <s v="29/01/2024 a 31/12/2024"/>
    <m/>
    <m/>
    <m/>
    <m/>
    <m/>
    <s v="85200000-1"/>
  </r>
  <r>
    <n v="15937468"/>
    <x v="0"/>
    <n v="16030540"/>
    <s v="Gerència de Serveis Generals"/>
    <n v="801930008"/>
    <s v="L01080193"/>
    <s v="24000094/240000036070"/>
    <s v="Serveis"/>
    <s v="Contracte menor"/>
    <s v="Publicació agregada de contractes"/>
    <s v="0900-Gerència d'Àrea de Mobilitat, Infraestru-Serveis d'allotjaments urgents"/>
    <s v="0900-Gerència d'Àrea de Mobilitat, Infraestru-Serveis d'allotjaments urgents"/>
    <n v="3000"/>
    <n v="0"/>
    <n v="0"/>
    <n v="1"/>
    <s v="29/01/2024 a 31/12/2024"/>
    <m/>
    <m/>
    <m/>
    <m/>
    <m/>
    <s v="85200000-1"/>
  </r>
  <r>
    <n v="15937468"/>
    <x v="0"/>
    <n v="16030540"/>
    <s v="Gerència de Serveis Generals"/>
    <n v="801930008"/>
    <s v="L01080193"/>
    <s v="24000094/240000053940"/>
    <s v="Serveis"/>
    <s v="Contracte menor"/>
    <s v="Publicació agregada de contractes"/>
    <s v="0900-Gerència d'Àrea de Mobilitat, Infraestru-Serveis d'allotjaments urgents"/>
    <s v="0900-Gerència d'Àrea de Mobilitat, Infraestru-Serveis d'allotjaments urgents"/>
    <n v="348"/>
    <n v="0"/>
    <n v="0"/>
    <n v="1"/>
    <s v="16/02/2024 a 31/12/2024"/>
    <m/>
    <m/>
    <m/>
    <m/>
    <m/>
    <s v="85200000-1"/>
  </r>
  <r>
    <n v="15937468"/>
    <x v="0"/>
    <n v="16030540"/>
    <s v="Gerència de Serveis Generals"/>
    <n v="801930008"/>
    <s v="L01080193"/>
    <s v="24000094/240000053939"/>
    <s v="Serveis"/>
    <s v="Contracte menor"/>
    <s v="Publicació agregada de contractes"/>
    <s v="0900-Gerència d'Àrea de Mobilitat, Infraestru-Serveis d'allotjaments urgents"/>
    <s v="0900-Gerència d'Àrea de Mobilitat, Infraestru-Serveis d'allotjaments urgents"/>
    <n v="3000"/>
    <n v="0"/>
    <n v="0"/>
    <n v="1"/>
    <s v="16/02/2024 a 31/12/2024"/>
    <m/>
    <m/>
    <m/>
    <m/>
    <m/>
    <s v="85200000-1"/>
  </r>
  <r>
    <n v="15937468"/>
    <x v="0"/>
    <n v="16030540"/>
    <s v="Gerència de Serveis Generals"/>
    <n v="801930008"/>
    <s v="L01080193"/>
    <s v="24000094/240000095944"/>
    <s v="Serveis"/>
    <s v="Contracte menor"/>
    <s v="Publicació agregada de contractes"/>
    <s v="0900-Gerència d'Àrea de Mobilitat, Infraestru-Serveis d'allotjaments urgents"/>
    <s v="0900-Gerència d'Àrea de Mobilitat, Infraestru-Serveis d'allotjaments urgents"/>
    <n v="2838.28"/>
    <n v="0"/>
    <n v="0"/>
    <n v="1"/>
    <s v="18/03/2024 a 31/12/2024"/>
    <m/>
    <m/>
    <m/>
    <m/>
    <m/>
    <s v="85200000-1"/>
  </r>
  <r>
    <n v="15937468"/>
    <x v="0"/>
    <n v="16030540"/>
    <s v="Gerència de Serveis Generals"/>
    <n v="801930008"/>
    <s v="L01080193"/>
    <s v="24000094/240000055000"/>
    <s v="Serveis"/>
    <s v="Contracte menor"/>
    <s v="Publicació agregada de contractes"/>
    <s v="0900-Gerència d'Àrea de Mobilitat, Infraestru-Serveis d'allotjaments urgents"/>
    <s v="0900-Gerència d'Àrea de Mobilitat, Infraestru-Serveis d'allotjaments urgents"/>
    <n v="1727.69"/>
    <n v="0"/>
    <n v="0"/>
    <n v="1"/>
    <s v="16/02/2024 a 31/12/2024"/>
    <m/>
    <m/>
    <m/>
    <m/>
    <m/>
    <s v="85200000-1"/>
  </r>
  <r>
    <n v="15937468"/>
    <x v="0"/>
    <n v="16030540"/>
    <s v="Gerència de Serveis Generals"/>
    <n v="801930008"/>
    <s v="L01080193"/>
    <s v="24000094/240000040634"/>
    <s v="Serveis"/>
    <s v="Contracte menor"/>
    <s v="Publicació agregada de contractes"/>
    <s v="0900-Gerència d'Àrea de Mobilitat, Infraestru-Serveis d'allotjaments urgents"/>
    <s v="0900-Gerència d'Àrea de Mobilitat, Infraestru-Serveis d'allotjaments urgents"/>
    <n v="3000"/>
    <n v="0"/>
    <n v="0"/>
    <n v="1"/>
    <s v="08/02/2024 a 31/12/2024"/>
    <m/>
    <m/>
    <m/>
    <m/>
    <m/>
    <s v="85200000-1"/>
  </r>
  <r>
    <n v="15937468"/>
    <x v="0"/>
    <n v="16030540"/>
    <s v="Gerència de Serveis Generals"/>
    <n v="801930008"/>
    <s v="L01080193"/>
    <s v="24000095/240000040456"/>
    <s v="Serveis"/>
    <s v="Contracte menor"/>
    <s v="Publicació agregada de contractes"/>
    <s v="0603-Districte de Sants-Montjuïc-Serveis per actes puntuals i no recurrents"/>
    <s v="0603-Districte de Sants-Montjuïc-Serveis per actes puntuals i no recurrents"/>
    <n v="1404.96"/>
    <n v="0"/>
    <n v="0"/>
    <n v="1"/>
    <s v="01/02/2024 a 31/12/2024"/>
    <m/>
    <m/>
    <m/>
    <m/>
    <m/>
    <s v="98133100-5"/>
  </r>
  <r>
    <n v="15937468"/>
    <x v="0"/>
    <n v="16030540"/>
    <s v="Gerència de Serveis Generals"/>
    <n v="801930008"/>
    <s v="L01080193"/>
    <s v="24000095/240000050706"/>
    <s v="Serveis"/>
    <s v="Contracte menor"/>
    <s v="Publicació agregada de contractes"/>
    <s v="0603-Districte de Sants-Montjuïc-Serveis per actes puntuals i no recurrents"/>
    <s v="0603-Districte de Sants-Montjuïc-Serveis per actes puntuals i no recurrents"/>
    <n v="1000"/>
    <n v="0"/>
    <n v="0"/>
    <n v="1"/>
    <s v="06/02/2024 a 31/12/2024"/>
    <m/>
    <m/>
    <m/>
    <m/>
    <m/>
    <s v="98133100-5"/>
  </r>
  <r>
    <n v="15937468"/>
    <x v="0"/>
    <n v="16030540"/>
    <s v="Gerència de Serveis Generals"/>
    <n v="801930008"/>
    <s v="L01080193"/>
    <s v="24000104/240000096054"/>
    <s v="Subministraments"/>
    <s v="Contracte menor"/>
    <s v="Publicació agregada de contractes"/>
    <s v="0900-Gerència d'Àrea de Mobilitat, Infraestru-Prod. farmàcia i formules magistrals CAACB 2024"/>
    <s v="0900-Gerència d'Àrea de Mobilitat, Infraestru-Prod. farmàcia i formules magistrals CAACB 2024"/>
    <n v="500"/>
    <n v="0"/>
    <n v="0"/>
    <n v="1"/>
    <s v="18/03/2024 a 31/12/2024"/>
    <m/>
    <m/>
    <m/>
    <m/>
    <m/>
    <s v="33000000-0"/>
  </r>
  <r>
    <n v="15937468"/>
    <x v="0"/>
    <n v="16030540"/>
    <s v="Gerència de Serveis Generals"/>
    <n v="801930008"/>
    <s v="L01080193"/>
    <s v="24000104/240000048441"/>
    <s v="Subministraments"/>
    <s v="Contracte menor"/>
    <s v="Publicació agregada de contractes"/>
    <s v="0900-Gerència d'Àrea de Mobilitat, Infraestru-Prod. farmàcia i formules magistrals CAACB 2024"/>
    <s v="0900-Gerència d'Àrea de Mobilitat, Infraestru-Prod. farmàcia i formules magistrals CAACB 2024"/>
    <n v="1387.12"/>
    <n v="0"/>
    <n v="0"/>
    <n v="1"/>
    <s v="13/02/2024 a 31/12/2024"/>
    <m/>
    <m/>
    <m/>
    <m/>
    <m/>
    <s v="33000000-0"/>
  </r>
  <r>
    <n v="15937468"/>
    <x v="0"/>
    <n v="16030540"/>
    <s v="Gerència de Serveis Generals"/>
    <n v="801930008"/>
    <s v="L01080193"/>
    <s v="24000108/240000043318"/>
    <s v="Subministraments"/>
    <s v="Contracte menor"/>
    <s v="Publicació agregada de contractes"/>
    <s v="0604-Districte de Les Corts-ADQUISICIÓ MATERIAL D'OFICINA NO HOMOLOGAT"/>
    <s v="0604-Districte de Les Corts-ADQUISICIÓ MATERIAL D'OFICINA NO HOMOLOGAT"/>
    <n v="41.61"/>
    <n v="0"/>
    <n v="0"/>
    <n v="1"/>
    <s v="06/02/2024 a 31/12/2024"/>
    <m/>
    <m/>
    <m/>
    <m/>
    <m/>
    <s v="30190000-7"/>
  </r>
  <r>
    <n v="15937468"/>
    <x v="0"/>
    <n v="16030540"/>
    <s v="Gerència de Serveis Generals"/>
    <n v="801930008"/>
    <s v="L01080193"/>
    <s v="24000108/240000088594"/>
    <s v="Subministraments"/>
    <s v="Contracte menor"/>
    <s v="Publicació agregada de contractes"/>
    <s v="0604-Districte de Les Corts-ADQUISICIÓ MATERIAL D'OFICINA NO HOMOLOGAT"/>
    <s v="0604-Districte de Les Corts-ADQUISICIÓ MATERIAL D'OFICINA NO HOMOLOGAT"/>
    <n v="298.37"/>
    <n v="0"/>
    <n v="0"/>
    <n v="1"/>
    <s v="01/03/2024 a 31/12/2024"/>
    <m/>
    <m/>
    <m/>
    <m/>
    <m/>
    <s v="30190000-7"/>
  </r>
  <r>
    <n v="15937468"/>
    <x v="0"/>
    <n v="16030540"/>
    <s v="Gerència de Serveis Generals"/>
    <n v="801930008"/>
    <s v="L01080193"/>
    <s v="24000108/240000112217"/>
    <s v="Subministraments"/>
    <s v="Contracte menor"/>
    <s v="Publicació agregada de contractes"/>
    <s v="0604-Districte de Les Corts-ADQUISICIÓ MATERIAL D'OFICINA NO HOMOLOGAT"/>
    <s v="0604-Districte de Les Corts-ADQUISICIÓ MATERIAL D'OFICINA NO HOMOLOGAT"/>
    <n v="115.31"/>
    <n v="0"/>
    <n v="0"/>
    <n v="1"/>
    <s v="14/03/2024 a 31/12/2024"/>
    <m/>
    <m/>
    <m/>
    <m/>
    <m/>
    <s v="30190000-7"/>
  </r>
  <r>
    <n v="15937468"/>
    <x v="0"/>
    <n v="16030540"/>
    <s v="Gerència de Serveis Generals"/>
    <n v="801930008"/>
    <s v="L01080193"/>
    <s v="24000108/240000097117"/>
    <s v="Subministraments"/>
    <s v="Contracte menor"/>
    <s v="Publicació agregada de contractes"/>
    <s v="0604-Districte de Les Corts-ADQUISICIÓ MATERIAL D'OFICINA NO HOMOLOGAT"/>
    <s v="0604-Districte de Les Corts-ADQUISICIÓ MATERIAL D'OFICINA NO HOMOLOGAT"/>
    <n v="237.31"/>
    <n v="0"/>
    <n v="0"/>
    <n v="1"/>
    <s v="08/03/2024 a 31/12/2024"/>
    <m/>
    <m/>
    <m/>
    <m/>
    <m/>
    <s v="30190000-7"/>
  </r>
  <r>
    <n v="15937468"/>
    <x v="0"/>
    <n v="16030540"/>
    <s v="Gerència de Serveis Generals"/>
    <n v="801930008"/>
    <s v="L01080193"/>
    <s v="24000109/240000124094"/>
    <s v="Serveis"/>
    <s v="Contracte menor"/>
    <s v="Publicació agregada de contractes"/>
    <s v="0100-Gerència Municipal-Organització actes i reunions OMD 2024"/>
    <s v="0100-Gerència Municipal-Organització actes i reunions OMD 2024"/>
    <n v="674"/>
    <n v="0"/>
    <n v="0"/>
    <n v="1"/>
    <s v="25/03/2024 a 31/12/2024"/>
    <m/>
    <m/>
    <m/>
    <m/>
    <m/>
    <s v="72300000-8"/>
  </r>
  <r>
    <n v="15937468"/>
    <x v="0"/>
    <n v="16030540"/>
    <s v="Gerència de Serveis Generals"/>
    <n v="801930008"/>
    <s v="L01080193"/>
    <s v="24000109/240000073094"/>
    <s v="Serveis"/>
    <s v="Contracte menor"/>
    <s v="Publicació agregada de contractes"/>
    <s v="0100-Gerència Municipal-Organització actes i reunions OMD 2024"/>
    <s v="0100-Gerència Municipal-Organització actes i reunions OMD 2024"/>
    <n v="209"/>
    <n v="0"/>
    <n v="0"/>
    <n v="1"/>
    <s v="23/02/2024 a 31/12/2024"/>
    <m/>
    <m/>
    <m/>
    <m/>
    <m/>
    <s v="72300000-8"/>
  </r>
  <r>
    <n v="15937468"/>
    <x v="0"/>
    <n v="16030540"/>
    <s v="Gerència de Serveis Generals"/>
    <n v="801930008"/>
    <s v="L01080193"/>
    <s v="24000109/240000081031"/>
    <s v="Serveis"/>
    <s v="Contracte menor"/>
    <s v="Publicació agregada de contractes"/>
    <s v="0100-Gerència Municipal-Organització actes i reunions OMD 2024"/>
    <s v="0100-Gerència Municipal-Organització actes i reunions OMD 2024"/>
    <n v="150"/>
    <n v="0"/>
    <n v="0"/>
    <n v="1"/>
    <s v="23/02/2024 a 31/12/2024"/>
    <m/>
    <m/>
    <m/>
    <m/>
    <m/>
    <s v="72300000-8"/>
  </r>
  <r>
    <n v="15937468"/>
    <x v="0"/>
    <n v="16030540"/>
    <s v="Gerència de Serveis Generals"/>
    <n v="801930008"/>
    <s v="L01080193"/>
    <s v="24000109/240000063583"/>
    <s v="Serveis"/>
    <s v="Contracte menor"/>
    <s v="Publicació agregada de contractes"/>
    <s v="0100-Gerència Municipal-Organització actes i reunions OMD 2024"/>
    <s v="0100-Gerència Municipal-Organització actes i reunions OMD 2024"/>
    <n v="187.5"/>
    <n v="0"/>
    <n v="0"/>
    <n v="1"/>
    <s v="13/02/2024 a 31/12/2024"/>
    <m/>
    <m/>
    <m/>
    <m/>
    <m/>
    <s v="72300000-8"/>
  </r>
  <r>
    <n v="15937468"/>
    <x v="0"/>
    <n v="16030540"/>
    <s v="Gerència de Serveis Generals"/>
    <n v="801930008"/>
    <s v="L01080193"/>
    <s v="24000109/240000123806"/>
    <s v="Serveis"/>
    <s v="Contracte menor"/>
    <s v="Publicació agregada de contractes"/>
    <s v="0100-Gerència Municipal-Organització actes i reunions OMD 2024"/>
    <s v="0100-Gerència Municipal-Organització actes i reunions OMD 2024"/>
    <n v="175"/>
    <n v="0"/>
    <n v="0"/>
    <n v="1"/>
    <s v="25/03/2024 a 31/12/2024"/>
    <m/>
    <m/>
    <m/>
    <m/>
    <m/>
    <s v="72300000-8"/>
  </r>
  <r>
    <n v="15937468"/>
    <x v="0"/>
    <n v="16030540"/>
    <s v="Gerència de Serveis Generals"/>
    <n v="801930008"/>
    <s v="L01080193"/>
    <s v="24000113/240000116480"/>
    <s v="Subministraments"/>
    <s v="Contracte menor"/>
    <s v="Publicació agregada de contractes"/>
    <s v="0601-Districte de Ciutat Vella-Adquisició de material inventariable divers"/>
    <s v="0601-Districte de Ciutat Vella-Adquisició de material inventariable divers"/>
    <n v="598.82000000000005"/>
    <n v="0"/>
    <n v="0"/>
    <n v="1"/>
    <s v="25/03/2024 a 31/12/2024"/>
    <m/>
    <m/>
    <m/>
    <m/>
    <m/>
    <s v="39100000-3"/>
  </r>
  <r>
    <n v="15937468"/>
    <x v="0"/>
    <n v="16030540"/>
    <s v="Gerència de Serveis Generals"/>
    <n v="801930008"/>
    <s v="L01080193"/>
    <s v="24000119/240000083070"/>
    <s v="Subministraments"/>
    <s v="Contracte menor"/>
    <s v="Publicació agregada de contractes"/>
    <s v="0302-Gerència de Serveis Generals-Compra de llibres per Gerències i Districtes 2024"/>
    <s v="0302-Gerència de Serveis Generals-Compra de llibres per Gerències i Districtes 2024"/>
    <n v="2080.9"/>
    <n v="0"/>
    <n v="0"/>
    <n v="1"/>
    <s v="07/03/2024 a 31/12/2024"/>
    <m/>
    <m/>
    <m/>
    <m/>
    <m/>
    <s v="22113000-5"/>
  </r>
  <r>
    <n v="15937468"/>
    <x v="0"/>
    <n v="16030540"/>
    <s v="Gerència de Serveis Generals"/>
    <n v="801930008"/>
    <s v="L01080193"/>
    <s v="24000119/240000039816"/>
    <s v="Subministraments"/>
    <s v="Contracte menor"/>
    <s v="Publicació agregada de contractes"/>
    <s v="0302-Gerència de Serveis Generals-Compra de llibres per Gerències i Districtes 2024"/>
    <s v="0302-Gerència de Serveis Generals-Compra de llibres per Gerències i Districtes 2024"/>
    <n v="223.54"/>
    <n v="0"/>
    <n v="0"/>
    <n v="1"/>
    <s v="13/02/2024 a 31/12/2024"/>
    <m/>
    <m/>
    <m/>
    <m/>
    <m/>
    <s v="22113000-5"/>
  </r>
  <r>
    <n v="15937468"/>
    <x v="0"/>
    <n v="16030540"/>
    <s v="Gerència de Serveis Generals"/>
    <n v="801930008"/>
    <s v="L01080193"/>
    <s v="24000119/240000044404"/>
    <s v="Subministraments"/>
    <s v="Contracte menor"/>
    <s v="Publicació agregada de contractes"/>
    <s v="0302-Gerència de Serveis Generals-Compra de llibres per Gerències i Districtes 2024"/>
    <s v="0302-Gerència de Serveis Generals-Compra de llibres per Gerències i Districtes 2024"/>
    <n v="1654.2"/>
    <n v="0"/>
    <n v="0"/>
    <n v="1"/>
    <s v="08/02/2024 a 31/12/2024"/>
    <m/>
    <m/>
    <m/>
    <m/>
    <m/>
    <s v="22113000-5"/>
  </r>
  <r>
    <n v="15937468"/>
    <x v="0"/>
    <n v="16030540"/>
    <s v="Gerència de Serveis Generals"/>
    <n v="801930008"/>
    <s v="L01080193"/>
    <s v="24000119/240000077987"/>
    <s v="Subministraments"/>
    <s v="Contracte menor"/>
    <s v="Publicació agregada de contractes"/>
    <s v="0302-Gerència de Serveis Generals-Compra de llibres per Gerències i Districtes 2024"/>
    <s v="0302-Gerència de Serveis Generals-Compra de llibres per Gerències i Districtes 2024"/>
    <n v="24.21"/>
    <n v="0"/>
    <n v="0"/>
    <n v="1"/>
    <s v="04/03/2024 a 31/12/2024"/>
    <m/>
    <m/>
    <m/>
    <m/>
    <m/>
    <s v="22113000-5"/>
  </r>
  <r>
    <n v="15937468"/>
    <x v="0"/>
    <n v="16030540"/>
    <s v="Gerència de Serveis Generals"/>
    <n v="801930008"/>
    <s v="L01080193"/>
    <s v="24000119/240000080575"/>
    <s v="Subministraments"/>
    <s v="Contracte menor"/>
    <s v="Publicació agregada de contractes"/>
    <s v="0302-Gerència de Serveis Generals-Compra de llibres per Gerències i Districtes 2024"/>
    <s v="0302-Gerència de Serveis Generals-Compra de llibres per Gerències i Districtes 2024"/>
    <n v="35.619999999999997"/>
    <n v="0"/>
    <n v="0"/>
    <n v="1"/>
    <s v="04/03/2024 a 31/12/2024"/>
    <m/>
    <m/>
    <m/>
    <m/>
    <m/>
    <s v="22113000-5"/>
  </r>
  <r>
    <n v="15937468"/>
    <x v="0"/>
    <n v="16030540"/>
    <s v="Gerència de Serveis Generals"/>
    <n v="801930008"/>
    <s v="L01080193"/>
    <s v="24000119/240000082857"/>
    <s v="Subministraments"/>
    <s v="Contracte menor"/>
    <s v="Publicació agregada de contractes"/>
    <s v="0302-Gerència de Serveis Generals-Compra de llibres per Gerències i Districtes 2024"/>
    <s v="0302-Gerència de Serveis Generals-Compra de llibres per Gerències i Districtes 2024"/>
    <n v="16.440000000000001"/>
    <n v="0"/>
    <n v="0"/>
    <n v="1"/>
    <s v="07/03/2024 a 31/12/2024"/>
    <m/>
    <m/>
    <m/>
    <m/>
    <m/>
    <s v="22113000-5"/>
  </r>
  <r>
    <n v="15937468"/>
    <x v="0"/>
    <n v="16030540"/>
    <s v="Gerència de Serveis Generals"/>
    <n v="801930008"/>
    <s v="L01080193"/>
    <s v="24000120/240000085504"/>
    <s v="Serveis"/>
    <s v="Contracte menor"/>
    <s v="Publicació agregada de contractes"/>
    <s v="0601-Districte de Ciutat Vella-Serv produc actes i festes puntuals no recurrents"/>
    <s v="0601-Districte de Ciutat Vella-Serv produc actes i festes puntuals no recurrents"/>
    <n v="86.25"/>
    <n v="0"/>
    <n v="0"/>
    <n v="1"/>
    <s v="01/03/2024 a 31/12/2024"/>
    <m/>
    <m/>
    <m/>
    <m/>
    <m/>
    <s v="98000000-3"/>
  </r>
  <r>
    <n v="15937468"/>
    <x v="0"/>
    <n v="16030540"/>
    <s v="Gerència de Serveis Generals"/>
    <n v="801930008"/>
    <s v="L01080193"/>
    <s v="24000120/240000094138"/>
    <s v="Serveis"/>
    <s v="Contracte menor"/>
    <s v="Publicació agregada de contractes"/>
    <s v="0601-Districte de Ciutat Vella-Serv produc actes i festes puntuals no recurrents"/>
    <s v="0601-Districte de Ciutat Vella-Serv produc actes i festes puntuals no recurrents"/>
    <n v="679"/>
    <n v="0"/>
    <n v="0"/>
    <n v="1"/>
    <s v="08/03/2024 a 31/12/2024"/>
    <m/>
    <m/>
    <m/>
    <m/>
    <m/>
    <s v="98000000-3"/>
  </r>
  <r>
    <n v="15937468"/>
    <x v="0"/>
    <n v="16030540"/>
    <s v="Gerència de Serveis Generals"/>
    <n v="801930008"/>
    <s v="L01080193"/>
    <s v="24000120/240000106625"/>
    <s v="Serveis"/>
    <s v="Contracte menor"/>
    <s v="Publicació agregada de contractes"/>
    <s v="0601-Districte de Ciutat Vella-Serv produc actes i festes puntuals no recurrents"/>
    <s v="0601-Districte de Ciutat Vella-Serv produc actes i festes puntuals no recurrents"/>
    <n v="100"/>
    <n v="0"/>
    <n v="0"/>
    <n v="1"/>
    <s v="15/03/2024 a 31/12/2024"/>
    <m/>
    <m/>
    <m/>
    <m/>
    <m/>
    <s v="98000000-3"/>
  </r>
  <r>
    <n v="15937468"/>
    <x v="0"/>
    <n v="16030540"/>
    <s v="Gerència de Serveis Generals"/>
    <n v="801930008"/>
    <s v="L01080193"/>
    <s v="24000120/240000111967"/>
    <s v="Serveis"/>
    <s v="Contracte menor"/>
    <s v="Publicació agregada de contractes"/>
    <s v="0601-Districte de Ciutat Vella-Serv produc actes i festes puntuals no recurrents"/>
    <s v="0601-Districte de Ciutat Vella-Serv produc actes i festes puntuals no recurrents"/>
    <n v="99.75"/>
    <n v="0"/>
    <n v="0"/>
    <n v="1"/>
    <s v="15/03/2024 a 31/12/2024"/>
    <m/>
    <m/>
    <m/>
    <m/>
    <m/>
    <s v="98000000-3"/>
  </r>
  <r>
    <n v="15937468"/>
    <x v="0"/>
    <n v="16030540"/>
    <s v="Gerència de Serveis Generals"/>
    <n v="801930008"/>
    <s v="L01080193"/>
    <s v="24000123/240000101290"/>
    <s v="Subministraments"/>
    <s v="Contracte menor"/>
    <s v="Publicació agregada de contractes"/>
    <s v="0602-Districte de Eixample-Adquisició de material d'ofimàtica no homologat"/>
    <s v="0602-Districte de Eixample-Adquisició de material d'ofimàtica no homologat"/>
    <n v="1203.5999999999999"/>
    <n v="0"/>
    <n v="0"/>
    <n v="1"/>
    <s v="20/03/2024 a 31/12/2024"/>
    <m/>
    <m/>
    <m/>
    <m/>
    <m/>
    <s v="30237000-9"/>
  </r>
  <r>
    <n v="15937468"/>
    <x v="0"/>
    <n v="16030540"/>
    <s v="Gerència de Serveis Generals"/>
    <n v="801930008"/>
    <s v="L01080193"/>
    <s v="24000123/240000116650"/>
    <s v="Subministraments"/>
    <s v="Contracte menor"/>
    <s v="Publicació agregada de contractes"/>
    <s v="0602-Districte de Eixample-Adquisició de material d'ofimàtica no homologat"/>
    <s v="0602-Districte de Eixample-Adquisició de material d'ofimàtica no homologat"/>
    <n v="685.34"/>
    <n v="0"/>
    <n v="0"/>
    <n v="1"/>
    <s v="22/03/2024 a 31/12/2024"/>
    <m/>
    <m/>
    <m/>
    <m/>
    <m/>
    <s v="30237000-9"/>
  </r>
  <r>
    <n v="15937468"/>
    <x v="0"/>
    <n v="16030540"/>
    <s v="Gerència de Serveis Generals"/>
    <n v="801930008"/>
    <s v="L01080193"/>
    <s v="24000125/240000087145"/>
    <s v="Serveis"/>
    <s v="Contracte menor"/>
    <s v="Publicació agregada de contractes"/>
    <s v="0602-Districte de Eixample-Manteniment eq informàtics, impressió i software"/>
    <s v="0602-Districte de Eixample-Manteniment eq informàtics, impressió i software"/>
    <n v="43.5"/>
    <n v="0"/>
    <n v="0"/>
    <n v="1"/>
    <s v="04/03/2024 a 31/12/2024"/>
    <m/>
    <m/>
    <m/>
    <m/>
    <m/>
    <s v="50000000-5"/>
  </r>
  <r>
    <n v="15937468"/>
    <x v="0"/>
    <n v="16030540"/>
    <s v="Gerència de Serveis Generals"/>
    <n v="801930008"/>
    <s v="L01080193"/>
    <s v="24000125/240000091508"/>
    <s v="Serveis"/>
    <s v="Contracte menor"/>
    <s v="Publicació agregada de contractes"/>
    <s v="0602-Districte de Eixample-Manteniment eq informàtics, impressió i software"/>
    <s v="0602-Districte de Eixample-Manteniment eq informàtics, impressió i software"/>
    <n v="74.709999999999994"/>
    <n v="0"/>
    <n v="0"/>
    <n v="1"/>
    <s v="08/03/2024 a 31/12/2024"/>
    <m/>
    <m/>
    <m/>
    <m/>
    <m/>
    <s v="50000000-5"/>
  </r>
  <r>
    <n v="15937468"/>
    <x v="0"/>
    <n v="16030540"/>
    <s v="Gerència de Serveis Generals"/>
    <n v="801930008"/>
    <s v="L01080193"/>
    <s v="24000125/240000096836"/>
    <s v="Serveis"/>
    <s v="Contracte menor"/>
    <s v="Publicació agregada de contractes"/>
    <s v="0602-Districte de Eixample-Manteniment eq informàtics, impressió i software"/>
    <s v="0602-Districte de Eixample-Manteniment eq informàtics, impressió i software"/>
    <n v="328.11"/>
    <n v="0"/>
    <n v="0"/>
    <n v="1"/>
    <s v="08/03/2024 a 31/12/2024"/>
    <m/>
    <m/>
    <m/>
    <m/>
    <m/>
    <s v="50000000-5"/>
  </r>
  <r>
    <n v="15937468"/>
    <x v="0"/>
    <n v="16030540"/>
    <s v="Gerència de Serveis Generals"/>
    <n v="801930008"/>
    <s v="L01080193"/>
    <s v="24000125/240000101739"/>
    <s v="Serveis"/>
    <s v="Contracte menor"/>
    <s v="Publicació agregada de contractes"/>
    <s v="0602-Districte de Eixample-Manteniment eq informàtics, impressió i software"/>
    <s v="0602-Districte de Eixample-Manteniment eq informàtics, impressió i software"/>
    <n v="196.97"/>
    <n v="0"/>
    <n v="0"/>
    <n v="1"/>
    <s v="20/03/2024 a 31/12/2024"/>
    <m/>
    <m/>
    <m/>
    <m/>
    <m/>
    <s v="50000000-5"/>
  </r>
  <r>
    <n v="15937468"/>
    <x v="0"/>
    <n v="16030540"/>
    <s v="Gerència de Serveis Generals"/>
    <n v="801930008"/>
    <s v="L01080193"/>
    <s v="24000125/240000092370"/>
    <s v="Serveis"/>
    <s v="Contracte menor"/>
    <s v="Publicació agregada de contractes"/>
    <s v="0602-Districte de Eixample-Manteniment eq informàtics, impressió i software"/>
    <s v="0602-Districte de Eixample-Manteniment eq informàtics, impressió i software"/>
    <n v="1280.1500000000001"/>
    <n v="0"/>
    <n v="0"/>
    <n v="1"/>
    <s v="08/03/2024 a 31/12/2024"/>
    <m/>
    <m/>
    <m/>
    <m/>
    <m/>
    <s v="50000000-5"/>
  </r>
  <r>
    <n v="15937468"/>
    <x v="0"/>
    <n v="16030540"/>
    <s v="Gerència de Serveis Generals"/>
    <n v="801930008"/>
    <s v="L01080193"/>
    <s v="24000125/240000092397"/>
    <s v="Serveis"/>
    <s v="Contracte menor"/>
    <s v="Publicació agregada de contractes"/>
    <s v="0602-Districte de Eixample-Manteniment eq informàtics, impressió i software"/>
    <s v="0602-Districte de Eixample-Manteniment eq informàtics, impressió i software"/>
    <n v="1463.08"/>
    <n v="0"/>
    <n v="0"/>
    <n v="1"/>
    <s v="08/03/2024 a 31/12/2024"/>
    <m/>
    <m/>
    <m/>
    <m/>
    <m/>
    <s v="50000000-5"/>
  </r>
  <r>
    <n v="15937468"/>
    <x v="0"/>
    <n v="16030540"/>
    <s v="Gerència de Serveis Generals"/>
    <n v="801930008"/>
    <s v="L01080193"/>
    <s v="24000125/240000092183"/>
    <s v="Serveis"/>
    <s v="Contracte menor"/>
    <s v="Publicació agregada de contractes"/>
    <s v="0602-Districte de Eixample-Manteniment eq informàtics, impressió i software"/>
    <s v="0602-Districte de Eixample-Manteniment eq informàtics, impressió i software"/>
    <n v="193"/>
    <n v="0"/>
    <n v="0"/>
    <n v="1"/>
    <s v="08/03/2024 a 31/12/2024"/>
    <m/>
    <m/>
    <m/>
    <m/>
    <m/>
    <s v="50000000-5"/>
  </r>
  <r>
    <n v="15937468"/>
    <x v="0"/>
    <n v="16030540"/>
    <s v="Gerència de Serveis Generals"/>
    <n v="801930008"/>
    <s v="L01080193"/>
    <s v="24000129/240000089117"/>
    <s v="Subministraments"/>
    <s v="Contracte menor"/>
    <s v="Publicació agregada de contractes"/>
    <s v="0400-Ger. Àrea de Seguretat, Prevenció i Conv-Sub d’equips eines accessoris per assist. i rescat"/>
    <s v="0400-Ger. Àrea de Seguretat, Prevenció i Conv-Sub d’equips eines accessoris per assist. i rescat"/>
    <n v="70"/>
    <n v="0"/>
    <n v="0"/>
    <n v="1"/>
    <s v="11/03/2024 a 31/12/2024"/>
    <m/>
    <m/>
    <m/>
    <m/>
    <m/>
    <s v="44511000-5"/>
  </r>
  <r>
    <n v="15937468"/>
    <x v="0"/>
    <n v="16030540"/>
    <s v="Gerència de Serveis Generals"/>
    <n v="801930008"/>
    <s v="L01080193"/>
    <s v="24000129/240000089072"/>
    <s v="Subministraments"/>
    <s v="Contracte menor"/>
    <s v="Publicació agregada de contractes"/>
    <s v="0400-Ger. Àrea de Seguretat, Prevenció i Conv-Sub d’equips eines accessoris per assist. i rescat"/>
    <s v="0400-Ger. Àrea de Seguretat, Prevenció i Conv-Sub d’equips eines accessoris per assist. i rescat"/>
    <n v="471.09"/>
    <n v="0"/>
    <n v="0"/>
    <n v="1"/>
    <s v="11/03/2024 a 31/12/2024"/>
    <m/>
    <m/>
    <m/>
    <m/>
    <m/>
    <s v="44511000-5"/>
  </r>
  <r>
    <n v="15937468"/>
    <x v="0"/>
    <n v="16030540"/>
    <s v="Gerència de Serveis Generals"/>
    <n v="801930008"/>
    <s v="L01080193"/>
    <s v="24000129/240000075966"/>
    <s v="Subministraments"/>
    <s v="Contracte menor"/>
    <s v="Publicació agregada de contractes"/>
    <s v="0400-Ger. Àrea de Seguretat, Prevenció i Conv-Sub d’equips eines accessoris per assist. i rescat"/>
    <s v="0400-Ger. Àrea de Seguretat, Prevenció i Conv-Sub d’equips eines accessoris per assist. i rescat"/>
    <n v="541.25"/>
    <n v="0"/>
    <n v="0"/>
    <n v="1"/>
    <s v="27/02/2024 a 31/12/2024"/>
    <m/>
    <m/>
    <m/>
    <m/>
    <m/>
    <s v="44511000-5"/>
  </r>
  <r>
    <n v="15937468"/>
    <x v="0"/>
    <n v="16030540"/>
    <s v="Gerència de Serveis Generals"/>
    <n v="801930008"/>
    <s v="L01080193"/>
    <s v="24000158/240000090006"/>
    <s v="Serveis"/>
    <s v="Contracte menor"/>
    <s v="Publicació agregada de contractes"/>
    <s v="0603-Districte de Sants-Montjuïc-Actes Puntuals"/>
    <s v="0603-Districte de Sants-Montjuïc-Actes Puntuals"/>
    <n v="88.6"/>
    <n v="0"/>
    <n v="0"/>
    <n v="1"/>
    <s v="05/03/2024 a 05/09/2024"/>
    <m/>
    <m/>
    <m/>
    <m/>
    <m/>
    <s v="79952000-2"/>
  </r>
  <r>
    <n v="15937468"/>
    <x v="0"/>
    <n v="16030540"/>
    <s v="Gerència de Serveis Generals"/>
    <n v="801930008"/>
    <s v="L01080193"/>
    <s v="24000129/240000110116"/>
    <s v="Subministraments"/>
    <s v="Contracte menor"/>
    <s v="Publicació agregada de contractes"/>
    <s v="0400-Ger. Àrea de Seguretat, Prevenció i Conv-Sub d’equips eines accessoris per assist. i rescat"/>
    <s v="0400-Ger. Àrea de Seguretat, Prevenció i Conv-Sub d’equips eines accessoris per assist. i rescat"/>
    <n v="127.5"/>
    <n v="0"/>
    <n v="0"/>
    <n v="1"/>
    <s v="15/03/2024 a 31/12/2024"/>
    <m/>
    <m/>
    <m/>
    <m/>
    <m/>
    <s v="44511000-5"/>
  </r>
  <r>
    <n v="15937468"/>
    <x v="0"/>
    <n v="16030540"/>
    <s v="Gerència de Serveis Generals"/>
    <n v="801930008"/>
    <s v="L01080193"/>
    <s v="24000129/240000107121"/>
    <s v="Subministraments"/>
    <s v="Contracte menor"/>
    <s v="Publicació agregada de contractes"/>
    <s v="0400-Ger. Àrea de Seguretat, Prevenció i Conv-Sub d’equips eines accessoris per assist. i rescat"/>
    <s v="0400-Ger. Àrea de Seguretat, Prevenció i Conv-Sub d’equips eines accessoris per assist. i rescat"/>
    <n v="137.6"/>
    <n v="0"/>
    <n v="0"/>
    <n v="1"/>
    <s v="30/03/2024 a 31/12/2024"/>
    <m/>
    <m/>
    <m/>
    <m/>
    <m/>
    <s v="44511000-5"/>
  </r>
  <r>
    <n v="15937468"/>
    <x v="0"/>
    <n v="16030540"/>
    <s v="Gerència de Serveis Generals"/>
    <n v="801930008"/>
    <s v="L01080193"/>
    <s v="24000130/240000078144"/>
    <s v="Serveis"/>
    <s v="Contracte menor"/>
    <s v="Publicació agregada de contractes"/>
    <s v="0400-Ger. Àrea de Seguretat, Prevenció i Conv-Reparació d’equips i eines del SPCPEIS"/>
    <s v="0400-Ger. Àrea de Seguretat, Prevenció i Conv-Reparació d’equips i eines del SPCPEIS"/>
    <n v="1548"/>
    <n v="0"/>
    <n v="0"/>
    <n v="1"/>
    <s v="11/03/2024 a 31/12/2024"/>
    <m/>
    <m/>
    <m/>
    <m/>
    <m/>
    <s v="50000000-5"/>
  </r>
  <r>
    <n v="15937468"/>
    <x v="0"/>
    <n v="16030540"/>
    <s v="Gerència de Serveis Generals"/>
    <n v="801930008"/>
    <s v="L01080193"/>
    <s v="24000130/240000080863"/>
    <s v="Serveis"/>
    <s v="Contracte menor"/>
    <s v="Publicació agregada de contractes"/>
    <s v="0400-Ger. Àrea de Seguretat, Prevenció i Conv-Reparació d’equips i eines del SPCPEIS"/>
    <s v="0400-Ger. Àrea de Seguretat, Prevenció i Conv-Reparació d’equips i eines del SPCPEIS"/>
    <n v="309.2"/>
    <n v="0"/>
    <n v="0"/>
    <n v="1"/>
    <s v="11/03/2024 a 31/12/2024"/>
    <m/>
    <m/>
    <m/>
    <m/>
    <m/>
    <s v="50000000-5"/>
  </r>
  <r>
    <n v="15937468"/>
    <x v="0"/>
    <n v="16030540"/>
    <s v="Gerència de Serveis Generals"/>
    <n v="801930008"/>
    <s v="L01080193"/>
    <s v="24000130/240000107066"/>
    <s v="Serveis"/>
    <s v="Contracte menor"/>
    <s v="Publicació agregada de contractes"/>
    <s v="0400-Ger. Àrea de Seguretat, Prevenció i Conv-Reparació d’equips i eines del SPCPEIS"/>
    <s v="0400-Ger. Àrea de Seguretat, Prevenció i Conv-Reparació d’equips i eines del SPCPEIS"/>
    <n v="310.2"/>
    <n v="0"/>
    <n v="0"/>
    <n v="1"/>
    <s v="15/03/2024 a 31/12/2024"/>
    <m/>
    <m/>
    <m/>
    <m/>
    <m/>
    <s v="50000000-5"/>
  </r>
  <r>
    <n v="15937468"/>
    <x v="0"/>
    <n v="16030540"/>
    <s v="Gerència de Serveis Generals"/>
    <n v="801930008"/>
    <s v="L01080193"/>
    <s v="24000130/240000073981"/>
    <s v="Serveis"/>
    <s v="Contracte menor"/>
    <s v="Publicació agregada de contractes"/>
    <s v="0400-Ger. Àrea de Seguretat, Prevenció i Conv-Reparació d’equips i eines del SPCPEIS"/>
    <s v="0400-Ger. Àrea de Seguretat, Prevenció i Conv-Reparació d’equips i eines del SPCPEIS"/>
    <n v="880"/>
    <n v="0"/>
    <n v="0"/>
    <n v="1"/>
    <s v="23/02/2024 a 31/12/2024"/>
    <m/>
    <m/>
    <m/>
    <m/>
    <m/>
    <s v="50000000-5"/>
  </r>
  <r>
    <n v="15937468"/>
    <x v="0"/>
    <n v="16030540"/>
    <s v="Gerència de Serveis Generals"/>
    <n v="801930008"/>
    <s v="L01080193"/>
    <s v="24000158/240000045181"/>
    <s v="Serveis"/>
    <s v="Contracte menor"/>
    <s v="Publicació agregada de contractes"/>
    <s v="0603-Districte de Sants-Montjuïc-Actes Puntuals"/>
    <s v="0603-Districte de Sants-Montjuïc-Actes Puntuals"/>
    <n v="100"/>
    <n v="0"/>
    <n v="0"/>
    <n v="1"/>
    <s v="06/02/2024 a 06/08/2024"/>
    <m/>
    <m/>
    <m/>
    <m/>
    <m/>
    <s v="79952000-2"/>
  </r>
  <r>
    <n v="15937468"/>
    <x v="0"/>
    <n v="16030540"/>
    <s v="Gerència de Serveis Generals"/>
    <n v="801930008"/>
    <s v="L01080193"/>
    <s v="24000130/240000122241"/>
    <s v="Serveis"/>
    <s v="Contracte menor"/>
    <s v="Publicació agregada de contractes"/>
    <s v="0400-Ger. Àrea de Seguretat, Prevenció i Conv-Reparació d’equips i eines del SPCPEIS"/>
    <s v="0400-Ger. Àrea de Seguretat, Prevenció i Conv-Reparació d’equips i eines del SPCPEIS"/>
    <n v="193.6"/>
    <n v="0"/>
    <n v="0"/>
    <n v="1"/>
    <s v="25/03/2024 a 31/12/2024"/>
    <m/>
    <m/>
    <m/>
    <m/>
    <m/>
    <s v="50000000-5"/>
  </r>
  <r>
    <n v="15937468"/>
    <x v="0"/>
    <n v="16030540"/>
    <s v="Gerència de Serveis Generals"/>
    <n v="801930008"/>
    <s v="L01080193"/>
    <s v="24000131/240000060157"/>
    <s v="Serveis"/>
    <s v="Contracte menor"/>
    <s v="Publicació agregada de contractes"/>
    <s v="0400-Ger. Àrea de Seguretat, Prevenció i Conv-Serv. superv. aparatologia i mat. SPCPEIS"/>
    <s v="0400-Ger. Àrea de Seguretat, Prevenció i Conv-Serv. superv. aparatologia i mat. SPCPEIS"/>
    <n v="556"/>
    <n v="0"/>
    <n v="0"/>
    <n v="1"/>
    <s v="15/02/2024 a 31/12/2024"/>
    <m/>
    <m/>
    <m/>
    <m/>
    <m/>
    <s v="34114121-3"/>
  </r>
  <r>
    <n v="15937468"/>
    <x v="0"/>
    <n v="16030540"/>
    <s v="Gerència de Serveis Generals"/>
    <n v="801930008"/>
    <s v="L01080193"/>
    <s v="24000135/240000095523"/>
    <s v="Serveis"/>
    <s v="Contracte menor"/>
    <s v="Publicació agregada de contractes"/>
    <s v="0706-Gerència de Promoció Econòmica-Actes puntuals i no recurrents"/>
    <s v="0706-Gerència de Promoció Econòmica-Actes puntuals i no recurrents"/>
    <n v="87.2"/>
    <n v="0"/>
    <n v="0"/>
    <n v="1"/>
    <s v="05/03/2024 a 31/12/2024"/>
    <m/>
    <m/>
    <m/>
    <m/>
    <m/>
    <s v="98390000-3"/>
  </r>
  <r>
    <n v="15937468"/>
    <x v="0"/>
    <n v="16030540"/>
    <s v="Gerència de Serveis Generals"/>
    <n v="801930008"/>
    <s v="L01080193"/>
    <s v="24000135/240000034696"/>
    <s v="Serveis"/>
    <s v="Contracte menor"/>
    <s v="Publicació agregada de contractes"/>
    <s v="0706-Gerència de Promoció Econòmica-Actes puntuals i no recurrents"/>
    <s v="0706-Gerència de Promoció Econòmica-Actes puntuals i no recurrents"/>
    <n v="216.75"/>
    <n v="0"/>
    <n v="0"/>
    <n v="1"/>
    <s v="09/02/2024 a 31/12/2024"/>
    <m/>
    <m/>
    <m/>
    <m/>
    <m/>
    <s v="98390000-3"/>
  </r>
  <r>
    <n v="15937468"/>
    <x v="0"/>
    <n v="16030540"/>
    <s v="Gerència de Serveis Generals"/>
    <n v="801930008"/>
    <s v="L01080193"/>
    <s v="24000141/240000094910"/>
    <s v="Subministraments"/>
    <s v="Contracte menor"/>
    <s v="Publicació agregada de contractes"/>
    <s v="0400-Ger. Àrea de Seguretat, Prevenció i Conv-Subministrament material oficina GSPC"/>
    <s v="0400-Ger. Àrea de Seguretat, Prevenció i Conv-Subministrament material oficina GSPC"/>
    <n v="276.25"/>
    <n v="0"/>
    <n v="0"/>
    <n v="1"/>
    <s v="11/03/2024 a 31/12/2024"/>
    <m/>
    <m/>
    <m/>
    <m/>
    <m/>
    <s v="30190000-7"/>
  </r>
  <r>
    <n v="15937468"/>
    <x v="0"/>
    <n v="16030540"/>
    <s v="Gerència de Serveis Generals"/>
    <n v="801930008"/>
    <s v="L01080193"/>
    <s v="24000141/240000088308"/>
    <s v="Subministraments"/>
    <s v="Contracte menor"/>
    <s v="Publicació agregada de contractes"/>
    <s v="0400-Ger. Àrea de Seguretat, Prevenció i Conv-Subministrament material oficina GSPC"/>
    <s v="0400-Ger. Àrea de Seguretat, Prevenció i Conv-Subministrament material oficina GSPC"/>
    <n v="1649.51"/>
    <n v="0"/>
    <n v="0"/>
    <n v="1"/>
    <s v="15/03/2024 a 31/12/2024"/>
    <m/>
    <m/>
    <m/>
    <m/>
    <m/>
    <s v="30190000-7"/>
  </r>
  <r>
    <n v="15937468"/>
    <x v="0"/>
    <n v="16030540"/>
    <s v="Gerència de Serveis Generals"/>
    <n v="801930008"/>
    <s v="L01080193"/>
    <s v="24000143/240000096031"/>
    <s v="Subministraments"/>
    <s v="Contracte menor"/>
    <s v="Publicació agregada de contractes"/>
    <s v="0400-Ger. Àrea de Seguretat, Prevenció i Conv-Subministrament càrrega elèctrica vehicles"/>
    <s v="0400-Ger. Àrea de Seguretat, Prevenció i Conv-Subministrament càrrega elèctrica vehicles"/>
    <n v="18.95"/>
    <n v="0"/>
    <n v="0"/>
    <n v="1"/>
    <s v="11/03/2024 a 31/12/2024"/>
    <m/>
    <m/>
    <m/>
    <m/>
    <m/>
    <s v="09000000-3"/>
  </r>
  <r>
    <n v="15937468"/>
    <x v="0"/>
    <n v="16030540"/>
    <s v="Gerència de Serveis Generals"/>
    <n v="801930008"/>
    <s v="L01080193"/>
    <s v="24000143/240000096034"/>
    <s v="Subministraments"/>
    <s v="Contracte menor"/>
    <s v="Publicació agregada de contractes"/>
    <s v="0400-Ger. Àrea de Seguretat, Prevenció i Conv-Subministrament càrrega elèctrica vehicles"/>
    <s v="0400-Ger. Àrea de Seguretat, Prevenció i Conv-Subministrament càrrega elèctrica vehicles"/>
    <n v="10.74"/>
    <n v="0"/>
    <n v="0"/>
    <n v="1"/>
    <s v="11/03/2024 a 31/12/2024"/>
    <m/>
    <m/>
    <m/>
    <m/>
    <m/>
    <s v="09000000-3"/>
  </r>
  <r>
    <n v="15937468"/>
    <x v="0"/>
    <n v="16030540"/>
    <s v="Gerència de Serveis Generals"/>
    <n v="801930008"/>
    <s v="L01080193"/>
    <s v="24000149/240000049102"/>
    <s v="Subministraments"/>
    <s v="Contracte menor"/>
    <s v="Publicació agregada de contractes"/>
    <s v="0609-Districte de Sant Andreu-Material tècnic divers per a les dependències Dte"/>
    <s v="0609-Districte de Sant Andreu-Material tècnic divers per a les dependències Dte"/>
    <n v="12.85"/>
    <n v="0"/>
    <n v="0"/>
    <n v="1"/>
    <s v="08/02/2024 a 31/12/2024"/>
    <m/>
    <m/>
    <m/>
    <m/>
    <m/>
    <s v="44423000-1"/>
  </r>
  <r>
    <n v="15937468"/>
    <x v="0"/>
    <n v="16030540"/>
    <s v="Gerència de Serveis Generals"/>
    <n v="801930008"/>
    <s v="L01080193"/>
    <s v="24000149/240000035184"/>
    <s v="Subministraments"/>
    <s v="Contracte menor"/>
    <s v="Publicació agregada de contractes"/>
    <s v="0609-Districte de Sant Andreu-Material tècnic divers per a les dependències Dte"/>
    <s v="0609-Districte de Sant Andreu-Material tècnic divers per a les dependències Dte"/>
    <n v="468.22"/>
    <n v="0"/>
    <n v="0"/>
    <n v="1"/>
    <s v="08/02/2024 a 31/12/2024"/>
    <m/>
    <m/>
    <m/>
    <m/>
    <m/>
    <s v="44423000-1"/>
  </r>
  <r>
    <n v="15937468"/>
    <x v="0"/>
    <n v="16030540"/>
    <s v="Gerència de Serveis Generals"/>
    <n v="801930008"/>
    <s v="L01080193"/>
    <s v="24000150/240000085556"/>
    <s v="Subministraments"/>
    <s v="Contracte menor"/>
    <s v="Publicació agregada de contractes"/>
    <s v="0610-Districte de Sant Martí-Subministra atencions protocol·làries Sant Martí"/>
    <s v="0610-Districte de Sant Martí-Subministra atencions protocol·làries Sant Martí"/>
    <n v="23.7"/>
    <n v="0"/>
    <n v="0"/>
    <n v="1"/>
    <s v="07/03/2024 a 31/12/2024"/>
    <m/>
    <m/>
    <m/>
    <m/>
    <m/>
    <s v="22462000-6"/>
  </r>
  <r>
    <n v="15937468"/>
    <x v="0"/>
    <n v="16030540"/>
    <s v="Gerència de Serveis Generals"/>
    <n v="801930008"/>
    <s v="L01080193"/>
    <s v="24000154/240000076301"/>
    <s v="Subministraments"/>
    <s v="Contracte menor"/>
    <s v="Publicació agregada de contractes"/>
    <s v="0608-Districte de Nou Barris-ATENCIONS PROTOCOL·LÀRIES i REPRESENTATIVES 2024"/>
    <s v="0608-Districte de Nou Barris-ATENCIONS PROTOCOL·LÀRIES i REPRESENTATIVES 2024"/>
    <n v="99.17"/>
    <n v="0"/>
    <n v="0"/>
    <n v="1"/>
    <s v="21/02/2024 a 31/12/2024"/>
    <m/>
    <m/>
    <m/>
    <m/>
    <m/>
    <s v="79416100-4"/>
  </r>
  <r>
    <n v="15937468"/>
    <x v="0"/>
    <n v="16030540"/>
    <s v="Gerència de Serveis Generals"/>
    <n v="801930008"/>
    <s v="L01080193"/>
    <s v="24000154/240000089510"/>
    <s v="Subministraments"/>
    <s v="Contracte menor"/>
    <s v="Publicació agregada de contractes"/>
    <s v="0608-Districte de Nou Barris-ATENCIONS PROTOCOL·LÀRIES i REPRESENTATIVES 2024"/>
    <s v="0608-Districte de Nou Barris-ATENCIONS PROTOCOL·LÀRIES i REPRESENTATIVES 2024"/>
    <n v="49.59"/>
    <n v="0"/>
    <n v="0"/>
    <n v="1"/>
    <s v="06/03/2024 a 31/12/2024"/>
    <m/>
    <m/>
    <m/>
    <m/>
    <m/>
    <s v="79416100-4"/>
  </r>
  <r>
    <n v="15937468"/>
    <x v="0"/>
    <n v="16030540"/>
    <s v="Gerència de Serveis Generals"/>
    <n v="801930008"/>
    <s v="L01080193"/>
    <s v="24000154/240000096424"/>
    <s v="Subministraments"/>
    <s v="Contracte menor"/>
    <s v="Publicació agregada de contractes"/>
    <s v="0608-Districte de Nou Barris-ATENCIONS PROTOCOL·LÀRIES i REPRESENTATIVES 2024"/>
    <s v="0608-Districte de Nou Barris-ATENCIONS PROTOCOL·LÀRIES i REPRESENTATIVES 2024"/>
    <n v="99.18"/>
    <n v="0"/>
    <n v="0"/>
    <n v="1"/>
    <s v="14/03/2024 a 31/12/2024"/>
    <m/>
    <m/>
    <m/>
    <m/>
    <m/>
    <s v="79416100-4"/>
  </r>
  <r>
    <n v="15937468"/>
    <x v="0"/>
    <n v="16030540"/>
    <s v="Gerència de Serveis Generals"/>
    <n v="801930008"/>
    <s v="L01080193"/>
    <s v="24000183/240000070400"/>
    <s v="Subministraments"/>
    <s v="Contracte menor"/>
    <s v="Publicació agregada de contractes"/>
    <s v="0302-Gerència de Serveis Generals-Subscripcions revistes Gerències i Districtes 2024"/>
    <s v="0302-Gerència de Serveis Generals-Subscripcions revistes Gerències i Districtes 2024"/>
    <n v="140"/>
    <n v="0"/>
    <n v="0"/>
    <n v="1"/>
    <s v="19/02/2024 a 31/12/2024"/>
    <m/>
    <m/>
    <m/>
    <m/>
    <m/>
    <s v="79980000-7"/>
  </r>
  <r>
    <n v="15937468"/>
    <x v="0"/>
    <n v="16030540"/>
    <s v="Gerència de Serveis Generals"/>
    <n v="801930008"/>
    <s v="L01080193"/>
    <s v="24000183/240000089390"/>
    <s v="Subministraments"/>
    <s v="Contracte menor"/>
    <s v="Publicació agregada de contractes"/>
    <s v="0302-Gerència de Serveis Generals-Subscripcions revistes Gerències i Districtes 2024"/>
    <s v="0302-Gerència de Serveis Generals-Subscripcions revistes Gerències i Districtes 2024"/>
    <n v="48.08"/>
    <n v="0"/>
    <n v="0"/>
    <n v="1"/>
    <s v="13/03/2024 a 31/12/2024"/>
    <m/>
    <m/>
    <m/>
    <m/>
    <m/>
    <s v="79980000-7"/>
  </r>
  <r>
    <n v="15937468"/>
    <x v="0"/>
    <n v="16030540"/>
    <s v="Gerència de Serveis Generals"/>
    <n v="801930008"/>
    <s v="L01080193"/>
    <s v="24000183/240000065786"/>
    <s v="Subministraments"/>
    <s v="Contracte menor"/>
    <s v="Publicació agregada de contractes"/>
    <s v="0302-Gerència de Serveis Generals-Subscripcions revistes Gerències i Districtes 2024"/>
    <s v="0302-Gerència de Serveis Generals-Subscripcions revistes Gerències i Districtes 2024"/>
    <n v="99.17"/>
    <n v="0"/>
    <n v="0"/>
    <n v="1"/>
    <s v="19/02/2024 a 31/12/2024"/>
    <m/>
    <m/>
    <m/>
    <m/>
    <m/>
    <s v="79980000-7"/>
  </r>
  <r>
    <n v="15937468"/>
    <x v="0"/>
    <n v="16030540"/>
    <s v="Gerència de Serveis Generals"/>
    <n v="801930008"/>
    <s v="L01080193"/>
    <s v="24000183/240000065788"/>
    <s v="Subministraments"/>
    <s v="Contracte menor"/>
    <s v="Publicació agregada de contractes"/>
    <s v="0302-Gerència de Serveis Generals-Subscripcions revistes Gerències i Districtes 2024"/>
    <s v="0302-Gerència de Serveis Generals-Subscripcions revistes Gerències i Districtes 2024"/>
    <n v="49.59"/>
    <n v="0"/>
    <n v="0"/>
    <n v="1"/>
    <s v="19/02/2024 a 31/12/2024"/>
    <m/>
    <m/>
    <m/>
    <m/>
    <m/>
    <s v="79980000-7"/>
  </r>
  <r>
    <n v="15937468"/>
    <x v="0"/>
    <n v="16030540"/>
    <s v="Gerència de Serveis Generals"/>
    <n v="801930008"/>
    <s v="L01080193"/>
    <s v="24000183/240000065774"/>
    <s v="Subministraments"/>
    <s v="Contracte menor"/>
    <s v="Publicació agregada de contractes"/>
    <s v="0302-Gerència de Serveis Generals-Subscripcions revistes Gerències i Districtes 2024"/>
    <s v="0302-Gerència de Serveis Generals-Subscripcions revistes Gerències i Districtes 2024"/>
    <n v="753.85"/>
    <n v="0"/>
    <n v="0"/>
    <n v="1"/>
    <s v="19/02/2024 a 31/12/2024"/>
    <m/>
    <m/>
    <m/>
    <m/>
    <m/>
    <s v="79980000-7"/>
  </r>
  <r>
    <n v="15937468"/>
    <x v="0"/>
    <n v="16030540"/>
    <s v="Gerència de Serveis Generals"/>
    <n v="801930008"/>
    <s v="L01080193"/>
    <s v="24000183/240000062309"/>
    <s v="Subministraments"/>
    <s v="Contracte menor"/>
    <s v="Publicació agregada de contractes"/>
    <s v="0302-Gerència de Serveis Generals-Subscripcions revistes Gerències i Districtes 2024"/>
    <s v="0302-Gerència de Serveis Generals-Subscripcions revistes Gerències i Districtes 2024"/>
    <n v="272"/>
    <n v="0"/>
    <n v="0"/>
    <n v="1"/>
    <s v="19/02/2024 a 31/12/2024"/>
    <m/>
    <m/>
    <m/>
    <m/>
    <m/>
    <s v="79980000-7"/>
  </r>
  <r>
    <n v="15937468"/>
    <x v="0"/>
    <n v="16030540"/>
    <s v="Gerència de Serveis Generals"/>
    <n v="801930008"/>
    <s v="L01080193"/>
    <s v="24000344/240000093288"/>
    <s v="Subministraments"/>
    <s v="Contracte menor"/>
    <s v="Publicació agregada de contractes"/>
    <s v="0603-Districte de Sants-Montjuïc-Compres de serveis 2024"/>
    <s v="0603-Districte de Sants-Montjuïc-Compres de serveis 2024"/>
    <n v="3.66"/>
    <n v="0"/>
    <n v="0"/>
    <n v="1"/>
    <s v="05/03/2024 a 31/12/2024"/>
    <m/>
    <m/>
    <m/>
    <m/>
    <m/>
    <s v="98390000-3"/>
  </r>
  <r>
    <n v="15937468"/>
    <x v="0"/>
    <n v="16030540"/>
    <s v="Gerència de Serveis Generals"/>
    <n v="801930008"/>
    <s v="L01080193"/>
    <s v="24000183/240000067674"/>
    <s v="Subministraments"/>
    <s v="Contracte menor"/>
    <s v="Publicació agregada de contractes"/>
    <s v="0302-Gerència de Serveis Generals-Subscripcions revistes Gerències i Districtes 2024"/>
    <s v="0302-Gerència de Serveis Generals-Subscripcions revistes Gerències i Districtes 2024"/>
    <n v="205"/>
    <n v="0"/>
    <n v="0"/>
    <n v="1"/>
    <s v="19/02/2024 a 31/12/2024"/>
    <m/>
    <m/>
    <m/>
    <m/>
    <m/>
    <s v="79980000-7"/>
  </r>
  <r>
    <n v="15937468"/>
    <x v="0"/>
    <n v="16030540"/>
    <s v="Gerència de Serveis Generals"/>
    <n v="801930008"/>
    <s v="L01080193"/>
    <s v="24000183/240000087696"/>
    <s v="Subministraments"/>
    <s v="Contracte menor"/>
    <s v="Publicació agregada de contractes"/>
    <s v="0302-Gerència de Serveis Generals-Subscripcions revistes Gerències i Districtes 2024"/>
    <s v="0302-Gerència de Serveis Generals-Subscripcions revistes Gerències i Districtes 2024"/>
    <n v="150"/>
    <n v="0"/>
    <n v="0"/>
    <n v="1"/>
    <s v="07/03/2024 a 31/12/2024"/>
    <m/>
    <m/>
    <m/>
    <m/>
    <m/>
    <s v="79980000-7"/>
  </r>
  <r>
    <n v="15937468"/>
    <x v="0"/>
    <n v="16030540"/>
    <s v="Gerència de Serveis Generals"/>
    <n v="801930008"/>
    <s v="L01080193"/>
    <s v="24000183/240000094033"/>
    <s v="Subministraments"/>
    <s v="Contracte menor"/>
    <s v="Publicació agregada de contractes"/>
    <s v="0302-Gerència de Serveis Generals-Subscripcions revistes Gerències i Districtes 2024"/>
    <s v="0302-Gerència de Serveis Generals-Subscripcions revistes Gerències i Districtes 2024"/>
    <n v="384.62"/>
    <n v="0"/>
    <n v="0"/>
    <n v="1"/>
    <s v="13/03/2024 a 31/12/2024"/>
    <m/>
    <m/>
    <m/>
    <m/>
    <m/>
    <s v="79980000-7"/>
  </r>
  <r>
    <n v="15937468"/>
    <x v="0"/>
    <n v="16030540"/>
    <s v="Gerència de Serveis Generals"/>
    <n v="801930008"/>
    <s v="L01080193"/>
    <s v="24000183/240000094034"/>
    <s v="Subministraments"/>
    <s v="Contracte menor"/>
    <s v="Publicació agregada de contractes"/>
    <s v="0302-Gerència de Serveis Generals-Subscripcions revistes Gerències i Districtes 2024"/>
    <s v="0302-Gerència de Serveis Generals-Subscripcions revistes Gerències i Districtes 2024"/>
    <n v="384.62"/>
    <n v="0"/>
    <n v="0"/>
    <n v="1"/>
    <s v="13/03/2024 a 31/12/2024"/>
    <m/>
    <m/>
    <m/>
    <m/>
    <m/>
    <s v="79980000-7"/>
  </r>
  <r>
    <n v="15937468"/>
    <x v="0"/>
    <n v="16030540"/>
    <s v="Gerència de Serveis Generals"/>
    <n v="801930008"/>
    <s v="L01080193"/>
    <s v="24000183/240000090358"/>
    <s v="Subministraments"/>
    <s v="Contracte menor"/>
    <s v="Publicació agregada de contractes"/>
    <s v="0302-Gerència de Serveis Generals-Subscripcions revistes Gerències i Districtes 2024"/>
    <s v="0302-Gerència de Serveis Generals-Subscripcions revistes Gerències i Districtes 2024"/>
    <n v="128.85"/>
    <n v="0"/>
    <n v="0"/>
    <n v="1"/>
    <s v="13/03/2024 a 31/12/2024"/>
    <m/>
    <m/>
    <m/>
    <m/>
    <m/>
    <s v="79980000-7"/>
  </r>
  <r>
    <n v="15937468"/>
    <x v="0"/>
    <n v="16030540"/>
    <s v="Gerència de Serveis Generals"/>
    <n v="801930008"/>
    <s v="L01080193"/>
    <s v="24000191/240000094143"/>
    <s v="Subministraments"/>
    <s v="Contracte menor"/>
    <s v="Publicació agregada de contractes"/>
    <s v="0400-Ger. Àrea de Seguretat, Prevenció i Conv-Subministrament material tècnic de Parc  SPCPEIS"/>
    <s v="0400-Ger. Àrea de Seguretat, Prevenció i Conv-Subministrament material tècnic de Parc  SPCPEIS"/>
    <n v="809.8"/>
    <n v="0"/>
    <n v="0"/>
    <n v="1"/>
    <s v="15/03/2024 a 31/12/2024"/>
    <m/>
    <m/>
    <m/>
    <m/>
    <m/>
    <s v="35811100-3"/>
  </r>
  <r>
    <n v="15937468"/>
    <x v="0"/>
    <n v="16030540"/>
    <s v="Gerència de Serveis Generals"/>
    <n v="801930008"/>
    <s v="L01080193"/>
    <s v="24000346/240000064763"/>
    <s v="Subministraments"/>
    <s v="Contracte menor"/>
    <s v="Publicació agregada de contractes"/>
    <s v="0603-Districte de Sants-Montjuïc-Material de consum no inventariable"/>
    <s v="0603-Districte de Sants-Montjuïc-Material de consum no inventariable"/>
    <n v="17.36"/>
    <n v="0"/>
    <n v="0"/>
    <n v="1"/>
    <s v="16/02/2024 a 31/12/2024"/>
    <m/>
    <m/>
    <m/>
    <m/>
    <m/>
    <s v="44316400-2"/>
  </r>
  <r>
    <n v="15937468"/>
    <x v="0"/>
    <n v="16030540"/>
    <s v="Gerència de Serveis Generals"/>
    <n v="801930008"/>
    <s v="L01080193"/>
    <s v="24000191/240000061083"/>
    <s v="Subministraments"/>
    <s v="Contracte menor"/>
    <s v="Publicació agregada de contractes"/>
    <s v="0400-Ger. Àrea de Seguretat, Prevenció i Conv-Subministrament material tècnic de Parc  SPCPEIS"/>
    <s v="0400-Ger. Àrea de Seguretat, Prevenció i Conv-Subministrament material tècnic de Parc  SPCPEIS"/>
    <n v="158.26"/>
    <n v="0"/>
    <n v="0"/>
    <n v="1"/>
    <s v="15/02/2024 a 31/12/2024"/>
    <m/>
    <m/>
    <m/>
    <m/>
    <m/>
    <s v="35811100-3"/>
  </r>
  <r>
    <n v="15937468"/>
    <x v="0"/>
    <n v="16030540"/>
    <s v="Gerència de Serveis Generals"/>
    <n v="801930008"/>
    <s v="L01080193"/>
    <s v="24000223/240000085753"/>
    <s v="Serveis"/>
    <s v="Contracte menor"/>
    <s v="Publicació agregada de contractes"/>
    <s v="0603-Districte de Sants-Montjuïc-Actes Protocol·laris"/>
    <s v="0603-Districte de Sants-Montjuïc-Actes Protocol·laris"/>
    <n v="477.27"/>
    <n v="0"/>
    <n v="0"/>
    <n v="1"/>
    <s v="29/02/2024 a 31/12/2024"/>
    <m/>
    <m/>
    <m/>
    <m/>
    <m/>
    <s v="79952000-2"/>
  </r>
  <r>
    <n v="15937468"/>
    <x v="0"/>
    <n v="16030540"/>
    <s v="Gerència de Serveis Generals"/>
    <n v="801930008"/>
    <s v="L01080193"/>
    <s v="24000226/240000050346"/>
    <s v="Subministraments"/>
    <s v="Contracte menor"/>
    <s v="Publicació agregada de contractes"/>
    <s v="0400-Ger. Àrea de Seguretat, Prevenció i Conv-Adquisició de material fungible"/>
    <s v="0400-Ger. Àrea de Seguretat, Prevenció i Conv-Adquisició de material fungible"/>
    <n v="167.98"/>
    <n v="0"/>
    <n v="0"/>
    <n v="1"/>
    <s v="27/02/2024 a 31/12/2024"/>
    <m/>
    <m/>
    <m/>
    <m/>
    <m/>
    <s v="32500000-8"/>
  </r>
  <r>
    <n v="15937468"/>
    <x v="0"/>
    <n v="16030540"/>
    <s v="Gerència de Serveis Generals"/>
    <n v="801930008"/>
    <s v="L01080193"/>
    <s v="24000226/240000057193"/>
    <s v="Subministraments"/>
    <s v="Contracte menor"/>
    <s v="Publicació agregada de contractes"/>
    <s v="0400-Ger. Àrea de Seguretat, Prevenció i Conv-Adquisició de material fungible"/>
    <s v="0400-Ger. Àrea de Seguretat, Prevenció i Conv-Adquisició de material fungible"/>
    <n v="29"/>
    <n v="0"/>
    <n v="0"/>
    <n v="1"/>
    <s v="27/02/2024 a 31/12/2024"/>
    <m/>
    <m/>
    <m/>
    <m/>
    <m/>
    <s v="32500000-8"/>
  </r>
  <r>
    <n v="15937468"/>
    <x v="0"/>
    <n v="16030540"/>
    <s v="Gerència de Serveis Generals"/>
    <n v="801930008"/>
    <s v="L01080193"/>
    <s v="24000227/240000089058"/>
    <s v="Subministraments"/>
    <s v="Contracte menor"/>
    <s v="Publicació agregada de contractes"/>
    <s v="0400-Ger. Àrea de Seguretat, Prevenció i Conv-Material operatiu i tècnic de reposició per  GUB"/>
    <s v="0400-Ger. Àrea de Seguretat, Prevenció i Conv-Material operatiu i tècnic de reposició per  GUB"/>
    <n v="60"/>
    <n v="0"/>
    <n v="0"/>
    <n v="1"/>
    <s v="11/03/2024 a 31/12/2024"/>
    <m/>
    <m/>
    <m/>
    <m/>
    <m/>
    <s v="35200000-6"/>
  </r>
  <r>
    <n v="15937468"/>
    <x v="0"/>
    <n v="16030540"/>
    <s v="Gerència de Serveis Generals"/>
    <n v="801930008"/>
    <s v="L01080193"/>
    <s v="24000227/240000073388"/>
    <s v="Subministraments"/>
    <s v="Contracte menor"/>
    <s v="Publicació agregada de contractes"/>
    <s v="0400-Ger. Àrea de Seguretat, Prevenció i Conv-Material operatiu i tècnic de reposició per  GUB"/>
    <s v="0400-Ger. Àrea de Seguretat, Prevenció i Conv-Material operatiu i tècnic de reposició per  GUB"/>
    <n v="480"/>
    <n v="0"/>
    <n v="0"/>
    <n v="1"/>
    <s v="23/02/2024 a 31/12/2024"/>
    <m/>
    <m/>
    <m/>
    <m/>
    <m/>
    <s v="35200000-6"/>
  </r>
  <r>
    <n v="15937468"/>
    <x v="0"/>
    <n v="16030540"/>
    <s v="Gerència de Serveis Generals"/>
    <n v="801930008"/>
    <s v="L01080193"/>
    <s v="24000228/240000074285"/>
    <s v="Serveis"/>
    <s v="Contracte menor"/>
    <s v="Publicació agregada de contractes"/>
    <s v="0400-Ger. Àrea de Seguretat, Prevenció i Conv-Rep material, revisions i informes oficials GSP"/>
    <s v="0400-Ger. Àrea de Seguretat, Prevenció i Conv-Rep material, revisions i informes oficials GSP"/>
    <n v="241.8"/>
    <n v="0"/>
    <n v="0"/>
    <n v="1"/>
    <s v="23/02/2024 a 31/12/2024"/>
    <m/>
    <m/>
    <m/>
    <m/>
    <m/>
    <s v="50000000-5"/>
  </r>
  <r>
    <n v="15937468"/>
    <x v="0"/>
    <n v="16030540"/>
    <s v="Gerència de Serveis Generals"/>
    <n v="801930008"/>
    <s v="L01080193"/>
    <s v="24000228/240000110066"/>
    <s v="Serveis"/>
    <s v="Contracte menor"/>
    <s v="Publicació agregada de contractes"/>
    <s v="0400-Ger. Àrea de Seguretat, Prevenció i Conv-Rep material, revisions i informes oficials GSP"/>
    <s v="0400-Ger. Àrea de Seguretat, Prevenció i Conv-Rep material, revisions i informes oficials GSP"/>
    <n v="320.10000000000002"/>
    <n v="0"/>
    <n v="0"/>
    <n v="1"/>
    <s v="15/03/2024 a 31/12/2024"/>
    <m/>
    <m/>
    <m/>
    <m/>
    <m/>
    <s v="50000000-5"/>
  </r>
  <r>
    <n v="15937468"/>
    <x v="0"/>
    <n v="16030540"/>
    <s v="Gerència de Serveis Generals"/>
    <n v="801930008"/>
    <s v="L01080193"/>
    <s v="24000232/240000062521"/>
    <s v="Subministraments"/>
    <s v="Contracte menor"/>
    <s v="Publicació agregada de contractes"/>
    <s v="0400-Ger. Àrea de Seguretat, Prevenció i Conv-Atencions protocol·làries i de representació de la"/>
    <s v="0400-Ger. Àrea de Seguretat, Prevenció i Conv-Atencions protocol·làries i de representació de la"/>
    <n v="119.6"/>
    <n v="0"/>
    <n v="0"/>
    <n v="1"/>
    <s v="09/02/2024 a 31/12/2024"/>
    <m/>
    <m/>
    <m/>
    <m/>
    <m/>
    <s v="15000000-8"/>
  </r>
  <r>
    <n v="15937468"/>
    <x v="0"/>
    <n v="16030540"/>
    <s v="Gerència de Serveis Generals"/>
    <n v="801930008"/>
    <s v="L01080193"/>
    <s v="24000233/240000071589"/>
    <s v="Subministraments"/>
    <s v="Contracte menor"/>
    <s v="Publicació agregada de contractes"/>
    <s v="0400-Ger. Àrea de Seguretat, Prevenció i Conv-Productes alimentaris per a reunions de la gerènci"/>
    <s v="0400-Ger. Àrea de Seguretat, Prevenció i Conv-Productes alimentaris per a reunions de la gerènci"/>
    <n v="678.96"/>
    <n v="0"/>
    <n v="0"/>
    <n v="1"/>
    <s v="19/02/2024 a 31/12/2024"/>
    <m/>
    <m/>
    <m/>
    <m/>
    <m/>
    <s v="15000000-8"/>
  </r>
  <r>
    <n v="15937468"/>
    <x v="0"/>
    <n v="16030540"/>
    <s v="Gerència de Serveis Generals"/>
    <n v="801930008"/>
    <s v="L01080193"/>
    <s v="24000233/240000098285"/>
    <s v="Subministraments"/>
    <s v="Contracte menor"/>
    <s v="Publicació agregada de contractes"/>
    <s v="0400-Ger. Àrea de Seguretat, Prevenció i Conv-Productes alimentaris per a reunions de la gerènci"/>
    <s v="0400-Ger. Àrea de Seguretat, Prevenció i Conv-Productes alimentaris per a reunions de la gerènci"/>
    <n v="260.82"/>
    <n v="0"/>
    <n v="0"/>
    <n v="1"/>
    <s v="11/03/2024 a 31/12/2024"/>
    <m/>
    <m/>
    <m/>
    <m/>
    <m/>
    <s v="15000000-8"/>
  </r>
  <r>
    <n v="15937468"/>
    <x v="0"/>
    <n v="16030540"/>
    <s v="Gerència de Serveis Generals"/>
    <n v="801930008"/>
    <s v="L01080193"/>
    <s v="24000234/240000061108"/>
    <s v="Subministraments"/>
    <s v="Contracte menor"/>
    <s v="Publicació agregada de contractes"/>
    <s v="0400-Ger. Àrea de Seguretat, Prevenció i Conv-Còpies i emmarcat de documentació tècnica diversa"/>
    <s v="0400-Ger. Àrea de Seguretat, Prevenció i Conv-Còpies i emmarcat de documentació tècnica diversa"/>
    <n v="91.15"/>
    <n v="0"/>
    <n v="0"/>
    <n v="1"/>
    <s v="09/02/2024 a 31/12/2024"/>
    <m/>
    <m/>
    <m/>
    <m/>
    <m/>
    <s v="22000000-0"/>
  </r>
  <r>
    <n v="15937468"/>
    <x v="0"/>
    <n v="16030540"/>
    <s v="Gerència de Serveis Generals"/>
    <n v="801930008"/>
    <s v="L01080193"/>
    <s v="24000234/240000088564"/>
    <s v="Subministraments"/>
    <s v="Contracte menor"/>
    <s v="Publicació agregada de contractes"/>
    <s v="0400-Ger. Àrea de Seguretat, Prevenció i Conv-Còpies i emmarcat de documentació tècnica diversa"/>
    <s v="0400-Ger. Àrea de Seguretat, Prevenció i Conv-Còpies i emmarcat de documentació tècnica diversa"/>
    <n v="78.319999999999993"/>
    <n v="0"/>
    <n v="0"/>
    <n v="1"/>
    <s v="11/03/2024 a 31/12/2024"/>
    <m/>
    <m/>
    <m/>
    <m/>
    <m/>
    <s v="22000000-0"/>
  </r>
  <r>
    <n v="15937468"/>
    <x v="0"/>
    <n v="16030540"/>
    <s v="Gerència de Serveis Generals"/>
    <n v="801930008"/>
    <s v="L01080193"/>
    <s v="24000266/240000085845"/>
    <s v="Serveis"/>
    <s v="Contracte menor"/>
    <s v="Publicació agregada de contractes"/>
    <s v="0500-Gerència d'Àrea d'Urbanisme i Habitatge-Reunions, conferències i actes protocol·laris"/>
    <s v="0500-Gerència d'Àrea d'Urbanisme i Habitatge-Reunions, conferències i actes protocol·laris"/>
    <n v="211.25"/>
    <n v="0"/>
    <n v="0"/>
    <n v="1"/>
    <s v="16/03/2024 a 31/12/2024"/>
    <m/>
    <m/>
    <m/>
    <m/>
    <m/>
    <s v="98390000-3"/>
  </r>
  <r>
    <n v="15937468"/>
    <x v="0"/>
    <n v="16030540"/>
    <s v="Gerència de Serveis Generals"/>
    <n v="801930008"/>
    <s v="L01080193"/>
    <s v="24000270/240000094907"/>
    <s v="Subministraments"/>
    <s v="Contracte menor"/>
    <s v="Publicació agregada de contractes"/>
    <s v="0200-Ger.d'Àrea Drets Socials,Salut,Coop,Comu-Material informàtic no homologat any 2024"/>
    <s v="0200-Ger.d'Àrea Drets Socials,Salut,Coop,Comu-Material informàtic no homologat any 2024"/>
    <n v="79.819999999999993"/>
    <n v="0"/>
    <n v="0"/>
    <n v="1"/>
    <s v="12/03/2024 a 31/12/2024"/>
    <m/>
    <m/>
    <m/>
    <m/>
    <m/>
    <s v="30000000-9"/>
  </r>
  <r>
    <n v="15937468"/>
    <x v="0"/>
    <n v="16030540"/>
    <s v="Gerència de Serveis Generals"/>
    <n v="801930008"/>
    <s v="L01080193"/>
    <s v="24000273/240000075642"/>
    <s v="Serveis"/>
    <s v="Contracte menor"/>
    <s v="Publicació agregada de contractes"/>
    <s v="0706-Gerència de Promoció Econòmica-Serveis d'Atencions Protocol.làries"/>
    <s v="0706-Gerència de Promoció Econòmica-Serveis d'Atencions Protocol.làries"/>
    <n v="242.45"/>
    <n v="0"/>
    <n v="0"/>
    <n v="1"/>
    <s v="05/03/2024 a 31/12/2024"/>
    <m/>
    <m/>
    <m/>
    <m/>
    <m/>
    <s v="79952000-2"/>
  </r>
  <r>
    <n v="15937468"/>
    <x v="0"/>
    <n v="16030540"/>
    <s v="Gerència de Serveis Generals"/>
    <n v="801930008"/>
    <s v="L01080193"/>
    <s v="24000273/240000082468"/>
    <s v="Serveis"/>
    <s v="Contracte menor"/>
    <s v="Publicació agregada de contractes"/>
    <s v="0706-Gerència de Promoció Econòmica-Serveis d'Atencions Protocol.làries"/>
    <s v="0706-Gerència de Promoció Econòmica-Serveis d'Atencions Protocol.làries"/>
    <n v="48.59"/>
    <n v="0"/>
    <n v="0"/>
    <n v="1"/>
    <s v="05/03/2024 a 31/12/2024"/>
    <m/>
    <m/>
    <m/>
    <m/>
    <m/>
    <s v="79952000-2"/>
  </r>
  <r>
    <n v="15937468"/>
    <x v="0"/>
    <n v="16030540"/>
    <s v="Gerència de Serveis Generals"/>
    <n v="801930008"/>
    <s v="L01080193"/>
    <s v="24000280/240000039511"/>
    <s v="Serveis"/>
    <s v="Contracte menor"/>
    <s v="Publicació agregada de contractes"/>
    <s v="0609-Districte de Sant Andreu-Despeses menors actes puntuals no recurrents DSPIT"/>
    <s v="0609-Districte de Sant Andreu-Despeses menors actes puntuals no recurrents DSPIT"/>
    <n v="296.8"/>
    <n v="0"/>
    <n v="0"/>
    <n v="1"/>
    <s v="08/02/2024 a 31/12/2024"/>
    <m/>
    <m/>
    <m/>
    <m/>
    <m/>
    <s v="98390000-3"/>
  </r>
  <r>
    <n v="15937468"/>
    <x v="0"/>
    <n v="16030540"/>
    <s v="Gerència de Serveis Generals"/>
    <n v="801930008"/>
    <s v="L01080193"/>
    <s v="24000280/240000046465"/>
    <s v="Serveis"/>
    <s v="Contracte menor"/>
    <s v="Publicació agregada de contractes"/>
    <s v="0609-Districte de Sant Andreu-Despeses menors actes puntuals no recurrents DSPIT"/>
    <s v="0609-Districte de Sant Andreu-Despeses menors actes puntuals no recurrents DSPIT"/>
    <n v="281.2"/>
    <n v="0"/>
    <n v="0"/>
    <n v="1"/>
    <s v="08/02/2024 a 31/12/2024"/>
    <m/>
    <m/>
    <m/>
    <m/>
    <m/>
    <s v="98390000-3"/>
  </r>
  <r>
    <n v="15937468"/>
    <x v="0"/>
    <n v="16030540"/>
    <s v="Gerència de Serveis Generals"/>
    <n v="801930008"/>
    <s v="L01080193"/>
    <s v="24000280/240000070575"/>
    <s v="Serveis"/>
    <s v="Contracte menor"/>
    <s v="Publicació agregada de contractes"/>
    <s v="0609-Districte de Sant Andreu-Despeses menors actes puntuals no recurrents DSPIT"/>
    <s v="0609-Districte de Sant Andreu-Despeses menors actes puntuals no recurrents DSPIT"/>
    <n v="289"/>
    <n v="0"/>
    <n v="0"/>
    <n v="1"/>
    <s v="23/02/2024 a 31/12/2024"/>
    <m/>
    <m/>
    <m/>
    <m/>
    <m/>
    <s v="98390000-3"/>
  </r>
  <r>
    <n v="15937468"/>
    <x v="0"/>
    <n v="16030540"/>
    <s v="Gerència de Serveis Generals"/>
    <n v="801930008"/>
    <s v="L01080193"/>
    <s v="24000280/240000070554"/>
    <s v="Serveis"/>
    <s v="Contracte menor"/>
    <s v="Publicació agregada de contractes"/>
    <s v="0609-Districte de Sant Andreu-Despeses menors actes puntuals no recurrents DSPIT"/>
    <s v="0609-Districte de Sant Andreu-Despeses menors actes puntuals no recurrents DSPIT"/>
    <n v="338"/>
    <n v="0"/>
    <n v="0"/>
    <n v="1"/>
    <s v="23/02/2024 a 31/12/2024"/>
    <m/>
    <m/>
    <m/>
    <m/>
    <m/>
    <s v="98390000-3"/>
  </r>
  <r>
    <n v="15937468"/>
    <x v="0"/>
    <n v="16030540"/>
    <s v="Gerència de Serveis Generals"/>
    <n v="801930008"/>
    <s v="L01080193"/>
    <s v="24000280/240000082609"/>
    <s v="Serveis"/>
    <s v="Contracte menor"/>
    <s v="Publicació agregada de contractes"/>
    <s v="0609-Districte de Sant Andreu-Despeses menors actes puntuals no recurrents DSPIT"/>
    <s v="0609-Districte de Sant Andreu-Despeses menors actes puntuals no recurrents DSPIT"/>
    <n v="446"/>
    <n v="0"/>
    <n v="0"/>
    <n v="1"/>
    <s v="05/03/2024 a 31/12/2024"/>
    <m/>
    <m/>
    <m/>
    <m/>
    <m/>
    <s v="98390000-3"/>
  </r>
  <r>
    <n v="15937468"/>
    <x v="0"/>
    <n v="16030540"/>
    <s v="Gerència de Serveis Generals"/>
    <n v="801930008"/>
    <s v="L01080193"/>
    <s v="24000280/240000119732"/>
    <s v="Serveis"/>
    <s v="Contracte menor"/>
    <s v="Publicació agregada de contractes"/>
    <s v="0609-Districte de Sant Andreu-Despeses menors actes puntuals no recurrents DSPIT"/>
    <s v="0609-Districte de Sant Andreu-Despeses menors actes puntuals no recurrents DSPIT"/>
    <n v="500"/>
    <n v="0"/>
    <n v="0"/>
    <n v="1"/>
    <s v="27/03/2024 a 31/12/2024"/>
    <m/>
    <m/>
    <m/>
    <m/>
    <m/>
    <s v="98390000-3"/>
  </r>
  <r>
    <n v="15937468"/>
    <x v="0"/>
    <n v="16030540"/>
    <s v="Gerència de Serveis Generals"/>
    <n v="801930008"/>
    <s v="L01080193"/>
    <s v="24000280/240000126075"/>
    <s v="Serveis"/>
    <s v="Contracte menor"/>
    <s v="Publicació agregada de contractes"/>
    <s v="0609-Districte de Sant Andreu-Despeses menors actes puntuals no recurrents DSPIT"/>
    <s v="0609-Districte de Sant Andreu-Despeses menors actes puntuals no recurrents DSPIT"/>
    <n v="112.2"/>
    <n v="0"/>
    <n v="0"/>
    <n v="1"/>
    <s v="27/03/2024 a 31/12/2024"/>
    <m/>
    <m/>
    <m/>
    <m/>
    <m/>
    <s v="98390000-3"/>
  </r>
  <r>
    <n v="15937468"/>
    <x v="0"/>
    <n v="16030540"/>
    <s v="Gerència de Serveis Generals"/>
    <n v="801930008"/>
    <s v="L01080193"/>
    <s v="24000280/240000110894"/>
    <s v="Serveis"/>
    <s v="Contracte menor"/>
    <s v="Publicació agregada de contractes"/>
    <s v="0609-Districte de Sant Andreu-Despeses menors actes puntuals no recurrents DSPIT"/>
    <s v="0609-Districte de Sant Andreu-Despeses menors actes puntuals no recurrents DSPIT"/>
    <n v="1095"/>
    <n v="0"/>
    <n v="0"/>
    <n v="1"/>
    <s v="27/03/2024 a 31/12/2024"/>
    <m/>
    <m/>
    <m/>
    <m/>
    <m/>
    <s v="98390000-3"/>
  </r>
  <r>
    <n v="15937468"/>
    <x v="0"/>
    <n v="16030540"/>
    <s v="Gerència de Serveis Generals"/>
    <n v="801930008"/>
    <s v="L01080193"/>
    <s v="24000284/240000119913"/>
    <s v="Serveis"/>
    <s v="Contracte menor"/>
    <s v="Publicació agregada de contractes"/>
    <s v="0400-Ger. Àrea de Seguretat, Prevenció i Conv-Actes puntuals i no recurrents o imprevistos GSPiC"/>
    <s v="0400-Ger. Àrea de Seguretat, Prevenció i Conv-Actes puntuals i no recurrents o imprevistos GSPiC"/>
    <n v="1855"/>
    <n v="0"/>
    <n v="0"/>
    <n v="1"/>
    <s v="25/03/2024 a 31/12/2024"/>
    <m/>
    <m/>
    <m/>
    <m/>
    <m/>
    <s v="98300000-6"/>
  </r>
  <r>
    <n v="15937468"/>
    <x v="0"/>
    <n v="16030540"/>
    <s v="Gerència de Serveis Generals"/>
    <n v="801930008"/>
    <s v="L01080193"/>
    <s v="24000284/240000093834"/>
    <s v="Serveis"/>
    <s v="Contracte menor"/>
    <s v="Publicació agregada de contractes"/>
    <s v="0400-Ger. Àrea de Seguretat, Prevenció i Conv-Actes puntuals i no recurrents o imprevistos GSPiC"/>
    <s v="0400-Ger. Àrea de Seguretat, Prevenció i Conv-Actes puntuals i no recurrents o imprevistos GSPiC"/>
    <n v="100"/>
    <n v="0"/>
    <n v="0"/>
    <n v="1"/>
    <s v="11/03/2024 a 31/12/2024"/>
    <m/>
    <m/>
    <m/>
    <m/>
    <m/>
    <s v="98300000-6"/>
  </r>
  <r>
    <n v="15937468"/>
    <x v="0"/>
    <n v="16030540"/>
    <s v="Gerència de Serveis Generals"/>
    <n v="801930008"/>
    <s v="L01080193"/>
    <s v="24000284/240000079742"/>
    <s v="Serveis"/>
    <s v="Contracte menor"/>
    <s v="Publicació agregada de contractes"/>
    <s v="0400-Ger. Àrea de Seguretat, Prevenció i Conv-Actes puntuals i no recurrents o imprevistos GSPiC"/>
    <s v="0400-Ger. Àrea de Seguretat, Prevenció i Conv-Actes puntuals i no recurrents o imprevistos GSPiC"/>
    <n v="109.17"/>
    <n v="0"/>
    <n v="0"/>
    <n v="1"/>
    <s v="27/02/2024 a 31/12/2024"/>
    <m/>
    <m/>
    <m/>
    <m/>
    <m/>
    <s v="98300000-6"/>
  </r>
  <r>
    <n v="15937468"/>
    <x v="0"/>
    <n v="16030540"/>
    <s v="Gerència de Serveis Generals"/>
    <n v="801930008"/>
    <s v="L01080193"/>
    <s v="24000291/240000126024"/>
    <s v="Serveis"/>
    <s v="Contracte menor"/>
    <s v="Publicació agregada de contractes"/>
    <s v="0602-Districte de Eixample-Activitats promoció social i sectorial DSPiT"/>
    <s v="0602-Districte de Eixample-Activitats promoció social i sectorial DSPiT"/>
    <n v="176.47"/>
    <n v="0"/>
    <n v="0"/>
    <n v="1"/>
    <s v="26/03/2024 a 31/12/2024"/>
    <m/>
    <m/>
    <m/>
    <m/>
    <m/>
    <s v="98000000-3"/>
  </r>
  <r>
    <n v="15937468"/>
    <x v="0"/>
    <n v="16030540"/>
    <s v="Gerència de Serveis Generals"/>
    <n v="801930008"/>
    <s v="L01080193"/>
    <s v="24000291/240000081183"/>
    <s v="Serveis"/>
    <s v="Contracte menor"/>
    <s v="Publicació agregada de contractes"/>
    <s v="0602-Districte de Eixample-Activitats promoció social i sectorial DSPiT"/>
    <s v="0602-Districte de Eixample-Activitats promoció social i sectorial DSPiT"/>
    <n v="2940"/>
    <n v="0"/>
    <n v="0"/>
    <n v="1"/>
    <s v="23/02/2024 a 31/12/2024"/>
    <m/>
    <m/>
    <m/>
    <m/>
    <m/>
    <s v="98000000-3"/>
  </r>
  <r>
    <n v="15937468"/>
    <x v="0"/>
    <n v="16030540"/>
    <s v="Gerència de Serveis Generals"/>
    <n v="801930008"/>
    <s v="L01080193"/>
    <s v="24000291/240000123905"/>
    <s v="Serveis"/>
    <s v="Contracte menor"/>
    <s v="Publicació agregada de contractes"/>
    <s v="0602-Districte de Eixample-Activitats promoció social i sectorial DSPiT"/>
    <s v="0602-Districte de Eixample-Activitats promoció social i sectorial DSPiT"/>
    <n v="150"/>
    <n v="0"/>
    <n v="0"/>
    <n v="1"/>
    <s v="26/03/2024 a 31/12/2024"/>
    <m/>
    <m/>
    <m/>
    <m/>
    <m/>
    <s v="98000000-3"/>
  </r>
  <r>
    <n v="15937468"/>
    <x v="0"/>
    <n v="16030540"/>
    <s v="Gerència de Serveis Generals"/>
    <n v="801930008"/>
    <s v="L01080193"/>
    <s v="24000296/240000098425"/>
    <s v="Serveis"/>
    <s v="Contracte menor"/>
    <s v="Publicació agregada de contractes"/>
    <s v="0200-Ger.d'Àrea Drets Socials,Salut,Coop,Comu-Despeses protocol•làries Departament d’Acció Comun"/>
    <s v="0200-Ger.d'Àrea Drets Socials,Salut,Coop,Comu-Despeses protocol•làries Departament d’Acció Comun"/>
    <n v="830.5"/>
    <n v="0"/>
    <n v="0"/>
    <n v="1"/>
    <s v="12/03/2024 a 31/12/2024"/>
    <m/>
    <m/>
    <m/>
    <m/>
    <m/>
    <s v="79112100-3"/>
  </r>
  <r>
    <n v="15937468"/>
    <x v="0"/>
    <n v="16030540"/>
    <s v="Gerència de Serveis Generals"/>
    <n v="801930008"/>
    <s v="L01080193"/>
    <s v="24000322/240000113818"/>
    <s v="Serveis"/>
    <s v="Contracte menor"/>
    <s v="Publicació agregada de contractes"/>
    <s v="0605-Districte de Sarrià-Sant Gervasi-Despeses de representació i protocol·làries"/>
    <s v="0605-Districte de Sarrià-Sant Gervasi-Despeses de representació i protocol·làries"/>
    <n v="116.53"/>
    <n v="0"/>
    <n v="0"/>
    <n v="1"/>
    <s v="15/03/2024 a 15/09/2024"/>
    <m/>
    <m/>
    <m/>
    <m/>
    <m/>
    <s v="79112100-3"/>
  </r>
  <r>
    <n v="15937468"/>
    <x v="0"/>
    <n v="16030540"/>
    <s v="Gerència de Serveis Generals"/>
    <n v="801930008"/>
    <s v="L01080193"/>
    <s v="24000322/240000109809"/>
    <s v="Serveis"/>
    <s v="Contracte menor"/>
    <s v="Publicació agregada de contractes"/>
    <s v="0605-Districte de Sarrià-Sant Gervasi-Despeses de representació i protocol·làries"/>
    <s v="0605-Districte de Sarrià-Sant Gervasi-Despeses de representació i protocol·làries"/>
    <n v="299.08999999999997"/>
    <n v="0"/>
    <n v="0"/>
    <n v="1"/>
    <s v="18/03/2024 a 18/09/2024"/>
    <m/>
    <m/>
    <m/>
    <m/>
    <m/>
    <s v="79112100-3"/>
  </r>
  <r>
    <n v="15937468"/>
    <x v="0"/>
    <n v="16030540"/>
    <s v="Gerència de Serveis Generals"/>
    <n v="801930008"/>
    <s v="L01080193"/>
    <s v="24000333/240000120717"/>
    <s v="Subministraments"/>
    <s v="Contracte menor"/>
    <s v="Publicació agregada de contractes"/>
    <s v="0605-Districte de Sarrià-Sant Gervasi-Compra de material d'oficina no homologat"/>
    <s v="0605-Districte de Sarrià-Sant Gervasi-Compra de material d'oficina no homologat"/>
    <n v="237.1"/>
    <n v="0"/>
    <n v="0"/>
    <n v="1"/>
    <s v="26/03/2024 a 31/12/2024"/>
    <m/>
    <m/>
    <m/>
    <m/>
    <m/>
    <s v="30192000-1"/>
  </r>
  <r>
    <n v="15937468"/>
    <x v="0"/>
    <n v="16030540"/>
    <s v="Gerència de Serveis Generals"/>
    <n v="801930008"/>
    <s v="L01080193"/>
    <s v="24000333/240000120713"/>
    <s v="Subministraments"/>
    <s v="Contracte menor"/>
    <s v="Publicació agregada de contractes"/>
    <s v="0605-Districte de Sarrià-Sant Gervasi-Compra de material d'oficina no homologat"/>
    <s v="0605-Districte de Sarrià-Sant Gervasi-Compra de material d'oficina no homologat"/>
    <n v="176.57"/>
    <n v="0"/>
    <n v="0"/>
    <n v="1"/>
    <s v="26/03/2024 a 31/12/2024"/>
    <m/>
    <m/>
    <m/>
    <m/>
    <m/>
    <s v="30192000-1"/>
  </r>
  <r>
    <n v="15937468"/>
    <x v="0"/>
    <n v="16030540"/>
    <s v="Gerència de Serveis Generals"/>
    <n v="801930008"/>
    <s v="L01080193"/>
    <s v="24000333/240000101294"/>
    <s v="Subministraments"/>
    <s v="Contracte menor"/>
    <s v="Publicació agregada de contractes"/>
    <s v="0605-Districte de Sarrià-Sant Gervasi-Compra de material d'oficina no homologat"/>
    <s v="0605-Districte de Sarrià-Sant Gervasi-Compra de material d'oficina no homologat"/>
    <n v="110.75"/>
    <n v="0"/>
    <n v="0"/>
    <n v="1"/>
    <s v="08/03/2024 a 31/12/2024"/>
    <m/>
    <m/>
    <m/>
    <m/>
    <m/>
    <s v="30192000-1"/>
  </r>
  <r>
    <n v="15937468"/>
    <x v="0"/>
    <n v="16030540"/>
    <s v="Gerència de Serveis Generals"/>
    <n v="801930008"/>
    <s v="L01080193"/>
    <s v="24000333/240000070008"/>
    <s v="Subministraments"/>
    <s v="Contracte menor"/>
    <s v="Publicació agregada de contractes"/>
    <s v="0605-Districte de Sarrià-Sant Gervasi-Compra de material d'oficina no homologat"/>
    <s v="0605-Districte de Sarrià-Sant Gervasi-Compra de material d'oficina no homologat"/>
    <n v="58.8"/>
    <n v="0"/>
    <n v="0"/>
    <n v="1"/>
    <s v="18/02/2024 a 31/12/2024"/>
    <m/>
    <m/>
    <m/>
    <m/>
    <m/>
    <s v="30192000-1"/>
  </r>
  <r>
    <n v="15937468"/>
    <x v="0"/>
    <n v="16030540"/>
    <s v="Gerència de Serveis Generals"/>
    <n v="801930008"/>
    <s v="L01080193"/>
    <s v="24000333/240000093098"/>
    <s v="Subministraments"/>
    <s v="Contracte menor"/>
    <s v="Publicació agregada de contractes"/>
    <s v="0605-Districte de Sarrià-Sant Gervasi-Compra de material d'oficina no homologat"/>
    <s v="0605-Districte de Sarrià-Sant Gervasi-Compra de material d'oficina no homologat"/>
    <n v="194.78"/>
    <n v="0"/>
    <n v="0"/>
    <n v="1"/>
    <s v="05/03/2024 a 31/12/2024"/>
    <m/>
    <m/>
    <m/>
    <m/>
    <m/>
    <s v="30192000-1"/>
  </r>
  <r>
    <n v="15937468"/>
    <x v="0"/>
    <n v="16030540"/>
    <s v="Gerència de Serveis Generals"/>
    <n v="801930008"/>
    <s v="L01080193"/>
    <s v="24000333/240000115944"/>
    <s v="Subministraments"/>
    <s v="Contracte menor"/>
    <s v="Publicació agregada de contractes"/>
    <s v="0605-Districte de Sarrià-Sant Gervasi-Compra de material d'oficina no homologat"/>
    <s v="0605-Districte de Sarrià-Sant Gervasi-Compra de material d'oficina no homologat"/>
    <n v="354.04"/>
    <n v="0"/>
    <n v="0"/>
    <n v="1"/>
    <s v="18/03/2024 a 31/12/2024"/>
    <m/>
    <m/>
    <m/>
    <m/>
    <m/>
    <s v="30192000-1"/>
  </r>
  <r>
    <n v="15937468"/>
    <x v="0"/>
    <n v="16030540"/>
    <s v="Gerència de Serveis Generals"/>
    <n v="801930008"/>
    <s v="L01080193"/>
    <s v="24000333/240000129104"/>
    <s v="Subministraments"/>
    <s v="Contracte menor"/>
    <s v="Publicació agregada de contractes"/>
    <s v="0605-Districte de Sarrià-Sant Gervasi-Compra de material d'oficina no homologat"/>
    <s v="0605-Districte de Sarrià-Sant Gervasi-Compra de material d'oficina no homologat"/>
    <n v="449.32"/>
    <n v="0"/>
    <n v="0"/>
    <n v="1"/>
    <s v="27/03/2024 a 31/12/2024"/>
    <m/>
    <m/>
    <m/>
    <m/>
    <m/>
    <s v="30192000-1"/>
  </r>
  <r>
    <n v="15937468"/>
    <x v="0"/>
    <n v="16030540"/>
    <s v="Gerència de Serveis Generals"/>
    <n v="801930008"/>
    <s v="L01080193"/>
    <s v="24000334/240000101880"/>
    <s v="Subministraments"/>
    <s v="Contracte menor"/>
    <s v="Publicació agregada de contractes"/>
    <s v="0605-Districte de Sarrià-Sant Gervasi-Compra de productes i petit material de consum"/>
    <s v="0605-Districte de Sarrià-Sant Gervasi-Compra de productes i petit material de consum"/>
    <n v="14.12"/>
    <n v="0"/>
    <n v="0"/>
    <n v="1"/>
    <s v="13/03/2024 a 31/12/2024"/>
    <m/>
    <m/>
    <m/>
    <m/>
    <m/>
    <s v="44423000-1"/>
  </r>
  <r>
    <n v="15937468"/>
    <x v="0"/>
    <n v="16030540"/>
    <s v="Gerència de Serveis Generals"/>
    <n v="801930008"/>
    <s v="L01080193"/>
    <s v="24000334/240000113861"/>
    <s v="Subministraments"/>
    <s v="Contracte menor"/>
    <s v="Publicació agregada de contractes"/>
    <s v="0605-Districte de Sarrià-Sant Gervasi-Compra de productes i petit material de consum"/>
    <s v="0605-Districte de Sarrià-Sant Gervasi-Compra de productes i petit material de consum"/>
    <n v="23.88"/>
    <n v="0"/>
    <n v="0"/>
    <n v="1"/>
    <s v="15/03/2024 a 31/12/2024"/>
    <m/>
    <m/>
    <m/>
    <m/>
    <m/>
    <s v="44423000-1"/>
  </r>
  <r>
    <n v="15937468"/>
    <x v="0"/>
    <n v="16030540"/>
    <s v="Gerència de Serveis Generals"/>
    <n v="801930008"/>
    <s v="L01080193"/>
    <s v="24000335/240000064515"/>
    <s v="Subministraments"/>
    <s v="Contracte menor"/>
    <s v="Publicació agregada de contractes"/>
    <s v="0605-Districte de Sarrià-Sant Gervasi-Compra de material informàtic no homologat"/>
    <s v="0605-Districte de Sarrià-Sant Gervasi-Compra de material informàtic no homologat"/>
    <n v="145.9"/>
    <n v="0"/>
    <n v="0"/>
    <n v="1"/>
    <s v="18/02/2024 a 31/12/2024"/>
    <m/>
    <m/>
    <m/>
    <m/>
    <m/>
    <s v="30237300-2"/>
  </r>
  <r>
    <n v="15937468"/>
    <x v="0"/>
    <n v="16030540"/>
    <s v="Gerència de Serveis Generals"/>
    <n v="801930008"/>
    <s v="L01080193"/>
    <s v="24000335/240000099846"/>
    <s v="Subministraments"/>
    <s v="Contracte menor"/>
    <s v="Publicació agregada de contractes"/>
    <s v="0605-Districte de Sarrià-Sant Gervasi-Compra de material informàtic no homologat"/>
    <s v="0605-Districte de Sarrià-Sant Gervasi-Compra de material informàtic no homologat"/>
    <n v="976.51"/>
    <n v="0"/>
    <n v="0"/>
    <n v="1"/>
    <s v="10/03/2024 a 31/12/2024"/>
    <m/>
    <m/>
    <m/>
    <m/>
    <m/>
    <s v="30237300-2"/>
  </r>
  <r>
    <n v="15937468"/>
    <x v="0"/>
    <n v="16030540"/>
    <s v="Gerència de Serveis Generals"/>
    <n v="801930008"/>
    <s v="L01080193"/>
    <s v="24000336/240000097977"/>
    <s v="Serveis"/>
    <s v="Contracte menor"/>
    <s v="Publicació agregada de contractes"/>
    <s v="0302-Gerència de Serveis Generals-Despeses actes puntuals i no recurrents 2024"/>
    <s v="0302-Gerència de Serveis Generals-Despeses actes puntuals i no recurrents 2024"/>
    <n v="66"/>
    <n v="0"/>
    <n v="0"/>
    <n v="1"/>
    <s v="13/03/2024 a 31/12/2024"/>
    <m/>
    <m/>
    <m/>
    <m/>
    <m/>
    <s v="79952100-3"/>
  </r>
  <r>
    <n v="15937468"/>
    <x v="0"/>
    <n v="16030540"/>
    <s v="Gerència de Serveis Generals"/>
    <n v="801930008"/>
    <s v="L01080193"/>
    <s v="24000344/240000093020"/>
    <s v="Subministraments"/>
    <s v="Contracte menor"/>
    <s v="Publicació agregada de contractes"/>
    <s v="0603-Districte de Sants-Montjuïc-Compres de serveis 2024"/>
    <s v="0603-Districte de Sants-Montjuïc-Compres de serveis 2024"/>
    <n v="18.36"/>
    <n v="0"/>
    <n v="0"/>
    <n v="1"/>
    <s v="04/03/2024 a 31/12/2024"/>
    <m/>
    <m/>
    <m/>
    <m/>
    <m/>
    <s v="98390000-3"/>
  </r>
  <r>
    <n v="15937468"/>
    <x v="0"/>
    <n v="16030540"/>
    <s v="Gerència de Serveis Generals"/>
    <n v="801930008"/>
    <s v="L01080193"/>
    <s v="24000344/240000061602"/>
    <s v="Subministraments"/>
    <s v="Contracte menor"/>
    <s v="Publicació agregada de contractes"/>
    <s v="0603-Districte de Sants-Montjuïc-Compres de serveis 2024"/>
    <s v="0603-Districte de Sants-Montjuïc-Compres de serveis 2024"/>
    <n v="15.09"/>
    <n v="0"/>
    <n v="0"/>
    <n v="1"/>
    <s v="04/03/2024 a 31/12/2024"/>
    <m/>
    <m/>
    <m/>
    <m/>
    <m/>
    <s v="98390000-3"/>
  </r>
  <r>
    <n v="16191063"/>
    <x v="3"/>
    <m/>
    <m/>
    <n v="801935097"/>
    <n v="100"/>
    <n v="9992024001"/>
    <s v="Serveis"/>
    <s v="Obert"/>
    <s v="Formalització"/>
    <s v="999.2024.001 SERVEI D’ASSISTÈNCIA TÈCNICA AL DEPARTAMENT DE GESTIÓ TERRITORIAL DE BARCELONA D’INFRAESTRUCTURES MUNICIPALS, SA. 2024-2025, AMB MESURES DE CONTRACTACIÓ PÚBLICA SOSTENIBLE, AMB DOS LOTS"/>
    <s v="L’objecte d’aquest contracte és el servei d’assistència tècnica al Departament de Gestió Territorial. Aquesta licitació es composa de dos lots: un primer referit al suport tècnic adreçat a actuacions que requereixen una assistència tècnica bàsica; i un segon, referit al suport tècnic adreçat a actuacions d’alta complexitat. Les tasques que es deriven de les actuacions a desenvolupar són coincidents, però així com el primer Lot està format per tècnics que donen suport a l’assoliment d’unes tasques preestablertes i en molts casos regulades en protocols i procediments, el segon Lot està format per tècnics amb capacitat de treballar amb un major grau d’autonomia en l’assoliment dels objectius derivats de projectes d’alta complexitat."/>
    <n v="2142173.2000000002"/>
    <n v="1"/>
    <n v="0"/>
    <n v="0"/>
    <s v="1 anys 0 mesos 0 dies"/>
    <d v="2024-01-30T00:00:00"/>
    <d v="2024-04-29T00:00:00"/>
    <d v="2024-06-14T00:00:00"/>
    <n v="1"/>
    <s v="LOT 1: SERVEI DE SUPORT TÈCNIC AL DEPARTMENT DE GESTIÓ TERRITORIAL DE BIMSA PER AQUELLES ACTUACIONS QUE REQUEREIXEN D’ASSISTÈNCIA TÈCNICA BÀSICA PER LA GESTIÓ DEL PLA DE REHABILITACIÓ INTEGRAL DE L’ESPAI PÚBLIC (PRIEP) I ALTRES ACTUACIONS D’INVERSIÓ"/>
    <s v="71356200-0||71356200-0||71356200-0"/>
  </r>
  <r>
    <n v="15937468"/>
    <x v="0"/>
    <n v="16030540"/>
    <s v="Gerència de Serveis Generals"/>
    <n v="801930008"/>
    <s v="L01080193"/>
    <s v="24000346/240000124230"/>
    <s v="Subministraments"/>
    <s v="Contracte menor"/>
    <s v="Publicació agregada de contractes"/>
    <s v="0603-Districte de Sants-Montjuïc-Material de consum no inventariable"/>
    <s v="0603-Districte de Sants-Montjuïc-Material de consum no inventariable"/>
    <n v="171.82"/>
    <n v="0"/>
    <n v="0"/>
    <n v="1"/>
    <s v="21/03/2024 a 31/12/2024"/>
    <m/>
    <m/>
    <m/>
    <m/>
    <m/>
    <s v="44316400-2"/>
  </r>
  <r>
    <n v="15937468"/>
    <x v="0"/>
    <n v="16030540"/>
    <s v="Gerència de Serveis Generals"/>
    <n v="801930008"/>
    <s v="L01080193"/>
    <s v="24000346/240000091722"/>
    <s v="Subministraments"/>
    <s v="Contracte menor"/>
    <s v="Publicació agregada de contractes"/>
    <s v="0603-Districte de Sants-Montjuïc-Material de consum no inventariable"/>
    <s v="0603-Districte de Sants-Montjuïc-Material de consum no inventariable"/>
    <n v="70.13"/>
    <n v="0"/>
    <n v="0"/>
    <n v="1"/>
    <s v="05/03/2024 a 31/12/2024"/>
    <m/>
    <m/>
    <m/>
    <m/>
    <m/>
    <s v="44316400-2"/>
  </r>
  <r>
    <n v="15937468"/>
    <x v="0"/>
    <n v="16030540"/>
    <s v="Gerència de Serveis Generals"/>
    <n v="801930008"/>
    <s v="L01080193"/>
    <s v="24000346/240000113865"/>
    <s v="Subministraments"/>
    <s v="Contracte menor"/>
    <s v="Publicació agregada de contractes"/>
    <s v="0603-Districte de Sants-Montjuïc-Material de consum no inventariable"/>
    <s v="0603-Districte de Sants-Montjuïc-Material de consum no inventariable"/>
    <n v="13.02"/>
    <n v="0"/>
    <n v="0"/>
    <n v="1"/>
    <s v="15/03/2024 a 31/12/2024"/>
    <m/>
    <m/>
    <m/>
    <m/>
    <m/>
    <s v="44316400-2"/>
  </r>
  <r>
    <n v="15937468"/>
    <x v="0"/>
    <n v="16030540"/>
    <s v="Gerència de Serveis Generals"/>
    <n v="801930008"/>
    <s v="L01080193"/>
    <s v="24000346/240000062366"/>
    <s v="Subministraments"/>
    <s v="Contracte menor"/>
    <s v="Publicació agregada de contractes"/>
    <s v="0603-Districte de Sants-Montjuïc-Material de consum no inventariable"/>
    <s v="0603-Districte de Sants-Montjuïc-Material de consum no inventariable"/>
    <n v="9.33"/>
    <n v="0"/>
    <n v="0"/>
    <n v="1"/>
    <s v="20/02/2024 a 31/12/2024"/>
    <m/>
    <m/>
    <m/>
    <m/>
    <m/>
    <s v="44316400-2"/>
  </r>
  <r>
    <n v="15937468"/>
    <x v="0"/>
    <n v="16030540"/>
    <s v="Gerència de Serveis Generals"/>
    <n v="801930008"/>
    <s v="L01080193"/>
    <s v="24000355/240000084558"/>
    <s v="Subministraments"/>
    <s v="Contracte menor"/>
    <s v="Publicació agregada de contractes"/>
    <s v="0609-Districte de Sant Andreu-Material informàtic no homologat"/>
    <s v="0609-Districte de Sant Andreu-Material informàtic no homologat"/>
    <n v="1115.8800000000001"/>
    <n v="0"/>
    <n v="0"/>
    <n v="1"/>
    <s v="27/02/2024 a 31/12/2024"/>
    <m/>
    <m/>
    <m/>
    <m/>
    <m/>
    <s v="30237300-2"/>
  </r>
  <r>
    <n v="15937468"/>
    <x v="0"/>
    <n v="16030540"/>
    <s v="Gerència de Serveis Generals"/>
    <n v="801930008"/>
    <s v="L01080193"/>
    <s v="24000356/240000124489"/>
    <s v="Subministraments"/>
    <s v="Contracte menor"/>
    <s v="Publicació agregada de contractes"/>
    <s v="0609-Districte de Sant Andreu-Material d'oficina no homologat"/>
    <s v="0609-Districte de Sant Andreu-Material d'oficina no homologat"/>
    <n v="147.87"/>
    <n v="0"/>
    <n v="0"/>
    <n v="1"/>
    <s v="22/03/2024 a 31/12/2024"/>
    <m/>
    <m/>
    <m/>
    <m/>
    <m/>
    <s v="30197000-6"/>
  </r>
  <r>
    <n v="15937468"/>
    <x v="0"/>
    <n v="16030540"/>
    <s v="Gerència de Serveis Generals"/>
    <n v="801930008"/>
    <s v="L01080193"/>
    <s v="24000356/240000116166"/>
    <s v="Subministraments"/>
    <s v="Contracte menor"/>
    <s v="Publicació agregada de contractes"/>
    <s v="0609-Districte de Sant Andreu-Material d'oficina no homologat"/>
    <s v="0609-Districte de Sant Andreu-Material d'oficina no homologat"/>
    <n v="372.55"/>
    <n v="0"/>
    <n v="0"/>
    <n v="1"/>
    <s v="22/03/2024 a 31/12/2024"/>
    <m/>
    <m/>
    <m/>
    <m/>
    <m/>
    <s v="30197000-6"/>
  </r>
  <r>
    <n v="15937468"/>
    <x v="0"/>
    <n v="16030540"/>
    <s v="Gerència de Serveis Generals"/>
    <n v="801930008"/>
    <s v="L01080193"/>
    <s v="24000356/240000101311"/>
    <s v="Subministraments"/>
    <s v="Contracte menor"/>
    <s v="Publicació agregada de contractes"/>
    <s v="0609-Districte de Sant Andreu-Material d'oficina no homologat"/>
    <s v="0609-Districte de Sant Andreu-Material d'oficina no homologat"/>
    <n v="444.93"/>
    <n v="0"/>
    <n v="0"/>
    <n v="1"/>
    <s v="13/03/2024 a 31/12/2024"/>
    <m/>
    <m/>
    <m/>
    <m/>
    <m/>
    <s v="30197000-6"/>
  </r>
  <r>
    <n v="15937468"/>
    <x v="0"/>
    <n v="16030540"/>
    <s v="Gerència de Serveis Generals"/>
    <n v="801930008"/>
    <s v="L01080193"/>
    <s v="24000356/240000109749"/>
    <s v="Subministraments"/>
    <s v="Contracte menor"/>
    <s v="Publicació agregada de contractes"/>
    <s v="0609-Districte de Sant Andreu-Material d'oficina no homologat"/>
    <s v="0609-Districte de Sant Andreu-Material d'oficina no homologat"/>
    <n v="350.1"/>
    <n v="0"/>
    <n v="0"/>
    <n v="1"/>
    <s v="22/03/2024 a 31/12/2024"/>
    <m/>
    <m/>
    <m/>
    <m/>
    <m/>
    <s v="30197000-6"/>
  </r>
  <r>
    <n v="15937468"/>
    <x v="0"/>
    <n v="16030540"/>
    <s v="Gerència de Serveis Generals"/>
    <n v="801930008"/>
    <s v="L01080193"/>
    <s v="24000356/240000125889"/>
    <s v="Subministraments"/>
    <s v="Contracte menor"/>
    <s v="Publicació agregada de contractes"/>
    <s v="0609-Districte de Sant Andreu-Material d'oficina no homologat"/>
    <s v="0609-Districte de Sant Andreu-Material d'oficina no homologat"/>
    <n v="322.14999999999998"/>
    <n v="0"/>
    <n v="0"/>
    <n v="1"/>
    <s v="27/03/2024 a 31/12/2024"/>
    <m/>
    <m/>
    <m/>
    <m/>
    <m/>
    <s v="30197000-6"/>
  </r>
  <r>
    <n v="15937468"/>
    <x v="0"/>
    <n v="16030540"/>
    <s v="Gerència de Serveis Generals"/>
    <n v="801930008"/>
    <s v="L01080193"/>
    <s v="24000359/240000074878"/>
    <s v="Subministraments"/>
    <s v="Contracte menor"/>
    <s v="Publicació agregada de contractes"/>
    <s v="0400-Ger. Àrea de Seguretat, Prevenció i Conv-Adquisició material inf. no fungible reposició"/>
    <s v="0400-Ger. Àrea de Seguretat, Prevenció i Conv-Adquisició material inf. no fungible reposició"/>
    <n v="170.98"/>
    <n v="0"/>
    <n v="0"/>
    <n v="1"/>
    <s v="27/02/2024 a 31/12/2024"/>
    <m/>
    <m/>
    <m/>
    <m/>
    <m/>
    <s v="30215000-9"/>
  </r>
  <r>
    <n v="15937468"/>
    <x v="0"/>
    <n v="16030540"/>
    <s v="Gerència de Serveis Generals"/>
    <n v="801930008"/>
    <s v="L01080193"/>
    <s v="24000359/240000092459"/>
    <s v="Subministraments"/>
    <s v="Contracte menor"/>
    <s v="Publicació agregada de contractes"/>
    <s v="0400-Ger. Àrea de Seguretat, Prevenció i Conv-Adquisició material inf. no fungible reposició"/>
    <s v="0400-Ger. Àrea de Seguretat, Prevenció i Conv-Adquisició material inf. no fungible reposició"/>
    <n v="1920"/>
    <n v="0"/>
    <n v="0"/>
    <n v="1"/>
    <s v="30/03/2024 a 31/12/2024"/>
    <m/>
    <m/>
    <m/>
    <m/>
    <m/>
    <s v="30215000-9"/>
  </r>
  <r>
    <n v="15937468"/>
    <x v="0"/>
    <n v="16030540"/>
    <s v="Gerència de Serveis Generals"/>
    <n v="801930008"/>
    <s v="L01080193"/>
    <s v="24000359/240000101582"/>
    <s v="Subministraments"/>
    <s v="Contracte menor"/>
    <s v="Publicació agregada de contractes"/>
    <s v="0400-Ger. Àrea de Seguretat, Prevenció i Conv-Adquisició material inf. no fungible reposició"/>
    <s v="0400-Ger. Àrea de Seguretat, Prevenció i Conv-Adquisició material inf. no fungible reposició"/>
    <n v="70"/>
    <n v="0"/>
    <n v="0"/>
    <n v="1"/>
    <s v="30/03/2024 a 31/12/2024"/>
    <m/>
    <m/>
    <m/>
    <m/>
    <m/>
    <s v="30215000-9"/>
  </r>
  <r>
    <n v="15937468"/>
    <x v="0"/>
    <n v="16030540"/>
    <s v="Gerència de Serveis Generals"/>
    <n v="801930008"/>
    <s v="L01080193"/>
    <s v="24000366/240000067492"/>
    <s v="Serveis"/>
    <s v="Contracte menor"/>
    <s v="Publicació agregada de contractes"/>
    <s v="0607-Districte de Horta-Guinardó-ATENCIONS PROTOCOLÀRIES"/>
    <s v="0607-Districte de Horta-Guinardó-ATENCIONS PROTOCOLÀRIES"/>
    <n v="91.2"/>
    <n v="0"/>
    <n v="0"/>
    <n v="1"/>
    <s v="27/02/2024 a 31/12/2024"/>
    <m/>
    <m/>
    <m/>
    <m/>
    <m/>
    <s v="98000000-3"/>
  </r>
  <r>
    <n v="15937468"/>
    <x v="0"/>
    <n v="16030540"/>
    <s v="Gerència de Serveis Generals"/>
    <n v="801930008"/>
    <s v="L01080193"/>
    <s v="24000366/240000113391"/>
    <s v="Serveis"/>
    <s v="Contracte menor"/>
    <s v="Publicació agregada de contractes"/>
    <s v="0607-Districte de Horta-Guinardó-ATENCIONS PROTOCOLÀRIES"/>
    <s v="0607-Districte de Horta-Guinardó-ATENCIONS PROTOCOLÀRIES"/>
    <n v="91.2"/>
    <n v="0"/>
    <n v="0"/>
    <n v="1"/>
    <s v="21/03/2024 a 31/12/2024"/>
    <m/>
    <m/>
    <m/>
    <m/>
    <m/>
    <s v="98000000-3"/>
  </r>
  <r>
    <n v="15937468"/>
    <x v="0"/>
    <n v="16030540"/>
    <s v="Gerència de Serveis Generals"/>
    <n v="801930008"/>
    <s v="L01080193"/>
    <s v="24000373/240000099034"/>
    <s v="Subministraments"/>
    <s v="Contracte menor"/>
    <s v="Publicació agregada de contractes"/>
    <s v="0601-Districte de Ciutat Vella-Adq. mat. fungible informàtica"/>
    <s v="0601-Districte de Ciutat Vella-Adq. mat. fungible informàtica"/>
    <n v="285.89999999999998"/>
    <n v="0"/>
    <n v="0"/>
    <n v="1"/>
    <s v="11/03/2024 a 31/12/2024"/>
    <m/>
    <m/>
    <m/>
    <m/>
    <m/>
    <s v="30000000-9"/>
  </r>
  <r>
    <n v="15937468"/>
    <x v="0"/>
    <n v="16030540"/>
    <s v="Gerència de Serveis Generals"/>
    <n v="801930008"/>
    <s v="L01080193"/>
    <s v="24000373/240000077408"/>
    <s v="Subministraments"/>
    <s v="Contracte menor"/>
    <s v="Publicació agregada de contractes"/>
    <s v="0601-Districte de Ciutat Vella-Adq. mat. fungible informàtica"/>
    <s v="0601-Districte de Ciutat Vella-Adq. mat. fungible informàtica"/>
    <n v="416.82"/>
    <n v="0"/>
    <n v="0"/>
    <n v="1"/>
    <s v="23/02/2024 a 31/12/2024"/>
    <m/>
    <m/>
    <m/>
    <m/>
    <m/>
    <s v="30000000-9"/>
  </r>
  <r>
    <n v="15937468"/>
    <x v="0"/>
    <n v="16030540"/>
    <s v="Gerència de Serveis Generals"/>
    <n v="801930008"/>
    <s v="L01080193"/>
    <s v="24000374/240000097604"/>
    <s v="Serveis"/>
    <s v="Contracte menor"/>
    <s v="Publicació agregada de contractes"/>
    <s v="0800-Ger.d'Àrea Cult.,Educ.,Esp.i Cicl.de Vid-Atencions protocol·làries 2024 R. Internacionals"/>
    <s v="0800-Ger.d'Àrea Cult.,Educ.,Esp.i Cicl.de Vid-Atencions protocol·làries 2024 R. Internacionals"/>
    <n v="2550"/>
    <n v="0"/>
    <n v="0"/>
    <n v="1"/>
    <s v="14/03/2024 a 31/12/2024"/>
    <m/>
    <m/>
    <m/>
    <m/>
    <m/>
    <s v="79952000-2"/>
  </r>
  <r>
    <n v="15937468"/>
    <x v="0"/>
    <n v="16030540"/>
    <s v="Gerència de Serveis Generals"/>
    <n v="801930008"/>
    <s v="L01080193"/>
    <s v="24000374/240000072671"/>
    <s v="Serveis"/>
    <s v="Contracte menor"/>
    <s v="Publicació agregada de contractes"/>
    <s v="0800-Ger.d'Àrea Cult.,Educ.,Esp.i Cicl.de Vid-Atencions protocol·làries 2024 R. Internacionals"/>
    <s v="0800-Ger.d'Àrea Cult.,Educ.,Esp.i Cicl.de Vid-Atencions protocol·làries 2024 R. Internacionals"/>
    <n v="976.5"/>
    <n v="0"/>
    <n v="0"/>
    <n v="1"/>
    <s v="28/02/2024 a 31/12/2024"/>
    <m/>
    <m/>
    <m/>
    <m/>
    <m/>
    <s v="79952000-2"/>
  </r>
  <r>
    <n v="15937468"/>
    <x v="0"/>
    <n v="16030540"/>
    <s v="Gerència de Serveis Generals"/>
    <n v="801930008"/>
    <s v="L01080193"/>
    <s v="24000383/240000106427"/>
    <s v="Serveis"/>
    <s v="Contracte menor"/>
    <s v="Publicació agregada de contractes"/>
    <s v="0800-Ger.d'Àrea Cult.,Educ.,Esp.i Cicl.de Vid-Despeses menor quantia actes puntuals de RRII"/>
    <s v="0800-Ger.d'Àrea Cult.,Educ.,Esp.i Cicl.de Vid-Despeses menor quantia actes puntuals de RRII"/>
    <n v="800"/>
    <n v="0"/>
    <n v="0"/>
    <n v="1"/>
    <s v="09/03/2024 a 31/12/2024"/>
    <m/>
    <m/>
    <m/>
    <m/>
    <m/>
    <s v="98300000-6"/>
  </r>
  <r>
    <n v="15937468"/>
    <x v="0"/>
    <n v="16030540"/>
    <s v="Gerència de Serveis Generals"/>
    <n v="801930008"/>
    <s v="L01080193"/>
    <s v="24000390/240000089338"/>
    <s v="Subministraments"/>
    <s v="Contracte menor"/>
    <s v="Publicació agregada de contractes"/>
    <s v="0900-Gerència d'Àrea de Mobilitat, Infraestru-Petit Mant i reparacions equips DPA per l'any 2024"/>
    <s v="0900-Gerència d'Àrea de Mobilitat, Infraestru-Petit Mant i reparacions equips DPA per l'any 2024"/>
    <n v="1453.65"/>
    <n v="0"/>
    <n v="0"/>
    <n v="1"/>
    <s v="09/03/2024 a 31/12/2024"/>
    <m/>
    <m/>
    <m/>
    <m/>
    <m/>
    <s v="45259000-7"/>
  </r>
  <r>
    <n v="15937468"/>
    <x v="0"/>
    <n v="16030540"/>
    <s v="Gerència de Serveis Generals"/>
    <n v="801930008"/>
    <s v="L01080193"/>
    <s v="24000390/240000089339"/>
    <s v="Subministraments"/>
    <s v="Contracte menor"/>
    <s v="Publicació agregada de contractes"/>
    <s v="0900-Gerència d'Àrea de Mobilitat, Infraestru-Petit Mant i reparacions equips DPA per l'any 2024"/>
    <s v="0900-Gerència d'Àrea de Mobilitat, Infraestru-Petit Mant i reparacions equips DPA per l'any 2024"/>
    <n v="2504.9499999999998"/>
    <n v="0"/>
    <n v="0"/>
    <n v="1"/>
    <s v="09/03/2024 a 31/12/2024"/>
    <m/>
    <m/>
    <m/>
    <m/>
    <m/>
    <s v="45259000-7"/>
  </r>
  <r>
    <n v="15937468"/>
    <x v="0"/>
    <n v="16030540"/>
    <s v="Gerència de Serveis Generals"/>
    <n v="801930008"/>
    <s v="L01080193"/>
    <s v="24000390/240000096302"/>
    <s v="Subministraments"/>
    <s v="Contracte menor"/>
    <s v="Publicació agregada de contractes"/>
    <s v="0900-Gerència d'Àrea de Mobilitat, Infraestru-Petit Mant i reparacions equips DPA per l'any 2024"/>
    <s v="0900-Gerència d'Àrea de Mobilitat, Infraestru-Petit Mant i reparacions equips DPA per l'any 2024"/>
    <n v="2464.46"/>
    <n v="0"/>
    <n v="0"/>
    <n v="1"/>
    <s v="18/03/2024 a 31/12/2024"/>
    <m/>
    <m/>
    <m/>
    <m/>
    <m/>
    <s v="45259000-7"/>
  </r>
  <r>
    <n v="15937468"/>
    <x v="0"/>
    <n v="16030540"/>
    <s v="Gerència de Serveis Generals"/>
    <n v="801930008"/>
    <s v="L01080193"/>
    <s v="24000421/240000105994"/>
    <s v="Subministraments"/>
    <s v="Contracte menor"/>
    <s v="Publicació agregada de contractes"/>
    <s v="0602-Districte de Eixample-Adquisició béns mobles de reposició"/>
    <s v="0602-Districte de Eixample-Adquisició béns mobles de reposició"/>
    <n v="1932.9"/>
    <n v="0"/>
    <n v="0"/>
    <n v="1"/>
    <s v="20/03/2024 a 31/12/2024"/>
    <m/>
    <m/>
    <m/>
    <m/>
    <m/>
    <s v="39000000-2"/>
  </r>
  <r>
    <n v="15937468"/>
    <x v="0"/>
    <n v="16030540"/>
    <s v="Gerència de Serveis Generals"/>
    <n v="801930008"/>
    <s v="L01080193"/>
    <s v="24000449/240000119176"/>
    <s v="Subministraments"/>
    <s v="Contracte menor"/>
    <s v="Publicació agregada de contractes"/>
    <s v="0604-Districte de Les Corts-ADQUISICIÓ MOBILIARI I MAT. TÈCNIC NO HOMOLOGAT"/>
    <s v="0604-Districte de Les Corts-ADQUISICIÓ MOBILIARI I MAT. TÈCNIC NO HOMOLOGAT"/>
    <n v="39.92"/>
    <n v="0"/>
    <n v="0"/>
    <n v="1"/>
    <s v="20/03/2024 a 31/12/2024"/>
    <m/>
    <m/>
    <m/>
    <m/>
    <m/>
    <s v="39150000-8"/>
  </r>
  <r>
    <n v="15937468"/>
    <x v="0"/>
    <n v="16030540"/>
    <s v="Gerència de Serveis Generals"/>
    <n v="801930008"/>
    <s v="L01080193"/>
    <s v="24000449/240000082483"/>
    <s v="Subministraments"/>
    <s v="Contracte menor"/>
    <s v="Publicació agregada de contractes"/>
    <s v="0604-Districte de Les Corts-ADQUISICIÓ MOBILIARI I MAT. TÈCNIC NO HOMOLOGAT"/>
    <s v="0604-Districte de Les Corts-ADQUISICIÓ MOBILIARI I MAT. TÈCNIC NO HOMOLOGAT"/>
    <n v="149.97"/>
    <n v="0"/>
    <n v="0"/>
    <n v="1"/>
    <s v="26/02/2024 a 31/12/2024"/>
    <m/>
    <m/>
    <m/>
    <m/>
    <m/>
    <s v="39150000-8"/>
  </r>
  <r>
    <n v="15937468"/>
    <x v="0"/>
    <n v="16030540"/>
    <s v="Gerència de Serveis Generals"/>
    <n v="801930008"/>
    <s v="L01080193"/>
    <s v="24000456/240000079857"/>
    <s v="Serveis"/>
    <s v="Contracte menor"/>
    <s v="Publicació agregada de contractes"/>
    <s v="0602-Districte de Eixample-Despeses actes puntuals promoció econòmica"/>
    <s v="0602-Districte de Eixample-Despeses actes puntuals promoció econòmica"/>
    <n v="200"/>
    <n v="0"/>
    <n v="0"/>
    <n v="1"/>
    <s v="04/03/2024 a 31/12/2024"/>
    <m/>
    <m/>
    <m/>
    <m/>
    <m/>
    <s v="79952000-2"/>
  </r>
  <r>
    <n v="15937468"/>
    <x v="0"/>
    <n v="16030540"/>
    <s v="Gerència de Serveis Generals"/>
    <n v="801930008"/>
    <s v="L01080193"/>
    <s v="24000456/240000080252"/>
    <s v="Serveis"/>
    <s v="Contracte menor"/>
    <s v="Publicació agregada de contractes"/>
    <s v="0602-Districte de Eixample-Despeses actes puntuals promoció econòmica"/>
    <s v="0602-Districte de Eixample-Despeses actes puntuals promoció econòmica"/>
    <n v="2998.8"/>
    <n v="0"/>
    <n v="0"/>
    <n v="1"/>
    <s v="01/03/2024 a 31/12/2024"/>
    <m/>
    <m/>
    <m/>
    <m/>
    <m/>
    <s v="79952000-2"/>
  </r>
  <r>
    <n v="15937468"/>
    <x v="0"/>
    <n v="16030540"/>
    <s v="Gerència de Serveis Generals"/>
    <n v="801930008"/>
    <s v="L01080193"/>
    <s v="24000466/240000094911"/>
    <s v="Subministraments"/>
    <s v="Contracte menor"/>
    <s v="Publicació agregada de contractes"/>
    <s v="0400-Ger. Àrea de Seguretat, Prevenció i Conv-Submin. d’electrodomèstics i material audiovisual"/>
    <s v="0400-Ger. Àrea de Seguretat, Prevenció i Conv-Submin. d’electrodomèstics i material audiovisual"/>
    <n v="117.74"/>
    <n v="0"/>
    <n v="0"/>
    <n v="1"/>
    <s v="11/03/2024 a 31/12/2024"/>
    <m/>
    <m/>
    <m/>
    <m/>
    <m/>
    <s v="39710000-2"/>
  </r>
  <r>
    <n v="15937468"/>
    <x v="0"/>
    <n v="16030540"/>
    <s v="Gerència de Serveis Generals"/>
    <n v="801930008"/>
    <s v="L01080193"/>
    <s v="24000466/240000122489"/>
    <s v="Subministraments"/>
    <s v="Contracte menor"/>
    <s v="Publicació agregada de contractes"/>
    <s v="0400-Ger. Àrea de Seguretat, Prevenció i Conv-Submin. d’electrodomèstics i material audiovisual"/>
    <s v="0400-Ger. Àrea de Seguretat, Prevenció i Conv-Submin. d’electrodomèstics i material audiovisual"/>
    <n v="196"/>
    <n v="0"/>
    <n v="0"/>
    <n v="1"/>
    <s v="25/03/2024 a 31/12/2024"/>
    <m/>
    <m/>
    <m/>
    <m/>
    <m/>
    <s v="39710000-2"/>
  </r>
  <r>
    <n v="15937468"/>
    <x v="0"/>
    <n v="16030540"/>
    <s v="Gerència de Serveis Generals"/>
    <n v="801930008"/>
    <s v="L01080193"/>
    <s v="24000466/240000082254"/>
    <s v="Subministraments"/>
    <s v="Contracte menor"/>
    <s v="Publicació agregada de contractes"/>
    <s v="0400-Ger. Àrea de Seguretat, Prevenció i Conv-Submin. d’electrodomèstics i material audiovisual"/>
    <s v="0400-Ger. Àrea de Seguretat, Prevenció i Conv-Submin. d’electrodomèstics i material audiovisual"/>
    <n v="528.09"/>
    <n v="0"/>
    <n v="0"/>
    <n v="1"/>
    <s v="01/03/2024 a 31/12/2024"/>
    <m/>
    <m/>
    <m/>
    <m/>
    <m/>
    <s v="39710000-2"/>
  </r>
  <r>
    <n v="15937468"/>
    <x v="0"/>
    <n v="16030540"/>
    <s v="Gerència de Serveis Generals"/>
    <n v="801930008"/>
    <s v="L01080193"/>
    <s v="24000466/240000086537"/>
    <s v="Subministraments"/>
    <s v="Contracte menor"/>
    <s v="Publicació agregada de contractes"/>
    <s v="0400-Ger. Àrea de Seguretat, Prevenció i Conv-Submin. d’electrodomèstics i material audiovisual"/>
    <s v="0400-Ger. Àrea de Seguretat, Prevenció i Conv-Submin. d’electrodomèstics i material audiovisual"/>
    <n v="95.03"/>
    <n v="0"/>
    <n v="0"/>
    <n v="1"/>
    <s v="11/03/2024 a 31/12/2024"/>
    <m/>
    <m/>
    <m/>
    <m/>
    <m/>
    <s v="39710000-2"/>
  </r>
  <r>
    <n v="15937468"/>
    <x v="0"/>
    <n v="16030540"/>
    <s v="Gerència de Serveis Generals"/>
    <n v="801930008"/>
    <s v="L01080193"/>
    <s v="24000470/240000098158"/>
    <s v="Subministraments"/>
    <s v="Contracte menor"/>
    <s v="Publicació agregada de contractes"/>
    <s v="0605-Districte de Sarrià-Sant Gervasi-EPI’s i materials plans ocupació Collserola 2024"/>
    <s v="0605-Districte de Sarrià-Sant Gervasi-EPI’s i materials plans ocupació Collserola 2024"/>
    <n v="449.66"/>
    <n v="0"/>
    <n v="0"/>
    <n v="1"/>
    <s v="26/03/2024 a 31/12/2024"/>
    <m/>
    <m/>
    <m/>
    <m/>
    <m/>
    <s v="18143000-3"/>
  </r>
  <r>
    <n v="15937468"/>
    <x v="0"/>
    <n v="16030540"/>
    <s v="Gerència de Serveis Generals"/>
    <n v="801930008"/>
    <s v="L01080193"/>
    <s v="24000480/240000073529"/>
    <s v="Serveis"/>
    <s v="Contracte menor"/>
    <s v="Publicació agregada de contractes"/>
    <s v="0608-Districte de Nou Barris-SUPORT ACTIVITATS AL TERRITORI DE NOU BARRIS"/>
    <s v="0608-Districte de Nou Barris-SUPORT ACTIVITATS AL TERRITORI DE NOU BARRIS"/>
    <n v="232.52"/>
    <n v="0"/>
    <n v="0"/>
    <n v="1"/>
    <s v="21/02/2024 a 31/12/2024"/>
    <m/>
    <m/>
    <m/>
    <m/>
    <m/>
    <s v="98133100-5"/>
  </r>
  <r>
    <n v="15937468"/>
    <x v="0"/>
    <n v="16030540"/>
    <s v="Gerència de Serveis Generals"/>
    <n v="801930008"/>
    <s v="L01080193"/>
    <s v="24000480/240000076373"/>
    <s v="Serveis"/>
    <s v="Contracte menor"/>
    <s v="Publicació agregada de contractes"/>
    <s v="0608-Districte de Nou Barris-SUPORT ACTIVITATS AL TERRITORI DE NOU BARRIS"/>
    <s v="0608-Districte de Nou Barris-SUPORT ACTIVITATS AL TERRITORI DE NOU BARRIS"/>
    <n v="97.52"/>
    <n v="0"/>
    <n v="0"/>
    <n v="1"/>
    <s v="29/02/2024 a 31/12/2024"/>
    <m/>
    <m/>
    <m/>
    <m/>
    <m/>
    <s v="98133100-5"/>
  </r>
  <r>
    <n v="15937468"/>
    <x v="0"/>
    <n v="16030540"/>
    <s v="Gerència de Serveis Generals"/>
    <n v="801930008"/>
    <s v="L01080193"/>
    <s v="24000480/240000099756"/>
    <s v="Serveis"/>
    <s v="Contracte menor"/>
    <s v="Publicació agregada de contractes"/>
    <s v="0608-Districte de Nou Barris-SUPORT ACTIVITATS AL TERRITORI DE NOU BARRIS"/>
    <s v="0608-Districte de Nou Barris-SUPORT ACTIVITATS AL TERRITORI DE NOU BARRIS"/>
    <n v="94.59"/>
    <n v="0"/>
    <n v="0"/>
    <n v="1"/>
    <s v="14/03/2024 a 31/12/2024"/>
    <m/>
    <m/>
    <m/>
    <m/>
    <m/>
    <s v="98133100-5"/>
  </r>
  <r>
    <n v="15937468"/>
    <x v="0"/>
    <n v="16030540"/>
    <s v="Gerència de Serveis Generals"/>
    <n v="801930008"/>
    <s v="L01080193"/>
    <s v="24000480/240000081602"/>
    <s v="Serveis"/>
    <s v="Contracte menor"/>
    <s v="Publicació agregada de contractes"/>
    <s v="0608-Districte de Nou Barris-SUPORT ACTIVITATS AL TERRITORI DE NOU BARRIS"/>
    <s v="0608-Districte de Nou Barris-SUPORT ACTIVITATS AL TERRITORI DE NOU BARRIS"/>
    <n v="1167.5"/>
    <n v="0"/>
    <n v="0"/>
    <n v="1"/>
    <s v="27/02/2024 a 31/12/2024"/>
    <m/>
    <m/>
    <m/>
    <m/>
    <m/>
    <s v="98133100-5"/>
  </r>
  <r>
    <n v="15937468"/>
    <x v="0"/>
    <n v="16030540"/>
    <s v="Gerència de Serveis Generals"/>
    <n v="801930008"/>
    <s v="L01080193"/>
    <s v="24000533/240000091363"/>
    <s v="Subministraments"/>
    <s v="Contracte menor"/>
    <s v="Publicació agregada de contractes"/>
    <s v="0302-Gerència de Serveis Generals-Subministrament mat fungible no homologat-AMCB2024"/>
    <s v="0302-Gerència de Serveis Generals-Subministrament mat fungible no homologat-AMCB2024"/>
    <n v="65"/>
    <n v="0"/>
    <n v="0"/>
    <n v="1"/>
    <s v="04/03/2024 a 04/12/2024"/>
    <m/>
    <m/>
    <m/>
    <m/>
    <m/>
    <s v="92512000-3"/>
  </r>
  <r>
    <n v="15937468"/>
    <x v="0"/>
    <n v="16030540"/>
    <s v="Gerència de Serveis Generals"/>
    <n v="801930008"/>
    <s v="L01080193"/>
    <s v="24000539/240000125322"/>
    <s v="Serveis"/>
    <s v="Contracte menor"/>
    <s v="Publicació agregada de contractes"/>
    <s v="0800-Ger.d'Àrea Cult.,Educ.,Esp.i Cicl.de Vid-Atencions protocol·làries 2024 Interculturalitat"/>
    <s v="0800-Ger.d'Àrea Cult.,Educ.,Esp.i Cicl.de Vid-Atencions protocol·làries 2024 Interculturalitat"/>
    <n v="2700"/>
    <n v="0"/>
    <n v="0"/>
    <n v="1"/>
    <s v="29/03/2024 a 31/12/2024"/>
    <m/>
    <m/>
    <m/>
    <m/>
    <m/>
    <s v="79600000-0"/>
  </r>
  <r>
    <n v="15937468"/>
    <x v="0"/>
    <n v="16030540"/>
    <s v="Gerència de Serveis Generals"/>
    <n v="801930008"/>
    <s v="L01080193"/>
    <s v="24000539/240000125324"/>
    <s v="Serveis"/>
    <s v="Contracte menor"/>
    <s v="Publicació agregada de contractes"/>
    <s v="0800-Ger.d'Àrea Cult.,Educ.,Esp.i Cicl.de Vid-Atencions protocol·làries 2024 Interculturalitat"/>
    <s v="0800-Ger.d'Àrea Cult.,Educ.,Esp.i Cicl.de Vid-Atencions protocol·làries 2024 Interculturalitat"/>
    <n v="573"/>
    <n v="0"/>
    <n v="0"/>
    <n v="1"/>
    <s v="29/03/2024 a 31/12/2024"/>
    <m/>
    <m/>
    <m/>
    <m/>
    <m/>
    <s v="79600000-0"/>
  </r>
  <r>
    <n v="15937468"/>
    <x v="0"/>
    <n v="16030540"/>
    <s v="Gerència de Serveis Generals"/>
    <n v="801930008"/>
    <s v="L01080193"/>
    <s v="24000551/240000085930"/>
    <s v="Serveis"/>
    <s v="Contracte menor"/>
    <s v="Publicació agregada de contractes"/>
    <s v="0606-Districte de Gràcia-Atencions protocol•làries Districte Gràcia 2024"/>
    <s v="0606-Districte de Gràcia-Atencions protocol•làries Districte Gràcia 2024"/>
    <n v="47.27"/>
    <n v="0"/>
    <n v="0"/>
    <n v="1"/>
    <s v="01/03/2024 a 31/12/2024"/>
    <m/>
    <m/>
    <m/>
    <m/>
    <m/>
    <s v="18530000-3"/>
  </r>
  <r>
    <n v="15937468"/>
    <x v="0"/>
    <n v="16030540"/>
    <s v="Gerència de Serveis Generals"/>
    <n v="801930008"/>
    <s v="L01080193"/>
    <s v="24000551/240000116509"/>
    <s v="Serveis"/>
    <s v="Contracte menor"/>
    <s v="Publicació agregada de contractes"/>
    <s v="0606-Districte de Gràcia-Atencions protocol•làries Districte Gràcia 2024"/>
    <s v="0606-Districte de Gràcia-Atencions protocol•làries Districte Gràcia 2024"/>
    <n v="47.27"/>
    <n v="0"/>
    <n v="0"/>
    <n v="1"/>
    <s v="25/03/2024 a 31/12/2024"/>
    <m/>
    <m/>
    <m/>
    <m/>
    <m/>
    <s v="18530000-3"/>
  </r>
  <r>
    <n v="15937468"/>
    <x v="0"/>
    <n v="16030540"/>
    <s v="Gerència de Serveis Generals"/>
    <n v="801930008"/>
    <s v="L01080193"/>
    <s v="24000554/240000107022"/>
    <s v="Serveis"/>
    <s v="Contracte menor"/>
    <s v="Publicació agregada de contractes"/>
    <s v="0200-Ger.d'Àrea Drets Socials,Salut,Coop,Comu-Producció d'elements promocionals"/>
    <s v="0200-Ger.d'Àrea Drets Socials,Salut,Coop,Comu-Producció d'elements promocionals"/>
    <n v="1548"/>
    <n v="0"/>
    <n v="0"/>
    <n v="1"/>
    <s v="12/03/2024 a 31/12/2024"/>
    <m/>
    <m/>
    <m/>
    <m/>
    <m/>
    <s v="39294100-0"/>
  </r>
  <r>
    <n v="15937468"/>
    <x v="0"/>
    <n v="16030540"/>
    <s v="Gerència de Serveis Generals"/>
    <n v="801930008"/>
    <s v="L01080193"/>
    <s v="24000554/240000123353"/>
    <s v="Serveis"/>
    <s v="Contracte menor"/>
    <s v="Publicació agregada de contractes"/>
    <s v="0200-Ger.d'Àrea Drets Socials,Salut,Coop,Comu-Producció d'elements promocionals"/>
    <s v="0200-Ger.d'Àrea Drets Socials,Salut,Coop,Comu-Producció d'elements promocionals"/>
    <n v="383"/>
    <n v="0"/>
    <n v="0"/>
    <n v="1"/>
    <s v="28/03/2024 a 31/12/2024"/>
    <m/>
    <m/>
    <m/>
    <m/>
    <m/>
    <s v="39294100-0"/>
  </r>
  <r>
    <n v="15937468"/>
    <x v="0"/>
    <n v="16030540"/>
    <s v="Gerència de Serveis Generals"/>
    <n v="801930008"/>
    <s v="L01080193"/>
    <s v="24000557/240000106817"/>
    <s v="Serveis"/>
    <s v="Contracte menor"/>
    <s v="Publicació agregada de contractes"/>
    <s v="0606-Districte de Gràcia-Compra serveis i actes culturals 2024"/>
    <s v="0606-Districte de Gràcia-Compra serveis i actes culturals 2024"/>
    <n v="150"/>
    <n v="0"/>
    <n v="0"/>
    <n v="1"/>
    <s v="25/03/2024 a 31/12/2024"/>
    <m/>
    <m/>
    <m/>
    <m/>
    <m/>
    <s v="79341400-0"/>
  </r>
  <r>
    <n v="15937468"/>
    <x v="0"/>
    <n v="16030540"/>
    <s v="Gerència de Serveis Generals"/>
    <n v="801930008"/>
    <s v="L01080193"/>
    <s v="24000607/240000111271"/>
    <s v="Serveis"/>
    <s v="Contracte menor"/>
    <s v="Publicació agregada de contractes"/>
    <s v="0400-Ger. Àrea de Seguretat, Prevenció i Conv-Reparacions vehicles adscrits a la GASPiC de l'AB"/>
    <s v="0400-Ger. Àrea de Seguretat, Prevenció i Conv-Reparacions vehicles adscrits a la GASPiC de l'AB"/>
    <n v="1259.46"/>
    <n v="0"/>
    <n v="0"/>
    <n v="1"/>
    <s v="30/03/2024 a 31/12/2024"/>
    <m/>
    <m/>
    <m/>
    <m/>
    <m/>
    <s v="50112100-4"/>
  </r>
  <r>
    <n v="15937468"/>
    <x v="0"/>
    <n v="16030540"/>
    <s v="Gerència de Serveis Generals"/>
    <n v="801930008"/>
    <s v="L01080193"/>
    <s v="24000607/240000111980"/>
    <s v="Serveis"/>
    <s v="Contracte menor"/>
    <s v="Publicació agregada de contractes"/>
    <s v="0400-Ger. Àrea de Seguretat, Prevenció i Conv-Reparacions vehicles adscrits a la GASPiC de l'AB"/>
    <s v="0400-Ger. Àrea de Seguretat, Prevenció i Conv-Reparacions vehicles adscrits a la GASPiC de l'AB"/>
    <n v="663.86"/>
    <n v="0"/>
    <n v="0"/>
    <n v="1"/>
    <s v="30/03/2024 a 31/12/2024"/>
    <m/>
    <m/>
    <m/>
    <m/>
    <m/>
    <s v="50112100-4"/>
  </r>
  <r>
    <n v="15937468"/>
    <x v="0"/>
    <n v="16030540"/>
    <s v="Gerència de Serveis Generals"/>
    <n v="801930008"/>
    <s v="L01080193"/>
    <s v="24000607/240000111058"/>
    <s v="Serveis"/>
    <s v="Contracte menor"/>
    <s v="Publicació agregada de contractes"/>
    <s v="0400-Ger. Àrea de Seguretat, Prevenció i Conv-Reparacions vehicles adscrits a la GASPiC de l'AB"/>
    <s v="0400-Ger. Àrea de Seguretat, Prevenció i Conv-Reparacions vehicles adscrits a la GASPiC de l'AB"/>
    <n v="488.03"/>
    <n v="0"/>
    <n v="0"/>
    <n v="1"/>
    <s v="30/03/2024 a 31/12/2024"/>
    <m/>
    <m/>
    <m/>
    <m/>
    <m/>
    <s v="50112100-4"/>
  </r>
  <r>
    <n v="15937468"/>
    <x v="0"/>
    <n v="16030540"/>
    <s v="Gerència de Serveis Generals"/>
    <n v="801930008"/>
    <s v="L01080193"/>
    <s v="24000608/240000123438"/>
    <s v="Subministraments"/>
    <s v="Contracte menor"/>
    <s v="Publicació agregada de contractes"/>
    <s v="0400-Ger. Àrea de Seguretat, Prevenció i Conv-Adquisició de material fungible vehicles GUB"/>
    <s v="0400-Ger. Àrea de Seguretat, Prevenció i Conv-Adquisició de material fungible vehicles GUB"/>
    <n v="174.22"/>
    <n v="0"/>
    <n v="0"/>
    <n v="1"/>
    <s v="30/03/2024 a 31/12/2024"/>
    <m/>
    <m/>
    <m/>
    <m/>
    <m/>
    <s v="34620000-9"/>
  </r>
  <r>
    <n v="15937468"/>
    <x v="0"/>
    <n v="16030540"/>
    <s v="Gerència de Serveis Generals"/>
    <n v="801930008"/>
    <s v="L01080193"/>
    <s v="24000608/240000116617"/>
    <s v="Subministraments"/>
    <s v="Contracte menor"/>
    <s v="Publicació agregada de contractes"/>
    <s v="0400-Ger. Àrea de Seguretat, Prevenció i Conv-Adquisició de material fungible vehicles GUB"/>
    <s v="0400-Ger. Àrea de Seguretat, Prevenció i Conv-Adquisició de material fungible vehicles GUB"/>
    <n v="373.02"/>
    <n v="0"/>
    <n v="0"/>
    <n v="1"/>
    <s v="30/03/2024 a 31/12/2024"/>
    <m/>
    <m/>
    <m/>
    <m/>
    <m/>
    <s v="34620000-9"/>
  </r>
  <r>
    <n v="15937468"/>
    <x v="0"/>
    <n v="16030540"/>
    <s v="Gerència de Serveis Generals"/>
    <n v="801930008"/>
    <s v="L01080193"/>
    <s v="24000647/240000112826"/>
    <s v="Serveis"/>
    <s v="Contracte menor"/>
    <s v="Publicació agregada de contractes"/>
    <s v="0706-Gerència de Promoció Econòmica-A genèrica actes OMIC"/>
    <s v="0706-Gerència de Promoció Econòmica-A genèrica actes OMIC"/>
    <n v="688"/>
    <n v="0"/>
    <n v="0"/>
    <n v="1"/>
    <s v="20/03/2024 a 31/12/2024"/>
    <m/>
    <m/>
    <m/>
    <m/>
    <m/>
    <s v="79952000-2"/>
  </r>
  <r>
    <n v="15937468"/>
    <x v="0"/>
    <n v="16030540"/>
    <s v="Gerència de Serveis Generals"/>
    <n v="801930008"/>
    <s v="L01080193"/>
    <s v="24000656/240000118197"/>
    <s v="Serveis"/>
    <s v="Contracte menor"/>
    <s v="Publicació agregada de contractes"/>
    <s v="0200-Ger.d'Àrea Drets Socials,Salut,Coop,Comu-Despeses protocol·làries Direcció Serveis de Salut"/>
    <s v="0200-Ger.d'Àrea Drets Socials,Salut,Coop,Comu-Despeses protocol·làries Direcció Serveis de Salut"/>
    <n v="275.93"/>
    <n v="0"/>
    <n v="0"/>
    <n v="1"/>
    <s v="20/03/2024 a 31/12/2024"/>
    <m/>
    <m/>
    <m/>
    <m/>
    <m/>
    <s v="79112100-3"/>
  </r>
  <r>
    <n v="15937468"/>
    <x v="0"/>
    <n v="16030540"/>
    <s v="Gerència de Serveis Generals"/>
    <n v="801930008"/>
    <s v="L01080193"/>
    <s v="24000744/240000120482"/>
    <s v="Serveis"/>
    <s v="Contracte menor"/>
    <s v="Publicació agregada de contractes"/>
    <s v="0608-Districte de Nou Barris-SUPORT A ACTIVITATS EDUCATIVES"/>
    <s v="0608-Districte de Nou Barris-SUPORT A ACTIVITATS EDUCATIVES"/>
    <n v="145"/>
    <n v="0"/>
    <n v="0"/>
    <n v="1"/>
    <s v="28/03/2024 a 31/12/2024"/>
    <m/>
    <m/>
    <m/>
    <m/>
    <m/>
    <s v="98133100-5"/>
  </r>
  <r>
    <n v="15937468"/>
    <x v="0"/>
    <n v="16030540"/>
    <s v="Gerència de Serveis Generals"/>
    <n v="801930008"/>
    <s v="L01080193"/>
    <s v="24000746/240000103713"/>
    <s v="Serveis"/>
    <s v="Contracte menor"/>
    <s v="Publicació agregada de contractes"/>
    <s v="0608-Districte de Nou Barris-ACTIVITATS DE SUPORT A LES DONES"/>
    <s v="0608-Districte de Nou Barris-ACTIVITATS DE SUPORT A LES DONES"/>
    <n v="265"/>
    <n v="0"/>
    <n v="0"/>
    <n v="1"/>
    <s v="22/03/2024 a 31/12/2024"/>
    <m/>
    <m/>
    <m/>
    <m/>
    <m/>
    <s v="98133100-5"/>
  </r>
  <r>
    <n v="15937468"/>
    <x v="0"/>
    <n v="16030540"/>
    <s v="Gerència de Serveis Generals"/>
    <n v="801930008"/>
    <s v="L01080193"/>
    <s v="24000778/240000127722"/>
    <s v="Serveis"/>
    <s v="Contracte menor"/>
    <s v="Publicació agregada de contractes"/>
    <s v="0606-Districte de Gràcia-Assegurances 2024 -Gegants, dracs i portadors drac"/>
    <s v="0606-Districte de Gràcia-Assegurances 2024 -Gegants, dracs i portadors drac"/>
    <n v="156.5"/>
    <n v="0"/>
    <n v="0"/>
    <n v="1"/>
    <s v="26/03/2024 a 31/12/2024"/>
    <m/>
    <m/>
    <m/>
    <m/>
    <m/>
    <s v="66510000-8"/>
  </r>
  <r>
    <n v="15937468"/>
    <x v="0"/>
    <n v="16030540"/>
    <s v="Gerència de Serveis Generals"/>
    <n v="801930008"/>
    <s v="L01080193"/>
    <s v="24000778/240000127721"/>
    <s v="Serveis"/>
    <s v="Contracte menor"/>
    <s v="Publicació agregada de contractes"/>
    <s v="0606-Districte de Gràcia-Assegurances 2024 -Gegants, dracs i portadors drac"/>
    <s v="0606-Districte de Gràcia-Assegurances 2024 -Gegants, dracs i portadors drac"/>
    <n v="484.21"/>
    <n v="0"/>
    <n v="0"/>
    <n v="1"/>
    <s v="26/03/2024 a 31/12/2024"/>
    <m/>
    <m/>
    <m/>
    <m/>
    <m/>
    <s v="66510000-8"/>
  </r>
  <r>
    <n v="15937468"/>
    <x v="0"/>
    <n v="16030540"/>
    <s v="Gerència de Serveis Generals"/>
    <n v="801930008"/>
    <s v="L01080193"/>
    <s v="24000779/240000125941"/>
    <s v="Subministraments"/>
    <s v="Contracte menor"/>
    <s v="Publicació agregada de contractes"/>
    <s v="0602-Districte de Eixample-Adquisició material de consum DSPiT"/>
    <s v="0602-Districte de Eixample-Adquisició material de consum DSPiT"/>
    <n v="432.69"/>
    <n v="0"/>
    <n v="0"/>
    <n v="1"/>
    <s v="26/03/2024 a 31/12/2024"/>
    <m/>
    <m/>
    <m/>
    <m/>
    <m/>
    <s v="39294100-0"/>
  </r>
  <r>
    <n v="15937468"/>
    <x v="0"/>
    <n v="16030540"/>
    <s v="Gerència de Serveis Generals"/>
    <n v="801930008"/>
    <s v="L01080193"/>
    <s v="001_24000433"/>
    <s v="Serveis"/>
    <s v="Contracte menor"/>
    <s v="Publicació agregada de contractes"/>
    <s v="0603-Districte de Sants-Montjuïc-Serveis audiovisuals per actes cívics"/>
    <s v="0603-Districte de Sants-Montjuïc-Serveis audiovisuals per actes cívics"/>
    <n v="12500"/>
    <n v="0"/>
    <n v="0"/>
    <n v="1"/>
    <s v="25/02/2024 a 31/12/2024"/>
    <m/>
    <m/>
    <m/>
    <m/>
    <m/>
    <s v="92370000-5"/>
  </r>
  <r>
    <n v="15937468"/>
    <x v="0"/>
    <n v="16030540"/>
    <s v="Gerència de Serveis Generals"/>
    <n v="801930008"/>
    <s v="L01080193"/>
    <n v="24001013"/>
    <s v="Serveis"/>
    <s v="Contracte menor"/>
    <s v="Publicació agregada de contractes"/>
    <s v="0604-Districte de Les Corts-Diada Sant Jordi al barri de Sant Ramon"/>
    <s v="0604-Districte de Les Corts-Diada Sant Jordi al barri de Sant Ramon"/>
    <n v="6995"/>
    <n v="0"/>
    <n v="0"/>
    <n v="1"/>
    <s v="22/03/2024 a 17/05/2024"/>
    <m/>
    <m/>
    <m/>
    <m/>
    <m/>
    <s v="79954000-6"/>
  </r>
  <r>
    <n v="15937468"/>
    <x v="0"/>
    <n v="16030540"/>
    <s v="Gerència de Serveis Generals"/>
    <n v="801930008"/>
    <s v="L01080193"/>
    <n v="24001016"/>
    <s v="Serveis"/>
    <s v="Contracte menor"/>
    <s v="Publicació agregada de contractes"/>
    <s v="0604-Districte de Les Corts-Estudis de viabilitat i ONE equipaments esportius"/>
    <s v="0604-Districte de Les Corts-Estudis de viabilitat i ONE equipaments esportius"/>
    <n v="6528"/>
    <n v="0"/>
    <n v="0"/>
    <n v="1"/>
    <s v="22/03/2024 a 31/07/2024"/>
    <m/>
    <m/>
    <m/>
    <m/>
    <m/>
    <s v="79311000-7"/>
  </r>
  <r>
    <n v="15937468"/>
    <x v="0"/>
    <n v="16030540"/>
    <s v="Gerència de Serveis Generals"/>
    <n v="801930008"/>
    <s v="L01080193"/>
    <n v="24000372"/>
    <s v="Serveis"/>
    <s v="Contracte menor"/>
    <s v="Publicació agregada de contractes"/>
    <s v="0606-Districte de Gràcia-Revisió limitada comptes explot. 2023 Dte Gràcia"/>
    <s v="0606-Districte de Gràcia-Revisió limitada comptes explot. 2023 Dte Gràcia"/>
    <n v="5250"/>
    <n v="0"/>
    <n v="0"/>
    <n v="1"/>
    <s v="12/02/2024 a 31/12/2024"/>
    <m/>
    <m/>
    <m/>
    <m/>
    <m/>
    <s v="79212000-3"/>
  </r>
  <r>
    <n v="15937468"/>
    <x v="0"/>
    <n v="16030540"/>
    <s v="Gerència de Serveis Generals"/>
    <n v="801930008"/>
    <s v="L01080193"/>
    <n v="24000023"/>
    <s v="Serveis"/>
    <s v="Contracte menor"/>
    <s v="Publicació agregada de contractes"/>
    <s v="0900-Gerència d'Àrea de Mobilitat, Infraestru-Serveis consergeria CAACB"/>
    <s v="0900-Gerència d'Àrea de Mobilitat, Infraestru-Serveis consergeria CAACB"/>
    <n v="14999.25"/>
    <n v="0"/>
    <n v="0"/>
    <n v="1"/>
    <s v="15/01/2024 a 14/03/2024"/>
    <m/>
    <m/>
    <m/>
    <m/>
    <m/>
    <s v="98341130-5"/>
  </r>
  <r>
    <n v="15937468"/>
    <x v="0"/>
    <n v="16030540"/>
    <s v="Gerència de Serveis Generals"/>
    <n v="801930008"/>
    <s v="L01080193"/>
    <n v="24000892"/>
    <s v="Serveis"/>
    <s v="Contracte menor"/>
    <s v="Publicació agregada de contractes"/>
    <s v="0900-Gerència d'Àrea de Mobilitat, Infraestru-Serveis de suport al voluntariat del CAACB"/>
    <s v="0900-Gerència d'Àrea de Mobilitat, Infraestru-Serveis de suport al voluntariat del CAACB"/>
    <n v="14999.25"/>
    <n v="0"/>
    <n v="0"/>
    <n v="1"/>
    <s v="20/03/2024 a 19/06/2024"/>
    <m/>
    <m/>
    <m/>
    <m/>
    <m/>
    <s v="98300000-6"/>
  </r>
  <r>
    <n v="15937468"/>
    <x v="0"/>
    <n v="16030540"/>
    <s v="Gerència de Serveis Generals"/>
    <n v="801930008"/>
    <s v="L01080193"/>
    <s v="001_24000609"/>
    <s v="Serveis"/>
    <s v="Contracte menor"/>
    <s v="Publicació agregada de contractes"/>
    <s v="0303-Gerència de Persones, Organització i Administració Electrònica-Neteja aules Universitat de Barcelona processos selectius"/>
    <s v="0303-Gerència de Persones, Organització i Administració Electrònica-Neteja aules Universitat de Barcelona processos selectius"/>
    <n v="10000"/>
    <n v="0"/>
    <n v="0"/>
    <n v="1"/>
    <s v="01/03/2024 a 31/10/2024"/>
    <m/>
    <m/>
    <m/>
    <m/>
    <m/>
    <s v="90911200-8"/>
  </r>
  <r>
    <n v="15937468"/>
    <x v="0"/>
    <n v="16030540"/>
    <s v="Gerència de Serveis Generals"/>
    <n v="801930008"/>
    <s v="L01080193"/>
    <s v="001_24000203"/>
    <s v="Serveis"/>
    <s v="Contracte menor"/>
    <s v="Publicació agregada de contractes"/>
    <s v="0400-Gerència d'Àrea de Seguretat, Prevenció i Convivència-Formació física del personal de la Guàrdia Urbana al CEM MUNDET"/>
    <s v="0400-Gerència d'Àrea de Seguretat, Prevenció i Convivència-Formació física del personal de la Guàrdia Urbana al CEM MUNDET"/>
    <n v="662.4"/>
    <n v="0"/>
    <n v="0"/>
    <n v="1"/>
    <s v="26/01/2024 a 31/12/2024"/>
    <m/>
    <m/>
    <m/>
    <m/>
    <m/>
    <s v="79632000-3"/>
  </r>
  <r>
    <n v="15937468"/>
    <x v="0"/>
    <n v="16030540"/>
    <s v="Gerència de Serveis Generals"/>
    <n v="801930008"/>
    <s v="L01080193"/>
    <n v="24000646"/>
    <s v="Subministraments"/>
    <s v="Contracte menor"/>
    <s v="Publicació agregada de contractes"/>
    <s v="0606-Districte de Gràcia-Subministrament i instal. baranes entorns escolars"/>
    <s v="0606-Districte de Gràcia-Subministrament i instal. baranes entorns escolars"/>
    <n v="5555"/>
    <n v="0"/>
    <n v="0"/>
    <n v="1"/>
    <s v="22/02/2024 a 22/03/2024"/>
    <m/>
    <m/>
    <m/>
    <m/>
    <m/>
    <s v="45342000-6"/>
  </r>
  <r>
    <n v="15937468"/>
    <x v="0"/>
    <n v="16030540"/>
    <s v="Gerència de Serveis Generals"/>
    <n v="801930008"/>
    <s v="L01080193"/>
    <n v="24000671"/>
    <s v="Serveis"/>
    <s v="Contracte menor"/>
    <s v="Publicació agregada de contractes"/>
    <s v="0602-Districte de Eixample-Redaccions Avantprojectes execucions subsidiaries"/>
    <s v="0602-Districte de Eixample-Redaccions Avantprojectes execucions subsidiaries"/>
    <n v="3310"/>
    <n v="0"/>
    <n v="0"/>
    <n v="1"/>
    <s v="07/03/2024 a 07/09/2024"/>
    <m/>
    <m/>
    <m/>
    <m/>
    <m/>
    <s v="71242000-6"/>
  </r>
  <r>
    <n v="15937468"/>
    <x v="0"/>
    <n v="16030540"/>
    <s v="Gerència de Serveis Generals"/>
    <n v="801930008"/>
    <s v="L01080193"/>
    <n v="24001005"/>
    <s v="Subministraments"/>
    <s v="Contracte menor"/>
    <s v="Publicació agregada de contractes"/>
    <s v="0302-Gerència de Serveis Generals-Subscripció base de dades AENOR normes UNE 2024"/>
    <s v="0302-Gerència de Serveis Generals-Subscripció base de dades AENOR normes UNE 2024"/>
    <n v="6300"/>
    <n v="0"/>
    <n v="0"/>
    <n v="1"/>
    <s v="27/03/2024 a 27/03/2025"/>
    <m/>
    <m/>
    <m/>
    <m/>
    <m/>
    <s v="79980000-7"/>
  </r>
  <r>
    <n v="15937468"/>
    <x v="0"/>
    <n v="16030540"/>
    <s v="Gerència de Serveis Generals"/>
    <n v="801930008"/>
    <s v="L01080193"/>
    <n v="24000371"/>
    <s v="Serveis"/>
    <s v="Contracte menor"/>
    <s v="Publicació agregada de contractes"/>
    <s v="0606-Districte de Gràcia-Facilitar l'accés a l'esplai Matinada"/>
    <s v="0606-Districte de Gràcia-Facilitar l'accés a l'esplai Matinada"/>
    <n v="1684.68"/>
    <n v="0"/>
    <n v="0"/>
    <n v="1"/>
    <s v="08/02/2024 a 31/12/2024"/>
    <m/>
    <m/>
    <m/>
    <m/>
    <m/>
    <s v="80410000-1"/>
  </r>
  <r>
    <n v="15937468"/>
    <x v="0"/>
    <n v="16030540"/>
    <s v="Gerència de Serveis Generals"/>
    <n v="801930008"/>
    <s v="L01080193"/>
    <n v="24000446"/>
    <s v="Serveis"/>
    <s v="Contracte menor"/>
    <s v="Publicació agregada de contractes"/>
    <s v="0608-Districte de Nou Barris-CONCERTS ALS TERRITORIS DE NOU BARRIS"/>
    <s v="0608-Districte de Nou Barris-CONCERTS ALS TERRITORIS DE NOU BARRIS"/>
    <n v="14999"/>
    <n v="0"/>
    <n v="0"/>
    <n v="1"/>
    <s v="13/02/2024 a 31/12/2024"/>
    <m/>
    <m/>
    <m/>
    <m/>
    <m/>
    <s v="92312140-4"/>
  </r>
  <r>
    <n v="15937468"/>
    <x v="0"/>
    <n v="16030540"/>
    <s v="Gerència de Serveis Generals"/>
    <n v="801930008"/>
    <s v="L01080193"/>
    <s v="001_24000198"/>
    <s v="Serveis"/>
    <s v="Contracte menor"/>
    <s v="Publicació agregada de contractes"/>
    <s v="0400-Gerència d'Àrea de Seguretat, Prevenció i Convivència-Pràctiques dels submarinistes de SPCPEIS a les instal·lacions de les Piscines Municipals de Montjuic"/>
    <s v="0400-Gerència d'Àrea de Seguretat, Prevenció i Convivència-Pràctiques dels submarinistes de SPCPEIS a les instal·lacions de les Piscines Municipals de Montjuic"/>
    <n v="13221"/>
    <n v="0"/>
    <n v="0"/>
    <n v="1"/>
    <s v="23/01/2024 a 31/12/2024"/>
    <m/>
    <m/>
    <m/>
    <m/>
    <m/>
    <s v="80570000-0"/>
  </r>
  <r>
    <n v="15937468"/>
    <x v="0"/>
    <n v="16030540"/>
    <s v="Gerència de Serveis Generals"/>
    <n v="801930008"/>
    <s v="L01080193"/>
    <s v="001_24000277"/>
    <s v="Serveis"/>
    <s v="Contracte menor"/>
    <s v="Publicació agregada de contractes"/>
    <s v="0400-Gerència d'Àrea de Seguretat, Prevenció i Convivència-Formació física del personal de la Guàrdia Urbana al CEM PICORNELL"/>
    <s v="0400-Gerència d'Àrea de Seguretat, Prevenció i Convivència-Formació física del personal de la Guàrdia Urbana al CEM PICORNELL"/>
    <n v="9288.33"/>
    <n v="0"/>
    <n v="0"/>
    <n v="1"/>
    <s v="02/02/2024 a 31/12/2024"/>
    <m/>
    <m/>
    <m/>
    <m/>
    <m/>
    <s v="79632000-3"/>
  </r>
  <r>
    <n v="15937468"/>
    <x v="0"/>
    <n v="16030540"/>
    <s v="Gerència de Serveis Generals"/>
    <n v="801930008"/>
    <s v="L01080193"/>
    <n v="24000115"/>
    <s v="Serveis"/>
    <s v="Contracte menor"/>
    <s v="Publicació agregada de contractes"/>
    <s v="0605-Districte de Sarrià-Sant Gervasi-Manteniment dipòsit al c/Nebuloses 2024"/>
    <s v="0605-Districte de Sarrià-Sant Gervasi-Manteniment dipòsit al c/Nebuloses 2024"/>
    <n v="3786.09"/>
    <n v="0"/>
    <n v="0"/>
    <n v="1"/>
    <s v="22/01/2024 a 31/12/2024"/>
    <m/>
    <m/>
    <m/>
    <m/>
    <m/>
    <s v="50000000-5"/>
  </r>
  <r>
    <n v="15937468"/>
    <x v="0"/>
    <n v="16030540"/>
    <s v="Gerència de Serveis Generals"/>
    <n v="801930008"/>
    <s v="L01080193"/>
    <n v="24000518"/>
    <s v="Serveis"/>
    <s v="Contracte menor"/>
    <s v="Publicació agregada de contractes"/>
    <s v="0604-Districte de Les Corts-Fira Sant Jordi 2024"/>
    <s v="0604-Districte de Les Corts-Fira Sant Jordi 2024"/>
    <n v="11299"/>
    <n v="0"/>
    <n v="0"/>
    <n v="1"/>
    <s v="15/02/2024 a 31/07/2024"/>
    <m/>
    <m/>
    <m/>
    <m/>
    <m/>
    <s v="79952100-3"/>
  </r>
  <r>
    <n v="15937468"/>
    <x v="0"/>
    <n v="16030540"/>
    <s v="Gerència de Serveis Generals"/>
    <n v="801930008"/>
    <s v="L01080193"/>
    <n v="24000967"/>
    <s v="Serveis"/>
    <s v="Contracte menor"/>
    <s v="Publicació agregada de contractes"/>
    <s v="0901-Gerència de Serveis Urbans i Manteniment-Programa edu. \Apropem sostenibilitat ciutadania\"/>
    <s v="0901-Gerència de Serveis Urbans i Manteniment-Programa edu. \Apropem sostenibilitat ciutadania\"/>
    <n v="12653.29"/>
    <n v="0"/>
    <n v="0"/>
    <n v="1"/>
    <s v="25/03/2024 a 31/12/2024"/>
    <m/>
    <m/>
    <m/>
    <m/>
    <m/>
    <s v="80540000-1"/>
  </r>
  <r>
    <n v="15937468"/>
    <x v="0"/>
    <n v="16030540"/>
    <s v="Gerència de Serveis Generals"/>
    <n v="801930008"/>
    <s v="L01080193"/>
    <s v="001_24000777"/>
    <s v="Serveis"/>
    <s v="Contracte menor"/>
    <s v="Publicació agregada de contractes"/>
    <s v="0302-Gerència de Serveis Generals-Serveis de realització d'imatges artístiques virtuals per ajudes a la redacció de projectes"/>
    <s v="0302-Gerència de Serveis Generals-Serveis de realització d'imatges artístiques virtuals per ajudes a la redacció de projectes"/>
    <n v="4900"/>
    <n v="0"/>
    <n v="0"/>
    <n v="1"/>
    <s v="02/03/2024 a 02/12/2024"/>
    <m/>
    <m/>
    <m/>
    <m/>
    <m/>
    <s v="92312000-1"/>
  </r>
  <r>
    <n v="15937468"/>
    <x v="0"/>
    <n v="16030540"/>
    <s v="Gerència de Serveis Generals"/>
    <n v="801930008"/>
    <s v="L01080193"/>
    <n v="24000213"/>
    <s v="Serveis"/>
    <s v="Contracte menor"/>
    <s v="Publicació agregada de contractes"/>
    <s v="0606-Districte de Gràcia-Redacció projecte legalització clima expos. Fuster"/>
    <s v="0606-Districte de Gràcia-Redacció projecte legalització clima expos. Fuster"/>
    <n v="1450"/>
    <n v="0"/>
    <n v="0"/>
    <n v="1"/>
    <s v="24/01/2024 a 24/02/2024"/>
    <m/>
    <m/>
    <m/>
    <m/>
    <m/>
    <s v="71242000-6"/>
  </r>
  <r>
    <n v="15937468"/>
    <x v="0"/>
    <n v="16030540"/>
    <s v="Gerència de Serveis Generals"/>
    <n v="801930008"/>
    <s v="L01080193"/>
    <n v="24000695"/>
    <s v="Serveis"/>
    <s v="Contracte menor"/>
    <s v="Publicació agregada de contractes"/>
    <s v="0608-Districte de Nou Barris-SERVEI D'AMBULÀNCIES"/>
    <s v="0608-Districte de Nou Barris-SERVEI D'AMBULÀNCIES"/>
    <n v="5900"/>
    <n v="0"/>
    <n v="0"/>
    <n v="1"/>
    <s v="28/02/2024 a 31/12/2024"/>
    <m/>
    <m/>
    <m/>
    <m/>
    <m/>
    <s v="85143000-3"/>
  </r>
  <r>
    <n v="15937468"/>
    <x v="0"/>
    <n v="16030540"/>
    <s v="Gerència de Serveis Generals"/>
    <n v="801930008"/>
    <s v="L01080193"/>
    <n v="24000527"/>
    <s v="Serveis"/>
    <s v="Contracte menor"/>
    <s v="Publicació agregada de contractes"/>
    <s v="0505-Gerència de l'Arquitecte/a en Cap-Elements ombra Node Lúdic Parc Glòries"/>
    <s v="0505-Gerència de l'Arquitecte/a en Cap-Elements ombra Node Lúdic Parc Glòries"/>
    <n v="3000"/>
    <n v="0"/>
    <n v="0"/>
    <n v="1"/>
    <s v="03/03/2024 a 03/05/2024"/>
    <m/>
    <m/>
    <m/>
    <m/>
    <m/>
    <s v="71240000-2"/>
  </r>
  <r>
    <n v="15937468"/>
    <x v="0"/>
    <n v="16030540"/>
    <s v="Gerència de Serveis Generals"/>
    <n v="801930008"/>
    <s v="L01080193"/>
    <s v="001_24000992"/>
    <s v="Serveis"/>
    <s v="Contracte menor"/>
    <s v="Publicació agregada de contractes"/>
    <s v="0302-Gerència de Serveis Generals-Disseny i Muntatge projecte expositiu AMCB  'Documents de la Barcelona Contemporània'"/>
    <s v="0302-Gerència de Serveis Generals-Disseny i Muntatge projecte expositiu AMCB  'Documents de la Barcelona Contemporània'"/>
    <n v="4096"/>
    <n v="0"/>
    <n v="0"/>
    <n v="1"/>
    <s v="02/04/2024 a 31/12/2024"/>
    <m/>
    <m/>
    <m/>
    <m/>
    <m/>
    <s v="92512000-3"/>
  </r>
  <r>
    <n v="15937468"/>
    <x v="0"/>
    <n v="16030540"/>
    <s v="Gerència de Serveis Generals"/>
    <n v="801930008"/>
    <s v="L01080193"/>
    <n v="24000745"/>
    <s v="Serveis"/>
    <s v="Contracte menor"/>
    <s v="Publicació agregada de contractes"/>
    <s v="0900-Gerència d'Àrea de Mobilitat, Infraestru-Servei de fotografia aèria mitjançant dron"/>
    <s v="0900-Gerència d'Àrea de Mobilitat, Infraestru-Servei de fotografia aèria mitjançant dron"/>
    <n v="4875"/>
    <n v="0"/>
    <n v="0"/>
    <n v="1"/>
    <s v="20/03/2024 a 31/12/2024"/>
    <m/>
    <m/>
    <m/>
    <m/>
    <m/>
    <s v="79961200-0"/>
  </r>
  <r>
    <n v="15937468"/>
    <x v="0"/>
    <n v="16030540"/>
    <s v="Gerència de Serveis Generals"/>
    <n v="801930008"/>
    <s v="L01080193"/>
    <s v="001_24000307"/>
    <s v="Serveis"/>
    <s v="Contracte menor"/>
    <s v="Publicació agregada de contractes"/>
    <s v="0706-Gerència de Promoció Econòmica-Treballs d'anàlisi i avaluació de les jornades ¿React 2021-2023¿"/>
    <s v="0706-Gerència de Promoció Econòmica-Treballs d'anàlisi i avaluació de les jornades ¿React 2021-2023¿"/>
    <n v="14890"/>
    <n v="0"/>
    <n v="0"/>
    <n v="1"/>
    <s v="16/02/2024 a 16/04/2024"/>
    <m/>
    <m/>
    <m/>
    <m/>
    <m/>
    <s v="79411000-8"/>
  </r>
  <r>
    <n v="15937468"/>
    <x v="0"/>
    <n v="16030540"/>
    <s v="Gerència de Serveis Generals"/>
    <n v="801930008"/>
    <s v="L01080193"/>
    <n v="24000020"/>
    <s v="Serveis"/>
    <s v="Contracte menor"/>
    <s v="Publicació agregada de contractes"/>
    <s v="0609-Districte de Sant Andreu-Servei manteniment pantalla exterior Seu"/>
    <s v="0609-Districte de Sant Andreu-Servei manteniment pantalla exterior Seu"/>
    <n v="2140"/>
    <n v="0"/>
    <n v="0"/>
    <n v="1"/>
    <s v="07/02/2024 a 31/12/2024"/>
    <m/>
    <m/>
    <m/>
    <m/>
    <m/>
    <s v="79341000-6"/>
  </r>
  <r>
    <n v="15937468"/>
    <x v="0"/>
    <n v="16030540"/>
    <s v="Gerència de Serveis Generals"/>
    <n v="801930008"/>
    <s v="L01080193"/>
    <s v="001_24000993"/>
    <s v="Serveis"/>
    <s v="Contracte menor"/>
    <s v="Publicació agregada de contractes"/>
    <s v="0400-Gerència d'Àrea de Seguretat, Prevenció i Convivència-Servei Inspeccions tècniques de vehicles GUB i SPCPEIS"/>
    <s v="0400-Gerència d'Àrea de Seguretat, Prevenció i Convivència-Servei Inspeccions tècniques de vehicles GUB i SPCPEIS"/>
    <n v="7438.02"/>
    <n v="0"/>
    <n v="0"/>
    <n v="1"/>
    <s v="12/05/2024 a 31/12/2024"/>
    <m/>
    <m/>
    <m/>
    <m/>
    <m/>
    <s v="71631200-2"/>
  </r>
  <r>
    <n v="15937468"/>
    <x v="0"/>
    <n v="16030540"/>
    <s v="Gerència de Serveis Generals"/>
    <n v="801930008"/>
    <s v="L01080193"/>
    <n v="24000036"/>
    <s v="Serveis"/>
    <s v="Contracte menor"/>
    <s v="Publicació agregada de contractes"/>
    <s v="0609-Districte de Sant Andreu-Serveis auxiliars edifici Josep Pallach"/>
    <s v="0609-Districte de Sant Andreu-Serveis auxiliars edifici Josep Pallach"/>
    <n v="14790"/>
    <n v="0"/>
    <n v="0"/>
    <n v="1"/>
    <s v="22/01/2024 a 12/04/2024"/>
    <m/>
    <m/>
    <m/>
    <m/>
    <m/>
    <s v="98341130-5"/>
  </r>
  <r>
    <n v="15937468"/>
    <x v="0"/>
    <n v="16030540"/>
    <s v="Gerència de Serveis Generals"/>
    <n v="801930008"/>
    <s v="L01080193"/>
    <s v="001_24001047"/>
    <s v="Serveis"/>
    <s v="Contracte menor"/>
    <s v="Publicació agregada de contractes"/>
    <s v="0608-Districte de Nou Barris-ESTUDI IMPLANTACIO APARCAMENT SOTERRAT AL PG. VALLDAURA"/>
    <s v="0608-Districte de Nou Barris-ESTUDI IMPLANTACIO APARCAMENT SOTERRAT AL PG. VALLDAURA"/>
    <n v="2400"/>
    <n v="0"/>
    <n v="0"/>
    <n v="1"/>
    <s v="29/03/2024 a 07/06/2024"/>
    <m/>
    <m/>
    <m/>
    <m/>
    <m/>
    <s v="71240000-2"/>
  </r>
  <r>
    <n v="15937468"/>
    <x v="0"/>
    <n v="16030540"/>
    <s v="Gerència de Serveis Generals"/>
    <n v="801930008"/>
    <s v="L01080193"/>
    <s v="001_24000913"/>
    <s v="Subministraments"/>
    <s v="Contracte menor"/>
    <s v="Publicació agregada de contractes"/>
    <s v="0400-Gerència d'Àrea de Seguretat, Prevenció i Convivència-Subministrament  de sepiolita per l¿SPCPEIS i GUB"/>
    <s v="0400-Gerència d'Àrea de Seguretat, Prevenció i Convivència-Subministrament  de sepiolita per l¿SPCPEIS i GUB"/>
    <n v="4158"/>
    <n v="0"/>
    <n v="0"/>
    <n v="1"/>
    <s v="16/03/2024 a 30/03/2024"/>
    <m/>
    <m/>
    <m/>
    <m/>
    <m/>
    <s v="24000000-4"/>
  </r>
  <r>
    <n v="15937468"/>
    <x v="0"/>
    <n v="16030540"/>
    <s v="Gerència de Serveis Generals"/>
    <n v="801930008"/>
    <s v="L01080193"/>
    <s v="001_24000540"/>
    <s v="Serveis"/>
    <s v="Contracte menor"/>
    <s v="Publicació agregada de contractes"/>
    <s v="0302-Gerència de Serveis Generals-Treballs de restauració de la placa de la \Plaza de la Constitución\"/>
    <s v="0302-Gerència de Serveis Generals-Treballs de restauració de la placa de la \Plaza de la Constitución\"/>
    <n v="4990"/>
    <n v="0"/>
    <n v="0"/>
    <n v="1"/>
    <s v="23/02/2024 a 23/04/2024"/>
    <m/>
    <m/>
    <m/>
    <m/>
    <m/>
    <s v="45454100-5"/>
  </r>
  <r>
    <n v="15937468"/>
    <x v="0"/>
    <n v="16030540"/>
    <s v="Gerència de Serveis Generals"/>
    <n v="801930008"/>
    <s v="L01080193"/>
    <n v="24000462"/>
    <s v="Serveis"/>
    <s v="Contracte menor"/>
    <s v="Publicació agregada de contractes"/>
    <s v="0607-Districte de Horta-Guinardó-Dinamització Centre de Natura Can Soler"/>
    <s v="0607-Districte de Horta-Guinardó-Dinamització Centre de Natura Can Soler"/>
    <n v="8471.15"/>
    <n v="0"/>
    <n v="0"/>
    <n v="1"/>
    <s v="25/03/2024 a 31/10/2024"/>
    <m/>
    <m/>
    <m/>
    <m/>
    <m/>
    <s v="98000000-3"/>
  </r>
  <r>
    <n v="15937468"/>
    <x v="0"/>
    <n v="16030540"/>
    <s v="Gerència de Serveis Generals"/>
    <n v="801930008"/>
    <s v="L01080193"/>
    <n v="24000147"/>
    <s v="Serveis"/>
    <s v="Contracte menor"/>
    <s v="Publicació agregada de contractes"/>
    <s v="0606-Districte de Gràcia-Redacció projecte de legalització clima CC el Coll"/>
    <s v="0606-Districte de Gràcia-Redacció projecte de legalització clima CC el Coll"/>
    <n v="1432"/>
    <n v="0"/>
    <n v="0"/>
    <n v="1"/>
    <s v="25/01/2024 a 25/02/2024"/>
    <m/>
    <m/>
    <m/>
    <m/>
    <m/>
    <s v="71242000-6"/>
  </r>
  <r>
    <n v="15937468"/>
    <x v="0"/>
    <n v="16030540"/>
    <s v="Gerència de Serveis Generals"/>
    <n v="801930008"/>
    <s v="L01080193"/>
    <n v="24000714"/>
    <s v="Subministraments"/>
    <s v="Contracte menor"/>
    <s v="Publicació agregada de contractes"/>
    <s v="0608-Districte de Nou Barris-SUBMINISTRES PPOO FONTANERIA I LAMPISTERIA"/>
    <s v="0608-Districte de Nou Barris-SUBMINISTRES PPOO FONTANERIA I LAMPISTERIA"/>
    <n v="5001"/>
    <n v="0"/>
    <n v="0"/>
    <n v="1"/>
    <s v="14/03/2024 a 31/12/2024"/>
    <m/>
    <m/>
    <m/>
    <m/>
    <m/>
    <s v="44115210-4"/>
  </r>
  <r>
    <n v="15937468"/>
    <x v="0"/>
    <n v="16030540"/>
    <s v="Gerència de Serveis Generals"/>
    <n v="801930008"/>
    <s v="L01080193"/>
    <n v="24000100"/>
    <s v="Serveis"/>
    <s v="Contracte menor"/>
    <s v="Publicació agregada de contractes"/>
    <s v="0608-Districte de Nou Barris-INSTAL. TANCAMENT METÀL.LIC CAN PEGUERA."/>
    <s v="0608-Districte de Nou Barris-INSTAL. TANCAMENT METÀL.LIC CAN PEGUERA."/>
    <n v="3852.9"/>
    <n v="0"/>
    <n v="0"/>
    <n v="1"/>
    <s v="17/01/2024 a 30/04/2024"/>
    <m/>
    <m/>
    <m/>
    <m/>
    <m/>
    <s v="44313000-7"/>
  </r>
  <r>
    <n v="15937468"/>
    <x v="0"/>
    <n v="16030540"/>
    <s v="Gerència de Serveis Generals"/>
    <n v="801930008"/>
    <s v="L01080193"/>
    <n v="24000666"/>
    <s v="Serveis"/>
    <s v="Contracte menor"/>
    <s v="Publicació agregada de contractes"/>
    <s v="0601-Districte de Ciutat Vella-Estudi solució constructiva reixa clima Seu"/>
    <s v="0601-Districte de Ciutat Vella-Estudi solució constructiva reixa clima Seu"/>
    <n v="450"/>
    <n v="0"/>
    <n v="0"/>
    <n v="1"/>
    <s v="27/02/2024 a 31/03/2024"/>
    <m/>
    <m/>
    <m/>
    <m/>
    <m/>
    <s v="71242000-6"/>
  </r>
  <r>
    <n v="15937468"/>
    <x v="0"/>
    <n v="16030540"/>
    <s v="Gerència de Serveis Generals"/>
    <n v="801930008"/>
    <s v="L01080193"/>
    <n v="24000881"/>
    <s v="Serveis"/>
    <s v="Contracte menor"/>
    <s v="Publicació agregada de contractes"/>
    <s v="0606-Districte de Gràcia-Producció de materials difusió activitats D.Gràcia"/>
    <s v="0606-Districte de Gràcia-Producció de materials difusió activitats D.Gràcia"/>
    <n v="6000"/>
    <n v="0"/>
    <n v="0"/>
    <n v="1"/>
    <s v="08/03/2024 a 30/04/2024"/>
    <m/>
    <m/>
    <m/>
    <m/>
    <m/>
    <s v="79822500-7"/>
  </r>
  <r>
    <n v="15937468"/>
    <x v="0"/>
    <n v="16030540"/>
    <s v="Gerència de Serveis Generals"/>
    <n v="801930008"/>
    <s v="L01080193"/>
    <n v="24000757"/>
    <s v="Subministraments"/>
    <s v="Contracte menor"/>
    <s v="Publicació agregada de contractes"/>
    <s v="0302-Gerència de Serveis Generals-Subscripció base de dades AECA 2024"/>
    <s v="0302-Gerència de Serveis Generals-Subscripció base de dades AECA 2024"/>
    <n v="470"/>
    <n v="0"/>
    <n v="0"/>
    <n v="1"/>
    <s v="06/03/2024 a 05/03/2025"/>
    <m/>
    <m/>
    <m/>
    <m/>
    <m/>
    <s v="79980000-7"/>
  </r>
  <r>
    <n v="15937468"/>
    <x v="0"/>
    <n v="16030540"/>
    <s v="Gerència de Serveis Generals"/>
    <n v="801930008"/>
    <s v="L01080193"/>
    <n v="24000222"/>
    <s v="Serveis"/>
    <s v="Contracte menor"/>
    <s v="Publicació agregada de contractes"/>
    <s v="0607-Districte de Horta-Guinardó-Tallers esportius Font del Gos"/>
    <s v="0607-Districte de Horta-Guinardó-Tallers esportius Font del Gos"/>
    <n v="3861"/>
    <n v="0"/>
    <n v="0"/>
    <n v="1"/>
    <s v="02/02/2024 a 19/12/2024"/>
    <m/>
    <m/>
    <m/>
    <m/>
    <m/>
    <s v="98000000-3"/>
  </r>
  <r>
    <n v="15937468"/>
    <x v="0"/>
    <n v="16030540"/>
    <s v="Gerència de Serveis Generals"/>
    <n v="801930008"/>
    <s v="L01080193"/>
    <s v="001_24000231"/>
    <s v="Serveis"/>
    <s v="Contracte menor"/>
    <s v="Publicació agregada de contractes"/>
    <s v="0603-Districte de Sants-Montjuïc-Servei de reportatges fotogràfics i de vídeo"/>
    <s v="0603-Districte de Sants-Montjuïc-Servei de reportatges fotogràfics i de vídeo"/>
    <n v="14964"/>
    <n v="0"/>
    <n v="0"/>
    <n v="1"/>
    <s v="07/02/2024 a 31/12/2024"/>
    <m/>
    <m/>
    <m/>
    <m/>
    <m/>
    <s v="79960000-1"/>
  </r>
  <r>
    <n v="15937468"/>
    <x v="0"/>
    <n v="16030540"/>
    <s v="Gerència de Serveis Generals"/>
    <n v="801930008"/>
    <s v="L01080193"/>
    <n v="24000572"/>
    <s v="Serveis"/>
    <s v="Contracte menor"/>
    <s v="Publicació agregada de contractes"/>
    <s v="0608-Districte de Nou Barris-SERVEI D’AC.DONES VÍCTIMES DE VIOLÈNCIA MASCLISTA"/>
    <s v="0608-Districte de Nou Barris-SERVEI D’AC.DONES VÍCTIMES DE VIOLÈNCIA MASCLISTA"/>
    <n v="9196"/>
    <n v="0"/>
    <n v="0"/>
    <n v="1"/>
    <s v="20/02/2024 a 31/12/2024"/>
    <m/>
    <m/>
    <m/>
    <m/>
    <m/>
    <s v="98133100-5"/>
  </r>
  <r>
    <n v="15937468"/>
    <x v="0"/>
    <n v="16030540"/>
    <s v="Gerència de Serveis Generals"/>
    <n v="801930008"/>
    <s v="L01080193"/>
    <n v="24000583"/>
    <s v="Serveis"/>
    <s v="Contracte menor"/>
    <s v="Publicació agregada de contractes"/>
    <s v="0608-Districte de Nou Barris-PUNTS LILES- FORMACIÓ SOBRE ASSETJAMENT SEXISTA"/>
    <s v="0608-Districte de Nou Barris-PUNTS LILES- FORMACIÓ SOBRE ASSETJAMENT SEXISTA"/>
    <n v="8935"/>
    <n v="0"/>
    <n v="0"/>
    <n v="1"/>
    <s v="23/02/2024 a 31/12/2024"/>
    <m/>
    <m/>
    <m/>
    <m/>
    <m/>
    <s v="98133100-5"/>
  </r>
  <r>
    <n v="15937468"/>
    <x v="0"/>
    <n v="16030540"/>
    <s v="Gerència de Serveis Generals"/>
    <n v="801930008"/>
    <s v="L01080193"/>
    <s v="001_24000970"/>
    <s v="Serveis"/>
    <s v="Contracte menor"/>
    <s v="Publicació agregada de contractes"/>
    <s v="0603-Districte de Sants-Montjuïc-Organització Passeig per la lectura 2024"/>
    <s v="0603-Districte de Sants-Montjuïc-Organització Passeig per la lectura 2024"/>
    <n v="3010"/>
    <n v="0"/>
    <n v="0"/>
    <n v="1"/>
    <s v="28/03/2024 a 30/04/2024"/>
    <m/>
    <m/>
    <m/>
    <m/>
    <m/>
    <s v="98133100-5"/>
  </r>
  <r>
    <n v="15937468"/>
    <x v="0"/>
    <n v="16030540"/>
    <s v="Gerència de Serveis Generals"/>
    <n v="801930008"/>
    <s v="L01080193"/>
    <n v="24000761"/>
    <s v="Serveis"/>
    <s v="Contracte menor"/>
    <s v="Publicació agregada de contractes"/>
    <s v="0604-Districte de Les Corts-ELABORACIÓ CONTINGUTS EXPOSICIÓ COLÒNIA CASTELLS"/>
    <s v="0604-Districte de Les Corts-ELABORACIÓ CONTINGUTS EXPOSICIÓ COLÒNIA CASTELLS"/>
    <n v="3700"/>
    <n v="0"/>
    <n v="0"/>
    <n v="1"/>
    <s v="01/03/2024 a 31/03/2024"/>
    <m/>
    <m/>
    <m/>
    <m/>
    <m/>
    <s v="92522000-6"/>
  </r>
  <r>
    <n v="15937468"/>
    <x v="0"/>
    <n v="16030540"/>
    <s v="Gerència de Serveis Generals"/>
    <n v="801930008"/>
    <s v="L01080193"/>
    <n v="24000459"/>
    <s v="Serveis"/>
    <s v="Contracte menor"/>
    <s v="Publicació agregada de contractes"/>
    <s v="0605-Districte de Sarrià-Sant Gervasi-Fem Matemàtiques 2024"/>
    <s v="0605-Districte de Sarrià-Sant Gervasi-Fem Matemàtiques 2024"/>
    <n v="400"/>
    <n v="0"/>
    <n v="0"/>
    <n v="1"/>
    <s v="26/02/2024 a 31/03/2024"/>
    <m/>
    <m/>
    <m/>
    <m/>
    <m/>
    <s v="79952100-3"/>
  </r>
  <r>
    <n v="15937468"/>
    <x v="0"/>
    <n v="16030540"/>
    <s v="Gerència de Serveis Generals"/>
    <n v="801930008"/>
    <s v="L01080193"/>
    <n v="24000698"/>
    <s v="Serveis"/>
    <s v="Contracte menor"/>
    <s v="Publicació agregada de contractes"/>
    <s v="0604-Districte de Les Corts-Suport logístic actes 2024. Contractació reservada"/>
    <s v="0604-Districte de Les Corts-Suport logístic actes 2024. Contractació reservada"/>
    <n v="13719.01"/>
    <n v="0"/>
    <n v="0"/>
    <n v="1"/>
    <s v="28/02/2024 a 28/02/2025"/>
    <m/>
    <m/>
    <m/>
    <m/>
    <m/>
    <s v="79952100-3"/>
  </r>
  <r>
    <n v="15937468"/>
    <x v="0"/>
    <n v="16030540"/>
    <s v="Gerència de Serveis Generals"/>
    <n v="801930008"/>
    <s v="L01080193"/>
    <n v="24000465"/>
    <s v="Serveis"/>
    <s v="Contracte menor"/>
    <s v="Publicació agregada de contractes"/>
    <s v="0609-Districte de Sant Andreu-Actuació Cobla Maricel Festa major Bon Pastor"/>
    <s v="0609-Districte de Sant Andreu-Actuació Cobla Maricel Festa major Bon Pastor"/>
    <n v="1000"/>
    <n v="0"/>
    <n v="0"/>
    <n v="1"/>
    <d v="2024-05-18T00:00:00"/>
    <m/>
    <m/>
    <m/>
    <m/>
    <m/>
    <s v="92000000-1"/>
  </r>
  <r>
    <n v="15937468"/>
    <x v="0"/>
    <n v="16030540"/>
    <s v="Gerència de Serveis Generals"/>
    <n v="801930008"/>
    <s v="L01080193"/>
    <n v="24000170"/>
    <s v="Serveis"/>
    <s v="Contracte menor"/>
    <s v="Publicació agregada de contractes"/>
    <s v="0607-Districte de Horta-Guinardó-Projecte Sincronies Escoles"/>
    <s v="0607-Districte de Horta-Guinardó-Projecte Sincronies Escoles"/>
    <n v="2800"/>
    <n v="0"/>
    <n v="0"/>
    <n v="1"/>
    <s v="02/02/2024 a 31/03/2024"/>
    <m/>
    <m/>
    <m/>
    <m/>
    <m/>
    <s v="98000000-3"/>
  </r>
  <r>
    <n v="15937468"/>
    <x v="0"/>
    <n v="16030540"/>
    <s v="Gerència de Serveis Generals"/>
    <n v="801930008"/>
    <s v="L01080193"/>
    <n v="24000073"/>
    <s v="Serveis"/>
    <s v="Contracte menor"/>
    <s v="Publicació agregada de contractes"/>
    <s v="0608-Districte de Nou Barris-PRODUCCIÓ AUDIOVISUAL NOU BARRIS 2024"/>
    <s v="0608-Districte de Nou Barris-PRODUCCIÓ AUDIOVISUAL NOU BARRIS 2024"/>
    <n v="4628.1000000000004"/>
    <n v="0"/>
    <n v="0"/>
    <n v="1"/>
    <s v="17/01/2024 a 31/12/2024"/>
    <m/>
    <m/>
    <m/>
    <m/>
    <m/>
    <s v="79340000-9"/>
  </r>
  <r>
    <n v="15937468"/>
    <x v="0"/>
    <n v="16030540"/>
    <s v="Gerència de Serveis Generals"/>
    <n v="801930008"/>
    <s v="L01080193"/>
    <n v="24000743"/>
    <s v="Serveis"/>
    <s v="Contracte menor"/>
    <s v="Publicació agregada de contractes"/>
    <s v="0604-Districte de Les Corts-INCORPORACIÓ CONTINGUTS A WEB-APP"/>
    <s v="0604-Districte de Les Corts-INCORPORACIÓ CONTINGUTS A WEB-APP"/>
    <n v="1520"/>
    <n v="0"/>
    <n v="0"/>
    <n v="1"/>
    <s v="01/03/2024 a 31/12/2024"/>
    <m/>
    <m/>
    <m/>
    <m/>
    <m/>
    <s v="72212500-4"/>
  </r>
  <r>
    <n v="15937468"/>
    <x v="0"/>
    <n v="16030540"/>
    <s v="Gerència de Serveis Generals"/>
    <n v="801930008"/>
    <s v="L01080193"/>
    <n v="24000458"/>
    <s v="Serveis"/>
    <s v="Contracte menor"/>
    <s v="Publicació agregada de contractes"/>
    <s v="0608-Districte de Nou Barris-SUPORT ACTES A LA VIA PÚBLICA D'ENTITATS DE NB"/>
    <s v="0608-Districte de Nou Barris-SUPORT ACTES A LA VIA PÚBLICA D'ENTITATS DE NB"/>
    <n v="13050"/>
    <n v="0"/>
    <n v="0"/>
    <n v="1"/>
    <s v="13/02/2024 a 31/12/2024"/>
    <m/>
    <m/>
    <m/>
    <m/>
    <m/>
    <s v="79952100-3"/>
  </r>
  <r>
    <n v="15937468"/>
    <x v="0"/>
    <n v="16030540"/>
    <s v="Gerència de Serveis Generals"/>
    <n v="801930008"/>
    <s v="L01080193"/>
    <n v="24000497"/>
    <s v="Subministraments"/>
    <s v="Contracte menor"/>
    <s v="Publicació agregada de contractes"/>
    <s v="0302-Gerència de Serveis Generals-Subscripcions La Razón 2024"/>
    <s v="0302-Gerència de Serveis Generals-Subscripcions La Razón 2024"/>
    <n v="2546.23"/>
    <n v="0"/>
    <n v="0"/>
    <n v="1"/>
    <s v="15/02/2024 a 31/12/2024"/>
    <m/>
    <m/>
    <m/>
    <m/>
    <m/>
    <s v="22200000-2"/>
  </r>
  <r>
    <n v="15937468"/>
    <x v="0"/>
    <n v="16030540"/>
    <s v="Gerència de Serveis Generals"/>
    <n v="801930008"/>
    <s v="L01080193"/>
    <s v="001_24000953"/>
    <s v="Serveis"/>
    <s v="Contracte menor"/>
    <s v="Publicació agregada de contractes"/>
    <s v="0608-Districte de Nou Barris-FORMACIÓ MICROSOFT OUTLOOK"/>
    <s v="0608-Districte de Nou Barris-FORMACIÓ MICROSOFT OUTLOOK"/>
    <n v="1300"/>
    <n v="0"/>
    <n v="0"/>
    <n v="1"/>
    <s v="01/04/2024 a 30/04/2024"/>
    <m/>
    <m/>
    <m/>
    <m/>
    <m/>
    <s v="80533000-9"/>
  </r>
  <r>
    <n v="15937468"/>
    <x v="0"/>
    <n v="16030540"/>
    <s v="Gerència de Serveis Generals"/>
    <n v="801930008"/>
    <s v="L01080193"/>
    <s v="001_24000208"/>
    <s v="Serveis"/>
    <s v="Contracte menor"/>
    <s v="Publicació agregada de contractes"/>
    <s v="0400-Gerència d'Àrea de Seguretat, Prevenció i Convivència-Formació física del personal de la Guàrdia Urbana al CEM BAC DE RODA"/>
    <s v="0400-Gerència d'Àrea de Seguretat, Prevenció i Convivència-Formació física del personal de la Guàrdia Urbana al CEM BAC DE RODA"/>
    <n v="2649.6"/>
    <n v="0"/>
    <n v="0"/>
    <n v="1"/>
    <s v="26/01/2024 a 31/12/2024"/>
    <m/>
    <m/>
    <m/>
    <m/>
    <m/>
    <s v="79632000-3"/>
  </r>
  <r>
    <n v="15937468"/>
    <x v="0"/>
    <n v="16030540"/>
    <s v="Gerència de Serveis Generals"/>
    <n v="801930008"/>
    <s v="L01080193"/>
    <n v="24000257"/>
    <s v="Subministraments"/>
    <s v="Contracte menor"/>
    <s v="Publicació agregada de contractes"/>
    <s v="0610-Districte de Sant Martí-Subministrament de banderes"/>
    <s v="0610-Districte de Sant Martí-Subministrament de banderes"/>
    <n v="1834.2"/>
    <n v="0"/>
    <n v="0"/>
    <n v="1"/>
    <s v="10/02/2024 a 25/03/2024"/>
    <m/>
    <m/>
    <m/>
    <m/>
    <m/>
    <s v="35821000-5"/>
  </r>
  <r>
    <n v="15937468"/>
    <x v="0"/>
    <n v="16030540"/>
    <s v="Gerència de Serveis Generals"/>
    <n v="801930008"/>
    <s v="L01080193"/>
    <n v="24000826"/>
    <s v="Serveis"/>
    <s v="Contracte menor"/>
    <s v="Publicació agregada de contractes"/>
    <s v="0609-Districte de Sant Andreu-Procés facilitació i empoderament entitats Espai30"/>
    <s v="0609-Districte de Sant Andreu-Procés facilitació i empoderament entitats Espai30"/>
    <n v="5270"/>
    <n v="0"/>
    <n v="0"/>
    <n v="1"/>
    <s v="15/03/2024 a 31/12/2024"/>
    <m/>
    <m/>
    <m/>
    <m/>
    <m/>
    <s v="98000000-3"/>
  </r>
  <r>
    <n v="15937468"/>
    <x v="0"/>
    <n v="16030540"/>
    <s v="Gerència de Serveis Generals"/>
    <n v="801930008"/>
    <s v="L01080193"/>
    <n v="24000240"/>
    <s v="Serveis"/>
    <s v="Contracte menor"/>
    <s v="Publicació agregada de contractes"/>
    <s v="0606-Districte de Gràcia-Suport tècnic al Dep. d'Obres, febrer-maig de 2024"/>
    <s v="0606-Districte de Gràcia-Suport tècnic al Dep. d'Obres, febrer-maig de 2024"/>
    <n v="9800"/>
    <n v="0"/>
    <n v="0"/>
    <n v="1"/>
    <s v="01/02/2024 a 31/05/2024"/>
    <m/>
    <m/>
    <m/>
    <m/>
    <m/>
    <s v="71356200-0"/>
  </r>
  <r>
    <n v="15937468"/>
    <x v="0"/>
    <n v="16030540"/>
    <s v="Gerència de Serveis Generals"/>
    <n v="801930008"/>
    <s v="L01080193"/>
    <n v="24000973"/>
    <s v="Serveis"/>
    <s v="Contracte menor"/>
    <s v="Publicació agregada de contractes"/>
    <s v="0608-Districte de Nou Barris-RED. 2 PROJ. CONSTR. A VIA JÚLIA I PG. VALLDAURA."/>
    <s v="0608-Districte de Nou Barris-RED. 2 PROJ. CONSTR. A VIA JÚLIA I PG. VALLDAURA."/>
    <n v="5100"/>
    <n v="0"/>
    <n v="0"/>
    <n v="1"/>
    <s v="22/03/2024 a 30/04/2024"/>
    <m/>
    <m/>
    <m/>
    <m/>
    <m/>
    <s v="71300000-1"/>
  </r>
  <r>
    <n v="15937468"/>
    <x v="0"/>
    <n v="16030540"/>
    <s v="Gerència de Serveis Generals"/>
    <n v="801930008"/>
    <s v="L01080193"/>
    <n v="24000450"/>
    <s v="Serveis"/>
    <s v="Contracte menor"/>
    <s v="Publicació agregada de contractes"/>
    <s v="0503-Gerència d'Urbanisme-REPARTIMENT CÈDULES TERRASSES 2024"/>
    <s v="0503-Gerència d'Urbanisme-REPARTIMENT CÈDULES TERRASSES 2024"/>
    <n v="12000"/>
    <n v="0"/>
    <n v="0"/>
    <n v="1"/>
    <s v="13/02/2024 a 13/05/2024"/>
    <m/>
    <m/>
    <m/>
    <m/>
    <m/>
    <s v="64100000-7"/>
  </r>
  <r>
    <n v="15937468"/>
    <x v="0"/>
    <n v="16030540"/>
    <s v="Gerència de Serveis Generals"/>
    <n v="801930008"/>
    <s v="L01080193"/>
    <s v="001_24000730"/>
    <s v="Serveis"/>
    <s v="Contracte menor"/>
    <s v="Publicació agregada de contractes"/>
    <s v="0300-Ger. d'Àrea de Recursos i Transformació Digital-Servei d'assessorament tècnic en l'elaboració de plecs de la Direcció de Comunicació Digital"/>
    <s v="0300-Ger. d'Àrea de Recursos i Transformació Digital-Servei d'assessorament tècnic en l'elaboració de plecs de la Direcció de Comunicació Digital"/>
    <n v="14700"/>
    <n v="0"/>
    <n v="0"/>
    <n v="1"/>
    <s v="02/03/2024 a 31/12/2024"/>
    <m/>
    <m/>
    <m/>
    <m/>
    <m/>
    <s v="79411000-8"/>
  </r>
  <r>
    <n v="15937468"/>
    <x v="0"/>
    <n v="16030540"/>
    <s v="Gerència de Serveis Generals"/>
    <n v="801930008"/>
    <s v="L01080193"/>
    <n v="24000673"/>
    <s v="Serveis"/>
    <s v="Contracte menor"/>
    <s v="Publicació agregada de contractes"/>
    <s v="0605-Districte de Sarrià-Sant Gervasi-P.E. d'obres legal. activ. a l'equipament Sarrià"/>
    <s v="0605-Districte de Sarrià-Sant Gervasi-P.E. d'obres legal. activ. a l'equipament Sarrià"/>
    <n v="3490"/>
    <n v="0"/>
    <n v="0"/>
    <n v="1"/>
    <s v="04/03/2024 a 31/12/2024"/>
    <m/>
    <m/>
    <m/>
    <m/>
    <m/>
    <s v="79421200-3"/>
  </r>
  <r>
    <n v="15937468"/>
    <x v="0"/>
    <n v="16030540"/>
    <s v="Gerència de Serveis Generals"/>
    <n v="801930008"/>
    <s v="L01080193"/>
    <n v="24000643"/>
    <s v="Serveis"/>
    <s v="Contracte menor"/>
    <s v="Publicació agregada de contractes"/>
    <s v="0606-Districte de Gràcia-Redacció del projecte executiu carrer Cesare Cantú"/>
    <s v="0606-Districte de Gràcia-Redacció del projecte executiu carrer Cesare Cantú"/>
    <n v="14900"/>
    <n v="0"/>
    <n v="0"/>
    <n v="1"/>
    <s v="22/02/2024 a 22/04/2024"/>
    <m/>
    <m/>
    <m/>
    <m/>
    <m/>
    <s v="71242000-6"/>
  </r>
  <r>
    <n v="15937468"/>
    <x v="0"/>
    <n v="16030540"/>
    <s v="Gerència de Serveis Generals"/>
    <n v="801930008"/>
    <s v="L01080193"/>
    <n v="24000872"/>
    <s v="Serveis"/>
    <s v="Contracte menor"/>
    <s v="Publicació agregada de contractes"/>
    <s v="0608-Districte de Nou Barris-REVISIÓ PROJ. NETEJA/RESTAURACIÓ TALÚS REC COMTAL."/>
    <s v="0608-Districte de Nou Barris-REVISIÓ PROJ. NETEJA/RESTAURACIÓ TALÚS REC COMTAL."/>
    <n v="4950"/>
    <n v="0"/>
    <n v="0"/>
    <n v="1"/>
    <s v="14/03/2024 a 31/05/2024"/>
    <m/>
    <m/>
    <m/>
    <m/>
    <m/>
    <s v="71300000-1"/>
  </r>
  <r>
    <n v="15937468"/>
    <x v="0"/>
    <n v="16030540"/>
    <s v="Gerència de Serveis Generals"/>
    <n v="801930008"/>
    <s v="L01080193"/>
    <s v="001_24000537"/>
    <s v="Serveis"/>
    <s v="Contracte menor"/>
    <s v="Publicació agregada de contractes"/>
    <s v="0302-Gerència de Serveis Generals-Auditoria del projecte de reforma de sales de reunions i menjador a la planta entresòl de l'edifici Nou"/>
    <s v="0302-Gerència de Serveis Generals-Auditoria del projecte de reforma de sales de reunions i menjador a la planta entresòl de l'edifici Nou"/>
    <n v="3800"/>
    <n v="0"/>
    <n v="0"/>
    <n v="1"/>
    <s v="21/02/2024 a 20/04/2024"/>
    <m/>
    <m/>
    <m/>
    <m/>
    <m/>
    <s v="71221000-3"/>
  </r>
  <r>
    <n v="15937468"/>
    <x v="0"/>
    <n v="16030540"/>
    <s v="Gerència de Serveis Generals"/>
    <n v="801930008"/>
    <s v="L01080193"/>
    <s v="001_24000157"/>
    <s v="Serveis"/>
    <s v="Contracte menor"/>
    <s v="Publicació agregada de contractes"/>
    <s v="0400-Gerència d'Àrea de Seguretat, Prevenció i Convivència-Servei de transport i tractament de residus GUB"/>
    <s v="0400-Gerència d'Àrea de Seguretat, Prevenció i Convivència-Servei de transport i tractament de residus GUB"/>
    <n v="4875.76"/>
    <n v="0"/>
    <n v="0"/>
    <n v="1"/>
    <s v="23/01/2024 a 31/12/2024"/>
    <m/>
    <m/>
    <m/>
    <m/>
    <m/>
    <s v="98000000-3"/>
  </r>
  <r>
    <n v="15937468"/>
    <x v="0"/>
    <n v="16030540"/>
    <s v="Gerència de Serveis Generals"/>
    <n v="801930008"/>
    <s v="L01080193"/>
    <s v="001_24000660"/>
    <s v="Serveis"/>
    <s v="Contracte menor"/>
    <s v="Publicació agregada de contractes"/>
    <s v="0400-Gerència d'Àrea de Seguretat, Prevenció i Convivència-Identificació dels procediments i sistemes de treball del Departament de Tecnologia i Dades"/>
    <s v="0400-Gerència d'Àrea de Seguretat, Prevenció i Convivència-Identificació dels procediments i sistemes de treball del Departament de Tecnologia i Dades"/>
    <n v="14950"/>
    <n v="0"/>
    <n v="0"/>
    <n v="1"/>
    <s v="28/02/2024 a 31/12/2024"/>
    <m/>
    <m/>
    <m/>
    <m/>
    <m/>
    <s v="72313000-2"/>
  </r>
  <r>
    <n v="15937468"/>
    <x v="0"/>
    <n v="16030540"/>
    <s v="Gerència de Serveis Generals"/>
    <n v="801930008"/>
    <s v="L01080193"/>
    <s v="001_24000952"/>
    <s v="Serveis"/>
    <s v="Contracte menor"/>
    <s v="Publicació agregada de contractes"/>
    <s v="0302-Gerència de Serveis Generals-Assistència tècnica per a la selecció de les Seus Electorals de l'Ajuntament de Barcelona"/>
    <s v="0302-Gerència de Serveis Generals-Assistència tècnica per a la selecció de les Seus Electorals de l'Ajuntament de Barcelona"/>
    <n v="14680"/>
    <n v="0"/>
    <n v="0"/>
    <n v="1"/>
    <s v="16/03/2024 a 23/06/2024"/>
    <m/>
    <m/>
    <m/>
    <m/>
    <m/>
    <s v="71356200-0"/>
  </r>
  <r>
    <n v="15937468"/>
    <x v="0"/>
    <n v="16030540"/>
    <s v="Gerència de Serveis Generals"/>
    <n v="801930008"/>
    <s v="L01080193"/>
    <n v="23003463"/>
    <s v="Serveis"/>
    <s v="Contracte menor"/>
    <s v="Publicació agregada de contractes"/>
    <s v="0607-Districte de Horta-Guinardó-DISSENY GRÀFIC"/>
    <s v="0607-Districte de Horta-Guinardó-DISSENY GRÀFIC"/>
    <n v="5000"/>
    <n v="0"/>
    <n v="0"/>
    <n v="1"/>
    <s v="29/01/2024 a 31/12/2024"/>
    <m/>
    <m/>
    <m/>
    <m/>
    <m/>
    <s v="98000000-3"/>
  </r>
  <r>
    <n v="15937468"/>
    <x v="0"/>
    <n v="16030540"/>
    <s v="Gerència de Serveis Generals"/>
    <n v="801930008"/>
    <s v="L01080193"/>
    <s v="001_24000909"/>
    <s v="Serveis"/>
    <s v="Contracte menor"/>
    <s v="Publicació agregada de contractes"/>
    <s v="0706-Gerència de Promoció Econòmica-Capitalitat del comerç"/>
    <s v="0706-Gerència de Promoció Econòmica-Capitalitat del comerç"/>
    <n v="10000"/>
    <n v="0"/>
    <n v="0"/>
    <n v="1"/>
    <s v="20/03/2024 a 30/06/2024"/>
    <m/>
    <m/>
    <m/>
    <m/>
    <m/>
    <s v="79311000-7"/>
  </r>
  <r>
    <n v="15937468"/>
    <x v="0"/>
    <n v="16030540"/>
    <s v="Gerència de Serveis Generals"/>
    <n v="801930008"/>
    <s v="L01080193"/>
    <n v="24000947"/>
    <s v="Serveis"/>
    <s v="Contracte menor"/>
    <s v="Publicació agregada de contractes"/>
    <s v="0601-Districte de Ciutat Vella-Manteniment programaris Dte. Ciutat Vella 2024"/>
    <s v="0601-Districte de Ciutat Vella-Manteniment programaris Dte. Ciutat Vella 2024"/>
    <n v="6975"/>
    <n v="0"/>
    <n v="0"/>
    <n v="1"/>
    <s v="23/03/2024 a 31/12/2024"/>
    <m/>
    <m/>
    <m/>
    <m/>
    <m/>
    <s v="72500000-0"/>
  </r>
  <r>
    <n v="15937468"/>
    <x v="0"/>
    <n v="16030540"/>
    <s v="Gerència de Serveis Generals"/>
    <n v="801930008"/>
    <s v="L01080193"/>
    <n v="24000224"/>
    <s v="Serveis"/>
    <s v="Contracte menor"/>
    <s v="Publicació agregada de contractes"/>
    <s v="0608-Districte de Nou Barris-MANTENIMENT I REPARACIÓ FONT D'AIGUA CANALETAS NB"/>
    <s v="0608-Districte de Nou Barris-MANTENIMENT I REPARACIÓ FONT D'AIGUA CANALETAS NB"/>
    <n v="139.69999999999999"/>
    <n v="0"/>
    <n v="0"/>
    <n v="1"/>
    <s v="01/02/2024 a 31/12/2024"/>
    <m/>
    <m/>
    <m/>
    <m/>
    <m/>
    <s v="51514110-2"/>
  </r>
  <r>
    <n v="15937468"/>
    <x v="0"/>
    <n v="16030540"/>
    <s v="Gerència de Serveis Generals"/>
    <n v="801930008"/>
    <s v="L01080193"/>
    <n v="24000543"/>
    <s v="Serveis"/>
    <s v="Contracte menor"/>
    <s v="Publicació agregada de contractes"/>
    <s v="0604-Districte de Les Corts-MANTENIMENT FONTS D'AIGUA DISTRICTE DE LES CORTS"/>
    <s v="0604-Districte de Les Corts-MANTENIMENT FONTS D'AIGUA DISTRICTE DE LES CORTS"/>
    <n v="1014.53"/>
    <n v="0"/>
    <n v="0"/>
    <n v="1"/>
    <s v="19/02/2024 a 28/03/2024"/>
    <m/>
    <m/>
    <m/>
    <m/>
    <m/>
    <s v="42912300-5"/>
  </r>
  <r>
    <n v="15937468"/>
    <x v="0"/>
    <n v="16030540"/>
    <s v="Gerència de Serveis Generals"/>
    <n v="801930008"/>
    <s v="L01080193"/>
    <n v="24000288"/>
    <s v="Serveis"/>
    <s v="Contracte menor"/>
    <s v="Publicació agregada de contractes"/>
    <s v="0800-Ger.d'Àrea Cult.,Educ.,Esp.i Cicl.de Vid-Tallers divulgatius sigles LGTB"/>
    <s v="0800-Ger.d'Àrea Cult.,Educ.,Esp.i Cicl.de Vid-Tallers divulgatius sigles LGTB"/>
    <n v="4824"/>
    <n v="0"/>
    <n v="0"/>
    <n v="1"/>
    <s v="01/02/2024 a 31/12/2024"/>
    <m/>
    <m/>
    <m/>
    <m/>
    <m/>
    <s v="85320000-8"/>
  </r>
  <r>
    <n v="15937468"/>
    <x v="0"/>
    <n v="16030540"/>
    <s v="Gerència de Serveis Generals"/>
    <n v="801930008"/>
    <s v="L01080193"/>
    <s v="001_24000502"/>
    <s v="Serveis"/>
    <s v="Contracte menor"/>
    <s v="Publicació agregada de contractes"/>
    <s v="0603-Districte de Sants-Montjuïc-Manteniment fotocopiadores CANON"/>
    <s v="0603-Districte de Sants-Montjuïc-Manteniment fotocopiadores CANON"/>
    <n v="909.09"/>
    <n v="0"/>
    <n v="0"/>
    <n v="1"/>
    <s v="20/02/2024 a 31/12/2024"/>
    <m/>
    <m/>
    <m/>
    <m/>
    <m/>
    <s v="30121100-4"/>
  </r>
  <r>
    <n v="15937468"/>
    <x v="0"/>
    <n v="16030540"/>
    <s v="Gerència de Serveis Generals"/>
    <n v="801930008"/>
    <s v="L01080193"/>
    <s v="001_24000565"/>
    <s v="Serveis"/>
    <s v="Contracte menor"/>
    <s v="Publicació agregada de contractes"/>
    <s v="0603-Districte de Sants-Montjuïc-Lloguer fotocopiadores CANON"/>
    <s v="0603-Districte de Sants-Montjuïc-Lloguer fotocopiadores CANON"/>
    <n v="1855.56"/>
    <n v="0"/>
    <n v="0"/>
    <n v="1"/>
    <s v="22/02/2024 a 31/12/2024"/>
    <m/>
    <m/>
    <m/>
    <m/>
    <m/>
    <s v="30121100-4"/>
  </r>
  <r>
    <n v="15937468"/>
    <x v="0"/>
    <n v="16030540"/>
    <s v="Gerència de Serveis Generals"/>
    <n v="801930008"/>
    <s v="L01080193"/>
    <s v="001_24001068"/>
    <s v="Subministraments"/>
    <s v="Contracte menor"/>
    <s v="Publicació agregada de contractes"/>
    <s v="0602-Districte de l'Eixample-Subministrament i manteniment equips multifuncionals"/>
    <s v="0602-Districte de l'Eixample-Subministrament i manteniment equips multifuncionals"/>
    <n v="1032.07"/>
    <n v="0"/>
    <n v="0"/>
    <n v="1"/>
    <s v="01/04/2024 a 30/04/2024"/>
    <m/>
    <m/>
    <m/>
    <m/>
    <m/>
    <s v="30120000-6"/>
  </r>
  <r>
    <n v="15937468"/>
    <x v="0"/>
    <n v="16030540"/>
    <s v="Gerència de Serveis Generals"/>
    <n v="801930008"/>
    <s v="L01080193"/>
    <n v="24000163"/>
    <s v="Subministraments"/>
    <s v="Contracte menor"/>
    <s v="Publicació agregada de contractes"/>
    <s v="0602-Districte de Eixample-Subministrament i manteniment equips multifunciona"/>
    <s v="0602-Districte de Eixample-Subministrament i manteniment equips multifunciona"/>
    <n v="2064.14"/>
    <n v="0"/>
    <n v="0"/>
    <n v="1"/>
    <s v="01/02/2024 a 31/03/2024"/>
    <m/>
    <m/>
    <m/>
    <m/>
    <m/>
    <s v="30120000-6"/>
  </r>
  <r>
    <n v="15937468"/>
    <x v="0"/>
    <n v="16030540"/>
    <s v="Gerència de Serveis Generals"/>
    <n v="801930008"/>
    <s v="L01080193"/>
    <n v="24000085"/>
    <s v="Serveis"/>
    <s v="Contracte menor"/>
    <s v="Publicació agregada de contractes"/>
    <s v="0900-Gerència d'Àrea de Mobilitat, Infraestru-Recopilació documental seguiment obres"/>
    <s v="0900-Gerència d'Àrea de Mobilitat, Infraestru-Recopilació documental seguiment obres"/>
    <n v="14850"/>
    <n v="0"/>
    <n v="0"/>
    <n v="1"/>
    <s v="21/02/2024 a 31/12/2024"/>
    <m/>
    <m/>
    <m/>
    <m/>
    <m/>
    <s v="64216210-8"/>
  </r>
  <r>
    <n v="15937468"/>
    <x v="0"/>
    <n v="16030540"/>
    <s v="Gerència de Serveis Generals"/>
    <n v="801930008"/>
    <s v="L01080193"/>
    <n v="24000727"/>
    <s v="Serveis"/>
    <s v="Contracte menor"/>
    <s v="Publicació agregada de contractes"/>
    <s v="0900-Gerència d'Àrea de Mobilitat, Infraestru-Servei de suport arxiu MISUUH"/>
    <s v="0900-Gerència d'Àrea de Mobilitat, Infraestru-Servei de suport arxiu MISUUH"/>
    <n v="14876.03"/>
    <n v="0"/>
    <n v="0"/>
    <n v="1"/>
    <s v="20/03/2024 a 31/12/2024"/>
    <m/>
    <m/>
    <m/>
    <m/>
    <m/>
    <s v="92512000-3"/>
  </r>
  <r>
    <n v="15937468"/>
    <x v="0"/>
    <n v="16030540"/>
    <s v="Gerència de Serveis Generals"/>
    <n v="801930008"/>
    <s v="L01080193"/>
    <n v="24000197"/>
    <s v="Serveis"/>
    <s v="Contracte menor"/>
    <s v="Publicació agregada de contractes"/>
    <s v="0503-Gerència d'Urbanisme-REALITZACÓ ANALÍTIQUES DROGUES ABÚS DECOMISADES"/>
    <s v="0503-Gerència d'Urbanisme-REALITZACÓ ANALÍTIQUES DROGUES ABÚS DECOMISADES"/>
    <n v="2500"/>
    <n v="0"/>
    <n v="0"/>
    <n v="1"/>
    <s v="31/01/2024 a 31/12/2024"/>
    <m/>
    <m/>
    <m/>
    <m/>
    <m/>
    <s v="71900000-7"/>
  </r>
  <r>
    <n v="15937468"/>
    <x v="0"/>
    <n v="16030540"/>
    <s v="Gerència de Serveis Generals"/>
    <n v="801930008"/>
    <s v="L01080193"/>
    <n v="24000385"/>
    <s v="Serveis"/>
    <s v="Contracte menor"/>
    <s v="Publicació agregada de contractes"/>
    <s v="0604-Districte de Les Corts-Monitoratge juguem a les places: Comas i Concòrdia"/>
    <s v="0604-Districte de Les Corts-Monitoratge juguem a les places: Comas i Concòrdia"/>
    <n v="4360"/>
    <n v="0"/>
    <n v="0"/>
    <n v="1"/>
    <s v="06/02/2024 a 21/06/2024"/>
    <m/>
    <m/>
    <m/>
    <m/>
    <m/>
    <s v="92000000-1"/>
  </r>
  <r>
    <n v="15937468"/>
    <x v="0"/>
    <n v="16030540"/>
    <s v="Gerència de Serveis Generals"/>
    <n v="801930008"/>
    <s v="L01080193"/>
    <n v="24000816"/>
    <s v="Serveis"/>
    <s v="Contracte menor"/>
    <s v="Publicació agregada de contractes"/>
    <s v="0800-Ger.d'Àrea Cult.,Educ.,Esp.i Cicl.de Vid-Gestió del programa Patis Escolars Oberts al Barri"/>
    <s v="0800-Ger.d'Àrea Cult.,Educ.,Esp.i Cicl.de Vid-Gestió del programa Patis Escolars Oberts al Barri"/>
    <n v="14976.24"/>
    <n v="0"/>
    <n v="0"/>
    <n v="1"/>
    <s v="08/03/2024 a 08/04/2024"/>
    <m/>
    <m/>
    <m/>
    <m/>
    <m/>
    <s v="92000000-1"/>
  </r>
  <r>
    <n v="15937468"/>
    <x v="0"/>
    <n v="16030540"/>
    <s v="Gerència de Serveis Generals"/>
    <n v="801930008"/>
    <s v="L01080193"/>
    <s v="001_24000605"/>
    <s v="Subministraments"/>
    <s v="Contracte menor"/>
    <s v="Publicació agregada de contractes"/>
    <s v="0400-Gerència d'Àrea de Seguretat, Prevenció i Convivència-Subministrament de material de salvament per la realització de la Copa Amèrica per la Guàrdia Urbana de Barcelona"/>
    <s v="0400-Gerència d'Àrea de Seguretat, Prevenció i Convivència-Subministrament de material de salvament per la realització de la Copa Amèrica per la Guàrdia Urbana de Barcelona"/>
    <n v="13783.92"/>
    <n v="0"/>
    <n v="0"/>
    <n v="1"/>
    <s v="28/02/2024 a 31/12/2024"/>
    <m/>
    <m/>
    <m/>
    <m/>
    <m/>
    <s v="35112000-2"/>
  </r>
  <r>
    <n v="15937468"/>
    <x v="0"/>
    <n v="16030540"/>
    <s v="Gerència de Serveis Generals"/>
    <n v="801930008"/>
    <s v="L01080193"/>
    <s v="001_24000209"/>
    <s v="Serveis"/>
    <s v="Contracte menor"/>
    <s v="Publicació agregada de contractes"/>
    <s v="0400-Gerència d'Àrea de Seguretat, Prevenció i Convivència-Formació física del personal de la Guàrdia Urbana al CEM Estació Nord"/>
    <s v="0400-Gerència d'Àrea de Seguretat, Prevenció i Convivència-Formació física del personal de la Guàrdia Urbana al CEM Estació Nord"/>
    <n v="3329.13"/>
    <n v="0"/>
    <n v="0"/>
    <n v="1"/>
    <s v="09/02/2024 a 31/12/2024"/>
    <m/>
    <m/>
    <m/>
    <m/>
    <m/>
    <s v="79632000-3"/>
  </r>
  <r>
    <n v="15937468"/>
    <x v="0"/>
    <n v="16030540"/>
    <s v="Gerència de Serveis Generals"/>
    <n v="801930008"/>
    <s v="L01080193"/>
    <s v="001_24000278"/>
    <s v="Serveis"/>
    <s v="Contracte menor"/>
    <s v="Publicació agregada de contractes"/>
    <s v="0400-Gerència d'Àrea de Seguretat, Prevenció i Convivència-Formació física del personal de la Guàrdia Urbana als CEM COLOM i CAN RICART"/>
    <s v="0400-Gerència d'Àrea de Seguretat, Prevenció i Convivència-Formació física del personal de la Guàrdia Urbana als CEM COLOM i CAN RICART"/>
    <n v="8012.8"/>
    <n v="0"/>
    <n v="0"/>
    <n v="1"/>
    <s v="03/02/2024 a 31/12/2024"/>
    <m/>
    <m/>
    <m/>
    <m/>
    <m/>
    <s v="79632000-3"/>
  </r>
  <r>
    <n v="15937468"/>
    <x v="0"/>
    <n v="16030540"/>
    <s v="Gerència de Serveis Generals"/>
    <n v="801930008"/>
    <s v="L01080193"/>
    <n v="24000506"/>
    <s v="Serveis"/>
    <s v="Contracte menor"/>
    <s v="Publicació agregada de contractes"/>
    <s v="0609-Districte de Sant Andreu-Gestió i dinamització espai de cotreball Sinèrgics"/>
    <s v="0609-Districte de Sant Andreu-Gestió i dinamització espai de cotreball Sinèrgics"/>
    <n v="14254.41"/>
    <n v="0"/>
    <n v="0"/>
    <n v="1"/>
    <s v="16/02/2024 a 15/04/2024"/>
    <m/>
    <m/>
    <m/>
    <m/>
    <m/>
    <s v="98000000-3"/>
  </r>
  <r>
    <n v="15937468"/>
    <x v="0"/>
    <n v="16030540"/>
    <s v="Gerència de Serveis Generals"/>
    <n v="801930008"/>
    <s v="L01080193"/>
    <s v="001_24000206"/>
    <s v="Serveis"/>
    <s v="Contracte menor"/>
    <s v="Publicació agregada de contractes"/>
    <s v="0400-Gerència d'Àrea de Seguretat, Prevenció i Convivència-Formació física del personal de la Guàrdia Urbana al CEM SANT SEBASTIÀ"/>
    <s v="0400-Gerència d'Àrea de Seguretat, Prevenció i Convivència-Formació física del personal de la Guàrdia Urbana al CEM SANT SEBASTIÀ"/>
    <n v="3444.48"/>
    <n v="0"/>
    <n v="0"/>
    <n v="1"/>
    <s v="26/01/2024 a 31/12/2024"/>
    <m/>
    <m/>
    <m/>
    <m/>
    <m/>
    <s v="79632000-3"/>
  </r>
  <r>
    <n v="15937468"/>
    <x v="0"/>
    <n v="16030540"/>
    <s v="Gerència de Serveis Generals"/>
    <n v="801930008"/>
    <s v="L01080193"/>
    <s v="001_24000207"/>
    <s v="Serveis"/>
    <s v="Contracte menor"/>
    <s v="Publicació agregada de contractes"/>
    <s v="0400-Gerència d'Àrea de Seguretat, Prevenció i Convivència-Formació física del personal de la Guàrdia Urbana al CEM SANT ANDREU-LA SAGRERA"/>
    <s v="0400-Gerència d'Àrea de Seguretat, Prevenció i Convivència-Formació física del personal de la Guàrdia Urbana al CEM SANT ANDREU-LA SAGRERA"/>
    <n v="1324.8"/>
    <n v="0"/>
    <n v="0"/>
    <n v="1"/>
    <s v="02/02/2024 a 31/12/2024"/>
    <m/>
    <m/>
    <m/>
    <m/>
    <m/>
    <s v="79632000-3"/>
  </r>
  <r>
    <n v="15937468"/>
    <x v="0"/>
    <n v="16030540"/>
    <s v="Gerència de Serveis Generals"/>
    <n v="801930008"/>
    <s v="L01080193"/>
    <n v="24000931"/>
    <s v="Subministraments"/>
    <s v="Contracte menor"/>
    <s v="Publicació agregada de contractes"/>
    <s v="0602-Districte de Eixample-Subm_mobiliari Casal Gent Gran St. Antoni"/>
    <s v="0602-Districte de Eixample-Subm_mobiliari Casal Gent Gran St. Antoni"/>
    <n v="14336.29"/>
    <n v="0"/>
    <n v="0"/>
    <n v="1"/>
    <s v="19/04/2024 a 19/06/2024"/>
    <m/>
    <m/>
    <m/>
    <m/>
    <m/>
    <s v="39000000-2"/>
  </r>
  <r>
    <n v="15937468"/>
    <x v="0"/>
    <n v="16030540"/>
    <s v="Gerència de Serveis Generals"/>
    <n v="801930008"/>
    <s v="L01080193"/>
    <n v="24000139"/>
    <s v="Subministraments"/>
    <s v="Contracte menor"/>
    <s v="Publicació agregada de contractes"/>
    <s v="0602-Districte de Eixample-Subministrament i manteniment equips multifunciona"/>
    <s v="0602-Districte de Eixample-Subministrament i manteniment equips multifunciona"/>
    <n v="1224.32"/>
    <n v="0"/>
    <n v="0"/>
    <n v="1"/>
    <s v="01/02/2024 a 31/03/2024"/>
    <m/>
    <m/>
    <m/>
    <m/>
    <m/>
    <s v="30120000-6"/>
  </r>
  <r>
    <n v="15937468"/>
    <x v="0"/>
    <n v="16030540"/>
    <s v="Gerència de Serveis Generals"/>
    <n v="801930008"/>
    <s v="L01080193"/>
    <s v="001_24000202"/>
    <s v="Serveis"/>
    <s v="Contracte menor"/>
    <s v="Publicació agregada de contractes"/>
    <s v="0400-Gerència d'Àrea de Seguretat, Prevenció i Convivència-Formació física del personal de la Guàrdia Urbana al CEM LES CORTS"/>
    <s v="0400-Gerència d'Àrea de Seguretat, Prevenció i Convivència-Formació física del personal de la Guàrdia Urbana al CEM LES CORTS"/>
    <n v="2004.18"/>
    <n v="0"/>
    <n v="0"/>
    <n v="1"/>
    <s v="26/01/2024 a 31/12/2024"/>
    <m/>
    <m/>
    <m/>
    <m/>
    <m/>
    <s v="79632000-3"/>
  </r>
  <r>
    <n v="15937468"/>
    <x v="0"/>
    <n v="16030540"/>
    <s v="Gerència de Serveis Generals"/>
    <n v="801930008"/>
    <s v="L01080193"/>
    <n v="24000729"/>
    <s v="Serveis"/>
    <s v="Contracte menor"/>
    <s v="Publicació agregada de contractes"/>
    <s v="0606-Districte de Gràcia-Districte Musical Jove"/>
    <s v="0606-Districte de Gràcia-Districte Musical Jove"/>
    <n v="3000"/>
    <n v="0"/>
    <n v="0"/>
    <n v="1"/>
    <s v="01/03/2024 a 31/12/2024"/>
    <m/>
    <m/>
    <m/>
    <m/>
    <m/>
    <s v="92312120-8"/>
  </r>
  <r>
    <n v="15937468"/>
    <x v="0"/>
    <n v="16030540"/>
    <s v="Gerència de Serveis Generals"/>
    <n v="801930008"/>
    <s v="L01080193"/>
    <n v="24000639"/>
    <s v="Serveis"/>
    <s v="Contracte menor"/>
    <s v="Publicació agregada de contractes"/>
    <s v="0607-Districte de Horta-Guinardó-Recollida de bones pràctiques"/>
    <s v="0607-Districte de Horta-Guinardó-Recollida de bones pràctiques"/>
    <n v="13523.3"/>
    <n v="0"/>
    <n v="0"/>
    <n v="1"/>
    <s v="02/03/2024 a 31/12/2024"/>
    <m/>
    <m/>
    <m/>
    <m/>
    <m/>
    <s v="98000000-3"/>
  </r>
  <r>
    <n v="15937468"/>
    <x v="0"/>
    <n v="16030540"/>
    <s v="Gerència de Serveis Generals"/>
    <n v="801930008"/>
    <s v="L01080193"/>
    <s v="001_24000578"/>
    <s v="Subministraments"/>
    <s v="Contracte menor"/>
    <s v="Publicació agregada de contractes"/>
    <s v="0400-Gerència d'Àrea de Seguretat, Prevenció i Convivència-Subministrament de material farmacèutic hospitalari per al SPCPEIS"/>
    <s v="0400-Gerència d'Àrea de Seguretat, Prevenció i Convivència-Subministrament de material farmacèutic hospitalari per al SPCPEIS"/>
    <n v="11703.55"/>
    <n v="0"/>
    <n v="0"/>
    <n v="1"/>
    <s v="24/02/2024 a 31/12/2024"/>
    <m/>
    <m/>
    <m/>
    <m/>
    <m/>
    <s v="33600000-6"/>
  </r>
  <r>
    <n v="15937468"/>
    <x v="0"/>
    <n v="16030540"/>
    <s v="Gerència de Serveis Generals"/>
    <n v="801930008"/>
    <s v="L01080193"/>
    <n v="23003862"/>
    <s v="Obres"/>
    <s v="Contracte menor"/>
    <s v="Publicació agregada de contractes"/>
    <s v="0608-Districte de Nou Barris-OBRES ESCALA ACCÉS SALA INFANTIL BIBLI. NOU BARRIS"/>
    <s v="0608-Districte de Nou Barris-OBRES ESCALA ACCÉS SALA INFANTIL BIBLI. NOU BARRIS"/>
    <n v="16853.580000000002"/>
    <n v="0"/>
    <n v="0"/>
    <n v="0"/>
    <s v="14/03/2024 a 30/06/2024"/>
    <m/>
    <m/>
    <m/>
    <m/>
    <m/>
    <s v="45453100-8"/>
  </r>
  <r>
    <n v="15937468"/>
    <x v="0"/>
    <n v="16030540"/>
    <s v="Gerència de Serveis Generals"/>
    <n v="801930008"/>
    <s v="L01080193"/>
    <s v="001_24001061"/>
    <s v="Obres"/>
    <s v="Contracte menor"/>
    <s v="Publicació agregada de contractes"/>
    <s v="0607-Districte d' Horta-Guinardó-Obres de reforma oficines planta baixa i primera a la Caserna de la Guàrdia Urbana UT7"/>
    <s v="0607-Districte d' Horta-Guinardó-Obres de reforma oficines planta baixa i primera a la Caserna de la Guàrdia Urbana UT7"/>
    <n v="34520.239999999998"/>
    <n v="0"/>
    <n v="0"/>
    <n v="0"/>
    <s v="27/03/2024 a 27/05/2024"/>
    <m/>
    <m/>
    <m/>
    <m/>
    <m/>
    <s v="45000000-7"/>
  </r>
  <r>
    <n v="15937468"/>
    <x v="0"/>
    <n v="16030540"/>
    <s v="Gerència de Serveis Generals"/>
    <n v="801930008"/>
    <s v="L01080193"/>
    <n v="24000156"/>
    <s v="Obres"/>
    <s v="Contracte menor"/>
    <s v="Publicació agregada de contractes"/>
    <s v="0609-Districte de Sant Andreu-OBRA DESPLAÇAMENT ESCOMESA SAT"/>
    <s v="0609-Districte de Sant Andreu-OBRA DESPLAÇAMENT ESCOMESA SAT"/>
    <n v="39066.51"/>
    <n v="0"/>
    <n v="0"/>
    <n v="0"/>
    <s v="31/01/2024 a 31/05/2024"/>
    <m/>
    <m/>
    <m/>
    <m/>
    <m/>
    <s v="45200000-9"/>
  </r>
  <r>
    <n v="15937468"/>
    <x v="0"/>
    <n v="16030540"/>
    <s v="Gerència de Serveis Generals"/>
    <n v="801930008"/>
    <s v="L01080193"/>
    <n v="24000812"/>
    <s v="Subministraments"/>
    <s v="Contracte menor"/>
    <s v="Publicació agregada de contractes"/>
    <s v="0606-Districte de Gràcia-Subministrament tarima per jardins M. Michaelis"/>
    <s v="0606-Districte de Gràcia-Subministrament tarima per jardins M. Michaelis"/>
    <n v="10188.51"/>
    <n v="0"/>
    <n v="0"/>
    <n v="1"/>
    <s v="05/03/2024 a 05/04/2024"/>
    <m/>
    <m/>
    <m/>
    <m/>
    <m/>
    <s v="45422100-2"/>
  </r>
  <r>
    <n v="15937468"/>
    <x v="0"/>
    <n v="16030540"/>
    <s v="Gerència de Serveis Generals"/>
    <n v="801930008"/>
    <s v="L01080193"/>
    <n v="24000650"/>
    <s v="Obres"/>
    <s v="Contracte menor"/>
    <s v="Publicació agregada de contractes"/>
    <s v="0607-Districte de Horta-Guinardó-FG-Reparació i condic. Local Social Font del Gos"/>
    <s v="0607-Districte de Horta-Guinardó-FG-Reparació i condic. Local Social Font del Gos"/>
    <n v="17528.63"/>
    <n v="0"/>
    <n v="0"/>
    <n v="0"/>
    <s v="04/03/2024 a 04/04/2024"/>
    <m/>
    <m/>
    <m/>
    <m/>
    <m/>
    <s v="45400000-1"/>
  </r>
  <r>
    <n v="15937468"/>
    <x v="0"/>
    <n v="16030540"/>
    <s v="Gerència de Serveis Generals"/>
    <n v="801930008"/>
    <s v="L01080193"/>
    <n v="24000764"/>
    <s v="Obres"/>
    <s v="Contracte menor"/>
    <s v="Publicació agregada de contractes"/>
    <s v="0605-Districte de Sarrià-Sant Gervasi-Enderroc edificació al c/Can Castellví, 72"/>
    <s v="0605-Districte de Sarrià-Sant Gervasi-Enderroc edificació al c/Can Castellví, 72"/>
    <n v="39786.82"/>
    <n v="0"/>
    <n v="0"/>
    <n v="0"/>
    <s v="04/03/2024 a 31/03/2024"/>
    <m/>
    <m/>
    <m/>
    <m/>
    <m/>
    <s v="45110000-1"/>
  </r>
  <r>
    <n v="15937468"/>
    <x v="0"/>
    <n v="16030540"/>
    <s v="Gerència de Serveis Generals"/>
    <n v="801930008"/>
    <s v="L01080193"/>
    <n v="24000017"/>
    <s v="Serveis"/>
    <s v="Contracte menor"/>
    <s v="Publicació agregada de contractes"/>
    <s v="0606-Districte de Gràcia-Coordinació seg.i salut i C.A.E. obres via pública"/>
    <s v="0606-Districte de Gràcia-Coordinació seg.i salut i C.A.E. obres via pública"/>
    <n v="14975"/>
    <n v="0"/>
    <n v="0"/>
    <n v="1"/>
    <s v="10/01/2024 a 31/12/2024"/>
    <m/>
    <m/>
    <m/>
    <m/>
    <m/>
    <s v="71317200-5"/>
  </r>
  <r>
    <n v="15937468"/>
    <x v="0"/>
    <n v="16030540"/>
    <s v="Gerència de Serveis Generals"/>
    <n v="801930008"/>
    <s v="L01080193"/>
    <n v="24000015"/>
    <s v="Serveis"/>
    <s v="Contracte menor"/>
    <s v="Publicació agregada de contractes"/>
    <s v="0606-Districte de Gràcia-Coordinació seg.i salut i C.A.E. obres equipaments"/>
    <s v="0606-Districte de Gràcia-Coordinació seg.i salut i C.A.E. obres equipaments"/>
    <n v="14975"/>
    <n v="0"/>
    <n v="0"/>
    <n v="1"/>
    <s v="15/01/2024 a 31/12/2024"/>
    <m/>
    <m/>
    <m/>
    <m/>
    <m/>
    <s v="71317200-5"/>
  </r>
  <r>
    <n v="15937468"/>
    <x v="0"/>
    <n v="16030540"/>
    <s v="Gerència de Serveis Generals"/>
    <n v="801930008"/>
    <s v="L01080193"/>
    <n v="24000326"/>
    <s v="Serveis"/>
    <s v="Contracte menor"/>
    <s v="Publicació agregada de contractes"/>
    <s v="0607-Districte de Horta-Guinardó-V - Coord Seg i Salut obres mpals Dte. H-G"/>
    <s v="0607-Districte de Horta-Guinardó-V - Coord Seg i Salut obres mpals Dte. H-G"/>
    <n v="14000"/>
    <n v="0"/>
    <n v="0"/>
    <n v="1"/>
    <s v="16/02/2024 a 31/12/2024"/>
    <m/>
    <m/>
    <m/>
    <m/>
    <m/>
    <s v="71317200-5"/>
  </r>
  <r>
    <n v="15937468"/>
    <x v="0"/>
    <n v="16030540"/>
    <s v="Gerència de Serveis Generals"/>
    <n v="801930008"/>
    <s v="L01080193"/>
    <n v="24000633"/>
    <s v="Serveis"/>
    <s v="Contracte menor"/>
    <s v="Publicació agregada de contractes"/>
    <s v="0608-Districte de Nou Barris-COORD. S I S OBRA REFORMA LOCAL Nº 6 PER SEM."/>
    <s v="0608-Districte de Nou Barris-COORD. S I S OBRA REFORMA LOCAL Nº 6 PER SEM."/>
    <n v="2560"/>
    <n v="0"/>
    <n v="0"/>
    <n v="1"/>
    <s v="27/02/2024 a 31/07/2024"/>
    <m/>
    <m/>
    <m/>
    <m/>
    <m/>
    <s v="71317200-5"/>
  </r>
  <r>
    <n v="15937468"/>
    <x v="0"/>
    <n v="16030540"/>
    <s v="Gerència de Serveis Generals"/>
    <n v="801930008"/>
    <s v="L01080193"/>
    <s v="001_24000571"/>
    <s v="Serveis"/>
    <s v="Contracte menor"/>
    <s v="Publicació agregada de contractes"/>
    <s v="0603-Districte de Sants-Montjuïc-CSS OBRES DISTRICTE SANTS-MONTJUÏC"/>
    <s v="0603-Districte de Sants-Montjuïc-CSS OBRES DISTRICTE SANTS-MONTJUÏC"/>
    <n v="12000"/>
    <n v="0"/>
    <n v="0"/>
    <n v="1"/>
    <s v="23/02/2024 a 31/12/2024"/>
    <m/>
    <m/>
    <m/>
    <m/>
    <m/>
    <s v="71317210-8"/>
  </r>
  <r>
    <n v="15937468"/>
    <x v="0"/>
    <n v="16030540"/>
    <s v="Gerència de Serveis Generals"/>
    <n v="801930008"/>
    <s v="L01080193"/>
    <s v="001_24001082"/>
    <s v="Serveis"/>
    <s v="Contracte menor"/>
    <s v="Publicació agregada de contractes"/>
    <s v="0603-Districte de Sants-Montjuïc-SERVEI D'ASSISTÈNCIA TÈCNICA EN MATÈRIA DE SS PLA OCUPACIONAL 2024"/>
    <s v="0603-Districte de Sants-Montjuïc-SERVEI D'ASSISTÈNCIA TÈCNICA EN MATÈRIA DE SS PLA OCUPACIONAL 2024"/>
    <n v="3600"/>
    <n v="0"/>
    <n v="0"/>
    <n v="1"/>
    <s v="05/04/2024 a 29/12/2024"/>
    <m/>
    <m/>
    <m/>
    <m/>
    <m/>
    <s v="71340000-3"/>
  </r>
  <r>
    <n v="15937468"/>
    <x v="0"/>
    <n v="16030540"/>
    <s v="Gerència de Serveis Generals"/>
    <n v="801930008"/>
    <s v="L01080193"/>
    <s v="001_24000463"/>
    <s v="Serveis"/>
    <s v="Contracte menor"/>
    <s v="Publicació agregada de contractes"/>
    <s v="0603-Districte de Sants-Montjuïc-Manteniment multifuncions Sharp Seu Districte"/>
    <s v="0603-Districte de Sants-Montjuïc-Manteniment multifuncions Sharp Seu Districte"/>
    <n v="4297.5200000000004"/>
    <n v="0"/>
    <n v="0"/>
    <n v="1"/>
    <s v="20/02/2024 a 31/12/2024"/>
    <m/>
    <m/>
    <m/>
    <m/>
    <m/>
    <s v="30121100-4"/>
  </r>
  <r>
    <n v="15937468"/>
    <x v="0"/>
    <n v="16030540"/>
    <s v="Gerència de Serveis Generals"/>
    <n v="801930008"/>
    <s v="L01080193"/>
    <s v="001_24001057"/>
    <s v="Subministraments"/>
    <s v="Contracte menor"/>
    <s v="Publicació agregada de contractes"/>
    <s v="0602-Districte de l'Eixample-Subministrament i manteniment equips multifuncionals"/>
    <s v="0602-Districte de l'Eixample-Subministrament i manteniment equips multifuncionals"/>
    <n v="612.16"/>
    <n v="0"/>
    <n v="0"/>
    <n v="1"/>
    <s v="01/04/2024 a 30/04/2024"/>
    <m/>
    <m/>
    <m/>
    <m/>
    <m/>
    <s v="30120000-6"/>
  </r>
  <r>
    <n v="15937468"/>
    <x v="0"/>
    <n v="16030540"/>
    <s v="Gerència de Serveis Generals"/>
    <n v="801930008"/>
    <s v="L01080193"/>
    <n v="24000107"/>
    <s v="Serveis"/>
    <s v="Contracte menor"/>
    <s v="Publicació agregada de contractes"/>
    <s v="0503-Gerència d'Urbanisme-CONTRACTACIÓ CAMIÓ EXECUCIÓ SUBSIDIÀRIA TERRASSES"/>
    <s v="0503-Gerència d'Urbanisme-CONTRACTACIÓ CAMIÓ EXECUCIÓ SUBSIDIÀRIA TERRASSES"/>
    <n v="12739.28"/>
    <n v="0"/>
    <n v="0"/>
    <n v="1"/>
    <s v="21/01/2024 a 21/11/2024"/>
    <m/>
    <m/>
    <m/>
    <m/>
    <m/>
    <s v="34000000-7"/>
  </r>
  <r>
    <n v="15937468"/>
    <x v="0"/>
    <n v="16030540"/>
    <s v="Gerència de Serveis Generals"/>
    <n v="801930008"/>
    <s v="L01080193"/>
    <n v="24000276"/>
    <s v="Subministraments"/>
    <s v="Contracte menor"/>
    <s v="Publicació agregada de contractes"/>
    <s v="0302-Gerència de Serveis Generals-Subscripció base de dades AENOR normes UNE 2024"/>
    <s v="0302-Gerència de Serveis Generals-Subscripció base de dades AENOR normes UNE 2024"/>
    <n v="6300"/>
    <n v="0"/>
    <n v="0"/>
    <n v="1"/>
    <s v="31/01/2024 a 31/01/2025"/>
    <m/>
    <m/>
    <m/>
    <m/>
    <m/>
    <s v="79980000-7"/>
  </r>
  <r>
    <n v="15937468"/>
    <x v="0"/>
    <n v="16030540"/>
    <s v="Gerència de Serveis Generals"/>
    <n v="801930008"/>
    <s v="L01080193"/>
    <n v="24000781"/>
    <s v="Serveis"/>
    <s v="Contracte menor"/>
    <s v="Publicació agregada de contractes"/>
    <s v="0602-Districte de Eixample-Suport equips casals infantils intervenció en joc"/>
    <s v="0602-Districte de Eixample-Suport equips casals infantils intervenció en joc"/>
    <n v="3200"/>
    <n v="0"/>
    <n v="0"/>
    <n v="1"/>
    <s v="05/03/2024 a 31/12/2024"/>
    <m/>
    <m/>
    <m/>
    <m/>
    <m/>
    <s v="98000000-3"/>
  </r>
  <r>
    <n v="15937468"/>
    <x v="0"/>
    <n v="16030540"/>
    <s v="Gerència de Serveis Generals"/>
    <n v="801930008"/>
    <s v="L01080193"/>
    <n v="24000815"/>
    <s v="Serveis"/>
    <s v="Contracte menor"/>
    <s v="Publicació agregada de contractes"/>
    <s v="0602-Districte de Eixample-Assistència Direcció Subm_mobiliari CGG St.Antoni"/>
    <s v="0602-Districte de Eixample-Assistència Direcció Subm_mobiliari CGG St.Antoni"/>
    <n v="691.19"/>
    <n v="0"/>
    <n v="0"/>
    <n v="1"/>
    <s v="19/04/2024 a 19/06/2024"/>
    <m/>
    <m/>
    <m/>
    <m/>
    <m/>
    <s v="71356100-9"/>
  </r>
  <r>
    <n v="15937468"/>
    <x v="0"/>
    <n v="16030540"/>
    <s v="Gerència de Serveis Generals"/>
    <n v="801930008"/>
    <s v="L01080193"/>
    <n v="24000662"/>
    <s v="Serveis"/>
    <s v="Contracte menor"/>
    <s v="Publicació agregada de contractes"/>
    <s v="0601-Districte de Ciutat Vella-Projecte Executiu escala c. Rec, 21"/>
    <s v="0601-Districte de Ciutat Vella-Projecte Executiu escala c. Rec, 21"/>
    <n v="4500"/>
    <n v="0"/>
    <n v="0"/>
    <n v="1"/>
    <s v="27/02/2024 a 01/06/2024"/>
    <m/>
    <m/>
    <m/>
    <m/>
    <m/>
    <s v="71242000-6"/>
  </r>
  <r>
    <n v="15937468"/>
    <x v="0"/>
    <n v="16030540"/>
    <s v="Gerència de Serveis Generals"/>
    <n v="801930008"/>
    <s v="L01080193"/>
    <s v="001_24000075"/>
    <s v="Subministraments"/>
    <s v="Contracte menor"/>
    <s v="Publicació agregada de contractes"/>
    <s v="0400-Gerència d'Àrea de Seguretat, Prevenció i Convivència-Subministrament en la modalitat d'arrendament  de 8 vehicles  híbrids no endollables"/>
    <s v="0400-Gerència d'Àrea de Seguretat, Prevenció i Convivència-Subministrament en la modalitat d'arrendament  de 8 vehicles  híbrids no endollables"/>
    <n v="9250.17"/>
    <n v="0"/>
    <n v="0"/>
    <n v="1"/>
    <s v="17/01/2024 a 13/03/2024"/>
    <m/>
    <m/>
    <m/>
    <m/>
    <m/>
    <s v="34144200-0"/>
  </r>
  <r>
    <n v="15937468"/>
    <x v="0"/>
    <n v="16030540"/>
    <s v="Gerència de Serveis Generals"/>
    <n v="801930008"/>
    <s v="L01080193"/>
    <n v="24000155"/>
    <s v="Serveis"/>
    <s v="Contracte menor"/>
    <s v="Publicació agregada de contractes"/>
    <s v="0605-Districte de Sarrià-Sant Gervasi-Punts liles per Festa Major"/>
    <s v="0605-Districte de Sarrià-Sant Gervasi-Punts liles per Festa Major"/>
    <n v="11452.27"/>
    <n v="0"/>
    <n v="0"/>
    <n v="1"/>
    <s v="22/01/2024 a 15/10/2024"/>
    <m/>
    <m/>
    <m/>
    <m/>
    <m/>
    <s v="85323000-9"/>
  </r>
  <r>
    <n v="15937468"/>
    <x v="0"/>
    <n v="16030540"/>
    <s v="Gerència de Serveis Generals"/>
    <n v="801930008"/>
    <s v="L01080193"/>
    <n v="24000792"/>
    <s v="Serveis"/>
    <s v="Contracte menor"/>
    <s v="Publicació agregada de contractes"/>
    <s v="0602-Districte de Eixample-Prev. Detec. i atenció violències masclistes FM SF"/>
    <s v="0602-Districte de Eixample-Prev. Detec. i atenció violències masclistes FM SF"/>
    <n v="3880"/>
    <n v="0"/>
    <n v="0"/>
    <n v="1"/>
    <s v="08/03/2024 a 15/05/2024"/>
    <m/>
    <m/>
    <m/>
    <m/>
    <m/>
    <s v="98000000-3"/>
  </r>
  <r>
    <n v="15937468"/>
    <x v="0"/>
    <n v="16030540"/>
    <s v="Gerència de Serveis Generals"/>
    <n v="801930008"/>
    <s v="L01080193"/>
    <n v="24000430"/>
    <s v="Serveis"/>
    <s v="Contracte menor"/>
    <s v="Publicació agregada de contractes"/>
    <s v="0200-Ger.d'Àrea Drets Socials,Salut,Coop,Comu-Diagnosi entitats Taula de treball de la llar i cu"/>
    <s v="0200-Ger.d'Àrea Drets Socials,Salut,Coop,Comu-Diagnosi entitats Taula de treball de la llar i cu"/>
    <n v="12400"/>
    <n v="0"/>
    <n v="0"/>
    <n v="1"/>
    <s v="12/03/2024 a 12/06/2024"/>
    <m/>
    <m/>
    <m/>
    <m/>
    <m/>
    <s v="72224000-1"/>
  </r>
  <r>
    <n v="15937468"/>
    <x v="0"/>
    <n v="16030540"/>
    <s v="Gerència de Serveis Generals"/>
    <n v="801930008"/>
    <s v="L01080193"/>
    <n v="24000640"/>
    <s v="Serveis"/>
    <s v="Contracte menor"/>
    <s v="Publicació agregada de contractes"/>
    <s v="0608-Districte de Nou Barris-AUDITORIA PROJ. INSTAL. ASCENSOR CANYELLES."/>
    <s v="0608-Districte de Nou Barris-AUDITORIA PROJ. INSTAL. ASCENSOR CANYELLES."/>
    <n v="1150"/>
    <n v="0"/>
    <n v="0"/>
    <n v="1"/>
    <s v="27/02/2024 a 01/05/2024"/>
    <m/>
    <m/>
    <m/>
    <m/>
    <m/>
    <s v="71240000-2"/>
  </r>
  <r>
    <n v="15937468"/>
    <x v="0"/>
    <n v="16030540"/>
    <s v="Gerència de Serveis Generals"/>
    <n v="801930008"/>
    <s v="L01080193"/>
    <n v="23003640"/>
    <s v="Serveis"/>
    <s v="Contracte menor"/>
    <s v="Publicació agregada de contractes"/>
    <s v="0700-Gerència d'Àrea d'Economia i Promoció Ec-Disseny gràfic Comunicació d’Economia i Recursos"/>
    <s v="0700-Gerència d'Àrea d'Economia i Promoció Ec-Disseny gràfic Comunicació d’Economia i Recursos"/>
    <n v="14950"/>
    <n v="0"/>
    <n v="0"/>
    <n v="1"/>
    <s v="24/02/2024 a 01/04/2024"/>
    <m/>
    <m/>
    <m/>
    <m/>
    <m/>
    <s v="79822500-7"/>
  </r>
  <r>
    <n v="15937468"/>
    <x v="0"/>
    <n v="16030540"/>
    <s v="Gerència de Serveis Generals"/>
    <n v="801930008"/>
    <s v="L01080193"/>
    <n v="24000193"/>
    <s v="Obres"/>
    <s v="Contracte menor"/>
    <s v="Publicació agregada de contractes"/>
    <s v="0608-Districte de Nou Barris-OBRES CONSOLIDACIÓ PARETS MITGERES C/ BRIQUETS 7-9"/>
    <s v="0608-Districte de Nou Barris-OBRES CONSOLIDACIÓ PARETS MITGERES C/ BRIQUETS 7-9"/>
    <n v="26636.33"/>
    <n v="0"/>
    <n v="0"/>
    <n v="0"/>
    <s v="14/03/2024 a 31/05/2024"/>
    <m/>
    <m/>
    <m/>
    <m/>
    <m/>
    <s v="45110000-1"/>
  </r>
  <r>
    <n v="15937468"/>
    <x v="0"/>
    <n v="16030540"/>
    <s v="Gerència de Serveis Generals"/>
    <n v="801930008"/>
    <s v="L01080193"/>
    <n v="24000549"/>
    <s v="Subministraments"/>
    <s v="Contracte menor"/>
    <s v="Publicació agregada de contractes"/>
    <s v="0900-Gerència d'Àrea de Mobilitat, Infraestru-Actualización e instalación de software Trascad"/>
    <s v="0900-Gerència d'Àrea de Mobilitat, Infraestru-Actualización e instalación de software Trascad"/>
    <n v="917.32"/>
    <n v="0"/>
    <n v="0"/>
    <n v="1"/>
    <s v="13/03/2024 a 31/12/2024"/>
    <m/>
    <m/>
    <m/>
    <m/>
    <m/>
    <s v="48900000-7"/>
  </r>
  <r>
    <n v="15937468"/>
    <x v="0"/>
    <n v="16030540"/>
    <s v="Gerència de Serveis Generals"/>
    <n v="801930008"/>
    <s v="L01080193"/>
    <s v="001_24001033"/>
    <s v="Serveis"/>
    <s v="Contracte menor"/>
    <s v="Publicació agregada de contractes"/>
    <s v="0800-Gerència d'Àrea de Cultura, Educació, Esports i Cicles de Vida-Sessions formatives prevenció del suicidi"/>
    <s v="0800-Gerència d'Àrea de Cultura, Educació, Esports i Cicles de Vida-Sessions formatives prevenció del suicidi"/>
    <n v="920"/>
    <n v="0"/>
    <n v="0"/>
    <n v="1"/>
    <s v="02/04/2024 a 31/07/2024"/>
    <m/>
    <m/>
    <m/>
    <m/>
    <m/>
    <s v="80511000-9"/>
  </r>
  <r>
    <n v="15937468"/>
    <x v="0"/>
    <n v="16030540"/>
    <s v="Gerència de Serveis Generals"/>
    <n v="801930008"/>
    <s v="L01080193"/>
    <n v="24000793"/>
    <s v="Subministraments"/>
    <s v="Contracte menor"/>
    <s v="Publicació agregada de contractes"/>
    <s v="0302-Gerència de Serveis Generals-Subscripcions ABC 2024"/>
    <s v="0302-Gerència de Serveis Generals-Subscripcions ABC 2024"/>
    <n v="5880"/>
    <n v="0"/>
    <n v="0"/>
    <n v="1"/>
    <s v="06/03/2024 a 31/12/2024"/>
    <m/>
    <m/>
    <m/>
    <m/>
    <m/>
    <s v="22200000-2"/>
  </r>
  <r>
    <n v="15937468"/>
    <x v="0"/>
    <n v="16030540"/>
    <s v="Gerència de Serveis Generals"/>
    <n v="801930008"/>
    <s v="L01080193"/>
    <n v="24000493"/>
    <s v="Subministraments"/>
    <s v="Contracte menor"/>
    <s v="Publicació agregada de contractes"/>
    <s v="0609-Districte de Sant Andreu-Compra equipament vestuari laboral plans ocupació"/>
    <s v="0609-Districte de Sant Andreu-Compra equipament vestuari laboral plans ocupació"/>
    <n v="8009.58"/>
    <n v="0"/>
    <n v="0"/>
    <n v="1"/>
    <s v="15/02/2024 a 31/12/2024"/>
    <m/>
    <m/>
    <m/>
    <m/>
    <m/>
    <s v="44423000-1"/>
  </r>
  <r>
    <n v="15937468"/>
    <x v="0"/>
    <n v="16030540"/>
    <s v="Gerència de Serveis Generals"/>
    <n v="801930008"/>
    <s v="L01080193"/>
    <n v="24000691"/>
    <s v="Serveis"/>
    <s v="Contracte menor"/>
    <s v="Publicació agregada de contractes"/>
    <s v="0609-Districte de Sant Andreu-Gestió continguts xarxes i web St Andreu"/>
    <s v="0609-Districte de Sant Andreu-Gestió continguts xarxes i web St Andreu"/>
    <n v="4500"/>
    <n v="0"/>
    <n v="0"/>
    <n v="1"/>
    <s v="04/04/2024 a 31/12/2024"/>
    <m/>
    <m/>
    <m/>
    <m/>
    <m/>
    <s v="79340000-9"/>
  </r>
  <r>
    <n v="15937468"/>
    <x v="0"/>
    <n v="16030540"/>
    <s v="Gerència de Serveis Generals"/>
    <n v="801930008"/>
    <s v="L01080193"/>
    <n v="24000754"/>
    <s v="Serveis"/>
    <s v="Contracte menor"/>
    <s v="Publicació agregada de contractes"/>
    <s v="0602-Districte de Eixample-Producció i Coord. Acte central 08 Març 2024 Dte02"/>
    <s v="0602-Districte de Eixample-Producció i Coord. Acte central 08 Març 2024 Dte02"/>
    <n v="3365"/>
    <n v="0"/>
    <n v="0"/>
    <n v="1"/>
    <s v="05/03/2024 a 31/03/2024"/>
    <m/>
    <m/>
    <m/>
    <m/>
    <m/>
    <s v="98000000-3"/>
  </r>
  <r>
    <n v="15937468"/>
    <x v="0"/>
    <n v="16030540"/>
    <s v="Gerència de Serveis Generals"/>
    <n v="801930008"/>
    <s v="L01080193"/>
    <n v="24000696"/>
    <s v="Subministraments"/>
    <s v="Contracte menor"/>
    <s v="Publicació agregada de contractes"/>
    <s v="0608-Districte de Nou Barris-SUBMINISTRAMENT VESTUARI LABORAL, CALÇAT I EPIs"/>
    <s v="0608-Districte de Nou Barris-SUBMINISTRAMENT VESTUARI LABORAL, CALÇAT I EPIs"/>
    <n v="14999.99"/>
    <n v="0"/>
    <n v="0"/>
    <n v="1"/>
    <s v="01/03/2024 a 31/12/2024"/>
    <m/>
    <m/>
    <m/>
    <m/>
    <m/>
    <s v="18100000-0"/>
  </r>
  <r>
    <n v="15937468"/>
    <x v="0"/>
    <n v="16030540"/>
    <s v="Gerència de Serveis Generals"/>
    <n v="801930008"/>
    <s v="L01080193"/>
    <n v="24000301"/>
    <s v="Serveis"/>
    <s v="Contracte menor"/>
    <s v="Publicació agregada de contractes"/>
    <s v="0500-Gerència d'Àrea d'Urbanisme i Habitatge-Actualitzat valoració finques Pescadors, 88"/>
    <s v="0500-Gerència d'Àrea d'Urbanisme i Habitatge-Actualitzat valoració finques Pescadors, 88"/>
    <n v="3050"/>
    <n v="0"/>
    <n v="0"/>
    <n v="1"/>
    <s v="05/02/2024 a 05/03/2024"/>
    <m/>
    <m/>
    <m/>
    <m/>
    <m/>
    <s v="71410000-5"/>
  </r>
  <r>
    <n v="15937468"/>
    <x v="0"/>
    <n v="16030540"/>
    <s v="Gerència de Serveis Generals"/>
    <n v="801930008"/>
    <s v="L01080193"/>
    <s v="HAB24026"/>
    <s v="Serveis"/>
    <s v="Contracte menor"/>
    <s v="Publicació agregada de contractes"/>
    <s v="0500-Gerència d'Àrea d'Urbanisme i Habitatge-Assessorament fiscal per consultes tributàries"/>
    <s v="0500-Gerència d'Àrea d'Urbanisme i Habitatge-Assessorament fiscal per consultes tributàries"/>
    <n v="14375"/>
    <n v="0"/>
    <n v="0"/>
    <n v="1"/>
    <s v="12/03/2024 a 11/03/2025"/>
    <m/>
    <m/>
    <m/>
    <m/>
    <m/>
    <s v="85312300-2"/>
  </r>
  <r>
    <n v="15937468"/>
    <x v="0"/>
    <n v="16030540"/>
    <s v="Gerència de Serveis Generals"/>
    <n v="801930008"/>
    <s v="L01080193"/>
    <n v="24000249"/>
    <s v="Serveis"/>
    <s v="Contracte menor"/>
    <s v="Publicació agregada de contractes"/>
    <s v="0601-Districte de Ciutat Vella-DO Càmeres Raval - Ampliació termini"/>
    <s v="0601-Districte de Ciutat Vella-DO Càmeres Raval - Ampliació termini"/>
    <n v="2066.12"/>
    <n v="0"/>
    <n v="0"/>
    <n v="1"/>
    <s v="05/02/2024 a 04/04/2024"/>
    <m/>
    <m/>
    <m/>
    <m/>
    <m/>
    <s v="71540000-5"/>
  </r>
  <r>
    <n v="15937468"/>
    <x v="0"/>
    <n v="16030540"/>
    <s v="Gerència de Serveis Generals"/>
    <n v="801930008"/>
    <s v="L01080193"/>
    <s v="001_24001058"/>
    <s v="Obres"/>
    <s v="Contracte menor"/>
    <s v="Publicació agregada de contractes"/>
    <s v="0607-Districte d' Horta-Guinardó-Instal·lació de porta doble per a la millora de la privacitat del vestidor masculí de la Guàrdia Urbana UT7"/>
    <s v="0607-Districte d' Horta-Guinardó-Instal·lació de porta doble per a la millora de la privacitat del vestidor masculí de la Guàrdia Urbana UT7"/>
    <n v="1763"/>
    <n v="0"/>
    <n v="0"/>
    <n v="1"/>
    <s v="27/03/2024 a 26/04/2024"/>
    <m/>
    <m/>
    <m/>
    <m/>
    <m/>
    <s v="45000000-7"/>
  </r>
  <r>
    <n v="15937468"/>
    <x v="0"/>
    <n v="16030540"/>
    <s v="Gerència de Serveis Generals"/>
    <n v="801930008"/>
    <s v="L01080193"/>
    <n v="24000252"/>
    <s v="Serveis"/>
    <s v="Contracte menor"/>
    <s v="Publicació agregada de contractes"/>
    <s v="0610-Districte de Sant Martí-Serveis auditoria projecte clima CB Poblenou"/>
    <s v="0610-Districte de Sant Martí-Serveis auditoria projecte clima CB Poblenou"/>
    <n v="2000"/>
    <n v="0"/>
    <n v="0"/>
    <n v="1"/>
    <s v="02/03/2024 a 22/03/2024"/>
    <m/>
    <m/>
    <m/>
    <m/>
    <m/>
    <s v="79212000-3"/>
  </r>
  <r>
    <n v="15937468"/>
    <x v="0"/>
    <n v="16030540"/>
    <s v="Gerència de Serveis Generals"/>
    <n v="801930008"/>
    <s v="L01080193"/>
    <n v="24000759"/>
    <s v="Serveis"/>
    <s v="Contracte menor"/>
    <s v="Publicació agregada de contractes"/>
    <s v="0602-Districte de Eixample-Redac_proj. ampliació xamfrà Aragó 311 Seu Dte 02"/>
    <s v="0602-Districte de Eixample-Redac_proj. ampliació xamfrà Aragó 311 Seu Dte 02"/>
    <n v="4990"/>
    <n v="0"/>
    <n v="0"/>
    <n v="1"/>
    <s v="02/04/2024 a 02/07/2024"/>
    <m/>
    <m/>
    <m/>
    <m/>
    <m/>
    <s v="71242000-6"/>
  </r>
  <r>
    <n v="15937468"/>
    <x v="0"/>
    <n v="16030540"/>
    <s v="Gerència de Serveis Generals"/>
    <n v="801930008"/>
    <s v="L01080193"/>
    <n v="24000248"/>
    <s v="Subministraments"/>
    <s v="Contracte menor"/>
    <s v="Publicació agregada de contractes"/>
    <s v="0302-Gerència de Serveis Generals-Subscripcions Ara Gerències i Districtes 2024"/>
    <s v="0302-Gerència de Serveis Generals-Subscripcions Ara Gerències i Districtes 2024"/>
    <n v="24378.61"/>
    <n v="0"/>
    <n v="0"/>
    <n v="0"/>
    <s v="30/01/2024 a 29/01/2025"/>
    <m/>
    <m/>
    <m/>
    <m/>
    <m/>
    <s v="22200000-2"/>
  </r>
  <r>
    <n v="15937468"/>
    <x v="0"/>
    <n v="16030540"/>
    <s v="Gerència de Serveis Generals"/>
    <n v="801930008"/>
    <s v="L01080193"/>
    <n v="24000794"/>
    <s v="Subministraments"/>
    <s v="Contracte menor"/>
    <s v="Publicació agregada de contractes"/>
    <s v="0302-Gerència de Serveis Generals-Subscripcions El País 2024"/>
    <s v="0302-Gerència de Serveis Generals-Subscripcions El País 2024"/>
    <n v="19412"/>
    <n v="0"/>
    <n v="0"/>
    <n v="0"/>
    <s v="08/03/2024 a 31/12/2024"/>
    <m/>
    <m/>
    <m/>
    <m/>
    <m/>
    <s v="22200000-2"/>
  </r>
  <r>
    <n v="15937468"/>
    <x v="0"/>
    <n v="16030540"/>
    <s v="Gerència de Serveis Generals"/>
    <n v="801930008"/>
    <s v="L01080193"/>
    <s v="001_24000267"/>
    <s v="Serveis"/>
    <s v="Contracte menor"/>
    <s v="Publicació agregada de contractes"/>
    <s v="0706-Gerència de Promoció Econòmica-Serveis de realització d'una sèrie de 10 entrevistes i 10 càpsules audiovisuals a científiques que investiguen a Barcelona"/>
    <s v="0706-Gerència de Promoció Econòmica-Serveis de realització d'una sèrie de 10 entrevistes i 10 càpsules audiovisuals a científiques que investiguen a Barcelona"/>
    <n v="4640"/>
    <n v="0"/>
    <n v="0"/>
    <n v="1"/>
    <s v="01/02/2024 a 12/02/2024"/>
    <m/>
    <m/>
    <m/>
    <m/>
    <m/>
    <s v="32321300-2"/>
  </r>
  <r>
    <n v="15937468"/>
    <x v="0"/>
    <n v="16030540"/>
    <s v="Gerència de Serveis Generals"/>
    <n v="801930008"/>
    <s v="L01080193"/>
    <n v="24000245"/>
    <s v="Subministraments"/>
    <s v="Contracte menor"/>
    <s v="Publicació agregada de contractes"/>
    <s v="0302-Gerència de Serveis Generals-Subscripció base de dades Aranzadi 2024"/>
    <s v="0302-Gerència de Serveis Generals-Subscripció base de dades Aranzadi 2024"/>
    <n v="63621.66"/>
    <n v="0"/>
    <n v="0"/>
    <n v="0"/>
    <s v="20/02/2024 a 19/02/2025"/>
    <m/>
    <m/>
    <m/>
    <m/>
    <m/>
    <s v="79980000-7"/>
  </r>
  <r>
    <n v="15937468"/>
    <x v="0"/>
    <n v="16030540"/>
    <s v="Gerència de Serveis Generals"/>
    <n v="801930008"/>
    <s v="L01080193"/>
    <n v="24000495"/>
    <s v="Subministraments"/>
    <s v="Contracte menor"/>
    <s v="Publicació agregada de contractes"/>
    <s v="0302-Gerència de Serveis Generals-Subscripció bases de dades Tirant lo Blanch 2024"/>
    <s v="0302-Gerència de Serveis Generals-Subscripció bases de dades Tirant lo Blanch 2024"/>
    <n v="5475"/>
    <n v="0"/>
    <n v="0"/>
    <n v="1"/>
    <s v="15/02/2024 a 15/05/2024"/>
    <m/>
    <m/>
    <m/>
    <m/>
    <m/>
    <s v="79980000-7"/>
  </r>
  <r>
    <n v="15937468"/>
    <x v="0"/>
    <n v="16030540"/>
    <s v="Gerència de Serveis Generals"/>
    <n v="801930008"/>
    <s v="L01080193"/>
    <s v="001_24000969"/>
    <s v="Serveis"/>
    <s v="Contracte menor"/>
    <s v="Publicació agregada de contractes"/>
    <s v="0400-Gerència d'Àrea de Seguretat, Prevenció i Convivència-Serveis de càtering a incloure en la realització de jornades i actes institucionals organitzats per la Gerència d'Àrea de Seguretat, Prevenció i Convivència"/>
    <s v="0400-Gerència d'Àrea de Seguretat, Prevenció i Convivència-Serveis de càtering a incloure en la realització de jornades i actes institucionals organitzats per la Gerència d'Àrea de Seguretat, Prevenció i Convivència"/>
    <n v="7462.5"/>
    <n v="0"/>
    <n v="0"/>
    <n v="1"/>
    <s v="26/03/2024 a 31/12/2024"/>
    <m/>
    <m/>
    <m/>
    <m/>
    <m/>
    <s v="55300000-3"/>
  </r>
  <r>
    <n v="15937468"/>
    <x v="0"/>
    <n v="16030540"/>
    <s v="Gerència de Serveis Generals"/>
    <n v="801930008"/>
    <s v="L01080193"/>
    <n v="24000298"/>
    <s v="Subministraments"/>
    <s v="Contracte menor"/>
    <s v="Publicació agregada de contractes"/>
    <s v="0302-Gerència de Serveis Generals-Subscripcions PeriódicoGerències i Districtes 2024"/>
    <s v="0302-Gerència de Serveis Generals-Subscripcions PeriódicoGerències i Districtes 2024"/>
    <n v="34012.5"/>
    <n v="0"/>
    <n v="0"/>
    <n v="0"/>
    <s v="02/02/2024 a 31/12/2024"/>
    <m/>
    <m/>
    <m/>
    <m/>
    <m/>
    <s v="22200000-2"/>
  </r>
  <r>
    <n v="15937468"/>
    <x v="0"/>
    <n v="16030540"/>
    <s v="Gerència de Serveis Generals"/>
    <n v="801930008"/>
    <s v="L01080193"/>
    <n v="24000112"/>
    <s v="Subministraments"/>
    <s v="Contracte menor"/>
    <s v="Publicació agregada de contractes"/>
    <s v="0608-Districte de Nou Barris-CÀMERES VIDEOVIGILÀNCIA SEU DTE. NOU BARRIS"/>
    <s v="0608-Districte de Nou Barris-CÀMERES VIDEOVIGILÀNCIA SEU DTE. NOU BARRIS"/>
    <n v="557.67999999999995"/>
    <n v="0"/>
    <n v="0"/>
    <n v="1"/>
    <s v="17/01/2024 a 31/03/2024"/>
    <m/>
    <m/>
    <m/>
    <m/>
    <m/>
    <s v="32235000-9"/>
  </r>
  <r>
    <n v="15937468"/>
    <x v="0"/>
    <n v="16030540"/>
    <s v="Gerència de Serveis Generals"/>
    <n v="801930008"/>
    <s v="L01080193"/>
    <n v="24000220"/>
    <s v="Serveis"/>
    <s v="Contracte menor"/>
    <s v="Publicació agregada de contractes"/>
    <s v="0608-Districte de Nou Barris-MANTENIMENT SIST. CCTV SEU DISTRICTE NOU BARRIS"/>
    <s v="0608-Districte de Nou Barris-MANTENIMENT SIST. CCTV SEU DISTRICTE NOU BARRIS"/>
    <n v="3900"/>
    <n v="0"/>
    <n v="0"/>
    <n v="1"/>
    <s v="01/02/2024 a 31/01/2025"/>
    <m/>
    <m/>
    <m/>
    <m/>
    <m/>
    <s v="50340000-0"/>
  </r>
  <r>
    <n v="15937468"/>
    <x v="0"/>
    <n v="16030540"/>
    <s v="Gerència de Serveis Generals"/>
    <n v="801930008"/>
    <s v="L01080193"/>
    <s v="001_24000828"/>
    <s v="Subministraments"/>
    <s v="Contracte menor"/>
    <s v="Publicació agregada de contractes"/>
    <s v="0400-Gerència d'Àrea de Seguretat, Prevenció i Convivència-Subministrament per averia del videogravador per a UIPA"/>
    <s v="0400-Gerència d'Àrea de Seguretat, Prevenció i Convivència-Subministrament per averia del videogravador per a UIPA"/>
    <n v="13283.57"/>
    <n v="0"/>
    <n v="0"/>
    <n v="1"/>
    <s v="12/03/2024 a 31/03/2024"/>
    <m/>
    <m/>
    <m/>
    <m/>
    <m/>
    <s v="35125300-2"/>
  </r>
  <r>
    <n v="15937468"/>
    <x v="0"/>
    <n v="16030540"/>
    <s v="Gerència de Serveis Generals"/>
    <n v="801930008"/>
    <s v="L01080193"/>
    <n v="24000827"/>
    <s v="Obres"/>
    <s v="Contracte menor"/>
    <s v="Publicació agregada de contractes"/>
    <s v="0601-Districte de Ciutat Vella-Obres per reforma del local de PB de Ramelleres 17"/>
    <s v="0601-Districte de Ciutat Vella-Obres per reforma del local de PB de Ramelleres 17"/>
    <n v="13884.15"/>
    <n v="0"/>
    <n v="0"/>
    <n v="1"/>
    <s v="10/03/2024 a 09/04/2024"/>
    <m/>
    <m/>
    <m/>
    <m/>
    <m/>
    <s v="45212230-7"/>
  </r>
  <r>
    <n v="15937468"/>
    <x v="0"/>
    <n v="16030540"/>
    <s v="Gerència de Serveis Generals"/>
    <n v="801930008"/>
    <s v="L01080193"/>
    <n v="24001023"/>
    <s v="Obres"/>
    <s v="Contracte menor"/>
    <s v="Publicació agregada de contractes"/>
    <s v="0602-Districte de Eixample-Obres millora climatització CC i Bibl. Fort Pienc"/>
    <s v="0602-Districte de Eixample-Obres millora climatització CC i Bibl. Fort Pienc"/>
    <n v="21903.03"/>
    <n v="0"/>
    <n v="0"/>
    <n v="0"/>
    <s v="29/04/2024 a 29/07/2024"/>
    <m/>
    <m/>
    <m/>
    <m/>
    <m/>
    <s v="45331200-8"/>
  </r>
  <r>
    <n v="15937468"/>
    <x v="0"/>
    <n v="16030540"/>
    <s v="Gerència de Serveis Generals"/>
    <n v="801930008"/>
    <s v="L01080193"/>
    <n v="24000072"/>
    <s v="Serveis"/>
    <s v="Contracte menor"/>
    <s v="Publicació agregada de contractes"/>
    <s v="0608-Districte de Nou Barris-ASSIST. TÈCNICA AUDIOVISUALS DIST. NOU BARRIS 2024"/>
    <s v="0608-Districte de Nou Barris-ASSIST. TÈCNICA AUDIOVISUALS DIST. NOU BARRIS 2024"/>
    <n v="4977.5"/>
    <n v="0"/>
    <n v="0"/>
    <n v="1"/>
    <s v="17/01/2024 a 31/12/2024"/>
    <m/>
    <m/>
    <m/>
    <m/>
    <m/>
    <s v="71356200-0"/>
  </r>
  <r>
    <n v="15937468"/>
    <x v="0"/>
    <n v="16030540"/>
    <s v="Gerència de Serveis Generals"/>
    <n v="801930008"/>
    <s v="L01080193"/>
    <n v="24000756"/>
    <s v="Subministraments"/>
    <s v="Contracte menor"/>
    <s v="Publicació agregada de contractes"/>
    <s v="0608-Districte de Nou Barris-SUBM.INSTAL.SISTEM.VIDEOCONFERÈNCIA SALA ACTES SEU"/>
    <s v="0608-Districte de Nou Barris-SUBM.INSTAL.SISTEM.VIDEOCONFERÈNCIA SALA ACTES SEU"/>
    <n v="1891"/>
    <n v="0"/>
    <n v="0"/>
    <n v="1"/>
    <s v="29/03/2024 a 31/12/2024"/>
    <m/>
    <m/>
    <m/>
    <m/>
    <m/>
    <s v="32232000-8"/>
  </r>
  <r>
    <n v="15937468"/>
    <x v="0"/>
    <n v="16030540"/>
    <s v="Gerència de Serveis Generals"/>
    <n v="801930008"/>
    <s v="L01080193"/>
    <n v="24000830"/>
    <s v="Serveis"/>
    <s v="Contracte menor"/>
    <s v="Publicació agregada de contractes"/>
    <s v="0602-Districte de Eixample-Redacció d’un Pla d’Autoprotecció (PAU) Sant Jordi"/>
    <s v="0602-Districte de Eixample-Redacció d’un Pla d’Autoprotecció (PAU) Sant Jordi"/>
    <n v="4850"/>
    <n v="0"/>
    <n v="0"/>
    <n v="1"/>
    <s v="12/04/2024 a 12/06/2024"/>
    <m/>
    <m/>
    <m/>
    <m/>
    <m/>
    <s v="71242000-6"/>
  </r>
  <r>
    <n v="15937468"/>
    <x v="0"/>
    <n v="16030540"/>
    <s v="Gerència de Serveis Generals"/>
    <n v="801930008"/>
    <s v="L01080193"/>
    <n v="24001025"/>
    <s v="Serveis"/>
    <s v="Contracte menor"/>
    <s v="Publicació agregada de contractes"/>
    <s v="0609-Districte de Sant Andreu-Auditoria projecte exec. climatització CI B Viver"/>
    <s v="0609-Districte de Sant Andreu-Auditoria projecte exec. climatització CI B Viver"/>
    <n v="4270"/>
    <n v="0"/>
    <n v="0"/>
    <n v="1"/>
    <s v="02/04/2024 a 30/06/2024"/>
    <m/>
    <m/>
    <m/>
    <m/>
    <m/>
    <s v="71356400-2"/>
  </r>
  <r>
    <n v="15937468"/>
    <x v="0"/>
    <n v="16030540"/>
    <s v="Gerència de Serveis Generals"/>
    <n v="801930008"/>
    <s v="L01080193"/>
    <n v="24000461"/>
    <s v="Serveis"/>
    <s v="Contracte menor"/>
    <s v="Publicació agregada de contractes"/>
    <s v="0606-Districte de Gràcia-Servei de streaming de Ràdio Gràcia"/>
    <s v="0606-Districte de Gràcia-Servei de streaming de Ràdio Gràcia"/>
    <n v="2280"/>
    <n v="0"/>
    <n v="0"/>
    <n v="1"/>
    <s v="14/02/2024 a 31/12/2024"/>
    <m/>
    <m/>
    <m/>
    <m/>
    <m/>
    <s v="32210000-8"/>
  </r>
  <r>
    <n v="15937468"/>
    <x v="0"/>
    <n v="16030540"/>
    <s v="Gerència de Serveis Generals"/>
    <n v="801930008"/>
    <s v="L01080193"/>
    <s v="001_24001029"/>
    <s v="Serveis"/>
    <s v="Contracte menor"/>
    <s v="Publicació agregada de contractes"/>
    <s v="0400-Gerència d'Àrea de Seguretat, Prevenció i Convivència-Projecte d'implantació de càmeres de CCTV al Raval"/>
    <s v="0400-Gerència d'Àrea de Seguretat, Prevenció i Convivència-Projecte d'implantació de càmeres de CCTV al Raval"/>
    <n v="14850"/>
    <n v="0"/>
    <n v="0"/>
    <n v="1"/>
    <s v="26/03/2024 a 31/08/2024"/>
    <m/>
    <m/>
    <m/>
    <m/>
    <m/>
    <s v="71242000-6"/>
  </r>
  <r>
    <n v="15937468"/>
    <x v="0"/>
    <n v="16030540"/>
    <s v="Gerència de Serveis Generals"/>
    <n v="801930008"/>
    <s v="L01080193"/>
    <n v="24000785"/>
    <s v="Serveis"/>
    <s v="Contracte menor"/>
    <s v="Publicació agregada de contractes"/>
    <s v="0607-Districte de Horta-Guinardó-SG-Proj adequació sala calderes Masia Can Soler"/>
    <s v="0607-Districte de Horta-Guinardó-SG-Proj adequació sala calderes Masia Can Soler"/>
    <n v="2650"/>
    <n v="0"/>
    <n v="0"/>
    <n v="1"/>
    <s v="06/03/2024 a 08/04/2024"/>
    <m/>
    <m/>
    <m/>
    <m/>
    <m/>
    <s v="71242000-6"/>
  </r>
  <r>
    <n v="15937468"/>
    <x v="0"/>
    <n v="16030540"/>
    <s v="Gerència de Serveis Generals"/>
    <n v="801930008"/>
    <s v="L01080193"/>
    <n v="24000181"/>
    <s v="Serveis"/>
    <s v="Contracte menor"/>
    <s v="Publicació agregada de contractes"/>
    <s v="0601-Districte de Ciutat Vella-Serveis de logística entre diferents equip. Distr."/>
    <s v="0601-Districte de Ciutat Vella-Serveis de logística entre diferents equip. Distr."/>
    <n v="2066.12"/>
    <n v="0"/>
    <n v="0"/>
    <n v="1"/>
    <s v="31/01/2024 a 31/12/2024"/>
    <m/>
    <m/>
    <m/>
    <m/>
    <m/>
    <s v="60000000-8"/>
  </r>
  <r>
    <n v="15937468"/>
    <x v="0"/>
    <n v="16030540"/>
    <s v="Gerència de Serveis Generals"/>
    <n v="801930008"/>
    <s v="L01080193"/>
    <n v="24000246"/>
    <s v="Serveis"/>
    <s v="Contracte menor"/>
    <s v="Publicació agregada de contractes"/>
    <s v="0503-Gerència d'Urbanisme-Investigació moviment terres tanatori Sant Andreu"/>
    <s v="0503-Gerència d'Urbanisme-Investigació moviment terres tanatori Sant Andreu"/>
    <n v="2340"/>
    <n v="0"/>
    <n v="0"/>
    <n v="1"/>
    <s v="31/01/2024 a 31/05/2024"/>
    <m/>
    <m/>
    <m/>
    <m/>
    <m/>
    <s v="71351500-8"/>
  </r>
  <r>
    <n v="15937468"/>
    <x v="0"/>
    <n v="16030540"/>
    <s v="Gerència de Serveis Generals"/>
    <n v="801930008"/>
    <s v="L01080193"/>
    <n v="24000897"/>
    <s v="Serveis"/>
    <s v="Contracte menor"/>
    <s v="Publicació agregada de contractes"/>
    <s v="0609-Districte de Sant Andreu-Dinamització socioesportiva de Baró de Viver"/>
    <s v="0609-Districte de Sant Andreu-Dinamització socioesportiva de Baró de Viver"/>
    <n v="14841.06"/>
    <n v="0"/>
    <n v="0"/>
    <n v="1"/>
    <s v="01/04/2024 a 08/05/2024"/>
    <m/>
    <m/>
    <m/>
    <m/>
    <m/>
    <s v="98000000-3"/>
  </r>
  <r>
    <n v="15937468"/>
    <x v="0"/>
    <n v="16030540"/>
    <s v="Gerència de Serveis Generals"/>
    <n v="801930008"/>
    <s v="L01080193"/>
    <n v="24000985"/>
    <s v="Serveis"/>
    <s v="Contracte menor"/>
    <s v="Publicació agregada de contractes"/>
    <s v="0200-Ger.d'Àrea Drets Socials,Salut,Coop,Comu-Doc. recull veus i testimonis proj.Comunitàriament"/>
    <s v="0200-Ger.d'Àrea Drets Socials,Salut,Coop,Comu-Doc. recull veus i testimonis proj.Comunitàriament"/>
    <n v="4600"/>
    <n v="0"/>
    <n v="0"/>
    <n v="1"/>
    <s v="25/03/2024 a 18/06/2024"/>
    <m/>
    <m/>
    <m/>
    <m/>
    <m/>
    <s v="92312210-6"/>
  </r>
  <r>
    <n v="15937468"/>
    <x v="0"/>
    <n v="16030540"/>
    <s v="Gerència de Serveis Generals"/>
    <n v="801930008"/>
    <s v="L01080193"/>
    <n v="24000241"/>
    <s v="Serveis"/>
    <s v="Contracte menor"/>
    <s v="Publicació agregada de contractes"/>
    <s v="0608-Districte de Nou Barris-TAXACIÓ FINCA VIDAL I GUASCH, 1"/>
    <s v="0608-Districte de Nou Barris-TAXACIÓ FINCA VIDAL I GUASCH, 1"/>
    <n v="540"/>
    <n v="0"/>
    <n v="0"/>
    <n v="1"/>
    <s v="01/02/2024 a 31/12/2024"/>
    <m/>
    <m/>
    <m/>
    <m/>
    <m/>
    <s v="71321100-5"/>
  </r>
  <r>
    <n v="15937468"/>
    <x v="0"/>
    <n v="16030540"/>
    <s v="Gerència de Serveis Generals"/>
    <n v="801930008"/>
    <s v="L01080193"/>
    <n v="24000481"/>
    <s v="Serveis"/>
    <s v="Contracte menor"/>
    <s v="Publicació agregada de contractes"/>
    <s v="0605-Districte de Sarrià-Sant Gervasi-CSS serveis manteniment Collserola 2024"/>
    <s v="0605-Districte de Sarrià-Sant Gervasi-CSS serveis manteniment Collserola 2024"/>
    <n v="3533.83"/>
    <n v="0"/>
    <n v="0"/>
    <n v="1"/>
    <s v="22/02/2024 a 31/12/2024"/>
    <m/>
    <m/>
    <m/>
    <m/>
    <m/>
    <s v="71356200-0"/>
  </r>
  <r>
    <n v="15937468"/>
    <x v="0"/>
    <n v="16030540"/>
    <s v="Gerència de Serveis Generals"/>
    <n v="801930008"/>
    <s v="L01080193"/>
    <n v="24000473"/>
    <s v="Serveis"/>
    <s v="Contracte menor"/>
    <s v="Publicació agregada de contractes"/>
    <s v="0605-Districte de Sarrià-Sant Gervasi-CSS servei neteja sotabosc Collserola 2024"/>
    <s v="0605-Districte de Sarrià-Sant Gervasi-CSS servei neteja sotabosc Collserola 2024"/>
    <n v="979.24"/>
    <n v="0"/>
    <n v="0"/>
    <n v="1"/>
    <s v="22/02/2024 a 31/12/2024"/>
    <m/>
    <m/>
    <m/>
    <m/>
    <m/>
    <s v="71356200-0"/>
  </r>
  <r>
    <n v="15937468"/>
    <x v="0"/>
    <n v="16030540"/>
    <s v="Gerència de Serveis Generals"/>
    <n v="801930008"/>
    <s v="L01080193"/>
    <n v="24000926"/>
    <s v="Subministraments"/>
    <s v="Contracte menor"/>
    <s v="Publicació agregada de contractes"/>
    <s v="0200-Ger.d'Àrea Drets Socials,Salut,Coop,Comu-Subministrament d'electrodomèstics"/>
    <s v="0200-Ger.d'Àrea Drets Socials,Salut,Coop,Comu-Subministrament d'electrodomèstics"/>
    <n v="4995.33"/>
    <n v="0"/>
    <n v="0"/>
    <n v="1"/>
    <s v="13/03/2024 a 30/09/2024"/>
    <m/>
    <m/>
    <m/>
    <m/>
    <m/>
    <s v="39710000-2"/>
  </r>
  <r>
    <n v="15937468"/>
    <x v="0"/>
    <n v="16030540"/>
    <s v="Gerència de Serveis Generals"/>
    <n v="801930008"/>
    <s v="L01080193"/>
    <n v="24000711"/>
    <s v="Subministraments"/>
    <s v="Contracte menor"/>
    <s v="Publicació agregada de contractes"/>
    <s v="0900-Gerència d'Àrea de Mobilitat, Infraestru-Subministrament divisòries Gerència MISU"/>
    <s v="0900-Gerència d'Àrea de Mobilitat, Infraestru-Subministrament divisòries Gerència MISU"/>
    <n v="10989.44"/>
    <n v="0"/>
    <n v="0"/>
    <n v="1"/>
    <s v="20/03/2024 a 20/05/2024"/>
    <m/>
    <m/>
    <m/>
    <m/>
    <m/>
    <s v="44112310-4"/>
  </r>
  <r>
    <n v="15937468"/>
    <x v="0"/>
    <n v="16030540"/>
    <s v="Gerència de Serveis Generals"/>
    <n v="801930008"/>
    <s v="L01080193"/>
    <n v="24000654"/>
    <s v="Subministraments"/>
    <s v="Contracte menor"/>
    <s v="Publicació agregada de contractes"/>
    <s v="0610-Districte de Sant Martí-Subministrament mobiliari CB Poblenou"/>
    <s v="0610-Districte de Sant Martí-Subministrament mobiliari CB Poblenou"/>
    <n v="11111.29"/>
    <n v="0"/>
    <n v="0"/>
    <n v="1"/>
    <s v="14/03/2024 a 13/05/2024"/>
    <m/>
    <m/>
    <m/>
    <m/>
    <m/>
    <s v="39100000-3"/>
  </r>
  <r>
    <n v="15937468"/>
    <x v="0"/>
    <n v="16030540"/>
    <s v="Gerència de Serveis Generals"/>
    <n v="801930008"/>
    <s v="L01080193"/>
    <n v="24000758"/>
    <s v="Subministraments"/>
    <s v="Contracte menor"/>
    <s v="Publicació agregada de contractes"/>
    <s v="0601-Districte de Ciutat Vella-Sub. mobiliari i equip.aux. divers equip.districte"/>
    <s v="0601-Districte de Ciutat Vella-Sub. mobiliari i equip.aux. divers equip.districte"/>
    <n v="4096.1400000000003"/>
    <n v="0"/>
    <n v="0"/>
    <n v="1"/>
    <s v="06/03/2024 a 15/03/2024"/>
    <m/>
    <m/>
    <m/>
    <m/>
    <m/>
    <s v="39000000-2"/>
  </r>
  <r>
    <n v="15937468"/>
    <x v="0"/>
    <n v="16030540"/>
    <s v="Gerència de Serveis Generals"/>
    <n v="801930008"/>
    <s v="L01080193"/>
    <n v="24000964"/>
    <s v="Obres"/>
    <s v="Contracte menor"/>
    <s v="Publicació agregada de contractes"/>
    <s v="0609-Districte de Sant Andreu-EXECUCIÓ  MARCATGE  HANDBOL  PISTES TORRAS I BAGES"/>
    <s v="0609-Districte de Sant Andreu-EXECUCIÓ  MARCATGE  HANDBOL  PISTES TORRAS I BAGES"/>
    <n v="4417.88"/>
    <n v="0"/>
    <n v="0"/>
    <n v="1"/>
    <s v="25/03/2024 a 31/12/2024"/>
    <m/>
    <m/>
    <m/>
    <m/>
    <m/>
    <s v="45440000-3"/>
  </r>
  <r>
    <n v="15937468"/>
    <x v="0"/>
    <n v="16030540"/>
    <s v="Gerència de Serveis Generals"/>
    <n v="801930008"/>
    <s v="L01080193"/>
    <s v="001_24001089"/>
    <s v="Serveis"/>
    <s v="Contracte menor"/>
    <s v="Publicació agregada de contractes"/>
    <s v="0603-Districte de Sants-Montjuïc-Servei de manteniment de xarxa i telecomunicacions DT03"/>
    <s v="0603-Districte de Sants-Montjuïc-Servei de manteniment de xarxa i telecomunicacions DT03"/>
    <n v="14500"/>
    <n v="0"/>
    <n v="0"/>
    <n v="1"/>
    <s v="09/04/2024 a 31/12/2024"/>
    <m/>
    <m/>
    <m/>
    <m/>
    <m/>
    <s v="50312600-1"/>
  </r>
  <r>
    <n v="15937468"/>
    <x v="0"/>
    <n v="16030540"/>
    <s v="Gerència de Serveis Generals"/>
    <n v="801930008"/>
    <s v="L01080193"/>
    <s v="001_24000801"/>
    <s v="Serveis"/>
    <s v="Contracte menor"/>
    <s v="Publicació agregada de contractes"/>
    <s v="0400-Gerència d'Àrea de Seguretat, Prevenció i Convivència-Curs Bussejador 3 estrelles SPCPEIS"/>
    <s v="0400-Gerència d'Àrea de Seguretat, Prevenció i Convivència-Curs Bussejador 3 estrelles SPCPEIS"/>
    <n v="3220"/>
    <n v="0"/>
    <n v="0"/>
    <n v="1"/>
    <s v="16/03/2024 a 31/12/2024"/>
    <m/>
    <m/>
    <m/>
    <m/>
    <m/>
    <s v="79632000-3"/>
  </r>
  <r>
    <n v="15937468"/>
    <x v="0"/>
    <n v="16030540"/>
    <s v="Gerència de Serveis Generals"/>
    <n v="801930008"/>
    <s v="L01080193"/>
    <n v="24000749"/>
    <s v="Subministraments"/>
    <s v="Contracte menor"/>
    <s v="Publicació agregada de contractes"/>
    <s v="0302-Gerència de Serveis Generals-Subscripció base de dades DILVE 2024"/>
    <s v="0302-Gerència de Serveis Generals-Subscripció base de dades DILVE 2024"/>
    <n v="1001.28"/>
    <n v="0"/>
    <n v="0"/>
    <n v="1"/>
    <s v="06/03/2024 a 31/12/2024"/>
    <m/>
    <m/>
    <m/>
    <m/>
    <m/>
    <s v="79980000-7"/>
  </r>
  <r>
    <n v="15937468"/>
    <x v="0"/>
    <n v="16030540"/>
    <s v="Gerència de Serveis Generals"/>
    <n v="801930008"/>
    <s v="L01080193"/>
    <s v="001_24001088"/>
    <s v="Subministraments"/>
    <s v="Contracte menor"/>
    <s v="Publicació agregada de contractes"/>
    <s v="0604-Districte de Les Corts-SUBMINISTRAMENT I INSTAL.LACIÓ EQUIP COBERTURA INTERNET ED. ESPAI JOVE CA LA PANARRA"/>
    <s v="0604-Districte de Les Corts-SUBMINISTRAMENT I INSTAL.LACIÓ EQUIP COBERTURA INTERNET ED. ESPAI JOVE CA LA PANARRA"/>
    <n v="7656.03"/>
    <n v="0"/>
    <n v="0"/>
    <n v="1"/>
    <s v="02/04/2024 a 02/05/2024"/>
    <m/>
    <m/>
    <m/>
    <m/>
    <m/>
    <s v="32412110-8"/>
  </r>
  <r>
    <n v="15937468"/>
    <x v="0"/>
    <n v="16030540"/>
    <s v="Gerència de Serveis Generals"/>
    <n v="801930008"/>
    <s v="L01080193"/>
    <s v="001_24000774"/>
    <s v="Serveis"/>
    <s v="Contracte menor"/>
    <s v="Publicació agregada de contractes"/>
    <s v="0300-Ger. d'Àrea de Recursos i Transformació Digital-DIRECCIÓ D'ART I DISSENY DE LA COL·LECCIÓ BARCELONA LITERÀRIA I MAQUETACIÓ DELS TRES PRIMERS EXEMPLARS : ITALIANS BARCELONINS. CULTURA I PRESÈNCIA ITALIANA A LA NOSTRA CIUTAT\. BARCELONA INCANDESCENT. QUAN LA NOVEL·LA FRANCÒFONA PARLA DE BARCELONA\ ."/>
    <s v="0300-Ger. d'Àrea de Recursos i Transformació Digital-DIRECCIÓ D'ART I DISSENY DE LA COL·LECCIÓ BARCELONA LITERÀRIA I MAQUETACIÓ DELS TRES PRIMERS EXEMPLARS : ITALIANS BARCELONINS. CULTURA I PRESÈNCIA ITALIANA A LA NOSTRA CIUTAT\. BARCELONA INCANDESCENT. QUAN LA NOVEL·LA FRANCÒFONA PARLA DE BARCELONA\ ."/>
    <n v="9900"/>
    <n v="0"/>
    <n v="0"/>
    <n v="1"/>
    <s v="21/03/2024 a 20/03/2025"/>
    <m/>
    <m/>
    <m/>
    <m/>
    <m/>
    <s v="79822500-7"/>
  </r>
  <r>
    <n v="15937468"/>
    <x v="0"/>
    <n v="16030540"/>
    <s v="Gerència de Serveis Generals"/>
    <n v="801930008"/>
    <s v="L01080193"/>
    <n v="24000679"/>
    <s v="Obres"/>
    <s v="Contracte menor"/>
    <s v="Publicació agregada de contractes"/>
    <s v="0601-Districte de Ciutat Vella-PROTECCIÓ AMB XARXES ANTIGA ESCOLA MASSANA"/>
    <s v="0601-Districte de Ciutat Vella-PROTECCIÓ AMB XARXES ANTIGA ESCOLA MASSANA"/>
    <n v="3981.03"/>
    <n v="0"/>
    <n v="0"/>
    <n v="1"/>
    <s v="27/02/2024 a 26/03/2024"/>
    <m/>
    <m/>
    <m/>
    <m/>
    <m/>
    <s v="50000000-5"/>
  </r>
  <r>
    <n v="15937468"/>
    <x v="0"/>
    <n v="16030540"/>
    <s v="Gerència de Serveis Generals"/>
    <n v="801930008"/>
    <s v="L01080193"/>
    <n v="24000667"/>
    <s v="Obres"/>
    <s v="Contracte menor"/>
    <s v="Publicació agregada de contractes"/>
    <s v="0601-Districte de Ciutat Vella-REPARACIÓ PORTA DE VIDRE DEL CASAL DE JOVES PALAU"/>
    <s v="0601-Districte de Ciutat Vella-REPARACIÓ PORTA DE VIDRE DEL CASAL DE JOVES PALAU"/>
    <n v="4557.3999999999996"/>
    <n v="0"/>
    <n v="0"/>
    <n v="1"/>
    <s v="27/02/2024 a 19/03/2024"/>
    <m/>
    <m/>
    <m/>
    <m/>
    <m/>
    <s v="50000000-5"/>
  </r>
  <r>
    <n v="15937468"/>
    <x v="0"/>
    <n v="16030540"/>
    <s v="Gerència de Serveis Generals"/>
    <n v="801930008"/>
    <s v="L01080193"/>
    <n v="24000675"/>
    <s v="Obres"/>
    <s v="Contracte menor"/>
    <s v="Publicació agregada de contractes"/>
    <s v="0601-Districte de Ciutat Vella-SUBSTITUCIÓ MOTOR PERSIANA CASAL JOSEP TARRADELLAS"/>
    <s v="0601-Districte de Ciutat Vella-SUBSTITUCIÓ MOTOR PERSIANA CASAL JOSEP TARRADELLAS"/>
    <n v="1853.96"/>
    <n v="0"/>
    <n v="0"/>
    <n v="1"/>
    <s v="27/02/2024 a 31/03/2024"/>
    <m/>
    <m/>
    <m/>
    <m/>
    <m/>
    <s v="50000000-5"/>
  </r>
  <r>
    <n v="15937468"/>
    <x v="0"/>
    <n v="16030540"/>
    <s v="Gerència de Serveis Generals"/>
    <n v="801930008"/>
    <s v="L01080193"/>
    <n v="24000397"/>
    <s v="Serveis"/>
    <s v="Contracte menor"/>
    <s v="Publicació agregada de contractes"/>
    <s v="0608-Districte de Nou Barris-TALLERS EXERCICI SALUDABLE"/>
    <s v="0608-Districte de Nou Barris-TALLERS EXERCICI SALUDABLE"/>
    <n v="1530"/>
    <n v="0"/>
    <n v="0"/>
    <n v="1"/>
    <s v="13/02/2024 a 31/12/2024"/>
    <m/>
    <m/>
    <m/>
    <m/>
    <m/>
    <s v="92620000-3"/>
  </r>
  <r>
    <n v="15937468"/>
    <x v="0"/>
    <n v="16030540"/>
    <s v="Gerència de Serveis Generals"/>
    <n v="801930008"/>
    <s v="L01080193"/>
    <n v="24000589"/>
    <s v="Serveis"/>
    <s v="Contracte menor"/>
    <s v="Publicació agregada de contractes"/>
    <s v="0609-Districte de Sant Andreu-PROJ. I DIRECC OBRA REPARACIO ESQUERDA PONT, 4"/>
    <s v="0609-Districte de Sant Andreu-PROJ. I DIRECC OBRA REPARACIO ESQUERDA PONT, 4"/>
    <n v="3450"/>
    <n v="0"/>
    <n v="0"/>
    <n v="1"/>
    <s v="01/03/2024 a 30/09/2024"/>
    <m/>
    <m/>
    <m/>
    <m/>
    <m/>
    <s v="71356400-2"/>
  </r>
  <r>
    <n v="15937468"/>
    <x v="0"/>
    <n v="16030540"/>
    <s v="Gerència de Serveis Generals"/>
    <n v="801930008"/>
    <s v="L01080193"/>
    <s v="001_24001011"/>
    <s v="Serveis"/>
    <s v="Contracte menor"/>
    <s v="Publicació agregada de contractes"/>
    <s v="0400-Gerència d'Àrea de Seguretat, Prevenció i Convivència-Seguretat Marítima  Formació bàsica i actualització GU"/>
    <s v="0400-Gerència d'Àrea de Seguretat, Prevenció i Convivència-Seguretat Marítima  Formació bàsica i actualització GU"/>
    <n v="5579.4"/>
    <n v="0"/>
    <n v="0"/>
    <n v="1"/>
    <s v="26/03/2024 a 31/08/2024"/>
    <m/>
    <m/>
    <m/>
    <m/>
    <m/>
    <s v="79632000-3"/>
  </r>
  <r>
    <n v="15937468"/>
    <x v="0"/>
    <n v="16030540"/>
    <s v="Gerència de Serveis Generals"/>
    <n v="801930008"/>
    <s v="L01080193"/>
    <n v="24000345"/>
    <s v="Serveis"/>
    <s v="Contracte menor"/>
    <s v="Publicació agregada de contractes"/>
    <s v="0606-Districte de Gràcia-Realització de materials de difusió Dte Gràcia"/>
    <s v="0606-Districte de Gràcia-Realització de materials de difusió Dte Gràcia"/>
    <n v="14500"/>
    <n v="0"/>
    <n v="0"/>
    <n v="1"/>
    <s v="05/02/2024 a 31/12/2024"/>
    <m/>
    <m/>
    <m/>
    <m/>
    <m/>
    <s v="79822500-7"/>
  </r>
  <r>
    <n v="15937468"/>
    <x v="0"/>
    <n v="16030540"/>
    <s v="Gerència de Serveis Generals"/>
    <n v="801930008"/>
    <s v="L01080193"/>
    <s v="001_24000210"/>
    <s v="Serveis"/>
    <s v="Contracte menor"/>
    <s v="Publicació agregada de contractes"/>
    <s v="0400-Gerència d'Àrea de Seguretat, Prevenció i Convivència-Formació física del personal de la Guàrdia Urbana al CEM CAN CARALLEU"/>
    <s v="0400-Gerència d'Àrea de Seguretat, Prevenció i Convivència-Formació física del personal de la Guàrdia Urbana al CEM CAN CARALLEU"/>
    <n v="1736.13"/>
    <n v="0"/>
    <n v="0"/>
    <n v="1"/>
    <s v="03/02/2024 a 31/12/2024"/>
    <m/>
    <m/>
    <m/>
    <m/>
    <m/>
    <s v="79632000-3"/>
  </r>
  <r>
    <n v="15937468"/>
    <x v="0"/>
    <n v="16030540"/>
    <s v="Gerència de Serveis Generals"/>
    <n v="801930008"/>
    <s v="L01080193"/>
    <n v="24000044"/>
    <s v="Serveis"/>
    <s v="Contracte menor"/>
    <s v="Publicació agregada de contractes"/>
    <s v="0606-Districte de Gràcia-Treballs de pintura a seu del Districte de Gràcia"/>
    <s v="0606-Districte de Gràcia-Treballs de pintura a seu del Districte de Gràcia"/>
    <n v="4902.8100000000004"/>
    <n v="0"/>
    <n v="0"/>
    <n v="1"/>
    <s v="22/01/2024 a 02/02/2024"/>
    <m/>
    <m/>
    <m/>
    <m/>
    <m/>
    <s v="44111400-5"/>
  </r>
  <r>
    <n v="15937468"/>
    <x v="0"/>
    <n v="16030540"/>
    <s v="Gerència de Serveis Generals"/>
    <n v="801930008"/>
    <s v="L01080193"/>
    <n v="24000891"/>
    <s v="Serveis"/>
    <s v="Contracte menor"/>
    <s v="Publicació agregada de contractes"/>
    <s v="0900-Gerència d'Àrea de Mobilitat, Infraestru-Serveis consergeria CAACB"/>
    <s v="0900-Gerència d'Àrea de Mobilitat, Infraestru-Serveis consergeria CAACB"/>
    <n v="14999.25"/>
    <n v="0"/>
    <n v="0"/>
    <n v="1"/>
    <s v="20/03/2024 a 19/06/2024"/>
    <m/>
    <m/>
    <m/>
    <m/>
    <m/>
    <s v="98341130-5"/>
  </r>
  <r>
    <n v="15937468"/>
    <x v="0"/>
    <n v="16030540"/>
    <s v="Gerència de Serveis Generals"/>
    <n v="801930008"/>
    <s v="L01080193"/>
    <n v="24000070"/>
    <s v="Subministraments"/>
    <s v="Contracte menor"/>
    <s v="Publicació agregada de contractes"/>
    <s v="0608-Districte de Nou Barris-SUBMIN. CONSUMIBLES INFORMÀTICA NO HOMOL. N BARRIS"/>
    <s v="0608-Districte de Nou Barris-SUBMIN. CONSUMIBLES INFORMÀTICA NO HOMOL. N BARRIS"/>
    <n v="2479.34"/>
    <n v="0"/>
    <n v="0"/>
    <n v="1"/>
    <s v="17/01/2024 a 31/12/2024"/>
    <m/>
    <m/>
    <m/>
    <m/>
    <m/>
    <s v="30237300-2"/>
  </r>
  <r>
    <n v="15937468"/>
    <x v="0"/>
    <n v="16030540"/>
    <s v="Gerència de Serveis Generals"/>
    <n v="801930008"/>
    <s v="L01080193"/>
    <n v="24000282"/>
    <s v="Serveis"/>
    <s v="Contracte menor"/>
    <s v="Publicació agregada de contractes"/>
    <s v="0609-Districte de Sant Andreu-Projecte socieducatiu Temps de joc"/>
    <s v="0609-Districte de Sant Andreu-Projecte socieducatiu Temps de joc"/>
    <n v="14998.99"/>
    <n v="0"/>
    <n v="0"/>
    <n v="1"/>
    <s v="10/02/2024 a 14/03/2024"/>
    <m/>
    <m/>
    <m/>
    <m/>
    <m/>
    <s v="98000000-3"/>
  </r>
  <r>
    <n v="15937468"/>
    <x v="0"/>
    <n v="16030540"/>
    <s v="Gerència de Serveis Generals"/>
    <n v="801930008"/>
    <s v="L01080193"/>
    <s v="001_24000179"/>
    <s v="Serveis"/>
    <s v="Contracte menor"/>
    <s v="Publicació agregada de contractes"/>
    <s v="0603-Districte de Sants-Montjuïc-Servei de consergeria festius pista esportiva Pl. Farga"/>
    <s v="0603-Districte de Sants-Montjuïc-Servei de consergeria festius pista esportiva Pl. Farga"/>
    <n v="4842.5"/>
    <n v="0"/>
    <n v="0"/>
    <n v="1"/>
    <s v="07/02/2024 a 31/12/2024"/>
    <m/>
    <m/>
    <m/>
    <m/>
    <m/>
    <s v="98133100-5"/>
  </r>
  <r>
    <n v="15937468"/>
    <x v="0"/>
    <n v="16030540"/>
    <s v="Gerència de Serveis Generals"/>
    <n v="801930008"/>
    <s v="L01080193"/>
    <n v="24000398"/>
    <s v="Serveis"/>
    <s v="Contracte menor"/>
    <s v="Publicació agregada de contractes"/>
    <s v="0608-Districte de Nou Barris-TALLERS D’ESTIMULACIÓ DE LA MEMÒRIA"/>
    <s v="0608-Districte de Nou Barris-TALLERS D’ESTIMULACIÓ DE LA MEMÒRIA"/>
    <n v="4014.75"/>
    <n v="0"/>
    <n v="0"/>
    <n v="1"/>
    <s v="13/02/2024 a 31/12/2024"/>
    <m/>
    <m/>
    <m/>
    <m/>
    <m/>
    <s v="80561000-4"/>
  </r>
  <r>
    <n v="15937468"/>
    <x v="0"/>
    <n v="16030540"/>
    <s v="Gerència de Serveis Generals"/>
    <n v="801930008"/>
    <s v="L01080193"/>
    <n v="24000642"/>
    <s v="Serveis"/>
    <s v="Contracte menor"/>
    <s v="Publicació agregada de contractes"/>
    <s v="0200-Ger.d'Àrea Drets Socials,Salut,Coop,Comu-Explotació estadística persones situació vulnerabi"/>
    <s v="0200-Ger.d'Àrea Drets Socials,Salut,Coop,Comu-Explotació estadística persones situació vulnerabi"/>
    <n v="14762.88"/>
    <n v="0"/>
    <n v="0"/>
    <n v="1"/>
    <s v="05/03/2024 a 31/03/2024"/>
    <m/>
    <m/>
    <m/>
    <m/>
    <m/>
    <s v="72316000-3"/>
  </r>
  <r>
    <n v="15937468"/>
    <x v="0"/>
    <n v="16030540"/>
    <s v="Gerència de Serveis Generals"/>
    <n v="801930008"/>
    <s v="L01080193"/>
    <s v="001_24000912"/>
    <s v="Serveis"/>
    <s v="Contracte menor"/>
    <s v="Publicació agregada de contractes"/>
    <s v="0604-Districte de Les Corts-REVISIONS LIMITADES CEM ARISTIDES MAILLOL 2021 I 2022"/>
    <s v="0604-Districte de Les Corts-REVISIONS LIMITADES CEM ARISTIDES MAILLOL 2021 I 2022"/>
    <n v="2475"/>
    <n v="0"/>
    <n v="0"/>
    <n v="1"/>
    <s v="11/03/2024 a 31/12/2024"/>
    <m/>
    <m/>
    <m/>
    <m/>
    <m/>
    <s v="79212000-3"/>
  </r>
  <r>
    <n v="15937468"/>
    <x v="0"/>
    <n v="16030540"/>
    <s v="Gerència de Serveis Generals"/>
    <n v="801930008"/>
    <s v="L01080193"/>
    <n v="24000760"/>
    <s v="Serveis"/>
    <s v="Contracte menor"/>
    <s v="Publicació agregada de contractes"/>
    <s v="0200-Ger.d'Àrea Drets Socials,Salut,Coop,Comu-Serveis tècnics i lloguer d'infraestructures BPS"/>
    <s v="0200-Ger.d'Àrea Drets Socials,Salut,Coop,Comu-Serveis tècnics i lloguer d'infraestructures BPS"/>
    <n v="3500"/>
    <n v="0"/>
    <n v="0"/>
    <n v="1"/>
    <s v="15/03/2024 a 19/03/2024"/>
    <m/>
    <m/>
    <m/>
    <m/>
    <m/>
    <s v="79952000-2"/>
  </r>
  <r>
    <n v="15937468"/>
    <x v="0"/>
    <n v="16030540"/>
    <s v="Gerència de Serveis Generals"/>
    <n v="801930008"/>
    <s v="L01080193"/>
    <s v="001_24000736"/>
    <s v="Serveis"/>
    <s v="Contracte menor"/>
    <s v="Publicació agregada de contractes"/>
    <s v="0302-Gerència de Serveis Generals-Adaptació QdC-CCA"/>
    <s v="0302-Gerència de Serveis Generals-Adaptació QdC-CCA"/>
    <n v="14965"/>
    <n v="0"/>
    <n v="0"/>
    <n v="1"/>
    <s v="29/02/2024 a 31/12/2024"/>
    <m/>
    <m/>
    <m/>
    <m/>
    <m/>
    <s v="92512000-3"/>
  </r>
  <r>
    <n v="15937468"/>
    <x v="0"/>
    <n v="16030540"/>
    <s v="Gerència de Serveis Generals"/>
    <n v="801930008"/>
    <s v="L01080193"/>
    <n v="24000380"/>
    <s v="Serveis"/>
    <s v="Contracte menor"/>
    <s v="Publicació agregada de contractes"/>
    <s v="0606-Districte de Gràcia-Facilitar l'accés a l'esplai Espurna-Vesubi"/>
    <s v="0606-Districte de Gràcia-Facilitar l'accés a l'esplai Espurna-Vesubi"/>
    <n v="1263.51"/>
    <n v="0"/>
    <n v="0"/>
    <n v="1"/>
    <s v="08/02/2024 a 31/12/2024"/>
    <m/>
    <m/>
    <m/>
    <m/>
    <m/>
    <s v="80410000-1"/>
  </r>
  <r>
    <n v="15937468"/>
    <x v="0"/>
    <n v="16030540"/>
    <s v="Gerència de Serveis Generals"/>
    <n v="801930008"/>
    <s v="L01080193"/>
    <n v="24000281"/>
    <s v="Serveis"/>
    <s v="Contracte menor"/>
    <s v="Publicació agregada de contractes"/>
    <s v="0609-Districte de Sant Andreu- MANTENIMENT BULDER CIUTAT ASUNCION, 73"/>
    <s v="0609-Districte de Sant Andreu- MANTENIMENT BULDER CIUTAT ASUNCION, 73"/>
    <n v="845"/>
    <n v="0"/>
    <n v="0"/>
    <n v="1"/>
    <s v="05/02/2024 a 31/12/2024"/>
    <m/>
    <m/>
    <m/>
    <m/>
    <m/>
    <s v="98390000-3"/>
  </r>
  <r>
    <n v="15937468"/>
    <x v="0"/>
    <n v="16030540"/>
    <s v="Gerència de Serveis Generals"/>
    <n v="801930008"/>
    <s v="L01080193"/>
    <n v="24000007"/>
    <s v="Serveis"/>
    <s v="Contracte menor"/>
    <s v="Publicació agregada de contractes"/>
    <s v="0601-Districte de Ciutat Vella-Llicència software Deister"/>
    <s v="0601-Districte de Ciutat Vella-Llicència software Deister"/>
    <n v="683.4"/>
    <n v="0"/>
    <n v="0"/>
    <n v="1"/>
    <s v="05/01/2024 a 31/12/2024"/>
    <m/>
    <m/>
    <m/>
    <m/>
    <m/>
    <s v="48612000-1"/>
  </r>
  <r>
    <n v="15937468"/>
    <x v="0"/>
    <n v="16030540"/>
    <s v="Gerència de Serveis Generals"/>
    <n v="801930008"/>
    <s v="L01080193"/>
    <n v="24000940"/>
    <s v="Serveis"/>
    <s v="Contracte menor"/>
    <s v="Publicació agregada de contractes"/>
    <s v="0606-Districte de Gràcia-Reportatges fotogràfics per actes i projectes Dte"/>
    <s v="0606-Districte de Gràcia-Reportatges fotogràfics per actes i projectes Dte"/>
    <n v="14780"/>
    <n v="0"/>
    <n v="0"/>
    <n v="1"/>
    <s v="15/03/2024 a 31/12/2024"/>
    <m/>
    <m/>
    <m/>
    <m/>
    <m/>
    <s v="22315000-1"/>
  </r>
  <r>
    <n v="15937468"/>
    <x v="0"/>
    <n v="16030540"/>
    <s v="Gerència de Serveis Generals"/>
    <n v="801930008"/>
    <s v="L01080193"/>
    <n v="24000256"/>
    <s v="Subministraments"/>
    <s v="Contracte menor"/>
    <s v="Publicació agregada de contractes"/>
    <s v="0302-Gerència de Serveis Generals-Subscripcions Punt Avui 2024"/>
    <s v="0302-Gerència de Serveis Generals-Subscripcions Punt Avui 2024"/>
    <n v="11389.04"/>
    <n v="0"/>
    <n v="0"/>
    <n v="1"/>
    <s v="31/01/2024 a 31/12/2024"/>
    <m/>
    <m/>
    <m/>
    <m/>
    <m/>
    <s v="22200000-2"/>
  </r>
  <r>
    <n v="15937468"/>
    <x v="0"/>
    <n v="16030540"/>
    <s v="Gerència de Serveis Generals"/>
    <n v="801930008"/>
    <s v="L01080193"/>
    <n v="24000152"/>
    <s v="Serveis"/>
    <s v="Contracte menor"/>
    <s v="Publicació agregada de contractes"/>
    <s v="0608-Districte de Nou Barris-DISSENY MAQUETACIÓ ELEMENTS CAMPANYES MUNICIPALS"/>
    <s v="0608-Districte de Nou Barris-DISSENY MAQUETACIÓ ELEMENTS CAMPANYES MUNICIPALS"/>
    <n v="4628.1000000000004"/>
    <n v="0"/>
    <n v="0"/>
    <n v="1"/>
    <s v="19/01/2024 a 31/12/2024"/>
    <m/>
    <m/>
    <m/>
    <m/>
    <m/>
    <s v="79340000-9"/>
  </r>
  <r>
    <n v="15937468"/>
    <x v="0"/>
    <n v="16030540"/>
    <s v="Gerència de Serveis Generals"/>
    <n v="801930008"/>
    <s v="L01080193"/>
    <n v="24000832"/>
    <s v="Serveis"/>
    <s v="Contracte menor"/>
    <s v="Publicació agregada de contractes"/>
    <s v="0200-Ger.d'Àrea Drets Socials,Salut,Coop,Comu-Reestructuració puntual webs Àrea Drets Socials"/>
    <s v="0200-Ger.d'Àrea Drets Socials,Salut,Coop,Comu-Reestructuració puntual webs Àrea Drets Socials"/>
    <n v="11980.8"/>
    <n v="0"/>
    <n v="0"/>
    <n v="1"/>
    <s v="13/03/2024 a 13/09/2024"/>
    <m/>
    <m/>
    <m/>
    <m/>
    <m/>
    <s v="72222300-0"/>
  </r>
  <r>
    <n v="15937468"/>
    <x v="0"/>
    <n v="16030540"/>
    <s v="Gerència de Serveis Generals"/>
    <n v="801930008"/>
    <s v="L01080193"/>
    <n v="24000080"/>
    <s v="Serveis"/>
    <s v="Contracte menor"/>
    <s v="Publicació agregada de contractes"/>
    <s v="0604-Districte de Les Corts-SERVEIS DE MANTENIMENT I LLICÈNCIA D'ÚS SOFTWARE"/>
    <s v="0604-Districte de Les Corts-SERVEIS DE MANTENIMENT I LLICÈNCIA D'ÚS SOFTWARE"/>
    <n v="456"/>
    <n v="0"/>
    <n v="0"/>
    <n v="1"/>
    <s v="17/01/2024 a 31/12/2024"/>
    <m/>
    <m/>
    <m/>
    <m/>
    <m/>
    <s v="72267100-0"/>
  </r>
  <r>
    <n v="15937468"/>
    <x v="0"/>
    <n v="16030540"/>
    <s v="Gerència de Serveis Generals"/>
    <n v="801930008"/>
    <s v="L01080193"/>
    <s v="001_24000190"/>
    <s v="Serveis"/>
    <s v="Contracte menor"/>
    <s v="Publicació agregada de contractes"/>
    <s v="0400-Gerència d'Àrea de Seguretat, Prevenció i Convivència-Formació física GU CEM Olimpics"/>
    <s v="0400-Gerència d'Àrea de Seguretat, Prevenció i Convivència-Formació física GU CEM Olimpics"/>
    <n v="2252.16"/>
    <n v="0"/>
    <n v="0"/>
    <n v="1"/>
    <s v="27/01/2024 a 31/12/2024"/>
    <m/>
    <m/>
    <m/>
    <m/>
    <m/>
    <s v="79632000-3"/>
  </r>
  <r>
    <n v="15937468"/>
    <x v="0"/>
    <n v="16030540"/>
    <s v="Gerència de Serveis Generals"/>
    <n v="801930008"/>
    <s v="L01080193"/>
    <s v="001_24000292"/>
    <s v="Serveis"/>
    <s v="Contracte menor"/>
    <s v="Publicació agregada de contractes"/>
    <s v="0300-Ger. d'Àrea de Recursos i Transformació Digital-REIMPRESSIÓ DEL LLIBRE \CAMINS ANTICS DE BARCELONA\"/>
    <s v="0300-Ger. d'Àrea de Recursos i Transformació Digital-REIMPRESSIÓ DEL LLIBRE \CAMINS ANTICS DE BARCELONA\"/>
    <n v="1456"/>
    <n v="0"/>
    <n v="0"/>
    <n v="1"/>
    <s v="31/01/2024 a 31/12/2024"/>
    <m/>
    <m/>
    <m/>
    <m/>
    <m/>
    <s v="79800000-2"/>
  </r>
  <r>
    <n v="15937468"/>
    <x v="0"/>
    <n v="16030540"/>
    <s v="Gerència de Serveis Generals"/>
    <n v="801930008"/>
    <s v="L01080193"/>
    <s v="001_24001039"/>
    <s v="Serveis"/>
    <s v="Contracte menor"/>
    <s v="Publicació agregada de contractes"/>
    <s v="0706-Gerència de Promoció Econòmica-Diagnosi entramat enllumenat nadalenc"/>
    <s v="0706-Gerència de Promoció Econòmica-Diagnosi entramat enllumenat nadalenc"/>
    <n v="11492"/>
    <n v="0"/>
    <n v="0"/>
    <n v="1"/>
    <s v="03/04/2024 a 03/06/2024"/>
    <m/>
    <m/>
    <m/>
    <m/>
    <m/>
    <s v="85312320-8"/>
  </r>
  <r>
    <n v="15937468"/>
    <x v="0"/>
    <n v="16030540"/>
    <s v="Gerència de Serveis Generals"/>
    <n v="801930008"/>
    <s v="L01080193"/>
    <s v="001_24000562"/>
    <s v="Serveis"/>
    <s v="Contracte menor"/>
    <s v="Publicació agregada de contractes"/>
    <s v="0603-Districte de Sants-Montjuïc-PROJECTE PAVIMENTACIÓ PARQUING MOTORS"/>
    <s v="0603-Districte de Sants-Montjuïc-PROJECTE PAVIMENTACIÓ PARQUING MOTORS"/>
    <n v="14800"/>
    <n v="0"/>
    <n v="0"/>
    <n v="1"/>
    <s v="23/02/2024 a 22/07/2024"/>
    <m/>
    <m/>
    <m/>
    <m/>
    <m/>
    <s v="71000000-8"/>
  </r>
  <r>
    <n v="15937468"/>
    <x v="0"/>
    <n v="16030540"/>
    <s v="Gerència de Serveis Generals"/>
    <n v="801930008"/>
    <s v="L01080193"/>
    <n v="24000434"/>
    <s v="Obres"/>
    <s v="Contracte menor"/>
    <s v="Publicació agregada de contractes"/>
    <s v="0607-Districte de Horta-Guinardó-V - Obres ins màquina refredadora Bibli Juan Marsé"/>
    <s v="0607-Districte de Horta-Guinardó-V - Obres ins màquina refredadora Bibli Juan Marsé"/>
    <n v="38794.160000000003"/>
    <n v="0"/>
    <n v="0"/>
    <n v="0"/>
    <s v="16/02/2024 a 16/03/2024"/>
    <m/>
    <m/>
    <m/>
    <m/>
    <m/>
    <s v="42510000-4"/>
  </r>
  <r>
    <n v="15937468"/>
    <x v="0"/>
    <n v="16030540"/>
    <s v="Gerència de Serveis Generals"/>
    <n v="801930008"/>
    <s v="L01080193"/>
    <n v="24000700"/>
    <s v="Serveis"/>
    <s v="Contracte menor"/>
    <s v="Publicació agregada de contractes"/>
    <s v="0601-Districte de Ciutat Vella-CSS implementació 3 cabines autorrentables"/>
    <s v="0601-Districte de Ciutat Vella-CSS implementació 3 cabines autorrentables"/>
    <n v="2450"/>
    <n v="0"/>
    <n v="0"/>
    <n v="1"/>
    <s v="27/02/2024 a 31/07/2024"/>
    <m/>
    <m/>
    <m/>
    <m/>
    <m/>
    <s v="71540000-5"/>
  </r>
  <r>
    <n v="15937468"/>
    <x v="0"/>
    <n v="16030540"/>
    <s v="Gerència de Serveis Generals"/>
    <n v="801930008"/>
    <s v="L01080193"/>
    <s v="001_24001030"/>
    <s v="Serveis"/>
    <s v="Contracte menor"/>
    <s v="Publicació agregada de contractes"/>
    <s v="0608-Districte de Nou Barris-ASSISTÈNCIA TÈCNICA PER D.O. I COORDINACIÓ DE S i S DE 2 PROJECTES DE VIA PÚBLICA"/>
    <s v="0608-Districte de Nou Barris-ASSISTÈNCIA TÈCNICA PER D.O. I COORDINACIÓ DE S i S DE 2 PROJECTES DE VIA PÚBLICA"/>
    <n v="4995"/>
    <n v="0"/>
    <n v="0"/>
    <n v="1"/>
    <s v="03/04/2024 a 04/10/2024"/>
    <m/>
    <m/>
    <m/>
    <m/>
    <m/>
    <s v="71356200-0"/>
  </r>
  <r>
    <n v="15937468"/>
    <x v="0"/>
    <n v="16030540"/>
    <s v="Gerència de Serveis Generals"/>
    <n v="801930008"/>
    <s v="L01080193"/>
    <n v="24000544"/>
    <s v="Subministraments"/>
    <s v="Contracte menor"/>
    <s v="Publicació agregada de contractes"/>
    <s v="0604-Districte de Les Corts-ADQUISICIÓ MOBILIARI DIR. LLICÈNCIES I ESP. PÚBLIC"/>
    <s v="0604-Districte de Les Corts-ADQUISICIÓ MOBILIARI DIR. LLICÈNCIES I ESP. PÚBLIC"/>
    <n v="3598.86"/>
    <n v="0"/>
    <n v="0"/>
    <n v="1"/>
    <s v="19/02/2024 a 19/03/2024"/>
    <m/>
    <m/>
    <m/>
    <m/>
    <m/>
    <s v="39150000-8"/>
  </r>
  <r>
    <n v="15937468"/>
    <x v="0"/>
    <n v="16030540"/>
    <s v="Gerència de Serveis Generals"/>
    <n v="801930008"/>
    <s v="L01080193"/>
    <n v="24000641"/>
    <s v="Subministraments"/>
    <s v="Contracte menor"/>
    <s v="Publicació agregada de contractes"/>
    <s v="0601-Districte de Ciutat Vella-Subministrament rentagots CGG Josep Trueta"/>
    <s v="0601-Districte de Ciutat Vella-Subministrament rentagots CGG Josep Trueta"/>
    <n v="2766"/>
    <n v="0"/>
    <n v="0"/>
    <n v="1"/>
    <s v="02/03/2024 a 01/04/2024"/>
    <m/>
    <m/>
    <m/>
    <m/>
    <m/>
    <s v="39000000-2"/>
  </r>
  <r>
    <n v="15937468"/>
    <x v="0"/>
    <n v="16030540"/>
    <s v="Gerència de Serveis Generals"/>
    <n v="801930008"/>
    <s v="L01080193"/>
    <n v="24000037"/>
    <s v="Serveis"/>
    <s v="Contracte menor"/>
    <s v="Publicació agregada de contractes"/>
    <s v="0605-Districte de Sarrià-Sant Gervasi-Mant. jardins del Centre Cívic Pere Pruna"/>
    <s v="0605-Districte de Sarrià-Sant Gervasi-Mant. jardins del Centre Cívic Pere Pruna"/>
    <n v="1127.22"/>
    <n v="0"/>
    <n v="0"/>
    <n v="1"/>
    <s v="13/02/2024 a 30/06/2024"/>
    <m/>
    <m/>
    <m/>
    <m/>
    <m/>
    <s v="77311000-3"/>
  </r>
  <r>
    <n v="15937468"/>
    <x v="0"/>
    <n v="16030540"/>
    <s v="Gerència de Serveis Generals"/>
    <n v="801930008"/>
    <s v="L01080193"/>
    <n v="24000110"/>
    <s v="Serveis"/>
    <s v="Contracte menor"/>
    <s v="Publicació agregada de contractes"/>
    <s v="0607-Districte de Horta-Guinardó-Manteniment destructores paper"/>
    <s v="0607-Districte de Horta-Guinardó-Manteniment destructores paper"/>
    <n v="2721.19"/>
    <n v="0"/>
    <n v="0"/>
    <n v="1"/>
    <s v="15/02/2024 a 31/12/2024"/>
    <m/>
    <m/>
    <m/>
    <m/>
    <m/>
    <s v="50000000-5"/>
  </r>
  <r>
    <n v="15937468"/>
    <x v="0"/>
    <n v="16030540"/>
    <s v="Gerència de Serveis Generals"/>
    <n v="801930008"/>
    <s v="L01080193"/>
    <n v="24000323"/>
    <s v="Serveis"/>
    <s v="Contracte menor"/>
    <s v="Publicació agregada de contractes"/>
    <s v="0601-Districte de Ciutat Vella-DO implementació 3 cabines autorrentables"/>
    <s v="0601-Districte de Ciutat Vella-DO implementació 3 cabines autorrentables"/>
    <n v="3750"/>
    <n v="0"/>
    <n v="0"/>
    <n v="1"/>
    <s v="14/02/2024 a 31/07/2024"/>
    <m/>
    <m/>
    <m/>
    <m/>
    <m/>
    <s v="71540000-5"/>
  </r>
  <r>
    <n v="15937468"/>
    <x v="0"/>
    <n v="16030540"/>
    <s v="Gerència de Serveis Generals"/>
    <n v="801930008"/>
    <s v="L01080193"/>
    <n v="24000443"/>
    <s v="Serveis"/>
    <s v="Contracte menor"/>
    <s v="Publicació agregada de contractes"/>
    <s v="0608-Districte de Nou Barris-RED. MILLORA PAVIMENT CALÇADA C/ SUBIRATS."/>
    <s v="0608-Districte de Nou Barris-RED. MILLORA PAVIMENT CALÇADA C/ SUBIRATS."/>
    <n v="7500"/>
    <n v="0"/>
    <n v="0"/>
    <n v="1"/>
    <s v="20/02/2024 a 31/03/2024"/>
    <m/>
    <m/>
    <m/>
    <m/>
    <m/>
    <s v="71300000-1"/>
  </r>
  <r>
    <n v="15937468"/>
    <x v="0"/>
    <n v="16030540"/>
    <s v="Gerència de Serveis Generals"/>
    <n v="801930008"/>
    <s v="L01080193"/>
    <s v="001_24000469"/>
    <s v="Serveis"/>
    <s v="Contracte menor"/>
    <s v="Publicació agregada de contractes"/>
    <s v="0300-Ger. d'Àrea de Recursos i Transformació Digital-Aixecament plànols i amidaments"/>
    <s v="0300-Ger. d'Àrea de Recursos i Transformació Digital-Aixecament plànols i amidaments"/>
    <n v="4100"/>
    <n v="0"/>
    <n v="0"/>
    <n v="1"/>
    <s v="14/02/2024 a 14/04/2024"/>
    <m/>
    <m/>
    <m/>
    <m/>
    <m/>
    <s v="71353000-7"/>
  </r>
  <r>
    <n v="15937468"/>
    <x v="0"/>
    <n v="16030540"/>
    <s v="Gerència de Serveis Generals"/>
    <n v="801930008"/>
    <s v="L01080193"/>
    <n v="24000028"/>
    <s v="Serveis"/>
    <s v="Contracte menor"/>
    <s v="Publicació agregada de contractes"/>
    <s v="0606-Districte de Gràcia-Suport tècnic sistemes control Ateneu i Can Carol"/>
    <s v="0606-Districte de Gràcia-Suport tècnic sistemes control Ateneu i Can Carol"/>
    <n v="3900"/>
    <n v="0"/>
    <n v="0"/>
    <n v="1"/>
    <s v="15/01/2024 a 31/12/2024"/>
    <m/>
    <m/>
    <m/>
    <m/>
    <m/>
    <s v="72510000-3"/>
  </r>
  <r>
    <n v="15937468"/>
    <x v="0"/>
    <n v="16030540"/>
    <s v="Gerència de Serveis Generals"/>
    <n v="801930008"/>
    <s v="L01080193"/>
    <s v="001_24000486"/>
    <s v="Serveis"/>
    <s v="Contracte menor"/>
    <s v="Publicació agregada de contractes"/>
    <s v="0603-Districte de Sants-Montjuïc-Servei d'assessorament jurídic Passatge Andalusia"/>
    <s v="0603-Districte de Sants-Montjuïc-Servei d'assessorament jurídic Passatge Andalusia"/>
    <n v="9800"/>
    <n v="0"/>
    <n v="0"/>
    <n v="1"/>
    <s v="20/02/2024 a 31/12/2024"/>
    <m/>
    <m/>
    <m/>
    <m/>
    <m/>
    <s v="79100000-5"/>
  </r>
  <r>
    <n v="15937468"/>
    <x v="0"/>
    <n v="16030540"/>
    <s v="Gerència de Serveis Generals"/>
    <n v="801930008"/>
    <s v="L01080193"/>
    <n v="24000161"/>
    <s v="Serveis"/>
    <s v="Contracte menor"/>
    <s v="Publicació agregada de contractes"/>
    <s v="0605-Districte de Sarrià-Sant Gervasi-DO i CSS enderroc M.Rectoret 38-40 Fase II"/>
    <s v="0605-Districte de Sarrià-Sant Gervasi-DO i CSS enderroc M.Rectoret 38-40 Fase II"/>
    <n v="1235"/>
    <n v="0"/>
    <n v="0"/>
    <n v="1"/>
    <s v="24/01/2024 a 30/06/2024"/>
    <m/>
    <m/>
    <m/>
    <m/>
    <m/>
    <s v="71240000-2"/>
  </r>
  <r>
    <n v="15937468"/>
    <x v="0"/>
    <n v="16030540"/>
    <s v="Gerència de Serveis Generals"/>
    <n v="801930008"/>
    <s v="L01080193"/>
    <s v="001_24001056"/>
    <s v="Obres"/>
    <s v="Contracte menor"/>
    <s v="Publicació agregada de contractes"/>
    <s v="0606-Districte de Gràcia-Obres de parets interiors i nous armaris als Jardins del casal Canals i Junyer"/>
    <s v="0606-Districte de Gràcia-Obres de parets interiors i nous armaris als Jardins del casal Canals i Junyer"/>
    <n v="17209"/>
    <n v="0"/>
    <n v="0"/>
    <n v="0"/>
    <s v="24/04/2024 a 30/06/2024"/>
    <m/>
    <m/>
    <m/>
    <m/>
    <m/>
    <s v="45000000-7"/>
  </r>
  <r>
    <n v="15937468"/>
    <x v="0"/>
    <n v="16030540"/>
    <s v="Gerència de Serveis Generals"/>
    <n v="801930008"/>
    <s v="L01080193"/>
    <n v="24000253"/>
    <s v="Serveis"/>
    <s v="Contracte menor"/>
    <s v="Publicació agregada de contractes"/>
    <s v="0505-Gerència de l'Arquitecte/a en Cap-Estudi ordenació edificació de l'Illa Citroën"/>
    <s v="0505-Gerència de l'Arquitecte/a en Cap-Estudi ordenació edificació de l'Illa Citroën"/>
    <n v="14900"/>
    <n v="0"/>
    <n v="0"/>
    <n v="1"/>
    <s v="04/02/2024 a 05/04/2024"/>
    <m/>
    <m/>
    <m/>
    <m/>
    <m/>
    <s v="71240000-2"/>
  </r>
  <r>
    <n v="15937468"/>
    <x v="0"/>
    <n v="16030540"/>
    <s v="Gerència de Serveis Generals"/>
    <n v="801930008"/>
    <s v="L01080193"/>
    <s v="001_24000200"/>
    <s v="Serveis"/>
    <s v="Contracte menor"/>
    <s v="Publicació agregada de contractes"/>
    <s v="0400-Gerència d'Àrea de Seguretat, Prevenció i Convivència-Formació física del personal de la Guàrdia Urbana al CEM Can Dragó"/>
    <s v="0400-Gerència d'Àrea de Seguretat, Prevenció i Convivència-Formació física del personal de la Guàrdia Urbana al CEM Can Dragó"/>
    <n v="1987.2"/>
    <n v="0"/>
    <n v="0"/>
    <n v="1"/>
    <s v="26/01/2024 a 31/12/2024"/>
    <m/>
    <m/>
    <m/>
    <m/>
    <m/>
    <s v="79632000-3"/>
  </r>
  <r>
    <n v="15937468"/>
    <x v="0"/>
    <n v="16030540"/>
    <s v="Gerència de Serveis Generals"/>
    <n v="801930008"/>
    <s v="L01080193"/>
    <n v="24000624"/>
    <s v="Serveis"/>
    <s v="Contracte menor"/>
    <s v="Publicació agregada de contractes"/>
    <s v="0610-Districte de Sant Martí-Serveis auditoria 5 projectes equipaments"/>
    <s v="0610-Districte de Sant Martí-Serveis auditoria 5 projectes equipaments"/>
    <n v="7490"/>
    <n v="0"/>
    <n v="0"/>
    <n v="1"/>
    <s v="05/03/2024 a 30/11/2024"/>
    <m/>
    <m/>
    <m/>
    <m/>
    <m/>
    <s v="79212000-3"/>
  </r>
  <r>
    <n v="15937468"/>
    <x v="0"/>
    <n v="16030540"/>
    <s v="Gerència de Serveis Generals"/>
    <n v="801930008"/>
    <s v="L01080193"/>
    <s v="001_24000824"/>
    <s v="Serveis"/>
    <s v="Contracte menor"/>
    <s v="Publicació agregada de contractes"/>
    <s v="0300-Ger. d'Àrea de Recursos i Transformació Digital-IDENTITAT GRÀFICA DELS ACTES \L'ALCALDE RESPON\"/>
    <s v="0300-Ger. d'Àrea de Recursos i Transformació Digital-IDENTITAT GRÀFICA DELS ACTES \L'ALCALDE RESPON\"/>
    <n v="4300"/>
    <n v="0"/>
    <n v="0"/>
    <n v="1"/>
    <s v="08/03/2024 a 31/05/2024"/>
    <m/>
    <m/>
    <m/>
    <m/>
    <m/>
    <s v="79930000-2"/>
  </r>
  <r>
    <n v="15937468"/>
    <x v="0"/>
    <n v="16030540"/>
    <s v="Gerència de Serveis Generals"/>
    <n v="801930008"/>
    <s v="L01080193"/>
    <n v="24000699"/>
    <s v="Serveis"/>
    <s v="Contracte menor"/>
    <s v="Publicació agregada de contractes"/>
    <s v="0200-Ger.d'Àrea Drets Socials,Salut,Coop,Comu-Estudi sobre l’impacte de la regulació de les pres"/>
    <s v="0200-Ger.d'Àrea Drets Socials,Salut,Coop,Comu-Estudi sobre l’impacte de la regulació de les pres"/>
    <n v="14900"/>
    <n v="0"/>
    <n v="0"/>
    <n v="1"/>
    <s v="28/02/2024 a 27/06/2024"/>
    <m/>
    <m/>
    <m/>
    <m/>
    <m/>
    <s v="79315000-5"/>
  </r>
  <r>
    <n v="15937468"/>
    <x v="0"/>
    <n v="16030540"/>
    <s v="Gerència de Serveis Generals"/>
    <n v="801930008"/>
    <s v="L01080193"/>
    <n v="24000399"/>
    <s v="Serveis"/>
    <s v="Contracte menor"/>
    <s v="Publicació agregada de contractes"/>
    <s v="0302-Gerència de Serveis Generals-Dinamització jornades d'Adultocentrisme"/>
    <s v="0302-Gerència de Serveis Generals-Dinamització jornades d'Adultocentrisme"/>
    <n v="1120"/>
    <n v="0"/>
    <n v="0"/>
    <n v="1"/>
    <s v="14/02/2024 a 31/12/2024"/>
    <m/>
    <m/>
    <m/>
    <m/>
    <m/>
    <s v="85311300-5"/>
  </r>
  <r>
    <n v="15937468"/>
    <x v="0"/>
    <n v="16030540"/>
    <s v="Gerència de Serveis Generals"/>
    <n v="801930008"/>
    <s v="L01080193"/>
    <n v="24000750"/>
    <s v="Subministraments"/>
    <s v="Contracte menor"/>
    <s v="Publicació agregada de contractes"/>
    <s v="0302-Gerència de Serveis Generals-Subscripció base de dades La Ley 2024"/>
    <s v="0302-Gerència de Serveis Generals-Subscripció base de dades La Ley 2024"/>
    <n v="17521.48"/>
    <n v="0"/>
    <n v="0"/>
    <n v="0"/>
    <s v="06/03/2024 a 05/03/2025"/>
    <m/>
    <m/>
    <m/>
    <m/>
    <m/>
    <s v="79980000-7"/>
  </r>
  <r>
    <n v="15937468"/>
    <x v="0"/>
    <n v="16030540"/>
    <s v="Gerència de Serveis Generals"/>
    <n v="801930008"/>
    <s v="L01080193"/>
    <n v="24000796"/>
    <s v="Serveis"/>
    <s v="Contracte menor"/>
    <s v="Publicació agregada de contractes"/>
    <s v="0601-Districte de Ciutat Vella-Serv. ambulàncies esdeveniments via pública"/>
    <s v="0601-Districte de Ciutat Vella-Serv. ambulàncies esdeveniments via pública"/>
    <n v="4924"/>
    <n v="0"/>
    <n v="0"/>
    <n v="1"/>
    <s v="05/03/2024 a 31/12/2024"/>
    <m/>
    <m/>
    <m/>
    <m/>
    <m/>
    <s v="85141000-9"/>
  </r>
  <r>
    <n v="15937468"/>
    <x v="0"/>
    <n v="16030540"/>
    <s v="Gerència de Serveis Generals"/>
    <n v="801930008"/>
    <s v="L01080193"/>
    <n v="24000592"/>
    <s v="Subministraments"/>
    <s v="Contracte menor"/>
    <s v="Publicació agregada de contractes"/>
    <s v="0302-Gerència de Serveis Generals-Subscripcions La Vanguardia 2024"/>
    <s v="0302-Gerència de Serveis Generals-Subscripcions La Vanguardia 2024"/>
    <n v="25673.08"/>
    <n v="0"/>
    <n v="0"/>
    <n v="0"/>
    <s v="24/02/2024 a 31/12/2024"/>
    <m/>
    <m/>
    <m/>
    <m/>
    <m/>
    <s v="22200000-2"/>
  </r>
  <r>
    <n v="15937468"/>
    <x v="0"/>
    <n v="16030540"/>
    <s v="Gerència de Serveis Generals"/>
    <n v="801930008"/>
    <s v="L01080193"/>
    <n v="24000670"/>
    <s v="Serveis"/>
    <s v="Contracte menor"/>
    <s v="Publicació agregada de contractes"/>
    <s v="0601-Districte de Ciutat Vella-Projecte modificació DUM Gòtic i Casc Antic CV"/>
    <s v="0601-Districte de Ciutat Vella-Projecte modificació DUM Gòtic i Casc Antic CV"/>
    <n v="3000"/>
    <n v="0"/>
    <n v="0"/>
    <n v="1"/>
    <s v="27/02/2024 a 31/03/2024"/>
    <m/>
    <m/>
    <m/>
    <m/>
    <m/>
    <s v="71242000-6"/>
  </r>
  <r>
    <n v="15937468"/>
    <x v="0"/>
    <n v="16030540"/>
    <s v="Gerència de Serveis Generals"/>
    <n v="801930008"/>
    <s v="L01080193"/>
    <s v="001_24000485"/>
    <s v="Serveis"/>
    <s v="Contracte menor"/>
    <s v="Publicació agregada de contractes"/>
    <s v="0706-Gerència de Promoció Econòmica-Realització dels continguts i del disseny de la memòria de l¿OMIC 2023"/>
    <s v="0706-Gerència de Promoció Econòmica-Realització dels continguts i del disseny de la memòria de l¿OMIC 2023"/>
    <n v="4796"/>
    <n v="0"/>
    <n v="0"/>
    <n v="1"/>
    <s v="15/02/2024 a 14/04/2024"/>
    <m/>
    <m/>
    <m/>
    <m/>
    <m/>
    <s v="72330000-2"/>
  </r>
  <r>
    <n v="15937468"/>
    <x v="0"/>
    <n v="16030540"/>
    <s v="Gerència de Serveis Generals"/>
    <n v="801930008"/>
    <s v="L01080193"/>
    <n v="24000789"/>
    <s v="Serveis"/>
    <s v="Contracte menor"/>
    <s v="Publicació agregada de contractes"/>
    <s v="0200-Ger.d'Àrea Drets Socials,Salut,Coop,Comu-Integració mesures en riscos laborals"/>
    <s v="0200-Ger.d'Àrea Drets Socials,Salut,Coop,Comu-Integració mesures en riscos laborals"/>
    <n v="4920"/>
    <n v="0"/>
    <n v="0"/>
    <n v="1"/>
    <s v="05/03/2024 a 30/09/2024"/>
    <m/>
    <m/>
    <m/>
    <m/>
    <m/>
    <s v="71300000-1"/>
  </r>
  <r>
    <n v="15937468"/>
    <x v="0"/>
    <n v="16030540"/>
    <s v="Gerència de Serveis Generals"/>
    <n v="801930008"/>
    <s v="L01080193"/>
    <n v="24000797"/>
    <s v="Subministraments"/>
    <s v="Contracte menor"/>
    <s v="Publicació agregada de contractes"/>
    <s v="0601-Districte de Ciutat Vella-Subm. plaques, medalles i trofeus  esdeveniments"/>
    <s v="0601-Districte de Ciutat Vella-Subm. plaques, medalles i trofeus  esdeveniments"/>
    <n v="1239.67"/>
    <n v="0"/>
    <n v="0"/>
    <n v="1"/>
    <s v="05/03/2024 a 31/12/2024"/>
    <m/>
    <m/>
    <m/>
    <m/>
    <m/>
    <s v="18530000-3"/>
  </r>
  <r>
    <n v="15937468"/>
    <x v="0"/>
    <n v="16030540"/>
    <s v="Gerència de Serveis Generals"/>
    <n v="801930008"/>
    <s v="L01080193"/>
    <n v="24000748"/>
    <s v="Subministraments"/>
    <s v="Contracte menor"/>
    <s v="Publicació agregada de contractes"/>
    <s v="0302-Gerència de Serveis Generals-Subscripció base de dades Francis Lefebvre 2024"/>
    <s v="0302-Gerència de Serveis Generals-Subscripció base de dades Francis Lefebvre 2024"/>
    <n v="12279.24"/>
    <n v="0"/>
    <n v="0"/>
    <n v="1"/>
    <s v="01/04/2024 a 31/03/2025"/>
    <m/>
    <m/>
    <m/>
    <m/>
    <m/>
    <s v="79980000-7"/>
  </r>
  <r>
    <n v="15937468"/>
    <x v="0"/>
    <n v="16030540"/>
    <s v="Gerència de Serveis Generals"/>
    <n v="801930008"/>
    <s v="L01080193"/>
    <n v="24000659"/>
    <s v="Subministraments"/>
    <s v="Contracte menor"/>
    <s v="Publicació agregada de contractes"/>
    <s v="0601-Districte de Ciutat Vella-Plaques de memòria històrica i cortinetes"/>
    <s v="0601-Districte de Ciutat Vella-Plaques de memòria històrica i cortinetes"/>
    <n v="4570"/>
    <n v="0"/>
    <n v="0"/>
    <n v="1"/>
    <s v="23/02/2024 a 31/12/2024"/>
    <m/>
    <m/>
    <m/>
    <m/>
    <m/>
    <s v="44423450-0"/>
  </r>
  <r>
    <n v="15937468"/>
    <x v="0"/>
    <n v="16030540"/>
    <s v="Gerència de Serveis Generals"/>
    <n v="801930008"/>
    <s v="L01080193"/>
    <n v="24000548"/>
    <s v="Serveis"/>
    <s v="Contracte menor"/>
    <s v="Publicació agregada de contractes"/>
    <s v="0200-Ger.d'Àrea Drets Socials,Salut,Coop,Comu-Serveis tècnics presentació convocatòria subvencio"/>
    <s v="0200-Ger.d'Àrea Drets Socials,Salut,Coop,Comu-Serveis tècnics presentació convocatòria subvencio"/>
    <n v="1025"/>
    <n v="0"/>
    <n v="0"/>
    <n v="1"/>
    <s v="16/02/2024 a 19/02/2024"/>
    <m/>
    <m/>
    <m/>
    <m/>
    <m/>
    <s v="79952000-2"/>
  </r>
  <r>
    <n v="15937468"/>
    <x v="0"/>
    <n v="16030540"/>
    <s v="Gerència de Serveis Generals"/>
    <n v="801930008"/>
    <s v="L01080193"/>
    <n v="24000780"/>
    <s v="Obres"/>
    <s v="Contracte menor"/>
    <s v="Publicació agregada de contractes"/>
    <s v="0601-Districte de Ciutat Vella-Canvi compressor de la BOMBA CALOR SUBSEU"/>
    <s v="0601-Districte de Ciutat Vella-Canvi compressor de la BOMBA CALOR SUBSEU"/>
    <n v="4958.97"/>
    <n v="0"/>
    <n v="0"/>
    <n v="1"/>
    <s v="06/03/2024 a 03/04/2024"/>
    <m/>
    <m/>
    <m/>
    <m/>
    <m/>
    <s v="50000000-5"/>
  </r>
  <r>
    <n v="15937468"/>
    <x v="0"/>
    <n v="16030540"/>
    <s v="Gerència de Serveis Generals"/>
    <n v="801930008"/>
    <s v="L01080193"/>
    <s v="001_24000938"/>
    <s v="Serveis"/>
    <s v="Contracte menor"/>
    <s v="Publicació agregada de contractes"/>
    <s v="0606-Districte de Gràcia-Interpretar en llengua de signes catalana"/>
    <s v="0606-Districte de Gràcia-Interpretar en llengua de signes catalana"/>
    <n v="0"/>
    <n v="0"/>
    <n v="0"/>
    <n v="1"/>
    <s v="15/03/2024 a 31/12/2024"/>
    <m/>
    <m/>
    <m/>
    <m/>
    <m/>
    <s v="79540000-1"/>
  </r>
  <r>
    <n v="15937468"/>
    <x v="0"/>
    <n v="16030540"/>
    <s v="Gerència de Serveis Generals"/>
    <n v="801930008"/>
    <s v="L01080193"/>
    <n v="24000376"/>
    <s v="Serveis"/>
    <s v="Contracte menor"/>
    <s v="Publicació agregada de contractes"/>
    <s v="0901-Gerència de Serveis Urbans i Manteniment-Servei de missatgeria 2024"/>
    <s v="0901-Gerència de Serveis Urbans i Manteniment-Servei de missatgeria 2024"/>
    <n v="2060.9899999999998"/>
    <n v="0"/>
    <n v="0"/>
    <n v="1"/>
    <s v="26/02/2024 a 31/12/2024"/>
    <m/>
    <m/>
    <m/>
    <m/>
    <m/>
    <s v="60161000-4"/>
  </r>
  <r>
    <n v="15937468"/>
    <x v="0"/>
    <n v="16030540"/>
    <s v="Gerència de Serveis Generals"/>
    <n v="801930008"/>
    <s v="L01080193"/>
    <n v="24000138"/>
    <s v="Serveis"/>
    <s v="Contracte menor"/>
    <s v="Publicació agregada de contractes"/>
    <s v="0608-Districte de Nou Barris-MAQUETAR ELEMENTS COMUNICACIÓ CONVOCATÒRIES/ALTRES"/>
    <s v="0608-Districte de Nou Barris-MAQUETAR ELEMENTS COMUNICACIÓ CONVOCATÒRIES/ALTRES"/>
    <n v="4628.1000000000004"/>
    <n v="0"/>
    <n v="0"/>
    <n v="1"/>
    <s v="19/01/2024 a 31/12/2024"/>
    <m/>
    <m/>
    <m/>
    <m/>
    <m/>
    <s v="79340000-9"/>
  </r>
  <r>
    <n v="15937468"/>
    <x v="0"/>
    <n v="16030540"/>
    <s v="Gerència de Serveis Generals"/>
    <n v="801930008"/>
    <s v="L01080193"/>
    <n v="24000934"/>
    <s v="Serveis"/>
    <s v="Contracte menor"/>
    <s v="Publicació agregada de contractes"/>
    <s v="0606-Districte de Gràcia-Estudi geotècnic parcel·la av. St. J. Muntanya, 18"/>
    <s v="0606-Districte de Gràcia-Estudi geotècnic parcel·la av. St. J. Muntanya, 18"/>
    <n v="2664.5"/>
    <n v="0"/>
    <n v="0"/>
    <n v="1"/>
    <s v="14/03/2024 a 14/05/2024"/>
    <m/>
    <m/>
    <m/>
    <m/>
    <m/>
    <s v="71332000-4"/>
  </r>
  <r>
    <n v="15937468"/>
    <x v="0"/>
    <n v="16030540"/>
    <s v="Gerència de Serveis Generals"/>
    <n v="801930008"/>
    <s v="L01080193"/>
    <s v="001_24000532"/>
    <s v="Serveis"/>
    <s v="Contracte menor"/>
    <s v="Publicació agregada de contractes"/>
    <s v="0300-Ger. d'Àrea de Recursos i Transformació Digital-CONCEPTUALITZACIÓ CREATIVA I DIRECCIÓ D'ART DE LA CAMPANYA 8M 2024"/>
    <s v="0300-Ger. d'Àrea de Recursos i Transformació Digital-CONCEPTUALITZACIÓ CREATIVA I DIRECCIÓ D'ART DE LA CAMPANYA 8M 2024"/>
    <n v="12500"/>
    <n v="0"/>
    <n v="0"/>
    <n v="1"/>
    <s v="29/02/2024 a 30/04/2024"/>
    <m/>
    <m/>
    <m/>
    <m/>
    <m/>
    <s v="79930000-2"/>
  </r>
  <r>
    <n v="15937468"/>
    <x v="0"/>
    <n v="16030540"/>
    <s v="Gerència de Serveis Generals"/>
    <n v="801930008"/>
    <s v="L01080193"/>
    <n v="24000457"/>
    <s v="Obres"/>
    <s v="Contracte menor"/>
    <s v="Publicació agregada de contractes"/>
    <s v="0604-Districte de Les Corts-RETIRADA QUIOSCOS DE PLACES PEDRALBES I PIUS XII"/>
    <s v="0604-Districte de Les Corts-RETIRADA QUIOSCOS DE PLACES PEDRALBES I PIUS XII"/>
    <n v="16315.38"/>
    <n v="0"/>
    <n v="0"/>
    <n v="0"/>
    <s v="11/03/2024 a 12/03/2024"/>
    <m/>
    <m/>
    <m/>
    <m/>
    <m/>
    <s v="45111100-9"/>
  </r>
  <r>
    <n v="15937468"/>
    <x v="0"/>
    <n v="16030540"/>
    <s v="Gerència de Serveis Generals"/>
    <n v="801930008"/>
    <s v="L01080193"/>
    <n v="24000601"/>
    <s v="Serveis"/>
    <s v="Contracte menor"/>
    <s v="Publicació agregada de contractes"/>
    <s v="0505-Gerència de l'Arquitecte/a en Cap-Concep. maqueta Capitalitat Mundial Arquitec 2026"/>
    <s v="0505-Gerència de l'Arquitecte/a en Cap-Concep. maqueta Capitalitat Mundial Arquitec 2026"/>
    <n v="14870"/>
    <n v="0"/>
    <n v="0"/>
    <n v="1"/>
    <s v="25/02/2024 a 31/08/2024"/>
    <m/>
    <m/>
    <m/>
    <m/>
    <m/>
    <s v="71240000-2"/>
  </r>
  <r>
    <n v="15937468"/>
    <x v="0"/>
    <n v="16030540"/>
    <s v="Gerència de Serveis Generals"/>
    <n v="801930008"/>
    <s v="L01080193"/>
    <n v="24000116"/>
    <s v="Serveis"/>
    <s v="Contracte menor"/>
    <s v="Publicació agregada de contractes"/>
    <s v="0605-Districte de Sarrià-Sant Gervasi-Compra serveis de transport - magatzem GU"/>
    <s v="0605-Districte de Sarrià-Sant Gervasi-Compra serveis de transport - magatzem GU"/>
    <n v="312"/>
    <n v="0"/>
    <n v="0"/>
    <n v="1"/>
    <s v="24/01/2024 a 31/12/2024"/>
    <m/>
    <m/>
    <m/>
    <m/>
    <m/>
    <s v="60000000-8"/>
  </r>
  <r>
    <n v="15937468"/>
    <x v="0"/>
    <n v="16030540"/>
    <s v="Gerència de Serveis Generals"/>
    <n v="801930008"/>
    <s v="L01080193"/>
    <n v="24000591"/>
    <s v="Serveis"/>
    <s v="Contracte menor"/>
    <s v="Publicació agregada de contractes"/>
    <s v="0605-Districte de Sarrià-Sant Gervasi-Compra serveis de transport"/>
    <s v="0605-Districte de Sarrià-Sant Gervasi-Compra serveis de transport"/>
    <n v="2479.34"/>
    <n v="0"/>
    <n v="0"/>
    <n v="1"/>
    <s v="23/02/2024 a 31/12/2024"/>
    <m/>
    <m/>
    <m/>
    <m/>
    <m/>
    <s v="60000000-8"/>
  </r>
  <r>
    <n v="15937468"/>
    <x v="0"/>
    <n v="16030540"/>
    <s v="Gerència de Serveis Generals"/>
    <n v="801930008"/>
    <s v="L01080193"/>
    <s v="001_24000997"/>
    <s v="Serveis"/>
    <s v="Contracte menor"/>
    <s v="Publicació agregada de contractes"/>
    <s v="0100-Gerència Municipal-Assistència tècnica a la Direcció de Projectes Estratègics"/>
    <s v="0100-Gerència Municipal-Assistència tècnica a la Direcció de Projectes Estratègics"/>
    <n v="8150"/>
    <n v="0"/>
    <n v="0"/>
    <n v="1"/>
    <s v="21/03/2024 a 31/12/2024"/>
    <m/>
    <m/>
    <m/>
    <m/>
    <m/>
    <s v="72224000-1"/>
  </r>
  <r>
    <n v="15937468"/>
    <x v="0"/>
    <n v="16030540"/>
    <s v="Gerència de Serveis Generals"/>
    <n v="801930008"/>
    <s v="L01080193"/>
    <n v="24000570"/>
    <s v="Serveis"/>
    <s v="Contracte menor"/>
    <s v="Publicació agregada de contractes"/>
    <s v="0607-Districte de Horta-Guinardó-Optimització de recursos i transport escenografies"/>
    <s v="0607-Districte de Horta-Guinardó-Optimització de recursos i transport escenografies"/>
    <n v="5785"/>
    <n v="0"/>
    <n v="0"/>
    <n v="1"/>
    <s v="27/02/2024 a 31/12/2024"/>
    <m/>
    <m/>
    <m/>
    <m/>
    <m/>
    <s v="98000000-3"/>
  </r>
  <r>
    <n v="15937468"/>
    <x v="0"/>
    <n v="16030540"/>
    <s v="Gerència de Serveis Generals"/>
    <n v="801930008"/>
    <s v="L01080193"/>
    <n v="24000594"/>
    <s v="Serveis"/>
    <s v="Contracte menor"/>
    <s v="Publicació agregada de contractes"/>
    <s v="0800-Ger.d'Àrea Cult.,Educ.,Esp.i Cicl.de Vid-Tallers divulg. Guia pers. grans en soledat"/>
    <s v="0800-Ger.d'Àrea Cult.,Educ.,Esp.i Cicl.de Vid-Tallers divulg. Guia pers. grans en soledat"/>
    <n v="4960"/>
    <n v="0"/>
    <n v="0"/>
    <n v="1"/>
    <s v="22/02/2024 a 31/12/2024"/>
    <m/>
    <m/>
    <m/>
    <m/>
    <m/>
    <s v="85320000-8"/>
  </r>
  <r>
    <n v="15937468"/>
    <x v="0"/>
    <n v="16030540"/>
    <s v="Gerència de Serveis Generals"/>
    <n v="801930008"/>
    <s v="L01080193"/>
    <n v="24000043"/>
    <s v="Subministraments"/>
    <s v="Contracte menor"/>
    <s v="Publicació agregada de contractes"/>
    <s v="0601-Districte de Ciutat Vella-Adquisició equipament audiovisual Districte"/>
    <s v="0601-Districte de Ciutat Vella-Adquisició equipament audiovisual Districte"/>
    <n v="1141.76"/>
    <n v="0"/>
    <n v="0"/>
    <n v="1"/>
    <s v="15/01/2024 a 14/02/2024"/>
    <m/>
    <m/>
    <m/>
    <m/>
    <m/>
    <s v="32321200-1"/>
  </r>
  <r>
    <n v="15937468"/>
    <x v="0"/>
    <n v="16030540"/>
    <s v="Gerència de Serveis Generals"/>
    <n v="801930008"/>
    <s v="L01080193"/>
    <n v="24000454"/>
    <s v="Subministraments"/>
    <s v="Contracte menor"/>
    <s v="Publicació agregada de contractes"/>
    <s v="0601-Districte de Ciutat Vella-Sub. equip. audiovisual sala polivalent Subseu"/>
    <s v="0601-Districte de Ciutat Vella-Sub. equip. audiovisual sala polivalent Subseu"/>
    <n v="1824.72"/>
    <n v="0"/>
    <n v="0"/>
    <n v="1"/>
    <s v="15/02/2024 a 31/03/2024"/>
    <m/>
    <m/>
    <m/>
    <m/>
    <m/>
    <s v="32321200-1"/>
  </r>
  <r>
    <n v="15937468"/>
    <x v="0"/>
    <n v="16030540"/>
    <s v="Gerència de Serveis Generals"/>
    <n v="801930008"/>
    <s v="L01080193"/>
    <n v="24000687"/>
    <s v="Serveis"/>
    <s v="Contracte menor"/>
    <s v="Publicació agregada de contractes"/>
    <s v="0601-Districte de Ciutat Vella-Mantenim. equips audiovisuals sala plens Districte"/>
    <s v="0601-Districte de Ciutat Vella-Mantenim. equips audiovisuals sala plens Districte"/>
    <n v="1197.52"/>
    <n v="0"/>
    <n v="0"/>
    <n v="1"/>
    <s v="09/03/2024 a 28/02/2025"/>
    <m/>
    <m/>
    <m/>
    <m/>
    <m/>
    <s v="50340000-0"/>
  </r>
  <r>
    <n v="15937468"/>
    <x v="0"/>
    <n v="16030540"/>
    <s v="Gerència de Serveis Generals"/>
    <n v="801930008"/>
    <s v="L01080193"/>
    <n v="24000982"/>
    <s v="Serveis"/>
    <s v="Contracte menor"/>
    <s v="Publicació agregada de contractes"/>
    <s v="0609-Districte de Sant Andreu-Millores tècniques Sala Andreu Cortinas"/>
    <s v="0609-Districte de Sant Andreu-Millores tècniques Sala Andreu Cortinas"/>
    <n v="4798.78"/>
    <n v="0"/>
    <n v="0"/>
    <n v="1"/>
    <s v="25/03/2024 a 24/09/2024"/>
    <m/>
    <m/>
    <m/>
    <m/>
    <m/>
    <s v="32321300-2"/>
  </r>
  <r>
    <n v="15937468"/>
    <x v="0"/>
    <n v="16030540"/>
    <s v="Gerència de Serveis Generals"/>
    <n v="801930008"/>
    <s v="L01080193"/>
    <n v="24000943"/>
    <s v="Subministraments"/>
    <s v="Contracte menor"/>
    <s v="Publicació agregada de contractes"/>
    <s v="0200-Ger.d'Àrea Drets Socials,Salut,Coop,Comu-Subministrament plaques de senyalització"/>
    <s v="0200-Ger.d'Àrea Drets Socials,Salut,Coop,Comu-Subministrament plaques de senyalització"/>
    <n v="4977"/>
    <n v="0"/>
    <n v="0"/>
    <n v="1"/>
    <s v="18/03/2024 a 30/09/2024"/>
    <m/>
    <m/>
    <m/>
    <m/>
    <m/>
    <s v="45316200-7"/>
  </r>
  <r>
    <n v="15937468"/>
    <x v="0"/>
    <n v="16030540"/>
    <s v="Gerència de Serveis Generals"/>
    <n v="801930008"/>
    <s v="L01080193"/>
    <n v="24000171"/>
    <s v="Serveis"/>
    <s v="Contracte menor"/>
    <s v="Publicació agregada de contractes"/>
    <s v="0609-Districte de Sant Andreu-DIRECCIO I COORD. SEG. I SALUT OBRA ESCOMESA SAT"/>
    <s v="0609-Districte de Sant Andreu-DIRECCIO I COORD. SEG. I SALUT OBRA ESCOMESA SAT"/>
    <n v="6085"/>
    <n v="0"/>
    <n v="0"/>
    <n v="1"/>
    <s v="31/01/2024 a 31/05/2024"/>
    <m/>
    <m/>
    <m/>
    <m/>
    <m/>
    <s v="71356400-2"/>
  </r>
  <r>
    <n v="15937468"/>
    <x v="0"/>
    <n v="16030540"/>
    <s v="Gerència de Serveis Generals"/>
    <n v="801930008"/>
    <s v="L01080193"/>
    <n v="24000678"/>
    <s v="Obres"/>
    <s v="Contracte menor"/>
    <s v="Publicació agregada de contractes"/>
    <s v="0601-Districte de Ciutat Vella-Reparacions baranes, grades i porta CF Barcelona"/>
    <s v="0601-Districte de Ciutat Vella-Reparacions baranes, grades i porta CF Barcelona"/>
    <n v="3723.26"/>
    <n v="0"/>
    <n v="0"/>
    <n v="1"/>
    <s v="27/02/2024 a 09/04/2024"/>
    <m/>
    <m/>
    <m/>
    <m/>
    <m/>
    <s v="50000000-5"/>
  </r>
  <r>
    <n v="15937468"/>
    <x v="0"/>
    <n v="16030540"/>
    <s v="Gerència de Serveis Generals"/>
    <n v="801930008"/>
    <s v="L01080193"/>
    <n v="24000676"/>
    <s v="Obres"/>
    <s v="Contracte menor"/>
    <s v="Publicació agregada de contractes"/>
    <s v="0601-Districte de Ciutat Vella-Substitució canonades clima entreplanta Subseu"/>
    <s v="0601-Districte de Ciutat Vella-Substitució canonades clima entreplanta Subseu"/>
    <n v="4992.83"/>
    <n v="0"/>
    <n v="0"/>
    <n v="1"/>
    <s v="27/02/2024 a 31/03/2024"/>
    <m/>
    <m/>
    <m/>
    <m/>
    <m/>
    <s v="50000000-5"/>
  </r>
  <r>
    <n v="15937468"/>
    <x v="0"/>
    <n v="16030540"/>
    <s v="Gerència de Serveis Generals"/>
    <n v="801930008"/>
    <s v="L01080193"/>
    <n v="24000665"/>
    <s v="Obres"/>
    <s v="Contracte menor"/>
    <s v="Publicació agregada de contractes"/>
    <s v="0601-Districte de Ciutat Vella-Substitució Enllumenat Emergència CC Pati Llimona"/>
    <s v="0601-Districte de Ciutat Vella-Substitució Enllumenat Emergència CC Pati Llimona"/>
    <n v="4998.43"/>
    <n v="0"/>
    <n v="0"/>
    <n v="1"/>
    <s v="27/02/2024 a 31/03/2024"/>
    <m/>
    <m/>
    <m/>
    <m/>
    <m/>
    <s v="50000000-5"/>
  </r>
  <r>
    <n v="15937468"/>
    <x v="0"/>
    <n v="16030540"/>
    <s v="Gerència de Serveis Generals"/>
    <n v="801930008"/>
    <s v="L01080193"/>
    <n v="24000865"/>
    <s v="Obres"/>
    <s v="Contracte menor"/>
    <s v="Publicació agregada de contractes"/>
    <s v="0601-Districte de Ciutat Vella-Canvi dipòsit inèrcia de la Biblioteca Andreu Nin"/>
    <s v="0601-Districte de Ciutat Vella-Canvi dipòsit inèrcia de la Biblioteca Andreu Nin"/>
    <n v="20772.919999999998"/>
    <n v="0"/>
    <n v="0"/>
    <n v="0"/>
    <s v="10/03/2024 a 09/04/2024"/>
    <m/>
    <m/>
    <m/>
    <m/>
    <m/>
    <s v="44610000-9"/>
  </r>
  <r>
    <n v="15937468"/>
    <x v="0"/>
    <n v="16030540"/>
    <s v="Gerència de Serveis Generals"/>
    <n v="801930008"/>
    <s v="L01080193"/>
    <n v="24000864"/>
    <s v="Obres"/>
    <s v="Contracte menor"/>
    <s v="Publicació agregada de contractes"/>
    <s v="0601-Districte de Ciutat Vella-CANVI DOWNLIGHTS CASAL JOSEP TRUETA"/>
    <s v="0601-Districte de Ciutat Vella-CANVI DOWNLIGHTS CASAL JOSEP TRUETA"/>
    <n v="1541.98"/>
    <n v="0"/>
    <n v="0"/>
    <n v="1"/>
    <s v="10/03/2024 a 08/04/2024"/>
    <m/>
    <m/>
    <m/>
    <m/>
    <m/>
    <s v="31520000-7"/>
  </r>
  <r>
    <n v="15937468"/>
    <x v="0"/>
    <n v="16030540"/>
    <s v="Gerència de Serveis Generals"/>
    <n v="801930008"/>
    <s v="L01080193"/>
    <n v="24000471"/>
    <s v="Serveis"/>
    <s v="Contracte menor"/>
    <s v="Publicació agregada de contractes"/>
    <s v="0606-Districte de Gràcia-Treballs instal·lació refugi antiaeri pl Revolució"/>
    <s v="0606-Districte de Gràcia-Treballs instal·lació refugi antiaeri pl Revolució"/>
    <n v="14974.2"/>
    <n v="0"/>
    <n v="0"/>
    <n v="1"/>
    <s v="28/02/2024 a 28/03/2024"/>
    <m/>
    <m/>
    <m/>
    <m/>
    <m/>
    <s v="45340000-2"/>
  </r>
  <r>
    <n v="15937468"/>
    <x v="0"/>
    <n v="16030540"/>
    <s v="Gerència de Serveis Generals"/>
    <n v="801930008"/>
    <s v="L01080193"/>
    <n v="24000737"/>
    <s v="Subministraments"/>
    <s v="Contracte menor"/>
    <s v="Publicació agregada de contractes"/>
    <s v="0605-Districte de Sarrià-Sant Gervasi-Lloguer furgoneta brigades Collserola"/>
    <s v="0605-Districte de Sarrià-Sant Gervasi-Lloguer furgoneta brigades Collserola"/>
    <n v="8325"/>
    <n v="0"/>
    <n v="0"/>
    <n v="1"/>
    <s v="04/03/2024 a 31/12/2024"/>
    <m/>
    <m/>
    <m/>
    <m/>
    <m/>
    <s v="34115200-8"/>
  </r>
  <r>
    <n v="15937468"/>
    <x v="0"/>
    <n v="16030540"/>
    <s v="Gerència de Serveis Generals"/>
    <n v="801930008"/>
    <s v="L01080193"/>
    <n v="24000954"/>
    <s v="Subministraments"/>
    <s v="Contracte menor"/>
    <s v="Publicació agregada de contractes"/>
    <s v="0605-Districte de Sarrià-Sant Gervasi-Lloguer vehicle 4x4 per a l’Oficina de Collserola"/>
    <s v="0605-Districte de Sarrià-Sant Gervasi-Lloguer vehicle 4x4 per a l’Oficina de Collserola"/>
    <n v="3259.2"/>
    <n v="0"/>
    <n v="0"/>
    <n v="1"/>
    <s v="20/03/2024 a 19/07/2024"/>
    <m/>
    <m/>
    <m/>
    <m/>
    <m/>
    <s v="34113200-4"/>
  </r>
  <r>
    <n v="15937468"/>
    <x v="0"/>
    <n v="16030540"/>
    <s v="Gerència de Serveis Generals"/>
    <n v="801930008"/>
    <s v="L01080193"/>
    <s v="001_24000722"/>
    <s v="Serveis"/>
    <s v="Contracte menor"/>
    <s v="Publicació agregada de contractes"/>
    <s v="0700-Gerència d'Àrea d'Economia i Promoció Econòmica-ESTUDI PDU Area Metropolitana"/>
    <s v="0700-Gerència d'Àrea d'Economia i Promoció Econòmica-ESTUDI PDU Area Metropolitana"/>
    <n v="9360"/>
    <n v="0"/>
    <n v="0"/>
    <n v="1"/>
    <s v="01/03/2024 a 31/07/2024"/>
    <m/>
    <m/>
    <m/>
    <m/>
    <m/>
    <s v="79311300-0"/>
  </r>
  <r>
    <n v="15937468"/>
    <x v="0"/>
    <n v="16030540"/>
    <s v="Gerència de Serveis Generals"/>
    <n v="801930008"/>
    <s v="L01080193"/>
    <s v="001_24000324"/>
    <s v="Serveis"/>
    <s v="Contracte menor"/>
    <s v="Publicació agregada de contractes"/>
    <s v="0300-Ger. d'Àrea de Recursos i Transformació Digital-Gestions pendents lletrat Monner reclamació CCIB"/>
    <s v="0300-Ger. d'Àrea de Recursos i Transformació Digital-Gestions pendents lletrat Monner reclamació CCIB"/>
    <n v="4500"/>
    <n v="0"/>
    <n v="0"/>
    <n v="1"/>
    <s v="07/02/2024 a 07/08/2024"/>
    <m/>
    <m/>
    <m/>
    <m/>
    <m/>
    <s v="79100000-5"/>
  </r>
  <r>
    <n v="15937468"/>
    <x v="0"/>
    <n v="16030540"/>
    <s v="Gerència de Serveis Generals"/>
    <n v="801930008"/>
    <s v="L01080193"/>
    <n v="23003520"/>
    <s v="Serveis"/>
    <s v="Contracte menor"/>
    <s v="Publicació agregada de contractes"/>
    <s v="0607-Districte de Horta-Guinardó-REPORTATGE FOTOGRÀFIC I VIDEO"/>
    <s v="0607-Districte de Horta-Guinardó-REPORTATGE FOTOGRÀFIC I VIDEO"/>
    <n v="3500"/>
    <n v="0"/>
    <n v="0"/>
    <n v="1"/>
    <s v="29/01/2024 a 31/12/2024"/>
    <m/>
    <m/>
    <m/>
    <m/>
    <m/>
    <s v="98000000-3"/>
  </r>
  <r>
    <n v="15937468"/>
    <x v="0"/>
    <n v="16030540"/>
    <s v="Gerència de Serveis Generals"/>
    <n v="801930008"/>
    <s v="L01080193"/>
    <n v="24000483"/>
    <s v="Serveis"/>
    <s v="Contracte menor"/>
    <s v="Publicació agregada de contractes"/>
    <s v="0605-Districte de Sarrià-Sant Gervasi-Assistència tècnica bioenginyeria"/>
    <s v="0605-Districte de Sarrià-Sant Gervasi-Assistència tècnica bioenginyeria"/>
    <n v="1580"/>
    <n v="0"/>
    <n v="0"/>
    <n v="1"/>
    <s v="14/02/2024 a 30/06/2024"/>
    <m/>
    <m/>
    <m/>
    <m/>
    <m/>
    <s v="71313000-5"/>
  </r>
  <r>
    <n v="15937468"/>
    <x v="0"/>
    <n v="16030540"/>
    <s v="Gerència de Serveis Generals"/>
    <n v="801930008"/>
    <s v="L01080193"/>
    <s v="001_24000958"/>
    <s v="Obres"/>
    <s v="Contracte menor"/>
    <s v="Publicació agregada de contractes"/>
    <s v="0605-Districte de Sarrià - Sant Gervasi-Entramat Krainer en talús al berenador Les Planes"/>
    <s v="0605-Districte de Sarrià - Sant Gervasi-Entramat Krainer en talús al berenador Les Planes"/>
    <n v="24871.08"/>
    <n v="0"/>
    <n v="0"/>
    <n v="0"/>
    <s v="15/03/2024 a 30/04/2024"/>
    <m/>
    <m/>
    <m/>
    <m/>
    <m/>
    <s v="45112700-2"/>
  </r>
  <r>
    <n v="15937468"/>
    <x v="0"/>
    <n v="16030540"/>
    <s v="Gerència de Serveis Generals"/>
    <n v="801930008"/>
    <s v="L01080193"/>
    <s v="001_24000999"/>
    <s v="Serveis"/>
    <s v="Contracte menor"/>
    <s v="Publicació agregada de contractes"/>
    <s v="0607-Districte d' Horta-Guinardó-Direcció d'obra i coordinació de seguretat i salut obres d'actuacions de millora a la biblioteca Mercè Rodoreda"/>
    <s v="0607-Districte d' Horta-Guinardó-Direcció d'obra i coordinació de seguretat i salut obres d'actuacions de millora a la biblioteca Mercè Rodoreda"/>
    <n v="7100"/>
    <n v="0"/>
    <n v="0"/>
    <n v="1"/>
    <s v="25/03/2024 a 25/07/2024"/>
    <m/>
    <m/>
    <m/>
    <m/>
    <m/>
    <s v="71000000-8"/>
  </r>
  <r>
    <n v="15937468"/>
    <x v="0"/>
    <n v="16030540"/>
    <s v="Gerència de Serveis Generals"/>
    <n v="801930008"/>
    <s v="L01080193"/>
    <n v="24000218"/>
    <s v="Subministraments"/>
    <s v="Contracte menor"/>
    <s v="Publicació agregada de contractes"/>
    <s v="0601-Districte de Ciutat Vella-Subm. equips comunicació aparells desfibril·ladors"/>
    <s v="0601-Districte de Ciutat Vella-Subm. equips comunicació aparells desfibril·ladors"/>
    <n v="220.8"/>
    <n v="0"/>
    <n v="0"/>
    <n v="1"/>
    <s v="01/03/2024 a 28/02/2025"/>
    <m/>
    <m/>
    <m/>
    <m/>
    <m/>
    <s v="34221200-4"/>
  </r>
  <r>
    <n v="15937468"/>
    <x v="0"/>
    <n v="16030540"/>
    <s v="Gerència de Serveis Generals"/>
    <n v="801930008"/>
    <s v="L01080193"/>
    <s v="001_24001055"/>
    <s v="Serveis"/>
    <s v="Contracte menor"/>
    <s v="Publicació agregada de contractes"/>
    <s v="0400-Gerència d'Àrea de Seguretat, Prevenció i Convivència-Subministració i  instal.lació defenses marines al punt d'amarratge del Port Olímpic de Barcelona"/>
    <s v="0400-Gerència d'Àrea de Seguretat, Prevenció i Convivència-Subministració i  instal.lació defenses marines al punt d'amarratge del Port Olímpic de Barcelona"/>
    <n v="7744.56"/>
    <n v="0"/>
    <n v="0"/>
    <n v="1"/>
    <s v="31/03/2024 a 14/04/2024"/>
    <m/>
    <m/>
    <m/>
    <m/>
    <m/>
    <s v="34516000-7"/>
  </r>
  <r>
    <n v="15937468"/>
    <x v="0"/>
    <n v="16030540"/>
    <s v="Gerència de Serveis Generals"/>
    <n v="801930008"/>
    <s v="L01080193"/>
    <n v="24000295"/>
    <s v="Serveis"/>
    <s v="Contracte menor"/>
    <s v="Publicació agregada de contractes"/>
    <s v="0900-Gerència d'Àrea de Mobilitat, Infraestru-Suport accions participació"/>
    <s v="0900-Gerència d'Àrea de Mobilitat, Infraestru-Suport accions participació"/>
    <n v="13175"/>
    <n v="0"/>
    <n v="0"/>
    <n v="1"/>
    <s v="15/02/2024 a 31/12/2024"/>
    <m/>
    <m/>
    <m/>
    <m/>
    <m/>
    <s v="79421000-1"/>
  </r>
  <r>
    <n v="15937468"/>
    <x v="0"/>
    <n v="16030540"/>
    <s v="Gerència de Serveis Generals"/>
    <n v="801930008"/>
    <s v="L01080193"/>
    <n v="24000617"/>
    <s v="Serveis"/>
    <s v="Contracte menor"/>
    <s v="Publicació agregada de contractes"/>
    <s v="0503-Gerència d'Urbanisme-Nou Model de Llicències"/>
    <s v="0503-Gerència d'Urbanisme-Nou Model de Llicències"/>
    <n v="9360"/>
    <n v="0"/>
    <n v="0"/>
    <n v="1"/>
    <s v="27/02/2024 a 31/12/2024"/>
    <m/>
    <m/>
    <m/>
    <m/>
    <m/>
    <s v="72224000-1"/>
  </r>
  <r>
    <n v="15937468"/>
    <x v="0"/>
    <n v="16030540"/>
    <s v="Gerència de Serveis Generals"/>
    <n v="801930008"/>
    <s v="L01080193"/>
    <n v="24000880"/>
    <s v="Serveis"/>
    <s v="Contracte menor"/>
    <s v="Publicació agregada de contractes"/>
    <s v="0303-Gerència de Persones, Organització i Adm-Formació Gestió de documents i arxius per a oficin"/>
    <s v="0303-Gerència de Persones, Organització i Adm-Formació Gestió de documents i arxius per a oficin"/>
    <n v="11326.61"/>
    <n v="0"/>
    <n v="0"/>
    <n v="1"/>
    <s v="14/03/2024 a 31/12/2024"/>
    <m/>
    <m/>
    <m/>
    <m/>
    <m/>
    <s v="80522000-9"/>
  </r>
  <r>
    <n v="15937468"/>
    <x v="0"/>
    <n v="16030540"/>
    <s v="Gerència de Serveis Generals"/>
    <n v="801930008"/>
    <s v="L01080193"/>
    <n v="24000932"/>
    <s v="Serveis"/>
    <s v="Contracte menor"/>
    <s v="Publicació agregada de contractes"/>
    <s v="0800-Ger.d'Àrea Cult.,Educ.,Esp.i Cicl.de Vid-Dinamització elaboració PIVE Les Basses"/>
    <s v="0800-Ger.d'Àrea Cult.,Educ.,Esp.i Cicl.de Vid-Dinamització elaboració PIVE Les Basses"/>
    <n v="7000"/>
    <n v="0"/>
    <n v="0"/>
    <n v="1"/>
    <s v="15/03/2024 a 31/12/2024"/>
    <m/>
    <m/>
    <m/>
    <m/>
    <m/>
    <s v="79311000-7"/>
  </r>
  <r>
    <n v="15937468"/>
    <x v="0"/>
    <n v="16030540"/>
    <s v="Gerència de Serveis Generals"/>
    <n v="801930008"/>
    <s v="L01080193"/>
    <n v="24000806"/>
    <s v="Obres"/>
    <s v="Contracte menor"/>
    <s v="Publicació agregada de contractes"/>
    <s v="0606-Districte de Gràcia-Obres d’accessibilitat cruïlla Indústria-Sardenya"/>
    <s v="0606-Districte de Gràcia-Obres d’accessibilitat cruïlla Indústria-Sardenya"/>
    <n v="19011.23"/>
    <n v="0"/>
    <n v="0"/>
    <n v="0"/>
    <s v="02/04/2024 a 02/05/2024"/>
    <m/>
    <m/>
    <m/>
    <m/>
    <m/>
    <s v="45233140-2"/>
  </r>
  <r>
    <n v="15937468"/>
    <x v="0"/>
    <n v="16030540"/>
    <s v="Gerència de Serveis Generals"/>
    <n v="801930008"/>
    <s v="L01080193"/>
    <s v="001_24000569"/>
    <s v="Serveis"/>
    <s v="Contracte menor"/>
    <s v="Publicació agregada de contractes"/>
    <s v="0603-Districte de Sants-Montjuïc-Assistència tècnica Dte. Sants-Montjuïc 2024"/>
    <s v="0603-Districte de Sants-Montjuïc-Assistència tècnica Dte. Sants-Montjuïc 2024"/>
    <n v="14950"/>
    <n v="0"/>
    <n v="0"/>
    <n v="1"/>
    <s v="01/03/2024 a 31/12/2024"/>
    <m/>
    <m/>
    <m/>
    <m/>
    <m/>
    <s v="71000000-8"/>
  </r>
  <r>
    <n v="15937468"/>
    <x v="0"/>
    <n v="16030540"/>
    <s v="Gerència de Serveis Generals"/>
    <n v="801930008"/>
    <s v="L01080193"/>
    <n v="24000808"/>
    <s v="Serveis"/>
    <s v="Contracte menor"/>
    <s v="Publicació agregada de contractes"/>
    <s v="0606-Districte de Gràcia-Intervenció per i amb la comunitat gitana"/>
    <s v="0606-Districte de Gràcia-Intervenció per i amb la comunitat gitana"/>
    <n v="14800"/>
    <n v="0"/>
    <n v="0"/>
    <n v="1"/>
    <s v="04/03/2024 a 31/12/2024"/>
    <m/>
    <m/>
    <m/>
    <m/>
    <m/>
    <s v="98000000-3"/>
  </r>
  <r>
    <n v="15937468"/>
    <x v="0"/>
    <n v="16030540"/>
    <s v="Gerència de Serveis Generals"/>
    <n v="801930008"/>
    <s v="L01080193"/>
    <s v="001_24000195"/>
    <s v="Serveis"/>
    <s v="Contracte menor"/>
    <s v="Publicació agregada de contractes"/>
    <s v="0701-Gerència de Pressupostos i Hisenda-ANÀLISI REQUERIMENT CNMC TAXA TREC"/>
    <s v="0701-Gerència de Pressupostos i Hisenda-ANÀLISI REQUERIMENT CNMC TAXA TREC"/>
    <n v="3525"/>
    <n v="0"/>
    <n v="0"/>
    <n v="1"/>
    <s v="26/01/2024 a 31/03/2024"/>
    <m/>
    <m/>
    <m/>
    <m/>
    <m/>
    <s v="75111200-9"/>
  </r>
  <r>
    <n v="15937468"/>
    <x v="0"/>
    <n v="16030540"/>
    <s v="Gerència de Serveis Generals"/>
    <n v="801930008"/>
    <s v="L01080193"/>
    <n v="24000432"/>
    <s v="Serveis"/>
    <s v="Contracte menor"/>
    <s v="Publicació agregada de contractes"/>
    <s v="0608-Districte de Nou Barris-D.O. REFORMA LOCAL Nº 6 C/ ESCOLAPI CANCER 1-5."/>
    <s v="0608-Districte de Nou Barris-D.O. REFORMA LOCAL Nº 6 C/ ESCOLAPI CANCER 1-5."/>
    <n v="11600"/>
    <n v="0"/>
    <n v="0"/>
    <n v="1"/>
    <s v="27/02/2024 a 31/07/2024"/>
    <m/>
    <m/>
    <m/>
    <m/>
    <m/>
    <s v="71240000-2"/>
  </r>
  <r>
    <n v="15937468"/>
    <x v="0"/>
    <n v="16030540"/>
    <s v="Gerència de Serveis Generals"/>
    <n v="801930008"/>
    <s v="L01080193"/>
    <n v="23003465"/>
    <s v="Serveis"/>
    <s v="Contracte menor"/>
    <s v="Publicació agregada de contractes"/>
    <s v="0607-Districte de Horta-Guinardó-SENYALITZACIÓ"/>
    <s v="0607-Districte de Horta-Guinardó-SENYALITZACIÓ"/>
    <n v="2500"/>
    <n v="0"/>
    <n v="0"/>
    <n v="1"/>
    <s v="29/01/2024 a 31/12/2024"/>
    <m/>
    <m/>
    <m/>
    <m/>
    <m/>
    <s v="98000000-3"/>
  </r>
  <r>
    <n v="15937468"/>
    <x v="0"/>
    <n v="16030540"/>
    <s v="Gerència de Serveis Generals"/>
    <n v="801930008"/>
    <s v="L01080193"/>
    <n v="24000074"/>
    <s v="Serveis"/>
    <s v="Contracte menor"/>
    <s v="Publicació agregada de contractes"/>
    <s v="0608-Districte de Nou Barris-DISSENY MAQUETACIÓ ELEMENTS COMUNICACIÓ CAMPANYES"/>
    <s v="0608-Districte de Nou Barris-DISSENY MAQUETACIÓ ELEMENTS COMUNICACIÓ CAMPANYES"/>
    <n v="14644.63"/>
    <n v="0"/>
    <n v="0"/>
    <n v="1"/>
    <s v="17/01/2024 a 31/12/2024"/>
    <m/>
    <m/>
    <m/>
    <m/>
    <m/>
    <s v="79340000-9"/>
  </r>
  <r>
    <n v="15937468"/>
    <x v="0"/>
    <n v="16030540"/>
    <s v="Gerència de Serveis Generals"/>
    <n v="801930008"/>
    <s v="L01080193"/>
    <n v="24000661"/>
    <s v="Serveis"/>
    <s v="Contracte menor"/>
    <s v="Publicació agregada de contractes"/>
    <s v="0602-Districte de Eixample-CSS Obres millora clima CC i Bibl. Fort Pienc"/>
    <s v="0602-Districte de Eixample-CSS Obres millora clima CC i Bibl. Fort Pienc"/>
    <n v="337.76"/>
    <n v="0"/>
    <n v="0"/>
    <n v="1"/>
    <s v="29/04/2024 a 29/07/2024"/>
    <m/>
    <m/>
    <m/>
    <m/>
    <m/>
    <s v="71356100-9"/>
  </r>
  <r>
    <n v="15937468"/>
    <x v="0"/>
    <n v="16030540"/>
    <s v="Gerència de Serveis Generals"/>
    <n v="801930008"/>
    <s v="L01080193"/>
    <n v="24000365"/>
    <s v="Serveis"/>
    <s v="Contracte menor"/>
    <s v="Publicació agregada de contractes"/>
    <s v="0800-Ger.d'Àrea Cult.,Educ.,Esp.i Cicl.de Vid-Retrat publicitaris Campanya 8M"/>
    <s v="0800-Ger.d'Àrea Cult.,Educ.,Esp.i Cicl.de Vid-Retrat publicitaris Campanya 8M"/>
    <n v="12700"/>
    <n v="0"/>
    <n v="0"/>
    <n v="1"/>
    <s v="09/02/2024 a 20/02/2024"/>
    <m/>
    <m/>
    <m/>
    <m/>
    <m/>
    <s v="79961100-9"/>
  </r>
  <r>
    <n v="15937468"/>
    <x v="0"/>
    <n v="16030540"/>
    <s v="Gerència de Serveis Generals"/>
    <n v="801930008"/>
    <s v="L01080193"/>
    <n v="24000026"/>
    <s v="Subministraments"/>
    <s v="Contracte menor"/>
    <s v="Publicació agregada de contractes"/>
    <s v="0608-Districte de Nou Barris-SUBMINISTR.MATERIAL D'OFICINA NO HOMOL. NOU BARRIS"/>
    <s v="0608-Districte de Nou Barris-SUBMINISTR.MATERIAL D'OFICINA NO HOMOL. NOU BARRIS"/>
    <n v="2479.34"/>
    <n v="0"/>
    <n v="0"/>
    <n v="1"/>
    <s v="10/01/2024 a 31/12/2024"/>
    <m/>
    <m/>
    <m/>
    <m/>
    <m/>
    <s v="30100000-0"/>
  </r>
  <r>
    <n v="15937468"/>
    <x v="0"/>
    <n v="16030540"/>
    <s v="Gerència de Serveis Generals"/>
    <n v="801930008"/>
    <s v="L01080193"/>
    <s v="001_24000419"/>
    <s v="Subministraments"/>
    <s v="Contracte menor"/>
    <s v="Publicació agregada de contractes"/>
    <s v="0400-Gerència d'Àrea de Seguretat, Prevenció i Convivència-Subministrament consumibles informàtics"/>
    <s v="0400-Gerència d'Àrea de Seguretat, Prevenció i Convivència-Subministrament consumibles informàtics"/>
    <n v="11570.25"/>
    <n v="0"/>
    <n v="0"/>
    <n v="1"/>
    <s v="09/02/2024 a 31/12/2024"/>
    <m/>
    <m/>
    <m/>
    <m/>
    <m/>
    <s v="30200000-1"/>
  </r>
  <r>
    <n v="15937468"/>
    <x v="0"/>
    <n v="16030540"/>
    <s v="Gerència de Serveis Generals"/>
    <n v="801930008"/>
    <s v="L01080193"/>
    <n v="24000491"/>
    <s v="Serveis"/>
    <s v="Contracte menor"/>
    <s v="Publicació agregada de contractes"/>
    <s v="0200-Ger.d'Àrea Drets Socials,Salut,Coop,Comu-Creativitat projecte Volem decidir!"/>
    <s v="0200-Ger.d'Àrea Drets Socials,Salut,Coop,Comu-Creativitat projecte Volem decidir!"/>
    <n v="4900"/>
    <n v="0"/>
    <n v="0"/>
    <n v="1"/>
    <s v="21/02/2024 a 17/06/2024"/>
    <m/>
    <m/>
    <m/>
    <m/>
    <m/>
    <s v="79822500-7"/>
  </r>
  <r>
    <n v="15937468"/>
    <x v="0"/>
    <n v="16030540"/>
    <s v="Gerència de Serveis Generals"/>
    <n v="801930008"/>
    <s v="L01080193"/>
    <n v="24000250"/>
    <s v="Serveis"/>
    <s v="Contracte menor"/>
    <s v="Publicació agregada de contractes"/>
    <s v="0601-Districte de Ciutat Vella-Memòria valorada Biblioteca Andreu Nin"/>
    <s v="0601-Districte de Ciutat Vella-Memòria valorada Biblioteca Andreu Nin"/>
    <n v="550"/>
    <n v="0"/>
    <n v="0"/>
    <n v="1"/>
    <s v="01/02/2024 a 29/02/2024"/>
    <m/>
    <m/>
    <m/>
    <m/>
    <m/>
    <s v="71242000-6"/>
  </r>
  <r>
    <n v="15937468"/>
    <x v="0"/>
    <n v="16030540"/>
    <s v="Gerència de Serveis Generals"/>
    <n v="801930008"/>
    <s v="L01080193"/>
    <n v="24000251"/>
    <s v="Serveis"/>
    <s v="Contracte menor"/>
    <s v="Publicació agregada de contractes"/>
    <s v="0601-Districte de Ciutat Vella-Memòria valorada substitució clima Guàrdia Urbana"/>
    <s v="0601-Districte de Ciutat Vella-Memòria valorada substitució clima Guàrdia Urbana"/>
    <n v="550"/>
    <n v="0"/>
    <n v="0"/>
    <n v="1"/>
    <s v="01/02/2024 a 29/02/2024"/>
    <m/>
    <m/>
    <m/>
    <m/>
    <m/>
    <s v="71242000-6"/>
  </r>
  <r>
    <n v="15937468"/>
    <x v="0"/>
    <n v="16030540"/>
    <s v="Gerència de Serveis Generals"/>
    <n v="801930008"/>
    <s v="L01080193"/>
    <n v="24000262"/>
    <s v="Serveis"/>
    <s v="Contracte menor"/>
    <s v="Publicació agregada de contractes"/>
    <s v="0601-Districte de Ciutat Vella-Memòria valorada Reforma Local PB Ramelleres"/>
    <s v="0601-Districte de Ciutat Vella-Memòria valorada Reforma Local PB Ramelleres"/>
    <n v="870"/>
    <n v="0"/>
    <n v="0"/>
    <n v="1"/>
    <s v="01/02/2024 a 29/02/2024"/>
    <m/>
    <m/>
    <m/>
    <m/>
    <m/>
    <s v="71242000-6"/>
  </r>
  <r>
    <n v="15937468"/>
    <x v="0"/>
    <n v="16030540"/>
    <s v="Gerència de Serveis Generals"/>
    <n v="801930008"/>
    <s v="L01080193"/>
    <n v="24000795"/>
    <s v="Serveis"/>
    <s v="Contracte menor"/>
    <s v="Publicació agregada de contractes"/>
    <s v="0601-Districte de Ciutat Vella-Mem. valorada climatització del CC Barceloneta"/>
    <s v="0601-Districte de Ciutat Vella-Mem. valorada climatització del CC Barceloneta"/>
    <n v="550"/>
    <n v="0"/>
    <n v="0"/>
    <n v="1"/>
    <s v="06/03/2024 a 03/04/2024"/>
    <m/>
    <m/>
    <m/>
    <m/>
    <m/>
    <s v="71242000-6"/>
  </r>
  <r>
    <n v="15937468"/>
    <x v="0"/>
    <n v="16030540"/>
    <s v="Gerència de Serveis Generals"/>
    <n v="801930008"/>
    <s v="L01080193"/>
    <s v="001_24001021"/>
    <s v="Serveis"/>
    <s v="Contracte menor"/>
    <s v="Publicació agregada de contractes"/>
    <s v="0601-Districte de Ciutat Vella-DO+CSS Obres reforma local PB Ramelleres"/>
    <s v="0601-Districte de Ciutat Vella-DO+CSS Obres reforma local PB Ramelleres"/>
    <n v="3300"/>
    <n v="0"/>
    <n v="0"/>
    <n v="1"/>
    <s v="25/03/2024 a 23/04/2024"/>
    <m/>
    <m/>
    <m/>
    <m/>
    <m/>
    <s v="71520000-9"/>
  </r>
  <r>
    <n v="15937468"/>
    <x v="0"/>
    <n v="16030540"/>
    <s v="Gerència de Serveis Generals"/>
    <n v="801930008"/>
    <s v="L01080193"/>
    <s v="001_24000327"/>
    <s v="Serveis"/>
    <s v="Contracte menor"/>
    <s v="Publicació agregada de contractes"/>
    <s v="0303-Gerència de Persones, Organització i Administració Electrònica-Servei de manteniment i avaries rellotges"/>
    <s v="0303-Gerència de Persones, Organització i Administració Electrònica-Servei de manteniment i avaries rellotges"/>
    <n v="13159.2"/>
    <n v="0"/>
    <n v="0"/>
    <n v="1"/>
    <s v="07/02/2024 a 06/05/2024"/>
    <m/>
    <m/>
    <m/>
    <m/>
    <m/>
    <s v="50800000-3"/>
  </r>
  <r>
    <n v="15937468"/>
    <x v="0"/>
    <n v="16030540"/>
    <s v="Gerència de Serveis Generals"/>
    <n v="801930008"/>
    <s v="L01080193"/>
    <n v="24000008"/>
    <s v="Serveis"/>
    <s v="Contracte menor"/>
    <s v="Publicació agregada de contractes"/>
    <s v="0608-Districte de Nou Barris-INSTAL·LACIONS INFORMATIVES NOU BARRIS 2024"/>
    <s v="0608-Districte de Nou Barris-INSTAL·LACIONS INFORMATIVES NOU BARRIS 2024"/>
    <n v="4628.1000000000004"/>
    <n v="0"/>
    <n v="0"/>
    <n v="1"/>
    <s v="09/01/2024 a 31/12/2024"/>
    <m/>
    <m/>
    <m/>
    <m/>
    <m/>
    <s v="79340000-9"/>
  </r>
  <r>
    <n v="15937468"/>
    <x v="0"/>
    <n v="16030540"/>
    <s v="Gerència de Serveis Generals"/>
    <n v="801930008"/>
    <s v="L01080193"/>
    <s v="001_24000332"/>
    <s v="Serveis"/>
    <s v="Contracte menor"/>
    <s v="Publicació agregada de contractes"/>
    <s v="0603-Districte de Sants-Montjuïc-Servei de col·locació i retirada  de torretes informatives per a la difusió d'activitats del Districte de Sants-Montjuïc"/>
    <s v="0603-Districte de Sants-Montjuïc-Servei de col·locació i retirada  de torretes informatives per a la difusió d'activitats del Districte de Sants-Montjuïc"/>
    <n v="3799.6"/>
    <n v="0"/>
    <n v="0"/>
    <n v="1"/>
    <s v="07/02/2024 a 31/12/2024"/>
    <m/>
    <m/>
    <m/>
    <m/>
    <m/>
    <s v="79341400-0"/>
  </r>
  <r>
    <n v="15937468"/>
    <x v="0"/>
    <n v="16030540"/>
    <s v="Gerència de Serveis Generals"/>
    <n v="801930008"/>
    <s v="L01080193"/>
    <n v="24000159"/>
    <s v="Serveis"/>
    <s v="Contracte menor"/>
    <s v="Publicació agregada de contractes"/>
    <s v="0608-Districte de Nou Barris-ELEMENTS SENYALITZACIÓ DISTRICTE NOU BARRIS"/>
    <s v="0608-Districte de Nou Barris-ELEMENTS SENYALITZACIÓ DISTRICTE NOU BARRIS"/>
    <n v="4628.1000000000004"/>
    <n v="0"/>
    <n v="0"/>
    <n v="1"/>
    <s v="19/01/2024 a 31/12/2024"/>
    <m/>
    <m/>
    <m/>
    <m/>
    <m/>
    <s v="79340000-9"/>
  </r>
  <r>
    <n v="15937468"/>
    <x v="0"/>
    <n v="16030540"/>
    <s v="Gerència de Serveis Generals"/>
    <n v="801930008"/>
    <s v="L01080193"/>
    <n v="24000788"/>
    <s v="Serveis"/>
    <s v="Contracte menor"/>
    <s v="Publicació agregada de contractes"/>
    <s v="0800-Ger.d'Àrea Cult.,Educ.,Esp.i Cicl.de Vid-Dia Internacional de la Matemàtica 2024"/>
    <s v="0800-Ger.d'Àrea Cult.,Educ.,Esp.i Cicl.de Vid-Dia Internacional de la Matemàtica 2024"/>
    <n v="11420"/>
    <n v="0"/>
    <n v="0"/>
    <n v="1"/>
    <s v="01/03/2024 a 21/03/2024"/>
    <m/>
    <m/>
    <m/>
    <m/>
    <m/>
    <s v="79952100-3"/>
  </r>
  <r>
    <n v="15937468"/>
    <x v="0"/>
    <n v="16030540"/>
    <s v="Gerència de Serveis Generals"/>
    <n v="801930008"/>
    <s v="L01080193"/>
    <n v="24000951"/>
    <s v="Serveis"/>
    <s v="Contracte menor"/>
    <s v="Publicació agregada de contractes"/>
    <s v="0800-Ger.d'Àrea Cult.,Educ.,Esp.i Cicl.de Vid-Creació identitat gràfica Gent Gran"/>
    <s v="0800-Ger.d'Àrea Cult.,Educ.,Esp.i Cicl.de Vid-Creació identitat gràfica Gent Gran"/>
    <n v="5500"/>
    <n v="0"/>
    <n v="0"/>
    <n v="1"/>
    <s v="19/03/2024 a 18/07/2024"/>
    <m/>
    <m/>
    <m/>
    <m/>
    <m/>
    <s v="79822500-7"/>
  </r>
  <r>
    <n v="15937468"/>
    <x v="0"/>
    <n v="16030540"/>
    <s v="Gerència de Serveis Generals"/>
    <n v="801930008"/>
    <s v="L01080193"/>
    <n v="24000088"/>
    <s v="Serveis"/>
    <s v="Contracte menor"/>
    <s v="Publicació agregada de contractes"/>
    <s v="0607-Districte de Horta-Guinardó-Manteniment SAIS"/>
    <s v="0607-Districte de Horta-Guinardó-Manteniment SAIS"/>
    <n v="3973.14"/>
    <n v="0"/>
    <n v="0"/>
    <n v="1"/>
    <s v="02/02/2024 a 31/12/2024"/>
    <m/>
    <m/>
    <m/>
    <m/>
    <m/>
    <s v="50000000-5"/>
  </r>
  <r>
    <n v="15937468"/>
    <x v="0"/>
    <n v="16030540"/>
    <s v="Gerència de Serveis Generals"/>
    <n v="801930008"/>
    <s v="L01080193"/>
    <s v="001_24000102"/>
    <s v="Serveis"/>
    <s v="Contracte menor"/>
    <s v="Publicació agregada de contractes"/>
    <s v="0400-Gerència d'Àrea de Seguretat, Prevenció i Convivència-Procés participatiu per a la modificació de l¿Ordenança de mesures per fomentar i garantir la convivència ciutadana a l¿espai públic de Barcelona"/>
    <s v="0400-Gerència d'Àrea de Seguretat, Prevenció i Convivència-Procés participatiu per a la modificació de l¿Ordenança de mesures per fomentar i garantir la convivència ciutadana a l¿espai públic de Barcelona"/>
    <n v="14785"/>
    <n v="0"/>
    <n v="0"/>
    <n v="1"/>
    <s v="17/01/2024 a 17/04/2024"/>
    <m/>
    <m/>
    <m/>
    <m/>
    <m/>
    <s v="98000000-3"/>
  </r>
  <r>
    <n v="15937468"/>
    <x v="0"/>
    <n v="16030540"/>
    <s v="Gerència de Serveis Generals"/>
    <n v="801930008"/>
    <s v="L01080193"/>
    <s v="001_24000910"/>
    <s v="Serveis"/>
    <s v="Contracte menor"/>
    <s v="Publicació agregada de contractes"/>
    <s v="0400-Gerència d'Àrea de Seguretat, Prevenció i Convivència-Gestió documental i arxivistica"/>
    <s v="0400-Gerència d'Àrea de Seguretat, Prevenció i Convivència-Gestió documental i arxivistica"/>
    <n v="14999.99"/>
    <n v="0"/>
    <n v="0"/>
    <n v="1"/>
    <s v="16/03/2024 a 31/12/2024"/>
    <m/>
    <m/>
    <m/>
    <m/>
    <m/>
    <s v="75000000-6"/>
  </r>
  <r>
    <n v="15937468"/>
    <x v="0"/>
    <n v="16030540"/>
    <s v="Gerència de Serveis Generals"/>
    <n v="801930008"/>
    <s v="L01080193"/>
    <n v="24000083"/>
    <s v="Serveis"/>
    <s v="Contracte menor"/>
    <s v="Publicació agregada de contractes"/>
    <s v="0607-Districte de Horta-Guinardó-Manteniment informàtic - Dades, veu i xarxa"/>
    <s v="0607-Districte de Horta-Guinardó-Manteniment informàtic - Dades, veu i xarxa"/>
    <n v="11570.25"/>
    <n v="0"/>
    <n v="0"/>
    <n v="1"/>
    <s v="15/02/2024 a 31/12/2024"/>
    <m/>
    <m/>
    <m/>
    <m/>
    <m/>
    <s v="50000000-5"/>
  </r>
  <r>
    <n v="15937468"/>
    <x v="0"/>
    <n v="16030540"/>
    <s v="Gerència de Serveis Generals"/>
    <n v="801930008"/>
    <s v="L01080193"/>
    <n v="24000664"/>
    <s v="Obres"/>
    <s v="Contracte menor"/>
    <s v="Publicació agregada de contractes"/>
    <s v="0607-Districte de Horta-Guinardó- V - Inst cloradors reg CF St Genis i Imes Carmel"/>
    <s v="0607-Districte de Horta-Guinardó- V - Inst cloradors reg CF St Genis i Imes Carmel"/>
    <n v="33214.19"/>
    <n v="0"/>
    <n v="0"/>
    <n v="0"/>
    <s v="14/03/2024 a 15/04/2024"/>
    <m/>
    <m/>
    <m/>
    <m/>
    <m/>
    <s v="45232430-5"/>
  </r>
  <r>
    <n v="15937468"/>
    <x v="0"/>
    <n v="16030540"/>
    <s v="Gerència de Serveis Generals"/>
    <n v="801930008"/>
    <s v="L01080193"/>
    <s v="001_24000935"/>
    <s v="Serveis"/>
    <s v="Contracte menor"/>
    <s v="Publicació agregada de contractes"/>
    <s v="0609-Districte de Sant Andreu-Servei de lleure infantil de la Franja Besos"/>
    <s v="0609-Districte de Sant Andreu-Servei de lleure infantil de la Franja Besos"/>
    <n v="14295.84"/>
    <n v="0"/>
    <n v="0"/>
    <n v="1"/>
    <s v="25/03/2024 a 05/04/2024"/>
    <m/>
    <m/>
    <m/>
    <m/>
    <m/>
    <s v="98000000-3"/>
  </r>
  <r>
    <n v="15937468"/>
    <x v="0"/>
    <n v="16030540"/>
    <s v="Gerència de Serveis Generals"/>
    <n v="801930008"/>
    <s v="L01080193"/>
    <n v="24000694"/>
    <s v="Serveis"/>
    <s v="Contracte menor"/>
    <s v="Publicació agregada de contractes"/>
    <s v="0604-Districte de Les Corts-TRACTAMENT CORCS PARQUET CENTRE CÍVIC JOAN OLIVER"/>
    <s v="0604-Districte de Les Corts-TRACTAMENT CORCS PARQUET CENTRE CÍVIC JOAN OLIVER"/>
    <n v="2435.89"/>
    <n v="0"/>
    <n v="0"/>
    <n v="1"/>
    <s v="28/02/2024 a 30/09/2024"/>
    <m/>
    <m/>
    <m/>
    <m/>
    <m/>
    <s v="90922000-6"/>
  </r>
  <r>
    <n v="15937468"/>
    <x v="0"/>
    <n v="16030540"/>
    <s v="Gerència de Serveis Generals"/>
    <n v="801930008"/>
    <s v="L01080193"/>
    <n v="24000137"/>
    <s v="Serveis"/>
    <s v="Contracte menor"/>
    <s v="Publicació agregada de contractes"/>
    <s v="0900-Gerència d'Àrea de Mobilitat, Infraestru-Seguiment i recopilació (clipping)"/>
    <s v="0900-Gerència d'Àrea de Mobilitat, Infraestru-Seguiment i recopilació (clipping)"/>
    <n v="13800"/>
    <n v="0"/>
    <n v="0"/>
    <n v="1"/>
    <s v="21/02/2024 a 20/02/2025"/>
    <m/>
    <m/>
    <m/>
    <m/>
    <m/>
    <s v="98390000-3"/>
  </r>
  <r>
    <n v="15937468"/>
    <x v="0"/>
    <n v="16030540"/>
    <s v="Gerència de Serveis Generals"/>
    <n v="801930008"/>
    <s v="L01080193"/>
    <n v="24000534"/>
    <s v="Subministraments"/>
    <s v="Contracte menor"/>
    <s v="Publicació agregada de contractes"/>
    <s v="0302-Gerència de Serveis Generals-Subscripció base de dades Onclusive 2024"/>
    <s v="0302-Gerència de Serveis Generals-Subscripció base de dades Onclusive 2024"/>
    <n v="26129.64"/>
    <n v="0"/>
    <n v="0"/>
    <n v="0"/>
    <s v="13/05/2024 a 12/05/2025"/>
    <m/>
    <m/>
    <m/>
    <m/>
    <m/>
    <s v="79980000-7"/>
  </r>
  <r>
    <n v="15937468"/>
    <x v="0"/>
    <n v="16030540"/>
    <s v="Gerència de Serveis Generals"/>
    <n v="801930008"/>
    <s v="L01080193"/>
    <n v="24000329"/>
    <s v="Serveis"/>
    <s v="Contracte menor"/>
    <s v="Publicació agregada de contractes"/>
    <s v="0610-Districte de Sant Martí-Serveis projecte + DF + legalització clima CCBesòs"/>
    <s v="0610-Districte de Sant Martí-Serveis projecte + DF + legalització clima CCBesòs"/>
    <n v="12000"/>
    <n v="0"/>
    <n v="0"/>
    <n v="1"/>
    <s v="02/03/2024 a 17/05/2024"/>
    <m/>
    <m/>
    <m/>
    <m/>
    <m/>
    <s v="71000000-8"/>
  </r>
  <r>
    <n v="15937468"/>
    <x v="0"/>
    <n v="16030540"/>
    <s v="Gerència de Serveis Generals"/>
    <n v="801930008"/>
    <s v="L01080193"/>
    <s v="001_24000567"/>
    <s v="Serveis"/>
    <s v="Contracte menor"/>
    <s v="Publicació agregada de contractes"/>
    <s v="0603-Districte de Sants-Montjuïc-Manteniment fotocopiadores RICOH Centres"/>
    <s v="0603-Districte de Sants-Montjuïc-Manteniment fotocopiadores RICOH Centres"/>
    <n v="3719.01"/>
    <n v="0"/>
    <n v="0"/>
    <n v="1"/>
    <s v="22/02/2024 a 31/12/2024"/>
    <m/>
    <m/>
    <m/>
    <m/>
    <m/>
    <s v="30121100-4"/>
  </r>
  <r>
    <n v="15937468"/>
    <x v="0"/>
    <n v="16030540"/>
    <s v="Gerència de Serveis Generals"/>
    <n v="801930008"/>
    <s v="L01080193"/>
    <s v="001_24000619"/>
    <s v="Serveis"/>
    <s v="Contracte menor"/>
    <s v="Publicació agregada de contractes"/>
    <s v="0603-Districte de Sants-Montjuïc-Manteniment fotocopiadores RICOH Seu"/>
    <s v="0603-Districte de Sants-Montjuïc-Manteniment fotocopiadores RICOH Seu"/>
    <n v="7438.02"/>
    <n v="0"/>
    <n v="0"/>
    <n v="1"/>
    <s v="27/02/2024 a 31/12/2024"/>
    <m/>
    <m/>
    <m/>
    <m/>
    <m/>
    <s v="30121100-4"/>
  </r>
  <r>
    <n v="15937468"/>
    <x v="0"/>
    <n v="16030540"/>
    <s v="Gerència de Serveis Generals"/>
    <n v="801930008"/>
    <s v="L01080193"/>
    <s v="001_24000923"/>
    <s v="Serveis"/>
    <s v="Contracte menor"/>
    <s v="Publicació agregada de contractes"/>
    <s v="0400-Gerència d'Àrea de Seguretat, Prevenció i Convivència-Servei de gestoria i tràmits de matriculació vehícles GUB i SPCPEIS Ajuntament de Barcelona"/>
    <s v="0400-Gerència d'Àrea de Seguretat, Prevenció i Convivència-Servei de gestoria i tràmits de matriculació vehícles GUB i SPCPEIS Ajuntament de Barcelona"/>
    <n v="6280.99"/>
    <n v="0"/>
    <n v="0"/>
    <n v="1"/>
    <s v="16/03/2024 a 31/12/2024"/>
    <m/>
    <m/>
    <m/>
    <m/>
    <m/>
    <s v="72512000-7"/>
  </r>
  <r>
    <n v="15937468"/>
    <x v="0"/>
    <n v="16030540"/>
    <s v="Gerència de Serveis Generals"/>
    <n v="801930008"/>
    <s v="L01080193"/>
    <n v="24000933"/>
    <s v="Serveis"/>
    <s v="Contracte menor"/>
    <s v="Publicació agregada de contractes"/>
    <s v="0602-Districte de Eixample-DF Obres millora climatització CC-Bibl.Fort Pienc"/>
    <s v="0602-Districte de Eixample-DF Obres millora climatització CC-Bibl.Fort Pienc"/>
    <n v="974.42"/>
    <n v="0"/>
    <n v="0"/>
    <n v="1"/>
    <s v="29/04/2024 a 29/07/2024"/>
    <m/>
    <m/>
    <m/>
    <m/>
    <m/>
    <s v="71356100-9"/>
  </r>
  <r>
    <n v="15937468"/>
    <x v="0"/>
    <n v="16030540"/>
    <s v="Gerència de Serveis Generals"/>
    <n v="801930008"/>
    <s v="L01080193"/>
    <n v="24000079"/>
    <s v="Subministraments"/>
    <s v="Contracte menor"/>
    <s v="Publicació agregada de contractes"/>
    <s v="0503-Gerència d'Urbanisme-IMPRESSIÓ I PERSONALITZACIÓ CÈDULES TERRASSES 2024"/>
    <s v="0503-Gerència d'Urbanisme-IMPRESSIÓ I PERSONALITZACIÓ CÈDULES TERRASSES 2024"/>
    <n v="4589.6000000000004"/>
    <n v="0"/>
    <n v="0"/>
    <n v="1"/>
    <s v="18/01/2024 a 19/02/2024"/>
    <m/>
    <m/>
    <m/>
    <m/>
    <m/>
    <s v="22458000-5"/>
  </r>
  <r>
    <n v="15937468"/>
    <x v="0"/>
    <n v="16030540"/>
    <s v="Gerència de Serveis Generals"/>
    <n v="801930008"/>
    <s v="L01080193"/>
    <s v="001_24000879"/>
    <s v="Serveis"/>
    <s v="Contracte menor"/>
    <s v="Publicació agregada de contractes"/>
    <s v="0700-Gerència d'Àrea d'Economia i Promoció Econòmica-Implantació d'un pla de comunicació i màrqueting al CESB"/>
    <s v="0700-Gerència d'Àrea d'Economia i Promoció Econòmica-Implantació d'un pla de comunicació i màrqueting al CESB"/>
    <n v="1500"/>
    <n v="0"/>
    <n v="0"/>
    <n v="1"/>
    <s v="15/03/2024 a 14/09/2024"/>
    <m/>
    <m/>
    <m/>
    <m/>
    <m/>
    <s v="32573000-0"/>
  </r>
  <r>
    <n v="15937468"/>
    <x v="0"/>
    <n v="16030540"/>
    <s v="Gerència de Serveis Generals"/>
    <n v="801930008"/>
    <s v="L01080193"/>
    <s v="001_24001046"/>
    <s v="Obres"/>
    <s v="Contracte menor"/>
    <s v="Publicació agregada de contractes"/>
    <s v="0603-Districte de Sants-Montjuïc-Obres d'instal·lació d'alarma contra intrusions i instal·lació d'extintors antiga Escola del Carme"/>
    <s v="0603-Districte de Sants-Montjuïc-Obres d'instal·lació d'alarma contra intrusions i instal·lació d'extintors antiga Escola del Carme"/>
    <n v="3281"/>
    <n v="0"/>
    <n v="0"/>
    <n v="1"/>
    <s v="26/03/2024 a 30/06/2024"/>
    <m/>
    <m/>
    <m/>
    <m/>
    <m/>
    <s v="45312200-9"/>
  </r>
  <r>
    <n v="15937468"/>
    <x v="0"/>
    <n v="16030540"/>
    <s v="Gerència de Serveis Generals"/>
    <n v="801930008"/>
    <s v="L01080193"/>
    <s v="001_24000577"/>
    <s v="Subministraments"/>
    <s v="Contracte menor"/>
    <s v="Publicació agregada de contractes"/>
    <s v="0400-Gerència d'Àrea de Seguretat, Prevenció i Convivència-Subministrament de material sanitari ambulatori per a les ambulàncies i dispensaris del SPCPEIS i medicaments veterinaris per a la GUB"/>
    <s v="0400-Gerència d'Àrea de Seguretat, Prevenció i Convivència-Subministrament de material sanitari ambulatori per a les ambulàncies i dispensaris del SPCPEIS i medicaments veterinaris per a la GUB"/>
    <n v="6764.74"/>
    <n v="0"/>
    <n v="0"/>
    <n v="1"/>
    <s v="24/02/2024 a 31/12/2024"/>
    <m/>
    <m/>
    <m/>
    <m/>
    <m/>
    <s v="33690000-3"/>
  </r>
  <r>
    <n v="15937468"/>
    <x v="0"/>
    <n v="16030540"/>
    <s v="Gerència de Serveis Generals"/>
    <n v="801930008"/>
    <s v="L01080193"/>
    <n v="24000766"/>
    <s v="Serveis"/>
    <s v="Contracte menor"/>
    <s v="Publicació agregada de contractes"/>
    <s v="0605-Districte de Sarrià-Sant Gervasi-Manteniment SAI del Districte"/>
    <s v="0605-Districte de Sarrià-Sant Gervasi-Manteniment SAI del Districte"/>
    <n v="988.71"/>
    <n v="0"/>
    <n v="0"/>
    <n v="1"/>
    <s v="01/03/2024 a 31/12/2024"/>
    <m/>
    <m/>
    <m/>
    <m/>
    <m/>
    <s v="31161900-1"/>
  </r>
  <r>
    <n v="15937468"/>
    <x v="0"/>
    <n v="16030540"/>
    <s v="Gerència de Serveis Generals"/>
    <n v="801930008"/>
    <s v="L01080193"/>
    <n v="24000860"/>
    <s v="Serveis"/>
    <s v="Contracte menor"/>
    <s v="Publicació agregada de contractes"/>
    <s v="0200-Ger.d'Àrea Drets Socials,Salut,Coop,Comu-Disseny campanya portal Cerca Salut"/>
    <s v="0200-Ger.d'Àrea Drets Socials,Salut,Coop,Comu-Disseny campanya portal Cerca Salut"/>
    <n v="4110"/>
    <n v="0"/>
    <n v="0"/>
    <n v="1"/>
    <s v="13/03/2024 a 31/07/2024"/>
    <m/>
    <m/>
    <m/>
    <m/>
    <m/>
    <s v="79822500-7"/>
  </r>
  <r>
    <n v="15937468"/>
    <x v="0"/>
    <n v="16030540"/>
    <s v="Gerència de Serveis Generals"/>
    <n v="801930008"/>
    <s v="L01080193"/>
    <s v="001_24000988"/>
    <s v="Serveis"/>
    <s v="Contracte menor"/>
    <s v="Publicació agregada de contractes"/>
    <s v="0607-Districte d' Horta-Guinardó-Redacció propostes i aixecament topogràfic del carrer Samària"/>
    <s v="0607-Districte d' Horta-Guinardó-Redacció propostes i aixecament topogràfic del carrer Samària"/>
    <n v="6125"/>
    <n v="0"/>
    <n v="0"/>
    <n v="1"/>
    <s v="25/03/2024 a 24/06/2024"/>
    <m/>
    <m/>
    <m/>
    <m/>
    <m/>
    <s v="71000000-8"/>
  </r>
  <r>
    <n v="15937468"/>
    <x v="0"/>
    <n v="16030540"/>
    <s v="Gerència de Serveis Generals"/>
    <n v="801930008"/>
    <s v="L01080193"/>
    <n v="24000337"/>
    <s v="Serveis"/>
    <s v="Contracte menor"/>
    <s v="Publicació agregada de contractes"/>
    <s v="0605-Districte de Sarrià-Sant Gervasi-Compra de serveis de reprografia"/>
    <s v="0605-Districte de Sarrià-Sant Gervasi-Compra de serveis de reprografia"/>
    <n v="413.23"/>
    <n v="0"/>
    <n v="0"/>
    <n v="1"/>
    <s v="09/02/2024 a 31/12/2024"/>
    <m/>
    <m/>
    <m/>
    <m/>
    <m/>
    <s v="98300000-6"/>
  </r>
  <r>
    <n v="15937468"/>
    <x v="0"/>
    <n v="16030540"/>
    <s v="Gerència de Serveis Generals"/>
    <n v="801930008"/>
    <s v="L01080193"/>
    <n v="24000016"/>
    <s v="Serveis"/>
    <s v="Contracte menor"/>
    <s v="Publicació agregada de contractes"/>
    <s v="0606-Districte de Gràcia-Suport tècnic instal·lacions bibliot. Jaume Fuster"/>
    <s v="0606-Districte de Gràcia-Suport tècnic instal·lacions bibliot. Jaume Fuster"/>
    <n v="3848.65"/>
    <n v="0"/>
    <n v="0"/>
    <n v="1"/>
    <s v="15/01/2024 a 31/12/2024"/>
    <m/>
    <m/>
    <m/>
    <m/>
    <m/>
    <s v="50324200-4"/>
  </r>
  <r>
    <n v="15937468"/>
    <x v="0"/>
    <n v="16030540"/>
    <s v="Gerència de Serveis Generals"/>
    <n v="801930008"/>
    <s v="L01080193"/>
    <s v="001_24001070"/>
    <s v="Serveis"/>
    <s v="Contracte menor"/>
    <s v="Publicació agregada de contractes"/>
    <s v="0300-Ger. d'Àrea de Recursos i Transformació Digital-Servei d'assessorament immobiliari per valorar la situació actual del mercat immobiliari d'oficines a la ciutat de Barcelona i la viabilitat econòmica de l'operació d'adquisició de compra de l'edifici MediaTIC i CreaTIC del carrer Roc Boronat, 117."/>
    <s v="0300-Ger. d'Àrea de Recursos i Transformació Digital-Servei d'assessorament immobiliari per valorar la situació actual del mercat immobiliari d'oficines a la ciutat de Barcelona i la viabilitat econòmica de l'operació d'adquisició de compra de l'edifici MediaTIC i CreaTIC del carrer Roc Boronat, 117."/>
    <n v="12500"/>
    <n v="0"/>
    <n v="0"/>
    <n v="1"/>
    <s v="03/04/2024 a 01/05/2024"/>
    <m/>
    <m/>
    <m/>
    <m/>
    <m/>
    <s v="70000000-1"/>
  </r>
  <r>
    <n v="15937468"/>
    <x v="0"/>
    <n v="16030540"/>
    <s v="Gerència de Serveis Generals"/>
    <n v="801930008"/>
    <s v="L01080193"/>
    <n v="24000531"/>
    <s v="Serveis"/>
    <s v="Contracte menor"/>
    <s v="Publicació agregada de contractes"/>
    <s v="0900-Gerència d'Àrea de Mobilitat, Infraestru-Dinamització sessions escolta activa"/>
    <s v="0900-Gerència d'Àrea de Mobilitat, Infraestru-Dinamització sessions escolta activa"/>
    <n v="6950"/>
    <n v="0"/>
    <n v="0"/>
    <n v="1"/>
    <s v="25/03/2024 a 26/03/2024"/>
    <m/>
    <m/>
    <m/>
    <m/>
    <m/>
    <s v="79421000-1"/>
  </r>
  <r>
    <n v="15937468"/>
    <x v="0"/>
    <n v="16030540"/>
    <s v="Gerència de Serveis Generals"/>
    <n v="801930008"/>
    <s v="L01080193"/>
    <n v="24000786"/>
    <s v="Serveis"/>
    <s v="Contracte menor"/>
    <s v="Publicació agregada de contractes"/>
    <s v="0607-Districte de Horta-Guinardó-H - Pla prioritats intervenció Tres Turons Sector1"/>
    <s v="0607-Districte de Horta-Guinardó-H - Pla prioritats intervenció Tres Turons Sector1"/>
    <n v="14900"/>
    <n v="0"/>
    <n v="0"/>
    <n v="1"/>
    <s v="25/03/2024 a 24/06/2024"/>
    <m/>
    <m/>
    <m/>
    <m/>
    <m/>
    <s v="71242000-6"/>
  </r>
  <r>
    <n v="15937468"/>
    <x v="0"/>
    <n v="16030540"/>
    <s v="Gerència de Serveis Generals"/>
    <n v="801930008"/>
    <s v="L01080193"/>
    <s v="001_24000201"/>
    <s v="Serveis"/>
    <s v="Contracte menor"/>
    <s v="Publicació agregada de contractes"/>
    <s v="0400-Gerència d'Àrea de Seguretat, Prevenció i Convivència-Formació física del personal de la Guàrdia Urbana al CEM LA BORDETA"/>
    <s v="0400-Gerència d'Àrea de Seguretat, Prevenció i Convivència-Formació física del personal de la Guàrdia Urbana al CEM LA BORDETA"/>
    <n v="1457.28"/>
    <n v="0"/>
    <n v="0"/>
    <n v="1"/>
    <s v="02/02/2024 a 31/12/2024"/>
    <m/>
    <m/>
    <m/>
    <m/>
    <m/>
    <s v="79632000-3"/>
  </r>
  <r>
    <n v="15937468"/>
    <x v="0"/>
    <n v="16030540"/>
    <s v="Gerència de Serveis Generals"/>
    <n v="801930008"/>
    <s v="L01080193"/>
    <n v="24000716"/>
    <s v="Subministraments"/>
    <s v="Contracte menor"/>
    <s v="Publicació agregada de contractes"/>
    <s v="0601-Districte de Ciutat Vella-SUBMINISTRAMENT SONÒMETRE TIPUS 1 2024"/>
    <s v="0601-Districte de Ciutat Vella-SUBMINISTRAMENT SONÒMETRE TIPUS 1 2024"/>
    <n v="8569"/>
    <n v="0"/>
    <n v="0"/>
    <n v="1"/>
    <s v="23/03/2024 a 22/04/2024"/>
    <m/>
    <m/>
    <m/>
    <m/>
    <m/>
    <s v="35125100-7"/>
  </r>
  <r>
    <n v="15937468"/>
    <x v="0"/>
    <n v="16030540"/>
    <s v="Gerència de Serveis Generals"/>
    <n v="801930008"/>
    <s v="L01080193"/>
    <n v="24000683"/>
    <s v="Obres"/>
    <s v="Contracte menor"/>
    <s v="Publicació agregada de contractes"/>
    <s v="0607-Districte de Horta-Guinardó-M - Arranjament camí pas vehicles c. Vayreda 34"/>
    <s v="0607-Districte de Horta-Guinardó-M - Arranjament camí pas vehicles c. Vayreda 34"/>
    <n v="26718.400000000001"/>
    <n v="0"/>
    <n v="0"/>
    <n v="0"/>
    <s v="04/03/2024 a 04/04/2024"/>
    <m/>
    <m/>
    <m/>
    <m/>
    <m/>
    <s v="45233222-1"/>
  </r>
  <r>
    <n v="15937468"/>
    <x v="0"/>
    <n v="16030540"/>
    <s v="Gerència de Serveis Generals"/>
    <n v="801930008"/>
    <s v="L01080193"/>
    <n v="24000669"/>
    <s v="Obres"/>
    <s v="Contracte menor"/>
    <s v="Publicació agregada de contractes"/>
    <s v="0607-Districte de Horta-Guinardó-G - Subst tanc solars Durga i Dr Cadevall"/>
    <s v="0607-Districte de Horta-Guinardó-G - Subst tanc solars Durga i Dr Cadevall"/>
    <n v="33386.050000000003"/>
    <n v="0"/>
    <n v="0"/>
    <n v="0"/>
    <s v="05/03/2024 a 06/05/2024"/>
    <m/>
    <m/>
    <m/>
    <m/>
    <m/>
    <s v="45100000-8"/>
  </r>
  <r>
    <n v="15937468"/>
    <x v="0"/>
    <n v="16030540"/>
    <s v="Gerència de Serveis Generals"/>
    <n v="801930008"/>
    <s v="L01080193"/>
    <s v="001_24000211"/>
    <s v="Serveis"/>
    <s v="Contracte menor"/>
    <s v="Publicació agregada de contractes"/>
    <s v="0400-Gerència d'Àrea de Seguretat, Prevenció i Convivència-Formació física del personal de la Guàrdia Urbana al CEM Ciutadella"/>
    <s v="0400-Gerència d'Àrea de Seguretat, Prevenció i Convivència-Formació física del personal de la Guàrdia Urbana al CEM Ciutadella"/>
    <n v="2252.16"/>
    <n v="0"/>
    <n v="0"/>
    <n v="1"/>
    <s v="02/02/2024 a 31/12/2024"/>
    <m/>
    <m/>
    <m/>
    <m/>
    <m/>
    <s v="79632000-3"/>
  </r>
  <r>
    <n v="15937468"/>
    <x v="0"/>
    <n v="16030540"/>
    <s v="Gerència de Serveis Generals"/>
    <n v="801930008"/>
    <s v="L01080193"/>
    <n v="24000972"/>
    <s v="Serveis"/>
    <s v="Contracte menor"/>
    <s v="Publicació agregada de contractes"/>
    <s v="0610-Districte de Sant Martí-Serveis redaccio informes conservació 12 locals"/>
    <s v="0610-Districte de Sant Martí-Serveis redaccio informes conservació 12 locals"/>
    <n v="11451.75"/>
    <n v="0"/>
    <n v="0"/>
    <n v="1"/>
    <s v="26/03/2024 a 24/12/2024"/>
    <m/>
    <m/>
    <m/>
    <m/>
    <m/>
    <s v="71000000-8"/>
  </r>
  <r>
    <n v="15937468"/>
    <x v="0"/>
    <n v="16030540"/>
    <s v="Gerència de Serveis Generals"/>
    <n v="801930008"/>
    <s v="L01080193"/>
    <n v="24000140"/>
    <s v="Subministraments"/>
    <s v="Contracte menor"/>
    <s v="Publicació agregada de contractes"/>
    <s v="0602-Districte de Eixample-Subministrament i manteniment equips multifunciona"/>
    <s v="0602-Districte de Eixample-Subministrament i manteniment equips multifunciona"/>
    <n v="2834.02"/>
    <n v="0"/>
    <n v="0"/>
    <n v="1"/>
    <s v="01/02/2024 a 31/03/2024"/>
    <m/>
    <m/>
    <m/>
    <m/>
    <m/>
    <s v="30120000-6"/>
  </r>
  <r>
    <n v="15937468"/>
    <x v="0"/>
    <n v="16030540"/>
    <s v="Gerència de Serveis Generals"/>
    <n v="801930008"/>
    <s v="L01080193"/>
    <s v="001_24001069"/>
    <s v="Subministraments"/>
    <s v="Contracte menor"/>
    <s v="Publicació agregada de contractes"/>
    <s v="0602-Districte de l'Eixample-Subministrament i manteniment equips multifuncionals"/>
    <s v="0602-Districte de l'Eixample-Subministrament i manteniment equips multifuncionals"/>
    <n v="1445.91"/>
    <n v="0"/>
    <n v="0"/>
    <n v="1"/>
    <s v="01/04/2024 a 30/04/2024"/>
    <m/>
    <m/>
    <m/>
    <m/>
    <m/>
    <s v="30120000-6"/>
  </r>
  <r>
    <n v="15937468"/>
    <x v="0"/>
    <n v="16030540"/>
    <s v="Gerència de Serveis Generals"/>
    <n v="801930008"/>
    <s v="L01080193"/>
    <n v="24000680"/>
    <s v="Serveis"/>
    <s v="Contracte menor"/>
    <s v="Publicació agregada de contractes"/>
    <s v="0900-Gerència d'Àrea de Mobilitat, Infraestru-Assistència ordenança obres i instal·lacions serv."/>
    <s v="0900-Gerència d'Àrea de Mobilitat, Infraestru-Assistència ordenança obres i instal·lacions serv."/>
    <n v="14800"/>
    <n v="0"/>
    <n v="0"/>
    <n v="1"/>
    <s v="20/03/2024 a 19/07/2024"/>
    <m/>
    <m/>
    <m/>
    <m/>
    <m/>
    <s v="79111000-5"/>
  </r>
  <r>
    <n v="15937468"/>
    <x v="0"/>
    <n v="16030540"/>
    <s v="Gerència de Serveis Generals"/>
    <n v="801930008"/>
    <s v="L01080193"/>
    <n v="24000084"/>
    <s v="Serveis"/>
    <s v="Contracte menor"/>
    <s v="Publicació agregada de contractes"/>
    <s v="0607-Districte de Horta-Guinardó-Manteniment equips audiovisuals"/>
    <s v="0607-Districte de Horta-Guinardó-Manteniment equips audiovisuals"/>
    <n v="9917.35"/>
    <n v="0"/>
    <n v="0"/>
    <n v="1"/>
    <s v="02/02/2024 a 31/12/2024"/>
    <m/>
    <m/>
    <m/>
    <m/>
    <m/>
    <s v="50000000-5"/>
  </r>
  <r>
    <n v="15937468"/>
    <x v="0"/>
    <n v="16030540"/>
    <s v="Gerència de Serveis Generals"/>
    <n v="801930008"/>
    <s v="L01080193"/>
    <n v="24000560"/>
    <s v="Serveis"/>
    <s v="Contracte menor"/>
    <s v="Publicació agregada de contractes"/>
    <s v="0607-Districte de Horta-Guinardó-Streaming òrgans de participació"/>
    <s v="0607-Districte de Horta-Guinardó-Streaming òrgans de participació"/>
    <n v="12068"/>
    <n v="0"/>
    <n v="0"/>
    <n v="1"/>
    <s v="21/02/2024 a 31/12/2024"/>
    <m/>
    <m/>
    <m/>
    <m/>
    <m/>
    <s v="98000000-3"/>
  </r>
  <r>
    <n v="15937468"/>
    <x v="0"/>
    <n v="16030540"/>
    <s v="Gerència de Serveis Generals"/>
    <n v="801930008"/>
    <s v="L01080193"/>
    <n v="24000561"/>
    <s v="Subministraments"/>
    <s v="Contracte menor"/>
    <s v="Publicació agregada de contractes"/>
    <s v="0605-Districte de Sarrià-Sant Gervasi-Subministrament carburant calefacció CC L'Elèctric"/>
    <s v="0605-Districte de Sarrià-Sant Gervasi-Subministrament carburant calefacció CC L'Elèctric"/>
    <n v="1758.96"/>
    <n v="0"/>
    <n v="0"/>
    <n v="1"/>
    <s v="21/02/2024 a 31/12/2024"/>
    <m/>
    <m/>
    <m/>
    <m/>
    <m/>
    <s v="09100000-0"/>
  </r>
  <r>
    <n v="15937468"/>
    <x v="0"/>
    <n v="16030540"/>
    <s v="Gerència de Serveis Generals"/>
    <n v="801930008"/>
    <s v="L01080193"/>
    <n v="24000124"/>
    <s v="Subministraments"/>
    <s v="Contracte menor"/>
    <s v="Publicació agregada de contractes"/>
    <s v="0608-Districte de Nou Barris-SUBSTITUCIÓ BATERIES/FUNGIBLES SAIS GUÀRDIA URBANA"/>
    <s v="0608-Districte de Nou Barris-SUBSTITUCIÓ BATERIES/FUNGIBLES SAIS GUÀRDIA URBANA"/>
    <n v="2646.96"/>
    <n v="0"/>
    <n v="0"/>
    <n v="1"/>
    <s v="17/01/2024 a 30/06/2024"/>
    <m/>
    <m/>
    <m/>
    <m/>
    <m/>
    <s v="31440000-2"/>
  </r>
  <r>
    <n v="15937468"/>
    <x v="0"/>
    <n v="16030540"/>
    <s v="Gerència de Serveis Generals"/>
    <n v="801930008"/>
    <s v="L01080193"/>
    <n v="24000636"/>
    <s v="Subministraments"/>
    <s v="Contracte menor"/>
    <s v="Publicació agregada de contractes"/>
    <s v="0604-Districte de Les Corts-MANTENIMENT EQUIPS SAI DISTRICTE DE LES CORTS"/>
    <s v="0604-Districte de Les Corts-MANTENIMENT EQUIPS SAI DISTRICTE DE LES CORTS"/>
    <n v="3969.85"/>
    <n v="0"/>
    <n v="0"/>
    <n v="1"/>
    <s v="13/05/2024 a 12/05/2025"/>
    <m/>
    <m/>
    <m/>
    <m/>
    <m/>
    <s v="50532300-6"/>
  </r>
  <r>
    <n v="15937468"/>
    <x v="0"/>
    <n v="16030540"/>
    <s v="Gerència de Serveis Generals"/>
    <n v="801930008"/>
    <s v="L01080193"/>
    <n v="24000702"/>
    <s v="Serveis"/>
    <s v="Contracte menor"/>
    <s v="Publicació agregada de contractes"/>
    <s v="0601-Districte de Ciutat Vella-Manteniment equips SAI's Districte Ciutat Vella"/>
    <s v="0601-Districte de Ciutat Vella-Manteniment equips SAI's Districte Ciutat Vella"/>
    <n v="2391.6999999999998"/>
    <n v="0"/>
    <n v="0"/>
    <n v="1"/>
    <s v="06/03/2024 a 31/12/2024"/>
    <m/>
    <m/>
    <m/>
    <m/>
    <m/>
    <s v="50532300-6"/>
  </r>
  <r>
    <n v="15937468"/>
    <x v="0"/>
    <n v="16030540"/>
    <s v="Gerència de Serveis Generals"/>
    <n v="801930008"/>
    <s v="L01080193"/>
    <n v="23003464"/>
    <s v="Serveis"/>
    <s v="Contracte menor"/>
    <s v="Publicació agregada de contractes"/>
    <s v="0607-Districte de Horta-Guinardó-Manteniment tècnic webs"/>
    <s v="0607-Districte de Horta-Guinardó-Manteniment tècnic webs"/>
    <n v="1740"/>
    <n v="0"/>
    <n v="0"/>
    <n v="1"/>
    <s v="17/01/2024 a 31/12/2024"/>
    <m/>
    <m/>
    <m/>
    <m/>
    <m/>
    <s v="98000000-3"/>
  </r>
  <r>
    <n v="15937468"/>
    <x v="0"/>
    <n v="16030540"/>
    <s v="Gerència de Serveis Generals"/>
    <n v="801930008"/>
    <s v="L01080193"/>
    <n v="24000492"/>
    <s v="Serveis"/>
    <s v="Contracte menor"/>
    <s v="Publicació agregada de contractes"/>
    <s v="0602-Districte de Eixample-Modificació proj. implantació umbracles A.Lizaran"/>
    <s v="0602-Districte de Eixample-Modificació proj. implantació umbracles A.Lizaran"/>
    <n v="4900"/>
    <n v="0"/>
    <n v="0"/>
    <n v="1"/>
    <s v="20/02/2024 a 31/12/2024"/>
    <m/>
    <m/>
    <m/>
    <m/>
    <m/>
    <s v="71242000-6"/>
  </r>
  <r>
    <n v="15937468"/>
    <x v="0"/>
    <n v="16030540"/>
    <s v="Gerència de Serveis Generals"/>
    <n v="801930008"/>
    <s v="L01080193"/>
    <n v="24000765"/>
    <s v="Serveis"/>
    <s v="Contracte menor"/>
    <s v="Publicació agregada de contractes"/>
    <s v="0900-Gerència d'Àrea de Mobilitat, Infraestru-Control molèsties mitjançant ús de falconeria"/>
    <s v="0900-Gerència d'Àrea de Mobilitat, Infraestru-Control molèsties mitjançant ús de falconeria"/>
    <n v="5800"/>
    <n v="0"/>
    <n v="0"/>
    <n v="1"/>
    <s v="12/03/2024 a 11/06/2024"/>
    <m/>
    <m/>
    <m/>
    <m/>
    <m/>
    <s v="98300000-6"/>
  </r>
  <r>
    <n v="15937468"/>
    <x v="0"/>
    <n v="16030540"/>
    <s v="Gerència de Serveis Generals"/>
    <n v="801930008"/>
    <s v="L01080193"/>
    <s v="001_24001040"/>
    <s v="Serveis"/>
    <s v="Contracte menor"/>
    <s v="Publicació agregada de contractes"/>
    <s v="0800-Gerència d'Àrea de Cultura, Educació, Esports i Cicles de Vida-Càtering Jornada Pla municipal d'Infància 2021-2030"/>
    <s v="0800-Gerència d'Àrea de Cultura, Educació, Esports i Cicles de Vida-Càtering Jornada Pla municipal d'Infància 2021-2030"/>
    <n v="1050"/>
    <n v="0"/>
    <n v="0"/>
    <n v="1"/>
    <s v="02/04/2024 a 16/04/2024"/>
    <m/>
    <m/>
    <m/>
    <m/>
    <m/>
    <s v="55523000-2"/>
  </r>
  <r>
    <n v="15937468"/>
    <x v="0"/>
    <n v="16030540"/>
    <s v="Gerència de Serveis Generals"/>
    <n v="801930008"/>
    <s v="L01080193"/>
    <n v="24000851"/>
    <s v="Serveis"/>
    <s v="Contracte menor"/>
    <s v="Publicació agregada de contractes"/>
    <s v="0602-Districte de Eixample-Redac.Proj.humificadors clima Bibl.St.Antoni"/>
    <s v="0602-Districte de Eixample-Redac.Proj.humificadors clima Bibl.St.Antoni"/>
    <n v="1890"/>
    <n v="0"/>
    <n v="0"/>
    <n v="1"/>
    <s v="08/04/2024 a 08/07/2024"/>
    <m/>
    <m/>
    <m/>
    <m/>
    <m/>
    <s v="71242000-6"/>
  </r>
  <r>
    <n v="15937468"/>
    <x v="0"/>
    <n v="16030540"/>
    <s v="Gerència de Serveis Generals"/>
    <n v="801930008"/>
    <s v="L01080193"/>
    <n v="24000387"/>
    <s v="Serveis"/>
    <s v="Contracte menor"/>
    <s v="Publicació agregada de contractes"/>
    <s v="0604-Districte de Les Corts-Comunicació Inclusiva 2024-25"/>
    <s v="0604-Districte de Les Corts-Comunicació Inclusiva 2024-25"/>
    <n v="14980"/>
    <n v="0"/>
    <n v="0"/>
    <n v="1"/>
    <s v="09/02/2024 a 10/03/2025"/>
    <m/>
    <m/>
    <m/>
    <m/>
    <m/>
    <s v="85311200-4"/>
  </r>
  <r>
    <n v="15937468"/>
    <x v="0"/>
    <n v="16030540"/>
    <s v="Gerència de Serveis Generals"/>
    <n v="801930008"/>
    <s v="L01080193"/>
    <n v="23003542"/>
    <s v="Serveis"/>
    <s v="Contracte menor"/>
    <s v="Publicació agregada de contractes"/>
    <s v="0607-Districte de Horta-Guinardó-IMPRESSIÓ/PRODUCCIÓ PRODUCTES COMUNICACIÓ 2024"/>
    <s v="0607-Districte de Horta-Guinardó-IMPRESSIÓ/PRODUCCIÓ PRODUCTES COMUNICACIÓ 2024"/>
    <n v="1239.67"/>
    <n v="0"/>
    <n v="0"/>
    <n v="1"/>
    <s v="29/01/2024 a 31/12/2024"/>
    <m/>
    <m/>
    <m/>
    <m/>
    <m/>
    <s v="98000000-3"/>
  </r>
  <r>
    <n v="15937468"/>
    <x v="0"/>
    <n v="16030540"/>
    <s v="Gerència de Serveis Generals"/>
    <n v="801930008"/>
    <s v="L01080193"/>
    <n v="24000771"/>
    <s v="Serveis"/>
    <s v="Contracte menor"/>
    <s v="Publicació agregada de contractes"/>
    <s v="0602-Districte de Eixample-Actualització Separata Pl_1a i altell Seu Dte 02"/>
    <s v="0602-Districte de Eixample-Actualització Separata Pl_1a i altell Seu Dte 02"/>
    <n v="2100"/>
    <n v="0"/>
    <n v="0"/>
    <n v="1"/>
    <s v="02/04/2024 a 02/07/2024"/>
    <m/>
    <m/>
    <m/>
    <m/>
    <m/>
    <s v="71242000-6"/>
  </r>
  <r>
    <n v="15937468"/>
    <x v="0"/>
    <n v="16030540"/>
    <s v="Gerència de Serveis Generals"/>
    <n v="801930008"/>
    <s v="L01080193"/>
    <n v="24001024"/>
    <s v="Serveis"/>
    <s v="Contracte menor"/>
    <s v="Publicació agregada de contractes"/>
    <s v="0609-Districte de Sant Andreu-AUDITORIA PROJECTE REHABILITACIO MITGERES I FAÇANE"/>
    <s v="0609-Districte de Sant Andreu-AUDITORIA PROJECTE REHABILITACIO MITGERES I FAÇANE"/>
    <n v="1900"/>
    <n v="0"/>
    <n v="0"/>
    <n v="1"/>
    <s v="25/03/2024 a 31/05/2024"/>
    <m/>
    <m/>
    <m/>
    <m/>
    <m/>
    <s v="71356400-2"/>
  </r>
  <r>
    <n v="15937468"/>
    <x v="0"/>
    <n v="16030540"/>
    <s v="Gerència de Serveis Generals"/>
    <n v="801930008"/>
    <s v="L01080193"/>
    <n v="24000762"/>
    <s v="Obres"/>
    <s v="Contracte menor"/>
    <s v="Publicació agregada de contractes"/>
    <s v="0608-Districte de Nou Barris-OBRES MANTENIMENT FORESTAL PARCEL.LES MUNICIPALS."/>
    <s v="0608-Districte de Nou Barris-OBRES MANTENIMENT FORESTAL PARCEL.LES MUNICIPALS."/>
    <n v="33987.25"/>
    <n v="0"/>
    <n v="0"/>
    <n v="0"/>
    <s v="06/03/2024 a 31/08/2024"/>
    <m/>
    <m/>
    <m/>
    <m/>
    <m/>
    <s v="45111220-6"/>
  </r>
  <r>
    <n v="15937468"/>
    <x v="0"/>
    <n v="16030540"/>
    <s v="Gerència de Serveis Generals"/>
    <n v="801930008"/>
    <s v="L01080193"/>
    <n v="24000447"/>
    <s v="Serveis"/>
    <s v="Contracte menor"/>
    <s v="Publicació agregada de contractes"/>
    <s v="0604-Districte de Les Corts-INFORME PERICIAL c.Montnegre 44"/>
    <s v="0604-Districte de Les Corts-INFORME PERICIAL c.Montnegre 44"/>
    <n v="4900"/>
    <n v="0"/>
    <n v="0"/>
    <n v="1"/>
    <s v="12/02/2024 a 12/03/2024"/>
    <m/>
    <m/>
    <m/>
    <m/>
    <m/>
    <s v="71540000-5"/>
  </r>
  <r>
    <n v="15937468"/>
    <x v="0"/>
    <n v="16030540"/>
    <s v="Gerència de Serveis Generals"/>
    <n v="801930008"/>
    <s v="L01080193"/>
    <n v="24000264"/>
    <s v="Serveis"/>
    <s v="Contracte menor"/>
    <s v="Publicació agregada de contractes"/>
    <s v="0604-Districte de Les Corts-Inauguració dels Jardins de Josep Munté"/>
    <s v="0604-Districte de Les Corts-Inauguració dels Jardins de Josep Munté"/>
    <n v="4115"/>
    <n v="0"/>
    <n v="0"/>
    <n v="1"/>
    <s v="31/01/2024 a 04/02/2024"/>
    <m/>
    <m/>
    <m/>
    <m/>
    <m/>
    <s v="79952100-3"/>
  </r>
  <r>
    <n v="15937468"/>
    <x v="0"/>
    <n v="16030540"/>
    <s v="Gerència de Serveis Generals"/>
    <n v="801930008"/>
    <s v="L01080193"/>
    <n v="24000663"/>
    <s v="Obres"/>
    <s v="Contracte menor"/>
    <s v="Publicació agregada de contractes"/>
    <s v="0607-Districte de Horta-Guinardó-SG-Obres prot. passiva i activa incendis Can Soler"/>
    <s v="0607-Districte de Horta-Guinardó-SG-Obres prot. passiva i activa incendis Can Soler"/>
    <n v="32389.56"/>
    <n v="0"/>
    <n v="0"/>
    <n v="0"/>
    <s v="14/03/2024 a 14/05/2024"/>
    <m/>
    <m/>
    <m/>
    <m/>
    <m/>
    <s v="45343000-3"/>
  </r>
  <r>
    <n v="15937468"/>
    <x v="0"/>
    <n v="16030540"/>
    <s v="Gerència de Serveis Generals"/>
    <n v="801930008"/>
    <s v="L01080193"/>
    <n v="24000303"/>
    <s v="Serveis"/>
    <s v="Contracte menor"/>
    <s v="Publicació agregada de contractes"/>
    <s v="0607-Districte de Horta-Guinardó-Servei d’analítiques de superfície"/>
    <s v="0607-Districte de Horta-Guinardó-Servei d’analítiques de superfície"/>
    <n v="630"/>
    <n v="0"/>
    <n v="0"/>
    <n v="1"/>
    <s v="15/02/2024 a 15/03/2024"/>
    <m/>
    <m/>
    <m/>
    <m/>
    <m/>
    <s v="79311000-7"/>
  </r>
  <r>
    <n v="15937468"/>
    <x v="0"/>
    <n v="16030540"/>
    <s v="Gerència de Serveis Generals"/>
    <n v="801930008"/>
    <s v="L01080193"/>
    <n v="24000437"/>
    <s v="Subministraments"/>
    <s v="Contracte menor"/>
    <s v="Publicació agregada de contractes"/>
    <s v="0900-Gerència d'Àrea de Mobilitat, Infraestru-SEnyalitz trams bici Guinardo i Sicilia"/>
    <s v="0900-Gerència d'Àrea de Mobilitat, Infraestru-SEnyalitz trams bici Guinardo i Sicilia"/>
    <n v="4132"/>
    <n v="0"/>
    <n v="0"/>
    <n v="1"/>
    <s v="28/02/2024 a 27/03/2024"/>
    <m/>
    <m/>
    <m/>
    <m/>
    <m/>
    <s v="45233294-6"/>
  </r>
  <r>
    <n v="15937468"/>
    <x v="0"/>
    <n v="16030540"/>
    <s v="Gerència de Serveis Generals"/>
    <n v="801930008"/>
    <s v="L01080193"/>
    <n v="24000930"/>
    <s v="Serveis"/>
    <s v="Contracte menor"/>
    <s v="Publicació agregada de contractes"/>
    <s v="0601-Districte de Ciutat Vella-Pintura fires tradicionals i terrasses 2024"/>
    <s v="0601-Districte de Ciutat Vella-Pintura fires tradicionals i terrasses 2024"/>
    <n v="5876.5"/>
    <n v="0"/>
    <n v="0"/>
    <n v="1"/>
    <s v="22/03/2024 a 30/10/2024"/>
    <m/>
    <m/>
    <m/>
    <m/>
    <m/>
    <s v="45233221-4"/>
  </r>
  <r>
    <n v="15937468"/>
    <x v="0"/>
    <n v="16030540"/>
    <s v="Gerència de Serveis Generals"/>
    <n v="801930008"/>
    <s v="L01080193"/>
    <n v="24000342"/>
    <s v="Serveis"/>
    <s v="Contracte menor"/>
    <s v="Publicació agregada de contractes"/>
    <s v="0901-Gerència de Serveis Urbans i Manteniment-Delinear actuacions d’obres rehabilitació carrers"/>
    <s v="0901-Gerència de Serveis Urbans i Manteniment-Delinear actuacions d’obres rehabilitació carrers"/>
    <n v="4750"/>
    <n v="0"/>
    <n v="0"/>
    <n v="1"/>
    <s v="10/02/2024 a 31/10/2024"/>
    <m/>
    <m/>
    <m/>
    <m/>
    <m/>
    <s v="71354100-5"/>
  </r>
  <r>
    <n v="15937468"/>
    <x v="0"/>
    <n v="16030540"/>
    <s v="Gerència de Serveis Generals"/>
    <n v="801930008"/>
    <s v="L01080193"/>
    <n v="24000477"/>
    <s v="Serveis"/>
    <s v="Contracte menor"/>
    <s v="Publicació agregada de contractes"/>
    <s v="0601-Districte de Ciutat Vella-Anàlisi de normativa d’aplicació amb impacte a CV"/>
    <s v="0601-Districte de Ciutat Vella-Anàlisi de normativa d’aplicació amb impacte a CV"/>
    <n v="14500"/>
    <n v="0"/>
    <n v="0"/>
    <n v="1"/>
    <s v="24/02/2024 a 23/03/2024"/>
    <m/>
    <m/>
    <m/>
    <m/>
    <m/>
    <s v="71620000-0"/>
  </r>
  <r>
    <n v="15937468"/>
    <x v="0"/>
    <n v="16030540"/>
    <s v="Gerència de Serveis Generals"/>
    <n v="801930008"/>
    <s v="L01080193"/>
    <n v="24000802"/>
    <s v="Subministraments"/>
    <s v="Contracte menor"/>
    <s v="Publicació agregada de contractes"/>
    <s v="0602-Districte de Eixample-Subm_col·l bucle magnètic sala actes CC Fort Pienc"/>
    <s v="0602-Districte de Eixample-Subm_col·l bucle magnètic sala actes CC Fort Pienc"/>
    <n v="3962.66"/>
    <n v="0"/>
    <n v="0"/>
    <n v="1"/>
    <s v="03/04/2024 a 22/04/2024"/>
    <m/>
    <m/>
    <m/>
    <m/>
    <m/>
    <s v="32351000-8"/>
  </r>
  <r>
    <n v="15937468"/>
    <x v="0"/>
    <n v="16030540"/>
    <s v="Gerència de Serveis Generals"/>
    <n v="801930008"/>
    <s v="L01080193"/>
    <n v="24001073"/>
    <s v="Subministraments"/>
    <s v="Contracte menor"/>
    <s v="Publicació agregada de contractes"/>
    <s v="0604-Districte de Les Corts-Codi QR “La Marga”"/>
    <s v="0604-Districte de Les Corts-Codi QR “La Marga”"/>
    <n v="1400"/>
    <n v="0"/>
    <n v="0"/>
    <n v="1"/>
    <s v="27/03/2024 a 29/04/2024"/>
    <m/>
    <m/>
    <m/>
    <m/>
    <m/>
    <s v="22900000-9"/>
  </r>
  <r>
    <n v="15937468"/>
    <x v="0"/>
    <n v="16030540"/>
    <s v="Gerència de Serveis Generals"/>
    <n v="801930008"/>
    <s v="L01080193"/>
    <s v="001_24000983"/>
    <s v="Serveis"/>
    <s v="Contracte menor"/>
    <s v="Publicació agregada de contractes"/>
    <s v="0608-Districte de Nou Barris-EL REC ES MOU"/>
    <s v="0608-Districte de Nou Barris-EL REC ES MOU"/>
    <n v="6198.35"/>
    <n v="0"/>
    <n v="0"/>
    <n v="1"/>
    <s v="02/04/2024 a 31/12/2024"/>
    <m/>
    <m/>
    <m/>
    <m/>
    <m/>
    <s v="98133100-5"/>
  </r>
  <r>
    <n v="15937468"/>
    <x v="0"/>
    <n v="16030540"/>
    <s v="Gerència de Serveis Generals"/>
    <n v="801930008"/>
    <s v="L01080193"/>
    <n v="24000959"/>
    <s v="Serveis"/>
    <s v="Contracte menor"/>
    <s v="Publicació agregada de contractes"/>
    <s v="0601-Districte de Ciutat Vella-Document aprovació definitiva Pla d’usos 2024"/>
    <s v="0601-Districte de Ciutat Vella-Document aprovació definitiva Pla d’usos 2024"/>
    <n v="4000"/>
    <n v="0"/>
    <n v="0"/>
    <n v="1"/>
    <s v="23/03/2024 a 22/05/2024"/>
    <m/>
    <m/>
    <m/>
    <m/>
    <m/>
    <s v="79311000-7"/>
  </r>
  <r>
    <n v="15937468"/>
    <x v="0"/>
    <n v="16030540"/>
    <s v="Gerència de Serveis Generals"/>
    <n v="801930008"/>
    <s v="L01080193"/>
    <n v="24000369"/>
    <s v="Serveis"/>
    <s v="Contracte menor"/>
    <s v="Publicació agregada de contractes"/>
    <s v="0610-Districte de Sant Martí-Reparació pantalla portàtil Toshiba Dinabook"/>
    <s v="0610-Districte de Sant Martí-Reparació pantalla portàtil Toshiba Dinabook"/>
    <n v="200"/>
    <n v="0"/>
    <n v="0"/>
    <n v="1"/>
    <s v="09/02/2024 a 08/03/2024"/>
    <m/>
    <m/>
    <m/>
    <m/>
    <m/>
    <s v="30237100-0"/>
  </r>
  <r>
    <n v="15937468"/>
    <x v="0"/>
    <n v="16030540"/>
    <s v="Gerència de Serveis Generals"/>
    <n v="801930008"/>
    <s v="L01080193"/>
    <n v="24001001"/>
    <s v="Serveis"/>
    <s v="Contracte menor"/>
    <s v="Publicació agregada de contractes"/>
    <s v="0606-Districte de Gràcia-Producció cartelleria i elements corporis"/>
    <s v="0606-Districte de Gràcia-Producció cartelleria i elements corporis"/>
    <n v="6780.35"/>
    <n v="0"/>
    <n v="0"/>
    <n v="1"/>
    <s v="25/03/2024 a 30/04/2024"/>
    <m/>
    <m/>
    <m/>
    <m/>
    <m/>
    <s v="79341400-0"/>
  </r>
  <r>
    <n v="15937468"/>
    <x v="0"/>
    <n v="16030540"/>
    <s v="Gerència de Serveis Generals"/>
    <n v="801930008"/>
    <s v="L01080193"/>
    <s v="001_24001010"/>
    <s v="Serveis"/>
    <s v="Contracte menor"/>
    <s v="Publicació agregada de contractes"/>
    <s v="0400-Gerència d'Àrea de Seguretat, Prevenció i Convivència-Curs Personal directiu &amp; Intel·ligència emocional per la GUB"/>
    <s v="0400-Gerència d'Àrea de Seguretat, Prevenció i Convivència-Curs Personal directiu &amp; Intel·ligència emocional per la GUB"/>
    <n v="5760"/>
    <n v="0"/>
    <n v="0"/>
    <n v="1"/>
    <s v="26/03/2024 a 30/11/2024"/>
    <m/>
    <m/>
    <m/>
    <m/>
    <m/>
    <s v="79632000-3"/>
  </r>
  <r>
    <n v="15937468"/>
    <x v="0"/>
    <n v="16030540"/>
    <s v="Gerència de Serveis Generals"/>
    <n v="801930008"/>
    <s v="L01080193"/>
    <n v="24000526"/>
    <s v="Serveis"/>
    <s v="Contracte menor"/>
    <s v="Publicació agregada de contractes"/>
    <s v="0505-Gerència de l'Arquitecte/a en Cap-Ordenació edificació carrer Riera de Tena"/>
    <s v="0505-Gerència de l'Arquitecte/a en Cap-Ordenació edificació carrer Riera de Tena"/>
    <n v="10000"/>
    <n v="0"/>
    <n v="0"/>
    <n v="1"/>
    <s v="25/02/2024 a 26/04/2024"/>
    <m/>
    <m/>
    <m/>
    <m/>
    <m/>
    <s v="71240000-2"/>
  </r>
  <r>
    <n v="15937468"/>
    <x v="0"/>
    <n v="16030540"/>
    <s v="Gerència de Serveis Generals"/>
    <n v="801930008"/>
    <s v="L01080193"/>
    <s v="001_24000151"/>
    <s v="Serveis"/>
    <s v="Contracte menor"/>
    <s v="Publicació agregada de contractes"/>
    <s v="0400-Gerència d'Àrea de Seguretat, Prevenció i Convivència-Revisió i actualització codi ètic SPCPEIS + elaboració guia"/>
    <s v="0400-Gerència d'Àrea de Seguretat, Prevenció i Convivència-Revisió i actualització codi ètic SPCPEIS + elaboració guia"/>
    <n v="14900"/>
    <n v="0"/>
    <n v="0"/>
    <n v="1"/>
    <s v="23/01/2024 a 31/12/2024"/>
    <m/>
    <m/>
    <m/>
    <m/>
    <m/>
    <s v="72300000-8"/>
  </r>
  <r>
    <n v="15937468"/>
    <x v="0"/>
    <n v="16030540"/>
    <s v="Gerència de Serveis Generals"/>
    <n v="801930008"/>
    <s v="L01080193"/>
    <n v="24000610"/>
    <s v="Subministraments"/>
    <s v="Contracte menor"/>
    <s v="Publicació agregada de contractes"/>
    <s v="0606-Districte de Gràcia-Subministrament taules pícnic Jardins M. Michaelis"/>
    <s v="0606-Districte de Gràcia-Subministrament taules pícnic Jardins M. Michaelis"/>
    <n v="2812.5"/>
    <n v="0"/>
    <n v="0"/>
    <n v="1"/>
    <s v="21/02/2024 a 21/03/2024"/>
    <m/>
    <m/>
    <m/>
    <m/>
    <m/>
    <s v="34928400-2"/>
  </r>
  <r>
    <n v="15937468"/>
    <x v="0"/>
    <n v="16030540"/>
    <s v="Gerència de Serveis Generals"/>
    <n v="801930008"/>
    <s v="L01080193"/>
    <n v="24000747"/>
    <s v="Serveis"/>
    <s v="Contracte menor"/>
    <s v="Publicació agregada de contractes"/>
    <s v="0606-Districte de Gràcia-Estudi segregació en 2 fases projecte Espai Quiró"/>
    <s v="0606-Districte de Gràcia-Estudi segregació en 2 fases projecte Espai Quiró"/>
    <n v="10900"/>
    <n v="0"/>
    <n v="0"/>
    <n v="1"/>
    <s v="01/03/2024 a 01/05/2024"/>
    <m/>
    <m/>
    <m/>
    <m/>
    <m/>
    <s v="71242000-6"/>
  </r>
  <r>
    <n v="15937468"/>
    <x v="0"/>
    <n v="16030540"/>
    <s v="Gerència de Serveis Generals"/>
    <n v="801930008"/>
    <s v="L01080193"/>
    <n v="24000995"/>
    <s v="Serveis"/>
    <s v="Contracte menor"/>
    <s v="Publicació agregada de contractes"/>
    <s v="0606-Districte de Gràcia-Trasllat d'una font del c. Domènech al c. Gràcia"/>
    <s v="0606-Districte de Gràcia-Trasllat d'una font del c. Domènech al c. Gràcia"/>
    <n v="6035.83"/>
    <n v="0"/>
    <n v="0"/>
    <n v="1"/>
    <s v="25/03/2024 a 25/04/2024"/>
    <m/>
    <m/>
    <m/>
    <m/>
    <m/>
    <s v="45233140-2"/>
  </r>
  <r>
    <n v="15937468"/>
    <x v="0"/>
    <n v="16030540"/>
    <s v="Gerència de Serveis Generals"/>
    <n v="801930008"/>
    <s v="L01080193"/>
    <n v="24000254"/>
    <s v="Serveis"/>
    <s v="Contracte menor"/>
    <s v="Publicació agregada de contractes"/>
    <s v="0505-Gerència de l'Arquitecte/a en Cap-AT decisions obres urbanització av.Diagonal - TRAM"/>
    <s v="0505-Gerència de l'Arquitecte/a en Cap-AT decisions obres urbanització av.Diagonal - TRAM"/>
    <n v="14900"/>
    <n v="0"/>
    <n v="0"/>
    <n v="1"/>
    <s v="04/02/2024 a 05/07/2024"/>
    <m/>
    <m/>
    <m/>
    <m/>
    <m/>
    <s v="71240000-2"/>
  </r>
  <r>
    <n v="15937468"/>
    <x v="0"/>
    <n v="16030540"/>
    <s v="Gerència de Serveis Generals"/>
    <n v="801930008"/>
    <s v="L01080193"/>
    <n v="24000688"/>
    <s v="Serveis"/>
    <s v="Contracte menor"/>
    <s v="Publicació agregada de contractes"/>
    <s v="0608-Districte de Nou Barris-ACTIVITATS MÚSICA I MOVIMENT PER LA GENT GRAN TN"/>
    <s v="0608-Districte de Nou Barris-ACTIVITATS MÚSICA I MOVIMENT PER LA GENT GRAN TN"/>
    <n v="1100"/>
    <n v="0"/>
    <n v="0"/>
    <n v="1"/>
    <s v="27/02/2024 a 31/12/2024"/>
    <m/>
    <m/>
    <m/>
    <m/>
    <m/>
    <s v="98133100-5"/>
  </r>
  <r>
    <n v="15937468"/>
    <x v="0"/>
    <n v="16030540"/>
    <s v="Gerència de Serveis Generals"/>
    <n v="801930008"/>
    <s v="L01080193"/>
    <s v="001_24000763"/>
    <s v="Serveis"/>
    <s v="Contracte menor"/>
    <s v="Publicació agregada de contractes"/>
    <s v="0300-Ger. d'Àrea de Recursos i Transformació Digital-SERVEI D'IMPRESSIÓ DELS LLIBRES PRIMAVERA SANTOS I SOC DOLORS ALEU"/>
    <s v="0300-Ger. d'Àrea de Recursos i Transformació Digital-SERVEI D'IMPRESSIÓ DELS LLIBRES PRIMAVERA SANTOS I SOC DOLORS ALEU"/>
    <n v="9209.1"/>
    <n v="0"/>
    <n v="0"/>
    <n v="1"/>
    <s v="08/03/2024 a 30/06/2024"/>
    <m/>
    <m/>
    <m/>
    <m/>
    <m/>
    <s v="79800000-2"/>
  </r>
  <r>
    <n v="15937468"/>
    <x v="0"/>
    <n v="16030540"/>
    <s v="Gerència de Serveis Generals"/>
    <n v="801930008"/>
    <s v="L01080193"/>
    <s v="001_24000513"/>
    <s v="Serveis"/>
    <s v="Contracte menor"/>
    <s v="Publicació agregada de contractes"/>
    <s v="0300-Ger. d'Àrea de Recursos i Transformació Digital-DISSENY I ELABORACIÓ D'UN EXCEL DE CONTROL PRESSUPOSTARI i SISTEMA DE LLIURAMENTS DE LA PRODUCCIÓ DIGITAL DE LA DIRECCIÓ DE SERVEIS EDITORIALS"/>
    <s v="0300-Ger. d'Àrea de Recursos i Transformació Digital-DISSENY I ELABORACIÓ D'UN EXCEL DE CONTROL PRESSUPOSTARI i SISTEMA DE LLIURAMENTS DE LA PRODUCCIÓ DIGITAL DE LA DIRECCIÓ DE SERVEIS EDITORIALS"/>
    <n v="3900"/>
    <n v="0"/>
    <n v="0"/>
    <n v="1"/>
    <s v="20/02/2024 a 31/05/2024"/>
    <m/>
    <m/>
    <m/>
    <m/>
    <m/>
    <s v="72313000-2"/>
  </r>
  <r>
    <n v="15937468"/>
    <x v="0"/>
    <n v="16030540"/>
    <s v="Gerència de Serveis Generals"/>
    <n v="801930008"/>
    <s v="L01080193"/>
    <n v="24000160"/>
    <s v="Serveis"/>
    <s v="Contracte menor"/>
    <s v="Publicació agregada de contractes"/>
    <s v="0608-Districte de Nou Barris-SERVEI DE FOTOGRAFIA NOU BARRIS 2024"/>
    <s v="0608-Districte de Nou Barris-SERVEI DE FOTOGRAFIA NOU BARRIS 2024"/>
    <n v="14644.63"/>
    <n v="0"/>
    <n v="0"/>
    <n v="1"/>
    <s v="19/01/2024 a 31/12/2024"/>
    <m/>
    <m/>
    <m/>
    <m/>
    <m/>
    <s v="79340000-9"/>
  </r>
  <r>
    <n v="15937468"/>
    <x v="0"/>
    <n v="16030540"/>
    <s v="Gerència de Serveis Generals"/>
    <n v="801930008"/>
    <s v="L01080193"/>
    <s v="001_24000915"/>
    <s v="Serveis"/>
    <s v="Contracte menor"/>
    <s v="Publicació agregada de contractes"/>
    <s v="0608-Districte de Nou Barris-INSTAL·LACIÓ DECORACIÓ LUMÍNICA DE NADAL A LA SEU DEL DISTRICTE DE NOU BARRIS"/>
    <s v="0608-Districte de Nou Barris-INSTAL·LACIÓ DECORACIÓ LUMÍNICA DE NADAL A LA SEU DEL DISTRICTE DE NOU BARRIS"/>
    <n v="10428"/>
    <n v="0"/>
    <n v="0"/>
    <n v="1"/>
    <s v="01/11/2024 a 31/01/2025"/>
    <m/>
    <m/>
    <m/>
    <m/>
    <m/>
    <s v="45316000-5"/>
  </r>
  <r>
    <n v="15937468"/>
    <x v="0"/>
    <n v="16030540"/>
    <s v="Gerència de Serveis Generals"/>
    <n v="801930008"/>
    <s v="L01080193"/>
    <s v="001_24000153"/>
    <s v="Serveis"/>
    <s v="Contracte menor"/>
    <s v="Publicació agregada de contractes"/>
    <s v="0300-Ger. d'Àrea de Recursos i Transformació Digital-Assegurança quadre"/>
    <s v="0300-Ger. d'Àrea de Recursos i Transformació Digital-Assegurança quadre"/>
    <n v="324.45"/>
    <n v="0"/>
    <n v="0"/>
    <n v="1"/>
    <s v="22/01/2024 a 21/01/2025"/>
    <m/>
    <m/>
    <m/>
    <m/>
    <m/>
    <s v="66510000-8"/>
  </r>
  <r>
    <n v="15937468"/>
    <x v="0"/>
    <n v="16125366"/>
    <s v="Gerència d'Àrea de Seguretat, Prevenció i Convivència"/>
    <n v="801930008"/>
    <s v="L01080193"/>
    <s v="001_24000290"/>
    <s v="Subministraments"/>
    <s v="Obert simplificat abreujat"/>
    <s v="Adjudicació"/>
    <s v="Subministrament d'un carretó elevador contrapesat per al Servei de Protecció Civil, Prevenció, Extinció d'Incendis i Salvament (SPCPEIS) de l'Ajuntament de Barcelona"/>
    <s v="Subministrament, mitjançant la modalitat de compra, d'un carretó elevador contrapesat per al Servei de Protecció Civil, Prevenció, Extinció d'Incendis i Salvament (SPCPEIS) de l'Ajuntament de Barcelona,  i la corresponent formació en el seu ús del personal de Bombers, d'acord amb les previsions del plec de prescripcions tècniques i amb mesures de contractació pública sostenible."/>
    <n v="59999"/>
    <n v="0"/>
    <n v="0"/>
    <n v="0"/>
    <s v="anys 6 mesos  dies"/>
    <d v="2024-02-26T00:00:00"/>
    <d v="2024-04-29T00:00:00"/>
    <m/>
    <n v="0"/>
    <m/>
    <s v="42415100-9"/>
  </r>
  <r>
    <n v="15937468"/>
    <x v="0"/>
    <n v="16125479"/>
    <s v="Gerència d'Àrea de Cultura, Educació , Esports i Cicle de Vida"/>
    <n v="801930008"/>
    <s v="L01080193"/>
    <s v="001_23003754"/>
    <s v="Contracte de serveis especials (annex IV)"/>
    <s v="Obert"/>
    <s v="Formalització"/>
    <s v="Espai de Joc a l'aire lliure 0-99"/>
    <s v="Servei de gestió i dinamització de l'Espai de Joc 0-99, així com el subministrament del material per a dur-lo a terme, amb mesures de contractació pública sostenible"/>
    <n v="401662.62"/>
    <n v="0"/>
    <n v="1"/>
    <n v="0"/>
    <s v="1 anys  mesos  dies"/>
    <d v="2024-03-15T00:00:00"/>
    <d v="2024-04-29T00:00:00"/>
    <d v="2024-05-29T00:00:00"/>
    <n v="0"/>
    <m/>
    <s v="39100000-3"/>
  </r>
  <r>
    <n v="16218845"/>
    <x v="1"/>
    <m/>
    <m/>
    <n v="801933012"/>
    <n v="100"/>
    <s v="003_24000048"/>
    <s v="Serveis"/>
    <s v="Obert"/>
    <s v="Formalització"/>
    <s v="Docència Cursos Oberts 2024/25"/>
    <s v="Realització dels Cursos Oberts que oferirà el Conservatori Municipal de Música de Barcelona (2024/25)."/>
    <n v="44770"/>
    <n v="0"/>
    <n v="0"/>
    <n v="0"/>
    <s v="1 anys  mesos  dies"/>
    <d v="2024-05-09T00:00:00"/>
    <d v="2024-07-16T00:00:00"/>
    <d v="2024-09-13T00:00:00"/>
    <n v="3"/>
    <s v="Violoncel i Música de Cambra"/>
    <s v="80400000-8||80400000-8||80400000-8||80400000-8"/>
  </r>
  <r>
    <n v="16218845"/>
    <x v="1"/>
    <m/>
    <m/>
    <n v="801933012"/>
    <n v="100"/>
    <s v="003_24000048"/>
    <s v="Serveis"/>
    <s v="Obert"/>
    <s v="Formalització"/>
    <s v="Docència Cursos Oberts 2024/25"/>
    <s v="Realització dels Cursos Oberts que oferirà el Conservatori Municipal de Música de Barcelona (2024/25)."/>
    <n v="7502"/>
    <n v="0"/>
    <n v="0"/>
    <n v="1"/>
    <s v="1 anys  mesos  dies"/>
    <d v="2024-05-09T00:00:00"/>
    <d v="2024-07-16T00:00:00"/>
    <d v="2024-09-13T00:00:00"/>
    <n v="12"/>
    <s v="Clarinet"/>
    <s v="80400000-8||80400000-8||80400000-8||80400000-8||80400000-8"/>
  </r>
  <r>
    <n v="16190745"/>
    <x v="16"/>
    <m/>
    <m/>
    <n v="801935046"/>
    <n v="100"/>
    <s v="CM18/24"/>
    <s v="Serveis"/>
    <s v="Contracte menor"/>
    <s v="Formalització"/>
    <s v="SERVEIS DE DISSENY I IMPARTICIÓ DE SESSIONS FORMATIVES CONFECCIONADES A MIDA, DESTINADES A TREBALLAR DE MANERA PRÀCTICA LES EINES, CANALS I ESTRATÈGIES DE RECERCA DE FEINA NECESSÀRIES PER PODER GESTIONAR OFERTES DE FEINA ADREÇADES JOVES"/>
    <s v="Serveis de disseny i impartició de sessions formatives confeccionades a mida, destinades a treballar de manera pràctica les eines, canals i estratègies de recerca de feina necessàries per poder gestionar ofertes de feina adreçades joves."/>
    <n v="11000"/>
    <n v="0"/>
    <n v="0"/>
    <n v="1"/>
    <s v="03/06/2024 a 31/12/2024"/>
    <d v="2024-04-30T00:00:00"/>
    <d v="2024-06-28T00:00:00"/>
    <d v="2024-06-28T00:00:00"/>
    <n v="0"/>
    <m/>
    <s v="80500000-9||80500000-9||80500000-9"/>
  </r>
  <r>
    <n v="16054009"/>
    <x v="7"/>
    <m/>
    <m/>
    <n v="801934032"/>
    <s v="LA0006806"/>
    <s v="3211/2023"/>
    <s v="Serveis"/>
    <s v="Obert"/>
    <s v="Formalització"/>
    <s v="CONTRACTE DE SERVEIS D’INTERPRETACIÓ ARTÍSTICA PER A LA PROMOCIÓ DE LA MÚSICA PER COBLA I LA CELEBRACIÓ DE CONCERTS I BALLADES DE SARDANES MITJANÇANT L’ÚS DEL TÍTOL OFICIAL “COBLA CIUTAT DE BARCELONA”, amb mesures de contractació pública sostenible"/>
    <s v="L’objecte del contracte són els serveis d’interpretació artística per a la promoció de la música per cobla i la celebració de concerts i ballades de sardanes mitjançant l’ús del títol oficial “Cobla ciutat de Barcelona”, amb mesures de contractació pública sostenible."/>
    <n v="150390"/>
    <n v="0"/>
    <n v="1"/>
    <n v="0"/>
    <s v="1 anys 0 mesos 0 dies"/>
    <d v="2024-01-05T00:00:00"/>
    <d v="2024-03-22T00:00:00"/>
    <d v="2024-04-30T00:00:00"/>
    <n v="0"/>
    <m/>
    <s v="92312200-3"/>
  </r>
  <r>
    <n v="16190745"/>
    <x v="16"/>
    <m/>
    <m/>
    <n v="801935046"/>
    <n v="100"/>
    <s v="20-24"/>
    <s v="Subministraments"/>
    <s v="Obert"/>
    <s v="Formalització"/>
    <s v="Subministrament d’una eina de gestió, manteniment i segmentació dels perfils subscrits als canals de comunicació de Barcelona Activa via e-mailing i els serveis d’enviament i anàlisi d’impacte dels butlletins segmentats per interessos (Exp. 20-24)"/>
    <s v="Subministrament d’una eina de gestió, manteniment i segmentació dels perfils subscrits als canals de comunicació de Barcelona Activa via e-mailing i els serveis d’enviament i anàlisi d’impacte dels butlletins segmentats per interessos."/>
    <n v="56880"/>
    <n v="0"/>
    <n v="0"/>
    <n v="0"/>
    <s v="1 anys 0 mesos 0 dies"/>
    <d v="2024-04-30T00:00:00"/>
    <d v="2024-06-19T00:00:00"/>
    <d v="2024-07-01T00:00:00"/>
    <n v="0"/>
    <m/>
    <s v="64216120-0||64216120-0||64216120-0"/>
  </r>
  <r>
    <n v="15989321"/>
    <x v="8"/>
    <m/>
    <m/>
    <n v="801933064"/>
    <s v="LA0006797"/>
    <s v="005_24000003"/>
    <s v="Serveis"/>
    <s v="Obert simplificat abreujat"/>
    <s v="Formalització"/>
    <s v="CONTRACTE DE SERVEIS PER A LA VALORACIÓ DE BÉNS MOBLES (VEHICLES) I BÉNS IMMOBLES SUBJECTES AL PROCEDIMENT D'EMBARGAMENT I SUBHASTA, AMB MESURES DE CONTRACTACIÓ PÚBLICA SOSTENIBLE"/>
    <s v="Peritatge i taxació dels vehicles i dels béns immobles embargats en els expedients de constrenyiment per deutes amb l'IMH i la redacció i el lliurament del corresponent informe que establirà el preu per a la seva subhasta dels béns per l'IMH"/>
    <n v="18800"/>
    <n v="0"/>
    <n v="0"/>
    <n v="0"/>
    <s v="1 anys  mesos  dies"/>
    <d v="2024-03-11T00:00:00"/>
    <d v="2024-04-26T00:00:00"/>
    <d v="2024-04-30T00:00:00"/>
    <n v="0"/>
    <m/>
    <s v="71319000-7"/>
  </r>
  <r>
    <n v="16191063"/>
    <x v="3"/>
    <m/>
    <m/>
    <n v="801935097"/>
    <n v="100"/>
    <n v="6112024063"/>
    <s v="Obres"/>
    <m/>
    <s v="Formalització"/>
    <s v="611.2024.063_OBRES RELATIVES AL PROJECTE EXECUTIU 4.1. ACTUACIONS DE CLORACIÓ DELS DIPÒSITS FREÀTICS A: LOT 01: ALFONS EL MAGNÀNIM, DIAGONAL MAR, ESCOLA INDUSTRIAL, LESSEPS, POBLENOU I LOT 02: DOCTOR DOLSA, FIRA 2, PLA DE RAVAL I VILALBA DELS ARCS, AMB MESURES DE CONTRACTACIÓ PUBLICA SOSTENIBLE."/>
    <s v="Obres relatives al projecte executiu 4.1. actuacions de cloració dels dipòsits freàtics a: Lot 01: Alfons el Magnànim, Diagonal Mar, Escola Industrial, Lesseps i Poblenou i Lot 02: Doctors Dolsa, Fira 2, Pla de Raval i Vilalba dels Arcs."/>
    <n v="391530.06"/>
    <n v="0"/>
    <n v="1"/>
    <n v="0"/>
    <s v="0 anys 5 mesos 0 dies"/>
    <d v="2024-04-30T00:00:00"/>
    <d v="2024-05-30T00:00:00"/>
    <d v="2024-06-07T00:00:00"/>
    <n v="2"/>
    <s v="LOT 02: DOCTOR DOLSA, FIRA 2, PLA DE RAVAL I VILALBA DELS ARCS"/>
    <s v="45232150-8||45232150-8"/>
  </r>
  <r>
    <n v="15937468"/>
    <x v="0"/>
    <n v="16147153"/>
    <s v="Districte de les Corts"/>
    <n v="801930008"/>
    <s v="L01080193"/>
    <s v="001_24002711"/>
    <s v="Obres"/>
    <s v="Obert simplificat"/>
    <s v="Adjudicació"/>
    <s v="CONTRACTE D'OBRES PER A LA SEMAFORITZACIÓ DE TRES CRUÏLLES DEL CARRER CARDENAL REIG AL DISTRICTE DE LES CORTS DE BARCELONA, AMB MESURES DE CONTRACTACIÓ PÚBLICA SOSTENIBLE"/>
    <s v="Execució de les obres de semaforització de tres cruïlles al carrer de Cardenal Reig del Districte de les Corts"/>
    <n v="227041.68"/>
    <n v="0"/>
    <n v="1"/>
    <n v="0"/>
    <s v="anys 6 mesos  dies"/>
    <d v="2024-10-10T00:00:00"/>
    <d v="2024-12-30T00:00:00"/>
    <m/>
    <n v="1"/>
    <s v="Execució de les obres de semaforització de tres cruïlles al carrer de Cardenal Reig:\r\n-       Semaforització de la cruïlla del carrer Cardenal Reig amb carrer de Poblet.\r\n-       Semaforització de la cruïlla del carrer Cardenal Reig amb carrer del Pintor Tapiró.\r\n-       Semaforització de la cruïlla del carrer Cardenal Reig amb carrer d Aurora Bertrana.\r\nL¿actuació prevista es troba definida al document Projecte de semaforització de 3 cruïlles del carrer del Cardenal Reig, del Districte de les Corts, de data maig de 2024 i redactat per EACOM, S.A..\r\n"/>
    <s v="45316212-4||45316212-4||45316212-4||45316212-4"/>
  </r>
  <r>
    <n v="16053798"/>
    <x v="19"/>
    <m/>
    <m/>
    <n v="801933048"/>
    <s v="LA006798"/>
    <s v="64/22"/>
    <s v="Obres"/>
    <s v="Obert simplificat"/>
    <s v="Adjudicació"/>
    <s v="OBRES D'INSTAL·LACIÓ DE TANCAMENTS DEL ACCESSOS DEL MERCAT DE SANT ANDREU"/>
    <s v="Instal·lació de tancaments dels accessos"/>
    <n v="112147.84"/>
    <n v="0"/>
    <n v="1"/>
    <n v="0"/>
    <s v="0 anys 2 mesos 0 dies"/>
    <d v="2024-01-10T00:00:00"/>
    <d v="2024-04-30T00:00:00"/>
    <m/>
    <n v="0"/>
    <m/>
    <s v="45421131-1"/>
  </r>
  <r>
    <n v="15937877"/>
    <x v="4"/>
    <m/>
    <m/>
    <n v="801935010"/>
    <s v="LA0007065"/>
    <s v="2022ST0021OBV25"/>
    <s v="Obres"/>
    <m/>
    <s v="Formalització"/>
    <s v="2022ST0021OBV25 - Obres de millora de l’accessibilitat en l’entorn del complex de l’Anella Olímpica"/>
    <s v="L’objecte és la contractació per realitzar la millora de l’accessibilitat en l’entorn del complex de l’Anella Olímpica. Per realitzar-lo dins de l’acord marc per obres de conservació, manteniment i millora a les dependències del grup BSM: en lot 1 b de l’Anella Olímpica."/>
    <n v="70000"/>
    <n v="0"/>
    <n v="0"/>
    <n v="0"/>
    <s v="0 anys 4 mesos 0 dies"/>
    <d v="2024-03-05T00:00:00"/>
    <d v="2024-04-24T00:00:00"/>
    <d v="2024-04-30T00:00:00"/>
    <n v="0"/>
    <m/>
    <s v="45233222-1"/>
  </r>
  <r>
    <n v="16191063"/>
    <x v="3"/>
    <m/>
    <m/>
    <n v="801935097"/>
    <n v="100"/>
    <n v="6052024011"/>
    <s v="Serveis"/>
    <s v="Negociat sense publicitat"/>
    <s v="Formalització"/>
    <s v="605.2024.011_SERVEIS DE CONNEXIÓ, CONFIGURACIÓ I INTEGRACIÓ A LA XARXA FIBRA ÒPTICA MUNICIPAL IMI A L’EQUIPAMENT BIBLIOTECA I SEU DE DISTRICTE A LA PLAÇA DE SARRIÀ, AL DISTRICTE DE SARRIÀ-SANT GERVASI, A BARCELONA, AMB MESURES DE CONTRACTACIÓ PÚBLICA SOSTENIBLE."/>
    <s v="Serveis de connexió, configuració i integració a la xarxa fibra òptica municipal IMI a l’equipament Biblioteca i Seu de Districte a la plaça de Sarrià, al districte de Sarrià-Sant Gervasi, a Barcelona."/>
    <n v="8750.39"/>
    <n v="0"/>
    <n v="0"/>
    <n v="1"/>
    <m/>
    <m/>
    <d v="2024-04-24T00:00:00"/>
    <d v="2024-04-30T00:00:00"/>
    <n v="0"/>
    <m/>
    <s v="32562000-0"/>
  </r>
  <r>
    <n v="16054009"/>
    <x v="7"/>
    <m/>
    <m/>
    <n v="801934032"/>
    <s v="LA0006806"/>
    <s v="006_24001510"/>
    <s v="Serveis"/>
    <s v="Obert"/>
    <s v="Formalització"/>
    <s v="Suport en la coordinació de la campanya de comunicació de la Biennal de Pensament 2024"/>
    <s v="Suport en la coordinació de la campanya de comunicació de la Biennal de Pensament 2024"/>
    <n v="63243.67"/>
    <n v="0"/>
    <n v="0"/>
    <n v="0"/>
    <s v="0 anys 3 mesos 0 dies"/>
    <d v="2024-08-05T00:00:00"/>
    <d v="2024-09-30T00:00:00"/>
    <d v="2024-10-10T00:00:00"/>
    <n v="0"/>
    <m/>
    <s v="79340000-9||79340000-9"/>
  </r>
  <r>
    <n v="16220133"/>
    <x v="32"/>
    <m/>
    <m/>
    <n v="7972100054"/>
    <s v="LA0009166"/>
    <s v="079_24000086"/>
    <s v="Serveis"/>
    <s v="Obert"/>
    <s v="Formalització"/>
    <s v="SERVEIS DE SUPORT BOTÀNIC,  AGRONÒMIC,  DE JARDINERIA I DE MANTENIMENT DE LA COL·LECCIÓ DE PLANTA VIVA, DE BONSAIS, DEL BANC DE LLAVORS, DEL VIVER I DE L'HORT DEL JARDÍ BOTÀNIC DE BARCELONA - CONSORCI DEL MUSEU DE CIÈNCIES NATURALS DE BARCELONA"/>
    <s v="Serveis de suport botànic de la col·lecció de planta viva i del banc de llavors, del suport agronòmic de la col·lecció de planta viva, del manteniment de la col·lecció de bonsais i del reforç de jardineria del viver del Jardí Botànic i del manteniment de l'hort del Jardí Botànic Històric del Consorci del Museu de Ciències Naturals de Barcelona"/>
    <n v="865173.64"/>
    <n v="0"/>
    <n v="1"/>
    <n v="0"/>
    <s v="1 anys  mesos 0 dies"/>
    <d v="2024-05-02T00:00:00"/>
    <d v="2024-07-12T00:00:00"/>
    <d v="2024-08-02T00:00:00"/>
    <n v="1"/>
    <s v="Serveis de suport botànic de la col·lecció de planta viva i del banc de llavors, del suport agronòmic de la col·lecció de planta viva, del manteniment de la col·lecció e bonsais i del reforç de jardineria del viver del Jardí Botànic i del manteniment de l¿hort del Jardí Botànic Històric del Consorci del Museu de Ciències Naturals de Barcelona"/>
    <s v="92531000-2||92531000-2||92531000-2"/>
  </r>
  <r>
    <n v="15937468"/>
    <x v="0"/>
    <n v="16125366"/>
    <s v="Gerència d'Àrea de Seguretat, Prevenció i Convivència"/>
    <n v="801930008"/>
    <s v="L01080193"/>
    <s v="001_24001113"/>
    <s v="Subministraments"/>
    <s v="Obert simplificat abreujat"/>
    <s v="Adjudicació"/>
    <s v="Contracte de subministrament d'intercomunicadors per als cascs de motoristes de GUB"/>
    <s v="Subministrament d'intercomunicadors per als cascs de motoristes de GUB, d'acord amb les previsions del plec de prescripcions tècniques, amb mesures de contractació pública sostenible"/>
    <n v="30728.04"/>
    <n v="0"/>
    <n v="0"/>
    <n v="0"/>
    <s v="anys 1 mesos  dies"/>
    <d v="2024-05-02T00:00:00"/>
    <d v="2024-06-10T00:00:00"/>
    <m/>
    <n v="0"/>
    <m/>
    <s v="32360000-4"/>
  </r>
  <r>
    <n v="16292310"/>
    <x v="5"/>
    <m/>
    <m/>
    <n v="801935144"/>
    <n v="100"/>
    <s v="2021CP0032ACV16"/>
    <s v="Serveis"/>
    <m/>
    <s v="Formalització"/>
    <s v="2021CP0032ACV16 - Serveis d’auditoria del projecte executiu corresponent al arranjament estructural i funcional del edifici frontal al Cementiri de Poblenou"/>
    <s v="Serveis d’auditoria del projecte executiu corresponent al arranjament estructural i funcional del edifici frontal al Cementiri de Poblenou"/>
    <n v="24000"/>
    <n v="0"/>
    <n v="0"/>
    <n v="0"/>
    <s v="0 anys 2 mesos 0 dies"/>
    <d v="2024-03-08T00:00:00"/>
    <d v="2024-05-02T00:00:00"/>
    <d v="2024-05-06T00:00:00"/>
    <n v="0"/>
    <m/>
    <s v="79212000-3"/>
  </r>
  <r>
    <n v="27013135"/>
    <x v="14"/>
    <m/>
    <m/>
    <n v="9502100000"/>
    <s v="LA0009826"/>
    <s v="TT2400012"/>
    <s v="Serveis"/>
    <s v="Contracte menor"/>
    <s v="Publicació agregada de contractes"/>
    <s v="SERVEI ICLOUD DES 2023_PENDENTS DE REBRE"/>
    <s v="SERVEI ICLOUD DES 2023_PENDENTS DE REBRE"/>
    <n v="1272.9100000000001"/>
    <n v="0"/>
    <n v="0"/>
    <n v="1"/>
    <d v="2024-01-10T00:00:00"/>
    <m/>
    <m/>
    <m/>
    <m/>
    <m/>
    <s v="72514100-2"/>
  </r>
  <r>
    <n v="27013135"/>
    <x v="14"/>
    <m/>
    <m/>
    <n v="9502100000"/>
    <s v="LA0009826"/>
    <s v="TT2400026"/>
    <s v="Serveis"/>
    <s v="Contracte menor"/>
    <s v="Publicació agregada de contractes"/>
    <s v="EINA PER LA WEB 22 DIES 22 PEUS"/>
    <s v="EINA PER LA WEB 22 DIES 22 PEUS"/>
    <n v="120"/>
    <n v="0"/>
    <n v="0"/>
    <n v="1"/>
    <s v="02/02/2024 a 02/02/2025"/>
    <m/>
    <m/>
    <m/>
    <m/>
    <m/>
    <s v="72200000-7"/>
  </r>
  <r>
    <n v="15937877"/>
    <x v="4"/>
    <m/>
    <m/>
    <n v="801935010"/>
    <s v="LA0007065"/>
    <s v="2021MK0275ACV37"/>
    <s v="Serveis"/>
    <m/>
    <s v="Formalització"/>
    <s v="2021MK0275ACV37 - Serveis específics de màrqueting i publicitat per la divisió Port Olímpic"/>
    <s v="Serveis específics de màrqueting i publicitat per la divisió Port Olímpic. Procediment basat en el Lot 2 de  l'Acord Marc pels serveis específics de màrquetingi publicitat per a Barcelona de Serveis Municipals, S.A., Parc d'Atraccions del Tibidabo, S.A. i Cementiris de Barcelona, S.A."/>
    <n v="9000"/>
    <n v="0"/>
    <n v="0"/>
    <n v="1"/>
    <s v="1 anys 0 mesos 0 dies"/>
    <d v="2024-03-08T00:00:00"/>
    <d v="2024-04-30T00:00:00"/>
    <d v="2024-05-02T00:00:00"/>
    <n v="0"/>
    <m/>
    <s v="79340000-9"/>
  </r>
  <r>
    <n v="15937468"/>
    <x v="0"/>
    <n v="16234734"/>
    <s v="Districte de Sants-Montjuïc"/>
    <n v="801930008"/>
    <s v="L01080193"/>
    <s v="001_24000136"/>
    <s v="Serveis"/>
    <s v="Obert"/>
    <s v="Formalització"/>
    <s v="Servei de coordinació i producció dels actes unitaris de la Festa Major de Sants 2024 del Districte de Sants-Montjuïc amb objectius d'eficiència social"/>
    <s v="Servei de coordinació i producció dels actes unitaris de la Festa Major de Sants 2024 del Districte de Sants-Montjuïc amb objectius d'eficiència social."/>
    <n v="20466"/>
    <n v="0"/>
    <n v="0"/>
    <n v="0"/>
    <s v="01/05/2024 a 31/10/2024"/>
    <d v="2024-02-23T00:00:00"/>
    <d v="2024-04-30T00:00:00"/>
    <d v="2024-05-02T00:00:00"/>
    <n v="0"/>
    <m/>
    <s v="92000000-1"/>
  </r>
  <r>
    <n v="27013135"/>
    <x v="14"/>
    <m/>
    <m/>
    <n v="9502100000"/>
    <s v="LA0009826"/>
    <s v="TT2400069"/>
    <s v="Serveis"/>
    <s v="Contracte menor"/>
    <s v="Publicació agregada de contractes"/>
    <s v="SLACK_ Canvis Activitat"/>
    <s v="SLACK_ Canvis Activitat"/>
    <n v="60.86"/>
    <n v="0"/>
    <n v="0"/>
    <n v="1"/>
    <s v="01/01/2024 a 31/12/2024"/>
    <m/>
    <m/>
    <m/>
    <m/>
    <m/>
    <s v="48510000-6"/>
  </r>
  <r>
    <n v="27013135"/>
    <x v="14"/>
    <m/>
    <m/>
    <n v="9502100000"/>
    <s v="LA0009826"/>
    <s v="TT2400183"/>
    <s v="Serveis"/>
    <s v="Contracte menor"/>
    <s v="Publicació agregada de contractes"/>
    <s v="ADREÇA IP ANUAL 2024"/>
    <s v="ADREÇA IP ANUAL 2024"/>
    <n v="1544.36"/>
    <n v="0"/>
    <n v="0"/>
    <n v="1"/>
    <s v="01/01/2024 a 31/12/2024"/>
    <m/>
    <m/>
    <m/>
    <m/>
    <m/>
    <s v="72400000-4"/>
  </r>
  <r>
    <n v="27013135"/>
    <x v="14"/>
    <m/>
    <m/>
    <n v="9502100000"/>
    <s v="LA0009826"/>
    <s v="PO2400085"/>
    <s v="Serveis"/>
    <s v="Contracte menor"/>
    <s v="Publicació agregada de contractes"/>
    <s v="TRANSPORT MATERIAL CONTENIDOR A MOLL DE BERTRAN"/>
    <s v="TRANSPORT MATERIAL CONTENIDOR A MOLL DE BERTRAN"/>
    <n v="180"/>
    <n v="0"/>
    <n v="0"/>
    <n v="1"/>
    <s v="15/03/2024 a 18/03/2024"/>
    <m/>
    <m/>
    <m/>
    <m/>
    <m/>
    <s v="60100000-9"/>
  </r>
  <r>
    <n v="27013135"/>
    <x v="14"/>
    <m/>
    <m/>
    <n v="9502100000"/>
    <s v="LA0009826"/>
    <s v="PO2400020"/>
    <s v="Serveis"/>
    <s v="Contracte menor"/>
    <s v="Publicació agregada de contractes"/>
    <s v="Reparació plaques embarcació Nona"/>
    <s v="Reparació plaques embarcació Nona"/>
    <n v="292.5"/>
    <n v="0"/>
    <n v="0"/>
    <n v="1"/>
    <s v="01/10/2024 a 30/10/2024"/>
    <m/>
    <m/>
    <m/>
    <m/>
    <m/>
    <s v="50241100-7"/>
  </r>
  <r>
    <n v="27013135"/>
    <x v="14"/>
    <m/>
    <m/>
    <n v="9502100000"/>
    <s v="LA0009826"/>
    <s v="PO2400060"/>
    <s v="Serveis"/>
    <s v="Contracte menor"/>
    <s v="Publicació agregada de contractes"/>
    <s v="Fulletó Regata Cultural"/>
    <s v="Fulletó Regata Cultural"/>
    <n v="1200"/>
    <n v="0"/>
    <n v="0"/>
    <n v="1"/>
    <s v="12/02/2024 a 28/02/2024"/>
    <m/>
    <m/>
    <m/>
    <m/>
    <m/>
    <s v="79822500-7"/>
  </r>
  <r>
    <n v="27013135"/>
    <x v="14"/>
    <m/>
    <m/>
    <n v="9502100000"/>
    <s v="LA0009826"/>
    <s v="PO2400016"/>
    <s v="Serveis"/>
    <s v="Contracte menor"/>
    <s v="Publicació agregada de contractes"/>
    <s v="ASS.TÈCNICA ASSESSORAMENT VINCULACIO TERRITORIA"/>
    <s v="ASS.TÈCNICA ASSESSORAMENT VINCULACIO TERRITORIA"/>
    <n v="14400"/>
    <n v="0"/>
    <n v="0"/>
    <n v="1"/>
    <s v="25/01/2024 a 31/10/2024"/>
    <m/>
    <m/>
    <m/>
    <m/>
    <m/>
    <s v="79419000-4"/>
  </r>
  <r>
    <n v="27013135"/>
    <x v="14"/>
    <m/>
    <m/>
    <n v="9502100000"/>
    <s v="LA0009826"/>
    <s v="TT2400110"/>
    <s v="Serveis"/>
    <s v="Contracte menor"/>
    <s v="Publicació agregada de contractes"/>
    <s v="Dinar 21/02 reunió AC Voluntaris"/>
    <s v="Dinar 21/02 reunió AC Voluntaris"/>
    <n v="59.36"/>
    <n v="0"/>
    <n v="0"/>
    <n v="1"/>
    <d v="2024-02-21T00:00:00"/>
    <m/>
    <m/>
    <m/>
    <m/>
    <m/>
    <s v="55300000-3"/>
  </r>
  <r>
    <n v="27013135"/>
    <x v="14"/>
    <m/>
    <m/>
    <n v="9502100000"/>
    <s v="LA0009826"/>
    <s v="TT2400158"/>
    <s v="Serveis"/>
    <s v="Contracte menor"/>
    <s v="Publicació agregada de contractes"/>
    <s v="Dinar direcció general pel Comitè Executiu 12/03"/>
    <s v="Dinar direcció general pel Comitè Executiu 12/03"/>
    <n v="5.36"/>
    <n v="0"/>
    <n v="0"/>
    <n v="1"/>
    <d v="2024-03-12T00:00:00"/>
    <m/>
    <m/>
    <m/>
    <m/>
    <m/>
    <s v="55300000-3"/>
  </r>
  <r>
    <n v="27013135"/>
    <x v="14"/>
    <m/>
    <m/>
    <n v="9502100000"/>
    <s v="LA0009826"/>
    <s v="TT2400130"/>
    <s v="Serveis"/>
    <s v="Contracte menor"/>
    <s v="Publicació agregada de contractes"/>
    <s v="Primer 25% pagament Travel support Hotel Ilunion"/>
    <s v="Primer 25% pagament Travel support Hotel Ilunion"/>
    <n v="7007.27"/>
    <n v="0"/>
    <n v="0"/>
    <n v="1"/>
    <d v="2024-02-28T00:00:00"/>
    <m/>
    <m/>
    <m/>
    <m/>
    <m/>
    <s v="79950000-8"/>
  </r>
  <r>
    <n v="27013135"/>
    <x v="14"/>
    <m/>
    <m/>
    <n v="9502100000"/>
    <s v="LA0009826"/>
    <s v="TT2400189"/>
    <s v="Serveis"/>
    <s v="Contracte menor"/>
    <s v="Publicació agregada de contractes"/>
    <s v="REVISIÓ CLIMA PLANTA BAIXA ERROR VENTILACIÓ"/>
    <s v="REVISIÓ CLIMA PLANTA BAIXA ERROR VENTILACIÓ"/>
    <n v="59"/>
    <n v="0"/>
    <n v="0"/>
    <n v="1"/>
    <d v="2024-03-26T00:00:00"/>
    <m/>
    <m/>
    <m/>
    <m/>
    <m/>
    <s v="50730000-1"/>
  </r>
  <r>
    <n v="27013135"/>
    <x v="14"/>
    <m/>
    <m/>
    <n v="9502100000"/>
    <s v="LA0009826"/>
    <s v="PO2400079"/>
    <s v="Serveis"/>
    <s v="Contracte menor"/>
    <s v="Publicació agregada de contractes"/>
    <s v="Manteniment remolc de carretera"/>
    <s v="Manteniment remolc de carretera"/>
    <n v="148"/>
    <n v="0"/>
    <n v="0"/>
    <n v="1"/>
    <s v="01/03/2024 a 30/03/2024"/>
    <m/>
    <m/>
    <m/>
    <m/>
    <m/>
    <s v="50100000-6"/>
  </r>
  <r>
    <n v="27013135"/>
    <x v="14"/>
    <m/>
    <m/>
    <n v="9502100000"/>
    <s v="LA0009826"/>
    <s v="PO2400002"/>
    <s v="Serveis"/>
    <s v="Contracte menor"/>
    <s v="Publicació agregada de contractes"/>
    <s v="ALARMA EDIFICI SEU FBCN"/>
    <s v="ALARMA EDIFICI SEU FBCN"/>
    <n v="840.24"/>
    <n v="0"/>
    <n v="0"/>
    <n v="1"/>
    <s v="01/01/2024 a 31/12/2024"/>
    <m/>
    <m/>
    <m/>
    <m/>
    <m/>
    <s v="79711000-1"/>
  </r>
  <r>
    <n v="27013135"/>
    <x v="14"/>
    <m/>
    <m/>
    <n v="9502100000"/>
    <s v="LA0009826"/>
    <s v="PO2400019"/>
    <s v="Serveis"/>
    <s v="Contracte menor"/>
    <s v="Publicació agregada de contractes"/>
    <s v="Estancia mensual marina seca 2024 Varada Solnaut"/>
    <s v="Estancia mensual marina seca 2024 Varada Solnaut"/>
    <n v="5415"/>
    <n v="0"/>
    <n v="0"/>
    <n v="1"/>
    <s v="01/01/2024 a 31/12/2024"/>
    <m/>
    <m/>
    <m/>
    <m/>
    <m/>
    <s v="63122000-0"/>
  </r>
  <r>
    <n v="27013135"/>
    <x v="14"/>
    <m/>
    <m/>
    <n v="9502100000"/>
    <s v="LA0009826"/>
    <s v="PO2400073"/>
    <s v="Serveis"/>
    <s v="Contracte menor"/>
    <s v="Publicació agregada de contractes"/>
    <s v="Serveis de pallol per a materials de embarcacions"/>
    <s v="Serveis de pallol per a materials de embarcacions"/>
    <n v="2900"/>
    <n v="0"/>
    <n v="0"/>
    <n v="1"/>
    <s v="01/03/2024 a 31/12/2024"/>
    <m/>
    <m/>
    <m/>
    <m/>
    <m/>
    <s v="70310000-7"/>
  </r>
  <r>
    <n v="27013135"/>
    <x v="14"/>
    <m/>
    <m/>
    <n v="9502100000"/>
    <s v="LA0009826"/>
    <s v="PO2400022"/>
    <s v="Serveis"/>
    <s v="Contracte menor"/>
    <s v="Publicació agregada de contractes"/>
    <s v="TELEFONIA MOBIL 2024"/>
    <s v="TELEFONIA MOBIL 2024"/>
    <n v="7200"/>
    <n v="0"/>
    <n v="0"/>
    <n v="1"/>
    <s v="01/01/2024 a 31/12/2024"/>
    <m/>
    <m/>
    <m/>
    <m/>
    <m/>
    <s v="64212000-5"/>
  </r>
  <r>
    <n v="27013135"/>
    <x v="14"/>
    <m/>
    <m/>
    <n v="9502100000"/>
    <s v="LA0009826"/>
    <s v="PO2400023"/>
    <s v="Serveis"/>
    <s v="Contracte menor"/>
    <s v="Publicació agregada de contractes"/>
    <s v="TELEFONIA FIXA 2024"/>
    <s v="TELEFONIA FIXA 2024"/>
    <n v="1140"/>
    <n v="0"/>
    <n v="0"/>
    <n v="1"/>
    <s v="01/01/2024 a 31/12/2024"/>
    <m/>
    <m/>
    <m/>
    <m/>
    <m/>
    <s v="64211100-9"/>
  </r>
  <r>
    <n v="27013135"/>
    <x v="14"/>
    <m/>
    <m/>
    <n v="9502100000"/>
    <s v="LA0009826"/>
    <s v="PO2400056"/>
    <s v="Serveis"/>
    <s v="Contracte menor"/>
    <s v="Publicació agregada de contractes"/>
    <s v="Viatges reunions organització UNESCO"/>
    <s v="Viatges reunions organització UNESCO"/>
    <n v="2446.2600000000002"/>
    <n v="0"/>
    <n v="0"/>
    <n v="1"/>
    <s v="08/02/2024 a 09/02/2024"/>
    <m/>
    <m/>
    <m/>
    <m/>
    <m/>
    <s v="63500000-4"/>
  </r>
  <r>
    <n v="27013135"/>
    <x v="14"/>
    <m/>
    <m/>
    <n v="9502100000"/>
    <s v="LA0009826"/>
    <s v="PO2400012"/>
    <s v="Serveis"/>
    <s v="Contracte menor"/>
    <s v="Publicació agregada de contractes"/>
    <s v="Streaming Acte Clausura 22 dies 22 peus"/>
    <s v="Streaming Acte Clausura 22 dies 22 peus"/>
    <n v="900"/>
    <n v="0"/>
    <n v="0"/>
    <n v="1"/>
    <d v="2024-01-25T00:00:00"/>
    <m/>
    <m/>
    <m/>
    <m/>
    <m/>
    <s v="50300000-8"/>
  </r>
  <r>
    <n v="27013135"/>
    <x v="14"/>
    <m/>
    <m/>
    <n v="9502100000"/>
    <s v="LA0009826"/>
    <s v="PO2400065"/>
    <s v="Serveis"/>
    <s v="Contracte menor"/>
    <s v="Publicació agregada de contractes"/>
    <s v="MANTENIMENT EQUIPS DE PROTECCIÓ CONTRA INCENDIS"/>
    <s v="MANTENIMENT EQUIPS DE PROTECCIÓ CONTRA INCENDIS"/>
    <n v="354"/>
    <n v="0"/>
    <n v="0"/>
    <n v="1"/>
    <s v="01/01/2024 a 31/12/2024"/>
    <m/>
    <m/>
    <m/>
    <m/>
    <m/>
    <s v="50413200-5"/>
  </r>
  <r>
    <n v="27013135"/>
    <x v="14"/>
    <m/>
    <m/>
    <n v="9502100000"/>
    <s v="LA0009826"/>
    <s v="PO2400007"/>
    <s v="Serveis"/>
    <s v="Contracte menor"/>
    <s v="Publicació agregada de contractes"/>
    <s v="MANTENIMENT ANUAL SAP 2024"/>
    <s v="MANTENIMENT ANUAL SAP 2024"/>
    <n v="1839"/>
    <n v="0"/>
    <n v="0"/>
    <n v="1"/>
    <s v="01/01/2024 a 31/12/2024"/>
    <m/>
    <m/>
    <m/>
    <m/>
    <m/>
    <s v="72267100-0"/>
  </r>
  <r>
    <n v="27013135"/>
    <x v="14"/>
    <m/>
    <m/>
    <n v="9502100000"/>
    <s v="LA0009826"/>
    <s v="PO2400075"/>
    <s v="Serveis"/>
    <s v="Contracte menor"/>
    <s v="Publicació agregada de contractes"/>
    <s v="Coffee 1/03 reunió presentació Copa Amèrica"/>
    <s v="Coffee 1/03 reunió presentació Copa Amèrica"/>
    <n v="121.09"/>
    <n v="0"/>
    <n v="0"/>
    <n v="1"/>
    <d v="2024-03-01T00:00:00"/>
    <m/>
    <m/>
    <m/>
    <m/>
    <m/>
    <s v="55300000-3"/>
  </r>
  <r>
    <n v="15990532"/>
    <x v="10"/>
    <m/>
    <m/>
    <n v="801933103"/>
    <s v="LA0007817"/>
    <s v="015_P2300004"/>
    <s v="Serveis"/>
    <s v="Obert"/>
    <s v="Formalització"/>
    <s v="Gestió de menjadors socials, dividit en dos lots"/>
    <s v="Gestió de menjadors socials, dividit en dos lots"/>
    <n v="3384504.79"/>
    <n v="1"/>
    <n v="0"/>
    <n v="0"/>
    <s v="24 anys 0 mesos 0 dies"/>
    <d v="2024-03-21T00:00:00"/>
    <d v="2024-07-02T00:00:00"/>
    <d v="2024-09-02T00:00:00"/>
    <n v="1"/>
    <s v="80 places diürnes diàries\n75 places nocturnes diàries"/>
    <s v="85320000-8||85320000-8||85320000-8"/>
  </r>
  <r>
    <n v="27013135"/>
    <x v="14"/>
    <m/>
    <m/>
    <n v="9502100000"/>
    <s v="LA0009826"/>
    <s v="PO2400078"/>
    <s v="Serveis"/>
    <s v="Contracte menor"/>
    <s v="Publicació agregada de contractes"/>
    <s v="Coffee 6/03 reunió presentació CA i UNESCO"/>
    <s v="Coffee 6/03 reunió presentació CA i UNESCO"/>
    <n v="457.5"/>
    <n v="0"/>
    <n v="0"/>
    <n v="1"/>
    <d v="2024-03-06T00:00:00"/>
    <m/>
    <m/>
    <m/>
    <m/>
    <m/>
    <s v="55300000-3"/>
  </r>
  <r>
    <n v="27013135"/>
    <x v="14"/>
    <m/>
    <m/>
    <n v="9502100000"/>
    <s v="LA0009826"/>
    <s v="PO2400074"/>
    <s v="Serveis"/>
    <s v="Contracte menor"/>
    <s v="Publicació agregada de contractes"/>
    <s v="Desocupació explanada BNC - Grua i trailer"/>
    <s v="Desocupació explanada BNC - Grua i trailer"/>
    <n v="1990"/>
    <n v="0"/>
    <n v="0"/>
    <n v="1"/>
    <s v="22/02/2024 a 29/02/2024"/>
    <m/>
    <m/>
    <m/>
    <m/>
    <m/>
    <s v="98392000-7"/>
  </r>
  <r>
    <n v="27013135"/>
    <x v="14"/>
    <m/>
    <m/>
    <n v="9502100000"/>
    <s v="LA0009826"/>
    <s v="PO2400047"/>
    <s v="Serveis"/>
    <s v="Contracte menor"/>
    <s v="Publicació agregada de contractes"/>
    <s v="CORREU GMAIL 2024"/>
    <s v="CORREU GMAIL 2024"/>
    <n v="4026.3"/>
    <n v="0"/>
    <n v="0"/>
    <n v="1"/>
    <s v="01/01/2024 a 31/12/2024"/>
    <m/>
    <m/>
    <m/>
    <m/>
    <m/>
    <s v="48223000-7"/>
  </r>
  <r>
    <n v="27013135"/>
    <x v="14"/>
    <m/>
    <m/>
    <n v="9502100000"/>
    <s v="LA0009826"/>
    <s v="PO2400063"/>
    <s v="Subministraments"/>
    <s v="Contracte menor"/>
    <s v="Publicació agregada de contractes"/>
    <s v="MATERIAL OFICINA 2024"/>
    <s v="MATERIAL OFICINA 2024"/>
    <n v="500"/>
    <n v="0"/>
    <n v="0"/>
    <n v="1"/>
    <s v="01/01/2024 a 31/12/2024"/>
    <m/>
    <m/>
    <m/>
    <m/>
    <m/>
    <s v="30190000-7"/>
  </r>
  <r>
    <n v="27013135"/>
    <x v="14"/>
    <m/>
    <m/>
    <n v="9502100000"/>
    <s v="LA0009826"/>
    <s v="PO2400059"/>
    <s v="Serveis"/>
    <s v="Contracte menor"/>
    <s v="Publicació agregada de contractes"/>
    <s v="catering reunions org Congrés UNESCO 8 i 9 febrer"/>
    <s v="catering reunions org Congrés UNESCO 8 i 9 febrer"/>
    <n v="906.55"/>
    <n v="0"/>
    <n v="0"/>
    <n v="1"/>
    <s v="08/02/2024 a 09/02/2024"/>
    <m/>
    <m/>
    <m/>
    <m/>
    <m/>
    <s v="55300000-3"/>
  </r>
  <r>
    <n v="27013135"/>
    <x v="14"/>
    <m/>
    <m/>
    <n v="9502100000"/>
    <s v="LA0009826"/>
    <s v="PO2400025"/>
    <s v="Serveis"/>
    <s v="Contracte menor"/>
    <s v="Publicació agregada de contractes"/>
    <s v="GESTORIA LABORAL  2024"/>
    <s v="GESTORIA LABORAL  2024"/>
    <n v="4500"/>
    <n v="0"/>
    <n v="0"/>
    <n v="1"/>
    <s v="01/01/2024 a 31/12/2024"/>
    <m/>
    <m/>
    <m/>
    <m/>
    <m/>
    <s v="79631000-6"/>
  </r>
  <r>
    <n v="27013135"/>
    <x v="14"/>
    <m/>
    <m/>
    <n v="9502100000"/>
    <s v="LA0009826"/>
    <s v="PO2400088"/>
    <s v="Serveis"/>
    <s v="Contracte menor"/>
    <s v="Publicació agregada de contractes"/>
    <s v="Impressió fotografies expo Agora Awares"/>
    <s v="Impressió fotografies expo Agora Awares"/>
    <n v="394.1"/>
    <n v="0"/>
    <n v="0"/>
    <n v="1"/>
    <s v="18/03/2024 a 30/04/2024"/>
    <m/>
    <m/>
    <m/>
    <m/>
    <m/>
    <s v="79810000-5"/>
  </r>
  <r>
    <n v="16191063"/>
    <x v="3"/>
    <m/>
    <m/>
    <n v="801935097"/>
    <n v="100"/>
    <n v="6082024012"/>
    <s v="Serveis"/>
    <s v="Obert"/>
    <s v="Formalització"/>
    <s v="608.2024.012_SERVEIS DE DIRECCIÓ D'OBRA I LIQUIDACIÓ D'OBRA DE LES OBRES DEL CAMP DE FUTBOL PROVISIONAL DE VALLBONA, AL DISTRICTE DE NOU BARRIS DE BARCELONA AMB MESURES DE CONTRACTACIÓ PÚBLICA SOSTENIBLE."/>
    <s v="Serveis de direcció d'obra i liquidació d'obra de les obres del Camp de Futbol provisional de Vallbona, al Districte de Nou Barris de Barcelona."/>
    <n v="48540.98"/>
    <n v="0"/>
    <n v="0"/>
    <n v="0"/>
    <s v="0 anys 6 mesos 0 dies"/>
    <d v="2024-03-01T00:00:00"/>
    <d v="2024-05-03T00:00:00"/>
    <d v="2024-05-09T00:00:00"/>
    <n v="0"/>
    <m/>
    <s v="71000000-8"/>
  </r>
  <r>
    <n v="27013135"/>
    <x v="14"/>
    <m/>
    <m/>
    <n v="9502100000"/>
    <s v="LA0009826"/>
    <s v="PO2400050"/>
    <s v="Serveis"/>
    <s v="Contracte menor"/>
    <s v="Publicació agregada de contractes"/>
    <s v="Traducció simultania 9 feb acte presentació UNESCO"/>
    <s v="Traducció simultania 9 feb acte presentació UNESCO"/>
    <n v="1797"/>
    <n v="0"/>
    <n v="0"/>
    <n v="1"/>
    <d v="2024-02-09T00:00:00"/>
    <m/>
    <m/>
    <m/>
    <m/>
    <m/>
    <s v="79530000-8"/>
  </r>
  <r>
    <n v="15990532"/>
    <x v="10"/>
    <m/>
    <m/>
    <n v="801933103"/>
    <s v="LA0007817"/>
    <s v="015_24000082"/>
    <s v="Serveis"/>
    <s v="Obert"/>
    <s v="Formalització"/>
    <s v="Espai d'acompanyament a les cures bàsiques i suport i atenció psicològica als Espais Familiars de Criança Municipal socioeducatius d' AURORA,  CASA DELS COLORS i TEIXONERA"/>
    <s v="gestió de l'espai d'acompanyament a les cures bàsiques i l'espai de suport i atenció psicològica dels EFCM socioeducatius d'Aurora, Casa dels Colors i Teixonera.\n"/>
    <n v="331467.12"/>
    <n v="0"/>
    <n v="1"/>
    <n v="0"/>
    <s v="2 anys  mesos 0 dies"/>
    <d v="2024-05-03T00:00:00"/>
    <d v="2024-07-10T00:00:00"/>
    <d v="2024-08-07T00:00:00"/>
    <n v="0"/>
    <s v="gestió de l¿espai d¿acompanyament a les cures bàsiques i l¿espai de suport i atenció psicològica dels EFCM socioeducatius d¿Aurora, Casa dels Colors i Teixonera.\r\n"/>
    <s v="85320000-8||85320000-8||85320000-8"/>
  </r>
  <r>
    <n v="27013135"/>
    <x v="14"/>
    <m/>
    <m/>
    <n v="9502100000"/>
    <s v="LA0009826"/>
    <s v="PO2400034"/>
    <s v="Serveis"/>
    <s v="Contracte menor"/>
    <s v="Publicació agregada de contractes"/>
    <s v="SERVEI TECNIC AUDIOVISUALS  REUNIONS PATRONAT 2024"/>
    <s v="SERVEI TECNIC AUDIOVISUALS  REUNIONS PATRONAT 2024"/>
    <n v="4000"/>
    <n v="0"/>
    <n v="0"/>
    <n v="1"/>
    <s v="01/01/2024 a 31/12/2024"/>
    <m/>
    <m/>
    <m/>
    <m/>
    <m/>
    <s v="50300000-8"/>
  </r>
  <r>
    <n v="27013135"/>
    <x v="14"/>
    <m/>
    <m/>
    <n v="9502100000"/>
    <s v="LA0009826"/>
    <s v="PO2400044"/>
    <s v="Serveis"/>
    <s v="Contracte menor"/>
    <s v="Publicació agregada de contractes"/>
    <s v="SERVEI MICROFONIA ACTES PRESENTACIÓ"/>
    <s v="SERVEI MICROFONIA ACTES PRESENTACIÓ"/>
    <n v="874"/>
    <n v="0"/>
    <n v="0"/>
    <n v="1"/>
    <s v="01/01/2024 a 31/12/2024"/>
    <m/>
    <m/>
    <m/>
    <m/>
    <m/>
    <s v="50300000-8"/>
  </r>
  <r>
    <n v="27013135"/>
    <x v="14"/>
    <m/>
    <m/>
    <n v="9502100000"/>
    <s v="LA0009826"/>
    <s v="PO2400077"/>
    <s v="Serveis"/>
    <s v="Contracte menor"/>
    <s v="Publicació agregada de contractes"/>
    <s v="ESPECIALITATS TECNIQUES I VIGILANCIA LA SALUT 2024"/>
    <s v="ESPECIALITATS TECNIQUES I VIGILANCIA LA SALUT 2024"/>
    <n v="750"/>
    <n v="0"/>
    <n v="0"/>
    <n v="1"/>
    <s v="01/01/2024 a 31/12/2024"/>
    <m/>
    <m/>
    <m/>
    <m/>
    <m/>
    <s v="71317210-8"/>
  </r>
  <r>
    <n v="27013135"/>
    <x v="14"/>
    <m/>
    <m/>
    <n v="9502100000"/>
    <s v="LA0009826"/>
    <s v="PO2400100"/>
    <s v="Serveis"/>
    <s v="Contracte menor"/>
    <s v="Publicació agregada de contractes"/>
    <s v="COORDINACIO ACTIVITATS EMPRESARIALS 2024"/>
    <s v="COORDINACIO ACTIVITATS EMPRESARIALS 2024"/>
    <n v="2280"/>
    <n v="0"/>
    <n v="0"/>
    <n v="1"/>
    <s v="01/01/2024 a 31/12/2024"/>
    <m/>
    <m/>
    <m/>
    <m/>
    <m/>
    <s v="71317210-8"/>
  </r>
  <r>
    <n v="27013135"/>
    <x v="14"/>
    <m/>
    <m/>
    <n v="9502100000"/>
    <s v="LA0009826"/>
    <s v="PO2400086"/>
    <s v="Serveis"/>
    <s v="Contracte menor"/>
    <s v="Publicació agregada de contractes"/>
    <s v="Servei de coffee 20/03 reunió de treball UNESCO"/>
    <s v="Servei de coffee 20/03 reunió de treball UNESCO"/>
    <n v="188"/>
    <n v="0"/>
    <n v="0"/>
    <n v="1"/>
    <d v="2024-03-20T00:00:00"/>
    <m/>
    <m/>
    <m/>
    <m/>
    <m/>
    <s v="55300000-3"/>
  </r>
  <r>
    <n v="27013135"/>
    <x v="14"/>
    <m/>
    <m/>
    <n v="9502100000"/>
    <s v="LA0009826"/>
    <s v="PO2400075"/>
    <s v="Serveis"/>
    <s v="Contracte menor"/>
    <s v="Publicació agregada de contractes"/>
    <s v="Coffee 1/03 reunió presentació Copa Amèrica"/>
    <s v="Coffee 1/03 reunió presentació Copa Amèrica"/>
    <n v="27.56"/>
    <n v="0"/>
    <n v="0"/>
    <n v="1"/>
    <d v="2024-03-01T00:00:00"/>
    <m/>
    <m/>
    <m/>
    <m/>
    <m/>
    <s v="55300000-3"/>
  </r>
  <r>
    <n v="27013135"/>
    <x v="14"/>
    <m/>
    <m/>
    <n v="9502100000"/>
    <s v="LA0009826"/>
    <s v="PO2400086"/>
    <s v="Serveis"/>
    <s v="Contracte menor"/>
    <s v="Publicació agregada de contractes"/>
    <s v="Servei de coffee 20/03 reunió de treball UNESCO"/>
    <s v="Servei de coffee 20/03 reunió de treball UNESCO"/>
    <n v="6.2"/>
    <n v="0"/>
    <n v="0"/>
    <n v="1"/>
    <d v="2024-03-20T00:00:00"/>
    <m/>
    <m/>
    <m/>
    <m/>
    <m/>
    <s v="55300000-3"/>
  </r>
  <r>
    <n v="27013135"/>
    <x v="14"/>
    <m/>
    <m/>
    <n v="9502100000"/>
    <s v="LA0009826"/>
    <s v="PO2400077"/>
    <s v="Serveis"/>
    <s v="Contracte menor"/>
    <s v="Publicació agregada de contractes"/>
    <s v="ESPECIALITATS TECNIQUES I VIGILANCIA LA SALUT 2024"/>
    <s v="ESPECIALITATS TECNIQUES I VIGILANCIA LA SALUT 2024"/>
    <n v="1946.41"/>
    <n v="0"/>
    <n v="0"/>
    <n v="1"/>
    <s v="01/01/2024 a 31/12/2024"/>
    <m/>
    <m/>
    <m/>
    <m/>
    <m/>
    <s v="71317210-8"/>
  </r>
  <r>
    <n v="27013135"/>
    <x v="14"/>
    <m/>
    <m/>
    <n v="9502100000"/>
    <s v="LA0009826"/>
    <s v="PO2400054"/>
    <s v="Serveis"/>
    <s v="Contracte menor"/>
    <s v="Publicació agregada de contractes"/>
    <s v="ESTANCIA MARINA SECA I REMOLC FNOB2 2024"/>
    <s v="ESTANCIA MARINA SECA I REMOLC FNOB2 2024"/>
    <n v="3600"/>
    <n v="0"/>
    <n v="0"/>
    <n v="1"/>
    <s v="01/01/2024 a 30/12/2024"/>
    <m/>
    <m/>
    <m/>
    <m/>
    <m/>
    <s v="63122000-0"/>
  </r>
  <r>
    <n v="27013135"/>
    <x v="14"/>
    <m/>
    <m/>
    <n v="9502100000"/>
    <s v="LA0009826"/>
    <s v="PO2400069"/>
    <s v="Serveis"/>
    <s v="Contracte menor"/>
    <s v="Publicació agregada de contractes"/>
    <s v="SERVEI RECICLA DESTRUCCIO CONFIDENCIAL DOCUMENTACI"/>
    <s v="SERVEI RECICLA DESTRUCCIO CONFIDENCIAL DOCUMENTACI"/>
    <n v="3069.6"/>
    <n v="0"/>
    <n v="0"/>
    <n v="1"/>
    <s v="01/01/2024 a 30/12/2024"/>
    <m/>
    <m/>
    <m/>
    <m/>
    <m/>
    <s v="90500000-2"/>
  </r>
  <r>
    <n v="27013135"/>
    <x v="14"/>
    <m/>
    <m/>
    <n v="9502100000"/>
    <s v="LA0009826"/>
    <s v="PO2400052"/>
    <s v="Serveis"/>
    <s v="Contracte menor"/>
    <s v="Publicació agregada de contractes"/>
    <s v="SERVEI MISSATGERIA 2024"/>
    <s v="SERVEI MISSATGERIA 2024"/>
    <n v="1200"/>
    <n v="0"/>
    <n v="0"/>
    <n v="1"/>
    <s v="01/01/2024 a 31/12/2024"/>
    <m/>
    <m/>
    <m/>
    <m/>
    <m/>
    <s v="64120000-3"/>
  </r>
  <r>
    <n v="27013135"/>
    <x v="14"/>
    <m/>
    <m/>
    <n v="9502100000"/>
    <s v="LA0009826"/>
    <s v="PO2400070"/>
    <s v="Serveis"/>
    <s v="Contracte menor"/>
    <s v="Publicació agregada de contractes"/>
    <s v="Disseny i/o adaptació de la imatge 08/2024-MSC-S"/>
    <s v="Disseny i/o adaptació de la imatge 08/2024-MSC-S"/>
    <n v="14876.03"/>
    <n v="0"/>
    <n v="0"/>
    <n v="1"/>
    <s v="01/03/2024 a 31/10/2024"/>
    <m/>
    <m/>
    <m/>
    <m/>
    <m/>
    <s v="79822500-7"/>
  </r>
  <r>
    <n v="27013135"/>
    <x v="14"/>
    <m/>
    <m/>
    <n v="9502100000"/>
    <s v="LA0009826"/>
    <s v="PO2400036"/>
    <s v="Serveis"/>
    <s v="Contracte menor"/>
    <s v="Publicació agregada de contractes"/>
    <s v="Disseny portada llibreta i punt de llibre 22 dies"/>
    <s v="Disseny portada llibreta i punt de llibre 22 dies"/>
    <n v="180"/>
    <n v="0"/>
    <n v="0"/>
    <n v="1"/>
    <s v="08/01/2024 a 30/01/2024"/>
    <m/>
    <m/>
    <m/>
    <m/>
    <m/>
    <s v="79822500-7"/>
  </r>
  <r>
    <n v="27013135"/>
    <x v="14"/>
    <m/>
    <m/>
    <n v="9502100000"/>
    <s v="LA0009826"/>
    <s v="PO2400064"/>
    <s v="Serveis"/>
    <s v="Contracte menor"/>
    <s v="Publicació agregada de contractes"/>
    <s v="CONDUCTOR ACTE PRESENTACIÓ CONVENI FCV 22/02"/>
    <s v="CONDUCTOR ACTE PRESENTACIÓ CONVENI FCV 22/02"/>
    <n v="175"/>
    <n v="0"/>
    <n v="0"/>
    <n v="1"/>
    <d v="2024-02-22T00:00:00"/>
    <m/>
    <m/>
    <m/>
    <m/>
    <m/>
    <s v="79952100-3"/>
  </r>
  <r>
    <n v="27013135"/>
    <x v="14"/>
    <m/>
    <m/>
    <n v="9502100000"/>
    <s v="LA0009826"/>
    <s v="PO2400041"/>
    <s v="Serveis"/>
    <s v="Contracte menor"/>
    <s v="Publicació agregada de contractes"/>
    <s v="CONDUCTOR ACTE PRESENTACIÓ RC SAILING 05/02"/>
    <s v="CONDUCTOR ACTE PRESENTACIÓ RC SAILING 05/02"/>
    <n v="175"/>
    <n v="0"/>
    <n v="0"/>
    <n v="1"/>
    <d v="2024-02-05T00:00:00"/>
    <m/>
    <m/>
    <m/>
    <m/>
    <m/>
    <s v="79950000-8"/>
  </r>
  <r>
    <n v="27013135"/>
    <x v="14"/>
    <m/>
    <m/>
    <n v="9502100000"/>
    <s v="LA0009826"/>
    <s v="PO2400029"/>
    <s v="Serveis"/>
    <s v="Contracte menor"/>
    <s v="Publicació agregada de contractes"/>
    <s v="CONTRACTE MANTENIMENT AIRE CONDICIONAT REVISIO2024"/>
    <s v="CONTRACTE MANTENIMENT AIRE CONDICIONAT REVISIO2024"/>
    <n v="833.44"/>
    <n v="0"/>
    <n v="0"/>
    <n v="1"/>
    <s v="01/01/2024 a 31/12/2024"/>
    <m/>
    <m/>
    <m/>
    <m/>
    <m/>
    <s v="50730000-1"/>
  </r>
  <r>
    <n v="27013135"/>
    <x v="14"/>
    <m/>
    <m/>
    <n v="9502100000"/>
    <s v="LA0009826"/>
    <s v="PO2400072"/>
    <s v="Serveis"/>
    <s v="Contracte menor"/>
    <s v="Publicació agregada de contractes"/>
    <s v="Desocupació explanada BNC - Moviment contenidor"/>
    <s v="Desocupació explanada BNC - Moviment contenidor"/>
    <n v="350"/>
    <n v="0"/>
    <n v="0"/>
    <n v="1"/>
    <s v="01/02/2024 a 29/02/2024"/>
    <m/>
    <m/>
    <m/>
    <m/>
    <m/>
    <s v="98392000-7"/>
  </r>
  <r>
    <n v="27013135"/>
    <x v="14"/>
    <m/>
    <m/>
    <n v="9502100000"/>
    <s v="LA0009826"/>
    <s v="PO2400046"/>
    <s v="Serveis"/>
    <s v="Contracte menor"/>
    <s v="Publicació agregada de contractes"/>
    <s v="2024 Ocupació explanada espai 1 contenidor"/>
    <s v="2024 Ocupació explanada espai 1 contenidor"/>
    <n v="6588"/>
    <n v="0"/>
    <n v="0"/>
    <n v="1"/>
    <s v="01/01/2024 a 30/12/2024"/>
    <m/>
    <m/>
    <m/>
    <m/>
    <m/>
    <s v="70310000-7"/>
  </r>
  <r>
    <n v="27013135"/>
    <x v="14"/>
    <m/>
    <m/>
    <n v="9502100000"/>
    <s v="LA0009826"/>
    <s v="PO2400067"/>
    <s v="Serveis"/>
    <s v="Contracte menor"/>
    <s v="Publicació agregada de contractes"/>
    <s v="manteniment anual obra viva IMOCA"/>
    <s v="manteniment anual obra viva IMOCA"/>
    <n v="8462.7999999999993"/>
    <n v="0"/>
    <n v="0"/>
    <n v="1"/>
    <s v="20/02/2024 a 30/03/2024"/>
    <m/>
    <m/>
    <m/>
    <m/>
    <m/>
    <s v="50110000-9"/>
  </r>
  <r>
    <n v="27013135"/>
    <x v="14"/>
    <m/>
    <m/>
    <n v="9502100000"/>
    <s v="LA0009826"/>
    <s v="PO2400038"/>
    <s v="Serveis"/>
    <s v="Contracte menor"/>
    <s v="Publicació agregada de contractes"/>
    <s v="Concurs de fotografia \Obrim el mar a tothom\"/>
    <s v="Concurs de fotografia \Obrim el mar a tothom\"/>
    <n v="15000"/>
    <n v="0"/>
    <n v="0"/>
    <n v="0"/>
    <s v="30/01/2024 a 10/03/2024"/>
    <m/>
    <m/>
    <m/>
    <m/>
    <m/>
    <s v="92510000-9"/>
  </r>
  <r>
    <n v="27013135"/>
    <x v="14"/>
    <m/>
    <m/>
    <n v="9502100000"/>
    <s v="LA0009826"/>
    <s v="PO2400061"/>
    <s v="Serveis"/>
    <s v="Contracte menor"/>
    <s v="Publicació agregada de contractes"/>
    <s v="manteniment anual obra viva CHARISMA"/>
    <s v="manteniment anual obra viva CHARISMA"/>
    <n v="4800"/>
    <n v="0"/>
    <n v="0"/>
    <n v="1"/>
    <s v="11/01/2024 a 30/03/2024"/>
    <m/>
    <m/>
    <m/>
    <m/>
    <m/>
    <s v="50110000-9"/>
  </r>
  <r>
    <n v="27013135"/>
    <x v="14"/>
    <m/>
    <m/>
    <n v="9502100000"/>
    <s v="LA0009826"/>
    <s v="PO2400081"/>
    <s v="Serveis"/>
    <s v="Contracte menor"/>
    <s v="Publicació agregada de contractes"/>
    <s v="Producció i muntatge presentació Àgora Awards"/>
    <s v="Producció i muntatge presentació Àgora Awards"/>
    <n v="3985"/>
    <n v="0"/>
    <n v="0"/>
    <n v="1"/>
    <s v="13/03/2024 a 13/04/2024"/>
    <m/>
    <m/>
    <m/>
    <m/>
    <m/>
    <s v="79952100-3"/>
  </r>
  <r>
    <n v="27013135"/>
    <x v="14"/>
    <m/>
    <m/>
    <n v="9502100000"/>
    <s v="LA0009826"/>
    <s v="PO2400030"/>
    <s v="Serveis"/>
    <s v="Contracte menor"/>
    <s v="Publicació agregada de contractes"/>
    <s v="SERVEI ICLOUD 2024"/>
    <s v="SERVEI ICLOUD 2024"/>
    <n v="12840"/>
    <n v="0"/>
    <n v="0"/>
    <n v="1"/>
    <s v="01/01/2024 a 31/12/2024"/>
    <m/>
    <m/>
    <m/>
    <m/>
    <m/>
    <s v="72514100-2"/>
  </r>
  <r>
    <n v="27013135"/>
    <x v="14"/>
    <m/>
    <m/>
    <n v="9502100000"/>
    <s v="LA0009826"/>
    <s v="PO2400032"/>
    <s v="Serveis"/>
    <s v="Contracte menor"/>
    <s v="Publicació agregada de contractes"/>
    <s v="RENOVACIO DOMINIS FBCN 2024"/>
    <s v="RENOVACIO DOMINIS FBCN 2024"/>
    <n v="905"/>
    <n v="0"/>
    <n v="0"/>
    <n v="1"/>
    <s v="01/01/2024 a 31/12/2024"/>
    <m/>
    <m/>
    <m/>
    <m/>
    <m/>
    <s v="72417000-6"/>
  </r>
  <r>
    <n v="27013135"/>
    <x v="14"/>
    <m/>
    <m/>
    <n v="9502100000"/>
    <s v="LA0009826"/>
    <s v="PO2400045"/>
    <s v="Serveis"/>
    <s v="Contracte menor"/>
    <s v="Publicació agregada de contractes"/>
    <s v="Patrocini Festa de l'Esport 2024"/>
    <s v="Patrocini Festa de l'Esport 2024"/>
    <n v="15000"/>
    <n v="0"/>
    <n v="0"/>
    <n v="0"/>
    <d v="2024-02-06T00:00:00"/>
    <m/>
    <m/>
    <m/>
    <m/>
    <m/>
    <s v="79340000-9"/>
  </r>
  <r>
    <n v="27013135"/>
    <x v="14"/>
    <m/>
    <m/>
    <n v="9502100000"/>
    <s v="LA0009826"/>
    <s v="PO2400058"/>
    <s v="Serveis"/>
    <s v="Contracte menor"/>
    <s v="Publicació agregada de contractes"/>
    <s v="Publicitat publicacions Essència Barceloneta 2024"/>
    <s v="Publicitat publicacions Essència Barceloneta 2024"/>
    <n v="2160"/>
    <n v="0"/>
    <n v="0"/>
    <n v="1"/>
    <s v="01/01/2024 a 31/12/2024"/>
    <m/>
    <m/>
    <m/>
    <m/>
    <m/>
    <s v="79341000-6"/>
  </r>
  <r>
    <n v="27013135"/>
    <x v="14"/>
    <m/>
    <m/>
    <n v="9502100000"/>
    <s v="LA0009826"/>
    <s v="PO2400049"/>
    <s v="Serveis"/>
    <s v="Contracte menor"/>
    <s v="Publicació agregada de contractes"/>
    <s v="PREVISIO SERVEI WEB FBCN 2024"/>
    <s v="PREVISIO SERVEI WEB FBCN 2024"/>
    <n v="720"/>
    <n v="0"/>
    <n v="0"/>
    <n v="1"/>
    <s v="01/01/2024 a 31/12/2024"/>
    <m/>
    <m/>
    <m/>
    <m/>
    <m/>
    <s v="72000000-5"/>
  </r>
  <r>
    <n v="27013135"/>
    <x v="14"/>
    <m/>
    <m/>
    <n v="9502100000"/>
    <s v="LA0009826"/>
    <s v="PO2400062"/>
    <s v="Serveis"/>
    <s v="Contracte menor"/>
    <s v="Publicació agregada de contractes"/>
    <s v="Renovació pla anual plataforma Monday"/>
    <s v="Renovació pla anual plataforma Monday"/>
    <n v="3420"/>
    <n v="0"/>
    <n v="0"/>
    <n v="1"/>
    <s v="11/05/2024 a 11/05/2025"/>
    <m/>
    <m/>
    <m/>
    <m/>
    <m/>
    <s v="48331000-7"/>
  </r>
  <r>
    <n v="27013135"/>
    <x v="14"/>
    <m/>
    <m/>
    <n v="9502100000"/>
    <s v="LA0009826"/>
    <s v="PO2400006"/>
    <s v="Serveis"/>
    <s v="Contracte menor"/>
    <s v="Publicació agregada de contractes"/>
    <s v="PAGAMENT MENSUAL DE VIDEOTRUCADES I REUNIONS ONLIN"/>
    <s v="PAGAMENT MENSUAL DE VIDEOTRUCADES I REUNIONS ONLIN"/>
    <n v="217.68"/>
    <n v="0"/>
    <n v="0"/>
    <n v="1"/>
    <s v="01/01/2024 a 31/12/2024"/>
    <m/>
    <m/>
    <m/>
    <m/>
    <m/>
    <s v="72200000-7"/>
  </r>
  <r>
    <n v="27013135"/>
    <x v="14"/>
    <m/>
    <m/>
    <n v="9502100000"/>
    <s v="LA0009826"/>
    <s v="PO2400028"/>
    <s v="Subministraments"/>
    <s v="Contracte menor"/>
    <s v="Publicació agregada de contractes"/>
    <s v="10 FONTS D'AIGUA SEU FBCN"/>
    <s v="10 FONTS D'AIGUA SEU FBCN"/>
    <n v="1080"/>
    <n v="0"/>
    <n v="0"/>
    <n v="1"/>
    <s v="01/01/2024 a 31/12/2024"/>
    <m/>
    <m/>
    <m/>
    <m/>
    <m/>
    <s v="15981100-9"/>
  </r>
  <r>
    <n v="27013135"/>
    <x v="14"/>
    <m/>
    <m/>
    <n v="9502100000"/>
    <s v="LA0009826"/>
    <s v="PO2400028"/>
    <s v="Subministraments"/>
    <s v="Contracte menor"/>
    <s v="Publicació agregada de contractes"/>
    <s v="10 FONTS D'AIGUA SEU FBCN"/>
    <s v="10 FONTS D'AIGUA SEU FBCN"/>
    <n v="45"/>
    <n v="0"/>
    <n v="0"/>
    <n v="1"/>
    <s v="01/01/2024 a 31/12/2024"/>
    <m/>
    <m/>
    <m/>
    <m/>
    <m/>
    <s v="15981100-9"/>
  </r>
  <r>
    <n v="27013135"/>
    <x v="14"/>
    <m/>
    <m/>
    <n v="9502100000"/>
    <s v="LA0009826"/>
    <s v="PO2400026"/>
    <s v="Subministraments"/>
    <s v="Contracte menor"/>
    <s v="Publicació agregada de contractes"/>
    <s v="CONSUM AIGUA EDIFICI SEU (CADA DOS MESOS)"/>
    <s v="CONSUM AIGUA EDIFICI SEU (CADA DOS MESOS)"/>
    <n v="459.9"/>
    <n v="0"/>
    <n v="0"/>
    <n v="1"/>
    <s v="01/01/2024 a 31/12/2024"/>
    <m/>
    <m/>
    <m/>
    <m/>
    <m/>
    <s v="41100000-0"/>
  </r>
  <r>
    <n v="27013135"/>
    <x v="14"/>
    <m/>
    <m/>
    <n v="9502100000"/>
    <s v="LA0009826"/>
    <s v="PO2400026"/>
    <s v="Subministraments"/>
    <s v="Contracte menor"/>
    <s v="Publicació agregada de contractes"/>
    <s v="CONSUM AIGUA EDIFICI SEU (CADA DOS MESOS)"/>
    <s v="CONSUM AIGUA EDIFICI SEU (CADA DOS MESOS)"/>
    <n v="372"/>
    <n v="0"/>
    <n v="0"/>
    <n v="1"/>
    <s v="01/01/2024 a 31/12/2024"/>
    <m/>
    <m/>
    <m/>
    <m/>
    <m/>
    <s v="41100000-0"/>
  </r>
  <r>
    <n v="27013135"/>
    <x v="14"/>
    <m/>
    <m/>
    <n v="9502100000"/>
    <s v="LA0009826"/>
    <s v="PO2400024"/>
    <s v="Subministraments"/>
    <s v="Contracte menor"/>
    <s v="Publicació agregada de contractes"/>
    <s v="FIBRA OPTICA_Connexio C/ Escar a la FNOB_"/>
    <s v="FIBRA OPTICA_Connexio C/ Escar a la FNOB_"/>
    <n v="4620"/>
    <n v="0"/>
    <n v="0"/>
    <n v="1"/>
    <s v="01/01/2024 a 31/12/2024"/>
    <m/>
    <m/>
    <m/>
    <m/>
    <m/>
    <s v="64221000-1"/>
  </r>
  <r>
    <n v="27013135"/>
    <x v="14"/>
    <m/>
    <m/>
    <n v="9502100000"/>
    <s v="LA0009826"/>
    <s v="TT2400099"/>
    <s v="Subministraments"/>
    <s v="Contracte menor"/>
    <s v="Publicació agregada de contractes"/>
    <s v="Subministre de bombones de gas per Jetboil"/>
    <s v="Subministre de bombones de gas per Jetboil"/>
    <n v="11.16"/>
    <n v="0"/>
    <n v="0"/>
    <n v="1"/>
    <d v="2024-02-19T00:00:00"/>
    <m/>
    <m/>
    <m/>
    <m/>
    <m/>
    <s v="34933000-6"/>
  </r>
  <r>
    <n v="27013135"/>
    <x v="14"/>
    <m/>
    <m/>
    <n v="9502100000"/>
    <s v="LA0009826"/>
    <s v="PO2400090"/>
    <s v="Subministraments"/>
    <s v="Contracte menor"/>
    <s v="Publicació agregada de contractes"/>
    <s v="Producció de vinils expo Agora Awards"/>
    <s v="Producció de vinils expo Agora Awards"/>
    <n v="625"/>
    <n v="0"/>
    <n v="0"/>
    <n v="1"/>
    <s v="18/03/2024 a 30/04/2024"/>
    <m/>
    <m/>
    <m/>
    <m/>
    <m/>
    <s v="79800000-2"/>
  </r>
  <r>
    <n v="27013135"/>
    <x v="14"/>
    <m/>
    <m/>
    <n v="9502100000"/>
    <s v="LA0009826"/>
    <s v="PO2400042"/>
    <s v="Subministraments"/>
    <s v="Contracte menor"/>
    <s v="Publicació agregada de contractes"/>
    <s v="6 tamborets sala nàutica"/>
    <s v="6 tamborets sala nàutica"/>
    <n v="479.26"/>
    <n v="0"/>
    <n v="0"/>
    <n v="1"/>
    <s v="18/01/2024 a 31/01/2024"/>
    <m/>
    <m/>
    <m/>
    <m/>
    <m/>
    <s v="39113500-2"/>
  </r>
  <r>
    <n v="27013135"/>
    <x v="14"/>
    <m/>
    <m/>
    <n v="9502100000"/>
    <s v="LA0009826"/>
    <s v="PO2400035"/>
    <s v="Subministraments"/>
    <s v="Contracte menor"/>
    <s v="Publicació agregada de contractes"/>
    <s v="SUBMINISTRAMENT CAFE - ORG 2024"/>
    <s v="SUBMINISTRAMENT CAFE - ORG 2024"/>
    <n v="720"/>
    <n v="0"/>
    <n v="0"/>
    <n v="1"/>
    <s v="01/01/2024 a 31/12/2024"/>
    <m/>
    <m/>
    <m/>
    <m/>
    <m/>
    <s v="15861000-1"/>
  </r>
  <r>
    <n v="27013135"/>
    <x v="14"/>
    <m/>
    <m/>
    <n v="9502100000"/>
    <s v="LA0009826"/>
    <s v="PO2400014"/>
    <s v="Subministraments"/>
    <s v="Contracte menor"/>
    <s v="Publicació agregada de contractes"/>
    <s v="Enganxines amb el logo del projecte RC Sailing"/>
    <s v="Enganxines amb el logo del projecte RC Sailing"/>
    <n v="39"/>
    <n v="0"/>
    <n v="0"/>
    <n v="1"/>
    <s v="09/01/2024 a 30/01/2024"/>
    <m/>
    <m/>
    <m/>
    <m/>
    <m/>
    <s v="22300000-3"/>
  </r>
  <r>
    <n v="27013135"/>
    <x v="14"/>
    <m/>
    <m/>
    <n v="9502100000"/>
    <s v="LA0009826"/>
    <s v="PO2400101"/>
    <s v="Subministraments"/>
    <s v="Contracte menor"/>
    <s v="Publicació agregada de contractes"/>
    <s v="PAPER IMPRESSIO 2024"/>
    <s v="PAPER IMPRESSIO 2024"/>
    <n v="707.94"/>
    <n v="0"/>
    <n v="0"/>
    <n v="1"/>
    <s v="01/01/2024 a 31/12/2024"/>
    <m/>
    <m/>
    <m/>
    <m/>
    <m/>
    <s v="30197000-6"/>
  </r>
  <r>
    <n v="27013135"/>
    <x v="14"/>
    <m/>
    <m/>
    <n v="9502100000"/>
    <s v="LA0009826"/>
    <s v="PO2400102"/>
    <s v="Subministraments"/>
    <s v="Contracte menor"/>
    <s v="Publicació agregada de contractes"/>
    <s v="MATERIAL OFICINA 2024"/>
    <s v="MATERIAL OFICINA 2024"/>
    <n v="600"/>
    <n v="0"/>
    <n v="0"/>
    <n v="1"/>
    <s v="01/01/2024 a 31/12/2024"/>
    <m/>
    <m/>
    <m/>
    <m/>
    <m/>
    <s v="30190000-7"/>
  </r>
  <r>
    <n v="27013135"/>
    <x v="14"/>
    <m/>
    <m/>
    <n v="9502100000"/>
    <s v="LA0009826"/>
    <s v="PO2400017"/>
    <s v="Subministraments"/>
    <s v="Contracte menor"/>
    <s v="Publicació agregada de contractes"/>
    <s v="Material amarraments adicional IMOCA i CHARISMA"/>
    <s v="Material amarraments adicional IMOCA i CHARISMA"/>
    <n v="740.85"/>
    <n v="0"/>
    <n v="0"/>
    <n v="1"/>
    <d v="2024-01-02T00:00:00"/>
    <m/>
    <m/>
    <m/>
    <m/>
    <m/>
    <s v="34933000-6"/>
  </r>
  <r>
    <n v="27013135"/>
    <x v="14"/>
    <m/>
    <m/>
    <n v="9502100000"/>
    <s v="LA0009826"/>
    <s v="PO2400089"/>
    <s v="Subministraments"/>
    <s v="Contracte menor"/>
    <s v="Publicació agregada de contractes"/>
    <s v="Prova A5 Impressió fulletons per Regata Cultural"/>
    <s v="Prova A5 Impressió fulletons per Regata Cultural"/>
    <n v="37"/>
    <n v="0"/>
    <n v="0"/>
    <n v="1"/>
    <s v="08/03/2024 a 30/04/2024"/>
    <m/>
    <m/>
    <m/>
    <m/>
    <m/>
    <s v="22100000-1"/>
  </r>
  <r>
    <n v="27013135"/>
    <x v="14"/>
    <m/>
    <m/>
    <n v="9502100000"/>
    <s v="LA0009826"/>
    <s v="PO2400005"/>
    <s v="Subministraments"/>
    <s v="Contracte menor"/>
    <s v="Publicació agregada de contractes"/>
    <s v="400 TARGETONS_NOTES PRESENTACIONS"/>
    <s v="400 TARGETONS_NOTES PRESENTACIONS"/>
    <n v="189.8"/>
    <n v="0"/>
    <n v="0"/>
    <n v="1"/>
    <d v="2024-01-02T00:00:00"/>
    <m/>
    <m/>
    <m/>
    <m/>
    <m/>
    <s v="22300000-3"/>
  </r>
  <r>
    <n v="27013135"/>
    <x v="14"/>
    <m/>
    <m/>
    <n v="9502100000"/>
    <s v="LA0009826"/>
    <s v="PO2400040"/>
    <s v="Subministraments"/>
    <s v="Contracte menor"/>
    <s v="Publicació agregada de contractes"/>
    <s v="Targetes personalitzades per visites JULI i ANNA"/>
    <s v="Targetes personalitzades per visites JULI i ANNA"/>
    <n v="63.36"/>
    <n v="0"/>
    <n v="0"/>
    <n v="1"/>
    <s v="30/01/2024 a 31/01/2024"/>
    <m/>
    <m/>
    <m/>
    <m/>
    <m/>
    <s v="22300000-3"/>
  </r>
  <r>
    <n v="27013135"/>
    <x v="14"/>
    <m/>
    <m/>
    <n v="9502100000"/>
    <s v="LA0009826"/>
    <s v="PO2400068"/>
    <s v="Subministraments"/>
    <s v="Contracte menor"/>
    <s v="Publicació agregada de contractes"/>
    <s v="20 TARGETONS_NOTES PRESENTACIONS"/>
    <s v="20 TARGETONS_NOTES PRESENTACIONS"/>
    <n v="25.5"/>
    <n v="0"/>
    <n v="0"/>
    <n v="1"/>
    <s v="20/02/2024 a 31/03/2024"/>
    <m/>
    <m/>
    <m/>
    <m/>
    <m/>
    <s v="22300000-3"/>
  </r>
  <r>
    <n v="27013135"/>
    <x v="14"/>
    <m/>
    <m/>
    <n v="9502100000"/>
    <s v="LA0009826"/>
    <s v="TT2400022"/>
    <s v="Subministraments"/>
    <s v="Contracte menor"/>
    <s v="Publicació agregada de contractes"/>
    <s v="300 TARGETONS_NOTES PRESENTACIONS"/>
    <s v="300 TARGETONS_NOTES PRESENTACIONS"/>
    <n v="151.5"/>
    <n v="0"/>
    <n v="0"/>
    <n v="1"/>
    <d v="2024-01-01T00:00:00"/>
    <m/>
    <m/>
    <m/>
    <m/>
    <m/>
    <s v="22300000-3"/>
  </r>
  <r>
    <n v="27013135"/>
    <x v="14"/>
    <m/>
    <m/>
    <n v="9502100000"/>
    <s v="LA0009826"/>
    <s v="PO2400039"/>
    <s v="Subministraments"/>
    <s v="Contracte menor"/>
    <s v="Publicació agregada de contractes"/>
    <s v="Samarretes RC sailing"/>
    <s v="Samarretes RC sailing"/>
    <n v="287.35000000000002"/>
    <n v="0"/>
    <n v="0"/>
    <n v="1"/>
    <s v="14/01/2024 a 31/01/2024"/>
    <m/>
    <m/>
    <m/>
    <m/>
    <m/>
    <s v="18330000-1"/>
  </r>
  <r>
    <n v="27013135"/>
    <x v="14"/>
    <m/>
    <m/>
    <n v="9502100000"/>
    <s v="LA0009826"/>
    <s v="PO2400080"/>
    <s v="Subministraments"/>
    <s v="Contracte menor"/>
    <s v="Publicació agregada de contractes"/>
    <s v="Cafè monodosis FBCN 2024"/>
    <s v="Cafè monodosis FBCN 2024"/>
    <n v="1505"/>
    <n v="0"/>
    <n v="0"/>
    <n v="1"/>
    <s v="01/01/2024 a 31/12/2024"/>
    <m/>
    <m/>
    <m/>
    <m/>
    <m/>
    <s v="15861000-1"/>
  </r>
  <r>
    <n v="27013135"/>
    <x v="14"/>
    <m/>
    <m/>
    <n v="9502100000"/>
    <s v="LA0009826"/>
    <s v="PO2400011"/>
    <s v="Subministraments"/>
    <s v="Contracte menor"/>
    <s v="Publicació agregada de contractes"/>
    <s v="LLIBRETES I PUNTS DE LLIBRE 22 DIES 22 PEUS"/>
    <s v="LLIBRETES I PUNTS DE LLIBRE 22 DIES 22 PEUS"/>
    <n v="1298.29"/>
    <n v="0"/>
    <n v="0"/>
    <n v="1"/>
    <s v="12/01/2024 a 30/01/2024"/>
    <m/>
    <m/>
    <m/>
    <m/>
    <m/>
    <s v="22100000-1"/>
  </r>
  <r>
    <n v="27013135"/>
    <x v="14"/>
    <m/>
    <m/>
    <n v="9502100000"/>
    <s v="LA0009826"/>
    <s v="PO2400057"/>
    <s v="Subministraments"/>
    <s v="Contracte menor"/>
    <s v="Publicació agregada de contractes"/>
    <s v="Personalització motxilles logo FBCN"/>
    <s v="Personalització motxilles logo FBCN"/>
    <n v="45.5"/>
    <n v="0"/>
    <n v="0"/>
    <n v="1"/>
    <s v="02/01/2024 a 30/01/2024"/>
    <m/>
    <m/>
    <m/>
    <m/>
    <m/>
    <s v="22462000-6"/>
  </r>
  <r>
    <n v="27013135"/>
    <x v="14"/>
    <m/>
    <m/>
    <n v="9502100000"/>
    <s v="LA0009826"/>
    <s v="PO2400018"/>
    <s v="Subministraments"/>
    <s v="Contracte menor"/>
    <s v="Publicació agregada de contractes"/>
    <s v="Subministrament de defenses IMOCA I CHARISMA"/>
    <s v="Subministrament de defenses IMOCA I CHARISMA"/>
    <n v="499.84"/>
    <n v="0"/>
    <n v="0"/>
    <n v="1"/>
    <d v="2024-01-02T00:00:00"/>
    <m/>
    <m/>
    <m/>
    <m/>
    <m/>
    <s v="34933000-6"/>
  </r>
  <r>
    <n v="27013135"/>
    <x v="14"/>
    <m/>
    <m/>
    <n v="9502100000"/>
    <s v="LA0009826"/>
    <s v="TT2400103"/>
    <s v="Subministraments"/>
    <s v="Contracte menor"/>
    <s v="Publicació agregada de contractes"/>
    <s v="BENZINA IMOCA I KANGOO"/>
    <s v="BENZINA IMOCA I KANGOO"/>
    <n v="24.74"/>
    <n v="0"/>
    <n v="0"/>
    <n v="1"/>
    <d v="2024-02-15T00:00:00"/>
    <m/>
    <m/>
    <m/>
    <m/>
    <m/>
    <s v="09132000-3"/>
  </r>
  <r>
    <n v="27013135"/>
    <x v="14"/>
    <m/>
    <m/>
    <n v="9502100000"/>
    <s v="LA0009826"/>
    <s v="TT2400170"/>
    <s v="Subministraments"/>
    <s v="Contracte menor"/>
    <s v="Publicació agregada de contractes"/>
    <s v="BENZINA KANGOO"/>
    <s v="BENZINA KANGOO"/>
    <n v="43.6"/>
    <n v="0"/>
    <n v="0"/>
    <n v="1"/>
    <d v="2024-03-17T00:00:00"/>
    <m/>
    <m/>
    <m/>
    <m/>
    <m/>
    <s v="09132000-3"/>
  </r>
  <r>
    <n v="27013135"/>
    <x v="14"/>
    <m/>
    <m/>
    <n v="9502100000"/>
    <s v="LA0009826"/>
    <s v="TT2400163"/>
    <s v="Subministraments"/>
    <s v="Contracte menor"/>
    <s v="Publicació agregada de contractes"/>
    <s v="LLOGUER 3 TRACKERS REGATA SOLO MED"/>
    <s v="LLOGUER 3 TRACKERS REGATA SOLO MED"/>
    <n v="417.51"/>
    <n v="0"/>
    <n v="0"/>
    <n v="1"/>
    <d v="2024-03-12T00:00:00"/>
    <m/>
    <m/>
    <m/>
    <m/>
    <m/>
    <s v="38112100-4"/>
  </r>
  <r>
    <n v="27013135"/>
    <x v="14"/>
    <m/>
    <m/>
    <n v="9502100000"/>
    <s v="LA0009826"/>
    <s v="TT2400214"/>
    <s v="Serveis"/>
    <s v="Contracte menor"/>
    <s v="Publicació agregada de contractes"/>
    <s v="EDIFICI SEU_MULTIRIESGO INDUSTRIAL DANYS MATERIALS  _POLISSA 86-5045924"/>
    <s v="EDIFICI SEU_MULTIRIESGO INDUSTRIAL DANYS MATERIALS  _POLISSA 86-5045924"/>
    <n v="2500"/>
    <n v="0"/>
    <n v="0"/>
    <n v="1"/>
    <s v="10/02/2024 a 10/02/2025"/>
    <m/>
    <m/>
    <m/>
    <m/>
    <m/>
    <s v="66510000-8"/>
  </r>
  <r>
    <n v="16290792"/>
    <x v="31"/>
    <m/>
    <m/>
    <n v="7973100068"/>
    <n v="100"/>
    <s v="E240000044"/>
    <s v="Serveis"/>
    <s v="Obert simplificat abreujat"/>
    <s v="Formalització"/>
    <s v="Servei assegurança \clau a clau\ per obres d'art de l'exposició \Fernande Olivier. Pablo Picasso i els seus amics\"/>
    <s v="Servei assegurança \clau a clau\ per obres d'art de l'exposició temporal  \Fernande Olivier. Pablo Picasso i els seus amics\"/>
    <n v="57498.17"/>
    <n v="0"/>
    <n v="0"/>
    <n v="0"/>
    <s v="0 anys 6 mesos 0 dies"/>
    <d v="2024-03-20T00:00:00"/>
    <d v="2024-04-30T00:00:00"/>
    <d v="2024-05-03T00:00:00"/>
    <n v="0"/>
    <m/>
    <s v="66510000-8"/>
  </r>
  <r>
    <n v="15937877"/>
    <x v="4"/>
    <m/>
    <m/>
    <n v="801935010"/>
    <s v="LA0007065"/>
    <s v="2023CO0313AC"/>
    <s v="Serveis"/>
    <s v="Negociat sense publicitat"/>
    <s v="Formalització"/>
    <s v="2023CO0313AC - Servei De Neteja d’espais públics post-esdeveniments amb subministrament de contenidors i servei de gestió de residus per a Barcelona De Serveis Municipals, S.A."/>
    <s v="Neteja d’espais públics post-esdeveniments amb subministrament de contenidors i servei de gestió de residus per a Barcelona De Serveis Municipals, S.A."/>
    <n v="411250"/>
    <n v="0"/>
    <n v="1"/>
    <n v="0"/>
    <s v="1 anys 0 mesos 0 dies"/>
    <d v="2024-05-06T00:00:00"/>
    <d v="2024-04-17T00:00:00"/>
    <d v="2024-05-03T00:00:00"/>
    <n v="0"/>
    <m/>
    <s v="45452000-0"/>
  </r>
  <r>
    <n v="16053798"/>
    <x v="19"/>
    <m/>
    <m/>
    <n v="801933048"/>
    <s v="LA006798"/>
    <s v="008_24000002"/>
    <s v="Serveis"/>
    <s v="Obert"/>
    <s v="Formalització"/>
    <s v="Serveis de Coordinació de Seguretat i Salut i suport en l'activitat preventiva"/>
    <s v="Serveis de Coordinació de Seguretat i Salut i suport en l'activitat preventiva de l'IMMB pels anys 2024-2026"/>
    <n v="374077.82"/>
    <n v="0"/>
    <n v="1"/>
    <n v="0"/>
    <s v="2 anys  mesos  dies"/>
    <d v="2024-05-10T00:00:00"/>
    <d v="2024-10-11T00:00:00"/>
    <d v="2025-01-03T00:00:00"/>
    <n v="1"/>
    <s v="008_24000002L001"/>
    <s v="71000000-8||71000000-8"/>
  </r>
  <r>
    <n v="16053798"/>
    <x v="19"/>
    <m/>
    <m/>
    <n v="801933048"/>
    <s v="LA006798"/>
    <s v="008_24000002"/>
    <s v="Serveis"/>
    <s v="Obert"/>
    <s v="Formalització"/>
    <s v="Serveis de Coordinació de Seguretat i Salut i suport en l'activitat preventiva"/>
    <s v="Serveis de Coordinació de Seguretat i Salut i suport en l'activitat preventiva de l'IMMB pels anys 2024-2026"/>
    <n v="146699.32"/>
    <n v="0"/>
    <n v="1"/>
    <n v="0"/>
    <s v="2 anys  mesos  dies"/>
    <d v="2024-05-10T00:00:00"/>
    <d v="2024-10-11T00:00:00"/>
    <d v="2025-01-03T00:00:00"/>
    <n v="2"/>
    <s v="008_24000002L002"/>
    <s v="71000000-8||71000000-8"/>
  </r>
  <r>
    <n v="16190845"/>
    <x v="23"/>
    <m/>
    <m/>
    <n v="9909528004"/>
    <n v="100"/>
    <s v="F240000264_265"/>
    <s v="Contracte de serveis especials (annex IV)"/>
    <s v="Obert"/>
    <s v="Adjudicació"/>
    <s v="F240000264_265 - SERVEI D'ORGANITZACIÓ, COORDINACIÓ TÈCNICA I GESTIÓ DE LES ACTIVITATS EXTRAESCOLARS ARTÍSTIQUES I CIENTIFICO-TÈCNIQUES EN ELS BARRIS DE BESÒS-MARESME, BON PASTOR, BARÓ DE VIVER, TRINITAT VELLA, RAVAL, GÒTIC I POBLE-SEC (LOT 1) I EN ELS BARRIS DE TURÓ DE LA PEIRA, ROQUETES, VERDUM, PROSPERITAT I CARMEL (LOT 2)."/>
    <s v="Serveis d’organització, coordinació tècnica i gestió de les activitats extraescolars artístiques i científico-tècniques i de dinamització territorial del programa en el marc del Pla de Barris de Barcelona, així com per al foment de l’eficiència social, en coordinació amb els districtes implicats i les entitats que actuen al territori mitjançant la transversalitat d’accions als diferents àmbits, tot fomentant l'eficiència social"/>
    <n v="323025.69"/>
    <n v="0"/>
    <n v="1"/>
    <n v="0"/>
    <s v="0 anys 6 mesos 0 dies"/>
    <d v="2024-05-03T00:00:00"/>
    <d v="2024-06-07T00:00:00"/>
    <m/>
    <n v="2"/>
    <s v="TURÓ DE LA PEIRA, ROQUETES, VERDUM, PROSPERITAT I CARMEL (LOT 2)."/>
    <s v="92000000-1"/>
  </r>
  <r>
    <n v="15990903"/>
    <x v="24"/>
    <m/>
    <m/>
    <n v="801933086"/>
    <s v="LA0007818"/>
    <n v="24000049"/>
    <s v="Subministraments"/>
    <s v="Obert simplificat abreujat"/>
    <s v="Formalització"/>
    <s v="Adquisició del dret d’ús de llicències del programari CoPilot de Microsoft per a l’Ajuntament de Barcelona, amb mesures de contractació pública sostenible."/>
    <s v="Adquisició del dret d’ús de llicències del programari CoPilot de Microsoft per a l’Ajuntament de Barcelona, amb mesures de contractació pública sostenible."/>
    <n v="36792.5"/>
    <n v="0"/>
    <n v="0"/>
    <n v="0"/>
    <s v="01/11/2024 a 31/03/2025"/>
    <d v="2024-09-03T00:00:00"/>
    <d v="2024-10-10T00:00:00"/>
    <d v="2024-10-11T00:00:00"/>
    <n v="0"/>
    <m/>
    <s v="48000000-8||48000000-8"/>
  </r>
  <r>
    <n v="15989321"/>
    <x v="8"/>
    <m/>
    <m/>
    <n v="801933064"/>
    <s v="LA0006797"/>
    <s v="005_24000053"/>
    <s v="Serveis"/>
    <s v="Obert"/>
    <s v="Adjudicació"/>
    <s v="Serveis de neteja, desinfecció i altres serveis a les dependències de l'IMHB"/>
    <s v="Servei de neteja, desinfecció, recollida selectiva de residus i destrucció de documentació confidencial de les dependències de l’Institut Municipal d’Hisenda de Barcelona (IMH), amb mesures de\ncontractació pública sostenible"/>
    <n v="589258.43999999994"/>
    <n v="0"/>
    <n v="1"/>
    <n v="0"/>
    <s v="1 anys  mesos  dies"/>
    <d v="2024-10-11T00:00:00"/>
    <d v="2024-12-03T00:00:00"/>
    <m/>
    <n v="1"/>
    <s v="Serveis de neteja, desinfecció i recollida de residus de l'IMHB amb mesures de contractació pública sostenible"/>
    <s v="90911200-8||90911200-8||90911200-8"/>
  </r>
  <r>
    <n v="15937468"/>
    <x v="0"/>
    <n v="16147750"/>
    <s v="Districte de Nou Barris"/>
    <n v="801930008"/>
    <s v="L01080193"/>
    <s v="001/23002193"/>
    <s v="Serveis"/>
    <s v="Obert"/>
    <s v="Formalització"/>
    <s v="Gestió i dinamització comunitària del casal de Barri Trinitat Nova, amb mesures de contractació pública sostenible"/>
    <s v="L’objecte del contracte és la Gestió i dinamització comunitària del casal de barri de Trinitat Nova, amb mesures de contractació pública sostenible."/>
    <n v="637278.31999999995"/>
    <n v="0"/>
    <n v="1"/>
    <n v="0"/>
    <s v="2 anys  mesos 0 dies"/>
    <d v="2024-03-12T00:00:00"/>
    <d v="2024-05-06T00:00:00"/>
    <d v="2024-06-06T00:00:00"/>
    <n v="0"/>
    <m/>
    <s v="98000000-3||98000000-3||98000000-3||98000000-3||98000000-3||98000000-3"/>
  </r>
  <r>
    <n v="16292310"/>
    <x v="5"/>
    <m/>
    <m/>
    <n v="801935144"/>
    <n v="100"/>
    <s v="2021CP0032ACV14"/>
    <s v="Serveis"/>
    <m/>
    <s v="Formalització"/>
    <s v="2021CP0032ACV14 - Serveis d'auditoria del projecte corresponent a la reforma integral d'un edifici al Cementiri de Sant Andreu"/>
    <s v="Serveis d'auditoria del projecte corresponent a la reforma integral d'un edifici al Cementiri de Sant Andreu"/>
    <n v="24000"/>
    <n v="0"/>
    <n v="0"/>
    <n v="0"/>
    <s v="0 anys 2 mesos 0 dies"/>
    <d v="2024-02-28T00:00:00"/>
    <d v="2024-05-02T00:00:00"/>
    <d v="2024-05-06T00:00:00"/>
    <n v="0"/>
    <m/>
    <s v="79212000-3"/>
  </r>
  <r>
    <n v="16054009"/>
    <x v="7"/>
    <m/>
    <m/>
    <n v="801934032"/>
    <s v="LA0006806"/>
    <s v="2279/2023"/>
    <s v="Serveis"/>
    <s v="Obert"/>
    <s v="Formalització"/>
    <s v="Serveis d’actualització del pla de comunicació de la línia estratègica de cultura i educació pel conjunt de programes, així com la creació, edició, coordinació i manteniment de continguts digitals"/>
    <s v="Serveis d’actualització del pla de comunicació de la línia estratègica de cultura i educació pel conjunt de programes, així com la creació, edició, coordinació i manteniment de continguts digitals, amb mesures de contractació pública sostenible."/>
    <n v="80449.320000000007"/>
    <n v="0"/>
    <n v="0"/>
    <n v="0"/>
    <s v="1 anys 0 mesos 0 dies"/>
    <d v="2024-01-30T00:00:00"/>
    <d v="2024-05-02T00:00:00"/>
    <d v="2024-05-06T00:00:00"/>
    <n v="0"/>
    <m/>
    <s v="79340000-9"/>
  </r>
  <r>
    <n v="16191149"/>
    <x v="17"/>
    <m/>
    <m/>
    <n v="9900648005"/>
    <n v="100"/>
    <s v="CM Reservat 01/24"/>
    <s v="Serveis"/>
    <s v="Contracte menor"/>
    <s v="Expedient en avaluació"/>
    <s v="(CM Reservat 01/24) Contracte de servei de càtering pel campus d’estiu Refresca’t amb 5 al dia,  2024"/>
    <s v="(CM Reservat 01/24) Contracte de servei de càtering pel campus d’estiu Refresca’t amb 5 al dia,  2024"/>
    <n v="4228.92"/>
    <n v="0"/>
    <n v="0"/>
    <n v="1"/>
    <s v="26/06/2024 a 02/08/2024"/>
    <d v="2024-04-19T00:00:00"/>
    <m/>
    <m/>
    <n v="0"/>
    <m/>
    <s v="55524000-9"/>
  </r>
  <r>
    <n v="15937877"/>
    <x v="4"/>
    <m/>
    <m/>
    <n v="801935010"/>
    <s v="LA0007065"/>
    <s v="2020ST0017ACV60"/>
    <s v="Serveis"/>
    <m/>
    <s v="Formalització"/>
    <s v="2020ST0017ACV60  - Serveis de realització de les campanyes d'assaigs de control de qualitat a les obres derivades del projecte executiu per la implantació d'un mòdul provisional de serveis higiènics al Park Güell de Barcelona"/>
    <s v="Serveis de realització de les campanyes d'assaigs de control de qualitat a les obres derivades del projecte executiu per la implantació d'un mòdul provisional de serveis higiènics al Park Güell de Barcelona"/>
    <n v="1550.57"/>
    <n v="0"/>
    <n v="0"/>
    <n v="1"/>
    <s v="0 anys 2 mesos 15 dies"/>
    <d v="2024-03-25T00:00:00"/>
    <d v="2024-04-25T00:00:00"/>
    <d v="2024-05-06T00:00:00"/>
    <n v="0"/>
    <m/>
    <s v="71731000-1"/>
  </r>
  <r>
    <n v="15937877"/>
    <x v="4"/>
    <m/>
    <m/>
    <n v="801935010"/>
    <s v="LA0007065"/>
    <s v="2024RH0142AC"/>
    <s v="Serveis"/>
    <s v="Obert simplificat"/>
    <s v="Expedient en avaluació"/>
    <s v="2024RH0142AC - Contractació dels serveis relatius a la consultoria, suport i adaptació del pla d’igualtat per a Barcelona De Serveis Municipals, SA i Cementiris De Barcelona, SAU"/>
    <s v="Contractació dels serveis relatius a la consultoria, suport i adaptació del pla d’igualtat per a Barcelona De Serveis Municipals, SA i Cementiris De Barcelona, SAU"/>
    <n v="17000"/>
    <n v="0"/>
    <n v="0"/>
    <n v="0"/>
    <s v="2 anys 0 mesos 0 dies"/>
    <d v="2024-07-22T00:00:00"/>
    <m/>
    <m/>
    <n v="2"/>
    <s v="CONSULTORIA, SUPORT I ADAPTACIÓ DEL PLA D’IGUALTAT PER A CEMENTIRIS DE BARCELONA, SAU"/>
    <s v="85312320-8||85312320-8||85312320-8"/>
  </r>
  <r>
    <n v="16191063"/>
    <x v="3"/>
    <m/>
    <m/>
    <n v="801935097"/>
    <n v="100"/>
    <n v="6112024084"/>
    <s v="Obres"/>
    <s v="Obert"/>
    <s v="Formalització"/>
    <s v="611.2024.084_OBRES DE PAVIMENTACIÓ ASFÀLTICA DE LA PLAÇA KARL MARX, CARRER MOTORS I CARRER ALUMINI (LOT 1) I DELS CARRERS SANT ANTONI M. CLARET, VIA TRAJANA I PLAÇA LESSEPS (LOT 2) A LA CIUTAT DE BARCELONA (PLA ENDREÇA), AMB MESURES DE CONTRACTACIÓ PÚBLICA SOSTENIBLE."/>
    <s v="Obres de pavimentació asfàltica de la pl. Karl Marx, c. Motors i c. Alumini (Lot 1) i dels carrers Sant Antoni M. Claret, Via Trajana i plaça Lesseps (Lot 2) a la ciutat de Barcelona (Pla Endreça)"/>
    <n v="1848943.79"/>
    <n v="1"/>
    <n v="0"/>
    <n v="0"/>
    <s v="0 anys 2 mesos 0 dies"/>
    <d v="2024-06-25T00:00:00"/>
    <d v="2024-10-09T00:00:00"/>
    <d v="2024-10-11T00:00:00"/>
    <n v="2"/>
    <s v="LOT NÚM. 2: CARRERS SANT ANTONI M. CLARET, VIA TRAJANA I PLAÇA LESSEPS"/>
    <s v="45233222-1||45233222-1"/>
  </r>
  <r>
    <n v="16191063"/>
    <x v="3"/>
    <m/>
    <m/>
    <n v="801935097"/>
    <n v="100"/>
    <n v="6002023017"/>
    <s v="Serveis"/>
    <s v="Obert"/>
    <s v="Formalització"/>
    <s v="600.2023.017_ACORD MARC PER A LA CONTRACTACIÓ DELS SERVEIS DE REALITZACIÓ D’AIXECAMENTS TOPOGRÀFICS I PLANIMÈTRICS. LOT 1: AIXECAMENTS TOPOGRÀFICS D’INFRAESTRUCTURES I ESPAIS OBERTS. LOT 2: AIXECAMENTS PLANIMÈTRICS D’EDIFICACIONS I SOLARS, AMB MESURES DE CONTRACTACIÓ PÚBLICA SOSTENIBLE."/>
    <s v="Acord marc per a la contractació dels serveis d’aixecaments topogràfics i planimètrics. Lot 1: aixecaments topogràfics d’infraestructures i espais oberts. Lot 2: aixecaments planimètrics d’edificacions i solars."/>
    <n v="660000"/>
    <n v="0"/>
    <n v="1"/>
    <n v="0"/>
    <s v="1 anys 0 mesos 0 dies"/>
    <d v="2024-02-05T00:00:00"/>
    <d v="2024-09-13T00:00:00"/>
    <d v="2024-10-11T00:00:00"/>
    <n v="1"/>
    <s v="LOT NÚM. 1: Aixecaments topogràfics d’infraestructures i espais oberts."/>
    <s v="71351810-4||71351810-4"/>
  </r>
  <r>
    <n v="16054009"/>
    <x v="7"/>
    <m/>
    <m/>
    <n v="801934032"/>
    <s v="LA0006806"/>
    <s v="C240000319"/>
    <s v="Serveis"/>
    <s v="Negociat sense publicitat"/>
    <s v="Formalització"/>
    <s v="Coproducció de l’espectacle de teatre “Morir lo hace todo el mundo”, Grec Festival de Barcelona 2024."/>
    <s v="Coproducció de l’espectacle de teatre “Morir lo hace todo el mundo”, Grec Festival de Barcelona 2024."/>
    <n v="28500"/>
    <n v="0"/>
    <n v="0"/>
    <n v="0"/>
    <m/>
    <m/>
    <d v="2024-05-06T00:00:00"/>
    <d v="2024-05-07T00:00:00"/>
    <n v="0"/>
    <m/>
    <s v="92312100-2"/>
  </r>
  <r>
    <n v="9176738"/>
    <x v="9"/>
    <m/>
    <m/>
    <n v="9501860009"/>
    <s v="A09010588"/>
    <s v="M30-2024/80"/>
    <s v="Subministraments"/>
    <s v="Contracte menor"/>
    <s v="Publicació agregada de contractes"/>
    <s v="Compra d'etiquetes adhesives de nom colors"/>
    <s v="Compra d'etiquetes adhesives de nom colors"/>
    <n v="10.74"/>
    <n v="0"/>
    <n v="0"/>
    <n v="1"/>
    <s v="02/07/2024 a 14/07/2024"/>
    <m/>
    <m/>
    <m/>
    <m/>
    <m/>
    <s v="30199760-5"/>
  </r>
  <r>
    <n v="9176738"/>
    <x v="9"/>
    <m/>
    <m/>
    <n v="9501860009"/>
    <s v="A09010588"/>
    <s v="IN-2024/94"/>
    <s v="Subministraments"/>
    <s v="Contracte menor"/>
    <s v="Publicació agregada de contractes"/>
    <s v="Material per a tallers de la festa de la ciència"/>
    <s v="Material per a tallers de la festa de la ciència"/>
    <n v="13.44"/>
    <n v="0"/>
    <n v="0"/>
    <n v="1"/>
    <d v="2024-07-02T00:00:00"/>
    <m/>
    <m/>
    <m/>
    <m/>
    <m/>
    <s v="30197000-6"/>
  </r>
  <r>
    <n v="9176738"/>
    <x v="9"/>
    <m/>
    <m/>
    <n v="9501860009"/>
    <s v="A09010588"/>
    <s v="GE-2024/147"/>
    <s v="Serveis"/>
    <s v="Contracte menor"/>
    <s v="Publicació agregada de contractes"/>
    <s v="Contractació de ponent Ramon Arnó per a l'esdeveniment de drets digitals a Cadis"/>
    <s v="Contractació de ponent Ramon Arnó per a l'esdeveniment de drets digitals a Cadis"/>
    <n v="264.70999999999998"/>
    <n v="0"/>
    <n v="0"/>
    <n v="1"/>
    <s v="03/07/2024 a 14/07/2024"/>
    <m/>
    <m/>
    <m/>
    <m/>
    <m/>
    <s v="79952000-2"/>
  </r>
  <r>
    <n v="15937468"/>
    <x v="0"/>
    <n v="16148605"/>
    <s v="Districte de Sant Andreu"/>
    <n v="801930008"/>
    <s v="L01080193"/>
    <s v="001_23003945"/>
    <s v="Subministraments"/>
    <s v="Obert simplificat abreujat"/>
    <s v="Formalització"/>
    <s v="Subministrament Roses Sant Jordi"/>
    <s v="Subministrament de roses per a la seva distribució el dia de Sant Jordi entre persones usuàries dels equipaments públics de persones grans dels barris del Districte, i altres ornaments florals de lliurament en actes de caire honorífic i protocol·lari"/>
    <n v="22115.15"/>
    <n v="0"/>
    <n v="0"/>
    <n v="0"/>
    <s v="1 anys  mesos  dies"/>
    <d v="2024-02-22T00:00:00"/>
    <d v="2024-04-16T00:00:00"/>
    <d v="2024-05-07T00:00:00"/>
    <n v="0"/>
    <m/>
    <s v="03121200-7"/>
  </r>
  <r>
    <n v="16054009"/>
    <x v="7"/>
    <m/>
    <m/>
    <n v="801934032"/>
    <s v="LA0006806"/>
    <s v="C240000451"/>
    <s v="Serveis"/>
    <s v="Negociat sense publicitat"/>
    <s v="Formalització"/>
    <s v="Coproducció i exhibició de l'espectacle \La Calidesa\ Grec Festival de Barcelona 2024."/>
    <s v="Coproducció i exhibició de l'espectacle \La Calidesa\ Grec Festival de Barcelona 2024."/>
    <n v="16666.689999999999"/>
    <n v="0"/>
    <n v="0"/>
    <n v="0"/>
    <m/>
    <m/>
    <d v="2024-05-06T00:00:00"/>
    <d v="2024-05-07T00:00:00"/>
    <n v="0"/>
    <m/>
    <s v="92312100-2"/>
  </r>
  <r>
    <n v="9176738"/>
    <x v="9"/>
    <m/>
    <m/>
    <n v="9501860009"/>
    <s v="A09010588"/>
    <s v="M20-2024/131"/>
    <s v="Serveis"/>
    <s v="Contracte menor"/>
    <s v="Publicació agregada de contractes"/>
    <s v="\TALENT ARENA\ marca a la Unió Europea en classe 35 i 41"/>
    <s v="\TALENT ARENA\ marca a la Unió Europea en classe 35 i 41"/>
    <n v="1320"/>
    <n v="0"/>
    <n v="0"/>
    <n v="1"/>
    <s v="05/07/2024 a 31/12/2024"/>
    <m/>
    <m/>
    <m/>
    <m/>
    <m/>
    <s v="35121600-4"/>
  </r>
  <r>
    <n v="9176738"/>
    <x v="9"/>
    <m/>
    <m/>
    <n v="9501860009"/>
    <s v="A09010588"/>
    <s v="GE-2024/148"/>
    <s v="Serveis"/>
    <s v="Contracte menor"/>
    <s v="Publicació agregada de contractes"/>
    <s v="Producció fotomató amb IA. 2 dies instalació Palau Robert."/>
    <s v="Producció fotomató amb IA. 2 dies instalació Palau Robert."/>
    <n v="4540"/>
    <n v="0"/>
    <n v="0"/>
    <n v="1"/>
    <s v="03/07/2024 a 05/07/2024"/>
    <m/>
    <m/>
    <m/>
    <m/>
    <m/>
    <s v="79952000-2"/>
  </r>
  <r>
    <n v="9176738"/>
    <x v="9"/>
    <m/>
    <m/>
    <n v="9501860009"/>
    <s v="A09010588"/>
    <s v="M20-2024/132"/>
    <s v="Serveis"/>
    <s v="Contracte menor"/>
    <s v="Publicació agregada de contractes"/>
    <s v="Servei de restauranció Offsite 2024"/>
    <s v="Servei de restauranció Offsite 2024"/>
    <n v="3350"/>
    <n v="0"/>
    <n v="0"/>
    <n v="1"/>
    <d v="2024-07-16T00:00:00"/>
    <m/>
    <m/>
    <m/>
    <m/>
    <m/>
    <s v="55300000-3"/>
  </r>
  <r>
    <n v="9176738"/>
    <x v="9"/>
    <m/>
    <m/>
    <n v="9501860009"/>
    <s v="A09010588"/>
    <s v="IN-2024/95"/>
    <s v="Serveis"/>
    <s v="Contracte menor"/>
    <s v="Publicació agregada de contractes"/>
    <s v="Anàlisi de viabilitat d'un fons inversió en empreses deeptech"/>
    <s v="Anàlisi de viabilitat d'un fons inversió en empreses deeptech"/>
    <n v="5900"/>
    <n v="0"/>
    <n v="0"/>
    <n v="1"/>
    <s v="05/07/2024 a 31/07/2024"/>
    <m/>
    <m/>
    <m/>
    <m/>
    <m/>
    <s v="79311300-0"/>
  </r>
  <r>
    <n v="9176738"/>
    <x v="9"/>
    <m/>
    <m/>
    <n v="9501860009"/>
    <s v="A09010588"/>
    <s v="IN-2024/96"/>
    <s v="Subministraments"/>
    <s v="Contracte menor"/>
    <s v="Publicació agregada de contractes"/>
    <s v="Llicència Crunchbase"/>
    <s v="Llicència Crunchbase"/>
    <n v="588"/>
    <n v="0"/>
    <n v="0"/>
    <n v="1"/>
    <s v="10/07/2024 a 26/05/2025"/>
    <m/>
    <m/>
    <m/>
    <m/>
    <m/>
    <s v="48825000-7"/>
  </r>
  <r>
    <n v="9176738"/>
    <x v="9"/>
    <m/>
    <m/>
    <n v="9501860009"/>
    <s v="A09010588"/>
    <s v="IN-2024/97"/>
    <s v="Serveis"/>
    <s v="Contracte menor"/>
    <s v="Publicació agregada de contractes"/>
    <s v="Servei per al disseny i la creació d'una infografia interactiva sobre els resultats del TIC-truck"/>
    <s v="Servei per al disseny i la creació d'una infografia interactiva sobre els resultats del TIC-truck"/>
    <n v="350"/>
    <n v="0"/>
    <n v="0"/>
    <n v="1"/>
    <d v="2024-07-08T00:00:00"/>
    <m/>
    <m/>
    <m/>
    <m/>
    <m/>
    <s v="09120000-6"/>
  </r>
  <r>
    <n v="9176738"/>
    <x v="9"/>
    <m/>
    <m/>
    <n v="9501860009"/>
    <s v="A09010588"/>
    <s v="IN-2024/98"/>
    <s v="Serveis"/>
    <s v="Contracte menor"/>
    <s v="Publicació agregada de contractes"/>
    <s v="Preparació documentació per a presentació Semiconductors"/>
    <s v="Preparació documentació per a presentació Semiconductors"/>
    <n v="500"/>
    <n v="0"/>
    <n v="0"/>
    <n v="1"/>
    <s v="08/07/2024 a 12/07/2024"/>
    <m/>
    <m/>
    <m/>
    <m/>
    <m/>
    <s v="72512000-7"/>
  </r>
  <r>
    <n v="9176738"/>
    <x v="9"/>
    <m/>
    <m/>
    <n v="9501860009"/>
    <s v="A09010588"/>
    <s v="IN-2024/99"/>
    <s v="Subministraments"/>
    <s v="Contracte menor"/>
    <s v="Publicació agregada de contractes"/>
    <s v="Impresió de 5 informes de Digital Future Society"/>
    <s v="Impresió de 5 informes de Digital Future Society"/>
    <n v="1838"/>
    <n v="0"/>
    <n v="0"/>
    <n v="1"/>
    <s v="10/07/2024 a 26/07/2024"/>
    <m/>
    <m/>
    <m/>
    <m/>
    <m/>
    <s v="79342200-5"/>
  </r>
  <r>
    <n v="9176738"/>
    <x v="9"/>
    <m/>
    <m/>
    <n v="9501860009"/>
    <s v="A09010588"/>
    <s v="M30-2024/81"/>
    <s v="Serveis"/>
    <s v="Contracte menor"/>
    <s v="Publicació agregada de contractes"/>
    <s v="Serveis de maquetació i infografies dels informes de DigiAdvance (eng), Digital Talent Overview'24 (cas, cast i eng) i Memòria MWCapital2023"/>
    <s v="Serveis de maquetació i infografies dels informes de DigiAdvance (eng), Digital Talent Overview'24 (cas, cast i eng) i Memòria MWCapital2023"/>
    <n v="200"/>
    <n v="0"/>
    <n v="0"/>
    <n v="1"/>
    <s v="10/07/2024 a 30/09/2024"/>
    <m/>
    <m/>
    <m/>
    <m/>
    <m/>
    <s v="79822500-7"/>
  </r>
  <r>
    <n v="9176738"/>
    <x v="9"/>
    <m/>
    <m/>
    <n v="9501860009"/>
    <s v="A09010588"/>
    <s v="IN-2024/100"/>
    <s v="Serveis"/>
    <s v="Contracte menor"/>
    <s v="Publicació agregada de contractes"/>
    <s v="Maquetació de dos documents en castellà i  anglès."/>
    <s v="Maquetació de dos documents en castellà i  anglès."/>
    <n v="2300"/>
    <n v="0"/>
    <n v="0"/>
    <n v="1"/>
    <s v="10/07/2024 a 26/07/2024"/>
    <m/>
    <m/>
    <m/>
    <m/>
    <m/>
    <s v="79822500-7"/>
  </r>
  <r>
    <n v="9176738"/>
    <x v="9"/>
    <m/>
    <m/>
    <n v="9501860009"/>
    <s v="A09010588"/>
    <s v="M30-2024/82"/>
    <s v="Serveis"/>
    <s v="Contracte menor"/>
    <s v="Publicació agregada de contractes"/>
    <s v="Fotògraf grup Palau Robert. Mitja jornada"/>
    <s v="Fotògraf grup Palau Robert. Mitja jornada"/>
    <n v="250"/>
    <n v="0"/>
    <n v="0"/>
    <n v="1"/>
    <d v="2024-07-10T00:00:00"/>
    <m/>
    <m/>
    <m/>
    <m/>
    <m/>
    <s v="92111000-2"/>
  </r>
  <r>
    <n v="9176738"/>
    <x v="9"/>
    <m/>
    <m/>
    <n v="9501860009"/>
    <s v="A09010588"/>
    <s v="IN-2024/101"/>
    <s v="Subministraments"/>
    <s v="Contracte menor"/>
    <s v="Publicació agregada de contractes"/>
    <s v="Impresió informe Semiconductors"/>
    <s v="Impresió informe Semiconductors"/>
    <n v="1162.2"/>
    <n v="0"/>
    <n v="0"/>
    <n v="1"/>
    <s v="10/07/2024 a 16/07/2024"/>
    <m/>
    <m/>
    <m/>
    <m/>
    <m/>
    <s v="79342200-5"/>
  </r>
  <r>
    <n v="9176738"/>
    <x v="9"/>
    <m/>
    <m/>
    <n v="9501860009"/>
    <s v="A09010588"/>
    <s v="IN-2024/102"/>
    <s v="Serveis"/>
    <s v="Contracte menor"/>
    <s v="Publicació agregada de contractes"/>
    <s v="Proofreading de les maquetes de dues guies per a DFS realitzades amb The Collider"/>
    <s v="Proofreading de les maquetes de dues guies per a DFS realitzades amb The Collider"/>
    <n v="582.48"/>
    <n v="0"/>
    <n v="0"/>
    <n v="1"/>
    <s v="10/07/2024 a 17/07/2024"/>
    <m/>
    <m/>
    <m/>
    <m/>
    <m/>
    <s v="72512000-7"/>
  </r>
  <r>
    <n v="9176738"/>
    <x v="9"/>
    <m/>
    <m/>
    <n v="9501860009"/>
    <s v="A09010588"/>
    <s v="IN-2024/103"/>
    <s v="Serveis"/>
    <s v="Contracte menor"/>
    <s v="Publicació agregada de contractes"/>
    <s v="Traducció del castellà a l'ànglés de l'informe Industria 5.0"/>
    <s v="Traducció del castellà a l'ànglés de l'informe Industria 5.0"/>
    <n v="1960"/>
    <n v="0"/>
    <n v="0"/>
    <n v="1"/>
    <s v="12/08/2024 a 02/09/2024"/>
    <m/>
    <m/>
    <m/>
    <m/>
    <m/>
    <s v="79530000-8"/>
  </r>
  <r>
    <n v="9176738"/>
    <x v="9"/>
    <m/>
    <m/>
    <n v="9501860009"/>
    <s v="A09010588"/>
    <s v="IN-2024/104"/>
    <s v="Serveis"/>
    <s v="Contracte menor"/>
    <s v="Publicació agregada de contractes"/>
    <s v="Edició en anglès, Copyediting  y Proofreading de l'informe Industria  5.0"/>
    <s v="Edició en anglès, Copyediting  y Proofreading de l'informe Industria  5.0"/>
    <n v="1560"/>
    <n v="0"/>
    <n v="0"/>
    <n v="1"/>
    <s v="03/09/2024 a 17/09/2024"/>
    <m/>
    <m/>
    <m/>
    <m/>
    <m/>
    <s v="79530000-8"/>
  </r>
  <r>
    <n v="9176738"/>
    <x v="9"/>
    <m/>
    <m/>
    <n v="9501860009"/>
    <s v="A09010588"/>
    <s v="M30-2024/83"/>
    <s v="Serveis"/>
    <s v="Contracte menor"/>
    <s v="Publicació agregada de contractes"/>
    <s v="Fotografia portaveus Palau Robert"/>
    <s v="Fotografia portaveus Palau Robert"/>
    <n v="250"/>
    <n v="0"/>
    <n v="0"/>
    <n v="1"/>
    <s v="11/07/2024 a 26/07/2024"/>
    <m/>
    <m/>
    <m/>
    <m/>
    <m/>
    <s v="92111000-2"/>
  </r>
  <r>
    <n v="9176738"/>
    <x v="9"/>
    <m/>
    <m/>
    <n v="9501860009"/>
    <s v="A09010588"/>
    <s v="GE-2024/150"/>
    <s v="Serveis"/>
    <s v="Contracte menor"/>
    <s v="Publicació agregada de contractes"/>
    <s v="Fotografia per a esdeveniments paral·lels de Recorda el Futur a Palau Robert"/>
    <s v="Fotografia per a esdeveniments paral·lels de Recorda el Futur a Palau Robert"/>
    <n v="900"/>
    <n v="0"/>
    <n v="0"/>
    <n v="1"/>
    <s v="11/07/2024 a 03/11/2024"/>
    <m/>
    <m/>
    <m/>
    <m/>
    <m/>
    <s v="92111000-2"/>
  </r>
  <r>
    <n v="9176738"/>
    <x v="9"/>
    <m/>
    <m/>
    <n v="9501860009"/>
    <s v="A09010588"/>
    <s v="M30-2024/85"/>
    <s v="Serveis"/>
    <s v="Contracte menor"/>
    <s v="Publicació agregada de contractes"/>
    <s v="Servei de base de dades de mitjans i plataforma d'enviament de notes de premsa"/>
    <s v="Servei de base de dades de mitjans i plataforma d'enviament de notes de premsa"/>
    <n v="3840"/>
    <n v="0"/>
    <n v="0"/>
    <n v="1"/>
    <s v="11/07/2024 a 11/07/2025"/>
    <m/>
    <m/>
    <m/>
    <m/>
    <m/>
    <s v="72313000-2"/>
  </r>
  <r>
    <n v="9176738"/>
    <x v="9"/>
    <m/>
    <m/>
    <n v="9501860009"/>
    <s v="A09010588"/>
    <s v="IN-2024/105"/>
    <s v="Serveis"/>
    <s v="Contracte menor"/>
    <s v="Publicació agregada de contractes"/>
    <s v="Maquetació informe Industria 5.0 en dos idiomes"/>
    <s v="Maquetació informe Industria 5.0 en dos idiomes"/>
    <n v="2000"/>
    <n v="0"/>
    <n v="0"/>
    <n v="1"/>
    <s v="18/09/2024 a 02/10/2024"/>
    <m/>
    <m/>
    <m/>
    <m/>
    <m/>
    <s v="79822500-7"/>
  </r>
  <r>
    <n v="9176738"/>
    <x v="9"/>
    <m/>
    <m/>
    <n v="9501860009"/>
    <s v="A09010588"/>
    <s v="TT-2024/155"/>
    <s v="Serveis"/>
    <s v="Contracte menor"/>
    <s v="Publicació agregada de contractes"/>
    <s v="Borsa d'hores per a donar suport a la revisió d'informes cientifico-tècnics sobre l'activitat 2 del EIC"/>
    <s v="Borsa d'hores per a donar suport a la revisió d'informes cientifico-tècnics sobre l'activitat 2 del EIC"/>
    <n v="12180"/>
    <n v="0"/>
    <n v="0"/>
    <n v="1"/>
    <s v="11/07/2024 a 31/12/2024"/>
    <m/>
    <m/>
    <m/>
    <m/>
    <m/>
    <s v="79419000-4"/>
  </r>
  <r>
    <n v="9176738"/>
    <x v="9"/>
    <m/>
    <m/>
    <n v="9501860009"/>
    <s v="A09010588"/>
    <s v="M20-2024/134"/>
    <s v="Serveis"/>
    <s v="Contracte menor"/>
    <s v="Publicació agregada de contractes"/>
    <s v="Millores en aplicació de reserva de sales"/>
    <s v="Millores en aplicació de reserva de sales"/>
    <n v="1240"/>
    <n v="0"/>
    <n v="0"/>
    <n v="1"/>
    <s v="15/07/2024 a 18/07/2024"/>
    <m/>
    <m/>
    <m/>
    <m/>
    <m/>
    <s v="48825000-7"/>
  </r>
  <r>
    <n v="9176738"/>
    <x v="9"/>
    <m/>
    <m/>
    <n v="9501860009"/>
    <s v="A09010588"/>
    <s v="GE-2024/151"/>
    <s v="Serveis"/>
    <s v="Contracte menor"/>
    <s v="Publicació agregada de contractes"/>
    <s v="Catering TechContent Committee - Talent Arena"/>
    <s v="Catering TechContent Committee - Talent Arena"/>
    <n v="348"/>
    <n v="0"/>
    <n v="0"/>
    <n v="1"/>
    <d v="2024-07-17T00:00:00"/>
    <m/>
    <m/>
    <m/>
    <m/>
    <m/>
    <s v="55300000-3"/>
  </r>
  <r>
    <n v="9176738"/>
    <x v="9"/>
    <m/>
    <m/>
    <n v="9501860009"/>
    <s v="A09010588"/>
    <s v="TT-2024/156"/>
    <s v="Serveis"/>
    <s v="Contracte menor"/>
    <s v="Publicació agregada de contractes"/>
    <s v="FINANCE: Project SUPREME. Actuar com a expert representant de l'àrea de domini seleccionada per a aquest projecte dins del marc T2M EIC Venture Building Programme framework."/>
    <s v="FINANCE: Project SUPREME. Actuar com a expert representant de l'àrea de domini seleccionada per a aquest projecte dins del marc T2M EIC Venture Building Programme framework."/>
    <n v="400"/>
    <n v="0"/>
    <n v="0"/>
    <n v="1"/>
    <s v="16/07/2024 a 22/07/2024"/>
    <m/>
    <m/>
    <m/>
    <m/>
    <m/>
    <s v="79419000-4"/>
  </r>
  <r>
    <n v="9176738"/>
    <x v="9"/>
    <m/>
    <m/>
    <n v="9501860009"/>
    <s v="A09010588"/>
    <s v="TT-2024/157"/>
    <s v="Serveis"/>
    <s v="Contracte menor"/>
    <s v="Publicació agregada de contractes"/>
    <s v="FINANCE: Project ASTESIER. Actuar com a expert representant de l'àrea de domini seleccionada per a aquest projecte dins del marc T2M EIC Venture Building Programme framework."/>
    <s v="FINANCE: Project ASTESIER. Actuar com a expert representant de l'àrea de domini seleccionada per a aquest projecte dins del marc T2M EIC Venture Building Programme framework."/>
    <n v="400"/>
    <n v="0"/>
    <n v="0"/>
    <n v="1"/>
    <s v="24/07/2024 a 30/07/2024"/>
    <m/>
    <m/>
    <m/>
    <m/>
    <m/>
    <s v="79419000-4"/>
  </r>
  <r>
    <n v="9176738"/>
    <x v="9"/>
    <m/>
    <m/>
    <n v="9501860009"/>
    <s v="A09010588"/>
    <s v="TT-2024/158"/>
    <s v="Serveis"/>
    <s v="Contracte menor"/>
    <s v="Publicació agregada de contractes"/>
    <s v="FINANCE: Project E.T.PACK-F. Actuar com a expert representant de l'àrea de domini seleccionada per a aquest projecte dins del marc T2M EIC Venture Building Programme."/>
    <s v="FINANCE: Project E.T.PACK-F. Actuar com a expert representant de l'àrea de domini seleccionada per a aquest projecte dins del marc T2M EIC Venture Building Programme."/>
    <n v="400"/>
    <n v="0"/>
    <n v="0"/>
    <n v="1"/>
    <s v="18/07/2024 a 24/07/2024"/>
    <m/>
    <m/>
    <m/>
    <m/>
    <m/>
    <s v="79419000-4"/>
  </r>
  <r>
    <n v="9176738"/>
    <x v="9"/>
    <m/>
    <m/>
    <n v="9501860009"/>
    <s v="A09010588"/>
    <s v="TT-2024/159"/>
    <s v="Serveis"/>
    <s v="Contracte menor"/>
    <s v="Publicació agregada de contractes"/>
    <s v="HUMAN CAPITAL: Projecte SUPREME. Actuar com a expert representant de l'àrea de domini seleccionada per a aquest projecte dins del marc T2M EIC Venture Building Programme."/>
    <s v="HUMAN CAPITAL: Projecte SUPREME. Actuar com a expert representant de l'àrea de domini seleccionada per a aquest projecte dins del marc T2M EIC Venture Building Programme."/>
    <n v="400"/>
    <n v="0"/>
    <n v="0"/>
    <n v="1"/>
    <s v="16/07/2024 a 19/07/2024"/>
    <m/>
    <m/>
    <m/>
    <m/>
    <m/>
    <s v="79419000-4"/>
  </r>
  <r>
    <n v="9176738"/>
    <x v="9"/>
    <m/>
    <m/>
    <n v="9501860009"/>
    <s v="A09010588"/>
    <s v="TT-2024/160"/>
    <s v="Serveis"/>
    <s v="Contracte menor"/>
    <s v="Publicació agregada de contractes"/>
    <s v="HUMAN CAPITAL: Projecte .T.PACK-F. Actuar com a expert representant de l'àrea de domini seleccionada per a aquest projecte dins del marc T2M EIC Venture Building Programme."/>
    <s v="HUMAN CAPITAL: Projecte .T.PACK-F. Actuar com a expert representant de l'àrea de domini seleccionada per a aquest projecte dins del marc T2M EIC Venture Building Programme."/>
    <n v="400"/>
    <n v="0"/>
    <n v="0"/>
    <n v="1"/>
    <s v="18/07/2024 a 23/07/2024"/>
    <m/>
    <m/>
    <m/>
    <m/>
    <m/>
    <s v="79419000-4"/>
  </r>
  <r>
    <n v="9176738"/>
    <x v="9"/>
    <m/>
    <m/>
    <n v="9501860009"/>
    <s v="A09010588"/>
    <s v="TT-2024/161"/>
    <s v="Serveis"/>
    <s v="Contracte menor"/>
    <s v="Publicació agregada de contractes"/>
    <s v="MARKET INTELLIGENCE: Projecte SUPREME. Actuar com a expert representant de l'àrea de domini seleccionada per a aquest projecte dins del marc T2M EIC Venture Building Programme."/>
    <s v="MARKET INTELLIGENCE: Projecte SUPREME. Actuar com a expert representant de l'àrea de domini seleccionada per a aquest projecte dins del marc T2M EIC Venture Building Programme."/>
    <n v="400"/>
    <n v="0"/>
    <n v="0"/>
    <n v="1"/>
    <s v="16/07/2024 a 22/07/2024"/>
    <m/>
    <m/>
    <m/>
    <m/>
    <m/>
    <s v="79419000-4"/>
  </r>
  <r>
    <n v="9176738"/>
    <x v="9"/>
    <m/>
    <m/>
    <n v="9501860009"/>
    <s v="A09010588"/>
    <s v="TT-2024/162"/>
    <s v="Serveis"/>
    <s v="Contracte menor"/>
    <s v="Publicació agregada de contractes"/>
    <s v="MARKET INTELLIGENCE: Projecte E.T.PACK-F. Actuar com a expert representant de l'àrea de domini seleccionada per a aquest projecte dins del marc T2M EIC Venture Building Programme."/>
    <s v="MARKET INTELLIGENCE: Projecte E.T.PACK-F. Actuar com a expert representant de l'àrea de domini seleccionada per a aquest projecte dins del marc T2M EIC Venture Building Programme."/>
    <n v="400"/>
    <n v="0"/>
    <n v="0"/>
    <n v="1"/>
    <s v="18/07/2024 a 24/07/2024"/>
    <m/>
    <m/>
    <m/>
    <m/>
    <m/>
    <s v="79419000-4"/>
  </r>
  <r>
    <n v="9176738"/>
    <x v="9"/>
    <m/>
    <m/>
    <n v="9501860009"/>
    <s v="A09010588"/>
    <s v="TT-2024/163"/>
    <s v="Serveis"/>
    <s v="Contracte menor"/>
    <s v="Publicació agregada de contractes"/>
    <s v="MARKET INTELLIGENCE: Projecte ASTESIER. Actuar com a expert representant de l'àrea de domini seleccionada per a aquest projecte dins del marc T2M EIC Venture Building Programme."/>
    <s v="MARKET INTELLIGENCE: Projecte ASTESIER. Actuar com a expert representant de l'àrea de domini seleccionada per a aquest projecte dins del marc T2M EIC Venture Building Programme."/>
    <n v="400"/>
    <n v="0"/>
    <n v="0"/>
    <n v="1"/>
    <s v="24/07/2024 a 30/07/2024"/>
    <m/>
    <m/>
    <m/>
    <m/>
    <m/>
    <s v="79419000-4"/>
  </r>
  <r>
    <n v="9176738"/>
    <x v="9"/>
    <m/>
    <m/>
    <n v="9501860009"/>
    <s v="A09010588"/>
    <s v="TT-2024/164"/>
    <s v="Serveis"/>
    <s v="Contracte menor"/>
    <s v="Publicació agregada de contractes"/>
    <s v="LEGAL AFFAIRS: Project ASTESIER.  Actuar com a expert representant de l'àrea de domini seleccionada per a aquest projecte dins del marc T2M EIC Venture Building Programme."/>
    <s v="LEGAL AFFAIRS: Project ASTESIER.  Actuar com a expert representant de l'àrea de domini seleccionada per a aquest projecte dins del marc T2M EIC Venture Building Programme."/>
    <n v="400"/>
    <n v="0"/>
    <n v="0"/>
    <n v="1"/>
    <s v="24/07/2024 a 30/07/2024"/>
    <m/>
    <m/>
    <m/>
    <m/>
    <m/>
    <s v="79419000-4"/>
  </r>
  <r>
    <n v="9176738"/>
    <x v="9"/>
    <m/>
    <m/>
    <n v="9501860009"/>
    <s v="A09010588"/>
    <s v="M30-2024/86"/>
    <s v="Serveis"/>
    <s v="Contracte menor"/>
    <s v="Publicació agregada de contractes"/>
    <s v="Revisió documentació i galeradas informe Semiconductors CAS i ANG. 45 pàgines 2.100 caràcters per pàgina informe"/>
    <s v="Revisió documentació i galeradas informe Semiconductors CAS i ANG. 45 pàgines 2.100 caràcters per pàgina informe"/>
    <n v="2550"/>
    <n v="0"/>
    <n v="0"/>
    <n v="1"/>
    <s v="17/07/2024 a 19/07/2024"/>
    <m/>
    <m/>
    <m/>
    <m/>
    <m/>
    <s v="79822500-7"/>
  </r>
  <r>
    <n v="9176738"/>
    <x v="9"/>
    <m/>
    <m/>
    <n v="9501860009"/>
    <s v="A09010588"/>
    <s v="M30-2024/87"/>
    <s v="Serveis"/>
    <s v="Contracte menor"/>
    <s v="Publicació agregada de contractes"/>
    <s v="Actualització arquitectura i continguts arquitectura web Remember the Future. Continguts nous equivalents a 2 pàgines 2.100 caràcters per a activitats setembre-novembre."/>
    <s v="Actualització arquitectura i continguts arquitectura web Remember the Future. Continguts nous equivalents a 2 pàgines 2.100 caràcters per a activitats setembre-novembre."/>
    <n v="1500"/>
    <n v="0"/>
    <n v="0"/>
    <n v="1"/>
    <s v="17/07/2024 a 21/07/2024"/>
    <m/>
    <m/>
    <m/>
    <m/>
    <m/>
    <s v="48825000-7"/>
  </r>
  <r>
    <n v="9176738"/>
    <x v="9"/>
    <m/>
    <m/>
    <n v="9501860009"/>
    <s v="A09010588"/>
    <s v="IN-2024/106"/>
    <s v="Serveis"/>
    <s v="Contracte menor"/>
    <s v="Publicació agregada de contractes"/>
    <s v="Realitzar un document “Estado del Arte” sobre els reptes ètics de l'ús de tecnologies per a les cures de majors dependents."/>
    <s v="Realitzar un document “Estado del Arte” sobre els reptes ètics de l'ús de tecnologies per a les cures de majors dependents."/>
    <n v="5075"/>
    <n v="0"/>
    <n v="0"/>
    <n v="1"/>
    <s v="16/10/2024 a 15/01/2025"/>
    <m/>
    <m/>
    <m/>
    <m/>
    <m/>
    <s v="79311300-0"/>
  </r>
  <r>
    <n v="9176738"/>
    <x v="9"/>
    <m/>
    <m/>
    <n v="9501860009"/>
    <s v="A09010588"/>
    <s v="PE-2024/63"/>
    <s v="Serveis"/>
    <s v="Contracte menor"/>
    <s v="Publicació agregada de contractes"/>
    <s v="Suport al reporting financer de Möbius final."/>
    <s v="Suport al reporting financer de Möbius final."/>
    <n v="540"/>
    <n v="0"/>
    <n v="0"/>
    <n v="1"/>
    <s v="18/07/2024 a 26/07/2024"/>
    <m/>
    <m/>
    <m/>
    <m/>
    <m/>
    <s v="72224000-1"/>
  </r>
  <r>
    <n v="9176738"/>
    <x v="9"/>
    <m/>
    <m/>
    <n v="9501860009"/>
    <s v="A09010588"/>
    <s v="PE-2024/64"/>
    <s v="Serveis"/>
    <s v="Contracte menor"/>
    <s v="Publicació agregada de contractes"/>
    <s v="Servei de streaming durant l'esdeveniment del projecte 5GMED as Castell de Peralada"/>
    <s v="Servei de streaming durant l'esdeveniment del projecte 5GMED as Castell de Peralada"/>
    <n v="964"/>
    <n v="0"/>
    <n v="0"/>
    <n v="1"/>
    <s v="19/07/2024 a 27/08/2024"/>
    <m/>
    <m/>
    <m/>
    <m/>
    <m/>
    <s v="79952000-2"/>
  </r>
  <r>
    <n v="9176738"/>
    <x v="9"/>
    <m/>
    <m/>
    <n v="9501860009"/>
    <s v="A09010588"/>
    <s v="GE-2024/155"/>
    <s v="Serveis"/>
    <s v="Contracte menor"/>
    <s v="Publicació agregada de contractes"/>
    <s v="Elaboració d'un vídeo teaser de 20\ - per a l'extensió de la campanya Recorda el futur"/>
    <s v="Elaboració d'un vídeo teaser de 20\ - per a l'extensió de la campanya Recorda el futur"/>
    <n v="2100"/>
    <n v="0"/>
    <n v="0"/>
    <n v="1"/>
    <s v="01/08/2024 a 31/08/2024"/>
    <m/>
    <m/>
    <m/>
    <m/>
    <m/>
    <s v="92111200-4"/>
  </r>
  <r>
    <n v="9176738"/>
    <x v="9"/>
    <m/>
    <m/>
    <n v="9501860009"/>
    <s v="A09010588"/>
    <s v="PE-2024/65"/>
    <s v="Subministraments"/>
    <s v="Contracte menor"/>
    <s v="Publicació agregada de contractes"/>
    <s v="Compra Cookiebot CIRCULOOS website"/>
    <s v="Compra Cookiebot CIRCULOOS website"/>
    <n v="180"/>
    <n v="0"/>
    <n v="0"/>
    <n v="1"/>
    <s v="22/07/2024 a 21/07/2025"/>
    <m/>
    <m/>
    <m/>
    <m/>
    <m/>
    <s v="48222000-0"/>
  </r>
  <r>
    <n v="9176738"/>
    <x v="9"/>
    <m/>
    <m/>
    <n v="9501860009"/>
    <s v="A09010588"/>
    <s v="TT-2024/165"/>
    <s v="Serveis"/>
    <s v="Contracte menor"/>
    <s v="Publicació agregada de contractes"/>
    <s v="LEGAL AFFAIRS: Project ACHILLEUS. Actuar com a expert representant de l'àrea de domini seleccionada per a aquest projecte dins del marc T2M EIC Venture Building Programme."/>
    <s v="LEGAL AFFAIRS: Project ACHILLEUS. Actuar com a expert representant de l'àrea de domini seleccionada per a aquest projecte dins del marc T2M EIC Venture Building Programme."/>
    <n v="400"/>
    <n v="0"/>
    <n v="0"/>
    <n v="1"/>
    <s v="25/07/2024 a 31/07/2024"/>
    <m/>
    <m/>
    <m/>
    <m/>
    <m/>
    <s v="79419000-4"/>
  </r>
  <r>
    <n v="9176738"/>
    <x v="9"/>
    <m/>
    <m/>
    <n v="9501860009"/>
    <s v="A09010588"/>
    <s v="M20-2024/137"/>
    <s v="Subministraments"/>
    <s v="Contracte menor"/>
    <s v="Publicació agregada de contractes"/>
    <s v="Compra d'eSim per a Directius"/>
    <s v="Compra d'eSim per a Directius"/>
    <n v="120"/>
    <n v="0"/>
    <n v="0"/>
    <n v="1"/>
    <s v="24/07/2024 a 11/08/2024"/>
    <m/>
    <m/>
    <m/>
    <m/>
    <m/>
    <s v="31712111-1"/>
  </r>
  <r>
    <n v="9176738"/>
    <x v="9"/>
    <m/>
    <m/>
    <n v="9501860009"/>
    <s v="A09010588"/>
    <s v="GE-2024/152"/>
    <s v="Subministraments"/>
    <s v="Contracte menor"/>
    <s v="Publicació agregada de contractes"/>
    <s v="Compra de productes de neteja per poder netejar les ulleres de RV de l'exposició de Palau Robert"/>
    <s v="Compra de productes de neteja per poder netejar les ulleres de RV de l'exposició de Palau Robert"/>
    <n v="44"/>
    <n v="0"/>
    <n v="0"/>
    <n v="1"/>
    <d v="2024-07-24T00:00:00"/>
    <m/>
    <m/>
    <m/>
    <m/>
    <m/>
    <s v="39830000-9"/>
  </r>
  <r>
    <n v="9176738"/>
    <x v="9"/>
    <m/>
    <m/>
    <n v="9501860009"/>
    <s v="A09010588"/>
    <s v="IN-2024/110"/>
    <s v="Serveis"/>
    <s v="Contracte menor"/>
    <s v="Publicació agregada de contractes"/>
    <s v="Despeses d'assistència a tallers presencials a Berlin i Barcelona"/>
    <s v="Despeses d'assistència a tallers presencials a Berlin i Barcelona"/>
    <n v="1000"/>
    <n v="0"/>
    <n v="0"/>
    <n v="1"/>
    <s v="22/07/2024 a 20/08/2024"/>
    <m/>
    <m/>
    <m/>
    <m/>
    <m/>
    <s v="18530000-3"/>
  </r>
  <r>
    <n v="15937468"/>
    <x v="0"/>
    <n v="16125366"/>
    <s v="Gerència d'Àrea de Seguretat, Prevenció i Convivència"/>
    <n v="801930008"/>
    <s v="L01080193"/>
    <s v="001_24001680"/>
    <s v="Serveis"/>
    <s v="Obert"/>
    <s v="Formalització"/>
    <s v="Serveis de suport i assistència tècnica i logística per a actes i esdeveniments de la Gerència d'Àrea de Seguretat, Prevenció i Convivència"/>
    <s v="Serveis de suport i assistència tècnica i logística per a actes i esdeveniments de la Gerència d'Àrea de Seguretat, Prevenció i Convivència."/>
    <n v="59740.2"/>
    <n v="0"/>
    <n v="0"/>
    <n v="0"/>
    <s v="1 anys  mesos  dies"/>
    <d v="2024-05-29T00:00:00"/>
    <d v="2024-07-17T00:00:00"/>
    <d v="2024-07-24T00:00:00"/>
    <n v="0"/>
    <m/>
    <s v="39100000-3||39100000-3"/>
  </r>
  <r>
    <n v="9176738"/>
    <x v="9"/>
    <m/>
    <m/>
    <n v="9501860009"/>
    <s v="A09010588"/>
    <s v="M30-2024/88"/>
    <s v="Serveis"/>
    <s v="Contracte menor"/>
    <s v="Publicació agregada de contractes"/>
    <s v="Servei de distribució de continguts a mitjans a Europa, els Estats Units i Àsia, amb especial focus en mitjans anglosaxons."/>
    <s v="Servei de distribució de continguts a mitjans a Europa, els Estats Units i Àsia, amb especial focus en mitjans anglosaxons."/>
    <n v="14900"/>
    <n v="0"/>
    <n v="0"/>
    <n v="1"/>
    <s v="22/07/2024 a 11/07/2025"/>
    <m/>
    <m/>
    <m/>
    <m/>
    <m/>
    <s v="79340000-9"/>
  </r>
  <r>
    <n v="9176738"/>
    <x v="9"/>
    <m/>
    <m/>
    <n v="9501860009"/>
    <s v="A09010588"/>
    <s v="TT-2024/166"/>
    <s v="Serveis"/>
    <s v="Contracte menor"/>
    <s v="Publicació agregada de contractes"/>
    <s v="LEGAL AFFAIRS: Project E.T.PACH. Actuar com a expert representant de l'àrea de domini seleccionada per a aquest projecte dins del marc del T2M EIC Venture Building Programme."/>
    <s v="LEGAL AFFAIRS: Project E.T.PACH. Actuar com a expert representant de l'àrea de domini seleccionada per a aquest projecte dins del marc del T2M EIC Venture Building Programme."/>
    <n v="400"/>
    <n v="0"/>
    <n v="0"/>
    <n v="1"/>
    <d v="2024-07-23T00:00:00"/>
    <m/>
    <m/>
    <m/>
    <m/>
    <m/>
    <s v="79419000-4"/>
  </r>
  <r>
    <n v="9176738"/>
    <x v="9"/>
    <m/>
    <m/>
    <n v="9501860009"/>
    <s v="A09010588"/>
    <s v="M30-2024/89"/>
    <s v="Serveis"/>
    <s v="Contracte menor"/>
    <s v="Publicació agregada de contractes"/>
    <s v="Servei d'àpats Migdia Comitè Editorial Day One. Pier 07, 6 pax. Dimecres 24 juliol"/>
    <s v="Servei d'àpats Migdia Comitè Editorial Day One. Pier 07, 6 pax. Dimecres 24 juliol"/>
    <n v="239.5"/>
    <n v="0"/>
    <n v="0"/>
    <n v="1"/>
    <s v="23/07/2024 a 24/07/2024"/>
    <m/>
    <m/>
    <m/>
    <m/>
    <m/>
    <s v="55300000-3"/>
  </r>
  <r>
    <n v="9176738"/>
    <x v="9"/>
    <m/>
    <m/>
    <n v="9501860009"/>
    <s v="A09010588"/>
    <s v="PE-2024/66"/>
    <s v="Serveis"/>
    <s v="Contracte menor"/>
    <s v="Publicació agregada de contractes"/>
    <s v="Edició editorial i gràfica del llibre final de Better Factory"/>
    <s v="Edició editorial i gràfica del llibre final de Better Factory"/>
    <n v="4000"/>
    <n v="0"/>
    <n v="0"/>
    <n v="1"/>
    <s v="23/07/2024 a 09/08/2024"/>
    <m/>
    <m/>
    <m/>
    <m/>
    <m/>
    <s v="79822500-7"/>
  </r>
  <r>
    <n v="9176738"/>
    <x v="9"/>
    <m/>
    <m/>
    <n v="9501860009"/>
    <s v="A09010588"/>
    <s v="TT-2024/167"/>
    <s v="Serveis"/>
    <s v="Contracte menor"/>
    <s v="Publicació agregada de contractes"/>
    <s v="HUMAN CAPITAL: Project ACHILLEUS. Actuar com a expert representant de l'àrea de domini seleccionada per a aquest projecte dins del marc del T2M EIC Venture Building Programme."/>
    <s v="HUMAN CAPITAL: Project ACHILLEUS. Actuar com a expert representant de l'àrea de domini seleccionada per a aquest projecte dins del marc del T2M EIC Venture Building Programme."/>
    <n v="400"/>
    <n v="0"/>
    <n v="0"/>
    <n v="1"/>
    <s v="25/07/2024 a 31/07/2024"/>
    <m/>
    <m/>
    <m/>
    <m/>
    <m/>
    <s v="79419000-4"/>
  </r>
  <r>
    <n v="9176738"/>
    <x v="9"/>
    <m/>
    <m/>
    <n v="9501860009"/>
    <s v="A09010588"/>
    <s v="TT-2024/168"/>
    <s v="Serveis"/>
    <s v="Contracte menor"/>
    <s v="Publicació agregada de contractes"/>
    <s v="FINANCE: Project BE-FAST. Actuar com a expert representant de l'àrea de domini seleccionada per a aquest projecte dins del marc del T2M EIC Venture Building Programme."/>
    <s v="FINANCE: Project BE-FAST. Actuar com a expert representant de l'àrea de domini seleccionada per a aquest projecte dins del marc del T2M EIC Venture Building Programme."/>
    <n v="400"/>
    <n v="0"/>
    <n v="0"/>
    <n v="1"/>
    <s v="26/07/2024 a 01/08/2024"/>
    <m/>
    <m/>
    <m/>
    <m/>
    <m/>
    <s v="79419000-4"/>
  </r>
  <r>
    <n v="9176738"/>
    <x v="9"/>
    <m/>
    <m/>
    <n v="9501860009"/>
    <s v="A09010588"/>
    <s v="TT-2024/169"/>
    <s v="Serveis"/>
    <s v="Contracte menor"/>
    <s v="Publicació agregada de contractes"/>
    <s v="FINANCE: Project FORESEE. Actuar com a expert representant de l'àrea de domini seleccionada per a aquest projecte dins del marc del T2M EIC Venture Building Programme."/>
    <s v="FINANCE: Project FORESEE. Actuar com a expert representant de l'àrea de domini seleccionada per a aquest projecte dins del marc del T2M EIC Venture Building Programme."/>
    <n v="400"/>
    <n v="0"/>
    <n v="0"/>
    <n v="1"/>
    <s v="26/07/2024 a 31/07/2024"/>
    <m/>
    <m/>
    <m/>
    <m/>
    <m/>
    <s v="79419000-4"/>
  </r>
  <r>
    <n v="15937468"/>
    <x v="0"/>
    <n v="16146107"/>
    <s v="Districte de Gràcia"/>
    <n v="801930008"/>
    <s v="L01080193"/>
    <s v="001_24C00007"/>
    <s v="Concessió de serveis"/>
    <s v="Restringit"/>
    <s v="Adjudicació"/>
    <s v="Gestió i explotació del Llac del Parc de la Creueta del Coll del Districte de Gràcia, amb mesures de contractació pública sostenible"/>
    <s v="Gestió i explotació del Llac, ubicat al Parc de la Creueta del Coll al Passeig de Mare de Déu del Coll núm. 87 de la ciutat de Barcelona, amb mesures de contractació pública sostenible"/>
    <n v="179000"/>
    <n v="0"/>
    <n v="1"/>
    <n v="0"/>
    <s v="31/05/2024 a 08/09/2024"/>
    <d v="2024-04-02T00:00:00"/>
    <d v="2024-05-29T00:00:00"/>
    <m/>
    <n v="0"/>
    <m/>
    <s v="92610000-0"/>
  </r>
  <r>
    <n v="9176738"/>
    <x v="9"/>
    <m/>
    <m/>
    <n v="9501860009"/>
    <s v="A09010588"/>
    <s v="TT-2024/170"/>
    <s v="Serveis"/>
    <s v="Contracte menor"/>
    <s v="Publicació agregada de contractes"/>
    <s v="FINANCE: Project BIOPURE. Actuar com a expert representant de l'àrea de domini seleccionada per a aquest projecte dins del marc del T2M EIC Venture Building Programme."/>
    <s v="FINANCE: Project BIOPURE. Actuar com a expert representant de l'àrea de domini seleccionada per a aquest projecte dins del marc del T2M EIC Venture Building Programme."/>
    <n v="400"/>
    <n v="0"/>
    <n v="0"/>
    <n v="1"/>
    <s v="29/07/2024 a 01/08/2024"/>
    <m/>
    <m/>
    <m/>
    <m/>
    <m/>
    <s v="79419000-4"/>
  </r>
  <r>
    <n v="9176738"/>
    <x v="9"/>
    <m/>
    <m/>
    <n v="9501860009"/>
    <s v="A09010588"/>
    <s v="TT-2024/171"/>
    <s v="Serveis"/>
    <s v="Contracte menor"/>
    <s v="Publicació agregada de contractes"/>
    <s v="HUMAN CAPITAL: Project ASTESIER. Actuar com a expert representant de l'àrea de domini seleccionada per a aquest projecte dins del marc del T2M EIC Venture Building Programme."/>
    <s v="HUMAN CAPITAL: Project ASTESIER. Actuar com a expert representant de l'àrea de domini seleccionada per a aquest projecte dins del marc del T2M EIC Venture Building Programme."/>
    <n v="400"/>
    <n v="0"/>
    <n v="0"/>
    <n v="1"/>
    <s v="24/07/2024 a 30/07/2024"/>
    <m/>
    <m/>
    <m/>
    <m/>
    <m/>
    <s v="79419000-4"/>
  </r>
  <r>
    <n v="9176738"/>
    <x v="9"/>
    <m/>
    <m/>
    <n v="9501860009"/>
    <s v="A09010588"/>
    <s v="TT-2024/172"/>
    <s v="Serveis"/>
    <s v="Contracte menor"/>
    <s v="Publicació agregada de contractes"/>
    <s v="HUMAN CAPITAL: Project BE-FAST. Actuar com a expert representant de l'àrea de domini seleccionada per a aquest projecte dins del marc del T2M EIC Venture Building Programme."/>
    <s v="HUMAN CAPITAL: Project BE-FAST. Actuar com a expert representant de l'àrea de domini seleccionada per a aquest projecte dins del marc del T2M EIC Venture Building Programme."/>
    <n v="400"/>
    <n v="0"/>
    <n v="0"/>
    <n v="1"/>
    <s v="26/07/2024 a 01/08/2024"/>
    <m/>
    <m/>
    <m/>
    <m/>
    <m/>
    <s v="79419000-4"/>
  </r>
  <r>
    <n v="9176738"/>
    <x v="9"/>
    <m/>
    <m/>
    <n v="9501860009"/>
    <s v="A09010588"/>
    <s v="TT-2024/173"/>
    <s v="Serveis"/>
    <s v="Contracte menor"/>
    <s v="Publicació agregada de contractes"/>
    <s v="HUMAN CAPITAL: Project FORESEE. Actuar com a expert representant de l'àrea de domini seleccionada per a aquest projecte dins del marc del T2M EIC Venture Building Programme."/>
    <s v="HUMAN CAPITAL: Project FORESEE. Actuar com a expert representant de l'àrea de domini seleccionada per a aquest projecte dins del marc del T2M EIC Venture Building Programme."/>
    <n v="400"/>
    <n v="0"/>
    <n v="0"/>
    <n v="1"/>
    <s v="26/07/2024 a 31/07/2024"/>
    <m/>
    <m/>
    <m/>
    <m/>
    <m/>
    <s v="79419000-4"/>
  </r>
  <r>
    <n v="9176738"/>
    <x v="9"/>
    <m/>
    <m/>
    <n v="9501860009"/>
    <s v="A09010588"/>
    <s v="M20-2024/138"/>
    <s v="Serveis"/>
    <s v="Contracte menor"/>
    <s v="Publicació agregada de contractes"/>
    <s v="Contracte plataforma gestió retribució flexible."/>
    <s v="Contracte plataforma gestió retribució flexible."/>
    <n v="400"/>
    <n v="0"/>
    <n v="0"/>
    <n v="1"/>
    <s v="01/09/2024 a 31/12/2024"/>
    <m/>
    <m/>
    <m/>
    <m/>
    <m/>
    <s v="79631000-6"/>
  </r>
  <r>
    <n v="9176738"/>
    <x v="9"/>
    <m/>
    <m/>
    <n v="9501860009"/>
    <s v="A09010588"/>
    <s v="TT-2024/174"/>
    <s v="Serveis"/>
    <s v="Contracte menor"/>
    <s v="Publicació agregada de contractes"/>
    <s v="FINANCE: Project MARVEL. Actuar com a expert representant de l'àrea de domini seleccionada per a aquest projecte dins del marc del T2M EIC Venture Building Programme."/>
    <s v="FINANCE: Project MARVEL. Actuar com a expert representant de l'àrea de domini seleccionada per a aquest projecte dins del marc del T2M EIC Venture Building Programme."/>
    <n v="400"/>
    <n v="0"/>
    <n v="0"/>
    <n v="1"/>
    <s v="31/07/2024 a 05/08/2024"/>
    <m/>
    <m/>
    <m/>
    <m/>
    <m/>
    <s v="79419000-4"/>
  </r>
  <r>
    <n v="9176738"/>
    <x v="9"/>
    <m/>
    <m/>
    <n v="9501860009"/>
    <s v="A09010588"/>
    <s v="TT-2024/175"/>
    <s v="Serveis"/>
    <s v="Contracte menor"/>
    <s v="Publicació agregada de contractes"/>
    <s v="LEGAL AFFAIRS: Project MARVEL.  Actuar com a expert representant de l'àrea de domini seleccionada per a aquest projecte dins del marc T2M EIC Venture Building Programme."/>
    <s v="LEGAL AFFAIRS: Project MARVEL.  Actuar com a expert representant de l'àrea de domini seleccionada per a aquest projecte dins del marc T2M EIC Venture Building Programme."/>
    <n v="400"/>
    <n v="0"/>
    <n v="0"/>
    <n v="1"/>
    <s v="31/07/2024 a 05/08/2024"/>
    <m/>
    <m/>
    <m/>
    <m/>
    <m/>
    <s v="79419000-4"/>
  </r>
  <r>
    <n v="9176738"/>
    <x v="9"/>
    <m/>
    <m/>
    <n v="9501860009"/>
    <s v="A09010588"/>
    <s v="TT-2024/178"/>
    <s v="Serveis"/>
    <s v="Contracte menor"/>
    <s v="Publicació agregada de contractes"/>
    <s v="Col·laborar en la creació i definició dels perfils d'Emprenedors en Residència (EiR) necessaris per als projectes beneficiaris de l'\EIC Tech to Market Venture Building Programme\."/>
    <s v="Col·laborar en la creació i definició dels perfils d'Emprenedors en Residència (EiR) necessaris per als projectes beneficiaris de l'\EIC Tech to Market Venture Building Programme\."/>
    <n v="14625"/>
    <n v="0"/>
    <n v="0"/>
    <n v="1"/>
    <s v="25/07/2024 a 30/11/2024"/>
    <m/>
    <m/>
    <m/>
    <m/>
    <m/>
    <s v="72224000-1"/>
  </r>
  <r>
    <n v="9176738"/>
    <x v="9"/>
    <m/>
    <m/>
    <n v="9501860009"/>
    <s v="A09010588"/>
    <s v="TT-2024/176"/>
    <s v="Serveis"/>
    <s v="Contracte menor"/>
    <s v="Publicació agregada de contractes"/>
    <s v="HUMAN CAPITAL: Project EBEAM4THERAPY. Actuar com a expert representant de l'àrea de domini seleccionada per a aquest projecte dins del marc T2M EIC Venture Building Programme."/>
    <s v="HUMAN CAPITAL: Project EBEAM4THERAPY. Actuar com a expert representant de l'àrea de domini seleccionada per a aquest projecte dins del marc T2M EIC Venture Building Programme."/>
    <n v="400"/>
    <n v="0"/>
    <n v="0"/>
    <n v="1"/>
    <s v="06/08/2024 a 09/08/2024"/>
    <m/>
    <m/>
    <m/>
    <m/>
    <m/>
    <s v="79419000-4"/>
  </r>
  <r>
    <n v="9176738"/>
    <x v="9"/>
    <m/>
    <m/>
    <n v="9501860009"/>
    <s v="A09010588"/>
    <s v="TT-2024/194"/>
    <s v="Serveis"/>
    <s v="Contracte menor"/>
    <s v="Publicació agregada de contractes"/>
    <s v="Actuar com a expert en Ecosystem Opportunities en el marc del T2M Venture Programme"/>
    <s v="Actuar com a expert en Ecosystem Opportunities en el marc del T2M Venture Programme"/>
    <n v="2200"/>
    <n v="0"/>
    <n v="0"/>
    <n v="1"/>
    <s v="25/07/2024 a 16/08/2024"/>
    <m/>
    <m/>
    <m/>
    <m/>
    <m/>
    <s v="79419000-4"/>
  </r>
  <r>
    <n v="9176738"/>
    <x v="9"/>
    <m/>
    <m/>
    <n v="9501860009"/>
    <s v="A09010588"/>
    <s v="TT-2024/177"/>
    <s v="Serveis"/>
    <s v="Contracte menor"/>
    <s v="Publicació agregada de contractes"/>
    <s v="FINANCE: Project EBEAM4THERAPY. Actuar com a expert representant de l'àrea de domini seleccionada per a aquest projecte dins del marc T2M EIC Venture Building Programme."/>
    <s v="FINANCE: Project EBEAM4THERAPY. Actuar com a expert representant de l'àrea de domini seleccionada per a aquest projecte dins del marc T2M EIC Venture Building Programme."/>
    <n v="400"/>
    <n v="0"/>
    <n v="0"/>
    <n v="1"/>
    <s v="06/08/2024 a 09/08/2024"/>
    <m/>
    <m/>
    <m/>
    <m/>
    <m/>
    <s v="79419000-4"/>
  </r>
  <r>
    <n v="9176738"/>
    <x v="9"/>
    <m/>
    <m/>
    <n v="9501860009"/>
    <s v="A09010588"/>
    <s v="TT-2024/179"/>
    <s v="Serveis"/>
    <s v="Contracte menor"/>
    <s v="Publicació agregada de contractes"/>
    <s v="HUMAN CAPITAL: Project 3P-TEC.  Actuar com a expert representant de l'àrea de domini seleccionada per a aquest projecte dins del marc T2M EIC Venture Building Programme."/>
    <s v="HUMAN CAPITAL: Project 3P-TEC.  Actuar com a expert representant de l'àrea de domini seleccionada per a aquest projecte dins del marc T2M EIC Venture Building Programme."/>
    <n v="400"/>
    <n v="0"/>
    <n v="0"/>
    <n v="1"/>
    <s v="14/08/2024 a 19/08/2024"/>
    <m/>
    <m/>
    <m/>
    <m/>
    <m/>
    <s v="79419000-4"/>
  </r>
  <r>
    <n v="9176738"/>
    <x v="9"/>
    <m/>
    <m/>
    <n v="9501860009"/>
    <s v="A09010588"/>
    <s v="M20-2024/139"/>
    <s v="Serveis"/>
    <s v="Contracte menor"/>
    <s v="Publicació agregada de contractes"/>
    <s v="Serveis allotjament, firewall i certificats SSL"/>
    <s v="Serveis allotjament, firewall i certificats SSL"/>
    <n v="6240"/>
    <n v="0"/>
    <n v="0"/>
    <n v="1"/>
    <s v="25/07/2024 a 31/12/2024"/>
    <m/>
    <m/>
    <m/>
    <m/>
    <m/>
    <s v="48218000-9"/>
  </r>
  <r>
    <n v="9176738"/>
    <x v="9"/>
    <m/>
    <m/>
    <n v="9501860009"/>
    <s v="A09010588"/>
    <s v="GE-2024/153"/>
    <s v="Serveis"/>
    <s v="Contracte menor"/>
    <s v="Publicació agregada de contractes"/>
    <s v="Servei de suport tècnic nivell 1 per al personal a Palau Robert"/>
    <s v="Servei de suport tècnic nivell 1 per al personal a Palau Robert"/>
    <n v="13992"/>
    <n v="0"/>
    <n v="0"/>
    <n v="1"/>
    <s v="25/07/2024 a 03/11/2024"/>
    <m/>
    <m/>
    <m/>
    <m/>
    <m/>
    <s v="72500000-0"/>
  </r>
  <r>
    <n v="9176738"/>
    <x v="9"/>
    <m/>
    <m/>
    <n v="9501860009"/>
    <s v="A09010588"/>
    <s v="TT-2024/180"/>
    <s v="Serveis"/>
    <s v="Contracte menor"/>
    <s v="Publicació agregada de contractes"/>
    <s v="MARKET INTELLIGENCE: Project ACHILLEUS. Actuar com a expert representant de l'àrea de domini seleccionada per a aquest projecte dins del marc T2M EIC Venture Building Programme."/>
    <s v="MARKET INTELLIGENCE: Project ACHILLEUS. Actuar com a expert representant de l'àrea de domini seleccionada per a aquest projecte dins del marc T2M EIC Venture Building Programme."/>
    <n v="400"/>
    <n v="0"/>
    <n v="0"/>
    <n v="1"/>
    <s v="26/07/2024 a 31/07/2024"/>
    <m/>
    <m/>
    <m/>
    <m/>
    <m/>
    <s v="79419000-4"/>
  </r>
  <r>
    <n v="9176738"/>
    <x v="9"/>
    <m/>
    <m/>
    <n v="9501860009"/>
    <s v="A09010588"/>
    <s v="IN-2024/111"/>
    <s v="Serveis"/>
    <s v="Contracte menor"/>
    <s v="Publicació agregada de contractes"/>
    <s v="Despeses d'assistència a tallers presencials a Berlin i Barcelona (PREMIOS COCACOLA)"/>
    <s v="Despeses d'assistència a tallers presencials a Berlin i Barcelona (PREMIOS COCACOLA)"/>
    <n v="676.72"/>
    <n v="0"/>
    <n v="0"/>
    <n v="1"/>
    <s v="25/07/2024 a 20/08/2024"/>
    <m/>
    <m/>
    <m/>
    <m/>
    <m/>
    <s v="18530000-3"/>
  </r>
  <r>
    <n v="9176738"/>
    <x v="9"/>
    <m/>
    <m/>
    <n v="9501860009"/>
    <s v="A09010588"/>
    <s v="TT-2024/181"/>
    <s v="Serveis"/>
    <s v="Contracte menor"/>
    <s v="Publicació agregada de contractes"/>
    <s v="MARKET INTELLIGENCE: Project FORESEE. Actuar com a expert representant de l'àrea de domini seleccionada per a aquest projecte dins del marc T2M EIC Venture Building Programme."/>
    <s v="MARKET INTELLIGENCE: Project FORESEE. Actuar com a expert representant de l'àrea de domini seleccionada per a aquest projecte dins del marc T2M EIC Venture Building Programme."/>
    <n v="400"/>
    <n v="0"/>
    <n v="0"/>
    <n v="1"/>
    <s v="26/07/2024 a 01/08/2024"/>
    <m/>
    <m/>
    <m/>
    <m/>
    <m/>
    <s v="79419000-4"/>
  </r>
  <r>
    <n v="9176738"/>
    <x v="9"/>
    <m/>
    <m/>
    <n v="9501860009"/>
    <s v="A09010588"/>
    <s v="TT-2024/182"/>
    <s v="Serveis"/>
    <s v="Contracte menor"/>
    <s v="Publicació agregada de contractes"/>
    <s v="MARKET INTELLIGENCE: Project FORESEE. Actuar com a expert representant de l'àrea de domini seleccionada per a aquest projecte dins del marc T2M EIC Venture Building Programme."/>
    <s v="MARKET INTELLIGENCE: Project FORESEE. Actuar com a expert representant de l'àrea de domini seleccionada per a aquest projecte dins del marc T2M EIC Venture Building Programme."/>
    <n v="400"/>
    <n v="0"/>
    <n v="0"/>
    <n v="1"/>
    <s v="26/07/2024 a 31/07/2024"/>
    <m/>
    <m/>
    <m/>
    <m/>
    <m/>
    <s v="79419000-4"/>
  </r>
  <r>
    <n v="9176738"/>
    <x v="9"/>
    <m/>
    <m/>
    <n v="9501860009"/>
    <s v="A09010588"/>
    <s v="TT-2024/183"/>
    <s v="Serveis"/>
    <s v="Contracte menor"/>
    <s v="Publicació agregada de contractes"/>
    <s v="MARKET INTELLIGENCE: Project BIOPURE. Actuar com a expert representant de l'àrea de domini seleccionada per a aquest projecte dins del marc T2M EIC Venture Building Programme."/>
    <s v="MARKET INTELLIGENCE: Project BIOPURE. Actuar com a expert representant de l'àrea de domini seleccionada per a aquest projecte dins del marc T2M EIC Venture Building Programme."/>
    <n v="400"/>
    <n v="0"/>
    <n v="0"/>
    <n v="1"/>
    <s v="29/07/2024 a 01/08/2024"/>
    <m/>
    <m/>
    <m/>
    <m/>
    <m/>
    <s v="79419000-4"/>
  </r>
  <r>
    <n v="9176738"/>
    <x v="9"/>
    <m/>
    <m/>
    <n v="9501860009"/>
    <s v="A09010588"/>
    <s v="TT-2024/185"/>
    <s v="Serveis"/>
    <s v="Contracte menor"/>
    <s v="Publicació agregada de contractes"/>
    <s v="LEGAL AFFAIRS: Project BE-FAST.  Actuar com a expert representant de l'àrea de domini seleccionada per a aquest projecte dins del marc T2M EIC Venture Building Programme."/>
    <s v="LEGAL AFFAIRS: Project BE-FAST.  Actuar com a expert representant de l'àrea de domini seleccionada per a aquest projecte dins del marc T2M EIC Venture Building Programme."/>
    <n v="400"/>
    <n v="0"/>
    <n v="0"/>
    <n v="1"/>
    <s v="26/07/2024 a 31/07/2024"/>
    <m/>
    <m/>
    <m/>
    <m/>
    <m/>
    <s v="79419000-4"/>
  </r>
  <r>
    <n v="9176738"/>
    <x v="9"/>
    <m/>
    <m/>
    <n v="9501860009"/>
    <s v="A09010588"/>
    <s v="TT-2024/186"/>
    <s v="Serveis"/>
    <s v="Contracte menor"/>
    <s v="Publicació agregada de contractes"/>
    <s v="LEGAL AFFAIRS: Project FORESEE.  Actuar com a expert representant de l'àrea de domini seleccionada per a aquest projecte dins del marc T2M EIC Venture Building Programme."/>
    <s v="LEGAL AFFAIRS: Project FORESEE.  Actuar com a expert representant de l'àrea de domini seleccionada per a aquest projecte dins del marc T2M EIC Venture Building Programme."/>
    <n v="400"/>
    <n v="0"/>
    <n v="0"/>
    <n v="1"/>
    <s v="26/07/2024 a 31/07/2024"/>
    <m/>
    <m/>
    <m/>
    <m/>
    <m/>
    <s v="79419000-4"/>
  </r>
  <r>
    <n v="9176738"/>
    <x v="9"/>
    <m/>
    <m/>
    <n v="9501860009"/>
    <s v="A09010588"/>
    <s v="TT-2024/192"/>
    <s v="Serveis"/>
    <s v="Contracte menor"/>
    <s v="Publicació agregada de contractes"/>
    <s v="MARKET INTELLIGENCE: Project SUPERGATE. Actuar com a expert representant de l'àrea de domini seleccionada per a aquest projecte dins del marc T2M EIC Venture Building Programme."/>
    <s v="MARKET INTELLIGENCE: Project SUPERGATE. Actuar com a expert representant de l'àrea de domini seleccionada per a aquest projecte dins del marc T2M EIC Venture Building Programme."/>
    <n v="400"/>
    <n v="0"/>
    <n v="0"/>
    <n v="1"/>
    <s v="05/08/2024 a 08/08/2024"/>
    <m/>
    <m/>
    <m/>
    <m/>
    <m/>
    <s v="79419000-4"/>
  </r>
  <r>
    <n v="9176738"/>
    <x v="9"/>
    <m/>
    <m/>
    <n v="9501860009"/>
    <s v="A09010588"/>
    <s v="TT-2024/188"/>
    <s v="Serveis"/>
    <s v="Contracte menor"/>
    <s v="Publicació agregada de contractes"/>
    <s v="Prestació d'un servei d'acompanyament i mentoria per al projecte VTOL emmarcat dins del sector indústria durant la primera fase de la novena edició del programa The Collider (Opportunity Validation)."/>
    <s v="Prestació d'un servei d'acompanyament i mentoria per al projecte VTOL emmarcat dins del sector indústria durant la primera fase de la novena edició del programa The Collider (Opportunity Validation)."/>
    <n v="1700"/>
    <n v="0"/>
    <n v="0"/>
    <n v="1"/>
    <s v="16/09/2024 a 29/11/2024"/>
    <m/>
    <m/>
    <m/>
    <m/>
    <m/>
    <s v="79419000-4"/>
  </r>
  <r>
    <n v="9176738"/>
    <x v="9"/>
    <m/>
    <m/>
    <n v="9501860009"/>
    <s v="A09010588"/>
    <s v="TT-2024/196"/>
    <s v="Serveis"/>
    <s v="Contracte menor"/>
    <s v="Publicació agregada de contractes"/>
    <s v="HUMAN CAPITAL: Project NANO4RARE.  Actuar com a expert representant de l'àrea de domini seleccionada per a aquest projecte dins del marc T2M EIC Venture Building Programme."/>
    <s v="HUMAN CAPITAL: Project NANO4RARE.  Actuar com a expert representant de l'àrea de domini seleccionada per a aquest projecte dins del marc T2M EIC Venture Building Programme."/>
    <n v="400"/>
    <n v="0"/>
    <n v="0"/>
    <n v="1"/>
    <s v="30/07/2024 a 02/08/2024"/>
    <m/>
    <m/>
    <m/>
    <m/>
    <m/>
    <s v="79419000-4"/>
  </r>
  <r>
    <n v="9176738"/>
    <x v="9"/>
    <m/>
    <m/>
    <n v="9501860009"/>
    <s v="A09010588"/>
    <s v="IN-2024/112"/>
    <s v="Serveis"/>
    <s v="Contracte menor"/>
    <s v="Publicació agregada de contractes"/>
    <s v="Edició en castellà de l'informe Indústria 5.0"/>
    <s v="Edició en castellà de l'informe Indústria 5.0"/>
    <n v="1380"/>
    <n v="0"/>
    <n v="0"/>
    <n v="1"/>
    <s v="30/07/2024 a 02/08/2024"/>
    <m/>
    <m/>
    <m/>
    <m/>
    <m/>
    <s v="79970000-4"/>
  </r>
  <r>
    <n v="9176738"/>
    <x v="9"/>
    <m/>
    <m/>
    <n v="9501860009"/>
    <s v="A09010588"/>
    <s v="TT-2024/189"/>
    <s v="Serveis"/>
    <s v="Contracte menor"/>
    <s v="Publicació agregada de contractes"/>
    <s v="LEGAL AFFAIRS: Project BIOPURE. Actuar com a expert representant de l'àrea de domini seleccionada per a aquest projecte dins del marc T2M EIC Venture Building Programme."/>
    <s v="LEGAL AFFAIRS: Project BIOPURE. Actuar com a expert representant de l'àrea de domini seleccionada per a aquest projecte dins del marc T2M EIC Venture Building Programme."/>
    <n v="400"/>
    <n v="0"/>
    <n v="0"/>
    <n v="1"/>
    <s v="30/07/2024 a 01/08/2024"/>
    <m/>
    <m/>
    <m/>
    <m/>
    <m/>
    <s v="79419000-4"/>
  </r>
  <r>
    <n v="9176738"/>
    <x v="9"/>
    <m/>
    <m/>
    <n v="9501860009"/>
    <s v="A09010588"/>
    <s v="TT-2024/190"/>
    <s v="Serveis"/>
    <s v="Contracte menor"/>
    <s v="Publicació agregada de contractes"/>
    <s v="LEGAL AFFAIRS: Project NANO4RARE.  Actuar com a expert representant de l'àrea de domini seleccionada per a aquest projecte dins del marc T2M EIC Venture Building Programme."/>
    <s v="LEGAL AFFAIRS: Project NANO4RARE.  Actuar com a expert representant de l'àrea de domini seleccionada per a aquest projecte dins del marc T2M EIC Venture Building Programme."/>
    <n v="400"/>
    <n v="0"/>
    <n v="0"/>
    <n v="1"/>
    <s v="30/07/2024 a 02/08/2024"/>
    <m/>
    <m/>
    <m/>
    <m/>
    <m/>
    <s v="79419000-4"/>
  </r>
  <r>
    <n v="9176738"/>
    <x v="9"/>
    <m/>
    <m/>
    <n v="9501860009"/>
    <s v="A09010588"/>
    <s v="TT-2024/191"/>
    <s v="Serveis"/>
    <s v="Contracte menor"/>
    <s v="Publicació agregada de contractes"/>
    <s v="MARKET INTELLIGENCE: Project EBEAM4THERAPY.  Actuar com a expert representant de l'àrea de domini seleccionada per a aquest projecte dins del marc T2M EIC Venture Building Programme."/>
    <s v="MARKET INTELLIGENCE: Project EBEAM4THERAPY.  Actuar com a expert representant de l'àrea de domini seleccionada per a aquest projecte dins del marc T2M EIC Venture Building Programme."/>
    <n v="400"/>
    <n v="0"/>
    <n v="0"/>
    <n v="1"/>
    <s v="06/08/2024 a 09/08/2024"/>
    <m/>
    <m/>
    <m/>
    <m/>
    <m/>
    <s v="79419000-4"/>
  </r>
  <r>
    <n v="9176738"/>
    <x v="9"/>
    <m/>
    <m/>
    <n v="9501860009"/>
    <s v="A09010588"/>
    <s v="TT-2024/193"/>
    <s v="Serveis"/>
    <s v="Contracte menor"/>
    <s v="Publicació agregada de contractes"/>
    <s v="FINANCE: Project LiveSenMap. Actuar com a expert representant de l'àrea de domini seleccionada per a aquest projecte dins del marc T2M EIC Venture Building Programme."/>
    <s v="FINANCE: Project LiveSenMap. Actuar com a expert representant de l'àrea de domini seleccionada per a aquest projecte dins del marc T2M EIC Venture Building Programme."/>
    <n v="400"/>
    <n v="0"/>
    <n v="0"/>
    <n v="1"/>
    <s v="06/08/2024 a 09/08/2024"/>
    <m/>
    <m/>
    <m/>
    <m/>
    <m/>
    <s v="79419000-4"/>
  </r>
  <r>
    <n v="9176738"/>
    <x v="9"/>
    <m/>
    <m/>
    <n v="9501860009"/>
    <s v="A09010588"/>
    <s v="TT-2024/195"/>
    <s v="Serveis"/>
    <s v="Contracte menor"/>
    <s v="Publicació agregada de contractes"/>
    <s v="HUMAN CAPITAL: Project MARVEL. Actuar com a expert representant de l'àrea de domini seleccionada per a aquest projecte dins del marc T2M EIC Venture Building Programme."/>
    <s v="HUMAN CAPITAL: Project MARVEL. Actuar com a expert representant de l'àrea de domini seleccionada per a aquest projecte dins del marc T2M EIC Venture Building Programme."/>
    <n v="400"/>
    <n v="0"/>
    <n v="0"/>
    <n v="1"/>
    <s v="31/07/2024 a 05/08/2024"/>
    <m/>
    <m/>
    <m/>
    <m/>
    <m/>
    <s v="79419000-4"/>
  </r>
  <r>
    <n v="9176738"/>
    <x v="9"/>
    <m/>
    <m/>
    <n v="9501860009"/>
    <s v="A09010588"/>
    <s v="TT-2024/197"/>
    <s v="Serveis"/>
    <s v="Contracte menor"/>
    <s v="Publicació agregada de contractes"/>
    <s v="HUMAN CAPITAL: Project LiveSenMap. Actuar com a expert representant de l'àrea de domini seleccionada per a aquest projecte dins del marc T2M EIC Venture Building Programme."/>
    <s v="HUMAN CAPITAL: Project LiveSenMap. Actuar com a expert representant de l'àrea de domini seleccionada per a aquest projecte dins del marc T2M EIC Venture Building Programme."/>
    <n v="400"/>
    <n v="0"/>
    <n v="0"/>
    <n v="1"/>
    <s v="06/08/2024 a 09/08/2024"/>
    <m/>
    <m/>
    <m/>
    <m/>
    <m/>
    <s v="79419000-4"/>
  </r>
  <r>
    <n v="9176738"/>
    <x v="9"/>
    <m/>
    <m/>
    <n v="9501860009"/>
    <s v="A09010588"/>
    <s v="TT-2024/198"/>
    <s v="Serveis"/>
    <s v="Contracte menor"/>
    <s v="Publicació agregada de contractes"/>
    <s v="MARKET INTELLIGENCE: Project LiveSenMap. Actuar com a expert representant de l'àrea de domini seleccionada per a aquest projecte dins del marc T2M EIC Venture Building Programme."/>
    <s v="MARKET INTELLIGENCE: Project LiveSenMap. Actuar com a expert representant de l'àrea de domini seleccionada per a aquest projecte dins del marc T2M EIC Venture Building Programme."/>
    <n v="400"/>
    <n v="0"/>
    <n v="0"/>
    <n v="1"/>
    <s v="06/08/2024 a 09/08/2024"/>
    <m/>
    <m/>
    <m/>
    <m/>
    <m/>
    <s v="79419000-4"/>
  </r>
  <r>
    <n v="9176738"/>
    <x v="9"/>
    <m/>
    <m/>
    <n v="9501860009"/>
    <s v="A09010588"/>
    <s v="TT-2024/199"/>
    <s v="Serveis"/>
    <s v="Contracte menor"/>
    <s v="Publicació agregada de contractes"/>
    <s v="InsectNeuroNano &amp; GROW:  Avaluació dels criteris que constitueixen l'àrea transversal coneguda com a Market Opportunity per a aquests projectes en el marc del T2M EIC Venture Building Programme."/>
    <s v="InsectNeuroNano &amp; GROW:  Avaluació dels criteris que constitueixen l'àrea transversal coneguda com a Market Opportunity per a aquests projectes en el marc del T2M EIC Venture Building Programme."/>
    <n v="800"/>
    <n v="0"/>
    <n v="0"/>
    <n v="1"/>
    <d v="2024-08-05T00:00:00"/>
    <m/>
    <m/>
    <m/>
    <m/>
    <m/>
    <s v="79419000-4"/>
  </r>
  <r>
    <n v="9176738"/>
    <x v="9"/>
    <m/>
    <m/>
    <n v="9501860009"/>
    <s v="A09010588"/>
    <s v="TT-2024/200"/>
    <s v="Serveis"/>
    <s v="Contracte menor"/>
    <s v="Publicació agregada de contractes"/>
    <s v="Assumptes JURÍDICS: Projecte SUPREME. Actuar com a expert representant l'àrea de domini seleccionada per a aquest projecte dins del marc del programa T2M EIC Venture Building."/>
    <s v="Assumptes JURÍDICS: Projecte SUPREME. Actuar com a expert representant l'àrea de domini seleccionada per a aquest projecte dins del marc del programa T2M EIC Venture Building."/>
    <n v="400"/>
    <n v="0"/>
    <n v="0"/>
    <n v="1"/>
    <s v="07/08/2024 a 19/08/2024"/>
    <m/>
    <m/>
    <m/>
    <m/>
    <m/>
    <s v="79419000-4"/>
  </r>
  <r>
    <n v="9176738"/>
    <x v="9"/>
    <m/>
    <m/>
    <n v="9501860009"/>
    <s v="A09010588"/>
    <s v="TT-2024/201"/>
    <s v="Serveis"/>
    <s v="Contracte menor"/>
    <s v="Publicació agregada de contractes"/>
    <s v="Assumptes JURÍDICS: Projecte SUPERGATE. Actuar com a expert representant l'àrea de domini seleccionada per a aquest projecte dins del programa T2M EIC Venture Building."/>
    <s v="Assumptes JURÍDICS: Projecte SUPERGATE. Actuar com a expert representant l'àrea de domini seleccionada per a aquest projecte dins del programa T2M EIC Venture Building."/>
    <n v="400"/>
    <n v="0"/>
    <n v="0"/>
    <n v="1"/>
    <s v="07/08/2024 a 08/08/2024"/>
    <m/>
    <m/>
    <m/>
    <m/>
    <m/>
    <s v="79419000-4"/>
  </r>
  <r>
    <n v="9176738"/>
    <x v="9"/>
    <m/>
    <m/>
    <n v="9501860009"/>
    <s v="A09010588"/>
    <s v="TT-2024/202"/>
    <s v="Serveis"/>
    <s v="Contracte menor"/>
    <s v="Publicació agregada de contractes"/>
    <s v="Assumptes JURÍDICS: Projecte EBEAM4THERAPY. Actuar com a expert representant l'àrea de domini seleccionada per a aquest projecte dins del programa T2M EIC Venture Building."/>
    <s v="Assumptes JURÍDICS: Projecte EBEAM4THERAPY. Actuar com a expert representant l'àrea de domini seleccionada per a aquest projecte dins del programa T2M EIC Venture Building."/>
    <n v="400"/>
    <n v="0"/>
    <n v="0"/>
    <n v="1"/>
    <s v="07/08/2024 a 09/08/2024"/>
    <m/>
    <m/>
    <m/>
    <m/>
    <m/>
    <s v="79419000-4"/>
  </r>
  <r>
    <n v="9176738"/>
    <x v="9"/>
    <m/>
    <m/>
    <n v="9501860009"/>
    <s v="A09010588"/>
    <s v="TT-2024/203"/>
    <s v="Serveis"/>
    <s v="Contracte menor"/>
    <s v="Publicació agregada de contractes"/>
    <s v="Assumptes JURÍDICS: Projecte 3P-TEC. Actuar com a expert representant l'àrea de domini seleccionada per a aquest projecte dins del programa T2M EIC Venture Building."/>
    <s v="Assumptes JURÍDICS: Projecte 3P-TEC. Actuar com a expert representant l'àrea de domini seleccionada per a aquest projecte dins del programa T2M EIC Venture Building."/>
    <n v="400"/>
    <n v="0"/>
    <n v="0"/>
    <n v="1"/>
    <s v="14/08/2024 a 19/08/2024"/>
    <m/>
    <m/>
    <m/>
    <m/>
    <m/>
    <s v="79419000-4"/>
  </r>
  <r>
    <n v="9176738"/>
    <x v="9"/>
    <m/>
    <m/>
    <n v="9501860009"/>
    <s v="A09010588"/>
    <s v="TT-2024/204"/>
    <s v="Serveis"/>
    <s v="Contracte menor"/>
    <s v="Publicació agregada de contractes"/>
    <s v="Assumptes JURÍDICS: Projecte LiveSenMap. Actuar com a expert representant l'àrea de domini seleccionada per a aquest projecte dins del programa T2M EIC Venture Building."/>
    <s v="Assumptes JURÍDICS: Projecte LiveSenMap. Actuar com a expert representant l'àrea de domini seleccionada per a aquest projecte dins del programa T2M EIC Venture Building."/>
    <n v="400"/>
    <n v="0"/>
    <n v="0"/>
    <n v="1"/>
    <s v="07/08/2024 a 09/08/2024"/>
    <m/>
    <m/>
    <m/>
    <m/>
    <m/>
    <s v="79419000-4"/>
  </r>
  <r>
    <n v="9176738"/>
    <x v="9"/>
    <m/>
    <m/>
    <n v="9501860009"/>
    <s v="A09010588"/>
    <s v="TT-2024/205"/>
    <s v="Serveis"/>
    <s v="Contracte menor"/>
    <s v="Publicació agregada de contractes"/>
    <s v="FINANÇAMENT: Projecte SUPERGATE. Actuar com a expert representant l'àrea de domini seleccionada per a aquest projecte dins del programa T2M EIC Venture Building."/>
    <s v="FINANÇAMENT: Projecte SUPERGATE. Actuar com a expert representant l'àrea de domini seleccionada per a aquest projecte dins del programa T2M EIC Venture Building."/>
    <n v="400"/>
    <n v="0"/>
    <n v="0"/>
    <n v="1"/>
    <s v="07/08/2024 a 08/08/2024"/>
    <m/>
    <m/>
    <m/>
    <m/>
    <m/>
    <s v="79419000-4"/>
  </r>
  <r>
    <n v="9176738"/>
    <x v="9"/>
    <m/>
    <m/>
    <n v="9501860009"/>
    <s v="A09010588"/>
    <s v="TT-2024/206"/>
    <s v="Serveis"/>
    <s v="Contracte menor"/>
    <s v="Publicació agregada de contractes"/>
    <s v="POTION: Avaluació dels criteris que constitueixen l'àrea transversal coneguda com a Market Opportunity d'aquest projecte en el marc del T2M EIC Venture Building Programme."/>
    <s v="POTION: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07"/>
    <s v="Serveis"/>
    <s v="Contracte menor"/>
    <s v="Publicació agregada de contractes"/>
    <s v="SKINDEV: Avaluació dels criteris que constitueixen l'àrea transversal coneguda com a Market Opportunity d'aquest projecte en el marc del T2M EIC Venture Building Programme."/>
    <s v="SKINDEV: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08"/>
    <s v="Serveis"/>
    <s v="Contracte menor"/>
    <s v="Publicació agregada de contractes"/>
    <s v="CAPITAL HUMÀ: Projecte SUPERGATE. Actuar com a expert representant l'àrea de domini seleccionada per a aquest projecte dins del programa T2M EIC Venture Building."/>
    <s v="CAPITAL HUMÀ: Projecte SUPERGATE. Actuar com a expert representant l'àrea de domini seleccionada per a aquest projecte dins del programa T2M EIC Venture Building."/>
    <n v="400"/>
    <n v="0"/>
    <n v="0"/>
    <n v="1"/>
    <s v="07/08/2024 a 08/08/2024"/>
    <m/>
    <m/>
    <m/>
    <m/>
    <m/>
    <s v="79419000-4"/>
  </r>
  <r>
    <n v="9176738"/>
    <x v="9"/>
    <m/>
    <m/>
    <n v="9501860009"/>
    <s v="A09010588"/>
    <s v="TT-2024/209"/>
    <s v="Serveis"/>
    <s v="Contracte menor"/>
    <s v="Publicació agregada de contractes"/>
    <s v="CAPITAL HUMAN: Projecte BIOPURE. Actuar com a expert representant l'àrea de domini seleccionada per a aquest projecte dins del programa T2M EIC Venture Building."/>
    <s v="CAPITAL HUMAN: Projecte BIOPURE. Actuar com a expert representant l'àrea de domini seleccionada per a aquest projecte dins del programa T2M EIC Venture Building."/>
    <n v="400"/>
    <n v="0"/>
    <n v="0"/>
    <n v="1"/>
    <d v="2024-08-07T00:00:00"/>
    <m/>
    <m/>
    <m/>
    <m/>
    <m/>
    <s v="79419000-4"/>
  </r>
  <r>
    <n v="9176738"/>
    <x v="9"/>
    <m/>
    <m/>
    <n v="9501860009"/>
    <s v="A09010588"/>
    <s v="PE-2024/68"/>
    <s v="Serveis"/>
    <s v="Contracte menor"/>
    <s v="Publicació agregada de contractes"/>
    <s v="Suport a la revisió final econòmica dels projectes: Better Factory i 5GMED. 10 hores per al projecte Sargasso i DigiAdvance."/>
    <s v="Suport a la revisió final econòmica dels projectes: Better Factory i 5GMED. 10 hores per al projecte Sargasso i DigiAdvance."/>
    <n v="4800"/>
    <n v="0"/>
    <n v="0"/>
    <n v="1"/>
    <s v="19/08/2024 a 31/10/2024"/>
    <m/>
    <m/>
    <m/>
    <m/>
    <m/>
    <s v="72224000-1"/>
  </r>
  <r>
    <n v="9176738"/>
    <x v="9"/>
    <m/>
    <m/>
    <n v="9501860009"/>
    <s v="A09010588"/>
    <s v="M30-2024/91"/>
    <s v="Serveis"/>
    <s v="Contracte menor"/>
    <s v="Publicació agregada de contractes"/>
    <s v="Contracte pont per a la prestació d'un servei de gestió i inserció de publicitat als canals de Paid Media per a la MWCapital"/>
    <s v="Contracte pont per a la prestació d'un servei de gestió i inserció de publicitat als canals de Paid Media per a la MWCapital"/>
    <n v="14600"/>
    <n v="0"/>
    <n v="0"/>
    <n v="1"/>
    <s v="07/08/2024 a 21/10/2024"/>
    <m/>
    <m/>
    <m/>
    <m/>
    <m/>
    <s v="79341500-1"/>
  </r>
  <r>
    <n v="9176738"/>
    <x v="9"/>
    <m/>
    <m/>
    <n v="9501860009"/>
    <s v="A09010588"/>
    <s v="TT-2024/210"/>
    <s v="Serveis"/>
    <s v="Contracte menor"/>
    <s v="Publicació agregada de contractes"/>
    <s v="Prestació d'un servei de suport puntual per donar suport a l'equip de The Collider."/>
    <s v="Prestació d'un servei de suport puntual per donar suport a l'equip de The Collider."/>
    <n v="14500"/>
    <n v="0"/>
    <n v="0"/>
    <n v="1"/>
    <s v="09/09/2024 a 20/12/2024"/>
    <m/>
    <m/>
    <m/>
    <m/>
    <m/>
    <s v="72224000-1"/>
  </r>
  <r>
    <n v="9176738"/>
    <x v="9"/>
    <m/>
    <m/>
    <n v="9501860009"/>
    <s v="A09010588"/>
    <s v="TT-2024/211"/>
    <s v="Serveis"/>
    <s v="Contracte menor"/>
    <s v="Publicació agregada de contractes"/>
    <s v="Cerca i anàlisi de dades per a l'Informe sobre Spinoffs a Espanya."/>
    <s v="Cerca i anàlisi de dades per a l'Informe sobre Spinoffs a Espanya."/>
    <n v="1000"/>
    <n v="0"/>
    <n v="0"/>
    <n v="1"/>
    <s v="07/08/2024 a 15/10/2024"/>
    <m/>
    <m/>
    <m/>
    <m/>
    <m/>
    <s v="79311000-7"/>
  </r>
  <r>
    <n v="9176738"/>
    <x v="9"/>
    <m/>
    <m/>
    <n v="9501860009"/>
    <s v="A09010588"/>
    <s v="TT-2024/212"/>
    <s v="Serveis"/>
    <s v="Contracte menor"/>
    <s v="Publicació agregada de contractes"/>
    <s v="INTEL·LIGÈNCIA DE MERCAT: Projecte MARVEL. Actuar com a expert representant l'àrea de domini seleccionada per a aquest projecte dins del programa T2M EIC Venture Building."/>
    <s v="INTEL·LIGÈNCIA DE MERCAT: Projecte MARVEL. Actuar com a expert representant l'àrea de domini seleccionada per a aquest projecte dins del programa T2M EIC Venture Building."/>
    <n v="400"/>
    <n v="0"/>
    <n v="0"/>
    <n v="1"/>
    <d v="2024-08-08T00:00:00"/>
    <m/>
    <m/>
    <m/>
    <m/>
    <m/>
    <s v="79419000-4"/>
  </r>
  <r>
    <n v="9176738"/>
    <x v="9"/>
    <m/>
    <m/>
    <n v="9501860009"/>
    <s v="A09010588"/>
    <s v="IN-2024/113"/>
    <s v="Serveis"/>
    <s v="Contracte menor"/>
    <s v="Publicació agregada de contractes"/>
    <s v="Servei de traducció al castellà de 2 informes"/>
    <s v="Servei de traducció al castellà de 2 informes"/>
    <n v="406.48"/>
    <n v="0"/>
    <n v="0"/>
    <n v="1"/>
    <s v="08/08/2024 a 03/09/2024"/>
    <m/>
    <m/>
    <m/>
    <m/>
    <m/>
    <s v="79530000-8"/>
  </r>
  <r>
    <n v="9176738"/>
    <x v="9"/>
    <m/>
    <m/>
    <n v="9501860009"/>
    <s v="A09010588"/>
    <s v="TT-2024/213"/>
    <s v="Serveis"/>
    <s v="Contracte menor"/>
    <s v="Publicació agregada de contractes"/>
    <s v="Servei d'acompanyament i mentoria per al projecte IGTP-Ciber emmarcat dins del sector salut durant la primera fase de la vuitena edició del programa The Collider (Opportunity Validation)."/>
    <s v="Servei d'acompanyament i mentoria per al projecte IGTP-Ciber emmarcat dins del sector salut durant la primera fase de la vuitena edició del programa The Collider (Opportunity Validation)."/>
    <n v="1700"/>
    <n v="0"/>
    <n v="0"/>
    <n v="1"/>
    <s v="16/09/2024 a 29/11/2024"/>
    <m/>
    <m/>
    <m/>
    <m/>
    <m/>
    <s v="79419000-4"/>
  </r>
  <r>
    <n v="9176738"/>
    <x v="9"/>
    <m/>
    <m/>
    <n v="9501860009"/>
    <s v="A09010588"/>
    <s v="TT-2024/214"/>
    <s v="Serveis"/>
    <s v="Contracte menor"/>
    <s v="Publicació agregada de contractes"/>
    <s v="Prestació d'un servei d'acompanyament i mentoria per al projecte Windcrete emmarcat dins del sector energia durant la primera fase de la novena edició del programa The Collider (Opportunity Validation)."/>
    <s v="Prestació d'un servei d'acompanyament i mentoria per al projecte Windcrete emmarcat dins del sector energia durant la primera fase de la novena edició del programa The Collider (Opportunity Validation)."/>
    <n v="1700"/>
    <n v="0"/>
    <n v="0"/>
    <n v="1"/>
    <s v="16/09/2024 a 29/11/2024"/>
    <m/>
    <m/>
    <m/>
    <m/>
    <m/>
    <s v="79419000-4"/>
  </r>
  <r>
    <n v="9176738"/>
    <x v="9"/>
    <m/>
    <m/>
    <n v="9501860009"/>
    <s v="A09010588"/>
    <s v="TT-2024/215"/>
    <s v="Serveis"/>
    <s v="Contracte menor"/>
    <s v="Publicació agregada de contractes"/>
    <s v="INTEL·LIGÈNCIA DE MERCAT: Projecte 3P-TEC. Actuar com a expert representant l'àrea de domini seleccionada per a aquest projecte dins del programa T2M EIC Venture Building."/>
    <s v="INTEL·LIGÈNCIA DE MERCAT: Projecte 3P-TEC. Actuar com a expert representant l'àrea de domini seleccionada per a aquest projecte dins del programa T2M EIC Venture Building."/>
    <n v="400"/>
    <n v="0"/>
    <n v="0"/>
    <n v="1"/>
    <d v="2024-08-12T00:00:00"/>
    <m/>
    <m/>
    <m/>
    <m/>
    <m/>
    <s v="79419000-4"/>
  </r>
  <r>
    <n v="9176738"/>
    <x v="9"/>
    <m/>
    <m/>
    <n v="9501860009"/>
    <s v="A09010588"/>
    <s v="TT-2024/216"/>
    <s v="Serveis"/>
    <s v="Contracte menor"/>
    <s v="Publicació agregada de contractes"/>
    <s v="Servei de càtering per al Welcome Day de l'activitat Business Validation del programa The Collider"/>
    <s v="Servei de càtering per al Welcome Day de l'activitat Business Validation del programa The Collider"/>
    <n v="1473.6"/>
    <n v="0"/>
    <n v="0"/>
    <n v="1"/>
    <d v="2024-09-09T00:00:00"/>
    <m/>
    <m/>
    <m/>
    <m/>
    <m/>
    <s v="55320000-9"/>
  </r>
  <r>
    <n v="9176738"/>
    <x v="9"/>
    <m/>
    <m/>
    <n v="9501860009"/>
    <s v="A09010588"/>
    <s v="TT-2024/217"/>
    <s v="Serveis"/>
    <s v="Contracte menor"/>
    <s v="Publicació agregada de contractes"/>
    <s v="FINANCEMENT: Projecte 3P-TEC. Actuar com a expert representant l'àrea de domini seleccionada per a aquest projecte dins del programa T2M EIC Venture Building."/>
    <s v="FINANCEMENT: Projecte 3P-TEC. Actuar com a expert representant l'àrea de domini seleccionada per a aquest projecte dins del programa T2M EIC Venture Building."/>
    <n v="400"/>
    <n v="0"/>
    <n v="0"/>
    <n v="1"/>
    <s v="14/08/2024 a 19/08/2024"/>
    <m/>
    <m/>
    <m/>
    <m/>
    <m/>
    <s v="79419000-4"/>
  </r>
  <r>
    <n v="9176738"/>
    <x v="9"/>
    <m/>
    <m/>
    <n v="9501860009"/>
    <s v="A09010588"/>
    <s v="TT-2024/218"/>
    <s v="Serveis"/>
    <s v="Contracte menor"/>
    <s v="Publicació agregada de contractes"/>
    <s v="FINANÇAMENT: Projecte NANO4RARE. Actuar com a expert representant l'àrea de domini seleccionada per a aquest projecte dins del programa T2M EIC Venture Building."/>
    <s v="FINANÇAMENT: Projecte NANO4RARE. Actuar com a expert representant l'àrea de domini seleccionada per a aquest projecte dins del programa T2M EIC Venture Building."/>
    <n v="400"/>
    <n v="0"/>
    <n v="0"/>
    <n v="1"/>
    <d v="2024-08-12T00:00:00"/>
    <m/>
    <m/>
    <m/>
    <m/>
    <m/>
    <s v="79419000-4"/>
  </r>
  <r>
    <n v="9176738"/>
    <x v="9"/>
    <m/>
    <m/>
    <n v="9501860009"/>
    <s v="A09010588"/>
    <s v="TT-2024/219"/>
    <s v="Serveis"/>
    <s v="Contracte menor"/>
    <s v="Publicació agregada de contractes"/>
    <s v="FINANÇAMENT: Projecte ACHILLEUS. Actuar com a expert representant l'àrea de domini seleccionada per a aquest projecte dins del marc del programa T2M EIC Venture Building."/>
    <s v="FINANÇAMENT: Projecte ACHILLEUS. Actuar com a expert representant l'àrea de domini seleccionada per a aquest projecte dins del marc del programa T2M EIC Venture Building."/>
    <n v="400"/>
    <n v="0"/>
    <n v="0"/>
    <n v="1"/>
    <d v="2024-08-12T00:00:00"/>
    <m/>
    <m/>
    <m/>
    <m/>
    <m/>
    <s v="79419000-4"/>
  </r>
  <r>
    <n v="9176738"/>
    <x v="9"/>
    <m/>
    <m/>
    <n v="9501860009"/>
    <s v="A09010588"/>
    <s v="TT-2024/220"/>
    <s v="Serveis"/>
    <s v="Contracte menor"/>
    <s v="Publicació agregada de contractes"/>
    <s v="Servei d'acompanyament i mentòria per al projecte “CLENACQUA” emmarcat dins del sector Cleantech durant la primera fase de la novena edició del programa The Collider (Opportunity Validation)."/>
    <s v="Servei d'acompanyament i mentòria per al projecte “CLENACQUA” emmarcat dins del sector Cleantech durant la primera fase de la novena edició del programa The Collider (Opportunity Validation)."/>
    <n v="1700"/>
    <n v="0"/>
    <n v="0"/>
    <n v="1"/>
    <s v="16/09/2024 a 29/11/2024"/>
    <m/>
    <m/>
    <m/>
    <m/>
    <m/>
    <s v="79419000-4"/>
  </r>
  <r>
    <n v="9176738"/>
    <x v="9"/>
    <m/>
    <m/>
    <n v="9501860009"/>
    <s v="A09010588"/>
    <s v="TT-2024/221"/>
    <s v="Serveis"/>
    <s v="Contracte menor"/>
    <s v="Publicació agregada de contractes"/>
    <s v="Servei d'acompanyament i mentoria per al projecte “mhealthsleep” emmarcat dins del sector salut durant la primera fase de la vuitena edició del programa The Collider (Opportunity Validation)."/>
    <s v="Servei d'acompanyament i mentoria per al projecte “mhealthsleep” emmarcat dins del sector salut durant la primera fase de la vuitena edició del programa The Collider (Opportunity Validation)."/>
    <n v="1700"/>
    <n v="0"/>
    <n v="0"/>
    <n v="1"/>
    <s v="16/09/2024 a 29/11/2024"/>
    <m/>
    <m/>
    <m/>
    <m/>
    <m/>
    <s v="79419000-4"/>
  </r>
  <r>
    <n v="15990532"/>
    <x v="10"/>
    <m/>
    <m/>
    <n v="801933103"/>
    <s v="LA0007817"/>
    <s v="015_P2300004"/>
    <s v="Serveis"/>
    <s v="Obert"/>
    <s v="Formalització"/>
    <s v="Gestió de menjadors socials, dividit en dos lots"/>
    <s v="Gestió de menjadors socials, dividit en dos lots"/>
    <n v="3385602.17"/>
    <n v="1"/>
    <n v="0"/>
    <n v="0"/>
    <s v="24 anys 0 mesos 0 dies"/>
    <d v="2024-03-21T00:00:00"/>
    <d v="2024-07-02T00:00:00"/>
    <d v="2024-09-02T00:00:00"/>
    <n v="2"/>
    <s v="80 places diürnes diàries\n75 places nocturnes diàries"/>
    <s v="85320000-8||85320000-8||85320000-8"/>
  </r>
  <r>
    <n v="9176738"/>
    <x v="9"/>
    <m/>
    <m/>
    <n v="9501860009"/>
    <s v="A09010588"/>
    <s v="TT-2024/222"/>
    <s v="Serveis"/>
    <s v="Contracte menor"/>
    <s v="Publicació agregada de contractes"/>
    <s v="INTEL·LIGÈNCIA DE MERCAT: Projecte TraffikGene-Tx. Actuar com a expert representant l'àrea de domini seleccionada per a aquest projecte dins del programa T2M EIC Venture Building."/>
    <s v="INTEL·LIGÈNCIA DE MERCAT: Projecte TraffikGene-Tx. Actuar com a expert representant l'àrea de domini seleccionada per a aquest projecte dins del programa T2M EIC Venture Building."/>
    <n v="400"/>
    <n v="0"/>
    <n v="0"/>
    <n v="1"/>
    <s v="20/08/2024 a 23/08/2024"/>
    <m/>
    <m/>
    <m/>
    <m/>
    <m/>
    <s v="79419000-4"/>
  </r>
  <r>
    <n v="9176738"/>
    <x v="9"/>
    <m/>
    <m/>
    <n v="9501860009"/>
    <s v="A09010588"/>
    <s v="TT-2024/223"/>
    <s v="Serveis"/>
    <s v="Contracte menor"/>
    <s v="Publicació agregada de contractes"/>
    <s v="CAPITAL HUMAN: Projecte Puresurf. Actuar com a expert representant l'àrea de domini seleccionada per a aquest projecte dins del programa T2M EIC Venture Building."/>
    <s v="CAPITAL HUMAN: Projecte Puresurf. Actuar com a expert representant l'àrea de domini seleccionada per a aquest projecte dins del programa T2M EIC Venture Building."/>
    <n v="400"/>
    <n v="0"/>
    <n v="0"/>
    <n v="1"/>
    <s v="20/08/2024 a 23/08/2024"/>
    <m/>
    <m/>
    <m/>
    <m/>
    <m/>
    <s v="79419000-4"/>
  </r>
  <r>
    <n v="9176738"/>
    <x v="9"/>
    <m/>
    <m/>
    <n v="9501860009"/>
    <s v="A09010588"/>
    <s v="TT-2024/224"/>
    <s v="Serveis"/>
    <s v="Contracte menor"/>
    <s v="Publicació agregada de contractes"/>
    <s v="CAPITAL HUMÀ: Projecte PB-LC. Actuar com a expert representant l'àrea de domini seleccionada per a aquest projecte dins del programa T2M EIC Venture Building."/>
    <s v="CAPITAL HUMÀ: Projecte PB-LC. Actuar com a expert representant l'àrea de domini seleccionada per a aquest projecte dins del programa T2M EIC Venture Building."/>
    <n v="400"/>
    <n v="0"/>
    <n v="0"/>
    <n v="1"/>
    <s v="28/08/2024 a 02/09/2024"/>
    <m/>
    <m/>
    <m/>
    <m/>
    <m/>
    <s v="48218000-9"/>
  </r>
  <r>
    <n v="9176738"/>
    <x v="9"/>
    <m/>
    <m/>
    <n v="9501860009"/>
    <s v="A09010588"/>
    <s v="TT-2024/225"/>
    <s v="Serveis"/>
    <s v="Contracte menor"/>
    <s v="Publicació agregada de contractes"/>
    <s v="CAPITAL HUMAN: Projecte Miracle. Actuar com a expert representant l'àrea de domini seleccionada per a aquest projecte dins del programa T2M EIC Venture Building."/>
    <s v="CAPITAL HUMAN: Projecte Miracle. Actuar com a expert representant l'àrea de domini seleccionada per a aquest projecte dins del programa T2M EIC Venture Building."/>
    <n v="400"/>
    <n v="0"/>
    <n v="0"/>
    <n v="1"/>
    <s v="29/08/2024 a 03/09/2024"/>
    <m/>
    <m/>
    <m/>
    <m/>
    <m/>
    <s v="79419000-4"/>
  </r>
  <r>
    <n v="9176738"/>
    <x v="9"/>
    <m/>
    <m/>
    <n v="9501860009"/>
    <s v="A09010588"/>
    <s v="TT-2024/226"/>
    <s v="Serveis"/>
    <s v="Contracte menor"/>
    <s v="Publicació agregada de contractes"/>
    <s v="Servei de consultoria i anàlisis sobre financiació pública a nivell estatal i europeu pels projectes participants al programa The Collider: Business Validation (vuitena edició) i Opportunity Validation (novena edició)."/>
    <s v="Servei de consultoria i anàlisis sobre financiació pública a nivell estatal i europeu pels projectes participants al programa The Collider: Business Validation (vuitena edició) i Opportunity Validation (novena edició)."/>
    <n v="3500"/>
    <n v="0"/>
    <n v="0"/>
    <n v="1"/>
    <s v="16/09/2024 a 29/11/2024"/>
    <m/>
    <m/>
    <m/>
    <m/>
    <m/>
    <s v="79419000-4"/>
  </r>
  <r>
    <n v="9176738"/>
    <x v="9"/>
    <m/>
    <m/>
    <n v="9501860009"/>
    <s v="A09010588"/>
    <s v="TT-2024/227"/>
    <s v="Serveis"/>
    <s v="Contracte menor"/>
    <s v="Publicació agregada de contractes"/>
    <s v="Servei d'acompanyament i mentoria per al projecte SolSen emmarcat dins del sector indústria durant la primera fase de la novena edició del programa The Collider (Opportunity Validation)."/>
    <s v="Servei d'acompanyament i mentoria per al projecte SolSen emmarcat dins del sector indústria durant la primera fase de la novena edició del programa The Collider (Opportunity Validation)."/>
    <n v="1700"/>
    <n v="0"/>
    <n v="0"/>
    <n v="1"/>
    <s v="16/09/2024 a 29/11/2024"/>
    <m/>
    <m/>
    <m/>
    <m/>
    <m/>
    <s v="79419000-4"/>
  </r>
  <r>
    <n v="9176738"/>
    <x v="9"/>
    <m/>
    <m/>
    <n v="9501860009"/>
    <s v="A09010588"/>
    <s v="TT-2024/228"/>
    <s v="Serveis"/>
    <s v="Contracte menor"/>
    <s v="Publicació agregada de contractes"/>
    <s v="Servei d'acompanyament i mentoria per al projecte YesWeSail emmarcat dins del sector Industry durant la primera fase de la novena edició del programa The Collider (Opportunity Validation)."/>
    <s v="Servei d'acompanyament i mentoria per al projecte YesWeSail emmarcat dins del sector Industry durant la primera fase de la novena edició del programa The Collider (Opportunity Validation)."/>
    <n v="1700"/>
    <n v="0"/>
    <n v="0"/>
    <n v="1"/>
    <s v="16/09/2024 a 29/11/2024"/>
    <m/>
    <m/>
    <m/>
    <m/>
    <m/>
    <s v="79419000-4"/>
  </r>
  <r>
    <n v="9176738"/>
    <x v="9"/>
    <m/>
    <m/>
    <n v="9501860009"/>
    <s v="A09010588"/>
    <s v="DT-2024/31"/>
    <s v="Serveis"/>
    <s v="Contracte menor"/>
    <s v="Publicació agregada de contractes"/>
    <s v="Persona suport - Acte Barcelona International Community Day"/>
    <s v="Persona suport - Acte Barcelona International Community Day"/>
    <n v="154.36000000000001"/>
    <n v="0"/>
    <n v="0"/>
    <n v="1"/>
    <d v="2024-09-28T00:00:00"/>
    <m/>
    <m/>
    <m/>
    <m/>
    <m/>
    <s v="79416000-3"/>
  </r>
  <r>
    <n v="9176738"/>
    <x v="9"/>
    <m/>
    <m/>
    <n v="9501860009"/>
    <s v="A09010588"/>
    <s v="TT-2024/229"/>
    <s v="Serveis"/>
    <s v="Contracte menor"/>
    <s v="Publicació agregada de contractes"/>
    <s v="FINANCEMENT: Projecte TraffikGene-Tx. Actuar com a expert representant l'àrea de domini seleccionada per a aquest projecte dins del programa T2M EIC Venture Building."/>
    <s v="FINANCEMENT: Projecte TraffikGene-Tx. Actuar com a expert representant l'àrea de domini seleccionada per a aquest projecte dins del programa T2M EIC Venture Building."/>
    <n v="400"/>
    <n v="0"/>
    <n v="0"/>
    <n v="1"/>
    <s v="20/08/2024 a 23/08/2024"/>
    <m/>
    <m/>
    <m/>
    <m/>
    <m/>
    <s v="79419000-4"/>
  </r>
  <r>
    <n v="9176738"/>
    <x v="9"/>
    <m/>
    <m/>
    <n v="9501860009"/>
    <s v="A09010588"/>
    <s v="TT-2024/230"/>
    <s v="Serveis"/>
    <s v="Contracte menor"/>
    <s v="Publicació agregada de contractes"/>
    <s v="Suport a la implementació de l'Activitat 2 del projecte de l'EIC"/>
    <s v="Suport a la implementació de l'Activitat 2 del projecte de l'EIC"/>
    <n v="12180"/>
    <n v="0"/>
    <n v="0"/>
    <n v="1"/>
    <s v="16/08/2024 a 30/11/2024"/>
    <m/>
    <m/>
    <m/>
    <m/>
    <m/>
    <s v="72224000-1"/>
  </r>
  <r>
    <n v="9176738"/>
    <x v="9"/>
    <m/>
    <m/>
    <n v="9501860009"/>
    <s v="A09010588"/>
    <s v="PE-2024/69"/>
    <s v="Serveis"/>
    <s v="Contracte menor"/>
    <s v="Publicació agregada de contractes"/>
    <s v="Servei de Producció i participació en esdeveniment Ars Electronica"/>
    <s v="Servei de Producció i participació en esdeveniment Ars Electronica"/>
    <n v="5000"/>
    <n v="0"/>
    <n v="0"/>
    <n v="1"/>
    <s v="16/08/2024 a 30/08/2024"/>
    <m/>
    <m/>
    <m/>
    <m/>
    <m/>
    <s v="79952000-2"/>
  </r>
  <r>
    <n v="9176738"/>
    <x v="9"/>
    <m/>
    <m/>
    <n v="9501860009"/>
    <s v="A09010588"/>
    <s v="TT-2024/243"/>
    <s v="Serveis"/>
    <s v="Contracte menor"/>
    <s v="Publicació agregada de contractes"/>
    <s v="INTEL·LIGÈNCIA DE MERCAT: Projecte NANO4RARE. Actuar com a expert representant l'àrea de domini seleccionada per a aquest projecte dins del programa T2M EIC Venture Building."/>
    <s v="INTEL·LIGÈNCIA DE MERCAT: Projecte NANO4RARE. Actuar com a expert representant l'àrea de domini seleccionada per a aquest projecte dins del programa T2M EIC Venture Building."/>
    <n v="400"/>
    <n v="0"/>
    <n v="0"/>
    <n v="1"/>
    <d v="2024-08-20T00:00:00"/>
    <m/>
    <m/>
    <m/>
    <m/>
    <m/>
    <s v="79419000-4"/>
  </r>
  <r>
    <n v="9176738"/>
    <x v="9"/>
    <m/>
    <m/>
    <n v="9501860009"/>
    <s v="A09010588"/>
    <s v="TT-2024/231"/>
    <s v="Serveis"/>
    <s v="Contracte menor"/>
    <s v="Publicació agregada de contractes"/>
    <s v="SynERgy: Avaluació dels criteris que constitueixen l'àrea transversal coneguda com Market Opportunity d'aquest projecte en el marc del T2M EIC Venture Building Programme."/>
    <s v="SynERgy: Avaluació dels criteris que constitueixen l'àrea transversal coneguda com Market Opportunity d'aquest projecte en el marc del T2M EIC Venture Building Programme."/>
    <n v="800"/>
    <n v="0"/>
    <n v="0"/>
    <n v="1"/>
    <s v="12/09/2024 a 01/11/2024"/>
    <m/>
    <m/>
    <m/>
    <m/>
    <m/>
    <s v="79419000-4"/>
  </r>
  <r>
    <n v="9176738"/>
    <x v="9"/>
    <m/>
    <m/>
    <n v="9501860009"/>
    <s v="A09010588"/>
    <s v="TT-2024/232"/>
    <s v="Serveis"/>
    <s v="Contracte menor"/>
    <s v="Publicació agregada de contractes"/>
    <s v="PLS: Avaluació dels criteris que constitueixen l'àrea transversal coneguda com a Market Opportunity d'aquest projecte en el marc del T2M EIC Venture Building Programme."/>
    <s v="PLS: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PE-2024/70"/>
    <s v="Subministraments"/>
    <s v="Contracte menor"/>
    <s v="Publicació agregada de contractes"/>
    <s v="Impressió de llibre final de Better Factory. 90 pàgines a A5 a doble cara."/>
    <s v="Impressió de llibre final de Better Factory. 90 pàgines a A5 a doble cara."/>
    <n v="1018"/>
    <n v="0"/>
    <n v="0"/>
    <n v="1"/>
    <s v="20/08/2024 a 23/08/2024"/>
    <m/>
    <m/>
    <m/>
    <m/>
    <m/>
    <s v="79810000-5"/>
  </r>
  <r>
    <n v="9176738"/>
    <x v="9"/>
    <m/>
    <m/>
    <n v="9501860009"/>
    <s v="A09010588"/>
    <s v="TT-2024/233"/>
    <s v="Serveis"/>
    <s v="Contracte menor"/>
    <s v="Publicació agregada de contractes"/>
    <s v="Assumptes JURÍDICS: Projecte Puresurf. Actuar com a expert representant l'àrea de domini seleccionada per a aquest projecte dins del programa T2M EIC Venture Building."/>
    <s v="Assumptes JURÍDICS: Projecte Puresurf. Actuar com a expert representant l'àrea de domini seleccionada per a aquest projecte dins del programa T2M EIC Venture Building."/>
    <n v="400"/>
    <n v="0"/>
    <n v="0"/>
    <n v="1"/>
    <s v="20/08/2024 a 23/08/2024"/>
    <m/>
    <m/>
    <m/>
    <m/>
    <m/>
    <s v="79419000-4"/>
  </r>
  <r>
    <n v="9176738"/>
    <x v="9"/>
    <m/>
    <m/>
    <n v="9501860009"/>
    <s v="A09010588"/>
    <s v="TT-2024/234"/>
    <s v="Serveis"/>
    <s v="Contracte menor"/>
    <s v="Publicació agregada de contractes"/>
    <s v="Assumptes JURÍDICS: Projecte TraffikGene-Tx. Actuar com a expert representant l'àrea de domini seleccionada per a aquest projecte dins del programa T2M EIC Venture Building."/>
    <s v="Assumptes JURÍDICS: Projecte TraffikGene-Tx. Actuar com a expert representant l'àrea de domini seleccionada per a aquest projecte dins del programa T2M EIC Venture Building."/>
    <n v="400"/>
    <n v="0"/>
    <n v="0"/>
    <n v="1"/>
    <s v="20/08/2024 a 23/08/2024"/>
    <m/>
    <m/>
    <m/>
    <m/>
    <m/>
    <s v="79419000-4"/>
  </r>
  <r>
    <n v="9176738"/>
    <x v="9"/>
    <m/>
    <m/>
    <n v="9501860009"/>
    <s v="A09010588"/>
    <s v="TT-2024/235"/>
    <s v="Serveis"/>
    <s v="Contracte menor"/>
    <s v="Publicació agregada de contractes"/>
    <s v="Assumptes JURÍDICS: Projecte QruiseOS. Actuar com a expert representant l'àrea de domini seleccionada per a aquest projecte dins del programa T2M EIC Venture Building."/>
    <s v="Assumptes JURÍDICS: Projecte QruiseOS. Actuar com a expert representant l'àrea de domini seleccionada per a aquest projecte dins del programa T2M EIC Venture Building."/>
    <n v="400"/>
    <n v="0"/>
    <n v="0"/>
    <n v="1"/>
    <s v="27/08/2024 a 30/08/2024"/>
    <m/>
    <m/>
    <m/>
    <m/>
    <m/>
    <s v="79419000-4"/>
  </r>
  <r>
    <n v="9176738"/>
    <x v="9"/>
    <m/>
    <m/>
    <n v="9501860009"/>
    <s v="A09010588"/>
    <s v="TT-2024/236"/>
    <s v="Serveis"/>
    <s v="Contracte menor"/>
    <s v="Publicació agregada de contractes"/>
    <s v="ASUNTS JURÍDICS: Projecte PB-LC. Actuar com a expert representant l'àrea de domini seleccionada per a aquest projecte dins del programa T2M EIC Venture Building."/>
    <s v="ASUNTS JURÍDICS: Projecte PB-LC. Actuar com a expert representant l'àrea de domini seleccionada per a aquest projecte dins del programa T2M EIC Venture Building."/>
    <n v="400"/>
    <n v="0"/>
    <n v="0"/>
    <n v="1"/>
    <s v="28/08/2024 a 02/09/2024"/>
    <m/>
    <m/>
    <m/>
    <m/>
    <m/>
    <s v="79419000-4"/>
  </r>
  <r>
    <n v="9176738"/>
    <x v="9"/>
    <m/>
    <m/>
    <n v="9501860009"/>
    <s v="A09010588"/>
    <s v="TT-2024/237"/>
    <s v="Serveis"/>
    <s v="Contracte menor"/>
    <s v="Publicació agregada de contractes"/>
    <s v="Assumptes JURÍDICS: Projecte Miracle. Actuar com a expert representant l'àrea de domini seleccionada per a aquest projecte dins del programa T2M EIC Venture Building."/>
    <s v="Assumptes JURÍDICS: Projecte Miracle. Actuar com a expert representant l'àrea de domini seleccionada per a aquest projecte dins del programa T2M EIC Venture Building."/>
    <n v="400"/>
    <n v="0"/>
    <n v="0"/>
    <n v="1"/>
    <s v="29/08/2024 a 03/09/2024"/>
    <m/>
    <m/>
    <m/>
    <m/>
    <m/>
    <s v="79419000-4"/>
  </r>
  <r>
    <n v="9176738"/>
    <x v="9"/>
    <m/>
    <m/>
    <n v="9501860009"/>
    <s v="A09010588"/>
    <s v="TT-2024/238"/>
    <s v="Serveis"/>
    <s v="Contracte menor"/>
    <s v="Publicació agregada de contractes"/>
    <s v="OPTOlògic: Avaluació dels criteris que constitueixen l'àrea transversal coneguda com Market Opportunity d'aquest projecte en el marc del T2M EIC Venture Building Programme."/>
    <s v="OPTOlògic: Avaluació dels criteris que constitueixen l'àrea transversal coneguda com Market Opportunity d'aquest projecte en el marc del T2M EIC Venture Building Programme."/>
    <n v="800"/>
    <n v="0"/>
    <n v="0"/>
    <n v="1"/>
    <s v="12/09/2024 a 01/11/2024"/>
    <m/>
    <m/>
    <m/>
    <m/>
    <m/>
    <s v="79419000-4"/>
  </r>
  <r>
    <n v="9176738"/>
    <x v="9"/>
    <m/>
    <m/>
    <n v="9501860009"/>
    <s v="A09010588"/>
    <s v="TT-2024/239"/>
    <s v="Serveis"/>
    <s v="Contracte menor"/>
    <s v="Publicació agregada de contractes"/>
    <s v="KEEPER: Avaluació dels criteris que constitueixen l'àrea transversal coneguda com Market Opportunity d'aquest projecte en el marc del T2M EIC Venture Building Programme."/>
    <s v="KEEPER: Avaluació dels criteris que constitueixen l'àrea transversal coneguda com Market Opportunity d'aquest projecte en el marc del T2M EIC Venture Building Programme."/>
    <n v="800"/>
    <n v="0"/>
    <n v="0"/>
    <n v="1"/>
    <s v="12/09/2024 a 01/11/2024"/>
    <m/>
    <m/>
    <m/>
    <m/>
    <m/>
    <s v="79419000-4"/>
  </r>
  <r>
    <n v="9176738"/>
    <x v="9"/>
    <m/>
    <m/>
    <n v="9501860009"/>
    <s v="A09010588"/>
    <s v="TT-2024/240"/>
    <s v="Serveis"/>
    <s v="Contracte menor"/>
    <s v="Publicació agregada de contractes"/>
    <s v="PROGENY: Avaluació dels criteris que constitueixen l'àrea transversal coneguda com a Market Opportunity d'aquest projecte en el marc del T2M EIC Venture Building Programme."/>
    <s v="PROGENY: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41"/>
    <s v="Serveis"/>
    <s v="Contracte menor"/>
    <s v="Publicació agregada de contractes"/>
    <s v="FINANÇAMENT: Projecte PURESURF. Actuar com a expert representant l'àrea de domini seleccionada per a aquest projecte dins del programa T2M EIC Venture Building."/>
    <s v="FINANÇAMENT: Projecte PURESURF. Actuar com a expert representant l'àrea de domini seleccionada per a aquest projecte dins del programa T2M EIC Venture Building."/>
    <n v="400"/>
    <n v="0"/>
    <n v="0"/>
    <n v="1"/>
    <s v="20/08/2024 a 23/08/2024"/>
    <m/>
    <m/>
    <m/>
    <m/>
    <m/>
    <s v="79419000-4"/>
  </r>
  <r>
    <n v="9176738"/>
    <x v="9"/>
    <m/>
    <m/>
    <n v="9501860009"/>
    <s v="A09010588"/>
    <s v="IN-2024/114"/>
    <s v="Serveis"/>
    <s v="Contracte menor"/>
    <s v="Publicació agregada de contractes"/>
    <s v="Generació de continguts sota el concepte de la relació dels ciutadans del futur amb la tecnologia"/>
    <s v="Generació de continguts sota el concepte de la relació dels ciutadans del futur amb la tecnologia"/>
    <n v="10000"/>
    <n v="0"/>
    <n v="0"/>
    <n v="1"/>
    <s v="20/08/2024 a 29/11/2024"/>
    <m/>
    <m/>
    <m/>
    <m/>
    <m/>
    <s v="72224000-1"/>
  </r>
  <r>
    <n v="9176738"/>
    <x v="9"/>
    <m/>
    <m/>
    <n v="9501860009"/>
    <s v="A09010588"/>
    <s v="TT-2024/245"/>
    <s v="Serveis"/>
    <s v="Contracte menor"/>
    <s v="Publicació agregada de contractes"/>
    <s v="CAPITAL HUMÀ: Projecte TraffikGene-Tx. Actuar com a expert representant l'àrea de domini seleccionada per a aquest projecte dins del programa T2M EIC Venture Building."/>
    <s v="CAPITAL HUMÀ: Projecte TraffikGene-Tx. Actuar com a expert representant l'àrea de domini seleccionada per a aquest projecte dins del programa T2M EIC Venture Building."/>
    <n v="400"/>
    <n v="0"/>
    <n v="0"/>
    <n v="1"/>
    <s v="20/08/2024 a 23/08/2024"/>
    <m/>
    <m/>
    <m/>
    <m/>
    <m/>
    <s v="79419000-4"/>
  </r>
  <r>
    <n v="9176738"/>
    <x v="9"/>
    <m/>
    <m/>
    <n v="9501860009"/>
    <s v="A09010588"/>
    <s v="TT-2024/242"/>
    <s v="Serveis"/>
    <s v="Contracte menor"/>
    <s v="Publicació agregada de contractes"/>
    <s v="HYPERSTIM: Avaluació dels criteris que constitueixen l'àrea transversal coneguda com Market Opportunity d'aquest projecte en el marc del T2M EIC Venture Building Programme."/>
    <s v="HYPERSTIM: Avaluació dels criteris que constitueixen l'àrea transversal coneguda com Market Opportunity d'aquest projecte en el marc del T2M EIC Venture Building Programme."/>
    <n v="800"/>
    <n v="0"/>
    <n v="0"/>
    <n v="1"/>
    <s v="12/09/2024 a 01/11/2024"/>
    <m/>
    <m/>
    <m/>
    <m/>
    <m/>
    <s v="79419000-4"/>
  </r>
  <r>
    <n v="9176738"/>
    <x v="9"/>
    <m/>
    <m/>
    <n v="9501860009"/>
    <s v="A09010588"/>
    <s v="TT-2024/244"/>
    <s v="Serveis"/>
    <s v="Contracte menor"/>
    <s v="Publicació agregada de contractes"/>
    <s v="QUSTom: Avaluació dels criteris que constitueixen l'àrea transversal coneguda com a Market Opportunity d'aquest projecte en el marc del T2M EIC Venture Building Programme."/>
    <s v="QUSTom: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46"/>
    <s v="Serveis"/>
    <s v="Contracte menor"/>
    <s v="Publicació agregada de contractes"/>
    <s v="Servei d'acompanyament i mentoria per als projectes Quantum Sense i el projecte \SecondView\ emmarcat dins del sector salut durant la primera fase de la vuitena edició del programa The Collider (Opportunity Validation)."/>
    <s v="Servei d'acompanyament i mentoria per als projectes Quantum Sense i el projecte \SecondView\ emmarcat dins del sector salut durant la primera fase de la vuitena edició del programa The Collider (Opportunity Validation)."/>
    <n v="3400"/>
    <n v="0"/>
    <n v="0"/>
    <n v="1"/>
    <s v="16/09/2024 a 29/11/2024"/>
    <m/>
    <m/>
    <m/>
    <m/>
    <m/>
    <s v="79419000-4"/>
  </r>
  <r>
    <n v="9176738"/>
    <x v="9"/>
    <m/>
    <m/>
    <n v="9501860009"/>
    <s v="A09010588"/>
    <s v="TT-2024/258"/>
    <s v="Serveis"/>
    <s v="Contracte menor"/>
    <s v="Publicació agregada de contractes"/>
    <s v="CAPITAL HUMÀ: Projecte FADEQ. Actuar com a expert representant l'àrea de domini seleccionada per a aquest projecte dins del programa T2M EIC Venture Building."/>
    <s v="CAPITAL HUMÀ: Projecte FADEQ. Actuar com a expert representant l'àrea de domini seleccionada per a aquest projecte dins del programa T2M EIC Venture Building."/>
    <n v="400"/>
    <n v="0"/>
    <n v="0"/>
    <n v="1"/>
    <s v="26/08/2024 a 29/08/2024"/>
    <m/>
    <m/>
    <m/>
    <m/>
    <m/>
    <s v="79419000-4"/>
  </r>
  <r>
    <n v="9176738"/>
    <x v="9"/>
    <m/>
    <m/>
    <n v="9501860009"/>
    <s v="A09010588"/>
    <s v="TT-2024/247"/>
    <s v="Serveis"/>
    <s v="Contracte menor"/>
    <s v="Publicació agregada de contractes"/>
    <s v="Assumptes JURÍDICS: Projecte FADEQ. Actuar com a expert representant l'àrea de domini seleccionada per a aquest projecte dins del programa T2M EIC Venture Building."/>
    <s v="Assumptes JURÍDICS: Projecte FADEQ. Actuar com a expert representant l'àrea de domini seleccionada per a aquest projecte dins del programa T2M EIC Venture Building."/>
    <n v="400"/>
    <n v="0"/>
    <n v="0"/>
    <n v="1"/>
    <s v="26/08/2024 a 29/08/2024"/>
    <m/>
    <m/>
    <m/>
    <m/>
    <m/>
    <s v="79419000-4"/>
  </r>
  <r>
    <n v="9176738"/>
    <x v="9"/>
    <m/>
    <m/>
    <n v="9501860009"/>
    <s v="A09010588"/>
    <s v="TT-2024/248"/>
    <s v="Serveis"/>
    <s v="Contracte menor"/>
    <s v="Publicació agregada de contractes"/>
    <s v="FINANÇAMENT: Projecte PCAVISION. Actuar com a expert representant l'àrea de domini seleccionada per a aquest projecte dins del programa T2M EIC Venture Building."/>
    <s v="FINANÇAMENT: Projecte PCAVISION. Actuar com a expert representant l'àrea de domini seleccionada per a aquest projecte dins del programa T2M EIC Venture Building."/>
    <n v="400"/>
    <n v="0"/>
    <n v="0"/>
    <n v="1"/>
    <s v="30/08/2024 a 04/09/2024"/>
    <m/>
    <m/>
    <m/>
    <m/>
    <m/>
    <s v="79419000-4"/>
  </r>
  <r>
    <n v="9176738"/>
    <x v="9"/>
    <m/>
    <m/>
    <n v="9501860009"/>
    <s v="A09010588"/>
    <s v="TT-2024/249"/>
    <s v="Serveis"/>
    <s v="Contracte menor"/>
    <s v="Publicació agregada de contractes"/>
    <s v="FINANCEMENT: Projecte FADEQ. Actuar com a expert representant l'àrea de domini seleccionada per a aquest projecte dins del programa T2M EIC Venture Building."/>
    <s v="FINANCEMENT: Projecte FADEQ. Actuar com a expert representant l'àrea de domini seleccionada per a aquest projecte dins del programa T2M EIC Venture Building."/>
    <n v="400"/>
    <n v="0"/>
    <n v="0"/>
    <n v="1"/>
    <s v="26/08/2024 a 29/08/2024"/>
    <m/>
    <m/>
    <m/>
    <m/>
    <m/>
    <s v="79419000-4"/>
  </r>
  <r>
    <n v="9176738"/>
    <x v="9"/>
    <m/>
    <m/>
    <n v="9501860009"/>
    <s v="A09010588"/>
    <s v="TT-2024/250"/>
    <s v="Serveis"/>
    <s v="Contracte menor"/>
    <s v="Publicació agregada de contractes"/>
    <s v="Assumptes JURÍDICS: Projecte PCAVISION. Actuar com a expert representant l'àrea de domini seleccionada per a aquest projecte dins del programa T2M EIC Venture Building."/>
    <s v="Assumptes JURÍDICS: Projecte PCAVISION. Actuar com a expert representant l'àrea de domini seleccionada per a aquest projecte dins del programa T2M EIC Venture Building."/>
    <n v="400"/>
    <n v="0"/>
    <n v="0"/>
    <n v="1"/>
    <s v="30/08/2024 a 04/09/2024"/>
    <m/>
    <m/>
    <m/>
    <m/>
    <m/>
    <s v="79419000-4"/>
  </r>
  <r>
    <n v="9176738"/>
    <x v="9"/>
    <m/>
    <m/>
    <n v="9501860009"/>
    <s v="A09010588"/>
    <s v="TT-2024/251"/>
    <s v="Serveis"/>
    <s v="Contracte menor"/>
    <s v="Publicació agregada de contractes"/>
    <s v="MARKET INTELLIGENCE: Project FADEQ. Actuar com a expert representant l'àrea de domini seleccionada per a aquest projecte dins del programa T2M EIC Venture Building."/>
    <s v="MARKET INTELLIGENCE: Project FADEQ. Actuar com a expert representant l'àrea de domini seleccionada per a aquest projecte dins del programa T2M EIC Venture Building."/>
    <n v="400"/>
    <n v="0"/>
    <n v="0"/>
    <n v="1"/>
    <s v="26/08/2024 a 29/08/2024"/>
    <m/>
    <m/>
    <m/>
    <m/>
    <m/>
    <s v="79419000-4"/>
  </r>
  <r>
    <n v="9176738"/>
    <x v="9"/>
    <m/>
    <m/>
    <n v="9501860009"/>
    <s v="A09010588"/>
    <s v="TT-2024/252"/>
    <s v="Serveis"/>
    <s v="Contracte menor"/>
    <s v="Publicació agregada de contractes"/>
    <s v="MARKET INTELLIGENCE: Project PB-LC. Actuar com a expert representant l'àrea de domini seleccionada per a aquest projecte dins del programa T2M EIC Venture Building."/>
    <s v="MARKET INTELLIGENCE: Project PB-LC. Actuar com a expert representant l'àrea de domini seleccionada per a aquest projecte dins del programa T2M EIC Venture Building."/>
    <n v="400"/>
    <n v="0"/>
    <n v="0"/>
    <n v="1"/>
    <s v="28/08/2024 a 02/09/2024"/>
    <m/>
    <m/>
    <m/>
    <m/>
    <m/>
    <s v="79419000-4"/>
  </r>
  <r>
    <n v="9176738"/>
    <x v="9"/>
    <m/>
    <m/>
    <n v="9501860009"/>
    <s v="A09010588"/>
    <s v="TT-2024/253"/>
    <s v="Serveis"/>
    <s v="Contracte menor"/>
    <s v="Publicació agregada de contractes"/>
    <s v="INTEL·LIGÈNCIA DE MERCAT: Projecte MIRACLE. Actuar com a expert representant l'àrea de domini seleccionada per a aquest projecte dins del programa T2M EIC Venture Building."/>
    <s v="INTEL·LIGÈNCIA DE MERCAT: Projecte MIRACLE. Actuar com a expert representant l'àrea de domini seleccionada per a aquest projecte dins del programa T2M EIC Venture Building."/>
    <n v="400"/>
    <n v="0"/>
    <n v="0"/>
    <n v="1"/>
    <s v="29/08/2024 a 03/09/2024"/>
    <m/>
    <m/>
    <m/>
    <m/>
    <m/>
    <s v="79419000-4"/>
  </r>
  <r>
    <n v="9176738"/>
    <x v="9"/>
    <m/>
    <m/>
    <n v="9501860009"/>
    <s v="A09010588"/>
    <s v="TT-2024/254"/>
    <s v="Serveis"/>
    <s v="Contracte menor"/>
    <s v="Publicació agregada de contractes"/>
    <s v="INTEL·LIGÈNCIA DE MERCAT: Projecte PCAVISION. Actuar com a expert representant l'àrea de domini seleccionada per a aquest projecte dins del programa T2M EIC Venture Building."/>
    <s v="INTEL·LIGÈNCIA DE MERCAT: Projecte PCAVISION. Actuar com a expert representant l'àrea de domini seleccionada per a aquest projecte dins del programa T2M EIC Venture Building."/>
    <n v="400"/>
    <n v="0"/>
    <n v="0"/>
    <n v="1"/>
    <s v="30/08/2024 a 04/09/2024"/>
    <m/>
    <m/>
    <m/>
    <m/>
    <m/>
    <s v="79419000-4"/>
  </r>
  <r>
    <n v="9176738"/>
    <x v="9"/>
    <m/>
    <m/>
    <n v="9501860009"/>
    <s v="A09010588"/>
    <s v="TT-2024/255"/>
    <s v="Serveis"/>
    <s v="Contracte menor"/>
    <s v="Publicació agregada de contractes"/>
    <s v="INTEL·LIGÈNCIA DE MERCAT: Projecte INCYPROnext. Actuar com a expert representant l'àrea de domini seleccionada per a aquest projecte dins del programa T2M EIC Venture Building."/>
    <s v="INTEL·LIGÈNCIA DE MERCAT: Projecte INCYPROnext. Actuar com a expert representant l'àrea de domini seleccionada per a aquest projecte dins del programa T2M EIC Venture Building."/>
    <n v="400"/>
    <n v="0"/>
    <n v="0"/>
    <n v="1"/>
    <s v="03/09/2024 a 06/09/2024"/>
    <m/>
    <m/>
    <m/>
    <m/>
    <m/>
    <s v="79419000-4"/>
  </r>
  <r>
    <n v="9176738"/>
    <x v="9"/>
    <m/>
    <m/>
    <n v="9501860009"/>
    <s v="A09010588"/>
    <s v="TT-2024/256"/>
    <s v="Serveis"/>
    <s v="Contracte menor"/>
    <s v="Publicació agregada de contractes"/>
    <s v="FINANÇAMENT: Projecte SUPER-HEART. Actuar com a expert representant l'àrea de domini seleccionada per a aquest projecte dins del programa T2M EIC Venture Building."/>
    <s v="FINANÇAMENT: Projecte SUPER-HEART. Actuar com a expert representant l'àrea de domini seleccionada per a aquest projecte dins del programa T2M EIC Venture Building."/>
    <n v="400"/>
    <n v="0"/>
    <n v="0"/>
    <n v="1"/>
    <s v="02/09/2024 a 05/09/2024"/>
    <m/>
    <m/>
    <m/>
    <m/>
    <m/>
    <s v="79419000-4"/>
  </r>
  <r>
    <n v="9176738"/>
    <x v="9"/>
    <m/>
    <m/>
    <n v="9501860009"/>
    <s v="A09010588"/>
    <s v="IN-2024/116"/>
    <s v="Serveis"/>
    <s v="Contracte menor"/>
    <s v="Publicació agregada de contractes"/>
    <s v="Assessorament i gestió per a la impressió de 6 informes"/>
    <s v="Assessorament i gestió per a la impressió de 6 informes"/>
    <n v="650"/>
    <n v="0"/>
    <n v="0"/>
    <n v="1"/>
    <s v="26/08/2024 a 16/09/2024"/>
    <m/>
    <m/>
    <m/>
    <m/>
    <m/>
    <s v="72224000-1"/>
  </r>
  <r>
    <n v="9176738"/>
    <x v="9"/>
    <m/>
    <m/>
    <n v="9501860009"/>
    <s v="A09010588"/>
    <s v="TT-2024/257"/>
    <s v="Serveis"/>
    <s v="Contracte menor"/>
    <s v="Publicació agregada de contractes"/>
    <s v="Funció d'expert en oportunitats d'ecosistemes en el marc del programa T2M Venture"/>
    <s v="Funció d'expert en oportunitats d'ecosistemes en el marc del programa T2M Venture"/>
    <n v="2700"/>
    <n v="0"/>
    <n v="0"/>
    <n v="1"/>
    <s v="12/09/2024 a 15/11/2024"/>
    <m/>
    <m/>
    <m/>
    <m/>
    <m/>
    <s v="79419000-4"/>
  </r>
  <r>
    <n v="9176738"/>
    <x v="9"/>
    <m/>
    <m/>
    <n v="9501860009"/>
    <s v="A09010588"/>
    <s v="TT-2024/259"/>
    <s v="Serveis"/>
    <s v="Contracte menor"/>
    <s v="Publicació agregada de contractes"/>
    <s v="FINANÇAMENT: Projecte PB-LC. Actuar com a expert representant l'àrea de domini seleccionada per a aquest projecte dins del programa T2M EIC Venture Building."/>
    <s v="FINANÇAMENT: Projecte PB-LC. Actuar com a expert representant l'àrea de domini seleccionada per a aquest projecte dins del programa T2M EIC Venture Building."/>
    <n v="400"/>
    <n v="0"/>
    <n v="0"/>
    <n v="1"/>
    <s v="28/08/2024 a 02/09/2024"/>
    <m/>
    <m/>
    <m/>
    <m/>
    <m/>
    <s v="79419000-4"/>
  </r>
  <r>
    <n v="9176738"/>
    <x v="9"/>
    <m/>
    <m/>
    <n v="9501860009"/>
    <s v="A09010588"/>
    <s v="TT-2024/260"/>
    <s v="Serveis"/>
    <s v="Contracte menor"/>
    <s v="Publicació agregada de contractes"/>
    <s v="FINANCEMENT: Projecte QRUISEOS. Actuar com a expert representant l'àrea de domini seleccionada per a aquest projecte dins del programa T2M EIC Venture Building."/>
    <s v="FINANCEMENT: Projecte QRUISEOS. Actuar com a expert representant l'àrea de domini seleccionada per a aquest projecte dins del programa T2M EIC Venture Building."/>
    <n v="400"/>
    <n v="0"/>
    <n v="0"/>
    <n v="1"/>
    <s v="27/08/2024 a 30/08/2024"/>
    <m/>
    <m/>
    <m/>
    <m/>
    <m/>
    <s v="79419000-4"/>
  </r>
  <r>
    <n v="9176738"/>
    <x v="9"/>
    <m/>
    <m/>
    <n v="9501860009"/>
    <s v="A09010588"/>
    <s v="TT-2024/261"/>
    <s v="Serveis"/>
    <s v="Contracte menor"/>
    <s v="Publicació agregada de contractes"/>
    <s v="FINANCEMENT: Projecte MIRACLE. Actuar com a expert representant l'àrea de domini seleccionada per a aquest projecte dins del programa T2M EIC Venture Building."/>
    <s v="FINANCEMENT: Projecte MIRACLE. Actuar com a expert representant l'àrea de domini seleccionada per a aquest projecte dins del programa T2M EIC Venture Building."/>
    <n v="400"/>
    <n v="0"/>
    <n v="0"/>
    <n v="1"/>
    <s v="29/08/2024 a 03/09/2024"/>
    <m/>
    <m/>
    <m/>
    <m/>
    <m/>
    <s v="79419000-4"/>
  </r>
  <r>
    <n v="9176738"/>
    <x v="9"/>
    <m/>
    <m/>
    <n v="9501860009"/>
    <s v="A09010588"/>
    <s v="TT-2024/262"/>
    <s v="Serveis"/>
    <s v="Contracte menor"/>
    <s v="Publicació agregada de contractes"/>
    <s v="CAPITAL HUMAN: Projecte PCAVISION. Actuar com a expert representant l'àrea de domini seleccionada per a aquest projecte dins del programa T2M EIC Venture Building."/>
    <s v="CAPITAL HUMAN: Projecte PCAVISION. Actuar com a expert representant l'àrea de domini seleccionada per a aquest projecte dins del programa T2M EIC Venture Building."/>
    <n v="400"/>
    <n v="0"/>
    <n v="0"/>
    <n v="1"/>
    <s v="30/08/2024 a 04/09/2024"/>
    <m/>
    <m/>
    <m/>
    <m/>
    <m/>
    <s v="79419000-4"/>
  </r>
  <r>
    <n v="9176738"/>
    <x v="9"/>
    <m/>
    <m/>
    <n v="9501860009"/>
    <s v="A09010588"/>
    <s v="TT-2024/263"/>
    <s v="Serveis"/>
    <s v="Contracte menor"/>
    <s v="Publicació agregada de contractes"/>
    <s v="INTEL·LIGÈNCIA DE MERCAT: Projecte SUPER-HEART. Actuar com a expert representant l'àrea de domini seleccionada per a aquest projecte dins del programa de construcció d'empreses T2M EIC."/>
    <s v="INTEL·LIGÈNCIA DE MERCAT: Projecte SUPER-HEART. Actuar com a expert representant l'àrea de domini seleccionada per a aquest projecte dins del programa de construcció d'empreses T2M EIC."/>
    <n v="400"/>
    <n v="0"/>
    <n v="0"/>
    <n v="1"/>
    <s v="02/09/2024 a 05/09/2024"/>
    <m/>
    <m/>
    <m/>
    <m/>
    <m/>
    <s v="79419000-4"/>
  </r>
  <r>
    <n v="9176738"/>
    <x v="9"/>
    <m/>
    <m/>
    <n v="9501860009"/>
    <s v="A09010588"/>
    <s v="TT-2024/264"/>
    <s v="Serveis"/>
    <s v="Contracte menor"/>
    <s v="Publicació agregada de contractes"/>
    <s v="FINANCEMENT: Projecte INCYPROnext. Actuar com a expert representant l'àrea de domini seleccionada per a aquest projecte dins del programa T2M EIC Venture Building."/>
    <s v="FINANCEMENT: Projecte INCYPROnext. Actuar com a expert representant l'àrea de domini seleccionada per a aquest projecte dins del programa T2M EIC Venture Building."/>
    <n v="400"/>
    <n v="0"/>
    <n v="0"/>
    <n v="1"/>
    <s v="03/09/2024 a 06/09/2024"/>
    <m/>
    <m/>
    <m/>
    <m/>
    <m/>
    <s v="79419000-4"/>
  </r>
  <r>
    <n v="9176738"/>
    <x v="9"/>
    <m/>
    <m/>
    <n v="9501860009"/>
    <s v="A09010588"/>
    <s v="TT-2024/265"/>
    <s v="Serveis"/>
    <s v="Contracte menor"/>
    <s v="Publicació agregada de contractes"/>
    <s v="CAPITAL HUMÀ: Projecte ROCCQET. Actuar com a expert representant l'àrea de domini seleccionada per a aquest projecte dins del programa T2M EIC Venture Building."/>
    <s v="CAPITAL HUMÀ: Projecte ROCCQET. Actuar com a expert representant l'àrea de domini seleccionada per a aquest projecte dins del programa T2M EIC Venture Building."/>
    <n v="400"/>
    <n v="0"/>
    <n v="0"/>
    <n v="1"/>
    <s v="05/09/2024 a 10/09/2024"/>
    <m/>
    <m/>
    <m/>
    <m/>
    <m/>
    <s v="79419000-4"/>
  </r>
  <r>
    <n v="9176738"/>
    <x v="9"/>
    <m/>
    <m/>
    <n v="9501860009"/>
    <s v="A09010588"/>
    <s v="TT-2024/266"/>
    <s v="Serveis"/>
    <s v="Contracte menor"/>
    <s v="Publicació agregada de contractes"/>
    <s v="FINANCEMENT: Projecte ROCCQET. Actuar com a expert representant l'àrea de domini seleccionada per a aquest projecte dins del programa T2M EIC Venture Building."/>
    <s v="FINANCEMENT: Projecte ROCCQET. Actuar com a expert representant l'àrea de domini seleccionada per a aquest projecte dins del programa T2M EIC Venture Building."/>
    <n v="400"/>
    <n v="0"/>
    <n v="0"/>
    <n v="1"/>
    <s v="05/09/2024 a 10/09/2024"/>
    <m/>
    <m/>
    <m/>
    <m/>
    <m/>
    <s v="79419000-4"/>
  </r>
  <r>
    <n v="9176738"/>
    <x v="9"/>
    <m/>
    <m/>
    <n v="9501860009"/>
    <s v="A09010588"/>
    <s v="TT-2024/298"/>
    <s v="Serveis"/>
    <s v="Contracte menor"/>
    <s v="Publicació agregada de contractes"/>
    <s v="HUMAN CAPITAL: Project QruiseOS. Actuar com a expert representant l'àrea de domini seleccionada per a aquest projecte dins del programa T2M EIC Venture Building."/>
    <s v="HUMAN CAPITAL: Project QruiseOS. Actuar com a expert representant l'àrea de domini seleccionada per a aquest projecte dins del programa T2M EIC Venture Building."/>
    <n v="400"/>
    <n v="0"/>
    <n v="0"/>
    <n v="1"/>
    <s v="27/08/2024 a 30/08/2024"/>
    <m/>
    <m/>
    <m/>
    <m/>
    <m/>
    <s v="79419000-4"/>
  </r>
  <r>
    <n v="9176738"/>
    <x v="9"/>
    <m/>
    <m/>
    <n v="9501860009"/>
    <s v="A09010588"/>
    <s v="DT-2024/32"/>
    <s v="Serveis"/>
    <s v="Contracte menor"/>
    <s v="Publicació agregada de contractes"/>
    <s v="Selecció i matching talent i empreses"/>
    <s v="Selecció i matching talent i empreses"/>
    <n v="14850"/>
    <n v="0"/>
    <n v="0"/>
    <n v="1"/>
    <s v="02/09/2024 a 13/12/2024"/>
    <m/>
    <m/>
    <m/>
    <m/>
    <m/>
    <s v="72224000-1"/>
  </r>
  <r>
    <n v="9176738"/>
    <x v="9"/>
    <m/>
    <m/>
    <n v="9501860009"/>
    <s v="A09010588"/>
    <s v="TT-2024/267"/>
    <s v="Serveis"/>
    <s v="Contracte menor"/>
    <s v="Publicació agregada de contractes"/>
    <s v="Expert en gestió del talent amb l'objectiu de donar suport a l'execució del batch 7 de l'Activitat 2 “Opportunity Exploration” del programa “EIC Tech to Market Venture Building Programme”."/>
    <s v="Expert en gestió del talent amb l'objectiu de donar suport a l'execució del batch 7 de l'Activitat 2 “Opportunity Exploration” del programa “EIC Tech to Market Venture Building Programme”."/>
    <n v="4200"/>
    <n v="0"/>
    <n v="0"/>
    <n v="1"/>
    <s v="12/09/2024 a 15/11/2024"/>
    <m/>
    <m/>
    <m/>
    <m/>
    <m/>
    <s v="79419000-4"/>
  </r>
  <r>
    <n v="9176738"/>
    <x v="9"/>
    <m/>
    <m/>
    <n v="9501860009"/>
    <s v="A09010588"/>
    <s v="TT-2024/268"/>
    <s v="Serveis"/>
    <s v="Contracte menor"/>
    <s v="Publicació agregada de contractes"/>
    <s v="TOPFIBRO: Avaluació dels criteris que constitueixen l'àrea transversal coneguda com Market Opportunity d'aquest projecte en el marc del T2M EIC Venture Building Programme."/>
    <s v="TOPFIBRO: Avaluació dels criteris que constitueixen l'àrea transversal coneguda com Market Opportunity d'aquest projecte en el marc del T2M EIC Venture Building Programme."/>
    <n v="800"/>
    <n v="0"/>
    <n v="0"/>
    <n v="1"/>
    <s v="12/09/2024 a 01/11/2024"/>
    <m/>
    <m/>
    <m/>
    <m/>
    <m/>
    <s v="79419000-4"/>
  </r>
  <r>
    <n v="9176738"/>
    <x v="9"/>
    <m/>
    <m/>
    <n v="9501860009"/>
    <s v="A09010588"/>
    <s v="TT-2024/269"/>
    <s v="Serveis"/>
    <s v="Contracte menor"/>
    <s v="Publicació agregada de contractes"/>
    <s v="Neutrocure: Avaluació dels criteris que constitueixen l'àrea transversal coneguda com a Market Opportunity d'aquest projecte en el marc del T2M EIC Venture Building Programme."/>
    <s v="Neutrocure: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70"/>
    <s v="Serveis"/>
    <s v="Contracte menor"/>
    <s v="Publicació agregada de contractes"/>
    <s v="Proposta de servei de coaching per a equips científics que participen a la fase de Business Validation del programa The Collider"/>
    <s v="Proposta de servei de coaching per a equips científics que participen a la fase de Business Validation del programa The Collider"/>
    <n v="4400"/>
    <n v="0"/>
    <n v="0"/>
    <n v="1"/>
    <s v="09/09/2024 a 11/12/2024"/>
    <m/>
    <m/>
    <m/>
    <m/>
    <m/>
    <s v="79419000-4"/>
  </r>
  <r>
    <n v="9176738"/>
    <x v="9"/>
    <m/>
    <m/>
    <n v="9501860009"/>
    <s v="A09010588"/>
    <s v="TT-2024/294"/>
    <s v="Serveis"/>
    <s v="Contracte menor"/>
    <s v="Publicació agregada de contractes"/>
    <s v="HUMAN CAPITAL: Project Super-HEART. Actuar com a expert representant l'àrea de domini seleccionada per a aquest projecte dins del programa T2M EIC Venture Building."/>
    <s v="HUMAN CAPITAL: Project Super-HEART. Actuar com a expert representant l'àrea de domini seleccionada per a aquest projecte dins del programa T2M EIC Venture Building."/>
    <n v="400"/>
    <n v="0"/>
    <n v="0"/>
    <n v="1"/>
    <s v="02/09/2024 a 05/09/2024"/>
    <m/>
    <m/>
    <m/>
    <m/>
    <m/>
    <s v="79419000-4"/>
  </r>
  <r>
    <n v="9176738"/>
    <x v="9"/>
    <m/>
    <m/>
    <n v="9501860009"/>
    <s v="A09010588"/>
    <s v="IN-2024/118"/>
    <s v="Serveis"/>
    <s v="Contracte menor"/>
    <s v="Publicació agregada de contractes"/>
    <s v="Creativitat per estand  Fira de Sant Miquel"/>
    <s v="Creativitat per estand  Fira de Sant Miquel"/>
    <n v="860"/>
    <n v="0"/>
    <n v="0"/>
    <n v="1"/>
    <s v="02/09/2024 a 05/09/2024"/>
    <m/>
    <m/>
    <m/>
    <m/>
    <m/>
    <s v="79822500-7"/>
  </r>
  <r>
    <n v="9176738"/>
    <x v="9"/>
    <m/>
    <m/>
    <n v="9501860009"/>
    <s v="A09010588"/>
    <s v="TT-2024/271"/>
    <s v="Serveis"/>
    <s v="Contracte menor"/>
    <s v="Publicació agregada de contractes"/>
    <s v="Contractar un servei d'expert en la gestió del talent amb l'objectiu de donar suport a l'execució del batch 7 de l'Activitat 2 “Opportunity Exploration” del programa “EIC Tech to Market Venture Building Programme”."/>
    <s v="Contractar un servei d'expert en la gestió del talent amb l'objectiu de donar suport a l'execució del batch 7 de l'Activitat 2 “Opportunity Exploration” del programa “EIC Tech to Market Venture Building Programme”."/>
    <n v="3900"/>
    <n v="0"/>
    <n v="0"/>
    <n v="1"/>
    <s v="12/09/2024 a 15/11/2024"/>
    <m/>
    <m/>
    <m/>
    <m/>
    <m/>
    <s v="79419000-4"/>
  </r>
  <r>
    <n v="9176738"/>
    <x v="9"/>
    <m/>
    <m/>
    <n v="9501860009"/>
    <s v="A09010588"/>
    <s v="TT-2024/272"/>
    <s v="Serveis"/>
    <s v="Contracte menor"/>
    <s v="Publicació agregada de contractes"/>
    <s v="CITRUS:  Avaluació dels criteris que constitueixen l'àrea transversal coneguda com a Market Opportunity d'aquest projecte en el marc del T2M EIC Venture Building Programme."/>
    <s v="CITRUS: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73"/>
    <s v="Serveis"/>
    <s v="Contracte menor"/>
    <s v="Publicació agregada de contractes"/>
    <s v="Assumptes JURÍDICS: Projecte Super-HEART. Actuar com a expert representant l'àrea de domini seleccionada per a aquest projecte dins del programa T2M EIC Venture Building."/>
    <s v="Assumptes JURÍDICS: Projecte Super-HEART. Actuar com a expert representant l'àrea de domini seleccionada per a aquest projecte dins del programa T2M EIC Venture Building."/>
    <n v="400"/>
    <n v="0"/>
    <n v="0"/>
    <n v="1"/>
    <s v="02/09/2024 a 05/09/2024"/>
    <m/>
    <m/>
    <m/>
    <m/>
    <m/>
    <s v="79419000-4"/>
  </r>
  <r>
    <n v="9176738"/>
    <x v="9"/>
    <m/>
    <m/>
    <n v="9501860009"/>
    <s v="A09010588"/>
    <s v="TT-2024/274"/>
    <s v="Serveis"/>
    <s v="Contracte menor"/>
    <s v="Publicació agregada de contractes"/>
    <s v="MyoChip: Avaluació dels criteris que constitueixen l'àrea transversal coneguda com a Market Opportunity d'aquest projecte en el marc del T2M EIC Venture Building Programme."/>
    <s v="MyoChip: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75"/>
    <s v="Serveis"/>
    <s v="Contracte menor"/>
    <s v="Publicació agregada de contractes"/>
    <s v="EndoMapper: Avaluació dels criteris que constitueixen l'àrea transversal coneguda com a Market Opportunity d'aquest projecte en el marc del T2M EIC Venture Building Programme."/>
    <s v="EndoMapper: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76"/>
    <s v="Serveis"/>
    <s v="Contracte menor"/>
    <s v="Publicació agregada de contractes"/>
    <s v="OXiNEMS: Avaluació dels criteris que constitueixen l'àrea transversal coneguda com a Market Opportunity d'aquest projecte en el marc del T2M EIC Venture Building Programme."/>
    <s v="OXiNEMS: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77"/>
    <s v="Serveis"/>
    <s v="Contracte menor"/>
    <s v="Publicació agregada de contractes"/>
    <s v="FRINGE: Avaluació dels criteris que constitueixen l'àrea transversal coneguda com a Market Opportunity d'aquest projecte en el marc del T2M EIC Venture Building Programme."/>
    <s v="FRINGE: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78"/>
    <s v="Serveis"/>
    <s v="Contracte menor"/>
    <s v="Publicació agregada de contractes"/>
    <s v="PCAVISION: Avaluació dels criteris que constitueixen l'àrea transversal coneguda com a Market Opportunity d'aquest projecte en el marc del T2M EIC Venture Building Programme."/>
    <s v="PCAVISION: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79"/>
    <s v="Serveis"/>
    <s v="Contracte menor"/>
    <s v="Publicació agregada de contractes"/>
    <s v="MARKET INTELLIGENCE: Project AIRINMOTION. Actuar com a expert representant l'àrea de domini seleccionada per a aquest projecte dins del programa T2M EIC Venture Building."/>
    <s v="MARKET INTELLIGENCE: Project AIRINMOTION. Actuar com a expert representant l'àrea de domini seleccionada per a aquest projecte dins del programa T2M EIC Venture Building."/>
    <n v="400"/>
    <n v="0"/>
    <n v="0"/>
    <n v="1"/>
    <s v="04/09/2024 a 09/09/2024"/>
    <m/>
    <m/>
    <m/>
    <m/>
    <m/>
    <s v="79419000-4"/>
  </r>
  <r>
    <n v="9176738"/>
    <x v="9"/>
    <m/>
    <m/>
    <n v="9501860009"/>
    <s v="A09010588"/>
    <s v="TT-2024/280"/>
    <s v="Serveis"/>
    <s v="Contracte menor"/>
    <s v="Publicació agregada de contractes"/>
    <s v="HUMAN CAPITAL: Project AIRINMOTION.  Actuar com a expert representant l'àrea de domini seleccionada per a aquest projecte dins del programa T2M EIC Venture Building."/>
    <s v="HUMAN CAPITAL: Project AIRINMOTION.  Actuar com a expert representant l'àrea de domini seleccionada per a aquest projecte dins del programa T2M EIC Venture Building."/>
    <n v="400"/>
    <n v="0"/>
    <n v="0"/>
    <n v="1"/>
    <s v="04/09/2024 a 09/09/2024"/>
    <m/>
    <m/>
    <m/>
    <m/>
    <m/>
    <s v="79419000-4"/>
  </r>
  <r>
    <n v="9176738"/>
    <x v="9"/>
    <m/>
    <m/>
    <n v="9501860009"/>
    <s v="A09010588"/>
    <s v="TT-2024/281"/>
    <s v="Serveis"/>
    <s v="Contracte menor"/>
    <s v="Publicació agregada de contractes"/>
    <s v="FINANCE: Project AIRINMOTION.  Actuar com a expert representant l'àrea de domini seleccionada per a aquest projecte dins del programa T2M EIC Venture Building."/>
    <s v="FINANCE: Project AIRINMOTION.  Actuar com a expert representant l'àrea de domini seleccionada per a aquest projecte dins del programa T2M EIC Venture Building."/>
    <n v="400"/>
    <n v="0"/>
    <n v="0"/>
    <n v="1"/>
    <s v="04/09/2024 a 09/09/2024"/>
    <m/>
    <m/>
    <m/>
    <m/>
    <m/>
    <s v="79419000-4"/>
  </r>
  <r>
    <n v="9176738"/>
    <x v="9"/>
    <m/>
    <m/>
    <n v="9501860009"/>
    <s v="A09010588"/>
    <s v="TT-2024/282"/>
    <s v="Serveis"/>
    <s v="Contracte menor"/>
    <s v="Publicació agregada de contractes"/>
    <s v="RoCCQeT: Avaluació dels criteris que constitueixen l'àrea transversal coneguda com a Market Opportunity d'aquest projecte en el marc del T2M EIC Venture Building Programme."/>
    <s v="RoCCQeT: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83"/>
    <s v="Serveis"/>
    <s v="Contracte menor"/>
    <s v="Publicació agregada de contractes"/>
    <s v="QruiseOS: Avaluació dels criteris que constitueixen l'àrea transversal coneguda com a Market Opportunity d'aquest projecte en el marc del T2M EIC Venture Building Programme."/>
    <s v="QruiseOS: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84"/>
    <s v="Serveis"/>
    <s v="Contracte menor"/>
    <s v="Publicació agregada de contractes"/>
    <s v="OrganVision: Avaluació dels criteris que constitueixen l'àrea transversal coneguda com a Market Opportunity d'aquest projecte en el marc del T2M EIC Venture Building Programme."/>
    <s v="OrganVision: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95"/>
    <s v="Serveis"/>
    <s v="Contracte menor"/>
    <s v="Publicació agregada de contractes"/>
    <s v="HUMAN CAPITAL: Project INCYPROnext. Actuar com a expert representant l'àrea de domini seleccionada per a aquest projecte dins del programa T2M EIC Venture Building."/>
    <s v="HUMAN CAPITAL: Project INCYPROnext. Actuar com a expert representant l'àrea de domini seleccionada per a aquest projecte dins del programa T2M EIC Venture Building."/>
    <n v="400"/>
    <n v="0"/>
    <n v="0"/>
    <n v="1"/>
    <s v="03/09/2024 a 06/09/2024"/>
    <m/>
    <m/>
    <m/>
    <m/>
    <m/>
    <s v="79419000-4"/>
  </r>
  <r>
    <n v="9176738"/>
    <x v="9"/>
    <m/>
    <m/>
    <n v="9501860009"/>
    <s v="A09010588"/>
    <s v="TT-2024/285"/>
    <s v="Serveis"/>
    <s v="Contracte menor"/>
    <s v="Publicació agregada de contractes"/>
    <s v="LEGAL AFFAIRS: Project INCYPROnext. Actuar com a expert representant l'àrea de domini seleccionada per a aquest projecte dins del programa T2M EIC Venture Building."/>
    <s v="LEGAL AFFAIRS: Project INCYPROnext. Actuar com a expert representant l'àrea de domini seleccionada per a aquest projecte dins del programa T2M EIC Venture Building."/>
    <n v="400"/>
    <n v="0"/>
    <n v="0"/>
    <n v="1"/>
    <s v="03/09/2024 a 06/09/2024"/>
    <m/>
    <m/>
    <m/>
    <m/>
    <m/>
    <s v="79419000-4"/>
  </r>
  <r>
    <n v="9176738"/>
    <x v="9"/>
    <m/>
    <m/>
    <n v="9501860009"/>
    <s v="A09010588"/>
    <s v="TT-2024/286"/>
    <s v="Serveis"/>
    <s v="Contracte menor"/>
    <s v="Publicació agregada de contractes"/>
    <s v="MARKET INTELLIGENCE: Project ROCCQET. Actuar com a expert representant l'àrea de domini seleccionada per a aquest projecte dins del programa T2M EIC Venture Building."/>
    <s v="MARKET INTELLIGENCE: Project ROCCQET. Actuar com a expert representant l'àrea de domini seleccionada per a aquest projecte dins del programa T2M EIC Venture Building."/>
    <n v="400"/>
    <n v="0"/>
    <n v="0"/>
    <n v="1"/>
    <s v="05/09/2024 a 10/09/2024"/>
    <m/>
    <m/>
    <m/>
    <m/>
    <m/>
    <s v="79419000-4"/>
  </r>
  <r>
    <n v="9176738"/>
    <x v="9"/>
    <m/>
    <m/>
    <n v="9501860009"/>
    <s v="A09010588"/>
    <s v="TT-2024/287"/>
    <s v="Serveis"/>
    <s v="Contracte menor"/>
    <s v="Publicació agregada de contractes"/>
    <s v="LEGAL AFFAIRS: Project AIRINMOTION. Actuar com a expert representant l'àrea de domini seleccionada per a aquest projecte dins del programa T2M EIC Venture Building."/>
    <s v="LEGAL AFFAIRS: Project AIRINMOTION. Actuar com a expert representant l'àrea de domini seleccionada per a aquest projecte dins del programa T2M EIC Venture Building."/>
    <n v="400"/>
    <n v="0"/>
    <n v="0"/>
    <n v="1"/>
    <s v="04/09/2024 a 09/09/2024"/>
    <m/>
    <m/>
    <m/>
    <m/>
    <m/>
    <s v="79419000-4"/>
  </r>
  <r>
    <n v="9176738"/>
    <x v="9"/>
    <m/>
    <m/>
    <n v="9501860009"/>
    <s v="A09010588"/>
    <s v="TT-2024/288"/>
    <s v="Serveis"/>
    <s v="Contracte menor"/>
    <s v="Publicació agregada de contractes"/>
    <s v="DeDNAed : Avaluació dels criteris que constitueixen l'àrea transversal coneguda com a Market Opportunity d'aquest projecte en el marc del T2M EIC Venture Building Programme."/>
    <s v="DeDNAed :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89"/>
    <s v="Serveis"/>
    <s v="Contracte menor"/>
    <s v="Publicació agregada de contractes"/>
    <s v="PRINGLE: Avaluació dels criteris que constitueixen l'àrea transversal coneguda com a Market Opportunity d'aquest projecte en el marc del T2M EIC Venture Building Programme."/>
    <s v="PRINGLE: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90"/>
    <s v="Serveis"/>
    <s v="Contracte menor"/>
    <s v="Publicació agregada de contractes"/>
    <s v="L2D2: Avaluació dels criteris que constitueixen l'àrea transversal coneguda com a Market Opportunity d'aquest projecte en el marc del T2M EIC Venture Building Programme."/>
    <s v="L2D2: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91"/>
    <s v="Serveis"/>
    <s v="Contracte menor"/>
    <s v="Publicació agregada de contractes"/>
    <s v="PULSE-COM: Avaluació dels criteris que constitueixen l'àrea transversal coneguda com a Market Opportunity d'aquest projecte en el marc del T2M EIC Venture Building Programme."/>
    <s v="PULSE-COM: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292"/>
    <s v="Serveis"/>
    <s v="Contracte menor"/>
    <s v="Publicació agregada de contractes"/>
    <s v="Prestació d'un servei d'acompanyament i mentoria per al projecte “Musashi-2” emmarcat dins del sector Cleantech durant la primera fase de la novena edició del programa The Collider (Opportunity Validation)."/>
    <s v="Prestació d'un servei d'acompanyament i mentoria per al projecte “Musashi-2” emmarcat dins del sector Cleantech durant la primera fase de la novena edició del programa The Collider (Opportunity Validation)."/>
    <n v="1700"/>
    <n v="0"/>
    <n v="0"/>
    <n v="1"/>
    <s v="16/09/2024 a 29/11/2024"/>
    <m/>
    <m/>
    <m/>
    <m/>
    <m/>
    <s v="72224000-1"/>
  </r>
  <r>
    <n v="9176738"/>
    <x v="9"/>
    <m/>
    <m/>
    <n v="9501860009"/>
    <s v="A09010588"/>
    <s v="TT-2024/293"/>
    <s v="Serveis"/>
    <s v="Contracte menor"/>
    <s v="Publicació agregada de contractes"/>
    <s v="MARKET INTELLIGENCE: Project QRUISEOS. Actuar com a expert representant l'àrea de domini seleccionada per a aquest projecte dins del programa T2M EIC Venture Building."/>
    <s v="MARKET INTELLIGENCE: Project QRUISEOS. Actuar com a expert representant l'àrea de domini seleccionada per a aquest projecte dins del programa T2M EIC Venture Building."/>
    <n v="400"/>
    <n v="0"/>
    <n v="0"/>
    <n v="1"/>
    <d v="2024-09-05T00:00:00"/>
    <m/>
    <m/>
    <m/>
    <m/>
    <m/>
    <s v="79419000-4"/>
  </r>
  <r>
    <n v="203904"/>
    <x v="25"/>
    <m/>
    <m/>
    <n v="9805230008"/>
    <s v="A09006492"/>
    <s v="24-35"/>
    <s v="Subministraments"/>
    <s v="Obert"/>
    <s v="Formalització"/>
    <s v="Subscripció de les llicències d’ús del programari SAAS de Hubspot pel Consorci de l’Auditori i l’Orquestra amb mesures de contractació pública sostenible."/>
    <s v="Subscripció de les llicències d’ús del programari SAAS de Hubspot pel Consorci de l’Auditori i l’Orquestra amb mesures de contractació pública sostenible."/>
    <n v="192718.4"/>
    <n v="0"/>
    <n v="1"/>
    <n v="0"/>
    <s v="2 anys 0 mesos 0 dies"/>
    <d v="2024-04-19T00:00:00"/>
    <d v="2024-05-24T00:00:00"/>
    <d v="2024-05-30T00:00:00"/>
    <n v="0"/>
    <m/>
    <s v="48920000-3||48920000-3||48920000-3"/>
  </r>
  <r>
    <n v="9176738"/>
    <x v="9"/>
    <m/>
    <m/>
    <n v="9501860009"/>
    <s v="A09010588"/>
    <s v="TT-2024/296"/>
    <s v="Serveis"/>
    <s v="Contracte menor"/>
    <s v="Publicació agregada de contractes"/>
    <s v="LEGAL AFFAIRS: Project ROCCQET. Actuar com a expert representant l'àrea de domini seleccionada per a aquest projecte dins del programa T2M EIC Venture Building."/>
    <s v="LEGAL AFFAIRS: Project ROCCQET. Actuar com a expert representant l'àrea de domini seleccionada per a aquest projecte dins del programa T2M EIC Venture Building."/>
    <n v="400"/>
    <n v="0"/>
    <n v="0"/>
    <n v="1"/>
    <s v="05/09/2024 a 10/09/2024"/>
    <m/>
    <m/>
    <m/>
    <m/>
    <m/>
    <s v="79419000-4"/>
  </r>
  <r>
    <n v="9176738"/>
    <x v="9"/>
    <m/>
    <m/>
    <n v="9501860009"/>
    <s v="A09010588"/>
    <s v="TT-2024/297"/>
    <s v="Serveis"/>
    <s v="Contracte menor"/>
    <s v="Publicació agregada de contractes"/>
    <s v="MARKET INTELLIGENCE: Project Puresurf. Actuar com a expert representant l'àrea de domini seleccionada per a aquest projecte dins del programa T2M EIC Venture Building."/>
    <s v="MARKET INTELLIGENCE: Project Puresurf. Actuar com a expert representant l'àrea de domini seleccionada per a aquest projecte dins del programa T2M EIC Venture Building."/>
    <n v="400"/>
    <n v="0"/>
    <n v="0"/>
    <n v="1"/>
    <s v="06/09/2024 a 23/09/2024"/>
    <m/>
    <m/>
    <m/>
    <m/>
    <m/>
    <s v="79419000-4"/>
  </r>
  <r>
    <n v="9176738"/>
    <x v="9"/>
    <m/>
    <m/>
    <n v="9501860009"/>
    <s v="A09010588"/>
    <s v="GE-2024/156"/>
    <s v="Serveis"/>
    <s v="Contracte menor"/>
    <s v="Publicació agregada de contractes"/>
    <s v="Catering HR Committee - Talent Arena"/>
    <s v="Catering HR Committee - Talent Arena"/>
    <n v="348"/>
    <n v="0"/>
    <n v="0"/>
    <n v="1"/>
    <d v="2024-09-10T00:00:00"/>
    <m/>
    <m/>
    <m/>
    <m/>
    <m/>
    <s v="55300000-3"/>
  </r>
  <r>
    <n v="9176738"/>
    <x v="9"/>
    <m/>
    <m/>
    <n v="9501860009"/>
    <s v="A09010588"/>
    <s v="PE-2024/72"/>
    <s v="Subministraments"/>
    <s v="Contracte menor"/>
    <s v="Publicació agregada de contractes"/>
    <s v="Compra del pack pro+ (5+2 enviaments de notes de premsa) d'EinPressWire"/>
    <s v="Compra del pack pro+ (5+2 enviaments de notes de premsa) d'EinPressWire"/>
    <n v="400"/>
    <n v="0"/>
    <n v="0"/>
    <n v="1"/>
    <d v="2024-09-29T00:00:00"/>
    <m/>
    <m/>
    <m/>
    <m/>
    <m/>
    <s v="48218000-9"/>
  </r>
  <r>
    <n v="9176738"/>
    <x v="9"/>
    <m/>
    <m/>
    <n v="9501860009"/>
    <s v="A09010588"/>
    <s v="M30-2024/92"/>
    <s v="Serveis"/>
    <s v="Contracte menor"/>
    <s v="Publicació agregada de contractes"/>
    <s v="Fotografia de portaveus de MWCapital"/>
    <s v="Fotografia de portaveus de MWCapital"/>
    <n v="450"/>
    <n v="0"/>
    <n v="0"/>
    <n v="1"/>
    <d v="2024-09-17T00:00:00"/>
    <m/>
    <m/>
    <m/>
    <m/>
    <m/>
    <s v="92111000-2"/>
  </r>
  <r>
    <n v="9176738"/>
    <x v="9"/>
    <m/>
    <m/>
    <n v="9501860009"/>
    <s v="A09010588"/>
    <s v="M30-2024/93"/>
    <s v="Serveis"/>
    <s v="Contracte menor"/>
    <s v="Publicació agregada de contractes"/>
    <s v="Fotografia de signatura de conveni i sessió de formació"/>
    <s v="Fotografia de signatura de conveni i sessió de formació"/>
    <n v="300"/>
    <n v="0"/>
    <n v="0"/>
    <n v="1"/>
    <d v="2024-10-01T00:00:00"/>
    <m/>
    <m/>
    <m/>
    <m/>
    <m/>
    <s v="92111000-2"/>
  </r>
  <r>
    <n v="9176738"/>
    <x v="9"/>
    <m/>
    <m/>
    <n v="9501860009"/>
    <s v="A09010588"/>
    <s v="TT-2024/299"/>
    <s v="Subministraments"/>
    <s v="Contracte menor"/>
    <s v="Publicació agregada de contractes"/>
    <s v="Plataforma de gestió i seguiment de processos de reclutament i selecció per a l'A3 Team Creation de l'EIC T2M VBP"/>
    <s v="Plataforma de gestió i seguiment de processos de reclutament i selecció per a l'A3 Team Creation de l'EIC T2M VBP"/>
    <n v="152"/>
    <n v="0"/>
    <n v="0"/>
    <n v="1"/>
    <s v="10/09/2024 a 01/09/2025"/>
    <m/>
    <m/>
    <m/>
    <m/>
    <m/>
    <s v="48218000-9"/>
  </r>
  <r>
    <n v="9176738"/>
    <x v="9"/>
    <m/>
    <m/>
    <n v="9501860009"/>
    <s v="A09010588"/>
    <s v="TT-2024/300"/>
    <s v="Serveis"/>
    <s v="Contracte menor"/>
    <s v="Publicació agregada de contractes"/>
    <s v="Prestació d'un servei d'acompanyament i mentoria per al projecte “Oxener” emmarcat dins del sector Cleantech durant la primera fase de la novena edició del programa The Collider (Opportunity Validation)."/>
    <s v="Prestació d'un servei d'acompanyament i mentoria per al projecte “Oxener” emmarcat dins del sector Cleantech durant la primera fase de la novena edició del programa The Collider (Opportunity Validation)."/>
    <n v="1700"/>
    <n v="0"/>
    <n v="0"/>
    <n v="1"/>
    <s v="16/09/2024 a 29/11/2024"/>
    <m/>
    <m/>
    <m/>
    <m/>
    <m/>
    <s v="79419000-4"/>
  </r>
  <r>
    <n v="9176738"/>
    <x v="9"/>
    <m/>
    <m/>
    <n v="9501860009"/>
    <s v="A09010588"/>
    <s v="TT-2024/301"/>
    <s v="Serveis"/>
    <s v="Contracte menor"/>
    <s v="Publicació agregada de contractes"/>
    <s v="INCYPROnext: Avaluació dels criteris que constitueixen l'àrea transversal coneguda com a Market Opportunity d'aquest projecte en el marc del T2M EIC Venture Building Programme."/>
    <s v="INCYPROnext: Avaluació dels criteris que constitueixen l'àrea transversal coneguda com a Market Opportunity d'aquest projecte en el marc del T2M EIC Venture Building Programme."/>
    <n v="800"/>
    <n v="0"/>
    <n v="0"/>
    <n v="1"/>
    <s v="12/09/2024 a 01/11/2024"/>
    <m/>
    <m/>
    <m/>
    <m/>
    <m/>
    <s v="79419000-4"/>
  </r>
  <r>
    <n v="9176738"/>
    <x v="9"/>
    <m/>
    <m/>
    <n v="9501860009"/>
    <s v="A09010588"/>
    <s v="TT-2024/302"/>
    <s v="Serveis"/>
    <s v="Contracte menor"/>
    <s v="Publicació agregada de contractes"/>
    <s v="Prestació d'un servei d'acompanyament i mentoria per al projecte “Pit3D” emmarcat dins del sector salut durant la primera fase de la novena edició del programa The Collider (Opportunity Validation)."/>
    <s v="Prestació d'un servei d'acompanyament i mentoria per al projecte “Pit3D” emmarcat dins del sector salut durant la primera fase de la novena edició del programa The Collider (Opportunity Validation)."/>
    <n v="1700"/>
    <n v="0"/>
    <n v="0"/>
    <n v="1"/>
    <s v="16/09/2024 a 29/11/2024"/>
    <m/>
    <m/>
    <m/>
    <m/>
    <m/>
    <s v="79419000-4"/>
  </r>
  <r>
    <n v="9176738"/>
    <x v="9"/>
    <m/>
    <m/>
    <n v="9501860009"/>
    <s v="A09010588"/>
    <s v="GE-2024/157"/>
    <s v="Serveis"/>
    <s v="Contracte menor"/>
    <s v="Publicació agregada de contractes"/>
    <s v="Fotógraf - RdP Talent Arena 2025"/>
    <s v="Fotógraf - RdP Talent Arena 2025"/>
    <n v="300"/>
    <n v="0"/>
    <n v="0"/>
    <n v="1"/>
    <d v="2024-10-29T00:00:00"/>
    <m/>
    <m/>
    <m/>
    <m/>
    <m/>
    <s v="92111000-2"/>
  </r>
  <r>
    <n v="9176738"/>
    <x v="9"/>
    <m/>
    <m/>
    <n v="9501860009"/>
    <s v="A09010588"/>
    <s v="M30-2024/94"/>
    <s v="Subministraments"/>
    <s v="Contracte menor"/>
    <s v="Publicació agregada de contractes"/>
    <s v="Subscripció anual a elpais.com"/>
    <s v="Subscripció anual a elpais.com"/>
    <n v="108"/>
    <n v="0"/>
    <n v="0"/>
    <n v="1"/>
    <s v="16/09/2024 a 15/09/2025"/>
    <m/>
    <m/>
    <m/>
    <m/>
    <m/>
    <s v="42636000-3"/>
  </r>
  <r>
    <n v="9176738"/>
    <x v="9"/>
    <m/>
    <m/>
    <n v="9501860009"/>
    <s v="A09010588"/>
    <s v="TT-2024/303"/>
    <s v="Serveis"/>
    <s v="Contracte menor"/>
    <s v="Publicació agregada de contractes"/>
    <s v="LEGAL AFFAIRS: Project TRACTION.  Actuar com a expert representant l'àrea de domini seleccionada per a aquest projecte dins del programa T2M EIC Venture Building."/>
    <s v="LEGAL AFFAIRS: Project TRACTION.  Actuar com a expert representant l'àrea de domini seleccionada per a aquest projecte dins del programa T2M EIC Venture Building."/>
    <n v="400"/>
    <n v="0"/>
    <n v="0"/>
    <n v="1"/>
    <s v="19/09/2024 a 24/09/2024"/>
    <m/>
    <m/>
    <m/>
    <m/>
    <m/>
    <s v="79419000-4"/>
  </r>
  <r>
    <n v="9176738"/>
    <x v="9"/>
    <m/>
    <m/>
    <n v="9501860009"/>
    <s v="A09010588"/>
    <s v="TT-2024/304"/>
    <s v="Serveis"/>
    <s v="Contracte menor"/>
    <s v="Publicació agregada de contractes"/>
    <s v="FINANCE: Project EarDiTech.  Actuar com a expert representant l'àrea de domini seleccionada per a aquest projecte dins del programa T2M EIC Venture Building."/>
    <s v="FINANCE: Project EarDiTech.  Actuar com a expert representant l'àrea de domini seleccionada per a aquest projecte dins del programa T2M EIC Venture Building."/>
    <n v="400"/>
    <n v="0"/>
    <n v="0"/>
    <n v="1"/>
    <s v="30/09/2024 a 03/10/2024"/>
    <m/>
    <m/>
    <m/>
    <m/>
    <m/>
    <s v="79419000-4"/>
  </r>
  <r>
    <n v="9176738"/>
    <x v="9"/>
    <m/>
    <m/>
    <n v="9501860009"/>
    <s v="A09010588"/>
    <s v="PE-2024/73"/>
    <s v="Serveis"/>
    <s v="Contracte menor"/>
    <s v="Publicació agregada de contractes"/>
    <s v="Provisió serveis de transport de materials amb Nacex per a:\n1. Circuloos: de gener a desembre 2024.\n2. 5GMED: de gener a juny 2024.\n3. Better Factory: de gener a agost 2024."/>
    <s v="Provisió serveis de transport de materials amb Nacex per a:\n1. Circuloos: de gener a desembre 2024.\n2. 5GMED: de gener a juny 2024.\n3. Better Factory: de gener a agost 2024."/>
    <n v="2400"/>
    <n v="0"/>
    <n v="0"/>
    <n v="1"/>
    <s v="17/09/2024 a 31/12/2024"/>
    <m/>
    <m/>
    <m/>
    <m/>
    <m/>
    <s v="79571000-7"/>
  </r>
  <r>
    <n v="9176738"/>
    <x v="9"/>
    <m/>
    <m/>
    <n v="9501860009"/>
    <s v="A09010588"/>
    <s v="TT-2024/305"/>
    <s v="Serveis"/>
    <s v="Contracte menor"/>
    <s v="Publicació agregada de contractes"/>
    <s v="HUMAN CAPITAL: Project TRACTION. Actuar com a expert representant de l'àrea de domini seleccionada per a aquest projecte dins del marc T2M EIC Venture Building Programme."/>
    <s v="HUMAN CAPITAL: Project TRACTION. Actuar com a expert representant de l'àrea de domini seleccionada per a aquest projecte dins del marc T2M EIC Venture Building Programme."/>
    <n v="400"/>
    <n v="0"/>
    <n v="0"/>
    <n v="1"/>
    <s v="19/09/2024 a 25/09/2024"/>
    <m/>
    <m/>
    <m/>
    <m/>
    <m/>
    <s v="79419000-4"/>
  </r>
  <r>
    <n v="9176738"/>
    <x v="9"/>
    <m/>
    <m/>
    <n v="9501860009"/>
    <s v="A09010588"/>
    <s v="TT-2024/306"/>
    <s v="Serveis"/>
    <s v="Contracte menor"/>
    <s v="Publicació agregada de contractes"/>
    <s v="LEGAL AFFAIRS: Project EarDiTech. Actuar com a expert representant de l'àrea de domini seleccionada per a aquest projecte dins del marc T2M EIC Venture Building Programme."/>
    <s v="LEGAL AFFAIRS: Project EarDiTech. Actuar com a expert representant de l'àrea de domini seleccionada per a aquest projecte dins del marc T2M EIC Venture Building Programme."/>
    <n v="400"/>
    <n v="0"/>
    <n v="0"/>
    <n v="1"/>
    <s v="30/09/2024 a 03/10/2024"/>
    <m/>
    <m/>
    <m/>
    <m/>
    <m/>
    <s v="79419000-4"/>
  </r>
  <r>
    <n v="9176738"/>
    <x v="9"/>
    <m/>
    <m/>
    <n v="9501860009"/>
    <s v="A09010588"/>
    <s v="TT-2024/307"/>
    <s v="Serveis"/>
    <s v="Contracte menor"/>
    <s v="Publicació agregada de contractes"/>
    <s v="INTEL·LIGÈNCIA DE MERCAT: Projecte EarDiTech. Actuar com a expert representant l'àrea de domini seleccionada per a aquest projecte dins del programa T2M EIC Venture Building."/>
    <s v="INTEL·LIGÈNCIA DE MERCAT: Projecte EarDiTech. Actuar com a expert representant l'àrea de domini seleccionada per a aquest projecte dins del programa T2M EIC Venture Building."/>
    <n v="400"/>
    <n v="0"/>
    <n v="0"/>
    <n v="1"/>
    <s v="30/09/2024 a 03/10/2024"/>
    <m/>
    <m/>
    <m/>
    <m/>
    <m/>
    <s v="79419000-4"/>
  </r>
  <r>
    <n v="9176738"/>
    <x v="9"/>
    <m/>
    <m/>
    <n v="9501860009"/>
    <s v="A09010588"/>
    <s v="DT-2024/33"/>
    <s v="Serveis"/>
    <s v="Contracte menor"/>
    <s v="Publicació agregada de contractes"/>
    <s v="Càtering Centres de Formació - Digital Talent"/>
    <s v="Càtering Centres de Formació - Digital Talent"/>
    <n v="155"/>
    <n v="0"/>
    <n v="0"/>
    <n v="1"/>
    <d v="2024-09-19T00:00:00"/>
    <m/>
    <m/>
    <m/>
    <m/>
    <m/>
    <s v="55320000-9"/>
  </r>
  <r>
    <n v="9176738"/>
    <x v="9"/>
    <m/>
    <m/>
    <n v="9501860009"/>
    <s v="A09010588"/>
    <s v="IN-2024/120"/>
    <s v="Serveis"/>
    <s v="Contracte menor"/>
    <s v="Publicació agregada de contractes"/>
    <s v="Coordinació Fira de Sant Miquel"/>
    <s v="Coordinació Fira de Sant Miquel"/>
    <n v="5400"/>
    <n v="0"/>
    <n v="0"/>
    <n v="1"/>
    <s v="23/09/2024 a 14/10/2024"/>
    <m/>
    <m/>
    <m/>
    <m/>
    <m/>
    <s v="72224000-1"/>
  </r>
  <r>
    <n v="9176738"/>
    <x v="9"/>
    <m/>
    <m/>
    <n v="9501860009"/>
    <s v="A09010588"/>
    <s v="TT-2024/308"/>
    <s v="Serveis"/>
    <s v="Contracte menor"/>
    <s v="Publicació agregada de contractes"/>
    <s v="HUMAN CAPITAL: Project EarDiTech. Actuar com a expert representant l'àrea de domini seleccionada per a aquest projecte dins del programa T2M EIC Venture Building."/>
    <s v="HUMAN CAPITAL: Project EarDiTech. Actuar com a expert representant l'àrea de domini seleccionada per a aquest projecte dins del programa T2M EIC Venture Building."/>
    <n v="400"/>
    <n v="0"/>
    <n v="0"/>
    <n v="1"/>
    <s v="30/09/2024 a 03/10/2024"/>
    <m/>
    <m/>
    <m/>
    <m/>
    <m/>
    <s v="79419000-4"/>
  </r>
  <r>
    <n v="9176738"/>
    <x v="9"/>
    <m/>
    <m/>
    <n v="9501860009"/>
    <s v="A09010588"/>
    <s v="TT-2024/309"/>
    <s v="Serveis"/>
    <s v="Contracte menor"/>
    <s v="Publicació agregada de contractes"/>
    <s v="TALVIN:  Avaluació dels criteris que constitueixen l'àrea transversal coneguda com a Market Opportunity d'aquest projecte en el marc del T2M EIC Venture Building Programme."/>
    <s v="TALVIN:  Avaluació dels criteris que constitueixen l'àrea transversal coneguda com a Market Opportunity d'aquest projecte en el marc del T2M EIC Venture Building Programme."/>
    <n v="800"/>
    <n v="0"/>
    <n v="0"/>
    <n v="1"/>
    <s v="18/09/2024 a 01/11/2024"/>
    <m/>
    <m/>
    <m/>
    <m/>
    <m/>
    <s v="79419000-4"/>
  </r>
  <r>
    <n v="9176738"/>
    <x v="9"/>
    <m/>
    <m/>
    <n v="9501860009"/>
    <s v="A09010588"/>
    <s v="TT-2024/310"/>
    <s v="Serveis"/>
    <s v="Contracte menor"/>
    <s v="Publicació agregada de contractes"/>
    <s v="ArrestAD:  Avaluació dels criteris que constitueixen l'àrea transversal coneguda com a Market Opportunity d'aquest projecte en el marc del T2M EIC Venture Building Programme."/>
    <s v="ArrestAD:  Avaluació dels criteris que constitueixen l'àrea transversal coneguda com a Market Opportunity d'aquest projecte en el marc del T2M EIC Venture Building Programme."/>
    <n v="800"/>
    <n v="0"/>
    <n v="0"/>
    <n v="1"/>
    <s v="18/09/2024 a 01/11/2024"/>
    <m/>
    <m/>
    <m/>
    <m/>
    <m/>
    <s v="79419000-4"/>
  </r>
  <r>
    <n v="9176738"/>
    <x v="9"/>
    <m/>
    <m/>
    <n v="9501860009"/>
    <s v="A09010588"/>
    <s v="IN-2024/121"/>
    <s v="Subministraments"/>
    <s v="Contracte menor"/>
    <s v="Publicació agregada de contractes"/>
    <s v="Impressió i producció d'imatge 9 laboratoris Àrees Digitals"/>
    <s v="Impressió i producció d'imatge 9 laboratoris Àrees Digitals"/>
    <n v="8442.4500000000007"/>
    <n v="0"/>
    <n v="0"/>
    <n v="1"/>
    <s v="18/09/2024 a 31/10/2024"/>
    <m/>
    <m/>
    <m/>
    <m/>
    <m/>
    <s v="79810000-5"/>
  </r>
  <r>
    <n v="9176738"/>
    <x v="9"/>
    <m/>
    <m/>
    <n v="9501860009"/>
    <s v="A09010588"/>
    <s v="TT-2024/311"/>
    <s v="Serveis"/>
    <s v="Contracte menor"/>
    <s v="Publicació agregada de contractes"/>
    <s v="MARKET INTELLIGENCE: Project TRACTION.  Actuar com a expert representant l'àrea de domini seleccionada per a aquest projecte dins del programa T2M EIC Venture Building."/>
    <s v="MARKET INTELLIGENCE: Project TRACTION.  Actuar com a expert representant l'àrea de domini seleccionada per a aquest projecte dins del programa T2M EIC Venture Building."/>
    <n v="400"/>
    <n v="0"/>
    <n v="0"/>
    <n v="1"/>
    <s v="19/09/2024 a 24/09/2024"/>
    <m/>
    <m/>
    <m/>
    <m/>
    <m/>
    <s v="79419000-4"/>
  </r>
  <r>
    <n v="15937468"/>
    <x v="0"/>
    <n v="100000044"/>
    <s v="Gerència de Promoció Econòmica"/>
    <n v="801930008"/>
    <s v="L01080193"/>
    <s v="001_23003744"/>
    <s v="Serveis"/>
    <s v="Obert"/>
    <s v="Formalització"/>
    <s v="SERVEI DE DINAMITZACIÓ DE L'ESPAI PARTICIPATIU AGRÒPOLIS"/>
    <s v="Servei de Dinamització de l'Espai Participatiu Agròpolis"/>
    <n v="118619.04"/>
    <n v="0"/>
    <n v="1"/>
    <n v="0"/>
    <s v="2 anys  mesos  dies"/>
    <d v="2024-02-20T00:00:00"/>
    <d v="2024-05-30T00:00:00"/>
    <d v="2024-07-17T00:00:00"/>
    <n v="0"/>
    <m/>
    <s v="79421000-1||79421000-1"/>
  </r>
  <r>
    <n v="9176738"/>
    <x v="9"/>
    <m/>
    <m/>
    <n v="9501860009"/>
    <s v="A09010588"/>
    <s v="TT-2024/312"/>
    <s v="Serveis"/>
    <s v="Contracte menor"/>
    <s v="Publicació agregada de contractes"/>
    <s v="FINANCE: Project TRACTION.  Actuar com a expert representant l'àrea de domini seleccionada per a aquest projecte dins del programa T2M EIC Venture Building."/>
    <s v="FINANCE: Project TRACTION.  Actuar com a expert representant l'àrea de domini seleccionada per a aquest projecte dins del programa T2M EIC Venture Building."/>
    <n v="400"/>
    <n v="0"/>
    <n v="0"/>
    <n v="1"/>
    <s v="19/09/2024 a 25/09/2024"/>
    <m/>
    <m/>
    <m/>
    <m/>
    <m/>
    <s v="79419000-4"/>
  </r>
  <r>
    <n v="9176738"/>
    <x v="9"/>
    <m/>
    <m/>
    <n v="9501860009"/>
    <s v="A09010588"/>
    <s v="GE-2024/159"/>
    <s v="Serveis"/>
    <s v="Contracte menor"/>
    <s v="Publicació agregada de contractes"/>
    <s v="Contractació d'un servei de creació i impartició d'un taller sobre IA a uns 30 alumnes."/>
    <s v="Contractació d'un servei de creació i impartició d'un taller sobre IA a uns 30 alumnes."/>
    <n v="900"/>
    <n v="0"/>
    <n v="0"/>
    <n v="1"/>
    <d v="2024-09-30T00:00:00"/>
    <m/>
    <m/>
    <m/>
    <m/>
    <m/>
    <s v="79952000-2"/>
  </r>
  <r>
    <n v="9176738"/>
    <x v="9"/>
    <m/>
    <m/>
    <n v="9501860009"/>
    <s v="A09010588"/>
    <s v="TT-2024/313"/>
    <s v="Serveis"/>
    <s v="Contracte menor"/>
    <s v="Publicació agregada de contractes"/>
    <s v="MARKET INTELLIGENCE: Project ALUVia. Actuar com a expert representant de l'àrea de domini seleccionada per a aquest projecte dins del marc del T2M EIC Venture Building Programme."/>
    <s v="MARKET INTELLIGENCE: Project ALUVia. Actuar com a expert representant de l'àrea de domini seleccionada per a aquest projecte dins del marc del T2M EIC Venture Building Programme."/>
    <n v="400"/>
    <n v="0"/>
    <n v="0"/>
    <n v="1"/>
    <s v="19/09/2024 a 03/10/2024"/>
    <m/>
    <m/>
    <m/>
    <m/>
    <m/>
    <s v="79419000-4"/>
  </r>
  <r>
    <n v="9176738"/>
    <x v="9"/>
    <m/>
    <m/>
    <n v="9501860009"/>
    <s v="A09010588"/>
    <s v="IN-2024/122"/>
    <s v="Serveis"/>
    <s v="Contracte menor"/>
    <s v="Publicació agregada de contractes"/>
    <s v="Quota de socis per formar part de l’Associació de Paradistes del Mercat Municipal de Bellvitge de l’Hospitalet de Llobregat"/>
    <s v="Quota de socis per formar part de l’Associació de Paradistes del Mercat Municipal de Bellvitge de l’Hospitalet de Llobregat"/>
    <n v="4320"/>
    <n v="0"/>
    <n v="0"/>
    <n v="1"/>
    <s v="20/09/2024 a 01/08/2025"/>
    <m/>
    <m/>
    <m/>
    <m/>
    <m/>
    <s v="79980000-7"/>
  </r>
  <r>
    <n v="9176738"/>
    <x v="9"/>
    <m/>
    <m/>
    <n v="9501860009"/>
    <s v="A09010588"/>
    <s v="IN-2024/123"/>
    <s v="Subministraments"/>
    <s v="Contracte menor"/>
    <s v="Publicació agregada de contractes"/>
    <s v="Producció de material de branding per a actuació a Fira de Sant Miquel (Lleida)"/>
    <s v="Producció de material de branding per a actuació a Fira de Sant Miquel (Lleida)"/>
    <n v="1697.55"/>
    <n v="0"/>
    <n v="0"/>
    <n v="1"/>
    <s v="20/09/2024 a 25/09/2024"/>
    <m/>
    <m/>
    <m/>
    <m/>
    <m/>
    <s v="79823000-9"/>
  </r>
  <r>
    <n v="9176738"/>
    <x v="9"/>
    <m/>
    <m/>
    <n v="9501860009"/>
    <s v="A09010588"/>
    <s v="M30-2024/98"/>
    <s v="Serveis"/>
    <s v="Contracte menor"/>
    <s v="Publicació agregada de contractes"/>
    <s v="Servei de maquetació de pàgines web notícies Secció Agenda 2019"/>
    <s v="Servei de maquetació de pàgines web notícies Secció Agenda 2019"/>
    <n v="340"/>
    <n v="0"/>
    <n v="0"/>
    <n v="1"/>
    <s v="20/09/2024 a 30/09/2024"/>
    <m/>
    <m/>
    <m/>
    <m/>
    <m/>
    <s v="79822500-7"/>
  </r>
  <r>
    <n v="9176738"/>
    <x v="9"/>
    <m/>
    <m/>
    <n v="9501860009"/>
    <s v="A09010588"/>
    <s v="M20-2024/142"/>
    <s v="Serveis"/>
    <s v="Contracte menor"/>
    <s v="Publicació agregada de contractes"/>
    <s v="Contractació pòlissa multirisc Oficina MWCapital Pier01"/>
    <s v="Contractació pòlissa multirisc Oficina MWCapital Pier01"/>
    <n v="2662.29"/>
    <n v="0"/>
    <n v="0"/>
    <n v="1"/>
    <s v="27/10/2024 a 27/10/2025"/>
    <m/>
    <m/>
    <m/>
    <m/>
    <m/>
    <s v="66510000-8"/>
  </r>
  <r>
    <n v="9176738"/>
    <x v="9"/>
    <m/>
    <m/>
    <n v="9501860009"/>
    <s v="A09010588"/>
    <s v="PE-2024/74"/>
    <s v="Serveis"/>
    <s v="Contracte menor"/>
    <s v="Publicació agregada de contractes"/>
    <s v="Edició del booklet final de Better Factory. Maquetació per a versió en línia de la web amb paginació diferent i correcció/modificació de text i errors de versió impresa. Un total de 104 pàgines"/>
    <s v="Edició del booklet final de Better Factory. Maquetació per a versió en línia de la web amb paginació diferent i correcció/modificació de text i errors de versió impresa. Un total de 104 pàgines"/>
    <n v="650"/>
    <n v="0"/>
    <n v="0"/>
    <n v="1"/>
    <s v="30/09/2024 a 26/10/2024"/>
    <m/>
    <m/>
    <m/>
    <m/>
    <m/>
    <s v="79822500-7"/>
  </r>
  <r>
    <n v="9176738"/>
    <x v="9"/>
    <m/>
    <m/>
    <n v="9501860009"/>
    <s v="A09010588"/>
    <s v="M30-2024/99"/>
    <s v="Subministraments"/>
    <s v="Contracte menor"/>
    <s v="Publicació agregada de contractes"/>
    <s v="Producció de Foam dues peces de 300amplecmx230cm alt per esdeveniment"/>
    <s v="Producció de Foam dues peces de 300amplecmx230cm alt per esdeveniment"/>
    <n v="607.20000000000005"/>
    <n v="0"/>
    <n v="0"/>
    <n v="1"/>
    <s v="30/09/2024 a 01/10/2024"/>
    <m/>
    <m/>
    <m/>
    <m/>
    <m/>
    <s v="79810000-5"/>
  </r>
  <r>
    <n v="9176738"/>
    <x v="9"/>
    <m/>
    <m/>
    <n v="9501860009"/>
    <s v="A09010588"/>
    <s v="M30-2024/100"/>
    <s v="Subministraments"/>
    <s v="Contracte menor"/>
    <s v="Publicació agregada de contractes"/>
    <s v="Producció de 1 roll-ups i 1 foam per a un esdeveniment a la Vall d'Aran"/>
    <s v="Producció de 1 roll-ups i 1 foam per a un esdeveniment a la Vall d'Aran"/>
    <n v="198"/>
    <n v="0"/>
    <n v="0"/>
    <n v="1"/>
    <s v="30/09/2024 a 04/10/2024"/>
    <m/>
    <m/>
    <m/>
    <m/>
    <m/>
    <s v="79811000-2"/>
  </r>
  <r>
    <n v="9176738"/>
    <x v="9"/>
    <m/>
    <m/>
    <n v="9501860009"/>
    <s v="A09010588"/>
    <s v="IN-2024/124"/>
    <s v="Serveis"/>
    <s v="Contracte menor"/>
    <s v="Publicació agregada de contractes"/>
    <s v="Quota de socis per formar part de l’Associació de Paradistes del Mercat Municipal de Santa Eulàlia de l’Hospitalet de Llobregat,"/>
    <s v="Quota de socis per formar part de l’Associació de Paradistes del Mercat Municipal de Santa Eulàlia de l’Hospitalet de Llobregat,"/>
    <n v="3720"/>
    <n v="0"/>
    <n v="0"/>
    <n v="1"/>
    <s v="30/09/2024 a 01/08/2025"/>
    <m/>
    <m/>
    <m/>
    <m/>
    <m/>
    <s v="79980000-7"/>
  </r>
  <r>
    <n v="9176738"/>
    <x v="9"/>
    <m/>
    <m/>
    <n v="9501860009"/>
    <s v="A09010588"/>
    <s v="PE-2024/75"/>
    <s v="Subministraments"/>
    <s v="Contracte menor"/>
    <s v="Publicació agregada de contractes"/>
    <s v="Compra de grammarly pro per a un usuari"/>
    <s v="Compra de grammarly pro per a un usuari"/>
    <n v="144"/>
    <n v="0"/>
    <n v="0"/>
    <n v="1"/>
    <s v="30/09/2024 a 30/09/2025"/>
    <m/>
    <m/>
    <m/>
    <m/>
    <m/>
    <s v="48218000-9"/>
  </r>
  <r>
    <n v="9176738"/>
    <x v="9"/>
    <m/>
    <m/>
    <n v="9501860009"/>
    <s v="A09010588"/>
    <s v="M20-2024/143"/>
    <s v="Subministraments"/>
    <s v="Contracte menor"/>
    <s v="Publicació agregada de contractes"/>
    <s v="Compra d'articles diversos per reposar-los a l'oficina de MWCapital Pier01."/>
    <s v="Compra d'articles diversos per reposar-los a l'oficina de MWCapital Pier01."/>
    <n v="277.25"/>
    <n v="0"/>
    <n v="0"/>
    <n v="1"/>
    <d v="2024-10-04T00:00:00"/>
    <m/>
    <m/>
    <m/>
    <m/>
    <m/>
    <s v="30197000-6"/>
  </r>
  <r>
    <n v="16541256"/>
    <x v="18"/>
    <m/>
    <m/>
    <n v="801934047"/>
    <s v="L01080193"/>
    <s v="24/096"/>
    <s v="Serveis"/>
    <s v="Contracte menor"/>
    <s v="Adjudicació"/>
    <s v="DIRECCIO DE LES OBRES DE REFORMA INTERIOR DE 7 HABITATGES AMB CANVI DE DISTRIBUCIÓ A L'EDIFICI PLURIFAMILIAR SITUAT AL CARRER CONSELL DE CENT, 155 DE BARCELONA, I LA COORDINACIÓ DE SEGURETAT I SALUT EN FASE D'EXECUCIÓ DE 6 D'AQUESTS HABITATGES (EXP. 24/096)"/>
    <s v="Direcció de les obres de reforma interior de 7 habitatges amb canvi de distribució a l’edifici plurifamiliar situat a Consell de Cent 155, Barcelona, i la coordinació de seguretat i salut en fase d’execució de 6 d’aquests habitatges."/>
    <n v="7700"/>
    <n v="0"/>
    <n v="0"/>
    <n v="1"/>
    <s v="1 anys  mesos  dies"/>
    <d v="2024-10-14T00:00:00"/>
    <d v="2024-11-04T00:00:00"/>
    <m/>
    <n v="0"/>
    <m/>
    <s v="71000000-8||71000000-8"/>
  </r>
  <r>
    <n v="15937877"/>
    <x v="4"/>
    <m/>
    <m/>
    <n v="801935010"/>
    <s v="LA0007065"/>
    <s v="2022MK0042ACV07"/>
    <s v="Serveis"/>
    <m/>
    <s v="Formalització"/>
    <s v="2022MK0042ACV07 - Serveis preproducció, producció i postproducció material audiovisual campanya publicitat del Parc d'Atraccions Tibidabo per a l'any 2024"/>
    <s v="Contracte relatiu al servei de preproducció, producció i postproducció del material audiovisual per a la campanya de pubicitat del Parc d’atraccions Tibidabo per a l’any 2024 incloent l’espot pubicitari, falca de radio i fotografies per a les peces gràfiques de la campanya (premsa, exterior i formats estàtics digitals).\nProcediment basat en l’acord marc per a l’homologació de proveïdors per als serveis de produccions audiovisuals i de so de les empreses Barcelona de Serveis Municipals, SA, Parc d’atraccions Tibidabo, SA i Cementiris de Barcelona, SA."/>
    <n v="30000"/>
    <n v="0"/>
    <n v="0"/>
    <n v="0"/>
    <s v="0 anys 4 mesos 0 dies"/>
    <d v="2024-04-18T00:00:00"/>
    <d v="2024-05-30T00:00:00"/>
    <d v="2024-06-03T00:00:00"/>
    <n v="0"/>
    <m/>
    <s v="92111220-0||92111240-6||92111200-4||92111220-0||92111240-6||92111200-4"/>
  </r>
  <r>
    <n v="15937468"/>
    <x v="0"/>
    <n v="16147750"/>
    <s v="Districte de Nou Barris"/>
    <n v="801930008"/>
    <s v="L01080193"/>
    <s v="001_24001161"/>
    <s v="Serveis"/>
    <s v="Obert"/>
    <s v="Formalització"/>
    <s v="SERVEI DE NETEJA  I DESBROSSADA DE PARCEL.LES  MUNICIPALS I FRANGES DE VIALS AL DISTRICTE DE NOU BARRIS AMB MESURES DE CONTRACTACIÓ PÚBLICA SOSTENIBLE"/>
    <s v="Servei de neteja i desbrossada de parcel·les municipals i franges de vials al Districte de Nou Barris  AMB MESURES DE CONTRACTACIÓ PÚBLICA SOSTENIBLE"/>
    <n v="208031.17"/>
    <n v="0"/>
    <n v="1"/>
    <n v="0"/>
    <s v="1 anys  mesos  dies"/>
    <d v="2024-05-30T00:00:00"/>
    <d v="2024-07-24T00:00:00"/>
    <d v="2024-09-13T00:00:00"/>
    <n v="0"/>
    <m/>
    <s v="77312000-0||77312000-0"/>
  </r>
  <r>
    <n v="16191149"/>
    <x v="17"/>
    <m/>
    <m/>
    <n v="9900648005"/>
    <n v="100"/>
    <n v="20245247"/>
    <s v="Serveis"/>
    <s v="Contracte menor"/>
    <s v="Publicació agregada de contractes"/>
    <s v="CM Equips respiració Autònoma"/>
    <s v="CM Equips respiració Autònoma"/>
    <n v="1500"/>
    <n v="0"/>
    <n v="0"/>
    <n v="1"/>
    <s v="18/01/2024 a 17/01/2025"/>
    <m/>
    <m/>
    <m/>
    <m/>
    <m/>
    <s v="44480000-8"/>
  </r>
  <r>
    <n v="16191149"/>
    <x v="17"/>
    <m/>
    <m/>
    <n v="9900648005"/>
    <n v="100"/>
    <n v="20245286"/>
    <s v="Subministraments"/>
    <s v="Contracte menor"/>
    <s v="Publicació agregada de contractes"/>
    <s v="Articles promocionals"/>
    <s v="Articles promocionals"/>
    <n v="14980"/>
    <n v="0"/>
    <n v="0"/>
    <n v="1"/>
    <s v="18/01/2024 a 17/01/2025"/>
    <m/>
    <m/>
    <m/>
    <m/>
    <m/>
    <s v="30199000-0"/>
  </r>
  <r>
    <n v="16191149"/>
    <x v="17"/>
    <m/>
    <m/>
    <n v="9900648005"/>
    <n v="100"/>
    <n v="20245395"/>
    <s v="Serveis"/>
    <s v="Contracte menor"/>
    <s v="Publicació agregada de contractes"/>
    <s v="Servei eWise per consulta de traçat de serveis existents"/>
    <s v="Servei eWise per consulta de traçat de serveis existents"/>
    <n v="728.28"/>
    <n v="0"/>
    <n v="0"/>
    <n v="1"/>
    <s v="20/03/2024 a 19/03/2025"/>
    <m/>
    <m/>
    <m/>
    <m/>
    <m/>
    <s v="71354000-4"/>
  </r>
  <r>
    <n v="16191149"/>
    <x v="17"/>
    <m/>
    <m/>
    <n v="9900648005"/>
    <n v="100"/>
    <n v="20245244"/>
    <s v="Serveis"/>
    <s v="Contracte menor"/>
    <s v="Publicació agregada de contractes"/>
    <s v="Contracte manteniment Gestió de càmeres Milestone"/>
    <s v="Contracte manteniment Gestió de càmeres Milestone"/>
    <n v="13262"/>
    <n v="0"/>
    <n v="0"/>
    <n v="1"/>
    <s v="10/01/2024 a 09/01/2025"/>
    <m/>
    <m/>
    <m/>
    <m/>
    <m/>
    <s v="72267100-0"/>
  </r>
  <r>
    <n v="16191149"/>
    <x v="17"/>
    <m/>
    <m/>
    <n v="9900648005"/>
    <n v="100"/>
    <n v="20245389"/>
    <s v="Serveis"/>
    <s v="Contracte menor"/>
    <s v="Publicació agregada de contractes"/>
    <s v="Supervisió projecte executiu, DO i CSS instal·lació solar fotovoltaica al Mercat de la Flor"/>
    <s v="Supervisió projecte executiu, DO i CSS instal·lació solar fotovoltaica al Mercat de la Flor"/>
    <n v="13200"/>
    <n v="0"/>
    <n v="0"/>
    <n v="1"/>
    <s v="19/03/2024 a 18/03/2025"/>
    <m/>
    <m/>
    <m/>
    <m/>
    <m/>
    <s v="71310000-4"/>
  </r>
  <r>
    <n v="16191149"/>
    <x v="17"/>
    <m/>
    <m/>
    <n v="9900648005"/>
    <n v="100"/>
    <n v="20245282"/>
    <s v="Serveis"/>
    <s v="Contracte menor"/>
    <s v="Publicació agregada de contractes"/>
    <s v="Certificación Compliance"/>
    <s v="Certificación Compliance"/>
    <n v="350"/>
    <n v="0"/>
    <n v="0"/>
    <n v="1"/>
    <s v="18/01/2024 a 17/01/2025"/>
    <m/>
    <m/>
    <m/>
    <m/>
    <m/>
    <s v="79632000-3"/>
  </r>
  <r>
    <n v="16191149"/>
    <x v="17"/>
    <m/>
    <m/>
    <n v="9900648005"/>
    <n v="100"/>
    <n v="20245396"/>
    <s v="Serveis"/>
    <s v="Contracte menor"/>
    <s v="Publicació agregada de contractes"/>
    <s v="Formació Controllers"/>
    <s v="Formació Controllers"/>
    <n v="1200"/>
    <n v="0"/>
    <n v="0"/>
    <n v="1"/>
    <s v="20/03/2024 a 19/03/2025"/>
    <m/>
    <m/>
    <m/>
    <m/>
    <m/>
    <s v="79632000-3"/>
  </r>
  <r>
    <n v="16191149"/>
    <x v="17"/>
    <m/>
    <m/>
    <n v="9900648005"/>
    <n v="100"/>
    <n v="20245336"/>
    <s v="Subministraments"/>
    <s v="Contracte menor"/>
    <s v="Publicació agregada de contractes"/>
    <s v="Treure bàcul i col·locar focus a la zona de la nau de Peixos Arrom"/>
    <s v="Treure bàcul i col·locar focus a la zona de la nau de Peixos Arrom"/>
    <n v="3374.97"/>
    <n v="0"/>
    <n v="0"/>
    <n v="1"/>
    <s v="27/02/2024 a 26/02/2025"/>
    <m/>
    <m/>
    <m/>
    <m/>
    <m/>
    <s v="34928510-6"/>
  </r>
  <r>
    <n v="16191149"/>
    <x v="17"/>
    <m/>
    <m/>
    <n v="9900648005"/>
    <n v="100"/>
    <n v="20245283"/>
    <s v="Subministraments"/>
    <s v="Contracte menor"/>
    <s v="Publicació agregada de contractes"/>
    <s v="Epi´s"/>
    <s v="Epi´s"/>
    <n v="2500"/>
    <n v="0"/>
    <n v="0"/>
    <n v="1"/>
    <s v="18/01/2024 a 17/01/2025"/>
    <m/>
    <m/>
    <m/>
    <m/>
    <m/>
    <s v="35810000-5"/>
  </r>
  <r>
    <n v="16191149"/>
    <x v="17"/>
    <m/>
    <m/>
    <n v="9900648005"/>
    <n v="100"/>
    <n v="20245241"/>
    <s v="Serveis"/>
    <s v="Contracte menor"/>
    <s v="Publicació agregada de contractes"/>
    <s v="Pòlissa sanitària + accidents personals"/>
    <s v="Pòlissa sanitària + accidents personals"/>
    <n v="500"/>
    <n v="0"/>
    <n v="0"/>
    <n v="1"/>
    <s v="02/01/2024 a 01/01/2025"/>
    <m/>
    <m/>
    <m/>
    <m/>
    <m/>
    <s v="66512100-3"/>
  </r>
  <r>
    <n v="16191149"/>
    <x v="17"/>
    <m/>
    <m/>
    <n v="9900648005"/>
    <n v="100"/>
    <n v="20245346"/>
    <s v="Serveis"/>
    <s v="Contracte menor"/>
    <s v="Publicació agregada de contractes"/>
    <s v="Servei d'autocar"/>
    <s v="Servei d'autocar"/>
    <n v="330.47"/>
    <n v="0"/>
    <n v="0"/>
    <n v="1"/>
    <s v="13/02/2024 a 12/02/2025"/>
    <m/>
    <m/>
    <m/>
    <m/>
    <m/>
    <s v="34121500-6"/>
  </r>
  <r>
    <n v="16191063"/>
    <x v="3"/>
    <m/>
    <m/>
    <n v="801935097"/>
    <n v="100"/>
    <n v="6022024010"/>
    <s v="Serveis"/>
    <s v="Negociat sense publicitat"/>
    <s v="Formalització"/>
    <s v="602.2024.010_SERVEIS DE VERIFICACIÓ DEL PUNT DE CONNEXIÓ A XARXA IMI PER LA INTEGRACIÓ A LA XARXA CORPORATIVA MUNICIPAL A L’EDIFICI DEL CARRER MALLORCA 425, AL DISTRICTE DE L’EIXAMPLE DE BARCELONA, AMB MESURES DE CONTRACTACIÓ PÚBLICA SOSTENIBLE."/>
    <s v="Serveis de verificació del punt de connexió a xarxa IMI per la integració a la xarxa corporativa municipal a l’edifici del carrer Mallorca 425, al Districte de l’Eixample de  Barcelona."/>
    <n v="1980.59"/>
    <n v="0"/>
    <n v="0"/>
    <n v="1"/>
    <m/>
    <m/>
    <d v="2024-05-27T00:00:00"/>
    <d v="2024-05-30T00:00:00"/>
    <n v="0"/>
    <m/>
    <s v="32561000-3||32561000-3"/>
  </r>
  <r>
    <n v="16191149"/>
    <x v="17"/>
    <m/>
    <m/>
    <n v="9900648005"/>
    <n v="100"/>
    <n v="20245366"/>
    <s v="Serveis"/>
    <s v="Contracte menor"/>
    <s v="Publicació agregada de contractes"/>
    <s v="Muntatge i desmuntatge d'estands"/>
    <s v="Muntatge i desmuntatge d'estands"/>
    <n v="14995"/>
    <n v="0"/>
    <n v="0"/>
    <n v="1"/>
    <s v="27/02/2024 a 26/02/2025"/>
    <m/>
    <m/>
    <m/>
    <m/>
    <m/>
    <s v="39154100-7"/>
  </r>
  <r>
    <n v="16054009"/>
    <x v="7"/>
    <m/>
    <m/>
    <n v="801934032"/>
    <s v="LA0006806"/>
    <s v="C240000437"/>
    <s v="Serveis"/>
    <s v="Negociat sense publicitat"/>
    <s v="Formalització"/>
    <s v="Espectacle \La luz de un lago\"/>
    <s v="Espectacle \La luz de un lago\"/>
    <n v="28300"/>
    <n v="0"/>
    <n v="0"/>
    <n v="0"/>
    <m/>
    <m/>
    <d v="2024-05-28T00:00:00"/>
    <d v="2024-05-30T00:00:00"/>
    <n v="0"/>
    <m/>
    <s v="92312100-2||92312100-2"/>
  </r>
  <r>
    <n v="16191149"/>
    <x v="17"/>
    <m/>
    <m/>
    <n v="9900648005"/>
    <n v="100"/>
    <n v="20245345"/>
    <s v="Serveis"/>
    <s v="Contracte menor"/>
    <s v="Publicació agregada de contractes"/>
    <s v="Assessorament i negociació A. Blanco"/>
    <s v="Assessorament i negociació A. Blanco"/>
    <n v="10000"/>
    <n v="0"/>
    <n v="0"/>
    <n v="1"/>
    <s v="13/02/2024 a 12/02/2025"/>
    <m/>
    <m/>
    <m/>
    <m/>
    <m/>
    <s v="79111000-5"/>
  </r>
  <r>
    <n v="16191063"/>
    <x v="3"/>
    <m/>
    <m/>
    <n v="801935097"/>
    <n v="100"/>
    <n v="6112024063"/>
    <s v="Obres"/>
    <m/>
    <s v="Formalització"/>
    <s v="611.2024.063_OBRES RELATIVES AL PROJECTE EXECUTIU 4.1. ACTUACIONS DE CLORACIÓ DELS DIPÒSITS FREÀTICS A: LOT 01: ALFONS EL MAGNÀNIM, DIAGONAL MAR, ESCOLA INDUSTRIAL, LESSEPS, POBLENOU I LOT 02: DOCTOR DOLSA, FIRA 2, PLA DE RAVAL I VILALBA DELS ARCS, AMB MESURES DE CONTRACTACIÓ PUBLICA SOSTENIBLE."/>
    <s v="Obres relatives al projecte executiu 4.1. actuacions de cloració dels dipòsits freàtics a: Lot 01: Alfons el Magnànim, Diagonal Mar, Escola Industrial, Lesseps i Poblenou i Lot 02: Doctors Dolsa, Fira 2, Pla de Raval i Vilalba dels Arcs."/>
    <n v="457876.76"/>
    <n v="0"/>
    <n v="1"/>
    <n v="0"/>
    <s v="0 anys 5 mesos 0 dies"/>
    <d v="2024-04-30T00:00:00"/>
    <d v="2024-05-30T00:00:00"/>
    <d v="2024-06-07T00:00:00"/>
    <n v="1"/>
    <s v="LOT 01: ALFONS EL MAGNÀNIM, DIAGONAL MAR, ESCOLA INDUSTRIAL, LESSEPS, POBLENOU"/>
    <s v="45232150-8||45232150-8"/>
  </r>
  <r>
    <n v="15937468"/>
    <x v="0"/>
    <n v="16146814"/>
    <s v="Districte d'Horta-Guinardó"/>
    <n v="801930008"/>
    <s v="L01080193"/>
    <s v="001_23003669"/>
    <s v="Serveis"/>
    <s v="Obert"/>
    <s v="Formalització"/>
    <s v="Local Social Raimon Casellas. Dinamització. Amb mesures de contractació pública sostenible"/>
    <s v="Dinamització comunitària del local social Raimon Casellas, al barri de Can Baró."/>
    <n v="142717.15"/>
    <n v="0"/>
    <n v="1"/>
    <n v="0"/>
    <s v="01/02/2024 a 31/01/2025"/>
    <d v="2024-01-02T00:00:00"/>
    <d v="2024-03-28T00:00:00"/>
    <d v="2024-05-30T00:00:00"/>
    <n v="0"/>
    <m/>
    <s v="98000000-3||98000000-3||98000000-3"/>
  </r>
  <r>
    <n v="16219078"/>
    <x v="6"/>
    <m/>
    <m/>
    <n v="801935157"/>
    <n v="100"/>
    <s v="E23-0217"/>
    <s v="Serveis"/>
    <s v="Obert simplificat"/>
    <s v="Formalització"/>
    <s v="CONTRACTE DE SERVEIS DE REDACCIÓ DEL PROJECTE EXECUTIU DE LES OBRES DE MILLORA I ADEQUACIÓ DE LA URBANITZACIÓ I LES INFRAESTRUCTURES A LA ZONA DELS BANYS DEL FÒRUM A BARCELONA CICLE DE L’AIGUA, S.A. amb mesures de contractació pública sostenible ,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ès de la crisi de la COVID-19, i amb el Reglament (UE) 2021/241 del Parlament Europeu i del Consell, de 12 de febrer de 2021, pel qual s’estableix el Mecanisme de Recuperació i Resiliència."/>
    <s v="L’objecte del contracte és l’execució de les prestacions (serveis) que es detallen en el Plec de Prescripcions Tècniques (d’ara endavant, PPT) i formen part de l’execució del PRTR. Les prestacions consisteixen en el servei de redacció i tramitació administrativa del projecte de les obres de millora i adequació de la urbanització i les infraestructures a la zona dels banys del fòrum."/>
    <n v="60942.98"/>
    <n v="0"/>
    <n v="0"/>
    <n v="0"/>
    <s v="0 anys 8 mesos 0 dies"/>
    <d v="2024-02-21T00:00:00"/>
    <d v="2024-05-28T00:00:00"/>
    <d v="2024-05-30T00:00:00"/>
    <n v="0"/>
    <m/>
    <s v="71240000-2||71240000-2"/>
  </r>
  <r>
    <n v="16191149"/>
    <x v="17"/>
    <m/>
    <m/>
    <n v="9900648005"/>
    <n v="100"/>
    <n v="20245385"/>
    <s v="Subministraments"/>
    <s v="Contracte menor"/>
    <s v="Publicació agregada de contractes"/>
    <s v="Trofeus i plaques commemoratives"/>
    <s v="Trofeus i plaques commemoratives"/>
    <n v="6000"/>
    <n v="0"/>
    <n v="0"/>
    <n v="1"/>
    <s v="11/04/2024 a 10/04/2025"/>
    <m/>
    <m/>
    <m/>
    <m/>
    <m/>
    <s v="39298700-4"/>
  </r>
  <r>
    <n v="16191149"/>
    <x v="17"/>
    <m/>
    <m/>
    <n v="9900648005"/>
    <n v="100"/>
    <n v="20245299"/>
    <s v="Serveis"/>
    <s v="Contracte menor"/>
    <s v="Publicació agregada de contractes"/>
    <s v="Gestió de continguts i disseny newsletter"/>
    <s v="Gestió de continguts i disseny newsletter"/>
    <n v="500"/>
    <n v="0"/>
    <n v="0"/>
    <n v="1"/>
    <s v="18/01/2024 a 17/01/2025"/>
    <m/>
    <m/>
    <m/>
    <m/>
    <m/>
    <s v="48810000-9"/>
  </r>
  <r>
    <n v="16191149"/>
    <x v="17"/>
    <m/>
    <m/>
    <n v="9900648005"/>
    <n v="100"/>
    <n v="20245293"/>
    <s v="Serveis"/>
    <s v="Contracte menor"/>
    <s v="Publicació agregada de contractes"/>
    <s v="Classes Ioga"/>
    <s v="Classes Ioga"/>
    <n v="4125"/>
    <n v="0"/>
    <n v="0"/>
    <n v="1"/>
    <s v="18/01/2024 a 17/01/2025"/>
    <m/>
    <m/>
    <m/>
    <m/>
    <m/>
    <s v="92000000-1"/>
  </r>
  <r>
    <n v="16191149"/>
    <x v="17"/>
    <m/>
    <m/>
    <n v="9900648005"/>
    <n v="100"/>
    <n v="20245393"/>
    <s v="Serveis"/>
    <s v="Contracte menor"/>
    <s v="Publicació agregada de contractes"/>
    <s v="servei d'autocar per a excursio a l'empresa Frime"/>
    <s v="servei d'autocar per a excursio a l'empresa Frime"/>
    <n v="353.02"/>
    <n v="0"/>
    <n v="0"/>
    <n v="1"/>
    <s v="19/03/2024 a 18/03/2025"/>
    <m/>
    <m/>
    <m/>
    <m/>
    <m/>
    <s v="34121500-6"/>
  </r>
  <r>
    <n v="16191149"/>
    <x v="17"/>
    <m/>
    <m/>
    <n v="9900648005"/>
    <n v="100"/>
    <n v="20245339"/>
    <s v="Serveis"/>
    <s v="Contracte menor"/>
    <s v="Publicació agregada de contractes"/>
    <s v="Estudi de viabilitat d’una xarxa de distribució tancada"/>
    <s v="Estudi de viabilitat d’una xarxa de distribució tancada"/>
    <n v="9450"/>
    <n v="0"/>
    <n v="0"/>
    <n v="1"/>
    <s v="13/02/2024 a 12/02/2025"/>
    <m/>
    <m/>
    <m/>
    <m/>
    <m/>
    <s v="71241000-9"/>
  </r>
  <r>
    <n v="16191149"/>
    <x v="17"/>
    <m/>
    <m/>
    <n v="9900648005"/>
    <n v="100"/>
    <n v="20245291"/>
    <s v="Serveis"/>
    <s v="Contracte menor"/>
    <s v="Publicació agregada de contractes"/>
    <s v="Publicitat"/>
    <s v="Publicitat"/>
    <n v="4000"/>
    <n v="0"/>
    <n v="0"/>
    <n v="1"/>
    <s v="18/01/2024 a 17/01/2025"/>
    <m/>
    <m/>
    <m/>
    <m/>
    <m/>
    <s v="22400000-4"/>
  </r>
  <r>
    <n v="16191149"/>
    <x v="17"/>
    <m/>
    <m/>
    <n v="9900648005"/>
    <n v="100"/>
    <n v="20245309"/>
    <s v="Serveis"/>
    <s v="Contracte menor"/>
    <s v="Publicació agregada de contractes"/>
    <s v="Servei de càtering"/>
    <s v="Servei de càtering"/>
    <n v="7000"/>
    <n v="0"/>
    <n v="0"/>
    <n v="1"/>
    <s v="25/01/2024 a 24/01/2025"/>
    <m/>
    <m/>
    <m/>
    <m/>
    <m/>
    <s v="55000000-0"/>
  </r>
  <r>
    <n v="16191149"/>
    <x v="17"/>
    <m/>
    <m/>
    <n v="9900648005"/>
    <n v="100"/>
    <n v="20245255"/>
    <s v="Serveis"/>
    <s v="Contracte menor"/>
    <s v="Publicació agregada de contractes"/>
    <s v="Renovació dominis .es"/>
    <s v="Renovació dominis .es"/>
    <n v="250"/>
    <n v="0"/>
    <n v="0"/>
    <n v="1"/>
    <s v="10/01/2024 a 09/01/2025"/>
    <m/>
    <m/>
    <m/>
    <m/>
    <m/>
    <s v="72415000-2"/>
  </r>
  <r>
    <n v="16191149"/>
    <x v="17"/>
    <m/>
    <m/>
    <n v="9900648005"/>
    <n v="100"/>
    <n v="20245303"/>
    <s v="Serveis"/>
    <s v="Contracte menor"/>
    <s v="Publicació agregada de contractes"/>
    <s v="Realització projecte, DF i configuració equips per a digitalitzar el consum general elèctric MCFH"/>
    <s v="Realització projecte, DF i configuració equips per a digitalitzar el consum general elèctric MCFH"/>
    <n v="14440"/>
    <n v="0"/>
    <n v="0"/>
    <n v="1"/>
    <s v="29/01/2024 a 28/01/2025"/>
    <m/>
    <m/>
    <m/>
    <m/>
    <m/>
    <s v="71300000-1"/>
  </r>
  <r>
    <n v="16191149"/>
    <x v="17"/>
    <m/>
    <m/>
    <n v="9900648005"/>
    <n v="100"/>
    <n v="20245258"/>
    <s v="Serveis"/>
    <s v="Contracte menor"/>
    <s v="Publicació agregada de contractes"/>
    <s v="Llicències Escio per a la gestió correspondència."/>
    <s v="Llicències Escio per a la gestió correspondència."/>
    <n v="4900"/>
    <n v="0"/>
    <n v="0"/>
    <n v="1"/>
    <s v="10/01/2024 a 09/01/2025"/>
    <m/>
    <m/>
    <m/>
    <m/>
    <m/>
    <s v="48222000-0"/>
  </r>
  <r>
    <n v="16191149"/>
    <x v="17"/>
    <m/>
    <m/>
    <n v="9900648005"/>
    <n v="100"/>
    <n v="20245267"/>
    <s v="Serveis"/>
    <s v="Contracte menor"/>
    <s v="Publicació agregada de contractes"/>
    <s v="Formació"/>
    <s v="Formació"/>
    <n v="4000"/>
    <n v="0"/>
    <n v="0"/>
    <n v="1"/>
    <s v="10/01/2024 a 09/01/2025"/>
    <m/>
    <m/>
    <m/>
    <m/>
    <m/>
    <s v="79632000-3"/>
  </r>
  <r>
    <n v="16191149"/>
    <x v="17"/>
    <m/>
    <m/>
    <n v="9900648005"/>
    <n v="100"/>
    <n v="20245260"/>
    <s v="Serveis"/>
    <s v="Contracte menor"/>
    <s v="Publicació agregada de contractes"/>
    <s v="Allotjament WebApp: Hosting i Servidor SQL/ Web 5aldia"/>
    <s v="Allotjament WebApp: Hosting i Servidor SQL/ Web 5aldia"/>
    <n v="3000"/>
    <n v="0"/>
    <n v="0"/>
    <n v="1"/>
    <s v="10/01/2024 a 09/01/2025"/>
    <m/>
    <m/>
    <m/>
    <m/>
    <m/>
    <s v="48825000-7"/>
  </r>
  <r>
    <n v="16191149"/>
    <x v="17"/>
    <m/>
    <m/>
    <n v="9900648005"/>
    <n v="100"/>
    <n v="20245279"/>
    <s v="Obres"/>
    <s v="Contracte menor"/>
    <s v="Publicació agregada de contractes"/>
    <s v="Revestiment decoratiu amb fusta, per vestíbuls del CD."/>
    <s v="Revestiment decoratiu amb fusta, per vestíbuls del CD."/>
    <n v="2695.95"/>
    <n v="0"/>
    <n v="0"/>
    <n v="1"/>
    <s v="18/01/2024 a 17/01/2025"/>
    <m/>
    <m/>
    <m/>
    <m/>
    <m/>
    <s v="39100000-3"/>
  </r>
  <r>
    <n v="16191149"/>
    <x v="17"/>
    <m/>
    <m/>
    <n v="9900648005"/>
    <n v="100"/>
    <n v="20245367"/>
    <s v="Subministraments"/>
    <s v="Contracte menor"/>
    <s v="Publicació agregada de contractes"/>
    <s v="Substitució de portafusibles BS NH1 en sortida línia subministraments Mercat del Peix"/>
    <s v="Substitució de portafusibles BS NH1 en sortida línia subministraments Mercat del Peix"/>
    <n v="11496"/>
    <n v="0"/>
    <n v="0"/>
    <n v="1"/>
    <s v="27/02/2024 a 26/02/2025"/>
    <m/>
    <m/>
    <m/>
    <m/>
    <m/>
    <s v="31211300-1"/>
  </r>
  <r>
    <n v="16191149"/>
    <x v="17"/>
    <m/>
    <m/>
    <n v="9900648005"/>
    <n v="100"/>
    <n v="20245261"/>
    <s v="Serveis"/>
    <s v="Contracte menor"/>
    <s v="Publicació agregada de contractes"/>
    <s v="Servei Llicències MTI amb Threat Compass"/>
    <s v="Servei Llicències MTI amb Threat Compass"/>
    <n v="8300"/>
    <n v="0"/>
    <n v="0"/>
    <n v="1"/>
    <s v="10/01/2024 a 09/01/2025"/>
    <m/>
    <m/>
    <m/>
    <m/>
    <m/>
    <s v="48218000-9"/>
  </r>
  <r>
    <n v="16191149"/>
    <x v="17"/>
    <m/>
    <m/>
    <n v="9900648005"/>
    <n v="100"/>
    <n v="20245356"/>
    <s v="Serveis"/>
    <s v="Contracte menor"/>
    <s v="Publicació agregada de contractes"/>
    <s v="Creació d’ un espai interactiu amb jocs educatius a l’espai interactiu del peix a Mercabarna"/>
    <s v="Creació d’ un espai interactiu amb jocs educatius a l’espai interactiu del peix a Mercabarna"/>
    <n v="5935"/>
    <n v="0"/>
    <n v="0"/>
    <n v="1"/>
    <s v="22/02/2024 a 21/02/2025"/>
    <m/>
    <m/>
    <m/>
    <m/>
    <m/>
    <s v="39162100-6"/>
  </r>
  <r>
    <n v="16191149"/>
    <x v="17"/>
    <m/>
    <m/>
    <n v="9900648005"/>
    <n v="100"/>
    <n v="20245352"/>
    <s v="Serveis"/>
    <s v="Contracte menor"/>
    <s v="Publicació agregada de contractes"/>
    <s v="Suport i assitència tècnica sistemes seguretat."/>
    <s v="Suport i assitència tècnica sistemes seguretat."/>
    <n v="2000"/>
    <n v="0"/>
    <n v="0"/>
    <n v="1"/>
    <s v="20/02/2024 a 19/02/2025"/>
    <m/>
    <m/>
    <m/>
    <m/>
    <m/>
    <s v="71356200-0"/>
  </r>
  <r>
    <n v="16191149"/>
    <x v="17"/>
    <m/>
    <m/>
    <n v="9900648005"/>
    <n v="100"/>
    <n v="20245362"/>
    <s v="Serveis"/>
    <s v="Contracte menor"/>
    <s v="Publicació agregada de contractes"/>
    <s v="Formació Plataforma Elevadora"/>
    <s v="Formació Plataforma Elevadora"/>
    <n v="1500"/>
    <n v="0"/>
    <n v="0"/>
    <n v="1"/>
    <s v="20/02/2024 a 19/02/2025"/>
    <m/>
    <m/>
    <m/>
    <m/>
    <m/>
    <s v="79632000-3"/>
  </r>
  <r>
    <n v="16191149"/>
    <x v="17"/>
    <m/>
    <m/>
    <n v="9900648005"/>
    <n v="100"/>
    <n v="20245370"/>
    <s v="Serveis"/>
    <s v="Contracte menor"/>
    <s v="Publicació agregada de contractes"/>
    <s v="Calibratge bàscules Punt Verd i Foodback"/>
    <s v="Calibratge bàscules Punt Verd i Foodback"/>
    <n v="5574.64"/>
    <n v="0"/>
    <n v="0"/>
    <n v="1"/>
    <s v="06/03/2024 a 06/03/2025"/>
    <m/>
    <m/>
    <m/>
    <m/>
    <m/>
    <s v="50433000-9"/>
  </r>
  <r>
    <n v="16191149"/>
    <x v="17"/>
    <m/>
    <m/>
    <n v="9900648005"/>
    <n v="100"/>
    <n v="20245280"/>
    <s v="Serveis"/>
    <s v="Contracte menor"/>
    <s v="Publicació agregada de contractes"/>
    <s v="Anglès Conversa"/>
    <s v="Anglès Conversa"/>
    <n v="4000"/>
    <n v="0"/>
    <n v="0"/>
    <n v="1"/>
    <s v="12/01/2024 a 11/01/2025"/>
    <m/>
    <m/>
    <m/>
    <m/>
    <m/>
    <s v="79632000-3"/>
  </r>
  <r>
    <n v="16191149"/>
    <x v="17"/>
    <m/>
    <m/>
    <n v="9900648005"/>
    <n v="100"/>
    <n v="20245254"/>
    <s v="Serveis"/>
    <s v="Contracte menor"/>
    <s v="Publicació agregada de contractes"/>
    <s v="Manteniment Servidors Lenovo"/>
    <s v="Manteniment Servidors Lenovo"/>
    <n v="4975"/>
    <n v="0"/>
    <n v="0"/>
    <n v="1"/>
    <s v="10/01/2024 a 09/01/2025"/>
    <m/>
    <m/>
    <m/>
    <m/>
    <m/>
    <s v="50312310-1"/>
  </r>
  <r>
    <n v="16191149"/>
    <x v="17"/>
    <m/>
    <m/>
    <n v="9900648005"/>
    <n v="100"/>
    <n v="20245380"/>
    <s v="Serveis"/>
    <s v="Contracte menor"/>
    <s v="Publicació agregada de contractes"/>
    <s v="Manteniment dels webs"/>
    <s v="Manteniment dels webs"/>
    <n v="4950"/>
    <n v="0"/>
    <n v="0"/>
    <n v="1"/>
    <s v="20/03/2024 a 19/03/2025"/>
    <m/>
    <m/>
    <m/>
    <m/>
    <m/>
    <s v="50312610-4"/>
  </r>
  <r>
    <n v="16191149"/>
    <x v="17"/>
    <m/>
    <m/>
    <n v="9900648005"/>
    <n v="100"/>
    <n v="20245325"/>
    <s v="Subministraments"/>
    <s v="Contracte menor"/>
    <s v="Publicació agregada de contractes"/>
    <s v="compra flors i complements florals per a formacio i esdeveniments 2024"/>
    <s v="compra flors i complements florals per a formacio i esdeveniments 2024"/>
    <n v="3500"/>
    <n v="0"/>
    <n v="0"/>
    <n v="1"/>
    <s v="13/02/2024 a 12/02/2025"/>
    <m/>
    <m/>
    <m/>
    <m/>
    <m/>
    <s v="39162200-7"/>
  </r>
  <r>
    <n v="16191149"/>
    <x v="17"/>
    <m/>
    <m/>
    <n v="9900648005"/>
    <n v="100"/>
    <n v="20245317"/>
    <s v="Serveis"/>
    <s v="Contracte menor"/>
    <s v="Publicació agregada de contractes"/>
    <s v="Servei de lloguer de neveres"/>
    <s v="Servei de lloguer de neveres"/>
    <n v="500"/>
    <n v="0"/>
    <n v="0"/>
    <n v="1"/>
    <s v="23/01/2024 a 22/01/2025"/>
    <m/>
    <m/>
    <m/>
    <m/>
    <m/>
    <s v="39711100-0"/>
  </r>
  <r>
    <n v="16191149"/>
    <x v="17"/>
    <m/>
    <m/>
    <n v="9900648005"/>
    <n v="100"/>
    <n v="20245353"/>
    <s v="Serveis"/>
    <s v="Contracte menor"/>
    <s v="Publicació agregada de contractes"/>
    <s v="Serveis professionals i software"/>
    <s v="Serveis professionals i software"/>
    <n v="14900"/>
    <n v="0"/>
    <n v="0"/>
    <n v="1"/>
    <s v="20/02/2024 a 19/02/2025"/>
    <m/>
    <m/>
    <m/>
    <m/>
    <m/>
    <s v="72000000-5"/>
  </r>
  <r>
    <n v="16191149"/>
    <x v="17"/>
    <m/>
    <m/>
    <n v="9900648005"/>
    <n v="100"/>
    <n v="20245402"/>
    <s v="Subministraments"/>
    <s v="Contracte menor"/>
    <s v="Publicació agregada de contractes"/>
    <s v="Adquisició material informàtic i hardware"/>
    <s v="Adquisició material informàtic i hardware"/>
    <n v="14900"/>
    <n v="0"/>
    <n v="0"/>
    <n v="1"/>
    <s v="27/03/2024 a 26/03/2025"/>
    <m/>
    <m/>
    <m/>
    <m/>
    <m/>
    <s v="30200000-1"/>
  </r>
  <r>
    <n v="16191149"/>
    <x v="17"/>
    <m/>
    <m/>
    <n v="9900648005"/>
    <n v="100"/>
    <n v="20245278"/>
    <s v="Serveis"/>
    <s v="Contracte menor"/>
    <s v="Publicació agregada de contractes"/>
    <s v="Renovació de marques"/>
    <s v="Renovació de marques"/>
    <n v="10000"/>
    <n v="0"/>
    <n v="0"/>
    <n v="1"/>
    <s v="20/03/2024 a 20/03/2025"/>
    <m/>
    <m/>
    <m/>
    <m/>
    <m/>
    <s v="48900000-7"/>
  </r>
  <r>
    <n v="16191149"/>
    <x v="17"/>
    <m/>
    <m/>
    <n v="9900648005"/>
    <n v="100"/>
    <n v="20245376"/>
    <s v="Serveis"/>
    <s v="Contracte menor"/>
    <s v="Publicació agregada de contractes"/>
    <s v="Informe validació tècnica referent compliment normativa de projecte executiu fotovoltaic fruita-peix"/>
    <s v="Informe validació tècnica referent compliment normativa de projecte executiu fotovoltaic fruita-peix"/>
    <n v="6300"/>
    <n v="0"/>
    <n v="0"/>
    <n v="1"/>
    <s v="06/03/2024 a 05/03/2025"/>
    <m/>
    <m/>
    <m/>
    <m/>
    <m/>
    <s v="71318000-0"/>
  </r>
  <r>
    <n v="16191149"/>
    <x v="17"/>
    <m/>
    <m/>
    <n v="9900648005"/>
    <n v="100"/>
    <n v="20245344"/>
    <s v="Serveis"/>
    <s v="Contracte menor"/>
    <s v="Publicació agregada de contractes"/>
    <s v="Reparació portàtils"/>
    <s v="Reparació portàtils"/>
    <n v="475"/>
    <n v="0"/>
    <n v="0"/>
    <n v="1"/>
    <s v="13/02/2024 a 12/02/2025"/>
    <m/>
    <m/>
    <m/>
    <m/>
    <m/>
    <s v="50312000-5"/>
  </r>
  <r>
    <n v="16191149"/>
    <x v="17"/>
    <m/>
    <m/>
    <n v="9900648005"/>
    <n v="100"/>
    <n v="20245281"/>
    <s v="Serveis"/>
    <s v="Contracte menor"/>
    <s v="Publicació agregada de contractes"/>
    <s v="Gestió Retribució Flex"/>
    <s v="Gestió Retribució Flex"/>
    <n v="6000"/>
    <n v="0"/>
    <n v="0"/>
    <n v="1"/>
    <s v="12/01/2024 a 11/01/2025"/>
    <m/>
    <m/>
    <m/>
    <m/>
    <m/>
    <s v="79211110-0"/>
  </r>
  <r>
    <n v="16191149"/>
    <x v="17"/>
    <m/>
    <m/>
    <n v="9900648005"/>
    <n v="100"/>
    <n v="20245319"/>
    <s v="Serveis"/>
    <s v="Contracte menor"/>
    <s v="Publicació agregada de contractes"/>
    <s v="manteniment màquines tallar embotit formació"/>
    <s v="manteniment màquines tallar embotit formació"/>
    <n v="102.5"/>
    <n v="0"/>
    <n v="0"/>
    <n v="1"/>
    <s v="29/01/2024 a 28/01/2025"/>
    <m/>
    <m/>
    <m/>
    <m/>
    <m/>
    <s v="50530000-9"/>
  </r>
  <r>
    <n v="16191149"/>
    <x v="17"/>
    <m/>
    <m/>
    <n v="9900648005"/>
    <n v="100"/>
    <n v="20245320"/>
    <s v="Subministraments"/>
    <s v="Contracte menor"/>
    <s v="Publicació agregada de contractes"/>
    <s v="Entrades fira Fruit Logistica"/>
    <s v="Entrades fira Fruit Logistica"/>
    <n v="500"/>
    <n v="0"/>
    <n v="0"/>
    <n v="1"/>
    <s v="25/01/2024 a 24/01/2025"/>
    <m/>
    <m/>
    <m/>
    <m/>
    <m/>
    <s v="79950000-8"/>
  </r>
  <r>
    <n v="16191149"/>
    <x v="17"/>
    <m/>
    <m/>
    <n v="9900648005"/>
    <n v="100"/>
    <n v="20245368"/>
    <s v="Serveis"/>
    <s v="Contracte menor"/>
    <s v="Publicació agregada de contractes"/>
    <s v="Legalització de les instal·lacions d'enllaç existents que alimenten l'edifici \Mercat del Peix\"/>
    <s v="Legalització de les instal·lacions d'enllaç existents que alimenten l'edifici \Mercat del Peix\"/>
    <n v="14790"/>
    <n v="0"/>
    <n v="0"/>
    <n v="1"/>
    <s v="07/03/2024 a 07/03/2025"/>
    <m/>
    <m/>
    <m/>
    <m/>
    <m/>
    <s v="71300000-1"/>
  </r>
  <r>
    <n v="16191149"/>
    <x v="17"/>
    <m/>
    <m/>
    <n v="9900648005"/>
    <n v="100"/>
    <n v="20245302"/>
    <s v="Subministraments"/>
    <s v="Contracte menor"/>
    <s v="Publicació agregada de contractes"/>
    <s v="Subministrament i instal·lació de nova caldera a l’escola bressol"/>
    <s v="Subministrament i instal·lació de nova caldera a l’escola bressol"/>
    <n v="4199.2700000000004"/>
    <n v="0"/>
    <n v="0"/>
    <n v="1"/>
    <s v="24/01/2024 a 23/01/2025"/>
    <m/>
    <m/>
    <m/>
    <m/>
    <m/>
    <s v="39715000-7"/>
  </r>
  <r>
    <n v="16191149"/>
    <x v="17"/>
    <m/>
    <m/>
    <n v="9900648005"/>
    <n v="100"/>
    <n v="20245313"/>
    <s v="Serveis"/>
    <s v="Contracte menor"/>
    <s v="Publicació agregada de contractes"/>
    <s v="Plataforma aèria GENIE/LIFTLUX"/>
    <s v="Plataforma aèria GENIE/LIFTLUX"/>
    <n v="650"/>
    <n v="0"/>
    <n v="0"/>
    <n v="1"/>
    <s v="29/01/2024 a 28/01/2025"/>
    <m/>
    <m/>
    <m/>
    <m/>
    <m/>
    <s v="66510000-8"/>
  </r>
  <r>
    <n v="16191149"/>
    <x v="17"/>
    <m/>
    <m/>
    <n v="9900648005"/>
    <n v="100"/>
    <n v="20245314"/>
    <s v="Serveis"/>
    <s v="Contracte menor"/>
    <s v="Publicació agregada de contractes"/>
    <s v="Pòlissa + regularitzacions 2023"/>
    <s v="Pòlissa + regularitzacions 2023"/>
    <n v="1306"/>
    <n v="0"/>
    <n v="0"/>
    <n v="1"/>
    <s v="29/01/2024 a 28/01/2025"/>
    <m/>
    <m/>
    <m/>
    <m/>
    <m/>
    <s v="66510000-8"/>
  </r>
  <r>
    <n v="16191149"/>
    <x v="17"/>
    <m/>
    <m/>
    <n v="9900648005"/>
    <n v="100"/>
    <n v="20245341"/>
    <s v="Subministraments"/>
    <s v="Contracte menor"/>
    <s v="Publicació agregada de contractes"/>
    <s v="sucs de frutia per a la camapnya 5 al dia"/>
    <s v="sucs de frutia per a la camapnya 5 al dia"/>
    <n v="652.5"/>
    <n v="0"/>
    <n v="0"/>
    <n v="1"/>
    <s v="08/02/2024 a 07/02/2025"/>
    <m/>
    <m/>
    <m/>
    <m/>
    <m/>
    <s v="15321000-4"/>
  </r>
  <r>
    <n v="16191149"/>
    <x v="17"/>
    <m/>
    <m/>
    <n v="9900648005"/>
    <n v="100"/>
    <n v="20245400"/>
    <s v="Subministraments"/>
    <s v="Contracte menor"/>
    <s v="Publicació agregada de contractes"/>
    <s v="Macedonies, amanides i sucs de fruita campanya 5 al dia"/>
    <s v="Macedonies, amanides i sucs de fruita campanya 5 al dia"/>
    <n v="7632.9"/>
    <n v="0"/>
    <n v="0"/>
    <n v="1"/>
    <s v="27/03/2024 a 26/03/2025"/>
    <m/>
    <m/>
    <m/>
    <m/>
    <m/>
    <s v="15320000-7"/>
  </r>
  <r>
    <n v="16191149"/>
    <x v="17"/>
    <m/>
    <m/>
    <n v="9900648005"/>
    <n v="100"/>
    <n v="20245310"/>
    <s v="Serveis"/>
    <s v="Contracte menor"/>
    <s v="Publicació agregada de contractes"/>
    <s v="00062-Assessorament econòmic i fiscal"/>
    <s v="00062-Assessorament econòmic i fiscal"/>
    <n v="7260"/>
    <n v="0"/>
    <n v="0"/>
    <n v="1"/>
    <s v="29/01/2024 a 28/01/2025"/>
    <m/>
    <m/>
    <m/>
    <m/>
    <m/>
    <s v="79220000-2"/>
  </r>
  <r>
    <n v="16191149"/>
    <x v="17"/>
    <m/>
    <m/>
    <n v="9900648005"/>
    <n v="100"/>
    <n v="20245379"/>
    <s v="Serveis"/>
    <s v="Contracte menor"/>
    <s v="Publicació agregada de contractes"/>
    <s v="Contractació expert impartiicó classes moviements mercaderia amb carretons"/>
    <s v="Contractació expert impartiicó classes moviements mercaderia amb carretons"/>
    <n v="3500"/>
    <n v="0"/>
    <n v="0"/>
    <n v="1"/>
    <s v="20/03/2024 a 19/03/2025"/>
    <m/>
    <m/>
    <m/>
    <m/>
    <m/>
    <s v="80500000-9"/>
  </r>
  <r>
    <n v="16191149"/>
    <x v="17"/>
    <m/>
    <m/>
    <n v="9900648005"/>
    <n v="100"/>
    <n v="20245378"/>
    <s v="Serveis"/>
    <s v="Contracte menor"/>
    <s v="Publicació agregada de contractes"/>
    <s v="Quota llicència contacless MB Flor"/>
    <s v="Quota llicència contacless MB Flor"/>
    <n v="215"/>
    <n v="0"/>
    <n v="0"/>
    <n v="1"/>
    <s v="06/03/2024 a 05/03/2025"/>
    <m/>
    <m/>
    <m/>
    <m/>
    <m/>
    <s v="79132000-8"/>
  </r>
  <r>
    <n v="16191149"/>
    <x v="17"/>
    <m/>
    <m/>
    <n v="9900648005"/>
    <n v="100"/>
    <n v="20245259"/>
    <s v="Serveis"/>
    <s v="Contracte menor"/>
    <s v="Publicació agregada de contractes"/>
    <s v="Suport Servidor Azure, Monitorització..."/>
    <s v="Suport Servidor Azure, Monitorització..."/>
    <n v="3500"/>
    <n v="0"/>
    <n v="0"/>
    <n v="1"/>
    <s v="10/01/2024 a 09/01/2025"/>
    <m/>
    <m/>
    <m/>
    <m/>
    <m/>
    <s v="48222000-0"/>
  </r>
  <r>
    <n v="16191149"/>
    <x v="17"/>
    <m/>
    <m/>
    <n v="9900648005"/>
    <n v="100"/>
    <n v="20245273"/>
    <s v="Serveis"/>
    <s v="Contracte menor"/>
    <s v="Publicació agregada de contractes"/>
    <s v="Comissions xecs restaurant i guarderia"/>
    <s v="Comissions xecs restaurant i guarderia"/>
    <n v="500"/>
    <n v="0"/>
    <n v="0"/>
    <n v="1"/>
    <s v="11/01/2024 a 10/01/2025"/>
    <m/>
    <m/>
    <m/>
    <m/>
    <m/>
    <s v="79211110-0"/>
  </r>
  <r>
    <n v="16191149"/>
    <x v="17"/>
    <m/>
    <m/>
    <n v="9900648005"/>
    <n v="100"/>
    <n v="20245390"/>
    <s v="Serveis"/>
    <s v="Contracte menor"/>
    <s v="Publicació agregada de contractes"/>
    <s v="Revisar i realitzar reparació de la nova Edar del Punt Verd"/>
    <s v="Revisar i realitzar reparació de la nova Edar del Punt Verd"/>
    <n v="3250"/>
    <n v="0"/>
    <n v="0"/>
    <n v="1"/>
    <s v="19/03/2024 a 18/03/2025"/>
    <m/>
    <m/>
    <m/>
    <m/>
    <m/>
    <s v="45259200-9"/>
  </r>
  <r>
    <n v="16191149"/>
    <x v="17"/>
    <m/>
    <m/>
    <n v="9900648005"/>
    <n v="100"/>
    <n v="20245321"/>
    <s v="Serveis"/>
    <s v="Contracte menor"/>
    <s v="Publicació agregada de contractes"/>
    <s v="Servei de gestió i control poblacional de colònies de gats"/>
    <s v="Servei de gestió i control poblacional de colònies de gats"/>
    <n v="1698"/>
    <n v="0"/>
    <n v="0"/>
    <n v="1"/>
    <s v="29/01/2024 a 28/01/2025"/>
    <m/>
    <m/>
    <m/>
    <m/>
    <m/>
    <s v="90922000-6"/>
  </r>
  <r>
    <n v="16191149"/>
    <x v="17"/>
    <m/>
    <m/>
    <n v="9900648005"/>
    <n v="100"/>
    <n v="20245285"/>
    <s v="Serveis"/>
    <s v="Contracte menor"/>
    <s v="Publicació agregada de contractes"/>
    <s v="Disseny gràfic"/>
    <s v="Disseny gràfic"/>
    <n v="6000"/>
    <n v="0"/>
    <n v="0"/>
    <n v="1"/>
    <s v="18/01/2024 a 17/01/2025"/>
    <m/>
    <m/>
    <m/>
    <m/>
    <m/>
    <s v="79822500-7"/>
  </r>
  <r>
    <n v="16191149"/>
    <x v="17"/>
    <m/>
    <m/>
    <n v="9900648005"/>
    <n v="100"/>
    <n v="20245327"/>
    <s v="Subministraments"/>
    <s v="Contracte menor"/>
    <s v="Publicació agregada de contractes"/>
    <s v="compra flors i complements florals per a formació i esdeveniments 2024"/>
    <s v="compra flors i complements florals per a formació i esdeveniments 2024"/>
    <n v="5250"/>
    <n v="0"/>
    <n v="0"/>
    <n v="1"/>
    <s v="13/02/2024 a 12/02/2025"/>
    <m/>
    <m/>
    <m/>
    <m/>
    <m/>
    <s v="39162200-7"/>
  </r>
  <r>
    <n v="16191149"/>
    <x v="17"/>
    <m/>
    <m/>
    <n v="9900648005"/>
    <n v="100"/>
    <n v="20245294"/>
    <s v="Subministraments"/>
    <s v="Contracte menor"/>
    <s v="Publicació agregada de contractes"/>
    <s v="material auxiliar campanya 5 al dia"/>
    <s v="material auxiliar campanya 5 al dia"/>
    <n v="445"/>
    <n v="0"/>
    <n v="0"/>
    <n v="1"/>
    <s v="18/01/2024 a 17/01/2025"/>
    <m/>
    <m/>
    <m/>
    <m/>
    <m/>
    <s v="39162200-7"/>
  </r>
  <r>
    <n v="16191149"/>
    <x v="17"/>
    <m/>
    <m/>
    <n v="9900648005"/>
    <n v="100"/>
    <n v="20245315"/>
    <s v="Serveis"/>
    <s v="Contracte menor"/>
    <s v="Publicació agregada de contractes"/>
    <s v="Assessorament Juridic-Laboral"/>
    <s v="Assessorament Juridic-Laboral"/>
    <n v="14950"/>
    <n v="0"/>
    <n v="0"/>
    <n v="1"/>
    <s v="13/02/2024 a 12/02/2025"/>
    <m/>
    <m/>
    <m/>
    <m/>
    <m/>
    <s v="79111000-5"/>
  </r>
  <r>
    <n v="16191149"/>
    <x v="17"/>
    <m/>
    <m/>
    <n v="9900648005"/>
    <n v="100"/>
    <n v="20245306"/>
    <s v="Serveis"/>
    <s v="Contracte menor"/>
    <s v="Publicació agregada de contractes"/>
    <s v="Serveis àpats diversos"/>
    <s v="Serveis àpats diversos"/>
    <n v="2350"/>
    <n v="0"/>
    <n v="0"/>
    <n v="1"/>
    <s v="18/01/2024 a 17/01/2025"/>
    <m/>
    <m/>
    <m/>
    <m/>
    <m/>
    <s v="39310000-8"/>
  </r>
  <r>
    <n v="16191149"/>
    <x v="17"/>
    <m/>
    <m/>
    <n v="9900648005"/>
    <n v="100"/>
    <n v="20245250"/>
    <s v="Serveis"/>
    <s v="Contracte menor"/>
    <s v="Publicació agregada de contractes"/>
    <s v="Servei de reparació pneumàtics per als vehicles de la flota de MB"/>
    <s v="Servei de reparació pneumàtics per als vehicles de la flota de MB"/>
    <n v="600"/>
    <n v="0"/>
    <n v="0"/>
    <n v="1"/>
    <s v="24/01/2024 a 23/01/2025"/>
    <m/>
    <m/>
    <m/>
    <m/>
    <m/>
    <s v="50116500-6"/>
  </r>
  <r>
    <n v="16191149"/>
    <x v="17"/>
    <m/>
    <m/>
    <n v="9900648005"/>
    <n v="100"/>
    <n v="20245394"/>
    <s v="Subministraments"/>
    <s v="Contracte menor"/>
    <s v="Publicació agregada de contractes"/>
    <s v="Compra fruites i hortalsses curs veggie"/>
    <s v="Compra fruites i hortalsses curs veggie"/>
    <n v="450"/>
    <n v="0"/>
    <n v="0"/>
    <n v="1"/>
    <s v="19/03/2024 a 18/03/2025"/>
    <m/>
    <m/>
    <m/>
    <m/>
    <m/>
    <s v="15300000-1"/>
  </r>
  <r>
    <n v="16191149"/>
    <x v="17"/>
    <m/>
    <m/>
    <n v="9900648005"/>
    <n v="100"/>
    <n v="20245354"/>
    <s v="Serveis"/>
    <s v="Contracte menor"/>
    <s v="Publicació agregada de contractes"/>
    <s v="contractació expert xarcuteria"/>
    <s v="contractació expert xarcuteria"/>
    <n v="490"/>
    <n v="0"/>
    <n v="0"/>
    <n v="1"/>
    <s v="20/02/2024 a 19/02/2025"/>
    <m/>
    <m/>
    <m/>
    <m/>
    <m/>
    <s v="80500000-9"/>
  </r>
  <r>
    <n v="16191149"/>
    <x v="17"/>
    <m/>
    <m/>
    <n v="9900648005"/>
    <n v="100"/>
    <n v="20245265"/>
    <s v="Serveis"/>
    <s v="Contracte menor"/>
    <s v="Publicació agregada de contractes"/>
    <s v="Contracte de manteniment del sistema d’enllumenament públic"/>
    <s v="Contracte de manteniment del sistema d’enllumenament públic"/>
    <n v="11220"/>
    <n v="0"/>
    <n v="0"/>
    <n v="1"/>
    <s v="18/01/2024 a 17/01/2025"/>
    <m/>
    <m/>
    <m/>
    <m/>
    <m/>
    <s v="50232000-0"/>
  </r>
  <r>
    <n v="16191149"/>
    <x v="17"/>
    <m/>
    <m/>
    <n v="9900648005"/>
    <n v="100"/>
    <n v="20245245"/>
    <s v="Obres"/>
    <s v="Contracte menor"/>
    <s v="Publicació agregada de contractes"/>
    <s v="Modificació de la instal·lació de l’enllumenat públic per corrosió de l’aparcament de Mercabarna MCP"/>
    <s v="Modificació de la instal·lació de l’enllumenat públic per corrosió de l’aparcament de Mercabarna MCP"/>
    <n v="32272.18"/>
    <n v="0"/>
    <n v="0"/>
    <n v="0"/>
    <s v="22/01/2024 a 21/01/2025"/>
    <m/>
    <m/>
    <m/>
    <m/>
    <m/>
    <s v="45310000-3"/>
  </r>
  <r>
    <n v="16191149"/>
    <x v="17"/>
    <m/>
    <m/>
    <n v="9900648005"/>
    <n v="100"/>
    <n v="20245348"/>
    <s v="Serveis"/>
    <s v="Contracte menor"/>
    <s v="Publicació agregada de contractes"/>
    <s v="Contractació per organització d'accions internacional i foodservice"/>
    <s v="Contractació per organització d'accions internacional i foodservice"/>
    <n v="14500"/>
    <n v="0"/>
    <n v="0"/>
    <n v="1"/>
    <s v="20/02/2024 a 19/02/2025"/>
    <m/>
    <m/>
    <m/>
    <m/>
    <m/>
    <s v="72221000-0"/>
  </r>
  <r>
    <n v="16191149"/>
    <x v="17"/>
    <m/>
    <m/>
    <n v="9900648005"/>
    <n v="100"/>
    <n v="20245264"/>
    <s v="Serveis"/>
    <s v="Contracte menor"/>
    <s v="Publicació agregada de contractes"/>
    <s v="Llicencia d’us de l’aplicatiu Spin ,i del lloguer i manteniment del servidor d’allotjament, per a la"/>
    <s v="Llicencia d’us de l’aplicatiu Spin ,i del lloguer i manteniment del servidor d’allotjament, per a la"/>
    <n v="4620"/>
    <n v="0"/>
    <n v="0"/>
    <n v="1"/>
    <s v="10/01/2024 a 09/01/2025"/>
    <m/>
    <m/>
    <m/>
    <m/>
    <m/>
    <s v="48931000-3"/>
  </r>
  <r>
    <n v="16191149"/>
    <x v="17"/>
    <m/>
    <m/>
    <n v="9900648005"/>
    <n v="100"/>
    <n v="20245335"/>
    <s v="Serveis"/>
    <s v="Contracte menor"/>
    <s v="Publicació agregada de contractes"/>
    <s v="Plataforma SomBenestar"/>
    <s v="Plataforma SomBenestar"/>
    <n v="500"/>
    <n v="0"/>
    <n v="0"/>
    <n v="1"/>
    <s v="13/02/2024 a 12/02/2025"/>
    <m/>
    <m/>
    <m/>
    <m/>
    <m/>
    <s v="30211300-4"/>
  </r>
  <r>
    <n v="16191149"/>
    <x v="17"/>
    <m/>
    <m/>
    <n v="9900648005"/>
    <n v="100"/>
    <n v="20245382"/>
    <s v="Serveis"/>
    <s v="Contracte menor"/>
    <s v="Publicació agregada de contractes"/>
    <s v="Publicitat"/>
    <s v="Publicitat"/>
    <n v="4000"/>
    <n v="0"/>
    <n v="0"/>
    <n v="1"/>
    <s v="20/03/2024 a 19/03/2025"/>
    <m/>
    <m/>
    <m/>
    <m/>
    <m/>
    <s v="22400000-4"/>
  </r>
  <r>
    <n v="16191149"/>
    <x v="17"/>
    <m/>
    <m/>
    <n v="9900648005"/>
    <n v="100"/>
    <n v="20245305"/>
    <s v="Serveis"/>
    <s v="Contracte menor"/>
    <s v="Publicació agregada de contractes"/>
    <s v="Talking Box"/>
    <s v="Talking Box"/>
    <n v="500"/>
    <n v="0"/>
    <n v="0"/>
    <n v="1"/>
    <s v="18/01/2024 a 17/01/2025"/>
    <m/>
    <m/>
    <m/>
    <m/>
    <m/>
    <s v="79822500-7"/>
  </r>
  <r>
    <n v="16191149"/>
    <x v="17"/>
    <m/>
    <m/>
    <n v="9900648005"/>
    <n v="100"/>
    <n v="20245252"/>
    <s v="Serveis"/>
    <s v="Contracte menor"/>
    <s v="Publicació agregada de contractes"/>
    <s v="Subscripció Software Team Viewer Premium"/>
    <s v="Subscripció Software Team Viewer Premium"/>
    <n v="2000"/>
    <n v="0"/>
    <n v="0"/>
    <n v="1"/>
    <s v="18/01/2024 a 17/01/2025"/>
    <m/>
    <m/>
    <m/>
    <m/>
    <m/>
    <s v="48000000-8"/>
  </r>
  <r>
    <n v="16191149"/>
    <x v="17"/>
    <m/>
    <m/>
    <n v="9900648005"/>
    <n v="100"/>
    <n v="20245248"/>
    <s v="Subministraments"/>
    <s v="Contracte menor"/>
    <s v="Publicació agregada de contractes"/>
    <s v="Càmeres CTTV i Controls d'accés per la UA i  MBFlor"/>
    <s v="Càmeres CTTV i Controls d'accés per la UA i  MBFlor"/>
    <n v="8000"/>
    <n v="0"/>
    <n v="0"/>
    <n v="1"/>
    <s v="10/01/2024 a 09/01/2025"/>
    <m/>
    <m/>
    <m/>
    <m/>
    <m/>
    <s v="72212222-1"/>
  </r>
  <r>
    <n v="16191149"/>
    <x v="17"/>
    <m/>
    <m/>
    <n v="9900648005"/>
    <n v="100"/>
    <n v="20245365"/>
    <s v="Serveis"/>
    <s v="Contracte menor"/>
    <s v="Publicació agregada de contractes"/>
    <s v="Agència de Comunicació"/>
    <s v="Agència de Comunicació"/>
    <n v="14900"/>
    <n v="0"/>
    <n v="0"/>
    <n v="1"/>
    <s v="27/02/2024 a 26/02/2025"/>
    <m/>
    <m/>
    <m/>
    <m/>
    <m/>
    <s v="79811000-2"/>
  </r>
  <r>
    <n v="16191149"/>
    <x v="17"/>
    <m/>
    <m/>
    <n v="9900648005"/>
    <n v="100"/>
    <n v="20245337"/>
    <s v="Obres"/>
    <s v="Contracte menor"/>
    <s v="Publicació agregada de contractes"/>
    <s v="Canviar dipòsit aigües brutes del mercat de la flor"/>
    <s v="Canviar dipòsit aigües brutes del mercat de la flor"/>
    <n v="24182"/>
    <n v="0"/>
    <n v="0"/>
    <n v="0"/>
    <s v="13/02/2024 a 12/02/2025"/>
    <m/>
    <m/>
    <m/>
    <m/>
    <m/>
    <s v="44611600-2"/>
  </r>
  <r>
    <n v="16191149"/>
    <x v="17"/>
    <m/>
    <m/>
    <n v="9900648005"/>
    <n v="100"/>
    <n v="20245301"/>
    <s v="Subministraments"/>
    <s v="Contracte menor"/>
    <s v="Publicació agregada de contractes"/>
    <s v="Subministrament de targetes de proximitat"/>
    <s v="Subministrament de targetes de proximitat"/>
    <n v="4000"/>
    <n v="0"/>
    <n v="0"/>
    <n v="1"/>
    <s v="18/01/2024 a 17/01/2025"/>
    <m/>
    <m/>
    <m/>
    <m/>
    <m/>
    <s v="30160000-8"/>
  </r>
  <r>
    <n v="16191149"/>
    <x v="17"/>
    <m/>
    <m/>
    <n v="9900648005"/>
    <n v="100"/>
    <n v="20245284"/>
    <s v="Serveis"/>
    <s v="Contracte menor"/>
    <s v="Publicació agregada de contractes"/>
    <s v="Renovació dominis Pitahaya"/>
    <s v="Renovació dominis Pitahaya"/>
    <n v="500"/>
    <n v="0"/>
    <n v="0"/>
    <n v="1"/>
    <s v="18/01/2024 a 17/01/2025"/>
    <m/>
    <m/>
    <m/>
    <m/>
    <m/>
    <s v="48825000-7"/>
  </r>
  <r>
    <n v="16191149"/>
    <x v="17"/>
    <m/>
    <m/>
    <n v="9900648005"/>
    <n v="100"/>
    <n v="20245243"/>
    <s v="Serveis"/>
    <s v="Contracte menor"/>
    <s v="Publicació agregada de contractes"/>
    <s v="Impartició classes cursos floristeria 2024"/>
    <s v="Impartició classes cursos floristeria 2024"/>
    <n v="9000"/>
    <n v="0"/>
    <n v="0"/>
    <n v="1"/>
    <s v="02/01/2024 a 01/01/2025"/>
    <m/>
    <m/>
    <m/>
    <m/>
    <m/>
    <s v="80500000-9"/>
  </r>
  <r>
    <n v="16191149"/>
    <x v="17"/>
    <m/>
    <m/>
    <n v="9900648005"/>
    <n v="100"/>
    <n v="20245324"/>
    <s v="Subministraments"/>
    <s v="Contracte menor"/>
    <s v="Publicació agregada de contractes"/>
    <s v="compra flors i complements florals per a cursos i esdeveniments 2024"/>
    <s v="compra flors i complements florals per a cursos i esdeveniments 2024"/>
    <n v="5500"/>
    <n v="0"/>
    <n v="0"/>
    <n v="1"/>
    <s v="13/02/2024 a 12/02/2025"/>
    <m/>
    <m/>
    <m/>
    <m/>
    <m/>
    <s v="39162200-7"/>
  </r>
  <r>
    <n v="16191149"/>
    <x v="17"/>
    <m/>
    <m/>
    <n v="9900648005"/>
    <n v="100"/>
    <n v="20245308"/>
    <s v="Serveis"/>
    <s v="Contracte menor"/>
    <s v="Publicació agregada de contractes"/>
    <s v="Disseny i impressió"/>
    <s v="Disseny i impressió"/>
    <n v="11500"/>
    <n v="0"/>
    <n v="0"/>
    <n v="1"/>
    <s v="29/01/2024 a 28/01/2025"/>
    <m/>
    <m/>
    <m/>
    <m/>
    <m/>
    <s v="79811000-2"/>
  </r>
  <r>
    <n v="16191149"/>
    <x v="17"/>
    <m/>
    <m/>
    <n v="9900648005"/>
    <n v="100"/>
    <n v="20245333"/>
    <s v="Serveis"/>
    <s v="Contracte menor"/>
    <s v="Publicació agregada de contractes"/>
    <s v="Actualització Llicència Vimeo"/>
    <s v="Actualització Llicència Vimeo"/>
    <n v="425"/>
    <n v="0"/>
    <n v="0"/>
    <n v="1"/>
    <s v="13/02/2024 a 12/02/2025"/>
    <m/>
    <m/>
    <m/>
    <m/>
    <m/>
    <s v="32500000-8"/>
  </r>
  <r>
    <n v="16191149"/>
    <x v="17"/>
    <m/>
    <m/>
    <n v="9900648005"/>
    <n v="100"/>
    <n v="20245330"/>
    <s v="Subministraments"/>
    <s v="Contracte menor"/>
    <s v="Publicació agregada de contractes"/>
    <s v="Garrafes Aigua"/>
    <s v="Garrafes Aigua"/>
    <n v="5000"/>
    <n v="0"/>
    <n v="0"/>
    <n v="1"/>
    <s v="13/02/2024 a 12/02/2025"/>
    <m/>
    <m/>
    <m/>
    <m/>
    <m/>
    <s v="15981000-8"/>
  </r>
  <r>
    <n v="16191149"/>
    <x v="17"/>
    <m/>
    <m/>
    <n v="9900648005"/>
    <n v="100"/>
    <n v="20245349"/>
    <s v="Subministraments"/>
    <s v="Contracte menor"/>
    <s v="Publicació agregada de contractes"/>
    <s v="Decoració i mobiliari"/>
    <s v="Decoració i mobiliari"/>
    <n v="14990"/>
    <n v="0"/>
    <n v="0"/>
    <n v="1"/>
    <s v="20/02/2024 a 19/02/2025"/>
    <m/>
    <m/>
    <m/>
    <m/>
    <m/>
    <s v="45451000-3"/>
  </r>
  <r>
    <n v="16191149"/>
    <x v="17"/>
    <m/>
    <m/>
    <n v="9900648005"/>
    <n v="100"/>
    <n v="20245332"/>
    <s v="Serveis"/>
    <s v="Contracte menor"/>
    <s v="Publicació agregada de contractes"/>
    <s v="Actualització Software WeTransfer"/>
    <s v="Actualització Software WeTransfer"/>
    <n v="150"/>
    <n v="0"/>
    <n v="0"/>
    <n v="1"/>
    <s v="13/02/2024 a 12/02/2025"/>
    <m/>
    <m/>
    <m/>
    <m/>
    <m/>
    <s v="32500000-8"/>
  </r>
  <r>
    <n v="16191149"/>
    <x v="17"/>
    <m/>
    <m/>
    <n v="9900648005"/>
    <n v="100"/>
    <n v="20245275"/>
    <s v="Serveis"/>
    <s v="Contracte menor"/>
    <s v="Publicació agregada de contractes"/>
    <s v="Servei missatgeria"/>
    <s v="Servei missatgeria"/>
    <n v="500"/>
    <n v="0"/>
    <n v="0"/>
    <n v="1"/>
    <s v="18/01/2024 a 17/01/2025"/>
    <m/>
    <m/>
    <m/>
    <m/>
    <m/>
    <s v="60161000-4"/>
  </r>
  <r>
    <n v="16218845"/>
    <x v="1"/>
    <m/>
    <m/>
    <n v="801933012"/>
    <n v="100"/>
    <n v="24000038"/>
    <s v="Subministraments"/>
    <s v="Contracte menor"/>
    <s v="Publicació agregada de contractes"/>
    <s v="ADQUISICIÓ DE TRES RENTAVAIXELLES PER 3 EB"/>
    <s v="ADQUISICIÓ DE TRES RENTAVAIXELLES PER 3 EB"/>
    <n v="4990.2"/>
    <n v="0"/>
    <n v="0"/>
    <n v="1"/>
    <s v="29/02/2024 a 31/03/2024"/>
    <m/>
    <m/>
    <m/>
    <m/>
    <m/>
    <s v="39710000-2"/>
  </r>
  <r>
    <n v="18437120"/>
    <x v="11"/>
    <m/>
    <m/>
    <n v="7973100083"/>
    <n v="100"/>
    <n v="24028"/>
    <s v="Serveis"/>
    <s v="Contracte menor"/>
    <s v="Publicació agregada de contractes"/>
    <s v="Reparació cadires jardí"/>
    <s v="Reparació cadires jardí"/>
    <n v="1675"/>
    <n v="0"/>
    <n v="0"/>
    <n v="1"/>
    <s v="04/06/2024 a 31/07/2024"/>
    <m/>
    <m/>
    <m/>
    <m/>
    <m/>
    <s v="45259000-7"/>
  </r>
  <r>
    <n v="18437120"/>
    <x v="11"/>
    <m/>
    <m/>
    <n v="7973100083"/>
    <n v="100"/>
    <n v="24029"/>
    <s v="Serveis"/>
    <s v="Contracte menor"/>
    <s v="Publicació agregada de contractes"/>
    <s v="Reparació fuita d'aigua jardí"/>
    <s v="Reparació fuita d'aigua jardí"/>
    <n v="360"/>
    <n v="0"/>
    <n v="0"/>
    <n v="1"/>
    <s v="23/05/2024 a 31/05/2024"/>
    <m/>
    <m/>
    <m/>
    <m/>
    <m/>
    <s v="45259000-7"/>
  </r>
  <r>
    <n v="18437120"/>
    <x v="11"/>
    <m/>
    <m/>
    <n v="7973100083"/>
    <n v="100"/>
    <n v="24031"/>
    <s v="Serveis"/>
    <s v="Contracte menor"/>
    <s v="Publicació agregada de contractes"/>
    <s v="Substitució bateries alarmes seguretat"/>
    <s v="Substitució bateries alarmes seguretat"/>
    <n v="5763.76"/>
    <n v="0"/>
    <n v="0"/>
    <n v="1"/>
    <s v="09/06/2024 a 31/07/2024"/>
    <m/>
    <m/>
    <m/>
    <m/>
    <m/>
    <s v="45259000-7"/>
  </r>
  <r>
    <n v="18437120"/>
    <x v="11"/>
    <m/>
    <m/>
    <n v="7973100083"/>
    <n v="100"/>
    <n v="24032"/>
    <s v="Serveis"/>
    <s v="Contracte menor"/>
    <s v="Publicació agregada de contractes"/>
    <s v="Soterrament connexió pou"/>
    <s v="Soterrament connexió pou"/>
    <n v="650"/>
    <n v="0"/>
    <n v="0"/>
    <n v="1"/>
    <s v="09/06/2024 a 31/07/2024"/>
    <m/>
    <m/>
    <m/>
    <m/>
    <m/>
    <s v="45259000-7"/>
  </r>
  <r>
    <n v="18437120"/>
    <x v="11"/>
    <m/>
    <m/>
    <n v="7973100083"/>
    <n v="100"/>
    <n v="24027"/>
    <s v="Serveis"/>
    <s v="Contracte menor"/>
    <s v="Publicació agregada de contractes"/>
    <s v="Producció elements comunicació"/>
    <s v="Producció elements comunicació"/>
    <n v="1580"/>
    <n v="0"/>
    <n v="0"/>
    <n v="1"/>
    <s v="21/05/2024 a 31/05/2024"/>
    <m/>
    <m/>
    <m/>
    <m/>
    <m/>
    <s v="79810000-5"/>
  </r>
  <r>
    <n v="18437120"/>
    <x v="11"/>
    <m/>
    <m/>
    <n v="7973100083"/>
    <n v="100"/>
    <s v="24025_1"/>
    <s v="Serveis"/>
    <s v="Contracte menor"/>
    <s v="Publicació agregada de contractes"/>
    <s v="A beira d'agua"/>
    <s v="A beira d'agua"/>
    <n v="1000"/>
    <n v="0"/>
    <n v="0"/>
    <n v="1"/>
    <s v="01/06/2024 a 31/07/2024"/>
    <m/>
    <m/>
    <m/>
    <m/>
    <m/>
    <s v="92000000-1"/>
  </r>
  <r>
    <n v="16191063"/>
    <x v="3"/>
    <m/>
    <m/>
    <n v="801935097"/>
    <n v="100"/>
    <n v="6082024014"/>
    <s v="Serveis"/>
    <s v="Negociat sense publicitat"/>
    <s v="Formalització"/>
    <s v="608.2024.014_SERVEIS DE VERIFICACIÓ DEL PUNT DE CONNEXIÓ A XARXA IMI PER LA INTEGRACIÓ A LA XARXA CORPORATIVA MUNICIPAL DE L’EQUIPAMENT D’USOS MIXTES A L’ILLA Q, AL CARRER BESIBERRI 2, AL DISTRICTE DE NOU BARRIS DE BARCELONA."/>
    <s v="Serveis de verificació del punt de connexió a xarxa IMI per la integració a la xarxa corporativa municipal de l’equipament d’usos mixtes a l’illa Q, al carrer Besiberri 2, al Districte de Nou Barris de  Barcelona."/>
    <n v="1977.2"/>
    <n v="0"/>
    <n v="0"/>
    <n v="1"/>
    <m/>
    <m/>
    <d v="2024-05-27T00:00:00"/>
    <d v="2024-05-30T00:00:00"/>
    <n v="0"/>
    <m/>
    <s v="31311000-9"/>
  </r>
  <r>
    <n v="18437120"/>
    <x v="11"/>
    <m/>
    <m/>
    <n v="7973100083"/>
    <n v="100"/>
    <s v="24025_2"/>
    <s v="Serveis"/>
    <s v="Contracte menor"/>
    <s v="Publicació agregada de contractes"/>
    <s v="And it rained..."/>
    <s v="And it rained..."/>
    <n v="1500"/>
    <n v="0"/>
    <n v="0"/>
    <n v="1"/>
    <s v="01/06/2024 a 31/07/2024"/>
    <m/>
    <m/>
    <m/>
    <m/>
    <m/>
    <s v="92000000-1"/>
  </r>
  <r>
    <n v="18437120"/>
    <x v="11"/>
    <m/>
    <m/>
    <n v="7973100083"/>
    <n v="100"/>
    <s v="24025_3"/>
    <s v="Serveis"/>
    <s v="Contracte menor"/>
    <s v="Publicació agregada de contractes"/>
    <s v="Conferència Julio Muñoz"/>
    <s v="Conferència Julio Muñoz"/>
    <n v="454.55"/>
    <n v="0"/>
    <n v="0"/>
    <n v="1"/>
    <s v="01/06/2024 a 31/07/2024"/>
    <m/>
    <m/>
    <m/>
    <m/>
    <m/>
    <s v="92000000-1"/>
  </r>
  <r>
    <n v="18437120"/>
    <x v="11"/>
    <m/>
    <m/>
    <n v="7973100083"/>
    <n v="100"/>
    <s v="24025_4"/>
    <s v="Serveis"/>
    <s v="Contracte menor"/>
    <s v="Publicació agregada de contractes"/>
    <s v="Cossos d'aigua"/>
    <s v="Cossos d'aigua"/>
    <n v="1200"/>
    <n v="0"/>
    <n v="0"/>
    <n v="1"/>
    <s v="01/06/2024 a 31/07/2024"/>
    <m/>
    <m/>
    <m/>
    <m/>
    <m/>
    <s v="92000000-1"/>
  </r>
  <r>
    <n v="18437120"/>
    <x v="11"/>
    <m/>
    <m/>
    <n v="7973100083"/>
    <n v="100"/>
    <s v="24025_5"/>
    <s v="Serveis"/>
    <s v="Contracte menor"/>
    <s v="Publicació agregada de contractes"/>
    <s v="Memorias de un mar"/>
    <s v="Memorias de un mar"/>
    <n v="800"/>
    <n v="0"/>
    <n v="0"/>
    <n v="1"/>
    <s v="01/06/2024 a 31/07/2024"/>
    <m/>
    <m/>
    <m/>
    <m/>
    <m/>
    <s v="92000000-1"/>
  </r>
  <r>
    <n v="18437120"/>
    <x v="11"/>
    <m/>
    <m/>
    <n v="7973100083"/>
    <n v="100"/>
    <s v="24025_6"/>
    <s v="Serveis"/>
    <s v="Contracte menor"/>
    <s v="Publicació agregada de contractes"/>
    <s v="On, com, aigua"/>
    <s v="On, com, aigua"/>
    <n v="965"/>
    <n v="0"/>
    <n v="0"/>
    <n v="1"/>
    <s v="01/06/2024 a 31/07/2024"/>
    <m/>
    <m/>
    <m/>
    <m/>
    <m/>
    <s v="92000000-1"/>
  </r>
  <r>
    <n v="18437120"/>
    <x v="11"/>
    <m/>
    <m/>
    <n v="7973100083"/>
    <n v="100"/>
    <s v="24025_7"/>
    <s v="Serveis"/>
    <s v="Contracte menor"/>
    <s v="Publicació agregada de contractes"/>
    <s v="Papers d'aigua"/>
    <s v="Papers d'aigua"/>
    <n v="900"/>
    <n v="0"/>
    <n v="0"/>
    <n v="1"/>
    <s v="01/06/2024 a 31/07/2024"/>
    <m/>
    <m/>
    <m/>
    <m/>
    <m/>
    <s v="92000000-1"/>
  </r>
  <r>
    <n v="18437120"/>
    <x v="11"/>
    <m/>
    <m/>
    <n v="7973100083"/>
    <n v="100"/>
    <s v="24025_8"/>
    <s v="Serveis"/>
    <s v="Contracte menor"/>
    <s v="Publicació agregada de contractes"/>
    <s v="Ruge"/>
    <s v="Ruge"/>
    <n v="1400"/>
    <n v="0"/>
    <n v="0"/>
    <n v="1"/>
    <s v="01/06/2024 a 31/07/2024"/>
    <m/>
    <m/>
    <m/>
    <m/>
    <m/>
    <s v="92000000-1"/>
  </r>
  <r>
    <n v="18437120"/>
    <x v="11"/>
    <m/>
    <m/>
    <n v="7973100083"/>
    <n v="100"/>
    <s v="24025_9"/>
    <s v="Serveis"/>
    <s v="Contracte menor"/>
    <s v="Publicació agregada de contractes"/>
    <s v="Será paisaje"/>
    <s v="Será paisaje"/>
    <n v="1200"/>
    <n v="0"/>
    <n v="0"/>
    <n v="1"/>
    <s v="01/06/2024 a 31/07/2024"/>
    <m/>
    <m/>
    <m/>
    <m/>
    <m/>
    <s v="92000000-1"/>
  </r>
  <r>
    <n v="18437120"/>
    <x v="11"/>
    <m/>
    <m/>
    <n v="7973100083"/>
    <n v="100"/>
    <s v="24025_10"/>
    <s v="Serveis"/>
    <s v="Contracte menor"/>
    <s v="Publicació agregada de contractes"/>
    <s v="El eco de las luciérnagas"/>
    <s v="El eco de las luciérnagas"/>
    <n v="1300"/>
    <n v="0"/>
    <n v="0"/>
    <n v="1"/>
    <s v="01/06/2024 a 31/07/2024"/>
    <m/>
    <m/>
    <m/>
    <m/>
    <m/>
    <s v="92000000-1"/>
  </r>
  <r>
    <n v="18437120"/>
    <x v="11"/>
    <m/>
    <m/>
    <n v="7973100083"/>
    <n v="100"/>
    <s v="24025_11"/>
    <s v="Serveis"/>
    <s v="Contracte menor"/>
    <s v="Publicació agregada de contractes"/>
    <s v="Aquófono"/>
    <s v="Aquófono"/>
    <n v="1400"/>
    <n v="0"/>
    <n v="0"/>
    <n v="1"/>
    <s v="04/06/2024 a 31/07/2024"/>
    <m/>
    <m/>
    <m/>
    <m/>
    <m/>
    <s v="92000000-1"/>
  </r>
  <r>
    <n v="18437120"/>
    <x v="11"/>
    <m/>
    <m/>
    <n v="7973100083"/>
    <n v="100"/>
    <n v="24019"/>
    <s v="Serveis"/>
    <s v="Contracte menor"/>
    <s v="Publicació agregada de contractes"/>
    <s v="Rehabilitació pou Avenir"/>
    <s v="Rehabilitació pou Avenir"/>
    <n v="7572.03"/>
    <n v="0"/>
    <n v="0"/>
    <n v="1"/>
    <s v="14/05/2024 a 31/08/2024"/>
    <m/>
    <m/>
    <m/>
    <m/>
    <m/>
    <s v="45259000-7"/>
  </r>
  <r>
    <n v="18437120"/>
    <x v="11"/>
    <m/>
    <m/>
    <n v="7973100083"/>
    <n v="100"/>
    <n v="24021"/>
    <s v="Serveis"/>
    <s v="Contracte menor"/>
    <s v="Publicació agregada de contractes"/>
    <s v="Instal·lació fanals accessos finca"/>
    <s v="Instal·lació fanals accessos finca"/>
    <n v="3620"/>
    <n v="0"/>
    <n v="0"/>
    <n v="1"/>
    <s v="15/05/2024 a 31/08/2024"/>
    <m/>
    <m/>
    <m/>
    <m/>
    <m/>
    <s v="45259000-7"/>
  </r>
  <r>
    <n v="18437120"/>
    <x v="11"/>
    <m/>
    <m/>
    <n v="7973100083"/>
    <n v="100"/>
    <n v="24026"/>
    <s v="Serveis"/>
    <s v="Contracte menor"/>
    <s v="Publicació agregada de contractes"/>
    <s v="Restauració escultura piscina"/>
    <s v="Restauració escultura piscina"/>
    <n v="1562.45"/>
    <n v="0"/>
    <n v="0"/>
    <n v="1"/>
    <s v="04/06/2024 a 30/06/2024"/>
    <m/>
    <m/>
    <m/>
    <m/>
    <m/>
    <s v="45259000-7"/>
  </r>
  <r>
    <n v="16218845"/>
    <x v="1"/>
    <m/>
    <m/>
    <n v="801933012"/>
    <n v="100"/>
    <n v="24000042"/>
    <s v="Subministraments"/>
    <s v="Contracte menor"/>
    <s v="Publicació agregada de contractes"/>
    <s v="REPOSISICIÓ ELECTRODOMÈSTICS A DOS ESCOLES BRESSOL"/>
    <s v="REPOSISICIÓ ELECTRODOMÈSTICS A DOS ESCOLES BRESSOL"/>
    <n v="3326.8"/>
    <n v="0"/>
    <n v="0"/>
    <n v="1"/>
    <s v="11/03/2024 a 31/05/2024"/>
    <m/>
    <m/>
    <m/>
    <m/>
    <m/>
    <s v="39710000-2"/>
  </r>
  <r>
    <n v="16218845"/>
    <x v="1"/>
    <m/>
    <m/>
    <n v="801933012"/>
    <n v="100"/>
    <n v="24000024"/>
    <s v="Serveis"/>
    <s v="Contracte menor"/>
    <s v="Publicació agregada de contractes"/>
    <s v="RECOLLIDA I DESTRUCCIÓ MATERIAL INFORMÀT"/>
    <s v="RECOLLIDA I DESTRUCCIÓ MATERIAL INFORMÀT"/>
    <n v="470"/>
    <n v="0"/>
    <n v="0"/>
    <n v="1"/>
    <s v="03/02/2024 a 29/02/2024"/>
    <m/>
    <m/>
    <m/>
    <m/>
    <m/>
    <s v="90511000-2"/>
  </r>
  <r>
    <n v="16218845"/>
    <x v="1"/>
    <m/>
    <m/>
    <n v="801933012"/>
    <n v="100"/>
    <n v="24000034"/>
    <s v="Serveis"/>
    <s v="Contracte menor"/>
    <s v="Publicació agregada de contractes"/>
    <s v="ESTUDI AUGMENT COBERTURA EN EDUCACIÓ INFANTIL"/>
    <s v="ESTUDI AUGMENT COBERTURA EN EDUCACIÓ INFANTIL"/>
    <n v="10800"/>
    <n v="0"/>
    <n v="0"/>
    <n v="1"/>
    <s v="28/02/2024 a 30/05/2024"/>
    <m/>
    <m/>
    <m/>
    <m/>
    <m/>
    <s v="71241000-9"/>
  </r>
  <r>
    <n v="15937468"/>
    <x v="0"/>
    <n v="16125366"/>
    <s v="Gerència d'Àrea de Seguretat, Prevenció i Convivència"/>
    <n v="801930008"/>
    <s v="L01080193"/>
    <s v="001_23003418"/>
    <s v="Subministraments"/>
    <s v="Obert"/>
    <s v="Formalització"/>
    <s v="Subministrament de cascos modulars, de protecció i integrals per a la GUB i SPCPEIS"/>
    <s v="Subministrament de cascos modulars i cascos de protecció per a les comissaries per a la Guàrdia Urbana de Barcelona, cascos integrals i lleugers per al personal del Servei de Protecció Civil, Prevenció, Extinció d’Incendis i Salvament de l’Ajuntament de Barcelona, d’acord amb les previsions del plec de prescripcions tècniques i amb mesures de contractació pública sostenible, desglossat en 3 lots."/>
    <n v="59970"/>
    <n v="0"/>
    <n v="0"/>
    <n v="0"/>
    <s v="1 anys  mesos  dies"/>
    <d v="2024-01-05T00:00:00"/>
    <d v="2024-04-15T00:00:00"/>
    <d v="2024-05-30T00:00:00"/>
    <n v="3"/>
    <s v="Cascos integrals i lleugers per al personal de l'SPCPEIS"/>
    <s v="18444110-7||18444110-7||18444110-7"/>
  </r>
  <r>
    <n v="15937468"/>
    <x v="0"/>
    <n v="16125366"/>
    <s v="Gerència d'Àrea de Seguretat, Prevenció i Convivència"/>
    <n v="801930008"/>
    <s v="L01080193"/>
    <s v="001_23003418"/>
    <s v="Subministraments"/>
    <s v="Obert"/>
    <s v="Formalització"/>
    <s v="Subministrament de cascos modulars, de protecció i integrals per a la GUB i SPCPEIS"/>
    <s v="Subministrament de cascos modulars i cascos de protecció per a les comissaries per a la Guàrdia Urbana de Barcelona, cascos integrals i lleugers per al personal del Servei de Protecció Civil, Prevenció, Extinció d’Incendis i Salvament de l’Ajuntament de Barcelona, d’acord amb les previsions del plec de prescripcions tècniques i amb mesures de contractació pública sostenible, desglossat en 3 lots."/>
    <n v="1130348.76"/>
    <n v="1"/>
    <n v="0"/>
    <n v="0"/>
    <s v="anys 11 mesos  dies"/>
    <d v="2024-01-05T00:00:00"/>
    <d v="2024-04-15T00:00:00"/>
    <d v="2024-05-30T00:00:00"/>
    <n v="1"/>
    <s v="Cascos modulars"/>
    <s v="18444110-7||18444110-7||18444110-7"/>
  </r>
  <r>
    <n v="15937468"/>
    <x v="0"/>
    <n v="16125366"/>
    <s v="Gerència d'Àrea de Seguretat, Prevenció i Convivència"/>
    <n v="801930008"/>
    <s v="L01080193"/>
    <s v="001_23003418"/>
    <s v="Subministraments"/>
    <s v="Obert"/>
    <s v="Formalització"/>
    <s v="Subministrament de cascos modulars, de protecció i integrals per a la GUB i SPCPEIS"/>
    <s v="Subministrament de cascos modulars i cascos de protecció per a les comissaries per a la Guàrdia Urbana de Barcelona, cascos integrals i lleugers per al personal del Servei de Protecció Civil, Prevenció, Extinció d’Incendis i Salvament de l’Ajuntament de Barcelona, d’acord amb les previsions del plec de prescripcions tècniques i amb mesures de contractació pública sostenible, desglossat en 3 lots."/>
    <n v="21294"/>
    <n v="0"/>
    <n v="0"/>
    <n v="0"/>
    <s v="1 anys  mesos  dies"/>
    <d v="2024-01-05T00:00:00"/>
    <d v="2024-04-15T00:00:00"/>
    <d v="2024-05-30T00:00:00"/>
    <n v="2"/>
    <s v="Cascos de protecció per a les comissaries"/>
    <s v="18444110-7||18444110-7||18444110-7"/>
  </r>
  <r>
    <n v="15937468"/>
    <x v="0"/>
    <n v="16599242"/>
    <s v="Districte de l'Eixample"/>
    <n v="801930008"/>
    <s v="L01080193"/>
    <s v="001_24001326"/>
    <s v="Subministraments"/>
    <s v="Obert"/>
    <s v="Formalització"/>
    <s v="Subministrament mobiliari i senyalització EGG .Viladomat , 142"/>
    <s v="Subministrament i instal·lació de mobiliari i senyalització al nou Casal de Gent Gran, ubicat al carrer Viladomat núm. 142, al Districte de l'Eixample"/>
    <n v="152586.79999999999"/>
    <n v="0"/>
    <n v="1"/>
    <n v="0"/>
    <s v="anys 3 mesos  dies"/>
    <d v="2024-06-28T00:00:00"/>
    <d v="2024-09-05T00:00:00"/>
    <d v="2024-10-14T00:00:00"/>
    <n v="0"/>
    <s v="Subministrament i instal·lació de mobiliari i senyalització al nou Casal de Gent Gran, ubicat al carrer Viladomat núm. 142, al Districte de l'Eixample"/>
    <s v="39000000-2||39000000-2"/>
  </r>
  <r>
    <n v="15937877"/>
    <x v="4"/>
    <m/>
    <m/>
    <n v="801935010"/>
    <s v="LA0007065"/>
    <s v="2020SI0173ACV06"/>
    <s v="Serveis"/>
    <m/>
    <s v="Formalització"/>
    <s v="2020SI0173ACV06 - Contracte de serveis de “Dret d’us, desenvolupament, manteniment i suport de la plataforma de signatura electrònica avançada de Barcelona de Serveis Municipals, S.A.”"/>
    <s v="Contracte de serveis de “Dret d’us, desenvolupament, manteniment i suport de la plataforma de signatura electrònica avançada de Barcelona de Serveis Municipals, S.A.” procediment basat en l’acord marc per a la selecció en diferents àmbits d’activitat per a la prestació dels serveis de projectes tic per a Barcelona de Serveis Municipals, S.A. - Lot 4: solucions de col·laboració i gestió del coneixement sublot 2: intranet"/>
    <n v="385000"/>
    <n v="0"/>
    <n v="1"/>
    <n v="0"/>
    <s v="2 anys 0 mesos 0 dies"/>
    <d v="2024-02-06T00:00:00"/>
    <d v="2024-05-22T00:00:00"/>
    <d v="2024-05-31T00:00:00"/>
    <n v="0"/>
    <m/>
    <s v="72000000-5||72000000-5"/>
  </r>
  <r>
    <n v="16218845"/>
    <x v="1"/>
    <m/>
    <m/>
    <n v="801933012"/>
    <n v="100"/>
    <n v="24000040"/>
    <s v="Serveis"/>
    <s v="Contracte menor"/>
    <s v="Publicació agregada de contractes"/>
    <s v="ESTUDI PLA D'ACCIÓ CONNEXIÓ PATIS OBERTS"/>
    <s v="ESTUDI PLA D'ACCIÓ CONNEXIÓ PATIS OBERTS"/>
    <n v="14970"/>
    <n v="0"/>
    <n v="0"/>
    <n v="1"/>
    <s v="08/03/2024 a 23/05/2024"/>
    <m/>
    <m/>
    <m/>
    <m/>
    <m/>
    <s v="71241000-9"/>
  </r>
  <r>
    <n v="16541256"/>
    <x v="18"/>
    <m/>
    <m/>
    <n v="801934047"/>
    <s v="L01080193"/>
    <s v="23/050"/>
    <s v="Obres"/>
    <s v="Obert simplificat"/>
    <s v="Formalització"/>
    <s v="Obres de rehabilitació energètica de l’edifici situat a la plaça Dolors Piera 1-2 de Barcelona, propietat de l’Ajuntament de Barcelona i gestionat per l’IMHAB,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3/050)"/>
    <s v="obres de rehabilitació energètica de l’edifici situat a la plaça Dolors Piera 1-2 de Barcelona, propietat de l’Ajuntament de Barcelona i gestionat per l’IMHAB,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3/050)"/>
    <n v="940952.47"/>
    <n v="0"/>
    <n v="1"/>
    <n v="0"/>
    <s v="1 anys  mesos  dies"/>
    <d v="2024-02-29T00:00:00"/>
    <d v="2024-09-25T00:00:00"/>
    <d v="2024-10-14T00:00:00"/>
    <n v="0"/>
    <m/>
    <s v="45211000-9||45211000-9"/>
  </r>
  <r>
    <n v="15989284"/>
    <x v="20"/>
    <m/>
    <m/>
    <n v="801933099"/>
    <s v="LA0006796"/>
    <s v="032_24000063"/>
    <s v="Serveis"/>
    <s v="Obert"/>
    <s v="Formalització"/>
    <s v="SERVEIS DE DELIMITACIÓ, SENYALITZACIÓ I ESTRUCTURES D'ARCS PER A DIVERSOS ESDEVENIMENTS A LA CIUTAT DE BARCELONA"/>
    <s v="L'objecte del contracte és donar suport en l'organització de diversos esdeveniments esportius i actes de promoció esportiva realitzant la delimitació, senyalització i estructures d'arcs per a diversos esdeveniments esportius de ciutat"/>
    <n v="71898.62"/>
    <n v="0"/>
    <n v="0"/>
    <n v="0"/>
    <m/>
    <m/>
    <d v="2024-08-27T00:00:00"/>
    <d v="2024-10-14T00:00:00"/>
    <n v="0"/>
    <m/>
    <s v="92622000-7||92622000-7"/>
  </r>
  <r>
    <n v="16191063"/>
    <x v="3"/>
    <m/>
    <m/>
    <n v="801935097"/>
    <n v="100"/>
    <n v="6022024020"/>
    <s v="Serveis"/>
    <s v="Obert"/>
    <s v="Formalització"/>
    <s v="602.2024.020_SERVEIS DE DIRECCIÓ D'EXECUCIÓ D'OBRA, COORDINACIÓ DE SUBMINISTRAMENTS I SUPORT AL PROCÉS DE VALORACIÓ D’OFERTES DE SUBMINISTRAMENTS DE LES OBRES D’ADEQUACIÓ DEL LOCAL SITUAT AL CARRER MUNTANER 200, PER DESTINAR-LO A UN SARA (SERVEI D'ATENCIÓ, RECUPERACIÓ I ACOLLIDA EN SITUACIONS DE VIOLÈNCIA MASCLISTA), AL DISTRICTE DE L'EIXAMPLE DE BARCELONA, AMB MESURES DE CONTRACTACIÓ PÚBLICA SOSTENIBLE."/>
    <s v="Serveis de direcció d'execució d'obra, coordinació de subministraments i suport al procés de valoració d’ofertes de subministraments de les obres d’adequació del local situat al carrer Muntaner 200, per destinar-lo a un SARA (Servei d'Atenció, Recuperació i Acollida en situacions de violència masclista), al districte de l'eixample de Barcelona."/>
    <n v="69949.009999999995"/>
    <n v="0"/>
    <n v="0"/>
    <n v="0"/>
    <s v="0 anys 9 mesos 0 dies"/>
    <d v="2024-05-23T00:00:00"/>
    <d v="2024-10-14T00:00:00"/>
    <d v="2024-10-24T00:00:00"/>
    <n v="0"/>
    <m/>
    <s v="71000000-8||71000000-8||71000000-8"/>
  </r>
  <r>
    <n v="16054009"/>
    <x v="7"/>
    <m/>
    <m/>
    <n v="801934032"/>
    <s v="LA0006806"/>
    <s v="C240000187"/>
    <s v="Serveis"/>
    <s v="Negociat sense publicitat"/>
    <s v="Formalització"/>
    <s v="Coproducció i exhibició de l’espectacle \Un cuerpo sin talento\"/>
    <s v="Coproducció i exhibició de l’espectacle \Un cuerpo sin talento\"/>
    <n v="30000"/>
    <n v="0"/>
    <n v="0"/>
    <n v="0"/>
    <m/>
    <m/>
    <d v="2024-05-28T00:00:00"/>
    <d v="2024-05-31T00:00:00"/>
    <n v="0"/>
    <m/>
    <s v="92312100-2||92312100-2"/>
  </r>
  <r>
    <n v="16218845"/>
    <x v="1"/>
    <m/>
    <m/>
    <n v="801933012"/>
    <n v="100"/>
    <n v="24000026"/>
    <s v="Serveis"/>
    <s v="Contracte menor"/>
    <s v="Publicació agregada de contractes"/>
    <s v="SUPORT TÈCNIC INFORMÀTIC A LES EB"/>
    <s v="SUPORT TÈCNIC INFORMÀTIC A LES EB"/>
    <n v="2980"/>
    <n v="0"/>
    <n v="0"/>
    <n v="1"/>
    <s v="12/02/2024 a 11/06/2024"/>
    <m/>
    <m/>
    <m/>
    <m/>
    <m/>
    <s v="72611000-6"/>
  </r>
  <r>
    <n v="15937877"/>
    <x v="4"/>
    <m/>
    <m/>
    <n v="801935010"/>
    <s v="LA0007065"/>
    <s v="2023PT0319SU"/>
    <s v="Subministraments"/>
    <s v="Obert"/>
    <s v="Formalització"/>
    <s v="2023PT0319SU - Subministrament de productes per a l’elaboració de pizzes al centre de restauració Taverna del Castell del parc atraccions Tibidabo"/>
    <s v="L’objecte del contracte és el subministrament de productes per a l’elaboració de pizzes al centre de restauració Taverna del Castell del Parc d’atraccions, incloent la distribució i entrega, així com de l’adaptació de l’oferta, formació del personal i procedments per a l’elaboració de producte final."/>
    <n v="327420"/>
    <n v="0"/>
    <n v="1"/>
    <n v="0"/>
    <s v="2 anys 0 mesos 0 dies"/>
    <d v="2024-03-04T00:00:00"/>
    <d v="2024-05-31T00:00:00"/>
    <d v="2024-06-21T00:00:00"/>
    <n v="0"/>
    <m/>
    <s v="15000000-8||15000000-8"/>
  </r>
  <r>
    <n v="16218845"/>
    <x v="1"/>
    <m/>
    <m/>
    <n v="801933012"/>
    <n v="100"/>
    <n v="24000036"/>
    <s v="Serveis"/>
    <s v="Contracte menor"/>
    <s v="Publicació agregada de contractes"/>
    <s v="SERVEI DE REGIDORIA DE SALA DEL BORN"/>
    <s v="SERVEI DE REGIDORIA DE SALA DEL BORN"/>
    <n v="3302"/>
    <n v="0"/>
    <n v="0"/>
    <n v="1"/>
    <s v="29/02/2024 a 31/05/2024"/>
    <m/>
    <m/>
    <m/>
    <m/>
    <m/>
    <s v="92500000-6"/>
  </r>
  <r>
    <n v="16218845"/>
    <x v="1"/>
    <m/>
    <m/>
    <n v="801933012"/>
    <n v="100"/>
    <n v="24000032"/>
    <s v="Serveis"/>
    <s v="Contracte menor"/>
    <s v="Publicació agregada de contractes"/>
    <s v="FORMACIÓ: \EB PER LA IGUALTAT I LA DIVERSITAT\"/>
    <s v="FORMACIÓ: \EB PER LA IGUALTAT I LA DIVERSITAT\"/>
    <n v="5662.5"/>
    <n v="0"/>
    <n v="0"/>
    <n v="1"/>
    <s v="04/03/2024 a 11/07/2024"/>
    <m/>
    <m/>
    <m/>
    <m/>
    <m/>
    <s v="80511000-9"/>
  </r>
  <r>
    <n v="16218845"/>
    <x v="1"/>
    <m/>
    <m/>
    <n v="801933012"/>
    <n v="100"/>
    <n v="24000007"/>
    <s v="Serveis"/>
    <s v="Contracte menor"/>
    <s v="Publicació agregada de contractes"/>
    <s v="REPARACIÓ ORDINADOR PORTÀTIL"/>
    <s v="REPARACIÓ ORDINADOR PORTÀTIL"/>
    <n v="193.53"/>
    <n v="0"/>
    <n v="0"/>
    <n v="1"/>
    <d v="2024-01-25T00:00:00"/>
    <m/>
    <m/>
    <m/>
    <m/>
    <m/>
    <s v="71356200-0"/>
  </r>
  <r>
    <n v="16218845"/>
    <x v="1"/>
    <m/>
    <m/>
    <n v="801933012"/>
    <n v="100"/>
    <n v="24000027"/>
    <s v="Serveis"/>
    <s v="Contracte menor"/>
    <s v="Publicació agregada de contractes"/>
    <s v="ADEQUACIÓ/MANTENIMENT TREBALLS FUSTERIA PERE C."/>
    <s v="ADEQUACIÓ/MANTENIMENT TREBALLS FUSTERIA PERE C."/>
    <n v="2477.09"/>
    <n v="0"/>
    <n v="0"/>
    <n v="1"/>
    <s v="14/02/2024 a 14/03/2024"/>
    <m/>
    <m/>
    <m/>
    <m/>
    <m/>
    <s v="45420000-7"/>
  </r>
  <r>
    <n v="15937877"/>
    <x v="4"/>
    <m/>
    <m/>
    <n v="801935010"/>
    <s v="LA0007065"/>
    <s v="2024PT0106AC"/>
    <s v="Serveis"/>
    <s v="Negociat sense publicitat"/>
    <s v="Formalització"/>
    <s v="2024PT0106AC - Manteniment preventiu i correctiu dels equips d'autoliquidació Scancoin per a la gestió d'efectiu del Parc d'Atraccions del Tibidabo"/>
    <s v="Manteniment preventiu i correctiu dels equips d'autoliquidació Scancoin per a la gestió d'efectiu del Parc d'Atraccions del Tibidabo"/>
    <n v="8033.02"/>
    <n v="0"/>
    <n v="0"/>
    <n v="1"/>
    <m/>
    <m/>
    <d v="2024-05-31T00:00:00"/>
    <d v="2024-05-31T00:00:00"/>
    <n v="0"/>
    <m/>
    <s v="50311000-8||50311000-8||50311000-8"/>
  </r>
  <r>
    <n v="16218845"/>
    <x v="1"/>
    <m/>
    <m/>
    <n v="801933012"/>
    <n v="100"/>
    <n v="24000002"/>
    <s v="Subministraments"/>
    <s v="Contracte menor"/>
    <s v="Publicació agregada de contractes"/>
    <s v="ADQUISICIÓ LLICÈNCIES ANTIVIRUS PANDA"/>
    <s v="ADQUISICIÓ LLICÈNCIES ANTIVIRUS PANDA"/>
    <n v="1530"/>
    <n v="0"/>
    <n v="0"/>
    <n v="1"/>
    <s v="11/01/2024 a 31/12/2024"/>
    <m/>
    <m/>
    <m/>
    <m/>
    <m/>
    <s v="48760000-3"/>
  </r>
  <r>
    <n v="16218845"/>
    <x v="1"/>
    <m/>
    <m/>
    <n v="801933012"/>
    <n v="100"/>
    <n v="24000030"/>
    <s v="Serveis"/>
    <s v="Contracte menor"/>
    <s v="Publicació agregada de contractes"/>
    <s v="FORMACIÓ:\JOC I DESCOBERTA. 0-3 (TALLER 3)\"/>
    <s v="FORMACIÓ:\JOC I DESCOBERTA. 0-3 (TALLER 3)\"/>
    <n v="740"/>
    <n v="0"/>
    <n v="0"/>
    <n v="1"/>
    <d v="2024-02-29T00:00:00"/>
    <m/>
    <m/>
    <m/>
    <m/>
    <m/>
    <s v="80511000-9"/>
  </r>
  <r>
    <n v="16218845"/>
    <x v="1"/>
    <m/>
    <m/>
    <n v="801933012"/>
    <n v="100"/>
    <n v="24000035"/>
    <s v="Serveis"/>
    <s v="Contracte menor"/>
    <s v="Publicació agregada de contractes"/>
    <s v="ASISTÈNCIA TÈCNICA D'ILUMINACIÓ I DE SO AL BORN"/>
    <s v="ASISTÈNCIA TÈCNICA D'ILUMINACIÓ I DE SO AL BORN"/>
    <n v="3329.54"/>
    <n v="0"/>
    <n v="0"/>
    <n v="1"/>
    <s v="29/02/2024 a 31/05/2024"/>
    <m/>
    <m/>
    <m/>
    <m/>
    <m/>
    <s v="92370000-5"/>
  </r>
  <r>
    <n v="16218845"/>
    <x v="1"/>
    <m/>
    <m/>
    <n v="801933012"/>
    <n v="100"/>
    <n v="24000008"/>
    <s v="Subministraments"/>
    <s v="Contracte menor"/>
    <s v="Publicació agregada de contractes"/>
    <s v="ADQUISICIÓ DE SAMARRETES 30è ANIVERSARI EMM"/>
    <s v="ADQUISICIÓ DE SAMARRETES 30è ANIVERSARI EMM"/>
    <n v="5153.1000000000004"/>
    <n v="0"/>
    <n v="0"/>
    <n v="1"/>
    <s v="01/02/2024 a 29/02/2024"/>
    <m/>
    <m/>
    <m/>
    <m/>
    <m/>
    <s v="18331000-8"/>
  </r>
  <r>
    <n v="16218845"/>
    <x v="1"/>
    <m/>
    <m/>
    <n v="801933012"/>
    <n v="100"/>
    <n v="24000001"/>
    <s v="Serveis"/>
    <s v="Contracte menor"/>
    <s v="Publicació agregada de contractes"/>
    <s v="PÒLISSA ASSEGURANCES D'ACCIDENTS ESCOLES MÚSICA"/>
    <s v="PÒLISSA ASSEGURANCES D'ACCIDENTS ESCOLES MÚSICA"/>
    <n v="1500"/>
    <n v="0"/>
    <n v="0"/>
    <n v="1"/>
    <s v="11/01/2024 a 31/12/2024"/>
    <m/>
    <m/>
    <m/>
    <m/>
    <m/>
    <s v="66510000-8"/>
  </r>
  <r>
    <n v="16218845"/>
    <x v="1"/>
    <m/>
    <m/>
    <n v="801933012"/>
    <n v="100"/>
    <n v="24000006"/>
    <s v="Subministraments"/>
    <s v="Contracte menor"/>
    <s v="Publicació agregada de contractes"/>
    <s v="SUBMINISTRAMENT CONSUMIBLES INFORMÀTICS IMEB"/>
    <s v="SUBMINISTRAMENT CONSUMIBLES INFORMÀTICS IMEB"/>
    <n v="2066.12"/>
    <n v="0"/>
    <n v="0"/>
    <n v="1"/>
    <s v="17/01/2024 a 31/12/2024"/>
    <m/>
    <m/>
    <m/>
    <m/>
    <m/>
    <s v="30000000-9"/>
  </r>
  <r>
    <n v="16218845"/>
    <x v="1"/>
    <m/>
    <m/>
    <n v="801933012"/>
    <n v="100"/>
    <n v="24000012"/>
    <s v="Serveis"/>
    <s v="Contracte menor"/>
    <s v="Publicació agregada de contractes"/>
    <s v="DOCÈNCIA TALLER PERCUSSIÓ MODERNA EMM EIXAMPLE"/>
    <s v="DOCÈNCIA TALLER PERCUSSIÓ MODERNA EMM EIXAMPLE"/>
    <n v="3712.5"/>
    <n v="0"/>
    <n v="0"/>
    <n v="1"/>
    <s v="07/02/2024 a 07/03/2024"/>
    <m/>
    <m/>
    <m/>
    <m/>
    <m/>
    <s v="80510000-2"/>
  </r>
  <r>
    <n v="16218845"/>
    <x v="1"/>
    <m/>
    <m/>
    <n v="801933012"/>
    <n v="100"/>
    <n v="24000020"/>
    <s v="Serveis"/>
    <s v="Contracte menor"/>
    <s v="Publicació agregada de contractes"/>
    <s v="FORMACIÓ: \ACOMPANYAR ELS INFANTS A L'EB\"/>
    <s v="FORMACIÓ: \ACOMPANYAR ELS INFANTS A L'EB\"/>
    <n v="2400"/>
    <n v="0"/>
    <n v="0"/>
    <n v="1"/>
    <s v="15/02/2024 a 31/03/2024"/>
    <m/>
    <m/>
    <m/>
    <m/>
    <m/>
    <s v="80511000-9"/>
  </r>
  <r>
    <n v="16218845"/>
    <x v="1"/>
    <m/>
    <m/>
    <n v="801933012"/>
    <n v="100"/>
    <n v="24000039"/>
    <s v="Serveis"/>
    <s v="Contracte menor"/>
    <s v="Publicació agregada de contractes"/>
    <s v="PROJECTE DE LLICÈNCIA AMBIENTAL EB PERE CALAFELL"/>
    <s v="PROJECTE DE LLICÈNCIA AMBIENTAL EB PERE CALAFELL"/>
    <n v="4300"/>
    <n v="0"/>
    <n v="0"/>
    <n v="1"/>
    <s v="06/03/2024 a 30/06/2024"/>
    <m/>
    <m/>
    <m/>
    <m/>
    <m/>
    <s v="90714000-5"/>
  </r>
  <r>
    <n v="16218845"/>
    <x v="1"/>
    <m/>
    <m/>
    <n v="801933012"/>
    <n v="100"/>
    <n v="24000033"/>
    <s v="Subministraments"/>
    <s v="Contracte menor"/>
    <s v="Publicació agregada de contractes"/>
    <s v="SUBMINISTRAMENT TELÈFON DECT EBM CAN ROSÉS"/>
    <s v="SUBMINISTRAMENT TELÈFON DECT EBM CAN ROSÉS"/>
    <n v="200.46"/>
    <n v="0"/>
    <n v="0"/>
    <n v="1"/>
    <s v="26/02/2024 a 01/03/2024"/>
    <m/>
    <m/>
    <m/>
    <m/>
    <m/>
    <s v="32552110-1"/>
  </r>
  <r>
    <n v="15937468"/>
    <x v="0"/>
    <n v="100000044"/>
    <s v="Gerència de Promoció Econòmica"/>
    <n v="801930008"/>
    <s v="L01080193"/>
    <s v="001_23001430"/>
    <s v="Serveis"/>
    <s v="Obert simplificat"/>
    <s v="Formalització"/>
    <s v="Servei de disseny i continguts de web de Turisme, i butlletí Consell Turisme i Ciutat"/>
    <s v="Contractació d'un servei de suport per a l'edició i actualització de continguts del web de la direcció de Turisme, i per al disseny, elaboració i actualització d'un butlletí periòdic del Consell de Turisme i Ciutat\n\n"/>
    <n v="38829.870000000003"/>
    <n v="0"/>
    <n v="0"/>
    <n v="0"/>
    <s v="2 anys  mesos  dies"/>
    <d v="2024-01-08T00:00:00"/>
    <d v="2024-04-30T00:00:00"/>
    <d v="2024-05-31T00:00:00"/>
    <n v="0"/>
    <m/>
    <s v="72000000-5||72000000-5||72000000-5"/>
  </r>
  <r>
    <n v="16220427"/>
    <x v="15"/>
    <m/>
    <m/>
    <n v="801935025"/>
    <n v="100"/>
    <n v="240074"/>
    <s v="Serveis"/>
    <s v="Obert simplificat abreujat"/>
    <s v="Formalització"/>
    <s v="Servei de manteniment dels elements de protecció contra incendis de betevé."/>
    <s v="L’objecte del contracte és la prestació del servei per al manteniment dels elements de protecció contra incendis de betevé, segons el Plec de \nPrescripcions Tècniques"/>
    <n v="3132.6"/>
    <n v="0"/>
    <n v="0"/>
    <n v="1"/>
    <s v="1 anys  mesos  dies"/>
    <d v="2024-05-30T00:00:00"/>
    <d v="2024-06-25T00:00:00"/>
    <d v="2024-06-25T00:00:00"/>
    <n v="0"/>
    <m/>
    <s v="50413200-5||50413200-5||50413200-5||50413200-5"/>
  </r>
  <r>
    <n v="16218627"/>
    <x v="30"/>
    <m/>
    <m/>
    <n v="9828970005"/>
    <n v="100"/>
    <s v="F24-149"/>
    <s v="Serveis"/>
    <s v="Negociat sense publicitat"/>
    <s v="Formalització"/>
    <s v="Coproducció i exhibició de l'espectacle \El salto del ciervo\ de l'artista Inés Boza"/>
    <s v="L’objecte del contracte és la coproducció i presentació l’espectacle El salto del ciervo, de l’artista Inés Boza, en el marc de la temporada 2024/2025 del MERCAT DE LES FLORS."/>
    <n v="20000"/>
    <n v="0"/>
    <n v="0"/>
    <n v="0"/>
    <m/>
    <m/>
    <d v="2024-10-14T00:00:00"/>
    <d v="2024-10-14T00:00:00"/>
    <n v="0"/>
    <m/>
    <s v="92312100-2||92312100-2"/>
  </r>
  <r>
    <n v="18437120"/>
    <x v="11"/>
    <m/>
    <m/>
    <n v="7973100083"/>
    <n v="100"/>
    <n v="24011"/>
    <s v="Serveis"/>
    <s v="Contracte menor"/>
    <s v="Publicació agregada de contractes"/>
    <s v="Assegurances"/>
    <s v="Assegurances"/>
    <n v="5890.9"/>
    <n v="0"/>
    <n v="0"/>
    <n v="1"/>
    <s v="02/04/2024 a 31/12/2024"/>
    <m/>
    <m/>
    <m/>
    <m/>
    <m/>
    <s v="66510000-8"/>
  </r>
  <r>
    <n v="15937468"/>
    <x v="0"/>
    <n v="57360322"/>
    <s v="Gerència d'Àrea de Recursos i Transformació Digital"/>
    <n v="801930008"/>
    <s v="L01080193"/>
    <s v="001_24000379"/>
    <s v="Serveis"/>
    <s v="Obert"/>
    <s v="Formalització"/>
    <s v="SERVEI DE GESTIÓ DE LA CARTERA DE DOMINIS"/>
    <s v="Servei de gestió de la cartera de dominis gestionada per la Direcció de Comunicació Digital"/>
    <n v="266800"/>
    <n v="0"/>
    <n v="1"/>
    <n v="0"/>
    <s v="3 anys  mesos  dies"/>
    <d v="2024-04-02T00:00:00"/>
    <d v="2024-05-30T00:00:00"/>
    <d v="2024-07-01T00:00:00"/>
    <n v="0"/>
    <m/>
    <s v="72000000-5||72000000-5"/>
  </r>
  <r>
    <n v="15937877"/>
    <x v="4"/>
    <m/>
    <m/>
    <n v="801935010"/>
    <s v="LA0007065"/>
    <s v="2022ST0021OBV38"/>
    <s v="Obres"/>
    <m/>
    <s v="Formalització"/>
    <s v="2022ST0021OBV38 - Contracte relatiu a la reforma de dues sales de infermeria al Palau Sant Jordi de Barcelona"/>
    <s v="Contracte derivat relatiu a la reforma de dues sales de infermeria al Palau Sant Jordi de Barcelona"/>
    <n v="50000"/>
    <n v="0"/>
    <n v="0"/>
    <n v="0"/>
    <s v="0 anys 4 mesos 0 dies"/>
    <d v="2024-08-07T00:00:00"/>
    <d v="2024-10-14T00:00:00"/>
    <d v="2024-11-07T00:00:00"/>
    <n v="0"/>
    <m/>
    <s v="45000000-7||45000000-7||45000000-7"/>
  </r>
  <r>
    <n v="15937877"/>
    <x v="4"/>
    <m/>
    <m/>
    <n v="801935010"/>
    <s v="LA0007065"/>
    <s v="2021ST0294OBV11"/>
    <s v="Obres"/>
    <m/>
    <s v="Formalització"/>
    <s v="2021ST0294OBV11 - Obres d’implantació d’un mòdul de serveis higiènics al Park Güell"/>
    <s v="Obres d’implantació d’un mòdul de serveis higiènics al Park Güell"/>
    <n v="173367.72"/>
    <n v="0"/>
    <n v="1"/>
    <n v="0"/>
    <s v="0 anys 2 mesos 15 dies"/>
    <d v="2024-04-16T00:00:00"/>
    <d v="2024-05-29T00:00:00"/>
    <d v="2024-05-31T00:00:00"/>
    <n v="0"/>
    <m/>
    <s v="45223800-4||45223800-4"/>
  </r>
  <r>
    <n v="16191063"/>
    <x v="3"/>
    <m/>
    <m/>
    <n v="801935097"/>
    <n v="100"/>
    <n v="6032024096"/>
    <s v="Serveis"/>
    <s v="Negociat sense publicitat"/>
    <s v="Adjudicació"/>
    <s v="603.2024.096_SERVEIS DE CONNEXIÓ PER UNA SEGONA VIA DE COMUNICACIÓ PER BACKUP DE LA XARXA FIBRA ÒPTICA MUNICIPAL IMI A L’EDIFICI SITUAT AL CARRER OLZINELLES 30, AL DISTRICTE DE SANTS-MONTJUÏC A BARCELONA., AMB MESURES DE CONTRACTACIÓ PÚBLICA SOSTENIBLE."/>
    <s v="Serveis de connexió per una segona via de comunicació per Backup de la xarxa fibra òptica municipal IMI a l’edifici situat al carrer Olzinelles 30, al Districte de Sants-Montjuïc a  Barcelona."/>
    <n v="3592.19"/>
    <n v="0"/>
    <n v="0"/>
    <n v="1"/>
    <m/>
    <m/>
    <d v="2024-10-14T00:00:00"/>
    <m/>
    <n v="0"/>
    <m/>
    <m/>
  </r>
  <r>
    <n v="15937468"/>
    <x v="0"/>
    <n v="16030540"/>
    <s v="Gerència de Serveis Generals"/>
    <n v="801930008"/>
    <s v="L01080193"/>
    <s v="001/23002624"/>
    <s v="Serveis"/>
    <s v="Obert"/>
    <s v="Formalització"/>
    <s v="Contracte Mixt Manteniment Edificis 2024-2028"/>
    <s v="Contracte mixt de serveis i obres de conservació, manteniment i reparació dels edificis adscrits als Districtes, Gerències i l’ Institut Municipal de Parcs i Jardins de l’Ajuntament de Barcelona."/>
    <n v="12666912.609999999"/>
    <n v="1"/>
    <n v="0"/>
    <n v="0"/>
    <s v="4 anys  mesos  dies"/>
    <d v="2024-01-04T00:00:00"/>
    <d v="2024-04-25T00:00:00"/>
    <d v="2024-05-31T00:00:00"/>
    <n v="1"/>
    <s v="Districte de l’Eixample i Ger. de Serveis Generals"/>
    <s v="45262520-2||45262520-2"/>
  </r>
  <r>
    <n v="15937468"/>
    <x v="0"/>
    <n v="16030540"/>
    <s v="Gerència de Serveis Generals"/>
    <n v="801930008"/>
    <s v="L01080193"/>
    <s v="001/23002624"/>
    <s v="Serveis"/>
    <s v="Obert"/>
    <s v="Formalització"/>
    <s v="Contracte Mixt Manteniment Edificis 2024-2028"/>
    <s v="Contracte mixt de serveis i obres de conservació, manteniment i reparació dels edificis adscrits als Districtes, Gerències i l’ Institut Municipal de Parcs i Jardins de l’Ajuntament de Barcelona."/>
    <n v="10833575.41"/>
    <n v="1"/>
    <n v="0"/>
    <n v="0"/>
    <s v="4 anys  mesos  dies"/>
    <d v="2024-01-04T00:00:00"/>
    <d v="2024-04-25T00:00:00"/>
    <d v="2024-05-31T00:00:00"/>
    <n v="2"/>
    <s v="Ger d’Àrea de Drets Socials i Dist. Les Corts"/>
    <s v="45262520-2||45262520-2"/>
  </r>
  <r>
    <n v="15937468"/>
    <x v="0"/>
    <n v="16030540"/>
    <s v="Gerència de Serveis Generals"/>
    <n v="801930008"/>
    <s v="L01080193"/>
    <s v="001/23002624"/>
    <s v="Serveis"/>
    <s v="Obert"/>
    <s v="Formalització"/>
    <s v="Contracte Mixt Manteniment Edificis 2024-2028"/>
    <s v="Contracte mixt de serveis i obres de conservació, manteniment i reparació dels edificis adscrits als Districtes, Gerències i l’ Institut Municipal de Parcs i Jardins de l’Ajuntament de Barcelona."/>
    <n v="8989246.0199999996"/>
    <n v="1"/>
    <n v="0"/>
    <n v="0"/>
    <s v="4 anys  mesos  dies"/>
    <d v="2024-01-04T00:00:00"/>
    <d v="2024-04-25T00:00:00"/>
    <d v="2024-05-31T00:00:00"/>
    <n v="3"/>
    <s v="Ger. Seg., Prev. i Conv. i Dist. Sarrià-S. Gervasi"/>
    <s v="45262520-2||45262520-2"/>
  </r>
  <r>
    <n v="15937468"/>
    <x v="0"/>
    <n v="16030540"/>
    <s v="Gerència de Serveis Generals"/>
    <n v="801930008"/>
    <s v="L01080193"/>
    <s v="001/23002624"/>
    <s v="Serveis"/>
    <s v="Obert"/>
    <s v="Formalització"/>
    <s v="Contracte Mixt Manteniment Edificis 2024-2028"/>
    <s v="Contracte mixt de serveis i obres de conservació, manteniment i reparació dels edificis adscrits als Districtes, Gerències i l’ Institut Municipal de Parcs i Jardins de l’Ajuntament de Barcelona."/>
    <n v="9659109.2300000004"/>
    <n v="1"/>
    <n v="0"/>
    <n v="0"/>
    <s v="4 anys  mesos  dies"/>
    <d v="2024-01-04T00:00:00"/>
    <d v="2024-04-25T00:00:00"/>
    <d v="2024-05-31T00:00:00"/>
    <n v="4"/>
    <s v="Ger Mob. Inf. i S. Urb., Dist. Horta-G i Inst. PiJ"/>
    <s v="45262520-2||45262520-2"/>
  </r>
  <r>
    <n v="15937468"/>
    <x v="0"/>
    <n v="16030540"/>
    <s v="Gerència de Serveis Generals"/>
    <n v="801930008"/>
    <s v="L01080193"/>
    <s v="001/23002624"/>
    <s v="Serveis"/>
    <s v="Obert"/>
    <s v="Formalització"/>
    <s v="Contracte Mixt Manteniment Edificis 2024-2028"/>
    <s v="Contracte mixt de serveis i obres de conservació, manteniment i reparació dels edificis adscrits als Districtes, Gerències i l’ Institut Municipal de Parcs i Jardins de l’Ajuntament de Barcelona."/>
    <n v="9796276.2100000009"/>
    <n v="1"/>
    <n v="0"/>
    <n v="0"/>
    <s v="4 anys  mesos  dies"/>
    <d v="2024-01-04T00:00:00"/>
    <d v="2024-04-25T00:00:00"/>
    <d v="2024-05-31T00:00:00"/>
    <n v="6"/>
    <s v="Districte de Gràcia i Districte de Sant Martí"/>
    <s v="45262520-2||45262520-2"/>
  </r>
  <r>
    <n v="15937468"/>
    <x v="0"/>
    <n v="16030540"/>
    <s v="Gerència de Serveis Generals"/>
    <n v="801930008"/>
    <s v="L01080193"/>
    <s v="001/23002624"/>
    <s v="Serveis"/>
    <s v="Obert"/>
    <s v="Formalització"/>
    <s v="Contracte Mixt Manteniment Edificis 2024-2028"/>
    <s v="Contracte mixt de serveis i obres de conservació, manteniment i reparació dels edificis adscrits als Districtes, Gerències i l’ Institut Municipal de Parcs i Jardins de l’Ajuntament de Barcelona."/>
    <n v="11610797.98"/>
    <n v="1"/>
    <n v="0"/>
    <n v="0"/>
    <s v="4 anys  mesos  dies"/>
    <d v="2024-01-04T00:00:00"/>
    <d v="2024-04-25T00:00:00"/>
    <d v="2024-05-31T00:00:00"/>
    <n v="7"/>
    <s v="Districte de Nou Barris i Distr. de Sant  Andreu"/>
    <s v="45262520-2||45262520-2"/>
  </r>
  <r>
    <n v="15937877"/>
    <x v="4"/>
    <m/>
    <m/>
    <n v="801935010"/>
    <s v="LA0007065"/>
    <s v="2024CO0022AC"/>
    <s v="Serveis"/>
    <s v="Obert"/>
    <s v="Formalització"/>
    <s v="2024CO0022AC - Serveis de valoracions i peritatges per a Barcelona de Serveis Municipals, S.A"/>
    <s v="Serveis de valoracions i peritatges per a Barcelona de Serveis Municipals, S.A"/>
    <n v="22000"/>
    <n v="0"/>
    <n v="0"/>
    <n v="0"/>
    <s v="2 anys 0 mesos 0 dies"/>
    <d v="2024-04-25T00:00:00"/>
    <d v="2024-09-18T00:00:00"/>
    <d v="2024-11-05T00:00:00"/>
    <n v="1"/>
    <s v="Servei d'elaboració d'informes pericials de taxacó de vehicles"/>
    <s v="71319000-7"/>
  </r>
  <r>
    <n v="15937877"/>
    <x v="4"/>
    <m/>
    <m/>
    <n v="801935010"/>
    <s v="LA0007065"/>
    <s v="2024CO0022AC"/>
    <s v="Serveis"/>
    <s v="Obert"/>
    <s v="Formalització"/>
    <s v="2024CO0022AC - Serveis de valoracions i peritatges per a Barcelona de Serveis Municipals, S.A"/>
    <s v="Serveis de valoracions i peritatges per a Barcelona de Serveis Municipals, S.A"/>
    <n v="33000"/>
    <n v="0"/>
    <n v="0"/>
    <n v="0"/>
    <s v="2 anys 0 mesos 0 dies"/>
    <d v="2024-04-25T00:00:00"/>
    <d v="2024-09-18T00:00:00"/>
    <d v="2024-11-05T00:00:00"/>
    <n v="3"/>
    <s v="Servei d'elaboració d'informes pericials de les instal·lacions de BSM"/>
    <s v="71319000-7||71319000-7"/>
  </r>
  <r>
    <n v="16054009"/>
    <x v="7"/>
    <m/>
    <m/>
    <n v="801934032"/>
    <s v="LA0006806"/>
    <n v="24000957"/>
    <s v="Serveis"/>
    <s v="Obert simplificat abreujat"/>
    <s v="Expedient en avaluació"/>
    <s v="Servei d'activitats culturals i socioeducatives que organitza l’Arxiu Fotogràfic de Barcelona"/>
    <s v="L’objecte del contracte és el servei destinat a la preparació, coordinació i realització de les diferents activitats culturals i socioeducatives que organitza l’Arxiu Fotogràfic de Barcelona"/>
    <n v="54792.94"/>
    <n v="0"/>
    <n v="0"/>
    <n v="0"/>
    <s v="1 anys 0 mesos 0 dies"/>
    <d v="2024-05-29T00:00:00"/>
    <m/>
    <m/>
    <n v="0"/>
    <m/>
    <s v="75121000-0||75121000-0"/>
  </r>
  <r>
    <n v="15937468"/>
    <x v="0"/>
    <n v="16148605"/>
    <s v="Districte de Sant Andreu"/>
    <n v="801930008"/>
    <s v="L01080193"/>
    <s v="001_24000424"/>
    <s v="Serveis"/>
    <s v="Obert"/>
    <s v="Formalització"/>
    <s v="Transport i emmagatzemantge"/>
    <s v="Servei de transport de material divers per la realització d¿activitats al districte, organitzades per l¿ajuntament o per entitats i altres organismes, i també l¿emmagatzematge i condicionament d¿aquest material, per garantir el seu bon estat, al Districte de Sant Andreu, amb mesures de contractació pública sostenible."/>
    <n v="54747.839999999997"/>
    <n v="0"/>
    <n v="0"/>
    <n v="0"/>
    <s v="1 anys  mesos  dies"/>
    <d v="2024-04-04T00:00:00"/>
    <d v="2024-06-17T00:00:00"/>
    <d v="2024-06-25T00:00:00"/>
    <n v="0"/>
    <m/>
    <s v="60000000-8"/>
  </r>
  <r>
    <n v="16053798"/>
    <x v="19"/>
    <m/>
    <m/>
    <n v="801933048"/>
    <s v="LA006798"/>
    <s v="145/23"/>
    <s v="Obres"/>
    <s v="Obert simplificat"/>
    <s v="Adjudicació"/>
    <s v="OBRES DE REFORMA DEL SISTEMA DE CLIMATITZACIÓ DEL MERCAT DE LA MARINA DE BARCELONA"/>
    <s v="Reforma del sistema de climatització del mercat de la Marina de Barcelona"/>
    <n v="411408.56"/>
    <n v="0"/>
    <n v="1"/>
    <n v="0"/>
    <s v="0 anys 4 mesos 15 dies"/>
    <d v="2024-03-08T00:00:00"/>
    <d v="2024-05-30T00:00:00"/>
    <m/>
    <n v="0"/>
    <m/>
    <s v="45331000-6"/>
  </r>
  <r>
    <n v="16190745"/>
    <x v="16"/>
    <m/>
    <m/>
    <n v="801935046"/>
    <n v="100"/>
    <s v="21-24"/>
    <s v="Subministraments"/>
    <s v="Obert"/>
    <s v="Formalització"/>
    <s v="Subministrament i serveis per a l’actualització i millora dels aparells elevadors de l’edifici de la seu central de Barcelona Activa (Exp. 21-24)"/>
    <s v="Subministrament i serveis per a l’actualització i millora dels aparells elevadors de l’edifici de la seu central de Barcelona Activa."/>
    <n v="49620"/>
    <n v="0"/>
    <n v="0"/>
    <n v="0"/>
    <s v="03/06/2024 a 31/12/2024"/>
    <d v="2024-04-19T00:00:00"/>
    <d v="2024-05-23T00:00:00"/>
    <d v="2024-06-03T00:00:00"/>
    <n v="0"/>
    <m/>
    <s v="45313100-5||45313100-5||45313100-5||45313100-5"/>
  </r>
  <r>
    <n v="16190745"/>
    <x v="16"/>
    <m/>
    <m/>
    <n v="801935046"/>
    <n v="100"/>
    <s v="44-24"/>
    <s v="Subministraments"/>
    <s v="Obert simplificat abreujat"/>
    <s v="Formalització"/>
    <s v="Mixt d’obres d’instal·lació del nou paviment vinílic a subministrar per la planta segona de l’edifici Mediàtic de Barcelona Activa (Exp. 44-24)"/>
    <s v="Mixt d’obres d’instal·lació del nou paviment vinílic a subministrar per la planta segona de l’edifici Mediàtic de Barcelona Activa."/>
    <n v="33018.82"/>
    <n v="0"/>
    <n v="0"/>
    <n v="0"/>
    <s v="15/10/2024 a 15/12/2024"/>
    <d v="2024-09-03T00:00:00"/>
    <d v="2024-10-08T00:00:00"/>
    <d v="2024-10-14T00:00:00"/>
    <n v="0"/>
    <m/>
    <s v="45432120-1||44113100-6||44113100-6||45432120-1"/>
  </r>
  <r>
    <n v="16054009"/>
    <x v="7"/>
    <m/>
    <m/>
    <n v="801934032"/>
    <s v="LA0006806"/>
    <s v="C230002365"/>
    <s v="Serveis"/>
    <s v="Obert"/>
    <s v="Formalització"/>
    <s v="SERVEI DE MANTENIMENT ESPECIALITZAT DE LES ÀREES ARQUEOLÒGIQUES, DELS EDIFICIS HISTÒRICS I DELS OBJECTES UBICATS EN ESPAIS MUSEÏTZATS I DE RESERVA DEPENDENTS DEL MUSEU D’HISTÒRIA DE BARCELONA"/>
    <s v="Servei de manteniment especialitzat de les àrees arqueològiques, dels edificis històrics i dels objectes ubicats en espais museïtzats i de reserva dependents del museu d’història de Barcelona"/>
    <n v="272669.68"/>
    <n v="0"/>
    <n v="1"/>
    <n v="0"/>
    <s v="2 anys 0 mesos 0 dies"/>
    <d v="2024-03-07T00:00:00"/>
    <d v="2024-06-03T00:00:00"/>
    <d v="2024-08-05T00:00:00"/>
    <n v="0"/>
    <m/>
    <s v="71351914-3||71351914-3"/>
  </r>
  <r>
    <n v="16191063"/>
    <x v="3"/>
    <m/>
    <m/>
    <n v="801935097"/>
    <n v="100"/>
    <n v="6102024068"/>
    <s v="Serveis"/>
    <s v="Obert"/>
    <s v="Adjudicació"/>
    <s v="610.2024.068_SERVEIS DE REDACCIÓ DEL PROJECTE I POSSIBLE DIRECCIÓ DE LES OBRES PER A LA REHABILITACIÓ D’UNA NAU AL CARRER PALLARS 217 PER ACOLLIR UN CENTRE CÍVIC, AL DISTRICTE DE SANT MARTÍ, A BARCELONA AMB MESURES DE CONTRACTACIÓ PÚBLICA SOSTENIBLE."/>
    <s v="Serveis de redacció del projecte i possible direcció de les obres per a la rehabilitació d’una Nau al carrer Pallars 217 per acollir un Centre Cívic, al Districte de Sant Martí, a Barcelona."/>
    <n v="384976.35"/>
    <n v="0"/>
    <n v="1"/>
    <n v="0"/>
    <s v="0 anys 2 mesos 0 dies"/>
    <d v="2024-06-03T00:00:00"/>
    <d v="2025-01-07T00:00:00"/>
    <m/>
    <n v="0"/>
    <m/>
    <s v="71240000-2||71240000-2||71240000-2"/>
  </r>
  <r>
    <n v="16191063"/>
    <x v="3"/>
    <m/>
    <m/>
    <n v="801935097"/>
    <n v="100"/>
    <n v="9992024004"/>
    <s v="Serveis"/>
    <s v="Obert"/>
    <s v="Formalització"/>
    <s v="999.2024.004 SERVEIS D’ASSISTÈNCIA TÈCNICA PER AL DESENVOLUPAMENT I GESTIÓ DE CRITERIS TÈCNICS D’ESPECIALITAT, AMB MESURES DE CONTRACTACIÓ PÚBLICA SOSTENIBLE, I AMB QUATRE LOTS"/>
    <s v="L’objecte del present contracte són els serveis d’assistència tècnica per al desenvolupament i gestió de criteris d’especialitat. LOT 1: Especialista en amiant i radó. LOT 2: Especialista en arbrat, enjardinament i infraestructura verda, LOT 3: Especialista en seguiment i control de garanties d’arbrat, enjardinament i infraestructura verda , LOT 4: Especialitat en sostenibilitat i medi ambient."/>
    <n v="214719.62"/>
    <n v="0"/>
    <n v="1"/>
    <n v="0"/>
    <s v="1 anys  mesos  dies"/>
    <d v="2024-03-20T00:00:00"/>
    <d v="2024-06-03T00:00:00"/>
    <d v="2024-07-01T00:00:00"/>
    <n v="1"/>
    <s v="ESPECIALISTA D’AMIANT I RADÓ"/>
    <s v="71356200-0||71356200-0||71356200-0"/>
  </r>
  <r>
    <n v="16191063"/>
    <x v="3"/>
    <m/>
    <m/>
    <n v="801935097"/>
    <n v="100"/>
    <n v="9992024004"/>
    <s v="Serveis"/>
    <s v="Obert"/>
    <s v="Formalització"/>
    <s v="999.2024.004 SERVEIS D’ASSISTÈNCIA TÈCNICA PER AL DESENVOLUPAMENT I GESTIÓ DE CRITERIS TÈCNICS D’ESPECIALITAT, AMB MESURES DE CONTRACTACIÓ PÚBLICA SOSTENIBLE, I AMB QUATRE LOTS"/>
    <s v="L’objecte del present contracte són els serveis d’assistència tècnica per al desenvolupament i gestió de criteris d’especialitat. LOT 1: Especialista en amiant i radó. LOT 2: Especialista en arbrat, enjardinament i infraestructura verda, LOT 3: Especialista en seguiment i control de garanties d’arbrat, enjardinament i infraestructura verda , LOT 4: Especialitat en sostenibilitat i medi ambient."/>
    <n v="375164.7"/>
    <n v="0"/>
    <n v="1"/>
    <n v="0"/>
    <s v="1 anys  mesos  dies"/>
    <d v="2024-03-20T00:00:00"/>
    <d v="2024-06-03T00:00:00"/>
    <d v="2024-07-01T00:00:00"/>
    <n v="2"/>
    <s v="ESPECIALISTA EN ARBRAT, ENJARDINAMENT I INFRAESTRUCTURA VERDA"/>
    <s v="71356200-0||71356200-0||71356200-0"/>
  </r>
  <r>
    <n v="15937468"/>
    <x v="0"/>
    <n v="16234734"/>
    <s v="Districte de Sants-Montjuïc"/>
    <n v="801930008"/>
    <s v="L01080193"/>
    <s v="23C00019"/>
    <s v="Concessió de serveis"/>
    <s v="Restringit"/>
    <s v="Formalització"/>
    <s v="Concessió per a la gestió i explotació dels camps de futbol del districte de Sants-Montjuïc"/>
    <s v="Concessió per a la gestió i explotació dels camps de futbol, la Satalia, Ibèria, la Bàscula i la pista poliesportiva la Bàscula i dels espais destinats a servei de bar-cafeteria de la Satalia i la Bàscula del districte de Sants-Montjuïc"/>
    <n v="990489.58"/>
    <n v="0"/>
    <n v="1"/>
    <n v="0"/>
    <s v="01/06/2024 a 31/05/2026"/>
    <d v="2024-02-16T00:00:00"/>
    <d v="2024-06-04T00:00:00"/>
    <d v="2024-06-11T00:00:00"/>
    <n v="0"/>
    <m/>
    <s v="92610000-0||92610000-0||92610000-0"/>
  </r>
  <r>
    <n v="16191063"/>
    <x v="3"/>
    <m/>
    <m/>
    <n v="801935097"/>
    <n v="100"/>
    <n v="6102024067"/>
    <s v="Obres"/>
    <s v="Obert"/>
    <s v="Formalització"/>
    <s v="610.2024.067_OBRES RELATIVES A LA REFORMA I MILLORA DE LA BIBLIOTECA XAVIER BENGUEREL A L’AVINGUDA DEL BOGATELL Nº17, AL BARRI DE LA VILA OLÍMPICA, AL DISTRICTE DE SANT MARTÍ DE BARCELONA, AMB MESURES DE CONTRACTACIÓ PÚBLICA SOSTENIBLE."/>
    <s v="Obres relatives a la reforma i millora de la Biblioteca Xavier Benguerel a l’Avinguda del Bogatell nº17, al Barri de la Vila Olímpica, al Districte de Sant Martí de Barcelona."/>
    <n v="1006718.52"/>
    <n v="1"/>
    <n v="0"/>
    <n v="0"/>
    <s v="0 anys 9 mesos 0 dies"/>
    <d v="2024-06-03T00:00:00"/>
    <d v="2024-10-03T00:00:00"/>
    <d v="2024-10-23T00:00:00"/>
    <n v="0"/>
    <m/>
    <s v="45000000-7||45000000-7"/>
  </r>
  <r>
    <n v="16054009"/>
    <x v="7"/>
    <m/>
    <m/>
    <n v="801934032"/>
    <s v="LA0006806"/>
    <s v="006_24000957"/>
    <s v="Serveis"/>
    <s v="Obert simplificat abreujat"/>
    <s v="Formalització"/>
    <s v="Contractació activitats culturals i educatives"/>
    <s v="Contractació per lots de les activitats culturals i educatives que organitza l'Arxiu Fotogràfic de Barcelona de l'nstitut de Cultura de Barcelona."/>
    <n v="10900"/>
    <n v="0"/>
    <n v="0"/>
    <n v="1"/>
    <m/>
    <m/>
    <d v="2024-10-15T00:00:00"/>
    <d v="2024-10-15T00:00:00"/>
    <n v="2"/>
    <s v="Organització de 12 visites comentades, 4 tallers fotogràfics i 1 casal d'estiu"/>
    <s v="92510000-9||92510000-9||92510000-9"/>
  </r>
  <r>
    <n v="16054009"/>
    <x v="7"/>
    <m/>
    <m/>
    <n v="801934032"/>
    <s v="LA0006806"/>
    <s v="006_24000957"/>
    <s v="Serveis"/>
    <s v="Obert simplificat abreujat"/>
    <s v="Formalització"/>
    <s v="Contractació activitats culturals i educatives"/>
    <s v="Contractació per lots de les activitats culturals i educatives que organitza l'Arxiu Fotogràfic de Barcelona de l'nstitut de Cultura de Barcelona."/>
    <n v="1800"/>
    <n v="0"/>
    <n v="0"/>
    <n v="1"/>
    <m/>
    <m/>
    <d v="2024-10-15T00:00:00"/>
    <d v="2024-10-15T00:00:00"/>
    <n v="1"/>
    <s v="Organització de 20 visites per a públic general"/>
    <s v="92510000-9||92510000-9||92510000-9"/>
  </r>
  <r>
    <n v="16191063"/>
    <x v="3"/>
    <m/>
    <m/>
    <n v="801935097"/>
    <n v="100"/>
    <n v="6112024075"/>
    <s v="Obres"/>
    <s v="Obert simplificat"/>
    <s v="Formalització"/>
    <s v="611.2024.075_OBRES RELATIVES AL PROJECTE DE LES INSTAL·LACIONS FOTOVOLTAIQUES PER AUTOCONSUM A L’EDICLE VENTILACIÓ RONDA LITORAL (PARC DEL CAMP DE LA BOTA), A LES PÈRGOLES 1 I 2 PARC DEL CAMP DE LA BOTA, A LA PÈRGOLA FREDERIC MOMPOU (PLAÇA DELS CAMPIONS), AL CEM GUINEUETA I A LA PÈRGOLA DE LES PISTES POLIESPORTIVES ANTONI GELABERT AMB MESURES DE CONTRACTACIÓ PÚBLICA SOSTENIBLE."/>
    <s v="Obres relatives al projecte de les instal·lacions fotovoltaiques per autoconsum a l’Edicle ventilació Ronda Litoral (Parc del Camp de la Bota), a les pèrgoles 1 i 2 Parc del Camp de la Bota, a la pèrgola Frederic Mompou (Plaça dels Campions), al CEM Guineueta i a la pèrgola de les pistes poliesportives Antoni Gelabert amb mesures de contractació pública sostenible."/>
    <n v="259259.17"/>
    <n v="0"/>
    <n v="1"/>
    <n v="0"/>
    <s v="0 anys 5 mesos 14 dies"/>
    <d v="2024-06-03T00:00:00"/>
    <d v="2024-09-16T00:00:00"/>
    <d v="2024-09-27T00:00:00"/>
    <n v="2"/>
    <s v="LOT NÚM. 2: CEM Guineueta. Pèrgola pistes poliesportives Antoni Gelabert."/>
    <s v="09330000-1||09330000-1||09330000-1"/>
  </r>
  <r>
    <n v="15989284"/>
    <x v="20"/>
    <m/>
    <m/>
    <n v="801933099"/>
    <s v="LA0006796"/>
    <n v="24000016"/>
    <s v="Serveis"/>
    <s v="Contracte menor"/>
    <s v="Publicació agregada de contractes"/>
    <s v="Informe estat coberta IE Escola Industrial"/>
    <s v="Informe estat coberta IE Escola Industrial"/>
    <n v="2552.34"/>
    <n v="0"/>
    <n v="0"/>
    <n v="1"/>
    <s v="25/01/2024 a 10/03/2024"/>
    <m/>
    <m/>
    <m/>
    <m/>
    <m/>
    <s v="71000000-8"/>
  </r>
  <r>
    <n v="15937468"/>
    <x v="0"/>
    <n v="56990588"/>
    <s v="Gerència d'Àrea d'Economia i Promoció Econòmica"/>
    <n v="801930008"/>
    <s v="L01080193"/>
    <s v="001_23003486"/>
    <s v="Serveis"/>
    <s v="Obert"/>
    <s v="Formalització"/>
    <s v="Servei de conceptualització i desenvolupament creatiu, disseny gràfic i producció fins a màsters i per a l’adaptació de la creativitat de les campanyes"/>
    <s v="Servei de conceptualització i desenvolupament creatiu, disseny gràfic i producció fins a màsters i per a l’adaptació de la creativitat de les campanyes i accions de comunicació del Departament de Comunicació d’Economia i Recursos\nLot 1: Conceptualització de la creativitat de les campanyes.\nLot 2: Adaptacions de la creativitat de les campanyes."/>
    <n v="198000"/>
    <n v="0"/>
    <n v="1"/>
    <n v="0"/>
    <s v="2 anys  mesos  dies"/>
    <d v="2024-02-15T00:00:00"/>
    <d v="2024-10-15T00:00:00"/>
    <d v="2024-11-19T00:00:00"/>
    <n v="2"/>
    <s v="Adaptacions de la creativitat de les campanyes i accions de comunicació"/>
    <s v="79822500-7||79822500-7||79822500-7||79822500-7||79822500-7||79822500-7"/>
  </r>
  <r>
    <n v="16219078"/>
    <x v="6"/>
    <m/>
    <m/>
    <n v="801935157"/>
    <n v="100"/>
    <s v="E24-0189"/>
    <s v="Subministraments"/>
    <s v="Obert simplificat abreujat"/>
    <s v="Formalització"/>
    <s v="CONTRACTE DE RENOVACIÓ DELS SISTEMES DE BOMBAMENT DE NETEJA MANUAL I NETEJA AUTOMÀTICA DEL DIPÒSIT DE L’ESCOLA INDUSTRIAL, AMB MESURES DE CONTRACTACIÓ PÚBLICA SOSTENIBLE"/>
    <s v="L’objecte del present contracte és renovació dels sistemes de bombament de neteja manual i neteja automàtica, amb mesures de contractació pública sostenible. Els treballs consisteixen en el subministrament i muntatge de les bombes submergibles corresponents als sistemes de neteja manual i neteja automàtica amb els elements hidràulics corresponents per a cada sistema, subministrament i muntatge dels armaris de potencia i control de les bombes, la interconnexió de les vàlvules motoritzades dels bolcadors del dipòsit entre armaris (nou i existent) i la\nintegració de les senyals dels armaris amb la remota existent i el Centre de Control."/>
    <n v="59210.06"/>
    <n v="0"/>
    <n v="0"/>
    <n v="0"/>
    <s v="0 anys 2 mesos 0 dies"/>
    <d v="2024-09-16T00:00:00"/>
    <d v="2024-10-11T00:00:00"/>
    <d v="2024-10-15T00:00:00"/>
    <n v="0"/>
    <m/>
    <s v="42122130-0||42122130-0"/>
  </r>
  <r>
    <n v="15989284"/>
    <x v="20"/>
    <m/>
    <m/>
    <n v="801933099"/>
    <s v="LA0006796"/>
    <n v="24000017"/>
    <s v="Serveis"/>
    <s v="Contracte menor"/>
    <s v="Publicació agregada de contractes"/>
    <s v="Servei transcripció i redacció actes - CME"/>
    <s v="Servei transcripció i redacció actes - CME"/>
    <n v="3360"/>
    <n v="0"/>
    <n v="0"/>
    <n v="1"/>
    <s v="26/01/2024 a 31/12/2024"/>
    <m/>
    <m/>
    <m/>
    <m/>
    <m/>
    <s v="79530000-8"/>
  </r>
  <r>
    <n v="15989284"/>
    <x v="20"/>
    <m/>
    <m/>
    <n v="801933099"/>
    <s v="LA0006796"/>
    <n v="24000018"/>
    <s v="Serveis"/>
    <s v="Contracte menor"/>
    <s v="Publicació agregada de contractes"/>
    <s v="Redacc.informe estudi patrimonial Palau Esports"/>
    <s v="Redacc.informe estudi patrimonial Palau Esports"/>
    <n v="2000"/>
    <n v="0"/>
    <n v="0"/>
    <n v="1"/>
    <s v="01/02/2024 a 07/04/2202"/>
    <m/>
    <m/>
    <m/>
    <m/>
    <m/>
    <s v="71200000-0"/>
  </r>
  <r>
    <n v="15989284"/>
    <x v="20"/>
    <m/>
    <m/>
    <n v="801933099"/>
    <s v="LA0006796"/>
    <n v="24000008"/>
    <s v="Serveis"/>
    <s v="Contracte menor"/>
    <s v="Publicació agregada de contractes"/>
    <s v="SERVEI DESENVOLUPAMENT PROGRAMA \ENS MOVEM\"/>
    <s v="SERVEI DESENVOLUPAMENT PROGRAMA \ENS MOVEM\"/>
    <n v="1580.12"/>
    <n v="0"/>
    <n v="0"/>
    <n v="1"/>
    <s v="15/01/2024 a 31/12/2024"/>
    <m/>
    <m/>
    <m/>
    <m/>
    <m/>
    <s v="92600000-7"/>
  </r>
  <r>
    <n v="15989284"/>
    <x v="20"/>
    <m/>
    <m/>
    <n v="801933099"/>
    <s v="LA0006796"/>
    <n v="24000014"/>
    <s v="Serveis"/>
    <s v="Contracte menor"/>
    <s v="Publicació agregada de contractes"/>
    <s v="Serveis assistència sanitària Esdeveniments esport"/>
    <s v="Serveis assistència sanitària Esdeveniments esport"/>
    <n v="14700"/>
    <n v="0"/>
    <n v="0"/>
    <n v="1"/>
    <s v="22/01/2024 a 31/12/2024"/>
    <m/>
    <m/>
    <m/>
    <m/>
    <m/>
    <s v="92600000-7"/>
  </r>
  <r>
    <n v="15989284"/>
    <x v="20"/>
    <m/>
    <m/>
    <n v="801933099"/>
    <s v="LA0006796"/>
    <n v="24000015"/>
    <s v="Serveis"/>
    <s v="Contracte menor"/>
    <s v="Publicació agregada de contractes"/>
    <s v="Servei de monitoratge de suport \Esport Inclou\"/>
    <s v="Servei de monitoratge de suport \Esport Inclou\"/>
    <n v="4971.75"/>
    <n v="0"/>
    <n v="0"/>
    <n v="1"/>
    <s v="25/01/2024 a 30/06/2024"/>
    <m/>
    <m/>
    <m/>
    <m/>
    <m/>
    <s v="92600000-7"/>
  </r>
  <r>
    <n v="15989284"/>
    <x v="20"/>
    <m/>
    <m/>
    <n v="801933099"/>
    <s v="LA0006796"/>
    <n v="24000019"/>
    <s v="Serveis"/>
    <s v="Contracte menor"/>
    <s v="Publicació agregada de contractes"/>
    <s v="Redacció memoria i legal. dipòstis PM Montjuïc"/>
    <s v="Redacció memoria i legal. dipòstis PM Montjuïc"/>
    <n v="3750"/>
    <n v="0"/>
    <n v="0"/>
    <n v="1"/>
    <s v="02/02/2024 a 31/12/2024"/>
    <m/>
    <m/>
    <m/>
    <m/>
    <m/>
    <s v="71300000-1"/>
  </r>
  <r>
    <n v="15989284"/>
    <x v="20"/>
    <m/>
    <m/>
    <n v="801933099"/>
    <s v="LA0006796"/>
    <n v="24000021"/>
    <s v="Serveis"/>
    <s v="Contracte menor"/>
    <s v="Publicació agregada de contractes"/>
    <s v="Neteja profunda fosa sèptica banys CampTir amb Arc"/>
    <s v="Neteja profunda fosa sèptica banys CampTir amb Arc"/>
    <n v="1080"/>
    <n v="0"/>
    <n v="0"/>
    <n v="1"/>
    <s v="16/02/2024 a 22/03/2024"/>
    <m/>
    <m/>
    <m/>
    <m/>
    <m/>
    <s v="90450000-6"/>
  </r>
  <r>
    <n v="15989284"/>
    <x v="20"/>
    <m/>
    <m/>
    <n v="801933099"/>
    <s v="LA0006796"/>
    <n v="24000022"/>
    <s v="Serveis"/>
    <s v="Contracte menor"/>
    <s v="Publicació agregada de contractes"/>
    <s v="Serveis audiovisuals presentació BSH"/>
    <s v="Serveis audiovisuals presentació BSH"/>
    <n v="3191"/>
    <n v="0"/>
    <n v="0"/>
    <n v="1"/>
    <s v="13/02/2024 a 15/02/2024"/>
    <m/>
    <m/>
    <m/>
    <m/>
    <m/>
    <s v="79952000-2"/>
  </r>
  <r>
    <n v="15989284"/>
    <x v="20"/>
    <m/>
    <m/>
    <n v="801933099"/>
    <s v="LA0006796"/>
    <n v="24000023"/>
    <s v="Serveis"/>
    <s v="Contracte menor"/>
    <s v="Publicació agregada de contractes"/>
    <s v="Revisions i mant. plataforma Pistes Aeromodelisme"/>
    <s v="Revisions i mant. plataforma Pistes Aeromodelisme"/>
    <n v="900"/>
    <n v="0"/>
    <n v="0"/>
    <n v="1"/>
    <s v="07/02/2024 a 31/12/2024"/>
    <m/>
    <m/>
    <m/>
    <m/>
    <m/>
    <s v="50750000-7"/>
  </r>
  <r>
    <n v="15989284"/>
    <x v="20"/>
    <m/>
    <m/>
    <n v="801933099"/>
    <s v="LA0006796"/>
    <n v="24000024"/>
    <s v="Serveis"/>
    <s v="Contracte menor"/>
    <s v="Publicació agregada de contractes"/>
    <s v="Auditoria estat manteniment Pla Endreça Div IEMs"/>
    <s v="Auditoria estat manteniment Pla Endreça Div IEMs"/>
    <n v="4826"/>
    <n v="0"/>
    <n v="0"/>
    <n v="1"/>
    <s v="08/02/2024 a 20/06/2024"/>
    <m/>
    <m/>
    <m/>
    <m/>
    <m/>
    <s v="71200000-0"/>
  </r>
  <r>
    <n v="15989284"/>
    <x v="20"/>
    <m/>
    <m/>
    <n v="801933099"/>
    <s v="LA0006796"/>
    <n v="24000026"/>
    <s v="Serveis"/>
    <s v="Contracte menor"/>
    <s v="Publicació agregada de contractes"/>
    <s v="Certificació tècnica activitat mòdul CEM Pau Negre"/>
    <s v="Certificació tècnica activitat mòdul CEM Pau Negre"/>
    <n v="1200"/>
    <n v="0"/>
    <n v="0"/>
    <n v="1"/>
    <s v="08/02/2024 a 20/03/2024"/>
    <m/>
    <m/>
    <m/>
    <m/>
    <m/>
    <s v="71300000-1"/>
  </r>
  <r>
    <n v="15989284"/>
    <x v="20"/>
    <m/>
    <m/>
    <n v="801933099"/>
    <s v="LA0006796"/>
    <n v="24000027"/>
    <s v="Serveis"/>
    <s v="Contracte menor"/>
    <s v="Publicació agregada de contractes"/>
    <s v="Assistència tècnica seguiment subminstraments"/>
    <s v="Assistència tècnica seguiment subminstraments"/>
    <n v="7695"/>
    <n v="0"/>
    <n v="0"/>
    <n v="1"/>
    <s v="01/03/2024 a 28/02/2025"/>
    <m/>
    <m/>
    <m/>
    <m/>
    <m/>
    <s v="79993000-1"/>
  </r>
  <r>
    <n v="15989284"/>
    <x v="20"/>
    <m/>
    <m/>
    <n v="801933099"/>
    <s v="LA0006796"/>
    <n v="24000030"/>
    <s v="Serveis"/>
    <s v="Contracte menor"/>
    <s v="Publicació agregada de contractes"/>
    <s v="Secretaria Tècnica Premi Dona i Esport 2024"/>
    <s v="Secretaria Tècnica Premi Dona i Esport 2024"/>
    <n v="14988.5"/>
    <n v="0"/>
    <n v="0"/>
    <n v="1"/>
    <s v="20/02/2024 a 31/08/2024"/>
    <m/>
    <m/>
    <m/>
    <m/>
    <m/>
    <s v="92600000-7"/>
  </r>
  <r>
    <n v="15989284"/>
    <x v="20"/>
    <m/>
    <m/>
    <n v="801933099"/>
    <s v="LA0006796"/>
    <n v="24000032"/>
    <s v="Serveis"/>
    <s v="Contracte menor"/>
    <s v="Publicació agregada de contractes"/>
    <s v="Servei de monitoratge de suport a infants"/>
    <s v="Servei de monitoratge de suport a infants"/>
    <n v="11149.04"/>
    <n v="0"/>
    <n v="0"/>
    <n v="1"/>
    <s v="21/02/2024 a 30/06/2024"/>
    <m/>
    <m/>
    <m/>
    <m/>
    <m/>
    <s v="92600000-7"/>
  </r>
  <r>
    <n v="15989284"/>
    <x v="20"/>
    <m/>
    <m/>
    <n v="801933099"/>
    <s v="LA0006796"/>
    <n v="24000033"/>
    <s v="Serveis"/>
    <s v="Contracte menor"/>
    <s v="Publicació agregada de contractes"/>
    <s v="CSS obres remodelació parcial del CEM Bon Pastor"/>
    <s v="CSS obres remodelació parcial del CEM Bon Pastor"/>
    <n v="4200"/>
    <n v="0"/>
    <n v="0"/>
    <n v="1"/>
    <s v="26/02/2024 a 31/10/2024"/>
    <m/>
    <m/>
    <m/>
    <m/>
    <m/>
    <s v="71200000-0"/>
  </r>
  <r>
    <n v="15989284"/>
    <x v="20"/>
    <m/>
    <m/>
    <n v="801933099"/>
    <s v="LA0006796"/>
    <n v="24000036"/>
    <s v="Serveis"/>
    <s v="Contracte menor"/>
    <s v="Publicació agregada de contractes"/>
    <s v="Redacció projec. exec. DF obra façana Velòdrom"/>
    <s v="Redacció projec. exec. DF obra façana Velòdrom"/>
    <n v="11200"/>
    <n v="0"/>
    <n v="0"/>
    <n v="1"/>
    <s v="29/02/2024 a 31/03/2024"/>
    <m/>
    <m/>
    <m/>
    <m/>
    <m/>
    <s v="71200000-0"/>
  </r>
  <r>
    <n v="15989284"/>
    <x v="20"/>
    <m/>
    <m/>
    <n v="801933099"/>
    <s v="LA0006796"/>
    <n v="24000037"/>
    <s v="Serveis"/>
    <s v="Contracte menor"/>
    <s v="Publicació agregada de contractes"/>
    <s v="Redacció proj i DO instal.Fotovoltàica CEM Verneda"/>
    <s v="Redacció proj i DO instal.Fotovoltàica CEM Verneda"/>
    <n v="7980"/>
    <n v="0"/>
    <n v="0"/>
    <n v="1"/>
    <s v="29/02/2024 a 30/06/2024"/>
    <m/>
    <m/>
    <m/>
    <m/>
    <m/>
    <s v="71300000-1"/>
  </r>
  <r>
    <n v="15989284"/>
    <x v="20"/>
    <m/>
    <m/>
    <n v="801933099"/>
    <s v="LA0006796"/>
    <n v="24000038"/>
    <s v="Serveis"/>
    <s v="Contracte menor"/>
    <s v="Publicació agregada de contractes"/>
    <s v="Servei monitoratge suport \Esport Inclou\ Fructuós"/>
    <s v="Servei monitoratge suport \Esport Inclou\ Fructuós"/>
    <n v="4924.5"/>
    <n v="0"/>
    <n v="0"/>
    <n v="1"/>
    <s v="05/03/2024 a 30/06/2024"/>
    <m/>
    <m/>
    <m/>
    <m/>
    <m/>
    <s v="92600000-7"/>
  </r>
  <r>
    <n v="15989284"/>
    <x v="20"/>
    <m/>
    <m/>
    <n v="801933099"/>
    <s v="LA0006796"/>
    <n v="24000041"/>
    <s v="Serveis"/>
    <s v="Contracte menor"/>
    <s v="Publicació agregada de contractes"/>
    <s v="Direcció d'obra remodelació parcial CEM Bon Pastor"/>
    <s v="Direcció d'obra remodelació parcial CEM Bon Pastor"/>
    <n v="12700"/>
    <n v="0"/>
    <n v="0"/>
    <n v="1"/>
    <s v="06/03/2024 a 31/10/2024"/>
    <m/>
    <m/>
    <m/>
    <m/>
    <m/>
    <s v="71200000-0"/>
  </r>
  <r>
    <n v="15989284"/>
    <x v="20"/>
    <m/>
    <m/>
    <n v="801933099"/>
    <s v="LA0006796"/>
    <n v="24000042"/>
    <s v="Serveis"/>
    <s v="Contracte menor"/>
    <s v="Publicació agregada de contractes"/>
    <s v="Col·locació arcs inflables esdeveniments esportius"/>
    <s v="Col·locació arcs inflables esdeveniments esportius"/>
    <n v="8370"/>
    <n v="0"/>
    <n v="0"/>
    <n v="1"/>
    <s v="19/03/2024 a 13/10/2024"/>
    <m/>
    <m/>
    <m/>
    <m/>
    <m/>
    <s v="92600000-7"/>
  </r>
  <r>
    <n v="15989284"/>
    <x v="20"/>
    <m/>
    <m/>
    <n v="801933099"/>
    <s v="LA0006796"/>
    <n v="23000264"/>
    <s v="Serveis"/>
    <s v="Contracte menor"/>
    <s v="Publicació agregada de contractes"/>
    <s v="Subministrament aigua embotellada"/>
    <s v="Subministrament aigua embotellada"/>
    <n v="1500"/>
    <n v="0"/>
    <n v="0"/>
    <n v="1"/>
    <s v="17/01/2024 a 31/12/2024"/>
    <m/>
    <m/>
    <m/>
    <m/>
    <m/>
    <s v="65111000-4"/>
  </r>
  <r>
    <n v="15989284"/>
    <x v="20"/>
    <m/>
    <m/>
    <n v="801933099"/>
    <s v="LA0006796"/>
    <n v="24000007"/>
    <s v="Subministraments"/>
    <s v="Contracte menor"/>
    <s v="Publicació agregada de contractes"/>
    <s v="Equips de so per esdeveniments esportius any 2024"/>
    <s v="Equips de so per esdeveniments esportius any 2024"/>
    <n v="11060"/>
    <n v="0"/>
    <n v="0"/>
    <n v="1"/>
    <s v="24/01/2024 a 31/12/2024"/>
    <m/>
    <m/>
    <m/>
    <m/>
    <m/>
    <s v="32342410-9"/>
  </r>
  <r>
    <n v="15989284"/>
    <x v="20"/>
    <m/>
    <m/>
    <n v="801933099"/>
    <s v="LA0006796"/>
    <n v="24000012"/>
    <s v="Subministraments"/>
    <s v="Contracte menor"/>
    <s v="Publicació agregada de contractes"/>
    <s v="Lloguer cabines sanitàries esdeveniments esportius"/>
    <s v="Lloguer cabines sanitàries esdeveniments esportius"/>
    <n v="10304"/>
    <n v="0"/>
    <n v="0"/>
    <n v="1"/>
    <s v="18/01/2024 a 31/12/2024"/>
    <m/>
    <m/>
    <m/>
    <m/>
    <m/>
    <s v="92600000-7"/>
  </r>
  <r>
    <n v="15989284"/>
    <x v="20"/>
    <m/>
    <m/>
    <n v="801933099"/>
    <s v="LA0006796"/>
    <n v="24000013"/>
    <s v="Subministraments"/>
    <s v="Contracte menor"/>
    <s v="Publicació agregada de contractes"/>
    <s v="Festa Barnatresc, lliurament de pins i concursos"/>
    <s v="Festa Barnatresc, lliurament de pins i concursos"/>
    <n v="13020"/>
    <n v="0"/>
    <n v="0"/>
    <n v="1"/>
    <s v="18/01/2024 a 31/01/2024"/>
    <m/>
    <m/>
    <m/>
    <m/>
    <m/>
    <s v="92600000-7"/>
  </r>
  <r>
    <n v="15989284"/>
    <x v="20"/>
    <m/>
    <m/>
    <n v="801933099"/>
    <s v="LA0006796"/>
    <n v="24000039"/>
    <s v="Obres"/>
    <s v="Contracte menor"/>
    <s v="Publicació agregada de contractes"/>
    <s v="Apuntalament piscina descoberta CEM Can Toda"/>
    <s v="Apuntalament piscina descoberta CEM Can Toda"/>
    <n v="9855.4"/>
    <n v="0"/>
    <n v="0"/>
    <n v="1"/>
    <s v="02/03/2024 a 31/03/2024"/>
    <m/>
    <m/>
    <m/>
    <m/>
    <m/>
    <s v="45222000-9"/>
  </r>
  <r>
    <n v="15989284"/>
    <x v="20"/>
    <m/>
    <m/>
    <n v="801933099"/>
    <s v="LA0006796"/>
    <n v="24000001"/>
    <s v="Serveis"/>
    <s v="Contracte menor"/>
    <s v="Publicació agregada de contractes"/>
    <s v="Serveis de mailing i cartelleria"/>
    <s v="Serveis de mailing i cartelleria"/>
    <n v="12656.5"/>
    <n v="0"/>
    <n v="0"/>
    <n v="1"/>
    <s v="10/01/2024 a 31/12/2024"/>
    <m/>
    <m/>
    <m/>
    <m/>
    <m/>
    <s v="79341400-0"/>
  </r>
  <r>
    <n v="15989284"/>
    <x v="20"/>
    <m/>
    <m/>
    <n v="801933099"/>
    <s v="LA0006796"/>
    <n v="24000003"/>
    <s v="Serveis"/>
    <s v="Contracte menor"/>
    <s v="Publicació agregada de contractes"/>
    <s v="Serveis producció i distribució de pirulís i opis"/>
    <s v="Serveis producció i distribució de pirulís i opis"/>
    <n v="8760"/>
    <n v="0"/>
    <n v="0"/>
    <n v="1"/>
    <s v="10/01/2024 a 31/12/2024"/>
    <m/>
    <m/>
    <m/>
    <m/>
    <m/>
    <s v="79341400-0"/>
  </r>
  <r>
    <n v="15989284"/>
    <x v="20"/>
    <m/>
    <m/>
    <n v="801933099"/>
    <s v="LA0006796"/>
    <n v="24000025"/>
    <s v="Serveis"/>
    <s v="Contracte menor"/>
    <s v="Publicació agregada de contractes"/>
    <s v="Disseny i/o adaptació de la imatge gràfica"/>
    <s v="Disseny i/o adaptació de la imatge gràfica"/>
    <n v="10467.5"/>
    <n v="0"/>
    <n v="0"/>
    <n v="1"/>
    <s v="08/02/2024 a 31/12/2024"/>
    <m/>
    <m/>
    <m/>
    <m/>
    <m/>
    <s v="79341400-0"/>
  </r>
  <r>
    <n v="15989284"/>
    <x v="20"/>
    <m/>
    <m/>
    <n v="801933099"/>
    <s v="LA0006796"/>
    <n v="24000040"/>
    <s v="Serveis"/>
    <s v="Contracte menor"/>
    <s v="Publicació agregada de contractes"/>
    <s v="Serveis d'auditoria pel BOBS Godó 24"/>
    <s v="Serveis d'auditoria pel BOBS Godó 24"/>
    <n v="6850"/>
    <n v="0"/>
    <n v="0"/>
    <n v="1"/>
    <s v="08/03/2024 a 31/12/2024"/>
    <m/>
    <m/>
    <m/>
    <m/>
    <m/>
    <s v="79341400-0"/>
  </r>
  <r>
    <n v="15989284"/>
    <x v="20"/>
    <m/>
    <m/>
    <n v="801933099"/>
    <s v="LA0006796"/>
    <n v="24000043"/>
    <s v="Serveis"/>
    <s v="Contracte menor"/>
    <s v="Publicació agregada de contractes"/>
    <s v="Organització i coordinació de les Caminades Barnatresc de març"/>
    <s v="Organització i coordinació de les Caminades Barnatresc de març"/>
    <n v="11410.42"/>
    <n v="0"/>
    <n v="0"/>
    <n v="1"/>
    <s v="26/03/2024 a 30/04/2024"/>
    <m/>
    <m/>
    <m/>
    <m/>
    <m/>
    <s v="92600000-7"/>
  </r>
  <r>
    <n v="15989284"/>
    <x v="20"/>
    <m/>
    <m/>
    <n v="801933099"/>
    <s v="LA0006796"/>
    <n v="24000044"/>
    <s v="Serveis"/>
    <s v="Contracte menor"/>
    <s v="Publicació agregada de contractes"/>
    <s v="Direcció de l'execució de l'obra de remodelació parcial del CEM Bon Pastor"/>
    <s v="Direcció de l'execució de l'obra de remodelació parcial del CEM Bon Pastor"/>
    <n v="7949.2"/>
    <n v="0"/>
    <n v="0"/>
    <n v="1"/>
    <s v="04/04/2024 a 31/10/2024"/>
    <m/>
    <m/>
    <m/>
    <m/>
    <m/>
    <s v="71200000-0"/>
  </r>
  <r>
    <n v="15989284"/>
    <x v="20"/>
    <m/>
    <m/>
    <n v="801933099"/>
    <s v="LA0006796"/>
    <n v="24000045"/>
    <s v="Serveis"/>
    <s v="Contracte menor"/>
    <s v="Publicació agregada de contractes"/>
    <s v="Servei de redacció d'auditoria del projecte tècnic de reforma interior de vestidors al CEM Mar Bella"/>
    <s v="Servei de redacció d'auditoria del projecte tècnic de reforma interior de vestidors al CEM Mar Bella"/>
    <n v="4970"/>
    <n v="0"/>
    <n v="0"/>
    <n v="1"/>
    <s v="04/04/2024 a 30/04/2024"/>
    <m/>
    <m/>
    <m/>
    <m/>
    <m/>
    <s v="71300000-1"/>
  </r>
  <r>
    <n v="15989284"/>
    <x v="20"/>
    <m/>
    <m/>
    <n v="801933099"/>
    <s v="LA0006796"/>
    <n v="24000046"/>
    <s v="Serveis"/>
    <s v="Contracte menor"/>
    <s v="Publicació agregada de contractes"/>
    <s v="SERVEI DE CONSERGERIA DEL NOU CAMP MUNICIPAL DE CRIQUET"/>
    <s v="SERVEI DE CONSERGERIA DEL NOU CAMP MUNICIPAL DE CRIQUET"/>
    <n v="14910"/>
    <n v="0"/>
    <n v="0"/>
    <n v="1"/>
    <s v="04/04/2024 a 31/12/2024"/>
    <m/>
    <m/>
    <m/>
    <m/>
    <m/>
    <s v="65000000-3"/>
  </r>
  <r>
    <n v="15937877"/>
    <x v="4"/>
    <m/>
    <m/>
    <n v="801935010"/>
    <s v="LA0007065"/>
    <s v="2020SI0173ACV07"/>
    <s v="Serveis"/>
    <m/>
    <s v="Formalització"/>
    <s v="2020SI0173ACV07 - Servei de manteniment, preventiu, correctiu, incidental, evolutiu i suport de les eines col·laboratives O365 i suport al Centre d’Excel·lència d’Agilitat Digital per a Barcelona de Serveis Municipals, S.A."/>
    <s v="Contracte de Servei de manteniment, preventiu, correctiu, incidental, evolutiu i suport de les eines col·laboratives O365 i suport al Centre d’Excel·lència d’Agilitat Digital per a Barcelona de Serveis Municipals, S.A.\nProcediment basat en l’acord marc per a la selecció en diferents àmbits d’activitat per a la prestació dels serveis de projectes tic per a Barcelona de Serveis Municipals, S.A. - Lot 4: solucions de col·laboració i gestió del coneixement sublot 1\n"/>
    <n v="992600"/>
    <n v="0"/>
    <n v="1"/>
    <n v="0"/>
    <s v="2 anys 0 mesos 0 dies"/>
    <d v="2024-02-15T00:00:00"/>
    <d v="2024-06-05T00:00:00"/>
    <d v="2024-07-01T00:00:00"/>
    <n v="0"/>
    <m/>
    <s v="72212517-6||72212517-6"/>
  </r>
  <r>
    <n v="15989284"/>
    <x v="20"/>
    <m/>
    <m/>
    <n v="801933099"/>
    <s v="LA0006796"/>
    <s v="23000210/240000000174"/>
    <s v="Serveis"/>
    <s v="Contracte menor"/>
    <s v="Publicació agregada de contractes"/>
    <s v="A Gen serveis no recurrents - Serveis Generals"/>
    <s v="A Gen serveis no recurrents - Serveis Generals"/>
    <n v="185.78"/>
    <n v="0"/>
    <n v="0"/>
    <n v="1"/>
    <s v="25/02/2024 a 31/12/2024"/>
    <m/>
    <m/>
    <m/>
    <m/>
    <m/>
    <s v="98341110-9"/>
  </r>
  <r>
    <n v="16191063"/>
    <x v="3"/>
    <m/>
    <m/>
    <n v="801935097"/>
    <n v="100"/>
    <n v="6072024014"/>
    <s v="Obres"/>
    <s v="Obert simplificat"/>
    <s v="Formalització"/>
    <s v="607.2024.014_OBRES RELATIVES A LA MEMÒRIA VALORADA PER LA MILLORA DEL TALÚS SITUAT A L’ENTORN DELS JOCS INFANTILS SITUATS AL C. VAYREDA, AL BARRI DE MONTBAU, AL DISTRICTE D’HORTA-GUINARDÓ, A BARCELONA, AMB MESURES DE CONTRACTACIÓ PÚBLICA SOSTENIBLE."/>
    <s v="Obres relatives a la memòria valorada per la millora del talús situat a l’entorn dels jocs infantils situats al c. Vayreda, al barri de Montbau, al districte d’Horta-Guinardó, a Barcelona."/>
    <n v="119547.1"/>
    <n v="0"/>
    <n v="1"/>
    <n v="0"/>
    <s v="0 anys 1 mesos 0 dies"/>
    <d v="2024-06-05T00:00:00"/>
    <d v="2024-09-17T00:00:00"/>
    <d v="2024-10-01T00:00:00"/>
    <n v="0"/>
    <m/>
    <s v="45112712-9||45112712-9"/>
  </r>
  <r>
    <n v="15937468"/>
    <x v="0"/>
    <n v="16125366"/>
    <s v="Gerència d'Àrea de Seguretat, Prevenció i Convivència"/>
    <n v="801930008"/>
    <s v="L01080193"/>
    <s v="001_24000725"/>
    <s v="Serveis"/>
    <s v="Obert"/>
    <s v="Formalització"/>
    <s v="Servei d'obtenció d'imatges mitjançant vehicles aeris no tripulats (drons)"/>
    <s v="Servei d'obtenció d'imatges mitjançant vehicles aeris no tripulats (drons) per l'operativa del Servei de Protecció Civil, Prevenció i Extinció d'Incendis i Salvament (SPCPEIS)  i Guàrdia Urbana de Barcelona (GUB) tot de conformitat amb el plec de prescripcions tècniques i amb mesures de contractació pública sostenible"/>
    <n v="65604"/>
    <n v="0"/>
    <n v="0"/>
    <n v="0"/>
    <s v="1 anys  mesos  dies"/>
    <d v="2024-03-19T00:00:00"/>
    <d v="2024-05-15T00:00:00"/>
    <d v="2024-06-05T00:00:00"/>
    <n v="0"/>
    <m/>
    <s v="60440000-4||60440000-4||60440000-4"/>
  </r>
  <r>
    <n v="16219078"/>
    <x v="6"/>
    <m/>
    <m/>
    <n v="801935157"/>
    <n v="100"/>
    <s v="E24-0054"/>
    <s v="Serveis"/>
    <s v="Obert simplificat"/>
    <s v="Formalització"/>
    <s v="CONTRACTE DE SERVEIS DE REDACCIÓ DEL PROJECTE EXECUTIU DE LES OBRES D’ADEQUACIÓ DEL LOCAL UBICAT AL PASSEIG DEL MARE NOSTRUM, 19-21. LOCAL FINAL, amb mesures de contractació pública sostenible ,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ès de la crisi de la COVID-19, i amb el Reglament (UE) 2021/241 del Parlament Europeu i del Consell, de 12 de febrer de 2021, pel qual s’estableix el Mecanisme de Recuperació i Resiliència."/>
    <s v="L’objecte del contracte és l’execució de les prestacions (serveis) que es detallen en el Plec de Prescripcions Tècniques i formen part de l’execució del PRTR. Les prestacions consisteixen en el servei de redacció i tramitació administrativa del projecte de les obres d’adequació del local ubicat al Passeig del Mare Nostrum, 19-21. local final."/>
    <n v="42975.21"/>
    <n v="0"/>
    <n v="0"/>
    <n v="0"/>
    <s v="0 anys 7 mesos 0 dies"/>
    <d v="2024-02-28T00:00:00"/>
    <d v="2024-06-05T00:00:00"/>
    <d v="2024-06-11T00:00:00"/>
    <n v="0"/>
    <m/>
    <s v="71220000-6"/>
  </r>
  <r>
    <n v="15989284"/>
    <x v="20"/>
    <m/>
    <m/>
    <n v="801933099"/>
    <s v="LA0006796"/>
    <s v="23000210/240000000259"/>
    <s v="Serveis"/>
    <s v="Contracte menor"/>
    <s v="Publicació agregada de contractes"/>
    <s v="A Gen serveis no recurrents - Serveis Generals"/>
    <s v="A Gen serveis no recurrents - Serveis Generals"/>
    <n v="98.15"/>
    <n v="0"/>
    <n v="0"/>
    <n v="1"/>
    <s v="15/03/2024 a 31/12/2024"/>
    <m/>
    <m/>
    <m/>
    <m/>
    <m/>
    <s v="98341110-9"/>
  </r>
  <r>
    <n v="16054009"/>
    <x v="7"/>
    <m/>
    <m/>
    <n v="801934032"/>
    <s v="LA0006806"/>
    <s v="C230003228"/>
    <s v="Subministraments"/>
    <s v="Obert"/>
    <s v="Formalització"/>
    <s v="CONTRACTE DE MIXT DE SERVEIS I SUBMINISTRAMENTS LLOGUER DELS EQUIPS I L’ ASSITÈNCIA TÈCNICA NECESSARIA PER LA SONORITZACIÓ DELS ESPECTACLES PROGRAMATS AL TEATRE GREC DURANT EL GREC FESTIVAL DE BARCELONA, AMB MESURES DE CONTRACTACIÓ PÚBLICA SOSTENIBLE"/>
    <s v="Lloguer dels equips i l’ assistència tècnica necessària per la sonorització dels espectacles programats al teatre grec durant el Grec Festival de Barcelona"/>
    <n v="156116.4"/>
    <n v="0"/>
    <n v="1"/>
    <n v="0"/>
    <s v="2 anys 0 mesos 0 dies"/>
    <d v="2024-03-01T00:00:00"/>
    <d v="2024-06-05T00:00:00"/>
    <d v="2024-07-04T00:00:00"/>
    <n v="0"/>
    <m/>
    <s v="32342410-9||32342410-9"/>
  </r>
  <r>
    <n v="15989284"/>
    <x v="20"/>
    <m/>
    <m/>
    <n v="801933099"/>
    <s v="LA0006796"/>
    <s v="23000227/240000000266"/>
    <s v="Serveis"/>
    <s v="Contracte menor"/>
    <s v="Publicació agregada de contractes"/>
    <s v="A Gen serveis no recurrents - Promoció Esportiva"/>
    <s v="A Gen serveis no recurrents - Promoció Esportiva"/>
    <n v="95.53"/>
    <n v="0"/>
    <n v="0"/>
    <n v="1"/>
    <s v="25/03/2024 a 31/12/2024"/>
    <m/>
    <m/>
    <m/>
    <m/>
    <m/>
    <s v="92600000-7"/>
  </r>
  <r>
    <n v="16191063"/>
    <x v="3"/>
    <m/>
    <m/>
    <n v="801935097"/>
    <n v="100"/>
    <n v="6092024019"/>
    <s v="Serveis"/>
    <s v="Obert"/>
    <s v="Formalització"/>
    <s v="609.2024.019_SERVEIS RELATIUS PER LA REDACCIÓ I POSTERIOR DIRECCIÓ DE LES OBRES DEL PROJECTE DE REFORMA DE L'ANTIC CRAE SANT ANDREU AL DISTRICTE DE SANT ANDREU DE BARCELONA AMB MESURES DE CONTRACTACIÓ PÚBLICA SOSTENIBLE."/>
    <s v="Serveis relatius per la redacció i posterior direcció de les obres del projecte de reforma de l'antic CRAE Sant Andreu al Districte de Sant Andreu de Barcelona amb mesures de contractació sostenible."/>
    <n v="216887.14"/>
    <n v="0"/>
    <n v="1"/>
    <n v="0"/>
    <s v="0 anys 9 mesos 0 dies"/>
    <d v="2024-03-21T00:00:00"/>
    <d v="2024-09-18T00:00:00"/>
    <d v="2024-10-15T00:00:00"/>
    <n v="0"/>
    <m/>
    <s v="71000000-8||71000000-8||71000000-8"/>
  </r>
  <r>
    <n v="15937468"/>
    <x v="0"/>
    <n v="16122737"/>
    <s v="Gerència d'Àrea de Drets Socials, Salut, Cooperació i Comunitat"/>
    <n v="801930008"/>
    <s v="L01080193"/>
    <s v="001_24000941"/>
    <s v="Serveis"/>
    <s v="Obert simplificat abreujat"/>
    <s v="Formalització"/>
    <s v="Servei d'assessorament i acompanyament jurídic per a la contractació de cuidadors/es"/>
    <s v="Prestació d'un servei d'acompanyament i assessorament jurídic adreçat a famílies i a les treballadores de la llar i de la cura"/>
    <n v="59559.21"/>
    <n v="0"/>
    <n v="0"/>
    <n v="0"/>
    <s v="1 anys 6 mesos  dies"/>
    <d v="2024-08-26T00:00:00"/>
    <d v="2024-10-14T00:00:00"/>
    <d v="2024-10-15T00:00:00"/>
    <n v="0"/>
    <m/>
    <s v="79100000-5||79100000-5||79100000-5"/>
  </r>
  <r>
    <n v="15937877"/>
    <x v="4"/>
    <m/>
    <m/>
    <n v="801935010"/>
    <s v="LA0007065"/>
    <s v="2024CO0027SU"/>
    <s v="Serveis"/>
    <s v="Obert"/>
    <s v="Expedient en avaluació"/>
    <s v="2024CO0027SU - Contracte de subministrament i gestió de gots reutilitzables per a les diferents instal·lacions de restauració i esdeveniments gestionats per Barcelona de Serveis Municipals S.A"/>
    <s v="Contracte de subministrament i gestió de gots reutilitzables per a les diferents instal·lacions de restauració i esdeveniments gestionats per Barcelona de Serveis Municipals S.A"/>
    <n v="334400"/>
    <n v="0"/>
    <n v="1"/>
    <n v="0"/>
    <s v="2 anys 0 mesos 0 dies"/>
    <d v="2024-05-02T00:00:00"/>
    <m/>
    <m/>
    <n v="1"/>
    <s v="Subministrament i gestió dels gots reutilitzables utilitzats principalment al Parc d’Atraccions del Tibidabo"/>
    <s v="39221120-4"/>
  </r>
  <r>
    <n v="15937877"/>
    <x v="4"/>
    <m/>
    <m/>
    <n v="801935010"/>
    <s v="LA0007065"/>
    <s v="2024CO0027SU"/>
    <s v="Serveis"/>
    <s v="Obert"/>
    <s v="Expedient en avaluació"/>
    <s v="2024CO0027SU - Contracte de subministrament i gestió de gots reutilitzables per a les diferents instal·lacions de restauració i esdeveniments gestionats per Barcelona de Serveis Municipals S.A"/>
    <s v="Contracte de subministrament i gestió de gots reutilitzables per a les diferents instal·lacions de restauració i esdeveniments gestionats per Barcelona de Serveis Municipals S.A"/>
    <n v="26400"/>
    <n v="0"/>
    <n v="0"/>
    <n v="0"/>
    <s v="2 anys 0 mesos 0 dies"/>
    <d v="2024-05-02T00:00:00"/>
    <m/>
    <m/>
    <n v="2"/>
    <s v="Subministrament i gestió dels gots reutilitzables utilitzats principalment al Parc del Zoo de Barcelona."/>
    <s v="39221120-4"/>
  </r>
  <r>
    <n v="16191063"/>
    <x v="3"/>
    <m/>
    <m/>
    <n v="801935097"/>
    <n v="100"/>
    <n v="6052024018"/>
    <s v="Serveis"/>
    <s v="Obert"/>
    <s v="Formalització"/>
    <s v="605.2024.018_SERVEIS DE DIRECCIÓ D’EXECUCIÓ D’OBRA, DE LES OBRES DE CONSTRUCCIÓ DE LA NOVA UNITAT TERRITORIAL DE LA GUARDIA URBANA SITUADA A L’AVINGUDA JV FOIX 103-109, AL DISTRICTE DE SARRIÀ SANT-GERVASI, A BARCELONA, AMB MESURES DE CONTRACTACIÓ PÚBLICA SOSTENIBLE."/>
    <s v="Serveis de Direcció d’Execució d’Obra, de les obres de construcció de la nova Unitat Territorial de la Guardia Urbana situada a l’Avinguda JV Foix 103-109, al districte de Sarrià Sant-Gervasi, a Barcelona."/>
    <n v="582125.06000000006"/>
    <n v="0"/>
    <n v="1"/>
    <n v="0"/>
    <s v="2 anys 2 mesos 0 dies"/>
    <d v="2024-05-06T00:00:00"/>
    <d v="2024-09-12T00:00:00"/>
    <d v="2024-10-15T00:00:00"/>
    <n v="0"/>
    <m/>
    <s v="71000000-8||71000000-8"/>
  </r>
  <r>
    <n v="16219078"/>
    <x v="6"/>
    <m/>
    <m/>
    <n v="801935157"/>
    <n v="100"/>
    <s v="E24-0170"/>
    <s v="Subministraments"/>
    <s v="Negociat sense publicitat"/>
    <s v="Formalització"/>
    <s v="CONTRACTE DE RENOVACIÓ DE L’ALLOTJAMENT AL NÚVOL LLICÈNCIES D’ÚS I SUPORT FUNCIONAL I TÈCNIC DEL PROGRAMARI GMAO PER A LA GESTIÓ DEL MANTENIMENT DE LES FONTS DE BARCELONA, AMB MESURES DE CONTRACTACIÓ PÚBLICA SOSTENIBLE"/>
    <s v="L’objecte del present contracte es la contractació per part de BCASA de la renovació del subministrament relatiu a l’allotjament al núvol, llicències d’ús de BCASA i suport funcional i\ntècnic del programari GMAO per a la gestió del manteniment de les fonts de Barcelona basat en el programari Jano, amb mesures de contractació pública sostenible."/>
    <n v="44688"/>
    <n v="0"/>
    <n v="0"/>
    <n v="0"/>
    <s v="2 anys 0 mesos 0 dies"/>
    <d v="2024-07-24T00:00:00"/>
    <d v="2024-10-11T00:00:00"/>
    <d v="2024-10-15T00:00:00"/>
    <n v="0"/>
    <m/>
    <s v="72415000-2||48421000-5||48421000-5||72415000-2"/>
  </r>
  <r>
    <n v="15989284"/>
    <x v="20"/>
    <m/>
    <m/>
    <n v="801933099"/>
    <s v="LA0006796"/>
    <s v="23000209/240000000207"/>
    <s v="Serveis"/>
    <s v="Contracte menor"/>
    <s v="Publicació agregada de contractes"/>
    <s v="A Gen serveis - Atencions protocol.làries"/>
    <s v="A Gen serveis - Atencions protocol.làries"/>
    <n v="825"/>
    <n v="0"/>
    <n v="0"/>
    <n v="1"/>
    <s v="08/03/2024 a 31/12/2024"/>
    <m/>
    <m/>
    <m/>
    <m/>
    <m/>
    <s v="79416000-3"/>
  </r>
  <r>
    <n v="15989284"/>
    <x v="20"/>
    <m/>
    <m/>
    <n v="801933099"/>
    <s v="LA0006796"/>
    <s v="23000210/240000000246"/>
    <s v="Serveis"/>
    <s v="Contracte menor"/>
    <s v="Publicació agregada de contractes"/>
    <s v="A Gen serveis no recurrents - Serveis Generals"/>
    <s v="A Gen serveis no recurrents - Serveis Generals"/>
    <n v="313.88"/>
    <n v="0"/>
    <n v="0"/>
    <n v="1"/>
    <s v="15/03/2024 a 31/12/2024"/>
    <m/>
    <m/>
    <m/>
    <m/>
    <m/>
    <s v="98341110-9"/>
  </r>
  <r>
    <n v="15989284"/>
    <x v="20"/>
    <m/>
    <m/>
    <n v="801933099"/>
    <s v="LA0006796"/>
    <s v="23000227/240000000176"/>
    <s v="Serveis"/>
    <s v="Contracte menor"/>
    <s v="Publicació agregada de contractes"/>
    <s v="A Gen serveis no recurrents - Promoció Esportiva"/>
    <s v="A Gen serveis no recurrents - Promoció Esportiva"/>
    <n v="265"/>
    <n v="0"/>
    <n v="0"/>
    <n v="1"/>
    <s v="25/02/2024 a 31/12/2024"/>
    <m/>
    <m/>
    <m/>
    <m/>
    <m/>
    <s v="92600000-7"/>
  </r>
  <r>
    <n v="15989284"/>
    <x v="20"/>
    <m/>
    <m/>
    <n v="801933099"/>
    <s v="LA0006796"/>
    <s v="24000006/240000000264"/>
    <s v="Serveis"/>
    <s v="Contracte menor"/>
    <s v="Publicació agregada de contractes"/>
    <s v="Serveis diversos esdeveniments esportius 2024"/>
    <s v="Serveis diversos esdeveniments esportius 2024"/>
    <n v="570"/>
    <n v="0"/>
    <n v="0"/>
    <n v="1"/>
    <s v="25/03/2024 a 31/12/2024"/>
    <m/>
    <m/>
    <m/>
    <m/>
    <m/>
    <s v="92600000-7"/>
  </r>
  <r>
    <n v="15989284"/>
    <x v="20"/>
    <m/>
    <m/>
    <n v="801933099"/>
    <s v="LA0006796"/>
    <s v="24000006/240000000263"/>
    <s v="Serveis"/>
    <s v="Contracte menor"/>
    <s v="Publicació agregada de contractes"/>
    <s v="Serveis diversos esdeveniments esportius 2024"/>
    <s v="Serveis diversos esdeveniments esportius 2024"/>
    <n v="420"/>
    <n v="0"/>
    <n v="0"/>
    <n v="1"/>
    <s v="25/03/2024 a 31/12/2024"/>
    <m/>
    <m/>
    <m/>
    <m/>
    <m/>
    <s v="92600000-7"/>
  </r>
  <r>
    <n v="15989284"/>
    <x v="20"/>
    <m/>
    <m/>
    <n v="801933099"/>
    <s v="LA0006796"/>
    <s v="24000011/240000000178"/>
    <s v="Serveis"/>
    <s v="Contracte menor"/>
    <s v="Publicació agregada de contractes"/>
    <s v="Serveis no recurrents Barcelona Sports Hub"/>
    <s v="Serveis no recurrents Barcelona Sports Hub"/>
    <n v="265"/>
    <n v="0"/>
    <n v="0"/>
    <n v="1"/>
    <s v="25/02/2024 a 31/12/2024"/>
    <m/>
    <m/>
    <m/>
    <m/>
    <m/>
    <s v="72222000-7"/>
  </r>
  <r>
    <n v="15989284"/>
    <x v="20"/>
    <m/>
    <m/>
    <n v="801933099"/>
    <s v="LA0006796"/>
    <s v="24000011/240000000175"/>
    <s v="Serveis"/>
    <s v="Contracte menor"/>
    <s v="Publicació agregada de contractes"/>
    <s v="Serveis no recurrents Barcelona Sports Hub"/>
    <s v="Serveis no recurrents Barcelona Sports Hub"/>
    <n v="1784.9"/>
    <n v="0"/>
    <n v="0"/>
    <n v="1"/>
    <s v="25/02/2024 a 31/12/2024"/>
    <m/>
    <m/>
    <m/>
    <m/>
    <m/>
    <s v="72222000-7"/>
  </r>
  <r>
    <n v="15989284"/>
    <x v="20"/>
    <m/>
    <m/>
    <n v="801933099"/>
    <s v="LA0006796"/>
    <s v="24000011/240000000177"/>
    <s v="Serveis"/>
    <s v="Contracte menor"/>
    <s v="Publicació agregada de contractes"/>
    <s v="Serveis no recurrents Barcelona Sports Hub"/>
    <s v="Serveis no recurrents Barcelona Sports Hub"/>
    <n v="1353.79"/>
    <n v="0"/>
    <n v="0"/>
    <n v="1"/>
    <s v="25/02/2024 a 31/12/2024"/>
    <m/>
    <m/>
    <m/>
    <m/>
    <m/>
    <s v="72222000-7"/>
  </r>
  <r>
    <n v="15989284"/>
    <x v="20"/>
    <m/>
    <m/>
    <n v="801933099"/>
    <s v="LA0006796"/>
    <s v="23000207/240000000106"/>
    <s v="Subministraments"/>
    <s v="Contracte menor"/>
    <s v="Publicació agregada de contractes"/>
    <s v="A Gen subministrament - Material oficina"/>
    <s v="A Gen subministrament - Material oficina"/>
    <n v="745"/>
    <n v="0"/>
    <n v="0"/>
    <n v="1"/>
    <s v="06/02/2024 a 31/12/2024"/>
    <m/>
    <m/>
    <m/>
    <m/>
    <m/>
    <s v="30197000-6"/>
  </r>
  <r>
    <n v="15989284"/>
    <x v="20"/>
    <m/>
    <m/>
    <n v="801933099"/>
    <s v="LA0006796"/>
    <s v="23000207/240000000126"/>
    <s v="Subministraments"/>
    <s v="Contracte menor"/>
    <s v="Publicació agregada de contractes"/>
    <s v="A Gen subministrament - Material oficina"/>
    <s v="A Gen subministrament - Material oficina"/>
    <n v="139.4"/>
    <n v="0"/>
    <n v="0"/>
    <n v="1"/>
    <s v="10/02/2024 a 31/12/2024"/>
    <m/>
    <m/>
    <m/>
    <m/>
    <m/>
    <s v="30197000-6"/>
  </r>
  <r>
    <n v="15989284"/>
    <x v="20"/>
    <m/>
    <m/>
    <n v="801933099"/>
    <s v="LA0006796"/>
    <s v="23000207/240000000180"/>
    <s v="Subministraments"/>
    <s v="Contracte menor"/>
    <s v="Publicació agregada de contractes"/>
    <s v="A Gen subministrament - Material oficina"/>
    <s v="A Gen subministrament - Material oficina"/>
    <n v="62.02"/>
    <n v="0"/>
    <n v="0"/>
    <n v="1"/>
    <s v="25/02/2024 a 31/12/2024"/>
    <m/>
    <m/>
    <m/>
    <m/>
    <m/>
    <s v="30197000-6"/>
  </r>
  <r>
    <n v="15989284"/>
    <x v="20"/>
    <m/>
    <m/>
    <n v="801933099"/>
    <s v="LA0006796"/>
    <s v="23000207/240000000206"/>
    <s v="Subministraments"/>
    <s v="Contracte menor"/>
    <s v="Publicació agregada de contractes"/>
    <s v="A Gen subministrament - Material oficina"/>
    <s v="A Gen subministrament - Material oficina"/>
    <n v="254.54"/>
    <n v="0"/>
    <n v="0"/>
    <n v="1"/>
    <s v="08/03/2024 a 31/12/2024"/>
    <m/>
    <m/>
    <m/>
    <m/>
    <m/>
    <s v="30197000-6"/>
  </r>
  <r>
    <n v="15989284"/>
    <x v="20"/>
    <m/>
    <m/>
    <n v="801933099"/>
    <s v="LA0006796"/>
    <s v="23000207/240000000265"/>
    <s v="Subministraments"/>
    <s v="Contracte menor"/>
    <s v="Publicació agregada de contractes"/>
    <s v="A Gen subministrament - Material oficina"/>
    <s v="A Gen subministrament - Material oficina"/>
    <n v="41.91"/>
    <n v="0"/>
    <n v="0"/>
    <n v="1"/>
    <s v="25/03/2024 a 31/12/2024"/>
    <m/>
    <m/>
    <m/>
    <m/>
    <m/>
    <s v="30197000-6"/>
  </r>
  <r>
    <n v="15989284"/>
    <x v="20"/>
    <m/>
    <m/>
    <n v="801933099"/>
    <s v="LA0006796"/>
    <s v="23000237/240000000127"/>
    <s v="Subministraments"/>
    <s v="Contracte menor"/>
    <s v="Publicació agregada de contractes"/>
    <s v="A Gen subm no recurrents - Projectes i Obres"/>
    <s v="A Gen subm no recurrents - Projectes i Obres"/>
    <n v="646.05999999999995"/>
    <n v="0"/>
    <n v="0"/>
    <n v="1"/>
    <s v="16/02/2024 a 31/12/2024"/>
    <m/>
    <m/>
    <m/>
    <m/>
    <m/>
    <s v="44192000-2"/>
  </r>
  <r>
    <n v="15989284"/>
    <x v="20"/>
    <m/>
    <m/>
    <n v="801933099"/>
    <s v="LA0006796"/>
    <s v="23000237/240000000202"/>
    <s v="Subministraments"/>
    <s v="Contracte menor"/>
    <s v="Publicació agregada de contractes"/>
    <s v="A Gen subm no recurrents - Projectes i Obres"/>
    <s v="A Gen subm no recurrents - Projectes i Obres"/>
    <n v="364.44"/>
    <n v="0"/>
    <n v="0"/>
    <n v="1"/>
    <s v="15/03/2024 a 31/12/2024"/>
    <m/>
    <m/>
    <m/>
    <m/>
    <m/>
    <s v="44192000-2"/>
  </r>
  <r>
    <n v="15989284"/>
    <x v="20"/>
    <m/>
    <m/>
    <n v="801933099"/>
    <s v="LA0006796"/>
    <s v="24000005/240000000280"/>
    <s v="Subministraments"/>
    <s v="Contracte menor"/>
    <s v="Publicació agregada de contractes"/>
    <s v="Subministraments diversos esdeveniments esportius"/>
    <s v="Subministraments diversos esdeveniments esportius"/>
    <n v="147.96"/>
    <n v="0"/>
    <n v="0"/>
    <n v="1"/>
    <s v="25/03/2024 a 31/12/2024"/>
    <m/>
    <m/>
    <m/>
    <m/>
    <m/>
    <s v="37400000-2"/>
  </r>
  <r>
    <n v="16053798"/>
    <x v="19"/>
    <m/>
    <m/>
    <n v="801933048"/>
    <s v="LA006798"/>
    <s v="M240000029"/>
    <s v="Subministraments"/>
    <s v="Contracte menor"/>
    <s v="Publicació agregada de contractes"/>
    <s v="Neteja zona logistic mercat Boqueria"/>
    <s v="Neteja zona logistic mercat Boqueria"/>
    <n v="14800"/>
    <n v="0"/>
    <n v="0"/>
    <n v="1"/>
    <s v="27/02/2024 a 29/03/2024"/>
    <m/>
    <m/>
    <m/>
    <m/>
    <m/>
    <s v="90910000-9"/>
  </r>
  <r>
    <n v="16053798"/>
    <x v="19"/>
    <m/>
    <m/>
    <n v="801933048"/>
    <s v="LA006798"/>
    <s v="008_24000014"/>
    <s v="Serveis"/>
    <s v="Contracte menor"/>
    <s v="Publicació agregada de contractes"/>
    <s v="Conferencia jornada interna IMMB 2024"/>
    <s v="Conferencia jornada interna IMMB 2024"/>
    <n v="2570"/>
    <n v="0"/>
    <n v="0"/>
    <n v="1"/>
    <d v="2024-04-17T00:00:00"/>
    <m/>
    <m/>
    <m/>
    <m/>
    <m/>
    <s v="79633000-0"/>
  </r>
  <r>
    <n v="16053798"/>
    <x v="19"/>
    <m/>
    <m/>
    <n v="801933048"/>
    <s v="LA006798"/>
    <s v="M240000028"/>
    <s v="Serveis"/>
    <s v="Contracte menor"/>
    <s v="Publicació agregada de contractes"/>
    <s v="Seguiment estat estructura M. Estrella"/>
    <s v="Seguiment estat estructura M. Estrella"/>
    <n v="6000"/>
    <n v="0"/>
    <n v="0"/>
    <n v="1"/>
    <s v="20/02/2024 a 19/02/2025"/>
    <m/>
    <m/>
    <m/>
    <m/>
    <m/>
    <s v="71221000-3"/>
  </r>
  <r>
    <n v="16053798"/>
    <x v="19"/>
    <m/>
    <m/>
    <n v="801933048"/>
    <s v="LA006798"/>
    <s v="M240000033"/>
    <s v="Serveis"/>
    <s v="Contracte menor"/>
    <s v="Publicació agregada de contractes"/>
    <s v="Manteniment aparells elevadors LOT 3"/>
    <s v="Manteniment aparells elevadors LOT 3"/>
    <n v="10786.88"/>
    <n v="0"/>
    <n v="0"/>
    <n v="1"/>
    <s v="12/03/2024 a 11/06/2024"/>
    <m/>
    <m/>
    <m/>
    <m/>
    <m/>
    <s v="50750000-7"/>
  </r>
  <r>
    <n v="16053798"/>
    <x v="19"/>
    <m/>
    <m/>
    <n v="801933048"/>
    <s v="LA006798"/>
    <s v="M240000012"/>
    <s v="Serveis"/>
    <s v="Contracte menor"/>
    <s v="Publicació agregada de contractes"/>
    <s v="Serveis linguistics en angles per IMMB any 2024"/>
    <s v="Serveis linguistics en angles per IMMB any 2024"/>
    <n v="8867.77"/>
    <n v="0"/>
    <n v="0"/>
    <n v="1"/>
    <s v="16/01/2024 a 31/12/2024"/>
    <m/>
    <m/>
    <m/>
    <m/>
    <m/>
    <s v="79530000-8"/>
  </r>
  <r>
    <n v="16053798"/>
    <x v="19"/>
    <m/>
    <m/>
    <n v="801933048"/>
    <s v="LA006798"/>
    <s v="M240000039"/>
    <s v="Serveis"/>
    <s v="Contracte menor"/>
    <s v="Publicació agregada de contractes"/>
    <s v="Suscribcions premsa 2024"/>
    <s v="Suscribcions premsa 2024"/>
    <n v="2031.48"/>
    <n v="0"/>
    <n v="0"/>
    <n v="1"/>
    <s v="07/03/2024 a 31/12/2024"/>
    <m/>
    <m/>
    <m/>
    <m/>
    <m/>
    <s v="22210000-5"/>
  </r>
  <r>
    <n v="16053798"/>
    <x v="19"/>
    <m/>
    <m/>
    <n v="801933048"/>
    <s v="LA006798"/>
    <s v="M240000022"/>
    <s v="Serveis"/>
    <s v="Contracte menor"/>
    <s v="Publicació agregada de contractes"/>
    <s v="SERVEI EXTRAORDINARI SEGURE VIGILÀN Sants"/>
    <s v="SERVEI EXTRAORDINARI SEGURE VIGILÀN Sants"/>
    <n v="1419"/>
    <n v="0"/>
    <n v="0"/>
    <n v="1"/>
    <s v="27/01/2024 a 29/01/2024"/>
    <m/>
    <m/>
    <m/>
    <m/>
    <m/>
    <s v="79714000-2"/>
  </r>
  <r>
    <n v="16053798"/>
    <x v="19"/>
    <m/>
    <m/>
    <n v="801933048"/>
    <s v="LA006798"/>
    <s v="M230000137"/>
    <s v="Obres"/>
    <s v="Contracte menor"/>
    <s v="Publicació agregada de contractes"/>
    <s v="Motorització persianes carrer Verdi 3 accessos Les"/>
    <s v="Motorització persianes carrer Verdi 3 accessos Les"/>
    <n v="7707.18"/>
    <n v="0"/>
    <n v="0"/>
    <n v="1"/>
    <s v="07/02/2024 a 07/04/2024"/>
    <m/>
    <m/>
    <m/>
    <m/>
    <m/>
    <s v="44115700-6"/>
  </r>
  <r>
    <n v="16053798"/>
    <x v="19"/>
    <m/>
    <m/>
    <n v="801933048"/>
    <s v="LA006798"/>
    <s v="M240000036"/>
    <s v="Serveis"/>
    <s v="Contracte menor"/>
    <s v="Publicació agregada de contractes"/>
    <s v="Servei subhastador"/>
    <s v="Servei subhastador"/>
    <n v="6254.67"/>
    <n v="0"/>
    <n v="0"/>
    <n v="1"/>
    <s v="03/03/2024 a 15/04/2024"/>
    <m/>
    <m/>
    <m/>
    <m/>
    <m/>
    <s v="79342400-7"/>
  </r>
  <r>
    <n v="16053798"/>
    <x v="19"/>
    <m/>
    <m/>
    <n v="801933048"/>
    <s v="LA006798"/>
    <s v="M240000024"/>
    <s v="Serveis"/>
    <s v="Contracte menor"/>
    <s v="Publicació agregada de contractes"/>
    <s v="Neteja Planta Soterrani Sagrada Familia"/>
    <s v="Neteja Planta Soterrani Sagrada Familia"/>
    <n v="3915"/>
    <n v="0"/>
    <n v="0"/>
    <n v="1"/>
    <s v="09/02/2024 a 27/02/2024"/>
    <m/>
    <m/>
    <m/>
    <m/>
    <m/>
    <s v="90910000-9"/>
  </r>
  <r>
    <n v="16053798"/>
    <x v="19"/>
    <m/>
    <m/>
    <n v="801933048"/>
    <s v="LA006798"/>
    <s v="M240000034"/>
    <s v="Serveis"/>
    <s v="Contracte menor"/>
    <s v="Publicació agregada de contractes"/>
    <s v="Manteniment aparells elevadors LOT 1 i 2"/>
    <s v="Manteniment aparells elevadors LOT 1 i 2"/>
    <n v="14999"/>
    <n v="0"/>
    <n v="0"/>
    <n v="1"/>
    <s v="12/03/2024 a 11/06/2024"/>
    <m/>
    <m/>
    <m/>
    <m/>
    <m/>
    <s v="50750000-7"/>
  </r>
  <r>
    <n v="16053798"/>
    <x v="19"/>
    <m/>
    <m/>
    <n v="801933048"/>
    <s v="LA006798"/>
    <s v="M240000023"/>
    <s v="Serveis"/>
    <s v="Contracte menor"/>
    <s v="Publicació agregada de contractes"/>
    <s v="Optimització sistema clima Vall Hebron"/>
    <s v="Optimització sistema clima Vall Hebron"/>
    <n v="2075"/>
    <n v="0"/>
    <n v="0"/>
    <n v="1"/>
    <s v="08/02/2024 a 07/08/2024"/>
    <m/>
    <m/>
    <m/>
    <m/>
    <m/>
    <s v="50720000-8"/>
  </r>
  <r>
    <n v="16053798"/>
    <x v="19"/>
    <m/>
    <m/>
    <n v="801933048"/>
    <s v="LA006798"/>
    <s v="M240000014"/>
    <s v="Serveis"/>
    <s v="Contracte menor"/>
    <s v="Publicació agregada de contractes"/>
    <s v="Custòdia externa expedi i serveis auxiliars 2024"/>
    <s v="Custòdia externa expedi i serveis auxiliars 2024"/>
    <n v="6142.75"/>
    <n v="0"/>
    <n v="0"/>
    <n v="1"/>
    <s v="16/01/2024 a 31/12/2024"/>
    <m/>
    <m/>
    <m/>
    <m/>
    <m/>
    <s v="92512000-3"/>
  </r>
  <r>
    <n v="16053798"/>
    <x v="19"/>
    <m/>
    <m/>
    <n v="801933048"/>
    <s v="LA006798"/>
    <s v="M240000013"/>
    <s v="Serveis"/>
    <s v="Contracte menor"/>
    <s v="Publicació agregada de contractes"/>
    <s v="Serveir recollida paper i cartrol IMMB 2023"/>
    <s v="Serveir recollida paper i cartrol IMMB 2023"/>
    <n v="2107.44"/>
    <n v="0"/>
    <n v="0"/>
    <n v="1"/>
    <s v="16/01/2024 a 31/12/2024"/>
    <m/>
    <m/>
    <m/>
    <m/>
    <m/>
    <s v="90511400-6"/>
  </r>
  <r>
    <n v="16191063"/>
    <x v="3"/>
    <m/>
    <m/>
    <n v="801935097"/>
    <n v="100"/>
    <n v="6082024038"/>
    <s v="Obres"/>
    <s v="Obert simplificat"/>
    <s v="Formalització"/>
    <s v="608.2024.038_OBRES RELATIVES AL PROJECTE EXECUTIU DE LA REMODELACIÓ DE LES VORERES A L'AVINGUDA RIO DE JANEIRO, ENTRE EL C. DE VÈLIA I EL PASSEIG DE LA CIUTAT DE MALLORCA, AL BARRI DE PORTA, AL DISTRICTE DE NOU BARRIS, A BARCELONA, AMB MESURES DE CONTRACTACIÓ PÚBLICA SOSTENIBLE."/>
    <s v="Obres relatives al projecte executiu de la remodelació de les voreres a l'Avinguda Rio de Janeiro, entre el c. de Vèlia i el Passeig de la Ciutat de Mallorca, al barri de Porta, al districte de Nou Barris, a Barcelona."/>
    <n v="506792.26"/>
    <n v="0"/>
    <n v="1"/>
    <n v="0"/>
    <s v="0 anys 5 mesos 0 dies"/>
    <d v="2024-06-05T00:00:00"/>
    <d v="2024-10-14T00:00:00"/>
    <d v="2024-10-30T00:00:00"/>
    <n v="0"/>
    <m/>
    <s v="45233140-2||45233140-2"/>
  </r>
  <r>
    <n v="16191063"/>
    <x v="3"/>
    <m/>
    <m/>
    <n v="801935097"/>
    <n v="100"/>
    <n v="6082024051"/>
    <s v="Serveis"/>
    <s v="Obert simplificat"/>
    <s v="Formalització"/>
    <s v="608.2024.051_SERVEI DE DIRECCIÓ DE LES OBRES D’ARRANJAMENT DELS ENTORNS DEL C. DEL MOLÍ I DE FLOR DE NEU, FASE 1 I D’ARRANJAMENT DEL C. MOLÍ I ELS ACCESSOS A LA RESIDÈNCIA DE GENT GRAN, FASE 2, AL BARRI DE LA PROSPERITAT, AL DISTRICTE DE NOU BARRIS, A BARCELONA, AMB MESURES DE CONTRACTACIÓ PÚBLICA SOSTENIBLE."/>
    <s v="Servei de direcció de les obres d’arranjament dels entorns del c. del Molí i de Flor de Neu, Fase 1 i d’arranjament del c. Molí i els accessos a la residència de gent gran, Fase 2, al barri de la Prosperitat, al districte de Nou Barris, a Barcelona."/>
    <n v="112136.42"/>
    <n v="0"/>
    <n v="1"/>
    <n v="0"/>
    <s v="1 anys 1 mesos 0 dies"/>
    <d v="2024-07-24T00:00:00"/>
    <d v="2024-10-14T00:00:00"/>
    <d v="2024-10-15T00:00:00"/>
    <n v="0"/>
    <m/>
    <s v="71520000-9||71520000-9||71520000-9"/>
  </r>
  <r>
    <n v="16191063"/>
    <x v="3"/>
    <m/>
    <m/>
    <n v="801935097"/>
    <n v="100"/>
    <n v="6112024088"/>
    <s v="Obres"/>
    <s v="Obert simplificat"/>
    <s v="Formalització"/>
    <s v="611.2024.088_OBRES RELATIVES ALS PROJECTES DE LES INSTAL·LACIONS FOTOVOLTAIQUES PER AUTOCONSUM A LES PISTES ESPORTIVES CREUETA DEL COLL I AL CENTRE CÍVIC CASAL DE SARRIÀ, I AL PROJECTE DE LES INSTAL·LACIONS FOTOVOLTAIQUES PER VENDA A L'ARXIU INTERMEDI - ARXIU MUNICIPAL CONTEMPORANI DE BARCELONA AMB MESURES DE CONTRACTACIÓ PÚBLICA SOSTENIBLE."/>
    <s v="Obres relatives als projectes de les instal·lacions fotovoltaiques per autoconsum a les pistes esportives Creueta del Coll i al Centre Cívic Casal de Sarrià, i al projecte de les instal·lacions fotovoltaiques per venda a l'Arxiu Intermedi - Arxiu Municipal Contemporani de Barcelona amb mesures de contractació pública sostenible."/>
    <n v="154708.07"/>
    <n v="0"/>
    <n v="1"/>
    <n v="0"/>
    <s v="0 anys 5 mesos 21 dies"/>
    <d v="2024-06-26T00:00:00"/>
    <d v="2024-09-26T00:00:00"/>
    <d v="2024-10-15T00:00:00"/>
    <n v="2"/>
    <s v="LOT NÚM. 2: Centre Cívic Casal de Sarrià. Arxiu Intermedi - Arxiu Municipal Contemporani."/>
    <s v="09330000-1||09330000-1"/>
  </r>
  <r>
    <n v="15937468"/>
    <x v="0"/>
    <n v="16125366"/>
    <s v="Gerència d'Àrea de Seguretat, Prevenció i Convivència"/>
    <n v="801930008"/>
    <s v="L01080193"/>
    <s v="001_24000709"/>
    <s v="Subministraments"/>
    <s v="Obert"/>
    <s v="Formalització"/>
    <s v="Subministrament d'instruments de mesura en camp de la concentració d'alcohol en aire expirat GUB"/>
    <s v="Subministrament d'instruments de mesura en camp de la concentració d'alcohol en aire expirat per a la Guàrdia Urbana de Barcelona"/>
    <n v="30383.3"/>
    <n v="0"/>
    <n v="0"/>
    <n v="0"/>
    <s v="anys 8 mesos  dies"/>
    <d v="2024-03-14T00:00:00"/>
    <d v="2024-05-23T00:00:00"/>
    <d v="2024-06-05T00:00:00"/>
    <n v="0"/>
    <m/>
    <s v="38540000-2||38540000-2||38540000-2"/>
  </r>
  <r>
    <n v="16219078"/>
    <x v="6"/>
    <m/>
    <m/>
    <n v="801935157"/>
    <n v="100"/>
    <s v="E24-0109"/>
    <s v="Serveis"/>
    <s v="Obert simplificat"/>
    <s v="Formalització"/>
    <s v="CONTRACTE DE SERVEIS DE DISSENY DE SOLUCIONS DE PASSERES D’ACCÉS AUTÒNOM A LES PLATGES DE BARCELONA, amb mesures de contractació pública sostenible , finançat amb Fons Next Generation EU en execució del Mecanisme de Recuperació i Resiliència i Pla de Recuperació, Transformació i Resiliència."/>
    <s v="L’objecte del contracte és l’execució de les prestacions (serveis) que es detallen en el Plec de Prescripcions Tècniques i formen part de l’execució del Pla de Recuperació, Transformació i Resiliència (d’ara endavant, PRTR). Les prestacions consisteixen en la totalitat dels treballs i serveis a realitzar pel disseny de solucions de passeres d’accés autònom a les platges de Barcelona, d’acord amb les prescripcions que s’estableixen en el Plec de Prescripcions Tècniques, perquè s’assoleixin els requisits necessaris per a la correcta i completa definició del subministrament de la solució finalment dissenyada."/>
    <n v="70247.929999999993"/>
    <n v="0"/>
    <n v="0"/>
    <n v="0"/>
    <s v="1 anys 7 mesos  dies"/>
    <d v="2024-05-13T00:00:00"/>
    <d v="2024-07-09T00:00:00"/>
    <d v="2024-07-12T00:00:00"/>
    <n v="0"/>
    <m/>
    <s v="71330000-0||71330000-0||71330000-0"/>
  </r>
  <r>
    <n v="16053798"/>
    <x v="19"/>
    <m/>
    <m/>
    <n v="801933048"/>
    <s v="LA006798"/>
    <s v="141/23"/>
    <s v="Serveis"/>
    <s v="Obert"/>
    <s v="Adjudicació"/>
    <s v="SERVEIS MANTENIMENT DELS APARELLS ELEVADORS DELS MERCATS MUNICIPALS DE BARCELONA ANY 2024-2026"/>
    <s v="L’objecte del contracte és el servei de manteniment dels aparells elevadors dels edificis adscrits a l’Institut Municipal de Mercats de Barcelona (IMMB) en el període 2024-2026"/>
    <n v="1080139.2"/>
    <n v="1"/>
    <n v="0"/>
    <n v="0"/>
    <s v="2 anys 0 mesos 0 dies"/>
    <d v="2024-02-20T00:00:00"/>
    <d v="2024-06-05T00:00:00"/>
    <m/>
    <n v="1"/>
    <s v="Mercats de Bellcaire (Encants), de la Concepció, de Fort Pienc, de la Sagrada Família, de Sant Antoni i del Ninot."/>
    <s v="50750000-7"/>
  </r>
  <r>
    <n v="16053798"/>
    <x v="19"/>
    <m/>
    <m/>
    <n v="801933048"/>
    <s v="LA006798"/>
    <s v="141/23"/>
    <s v="Serveis"/>
    <s v="Obert"/>
    <s v="Adjudicació"/>
    <s v="SERVEIS MANTENIMENT DELS APARELLS ELEVADORS DELS MERCATS MUNICIPALS DE BARCELONA ANY 2024-2026"/>
    <s v="L’objecte del contracte és el servei de manteniment dels aparells elevadors dels edificis adscrits a l’Institut Municipal de Mercats de Barcelona (IMMB) en el període 2024-2026"/>
    <n v="807448.32"/>
    <n v="0"/>
    <n v="1"/>
    <n v="0"/>
    <s v="2 anys 0 mesos 0 dies"/>
    <d v="2024-02-20T00:00:00"/>
    <d v="2024-06-05T00:00:00"/>
    <m/>
    <n v="2"/>
    <s v="Mercats de la Barceloneta, de la Boqueria, de Santa Caterina, de l’Estrella, de Lesseps, de la Llibertat, de l’Abaceria, de Les Corts, d’Hostafrancs, de Marina, de Sants, de Galvany, de Sant Gervasi, de Sarrià i de Tres Torres."/>
    <s v="50750000-7"/>
  </r>
  <r>
    <n v="16053798"/>
    <x v="19"/>
    <m/>
    <m/>
    <n v="801933048"/>
    <s v="LA006798"/>
    <s v="141/23"/>
    <s v="Serveis"/>
    <s v="Obert"/>
    <s v="Adjudicació"/>
    <s v="SERVEIS MANTENIMENT DELS APARELLS ELEVADORS DELS MERCATS MUNICIPALS DE BARCELONA ANY 2024-2026"/>
    <s v="L’objecte del contracte és el servei de manteniment dels aparells elevadors dels edificis adscrits a l’Institut Municipal de Mercats de Barcelona (IMMB) en el període 2024-2026"/>
    <n v="1013880"/>
    <n v="1"/>
    <n v="0"/>
    <n v="0"/>
    <s v="2 anys 0 mesos 0 dies"/>
    <d v="2024-02-20T00:00:00"/>
    <d v="2024-06-05T00:00:00"/>
    <m/>
    <n v="3"/>
    <s v="Mercats del Carmel, del Guinardó, d’Horta, de la Vall d’Hebron, de Ciutat Meridiana, de Canyelles, de la Guineueta, de la Mercè, de Montserrat, de la Trinitat, de Felip II, de Bon Pastor, de Sant Andreu, del Besòs, del Clot, de Provençals i oficines IMMB."/>
    <s v="50750000-7"/>
  </r>
  <r>
    <n v="9176738"/>
    <x v="9"/>
    <m/>
    <m/>
    <n v="9501860009"/>
    <s v="A09010588"/>
    <s v="ASA/F202401/S"/>
    <s v="Serveis"/>
    <s v="Obert simplificat abreujat"/>
    <s v="Formalització"/>
    <s v="Servicio de atención al público para la exposición \Recorda el futur\ en el Palau Robert de Fundació Barcelona  Mobile World Capital Foundation (ASA/F202401/S)"/>
    <s v="El objeto del contrato consiste en la prestación de un servicio de atención al público integrado por dos (2) recursos de personal para la atención e interacción con el público asistente a la Exposición, con independencia de la totalidad de recursos de personal que la empresa contratista considere necesario aportar para la correcta satisfacción del servicio. \n\nEl objetivo principal consiste en proporcionar información detallada sobre las experiencias y exhibiciones presentadas, guiar al público asistente a lo largo de las instalaciones y garantizar un servicio de calidad durante el calendario previsto de desarrollo de la Exposición.\n"/>
    <n v="57597.75"/>
    <n v="0"/>
    <n v="0"/>
    <n v="0"/>
    <s v="13/06/2024 a 30/09/2024"/>
    <d v="2024-05-10T00:00:00"/>
    <d v="2024-06-05T00:00:00"/>
    <d v="2024-06-05T00:00:00"/>
    <n v="0"/>
    <m/>
    <s v="79952100-3||79416000-3||79956000-0||79952100-3||79416000-3||79956000-0||79952100-3"/>
  </r>
  <r>
    <n v="15937877"/>
    <x v="4"/>
    <m/>
    <m/>
    <n v="801935010"/>
    <s v="LA0007065"/>
    <s v="2024SA0045AC"/>
    <s v="Serveis"/>
    <s v="Obert simplificat abreujat"/>
    <s v="Formalització"/>
    <s v="2024SA0045AC - Subministrament, col·locació, assistència tècnica i de muntatge i manteniment de tecnologies de control d’aforament al mirador del Moll de Recer del Port Olímpic de Barcelona de Serveis Municipals, S.A., durant la celebració de la Copa Amèrica"/>
    <s v="Subministrament, col·locació, assistència tècnica i de muntatge i manteniment de tecnologies de control d’aforament al mirador del Moll de Recer del Port Olímpic de Barcelona de Serveis Municipals, S.A., durant la celebració de la Copa Amèrica"/>
    <n v="30000"/>
    <n v="0"/>
    <n v="0"/>
    <n v="0"/>
    <s v="0 anys 3 mesos 0 dies"/>
    <d v="2024-04-05T00:00:00"/>
    <d v="2024-06-05T00:00:00"/>
    <d v="2024-06-19T00:00:00"/>
    <n v="0"/>
    <m/>
    <s v="42961100-1||42961100-1"/>
  </r>
  <r>
    <n v="15937468"/>
    <x v="0"/>
    <n v="16125366"/>
    <s v="Gerència d'Àrea de Seguretat, Prevenció i Convivència"/>
    <n v="801930008"/>
    <s v="L01080193"/>
    <s v="001_23001885"/>
    <s v="Serveis"/>
    <s v="Obert"/>
    <s v="Formalització"/>
    <s v="Contracte per a l'execució del servei de manteniment preventiu i correctiu de les instal·lacions Unitat Muntada GUB"/>
    <s v="El contracte per a l'execució del servei de manteniment preventiu i correctiu de les instal·lacions de cinta caminadora per cavalls, sistema de transport mecànic de residus, sitja i pista d'entrenament situada a la Unitat Muntada de la Guàrdia Urbana, desglossat en 3 lots"/>
    <n v="81270"/>
    <n v="0"/>
    <n v="0"/>
    <n v="0"/>
    <s v="2 anys  mesos  dies"/>
    <d v="2024-02-19T00:00:00"/>
    <d v="2024-04-22T00:00:00"/>
    <d v="2024-06-05T00:00:00"/>
    <n v="2"/>
    <s v="Manteniment cadena de recollida de fems, estables dels cavalls (box) i sitja de pinso"/>
    <s v="45236113-5||45236113-5||45236113-5||45236113-5"/>
  </r>
  <r>
    <n v="15937468"/>
    <x v="0"/>
    <n v="16125366"/>
    <s v="Gerència d'Àrea de Seguretat, Prevenció i Convivència"/>
    <n v="801930008"/>
    <s v="L01080193"/>
    <s v="001_23001885"/>
    <s v="Serveis"/>
    <s v="Obert"/>
    <s v="Formalització"/>
    <s v="Contracte per a l'execució del servei de manteniment preventiu i correctiu de les instal·lacions Unitat Muntada GUB"/>
    <s v="El contracte per a l'execució del servei de manteniment preventiu i correctiu de les instal·lacions de cinta caminadora per cavalls, sistema de transport mecànic de residus, sitja i pista d'entrenament situada a la Unitat Muntada de la Guàrdia Urbana, desglossat en 3 lots"/>
    <n v="25987.5"/>
    <n v="0"/>
    <n v="0"/>
    <n v="0"/>
    <s v="2 anys  mesos  dies"/>
    <d v="2024-02-19T00:00:00"/>
    <d v="2024-04-22T00:00:00"/>
    <d v="2024-06-05T00:00:00"/>
    <n v="3"/>
    <s v="Manteniment pista d’entrenament pels cavalls"/>
    <s v="45236113-5||45236113-5||45236113-5||45236113-5"/>
  </r>
  <r>
    <n v="15937877"/>
    <x v="4"/>
    <m/>
    <m/>
    <n v="801935010"/>
    <s v="LA0007065"/>
    <s v="2024ST0042OB"/>
    <s v="Obres"/>
    <s v="Obert"/>
    <s v="Formalització"/>
    <s v="2024ST0042OB - Obres relatives al projecte executiu per a la instal·lació de la infraestructura necessària per a la implantació de punts de recàrrega a diferents aparcaments (Fase 1) 2024"/>
    <s v="Obres relatives al projecte executiu per a la instal·lació de la infraestructura necessària per a la implantació de punts de recàrrega a diferents aparcaments (Fase 1) 2024"/>
    <n v="1399553.22"/>
    <n v="1"/>
    <n v="0"/>
    <n v="0"/>
    <s v="0 anys 7 mesos 0 dies"/>
    <d v="2024-04-19T00:00:00"/>
    <d v="2024-08-07T00:00:00"/>
    <d v="2024-09-06T00:00:00"/>
    <n v="1"/>
    <s v="Aparcaments Bonanova, Travessera de Dalt-Park Güell, Torrent de l'Olla"/>
    <s v="45315300-1||45315300-1"/>
  </r>
  <r>
    <n v="15937877"/>
    <x v="4"/>
    <m/>
    <m/>
    <n v="801935010"/>
    <s v="LA0007065"/>
    <s v="2024AO0038AC"/>
    <s v="Serveis"/>
    <s v="Obert simplificat"/>
    <s v="Formalització"/>
    <s v="2024AO0038AC - Serveis de certificació i legalització d’instal·lacions elèctriques temporals i d’altres serveis elèctrics especialitzats i de la lampisteria per a esdeveniments a l’Anella Olímpica"/>
    <s v="Serveis de certificació i legalització d’instal·lacions elèctriques temporals i d’altres serveis elèctrics especialitzats i de la lampisteria per a esdeveniments a l’Anella Olímpica."/>
    <n v="73600"/>
    <n v="0"/>
    <n v="0"/>
    <n v="0"/>
    <s v="3 anys 0 mesos 0 dies"/>
    <d v="2024-03-25T00:00:00"/>
    <d v="2024-05-29T00:00:00"/>
    <d v="2024-06-06T00:00:00"/>
    <n v="0"/>
    <m/>
    <s v="71000000-8||71000000-8||71000000-8"/>
  </r>
  <r>
    <n v="203904"/>
    <x v="25"/>
    <m/>
    <m/>
    <n v="9805230008"/>
    <s v="A09006492"/>
    <s v="24-51"/>
    <s v="Subministraments"/>
    <s v="Obert simplificat"/>
    <s v="Formalització"/>
    <s v="contracte de subministrament, en arrendament, de l’equipament de so per dos concerts de “Clàssica a la platja”, a la platja de Sant Sebastià, els dies 11 i 12 de juliol 2024 dins la “Regata cultural 2024”, amb mesures de contractació pública sostenible"/>
    <s v="contracte de subministrament, en arrendament, de l’equipament de so per dos concerts de “Clàssica a la platja”, a la platja de Sant Sebastià, els dies 11 i 12 de juliol 2024 dins la “Regata cultural 2024”, amb mesures de contractació pública sostenible"/>
    <n v="52560"/>
    <n v="0"/>
    <n v="0"/>
    <n v="0"/>
    <s v="0 anys 1 mesos 15 dies"/>
    <d v="2024-05-13T00:00:00"/>
    <d v="2024-06-14T00:00:00"/>
    <d v="2024-06-21T00:00:00"/>
    <n v="0"/>
    <m/>
    <s v="32340000-8||32340000-8||32340000-8||32340000-8"/>
  </r>
  <r>
    <n v="20083895"/>
    <x v="33"/>
    <m/>
    <m/>
    <n v="9501990004"/>
    <n v="100"/>
    <n v="593551"/>
    <s v="Serveis"/>
    <s v="Contracte menor"/>
    <s v="Publicació agregada de contractes"/>
    <s v="Manteniment fotocopiadora"/>
    <s v="Manteniment fotocopiadora"/>
    <n v="84.4"/>
    <n v="0"/>
    <n v="0"/>
    <n v="1"/>
    <d v="2024-03-20T00:00:00"/>
    <m/>
    <m/>
    <m/>
    <m/>
    <m/>
    <s v="50530000-9"/>
  </r>
  <r>
    <n v="20083895"/>
    <x v="33"/>
    <m/>
    <m/>
    <n v="9501990004"/>
    <n v="100"/>
    <s v="24S0008"/>
    <s v="Serveis"/>
    <s v="Contracte menor"/>
    <s v="Publicació agregada de contractes"/>
    <s v="Manteniment ordinadors"/>
    <s v="Manteniment ordinadors"/>
    <n v="255"/>
    <n v="0"/>
    <n v="0"/>
    <n v="1"/>
    <d v="2024-02-15T00:00:00"/>
    <m/>
    <m/>
    <m/>
    <m/>
    <m/>
    <s v="50530000-9"/>
  </r>
  <r>
    <n v="20083895"/>
    <x v="33"/>
    <m/>
    <m/>
    <n v="9501990004"/>
    <n v="100"/>
    <s v="24G0016"/>
    <s v="Serveis"/>
    <s v="Contracte menor"/>
    <s v="Publicació agregada de contractes"/>
    <s v="Manteniment ordinadors"/>
    <s v="Manteniment ordinadors"/>
    <n v="45"/>
    <n v="0"/>
    <n v="0"/>
    <n v="1"/>
    <d v="2024-02-15T00:00:00"/>
    <m/>
    <m/>
    <m/>
    <m/>
    <m/>
    <s v="50530000-9"/>
  </r>
  <r>
    <n v="20083895"/>
    <x v="33"/>
    <m/>
    <m/>
    <n v="9501990004"/>
    <n v="100"/>
    <s v="24I0036"/>
    <s v="Serveis"/>
    <s v="Contracte menor"/>
    <s v="Publicació agregada de contractes"/>
    <s v="Manteniment ordinadors"/>
    <s v="Manteniment ordinadors"/>
    <n v="27"/>
    <n v="0"/>
    <n v="0"/>
    <n v="1"/>
    <d v="2024-02-19T00:00:00"/>
    <m/>
    <m/>
    <m/>
    <m/>
    <m/>
    <s v="50530000-9"/>
  </r>
  <r>
    <n v="20083895"/>
    <x v="33"/>
    <m/>
    <m/>
    <n v="9501990004"/>
    <n v="100"/>
    <s v="24B0074"/>
    <s v="Serveis"/>
    <s v="Contracte menor"/>
    <s v="Publicació agregada de contractes"/>
    <s v="Manteniment ordinadors"/>
    <s v="Manteniment ordinadors"/>
    <n v="41"/>
    <n v="0"/>
    <n v="0"/>
    <n v="1"/>
    <d v="2024-02-23T00:00:00"/>
    <m/>
    <m/>
    <m/>
    <m/>
    <m/>
    <s v="50530000-9"/>
  </r>
  <r>
    <n v="16054009"/>
    <x v="7"/>
    <m/>
    <m/>
    <n v="801934032"/>
    <s v="LA0006806"/>
    <s v="Cte. 23002746/ Exp. 2023/3398"/>
    <s v="Serveis"/>
    <s v="Obert simplificat"/>
    <s v="Formalització"/>
    <s v="Contracte de serveis d’intervenció arqueològica de l’àmbit 15a del sector 3, dins del conjunt arqueològic d’El Born Centre de Cultura i Memòria (Institut de Cultura de Barcelona, Ajuntament de Barcelona), amb mesures de contractació social."/>
    <s v="Contracte de serveis d’intervenció arqueològica de l’àmbit 15a del sector 3, dins del conjunt arqueològic d’El Born Centre de Cultura i Memòria (Institut de Cultura de Barcelona, Ajuntament de Barcelona), amb mesures de contractació social."/>
    <n v="55063.68"/>
    <n v="0"/>
    <n v="0"/>
    <n v="0"/>
    <s v="0 anys 6 mesos 0 dies"/>
    <d v="2024-04-19T00:00:00"/>
    <d v="2024-06-05T00:00:00"/>
    <d v="2024-06-06T00:00:00"/>
    <n v="0"/>
    <m/>
    <s v="71351914-3||71351914-3||71351914-3"/>
  </r>
  <r>
    <n v="15937468"/>
    <x v="0"/>
    <n v="16125366"/>
    <s v="Gerència d'Àrea de Seguretat, Prevenció i Convivència"/>
    <n v="801930008"/>
    <s v="L01080193"/>
    <s v="001_24000829"/>
    <s v="Serveis"/>
    <s v="Obert"/>
    <s v="Formalització"/>
    <s v="Servei d'assessorament i suport tècnic en sistemes de d'accés i videovigilància de seguretat ciutadana"/>
    <s v="Assessorament i suport tècnic en sistemes de videovigilància de seguretat ciutadana i edificis de la Gerència d'Àrea de Seguretat, Prevenció i Convivència"/>
    <n v="110000"/>
    <n v="0"/>
    <n v="1"/>
    <n v="0"/>
    <s v="1 anys  mesos  dies"/>
    <d v="2024-03-18T00:00:00"/>
    <d v="2024-06-06T00:00:00"/>
    <d v="2024-07-17T00:00:00"/>
    <n v="0"/>
    <m/>
    <s v="71316000-6"/>
  </r>
  <r>
    <n v="16054009"/>
    <x v="7"/>
    <m/>
    <m/>
    <n v="801934032"/>
    <s v="LA0006806"/>
    <s v="1755/23"/>
    <s v="Serveis"/>
    <s v="Obert"/>
    <s v="Formalització"/>
    <s v="Servei d’oficina tècnica del programa Argumenta Bcn als centres cívics de la ciutat de Barcelona"/>
    <s v="Servei d’oficina tècnica del programa Argumenta Bcn als centres cívics de la ciutat de Barcelona"/>
    <n v="119331.2"/>
    <n v="0"/>
    <n v="1"/>
    <n v="0"/>
    <s v="1 anys 0 mesos 0 dies"/>
    <d v="2024-02-22T00:00:00"/>
    <d v="2024-05-08T00:00:00"/>
    <d v="2024-06-06T00:00:00"/>
    <n v="0"/>
    <m/>
    <s v="92500000-6||92500000-6"/>
  </r>
  <r>
    <n v="15937468"/>
    <x v="0"/>
    <n v="16125366"/>
    <s v="Gerència d'Àrea de Seguretat, Prevenció i Convivència"/>
    <n v="801930008"/>
    <s v="L01080193"/>
    <s v="001_24000505"/>
    <s v="Serveis"/>
    <s v="Obert"/>
    <s v="Formalització"/>
    <s v="Serveis de producció de càpsules audiovisuals en format de vídeo i/o infografia animada"/>
    <s v="Serveis de producció de càpsules audiovisuals en format de vídeo i/o infografia animada que donen suport a accions de comunicació que es porten a terme des de la Gerència d'Àrea de Seguretat, Prevenció i Convivència"/>
    <n v="123966.94"/>
    <n v="0"/>
    <n v="1"/>
    <n v="0"/>
    <s v="1 anys  mesos  dies"/>
    <d v="2024-02-27T00:00:00"/>
    <d v="2024-05-02T00:00:00"/>
    <d v="2024-06-06T00:00:00"/>
    <n v="0"/>
    <m/>
    <s v="79340000-9||79340000-9||79340000-9||79340000-9"/>
  </r>
  <r>
    <n v="15937877"/>
    <x v="4"/>
    <m/>
    <m/>
    <n v="801935010"/>
    <s v="LA0007065"/>
    <s v="2024ST0026OB"/>
    <s v="Obres"/>
    <s v="Obert simplificat"/>
    <s v="Formalització"/>
    <s v="2024ST0026OB - Obres relatives al projecte de millora de la instal·lació de xarxa de fibra òptica i nous APS per a WIFI (Fase 2 del Zoo)"/>
    <s v="Obres relatives al projecte de millora de la instal·lació de xarxa de fibra òptica i nous APS per a WIFI (Fase 2 del Zoo)"/>
    <n v="809468.52"/>
    <n v="0"/>
    <n v="1"/>
    <n v="0"/>
    <s v="0 anys 10 mesos 0 dies"/>
    <d v="2024-04-08T00:00:00"/>
    <d v="2024-06-06T00:00:00"/>
    <d v="2024-06-13T00:00:00"/>
    <n v="0"/>
    <m/>
    <s v="45314000-1"/>
  </r>
  <r>
    <n v="16054009"/>
    <x v="7"/>
    <m/>
    <m/>
    <n v="801934032"/>
    <s v="LA0006806"/>
    <n v="24000726"/>
    <s v="Serveis"/>
    <s v="Obert"/>
    <s v="Formalització"/>
    <s v="Producció i gestió de la contractació artística del Festival Acció Cultura Viva de l’Institut de Cultura de Barcelona."/>
    <s v="L’objecte del contracte és la prestació dels serveis de producció i gestió de la contractació artística del Festival Acció Cultura Viva de l’Institut de Cultura de Barcelona."/>
    <n v="27904"/>
    <n v="0"/>
    <n v="0"/>
    <n v="0"/>
    <s v="0 anys 5 mesos 0 dies"/>
    <d v="2024-04-17T00:00:00"/>
    <d v="2024-06-05T00:00:00"/>
    <d v="2024-06-06T00:00:00"/>
    <n v="1"/>
    <s v="Producció tècnica del Festival Acció Cultura Viva"/>
    <s v="92000000-1||92000000-1||92000000-1"/>
  </r>
  <r>
    <n v="16054009"/>
    <x v="7"/>
    <m/>
    <m/>
    <n v="801934032"/>
    <s v="LA0006806"/>
    <n v="24000726"/>
    <s v="Serveis"/>
    <s v="Obert"/>
    <s v="Formalització"/>
    <s v="Producció i gestió de la contractació artística del Festival Acció Cultura Viva de l’Institut de Cultura de Barcelona."/>
    <s v="L’objecte del contracte és la prestació dels serveis de producció i gestió de la contractació artística del Festival Acció Cultura Viva de l’Institut de Cultura de Barcelona."/>
    <n v="72060"/>
    <n v="0"/>
    <n v="0"/>
    <n v="0"/>
    <s v="0 anys 5 mesos 0 dies"/>
    <d v="2024-04-17T00:00:00"/>
    <d v="2024-06-05T00:00:00"/>
    <d v="2024-06-06T00:00:00"/>
    <n v="2"/>
    <s v="Gestió de la contractació i logística artística del Festival Acció Cultura Viva"/>
    <s v="92000000-1||92000000-1||92000000-1"/>
  </r>
  <r>
    <n v="20083895"/>
    <x v="33"/>
    <m/>
    <m/>
    <n v="9501990004"/>
    <n v="100"/>
    <s v="24C0120"/>
    <s v="Serveis"/>
    <s v="Contracte menor"/>
    <s v="Publicació agregada de contractes"/>
    <s v="Manteniment ordinadors"/>
    <s v="Manteniment ordinadors"/>
    <n v="143.69999999999999"/>
    <n v="0"/>
    <n v="0"/>
    <n v="1"/>
    <d v="2024-03-01T00:00:00"/>
    <m/>
    <m/>
    <m/>
    <m/>
    <m/>
    <s v="50530000-9"/>
  </r>
  <r>
    <n v="20083895"/>
    <x v="33"/>
    <m/>
    <m/>
    <n v="9501990004"/>
    <n v="100"/>
    <s v="24B0109"/>
    <s v="Serveis"/>
    <s v="Contracte menor"/>
    <s v="Publicació agregada de contractes"/>
    <s v="Manteniment ordinadors"/>
    <s v="Manteniment ordinadors"/>
    <n v="242.02"/>
    <n v="0"/>
    <n v="0"/>
    <n v="1"/>
    <d v="2024-03-08T00:00:00"/>
    <m/>
    <m/>
    <m/>
    <m/>
    <m/>
    <s v="50530000-9"/>
  </r>
  <r>
    <n v="20083895"/>
    <x v="33"/>
    <m/>
    <m/>
    <n v="9501990004"/>
    <n v="100"/>
    <s v="24S0014"/>
    <s v="Serveis"/>
    <s v="Contracte menor"/>
    <s v="Publicació agregada de contractes"/>
    <s v="Manteniment ordinadors"/>
    <s v="Manteniment ordinadors"/>
    <n v="255"/>
    <n v="0"/>
    <n v="0"/>
    <n v="1"/>
    <d v="2024-03-15T00:00:00"/>
    <m/>
    <m/>
    <m/>
    <m/>
    <m/>
    <s v="50530000-9"/>
  </r>
  <r>
    <n v="203904"/>
    <x v="25"/>
    <m/>
    <m/>
    <n v="9805230008"/>
    <s v="A09006492"/>
    <s v="24-50"/>
    <s v="Subministraments"/>
    <s v="Obert simplificat"/>
    <s v="Formalització"/>
    <s v="contracte de subministrament, en arrendament, de l’escenari i de  les estructures complementàries necessàries per a dos concerts de “Clàssica a la platja” Sant Sebastià de la Barceloneta els dies  11 i 12 de juliol 2024 dins la “Regata cultural 2024”, amb mesures de contractació pública sostenible"/>
    <s v="contracte de subministrament, en arrendament, de l’escenari i de \nles estructures complementàries necessàries per a dos concerts de “Clàssica a la platja” Sant Sebastià de la Barceloneta els dies \n11 i 12 de juliol 2024 dins la “Regata cultural 2024”, amb mesures de contractació pública sostenible"/>
    <n v="66990"/>
    <n v="0"/>
    <n v="0"/>
    <n v="0"/>
    <s v="anys 1 mesos 15 dies"/>
    <d v="2024-05-13T00:00:00"/>
    <d v="2024-06-21T00:00:00"/>
    <d v="2024-10-10T00:00:00"/>
    <n v="0"/>
    <m/>
    <s v="45237000-7||45237000-7||45237000-7"/>
  </r>
  <r>
    <n v="20083895"/>
    <x v="33"/>
    <m/>
    <m/>
    <n v="9501990004"/>
    <n v="100"/>
    <n v="7210387817"/>
    <s v="Serveis"/>
    <s v="Contracte menor"/>
    <s v="Publicació agregada de contractes"/>
    <s v="Material d'oficina"/>
    <s v="Material d'oficina"/>
    <n v="167.5"/>
    <n v="0"/>
    <n v="0"/>
    <n v="1"/>
    <d v="2024-02-05T00:00:00"/>
    <m/>
    <m/>
    <m/>
    <m/>
    <m/>
    <s v="22800000-8"/>
  </r>
  <r>
    <n v="20083895"/>
    <x v="33"/>
    <m/>
    <m/>
    <n v="9501990004"/>
    <n v="100"/>
    <n v="7210388283"/>
    <s v="Serveis"/>
    <s v="Contracte menor"/>
    <s v="Publicació agregada de contractes"/>
    <s v="Material d'oficina"/>
    <s v="Material d'oficina"/>
    <n v="267.48"/>
    <n v="0"/>
    <n v="0"/>
    <n v="1"/>
    <d v="2024-02-29T00:00:00"/>
    <m/>
    <m/>
    <m/>
    <m/>
    <m/>
    <s v="22800000-8"/>
  </r>
  <r>
    <n v="16054009"/>
    <x v="7"/>
    <m/>
    <m/>
    <n v="801934032"/>
    <s v="LA0006806"/>
    <s v="C240000736"/>
    <s v="Serveis"/>
    <s v="Negociat sense publicitat"/>
    <s v="Formalització"/>
    <s v="Exhibició de l’espectacle de dansa “Sonoma XXL\"/>
    <s v="Exhibició de l’espectacle de dansa “Sonoma XXL ”, idea i direcció artística Marcos Morau, coreografia Marcos Mourau en col·laboració amb els intèrprets, dins de la programació del Grec Festival de Barcelona 2024"/>
    <n v="43000"/>
    <n v="0"/>
    <n v="0"/>
    <n v="0"/>
    <m/>
    <m/>
    <d v="2024-06-07T00:00:00"/>
    <d v="2024-06-12T00:00:00"/>
    <n v="0"/>
    <m/>
    <s v="92312100-2||92312100-2"/>
  </r>
  <r>
    <n v="15937468"/>
    <x v="0"/>
    <n v="16125479"/>
    <s v="Gerència d'Àrea de Cultura, Educació , Esports i Cicle de Vida"/>
    <n v="801930008"/>
    <s v="L01080193"/>
    <s v="001_24000354"/>
    <s v="Contracte de serveis especials (annex IV)"/>
    <s v="Obert"/>
    <s v="Adjudicació"/>
    <s v="Gestió punts liles 2024"/>
    <s v="Gestió dels punts liles per a la prevenció, la detecció i l'atenció de les violències masclistes en activitats lúdiques a l'espai públic (Front marítim i espais de concerts de les festes de la Mercè)"/>
    <n v="539646.30000000005"/>
    <n v="0"/>
    <n v="1"/>
    <n v="0"/>
    <s v="anys 8 mesos  dies"/>
    <d v="2024-02-29T00:00:00"/>
    <d v="2024-06-07T00:00:00"/>
    <m/>
    <n v="1"/>
    <s v="Servei de gestió dels Punts Lila del Front Marítim durant el període estival."/>
    <s v="85312300-2"/>
  </r>
  <r>
    <n v="15937468"/>
    <x v="0"/>
    <n v="16125479"/>
    <s v="Gerència d'Àrea de Cultura, Educació , Esports i Cicle de Vida"/>
    <n v="801930008"/>
    <s v="L01080193"/>
    <s v="001_24000354"/>
    <s v="Contracte de serveis especials (annex IV)"/>
    <s v="Obert"/>
    <s v="Formalització"/>
    <s v="Gestió punts liles 2024"/>
    <s v="Gestió dels punts liles per a la prevenció, la detecció i l'atenció de les violències masclistes en activitats lúdiques a l'espai públic (Front marítim i espais de concerts de les festes de la Mercè)"/>
    <n v="80502.259999999995"/>
    <n v="0"/>
    <n v="0"/>
    <n v="0"/>
    <s v="anys 6 mesos  dies"/>
    <d v="2024-02-29T00:00:00"/>
    <d v="2024-06-07T00:00:00"/>
    <d v="2024-07-16T00:00:00"/>
    <n v="2"/>
    <s v="Servei de gestió dels Punts Lila dels espais de concerts durant les Festes de la Mercè."/>
    <s v="85312300-2||85312300-2"/>
  </r>
  <r>
    <n v="20083895"/>
    <x v="33"/>
    <m/>
    <m/>
    <n v="9501990004"/>
    <n v="100"/>
    <n v="7986"/>
    <s v="Serveis"/>
    <s v="Contracte menor"/>
    <s v="Publicació agregada de contractes"/>
    <s v="Administració de finques"/>
    <s v="Administració de finques"/>
    <n v="84.11"/>
    <n v="0"/>
    <n v="0"/>
    <n v="1"/>
    <d v="2024-03-25T00:00:00"/>
    <m/>
    <m/>
    <m/>
    <m/>
    <m/>
    <s v="70300000-4"/>
  </r>
  <r>
    <n v="15937468"/>
    <x v="0"/>
    <n v="16146107"/>
    <s v="Districte de Gràcia"/>
    <n v="801930008"/>
    <s v="L01080193"/>
    <s v="001_24001083"/>
    <s v="Obres"/>
    <s v="Obert simplificat"/>
    <s v="Formalització"/>
    <s v="Obres de remodelació de la segona planta de la seu del Districte de Gràcia, per adaptar-la a la normativa vigent, amb mesures de contractació pública sostenible"/>
    <s v="L’objecte del contracte és les obres de remodelació de la segona planta de la seu del Districte de Gràcia, per adaptar-la a la normativa vigent, amb mesures de contractació pública sostenible."/>
    <n v="325371.90999999997"/>
    <n v="0"/>
    <n v="1"/>
    <n v="0"/>
    <s v="anys 4 mesos 10 dies"/>
    <d v="2024-04-12T00:00:00"/>
    <d v="2024-06-07T00:00:00"/>
    <d v="2024-07-16T00:00:00"/>
    <n v="0"/>
    <m/>
    <s v="45000000-7||45000000-7||45000000-7||45000000-7||45000000-7||45000000-7"/>
  </r>
  <r>
    <n v="20083895"/>
    <x v="33"/>
    <m/>
    <m/>
    <n v="9501990004"/>
    <n v="100"/>
    <s v="24C0022"/>
    <s v="Serveis"/>
    <s v="Contracte menor"/>
    <s v="Publicació agregada de contractes"/>
    <s v="Manteniment ordinadors"/>
    <s v="Manteniment ordinadors"/>
    <n v="143.25"/>
    <n v="0"/>
    <n v="0"/>
    <n v="1"/>
    <d v="2024-01-02T00:00:00"/>
    <m/>
    <m/>
    <m/>
    <m/>
    <m/>
    <s v="50530000-9"/>
  </r>
  <r>
    <n v="15937468"/>
    <x v="0"/>
    <n v="16125366"/>
    <s v="Gerència d'Àrea de Seguretat, Prevenció i Convivència"/>
    <n v="801930008"/>
    <s v="L01080193"/>
    <s v="001_24000919"/>
    <s v="Obres"/>
    <s v="Obert simplificat"/>
    <s v="Formalització"/>
    <s v="Obres de millora de la Unitat Territorial de la Guàrdia Urbana a Ciutat Vella de Barcelona"/>
    <s v="Obres de millora de la nova unitat territorial de Ciutat Vella situada al carrer Tàpies número 4, d'acord amb les\nprevisions del PPT i amb mesures de contractació pública sostenible"/>
    <n v="600126.99"/>
    <n v="0"/>
    <n v="1"/>
    <n v="0"/>
    <s v="anys 4 mesos  dies"/>
    <d v="2024-04-08T00:00:00"/>
    <d v="2024-06-07T00:00:00"/>
    <d v="2024-07-16T00:00:00"/>
    <n v="0"/>
    <m/>
    <s v="45216111-5||45216111-5"/>
  </r>
  <r>
    <n v="15937468"/>
    <x v="0"/>
    <n v="57360322"/>
    <s v="Gerència d'Àrea de Recursos i Transformació Digital"/>
    <n v="801930008"/>
    <s v="L01080193"/>
    <s v="001_23002867"/>
    <s v="Serveis"/>
    <s v="Obert"/>
    <s v="Formalització"/>
    <s v="SUPORT TÈCNIC A L'ACCESSIBILITAT"/>
    <s v="Servei de suport tècnic a l'accessibilitat de l'ecosistema de plataformes i canals digitals de la Direcció de Comunicació de l'Ajuntament de Barcelona"/>
    <n v="1346492.22"/>
    <n v="1"/>
    <n v="0"/>
    <n v="0"/>
    <s v="3 anys  mesos  dies"/>
    <d v="2024-01-09T00:00:00"/>
    <d v="2024-05-02T00:00:00"/>
    <d v="2024-06-07T00:00:00"/>
    <n v="0"/>
    <m/>
    <s v="72000000-5||72000000-5||72000000-5||72000000-5"/>
  </r>
  <r>
    <n v="20083895"/>
    <x v="33"/>
    <m/>
    <m/>
    <n v="9501990004"/>
    <n v="100"/>
    <s v="24B0005"/>
    <s v="Serveis"/>
    <s v="Contracte menor"/>
    <s v="Publicació agregada de contractes"/>
    <s v="Manteniment ordinadors"/>
    <s v="Manteniment ordinadors"/>
    <n v="720"/>
    <n v="0"/>
    <n v="0"/>
    <n v="1"/>
    <d v="2024-01-03T00:00:00"/>
    <m/>
    <m/>
    <m/>
    <m/>
    <m/>
    <s v="50530000-9"/>
  </r>
  <r>
    <n v="20083895"/>
    <x v="33"/>
    <m/>
    <m/>
    <n v="9501990004"/>
    <n v="100"/>
    <s v="24S0004"/>
    <s v="Serveis"/>
    <s v="Contracte menor"/>
    <s v="Publicació agregada de contractes"/>
    <s v="Dominis web i hospedatges webs"/>
    <s v="Dominis web i hospedatges webs"/>
    <n v="255"/>
    <n v="0"/>
    <n v="0"/>
    <n v="1"/>
    <d v="2024-01-15T00:00:00"/>
    <m/>
    <m/>
    <m/>
    <m/>
    <m/>
    <s v="90900000-6"/>
  </r>
  <r>
    <n v="15937468"/>
    <x v="0"/>
    <n v="16125366"/>
    <s v="Gerència d'Àrea de Seguretat, Prevenció i Convivència"/>
    <n v="801930008"/>
    <s v="L01080193"/>
    <s v="001_24001593"/>
    <s v="Subministraments"/>
    <s v="Obert simplificat"/>
    <s v="Formalització"/>
    <s v="Subministrament de paper per impressió tèrmica, en forma de rotllo, per a les impressores portàtils (PDA) i per a les impressores dels etilòmetres"/>
    <s v="Subministrament de paper per impressió tèrmica, en forma de rotllo, per a les impressores portàtils (PDA) i per a les impressores dels etilòmetres de què disposen els agents de la Guàrdia Urbana de Barcelona, d’acord amb les previsions del plec de prescripcions tècniques i amb mesures de contractació pública sostenible."/>
    <n v="22070.400000000001"/>
    <n v="0"/>
    <n v="0"/>
    <n v="0"/>
    <s v="1 anys  mesos  dies"/>
    <d v="2024-06-07T00:00:00"/>
    <d v="2024-07-23T00:00:00"/>
    <d v="2024-08-06T00:00:00"/>
    <n v="0"/>
    <m/>
    <s v="30197641-1||30197641-1"/>
  </r>
  <r>
    <n v="20083895"/>
    <x v="33"/>
    <m/>
    <m/>
    <n v="9501990004"/>
    <n v="100"/>
    <s v="24I0009"/>
    <s v="Serveis"/>
    <s v="Contracte menor"/>
    <s v="Publicació agregada de contractes"/>
    <s v="Dominis web i hospedatges webs"/>
    <s v="Dominis web i hospedatges webs"/>
    <n v="222"/>
    <n v="0"/>
    <n v="0"/>
    <n v="1"/>
    <d v="2024-01-17T00:00:00"/>
    <m/>
    <m/>
    <m/>
    <m/>
    <m/>
    <s v="90900000-6"/>
  </r>
  <r>
    <n v="20083895"/>
    <x v="33"/>
    <m/>
    <m/>
    <n v="9501990004"/>
    <n v="100"/>
    <s v="24B0022"/>
    <s v="Serveis"/>
    <s v="Contracte menor"/>
    <s v="Publicació agregada de contractes"/>
    <s v="Manteniment ordinadors"/>
    <s v="Manteniment ordinadors"/>
    <n v="62"/>
    <n v="0"/>
    <n v="0"/>
    <n v="1"/>
    <d v="2024-01-22T00:00:00"/>
    <m/>
    <m/>
    <m/>
    <m/>
    <m/>
    <s v="50530000-9"/>
  </r>
  <r>
    <n v="16191063"/>
    <x v="3"/>
    <m/>
    <m/>
    <n v="801935097"/>
    <n v="100"/>
    <n v="6112024076"/>
    <s v="Obres"/>
    <s v="Obert simplificat"/>
    <s v="Formalització"/>
    <s v="611.2024.076_OBRES RELATIVES AL PROJECTE DE LES INSTAL·LACIONS FOTOVOLTAIQUES PER AUTOCONSUM A LES 9 PÈRGOLES DE SALVADOR ESPRIU, A LA PÈRGOLA ESTACIÓ DE BOMBEIG 1 RONDA LITORAL, AL CENTRE DE NETEJA VILA OLÍMPICA, A L’EDIFICI AUTOGENERACIÓ RONDA LITORAL, AL CASAL FONT D’EN FARGUES, A L’OAC I SERVEIS TÈCNICS HORTA GUINARDÓ, A L’UTGU HORTA GUINARDÓ I CASAL DE GENT GRAN BAIX GUINARDÓ AMB MESURES DE CONTRACTACIÓ PÚBLICA SOSTENIBLE."/>
    <s v="Obres relatives al projecte de les instal·lacions fotovoltaiques per autoconsum a les 9 pèrgoles de Salvador Espriu, a la pèrgola Estació de Bombeig 1 Ronda Litoral, al Centre de Neteja Vila Olímpica, a l’Edifici Autogeneració Ronda Litoral, al Casal Font d’en Fargues, a l’OAC i Serveis Tècnics Horta Guinardó, a l’UTGU Horta Guinardó i Casal de Gent Gran Baix Guinardó amb mesures de Contractació pública sostenible."/>
    <n v="417799.55"/>
    <n v="0"/>
    <n v="1"/>
    <n v="0"/>
    <s v="1 anys 10 mesos 14 dies"/>
    <d v="2024-06-07T00:00:00"/>
    <d v="2024-09-25T00:00:00"/>
    <d v="2024-10-07T00:00:00"/>
    <n v="1"/>
    <s v="LOT NÚM. 1: Reconversió 9 pèrgoles Salvador Espriu."/>
    <s v="09330000-1||09330000-1||09330000-1||09330000-1"/>
  </r>
  <r>
    <n v="16191063"/>
    <x v="3"/>
    <m/>
    <m/>
    <n v="801935097"/>
    <n v="100"/>
    <n v="6112024076"/>
    <s v="Obres"/>
    <s v="Obert simplificat"/>
    <s v="Formalització"/>
    <s v="611.2024.076_OBRES RELATIVES AL PROJECTE DE LES INSTAL·LACIONS FOTOVOLTAIQUES PER AUTOCONSUM A LES 9 PÈRGOLES DE SALVADOR ESPRIU, A LA PÈRGOLA ESTACIÓ DE BOMBEIG 1 RONDA LITORAL, AL CENTRE DE NETEJA VILA OLÍMPICA, A L’EDIFICI AUTOGENERACIÓ RONDA LITORAL, AL CASAL FONT D’EN FARGUES, A L’OAC I SERVEIS TÈCNICS HORTA GUINARDÓ, A L’UTGU HORTA GUINARDÓ I CASAL DE GENT GRAN BAIX GUINARDÓ AMB MESURES DE CONTRACTACIÓ PÚBLICA SOSTENIBLE."/>
    <s v="Obres relatives al projecte de les instal·lacions fotovoltaiques per autoconsum a les 9 pèrgoles de Salvador Espriu, a la pèrgola Estació de Bombeig 1 Ronda Litoral, al Centre de Neteja Vila Olímpica, a l’Edifici Autogeneració Ronda Litoral, al Casal Font d’en Fargues, a l’OAC i Serveis Tècnics Horta Guinardó, a l’UTGU Horta Guinardó i Casal de Gent Gran Baix Guinardó amb mesures de Contractació pública sostenible."/>
    <n v="400973.21"/>
    <n v="0"/>
    <n v="1"/>
    <n v="0"/>
    <s v="anys 11 mesos 21 dies"/>
    <d v="2024-06-07T00:00:00"/>
    <d v="2024-09-25T00:00:00"/>
    <d v="2024-10-07T00:00:00"/>
    <n v="3"/>
    <s v="LOT NÚM 3: Casal Font d’en Fargues, OAC i Serveis Tècnics Horta Guinardó, UTGU Horta Guinardó, Casal de Gent Gran Baix Guinardó."/>
    <s v="09330000-1||09330000-1||09330000-1||09330000-1"/>
  </r>
  <r>
    <n v="20083895"/>
    <x v="33"/>
    <m/>
    <m/>
    <n v="9501990004"/>
    <n v="100"/>
    <s v="24C0069"/>
    <s v="Serveis"/>
    <s v="Contracte menor"/>
    <s v="Publicació agregada de contractes"/>
    <s v="Manteniment ordinadors"/>
    <s v="Manteniment ordinadors"/>
    <n v="158.4"/>
    <n v="0"/>
    <n v="0"/>
    <n v="1"/>
    <d v="2024-02-01T00:00:00"/>
    <m/>
    <m/>
    <m/>
    <m/>
    <m/>
    <s v="50530000-9"/>
  </r>
  <r>
    <n v="17858652"/>
    <x v="27"/>
    <m/>
    <m/>
    <n v="801934050"/>
    <s v="LA0006807"/>
    <d v="2024-04-01T00:00:00"/>
    <s v="Serveis"/>
    <s v="Obert"/>
    <s v="Formalització"/>
    <s v="Serveis de gestió, assessorament i suport tècnic de l'estratègia de mitjans de comunicació, relacions públiques, disseny gràfic, producció i redfacció de continguts en suports off line i on line de l'entitat Pública Empresarial Fundació Mies van der Rohe amb mesures de contractació pública sostenible"/>
    <s v="Gestió, assessorament i suport tècnic de l’estratègia de mitjans de comunicació, relacions públiques, disseny gràfic, producció i redacció de continguts en suports off line i on line amb mesures de contractació pública sostenible."/>
    <n v="216529"/>
    <n v="0"/>
    <n v="1"/>
    <n v="0"/>
    <s v="2 anys 0 mesos 0 dies"/>
    <d v="2024-03-11T00:00:00"/>
    <d v="2024-06-07T00:00:00"/>
    <d v="2024-07-03T00:00:00"/>
    <n v="0"/>
    <m/>
    <s v="92400000-5||92400000-5"/>
  </r>
  <r>
    <n v="20083895"/>
    <x v="33"/>
    <m/>
    <m/>
    <n v="9501990004"/>
    <n v="100"/>
    <s v="24B0050"/>
    <s v="Serveis"/>
    <s v="Contracte menor"/>
    <s v="Publicació agregada de contractes"/>
    <s v="Manteniment ordinadors"/>
    <s v="Manteniment ordinadors"/>
    <n v="21"/>
    <n v="0"/>
    <n v="0"/>
    <n v="1"/>
    <d v="2024-02-08T00:00:00"/>
    <m/>
    <m/>
    <m/>
    <m/>
    <m/>
    <s v="50530000-9"/>
  </r>
  <r>
    <n v="20083895"/>
    <x v="33"/>
    <m/>
    <m/>
    <n v="9501990004"/>
    <n v="100"/>
    <n v="20241351647"/>
    <s v="Subministraments"/>
    <s v="Contracte menor"/>
    <s v="Publicació agregada de contractes"/>
    <s v="Subministrament d'aigua"/>
    <s v="Subministrament d'aigua"/>
    <n v="104.45"/>
    <n v="0"/>
    <n v="0"/>
    <n v="1"/>
    <d v="2024-02-22T00:00:00"/>
    <m/>
    <m/>
    <m/>
    <m/>
    <m/>
    <s v="65110000-7"/>
  </r>
  <r>
    <n v="20083895"/>
    <x v="33"/>
    <m/>
    <m/>
    <n v="9501990004"/>
    <n v="100"/>
    <n v="592491"/>
    <s v="Serveis"/>
    <s v="Contracte menor"/>
    <s v="Publicació agregada de contractes"/>
    <s v="Manteniment fotocopiadora"/>
    <s v="Manteniment fotocopiadora"/>
    <n v="65.25"/>
    <n v="0"/>
    <n v="0"/>
    <n v="1"/>
    <d v="2024-01-20T00:00:00"/>
    <m/>
    <m/>
    <m/>
    <m/>
    <m/>
    <s v="50530000-9"/>
  </r>
  <r>
    <n v="20083895"/>
    <x v="33"/>
    <m/>
    <m/>
    <n v="9501990004"/>
    <n v="100"/>
    <n v="593000"/>
    <s v="Serveis"/>
    <s v="Contracte menor"/>
    <s v="Publicació agregada de contractes"/>
    <s v="Manteniment fotocopiadora"/>
    <s v="Manteniment fotocopiadora"/>
    <n v="62.28"/>
    <n v="0"/>
    <n v="0"/>
    <n v="1"/>
    <d v="2024-02-20T00:00:00"/>
    <m/>
    <m/>
    <m/>
    <m/>
    <m/>
    <s v="50530000-9"/>
  </r>
  <r>
    <n v="20083895"/>
    <x v="33"/>
    <m/>
    <m/>
    <n v="9501990004"/>
    <n v="100"/>
    <s v="999335256462 2050PLR401N0023938"/>
    <s v="Subministraments"/>
    <s v="Contracte menor"/>
    <s v="Publicació agregada de contractes"/>
    <s v="Subministrament elèctric"/>
    <s v="Subministrament elèctric"/>
    <n v="1171.52"/>
    <n v="0"/>
    <n v="0"/>
    <n v="1"/>
    <d v="2024-01-15T00:00:00"/>
    <m/>
    <m/>
    <m/>
    <m/>
    <m/>
    <s v="65300000-6"/>
  </r>
  <r>
    <n v="20083895"/>
    <x v="33"/>
    <m/>
    <m/>
    <n v="9501990004"/>
    <n v="100"/>
    <s v="999335256462 2065PLR401N0078702"/>
    <s v="Subministraments"/>
    <s v="Contracte menor"/>
    <s v="Publicació agregada de contractes"/>
    <s v="Subministrament elèctric"/>
    <s v="Subministrament elèctric"/>
    <n v="1596.76"/>
    <n v="0"/>
    <n v="0"/>
    <n v="1"/>
    <d v="2024-02-19T00:00:00"/>
    <m/>
    <m/>
    <m/>
    <m/>
    <m/>
    <s v="65300000-6"/>
  </r>
  <r>
    <n v="20083895"/>
    <x v="33"/>
    <m/>
    <m/>
    <n v="9501990004"/>
    <n v="100"/>
    <s v="999335256462 2071PLR401N0118916"/>
    <s v="Subministraments"/>
    <s v="Contracte menor"/>
    <s v="Publicació agregada de contractes"/>
    <s v="Subministrament elèctric"/>
    <s v="Subministrament elèctric"/>
    <n v="1545.79"/>
    <n v="0"/>
    <n v="0"/>
    <n v="1"/>
    <d v="2024-03-13T00:00:00"/>
    <m/>
    <m/>
    <m/>
    <m/>
    <m/>
    <s v="65300000-6"/>
  </r>
  <r>
    <n v="20083895"/>
    <x v="33"/>
    <m/>
    <m/>
    <n v="9501990004"/>
    <n v="100"/>
    <s v="Emit24140000102"/>
    <s v="Serveis"/>
    <s v="Contracte menor"/>
    <s v="Publicació agregada de contractes"/>
    <s v="Manteniment alarmes"/>
    <s v="Manteniment alarmes"/>
    <n v="77"/>
    <n v="0"/>
    <n v="0"/>
    <n v="1"/>
    <d v="2024-02-21T00:00:00"/>
    <m/>
    <m/>
    <m/>
    <m/>
    <m/>
    <s v="50530000-9"/>
  </r>
  <r>
    <n v="20083895"/>
    <x v="33"/>
    <m/>
    <m/>
    <n v="9501990004"/>
    <n v="100"/>
    <s v="Emit24-110000859"/>
    <s v="Serveis"/>
    <s v="Contracte menor"/>
    <s v="Publicació agregada de contractes"/>
    <s v="Manteniment alarmes"/>
    <s v="Manteniment alarmes"/>
    <n v="286.19"/>
    <n v="0"/>
    <n v="0"/>
    <n v="1"/>
    <d v="2024-03-01T00:00:00"/>
    <m/>
    <m/>
    <m/>
    <m/>
    <m/>
    <s v="50530000-9"/>
  </r>
  <r>
    <n v="20083895"/>
    <x v="33"/>
    <m/>
    <m/>
    <n v="9501990004"/>
    <n v="100"/>
    <s v="Emi24140000163"/>
    <s v="Serveis"/>
    <s v="Contracte menor"/>
    <s v="Publicació agregada de contractes"/>
    <s v="Manteniment alarmes"/>
    <s v="Manteniment alarmes"/>
    <n v="69"/>
    <n v="0"/>
    <n v="0"/>
    <n v="1"/>
    <d v="2024-03-19T00:00:00"/>
    <m/>
    <m/>
    <m/>
    <m/>
    <m/>
    <s v="50530000-9"/>
  </r>
  <r>
    <n v="20083895"/>
    <x v="33"/>
    <m/>
    <m/>
    <n v="9501990004"/>
    <n v="100"/>
    <s v="TA78W0193886"/>
    <s v="Subministraments"/>
    <s v="Contracte menor"/>
    <s v="Publicació agregada de contractes"/>
    <s v="Subministrament telèfon"/>
    <s v="Subministrament telèfon"/>
    <n v="424.07"/>
    <n v="0"/>
    <n v="0"/>
    <n v="1"/>
    <d v="2024-01-01T00:00:00"/>
    <m/>
    <m/>
    <m/>
    <m/>
    <m/>
    <s v="64210000-1"/>
  </r>
  <r>
    <n v="20083895"/>
    <x v="33"/>
    <m/>
    <m/>
    <n v="9501990004"/>
    <n v="100"/>
    <s v="TA78X0191672"/>
    <s v="Subministraments"/>
    <s v="Contracte menor"/>
    <s v="Publicació agregada de contractes"/>
    <s v="Subministrament telèfon"/>
    <s v="Subministrament telèfon"/>
    <n v="423.25"/>
    <n v="0"/>
    <n v="0"/>
    <n v="1"/>
    <d v="2024-02-01T00:00:00"/>
    <m/>
    <m/>
    <m/>
    <m/>
    <m/>
    <s v="64210000-1"/>
  </r>
  <r>
    <n v="20083895"/>
    <x v="33"/>
    <m/>
    <m/>
    <n v="9501990004"/>
    <n v="100"/>
    <s v="TA78Y0191490"/>
    <s v="Subministraments"/>
    <s v="Contracte menor"/>
    <s v="Publicació agregada de contractes"/>
    <s v="Subministrament telèfon"/>
    <s v="Subministrament telèfon"/>
    <n v="424.18"/>
    <n v="0"/>
    <n v="0"/>
    <n v="1"/>
    <d v="2024-03-01T00:00:00"/>
    <m/>
    <m/>
    <m/>
    <m/>
    <m/>
    <s v="64210000-1"/>
  </r>
  <r>
    <n v="20083895"/>
    <x v="33"/>
    <m/>
    <m/>
    <n v="9501990004"/>
    <n v="100"/>
    <s v="FV-002684"/>
    <s v="Serveis"/>
    <s v="Contracte menor"/>
    <s v="Publicació agregada de contractes"/>
    <s v="Servei de missatgeria"/>
    <s v="Servei de missatgeria"/>
    <n v="9.2899999999999991"/>
    <n v="0"/>
    <n v="0"/>
    <n v="1"/>
    <d v="2024-01-31T00:00:00"/>
    <m/>
    <m/>
    <m/>
    <m/>
    <m/>
    <s v="64120000-3"/>
  </r>
  <r>
    <n v="15937877"/>
    <x v="4"/>
    <m/>
    <m/>
    <n v="801935010"/>
    <s v="LA0007065"/>
    <s v="2020ST0017ACV62"/>
    <s v="Serveis"/>
    <m/>
    <s v="Formalització"/>
    <s v="2020ST0017ACV62 - Serveis per a la realització de les campanyes d’assaigs de control de qualitat a les obres derivades del projecte executiu per la instal·lació de punts de recàrrega per a vaixells elèctrics al Port Olímpic de Barcelona"/>
    <s v="Serveis per a la realització de les campanyes d’assaigs de control de qualitat a les obres derivades del projecte executiu per la instal·lació de punts de recàrrega per a vaixells elèctrics al Port Olímpic de Barcelona"/>
    <n v="2824.01"/>
    <n v="0"/>
    <n v="0"/>
    <n v="1"/>
    <s v="0 anys 3 mesos 0 dies"/>
    <d v="2024-04-19T00:00:00"/>
    <d v="2024-06-10T00:00:00"/>
    <d v="2024-06-20T00:00:00"/>
    <n v="0"/>
    <m/>
    <s v="71731000-1||71731000-1"/>
  </r>
  <r>
    <n v="20083895"/>
    <x v="33"/>
    <m/>
    <m/>
    <n v="9501990004"/>
    <n v="100"/>
    <n v="139"/>
    <s v="Serveis"/>
    <s v="Contracte menor"/>
    <s v="Publicació agregada de contractes"/>
    <s v="Assessoria Laboral"/>
    <s v="Assessoria Laboral"/>
    <n v="3864"/>
    <n v="0"/>
    <n v="0"/>
    <n v="1"/>
    <s v="01/01/2024 a 31/12/2024"/>
    <m/>
    <m/>
    <m/>
    <m/>
    <m/>
    <s v="79630000-9"/>
  </r>
  <r>
    <n v="20083895"/>
    <x v="33"/>
    <m/>
    <m/>
    <n v="9501990004"/>
    <n v="100"/>
    <s v="2797-24"/>
    <s v="Serveis"/>
    <s v="Contracte menor"/>
    <s v="Publicació agregada de contractes"/>
    <s v="Dominis web i hospedatges webs"/>
    <s v="Dominis web i hospedatges webs"/>
    <n v="870.05"/>
    <n v="0"/>
    <n v="0"/>
    <n v="1"/>
    <s v="26/01/2024 a 31/12/2024"/>
    <m/>
    <m/>
    <m/>
    <m/>
    <m/>
    <s v="90900000-6"/>
  </r>
  <r>
    <n v="20083895"/>
    <x v="33"/>
    <m/>
    <m/>
    <n v="9501990004"/>
    <n v="100"/>
    <s v="A240047"/>
    <s v="Serveis"/>
    <s v="Contracte menor"/>
    <s v="Publicació agregada de contractes"/>
    <s v="Publicaciones"/>
    <s v="Publicaciones"/>
    <n v="558.77"/>
    <n v="0"/>
    <n v="0"/>
    <n v="1"/>
    <d v="2024-02-20T00:00:00"/>
    <m/>
    <m/>
    <m/>
    <m/>
    <m/>
    <s v="22120000-7"/>
  </r>
  <r>
    <n v="20083895"/>
    <x v="33"/>
    <m/>
    <m/>
    <n v="9501990004"/>
    <n v="100"/>
    <s v="2024/003"/>
    <s v="Serveis"/>
    <s v="Contracte menor"/>
    <s v="Publicació agregada de contractes"/>
    <s v="Secretaria Fundació"/>
    <s v="Secretaria Fundació"/>
    <n v="9344.43"/>
    <n v="0"/>
    <n v="0"/>
    <n v="1"/>
    <s v="01/01/2024 a 31/12/2024"/>
    <m/>
    <m/>
    <m/>
    <m/>
    <m/>
    <s v="79100000-5"/>
  </r>
  <r>
    <n v="20083895"/>
    <x v="33"/>
    <m/>
    <m/>
    <n v="9501990004"/>
    <n v="100"/>
    <s v="2024/007"/>
    <s v="Serveis"/>
    <s v="Contracte menor"/>
    <s v="Publicació agregada de contractes"/>
    <s v="Assessoria Fiscal"/>
    <s v="Assessoria Fiscal"/>
    <n v="9400"/>
    <n v="0"/>
    <n v="0"/>
    <n v="1"/>
    <s v="01/01/2024 a 31/12/2024"/>
    <m/>
    <m/>
    <m/>
    <m/>
    <m/>
    <s v="79220000-2"/>
  </r>
  <r>
    <n v="20083895"/>
    <x v="33"/>
    <m/>
    <m/>
    <n v="9501990004"/>
    <n v="100"/>
    <s v="7575/04577111"/>
    <s v="Subministraments"/>
    <s v="Contracte menor"/>
    <s v="Publicació agregada de contractes"/>
    <s v="Aigua per beure_11 ampolles"/>
    <s v="Aigua per beure_11 ampolles"/>
    <n v="24.2"/>
    <n v="0"/>
    <n v="0"/>
    <n v="1"/>
    <d v="2024-01-31T00:00:00"/>
    <m/>
    <m/>
    <m/>
    <m/>
    <m/>
    <s v="42912300-5"/>
  </r>
  <r>
    <n v="20083895"/>
    <x v="33"/>
    <m/>
    <m/>
    <n v="9501990004"/>
    <n v="100"/>
    <s v="7575/04586370"/>
    <s v="Subministraments"/>
    <s v="Contracte menor"/>
    <s v="Publicació agregada de contractes"/>
    <s v="Aigua per beure_19 ampolles"/>
    <s v="Aigua per beure_19 ampolles"/>
    <n v="39.6"/>
    <n v="0"/>
    <n v="0"/>
    <n v="1"/>
    <d v="2024-02-29T00:00:00"/>
    <m/>
    <m/>
    <m/>
    <m/>
    <m/>
    <s v="42912300-5"/>
  </r>
  <r>
    <n v="20083895"/>
    <x v="33"/>
    <m/>
    <m/>
    <n v="9501990004"/>
    <n v="100"/>
    <n v="305158202303681"/>
    <s v="Serveis"/>
    <s v="Contracte menor"/>
    <s v="Publicació agregada de contractes"/>
    <s v="Gestió i tramitació del proj. formatiu de pràctiques: Guillem Cirera"/>
    <s v="Gestió i tramitació del proj. formatiu de pràctiques: Guillem Cirera"/>
    <n v="250"/>
    <n v="0"/>
    <n v="0"/>
    <n v="1"/>
    <d v="2024-02-05T00:00:00"/>
    <m/>
    <m/>
    <m/>
    <m/>
    <m/>
    <s v="80500000-9"/>
  </r>
  <r>
    <n v="20083895"/>
    <x v="33"/>
    <m/>
    <m/>
    <n v="9501990004"/>
    <n v="100"/>
    <n v="305158202401027"/>
    <s v="Serveis"/>
    <s v="Contracte menor"/>
    <s v="Publicació agregada de contractes"/>
    <s v="Gestió i tramitació del proj. formatiu de pràctiques: Guillem Cirera"/>
    <s v="Gestió i tramitació del proj. formatiu de pràctiques: Guillem Cirera"/>
    <n v="250"/>
    <n v="0"/>
    <n v="0"/>
    <n v="1"/>
    <d v="2024-03-12T00:00:00"/>
    <m/>
    <m/>
    <m/>
    <m/>
    <m/>
    <s v="80500000-9"/>
  </r>
  <r>
    <n v="20083895"/>
    <x v="33"/>
    <m/>
    <m/>
    <n v="9501990004"/>
    <n v="100"/>
    <s v="TO108"/>
    <s v="Subministraments"/>
    <s v="Contracte menor"/>
    <s v="Publicació agregada de contractes"/>
    <s v="Material d'oficina"/>
    <s v="Material d'oficina"/>
    <n v="80.56"/>
    <n v="0"/>
    <n v="0"/>
    <n v="1"/>
    <d v="2024-02-29T00:00:00"/>
    <m/>
    <m/>
    <m/>
    <m/>
    <m/>
    <s v="22800000-8"/>
  </r>
  <r>
    <n v="20083895"/>
    <x v="33"/>
    <m/>
    <m/>
    <n v="9501990004"/>
    <n v="100"/>
    <n v="102"/>
    <s v="Serveis"/>
    <s v="Contracte menor"/>
    <s v="Publicació agregada de contractes"/>
    <s v="Traducció i correcció de textos"/>
    <s v="Traducció i correcció de textos"/>
    <n v="732"/>
    <n v="0"/>
    <n v="0"/>
    <n v="1"/>
    <d v="2024-01-02T00:00:00"/>
    <m/>
    <m/>
    <m/>
    <m/>
    <m/>
    <s v="79530000-8"/>
  </r>
  <r>
    <n v="20083895"/>
    <x v="33"/>
    <m/>
    <m/>
    <n v="9501990004"/>
    <n v="100"/>
    <n v="103"/>
    <s v="Serveis"/>
    <s v="Contracte menor"/>
    <s v="Publicació agregada de contractes"/>
    <s v="Traducció i correcció de textos"/>
    <s v="Traducció i correcció de textos"/>
    <n v="43"/>
    <n v="0"/>
    <n v="0"/>
    <n v="1"/>
    <d v="2024-01-02T00:00:00"/>
    <m/>
    <m/>
    <m/>
    <m/>
    <m/>
    <s v="79530000-8"/>
  </r>
  <r>
    <n v="20083895"/>
    <x v="33"/>
    <m/>
    <m/>
    <n v="9501990004"/>
    <n v="100"/>
    <s v="A2402012520"/>
    <s v="Serveis"/>
    <s v="Contracte menor"/>
    <s v="Publicació agregada de contractes"/>
    <s v="Servei de recollida de paper"/>
    <s v="Servei de recollida de paper"/>
    <n v="320"/>
    <n v="0"/>
    <n v="0"/>
    <n v="1"/>
    <d v="2024-02-19T00:00:00"/>
    <m/>
    <m/>
    <m/>
    <m/>
    <m/>
    <s v="90511400-6"/>
  </r>
  <r>
    <n v="20083895"/>
    <x v="33"/>
    <m/>
    <m/>
    <n v="9501990004"/>
    <n v="100"/>
    <s v="08216000000224F"/>
    <s v="Serveis"/>
    <s v="Contracte menor"/>
    <s v="Publicació agregada de contractes"/>
    <s v="Neteja"/>
    <s v="Neteja"/>
    <n v="8864.5499999999993"/>
    <n v="0"/>
    <n v="0"/>
    <n v="1"/>
    <s v="01/01/2024 a 31/12/2024"/>
    <m/>
    <m/>
    <m/>
    <m/>
    <m/>
    <s v="90900000-6"/>
  </r>
  <r>
    <n v="20083895"/>
    <x v="33"/>
    <m/>
    <m/>
    <n v="9501990004"/>
    <n v="100"/>
    <s v="2024/0002"/>
    <s v="Serveis"/>
    <s v="Contracte menor"/>
    <s v="Publicació agregada de contractes"/>
    <s v="Publicaciones"/>
    <s v="Publicaciones"/>
    <n v="2466"/>
    <n v="0"/>
    <n v="0"/>
    <n v="1"/>
    <d v="2024-02-12T00:00:00"/>
    <m/>
    <m/>
    <m/>
    <m/>
    <m/>
    <s v="22120000-7"/>
  </r>
  <r>
    <n v="16218845"/>
    <x v="1"/>
    <m/>
    <m/>
    <n v="801933012"/>
    <n v="100"/>
    <s v="003_24000051"/>
    <s v="Serveis"/>
    <s v="Obert"/>
    <s v="Formalització"/>
    <s v="Servei d'Alimentació 42 EBM Cursos 24-25 i 25-26"/>
    <s v="Servei global de la gestió alimentària amb criteris de sostenibilitat de les 42 escoles bressol objecte d'aquest contracte, durant els cursos escolars 2024-2025 i 2025-2026"/>
    <n v="4494118.1100000003"/>
    <n v="1"/>
    <n v="0"/>
    <n v="0"/>
    <s v="2 anys  mesos  dies"/>
    <d v="2024-04-23T00:00:00"/>
    <d v="2024-07-19T00:00:00"/>
    <d v="2024-09-12T00:00:00"/>
    <n v="2"/>
    <s v="EBM Casa dels Nens, EBM Caspolino, EBM El Putxet, EBM El Tramvia Blau, EBM Enxaneta, EBM Gràcia, EBM La Fassina, EBM La Fontana, EBM Londres, EBM Petit Univers, EBM Sant Medir"/>
    <s v="55523100-3||55523100-3"/>
  </r>
  <r>
    <n v="16218845"/>
    <x v="1"/>
    <m/>
    <m/>
    <n v="801933012"/>
    <n v="100"/>
    <s v="003_24000051"/>
    <s v="Serveis"/>
    <s v="Obert"/>
    <s v="Formalització"/>
    <s v="Servei d'Alimentació 42 EBM Cursos 24-25 i 25-26"/>
    <s v="Servei global de la gestió alimentària amb criteris de sostenibilitat de les 42 escoles bressol objecte d'aquest contracte, durant els cursos escolars 2024-2025 i 2025-2026"/>
    <n v="4305834.0199999996"/>
    <n v="1"/>
    <n v="0"/>
    <n v="0"/>
    <s v="2 anys  mesos  dies"/>
    <d v="2024-04-23T00:00:00"/>
    <d v="2024-07-19T00:00:00"/>
    <d v="2024-09-12T00:00:00"/>
    <n v="4"/>
    <s v="EBM El Clot de la Mel, EBM El Gronxador, EBM El Petit Príncep, EBM Els Patufets de Navas, EBM Icària, EBM La Filadora, EBM La Verneda de Sant Martí, EBM L'Estació, EBM Margallo, EBM Esquitx - EBM Pere Calafell"/>
    <s v="55523100-3||55523100-3"/>
  </r>
  <r>
    <n v="16218845"/>
    <x v="1"/>
    <m/>
    <m/>
    <n v="801933012"/>
    <n v="100"/>
    <s v="003_24000051"/>
    <s v="Serveis"/>
    <s v="Obert"/>
    <s v="Formalització"/>
    <s v="Servei d'Alimentació 42 EBM Cursos 24-25 i 25-26"/>
    <s v="Servei global de la gestió alimentària amb criteris de sostenibilitat de les 42 escoles bressol objecte d'aquest contracte, durant els cursos escolars 2024-2025 i 2025-2026"/>
    <n v="4149999.83"/>
    <n v="1"/>
    <n v="0"/>
    <n v="0"/>
    <s v="2 anys  mesos  dies"/>
    <d v="2024-04-23T00:00:00"/>
    <d v="2024-07-19T00:00:00"/>
    <d v="2024-09-12T00:00:00"/>
    <n v="3"/>
    <s v="EBM Barrufets, EBM Alchemika (abans EBM Camp de l'Arpa), EBM Guinardó, EBM La Morera, EBM Leonor Serrano, EBM Manigua, EBM Marina, EBM Montserrat, EBM Trencadís, EBM Tres Turons"/>
    <s v="55523100-3||55523100-3"/>
  </r>
  <r>
    <n v="204069"/>
    <x v="12"/>
    <m/>
    <m/>
    <n v="9802360009"/>
    <s v="LA0024375"/>
    <s v="2024-01"/>
    <s v="Serveis"/>
    <s v="Obert"/>
    <s v="Formalització"/>
    <s v="Servei de transport de concentració i de dispersió; desembalatge i reembalatge i muntatge i desmuntatge de l'exposició 'Una ciutat desconeguda sota la boira' del Museu d'Art Contemporani de Barcelona, amb mesures de contractació pública sostenible"/>
    <s v="Transport i manipulació d’obres de l’exposició “Una ciutat desconeguda sota la boira” del Museu d’Art Contemporani de Barcelona (MACBA)."/>
    <n v="55530"/>
    <n v="0"/>
    <n v="0"/>
    <n v="0"/>
    <s v="01/03/2024 a 30/06/2024"/>
    <d v="2024-02-09T00:00:00"/>
    <d v="2024-06-10T00:00:00"/>
    <d v="2024-06-25T00:00:00"/>
    <n v="0"/>
    <m/>
    <s v="60000000-8||60000000-8||60000000-8||60000000-8"/>
  </r>
  <r>
    <n v="15937877"/>
    <x v="4"/>
    <m/>
    <m/>
    <n v="801935010"/>
    <s v="LA0007065"/>
    <s v="2023ST0298AC"/>
    <s v="Serveis"/>
    <s v="Obert"/>
    <s v="Formalització"/>
    <s v="2023ST0298AC - Serveis relatius a la gestió integral de les llicències ambientals o equivalents i els controls de les instal·lacions que gestiona BSM i CBSA"/>
    <s v="Serveis relatius a la gestió integral de les llicències ambientals o equivalents i els controls de les instal·lacions que gestiona BSM i CBSA"/>
    <n v="205760"/>
    <n v="0"/>
    <n v="1"/>
    <n v="0"/>
    <s v="2 anys 0 mesos 0 dies"/>
    <d v="2024-03-01T00:00:00"/>
    <d v="2024-07-24T00:00:00"/>
    <d v="2024-09-12T00:00:00"/>
    <n v="3"/>
    <s v="Edificis històrics"/>
    <s v="71000000-8||71000000-8"/>
  </r>
  <r>
    <n v="16218845"/>
    <x v="1"/>
    <m/>
    <m/>
    <n v="801933012"/>
    <n v="100"/>
    <n v="24000064"/>
    <s v="Obres"/>
    <m/>
    <s v="Formalització"/>
    <s v="Derivat 05: substitució de tendals i persianes"/>
    <s v="Derivat 05: substitució de tendals i persianes. Basat en l'Acord Marc CEB21106\n\n\n\n"/>
    <n v="298882.38"/>
    <n v="0"/>
    <n v="1"/>
    <n v="0"/>
    <m/>
    <m/>
    <d v="2024-05-29T00:00:00"/>
    <d v="2024-06-10T00:00:00"/>
    <n v="0"/>
    <m/>
    <s v="45453100-8||45453100-8||45453100-8"/>
  </r>
  <r>
    <n v="15937877"/>
    <x v="4"/>
    <m/>
    <m/>
    <n v="801935010"/>
    <s v="LA0007065"/>
    <s v="2024AO0095AC"/>
    <s v="Serveis"/>
    <s v="Obert simplificat abreujat"/>
    <s v="Formalització"/>
    <s v="2024AO0095AC - Lloguer elements suport i estructures fixació per la senyalització temporal d'accessos i circulacions esdeveniments i concerts Anella Olímpica"/>
    <s v="Lloguer d’elements de suport i estructures per la fixació dels seus evolvents, així com el seu muntatge i desmuntatge per la senyalització temporal d’accessos i circulacions en esdeveniments i concerts a l’Anella Olímpica."/>
    <n v="39500"/>
    <n v="0"/>
    <n v="0"/>
    <n v="0"/>
    <s v="3 anys 0 mesos 0 dies"/>
    <d v="2024-05-02T00:00:00"/>
    <d v="2024-06-07T00:00:00"/>
    <d v="2024-06-10T00:00:00"/>
    <n v="0"/>
    <m/>
    <s v="51000000-9||51000000-9"/>
  </r>
  <r>
    <n v="15990532"/>
    <x v="10"/>
    <m/>
    <m/>
    <n v="801933103"/>
    <s v="LA0007817"/>
    <s v="P2403"/>
    <s v="Serveis"/>
    <s v="Obert"/>
    <s v="Formalització"/>
    <s v="GESTIÓ DE LA RESIDÈNCIA MUNICIPAL PARC DEL GUINARDÓ"/>
    <s v="Gestió de la residència municipal Parc del Guinardó, amb mesures de contractació pública sostenible"/>
    <n v="7166256"/>
    <n v="1"/>
    <n v="0"/>
    <n v="0"/>
    <s v="2 anys 0 mesos 0 dies"/>
    <d v="2024-05-27T00:00:00"/>
    <d v="2024-10-29T00:00:00"/>
    <d v="2024-11-28T00:00:00"/>
    <n v="0"/>
    <m/>
    <s v="85311100-3||85311100-3"/>
  </r>
  <r>
    <n v="204069"/>
    <x v="12"/>
    <m/>
    <m/>
    <n v="9802360009"/>
    <s v="LA0024375"/>
    <s v="2023-08"/>
    <s v="Serveis"/>
    <s v="Obert"/>
    <s v="Formalització"/>
    <s v="Serveis de conservació, diagnosi i manteniment dels edificis del Museu d'Art Contemporani de Barcelona (MACBA), amb mesures de contractació públilca sostenible"/>
    <s v="Prestació dels serveis de conservació, diagnosi i manteniment de les instal·lacions elèctriques, climatització, d'aigua tractada, fontaneria, sanejament i obra civil dels edificis del MACBA situats a la Plaça dels Àngels de Barcelona i a la Zona Franca Duanera de Barcelona (magatzems)."/>
    <n v="903158.43"/>
    <n v="0"/>
    <n v="1"/>
    <n v="0"/>
    <s v="2 anys 0 mesos 0 dies"/>
    <d v="2024-01-15T00:00:00"/>
    <d v="2024-06-10T00:00:00"/>
    <d v="2024-07-08T00:00:00"/>
    <n v="0"/>
    <m/>
    <s v="50700000-2||50700000-2||50700000-2||50700000-2||50700000-2"/>
  </r>
  <r>
    <n v="16191063"/>
    <x v="3"/>
    <m/>
    <m/>
    <n v="801935097"/>
    <n v="100"/>
    <n v="6002024001"/>
    <s v="Serveis"/>
    <s v="Obert"/>
    <s v="Formalització"/>
    <s v="600.2024.001_ACORD MARC PELS SERVEIS DE REDACCIÓ DE PROJECTES EXECUTIUS RELATIUS AL SUBMINISTRAMENT, INSTAL·LACIÓ I POSADA EN SERVEI D’EQUIPAMENTS AUDIOVISUALS A EDIFICIS MUNICIPALS A LA CIUTAT DE BARCELONA, AIXI COM LA DIRECCIÓ DEL SUBMINISTRAMENT RESULTANT, AMB MESURES DE CONTRACTACIÓ PÚBLICA SOSTENIBLE."/>
    <s v="Serveis de redacció de projectes executius relatius al subministrament, instal·lació i posada en servei d’equipaments audiovisuals a edificis municipals a la ciutat de Barcelona, així com la direcció del subministrament resultant."/>
    <n v="210000"/>
    <n v="0"/>
    <n v="1"/>
    <n v="0"/>
    <s v="1 anys 0 mesos 0 dies"/>
    <d v="2024-01-26T00:00:00"/>
    <d v="2024-05-10T00:00:00"/>
    <d v="2024-06-10T00:00:00"/>
    <n v="0"/>
    <m/>
    <s v="71242000-6||71242000-6||71242000-6"/>
  </r>
  <r>
    <n v="15937877"/>
    <x v="4"/>
    <m/>
    <m/>
    <n v="801935010"/>
    <s v="LA0007065"/>
    <s v="2023ST0252AC"/>
    <s v="Serveis"/>
    <s v="Obert"/>
    <s v="Expedient en avaluació"/>
    <s v="2023ST0252AC - Acord Marc per a l'homologació de proveïdors de serveis tècnics auxiliars de les obres de BSM i CBSA per a Barcelona de Serveis Municipals, S.A. i Cementiris de Barcelona, S.A."/>
    <s v="Acord Marc per a l'homologació de proveïdors de serveis tècnics auxiliars de les obres de BSM i CBSA per a Barcelona de Serveis Municipals, S.A. i Cementiris de Barcelona, S.A."/>
    <n v="330000"/>
    <n v="0"/>
    <n v="1"/>
    <n v="0"/>
    <s v="2 anys 0 mesos 0 dies"/>
    <d v="2024-01-15T00:00:00"/>
    <m/>
    <m/>
    <n v="2"/>
    <s v="Treballs d'execució de cales"/>
    <s v="71630000-3"/>
  </r>
  <r>
    <n v="16191063"/>
    <x v="3"/>
    <m/>
    <m/>
    <n v="801935097"/>
    <n v="100"/>
    <n v="6092024053"/>
    <s v="Serveis"/>
    <s v="Obert"/>
    <s v="Formalització"/>
    <s v="609.2024.053_SERVEIS DE COORDINACIÓ DE SEGURETAT I SALUT EN FASE D’EXECUCIÓ D’OBRA, DE LES OBRES RELATIVES A LA REFORMA DE L’AV. MERIDIANA ENTRE EL C. DE FELIP II I EL PASSEIG DE FABRA I PUIG."/>
    <s v="Serveis de Coordinació de Seguretat i Salut en fase d’Execució d’Obra, de les obres relatives a la reforma de l’Av. Meridiana entre el c. de Felip II i el Passeig de Fabra i Puig."/>
    <n v="191091.82"/>
    <n v="0"/>
    <n v="1"/>
    <n v="0"/>
    <s v="1 anys 8 mesos 0 dies"/>
    <d v="2024-06-11T00:00:00"/>
    <d v="2024-11-04T00:00:00"/>
    <d v="2024-11-28T00:00:00"/>
    <n v="0"/>
    <m/>
    <s v="71317210-8||71317210-8||71317210-8"/>
  </r>
  <r>
    <n v="16053798"/>
    <x v="19"/>
    <m/>
    <m/>
    <n v="801933048"/>
    <s v="LA006798"/>
    <s v="008_24000059"/>
    <s v="Serveis"/>
    <s v="Obert"/>
    <s v="Adjudicació"/>
    <s v="SERVEI INTEGRAL DE NETEJA EN HORARI NO COMERCIAL DEL MERCAT DELS ENCANTS BARCELONA - FIRA DE BELLCAIRE 2024-2026"/>
    <s v="La contractació d'un servei integral de neteja en horari no comercial, del Mercat Encants Barcelona-Fira de Bellcaire"/>
    <n v="608219.46"/>
    <n v="0"/>
    <n v="1"/>
    <n v="0"/>
    <m/>
    <d v="2024-10-16T00:00:00"/>
    <d v="2025-01-03T00:00:00"/>
    <m/>
    <n v="0"/>
    <m/>
    <m/>
  </r>
  <r>
    <n v="15990532"/>
    <x v="10"/>
    <m/>
    <m/>
    <n v="801933103"/>
    <s v="LA0007817"/>
    <s v="24000040/240000000612"/>
    <s v="Serveis"/>
    <s v="Contracte menor"/>
    <s v="Publicació agregada de contractes"/>
    <s v="Activitats grupals socieducatives i usos temps"/>
    <s v="Activitats grupals socieducatives i usos temps"/>
    <n v="100"/>
    <n v="0"/>
    <n v="0"/>
    <n v="1"/>
    <s v="07/03/2024 a 31/12/2024"/>
    <m/>
    <m/>
    <m/>
    <m/>
    <m/>
    <s v="98000000-3"/>
  </r>
  <r>
    <n v="15990532"/>
    <x v="10"/>
    <m/>
    <m/>
    <n v="801933103"/>
    <s v="LA0007817"/>
    <s v="24000039/240000000881"/>
    <s v="Serveis"/>
    <s v="Contracte menor"/>
    <s v="Publicació agregada de contractes"/>
    <s v="Activitats grupals adreçades a gent gran"/>
    <s v="Activitats grupals adreçades a gent gran"/>
    <n v="280"/>
    <n v="0"/>
    <n v="0"/>
    <n v="1"/>
    <s v="22/03/2024 a 31/12/2024"/>
    <m/>
    <m/>
    <m/>
    <m/>
    <m/>
    <s v="98000000-3"/>
  </r>
  <r>
    <n v="15990532"/>
    <x v="10"/>
    <m/>
    <m/>
    <n v="801933103"/>
    <s v="LA0007817"/>
    <s v="24000040/240000000791"/>
    <s v="Serveis"/>
    <s v="Contracte menor"/>
    <s v="Publicació agregada de contractes"/>
    <s v="Activitats grupals socieducatives i usos temps"/>
    <s v="Activitats grupals socieducatives i usos temps"/>
    <n v="350"/>
    <n v="0"/>
    <n v="0"/>
    <n v="1"/>
    <s v="18/03/2024 a 31/12/2024"/>
    <m/>
    <m/>
    <m/>
    <m/>
    <m/>
    <s v="98000000-3"/>
  </r>
  <r>
    <n v="15990532"/>
    <x v="10"/>
    <m/>
    <m/>
    <n v="801933103"/>
    <s v="LA0007817"/>
    <s v="24000027/240000000623"/>
    <s v="Serveis"/>
    <s v="Contracte menor"/>
    <s v="Publicació agregada de contractes"/>
    <s v="Desp. menor quantia puntuals i no recurrents"/>
    <s v="Desp. menor quantia puntuals i no recurrents"/>
    <n v="134.08000000000001"/>
    <n v="0"/>
    <n v="0"/>
    <n v="1"/>
    <s v="07/03/2024 a 31/12/2024"/>
    <m/>
    <m/>
    <m/>
    <m/>
    <m/>
    <s v="98000000-3"/>
  </r>
  <r>
    <n v="15990532"/>
    <x v="10"/>
    <m/>
    <m/>
    <n v="801933103"/>
    <s v="LA0007817"/>
    <s v="24000027/240000000689"/>
    <s v="Serveis"/>
    <s v="Contracte menor"/>
    <s v="Publicació agregada de contractes"/>
    <s v="Desp. menor quantia puntuals i no recurrents"/>
    <s v="Desp. menor quantia puntuals i no recurrents"/>
    <n v="26.45"/>
    <n v="0"/>
    <n v="0"/>
    <n v="1"/>
    <s v="11/03/2024 a 31/12/2024"/>
    <m/>
    <m/>
    <m/>
    <m/>
    <m/>
    <s v="98000000-3"/>
  </r>
  <r>
    <n v="15990532"/>
    <x v="10"/>
    <m/>
    <m/>
    <n v="801933103"/>
    <s v="LA0007817"/>
    <s v="24000027/240000000887"/>
    <s v="Serveis"/>
    <s v="Contracte menor"/>
    <s v="Publicació agregada de contractes"/>
    <s v="Desp. menor quantia puntuals i no recurrents"/>
    <s v="Desp. menor quantia puntuals i no recurrents"/>
    <n v="105.8"/>
    <n v="0"/>
    <n v="0"/>
    <n v="1"/>
    <s v="22/03/2024 a 31/12/2024"/>
    <m/>
    <m/>
    <m/>
    <m/>
    <m/>
    <s v="98000000-3"/>
  </r>
  <r>
    <n v="15990532"/>
    <x v="10"/>
    <m/>
    <m/>
    <n v="801933103"/>
    <s v="LA0007817"/>
    <s v="24000039/240000000651"/>
    <s v="Serveis"/>
    <s v="Contracte menor"/>
    <s v="Publicació agregada de contractes"/>
    <s v="Activitats grupals adreçades a gent gran"/>
    <s v="Activitats grupals adreçades a gent gran"/>
    <n v="74.739999999999995"/>
    <n v="0"/>
    <n v="0"/>
    <n v="1"/>
    <s v="07/03/2024 a 31/12/2024"/>
    <m/>
    <m/>
    <m/>
    <m/>
    <m/>
    <s v="98000000-3"/>
  </r>
  <r>
    <n v="15990532"/>
    <x v="10"/>
    <m/>
    <m/>
    <n v="801933103"/>
    <s v="LA0007817"/>
    <s v="24000039/240000000589"/>
    <s v="Serveis"/>
    <s v="Contracte menor"/>
    <s v="Publicació agregada de contractes"/>
    <s v="Activitats grupals adreçades a gent gran"/>
    <s v="Activitats grupals adreçades a gent gran"/>
    <n v="300"/>
    <n v="0"/>
    <n v="0"/>
    <n v="1"/>
    <s v="29/02/2024 a 31/12/2024"/>
    <m/>
    <m/>
    <m/>
    <m/>
    <m/>
    <s v="98000000-3"/>
  </r>
  <r>
    <n v="15990532"/>
    <x v="10"/>
    <m/>
    <m/>
    <n v="801933103"/>
    <s v="LA0007817"/>
    <s v="24000039/240000000588"/>
    <s v="Serveis"/>
    <s v="Contracte menor"/>
    <s v="Publicació agregada de contractes"/>
    <s v="Activitats grupals adreçades a gent gran"/>
    <s v="Activitats grupals adreçades a gent gran"/>
    <n v="300"/>
    <n v="0"/>
    <n v="0"/>
    <n v="1"/>
    <s v="29/02/2024 a 31/12/2024"/>
    <m/>
    <m/>
    <m/>
    <m/>
    <m/>
    <s v="98000000-3"/>
  </r>
  <r>
    <n v="15990532"/>
    <x v="10"/>
    <m/>
    <m/>
    <n v="801933103"/>
    <s v="LA0007817"/>
    <s v="24000040/240000000562"/>
    <s v="Serveis"/>
    <s v="Contracte menor"/>
    <s v="Publicació agregada de contractes"/>
    <s v="Activitats grupals socieducatives i usos temps"/>
    <s v="Activitats grupals socieducatives i usos temps"/>
    <n v="96.4"/>
    <n v="0"/>
    <n v="0"/>
    <n v="1"/>
    <s v="29/02/2024 a 31/12/2024"/>
    <m/>
    <m/>
    <m/>
    <m/>
    <m/>
    <s v="98000000-3"/>
  </r>
  <r>
    <n v="15990532"/>
    <x v="10"/>
    <m/>
    <m/>
    <n v="801933103"/>
    <s v="LA0007817"/>
    <s v="24000040/240000000788"/>
    <s v="Serveis"/>
    <s v="Contracte menor"/>
    <s v="Publicació agregada de contractes"/>
    <s v="Activitats grupals socieducatives i usos temps"/>
    <s v="Activitats grupals socieducatives i usos temps"/>
    <n v="72.3"/>
    <n v="0"/>
    <n v="0"/>
    <n v="1"/>
    <s v="18/03/2024 a 31/12/2024"/>
    <m/>
    <m/>
    <m/>
    <m/>
    <m/>
    <s v="98000000-3"/>
  </r>
  <r>
    <n v="15990532"/>
    <x v="10"/>
    <m/>
    <m/>
    <n v="801933103"/>
    <s v="LA0007817"/>
    <s v="24000038/240000000638"/>
    <s v="Serveis"/>
    <s v="Contracte menor"/>
    <s v="Publicació agregada de contractes"/>
    <s v="Activitats grupals de vincle, formació i inserció"/>
    <s v="Activitats grupals de vincle, formació i inserció"/>
    <n v="360"/>
    <n v="0"/>
    <n v="0"/>
    <n v="1"/>
    <s v="07/03/2024 a 31/12/2024"/>
    <m/>
    <m/>
    <m/>
    <m/>
    <m/>
    <s v="98000000-3"/>
  </r>
  <r>
    <n v="15990532"/>
    <x v="10"/>
    <m/>
    <m/>
    <n v="801933103"/>
    <s v="LA0007817"/>
    <s v="24000038/240000000600"/>
    <s v="Serveis"/>
    <s v="Contracte menor"/>
    <s v="Publicació agregada de contractes"/>
    <s v="Activitats grupals de vincle, formació i inserció"/>
    <s v="Activitats grupals de vincle, formació i inserció"/>
    <n v="82.5"/>
    <n v="0"/>
    <n v="0"/>
    <n v="1"/>
    <s v="29/02/2024 a 31/12/2024"/>
    <m/>
    <m/>
    <m/>
    <m/>
    <m/>
    <s v="98000000-3"/>
  </r>
  <r>
    <n v="15990532"/>
    <x v="10"/>
    <m/>
    <m/>
    <n v="801933103"/>
    <s v="LA0007817"/>
    <s v="24000040/240000000809"/>
    <s v="Serveis"/>
    <s v="Contracte menor"/>
    <s v="Publicació agregada de contractes"/>
    <s v="Activitats grupals socieducatives i usos temps"/>
    <s v="Activitats grupals socieducatives i usos temps"/>
    <n v="500"/>
    <n v="0"/>
    <n v="0"/>
    <n v="1"/>
    <s v="18/03/2024 a 31/12/2024"/>
    <m/>
    <m/>
    <m/>
    <m/>
    <m/>
    <s v="98000000-3"/>
  </r>
  <r>
    <n v="15990532"/>
    <x v="10"/>
    <m/>
    <m/>
    <n v="801933103"/>
    <s v="LA0007817"/>
    <s v="24000041/240000000754"/>
    <s v="Serveis"/>
    <s v="Contracte menor"/>
    <s v="Publicació agregada de contractes"/>
    <s v="Millora treball en xarxa i intern CSS"/>
    <s v="Millora treball en xarxa i intern CSS"/>
    <n v="915"/>
    <n v="0"/>
    <n v="0"/>
    <n v="1"/>
    <s v="11/03/2024 a 31/12/2024"/>
    <m/>
    <m/>
    <m/>
    <m/>
    <m/>
    <s v="98000000-3"/>
  </r>
  <r>
    <n v="15990532"/>
    <x v="10"/>
    <m/>
    <m/>
    <n v="801933103"/>
    <s v="LA0007817"/>
    <s v="24000040/240000000594"/>
    <s v="Serveis"/>
    <s v="Contracte menor"/>
    <s v="Publicació agregada de contractes"/>
    <s v="Activitats grupals socieducatives i usos temps"/>
    <s v="Activitats grupals socieducatives i usos temps"/>
    <n v="1100"/>
    <n v="0"/>
    <n v="0"/>
    <n v="1"/>
    <s v="18/03/2024 a 31/12/2024"/>
    <m/>
    <m/>
    <m/>
    <m/>
    <m/>
    <s v="98000000-3"/>
  </r>
  <r>
    <n v="15990532"/>
    <x v="10"/>
    <m/>
    <m/>
    <n v="801933103"/>
    <s v="LA0007817"/>
    <s v="24000003/240000000417"/>
    <s v="Subministraments"/>
    <s v="Contracte menor"/>
    <s v="Publicació agregada de contractes"/>
    <s v="Subm. mat. oficina no homologat"/>
    <s v="Subm. mat. oficina no homologat"/>
    <n v="33.340000000000003"/>
    <n v="0"/>
    <n v="0"/>
    <n v="1"/>
    <s v="08/02/2024 a 31/12/2024"/>
    <m/>
    <m/>
    <m/>
    <m/>
    <m/>
    <s v="30192000-1"/>
  </r>
  <r>
    <n v="15990532"/>
    <x v="10"/>
    <m/>
    <m/>
    <n v="801933103"/>
    <s v="LA0007817"/>
    <s v="24000003/240000000734"/>
    <s v="Subministraments"/>
    <s v="Contracte menor"/>
    <s v="Publicació agregada de contractes"/>
    <s v="Subm. mat. oficina no homologat"/>
    <s v="Subm. mat. oficina no homologat"/>
    <n v="596.51"/>
    <n v="0"/>
    <n v="0"/>
    <n v="1"/>
    <s v="11/03/2024 a 31/12/2024"/>
    <m/>
    <m/>
    <m/>
    <m/>
    <m/>
    <s v="30192000-1"/>
  </r>
  <r>
    <n v="15990532"/>
    <x v="10"/>
    <m/>
    <m/>
    <n v="801933103"/>
    <s v="LA0007817"/>
    <s v="24000038/240000000880"/>
    <s v="Serveis"/>
    <s v="Contracte menor"/>
    <s v="Publicació agregada de contractes"/>
    <s v="Activitats grupals de vincle, formació i inserció"/>
    <s v="Activitats grupals de vincle, formació i inserció"/>
    <n v="175.5"/>
    <n v="0"/>
    <n v="0"/>
    <n v="1"/>
    <s v="22/03/2024 a 31/12/2024"/>
    <m/>
    <m/>
    <m/>
    <m/>
    <m/>
    <s v="98000000-3"/>
  </r>
  <r>
    <n v="15990532"/>
    <x v="10"/>
    <m/>
    <m/>
    <n v="801933103"/>
    <s v="LA0007817"/>
    <s v="24000039/240000000551"/>
    <s v="Serveis"/>
    <s v="Contracte menor"/>
    <s v="Publicació agregada de contractes"/>
    <s v="Activitats grupals adreçades a gent gran"/>
    <s v="Activitats grupals adreçades a gent gran"/>
    <n v="250"/>
    <n v="0"/>
    <n v="0"/>
    <n v="1"/>
    <s v="20/02/2024 a 31/12/2024"/>
    <m/>
    <m/>
    <m/>
    <m/>
    <m/>
    <s v="98000000-3"/>
  </r>
  <r>
    <n v="15990532"/>
    <x v="10"/>
    <m/>
    <m/>
    <n v="801933103"/>
    <s v="LA0007817"/>
    <s v="24000038/240000000624"/>
    <s v="Serveis"/>
    <s v="Contracte menor"/>
    <s v="Publicació agregada de contractes"/>
    <s v="Activitats grupals de vincle, formació i inserció"/>
    <s v="Activitats grupals de vincle, formació i inserció"/>
    <n v="795.78"/>
    <n v="0"/>
    <n v="0"/>
    <n v="1"/>
    <s v="07/03/2024 a 31/12/2024"/>
    <m/>
    <m/>
    <m/>
    <m/>
    <m/>
    <s v="98000000-3"/>
  </r>
  <r>
    <n v="15990532"/>
    <x v="10"/>
    <m/>
    <m/>
    <n v="801933103"/>
    <s v="LA0007817"/>
    <s v="24000040/240000000625"/>
    <s v="Serveis"/>
    <s v="Contracte menor"/>
    <s v="Publicació agregada de contractes"/>
    <s v="Activitats grupals socieducatives i usos temps"/>
    <s v="Activitats grupals socieducatives i usos temps"/>
    <n v="1073.8399999999999"/>
    <n v="0"/>
    <n v="0"/>
    <n v="1"/>
    <s v="07/03/2024 a 31/12/2024"/>
    <m/>
    <m/>
    <m/>
    <m/>
    <m/>
    <s v="98000000-3"/>
  </r>
  <r>
    <n v="15990532"/>
    <x v="10"/>
    <m/>
    <m/>
    <n v="801933103"/>
    <s v="LA0007817"/>
    <s v="24000040/240000000862"/>
    <s v="Serveis"/>
    <s v="Contracte menor"/>
    <s v="Publicació agregada de contractes"/>
    <s v="Activitats grupals socieducatives i usos temps"/>
    <s v="Activitats grupals socieducatives i usos temps"/>
    <n v="130"/>
    <n v="0"/>
    <n v="0"/>
    <n v="1"/>
    <s v="22/03/2024 a 31/12/2024"/>
    <m/>
    <m/>
    <m/>
    <m/>
    <m/>
    <s v="98000000-3"/>
  </r>
  <r>
    <n v="15990532"/>
    <x v="10"/>
    <m/>
    <m/>
    <n v="801933103"/>
    <s v="LA0007817"/>
    <s v="24000040/240000000861"/>
    <s v="Serveis"/>
    <s v="Contracte menor"/>
    <s v="Publicació agregada de contractes"/>
    <s v="Activitats grupals socieducatives i usos temps"/>
    <s v="Activitats grupals socieducatives i usos temps"/>
    <n v="130"/>
    <n v="0"/>
    <n v="0"/>
    <n v="1"/>
    <s v="22/03/2024 a 31/12/2024"/>
    <m/>
    <m/>
    <m/>
    <m/>
    <m/>
    <s v="98000000-3"/>
  </r>
  <r>
    <n v="15990532"/>
    <x v="10"/>
    <m/>
    <m/>
    <n v="801933103"/>
    <s v="LA0007817"/>
    <s v="24000040/240000000618"/>
    <s v="Serveis"/>
    <s v="Contracte menor"/>
    <s v="Publicació agregada de contractes"/>
    <s v="Activitats grupals socieducatives i usos temps"/>
    <s v="Activitats grupals socieducatives i usos temps"/>
    <n v="630"/>
    <n v="0"/>
    <n v="0"/>
    <n v="1"/>
    <s v="11/03/2024 a 31/12/2024"/>
    <m/>
    <m/>
    <m/>
    <m/>
    <m/>
    <s v="98000000-3"/>
  </r>
  <r>
    <n v="15990532"/>
    <x v="10"/>
    <m/>
    <m/>
    <n v="801933103"/>
    <s v="LA0007817"/>
    <s v="24000039/240000000599"/>
    <s v="Serveis"/>
    <s v="Contracte menor"/>
    <s v="Publicació agregada de contractes"/>
    <s v="Activitats grupals adreçades a gent gran"/>
    <s v="Activitats grupals adreçades a gent gran"/>
    <n v="200"/>
    <n v="0"/>
    <n v="0"/>
    <n v="1"/>
    <s v="29/02/2024 a 31/12/2024"/>
    <m/>
    <m/>
    <m/>
    <m/>
    <m/>
    <s v="98000000-3"/>
  </r>
  <r>
    <n v="15990532"/>
    <x v="10"/>
    <m/>
    <m/>
    <n v="801933103"/>
    <s v="LA0007817"/>
    <s v="24000039/240000000616"/>
    <s v="Serveis"/>
    <s v="Contracte menor"/>
    <s v="Publicació agregada de contractes"/>
    <s v="Activitats grupals adreçades a gent gran"/>
    <s v="Activitats grupals adreçades a gent gran"/>
    <n v="1300"/>
    <n v="0"/>
    <n v="0"/>
    <n v="1"/>
    <s v="07/03/2024 a 31/12/2024"/>
    <m/>
    <m/>
    <m/>
    <m/>
    <m/>
    <s v="98000000-3"/>
  </r>
  <r>
    <n v="15990532"/>
    <x v="10"/>
    <m/>
    <m/>
    <n v="801933103"/>
    <s v="LA0007817"/>
    <s v="24000039/240000000852"/>
    <s v="Serveis"/>
    <s v="Contracte menor"/>
    <s v="Publicació agregada de contractes"/>
    <s v="Activitats grupals adreçades a gent gran"/>
    <s v="Activitats grupals adreçades a gent gran"/>
    <n v="284"/>
    <n v="0"/>
    <n v="0"/>
    <n v="1"/>
    <s v="22/03/2024 a 31/12/2024"/>
    <m/>
    <m/>
    <m/>
    <m/>
    <m/>
    <s v="98000000-3"/>
  </r>
  <r>
    <n v="15990532"/>
    <x v="10"/>
    <m/>
    <m/>
    <n v="801933103"/>
    <s v="LA0007817"/>
    <s v="24000039/240000000853"/>
    <s v="Serveis"/>
    <s v="Contracte menor"/>
    <s v="Publicació agregada de contractes"/>
    <s v="Activitats grupals adreçades a gent gran"/>
    <s v="Activitats grupals adreçades a gent gran"/>
    <n v="284"/>
    <n v="0"/>
    <n v="0"/>
    <n v="1"/>
    <s v="22/03/2024 a 31/12/2024"/>
    <m/>
    <m/>
    <m/>
    <m/>
    <m/>
    <s v="98000000-3"/>
  </r>
  <r>
    <n v="15990532"/>
    <x v="10"/>
    <m/>
    <m/>
    <n v="801933103"/>
    <s v="LA0007817"/>
    <s v="24000038/240000000753"/>
    <s v="Serveis"/>
    <s v="Contracte menor"/>
    <s v="Publicació agregada de contractes"/>
    <s v="Activitats grupals de vincle, formació i inserció"/>
    <s v="Activitats grupals de vincle, formació i inserció"/>
    <n v="300"/>
    <n v="0"/>
    <n v="0"/>
    <n v="1"/>
    <s v="11/03/2024 a 31/12/2024"/>
    <m/>
    <m/>
    <m/>
    <m/>
    <m/>
    <s v="98000000-3"/>
  </r>
  <r>
    <n v="15990532"/>
    <x v="10"/>
    <m/>
    <m/>
    <n v="801933103"/>
    <s v="LA0007817"/>
    <s v="24000041/240000000602"/>
    <s v="Serveis"/>
    <s v="Contracte menor"/>
    <s v="Publicació agregada de contractes"/>
    <s v="Millora treball en xarxa i intern CSS"/>
    <s v="Millora treball en xarxa i intern CSS"/>
    <n v="149"/>
    <n v="0"/>
    <n v="0"/>
    <n v="1"/>
    <s v="29/02/2024 a 31/12/2024"/>
    <m/>
    <m/>
    <m/>
    <m/>
    <m/>
    <s v="98000000-3"/>
  </r>
  <r>
    <n v="15990532"/>
    <x v="10"/>
    <m/>
    <m/>
    <n v="801933103"/>
    <s v="LA0007817"/>
    <s v="24000040/240000000857"/>
    <s v="Serveis"/>
    <s v="Contracte menor"/>
    <s v="Publicació agregada de contractes"/>
    <s v="Activitats grupals socieducatives i usos temps"/>
    <s v="Activitats grupals socieducatives i usos temps"/>
    <n v="525"/>
    <n v="0"/>
    <n v="0"/>
    <n v="1"/>
    <s v="18/03/2024 a 31/12/2024"/>
    <m/>
    <m/>
    <m/>
    <m/>
    <m/>
    <s v="98000000-3"/>
  </r>
  <r>
    <n v="15990532"/>
    <x v="10"/>
    <m/>
    <m/>
    <n v="801933103"/>
    <s v="LA0007817"/>
    <s v="24000039/240000000573"/>
    <s v="Serveis"/>
    <s v="Contracte menor"/>
    <s v="Publicació agregada de contractes"/>
    <s v="Activitats grupals adreçades a gent gran"/>
    <s v="Activitats grupals adreçades a gent gran"/>
    <n v="900"/>
    <n v="0"/>
    <n v="0"/>
    <n v="1"/>
    <s v="29/02/2024 a 31/12/2024"/>
    <m/>
    <m/>
    <m/>
    <m/>
    <m/>
    <s v="98000000-3"/>
  </r>
  <r>
    <n v="15937877"/>
    <x v="4"/>
    <m/>
    <m/>
    <n v="801935010"/>
    <s v="LA0007065"/>
    <s v="2022ST0022OBV19"/>
    <s v="Obres"/>
    <m/>
    <s v="Formalització"/>
    <s v="2022ST0022OBV19 - Reforma per a la instal·lació de recolzament en baixa tensió entre els transformadors elèctrics de pista del Palau Sant Jordi de Barcelona."/>
    <s v="L’objecte del present contracte derivat és la reforma per a la instal·lació de recolzament en baixa tensió entre els transformadors elèctrics de pista del Palau Sant Jordi de Barcelona. \nProcediment basat en l’acord marc per l’execució d’obres de conservació, manteniment i millora (instal·lacions) a les dependències del grup BSM: Barcelona De Serveis Municipals, S.A. (BSM), Parc d’atraccions Tibidabo, S.A. (PATSA), Cementiris De Barcelona, S.A. (CBSA) - LOT 1B: BSM - Anella Olímpica-Fòrum"/>
    <n v="244983.2"/>
    <n v="0"/>
    <n v="1"/>
    <n v="0"/>
    <s v="0 anys 7 mesos 0 dies"/>
    <d v="2024-05-03T00:00:00"/>
    <d v="2024-06-06T00:00:00"/>
    <d v="2024-06-11T00:00:00"/>
    <n v="0"/>
    <m/>
    <s v="45317000-2"/>
  </r>
  <r>
    <n v="16053798"/>
    <x v="19"/>
    <m/>
    <m/>
    <n v="801933048"/>
    <s v="LA006798"/>
    <s v="008_24000010"/>
    <s v="Serveis"/>
    <s v="Obert"/>
    <s v="Formalització"/>
    <s v="Redacció projecte, DO, DE, CSS, CQ de les obres d'adequació interior dels establiments de Nou Mercat de Montserrat"/>
    <s v="Servei de redacció de projecte bàsic i executiu, direcció d¿obra, direcció d¿execució, coordinació de seguretat i salut i control de qualitat de les obres d¿adequació interior dels establiments del nou mercat de Montserrat."/>
    <n v="61200"/>
    <n v="0"/>
    <n v="0"/>
    <n v="0"/>
    <s v="1 anys 1 mesos  dies"/>
    <d v="2024-06-11T00:00:00"/>
    <d v="2024-10-13T00:00:00"/>
    <d v="2024-12-17T00:00:00"/>
    <n v="0"/>
    <m/>
    <s v="71200000-0||71200000-0"/>
  </r>
  <r>
    <n v="16191063"/>
    <x v="3"/>
    <m/>
    <m/>
    <n v="801935097"/>
    <n v="100"/>
    <n v="6082024008"/>
    <s v="Subministraments"/>
    <s v="Obert"/>
    <s v="Formalització"/>
    <s v="608.2024.008_SUBMINISTRAMENT I INSTAL·LACIÓ DE MÒDULS PROVISIONALS DEL CAMP DE FUTBOL PROVISIONAL DE VALLBONA, AL DISTRICTE DE NOU BARRIS, A BARCELONA AMB MESURES DE CONTRACTACIÓ PÚBICA SOSTENIBLE."/>
    <s v="Subministrament i instal·lació de mòduls provisionals del camp de futbol provisional de Vallbona, al Districte de Nou Barris, a Barcelona."/>
    <n v="890084.3"/>
    <n v="0"/>
    <n v="1"/>
    <n v="0"/>
    <s v="0 anys 5 mesos 0 dies"/>
    <d v="2024-02-14T00:00:00"/>
    <d v="2024-06-11T00:00:00"/>
    <d v="2024-06-11T00:00:00"/>
    <n v="0"/>
    <m/>
    <s v="31731100-0||31731100-0||31731100-0||31731100-0"/>
  </r>
  <r>
    <n v="16190745"/>
    <x v="16"/>
    <m/>
    <m/>
    <n v="801935046"/>
    <n v="100"/>
    <d v="2024-03-01T00:00:00"/>
    <s v="Subministraments"/>
    <s v="Obert"/>
    <s v="Formalització"/>
    <s v="Mixt de subministrament de llicències i serveis de plataforma de gestió de proveïdors i compres per substituir l'actual aplicació feta i allotjada a un entorn obsolet (Lotus Domino) (Exp. 03-24)"/>
    <s v="Mixt de subministrament de llicències i serveis de plataforma de gestió de proveïdors i compres per substituir l'actual aplicació feta i allotjada a un entorn obsolet (Lotus Domino)."/>
    <n v="362400"/>
    <n v="0"/>
    <n v="1"/>
    <n v="0"/>
    <s v="2 anys  mesos  dies"/>
    <d v="2024-03-13T00:00:00"/>
    <d v="2024-04-30T00:00:00"/>
    <d v="2024-06-11T00:00:00"/>
    <n v="0"/>
    <m/>
    <s v="48218000-9||48218000-9||48218000-9"/>
  </r>
  <r>
    <n v="15990532"/>
    <x v="10"/>
    <m/>
    <m/>
    <n v="801933103"/>
    <s v="LA0007817"/>
    <n v="24000001"/>
    <s v="Serveis"/>
    <s v="Contracte menor"/>
    <s v="Publicació agregada de contractes"/>
    <s v="Projecte de treball grupal Taller de Joves"/>
    <s v="Projecte de treball grupal Taller de Joves"/>
    <n v="3450"/>
    <n v="0"/>
    <n v="0"/>
    <n v="1"/>
    <s v="11/01/2024 a 31/12/2024"/>
    <m/>
    <m/>
    <m/>
    <m/>
    <m/>
    <s v="92312000-1"/>
  </r>
  <r>
    <n v="15937468"/>
    <x v="0"/>
    <n v="16125366"/>
    <s v="Gerència d'Àrea de Seguretat, Prevenció i Convivència"/>
    <n v="801930008"/>
    <s v="L01080193"/>
    <s v="001_24001249"/>
    <s v="Subministraments"/>
    <s v="Obert simplificat abreujat"/>
    <s v="Adjudicació"/>
    <s v="Subministrament d'aparells electrodomèstics industrials per a les dependències d'SPCPEIS."/>
    <s v="Subministrament d’aparells electrodomèstics industrials per a les dependències del Servei de Protecció Civil, Prevenció, Extinció d’Incendis i Salvament de Barcelona, d’acord amb les previsions del plec de prescripcions tècniques i amb mesures de contractació pública sostenible, desglossat en 2 lots."/>
    <n v="31300"/>
    <n v="0"/>
    <n v="0"/>
    <n v="0"/>
    <s v="anys 6 mesos 6 dies"/>
    <d v="2024-06-11T00:00:00"/>
    <d v="2024-07-16T00:00:00"/>
    <m/>
    <n v="1"/>
    <s v="Electrodomèstics de cuina"/>
    <s v="39713100-4||39711360-0||39713100-4||39711360-0||39711130-9||39713100-4||39711360-0||39711130-9"/>
  </r>
  <r>
    <n v="15990532"/>
    <x v="10"/>
    <m/>
    <m/>
    <n v="801933103"/>
    <s v="LA0007817"/>
    <n v="24000021"/>
    <s v="Serveis"/>
    <s v="Contracte menor"/>
    <s v="Publicació agregada de contractes"/>
    <s v="Taller Espai d’aprenentatge actuacions prof."/>
    <s v="Taller Espai d’aprenentatge actuacions prof."/>
    <n v="7920"/>
    <n v="0"/>
    <n v="0"/>
    <n v="1"/>
    <s v="14/02/2024 a 31/12/2024"/>
    <m/>
    <m/>
    <m/>
    <m/>
    <m/>
    <s v="79633000-0"/>
  </r>
  <r>
    <n v="15990532"/>
    <x v="10"/>
    <m/>
    <m/>
    <n v="801933103"/>
    <s v="LA0007817"/>
    <n v="24000030"/>
    <s v="Serveis"/>
    <s v="Contracte menor"/>
    <s v="Publicació agregada de contractes"/>
    <s v="Serveis arranjaments Ciutat Vella"/>
    <s v="Serveis arranjaments Ciutat Vella"/>
    <n v="14999"/>
    <n v="0"/>
    <n v="0"/>
    <n v="1"/>
    <s v="15/02/2024 a 31/12/2024"/>
    <m/>
    <m/>
    <m/>
    <m/>
    <m/>
    <s v="50000000-5"/>
  </r>
  <r>
    <n v="16541256"/>
    <x v="18"/>
    <m/>
    <m/>
    <n v="801934047"/>
    <s v="L01080193"/>
    <s v="24/043"/>
    <s v="Subministraments"/>
    <s v="Obert simplificat abreujat"/>
    <s v="Formalització"/>
    <s v="Subministrament d’alarmes de seguretat amb càmera, la seva instal·lació a les promocions del parc públic de l’IMHAB i el posterior servei de manteniment, servei d’acuda il·limitada i desinstal·lació, amb mesures de contractació pública sostenible (exp. 24/043)."/>
    <s v="Subministrament d’alarmes de seguretat amb càmera, la seva instal·lació a les promocions del parc públic de l’IMHAB i el posterior servei de manteniment, servei d’acuda il·limitada i desinstal·lació, amb mesures de contractació pública sostenible (exp. 24/043)."/>
    <n v="59900"/>
    <n v="0"/>
    <n v="0"/>
    <n v="0"/>
    <s v="1 anys 0 mesos 0 dies"/>
    <d v="2024-04-15T00:00:00"/>
    <d v="2024-06-07T00:00:00"/>
    <d v="2024-06-11T00:00:00"/>
    <n v="0"/>
    <m/>
    <s v="31625300-6"/>
  </r>
  <r>
    <n v="15990532"/>
    <x v="10"/>
    <m/>
    <m/>
    <n v="801933103"/>
    <s v="LA0007817"/>
    <n v="24000005"/>
    <s v="Serveis"/>
    <s v="Contracte menor"/>
    <s v="Publicació agregada de contractes"/>
    <s v="Prova pilot interv. socioed. infants Sant Marti"/>
    <s v="Prova pilot interv. socioed. infants Sant Marti"/>
    <n v="14998.99"/>
    <n v="0"/>
    <n v="0"/>
    <n v="1"/>
    <s v="13/01/2024 a 03/02/2024"/>
    <m/>
    <m/>
    <m/>
    <m/>
    <m/>
    <s v="85320000-8"/>
  </r>
  <r>
    <n v="15990532"/>
    <x v="10"/>
    <m/>
    <m/>
    <n v="801933103"/>
    <s v="LA0007817"/>
    <n v="24000031"/>
    <s v="Serveis"/>
    <s v="Contracte menor"/>
    <s v="Publicació agregada de contractes"/>
    <s v="Neteja de xoc Ciutat Vella"/>
    <s v="Neteja de xoc Ciutat Vella"/>
    <n v="14999.16"/>
    <n v="0"/>
    <n v="0"/>
    <n v="1"/>
    <s v="14/02/2024 a 31/12/2024"/>
    <m/>
    <m/>
    <m/>
    <m/>
    <m/>
    <s v="90911100-7"/>
  </r>
  <r>
    <n v="15990532"/>
    <x v="10"/>
    <m/>
    <m/>
    <n v="801933103"/>
    <s v="LA0007817"/>
    <n v="24000064"/>
    <s v="Serveis"/>
    <s v="Contracte menor"/>
    <s v="Publicació agregada de contractes"/>
    <s v="Docència Abordatge social div. cultural"/>
    <s v="Docència Abordatge social div. cultural"/>
    <n v="3900"/>
    <n v="0"/>
    <n v="0"/>
    <n v="1"/>
    <s v="29/02/2024 a 31/12/2024"/>
    <m/>
    <m/>
    <m/>
    <m/>
    <m/>
    <s v="79633000-0"/>
  </r>
  <r>
    <n v="15990532"/>
    <x v="10"/>
    <m/>
    <m/>
    <n v="801933103"/>
    <s v="LA0007817"/>
    <n v="24000045"/>
    <s v="Serveis"/>
    <s v="Contracte menor"/>
    <s v="Publicació agregada de contractes"/>
    <s v="Defensa judicial IMSS"/>
    <s v="Defensa judicial IMSS"/>
    <n v="14900"/>
    <n v="0"/>
    <n v="0"/>
    <n v="1"/>
    <s v="27/02/2024 a 31/12/2024"/>
    <m/>
    <m/>
    <m/>
    <m/>
    <m/>
    <s v="79110000-8"/>
  </r>
  <r>
    <n v="15990532"/>
    <x v="10"/>
    <m/>
    <m/>
    <n v="801933103"/>
    <s v="LA0007817"/>
    <n v="24000029"/>
    <s v="Serveis"/>
    <s v="Contracte menor"/>
    <s v="Publicació agregada de contractes"/>
    <s v="Suport elaboracio instrum gestio  indirecta SAD"/>
    <s v="Suport elaboracio instrum gestio  indirecta SAD"/>
    <n v="10349"/>
    <n v="0"/>
    <n v="0"/>
    <n v="1"/>
    <s v="07/02/2024 a 31/12/2024"/>
    <m/>
    <m/>
    <m/>
    <m/>
    <m/>
    <s v="72224000-1"/>
  </r>
  <r>
    <n v="15990532"/>
    <x v="10"/>
    <m/>
    <m/>
    <n v="801933103"/>
    <s v="LA0007817"/>
    <n v="24000007"/>
    <s v="Serveis"/>
    <s v="Contracte menor"/>
    <s v="Publicació agregada de contractes"/>
    <s v="Servi pausa cafe Jornada SEAIA. Full ruta"/>
    <s v="Servi pausa cafe Jornada SEAIA. Full ruta"/>
    <n v="2111"/>
    <n v="0"/>
    <n v="0"/>
    <n v="1"/>
    <s v="05/02/2024 a 06/02/2024"/>
    <m/>
    <m/>
    <m/>
    <m/>
    <m/>
    <s v="79951000-5"/>
  </r>
  <r>
    <n v="15990532"/>
    <x v="10"/>
    <m/>
    <m/>
    <n v="801933103"/>
    <s v="LA0007817"/>
    <n v="24000032"/>
    <s v="Serveis"/>
    <s v="Contracte menor"/>
    <s v="Publicació agregada de contractes"/>
    <s v="Curs: Outlook gestió i organit. efectiva"/>
    <s v="Curs: Outlook gestió i organit. efectiva"/>
    <n v="1840"/>
    <n v="0"/>
    <n v="0"/>
    <n v="1"/>
    <s v="14/02/2024 a 31/12/2024"/>
    <m/>
    <m/>
    <m/>
    <m/>
    <m/>
    <s v="79633000-0"/>
  </r>
  <r>
    <n v="15990532"/>
    <x v="10"/>
    <m/>
    <m/>
    <n v="801933103"/>
    <s v="LA0007817"/>
    <n v="24000023"/>
    <s v="Serveis"/>
    <s v="Contracte menor"/>
    <s v="Publicació agregada de contractes"/>
    <s v="Docència dos cursos GESTALT FORMAC. CONT."/>
    <s v="Docència dos cursos GESTALT FORMAC. CONT."/>
    <n v="14950"/>
    <n v="0"/>
    <n v="0"/>
    <n v="1"/>
    <s v="07/03/2024 a 31/12/2024"/>
    <m/>
    <m/>
    <m/>
    <m/>
    <m/>
    <s v="79633000-0"/>
  </r>
  <r>
    <n v="15990532"/>
    <x v="10"/>
    <m/>
    <m/>
    <n v="801933103"/>
    <s v="LA0007817"/>
    <n v="24000043"/>
    <s v="Serveis"/>
    <s v="Contracte menor"/>
    <s v="Publicació agregada de contractes"/>
    <s v="Docència tres cursos GRUP SURAL, SL"/>
    <s v="Docència tres cursos GRUP SURAL, SL"/>
    <n v="14880"/>
    <n v="0"/>
    <n v="0"/>
    <n v="1"/>
    <s v="27/02/2024 a 31/12/2024"/>
    <m/>
    <m/>
    <m/>
    <m/>
    <m/>
    <s v="79633000-0"/>
  </r>
  <r>
    <n v="15990532"/>
    <x v="10"/>
    <m/>
    <m/>
    <n v="801933103"/>
    <s v="LA0007817"/>
    <n v="24000037"/>
    <s v="Serveis"/>
    <s v="Contracte menor"/>
    <s v="Publicació agregada de contractes"/>
    <s v="Docència dos cursos GRUPO MONTANER FORMACION, SL"/>
    <s v="Docència dos cursos GRUPO MONTANER FORMACION, SL"/>
    <n v="9100"/>
    <n v="0"/>
    <n v="0"/>
    <n v="1"/>
    <s v="27/02/2024 a 31/12/2024"/>
    <m/>
    <m/>
    <m/>
    <m/>
    <m/>
    <s v="79633000-0"/>
  </r>
  <r>
    <n v="15990532"/>
    <x v="10"/>
    <m/>
    <m/>
    <n v="801933103"/>
    <s v="LA0007817"/>
    <n v="24000006"/>
    <s v="Serveis"/>
    <s v="Contracte menor"/>
    <s v="Publicació agregada de contractes"/>
    <s v="Assist. tecnica req. contractacio interv. socioedu"/>
    <s v="Assist. tecnica req. contractacio interv. socioedu"/>
    <n v="5600"/>
    <n v="0"/>
    <n v="0"/>
    <n v="1"/>
    <s v="25/01/2024 a 29/02/2024"/>
    <m/>
    <m/>
    <m/>
    <m/>
    <m/>
    <s v="73220000-0"/>
  </r>
  <r>
    <n v="15990532"/>
    <x v="10"/>
    <m/>
    <m/>
    <n v="801933103"/>
    <s v="LA0007817"/>
    <n v="24000020"/>
    <s v="Serveis"/>
    <s v="Contracte menor"/>
    <s v="Publicació agregada de contractes"/>
    <s v="Servei suport nou Dep. At. i acolllida viol. mascl"/>
    <s v="Servei suport nou Dep. At. i acolllida viol. mascl"/>
    <n v="14500"/>
    <n v="0"/>
    <n v="0"/>
    <n v="1"/>
    <s v="14/02/2024 a 31/12/2024"/>
    <m/>
    <m/>
    <m/>
    <m/>
    <m/>
    <s v="72224000-1"/>
  </r>
  <r>
    <n v="15990532"/>
    <x v="10"/>
    <m/>
    <m/>
    <n v="801933103"/>
    <s v="LA0007817"/>
    <n v="24000065"/>
    <s v="Serveis"/>
    <s v="Contracte menor"/>
    <s v="Publicació agregada de contractes"/>
    <s v="Tallers competències emocionals"/>
    <s v="Tallers competències emocionals"/>
    <n v="14280"/>
    <n v="0"/>
    <n v="0"/>
    <n v="1"/>
    <s v="07/03/2024 a 31/12/2024"/>
    <m/>
    <m/>
    <m/>
    <m/>
    <m/>
    <s v="79633000-0"/>
  </r>
  <r>
    <n v="15990532"/>
    <x v="10"/>
    <m/>
    <m/>
    <n v="801933103"/>
    <s v="LA0007817"/>
    <n v="24000058"/>
    <s v="Serveis"/>
    <s v="Contracte menor"/>
    <s v="Publicació agregada de contractes"/>
    <s v="Cursos Mindfulness i Dialogar amb l'estres"/>
    <s v="Cursos Mindfulness i Dialogar amb l'estres"/>
    <n v="14040"/>
    <n v="0"/>
    <n v="0"/>
    <n v="1"/>
    <s v="07/03/2024 a 31/12/2024"/>
    <m/>
    <m/>
    <m/>
    <m/>
    <m/>
    <s v="79633000-0"/>
  </r>
  <r>
    <n v="15990532"/>
    <x v="10"/>
    <m/>
    <m/>
    <n v="801933103"/>
    <s v="LA0007817"/>
    <n v="24000060"/>
    <s v="Serveis"/>
    <s v="Contracte menor"/>
    <s v="Publicació agregada de contractes"/>
    <s v="Docència Psicoeducatiu en autisme"/>
    <s v="Docència Psicoeducatiu en autisme"/>
    <n v="900"/>
    <n v="0"/>
    <n v="0"/>
    <n v="1"/>
    <s v="06/03/2024 a 31/12/2024"/>
    <m/>
    <m/>
    <m/>
    <m/>
    <m/>
    <s v="79633000-0"/>
  </r>
  <r>
    <n v="15990532"/>
    <x v="10"/>
    <m/>
    <m/>
    <n v="801933103"/>
    <s v="LA0007817"/>
    <n v="24000002"/>
    <s v="Serveis"/>
    <s v="Contracte menor"/>
    <s v="Publicació agregada de contractes"/>
    <s v="TEATRE SOCIAL. INICIACIÓ AL TEATRE"/>
    <s v="TEATRE SOCIAL. INICIACIÓ AL TEATRE"/>
    <n v="10360"/>
    <n v="0"/>
    <n v="0"/>
    <n v="1"/>
    <s v="15/02/2024 a 31/12/2024"/>
    <m/>
    <m/>
    <m/>
    <m/>
    <m/>
    <s v="92312000-1"/>
  </r>
  <r>
    <n v="15990532"/>
    <x v="10"/>
    <m/>
    <m/>
    <n v="801933103"/>
    <s v="LA0007817"/>
    <n v="24000050"/>
    <s v="Serveis"/>
    <s v="Contracte menor"/>
    <s v="Publicació agregada de contractes"/>
    <s v="Enquesta de satisfacció a nivell sociolaboral"/>
    <s v="Enquesta de satisfacció a nivell sociolaboral"/>
    <n v="14863.95"/>
    <n v="0"/>
    <n v="0"/>
    <n v="1"/>
    <s v="15/03/2024 a 25/03/2024"/>
    <m/>
    <m/>
    <m/>
    <m/>
    <m/>
    <s v="79320000-3"/>
  </r>
  <r>
    <n v="15990532"/>
    <x v="10"/>
    <m/>
    <m/>
    <n v="801933103"/>
    <s v="LA0007817"/>
    <n v="24000004"/>
    <s v="Serveis"/>
    <s v="Contracte menor"/>
    <s v="Publicació agregada de contractes"/>
    <s v="Avaluar treball educad. socials a escoles"/>
    <s v="Avaluar treball educad. socials a escoles"/>
    <n v="14933.22"/>
    <n v="0"/>
    <n v="0"/>
    <n v="1"/>
    <s v="23/01/2024 a 31/12/2024"/>
    <m/>
    <m/>
    <m/>
    <m/>
    <m/>
    <s v="79419000-4"/>
  </r>
  <r>
    <n v="15990532"/>
    <x v="10"/>
    <m/>
    <m/>
    <n v="801933103"/>
    <s v="LA0007817"/>
    <s v="015_24000083"/>
    <s v="Serveis"/>
    <s v="Contracte menor"/>
    <s v="Publicació agregada de contractes"/>
    <s v="Servei per a la realització de l’enquesta de satisfacció a nivell sociolaboral de les persones ateses pels centres de serveis socials"/>
    <s v="Servei per a la realització de l’enquesta de satisfacció a nivell sociolaboral de les persones ateses pels centres de serveis socials"/>
    <n v="14863.95"/>
    <n v="0"/>
    <n v="0"/>
    <n v="1"/>
    <s v="19/03/2024 a 25/03/2024"/>
    <m/>
    <m/>
    <m/>
    <m/>
    <m/>
    <s v="79320000-3"/>
  </r>
  <r>
    <n v="15990660"/>
    <x v="29"/>
    <m/>
    <m/>
    <n v="801933070"/>
    <s v="LA0006804"/>
    <s v="DIR24020003"/>
    <s v="Serveis"/>
    <s v="Contracte menor"/>
    <s v="Publicació agregada de contractes"/>
    <s v="contracte relatiu al servei d analítiques químiques terres DAO c. Ferro PAU 2 Sector 8 La Marina"/>
    <s v="contracte relatiu al servei d analítiques químiques terres DAO c. Ferro PAU 2 Sector 8 La Marina"/>
    <n v="14640"/>
    <n v="0"/>
    <n v="0"/>
    <n v="1"/>
    <s v="18/04/2024 a 31/10/2024"/>
    <m/>
    <m/>
    <m/>
    <m/>
    <m/>
    <s v="71356200-0"/>
  </r>
  <r>
    <n v="15990660"/>
    <x v="29"/>
    <m/>
    <m/>
    <n v="801933070"/>
    <s v="LA0006804"/>
    <s v="DIR24010002"/>
    <s v="Subministraments"/>
    <s v="Contracte menor"/>
    <s v="Publicació agregada de contractes"/>
    <s v="Contracte relatiu al subministrament de material d oficina per a l Institut Municipal d Urbanisme"/>
    <s v="Contracte relatiu al subministrament de material d oficina per a l Institut Municipal d Urbanisme"/>
    <n v="296.69"/>
    <n v="0"/>
    <n v="0"/>
    <n v="1"/>
    <s v="01/02/2024 a 28/02/2024"/>
    <m/>
    <m/>
    <m/>
    <m/>
    <m/>
    <s v="30199000-0"/>
  </r>
  <r>
    <n v="15990660"/>
    <x v="29"/>
    <m/>
    <m/>
    <n v="801933070"/>
    <s v="LA0006804"/>
    <s v="DIR24010001"/>
    <s v="Serveis"/>
    <s v="Contracte menor"/>
    <s v="Publicació agregada de contractes"/>
    <s v="DAO al c. del Ferro en l àmbit del PAU núm. 2 del Sector 8 de La Marina del Prat Vermell"/>
    <s v="DAO al c. del Ferro en l àmbit del PAU núm. 2 del Sector 8 de La Marina del Prat Vermell"/>
    <n v="13340"/>
    <n v="0"/>
    <n v="0"/>
    <n v="1"/>
    <s v="17/04/2024 a 31/10/2024"/>
    <m/>
    <m/>
    <m/>
    <m/>
    <m/>
    <s v="71356200-0"/>
  </r>
  <r>
    <n v="15990660"/>
    <x v="29"/>
    <m/>
    <m/>
    <n v="801933070"/>
    <s v="LA0006804"/>
    <s v="DIR24030007"/>
    <s v="Serveis"/>
    <s v="Contracte menor"/>
    <s v="Publicació agregada de contractes"/>
    <s v="Lloguer de llicències d usuari SAAS AXIONAL ERP, lloguer de servidors, gestió d incidències i servei de còpies de seguretat"/>
    <s v="Lloguer de llicències d usuari SAAS AXIONAL ERP, lloguer de servidors, gestió d incidències i servei de còpies de seguretat"/>
    <n v="6476"/>
    <n v="0"/>
    <n v="0"/>
    <n v="1"/>
    <s v="27/03/2024 a 31/05/2024"/>
    <m/>
    <m/>
    <m/>
    <m/>
    <m/>
    <s v="48000000-8"/>
  </r>
  <r>
    <n v="15990660"/>
    <x v="29"/>
    <m/>
    <m/>
    <n v="801933070"/>
    <s v="LA0006804"/>
    <s v="DIR24010007"/>
    <s v="Serveis"/>
    <s v="Contracte menor"/>
    <s v="Publicació agregada de contractes"/>
    <s v="contracte relatiu al servei d actualització de la web de l IMU al Drupal 10"/>
    <s v="contracte relatiu al servei d actualització de la web de l IMU al Drupal 10"/>
    <n v="14850"/>
    <n v="0"/>
    <n v="0"/>
    <n v="1"/>
    <s v="22/02/2024 a 22/02/2025"/>
    <m/>
    <m/>
    <m/>
    <m/>
    <m/>
    <s v="72212224-5"/>
  </r>
  <r>
    <n v="15990660"/>
    <x v="29"/>
    <m/>
    <m/>
    <n v="801933070"/>
    <s v="LA0006804"/>
    <s v="DIR24020004"/>
    <s v="Obres"/>
    <s v="Contracte menor"/>
    <s v="Publicació agregada de contractes"/>
    <s v="contracte relatiu als treballs de tapiats, inutilitzacions i manteniment d'edificis i solars gestionats per l'IMU"/>
    <s v="contracte relatiu als treballs de tapiats, inutilitzacions i manteniment d'edificis i solars gestionats per l'IMU"/>
    <n v="39897.69"/>
    <n v="0"/>
    <n v="0"/>
    <n v="0"/>
    <s v="22/02/2024 a 22/02/2025"/>
    <m/>
    <m/>
    <m/>
    <m/>
    <m/>
    <s v="45000000-7"/>
  </r>
  <r>
    <n v="15990660"/>
    <x v="29"/>
    <m/>
    <m/>
    <n v="801933070"/>
    <s v="LA0006804"/>
    <s v="DIR24010006"/>
    <s v="Serveis"/>
    <s v="Contracte menor"/>
    <s v="Publicació agregada de contractes"/>
    <s v="contracte relatiu al servei de missatgeria de l IMU per a l any 2024"/>
    <s v="contracte relatiu al servei de missatgeria de l IMU per a l any 2024"/>
    <n v="13000"/>
    <n v="0"/>
    <n v="0"/>
    <n v="1"/>
    <s v="05/03/2024 a 05/03/2025"/>
    <m/>
    <m/>
    <m/>
    <m/>
    <m/>
    <s v="64120000-3"/>
  </r>
  <r>
    <n v="15990660"/>
    <x v="29"/>
    <m/>
    <m/>
    <n v="801933070"/>
    <s v="LA0006804"/>
    <s v="DIR24010008"/>
    <s v="Serveis"/>
    <s v="Contracte menor"/>
    <s v="Publicació agregada de contractes"/>
    <s v="contracte relatiu al servei d un estudi del clima laboral a l IMU"/>
    <s v="contracte relatiu al servei d un estudi del clima laboral a l IMU"/>
    <n v="14580"/>
    <n v="0"/>
    <n v="0"/>
    <n v="1"/>
    <s v="28/02/2024 a 31/03/2024"/>
    <m/>
    <m/>
    <m/>
    <m/>
    <m/>
    <s v="79414000-9"/>
  </r>
  <r>
    <n v="15990660"/>
    <x v="29"/>
    <m/>
    <m/>
    <n v="801933070"/>
    <s v="LA0006804"/>
    <s v="DIR24020007"/>
    <s v="Serveis"/>
    <s v="Contracte menor"/>
    <s v="Publicació agregada de contractes"/>
    <s v="Serveis reportatge fotografic de les actuacions de l IMU per a productes de comunicacio i promocio"/>
    <s v="Serveis reportatge fotografic de les actuacions de l IMU per a productes de comunicacio i promocio"/>
    <n v="2100"/>
    <n v="0"/>
    <n v="0"/>
    <n v="1"/>
    <s v="27/03/2024 a 30/04/2024"/>
    <m/>
    <m/>
    <m/>
    <m/>
    <m/>
    <s v="79961200-0"/>
  </r>
  <r>
    <n v="15990660"/>
    <x v="29"/>
    <m/>
    <m/>
    <n v="801933070"/>
    <s v="LA0006804"/>
    <s v="DIR24010004"/>
    <s v="Serveis"/>
    <s v="Contracte menor"/>
    <s v="Publicació agregada de contractes"/>
    <s v="contracte relatiu al servei de manteniment de les jardineres de l IMU pel primer semestre de 2024"/>
    <s v="contracte relatiu al servei de manteniment de les jardineres de l IMU pel primer semestre de 2024"/>
    <n v="2005.23"/>
    <n v="0"/>
    <n v="0"/>
    <n v="1"/>
    <s v="07/03/2024 a 30/09/2024"/>
    <m/>
    <m/>
    <m/>
    <m/>
    <m/>
    <s v="77311000-3"/>
  </r>
  <r>
    <n v="15990660"/>
    <x v="29"/>
    <m/>
    <m/>
    <n v="801933070"/>
    <s v="LA0006804"/>
    <s v="DIR23120002"/>
    <s v="Subministraments"/>
    <s v="Contracte menor"/>
    <s v="Publicació agregada de contractes"/>
    <s v="subministrament de consumibles, cartutxos de tonner per a les impressores petites de l IMU."/>
    <s v="subministrament de consumibles, cartutxos de tonner per a les impressores petites de l IMU."/>
    <n v="9061.44"/>
    <n v="0"/>
    <n v="0"/>
    <n v="1"/>
    <s v="01/02/2024 a 29/02/2024"/>
    <m/>
    <m/>
    <m/>
    <m/>
    <m/>
    <s v="30125100-2"/>
  </r>
  <r>
    <n v="15990660"/>
    <x v="29"/>
    <m/>
    <m/>
    <n v="801933070"/>
    <s v="LA0006804"/>
    <s v="DIR24020002"/>
    <s v="Serveis"/>
    <s v="Contracte menor"/>
    <s v="Publicació agregada de contractes"/>
    <s v="contracte relatiu al servei de neteja de l arxiu de l IMU al c. Caracas, 54"/>
    <s v="contracte relatiu al servei de neteja de l arxiu de l IMU al c. Caracas, 54"/>
    <n v="2194.92"/>
    <n v="0"/>
    <n v="0"/>
    <n v="1"/>
    <s v="28/02/2024 a 28/02/2025"/>
    <m/>
    <m/>
    <m/>
    <m/>
    <m/>
    <s v="90912000-3"/>
  </r>
  <r>
    <n v="15990660"/>
    <x v="29"/>
    <m/>
    <m/>
    <n v="801933070"/>
    <s v="LA0006804"/>
    <s v="DIR23120001"/>
    <s v="Serveis"/>
    <s v="Contracte menor"/>
    <s v="Publicació agregada de contractes"/>
    <s v="Servei de catering del mes de desembre"/>
    <s v="Servei de catering del mes de desembre"/>
    <n v="1146.8800000000001"/>
    <n v="0"/>
    <n v="0"/>
    <n v="1"/>
    <s v="01/02/2024 a 28/02/2024"/>
    <m/>
    <m/>
    <m/>
    <m/>
    <m/>
    <s v="55300000-3"/>
  </r>
  <r>
    <n v="15990660"/>
    <x v="29"/>
    <m/>
    <m/>
    <n v="801933070"/>
    <s v="LA0006804"/>
    <s v="DIR23100008"/>
    <s v="Serveis"/>
    <s v="Contracte menor"/>
    <s v="Publicació agregada de contractes"/>
    <s v="Control de qualitat (auditoria) del Projecte de desconstrucció de les finques incloses dins del PAU del PMU del Sector de Planejament de Glòries"/>
    <s v="Control de qualitat (auditoria) del Projecte de desconstrucció de les finques incloses dins del PAU del PMU del Sector de Planejament de Glòries"/>
    <n v="4440"/>
    <n v="0"/>
    <n v="0"/>
    <n v="1"/>
    <s v="24/01/2024 a 30/04/2024"/>
    <m/>
    <m/>
    <m/>
    <m/>
    <m/>
    <s v="71356200-0"/>
  </r>
  <r>
    <n v="15990660"/>
    <x v="29"/>
    <m/>
    <m/>
    <n v="801933070"/>
    <s v="LA0006804"/>
    <s v="DIR23120003"/>
    <s v="Subministraments"/>
    <s v="Contracte menor"/>
    <s v="Publicació agregada de contractes"/>
    <s v="Subministrament de consumibles, cartutxos de tonner per a les impressores grans de l IMU."/>
    <s v="Subministrament de consumibles, cartutxos de tonner per a les impressores grans de l IMU."/>
    <n v="1605"/>
    <n v="0"/>
    <n v="0"/>
    <n v="1"/>
    <s v="01/02/2024 a 28/02/2024"/>
    <m/>
    <m/>
    <m/>
    <m/>
    <m/>
    <s v="30125100-2"/>
  </r>
  <r>
    <n v="15990660"/>
    <x v="29"/>
    <m/>
    <m/>
    <n v="801933070"/>
    <s v="LA0006804"/>
    <s v="DIR24010003"/>
    <s v="Serveis"/>
    <s v="Contracte menor"/>
    <s v="Publicació agregada de contractes"/>
    <s v="Contracte relatiu a la redacció de la memòria tècnica per a l execució de les obres d urbanització al voltant dels edificis en construcció al c. Emilia Coranty, dins de l àmbit de Can Ricart al districte de Sant Martí"/>
    <s v="Contracte relatiu a la redacció de la memòria tècnica per a l execució de les obres d urbanització al voltant dels edificis en construcció al c. Emilia Coranty, dins de l àmbit de Can Ricart al districte de Sant Martí"/>
    <n v="3500"/>
    <n v="0"/>
    <n v="0"/>
    <n v="1"/>
    <s v="01/02/2024 a 28/02/2024"/>
    <m/>
    <m/>
    <m/>
    <m/>
    <m/>
    <s v="71000000-8"/>
  </r>
  <r>
    <n v="15990660"/>
    <x v="29"/>
    <m/>
    <m/>
    <n v="801933070"/>
    <s v="LA0006804"/>
    <s v="DIR23110001"/>
    <s v="Serveis"/>
    <s v="Contracte menor"/>
    <s v="Publicació agregada de contractes"/>
    <s v="Aixecament Topogràfic de les finques de l illa, d Enric Granados, Rosselló, Aribau i Còrsega, al districte de l eixample de Barcelona."/>
    <s v="Aixecament Topogràfic de les finques de l illa, d Enric Granados, Rosselló, Aribau i Còrsega, al districte de l eixample de Barcelona."/>
    <n v="2950"/>
    <n v="0"/>
    <n v="0"/>
    <n v="1"/>
    <s v="12/02/2024 a 31/05/2024"/>
    <m/>
    <m/>
    <m/>
    <m/>
    <m/>
    <s v="71351810-4"/>
  </r>
  <r>
    <n v="15990660"/>
    <x v="29"/>
    <m/>
    <m/>
    <n v="801933070"/>
    <s v="LA0006804"/>
    <s v="DIR24020006"/>
    <s v="Serveis"/>
    <s v="Contracte menor"/>
    <s v="Publicació agregada de contractes"/>
    <s v="Serveis realització estudi historic cos lateral Estacio França (Marques de l Argentera 22X/ Pg de la Circumval·lacio)"/>
    <s v="Serveis realització estudi historic cos lateral Estacio França (Marques de l Argentera 22X/ Pg de la Circumval·lacio)"/>
    <n v="5500"/>
    <n v="0"/>
    <n v="0"/>
    <n v="1"/>
    <s v="27/03/2024 a 31/05/2024"/>
    <m/>
    <m/>
    <m/>
    <m/>
    <m/>
    <s v="71251000-2"/>
  </r>
  <r>
    <n v="15990660"/>
    <x v="29"/>
    <m/>
    <m/>
    <n v="801933070"/>
    <s v="LA0006804"/>
    <s v="DIR24030003"/>
    <s v="Serveis"/>
    <s v="Contracte menor"/>
    <s v="Publicació agregada de contractes"/>
    <s v="CQ Proj urb c. Badajoz (entre Bolívia i Av. Icària)"/>
    <s v="CQ Proj urb c. Badajoz (entre Bolívia i Av. Icària)"/>
    <n v="5450"/>
    <n v="0"/>
    <n v="0"/>
    <n v="1"/>
    <s v="18/04/2024 a 31/05/2024"/>
    <m/>
    <m/>
    <m/>
    <m/>
    <m/>
    <s v="71356200-0"/>
  </r>
  <r>
    <n v="16054009"/>
    <x v="7"/>
    <m/>
    <m/>
    <n v="801934032"/>
    <s v="LA0006806"/>
    <s v="C240000528"/>
    <s v="Serveis"/>
    <s v="Negociat sense publicitat"/>
    <s v="Formalització"/>
    <s v="C240000528"/>
    <s v="Coproducció de l’espectacle “Tirant lo Blanc”, dramaturg Màrius Serra i Director Joan Arqué, amb la finalitat de ser exhibida durant el Grec Festival de Barcelona 2024"/>
    <n v="65000"/>
    <n v="0"/>
    <n v="0"/>
    <n v="0"/>
    <m/>
    <m/>
    <d v="2024-06-04T00:00:00"/>
    <d v="2024-06-11T00:00:00"/>
    <n v="0"/>
    <m/>
    <s v="92312100-2"/>
  </r>
  <r>
    <n v="15937877"/>
    <x v="4"/>
    <m/>
    <m/>
    <n v="801935010"/>
    <s v="LA0007065"/>
    <s v="2024AO0012AC"/>
    <s v="Serveis"/>
    <s v="Obert"/>
    <s v="Formalització"/>
    <s v="2024AO0012AC - Serveis suport muntatges i desmuntatges espectacles, actes i similars a l'Anella Olímpica"/>
    <s v="És objecte del contracte la prestació dels serveis de suport, per empreses especialitzades, als muntatges i desmuntatges dels espectacles, actes i similar que es portin a terme als espais gestionats per la Divisió Anella Olímpica de Barcelona de Serveis Municipals, S.A."/>
    <n v="418000"/>
    <n v="0"/>
    <n v="1"/>
    <n v="0"/>
    <s v="2 anys 0 mesos 0 dies"/>
    <d v="2024-02-26T00:00:00"/>
    <d v="2024-05-15T00:00:00"/>
    <d v="2024-06-11T00:00:00"/>
    <n v="0"/>
    <m/>
    <s v="51000000-9"/>
  </r>
  <r>
    <n v="15937468"/>
    <x v="0"/>
    <n v="16235970"/>
    <s v="Districte de Sarrià-Sant Gervasi"/>
    <n v="801930008"/>
    <s v="L01080193"/>
    <s v="001_24001212"/>
    <s v="Obres"/>
    <s v="Obert"/>
    <s v="Formalització"/>
    <s v="OBRES D'ORDENACIó DE LA CRUÏLLA C.TUSET AMB TRAV. GRÀCIA"/>
    <s v="Contractació de les obres d'ordenació de la cruïlla del c. Tuset amb la Trav. de Gràcia"/>
    <n v="366788.98"/>
    <n v="0"/>
    <n v="1"/>
    <n v="0"/>
    <s v="anys 4 mesos  dies"/>
    <d v="2024-06-12T00:00:00"/>
    <d v="2024-09-06T00:00:00"/>
    <d v="2024-11-14T00:00:00"/>
    <n v="0"/>
    <s v="Contractació de les obres d'ordenació de la cruïlla del c. Tuset amb la Trav. de Gràcia"/>
    <s v="45233252-0||45233252-0||45233252-0||45233252-0"/>
  </r>
  <r>
    <n v="16054009"/>
    <x v="7"/>
    <m/>
    <m/>
    <n v="801934032"/>
    <s v="LA0006806"/>
    <s v="C240000281"/>
    <s v="Serveis"/>
    <s v="Negociat sense publicitat"/>
    <s v="Formalització"/>
    <s v="Creació artística i exhibició de l’espectacle “La Innombrable\"/>
    <s v="Creació artística i exhibició de l’espectacle “La Innombrable” Una Tragèdia Mediterrània, d’Alba Sarraute &amp; Les Ofèlies, dins la programació del Grec Festival de Barcelona 2024"/>
    <n v="28925.61"/>
    <n v="0"/>
    <n v="0"/>
    <n v="0"/>
    <m/>
    <m/>
    <d v="2024-06-07T00:00:00"/>
    <d v="2024-06-12T00:00:00"/>
    <n v="0"/>
    <m/>
    <s v="92312100-2"/>
  </r>
  <r>
    <n v="16190745"/>
    <x v="16"/>
    <m/>
    <m/>
    <n v="801935046"/>
    <n v="100"/>
    <d v="2024-04-01T00:00:00"/>
    <s v="Serveis"/>
    <s v="Obert"/>
    <s v="Formalització"/>
    <s v="Serveis d’assessorament especialitzat per a les start-ups instal·lades al centre d’empreses del Parc Tecnològic de Barcelona Activa (Exp. 04-24)"/>
    <s v="Serveis d’assessorament especialitzat per a les start-ups instal·lades al centre d’empreses del Parc Tecnològic de Barcelona Activa."/>
    <n v="468000"/>
    <n v="0"/>
    <n v="1"/>
    <n v="0"/>
    <s v="01/05/2024 a 31/12/2025"/>
    <d v="2024-01-26T00:00:00"/>
    <d v="2024-05-09T00:00:00"/>
    <d v="2024-06-12T00:00:00"/>
    <n v="0"/>
    <m/>
    <s v="79000000-4||79000000-4||79000000-4||79000000-4"/>
  </r>
  <r>
    <n v="15937877"/>
    <x v="4"/>
    <m/>
    <m/>
    <n v="801935010"/>
    <s v="LA0007065"/>
    <s v="2024ZO0087AC"/>
    <s v="Serveis"/>
    <s v="Negociat sense publicitat"/>
    <s v="Formalització"/>
    <s v="2024ZO0087AC - Serveis de redisseny i evolució del logotip i el propi nom del Parc Zoològic de Barcelona"/>
    <s v="Serveis de redisseny i evolució del logotip i el propi nom del Parc Zoològic de Barcelona de Serveis Municipals, SA"/>
    <n v="32000"/>
    <n v="0"/>
    <n v="0"/>
    <n v="0"/>
    <m/>
    <m/>
    <d v="2024-06-12T00:00:00"/>
    <d v="2024-06-12T00:00:00"/>
    <n v="0"/>
    <m/>
    <s v="79822500-7||79822500-7"/>
  </r>
  <r>
    <n v="15989284"/>
    <x v="20"/>
    <m/>
    <m/>
    <n v="801933099"/>
    <s v="LA0006796"/>
    <n v="24000022"/>
    <s v="Serveis"/>
    <s v="Contracte menor"/>
    <s v="Publicació agregada de contractes"/>
    <s v="Serveis audiovisuals presentació BSH"/>
    <s v="Serveis audiovisuals presentació BSH"/>
    <n v="3191"/>
    <n v="0"/>
    <n v="0"/>
    <n v="1"/>
    <s v="13/02/2024 a 15/02/2024"/>
    <m/>
    <m/>
    <m/>
    <m/>
    <m/>
    <s v="79952000-2"/>
  </r>
  <r>
    <n v="15989284"/>
    <x v="20"/>
    <m/>
    <m/>
    <n v="801933099"/>
    <s v="LA0006796"/>
    <n v="24000023"/>
    <s v="Serveis"/>
    <s v="Contracte menor"/>
    <s v="Publicació agregada de contractes"/>
    <s v="Revisions i mant. plataforma Pistes Aeromodelisme"/>
    <s v="Revisions i mant. plataforma Pistes Aeromodelisme"/>
    <n v="900"/>
    <n v="0"/>
    <n v="0"/>
    <n v="1"/>
    <s v="07/02/2024 a 31/12/2024"/>
    <m/>
    <m/>
    <m/>
    <m/>
    <m/>
    <s v="50750000-7"/>
  </r>
  <r>
    <n v="15989284"/>
    <x v="20"/>
    <m/>
    <m/>
    <n v="801933099"/>
    <s v="LA0006796"/>
    <n v="24000024"/>
    <s v="Serveis"/>
    <s v="Contracte menor"/>
    <s v="Publicació agregada de contractes"/>
    <s v="Auditoria estat manteniment Pla Endreça Div IEMs"/>
    <s v="Auditoria estat manteniment Pla Endreça Div IEMs"/>
    <n v="4826"/>
    <n v="0"/>
    <n v="0"/>
    <n v="1"/>
    <s v="08/02/2024 a 20/06/2024"/>
    <m/>
    <m/>
    <m/>
    <m/>
    <m/>
    <s v="71200000-0"/>
  </r>
  <r>
    <n v="15989284"/>
    <x v="20"/>
    <m/>
    <m/>
    <n v="801933099"/>
    <s v="LA0006796"/>
    <n v="24000001"/>
    <s v="Serveis"/>
    <s v="Contracte menor"/>
    <s v="Publicació agregada de contractes"/>
    <s v="Serveis de mailing i cartelleria"/>
    <s v="Serveis de mailing i cartelleria"/>
    <n v="12656.5"/>
    <n v="0"/>
    <n v="0"/>
    <n v="1"/>
    <s v="10/01/2024 a 31/12/2024"/>
    <m/>
    <m/>
    <m/>
    <m/>
    <m/>
    <s v="79341400-0"/>
  </r>
  <r>
    <n v="16191149"/>
    <x v="17"/>
    <m/>
    <m/>
    <n v="9900648005"/>
    <n v="100"/>
    <n v="20245350"/>
    <s v="Serveis"/>
    <s v="Contracte menor"/>
    <s v="Publicació agregada de contractes"/>
    <s v="Formació"/>
    <s v="Formació"/>
    <n v="1660"/>
    <n v="0"/>
    <n v="0"/>
    <n v="1"/>
    <s v="20/02/2024 a 19/02/2025"/>
    <m/>
    <m/>
    <m/>
    <m/>
    <m/>
    <s v="79632000-3"/>
  </r>
  <r>
    <n v="15989284"/>
    <x v="20"/>
    <m/>
    <m/>
    <n v="801933099"/>
    <s v="LA0006796"/>
    <n v="24000026"/>
    <s v="Serveis"/>
    <s v="Contracte menor"/>
    <s v="Publicació agregada de contractes"/>
    <s v="Certificació tècnica activitat mòdul CEM Pau Negre"/>
    <s v="Certificació tècnica activitat mòdul CEM Pau Negre"/>
    <n v="1200"/>
    <n v="0"/>
    <n v="0"/>
    <n v="1"/>
    <s v="08/02/2024 a 20/03/2024"/>
    <m/>
    <m/>
    <m/>
    <m/>
    <m/>
    <s v="71300000-1"/>
  </r>
  <r>
    <n v="15989284"/>
    <x v="20"/>
    <m/>
    <m/>
    <n v="801933099"/>
    <s v="LA0006796"/>
    <n v="24000018"/>
    <s v="Serveis"/>
    <s v="Contracte menor"/>
    <s v="Publicació agregada de contractes"/>
    <s v="Redacc.informe estudi patrimonial Palau Esports"/>
    <s v="Redacc.informe estudi patrimonial Palau Esports"/>
    <n v="2000"/>
    <n v="0"/>
    <n v="0"/>
    <n v="1"/>
    <s v="01/02/2024 a 07/04/2202"/>
    <m/>
    <m/>
    <m/>
    <m/>
    <m/>
    <s v="71200000-0"/>
  </r>
  <r>
    <n v="15989284"/>
    <x v="20"/>
    <m/>
    <m/>
    <n v="801933099"/>
    <s v="LA0006796"/>
    <n v="24000019"/>
    <s v="Serveis"/>
    <s v="Contracte menor"/>
    <s v="Publicació agregada de contractes"/>
    <s v="Redacció memoria i legal. dipòstis PM Montjuïc"/>
    <s v="Redacció memoria i legal. dipòstis PM Montjuïc"/>
    <n v="3750"/>
    <n v="0"/>
    <n v="0"/>
    <n v="1"/>
    <s v="02/02/2024 a 31/12/2024"/>
    <m/>
    <m/>
    <m/>
    <m/>
    <m/>
    <s v="71300000-1"/>
  </r>
  <r>
    <n v="15989284"/>
    <x v="20"/>
    <m/>
    <m/>
    <n v="801933099"/>
    <s v="LA0006796"/>
    <n v="24000008"/>
    <s v="Serveis"/>
    <s v="Contracte menor"/>
    <s v="Publicació agregada de contractes"/>
    <s v="SERVEI DESENVOLUPAMENT PROGRAMA \ENS MOVEM\"/>
    <s v="SERVEI DESENVOLUPAMENT PROGRAMA \ENS MOVEM\"/>
    <n v="1580.12"/>
    <n v="0"/>
    <n v="0"/>
    <n v="1"/>
    <s v="15/01/2024 a 31/12/2024"/>
    <m/>
    <m/>
    <m/>
    <m/>
    <m/>
    <s v="92600000-7"/>
  </r>
  <r>
    <n v="15989284"/>
    <x v="20"/>
    <m/>
    <m/>
    <n v="801933099"/>
    <s v="LA0006796"/>
    <n v="24000014"/>
    <s v="Serveis"/>
    <s v="Contracte menor"/>
    <s v="Publicació agregada de contractes"/>
    <s v="Serveis assistència sanitària Esdeveniments esport"/>
    <s v="Serveis assistència sanitària Esdeveniments esport"/>
    <n v="14700"/>
    <n v="0"/>
    <n v="0"/>
    <n v="1"/>
    <s v="22/01/2024 a 31/12/2024"/>
    <m/>
    <m/>
    <m/>
    <m/>
    <m/>
    <s v="92600000-7"/>
  </r>
  <r>
    <n v="15989284"/>
    <x v="20"/>
    <m/>
    <m/>
    <n v="801933099"/>
    <s v="LA0006796"/>
    <n v="24000015"/>
    <s v="Serveis"/>
    <s v="Contracte menor"/>
    <s v="Publicació agregada de contractes"/>
    <s v="Servei de monitoratge de suport \Esport Inclou\"/>
    <s v="Servei de monitoratge de suport \Esport Inclou\"/>
    <n v="4971.75"/>
    <n v="0"/>
    <n v="0"/>
    <n v="1"/>
    <s v="25/01/2024 a 30/06/2024"/>
    <m/>
    <m/>
    <m/>
    <m/>
    <m/>
    <s v="92600000-7"/>
  </r>
  <r>
    <n v="16541256"/>
    <x v="18"/>
    <m/>
    <m/>
    <n v="801934047"/>
    <s v="L01080193"/>
    <s v="24/050"/>
    <s v="Serveis"/>
    <s v="Obert simplificat"/>
    <s v="Formalització"/>
    <s v="Serveis per a la redacció de projecte i direcció de les obres de rehabilitació de l’edifici d’habitatges del carrer Pare Manjón, 41 de Barcelona promogut per l’Institut Municipal de l’Habitatge i Rehabilitació de Barcelona"/>
    <s v="Serveis per a la redacció de projecte i direcció de les obres de rehabilitació de l’edifici d’habitatges del carrer Pare Manjón, 41 de Barcelona promogut per l’Institut Municipal de l’Habitatge i Rehabilitació de Barcelona"/>
    <n v="49962.36"/>
    <n v="0"/>
    <n v="0"/>
    <n v="0"/>
    <s v="3 anys 6 mesos  dies"/>
    <d v="2024-06-13T00:00:00"/>
    <d v="2024-09-12T00:00:00"/>
    <d v="2024-09-30T00:00:00"/>
    <n v="0"/>
    <m/>
    <s v="71200000-0||71200000-0"/>
  </r>
  <r>
    <n v="15937468"/>
    <x v="0"/>
    <n v="16030540"/>
    <s v="Gerència de Serveis Generals"/>
    <n v="801930008"/>
    <s v="L01080193"/>
    <s v="001_24000378"/>
    <s v="Serveis"/>
    <s v="Obert"/>
    <s v="Formalització"/>
    <s v="Conceptualització i realització d'activitats i tallers"/>
    <s v="Servei de conceptualització i realització d'activitats i tallers de l'Arxiu Municipal de Barcelona que es necessiten des dels arxius municipals de districte i el Servei de Coordinació de Centres de la Direcció del Sistema Municipal d'Arxius"/>
    <n v="36661.269999999997"/>
    <n v="0"/>
    <n v="0"/>
    <n v="0"/>
    <s v="2 anys  mesos  dies"/>
    <d v="2024-06-13T00:00:00"/>
    <d v="2024-11-29T00:00:00"/>
    <d v="2024-12-12T00:00:00"/>
    <n v="5"/>
    <s v="Activitats i tallers per a centres d'Educació Primària, Secundària i Batxillerat"/>
    <s v="79952100-3||79952100-3"/>
  </r>
  <r>
    <n v="16191149"/>
    <x v="17"/>
    <m/>
    <m/>
    <n v="9900648005"/>
    <n v="100"/>
    <n v="20245300"/>
    <s v="Serveis"/>
    <s v="Contracte menor"/>
    <s v="Publicació agregada de contractes"/>
    <s v="Planificació XXSS"/>
    <s v="Planificació XXSS"/>
    <n v="3000"/>
    <n v="0"/>
    <n v="0"/>
    <n v="1"/>
    <s v="24/01/2024 a 23/01/2025"/>
    <m/>
    <m/>
    <m/>
    <m/>
    <m/>
    <s v="48810000-9"/>
  </r>
  <r>
    <n v="16054009"/>
    <x v="7"/>
    <m/>
    <m/>
    <n v="801934032"/>
    <s v="LA0006806"/>
    <s v="2405/2023"/>
    <s v="Serveis"/>
    <s v="Obert"/>
    <s v="Formalització"/>
    <s v="Serveis de videostreamings de l’Institut de Cultura de Barcelona"/>
    <s v="L’objecte del contracte és la retransmissió per videostreaming d’activitats de diferents centres i programes de l’Institut de Cultura de Barcelona."/>
    <n v="306000"/>
    <n v="0"/>
    <n v="1"/>
    <n v="0"/>
    <s v="2 anys 0 mesos 0 dies"/>
    <d v="2024-01-17T00:00:00"/>
    <d v="2024-05-16T00:00:00"/>
    <d v="2024-06-13T00:00:00"/>
    <n v="0"/>
    <m/>
    <s v="64200000-8"/>
  </r>
  <r>
    <n v="15989284"/>
    <x v="20"/>
    <m/>
    <m/>
    <n v="801933099"/>
    <s v="LA0006796"/>
    <s v="032_24000070"/>
    <s v="Serveis"/>
    <s v="Contracte menor"/>
    <s v="Publicació agregada de contractes"/>
    <s v="Servei d'organitzaciÃ³ del BCN Sports Hub Competition, dintre del PRO Sportstech 2024."/>
    <s v="Servei d'organitzaciÃ³ del BCN Sports Hub Competition, dintre del PRO Sportstech 2024."/>
    <n v="4585"/>
    <n v="0"/>
    <n v="0"/>
    <n v="1"/>
    <s v="07/05/2024 a 08/05/2024"/>
    <m/>
    <m/>
    <m/>
    <m/>
    <m/>
    <s v="92331100-1"/>
  </r>
  <r>
    <n v="15989284"/>
    <x v="20"/>
    <m/>
    <m/>
    <n v="801933099"/>
    <s v="LA0006796"/>
    <s v="032_24000106"/>
    <s v="Serveis"/>
    <s v="Contracte menor"/>
    <s v="Publicació agregada de contractes"/>
    <s v="IncorporaciÃ³ de funcions noves al sistema d'informaciÃ³ d'esports (SIE):  Data entry i Business Intelligence"/>
    <s v="IncorporaciÃ³ de funcions noves al sistema d'informaciÃ³ d'esports (SIE):  Data entry i Business Intelligence"/>
    <n v="14979.92"/>
    <n v="0"/>
    <n v="0"/>
    <n v="1"/>
    <s v="22/06/2024 a 29/09/2024"/>
    <m/>
    <m/>
    <m/>
    <m/>
    <m/>
    <s v="48000000-8"/>
  </r>
  <r>
    <n v="15989284"/>
    <x v="20"/>
    <m/>
    <m/>
    <n v="801933099"/>
    <s v="LA0006796"/>
    <s v="032_24000082"/>
    <s v="Serveis"/>
    <s v="Contracte menor"/>
    <s v="Publicació agregada de contractes"/>
    <s v="ReparaciÃ³ del matalÃ s d'aterratge existent a l'EM Serrahima"/>
    <s v="ReparaciÃ³ del matalÃ s d'aterratge existent a l'EM Serrahima"/>
    <n v="4879.8900000000003"/>
    <n v="0"/>
    <n v="0"/>
    <n v="1"/>
    <s v="05/06/2024 a 05/07/2024"/>
    <m/>
    <m/>
    <m/>
    <m/>
    <m/>
    <s v="37415000-0"/>
  </r>
  <r>
    <n v="15989284"/>
    <x v="20"/>
    <m/>
    <m/>
    <n v="801933099"/>
    <s v="LA0006796"/>
    <s v="032_24000109"/>
    <s v="Serveis"/>
    <s v="Contracte menor"/>
    <s v="Publicació agregada de contractes"/>
    <s v="Servei de dinamitzaciÃ³ esportiva per a joves en perÃ­ode d'estiu 2024"/>
    <s v="Servei de dinamitzaciÃ³ esportiva per a joves en perÃ­ode d'estiu 2024"/>
    <n v="14968.06"/>
    <n v="0"/>
    <n v="0"/>
    <n v="1"/>
    <s v="01/07/2024 a 31/08/2024"/>
    <m/>
    <m/>
    <m/>
    <m/>
    <m/>
    <s v="92600000-7"/>
  </r>
  <r>
    <n v="15989284"/>
    <x v="20"/>
    <m/>
    <m/>
    <n v="801933099"/>
    <s v="LA0006796"/>
    <s v="032_24000086"/>
    <s v="Serveis"/>
    <s v="Contracte menor"/>
    <s v="Publicació agregada de contractes"/>
    <s v="ElaboraciÃ³ del Pla d'AutoprotecciÃ³ per la festa del Viu la Vela 2024"/>
    <s v="ElaboraciÃ³ del Pla d'AutoprotecciÃ³ per la festa del Viu la Vela 2024"/>
    <n v="2500"/>
    <n v="0"/>
    <n v="0"/>
    <n v="1"/>
    <s v="07/06/2024 a 10/06/2024"/>
    <m/>
    <m/>
    <m/>
    <m/>
    <m/>
    <s v="92600000-7"/>
  </r>
  <r>
    <n v="15989284"/>
    <x v="20"/>
    <m/>
    <m/>
    <n v="801933099"/>
    <s v="LA0006796"/>
    <s v="032_24000100"/>
    <s v="Serveis"/>
    <s v="Contracte menor"/>
    <s v="Publicació agregada de contractes"/>
    <s v="Suport al disseny, organitzaciÃ³, tutoritzaciÃ³ i prestaciÃ³ de l'Ãºs d'una plataforma de participaciÃ³ i seguiment de reptes esportius"/>
    <s v="Suport al disseny, organitzaciÃ³, tutoritzaciÃ³ i prestaciÃ³ de l'Ãºs d'una plataforma de participaciÃ³ i seguiment de reptes esportius"/>
    <n v="2995"/>
    <n v="0"/>
    <n v="0"/>
    <n v="1"/>
    <s v="21/06/2024 a 30/06/2025"/>
    <m/>
    <m/>
    <m/>
    <m/>
    <m/>
    <s v="72500000-0"/>
  </r>
  <r>
    <n v="15989284"/>
    <x v="20"/>
    <m/>
    <m/>
    <n v="801933099"/>
    <s v="LA0006796"/>
    <s v="032_24000075"/>
    <s v="Subministraments"/>
    <s v="Contracte menor"/>
    <s v="Publicació agregada de contractes"/>
    <s v="Subministrament de patins per a activitats de PromociÃ³ Esportiva amb les escoles i instituts de Barcelona."/>
    <s v="Subministrament de patins per a activitats de PromociÃ³ Esportiva amb les escoles i instituts de Barcelona."/>
    <n v="4940"/>
    <n v="0"/>
    <n v="0"/>
    <n v="1"/>
    <s v="29/05/2024 a 31/05/2024"/>
    <m/>
    <m/>
    <m/>
    <m/>
    <m/>
    <s v="92600000-7"/>
  </r>
  <r>
    <n v="15989284"/>
    <x v="20"/>
    <m/>
    <m/>
    <n v="801933099"/>
    <s v="LA0006796"/>
    <s v="032_24000066"/>
    <s v="Serveis"/>
    <s v="Contracte menor"/>
    <s v="Publicació agregada de contractes"/>
    <s v="Desenvolupament dÂ¿una plataforma web amb un directori de dones referents de lÂ¿esport per organitzar xerrades en centres educatius de Barcelona"/>
    <s v="Desenvolupament dÂ¿una plataforma web amb un directori de dones referents de lÂ¿esport per organitzar xerrades en centres educatius de Barcelona"/>
    <n v="3750"/>
    <n v="0"/>
    <n v="0"/>
    <n v="1"/>
    <s v="07/05/2024 a 15/06/2024"/>
    <m/>
    <m/>
    <m/>
    <m/>
    <m/>
    <s v="92600000-7"/>
  </r>
  <r>
    <n v="15989284"/>
    <x v="20"/>
    <m/>
    <m/>
    <n v="801933099"/>
    <s v="LA0006796"/>
    <s v="032_24000047"/>
    <s v="Serveis"/>
    <s v="Contracte menor"/>
    <s v="Publicació agregada de contractes"/>
    <s v="Consultoria estructural per a l'estudi i redacciÃ³ d'un informe de solidesa de la coberta del pavellÃ³ i la piscina del CEM Verneda i CEM Maresme, respectivament."/>
    <s v="Consultoria estructural per a l'estudi i redacciÃ³ d'un informe de solidesa de la coberta del pavellÃ³ i la piscina del CEM Verneda i CEM Maresme, respectivament."/>
    <n v="4000"/>
    <n v="0"/>
    <n v="0"/>
    <n v="1"/>
    <s v="11/04/2024 a 22/04/2024"/>
    <m/>
    <m/>
    <m/>
    <m/>
    <m/>
    <s v="71300000-1"/>
  </r>
  <r>
    <n v="15989284"/>
    <x v="20"/>
    <m/>
    <m/>
    <n v="801933099"/>
    <s v="LA0006796"/>
    <s v="032_24000067"/>
    <s v="Serveis"/>
    <s v="Contracte menor"/>
    <s v="Publicació agregada de contractes"/>
    <s v="Serveis de redacciÃ³ d'informe relatiu a la pÃ¨rdua de verticalitat d'una torre d'enllumenat a la pista d'atletisme del CEM Mar Bella, al Districte de Sant MartÃ­"/>
    <s v="Serveis de redacciÃ³ d'informe relatiu a la pÃ¨rdua de verticalitat d'una torre d'enllumenat a la pista d'atletisme del CEM Mar Bella, al Districte de Sant MartÃ­"/>
    <n v="1500"/>
    <n v="0"/>
    <n v="0"/>
    <n v="1"/>
    <s v="06/05/2024 a 11/08/2024"/>
    <m/>
    <m/>
    <m/>
    <m/>
    <m/>
    <s v="71200000-0"/>
  </r>
  <r>
    <n v="15989284"/>
    <x v="20"/>
    <m/>
    <m/>
    <n v="801933099"/>
    <s v="LA0006796"/>
    <s v="032_24000097"/>
    <s v="Subministraments"/>
    <s v="Contracte menor"/>
    <s v="Publicació agregada de contractes"/>
    <s v="Subministrament de tres ordinadors portÃ tils"/>
    <s v="Subministrament de tres ordinadors portÃ tils"/>
    <n v="3573.57"/>
    <n v="0"/>
    <n v="0"/>
    <n v="1"/>
    <s v="14/06/2024 a 12/07/2024"/>
    <m/>
    <m/>
    <m/>
    <m/>
    <m/>
    <s v="30213100-6"/>
  </r>
  <r>
    <n v="15989284"/>
    <x v="20"/>
    <m/>
    <m/>
    <n v="801933099"/>
    <s v="LA0006796"/>
    <s v="032_24000049"/>
    <s v="Obres"/>
    <s v="Contracte menor"/>
    <s v="Publicació agregada de contractes"/>
    <s v="Treballs de substituciÃ³ del tub d'escomesa d'aigua del Camp Municipal de Beisbol PÃ©rez de Rozas al Districte de Sants MontjuÃ¯c"/>
    <s v="Treballs de substituciÃ³ del tub d'escomesa d'aigua del Camp Municipal de Beisbol PÃ©rez de Rozas al Districte de Sants MontjuÃ¯c"/>
    <n v="12100"/>
    <n v="0"/>
    <n v="0"/>
    <n v="1"/>
    <s v="11/04/2024 a 31/05/2024"/>
    <m/>
    <m/>
    <m/>
    <m/>
    <m/>
    <s v="44163110-4"/>
  </r>
  <r>
    <n v="15989284"/>
    <x v="20"/>
    <m/>
    <m/>
    <n v="801933099"/>
    <s v="LA0006796"/>
    <s v="032_24000084"/>
    <s v="Serveis"/>
    <s v="Contracte menor"/>
    <s v="Publicació agregada de contractes"/>
    <s v="Serveis de muntatge desmuntatge i gestiÃ³ audiovisual dÂ¿una pantalla gegant, per projectar el partit de futbol, corresponent a la final de la UEFA WomenÂ¿s Champions League, 2024"/>
    <s v="Serveis de muntatge desmuntatge i gestiÃ³ audiovisual dÂ¿una pantalla gegant, per projectar el partit de futbol, corresponent a la final de la UEFA WomenÂ¿s Champions League, 2024"/>
    <n v="13300"/>
    <n v="0"/>
    <n v="0"/>
    <n v="1"/>
    <d v="2024-05-25T00:00:00"/>
    <m/>
    <m/>
    <m/>
    <m/>
    <m/>
    <s v="92622000-7"/>
  </r>
  <r>
    <n v="15989284"/>
    <x v="20"/>
    <m/>
    <m/>
    <n v="801933099"/>
    <s v="LA0006796"/>
    <s v="032_24000048"/>
    <s v="Serveis"/>
    <s v="Contracte menor"/>
    <s v="Publicació agregada de contractes"/>
    <s v="RedacciÃ³ dels estudis previs d'implementaciÃ³ d'un mÃ²dul annex al Centre Municipal de Vela, situat al moll del Xaloc del Port OlÃ­mpic."/>
    <s v="RedacciÃ³ dels estudis previs d'implementaciÃ³ d'un mÃ²dul annex al Centre Municipal de Vela, situat al moll del Xaloc del Port OlÃ­mpic."/>
    <n v="4300"/>
    <n v="0"/>
    <n v="0"/>
    <n v="1"/>
    <s v="11/04/2024 a 31/05/2024"/>
    <m/>
    <m/>
    <m/>
    <m/>
    <m/>
    <s v="71200000-0"/>
  </r>
  <r>
    <n v="15989284"/>
    <x v="20"/>
    <m/>
    <m/>
    <n v="801933099"/>
    <s v="LA0006796"/>
    <s v="032_24000061"/>
    <s v="Serveis"/>
    <s v="Contracte menor"/>
    <s v="Publicació agregada de contractes"/>
    <s v="RedacciÃ³ de documentaciÃ³ tÃ¨cnica per a l'execuciÃ³ de les obres de substituciÃ³ del paviment sintÃ¨tic del pavellÃ³ del CEM Mar Bella"/>
    <s v="RedacciÃ³ de documentaciÃ³ tÃ¨cnica per a l'execuciÃ³ de les obres de substituciÃ³ del paviment sintÃ¨tic del pavellÃ³ del CEM Mar Bella"/>
    <n v="3200"/>
    <n v="0"/>
    <n v="0"/>
    <n v="1"/>
    <s v="26/04/2024 a 26/05/2024"/>
    <m/>
    <m/>
    <m/>
    <m/>
    <m/>
    <s v="71200000-0"/>
  </r>
  <r>
    <n v="15989284"/>
    <x v="20"/>
    <m/>
    <m/>
    <n v="801933099"/>
    <s v="LA0006796"/>
    <s v="032_24000074"/>
    <s v="Subministraments"/>
    <s v="Contracte menor"/>
    <s v="Publicació agregada de contractes"/>
    <s v="AdquisiciÃ³ de 200 exemplars del llibre \Relats Solidaris de l'Esport\"/>
    <s v="AdquisiciÃ³ de 200 exemplars del llibre \Relats Solidaris de l'Esport\"/>
    <n v="2885"/>
    <n v="0"/>
    <n v="0"/>
    <n v="1"/>
    <s v="17/05/2024 a 15/07/2024"/>
    <m/>
    <m/>
    <m/>
    <m/>
    <m/>
    <s v="22100000-1"/>
  </r>
  <r>
    <n v="15989284"/>
    <x v="20"/>
    <m/>
    <m/>
    <n v="801933099"/>
    <s v="LA0006796"/>
    <s v="032_24000059"/>
    <s v="Serveis"/>
    <s v="Contracte menor"/>
    <s v="Publicació agregada de contractes"/>
    <s v="RedacciÃ³ Projecte executiu dÂ¿adequaciÃ³ dÂ¿instalÂ¿lacions de 4 pallols del CM Vela"/>
    <s v="RedacciÃ³ Projecte executiu dÂ¿adequaciÃ³ dÂ¿instalÂ¿lacions de 4 pallols del CM Vela"/>
    <n v="2350"/>
    <n v="0"/>
    <n v="0"/>
    <n v="1"/>
    <s v="24/04/2024 a 19/05/2024"/>
    <m/>
    <m/>
    <m/>
    <m/>
    <m/>
    <s v="71221000-3"/>
  </r>
  <r>
    <n v="15989284"/>
    <x v="20"/>
    <m/>
    <m/>
    <n v="801933099"/>
    <s v="LA0006796"/>
    <s v="032_24000057"/>
    <s v="Serveis"/>
    <s v="Contracte menor"/>
    <s v="Publicació agregada de contractes"/>
    <s v="Servei de redacciÃ³ de projecte executiu de substituciÃ³ de la grua d'embarcacions esportives al Centre municipal Vela, situat al moll de Gregal del Port OlÃ­mpic de Barcelona"/>
    <s v="Servei de redacciÃ³ de projecte executiu de substituciÃ³ de la grua d'embarcacions esportives al Centre municipal Vela, situat al moll de Gregal del Port OlÃ­mpic de Barcelona"/>
    <n v="3500"/>
    <n v="0"/>
    <n v="0"/>
    <n v="1"/>
    <s v="18/04/2024 a 18/06/2024"/>
    <m/>
    <m/>
    <m/>
    <m/>
    <m/>
    <s v="71210000-3"/>
  </r>
  <r>
    <n v="15989284"/>
    <x v="20"/>
    <m/>
    <m/>
    <n v="801933099"/>
    <s v="LA0006796"/>
    <s v="032_24000107"/>
    <s v="Subministraments"/>
    <s v="Contracte menor"/>
    <s v="Publicació agregada de contractes"/>
    <s v="Subministrament de samarretes de la Festa del Fitness"/>
    <s v="Subministrament de samarretes de la Festa del Fitness"/>
    <n v="12600"/>
    <n v="0"/>
    <n v="0"/>
    <n v="1"/>
    <s v="21/06/2024 a 22/09/2024"/>
    <m/>
    <m/>
    <m/>
    <m/>
    <m/>
    <s v="92600000-7"/>
  </r>
  <r>
    <n v="15989284"/>
    <x v="20"/>
    <m/>
    <m/>
    <n v="801933099"/>
    <s v="LA0006796"/>
    <s v="032_24000093"/>
    <s v="Subministraments"/>
    <s v="Contracte menor"/>
    <s v="Publicació agregada de contractes"/>
    <s v="Subministrament de samarretes i motxilles per les festes de cloenda del Viu la Vela i l'Activa't als Parcs"/>
    <s v="Subministrament de samarretes i motxilles per les festes de cloenda del Viu la Vela i l'Activa't als Parcs"/>
    <n v="4844"/>
    <n v="0"/>
    <n v="0"/>
    <n v="1"/>
    <s v="12/06/2024 a 19/06/2024"/>
    <m/>
    <m/>
    <m/>
    <m/>
    <m/>
    <s v="92600000-7"/>
  </r>
  <r>
    <n v="15989284"/>
    <x v="20"/>
    <m/>
    <m/>
    <n v="801933099"/>
    <s v="LA0006796"/>
    <s v="032_24000055"/>
    <s v="Serveis"/>
    <s v="Contracte menor"/>
    <s v="Publicació agregada de contractes"/>
    <s v="RedacciÃ³ projecte tÃ¨cnic per a la reparaciÃ³ de patologies i disseny de la nova coberta de la piscina exterior del CEM Can Toda"/>
    <s v="RedacciÃ³ projecte tÃ¨cnic per a la reparaciÃ³ de patologies i disseny de la nova coberta de la piscina exterior del CEM Can Toda"/>
    <n v="9500"/>
    <n v="0"/>
    <n v="0"/>
    <n v="1"/>
    <s v="18/04/2024 a 18/06/2024"/>
    <m/>
    <m/>
    <m/>
    <m/>
    <m/>
    <s v="71000000-8"/>
  </r>
  <r>
    <n v="15989284"/>
    <x v="20"/>
    <m/>
    <m/>
    <n v="801933099"/>
    <s v="LA0006796"/>
    <s v="032_24000062"/>
    <s v="Serveis"/>
    <s v="Contracte menor"/>
    <s v="Publicació agregada de contractes"/>
    <s v="Serveis de DirecciÃ³ d'obra de les obres de substituciÃ³ de l'enllumenat existent, al Camp Municipal de Rugbi la Foixarda, al Districte de Sants - MontjuÃ¯c"/>
    <s v="Serveis de DirecciÃ³ d'obra de les obres de substituciÃ³ de l'enllumenat existent, al Camp Municipal de Rugbi la Foixarda, al Districte de Sants - MontjuÃ¯c"/>
    <n v="2700"/>
    <n v="0"/>
    <n v="0"/>
    <n v="1"/>
    <s v="01/05/2024 a 30/09/2024"/>
    <m/>
    <m/>
    <m/>
    <m/>
    <m/>
    <s v="71200000-0"/>
  </r>
  <r>
    <n v="15989284"/>
    <x v="20"/>
    <m/>
    <m/>
    <n v="801933099"/>
    <s v="LA0006796"/>
    <s v="032_24000088"/>
    <s v="Subministraments"/>
    <s v="Contracte menor"/>
    <s v="Publicació agregada de contractes"/>
    <s v="Walkies de freqÃ¼Ã¨ncia VHF per garantir la cobertura i seguretat de la festa del Viu la Vela 2024"/>
    <s v="Walkies de freqÃ¼Ã¨ncia VHF per garantir la cobertura i seguretat de la festa del Viu la Vela 2024"/>
    <n v="3215"/>
    <n v="0"/>
    <n v="0"/>
    <n v="1"/>
    <d v="2024-06-10T00:00:00"/>
    <m/>
    <m/>
    <m/>
    <m/>
    <m/>
    <s v="92600000-7"/>
  </r>
  <r>
    <n v="15989284"/>
    <x v="20"/>
    <m/>
    <m/>
    <n v="801933099"/>
    <s v="LA0006796"/>
    <s v="032_24000091"/>
    <s v="Serveis"/>
    <s v="Contracte menor"/>
    <s v="Publicació agregada de contractes"/>
    <s v="ActualitzaciÃ³ del dossier de patrocini de la Cursa de la MercÃ¨ 2024"/>
    <s v="ActualitzaciÃ³ del dossier de patrocini de la Cursa de la MercÃ¨ 2024"/>
    <n v="4000"/>
    <n v="0"/>
    <n v="0"/>
    <n v="1"/>
    <s v="11/06/2024 a 31/12/2024"/>
    <m/>
    <m/>
    <m/>
    <m/>
    <m/>
    <s v="79341100-7"/>
  </r>
  <r>
    <n v="15989284"/>
    <x v="20"/>
    <m/>
    <m/>
    <n v="801933099"/>
    <s v="LA0006796"/>
    <s v="032_24000051"/>
    <s v="Serveis"/>
    <s v="Contracte menor"/>
    <s v="Publicació agregada de contractes"/>
    <s v="Servei dÂ¿hostessos per a diversos actes del Barcelona Open Banc Sabadell GodÃ³ celebrat entre els dies 13 i 21 dÂ¿abril de 2024"/>
    <s v="Servei dÂ¿hostessos per a diversos actes del Barcelona Open Banc Sabadell GodÃ³ celebrat entre els dies 13 i 21 dÂ¿abril de 2024"/>
    <n v="2772"/>
    <n v="0"/>
    <n v="0"/>
    <n v="1"/>
    <s v="13/04/2024 a 21/04/2024"/>
    <m/>
    <m/>
    <m/>
    <m/>
    <m/>
    <s v="79341400-0"/>
  </r>
  <r>
    <n v="15989284"/>
    <x v="20"/>
    <m/>
    <m/>
    <n v="801933099"/>
    <s v="LA0006796"/>
    <s v="032_24000050"/>
    <s v="Serveis"/>
    <s v="Contracte menor"/>
    <s v="Publicació agregada de contractes"/>
    <s v="Serveis de disseny,  creativitat i desenvolupament de la campanya de comunicaciÃ³ per a lÂ¿optimitzaciÃ³ dels recursos hÃ­drics en els equipaments esportius"/>
    <s v="Serveis de disseny,  creativitat i desenvolupament de la campanya de comunicaciÃ³ per a lÂ¿optimitzaciÃ³ dels recursos hÃ­drics en els equipaments esportius"/>
    <n v="14900"/>
    <n v="0"/>
    <n v="0"/>
    <n v="1"/>
    <s v="11/04/2024 a 31/12/2024"/>
    <m/>
    <m/>
    <m/>
    <m/>
    <m/>
    <s v="79341400-0"/>
  </r>
  <r>
    <n v="15989284"/>
    <x v="20"/>
    <m/>
    <m/>
    <n v="801933099"/>
    <s v="LA0006796"/>
    <s v="032_24000072"/>
    <s v="Serveis"/>
    <s v="Contracte menor"/>
    <s v="Publicació agregada de contractes"/>
    <s v="Servei audiovisuals - BCN Sports Hub Competition"/>
    <s v="Servei audiovisuals - BCN Sports Hub Competition"/>
    <n v="2875"/>
    <n v="0"/>
    <n v="0"/>
    <n v="1"/>
    <s v="07/05/2024 a 08/05/2024"/>
    <m/>
    <m/>
    <m/>
    <m/>
    <m/>
    <s v="79952000-2"/>
  </r>
  <r>
    <n v="15989284"/>
    <x v="20"/>
    <m/>
    <m/>
    <n v="801933099"/>
    <s v="LA0006796"/>
    <s v="032_24000053"/>
    <s v="Serveis"/>
    <s v="Contracte menor"/>
    <s v="Publicació agregada de contractes"/>
    <s v="Serveis de CoordinaciÃ³ de Seguretat i Salut de les obres de substituciÃ³ de l'enllumenat existent, al CM de Rugbi la Foixarda, la pista d'atletisme i zona dÂ¿entrenament de llanÃ§ament de l'EM Joan Serrahima i pista d'atletisme i rugbi del CEM Mar Bella"/>
    <s v="Serveis de CoordinaciÃ³ de Seguretat i Salut de les obres de substituciÃ³ de l'enllumenat existent, al CM de Rugbi la Foixarda, la pista d'atletisme i zona dÂ¿entrenament de llanÃ§ament de l'EM Joan Serrahima i pista d'atletisme i rugbi del CEM Mar Bella"/>
    <n v="2100"/>
    <n v="0"/>
    <n v="0"/>
    <n v="1"/>
    <s v="12/04/2024 a 15/12/2024"/>
    <m/>
    <m/>
    <m/>
    <m/>
    <m/>
    <s v="71317210-8"/>
  </r>
  <r>
    <n v="15989284"/>
    <x v="20"/>
    <m/>
    <m/>
    <n v="801933099"/>
    <s v="LA0006796"/>
    <s v="032_24000073"/>
    <s v="Serveis"/>
    <s v="Contracte menor"/>
    <s v="Publicació agregada de contractes"/>
    <s v="Servei de cÃ tering - BCN Sports Hub Competition"/>
    <s v="Servei de cÃ tering - BCN Sports Hub Competition"/>
    <n v="4900"/>
    <n v="0"/>
    <n v="0"/>
    <n v="1"/>
    <d v="2024-05-08T00:00:00"/>
    <m/>
    <m/>
    <m/>
    <m/>
    <m/>
    <s v="55300000-3"/>
  </r>
  <r>
    <n v="15989284"/>
    <x v="20"/>
    <m/>
    <m/>
    <n v="801933099"/>
    <s v="LA0006796"/>
    <s v="032_24000092"/>
    <s v="Subministraments"/>
    <s v="Contracte menor"/>
    <s v="Publicació agregada de contractes"/>
    <s v="Subministrament de taules de paddle surf per la festa del Viu la Vela 2024 i la promociÃ³ escolar dels esports de mar."/>
    <s v="Subministrament de taules de paddle surf per la festa del Viu la Vela 2024 i la promociÃ³ escolar dels esports de mar."/>
    <n v="3719.01"/>
    <n v="0"/>
    <n v="0"/>
    <n v="1"/>
    <d v="2024-06-10T00:00:00"/>
    <m/>
    <m/>
    <m/>
    <m/>
    <m/>
    <s v="92600000-7"/>
  </r>
  <r>
    <n v="15989284"/>
    <x v="20"/>
    <m/>
    <m/>
    <n v="801933099"/>
    <s v="LA0006796"/>
    <s v="032_24000102"/>
    <s v="Obres"/>
    <s v="Contracte menor"/>
    <s v="Publicació agregada de contractes"/>
    <s v="treballs de recablejat de la instalÂ¿laciÃ³ elÃ¨ctrica per robatori al Camp Municipal de Criquet de Barcelona."/>
    <s v="treballs de recablejat de la instalÂ¿laciÃ³ elÃ¨ctrica per robatori al Camp Municipal de Criquet de Barcelona."/>
    <n v="14600"/>
    <n v="0"/>
    <n v="0"/>
    <n v="1"/>
    <s v="20/06/2024 a 20/07/2024"/>
    <m/>
    <m/>
    <m/>
    <m/>
    <m/>
    <s v="31000000-6"/>
  </r>
  <r>
    <n v="15989284"/>
    <x v="20"/>
    <m/>
    <m/>
    <n v="801933099"/>
    <s v="LA0006796"/>
    <s v="032_24000060"/>
    <s v="Obres"/>
    <s v="Contracte menor"/>
    <s v="Publicació agregada de contractes"/>
    <s v="ReparaciÃ³ de jÃ ssena longitudinal de formigÃ³ armat entre pilars a la piscina coberta del CEM Mundet"/>
    <s v="ReparaciÃ³ de jÃ ssena longitudinal de formigÃ³ armat entre pilars a la piscina coberta del CEM Mundet"/>
    <n v="18000"/>
    <n v="0"/>
    <n v="0"/>
    <n v="0"/>
    <s v="24/04/2024 a 25/06/2024"/>
    <m/>
    <m/>
    <m/>
    <m/>
    <m/>
    <s v="45223220-4"/>
  </r>
  <r>
    <n v="15989284"/>
    <x v="20"/>
    <m/>
    <m/>
    <n v="801933099"/>
    <s v="LA0006796"/>
    <s v="032_24000052"/>
    <s v="Serveis"/>
    <s v="Contracte menor"/>
    <s v="Publicació agregada de contractes"/>
    <s v="Treballs de recollida, cÃ rrega i transport a deixalleria de material situat al solar annex al CEM Mar Bella"/>
    <s v="Treballs de recollida, cÃ rrega i transport a deixalleria de material situat al solar annex al CEM Mar Bella"/>
    <n v="4150"/>
    <n v="0"/>
    <n v="0"/>
    <n v="1"/>
    <s v="11/04/2024 a 30/04/2024"/>
    <m/>
    <m/>
    <m/>
    <m/>
    <m/>
    <s v="90511100-3"/>
  </r>
  <r>
    <n v="15989284"/>
    <x v="20"/>
    <m/>
    <m/>
    <n v="801933099"/>
    <s v="LA0006796"/>
    <s v="032_24000095"/>
    <s v="Serveis"/>
    <s v="Contracte menor"/>
    <s v="Publicació agregada de contractes"/>
    <s v="VigilÃ ncia de seguretat, control dÂ¿accessos i coordinaciÃ³ del dispositiu per la festa del Viu la Vela 2024"/>
    <s v="VigilÃ ncia de seguretat, control dÂ¿accessos i coordinaciÃ³ del dispositiu per la festa del Viu la Vela 2024"/>
    <n v="1806.3"/>
    <n v="0"/>
    <n v="0"/>
    <n v="1"/>
    <s v="15/09/2024 a 15/10/2024"/>
    <m/>
    <m/>
    <m/>
    <m/>
    <m/>
    <s v="92600000-7"/>
  </r>
  <r>
    <n v="15989284"/>
    <x v="20"/>
    <m/>
    <m/>
    <n v="801933099"/>
    <s v="LA0006796"/>
    <s v="032_24000090"/>
    <s v="Serveis"/>
    <s v="Contracte menor"/>
    <s v="Publicació agregada de contractes"/>
    <s v="Suport i manteniment de la web existent del Barcelona Sports Hub"/>
    <s v="Suport i manteniment de la web existent del Barcelona Sports Hub"/>
    <n v="1375"/>
    <n v="0"/>
    <n v="0"/>
    <n v="1"/>
    <s v="13/06/2024 a 31/12/2024"/>
    <m/>
    <m/>
    <m/>
    <m/>
    <m/>
    <s v="72500000-0"/>
  </r>
  <r>
    <n v="15989284"/>
    <x v="20"/>
    <m/>
    <m/>
    <n v="801933099"/>
    <s v="LA0006796"/>
    <s v="23000227/240000000601"/>
    <s v="Serveis"/>
    <s v="Contracte menor"/>
    <s v="Publicació agregada de contractes"/>
    <s v="A Gen serveis no recurrents - Promoció Esportiva"/>
    <s v="A Gen serveis no recurrents - Promoció Esportiva"/>
    <n v="239.4"/>
    <n v="0"/>
    <n v="0"/>
    <n v="1"/>
    <s v="10/06/2024 a 31/12/2024"/>
    <m/>
    <m/>
    <m/>
    <m/>
    <m/>
    <s v="92600000-7"/>
  </r>
  <r>
    <n v="15989284"/>
    <x v="20"/>
    <m/>
    <m/>
    <n v="801933099"/>
    <s v="LA0006796"/>
    <s v="24000011/240000000567"/>
    <s v="Serveis"/>
    <s v="Contracte menor"/>
    <s v="Publicació agregada de contractes"/>
    <s v="Serveis no recurrents Barcelona Sports Hub"/>
    <s v="Serveis no recurrents Barcelona Sports Hub"/>
    <n v="1385"/>
    <n v="0"/>
    <n v="0"/>
    <n v="1"/>
    <s v="17/05/2024 a 31/12/2024"/>
    <m/>
    <m/>
    <m/>
    <m/>
    <m/>
    <s v="72222000-7"/>
  </r>
  <r>
    <n v="15989284"/>
    <x v="20"/>
    <m/>
    <m/>
    <n v="801933099"/>
    <s v="LA0006796"/>
    <s v="24000005/240000000393"/>
    <s v="Subministraments"/>
    <s v="Contracte menor"/>
    <s v="Publicació agregada de contractes"/>
    <s v="Subministraments diversos esdeveniments esportius"/>
    <s v="Subministraments diversos esdeveniments esportius"/>
    <n v="49.32"/>
    <n v="0"/>
    <n v="0"/>
    <n v="1"/>
    <s v="10/04/2024 a 31/12/2024"/>
    <m/>
    <m/>
    <m/>
    <m/>
    <m/>
    <s v="37400000-2"/>
  </r>
  <r>
    <n v="15989284"/>
    <x v="20"/>
    <m/>
    <m/>
    <n v="801933099"/>
    <s v="LA0006796"/>
    <s v="24000002/240000000540"/>
    <s v="Serveis"/>
    <s v="Contracte menor"/>
    <s v="Publicació agregada de contractes"/>
    <s v="Serveis diversos comunicació"/>
    <s v="Serveis diversos comunicació"/>
    <n v="595"/>
    <n v="0"/>
    <n v="0"/>
    <n v="1"/>
    <s v="10/05/2024 a 31/12/2024"/>
    <m/>
    <m/>
    <m/>
    <m/>
    <m/>
    <s v="79341400-0"/>
  </r>
  <r>
    <n v="15989284"/>
    <x v="20"/>
    <m/>
    <m/>
    <n v="801933099"/>
    <s v="LA0006796"/>
    <s v="24000011/240000000419"/>
    <s v="Serveis"/>
    <s v="Contracte menor"/>
    <s v="Publicació agregada de contractes"/>
    <s v="Serveis no recurrents Barcelona Sports Hub"/>
    <s v="Serveis no recurrents Barcelona Sports Hub"/>
    <n v="259"/>
    <n v="0"/>
    <n v="0"/>
    <n v="1"/>
    <s v="14/04/2024 a 31/12/2024"/>
    <m/>
    <m/>
    <m/>
    <m/>
    <m/>
    <s v="72222000-7"/>
  </r>
  <r>
    <n v="15989284"/>
    <x v="20"/>
    <m/>
    <m/>
    <n v="801933099"/>
    <s v="LA0006796"/>
    <s v="24000002/240000000604"/>
    <s v="Serveis"/>
    <s v="Contracte menor"/>
    <s v="Publicació agregada de contractes"/>
    <s v="Serveis diversos comunicació"/>
    <s v="Serveis diversos comunicació"/>
    <n v="319.8"/>
    <n v="0"/>
    <n v="0"/>
    <n v="1"/>
    <s v="10/06/2024 a 31/12/2024"/>
    <m/>
    <m/>
    <m/>
    <m/>
    <m/>
    <s v="79341400-0"/>
  </r>
  <r>
    <n v="16191149"/>
    <x v="17"/>
    <m/>
    <m/>
    <n v="9900648005"/>
    <n v="100"/>
    <n v="20245286"/>
    <s v="Subministraments"/>
    <s v="Contracte menor"/>
    <s v="Publicació agregada de contractes"/>
    <s v="Articles promocionals"/>
    <s v="Articles promocionals"/>
    <n v="14980"/>
    <n v="0"/>
    <n v="0"/>
    <n v="1"/>
    <s v="18/01/2024 a 17/01/2025"/>
    <m/>
    <m/>
    <m/>
    <m/>
    <m/>
    <s v="30199000-0"/>
  </r>
  <r>
    <n v="15989284"/>
    <x v="20"/>
    <m/>
    <m/>
    <n v="801933099"/>
    <s v="LA0006796"/>
    <s v="24000010/240000000570"/>
    <s v="Serveis"/>
    <s v="Contracte menor"/>
    <s v="Publicació agregada de contractes"/>
    <s v="Serveis no recurrents DS Plan Est i Innovació"/>
    <s v="Serveis no recurrents DS Plan Est i Innovació"/>
    <n v="1400"/>
    <n v="0"/>
    <n v="0"/>
    <n v="1"/>
    <s v="17/05/2024 a 31/12/2024"/>
    <m/>
    <m/>
    <m/>
    <m/>
    <m/>
    <s v="72222000-7"/>
  </r>
  <r>
    <n v="15989284"/>
    <x v="20"/>
    <m/>
    <m/>
    <n v="801933099"/>
    <s v="LA0006796"/>
    <s v="23000227/240000000414"/>
    <s v="Serveis"/>
    <s v="Contracte menor"/>
    <s v="Publicació agregada de contractes"/>
    <s v="A Gen serveis no recurrents - Promoció Esportiva"/>
    <s v="A Gen serveis no recurrents - Promoció Esportiva"/>
    <n v="75.27"/>
    <n v="0"/>
    <n v="0"/>
    <n v="1"/>
    <s v="14/04/2024 a 31/12/2024"/>
    <m/>
    <m/>
    <m/>
    <m/>
    <m/>
    <s v="92600000-7"/>
  </r>
  <r>
    <n v="15989284"/>
    <x v="20"/>
    <m/>
    <m/>
    <n v="801933099"/>
    <s v="LA0006796"/>
    <s v="23000227/240000000477"/>
    <s v="Serveis"/>
    <s v="Contracte menor"/>
    <s v="Publicació agregada de contractes"/>
    <s v="A Gen serveis no recurrents - Promoció Esportiva"/>
    <s v="A Gen serveis no recurrents - Promoció Esportiva"/>
    <n v="57.84"/>
    <n v="0"/>
    <n v="0"/>
    <n v="1"/>
    <s v="29/04/2024 a 31/12/2024"/>
    <m/>
    <m/>
    <m/>
    <m/>
    <m/>
    <s v="92600000-7"/>
  </r>
  <r>
    <n v="16191149"/>
    <x v="17"/>
    <m/>
    <m/>
    <n v="9900648005"/>
    <n v="100"/>
    <n v="20245275"/>
    <s v="Serveis"/>
    <s v="Contracte menor"/>
    <s v="Publicació agregada de contractes"/>
    <s v="Servei missatgeria"/>
    <s v="Servei missatgeria"/>
    <n v="500"/>
    <n v="0"/>
    <n v="0"/>
    <n v="1"/>
    <s v="18/01/2024 a 17/01/2025"/>
    <m/>
    <m/>
    <m/>
    <m/>
    <m/>
    <s v="60161000-4"/>
  </r>
  <r>
    <n v="16191149"/>
    <x v="17"/>
    <m/>
    <m/>
    <n v="9900648005"/>
    <n v="100"/>
    <n v="20245276"/>
    <s v="Serveis"/>
    <s v="Contracte menor"/>
    <s v="Publicació agregada de contractes"/>
    <s v="Renovació: 01/01/24 a 31/12/24"/>
    <s v="Renovació: 01/01/24 a 31/12/24"/>
    <n v="503"/>
    <n v="0"/>
    <n v="0"/>
    <n v="1"/>
    <s v="11/01/2024 a 10/01/2025"/>
    <m/>
    <m/>
    <m/>
    <m/>
    <m/>
    <s v="66510000-8"/>
  </r>
  <r>
    <n v="15989284"/>
    <x v="20"/>
    <m/>
    <m/>
    <n v="801933099"/>
    <s v="LA0006796"/>
    <s v="23000227/240000000688"/>
    <s v="Serveis"/>
    <s v="Contracte menor"/>
    <s v="Publicació agregada de contractes"/>
    <s v="A Gen serveis no recurrents - Promoció Esportiva"/>
    <s v="A Gen serveis no recurrents - Promoció Esportiva"/>
    <n v="446"/>
    <n v="0"/>
    <n v="0"/>
    <n v="1"/>
    <s v="13/06/2024 a 31/12/2024"/>
    <m/>
    <m/>
    <m/>
    <m/>
    <m/>
    <s v="92600000-7"/>
  </r>
  <r>
    <n v="15989284"/>
    <x v="20"/>
    <m/>
    <m/>
    <n v="801933099"/>
    <s v="LA0006796"/>
    <s v="23000237/240000000397"/>
    <s v="Subministraments"/>
    <s v="Contracte menor"/>
    <s v="Publicació agregada de contractes"/>
    <s v="A Gen subm no recurrents - Projectes i Obres"/>
    <s v="A Gen subm no recurrents - Projectes i Obres"/>
    <n v="393.64"/>
    <n v="0"/>
    <n v="0"/>
    <n v="1"/>
    <s v="19/04/2024 a 31/12/2024"/>
    <m/>
    <m/>
    <m/>
    <m/>
    <m/>
    <s v="44192000-2"/>
  </r>
  <r>
    <n v="15989284"/>
    <x v="20"/>
    <m/>
    <m/>
    <n v="801933099"/>
    <s v="LA0006796"/>
    <s v="23000237/240000000534"/>
    <s v="Subministraments"/>
    <s v="Contracte menor"/>
    <s v="Publicació agregada de contractes"/>
    <s v="A Gen subm no recurrents - Projectes i Obres"/>
    <s v="A Gen subm no recurrents - Projectes i Obres"/>
    <n v="74.62"/>
    <n v="0"/>
    <n v="0"/>
    <n v="1"/>
    <s v="10/05/2024 a 31/12/2024"/>
    <m/>
    <m/>
    <m/>
    <m/>
    <m/>
    <s v="44192000-2"/>
  </r>
  <r>
    <n v="15989284"/>
    <x v="20"/>
    <m/>
    <m/>
    <n v="801933099"/>
    <s v="LA0006796"/>
    <s v="23000237/240000000638"/>
    <s v="Subministraments"/>
    <s v="Contracte menor"/>
    <s v="Publicació agregada de contractes"/>
    <s v="A Gen subm no recurrents - Projectes i Obres"/>
    <s v="A Gen subm no recurrents - Projectes i Obres"/>
    <n v="2766.04"/>
    <n v="0"/>
    <n v="0"/>
    <n v="1"/>
    <s v="13/06/2024 a 31/12/2024"/>
    <m/>
    <m/>
    <m/>
    <m/>
    <m/>
    <s v="44192000-2"/>
  </r>
  <r>
    <n v="15989284"/>
    <x v="20"/>
    <m/>
    <m/>
    <n v="801933099"/>
    <s v="LA0006796"/>
    <s v="24000004/240000000433"/>
    <s v="Subministraments"/>
    <s v="Contracte menor"/>
    <s v="Publicació agregada de contractes"/>
    <s v="Lloguers diversos per esdeveniments en l'any 2024"/>
    <s v="Lloguers diversos per esdeveniments en l'any 2024"/>
    <n v="1700"/>
    <n v="0"/>
    <n v="0"/>
    <n v="1"/>
    <s v="29/04/2024 a 31/12/2024"/>
    <m/>
    <m/>
    <m/>
    <m/>
    <m/>
    <s v="37400000-2"/>
  </r>
  <r>
    <n v="15989284"/>
    <x v="20"/>
    <m/>
    <m/>
    <n v="801933099"/>
    <s v="LA0006796"/>
    <s v="24000005/240000000434"/>
    <s v="Subministraments"/>
    <s v="Contracte menor"/>
    <s v="Publicació agregada de contractes"/>
    <s v="Subministraments diversos esdeveniments esportius"/>
    <s v="Subministraments diversos esdeveniments esportius"/>
    <n v="900"/>
    <n v="0"/>
    <n v="0"/>
    <n v="1"/>
    <s v="19/04/2024 a 31/12/2024"/>
    <m/>
    <m/>
    <m/>
    <m/>
    <m/>
    <s v="37400000-2"/>
  </r>
  <r>
    <n v="15989284"/>
    <x v="20"/>
    <m/>
    <m/>
    <n v="801933099"/>
    <s v="LA0006796"/>
    <s v="24000006/240000000435"/>
    <s v="Serveis"/>
    <s v="Contracte menor"/>
    <s v="Publicació agregada de contractes"/>
    <s v="Serveis diversos esdeveniments esportius 2024"/>
    <s v="Serveis diversos esdeveniments esportius 2024"/>
    <n v="1280"/>
    <n v="0"/>
    <n v="0"/>
    <n v="1"/>
    <s v="14/04/2024 a 31/12/2024"/>
    <m/>
    <m/>
    <m/>
    <m/>
    <m/>
    <s v="92600000-7"/>
  </r>
  <r>
    <n v="15989284"/>
    <x v="20"/>
    <m/>
    <m/>
    <n v="801933099"/>
    <s v="LA0006796"/>
    <s v="23000236/240000000436"/>
    <s v="Serveis"/>
    <s v="Contracte menor"/>
    <s v="Publicació agregada de contractes"/>
    <s v="A Gen serveis no recurrents - Projectes i Obres"/>
    <s v="A Gen serveis no recurrents - Projectes i Obres"/>
    <n v="1200"/>
    <n v="0"/>
    <n v="0"/>
    <n v="1"/>
    <s v="19/04/2024 a 31/12/2024"/>
    <m/>
    <m/>
    <m/>
    <m/>
    <m/>
    <s v="98390000-3"/>
  </r>
  <r>
    <n v="15989284"/>
    <x v="20"/>
    <m/>
    <m/>
    <n v="801933099"/>
    <s v="LA0006796"/>
    <s v="24000006/240000000283"/>
    <s v="Serveis"/>
    <s v="Contracte menor"/>
    <s v="Publicació agregada de contractes"/>
    <s v="Serveis diversos esdeveniments esportius 2024"/>
    <s v="Serveis diversos esdeveniments esportius 2024"/>
    <n v="2810"/>
    <n v="0"/>
    <n v="0"/>
    <n v="1"/>
    <s v="29/04/2024 a 31/12/2024"/>
    <m/>
    <m/>
    <m/>
    <m/>
    <m/>
    <s v="92600000-7"/>
  </r>
  <r>
    <n v="15989284"/>
    <x v="20"/>
    <m/>
    <m/>
    <n v="801933099"/>
    <s v="LA0006796"/>
    <s v="23000229/240000000471"/>
    <s v="Serveis"/>
    <s v="Contracte menor"/>
    <s v="Publicació agregada de contractes"/>
    <s v="A Gen serveis no recurrents - Igualtat gènere"/>
    <s v="A Gen serveis no recurrents - Igualtat gènere"/>
    <n v="219"/>
    <n v="0"/>
    <n v="0"/>
    <n v="1"/>
    <s v="29/04/2024 a 31/12/2024"/>
    <m/>
    <m/>
    <m/>
    <m/>
    <m/>
    <s v="92600000-7"/>
  </r>
  <r>
    <n v="15989284"/>
    <x v="20"/>
    <m/>
    <m/>
    <n v="801933099"/>
    <s v="LA0006796"/>
    <s v="23000227/240000000432"/>
    <s v="Serveis"/>
    <s v="Contracte menor"/>
    <s v="Publicació agregada de contractes"/>
    <s v="A Gen serveis no recurrents - Promoció Esportiva"/>
    <s v="A Gen serveis no recurrents - Promoció Esportiva"/>
    <n v="180"/>
    <n v="0"/>
    <n v="0"/>
    <n v="1"/>
    <s v="14/04/2024 a 31/12/2024"/>
    <m/>
    <m/>
    <m/>
    <m/>
    <m/>
    <s v="92600000-7"/>
  </r>
  <r>
    <n v="15989284"/>
    <x v="20"/>
    <m/>
    <m/>
    <n v="801933099"/>
    <s v="LA0006796"/>
    <s v="23000236/240000000418"/>
    <s v="Serveis"/>
    <s v="Contracte menor"/>
    <s v="Publicació agregada de contractes"/>
    <s v="A Gen serveis no recurrents - Projectes i Obres"/>
    <s v="A Gen serveis no recurrents - Projectes i Obres"/>
    <n v="1300"/>
    <n v="0"/>
    <n v="0"/>
    <n v="1"/>
    <s v="14/04/2024 a 31/12/2024"/>
    <m/>
    <m/>
    <m/>
    <m/>
    <m/>
    <s v="98390000-3"/>
  </r>
  <r>
    <n v="15989284"/>
    <x v="20"/>
    <m/>
    <m/>
    <n v="801933099"/>
    <s v="LA0006796"/>
    <s v="23000236/240000000559"/>
    <s v="Serveis"/>
    <s v="Contracte menor"/>
    <s v="Publicació agregada de contractes"/>
    <s v="A Gen serveis no recurrents - Projectes i Obres"/>
    <s v="A Gen serveis no recurrents - Projectes i Obres"/>
    <n v="1250"/>
    <n v="0"/>
    <n v="0"/>
    <n v="1"/>
    <s v="17/05/2024 a 31/12/2024"/>
    <m/>
    <m/>
    <m/>
    <m/>
    <m/>
    <s v="98390000-3"/>
  </r>
  <r>
    <n v="15989284"/>
    <x v="20"/>
    <m/>
    <m/>
    <n v="801933099"/>
    <s v="LA0006796"/>
    <s v="23000236/240000000510"/>
    <s v="Serveis"/>
    <s v="Contracte menor"/>
    <s v="Publicació agregada de contractes"/>
    <s v="A Gen serveis no recurrents - Projectes i Obres"/>
    <s v="A Gen serveis no recurrents - Projectes i Obres"/>
    <n v="1056.6600000000001"/>
    <n v="0"/>
    <n v="0"/>
    <n v="1"/>
    <s v="10/05/2024 a 31/12/2024"/>
    <m/>
    <m/>
    <m/>
    <m/>
    <m/>
    <s v="98390000-3"/>
  </r>
  <r>
    <n v="15989284"/>
    <x v="20"/>
    <m/>
    <m/>
    <n v="801933099"/>
    <s v="LA0006796"/>
    <s v="23000240/240000000706"/>
    <s v="Obres"/>
    <s v="Contracte menor"/>
    <s v="Publicació agregada de contractes"/>
    <s v="A Gen obres no recurrents - Obres"/>
    <s v="A Gen obres no recurrents - Obres"/>
    <n v="868.86"/>
    <n v="0"/>
    <n v="0"/>
    <n v="1"/>
    <s v="25/06/2024 a 31/12/2024"/>
    <m/>
    <m/>
    <m/>
    <m/>
    <m/>
    <s v="45200000-9"/>
  </r>
  <r>
    <n v="15989284"/>
    <x v="20"/>
    <m/>
    <m/>
    <n v="801933099"/>
    <s v="LA0006796"/>
    <s v="23000237/240000000360"/>
    <s v="Subministraments"/>
    <s v="Contracte menor"/>
    <s v="Publicació agregada de contractes"/>
    <s v="A Gen subm no recurrents - Projectes i Obres"/>
    <s v="A Gen subm no recurrents - Projectes i Obres"/>
    <n v="1053"/>
    <n v="0"/>
    <n v="0"/>
    <n v="1"/>
    <s v="14/04/2024 a 31/12/2024"/>
    <m/>
    <m/>
    <m/>
    <m/>
    <m/>
    <s v="44192000-2"/>
  </r>
  <r>
    <n v="15989284"/>
    <x v="20"/>
    <m/>
    <m/>
    <n v="801933099"/>
    <s v="LA0006796"/>
    <s v="23000229/240000000459"/>
    <s v="Serveis"/>
    <s v="Contracte menor"/>
    <s v="Publicació agregada de contractes"/>
    <s v="A Gen serveis no recurrents - Igualtat gènere"/>
    <s v="A Gen serveis no recurrents - Igualtat gènere"/>
    <n v="1200"/>
    <n v="0"/>
    <n v="0"/>
    <n v="1"/>
    <s v="19/04/2024 a 31/12/2024"/>
    <m/>
    <m/>
    <m/>
    <m/>
    <m/>
    <s v="92600000-7"/>
  </r>
  <r>
    <n v="15989284"/>
    <x v="20"/>
    <m/>
    <m/>
    <n v="801933099"/>
    <s v="LA0006796"/>
    <s v="23000207/240000000609"/>
    <s v="Subministraments"/>
    <s v="Contracte menor"/>
    <s v="Publicació agregada de contractes"/>
    <s v="A Gen subministrament - Material oficina"/>
    <s v="A Gen subministrament - Material oficina"/>
    <n v="683.21"/>
    <n v="0"/>
    <n v="0"/>
    <n v="1"/>
    <s v="10/06/2024 a 31/12/2024"/>
    <m/>
    <m/>
    <m/>
    <m/>
    <m/>
    <s v="30197000-6"/>
  </r>
  <r>
    <n v="15989284"/>
    <x v="20"/>
    <m/>
    <m/>
    <n v="801933099"/>
    <s v="LA0006796"/>
    <s v="23000227/240000000281"/>
    <s v="Serveis"/>
    <s v="Contracte menor"/>
    <s v="Publicació agregada de contractes"/>
    <s v="A Gen serveis no recurrents - Promoció Esportiva"/>
    <s v="A Gen serveis no recurrents - Promoció Esportiva"/>
    <n v="210"/>
    <n v="0"/>
    <n v="0"/>
    <n v="1"/>
    <s v="10/04/2024 a 31/12/2024"/>
    <m/>
    <m/>
    <m/>
    <m/>
    <m/>
    <s v="92600000-7"/>
  </r>
  <r>
    <n v="15989284"/>
    <x v="20"/>
    <m/>
    <m/>
    <n v="801933099"/>
    <s v="LA0006796"/>
    <s v="23000210/240000000552"/>
    <s v="Serveis"/>
    <s v="Contracte menor"/>
    <s v="Publicació agregada de contractes"/>
    <s v="A Gen serveis no recurrents - Serveis Generals"/>
    <s v="A Gen serveis no recurrents - Serveis Generals"/>
    <n v="1550"/>
    <n v="0"/>
    <n v="0"/>
    <n v="1"/>
    <s v="17/05/2024 a 31/12/2024"/>
    <m/>
    <m/>
    <m/>
    <m/>
    <m/>
    <s v="98341110-9"/>
  </r>
  <r>
    <n v="15989284"/>
    <x v="20"/>
    <m/>
    <m/>
    <n v="801933099"/>
    <s v="LA0006796"/>
    <s v="24000011/240000000575"/>
    <s v="Serveis"/>
    <s v="Contracte menor"/>
    <s v="Publicació agregada de contractes"/>
    <s v="Serveis no recurrents Barcelona Sports Hub"/>
    <s v="Serveis no recurrents Barcelona Sports Hub"/>
    <n v="1255"/>
    <n v="0"/>
    <n v="0"/>
    <n v="1"/>
    <s v="03/06/2024 a 31/12/2024"/>
    <m/>
    <m/>
    <m/>
    <m/>
    <m/>
    <s v="72222000-7"/>
  </r>
  <r>
    <n v="15989284"/>
    <x v="20"/>
    <m/>
    <m/>
    <n v="801933099"/>
    <s v="LA0006796"/>
    <s v="24000004/240000000253"/>
    <s v="Subministraments"/>
    <s v="Contracte menor"/>
    <s v="Publicació agregada de contractes"/>
    <s v="Lloguers diversos per esdeveniments en l'any 2024"/>
    <s v="Lloguers diversos per esdeveniments en l'any 2024"/>
    <n v="704.2"/>
    <n v="0"/>
    <n v="0"/>
    <n v="1"/>
    <s v="10/04/2024 a 31/12/2024"/>
    <m/>
    <m/>
    <m/>
    <m/>
    <m/>
    <s v="37400000-2"/>
  </r>
  <r>
    <n v="15989284"/>
    <x v="20"/>
    <m/>
    <m/>
    <n v="801933099"/>
    <s v="LA0006796"/>
    <s v="24000004/240000000656"/>
    <s v="Subministraments"/>
    <s v="Contracte menor"/>
    <s v="Publicació agregada de contractes"/>
    <s v="Lloguers diversos per esdeveniments en l'any 2024"/>
    <s v="Lloguers diversos per esdeveniments en l'any 2024"/>
    <n v="2730"/>
    <n v="0"/>
    <n v="0"/>
    <n v="1"/>
    <s v="13/06/2024 a 31/12/2024"/>
    <m/>
    <m/>
    <m/>
    <m/>
    <m/>
    <s v="37400000-2"/>
  </r>
  <r>
    <n v="15989284"/>
    <x v="20"/>
    <m/>
    <m/>
    <n v="801933099"/>
    <s v="LA0006796"/>
    <s v="24000005/240000000651"/>
    <s v="Subministraments"/>
    <s v="Contracte menor"/>
    <s v="Publicació agregada de contractes"/>
    <s v="Subministraments diversos esdeveniments esportius"/>
    <s v="Subministraments diversos esdeveniments esportius"/>
    <n v="2000"/>
    <n v="0"/>
    <n v="0"/>
    <n v="1"/>
    <s v="10/06/2024 a 31/12/2024"/>
    <m/>
    <m/>
    <m/>
    <m/>
    <m/>
    <s v="37400000-2"/>
  </r>
  <r>
    <n v="15989284"/>
    <x v="20"/>
    <m/>
    <m/>
    <n v="801933099"/>
    <s v="LA0006796"/>
    <s v="23000227/240000000456"/>
    <s v="Serveis"/>
    <s v="Contracte menor"/>
    <s v="Publicació agregada de contractes"/>
    <s v="A Gen serveis no recurrents - Promoció Esportiva"/>
    <s v="A Gen serveis no recurrents - Promoció Esportiva"/>
    <n v="878.27"/>
    <n v="0"/>
    <n v="0"/>
    <n v="1"/>
    <s v="29/04/2024 a 31/12/2024"/>
    <m/>
    <m/>
    <m/>
    <m/>
    <m/>
    <s v="92600000-7"/>
  </r>
  <r>
    <n v="15989284"/>
    <x v="20"/>
    <m/>
    <m/>
    <n v="801933099"/>
    <s v="LA0006796"/>
    <s v="24000004/240000000611"/>
    <s v="Subministraments"/>
    <s v="Contracte menor"/>
    <s v="Publicació agregada de contractes"/>
    <s v="Lloguers diversos per esdeveniments en l'any 2024"/>
    <s v="Lloguers diversos per esdeveniments en l'any 2024"/>
    <n v="270"/>
    <n v="0"/>
    <n v="0"/>
    <n v="1"/>
    <s v="10/06/2024 a 31/12/2024"/>
    <m/>
    <m/>
    <m/>
    <m/>
    <m/>
    <s v="37400000-2"/>
  </r>
  <r>
    <n v="15989284"/>
    <x v="20"/>
    <m/>
    <m/>
    <n v="801933099"/>
    <s v="LA0006796"/>
    <s v="24000005/240000000261"/>
    <s v="Subministraments"/>
    <s v="Contracte menor"/>
    <s v="Publicació agregada de contractes"/>
    <s v="Subministraments diversos esdeveniments esportius"/>
    <s v="Subministraments diversos esdeveniments esportius"/>
    <n v="290"/>
    <n v="0"/>
    <n v="0"/>
    <n v="1"/>
    <s v="10/04/2024 a 31/12/2024"/>
    <m/>
    <m/>
    <m/>
    <m/>
    <m/>
    <s v="37400000-2"/>
  </r>
  <r>
    <n v="15989284"/>
    <x v="20"/>
    <m/>
    <m/>
    <n v="801933099"/>
    <s v="LA0006796"/>
    <s v="24000006/240000000324"/>
    <s v="Serveis"/>
    <s v="Contracte menor"/>
    <s v="Publicació agregada de contractes"/>
    <s v="Serveis diversos esdeveniments esportius 2024"/>
    <s v="Serveis diversos esdeveniments esportius 2024"/>
    <n v="1305"/>
    <n v="0"/>
    <n v="0"/>
    <n v="1"/>
    <s v="10/04/2024 a 31/12/2024"/>
    <m/>
    <m/>
    <m/>
    <m/>
    <m/>
    <s v="92600000-7"/>
  </r>
  <r>
    <n v="15989284"/>
    <x v="20"/>
    <m/>
    <m/>
    <n v="801933099"/>
    <s v="LA0006796"/>
    <s v="24000006/240000000500"/>
    <s v="Serveis"/>
    <s v="Contracte menor"/>
    <s v="Publicació agregada de contractes"/>
    <s v="Serveis diversos esdeveniments esportius 2024"/>
    <s v="Serveis diversos esdeveniments esportius 2024"/>
    <n v="420"/>
    <n v="0"/>
    <n v="0"/>
    <n v="1"/>
    <s v="06/05/2024 a 31/12/2024"/>
    <m/>
    <m/>
    <m/>
    <m/>
    <m/>
    <s v="92600000-7"/>
  </r>
  <r>
    <n v="15989284"/>
    <x v="20"/>
    <m/>
    <m/>
    <n v="801933099"/>
    <s v="LA0006796"/>
    <s v="24000006/240000000541"/>
    <s v="Serveis"/>
    <s v="Contracte menor"/>
    <s v="Publicació agregada de contractes"/>
    <s v="Serveis diversos esdeveniments esportius 2024"/>
    <s v="Serveis diversos esdeveniments esportius 2024"/>
    <n v="725"/>
    <n v="0"/>
    <n v="0"/>
    <n v="1"/>
    <s v="17/05/2024 a 31/12/2024"/>
    <m/>
    <m/>
    <m/>
    <m/>
    <m/>
    <s v="92600000-7"/>
  </r>
  <r>
    <n v="15989284"/>
    <x v="20"/>
    <m/>
    <m/>
    <n v="801933099"/>
    <s v="LA0006796"/>
    <s v="24000006/240000000605"/>
    <s v="Serveis"/>
    <s v="Contracte menor"/>
    <s v="Publicació agregada de contractes"/>
    <s v="Serveis diversos esdeveniments esportius 2024"/>
    <s v="Serveis diversos esdeveniments esportius 2024"/>
    <n v="420"/>
    <n v="0"/>
    <n v="0"/>
    <n v="1"/>
    <s v="03/06/2024 a 31/12/2024"/>
    <m/>
    <m/>
    <m/>
    <m/>
    <m/>
    <s v="92600000-7"/>
  </r>
  <r>
    <n v="15989284"/>
    <x v="20"/>
    <m/>
    <m/>
    <n v="801933099"/>
    <s v="LA0006796"/>
    <s v="24000006/240000000610"/>
    <s v="Serveis"/>
    <s v="Contracte menor"/>
    <s v="Publicació agregada de contractes"/>
    <s v="Serveis diversos esdeveniments esportius 2024"/>
    <s v="Serveis diversos esdeveniments esportius 2024"/>
    <n v="420"/>
    <n v="0"/>
    <n v="0"/>
    <n v="1"/>
    <s v="10/06/2024 a 31/12/2024"/>
    <m/>
    <m/>
    <m/>
    <m/>
    <m/>
    <s v="92600000-7"/>
  </r>
  <r>
    <n v="15989284"/>
    <x v="20"/>
    <m/>
    <m/>
    <n v="801933099"/>
    <s v="LA0006796"/>
    <s v="24000002/240000000413"/>
    <s v="Serveis"/>
    <s v="Contracte menor"/>
    <s v="Publicació agregada de contractes"/>
    <s v="Serveis diversos comunicació"/>
    <s v="Serveis diversos comunicació"/>
    <n v="390"/>
    <n v="0"/>
    <n v="0"/>
    <n v="1"/>
    <s v="29/04/2024 a 31/12/2024"/>
    <m/>
    <m/>
    <m/>
    <m/>
    <m/>
    <s v="79341400-0"/>
  </r>
  <r>
    <n v="15989284"/>
    <x v="20"/>
    <m/>
    <m/>
    <n v="801933099"/>
    <s v="LA0006796"/>
    <s v="24000005/240000000603"/>
    <s v="Subministraments"/>
    <s v="Contracte menor"/>
    <s v="Publicació agregada de contractes"/>
    <s v="Subministraments diversos esdeveniments esportius"/>
    <s v="Subministraments diversos esdeveniments esportius"/>
    <n v="1145.2"/>
    <n v="0"/>
    <n v="0"/>
    <n v="1"/>
    <s v="03/06/2024 a 31/12/2024"/>
    <m/>
    <m/>
    <m/>
    <m/>
    <m/>
    <s v="37400000-2"/>
  </r>
  <r>
    <n v="15989284"/>
    <x v="20"/>
    <m/>
    <m/>
    <n v="801933099"/>
    <s v="LA0006796"/>
    <s v="23000209/240000000486"/>
    <s v="Serveis"/>
    <s v="Contracte menor"/>
    <s v="Publicació agregada de contractes"/>
    <s v="A Gen serveis - Atencions protocol.làries"/>
    <s v="A Gen serveis - Atencions protocol.làries"/>
    <n v="292.32"/>
    <n v="0"/>
    <n v="0"/>
    <n v="1"/>
    <s v="06/05/2024 a 31/12/2024"/>
    <m/>
    <m/>
    <m/>
    <m/>
    <m/>
    <s v="79416000-3"/>
  </r>
  <r>
    <n v="15990532"/>
    <x v="10"/>
    <m/>
    <m/>
    <n v="801933103"/>
    <s v="LA0007817"/>
    <s v="015_P2400003"/>
    <s v="Subministraments"/>
    <s v="Obert"/>
    <s v="Formalització"/>
    <s v="Subministrament i distribució de material perifèric informàtic per als/per a les persones treballadors/es de l’IMSS"/>
    <s v="L’objecte del contracte és el subministrament i distribució de material informàtic perifèric no inventariable (d’un mínim de 1.712 ratolins i un mínim de 1.712 auriculars) per als/per a les persones treballadors/es de l’IMSS."/>
    <n v="123123"/>
    <n v="0"/>
    <n v="1"/>
    <n v="0"/>
    <s v="2 anys 0 mesos 0 dies"/>
    <d v="2024-03-21T00:00:00"/>
    <d v="2024-06-13T00:00:00"/>
    <d v="2024-07-16T00:00:00"/>
    <n v="0"/>
    <m/>
    <s v="32342200-4||30237410-6||32342200-4||30237410-6||32342200-4||30237410-6"/>
  </r>
  <r>
    <n v="16054009"/>
    <x v="7"/>
    <m/>
    <m/>
    <n v="801934032"/>
    <s v="LA0006806"/>
    <s v="006_2400682"/>
    <s v="Serveis"/>
    <s v="Obert simplificat"/>
    <s v="Formalització"/>
    <s v="SERVEIS DE VIGILANTS DE SEGURETAT PELS ACTES COMPRESOS EN EL GREC FESTIVAL DE BARCELONA 2024, AMB MESURES DE CONTRACTACIÓ PÚBLICA SOSTENIBLE"/>
    <s v="Serveis de Vigilància pels actes celebrats en el marc del Festival Grec de Barcelona 2024 amb mesures de contractació pública sostenible."/>
    <n v="86379.64"/>
    <n v="0"/>
    <n v="0"/>
    <n v="0"/>
    <s v="anys 2 mesos 20 dies"/>
    <d v="2024-04-19T00:00:00"/>
    <d v="2024-06-12T00:00:00"/>
    <d v="2024-06-14T00:00:00"/>
    <n v="0"/>
    <m/>
    <s v="79710000-4||79710000-4"/>
  </r>
  <r>
    <n v="15937468"/>
    <x v="0"/>
    <n v="16148605"/>
    <s v="Districte de Sant Andreu"/>
    <n v="801930008"/>
    <s v="L01080193"/>
    <s v="001/23003977"/>
    <s v="Serveis"/>
    <s v="Obert"/>
    <s v="Formalització"/>
    <s v="Dinamització socioesportiva espais esport Baró de Viver"/>
    <s v="Serveis de dinamització socioesportiva i de gestió del camp de futbol de Baró de Viver i altres \nespais esportius de Baró de Viver a l'Ajuntament de Barcelona, districte de Sant Andreu amb \nmesures de contractació pública sostenible"/>
    <n v="689367.96"/>
    <n v="0"/>
    <n v="1"/>
    <n v="0"/>
    <s v="2 anys  mesos  dies"/>
    <d v="2024-02-09T00:00:00"/>
    <d v="2024-06-14T00:00:00"/>
    <d v="2024-06-14T00:00:00"/>
    <n v="0"/>
    <m/>
    <s v="98000000-3||98000000-3||98000000-3"/>
  </r>
  <r>
    <n v="16054009"/>
    <x v="7"/>
    <m/>
    <m/>
    <n v="801934032"/>
    <s v="LA0006806"/>
    <n v="24000800"/>
    <s v="Serveis"/>
    <s v="Obert"/>
    <s v="Formalització"/>
    <s v="CONTRACTE DEL SERVEI D’OFICINA TÈCNICA DEL CINEMA FAMILIAR DINS EL “PANTALLA BARCELONA”, amb mesures de contractació pública sostenible"/>
    <s v="L’objecte del contracte és el servei d’oficina tècnica del cinema familiar dins el Pantalla Barcelona (cicle de cinema de ficció i documental a diversos equipaments de la xarxa de centres cívics de Barcelona)."/>
    <n v="98873.51"/>
    <n v="0"/>
    <n v="0"/>
    <n v="0"/>
    <s v="1 anys 7 mesos 0 dies"/>
    <d v="2024-06-26T00:00:00"/>
    <d v="2024-10-04T00:00:00"/>
    <d v="2024-10-16T00:00:00"/>
    <n v="0"/>
    <m/>
    <s v="79952100-3"/>
  </r>
  <r>
    <n v="16541256"/>
    <x v="18"/>
    <m/>
    <m/>
    <n v="801934047"/>
    <s v="L01080193"/>
    <s v="FACTURA"/>
    <s v="Serveis"/>
    <s v="Contracte menor"/>
    <s v="Publicació agregada de contractes"/>
    <s v="Primera factura corresponent a la tramitació i obtenció de la cèdula d'habitabilitat de dos habitatges de C/ Sant Pau, 55 de Barcelona. Segons els annexes adjunts."/>
    <s v="Primera factura corresponent a la tramitació i obtenció de la cèdula d'habitabilitat de dos habitatges de C/ Sant Pau, 55 de Barcelona. Segons els annexes adjunts."/>
    <n v="250"/>
    <n v="0"/>
    <n v="0"/>
    <n v="1"/>
    <d v="2024-03-25T00:00:00"/>
    <m/>
    <m/>
    <m/>
    <m/>
    <m/>
    <s v="50000000-5"/>
  </r>
  <r>
    <n v="16541256"/>
    <x v="18"/>
    <m/>
    <m/>
    <n v="801934047"/>
    <s v="L01080193"/>
    <s v="FACTURA"/>
    <s v="Serveis"/>
    <s v="Contracte menor"/>
    <s v="Publicació agregada de contractes"/>
    <s v="Informe necessitat Construmat"/>
    <s v="Informe necessitat Construmat"/>
    <n v="1330"/>
    <n v="0"/>
    <n v="0"/>
    <n v="1"/>
    <d v="2024-03-11T00:00:00"/>
    <m/>
    <m/>
    <m/>
    <m/>
    <m/>
    <s v="50000000-5"/>
  </r>
  <r>
    <n v="16541256"/>
    <x v="18"/>
    <m/>
    <m/>
    <n v="801934047"/>
    <s v="L01080193"/>
    <s v="FACTURA"/>
    <s v="Serveis"/>
    <s v="Contracte menor"/>
    <s v="Publicació agregada de contractes"/>
    <s v="Informe previ a la instal·lació d'11 cartells publicitaris a solars de Barcelona"/>
    <s v="Informe previ a la instal·lació d'11 cartells publicitaris a solars de Barcelona"/>
    <n v="1760"/>
    <n v="0"/>
    <n v="0"/>
    <n v="1"/>
    <d v="2024-03-25T00:00:00"/>
    <m/>
    <m/>
    <m/>
    <m/>
    <m/>
    <s v="50000000-5"/>
  </r>
  <r>
    <n v="16541256"/>
    <x v="18"/>
    <m/>
    <m/>
    <n v="801934047"/>
    <s v="L01080193"/>
    <s v="FACTURA"/>
    <s v="Serveis"/>
    <s v="Contracte menor"/>
    <s v="Publicació agregada de contractes"/>
    <s v="Honoraris correponents a la redacció de l'ITE de l'edifici de C/ Isaac Albéniz, 12 de Barcelona. Detall al pressupost i annexos adjunts.."/>
    <s v="Honoraris correponents a la redacció de l'ITE de l'edifici de C/ Isaac Albéniz, 12 de Barcelona. Detall al pressupost i annexos adjunts.."/>
    <n v="495"/>
    <n v="0"/>
    <n v="0"/>
    <n v="1"/>
    <d v="2024-03-25T00:00:00"/>
    <m/>
    <m/>
    <m/>
    <m/>
    <m/>
    <s v="50000000-5"/>
  </r>
  <r>
    <n v="16541256"/>
    <x v="18"/>
    <m/>
    <m/>
    <n v="801934047"/>
    <s v="L01080193"/>
    <s v="FACTURA"/>
    <s v="Serveis"/>
    <s v="Contracte menor"/>
    <s v="Publicació agregada de contractes"/>
    <s v="Proposta de modificacions puntuals a les properes convocatòries del Consorci de l’Habitatge de\nBarcelona d’ajuts als Programes 3, 4 i 5 dels fons\nNext Generation"/>
    <s v="Proposta de modificacions puntuals a les properes convocatòries del Consorci de l’Habitatge de\nBarcelona d’ajuts als Programes 3, 4 i 5 dels fons\nNext Generation"/>
    <n v="3000"/>
    <n v="0"/>
    <n v="0"/>
    <n v="1"/>
    <d v="2024-02-28T00:00:00"/>
    <m/>
    <m/>
    <m/>
    <m/>
    <m/>
    <s v="50000000-5"/>
  </r>
  <r>
    <n v="16541256"/>
    <x v="18"/>
    <m/>
    <m/>
    <n v="801934047"/>
    <s v="L01080193"/>
    <s v="FACTURA"/>
    <s v="Serveis"/>
    <s v="Contracte menor"/>
    <s v="Publicació agregada de contractes"/>
    <s v="Càtering 1a. pedra presó Trinitat Vella"/>
    <s v="Càtering 1a. pedra presó Trinitat Vella"/>
    <n v="281.82"/>
    <n v="0"/>
    <n v="0"/>
    <n v="1"/>
    <d v="2024-02-21T00:00:00"/>
    <m/>
    <m/>
    <m/>
    <m/>
    <m/>
    <s v="50000000-5"/>
  </r>
  <r>
    <n v="16541256"/>
    <x v="18"/>
    <m/>
    <m/>
    <n v="801934047"/>
    <s v="L01080193"/>
    <s v="FACTURA"/>
    <s v="Serveis"/>
    <s v="Contracte menor"/>
    <s v="Publicació agregada de contractes"/>
    <s v="Import corresponent al 75 % dels honoraris per la direcció d'obra i la coordinació de seguretat i salut de lles obres per les reparacions derivades de l'ITE de C/ Junta de Comerç, 21 de Barcelona. . Segons els annexes adjunts."/>
    <s v="Import corresponent al 75 % dels honoraris per la direcció d'obra i la coordinació de seguretat i salut de lles obres per les reparacions derivades de l'ITE de C/ Junta de Comerç, 21 de Barcelona. . Segons els annexes adjunts."/>
    <n v="2062.5"/>
    <n v="0"/>
    <n v="0"/>
    <n v="1"/>
    <d v="2024-03-25T00:00:00"/>
    <m/>
    <m/>
    <m/>
    <m/>
    <m/>
    <s v="50000000-5"/>
  </r>
  <r>
    <n v="16541256"/>
    <x v="18"/>
    <m/>
    <m/>
    <n v="801934047"/>
    <s v="L01080193"/>
    <s v="FACTURA"/>
    <s v="Serveis"/>
    <s v="Contracte menor"/>
    <s v="Publicació agregada de contractes"/>
    <s v="30% restant dels Honoraris corresponents a la certificació ICT de la promoció d'habitatges del C/Palamós, 88 (Trinitat Nova Bloc I) de Barcelona, segons honoraris adjunts."/>
    <s v="30% restant dels Honoraris corresponents a la certificació ICT de la promoció d'habitatges del C/Palamós, 88 (Trinitat Nova Bloc I) de Barcelona, segons honoraris adjunts."/>
    <n v="1289.08"/>
    <n v="0"/>
    <n v="0"/>
    <n v="1"/>
    <d v="2024-03-25T00:00:00"/>
    <m/>
    <m/>
    <m/>
    <m/>
    <m/>
    <s v="50000000-5"/>
  </r>
  <r>
    <n v="16541256"/>
    <x v="18"/>
    <m/>
    <m/>
    <n v="801934047"/>
    <s v="L01080193"/>
    <s v="FACTURA"/>
    <s v="Serveis"/>
    <s v="Contracte menor"/>
    <s v="Publicació agregada de contractes"/>
    <s v="Presentació de l'acte de lliurament de claus de habitatges de gent gran de ‘Porta Trinitat’ de Barcelona"/>
    <s v="Presentació de l'acte de lliurament de claus de habitatges de gent gran de ‘Porta Trinitat’ de Barcelona"/>
    <n v="400"/>
    <n v="0"/>
    <n v="0"/>
    <n v="1"/>
    <d v="2024-03-25T00:00:00"/>
    <m/>
    <m/>
    <m/>
    <m/>
    <m/>
    <s v="50000000-5"/>
  </r>
  <r>
    <n v="16541256"/>
    <x v="18"/>
    <m/>
    <m/>
    <n v="801934047"/>
    <s v="L01080193"/>
    <s v="FACTURA"/>
    <s v="Serveis"/>
    <s v="Contracte menor"/>
    <s v="Publicació agregada de contractes"/>
    <s v="Reportatge fotogràfic 14 habitatges de protecció oficial a l’Av. de Vallcarca 95 / l’Av. de la República Argentina 96 de Barcelona. Segons pressupost annex."/>
    <s v="Reportatge fotogràfic 14 habitatges de protecció oficial a l’Av. de Vallcarca 95 / l’Av. de la República Argentina 96 de Barcelona. Segons pressupost annex."/>
    <n v="1670"/>
    <n v="0"/>
    <n v="0"/>
    <n v="1"/>
    <d v="2024-03-25T00:00:00"/>
    <m/>
    <m/>
    <m/>
    <m/>
    <m/>
    <s v="50000000-5"/>
  </r>
  <r>
    <n v="16541256"/>
    <x v="18"/>
    <m/>
    <m/>
    <n v="801934047"/>
    <s v="L01080193"/>
    <s v="FACTURA"/>
    <s v="Serveis"/>
    <s v="Contracte menor"/>
    <s v="Publicació agregada de contractes"/>
    <s v="Honoraris professionals per l'elaboració de certificat d'eficiència energètica de l'edifi de carrer Veneçuela, 15 de Barcelona. (Veure detall als documents adjunts)"/>
    <s v="Honoraris professionals per l'elaboració de certificat d'eficiència energètica de l'edifi de carrer Veneçuela, 15 de Barcelona. (Veure detall als documents adjunts)"/>
    <n v="569.07000000000005"/>
    <n v="0"/>
    <n v="0"/>
    <n v="1"/>
    <d v="2024-03-22T00:00:00"/>
    <m/>
    <m/>
    <m/>
    <m/>
    <m/>
    <s v="50000000-5"/>
  </r>
  <r>
    <n v="16541256"/>
    <x v="18"/>
    <m/>
    <m/>
    <n v="801934047"/>
    <s v="L01080193"/>
    <s v="FACTURA"/>
    <s v="Serveis"/>
    <s v="Contracte menor"/>
    <s v="Publicació agregada de contractes"/>
    <s v="Minuta corresponent al 30% restant dels honoraris per la certificació ICT de la promoció d'habitatges de C/ Veneçuela, 96-106 de Barcelona, segons honoraris adjunts del 10 de juliol de 2019. \nSegons Honoraris adjunts."/>
    <s v="Minuta corresponent al 30% restant dels honoraris per la certificació ICT de la promoció d'habitatges de C/ Veneçuela, 96-106 de Barcelona, segons honoraris adjunts del 10 de juliol de 2019. \nSegons Honoraris adjunts."/>
    <n v="1695.15"/>
    <n v="0"/>
    <n v="0"/>
    <n v="1"/>
    <d v="2024-03-26T00:00:00"/>
    <m/>
    <m/>
    <m/>
    <m/>
    <m/>
    <s v="50000000-5"/>
  </r>
  <r>
    <n v="16541256"/>
    <x v="18"/>
    <m/>
    <m/>
    <n v="801934047"/>
    <s v="L01080193"/>
    <s v="FACTURA"/>
    <s v="Serveis"/>
    <s v="Contracte menor"/>
    <s v="Publicació agregada de contractes"/>
    <s v="Manteniment Ascensor 1er Trimestre 2024 a la finca BASSES DE SANT PERE 3 (70-40-5)"/>
    <s v="Manteniment Ascensor 1er Trimestre 2024 a la finca BASSES DE SANT PERE 3 (70-40-5)"/>
    <n v="606.5"/>
    <n v="0"/>
    <n v="0"/>
    <n v="1"/>
    <d v="2024-03-14T00:00:00"/>
    <m/>
    <m/>
    <m/>
    <m/>
    <m/>
    <s v="50000000-5"/>
  </r>
  <r>
    <n v="16541256"/>
    <x v="18"/>
    <m/>
    <m/>
    <n v="801934047"/>
    <s v="L01080193"/>
    <s v="FACTURA"/>
    <s v="Serveis"/>
    <s v="Contracte menor"/>
    <s v="Publicació agregada de contractes"/>
    <s v="Manteniment Ascensor 1er Trimestre 2024 a la finca JUNTA DE COMERÇ 26 (70-40-36)"/>
    <s v="Manteniment Ascensor 1er Trimestre 2024 a la finca JUNTA DE COMERÇ 26 (70-40-36)"/>
    <n v="340.83"/>
    <n v="0"/>
    <n v="0"/>
    <n v="1"/>
    <d v="2024-03-14T00:00:00"/>
    <m/>
    <m/>
    <m/>
    <m/>
    <m/>
    <s v="50000000-5"/>
  </r>
  <r>
    <n v="16541256"/>
    <x v="18"/>
    <m/>
    <m/>
    <n v="801934047"/>
    <s v="L01080193"/>
    <s v="FACTURA"/>
    <s v="Serveis"/>
    <s v="Contracte menor"/>
    <s v="Publicació agregada de contractes"/>
    <s v="Manteniment ascensor 1er trimestre 2024 a JAUME GIRALT 7 (70-97-131)"/>
    <s v="Manteniment ascensor 1er trimestre 2024 a JAUME GIRALT 7 (70-97-131)"/>
    <n v="299.7"/>
    <n v="0"/>
    <n v="0"/>
    <n v="1"/>
    <d v="2024-02-21T00:00:00"/>
    <m/>
    <m/>
    <m/>
    <m/>
    <m/>
    <s v="50000000-5"/>
  </r>
  <r>
    <n v="16541256"/>
    <x v="18"/>
    <m/>
    <m/>
    <n v="801934047"/>
    <s v="L01080193"/>
    <s v="FACTURA"/>
    <s v="Serveis"/>
    <s v="Contracte menor"/>
    <s v="Publicació agregada de contractes"/>
    <s v="Manteniment ascensor 1er trimestre 2024 a SANT PAU, 82 (70-15-27)"/>
    <s v="Manteniment ascensor 1er trimestre 2024 a SANT PAU, 82 (70-15-27)"/>
    <n v="262.25"/>
    <n v="0"/>
    <n v="0"/>
    <n v="1"/>
    <d v="2024-02-21T00:00:00"/>
    <m/>
    <m/>
    <m/>
    <m/>
    <m/>
    <s v="50000000-5"/>
  </r>
  <r>
    <n v="16541256"/>
    <x v="18"/>
    <m/>
    <m/>
    <n v="801934047"/>
    <s v="L01080193"/>
    <s v="FACTURA"/>
    <s v="Serveis"/>
    <s v="Contracte menor"/>
    <s v="Publicació agregada de contractes"/>
    <s v="Manteniment ascensor 1er trimestre 2024 a FORN DE LA FONDA 5 (70-40-72)"/>
    <s v="Manteniment ascensor 1er trimestre 2024 a FORN DE LA FONDA 5 (70-40-72)"/>
    <n v="262.24"/>
    <n v="0"/>
    <n v="0"/>
    <n v="1"/>
    <d v="2024-02-21T00:00:00"/>
    <m/>
    <m/>
    <m/>
    <m/>
    <m/>
    <s v="50000000-5"/>
  </r>
  <r>
    <n v="16541256"/>
    <x v="18"/>
    <m/>
    <m/>
    <n v="801934047"/>
    <s v="L01080193"/>
    <s v="FACTURA"/>
    <s v="Serveis"/>
    <s v="Contracte menor"/>
    <s v="Publicació agregada de contractes"/>
    <s v="Manteniment ascensor 1er trimestre 2024 a CARDONA 6 (70-15-7)"/>
    <s v="Manteniment ascensor 1er trimestre 2024 a CARDONA 6 (70-15-7)"/>
    <n v="254.67"/>
    <n v="0"/>
    <n v="0"/>
    <n v="1"/>
    <d v="2024-02-21T00:00:00"/>
    <m/>
    <m/>
    <m/>
    <m/>
    <m/>
    <s v="50000000-5"/>
  </r>
  <r>
    <n v="16541256"/>
    <x v="18"/>
    <m/>
    <m/>
    <n v="801934047"/>
    <s v="L01080193"/>
    <s v="FACTURA"/>
    <s v="Serveis"/>
    <s v="Contracte menor"/>
    <s v="Publicació agregada de contractes"/>
    <s v="Manteniment Ascensor i Elevador. Primer trimestre'24. Diputació 48 70-97-123 Calabria 161 70-97-117"/>
    <s v="Manteniment Ascensor i Elevador. Primer trimestre'24. Diputació 48 70-97-123 Calabria 161 70-97-117"/>
    <n v="739.01"/>
    <n v="0"/>
    <n v="0"/>
    <n v="1"/>
    <d v="2024-02-13T00:00:00"/>
    <m/>
    <m/>
    <m/>
    <m/>
    <m/>
    <s v="50000000-5"/>
  </r>
  <r>
    <n v="16541256"/>
    <x v="18"/>
    <m/>
    <m/>
    <n v="801934047"/>
    <s v="L01080193"/>
    <s v="FACTURA"/>
    <s v="Serveis"/>
    <s v="Contracte menor"/>
    <s v="Publicació agregada de contractes"/>
    <s v="Polsadors ascensor Calabria 161 (70-97-117) Adj pressupost"/>
    <s v="Polsadors ascensor Calabria 161 (70-97-117) Adj pressupost"/>
    <n v="583.42999999999995"/>
    <n v="0"/>
    <n v="0"/>
    <n v="1"/>
    <d v="2024-03-13T00:00:00"/>
    <m/>
    <m/>
    <m/>
    <m/>
    <m/>
    <s v="50000000-5"/>
  </r>
  <r>
    <n v="16541256"/>
    <x v="18"/>
    <m/>
    <m/>
    <n v="801934047"/>
    <s v="L01080193"/>
    <s v="FACTURA"/>
    <s v="Serveis"/>
    <s v="Contracte menor"/>
    <s v="Publicació agregada de contractes"/>
    <s v="Import corresponent al 30% restant dels honoraris per la certificació energètica de la promoció de 108 hbitatges al carrer Ulldeona, 68-70, de Barcelona, en fase de projecte executiu.. Factura final."/>
    <s v="Import corresponent al 30% restant dels honoraris per la certificació energètica de la promoció de 108 hbitatges al carrer Ulldeona, 68-70, de Barcelona, en fase de projecte executiu.. Factura final."/>
    <n v="1740"/>
    <n v="0"/>
    <n v="0"/>
    <n v="1"/>
    <d v="2024-02-23T00:00:00"/>
    <m/>
    <m/>
    <m/>
    <m/>
    <m/>
    <s v="50000000-5"/>
  </r>
  <r>
    <n v="16541256"/>
    <x v="18"/>
    <m/>
    <m/>
    <n v="801934047"/>
    <s v="L01080193"/>
    <s v="FACTURA"/>
    <s v="Serveis"/>
    <s v="Contracte menor"/>
    <s v="Publicació agregada de contractes"/>
    <s v="C. CONSTITUCIÓ 29-35 UP-4 SECTOR-1 - CAN BATLLÓ. Visita Contradictòria. 3 visites realitzades els dies 16/02/2024, 22/02/2024 i 23/02/2024 + Informe d'incidències. Segons pressupost adjunt."/>
    <s v="C. CONSTITUCIÓ 29-35 UP-4 SECTOR-1 - CAN BATLLÓ. Visita Contradictòria. 3 visites realitzades els dies 16/02/2024, 22/02/2024 i 23/02/2024 + Informe d'incidències. Segons pressupost adjunt."/>
    <n v="1400"/>
    <n v="0"/>
    <n v="0"/>
    <n v="1"/>
    <d v="2024-03-25T00:00:00"/>
    <m/>
    <m/>
    <m/>
    <m/>
    <m/>
    <s v="50000000-5"/>
  </r>
  <r>
    <n v="16541256"/>
    <x v="18"/>
    <m/>
    <m/>
    <n v="801934047"/>
    <s v="L01080193"/>
    <s v="FACTURA"/>
    <s v="Serveis"/>
    <s v="Contracte menor"/>
    <s v="Publicació agregada de contractes"/>
    <s v="AutoCAD LT Commercial Single-user Annual Subscription Renewal Nº de contracte: 110004169171 Vencimen"/>
    <s v="AutoCAD LT Commercial Single-user Annual Subscription Renewal Nº de contracte: 110004169171 Vencimen"/>
    <n v="6174"/>
    <n v="0"/>
    <n v="0"/>
    <n v="1"/>
    <d v="2024-02-09T00:00:00"/>
    <m/>
    <m/>
    <m/>
    <m/>
    <m/>
    <s v="50000000-5"/>
  </r>
  <r>
    <n v="16541256"/>
    <x v="18"/>
    <m/>
    <m/>
    <n v="801934047"/>
    <s v="L01080193"/>
    <s v="FACTURA"/>
    <s v="Serveis"/>
    <s v="Contracte menor"/>
    <s v="Publicació agregada de contractes"/>
    <s v="Servei de consergeria remota segons Ctre. 16.186 - Febrer 2024 -  Cotxes - Operación no sujeta a IVA"/>
    <s v="Servei de consergeria remota segons Ctre. 16.186 - Febrer 2024 -  Cotxes - Operación no sujeta a IVA"/>
    <n v="1567.19"/>
    <n v="0"/>
    <n v="0"/>
    <n v="1"/>
    <d v="2024-03-11T00:00:00"/>
    <m/>
    <m/>
    <m/>
    <m/>
    <m/>
    <s v="50000000-5"/>
  </r>
  <r>
    <n v="16541256"/>
    <x v="18"/>
    <m/>
    <m/>
    <n v="801934047"/>
    <s v="L01080193"/>
    <s v="FACTURA"/>
    <s v="Serveis"/>
    <s v="Contracte menor"/>
    <s v="Publicació agregada de contractes"/>
    <s v="Servei de consergeria remota segons Ctre. 16.186 - Gener 2024 - Cotxes - Operación no sujeta a IVA-A"/>
    <s v="Servei de consergeria remota segons Ctre. 16.186 - Gener 2024 - Cotxes - Operación no sujeta a IVA-A"/>
    <n v="1567.19"/>
    <n v="0"/>
    <n v="0"/>
    <n v="1"/>
    <d v="2024-03-11T00:00:00"/>
    <m/>
    <m/>
    <m/>
    <m/>
    <m/>
    <s v="50000000-5"/>
  </r>
  <r>
    <n v="16541256"/>
    <x v="18"/>
    <m/>
    <m/>
    <n v="801934047"/>
    <s v="L01080193"/>
    <s v="FACTURA"/>
    <s v="Serveis"/>
    <s v="Contracte menor"/>
    <s v="Publicació agregada de contractes"/>
    <s v="Servei de consergeria remota segons Ctre. 16.186 - Desembre 2023 - Cotxes - Operación no sujeta a IV"/>
    <s v="Servei de consergeria remota segons Ctre. 16.186 - Desembre 2023 - Cotxes - Operación no sujeta a IV"/>
    <n v="1567.19"/>
    <n v="0"/>
    <n v="0"/>
    <n v="1"/>
    <d v="2024-03-11T00:00:00"/>
    <m/>
    <m/>
    <m/>
    <m/>
    <m/>
    <s v="50000000-5"/>
  </r>
  <r>
    <n v="16541256"/>
    <x v="18"/>
    <m/>
    <m/>
    <n v="801934047"/>
    <s v="L01080193"/>
    <s v="FACTURA"/>
    <s v="Serveis"/>
    <s v="Contracte menor"/>
    <s v="Publicació agregada de contractes"/>
    <s v="Manteniment 1er Trimestre ascensor a CARRETES 29 (70-15-10)"/>
    <s v="Manteniment 1er Trimestre ascensor a CARRETES 29 (70-15-10)"/>
    <n v="389.88"/>
    <n v="0"/>
    <n v="0"/>
    <n v="1"/>
    <d v="2024-03-26T00:00:00"/>
    <m/>
    <m/>
    <m/>
    <m/>
    <m/>
    <s v="50000000-5"/>
  </r>
  <r>
    <n v="16541256"/>
    <x v="18"/>
    <m/>
    <m/>
    <n v="801934047"/>
    <s v="L01080193"/>
    <s v="FACTURA"/>
    <s v="Serveis"/>
    <s v="Contracte menor"/>
    <s v="Publicació agregada de contractes"/>
    <s v="Manteniment 1er Trimestre ascensors a SANT RAMON 11 (70-15-28)"/>
    <s v="Manteniment 1er Trimestre ascensors a SANT RAMON 11 (70-15-28)"/>
    <n v="386.34"/>
    <n v="0"/>
    <n v="0"/>
    <n v="1"/>
    <d v="2024-03-26T00:00:00"/>
    <m/>
    <m/>
    <m/>
    <m/>
    <m/>
    <s v="50000000-5"/>
  </r>
  <r>
    <n v="16541256"/>
    <x v="18"/>
    <m/>
    <m/>
    <n v="801934047"/>
    <s v="L01080193"/>
    <s v="FACTURA"/>
    <s v="Serveis"/>
    <s v="Contracte menor"/>
    <s v="Publicació agregada de contractes"/>
    <s v="Manteniment 1er Trimestre ascensor a SANT PAU 55 (70-15-26)"/>
    <s v="Manteniment 1er Trimestre ascensor a SANT PAU 55 (70-15-26)"/>
    <n v="386.34"/>
    <n v="0"/>
    <n v="0"/>
    <n v="1"/>
    <d v="2024-03-26T00:00:00"/>
    <m/>
    <m/>
    <m/>
    <m/>
    <m/>
    <s v="50000000-5"/>
  </r>
  <r>
    <n v="16541256"/>
    <x v="18"/>
    <m/>
    <m/>
    <n v="801934047"/>
    <s v="L01080193"/>
    <s v="FACTURA"/>
    <s v="Serveis"/>
    <s v="Contracte menor"/>
    <s v="Publicació agregada de contractes"/>
    <s v="Manteniment 1er Trimestre ascensor a SANT RAMON 21 (70-15-29)"/>
    <s v="Manteniment 1er Trimestre ascensor a SANT RAMON 21 (70-15-29)"/>
    <n v="386.34"/>
    <n v="0"/>
    <n v="0"/>
    <n v="1"/>
    <d v="2024-03-26T00:00:00"/>
    <m/>
    <m/>
    <m/>
    <m/>
    <m/>
    <s v="50000000-5"/>
  </r>
  <r>
    <n v="16541256"/>
    <x v="18"/>
    <m/>
    <m/>
    <n v="801934047"/>
    <s v="L01080193"/>
    <s v="FACTURA"/>
    <s v="Serveis"/>
    <s v="Contracte menor"/>
    <s v="Publicació agregada de contractes"/>
    <s v="Manteniment 1er Trimestre ascensor a SANT RAFAEL 10 (70-40-58)"/>
    <s v="Manteniment 1er Trimestre ascensor a SANT RAFAEL 10 (70-40-58)"/>
    <n v="313.76"/>
    <n v="0"/>
    <n v="0"/>
    <n v="1"/>
    <d v="2024-03-26T00:00:00"/>
    <m/>
    <m/>
    <m/>
    <m/>
    <m/>
    <s v="50000000-5"/>
  </r>
  <r>
    <n v="16541256"/>
    <x v="18"/>
    <m/>
    <m/>
    <n v="801934047"/>
    <s v="L01080193"/>
    <s v="FACTURA"/>
    <s v="Serveis"/>
    <s v="Contracte menor"/>
    <s v="Publicació agregada de contractes"/>
    <s v="Import quota telefònica 1er Trimestre 2024 a la finca SANT RAFAEL 10 (70-40-58)"/>
    <s v="Import quota telefònica 1er Trimestre 2024 a la finca SANT RAFAEL 10 (70-40-58)"/>
    <n v="47.47"/>
    <n v="0"/>
    <n v="0"/>
    <n v="1"/>
    <d v="2024-02-27T00:00:00"/>
    <m/>
    <m/>
    <m/>
    <m/>
    <m/>
    <s v="50000000-5"/>
  </r>
  <r>
    <n v="16541256"/>
    <x v="18"/>
    <m/>
    <m/>
    <n v="801934047"/>
    <s v="L01080193"/>
    <s v="FACTURA"/>
    <s v="Serveis"/>
    <s v="Contracte menor"/>
    <s v="Publicació agregada de contractes"/>
    <s v="Import quota telefònica 1er Trimestre 2024  a CARRETES 29 (70-15-10)."/>
    <s v="Import quota telefònica 1er Trimestre 2024  a CARRETES 29 (70-15-10)."/>
    <n v="47.47"/>
    <n v="0"/>
    <n v="0"/>
    <n v="1"/>
    <d v="2024-02-27T00:00:00"/>
    <m/>
    <m/>
    <m/>
    <m/>
    <m/>
    <s v="50000000-5"/>
  </r>
  <r>
    <n v="16541256"/>
    <x v="18"/>
    <m/>
    <m/>
    <n v="801934047"/>
    <s v="L01080193"/>
    <s v="FACTURA"/>
    <s v="Serveis"/>
    <s v="Contracte menor"/>
    <s v="Publicació agregada de contractes"/>
    <s v="CUOTA ANUAL ANTICIPADA DE CONEXION A RECEPTORA, Arxiu Imhab C/ Clariana, 46"/>
    <s v="CUOTA ANUAL ANTICIPADA DE CONEXION A RECEPTORA, Arxiu Imhab C/ Clariana, 46"/>
    <n v="502.87"/>
    <n v="0"/>
    <n v="0"/>
    <n v="1"/>
    <d v="2024-03-25T00:00:00"/>
    <m/>
    <m/>
    <m/>
    <m/>
    <m/>
    <s v="50000000-5"/>
  </r>
  <r>
    <n v="16541256"/>
    <x v="18"/>
    <m/>
    <m/>
    <n v="801934047"/>
    <s v="L01080193"/>
    <s v="FACTURA"/>
    <s v="Serveis"/>
    <s v="Contracte menor"/>
    <s v="Publicació agregada de contractes"/>
    <s v="Actuació de reforç consistent en substituir passamà galvanitzat en calent superior existent de 60x8 mm i col·locar un de 100x100 mm sobre element de barana per a donar continuïtat als diferents trams de barana a l’edifici de 47 habitatges i aparcament al carrer Escolapi Càncer, 10, Torre Baró illa F de Barcelona. Segons pressupost adjunt."/>
    <s v="Actuació de reforç consistent en substituir passamà galvanitzat en calent superior existent de 60x8 mm i col·locar un de 100x100 mm sobre element de barana per a donar continuïtat als diferents trams de barana a l’edifici de 47 habitatges i aparcament al carrer Escolapi Càncer, 10, Torre Baró illa F de Barcelona. Segons pressupost adjunt."/>
    <n v="4996.45"/>
    <n v="0"/>
    <n v="0"/>
    <n v="1"/>
    <d v="2024-03-26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31 de gener de 2024 de la promoció situada a carrer Còrsega, 363, (Cibeles) de Barcelona."/>
    <s v="Import corresponent al consum de la instal·lació comunitària d'aigua calenta sanitària i calefacció en el període de l'1 al 31 de gener de 2024 de la promoció situada a carrer Còrsega, 363, (Cibeles) de Barcelona."/>
    <n v="892.42"/>
    <n v="0"/>
    <n v="0"/>
    <n v="1"/>
    <d v="2024-02-23T00:00:00"/>
    <m/>
    <m/>
    <m/>
    <m/>
    <m/>
    <s v="50000000-5"/>
  </r>
  <r>
    <n v="16541256"/>
    <x v="18"/>
    <m/>
    <m/>
    <n v="801934047"/>
    <s v="L01080193"/>
    <s v="FACTURA"/>
    <s v="Serveis"/>
    <s v="Contracte menor"/>
    <s v="Publicació agregada de contractes"/>
    <s v="Import corresponent al terme fix d'energia de la instal·lació comunitària d'aigua calenta sanitària i calefacció en el període de l'1 a 31 de desembre 2023 de la promoció situada a Reina Amalia, de Barcelona."/>
    <s v="Import corresponent al terme fix d'energia de la instal·lació comunitària d'aigua calenta sanitària i calefacció en el període de l'1 a 31 de desembre 2023 de la promoció situada a Reina Amalia, de Barcelona."/>
    <n v="638.49"/>
    <n v="0"/>
    <n v="0"/>
    <n v="1"/>
    <d v="2024-01-26T00:00:00"/>
    <m/>
    <m/>
    <m/>
    <m/>
    <m/>
    <s v="50000000-5"/>
  </r>
  <r>
    <n v="16541256"/>
    <x v="18"/>
    <m/>
    <m/>
    <n v="801934047"/>
    <s v="L01080193"/>
    <s v="FACTURA"/>
    <s v="Serveis"/>
    <s v="Contracte menor"/>
    <s v="Publicació agregada de contractes"/>
    <s v="Import corresponent al terme fix d'energia de la instal·lació comunitària d'aigua calenta sanitària i calefacció en el període de l'1 a 31 de gener 2024 de la promoció situada a Reina Amalia, de Barcelona."/>
    <s v="Import corresponent al terme fix d'energia de la instal·lació comunitària d'aigua calenta sanitària i calefacció en el període de l'1 a 31 de gener 2024 de la promoció situada a Reina Amalia, de Barcelona."/>
    <n v="527.67999999999995"/>
    <n v="0"/>
    <n v="0"/>
    <n v="1"/>
    <d v="2024-02-27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31 de gener de 2024 de la promoció situada a Navas de Tolosa, 310B; 312; centre civic i associacio de veïns, de Barcelona."/>
    <s v="Import corresponent al consum de la instal·lació comunitària d'aigua calenta sanitària i calefacció en el període de l'1 al 31 de gener de 2024 de la promoció situada a Navas de Tolosa, 310B; 312; centre civic i associacio de veïns, de Barcelona."/>
    <n v="307.16000000000003"/>
    <n v="0"/>
    <n v="0"/>
    <n v="1"/>
    <d v="2024-02-23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31 de desembre de 2023 de la promoció situada a Navas de Tolosa, 310B; 312; centre civic i associacio de veïns, de Barcelona."/>
    <s v="Import corresponent al consum de la instal·lació comunitària d'aigua calenta sanitària i calefacció en el període de l'1 al 31 de desembre de 2023 de la promoció situada a Navas de Tolosa, 310B; 312; centre civic i associacio de veïns, de Barcelona."/>
    <n v="290.37"/>
    <n v="0"/>
    <n v="0"/>
    <n v="1"/>
    <d v="2024-01-26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31 de desembre de 2023 a la promoció situada a la Via Favència, 350, (Torre Julia) de Barcelona"/>
    <s v="Import corresponent al consum de la instal·lació comunitària d'aigua calenta sanitària i calefacció en el període de l'1 al 31 de desembre de 2023 a la promoció situada a la Via Favència, 350, (Torre Julia) de Barcelona"/>
    <n v="287.14"/>
    <n v="0"/>
    <n v="0"/>
    <n v="1"/>
    <d v="2024-01-26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31 de gener de 2024 a la promoció situada a la Via Favència, 350, (Torre Julia) de Barcelona"/>
    <s v="Import corresponent al consum de la instal·lació comunitària d'aigua calenta sanitària i calefacció en el període de l'1 al 31 de gener de 2024 a la promoció situada a la Via Favència, 350, (Torre Julia) de Barcelona"/>
    <n v="81.42"/>
    <n v="0"/>
    <n v="0"/>
    <n v="1"/>
    <d v="2024-02-23T00:00:00"/>
    <m/>
    <m/>
    <m/>
    <m/>
    <m/>
    <s v="50000000-5"/>
  </r>
  <r>
    <n v="16541256"/>
    <x v="18"/>
    <m/>
    <m/>
    <n v="801934047"/>
    <s v="L01080193"/>
    <s v="FACTURA"/>
    <s v="Serveis"/>
    <s v="Contracte menor"/>
    <s v="Publicació agregada de contractes"/>
    <s v="Import corresponent al consum de la instal·lació comunitària d'aigua calenta sanitària i calefacció en el període de l'1 al 31 de desembre de 2023 de la promoció situada a carrer Còrsega, 363, (Cibeles) de Barcelona."/>
    <s v="Import corresponent al consum de la instal·lació comunitària d'aigua calenta sanitària i calefacció en el període de l'1 al 31 de desembre de 2023 de la promoció situada a carrer Còrsega, 363, (Cibeles) de Barcelona."/>
    <n v="5.44"/>
    <n v="0"/>
    <n v="0"/>
    <n v="1"/>
    <d v="2024-01-26T00:00:00"/>
    <m/>
    <m/>
    <m/>
    <m/>
    <m/>
    <s v="50000000-5"/>
  </r>
  <r>
    <n v="16541256"/>
    <x v="18"/>
    <m/>
    <m/>
    <n v="801934047"/>
    <s v="L01080193"/>
    <s v="FACTURA"/>
    <s v="Serveis"/>
    <s v="Contracte menor"/>
    <s v="Publicació agregada de contractes"/>
    <s v="Retirada de vuit suports d'enllumenat públic a PARE PEREZ DEL PULGAR 38, d'acord amb el pressupost 11.23.0383.0 (annex)."/>
    <s v="Retirada de vuit suports d'enllumenat públic a PARE PEREZ DEL PULGAR 38, d'acord amb el pressupost 11.23.0383.0 (annex)."/>
    <n v="2281.85"/>
    <n v="0"/>
    <n v="0"/>
    <n v="1"/>
    <d v="2024-01-26T00:00:00"/>
    <m/>
    <m/>
    <m/>
    <m/>
    <m/>
    <s v="50000000-5"/>
  </r>
  <r>
    <n v="16541256"/>
    <x v="18"/>
    <m/>
    <m/>
    <n v="801934047"/>
    <s v="L01080193"/>
    <s v="FACTURA"/>
    <s v="Serveis"/>
    <s v="Contracte menor"/>
    <s v="Publicació agregada de contractes"/>
    <s v="Retirada de lluminaries, subministrament e instal.lacio de pal de fusta i lluminaria de recuperació a les Cases del Bon Pastor de Barcelona. Detall al pressupost adjunt."/>
    <s v="Retirada de lluminaries, subministrament e instal.lacio de pal de fusta i lluminaria de recuperació a les Cases del Bon Pastor de Barcelona. Detall al pressupost adjunt."/>
    <n v="2051.35"/>
    <n v="0"/>
    <n v="0"/>
    <n v="1"/>
    <d v="2024-03-26T00:00:00"/>
    <m/>
    <m/>
    <m/>
    <m/>
    <m/>
    <s v="50000000-5"/>
  </r>
  <r>
    <n v="16541256"/>
    <x v="18"/>
    <m/>
    <m/>
    <n v="801934047"/>
    <s v="L01080193"/>
    <s v="FACTURA"/>
    <s v="Serveis"/>
    <s v="Contracte menor"/>
    <s v="Publicació agregada de contractes"/>
    <s v="Côpies fotocopiadora Dep. Adjudicacions (Gen 2024)"/>
    <s v="Côpies fotocopiadora Dep. Adjudicacions (Gen 2024)"/>
    <n v="116.2"/>
    <n v="0"/>
    <n v="0"/>
    <n v="1"/>
    <d v="2024-03-20T00:00:00"/>
    <m/>
    <m/>
    <m/>
    <m/>
    <m/>
    <s v="50000000-5"/>
  </r>
  <r>
    <n v="16541256"/>
    <x v="18"/>
    <m/>
    <m/>
    <n v="801934047"/>
    <s v="L01080193"/>
    <s v="FACTURA"/>
    <s v="Serveis"/>
    <s v="Contracte menor"/>
    <s v="Publicació agregada de contractes"/>
    <s v="Import corresponent al servei de manteniment del 4rt trimestre 2023 a MARBRE 12 (10-5-52)"/>
    <s v="Import corresponent al servei de manteniment del 4rt trimestre 2023 a MARBRE 12 (10-5-52)"/>
    <n v="269.49"/>
    <n v="0"/>
    <n v="0"/>
    <n v="1"/>
    <d v="2024-02-28T00:00:00"/>
    <m/>
    <m/>
    <m/>
    <m/>
    <m/>
    <s v="50000000-5"/>
  </r>
  <r>
    <n v="16541256"/>
    <x v="18"/>
    <m/>
    <m/>
    <n v="801934047"/>
    <s v="L01080193"/>
    <s v="FACTURA"/>
    <s v="Serveis"/>
    <s v="Contracte menor"/>
    <s v="Publicació agregada de contractes"/>
    <s v="Manteniment ascensor 4 Trimestre de 2023 a la finca de MARBRE 2 (10-5-45)"/>
    <s v="Manteniment ascensor 4 Trimestre de 2023 a la finca de MARBRE 2 (10-5-45)"/>
    <n v="269.49"/>
    <n v="0"/>
    <n v="0"/>
    <n v="1"/>
    <d v="2024-02-28T00:00:00"/>
    <m/>
    <m/>
    <m/>
    <m/>
    <m/>
    <s v="50000000-5"/>
  </r>
  <r>
    <n v="16541256"/>
    <x v="18"/>
    <m/>
    <m/>
    <n v="801934047"/>
    <s v="L01080193"/>
    <s v="FACTURA"/>
    <s v="Serveis"/>
    <s v="Contracte menor"/>
    <s v="Publicació agregada de contractes"/>
    <s v="Import corresponent al servei de manteniment dels ascensors del 1r trimestre de 2024 de les finques, segons relació adjunta, les quals aniran a càrrec de la quota complementària. Districte Sant_Marti_S5"/>
    <s v="Import corresponent al servei de manteniment dels ascensors del 1r trimestre de 2024 de les finques, segons relació adjunta, les quals aniran a càrrec de la quota complementària. Districte Sant_Marti_S5"/>
    <n v="12791.59"/>
    <n v="0"/>
    <n v="0"/>
    <n v="1"/>
    <d v="2024-02-27T00:00:00"/>
    <m/>
    <m/>
    <m/>
    <m/>
    <m/>
    <s v="50000000-5"/>
  </r>
  <r>
    <n v="16541256"/>
    <x v="18"/>
    <m/>
    <m/>
    <n v="801934047"/>
    <s v="L01080193"/>
    <s v="FACTURA"/>
    <s v="Serveis"/>
    <s v="Contracte menor"/>
    <s v="Publicació agregada de contractes"/>
    <s v="Manteniment      15-01-004     32-04-001      32-04-002     49-09-001      20-18-001      15-05-001     23-05-001      23-05-001"/>
    <s v="Manteniment      15-01-004     32-04-001      32-04-002     49-09-001      20-18-001      15-05-001     23-05-001      23-05-001"/>
    <n v="10099.59"/>
    <n v="0"/>
    <n v="0"/>
    <n v="1"/>
    <d v="2024-02-13T00:00:00"/>
    <m/>
    <m/>
    <m/>
    <m/>
    <m/>
    <s v="50000000-5"/>
  </r>
  <r>
    <n v="16541256"/>
    <x v="18"/>
    <m/>
    <m/>
    <n v="801934047"/>
    <s v="L01080193"/>
    <s v="FACTURA"/>
    <s v="Serveis"/>
    <s v="Contracte menor"/>
    <s v="Publicació agregada de contractes"/>
    <s v="Import corresponent al servei de manteniment dels ascensors del 1er trimestre de 2024 de les finques, segons relació adjunta, Districte Ciutat Vella_S1"/>
    <s v="Import corresponent al servei de manteniment dels ascensors del 1er trimestre de 2024 de les finques, segons relació adjunta, Districte Ciutat Vella_S1"/>
    <n v="7170.04"/>
    <n v="0"/>
    <n v="0"/>
    <n v="1"/>
    <d v="2024-02-21T00:00:00"/>
    <m/>
    <m/>
    <m/>
    <m/>
    <m/>
    <s v="50000000-5"/>
  </r>
  <r>
    <n v="16541256"/>
    <x v="18"/>
    <m/>
    <m/>
    <n v="801934047"/>
    <s v="L01080193"/>
    <s v="FACTURA"/>
    <s v="Serveis"/>
    <s v="Contracte menor"/>
    <s v="Publicació agregada de contractes"/>
    <s v="CONTRATO KONE CARE PREMIUM / Manteniment / UNICO / PATRONAT MUNICIPAL DE L´HABITATGE / C/ FERNANDO P"/>
    <s v="CONTRATO KONE CARE PREMIUM / Manteniment / UNICO / PATRONAT MUNICIPAL DE L´HABITATGE / C/ FERNANDO P"/>
    <n v="6602.52"/>
    <n v="0"/>
    <n v="0"/>
    <n v="1"/>
    <d v="2024-02-13T00:00:00"/>
    <m/>
    <m/>
    <m/>
    <m/>
    <m/>
    <s v="50000000-5"/>
  </r>
  <r>
    <n v="16541256"/>
    <x v="18"/>
    <m/>
    <m/>
    <n v="801934047"/>
    <s v="L01080193"/>
    <s v="FACTURA"/>
    <s v="Serveis"/>
    <s v="Contracte menor"/>
    <s v="Publicació agregada de contractes"/>
    <s v="CONTRATO KONE CARE PREMIUM / Manteniment / ASC. IZDO / PASEO URRUTIA, 5 / Pº URRUTIA, 5 / servicio telefonia movil ASCENSOR IZQ, CONTRATO KONE CARE PREMIUM / Manteniment / ASC. DCHO / PASEO URRUTIA, 5 / (4-11-001) periode 01.01.204 a 31.03.2024\nCONTRATO KONE CARE PREMIUM / Manteniment / ESC B IZQ / C/ ROSELL I PORCEL, 12 BLOQUE C-ASC. IZD / C/ al c/ Rosselló i Porcel 12 (47-03-001) periode 01.01.2024 a 31.03.204\nCONTRATO KONE CARE PREMIUM / Manteniment / A CONFIRMAR / C VIA FAVENCIA -450 446 /"/>
    <s v="CONTRATO KONE CARE PREMIUM / Manteniment / ASC. IZDO / PASEO URRUTIA, 5 / Pº URRUTIA, 5 / servicio telefonia movil ASCENSOR IZQ, CONTRATO KONE CARE PREMIUM / Manteniment / ASC. DCHO / PASEO URRUTIA, 5 / (4-11-001) periode 01.01.204 a 31.03.2024\nCONTRATO KONE CARE PREMIUM / Manteniment / ESC B IZQ / C/ ROSELL I PORCEL, 12 BLOQUE C-ASC. IZD / C/ al c/ Rosselló i Porcel 12 (47-03-001) periode 01.01.2024 a 31.03.204\nCONTRATO KONE CARE PREMIUM / Manteniment / A CONFIRMAR / C VIA FAVENCIA -450 446 /"/>
    <n v="5398.83"/>
    <n v="0"/>
    <n v="0"/>
    <n v="1"/>
    <d v="2024-02-13T00:00:00"/>
    <m/>
    <m/>
    <m/>
    <m/>
    <m/>
    <s v="50000000-5"/>
  </r>
  <r>
    <n v="16541256"/>
    <x v="18"/>
    <m/>
    <m/>
    <n v="801934047"/>
    <s v="L01080193"/>
    <s v="FACTURA"/>
    <s v="Serveis"/>
    <s v="Contracte menor"/>
    <s v="Publicació agregada de contractes"/>
    <s v="Import corresponent al servei de manteniment del 1r trimestre de 2024 dels ascensors del C/ Montnegre, 39 (32-09-001) i de la Gran Via Corts Catalanes, 120-126 (28-21-001), les quals aniran a càrrec de la quota complementària. Districte _S3"/>
    <s v="Import corresponent al servei de manteniment del 1r trimestre de 2024 dels ascensors del C/ Montnegre, 39 (32-09-001) i de la Gran Via Corts Catalanes, 120-126 (28-21-001), les quals aniran a càrrec de la quota complementària. Districte _S3"/>
    <n v="4630.29"/>
    <n v="0"/>
    <n v="0"/>
    <n v="1"/>
    <d v="2024-02-12T00:00:00"/>
    <m/>
    <m/>
    <m/>
    <m/>
    <m/>
    <s v="50000000-5"/>
  </r>
  <r>
    <n v="16541256"/>
    <x v="18"/>
    <m/>
    <m/>
    <n v="801934047"/>
    <s v="L01080193"/>
    <s v="FACTURA"/>
    <s v="Serveis"/>
    <s v="Contracte menor"/>
    <s v="Publicació agregada de contractes"/>
    <s v="Import per reparació Ascensor equip 10476159 Esc. B IZQ. al  C QUITO, 18  (3-22-001). Núm. Pressup: T-000787283. AVARIA 98794."/>
    <s v="Import per reparació Ascensor equip 10476159 Esc. B IZQ. al  C QUITO, 18  (3-22-001). Núm. Pressup: T-000787283. AVARIA 98794."/>
    <n v="1333.33"/>
    <n v="0"/>
    <n v="0"/>
    <n v="1"/>
    <d v="2024-02-28T00:00:00"/>
    <m/>
    <m/>
    <m/>
    <m/>
    <m/>
    <s v="50000000-5"/>
  </r>
  <r>
    <n v="16541256"/>
    <x v="18"/>
    <m/>
    <m/>
    <n v="801934047"/>
    <s v="L01080193"/>
    <s v="FACTURA"/>
    <s v="Serveis"/>
    <s v="Contracte menor"/>
    <s v="Publicació agregada de contractes"/>
    <s v="Import corresponent a la reparació de l' ascensor del C/ Salvat Papasseit, 8-10 (19-09-004), segons pressupost num. T-0006777729, la quasl anirà a càrrec de la quota complementària."/>
    <s v="Import corresponent a la reparació de l' ascensor del C/ Salvat Papasseit, 8-10 (19-09-004), segons pressupost num. T-0006777729, la quasl anirà a càrrec de la quota complementària."/>
    <n v="955.51"/>
    <n v="0"/>
    <n v="0"/>
    <n v="1"/>
    <d v="2024-01-26T00:00:00"/>
    <m/>
    <m/>
    <m/>
    <m/>
    <m/>
    <s v="50000000-5"/>
  </r>
  <r>
    <n v="16541256"/>
    <x v="18"/>
    <m/>
    <m/>
    <n v="801934047"/>
    <s v="L01080193"/>
    <s v="FACTURA"/>
    <s v="Serveis"/>
    <s v="Contracte menor"/>
    <s v="Publicació agregada de contractes"/>
    <s v="Import corresponent a les reparacions dels ascensors de la GRAN VIA CORTS CATALANES 1135 (48-01-001) i del C/ Pierre Vilar, 7 (19-17-001), les quals aniran a càrrec de la quaota complemntària. Districte de Sant Martí_S5"/>
    <s v="Import corresponent a les reparacions dels ascensors de la GRAN VIA CORTS CATALANES 1135 (48-01-001) i del C/ Pierre Vilar, 7 (19-17-001), les quals aniran a càrrec de la quaota complemntària. Districte de Sant Martí_S5"/>
    <n v="228.16"/>
    <n v="0"/>
    <n v="0"/>
    <n v="1"/>
    <d v="2024-01-26T00:00:00"/>
    <m/>
    <m/>
    <m/>
    <m/>
    <m/>
    <s v="50000000-5"/>
  </r>
  <r>
    <n v="16541256"/>
    <x v="18"/>
    <m/>
    <m/>
    <n v="801934047"/>
    <s v="L01080193"/>
    <s v="FACTURA"/>
    <s v="Serveis"/>
    <s v="Contracte menor"/>
    <s v="Publicació agregada de contractes"/>
    <s v="LLOGUER 8 FONTS D´AIGUA OFICINES D´HABITATGE  LLIURAMENT BIDONS A DUES OFICINES D´HABITATGE  MES DE GENER"/>
    <s v="LLOGUER 8 FONTS D´AIGUA OFICINES D´HABITATGE  LLIURAMENT BIDONS A DUES OFICINES D´HABITATGE  MES DE GENER"/>
    <n v="454.02"/>
    <n v="0"/>
    <n v="0"/>
    <n v="1"/>
    <d v="2024-02-21T00:00:00"/>
    <m/>
    <m/>
    <m/>
    <m/>
    <m/>
    <s v="50000000-5"/>
  </r>
  <r>
    <n v="16541256"/>
    <x v="18"/>
    <m/>
    <m/>
    <n v="801934047"/>
    <s v="L01080193"/>
    <s v="FACTURA"/>
    <s v="Serveis"/>
    <s v="Contracte menor"/>
    <s v="Publicació agregada de contractes"/>
    <s v="LLOGUER FONTS D´AIGUA DE 8 OFICINES D´HABITATGE, LLIURAMENT BIDONS D´AIGUA 2 OFICINES D´HABITATGE - MES DE FEBRER"/>
    <s v="LLOGUER FONTS D´AIGUA DE 8 OFICINES D´HABITATGE, LLIURAMENT BIDONS D´AIGUA 2 OFICINES D´HABITATGE - MES DE FEBRER"/>
    <n v="409.88"/>
    <n v="0"/>
    <n v="0"/>
    <n v="1"/>
    <d v="2024-03-19T00:00:00"/>
    <m/>
    <m/>
    <m/>
    <m/>
    <m/>
    <s v="50000000-5"/>
  </r>
  <r>
    <n v="16541256"/>
    <x v="18"/>
    <m/>
    <m/>
    <n v="801934047"/>
    <s v="L01080193"/>
    <s v="FACTURA"/>
    <s v="Serveis"/>
    <s v="Contracte menor"/>
    <s v="Publicació agregada de contractes"/>
    <s v="LLOGUER FONTS D´AIGUA INSTAL.LADES A DR. AIGUADER, 36 MES DE GENER"/>
    <s v="LLOGUER FONTS D´AIGUA INSTAL.LADES A DR. AIGUADER, 36 MES DE GENER"/>
    <n v="90.64"/>
    <n v="0"/>
    <n v="0"/>
    <n v="1"/>
    <d v="2024-02-21T00:00:00"/>
    <m/>
    <m/>
    <m/>
    <m/>
    <m/>
    <s v="50000000-5"/>
  </r>
  <r>
    <n v="16541256"/>
    <x v="18"/>
    <m/>
    <m/>
    <n v="801934047"/>
    <s v="L01080193"/>
    <s v="FACTURA"/>
    <s v="Serveis"/>
    <s v="Contracte menor"/>
    <s v="Publicació agregada de contractes"/>
    <s v="LLOGUER FONTS D´AIGUA DR. AIGUADER, 36 - MES DE FEBRER"/>
    <s v="LLOGUER FONTS D´AIGUA DR. AIGUADER, 36 - MES DE FEBRER"/>
    <n v="90.64"/>
    <n v="0"/>
    <n v="0"/>
    <n v="1"/>
    <d v="2024-03-19T00:00:00"/>
    <m/>
    <m/>
    <m/>
    <m/>
    <m/>
    <s v="50000000-5"/>
  </r>
  <r>
    <n v="16541256"/>
    <x v="18"/>
    <m/>
    <m/>
    <n v="801934047"/>
    <s v="L01080193"/>
    <s v="FACTURA"/>
    <s v="Serveis"/>
    <s v="Contracte menor"/>
    <s v="Publicació agregada de contractes"/>
    <s v="LLOGUER FONT D´AIGUA INSTAL.LADA A DR. AIGUADER, 24 MES DE GENER"/>
    <s v="LLOGUER FONT D´AIGUA INSTAL.LADA A DR. AIGUADER, 24 MES DE GENER"/>
    <n v="45.32"/>
    <n v="0"/>
    <n v="0"/>
    <n v="1"/>
    <d v="2024-02-21T00:00:00"/>
    <m/>
    <m/>
    <m/>
    <m/>
    <m/>
    <s v="50000000-5"/>
  </r>
  <r>
    <n v="16541256"/>
    <x v="18"/>
    <m/>
    <m/>
    <n v="801934047"/>
    <s v="L01080193"/>
    <s v="FACTURA"/>
    <s v="Serveis"/>
    <s v="Contracte menor"/>
    <s v="Publicació agregada de contractes"/>
    <s v="LLOGUER FONT D´AIGUA INSTAL.LADA A DR. AIGUADER, 22  MES DE GENER"/>
    <s v="LLOGUER FONT D´AIGUA INSTAL.LADA A DR. AIGUADER, 22  MES DE GENER"/>
    <n v="45.32"/>
    <n v="0"/>
    <n v="0"/>
    <n v="1"/>
    <d v="2024-02-21T00:00:00"/>
    <m/>
    <m/>
    <m/>
    <m/>
    <m/>
    <s v="50000000-5"/>
  </r>
  <r>
    <n v="16541256"/>
    <x v="18"/>
    <m/>
    <m/>
    <n v="801934047"/>
    <s v="L01080193"/>
    <s v="FACTURA"/>
    <s v="Serveis"/>
    <s v="Contracte menor"/>
    <s v="Publicació agregada de contractes"/>
    <s v="LLOGUER FONT D´AIGUA INSTAL.LADA A DR. AIGUADER, 15  MES DE GENER"/>
    <s v="LLOGUER FONT D´AIGUA INSTAL.LADA A DR. AIGUADER, 15  MES DE GENER"/>
    <n v="45.32"/>
    <n v="0"/>
    <n v="0"/>
    <n v="1"/>
    <d v="2024-02-27T00:00:00"/>
    <m/>
    <m/>
    <m/>
    <m/>
    <m/>
    <s v="50000000-5"/>
  </r>
  <r>
    <n v="16541256"/>
    <x v="18"/>
    <m/>
    <m/>
    <n v="801934047"/>
    <s v="L01080193"/>
    <s v="FACTURA"/>
    <s v="Serveis"/>
    <s v="Contracte menor"/>
    <s v="Publicació agregada de contractes"/>
    <s v="LLOGUER FONT D´AIGUA DR. AIGUADER, 22 - MES DE FEBRER"/>
    <s v="LLOGUER FONT D´AIGUA DR. AIGUADER, 22 - MES DE FEBRER"/>
    <n v="45.32"/>
    <n v="0"/>
    <n v="0"/>
    <n v="1"/>
    <d v="2024-03-19T00:00:00"/>
    <m/>
    <m/>
    <m/>
    <m/>
    <m/>
    <s v="50000000-5"/>
  </r>
  <r>
    <n v="16541256"/>
    <x v="18"/>
    <m/>
    <m/>
    <n v="801934047"/>
    <s v="L01080193"/>
    <s v="FACTURA"/>
    <s v="Serveis"/>
    <s v="Contracte menor"/>
    <s v="Publicació agregada de contractes"/>
    <s v="LLOGUER FONT D´AIGUA A DR. AIGUADER, 15 - MES DE FEBRER"/>
    <s v="LLOGUER FONT D´AIGUA A DR. AIGUADER, 15 - MES DE FEBRER"/>
    <n v="45.32"/>
    <n v="0"/>
    <n v="0"/>
    <n v="1"/>
    <d v="2024-03-19T00:00:00"/>
    <m/>
    <m/>
    <m/>
    <m/>
    <m/>
    <s v="50000000-5"/>
  </r>
  <r>
    <n v="16541256"/>
    <x v="18"/>
    <m/>
    <m/>
    <n v="801934047"/>
    <s v="L01080193"/>
    <s v="FACTURA"/>
    <s v="Serveis"/>
    <s v="Contracte menor"/>
    <s v="Publicació agregada de contractes"/>
    <s v="LLOGUER FONT D´AIGUA AL LOCAL DR. AIGUADER, 24 - MES DE FEBRER"/>
    <s v="LLOGUER FONT D´AIGUA AL LOCAL DR. AIGUADER, 24 - MES DE FEBRER"/>
    <n v="45.32"/>
    <n v="0"/>
    <n v="0"/>
    <n v="1"/>
    <d v="2024-03-19T00:00:00"/>
    <m/>
    <m/>
    <m/>
    <m/>
    <m/>
    <s v="50000000-5"/>
  </r>
  <r>
    <n v="16541256"/>
    <x v="18"/>
    <m/>
    <m/>
    <n v="801934047"/>
    <s v="L01080193"/>
    <s v="FACTURA"/>
    <s v="Serveis"/>
    <s v="Contracte menor"/>
    <s v="Publicació agregada de contractes"/>
    <s v="Import corresponent al servei de manteniment del 1r trimestre de 2024 de la finca de la Gran Via de les Corts Catalanes, 976-978 (50-02-003) . Districte Sant Martí_S5"/>
    <s v="Import corresponent al servei de manteniment del 1r trimestre de 2024 de la finca de la Gran Via de les Corts Catalanes, 976-978 (50-02-003) . Districte Sant Martí_S5"/>
    <n v="2675.08"/>
    <n v="0"/>
    <n v="0"/>
    <n v="1"/>
    <d v="2024-02-27T00:00:00"/>
    <m/>
    <m/>
    <m/>
    <m/>
    <m/>
    <s v="50000000-5"/>
  </r>
  <r>
    <n v="16541256"/>
    <x v="18"/>
    <m/>
    <m/>
    <n v="801934047"/>
    <s v="L01080193"/>
    <s v="FACTURA"/>
    <s v="Serveis"/>
    <s v="Contracte menor"/>
    <s v="Publicació agregada de contractes"/>
    <s v="Reparacions diverses dels ascensors de la finca de la Gran Via de les Corts Catalanes, 976-978 (50-02-003) . Districte Sant Martí_S5"/>
    <s v="Reparacions diverses dels ascensors de la finca de la Gran Via de les Corts Catalanes, 976-978 (50-02-003) . Districte Sant Martí_S5"/>
    <n v="2252.79"/>
    <n v="0"/>
    <n v="0"/>
    <n v="1"/>
    <d v="2024-02-27T00:00:00"/>
    <m/>
    <m/>
    <m/>
    <m/>
    <m/>
    <s v="50000000-5"/>
  </r>
  <r>
    <n v="16541256"/>
    <x v="18"/>
    <m/>
    <m/>
    <n v="801934047"/>
    <s v="L01080193"/>
    <s v="FACTURA"/>
    <s v="Serveis"/>
    <s v="Contracte menor"/>
    <s v="Publicació agregada de contractes"/>
    <s v="Intervenció durant atenció a un avis a CARME 84 (70-40-13)"/>
    <s v="Intervenció durant atenció a un avis a CARME 84 (70-40-13)"/>
    <n v="455.68"/>
    <n v="0"/>
    <n v="0"/>
    <n v="1"/>
    <d v="2024-03-26T00:00:00"/>
    <m/>
    <m/>
    <m/>
    <m/>
    <m/>
    <s v="50000000-5"/>
  </r>
  <r>
    <n v="16541256"/>
    <x v="18"/>
    <m/>
    <m/>
    <n v="801934047"/>
    <s v="L01080193"/>
    <s v="FACTURA"/>
    <s v="Serveis"/>
    <s v="Contracte menor"/>
    <s v="Publicació agregada de contractes"/>
    <s v="Intervenció durant atenció a un avis el 6/01/24 a CARDERS 33-41 i MONTANYANS 1 (51-16-1)"/>
    <s v="Intervenció durant atenció a un avis el 6/01/24 a CARDERS 33-41 i MONTANYANS 1 (51-16-1)"/>
    <n v="229.8"/>
    <n v="0"/>
    <n v="0"/>
    <n v="1"/>
    <d v="2024-03-26T00:00:00"/>
    <m/>
    <m/>
    <m/>
    <m/>
    <m/>
    <s v="50000000-5"/>
  </r>
  <r>
    <n v="16541256"/>
    <x v="18"/>
    <m/>
    <m/>
    <n v="801934047"/>
    <s v="L01080193"/>
    <s v="FACTURA"/>
    <s v="Serveis"/>
    <s v="Contracte menor"/>
    <s v="Publicació agregada de contractes"/>
    <s v="Reparació de l'ascensor de la finca del C/ Ciutat Granada 145 (50-09-001) . Districte Sant Martí_S5"/>
    <s v="Reparació de l'ascensor de la finca del C/ Ciutat Granada 145 (50-09-001) . Districte Sant Martí_S5"/>
    <n v="122.19"/>
    <n v="0"/>
    <n v="0"/>
    <n v="1"/>
    <d v="2024-03-20T00:00:00"/>
    <m/>
    <m/>
    <m/>
    <m/>
    <m/>
    <s v="50000000-5"/>
  </r>
  <r>
    <n v="16541256"/>
    <x v="18"/>
    <m/>
    <m/>
    <n v="801934047"/>
    <s v="L01080193"/>
    <s v="FACTURA"/>
    <s v="Serveis"/>
    <s v="Contracte menor"/>
    <s v="Publicació agregada de contractes"/>
    <s v="Reparació de l'ascensor del C/ Ciutat Granada, 145 (50-09-001), a càrrec de la quota complementària. Districte Sant Martí."/>
    <s v="Reparació de l'ascensor del C/ Ciutat Granada, 145 (50-09-001), a càrrec de la quota complementària. Districte Sant Martí."/>
    <n v="122.19"/>
    <n v="0"/>
    <n v="0"/>
    <n v="1"/>
    <d v="2024-03-26T00:00:00"/>
    <m/>
    <m/>
    <m/>
    <m/>
    <m/>
    <s v="50000000-5"/>
  </r>
  <r>
    <n v="16541256"/>
    <x v="18"/>
    <m/>
    <m/>
    <n v="801934047"/>
    <s v="L01080193"/>
    <s v="FACTURA"/>
    <s v="Serveis"/>
    <s v="Contracte menor"/>
    <s v="Publicació agregada de contractes"/>
    <s v="Intervenció durant visita manteniment 27/02/24 a REC 13 (70-10-2)"/>
    <s v="Intervenció durant visita manteniment 27/02/24 a REC 13 (70-10-2)"/>
    <n v="83.16"/>
    <n v="0"/>
    <n v="0"/>
    <n v="1"/>
    <d v="2024-03-26T00:00:00"/>
    <m/>
    <m/>
    <m/>
    <m/>
    <m/>
    <s v="50000000-5"/>
  </r>
  <r>
    <n v="16541256"/>
    <x v="18"/>
    <m/>
    <m/>
    <n v="801934047"/>
    <s v="L01080193"/>
    <s v="FACTURA"/>
    <s v="Serveis"/>
    <s v="Contracte menor"/>
    <s v="Publicació agregada de contractes"/>
    <s v="Reparació de l'ascensor del C/ Ciutat Granada, 147 (50-09-001), a càrrec de la quota complementària. Districte Sant Martí_S5"/>
    <s v="Reparació de l'ascensor del C/ Ciutat Granada, 147 (50-09-001), a càrrec de la quota complementària. Districte Sant Martí_S5"/>
    <n v="76.64"/>
    <n v="0"/>
    <n v="0"/>
    <n v="1"/>
    <d v="2024-01-26T00:00:00"/>
    <m/>
    <m/>
    <m/>
    <m/>
    <m/>
    <s v="50000000-5"/>
  </r>
  <r>
    <n v="16541256"/>
    <x v="18"/>
    <m/>
    <m/>
    <n v="801934047"/>
    <s v="L01080193"/>
    <s v="FACTURA"/>
    <s v="Serveis"/>
    <s v="Contracte menor"/>
    <s v="Publicació agregada de contractes"/>
    <s v="Manteniment Ascensor 1er Trimestre 2024 a la finca SANTA ELENA 2 (70-15-31)"/>
    <s v="Manteniment Ascensor 1er Trimestre 2024 a la finca SANTA ELENA 2 (70-15-31)"/>
    <n v="367.73"/>
    <n v="0"/>
    <n v="0"/>
    <n v="1"/>
    <d v="2024-03-13T00:00:00"/>
    <m/>
    <m/>
    <m/>
    <m/>
    <m/>
    <s v="50000000-5"/>
  </r>
  <r>
    <n v="16541256"/>
    <x v="18"/>
    <m/>
    <m/>
    <n v="801934047"/>
    <s v="L01080193"/>
    <s v="FACTURA"/>
    <s v="Serveis"/>
    <s v="Contracte menor"/>
    <s v="Publicació agregada de contractes"/>
    <s v="Manteniment Ascensor 1er Trimestre 2024 a la finca SANTA ELENA 4 (70-15-31)"/>
    <s v="Manteniment Ascensor 1er Trimestre 2024 a la finca SANTA ELENA 4 (70-15-31)"/>
    <n v="367.73"/>
    <n v="0"/>
    <n v="0"/>
    <n v="1"/>
    <d v="2024-03-14T00:00:00"/>
    <m/>
    <m/>
    <m/>
    <m/>
    <m/>
    <s v="50000000-5"/>
  </r>
  <r>
    <n v="16541256"/>
    <x v="18"/>
    <m/>
    <m/>
    <n v="801934047"/>
    <s v="L01080193"/>
    <s v="FACTURA"/>
    <s v="Serveis"/>
    <s v="Contracte menor"/>
    <s v="Publicació agregada de contractes"/>
    <s v="Manteniment Ascensor 1er Trimestre 2024 a la finca SANTA ELENA 4 (70-15-31)"/>
    <s v="Manteniment Ascensor 1er Trimestre 2024 a la finca SANTA ELENA 4 (70-15-31)"/>
    <n v="61.32"/>
    <n v="0"/>
    <n v="0"/>
    <n v="1"/>
    <d v="2024-03-14T00:00:00"/>
    <m/>
    <m/>
    <m/>
    <m/>
    <m/>
    <s v="50000000-5"/>
  </r>
  <r>
    <n v="16541256"/>
    <x v="18"/>
    <m/>
    <m/>
    <n v="801934047"/>
    <s v="L01080193"/>
    <s v="FACTURA"/>
    <s v="Serveis"/>
    <s v="Contracte menor"/>
    <s v="Publicació agregada de contractes"/>
    <s v="Servei permanent ascensor 1er Trimestre 2024 a SANTA ELENA 2 (70-15-31)"/>
    <s v="Servei permanent ascensor 1er Trimestre 2024 a SANTA ELENA 2 (70-15-31)"/>
    <n v="61.32"/>
    <n v="0"/>
    <n v="0"/>
    <n v="1"/>
    <d v="2024-03-26T00:00:00"/>
    <m/>
    <m/>
    <m/>
    <m/>
    <m/>
    <s v="50000000-5"/>
  </r>
  <r>
    <n v="16541256"/>
    <x v="18"/>
    <m/>
    <m/>
    <n v="801934047"/>
    <s v="L01080193"/>
    <s v="FACTURA"/>
    <s v="Serveis"/>
    <s v="Contracte menor"/>
    <s v="Publicació agregada de contractes"/>
    <s v="Import corresponent a la substitució de la maneta de la porta d'entrada i la reparació del bombí de l'habitatge que utilitzen els vigilants a l'Avinguda Republica Argentina, 96 de Barcelona. Detall als documents adjunts."/>
    <s v="Import corresponent a la substitució de la maneta de la porta d'entrada i la reparació del bombí de l'habitatge que utilitzen els vigilants a l'Avinguda Republica Argentina, 96 de Barcelona. Detall als documents adjunts."/>
    <n v="240.96"/>
    <n v="0"/>
    <n v="0"/>
    <n v="1"/>
    <d v="2024-02-26T00:00:00"/>
    <m/>
    <m/>
    <m/>
    <m/>
    <m/>
    <s v="50000000-5"/>
  </r>
  <r>
    <n v="16541256"/>
    <x v="18"/>
    <m/>
    <m/>
    <n v="801934047"/>
    <s v="L01080193"/>
    <s v="FACTURA"/>
    <s v="Serveis"/>
    <s v="Contracte menor"/>
    <s v="Publicació agregada de contractes"/>
    <s v="Catering acte lliurament de clau Porta-Trinitat GG"/>
    <s v="Catering acte lliurament de clau Porta-Trinitat GG"/>
    <n v="1007.4"/>
    <n v="0"/>
    <n v="0"/>
    <n v="1"/>
    <d v="2024-03-11T00:00:00"/>
    <m/>
    <m/>
    <m/>
    <m/>
    <m/>
    <s v="50000000-5"/>
  </r>
  <r>
    <n v="16541256"/>
    <x v="18"/>
    <m/>
    <m/>
    <n v="801934047"/>
    <s v="L01080193"/>
    <s v="FACTURA"/>
    <s v="Serveis"/>
    <s v="Contracte menor"/>
    <s v="Publicació agregada de contractes"/>
    <s v="Manteniment ascensor 1er Trimestre 2024 a la finca FERLANDINA 27 (70-40-30)"/>
    <s v="Manteniment ascensor 1er Trimestre 2024 a la finca FERLANDINA 27 (70-40-30)"/>
    <n v="463.84"/>
    <n v="0"/>
    <n v="0"/>
    <n v="1"/>
    <d v="2024-03-13T00:00:00"/>
    <m/>
    <m/>
    <m/>
    <m/>
    <m/>
    <s v="50000000-5"/>
  </r>
  <r>
    <n v="16541256"/>
    <x v="18"/>
    <m/>
    <m/>
    <n v="801934047"/>
    <s v="L01080193"/>
    <s v="FACTURA"/>
    <s v="Serveis"/>
    <s v="Contracte menor"/>
    <s v="Publicació agregada de contractes"/>
    <s v="Manteniment ascensors 1er Trimestre del 2024 a la finca ROBADOR 3 (70-15-23)"/>
    <s v="Manteniment ascensors 1er Trimestre del 2024 a la finca ROBADOR 3 (70-15-23)"/>
    <n v="418.86"/>
    <n v="0"/>
    <n v="0"/>
    <n v="1"/>
    <d v="2024-03-13T00:00:00"/>
    <m/>
    <m/>
    <m/>
    <m/>
    <m/>
    <s v="50000000-5"/>
  </r>
  <r>
    <n v="16541256"/>
    <x v="18"/>
    <m/>
    <m/>
    <n v="801934047"/>
    <s v="L01080193"/>
    <s v="FACTURA"/>
    <s v="Serveis"/>
    <s v="Contracte menor"/>
    <s v="Publicació agregada de contractes"/>
    <s v="Inspecció tècnica ascensor a REINA AMALIA 38 (70-35-1)"/>
    <s v="Inspecció tècnica ascensor a REINA AMALIA 38 (70-35-1)"/>
    <n v="99.42"/>
    <n v="0"/>
    <n v="0"/>
    <n v="1"/>
    <d v="2024-03-11T00:00:00"/>
    <m/>
    <m/>
    <m/>
    <m/>
    <m/>
    <s v="50000000-5"/>
  </r>
  <r>
    <n v="16541256"/>
    <x v="18"/>
    <m/>
    <m/>
    <n v="801934047"/>
    <s v="L01080193"/>
    <s v="FACTURA"/>
    <s v="Serveis"/>
    <s v="Contracte menor"/>
    <s v="Publicació agregada de contractes"/>
    <s v="Import corresponents als treballs de reparació de les persines metal.liques de C/ Ciutat de Granada, 149  de Barcelona. Detall al pressupost i als annexos adjunts."/>
    <s v="Import corresponents als treballs de reparació de les persines metal.liques de C/ Ciutat de Granada, 149  de Barcelona. Detall al pressupost i als annexos adjunts."/>
    <n v="963"/>
    <n v="0"/>
    <n v="0"/>
    <n v="1"/>
    <d v="2024-03-22T00:00:00"/>
    <m/>
    <m/>
    <m/>
    <m/>
    <m/>
    <s v="50000000-5"/>
  </r>
  <r>
    <n v="16541256"/>
    <x v="18"/>
    <m/>
    <m/>
    <n v="801934047"/>
    <s v="L01080193"/>
    <s v="FACTURA"/>
    <s v="Serveis"/>
    <s v="Contracte menor"/>
    <s v="Publicació agregada de contractes"/>
    <s v="Import corresponents als treballs de reparació de les persines metal.liques de C/ Ciutat de Granada, 149 2n 8a de Barcelona. Detall al pressupost i als annexos adjunts."/>
    <s v="Import corresponents als treballs de reparació de les persines metal.liques de C/ Ciutat de Granada, 149 2n 8a de Barcelona. Detall al pressupost i als annexos adjunts."/>
    <n v="385"/>
    <n v="0"/>
    <n v="0"/>
    <n v="1"/>
    <d v="2024-01-26T00:00:00"/>
    <m/>
    <m/>
    <m/>
    <m/>
    <m/>
    <s v="50000000-5"/>
  </r>
  <r>
    <n v="16541256"/>
    <x v="18"/>
    <m/>
    <m/>
    <n v="801934047"/>
    <s v="L01080193"/>
    <s v="FACTURA"/>
    <s v="Serveis"/>
    <s v="Contracte menor"/>
    <s v="Publicació agregada de contractes"/>
    <s v="Inspeccions reglamentàries per l’exercici 2024 dels ascensors del C/ Dolors Piera, 1 i 2 (53-08-001), a càrrec de la quota complemntària. Districte Sant Martí_S5"/>
    <s v="Inspeccions reglamentàries per l’exercici 2024 dels ascensors del C/ Dolors Piera, 1 i 2 (53-08-001), a càrrec de la quota complemntària. Districte Sant Martí_S5"/>
    <n v="298.26"/>
    <n v="0"/>
    <n v="0"/>
    <n v="1"/>
    <d v="2024-03-08T00:00:00"/>
    <m/>
    <m/>
    <m/>
    <m/>
    <m/>
    <s v="50000000-5"/>
  </r>
  <r>
    <n v="16541256"/>
    <x v="18"/>
    <m/>
    <m/>
    <n v="801934047"/>
    <s v="L01080193"/>
    <s v="FACTURA"/>
    <s v="Serveis"/>
    <s v="Contracte menor"/>
    <s v="Publicació agregada de contractes"/>
    <s v="Inspecció tècnica ascensor a REINA AMALIA 33 (6-13-2)"/>
    <s v="Inspecció tècnica ascensor a REINA AMALIA 33 (6-13-2)"/>
    <n v="99.42"/>
    <n v="0"/>
    <n v="0"/>
    <n v="1"/>
    <d v="2024-03-11T00:00:00"/>
    <m/>
    <m/>
    <m/>
    <m/>
    <m/>
    <s v="50000000-5"/>
  </r>
  <r>
    <n v="16541256"/>
    <x v="18"/>
    <m/>
    <m/>
    <n v="801934047"/>
    <s v="L01080193"/>
    <s v="FACTURA"/>
    <s v="Serveis"/>
    <s v="Contracte menor"/>
    <s v="Publicació agregada de contractes"/>
    <s v="Inspecció pèriòdica ascensor a FLORS 2 (70-35-1)"/>
    <s v="Inspecció pèriòdica ascensor a FLORS 2 (70-35-1)"/>
    <n v="99.42"/>
    <n v="0"/>
    <n v="0"/>
    <n v="1"/>
    <d v="2024-03-11T00:00:00"/>
    <m/>
    <m/>
    <m/>
    <m/>
    <m/>
    <s v="50000000-5"/>
  </r>
  <r>
    <n v="16541256"/>
    <x v="18"/>
    <m/>
    <m/>
    <n v="801934047"/>
    <s v="L01080193"/>
    <s v="FACTURA"/>
    <s v="Serveis"/>
    <s v="Contracte menor"/>
    <s v="Publicació agregada de contractes"/>
    <s v="Inspecció pèriòdica ascensor a LLEIALTAT 7 (6-13-2)"/>
    <s v="Inspecció pèriòdica ascensor a LLEIALTAT 7 (6-13-2)"/>
    <n v="99.42"/>
    <n v="0"/>
    <n v="0"/>
    <n v="1"/>
    <d v="2024-03-11T00:00:00"/>
    <m/>
    <m/>
    <m/>
    <m/>
    <m/>
    <s v="50000000-5"/>
  </r>
  <r>
    <n v="16541256"/>
    <x v="18"/>
    <m/>
    <m/>
    <n v="801934047"/>
    <s v="L01080193"/>
    <s v="FACTURA"/>
    <s v="Serveis"/>
    <s v="Contracte menor"/>
    <s v="Publicació agregada de contractes"/>
    <s v="Inspecció periòdica scensor a REINA AMALIA 33 (6-13-2)"/>
    <s v="Inspecció periòdica scensor a REINA AMALIA 33 (6-13-2)"/>
    <n v="99.42"/>
    <n v="0"/>
    <n v="0"/>
    <n v="1"/>
    <d v="2024-03-11T00:00:00"/>
    <m/>
    <m/>
    <m/>
    <m/>
    <m/>
    <s v="50000000-5"/>
  </r>
  <r>
    <n v="16541256"/>
    <x v="18"/>
    <m/>
    <m/>
    <n v="801934047"/>
    <s v="L01080193"/>
    <s v="FACTURA"/>
    <s v="Serveis"/>
    <s v="Contracte menor"/>
    <s v="Publicació agregada de contractes"/>
    <s v="Inspecció periòdica de l'ascensor a LLEIALTAT 7 (6-13-2) 2/24"/>
    <s v="Inspecció periòdica de l'ascensor a LLEIALTAT 7 (6-13-2) 2/24"/>
    <n v="99.42"/>
    <n v="0"/>
    <n v="0"/>
    <n v="1"/>
    <d v="2024-03-26T00:00:00"/>
    <m/>
    <m/>
    <m/>
    <m/>
    <m/>
    <s v="50000000-5"/>
  </r>
  <r>
    <n v="16541256"/>
    <x v="18"/>
    <m/>
    <m/>
    <n v="801934047"/>
    <s v="L01080193"/>
    <s v="FACTURA"/>
    <s v="Serveis"/>
    <s v="Contracte menor"/>
    <s v="Publicació agregada de contractes"/>
    <s v="CAMBIO DE FUNGIBLES SAI POR FIN DE VIDA ÚTIL"/>
    <s v="CAMBIO DE FUNGIBLES SAI POR FIN DE VIDA ÚTIL"/>
    <n v="929.52"/>
    <n v="0"/>
    <n v="0"/>
    <n v="1"/>
    <d v="2024-02-27T00:00:00"/>
    <m/>
    <m/>
    <m/>
    <m/>
    <m/>
    <s v="50000000-5"/>
  </r>
  <r>
    <n v="16541256"/>
    <x v="18"/>
    <m/>
    <m/>
    <n v="801934047"/>
    <s v="L01080193"/>
    <s v="FACTURA"/>
    <s v="Serveis"/>
    <s v="Contracte menor"/>
    <s v="Publicació agregada de contractes"/>
    <s v="Import corresponent al terme fix pel subministrament de  fred i calor de l'1/01/2024 al 29/02/2024 de la promoció d'habitatges  de 140 habitatges dotacionals, un equipament d’allotjaments i un aparcament, al carrer Veneçuela, 96-106, al barri de provençals de Poblenou, a la zona nord del districte del 22@ de Barcelona.\n\nSegons clàusula 6.1.3 del contracte de data 5 de desembre de 2022."/>
    <s v="Import corresponent al terme fix pel subministrament de  fred i calor de l'1/01/2024 al 29/02/2024 de la promoció d'habitatges  de 140 habitatges dotacionals, un equipament d’allotjaments i un aparcament, al carrer Veneçuela, 96-106, al barri de provençals de Poblenou, a la zona nord del districte del 22@ de Barcelona.\n\nSegons clàusula 6.1.3 del contracte de data 5 de desembre de 2022."/>
    <n v="657.21"/>
    <n v="0"/>
    <n v="0"/>
    <n v="1"/>
    <d v="2024-03-25T00:00:00"/>
    <m/>
    <m/>
    <m/>
    <m/>
    <m/>
    <s v="50000000-5"/>
  </r>
  <r>
    <n v="16541256"/>
    <x v="18"/>
    <m/>
    <m/>
    <n v="801934047"/>
    <s v="L01080193"/>
    <s v="FACTURA"/>
    <s v="Serveis"/>
    <s v="Contracte menor"/>
    <s v="Publicació agregada de contractes"/>
    <s v="Import corresponent al terme fix pel subministrament de  fred i calor de l'1/12/2023 al 31/12/2023 de la promoció d'habitatges  de 140 habitatges dotacionals, un equipament d’allotjaments i un aparcament, al carrer Veneçuela, 96-106, al barri de provençals de Poblenou, a la zona nord del districte del 22@ de Barcelona."/>
    <s v="Import corresponent al terme fix pel subministrament de  fred i calor de l'1/12/2023 al 31/12/2023 de la promoció d'habitatges  de 140 habitatges dotacionals, un equipament d’allotjaments i un aparcament, al carrer Veneçuela, 96-106, al barri de provençals de Poblenou, a la zona nord del districte del 22@ de Barcelona."/>
    <n v="318.72000000000003"/>
    <n v="0"/>
    <n v="0"/>
    <n v="1"/>
    <d v="2024-01-26T00:00:00"/>
    <m/>
    <m/>
    <m/>
    <m/>
    <m/>
    <s v="50000000-5"/>
  </r>
  <r>
    <n v="16541256"/>
    <x v="18"/>
    <m/>
    <m/>
    <n v="801934047"/>
    <s v="L01080193"/>
    <s v="FACTURA"/>
    <s v="Serveis"/>
    <s v="Contracte menor"/>
    <s v="Publicació agregada de contractes"/>
    <s v="Fra. 0802T941283 relativa al servei de recollida d'efectiu de caixa corresponent a les recaptacions dels dies entre 25 gener i 27 febrer, segons la documentació que s'adjunta."/>
    <s v="Fra. 0802T941283 relativa al servei de recollida d'efectiu de caixa corresponent a les recaptacions dels dies entre 25 gener i 27 febrer, segons la documentació que s'adjunta."/>
    <n v="435.86"/>
    <n v="0"/>
    <n v="0"/>
    <n v="1"/>
    <d v="2024-03-31T00:00:00"/>
    <m/>
    <m/>
    <m/>
    <m/>
    <m/>
    <s v="50000000-5"/>
  </r>
  <r>
    <n v="16541256"/>
    <x v="18"/>
    <m/>
    <m/>
    <n v="801934047"/>
    <s v="L01080193"/>
    <s v="FACTURA"/>
    <s v="Serveis"/>
    <s v="Contracte menor"/>
    <s v="Publicació agregada de contractes"/>
    <s v="Fra. 0801T940425 relativa al servei de recollida d'efectiu de caixa corresponent a les recaptacions dels dies de 21 desembre 2023 fins a 23 gener 2024, segons la documentació que s'adjunta."/>
    <s v="Fra. 0801T940425 relativa al servei de recollida d'efectiu de caixa corresponent a les recaptacions dels dies de 21 desembre 2023 fins a 23 gener 2024, segons la documentació que s'adjunta."/>
    <n v="347.31"/>
    <n v="0"/>
    <n v="0"/>
    <n v="1"/>
    <d v="2024-02-29T00:00:00"/>
    <m/>
    <m/>
    <m/>
    <m/>
    <m/>
    <s v="50000000-5"/>
  </r>
  <r>
    <n v="16541256"/>
    <x v="18"/>
    <m/>
    <m/>
    <n v="801934047"/>
    <s v="L01080193"/>
    <s v="FACTURA"/>
    <s v="Serveis"/>
    <s v="Contracte menor"/>
    <s v="Publicació agregada de contractes"/>
    <s v="Fra. 0812T239817 relativa al servei de recollida d'efectiu de caixa corresponent a les recaptacions dels dies de 7 de desembre fins a 20 de desembre 2023, segons la documentació que s'adjunta."/>
    <s v="Fra. 0812T239817 relativa al servei de recollida d'efectiu de caixa corresponent a les recaptacions dels dies de 7 de desembre fins a 20 de desembre 2023, segons la documentació que s'adjunta."/>
    <n v="311.23"/>
    <n v="0"/>
    <n v="0"/>
    <n v="1"/>
    <d v="2024-01-31T00:00:00"/>
    <m/>
    <m/>
    <m/>
    <m/>
    <m/>
    <s v="50000000-5"/>
  </r>
  <r>
    <n v="16541256"/>
    <x v="18"/>
    <m/>
    <m/>
    <n v="801934047"/>
    <s v="L01080193"/>
    <s v="FACTURA"/>
    <s v="Serveis"/>
    <s v="Contracte menor"/>
    <s v="Publicació agregada de contractes"/>
    <s v="Serveis Ample Banda (dic. 2023)"/>
    <s v="Serveis Ample Banda (dic. 2023)"/>
    <n v="885"/>
    <n v="0"/>
    <n v="0"/>
    <n v="1"/>
    <d v="2024-01-26T00:00:00"/>
    <m/>
    <m/>
    <m/>
    <m/>
    <m/>
    <s v="50000000-5"/>
  </r>
  <r>
    <n v="16541256"/>
    <x v="18"/>
    <m/>
    <m/>
    <n v="801934047"/>
    <s v="L01080193"/>
    <s v="FACTURA"/>
    <s v="Serveis"/>
    <s v="Contracte menor"/>
    <s v="Publicació agregada de contractes"/>
    <s v="Serveis Ample Banda (gener. 2024)"/>
    <s v="Serveis Ample Banda (gener. 2024)"/>
    <n v="885"/>
    <n v="0"/>
    <n v="0"/>
    <n v="1"/>
    <d v="2024-02-27T00:00:00"/>
    <m/>
    <m/>
    <m/>
    <m/>
    <m/>
    <s v="50000000-5"/>
  </r>
  <r>
    <n v="16541256"/>
    <x v="18"/>
    <m/>
    <m/>
    <n v="801934047"/>
    <s v="L01080193"/>
    <s v="FACTURA"/>
    <s v="Serveis"/>
    <s v="Contracte menor"/>
    <s v="Publicació agregada de contractes"/>
    <s v="Cuotas telefonia móvil (Feb. 2024)"/>
    <s v="Cuotas telefonia móvil (Feb. 2024)"/>
    <n v="532.07000000000005"/>
    <n v="0"/>
    <n v="0"/>
    <n v="1"/>
    <d v="2024-03-14T00:00:00"/>
    <m/>
    <m/>
    <m/>
    <m/>
    <m/>
    <s v="50000000-5"/>
  </r>
  <r>
    <n v="16541256"/>
    <x v="18"/>
    <m/>
    <m/>
    <n v="801934047"/>
    <s v="L01080193"/>
    <s v="FACTURA"/>
    <s v="Serveis"/>
    <s v="Contracte menor"/>
    <s v="Publicació agregada de contractes"/>
    <s v="Cuotas telefonia móvil (Ene. 2024)"/>
    <s v="Cuotas telefonia móvil (Ene. 2024)"/>
    <n v="465.28"/>
    <n v="0"/>
    <n v="0"/>
    <n v="1"/>
    <d v="2024-02-27T00:00:00"/>
    <m/>
    <m/>
    <m/>
    <m/>
    <m/>
    <s v="50000000-5"/>
  </r>
  <r>
    <n v="16541256"/>
    <x v="18"/>
    <m/>
    <m/>
    <n v="801934047"/>
    <s v="L01080193"/>
    <s v="FACTURA"/>
    <s v="Serveis"/>
    <s v="Contracte menor"/>
    <s v="Publicació agregada de contractes"/>
    <s v="Cuotas telefonia móvil (Dic. 2023)"/>
    <s v="Cuotas telefonia móvil (Dic. 2023)"/>
    <n v="460.75"/>
    <n v="0"/>
    <n v="0"/>
    <n v="1"/>
    <d v="2024-01-26T00:00:00"/>
    <m/>
    <m/>
    <m/>
    <m/>
    <m/>
    <s v="50000000-5"/>
  </r>
  <r>
    <n v="16541256"/>
    <x v="18"/>
    <m/>
    <m/>
    <n v="801934047"/>
    <s v="L01080193"/>
    <s v="FACTURA"/>
    <s v="Serveis"/>
    <s v="Contracte menor"/>
    <s v="Publicació agregada de contractes"/>
    <s v="SERVEI ANTIPLAGUES EN ELS MAGATZEMS DE PG GUAYAQUIL, 57 PAGAMENT ANUAL"/>
    <s v="SERVEI ANTIPLAGUES EN ELS MAGATZEMS DE PG GUAYAQUIL, 57 PAGAMENT ANUAL"/>
    <n v="407"/>
    <n v="0"/>
    <n v="0"/>
    <n v="1"/>
    <d v="2024-02-28T00:00:00"/>
    <m/>
    <m/>
    <m/>
    <m/>
    <m/>
    <s v="50000000-5"/>
  </r>
  <r>
    <n v="16541256"/>
    <x v="18"/>
    <m/>
    <m/>
    <n v="801934047"/>
    <s v="L01080193"/>
    <s v="FACTURA"/>
    <s v="Serveis"/>
    <s v="Contracte menor"/>
    <s v="Publicació agregada de contractes"/>
    <s v="SERVEI ANTIPLAGUES DR. AIGUADER, 15 GENER-FEBRER-MARÇ"/>
    <s v="SERVEI ANTIPLAGUES DR. AIGUADER, 15 GENER-FEBRER-MARÇ"/>
    <n v="153.44"/>
    <n v="0"/>
    <n v="0"/>
    <n v="1"/>
    <d v="2024-02-12T00:00:00"/>
    <m/>
    <m/>
    <m/>
    <m/>
    <m/>
    <s v="50000000-5"/>
  </r>
  <r>
    <n v="16541256"/>
    <x v="18"/>
    <m/>
    <m/>
    <n v="801934047"/>
    <s v="L01080193"/>
    <s v="FACTURA"/>
    <s v="Serveis"/>
    <s v="Contracte menor"/>
    <s v="Publicació agregada de contractes"/>
    <s v="SERVEI ANTIPLAGUES AL LOCAL DR. AIGUADER, 22"/>
    <s v="SERVEI ANTIPLAGUES AL LOCAL DR. AIGUADER, 22"/>
    <n v="61.8"/>
    <n v="0"/>
    <n v="0"/>
    <n v="1"/>
    <d v="2024-03-11T00:00:00"/>
    <m/>
    <m/>
    <m/>
    <m/>
    <m/>
    <s v="50000000-5"/>
  </r>
  <r>
    <n v="16541256"/>
    <x v="18"/>
    <m/>
    <m/>
    <n v="801934047"/>
    <s v="L01080193"/>
    <s v="FACTURA"/>
    <s v="Serveis"/>
    <s v="Contracte menor"/>
    <s v="Publicació agregada de contractes"/>
    <s v="Reparació de l'ascensor de la GRAN VIA  924-926 (50-01-001), a càrrec de la quota complentària. Districte Sant Martí_S5"/>
    <s v="Reparació de l'ascensor de la GRAN VIA  924-926 (50-01-001), a càrrec de la quota complentària. Districte Sant Martí_S5"/>
    <n v="146.52000000000001"/>
    <n v="0"/>
    <n v="0"/>
    <n v="1"/>
    <d v="2024-03-20T00:00:00"/>
    <m/>
    <m/>
    <m/>
    <m/>
    <m/>
    <s v="50000000-5"/>
  </r>
  <r>
    <n v="16541256"/>
    <x v="18"/>
    <m/>
    <m/>
    <n v="801934047"/>
    <s v="L01080193"/>
    <s v="FACTURA"/>
    <s v="Serveis"/>
    <s v="Contracte menor"/>
    <s v="Publicació agregada de contractes"/>
    <s v="Reparació de l'ascensor de la GRAN VIA  924-926 (50-01-001), a càrrec de la quota complentària. Districte Sant Martí_S5"/>
    <s v="Reparació de l'ascensor de la GRAN VIA  924-926 (50-01-001), a càrrec de la quota complentària. Districte Sant Martí_S5"/>
    <n v="139.06"/>
    <n v="0"/>
    <n v="0"/>
    <n v="1"/>
    <d v="2024-02-12T00:00:00"/>
    <m/>
    <m/>
    <m/>
    <m/>
    <m/>
    <s v="50000000-5"/>
  </r>
  <r>
    <n v="16541256"/>
    <x v="18"/>
    <m/>
    <m/>
    <n v="801934047"/>
    <s v="L01080193"/>
    <s v="FACTURA"/>
    <s v="Serveis"/>
    <s v="Contracte menor"/>
    <s v="Publicació agregada de contractes"/>
    <s v="Reparacions segons pressupost 58836 a NOU DE LA RAMBLA 39-41 (6-12-3)."/>
    <s v="Reparacions segons pressupost 58836 a NOU DE LA RAMBLA 39-41 (6-12-3)."/>
    <n v="2469.89"/>
    <n v="0"/>
    <n v="0"/>
    <n v="1"/>
    <d v="2024-03-20T00:00:00"/>
    <m/>
    <m/>
    <m/>
    <m/>
    <m/>
    <s v="50000000-5"/>
  </r>
  <r>
    <n v="16541256"/>
    <x v="18"/>
    <m/>
    <m/>
    <n v="801934047"/>
    <s v="L01080193"/>
    <s v="FACTURA"/>
    <s v="Serveis"/>
    <s v="Contracte menor"/>
    <s v="Publicació agregada de contractes"/>
    <s v="Reparació ascensor segons pressupsot 58837 a NOU DE LA RAMBLA 39-41 (70-15-38)"/>
    <s v="Reparació ascensor segons pressupsot 58837 a NOU DE LA RAMBLA 39-41 (70-15-38)"/>
    <n v="1876.5"/>
    <n v="0"/>
    <n v="0"/>
    <n v="1"/>
    <d v="2024-03-20T00:00:00"/>
    <m/>
    <m/>
    <m/>
    <m/>
    <m/>
    <s v="50000000-5"/>
  </r>
  <r>
    <n v="16541256"/>
    <x v="18"/>
    <m/>
    <m/>
    <n v="801934047"/>
    <s v="L01080193"/>
    <s v="FACTURA"/>
    <s v="Serveis"/>
    <s v="Contracte menor"/>
    <s v="Publicació agregada de contractes"/>
    <s v="Manteniment 1er Trimestre 2024 de NOU DE LA RAMBLA 39-41 (6-12-3)"/>
    <s v="Manteniment 1er Trimestre 2024 de NOU DE LA RAMBLA 39-41 (6-12-3)"/>
    <n v="703.58"/>
    <n v="0"/>
    <n v="0"/>
    <n v="1"/>
    <d v="2024-03-08T00:00:00"/>
    <m/>
    <m/>
    <m/>
    <m/>
    <m/>
    <s v="50000000-5"/>
  </r>
  <r>
    <n v="16541256"/>
    <x v="18"/>
    <m/>
    <m/>
    <n v="801934047"/>
    <s v="L01080193"/>
    <s v="FACTURA"/>
    <s v="Serveis"/>
    <s v="Contracte menor"/>
    <s v="Publicació agregada de contractes"/>
    <s v="Manteniment 1er Trimestre 2024 de SANT PERE MES ALT 76 (70-40-55)"/>
    <s v="Manteniment 1er Trimestre 2024 de SANT PERE MES ALT 76 (70-40-55)"/>
    <n v="466.17"/>
    <n v="0"/>
    <n v="0"/>
    <n v="1"/>
    <d v="2024-03-08T00:00:00"/>
    <m/>
    <m/>
    <m/>
    <m/>
    <m/>
    <s v="50000000-5"/>
  </r>
  <r>
    <n v="16541256"/>
    <x v="18"/>
    <m/>
    <m/>
    <n v="801934047"/>
    <s v="L01080193"/>
    <s v="FACTURA"/>
    <s v="Serveis"/>
    <s v="Contracte menor"/>
    <s v="Publicació agregada de contractes"/>
    <s v="Manteniment 1er Trimestre 2024 de TANTARANTANA 23 (70-40-62)"/>
    <s v="Manteniment 1er Trimestre 2024 de TANTARANTANA 23 (70-40-62)"/>
    <n v="441.75"/>
    <n v="0"/>
    <n v="0"/>
    <n v="1"/>
    <d v="2024-03-08T00:00:00"/>
    <m/>
    <m/>
    <m/>
    <m/>
    <m/>
    <s v="50000000-5"/>
  </r>
  <r>
    <n v="16541256"/>
    <x v="18"/>
    <m/>
    <m/>
    <n v="801934047"/>
    <s v="L01080193"/>
    <s v="FACTURA"/>
    <s v="Serveis"/>
    <s v="Contracte menor"/>
    <s v="Publicació agregada de contractes"/>
    <s v="Manteniment 1er Trimestre 2024 de MARQUES DE BARBERÀ 18 (70-15-16)"/>
    <s v="Manteniment 1er Trimestre 2024 de MARQUES DE BARBERÀ 18 (70-15-16)"/>
    <n v="349.04"/>
    <n v="0"/>
    <n v="0"/>
    <n v="1"/>
    <d v="2024-03-08T00:00:00"/>
    <m/>
    <m/>
    <m/>
    <m/>
    <m/>
    <s v="50000000-5"/>
  </r>
  <r>
    <n v="16541256"/>
    <x v="18"/>
    <m/>
    <m/>
    <n v="801934047"/>
    <s v="L01080193"/>
    <s v="FACTURA"/>
    <s v="Serveis"/>
    <s v="Contracte menor"/>
    <s v="Publicació agregada de contractes"/>
    <s v="Manteniment 1er Trimestre 2024 de VISTALEGRE 15 (70-15-38)"/>
    <s v="Manteniment 1er Trimestre 2024 de VISTALEGRE 15 (70-15-38)"/>
    <n v="330.41"/>
    <n v="0"/>
    <n v="0"/>
    <n v="1"/>
    <d v="2024-03-08T00:00:00"/>
    <m/>
    <m/>
    <m/>
    <m/>
    <m/>
    <s v="50000000-5"/>
  </r>
  <r>
    <n v="16541256"/>
    <x v="18"/>
    <m/>
    <m/>
    <n v="801934047"/>
    <s v="L01080193"/>
    <s v="FACTURA"/>
    <s v="Serveis"/>
    <s v="Contracte menor"/>
    <s v="Publicació agregada de contractes"/>
    <s v="Manteniment 1er Trimestre 2024 de VIGATANS 10 (51-3-1)"/>
    <s v="Manteniment 1er Trimestre 2024 de VIGATANS 10 (51-3-1)"/>
    <n v="254.43"/>
    <n v="0"/>
    <n v="0"/>
    <n v="1"/>
    <d v="2024-03-08T00:00:00"/>
    <m/>
    <m/>
    <m/>
    <m/>
    <m/>
    <s v="50000000-5"/>
  </r>
  <r>
    <n v="16541256"/>
    <x v="18"/>
    <m/>
    <m/>
    <n v="801934047"/>
    <s v="L01080193"/>
    <s v="FACTURA"/>
    <s v="Serveis"/>
    <s v="Contracte menor"/>
    <s v="Publicació agregada de contractes"/>
    <s v="Reparació de l'ascensor del C/ Vistalegre, 15 (70-15-038),  Ciutat Vella_ S1"/>
    <s v="Reparació de l'ascensor del C/ Vistalegre, 15 (70-15-038),  Ciutat Vella_ S1"/>
    <n v="70.069999999999993"/>
    <n v="0"/>
    <n v="0"/>
    <n v="1"/>
    <d v="2024-01-26T00:00:00"/>
    <m/>
    <m/>
    <m/>
    <m/>
    <m/>
    <s v="50000000-5"/>
  </r>
  <r>
    <n v="16541256"/>
    <x v="18"/>
    <m/>
    <m/>
    <n v="801934047"/>
    <s v="L01080193"/>
    <s v="FACTURA"/>
    <s v="Serveis"/>
    <s v="Contracte menor"/>
    <s v="Publicació agregada de contractes"/>
    <s v="Inspecció periòdica reglamentària a l'ascensor de ARC DE SANT PAU 16 (70-97-64)"/>
    <s v="Inspecció periòdica reglamentària a l'ascensor de ARC DE SANT PAU 16 (70-97-64)"/>
    <n v="128.38"/>
    <n v="0"/>
    <n v="0"/>
    <n v="1"/>
    <d v="2024-03-14T00:00:00"/>
    <m/>
    <m/>
    <m/>
    <m/>
    <m/>
    <s v="50000000-5"/>
  </r>
  <r>
    <n v="16541256"/>
    <x v="18"/>
    <m/>
    <m/>
    <n v="801934047"/>
    <s v="L01080193"/>
    <s v="FACTURA"/>
    <s v="Serveis"/>
    <s v="Contracte menor"/>
    <s v="Publicació agregada de contractes"/>
    <s v="Neteja del mes de gener al local d' Arxiu de Clariana,46"/>
    <s v="Neteja del mes de gener al local d' Arxiu de Clariana,46"/>
    <n v="409.61"/>
    <n v="0"/>
    <n v="0"/>
    <n v="1"/>
    <d v="2024-02-21T00:00:00"/>
    <m/>
    <m/>
    <m/>
    <m/>
    <m/>
    <s v="50000000-5"/>
  </r>
  <r>
    <n v="16541256"/>
    <x v="18"/>
    <m/>
    <m/>
    <n v="801934047"/>
    <s v="L01080193"/>
    <s v="FACTURA"/>
    <s v="Serveis"/>
    <s v="Contracte menor"/>
    <s v="Publicació agregada de contractes"/>
    <s v="Neteja i manteniment ARXIU Històric IMHAB, C/ Clariana, 46, corresponent al mes de febrer 2024"/>
    <s v="Neteja i manteniment ARXIU Històric IMHAB, C/ Clariana, 46, corresponent al mes de febrer 2024"/>
    <n v="409.61"/>
    <n v="0"/>
    <n v="0"/>
    <n v="1"/>
    <d v="2024-03-08T00:00:00"/>
    <m/>
    <m/>
    <m/>
    <m/>
    <m/>
    <s v="50000000-5"/>
  </r>
  <r>
    <n v="16541256"/>
    <x v="18"/>
    <m/>
    <m/>
    <n v="801934047"/>
    <s v="L01080193"/>
    <s v="FACTURA"/>
    <s v="Serveis"/>
    <s v="Contracte menor"/>
    <s v="Publicació agregada de contractes"/>
    <s v="Import corresponent a les feines de seguretat realitzades durant les obres a l'habitatge a Sant Pere Mes Alt, 76 3e1a de Barcelona. Detall als documents adjunta."/>
    <s v="Import corresponent a les feines de seguretat realitzades durant les obres a l'habitatge a Sant Pere Mes Alt, 76 3e1a de Barcelona. Detall als documents adjunta."/>
    <n v="1074.04"/>
    <n v="0"/>
    <n v="0"/>
    <n v="1"/>
    <d v="2024-02-27T00:00:00"/>
    <m/>
    <m/>
    <m/>
    <m/>
    <m/>
    <s v="50000000-5"/>
  </r>
  <r>
    <n v="16541256"/>
    <x v="18"/>
    <m/>
    <m/>
    <n v="801934047"/>
    <s v="L01080193"/>
    <s v="FACTURA"/>
    <s v="Serveis"/>
    <s v="Contracte menor"/>
    <s v="Publicació agregada de contractes"/>
    <s v="Import corresponent al servei de conservació del 1r trimestre 2024 de l'ascensor del C/ Coure, 8 (01-16-001), la qual anira a càrrec de la quota complementària. Districte_S3"/>
    <s v="Import corresponent al servei de conservació del 1r trimestre 2024 de l'ascensor del C/ Coure, 8 (01-16-001), la qual anira a càrrec de la quota complementària. Districte_S3"/>
    <n v="620.70000000000005"/>
    <n v="0"/>
    <n v="0"/>
    <n v="1"/>
    <d v="2024-02-28T00:00:00"/>
    <m/>
    <m/>
    <m/>
    <m/>
    <m/>
    <s v="50000000-5"/>
  </r>
  <r>
    <n v="16541256"/>
    <x v="18"/>
    <m/>
    <m/>
    <n v="801934047"/>
    <s v="L01080193"/>
    <s v="FACTURA"/>
    <s v="Serveis"/>
    <s v="Contracte menor"/>
    <s v="Publicació agregada de contractes"/>
    <s v="Manteniment ascensor 1er Trimestre 2024 a SANT PAU 23 (70-15-25)."/>
    <s v="Manteniment ascensor 1er Trimestre 2024 a SANT PAU 23 (70-15-25)."/>
    <n v="295.10000000000002"/>
    <n v="0"/>
    <n v="0"/>
    <n v="1"/>
    <d v="2024-02-21T00:00:00"/>
    <m/>
    <m/>
    <m/>
    <m/>
    <m/>
    <s v="50000000-5"/>
  </r>
  <r>
    <n v="16541256"/>
    <x v="18"/>
    <m/>
    <m/>
    <n v="801934047"/>
    <s v="L01080193"/>
    <s v="FACTURA"/>
    <s v="Serveis"/>
    <s v="Contracte menor"/>
    <s v="Publicació agregada de contractes"/>
    <s v="Revisió i manteniment 1er trimestre 2024  a la finca ERASME DE JANER 1-5 (70-15-20)"/>
    <s v="Revisió i manteniment 1er trimestre 2024  a la finca ERASME DE JANER 1-5 (70-15-20)"/>
    <n v="571.46"/>
    <n v="0"/>
    <n v="0"/>
    <n v="1"/>
    <d v="2024-02-13T00:00:00"/>
    <m/>
    <m/>
    <m/>
    <m/>
    <m/>
    <s v="50000000-5"/>
  </r>
  <r>
    <n v="15937877"/>
    <x v="4"/>
    <m/>
    <m/>
    <n v="801935010"/>
    <s v="LA0007065"/>
    <s v="2024SM0008AC"/>
    <s v="Serveis"/>
    <s v="Obert"/>
    <s v="Formalització"/>
    <s v="2024SM0008AC - Serveis manteniment senyalització horitzontal i vertical de l'estacionament regulat d'Àrea, Endolla, DUM, Zona Bus i altres"/>
    <s v="Serveis manteniment senyalització horitzontal i vertical de l'estacionament regulat d'Àrea, Endolla, DUM, Zona Bus i altres senyalitzacions que BSM gestiona a la ciutat de Barcelona."/>
    <n v="2703016.44"/>
    <n v="1"/>
    <n v="0"/>
    <n v="0"/>
    <s v="2 anys 0 mesos 0 dies"/>
    <d v="2024-03-13T00:00:00"/>
    <d v="2024-06-14T00:00:00"/>
    <d v="2024-07-22T00:00:00"/>
    <n v="1"/>
    <s v="Zona Besòs"/>
    <s v="50232200-2||50232200-2"/>
  </r>
  <r>
    <n v="15937877"/>
    <x v="4"/>
    <m/>
    <m/>
    <n v="801935010"/>
    <s v="LA0007065"/>
    <s v="2024SM0008AC"/>
    <s v="Serveis"/>
    <s v="Obert"/>
    <s v="Formalització"/>
    <s v="2024SM0008AC - Serveis manteniment senyalització horitzontal i vertical de l'estacionament regulat d'Àrea, Endolla, DUM, Zona Bus i altres"/>
    <s v="Serveis manteniment senyalització horitzontal i vertical de l'estacionament regulat d'Àrea, Endolla, DUM, Zona Bus i altres senyalitzacions que BSM gestiona a la ciutat de Barcelona."/>
    <n v="2410940.69"/>
    <n v="1"/>
    <n v="0"/>
    <n v="0"/>
    <s v="2 anys 0 mesos 0 dies"/>
    <d v="2024-03-13T00:00:00"/>
    <d v="2024-06-14T00:00:00"/>
    <d v="2024-07-22T00:00:00"/>
    <n v="2"/>
    <s v="Zona Llobregat"/>
    <s v="50232200-2||50232200-2"/>
  </r>
  <r>
    <n v="16541256"/>
    <x v="18"/>
    <m/>
    <m/>
    <n v="801934047"/>
    <s v="L01080193"/>
    <s v="FACTURA"/>
    <s v="Serveis"/>
    <s v="Contracte menor"/>
    <s v="Publicació agregada de contractes"/>
    <s v="Revisió i manteniment 1er trimestre 2024  a la finca SANT RAMON 6 (70-35-3)"/>
    <s v="Revisió i manteniment 1er trimestre 2024  a la finca SANT RAMON 6 (70-35-3)"/>
    <n v="555.33000000000004"/>
    <n v="0"/>
    <n v="0"/>
    <n v="1"/>
    <d v="2024-02-13T00:00:00"/>
    <m/>
    <m/>
    <m/>
    <m/>
    <m/>
    <s v="50000000-5"/>
  </r>
  <r>
    <n v="16541256"/>
    <x v="18"/>
    <m/>
    <m/>
    <n v="801934047"/>
    <s v="L01080193"/>
    <s v="FACTURA"/>
    <s v="Serveis"/>
    <s v="Contracte menor"/>
    <s v="Publicació agregada de contractes"/>
    <s v="Revisió i manteniment 1er trimestre 2024  a la finca ROBADORS 25-27 (70-35-5)"/>
    <s v="Revisió i manteniment 1er trimestre 2024  a la finca ROBADORS 25-27 (70-35-5)"/>
    <n v="471.64"/>
    <n v="0"/>
    <n v="0"/>
    <n v="1"/>
    <d v="2024-02-13T00:00:00"/>
    <m/>
    <m/>
    <m/>
    <m/>
    <m/>
    <s v="50000000-5"/>
  </r>
  <r>
    <n v="16541256"/>
    <x v="18"/>
    <m/>
    <m/>
    <n v="801934047"/>
    <s v="L01080193"/>
    <s v="FACTURA"/>
    <s v="Serveis"/>
    <s v="Contracte menor"/>
    <s v="Publicació agregada de contractes"/>
    <s v="Revisió i manteniment 1er trimestre 2024  a la finca Pl. SANT PERE 14 (70-35-4)"/>
    <s v="Revisió i manteniment 1er trimestre 2024  a la finca Pl. SANT PERE 14 (70-35-4)"/>
    <n v="394.64"/>
    <n v="0"/>
    <n v="0"/>
    <n v="1"/>
    <d v="2024-02-13T00:00:00"/>
    <m/>
    <m/>
    <m/>
    <m/>
    <m/>
    <s v="50000000-5"/>
  </r>
  <r>
    <n v="16541256"/>
    <x v="18"/>
    <m/>
    <m/>
    <n v="801934047"/>
    <s v="L01080193"/>
    <s v="FACTURA"/>
    <s v="Serveis"/>
    <s v="Contracte menor"/>
    <s v="Publicació agregada de contractes"/>
    <s v="Licenciamiento de Veeam Backup for Microsoft Office 365 pago por uso mensual."/>
    <s v="Licenciamiento de Veeam Backup for Microsoft Office 365 pago por uso mensual."/>
    <n v="737.81"/>
    <n v="0"/>
    <n v="0"/>
    <n v="1"/>
    <d v="2024-03-13T00:00:00"/>
    <m/>
    <m/>
    <m/>
    <m/>
    <m/>
    <s v="50000000-5"/>
  </r>
  <r>
    <n v="16190745"/>
    <x v="16"/>
    <m/>
    <m/>
    <n v="801935046"/>
    <n v="100"/>
    <s v="35-24"/>
    <s v="Subministraments"/>
    <s v="Obert"/>
    <s v="Formalització"/>
    <s v="Fabricació, subministrament, i instal·lació de mobiliari, jardineria i il·luminació del pati de la 42 Barcelona situat a la planta baixa de l’edifici del Parc Tecnològic de Barcelona Activa (Exp. 35-24)"/>
    <s v="Fabricació, subministrament, i instal·lació de mobiliari, jardineria i il·luminació del pati de la 42 Barcelona situat a la planta baixa de l’edifici del Parc Tecnològic de Barcelona Activa."/>
    <n v="144636.28"/>
    <n v="0"/>
    <n v="1"/>
    <n v="0"/>
    <s v="15/07/2024 a 31/12/2024"/>
    <d v="2024-06-14T00:00:00"/>
    <d v="2024-07-22T00:00:00"/>
    <d v="2024-10-24T00:00:00"/>
    <n v="0"/>
    <m/>
    <s v="39100000-3||31000000-6||39100000-3||16160000-4||39100000-3||31000000-6||16160000-4"/>
  </r>
  <r>
    <n v="16541256"/>
    <x v="18"/>
    <m/>
    <m/>
    <n v="801934047"/>
    <s v="L01080193"/>
    <s v="FACTURA"/>
    <s v="Serveis"/>
    <s v="Contracte menor"/>
    <s v="Publicació agregada de contractes"/>
    <s v="Manteniment ascensor 1er Trimestre 2024 a TALLERS 11 (70-15-34)"/>
    <s v="Manteniment ascensor 1er Trimestre 2024 a TALLERS 11 (70-15-34)"/>
    <n v="272.66000000000003"/>
    <n v="0"/>
    <n v="0"/>
    <n v="1"/>
    <d v="2024-02-21T00:00:00"/>
    <m/>
    <m/>
    <m/>
    <m/>
    <m/>
    <s v="50000000-5"/>
  </r>
  <r>
    <n v="16190745"/>
    <x v="16"/>
    <m/>
    <m/>
    <n v="801935046"/>
    <n v="100"/>
    <s v="16-24"/>
    <s v="Serveis"/>
    <s v="Obert"/>
    <s v="Formalització"/>
    <s v="Serveis d’orientació, inserció laboral i assistència jurídica per a persones migrades en situació administrativa irregular que compten amb requisits per regularitzar-se administrativament (servei pròxim) (Exp. 16-24)"/>
    <s v="Serveis d’orientació, inserció laboral i assistència jurídica per a persones migrades en situació administrativa irregular que compten amb requisits per regularitzar-se administrativament (servei pròxim)."/>
    <n v="1359000"/>
    <n v="1"/>
    <n v="0"/>
    <n v="0"/>
    <s v="1 anys  mesos  dies"/>
    <d v="2024-03-21T00:00:00"/>
    <d v="2024-05-23T00:00:00"/>
    <d v="2024-06-14T00:00:00"/>
    <n v="0"/>
    <m/>
    <s v="85312300-2||85312300-2"/>
  </r>
  <r>
    <n v="16191063"/>
    <x v="3"/>
    <m/>
    <m/>
    <n v="801935097"/>
    <n v="100"/>
    <n v="9992024001"/>
    <s v="Serveis"/>
    <s v="Obert"/>
    <s v="Formalització"/>
    <s v="999.2024.001 SERVEI D’ASSISTÈNCIA TÈCNICA AL DEPARTAMENT DE GESTIÓ TERRITORIAL DE BARCELONA D’INFRAESTRUCTURES MUNICIPALS, SA. 2024-2025, AMB MESURES DE CONTRACTACIÓ PÚBLICA SOSTENIBLE, AMB DOS LOTS"/>
    <s v="L’objecte d’aquest contracte és el servei d’assistència tècnica al Departament de Gestió Territorial. Aquesta licitació es composa de dos lots: un primer referit al suport tècnic adreçat a actuacions que requereixen una assistència tècnica bàsica; i un segon, referit al suport tècnic adreçat a actuacions d’alta complexitat. Les tasques que es deriven de les actuacions a desenvolupar són coincidents, però així com el primer Lot està format per tècnics que donen suport a l’assoliment d’unes tasques preestablertes i en molts casos regulades en protocols i procediments, el segon Lot està format per tècnics amb capacitat de treballar amb un major grau d’autonomia en l’assoliment dels objectius derivats de projectes d’alta complexitat."/>
    <n v="1700516.33"/>
    <n v="1"/>
    <n v="0"/>
    <n v="0"/>
    <s v="1 anys 0 mesos 0 dies"/>
    <d v="2024-01-30T00:00:00"/>
    <d v="2024-04-29T00:00:00"/>
    <d v="2024-06-14T00:00:00"/>
    <n v="2"/>
    <s v="LOT 2: SERVEI DE SUPORT TÈCNIC AL DEPARTAMENT DE GESTIÓ TERRITORIAL DE BIMSA PER AQUELLES ACTUACIONS D’ALTA COMPLEXITAT"/>
    <s v="71356200-0||71356200-0||71356200-0"/>
  </r>
  <r>
    <n v="16541256"/>
    <x v="18"/>
    <m/>
    <m/>
    <n v="801934047"/>
    <s v="L01080193"/>
    <s v="FACTURA"/>
    <s v="Serveis"/>
    <s v="Contracte menor"/>
    <s v="Publicació agregada de contractes"/>
    <s v="Manteniment ascensor 1er Trimestre 2024 a BLANQUERIA 10 (70-15-6)"/>
    <s v="Manteniment ascensor 1er Trimestre 2024 a BLANQUERIA 10 (70-15-6)"/>
    <n v="219.23"/>
    <n v="0"/>
    <n v="0"/>
    <n v="1"/>
    <d v="2024-02-21T00:00:00"/>
    <m/>
    <m/>
    <m/>
    <m/>
    <m/>
    <s v="50000000-5"/>
  </r>
  <r>
    <n v="16541256"/>
    <x v="18"/>
    <m/>
    <m/>
    <n v="801934047"/>
    <s v="L01080193"/>
    <s v="FACTURA"/>
    <s v="Serveis"/>
    <s v="Contracte menor"/>
    <s v="Publicació agregada de contractes"/>
    <s v="Subministre i col-locació bateria per alarma ascensor a  BLANQUERIA, 10 (70-15-6)."/>
    <s v="Subministre i col-locació bateria per alarma ascensor a  BLANQUERIA, 10 (70-15-6)."/>
    <n v="123.63"/>
    <n v="0"/>
    <n v="0"/>
    <n v="1"/>
    <d v="2024-02-27T00:00:00"/>
    <m/>
    <m/>
    <m/>
    <m/>
    <m/>
    <s v="50000000-5"/>
  </r>
  <r>
    <n v="16054009"/>
    <x v="7"/>
    <m/>
    <m/>
    <n v="801934032"/>
    <s v="LA0006806"/>
    <s v="C240000428"/>
    <s v="Serveis"/>
    <s v="Negociat sense publicitat"/>
    <s v="Formalització"/>
    <s v="Creació artística en coproducció de dos concerts “kae Tempest+Claraguilar” i Maria “Griffiths+Les Testarudes\"/>
    <s v="Creació artística en coproducció de dos concerts “kae Tempest+Claraguilar” i Maria “Griffiths+Les Testarudes”, per al Grec Festival de Barcelona 2024"/>
    <n v="30000"/>
    <n v="0"/>
    <n v="0"/>
    <n v="0"/>
    <m/>
    <m/>
    <d v="2024-06-07T00:00:00"/>
    <d v="2024-06-14T00:00:00"/>
    <n v="0"/>
    <m/>
    <s v="92312100-2||92312100-2||92312100-2"/>
  </r>
  <r>
    <n v="16541256"/>
    <x v="18"/>
    <m/>
    <m/>
    <n v="801934047"/>
    <s v="L01080193"/>
    <s v="FACTURA"/>
    <s v="Serveis"/>
    <s v="Contracte menor"/>
    <s v="Publicació agregada de contractes"/>
    <s v="Modernització ascensors per solventar problemes greus despres de la inspecció a SANT RAMON 6 (70-35-3). Pressupsot acceptat. AVIS: 93241."/>
    <s v="Modernització ascensors per solventar problemes greus despres de la inspecció a SANT RAMON 6 (70-35-3). Pressupsot acceptat. AVIS: 93241."/>
    <n v="2361.27"/>
    <n v="0"/>
    <n v="0"/>
    <n v="1"/>
    <d v="2024-03-26T00:00:00"/>
    <m/>
    <m/>
    <m/>
    <m/>
    <m/>
    <s v="50000000-5"/>
  </r>
  <r>
    <n v="16541256"/>
    <x v="18"/>
    <m/>
    <m/>
    <n v="801934047"/>
    <s v="L01080193"/>
    <s v="FACTURA"/>
    <s v="Serveis"/>
    <s v="Contracte menor"/>
    <s v="Publicació agregada de contractes"/>
    <s v="Revisió i manteniment 1er trimestre 2024  a la finca SANT RAMON 1 (70-35-9)"/>
    <s v="Revisió i manteniment 1er trimestre 2024  a la finca SANT RAMON 1 (70-35-9)"/>
    <n v="702.37"/>
    <n v="0"/>
    <n v="0"/>
    <n v="1"/>
    <d v="2024-02-13T00:00:00"/>
    <m/>
    <m/>
    <m/>
    <m/>
    <m/>
    <s v="50000000-5"/>
  </r>
  <r>
    <n v="16541256"/>
    <x v="18"/>
    <m/>
    <m/>
    <n v="801934047"/>
    <s v="L01080193"/>
    <s v="FACTURA"/>
    <s v="Serveis"/>
    <s v="Contracte menor"/>
    <s v="Publicació agregada de contractes"/>
    <s v="Subministrament i col-locació nous transformadors a TALLERS 11 (70-15-34)"/>
    <s v="Subministrament i col-locació nous transformadors a TALLERS 11 (70-15-34)"/>
    <n v="285.24"/>
    <n v="0"/>
    <n v="0"/>
    <n v="1"/>
    <d v="2024-03-26T00:00:00"/>
    <m/>
    <m/>
    <m/>
    <m/>
    <m/>
    <s v="50000000-5"/>
  </r>
  <r>
    <n v="16541256"/>
    <x v="18"/>
    <m/>
    <m/>
    <n v="801934047"/>
    <s v="L01080193"/>
    <s v="FACTURA"/>
    <s v="Serveis"/>
    <s v="Contracte menor"/>
    <s v="Publicació agregada de contractes"/>
    <s v="REVISIÓN Y ENGRASE DE ASCENSOR - Equipo: 1013412 Dirección de instalación CL. VILLARROEL 102 , 08011\n70-97-133"/>
    <s v="REVISIÓN Y ENGRASE DE ASCENSOR - Equipo: 1013412 Dirección de instalación CL. VILLARROEL 102 , 08011\n70-97-133"/>
    <n v="306.13"/>
    <n v="0"/>
    <n v="0"/>
    <n v="1"/>
    <d v="2024-01-26T00:00:00"/>
    <m/>
    <m/>
    <m/>
    <m/>
    <m/>
    <s v="50000000-5"/>
  </r>
  <r>
    <n v="16541256"/>
    <x v="18"/>
    <m/>
    <m/>
    <n v="801934047"/>
    <s v="L01080193"/>
    <s v="FACTURA"/>
    <s v="Serveis"/>
    <s v="Contracte menor"/>
    <s v="Publicació agregada de contractes"/>
    <s v="Import corresponent a la redacció de l'estudi de millores d'eficiència energètica i renovació de CEE a l'edifici del C/ Marina, 343 de Barcelona.\nDetall al pressupost i als annexos adjunts."/>
    <s v="Import corresponent a la redacció de l'estudi de millores d'eficiència energètica i renovació de CEE a l'edifici del C/ Marina, 343 de Barcelona.\nDetall al pressupost i als annexos adjunts."/>
    <n v="4900"/>
    <n v="0"/>
    <n v="0"/>
    <n v="1"/>
    <d v="2024-02-27T00:00:00"/>
    <m/>
    <m/>
    <m/>
    <m/>
    <m/>
    <s v="50000000-5"/>
  </r>
  <r>
    <n v="16541256"/>
    <x v="18"/>
    <m/>
    <m/>
    <n v="801934047"/>
    <s v="L01080193"/>
    <s v="FACTURA"/>
    <s v="Serveis"/>
    <s v="Contracte menor"/>
    <s v="Publicació agregada de contractes"/>
    <s v="Import corresponent a la tramitació dels Certificats energètics de l'edifici de Plaça Dolors Piera, 1-2 de Barcelona.. Detall al pressupost i annexos adjunts."/>
    <s v="Import corresponent a la tramitació dels Certificats energètics de l'edifici de Plaça Dolors Piera, 1-2 de Barcelona.. Detall al pressupost i annexos adjunts."/>
    <n v="484.05"/>
    <n v="0"/>
    <n v="0"/>
    <n v="1"/>
    <d v="2024-03-25T00:00:00"/>
    <m/>
    <m/>
    <m/>
    <m/>
    <m/>
    <s v="50000000-5"/>
  </r>
  <r>
    <n v="16541256"/>
    <x v="18"/>
    <m/>
    <m/>
    <n v="801934047"/>
    <s v="L01080193"/>
    <s v="FACTURA"/>
    <s v="Serveis"/>
    <s v="Contracte menor"/>
    <s v="Publicació agregada de contractes"/>
    <s v="SERVEI DE NETEJA BIMENSUAL DELS MAGATZEMS DE PG GUAYAQUIL\nDATA DE LA NETEJA: 6 DE FEBRER"/>
    <s v="SERVEI DE NETEJA BIMENSUAL DELS MAGATZEMS DE PG GUAYAQUIL\nDATA DE LA NETEJA: 6 DE FEBRER"/>
    <n v="133.5"/>
    <n v="0"/>
    <n v="0"/>
    <n v="1"/>
    <d v="2024-03-11T00:00:00"/>
    <m/>
    <m/>
    <m/>
    <m/>
    <m/>
    <s v="50000000-5"/>
  </r>
  <r>
    <n v="16541256"/>
    <x v="18"/>
    <m/>
    <m/>
    <n v="801934047"/>
    <s v="L01080193"/>
    <s v="FACTURA"/>
    <s v="Serveis"/>
    <s v="Contracte menor"/>
    <s v="Publicació agregada de contractes"/>
    <s v="Ampliación de licencias Central Email Advanced a cotermino con las actuales. Hasta: 23/12/2025"/>
    <s v="Ampliación de licencias Central Email Advanced a cotermino con las actuales. Hasta: 23/12/2025"/>
    <n v="2607.3000000000002"/>
    <n v="0"/>
    <n v="0"/>
    <n v="1"/>
    <d v="2024-03-13T00:00:00"/>
    <m/>
    <m/>
    <m/>
    <m/>
    <m/>
    <s v="50000000-5"/>
  </r>
  <r>
    <n v="16541256"/>
    <x v="18"/>
    <m/>
    <m/>
    <n v="801934047"/>
    <s v="L01080193"/>
    <s v="FACTURA"/>
    <s v="Serveis"/>
    <s v="Contracte menor"/>
    <s v="Publicació agregada de contractes"/>
    <s v="Licenciamiento de Veeam Backup for Microsoft Office 365 pago por uso mensual."/>
    <s v="Licenciamiento de Veeam Backup for Microsoft Office 365 pago por uso mensual."/>
    <n v="731.55"/>
    <n v="0"/>
    <n v="0"/>
    <n v="1"/>
    <d v="2024-02-12T00:00:00"/>
    <m/>
    <m/>
    <m/>
    <m/>
    <m/>
    <s v="50000000-5"/>
  </r>
  <r>
    <n v="16541256"/>
    <x v="18"/>
    <m/>
    <m/>
    <n v="801934047"/>
    <s v="L01080193"/>
    <s v="FACTURA"/>
    <s v="Serveis"/>
    <s v="Contracte menor"/>
    <s v="Publicació agregada de contractes"/>
    <s v="Import corresponent al servei de conservació del 1r trimestre 2024, segons relació adjunta, els quals aniran a càrrec de la quota complementària. Districte Sants-Montjuic, Les Corts i Sarria Sant Gervasi_S3"/>
    <s v="Import corresponent al servei de conservació del 1r trimestre 2024, segons relació adjunta, els quals aniran a càrrec de la quota complementària. Districte Sants-Montjuic, Les Corts i Sarria Sant Gervasi_S3"/>
    <n v="5879.77"/>
    <n v="0"/>
    <n v="0"/>
    <n v="1"/>
    <d v="2024-02-12T00:00:00"/>
    <m/>
    <m/>
    <m/>
    <m/>
    <m/>
    <s v="50000000-5"/>
  </r>
  <r>
    <n v="16541256"/>
    <x v="18"/>
    <m/>
    <m/>
    <n v="801934047"/>
    <s v="L01080193"/>
    <s v="FACTURA"/>
    <s v="Serveis"/>
    <s v="Contracte menor"/>
    <s v="Publicació agregada de contractes"/>
    <s v="Import corresponent al servei de conservació del 1r trimestre 2024, segons relació adjunta. Districte Ciutat Vella_S1"/>
    <s v="Import corresponent al servei de conservació del 1r trimestre 2024, segons relació adjunta. Districte Ciutat Vella_S1"/>
    <n v="5276.02"/>
    <n v="0"/>
    <n v="0"/>
    <n v="1"/>
    <d v="2024-02-21T00:00:00"/>
    <m/>
    <m/>
    <m/>
    <m/>
    <m/>
    <s v="50000000-5"/>
  </r>
  <r>
    <n v="16541256"/>
    <x v="18"/>
    <m/>
    <m/>
    <n v="801934047"/>
    <s v="L01080193"/>
    <s v="FACTURA"/>
    <s v="Serveis"/>
    <s v="Contracte menor"/>
    <s v="Publicació agregada de contractes"/>
    <s v="POR EL SERVICIO DE MANTENIMIENTO A: 23-004 / 23-004-003 / 31-004-001 / 31-004-001 / 23-004-008"/>
    <s v="POR EL SERVICIO DE MANTENIMIENTO A: 23-004 / 23-004-003 / 31-004-001 / 31-004-001 / 23-004-008"/>
    <n v="4617.88"/>
    <n v="0"/>
    <n v="0"/>
    <n v="1"/>
    <d v="2024-01-26T00:00:00"/>
    <m/>
    <m/>
    <m/>
    <m/>
    <m/>
    <s v="50000000-5"/>
  </r>
  <r>
    <n v="16541256"/>
    <x v="18"/>
    <m/>
    <m/>
    <n v="801934047"/>
    <s v="L01080193"/>
    <s v="FACTURA"/>
    <s v="Serveis"/>
    <s v="Contracte menor"/>
    <s v="Publicació agregada de contractes"/>
    <s v="POR EL SERVICIO DE MANTENIMIENTO DEL NUMERO DE APARATOS INDICADOS Dirección de Instalación: CL/VIA Favencia 374 (11-9-1) periode 01/01/2024 al 31/03/2024"/>
    <s v="POR EL SERVICIO DE MANTENIMIENTO DEL NUMERO DE APARATOS INDICADOS Dirección de Instalación: CL/VIA Favencia 374 (11-9-1) periode 01/01/2024 al 31/03/2024"/>
    <n v="2565.7199999999998"/>
    <n v="0"/>
    <n v="0"/>
    <n v="1"/>
    <d v="2024-01-26T00:00:00"/>
    <m/>
    <m/>
    <m/>
    <m/>
    <m/>
    <s v="50000000-5"/>
  </r>
  <r>
    <n v="16541256"/>
    <x v="18"/>
    <m/>
    <m/>
    <n v="801934047"/>
    <s v="L01080193"/>
    <s v="FACTURA"/>
    <s v="Serveis"/>
    <s v="Contracte menor"/>
    <s v="Publicació agregada de contractes"/>
    <s v="Import corresponent al servei de manteniment del 1r trimestre 2024, del salvaescales del C/ Cami Antic de Valencia, 96 (53-10-001) els qual aniran a càrrec de la quota complementària. Districte Sant Martí_S5"/>
    <s v="Import corresponent al servei de manteniment del 1r trimestre 2024, del salvaescales del C/ Cami Antic de Valencia, 96 (53-10-001) els qual aniran a càrrec de la quota complementària. Districte Sant Martí_S5"/>
    <n v="193.71"/>
    <n v="0"/>
    <n v="0"/>
    <n v="1"/>
    <d v="2024-02-13T00:00:00"/>
    <m/>
    <m/>
    <m/>
    <m/>
    <m/>
    <s v="50000000-5"/>
  </r>
  <r>
    <n v="16541256"/>
    <x v="18"/>
    <m/>
    <m/>
    <n v="801934047"/>
    <s v="L01080193"/>
    <s v="FACTURA"/>
    <s v="Serveis"/>
    <s v="Contracte menor"/>
    <s v="Publicació agregada de contractes"/>
    <s v="Licencias Microsoft 365 Apps for Business"/>
    <s v="Licencias Microsoft 365 Apps for Business"/>
    <n v="3268.74"/>
    <n v="0"/>
    <n v="0"/>
    <n v="1"/>
    <d v="2024-01-26T00:00:00"/>
    <m/>
    <m/>
    <m/>
    <m/>
    <m/>
    <s v="50000000-5"/>
  </r>
  <r>
    <n v="16541256"/>
    <x v="18"/>
    <m/>
    <m/>
    <n v="801934047"/>
    <s v="L01080193"/>
    <s v="FACTURA"/>
    <s v="Serveis"/>
    <s v="Contracte menor"/>
    <s v="Publicació agregada de contractes"/>
    <s v="Import  per a serveis d'instal·lació maquinària Bugaderia Assecadora  Mod. CD-10 I Retandora Mod. CW-10. Avís 100526_N4"/>
    <s v="Import  per a serveis d'instal·lació maquinària Bugaderia Assecadora  Mod. CD-10 I Retandora Mod. CW-10. Avís 100526_N4"/>
    <n v="10806.6"/>
    <n v="0"/>
    <n v="0"/>
    <n v="1"/>
    <d v="2024-03-26T00:00:00"/>
    <m/>
    <m/>
    <m/>
    <m/>
    <m/>
    <s v="50000000-5"/>
  </r>
  <r>
    <n v="16541256"/>
    <x v="18"/>
    <m/>
    <m/>
    <n v="801934047"/>
    <s v="L01080193"/>
    <s v="FACTURA"/>
    <s v="Serveis"/>
    <s v="Contracte menor"/>
    <s v="Publicació agregada de contractes"/>
    <s v="Import per reparació rentadora i assecadora que s'ha fet al c/ Rosselló i Porcel 12 (47-03-001) avis 101203\nImport per instal·lació maquinaria bugaderia rentadora i Mod. CW-10 a la promoció del c/ Via Favencia  350 (11-10-1) avis 97225"/>
    <s v="Import per reparació rentadora i assecadora que s'ha fet al c/ Rosselló i Porcel 12 (47-03-001) avis 101203\nImport per instal·lació maquinaria bugaderia rentadora i Mod. CW-10 a la promoció del c/ Via Favencia  350 (11-10-1) avis 97225"/>
    <n v="3250.5"/>
    <n v="0"/>
    <n v="0"/>
    <n v="1"/>
    <d v="2024-03-26T00:00:00"/>
    <m/>
    <m/>
    <m/>
    <m/>
    <m/>
    <s v="50000000-5"/>
  </r>
  <r>
    <n v="16541256"/>
    <x v="18"/>
    <m/>
    <m/>
    <n v="801934047"/>
    <s v="L01080193"/>
    <s v="FACTURA"/>
    <s v="Serveis"/>
    <s v="Contracte menor"/>
    <s v="Publicació agregada de contractes"/>
    <s v="IDiverses factures import per serveis de Reparacions de Bugaderies a Navas de Tolosa, 312. (58-1-1) i Quito, 18 _N4"/>
    <s v="IDiverses factures import per serveis de Reparacions de Bugaderies a Navas de Tolosa, 312. (58-1-1) i Quito, 18 _N4"/>
    <n v="2640.31"/>
    <n v="0"/>
    <n v="0"/>
    <n v="1"/>
    <d v="2024-03-26T00:00:00"/>
    <m/>
    <m/>
    <m/>
    <m/>
    <m/>
    <s v="50000000-5"/>
  </r>
  <r>
    <n v="16541256"/>
    <x v="18"/>
    <m/>
    <m/>
    <n v="801934047"/>
    <s v="L01080193"/>
    <s v="FACTURA"/>
    <s v="Serveis"/>
    <s v="Contracte menor"/>
    <s v="Publicació agregada de contractes"/>
    <s v="Reparació de rentadora i assecadora del C/ Coure, 8  ( 01-16-001) , segons avisos núms. 98519 i 97890.  Districte_ S3"/>
    <s v="Reparació de rentadora i assecadora del C/ Coure, 8  ( 01-16-001) , segons avisos núms. 98519 i 97890.  Districte_ S3"/>
    <n v="805.65"/>
    <n v="0"/>
    <n v="0"/>
    <n v="1"/>
    <d v="2024-03-25T00:00:00"/>
    <m/>
    <m/>
    <m/>
    <m/>
    <m/>
    <s v="50000000-5"/>
  </r>
  <r>
    <n v="16541256"/>
    <x v="18"/>
    <m/>
    <m/>
    <n v="801934047"/>
    <s v="L01080193"/>
    <s v="FACTURA"/>
    <s v="Serveis"/>
    <s v="Contracte menor"/>
    <s v="Publicació agregada de contractes"/>
    <s v="Reparacions diverses de rentadores i assecadores de les finques del C/ Ciutat de Granada, 145 ( 50-09-001) i del C/ Selva de Mar, 28  (50-07-001), segons avisos núms. 98858, 97990, 96665 i 95800.  Districte de Sant Martí_S5"/>
    <s v="Reparacions diverses de rentadores i assecadores de les finques del C/ Ciutat de Granada, 145 ( 50-09-001) i del C/ Selva de Mar, 28  (50-07-001), segons avisos núms. 98858, 97990, 96665 i 95800.  Districte de Sant Martí_S5"/>
    <n v="767.49"/>
    <n v="0"/>
    <n v="0"/>
    <n v="1"/>
    <d v="2024-03-25T00:00:00"/>
    <m/>
    <m/>
    <m/>
    <m/>
    <m/>
    <s v="50000000-5"/>
  </r>
  <r>
    <n v="16541256"/>
    <x v="18"/>
    <m/>
    <m/>
    <n v="801934047"/>
    <s v="L01080193"/>
    <s v="FACTURA"/>
    <s v="Serveis"/>
    <s v="Contracte menor"/>
    <s v="Publicació agregada de contractes"/>
    <s v="Reparació secadora ER-8-FM  (Termostat i Termostat bimetàl·lic) Quito, 18 (3-22-1). Avís 95585"/>
    <s v="Reparació secadora ER-8-FM  (Termostat i Termostat bimetàl·lic) Quito, 18 (3-22-1). Avís 95585"/>
    <n v="294.5"/>
    <n v="0"/>
    <n v="0"/>
    <n v="1"/>
    <d v="2024-01-26T00:00:00"/>
    <m/>
    <m/>
    <m/>
    <m/>
    <m/>
    <s v="50000000-5"/>
  </r>
  <r>
    <n v="16541256"/>
    <x v="18"/>
    <m/>
    <m/>
    <n v="801934047"/>
    <s v="L01080193"/>
    <s v="FACTURA"/>
    <s v="Serveis"/>
    <s v="Contracte menor"/>
    <s v="Publicació agregada de contractes"/>
    <s v="Reparació rentadora a PINZON 12 (19-15-1). AVIS: 101289"/>
    <s v="Reparació rentadora a PINZON 12 (19-15-1). AVIS: 101289"/>
    <n v="208.11"/>
    <n v="0"/>
    <n v="0"/>
    <n v="1"/>
    <d v="2024-03-26T00:00:00"/>
    <m/>
    <m/>
    <m/>
    <m/>
    <m/>
    <s v="50000000-5"/>
  </r>
  <r>
    <n v="16541256"/>
    <x v="18"/>
    <m/>
    <m/>
    <n v="801934047"/>
    <s v="L01080193"/>
    <s v="FACTURA"/>
    <s v="Serveis"/>
    <s v="Contracte menor"/>
    <s v="Publicació agregada de contractes"/>
    <s v="Avís 9906 - Reparacions- rentadora 31-04-001 Còrsega 363"/>
    <s v="Avís 9906 - Reparacions- rentadora 31-04-001 Còrsega 363"/>
    <n v="58.5"/>
    <n v="0"/>
    <n v="0"/>
    <n v="1"/>
    <d v="2024-03-26T00:00:00"/>
    <m/>
    <m/>
    <m/>
    <m/>
    <m/>
    <s v="50000000-5"/>
  </r>
  <r>
    <n v="16541256"/>
    <x v="18"/>
    <m/>
    <m/>
    <n v="801934047"/>
    <s v="L01080193"/>
    <s v="FACTURA"/>
    <s v="Serveis"/>
    <s v="Contracte menor"/>
    <s v="Publicació agregada de contractes"/>
    <s v="Reparació de rentadora del C/ Puigcerdà, 100 ( 21-06-001) , segons aví núm. 100412 i 97890.  Districte_ S5"/>
    <s v="Reparació de rentadora del C/ Puigcerdà, 100 ( 21-06-001) , segons aví núm. 100412 i 97890.  Districte_ S5"/>
    <n v="58.5"/>
    <n v="0"/>
    <n v="0"/>
    <n v="1"/>
    <d v="2024-03-26T00:00:00"/>
    <m/>
    <m/>
    <m/>
    <m/>
    <m/>
    <s v="50000000-5"/>
  </r>
  <r>
    <n v="16541256"/>
    <x v="18"/>
    <m/>
    <m/>
    <n v="801934047"/>
    <s v="L01080193"/>
    <s v="FACTURA"/>
    <s v="Serveis"/>
    <s v="Contracte menor"/>
    <s v="Publicació agregada de contractes"/>
    <s v="Quota maneteniment 1r trimestre 2024 2 ascensors a PINZON 6-12 (19-15-1)"/>
    <s v="Quota maneteniment 1r trimestre 2024 2 ascensors a PINZON 6-12 (19-15-1)"/>
    <n v="905.53"/>
    <n v="0"/>
    <n v="0"/>
    <n v="1"/>
    <d v="2024-03-13T00:00:00"/>
    <m/>
    <m/>
    <m/>
    <m/>
    <m/>
    <s v="50000000-5"/>
  </r>
  <r>
    <n v="16541256"/>
    <x v="18"/>
    <m/>
    <m/>
    <n v="801934047"/>
    <s v="L01080193"/>
    <s v="FACTURA"/>
    <s v="Serveis"/>
    <s v="Contracte menor"/>
    <s v="Publicació agregada de contractes"/>
    <s v="Quota maneteniment 1r trimestre 2024 ascensor a TANTARANTANA 12 (70-40-61)"/>
    <s v="Quota maneteniment 1r trimestre 2024 ascensor a TANTARANTANA 12 (70-40-61)"/>
    <n v="397.62"/>
    <n v="0"/>
    <n v="0"/>
    <n v="1"/>
    <d v="2024-03-13T00:00:00"/>
    <m/>
    <m/>
    <m/>
    <m/>
    <m/>
    <s v="50000000-5"/>
  </r>
  <r>
    <n v="16541256"/>
    <x v="18"/>
    <m/>
    <m/>
    <n v="801934047"/>
    <s v="L01080193"/>
    <s v="FACTURA"/>
    <s v="Serveis"/>
    <s v="Contracte menor"/>
    <s v="Publicació agregada de contractes"/>
    <s v="Col-locació d'un guiador ascensor dret a PINZON 6-12 (19-15-1)"/>
    <s v="Col-locació d'un guiador ascensor dret a PINZON 6-12 (19-15-1)"/>
    <n v="85.4"/>
    <n v="0"/>
    <n v="0"/>
    <n v="1"/>
    <d v="2024-03-26T00:00:00"/>
    <m/>
    <m/>
    <m/>
    <m/>
    <m/>
    <s v="50000000-5"/>
  </r>
  <r>
    <n v="16541256"/>
    <x v="18"/>
    <m/>
    <m/>
    <n v="801934047"/>
    <s v="L01080193"/>
    <s v="FACTURA"/>
    <s v="Serveis"/>
    <s v="Contracte menor"/>
    <s v="Publicació agregada de contractes"/>
    <s v="QUOTA CORRESPONENT AL PRIMER TRIMESTRE DEL 2024:  UN APARELL ELEVADOR INSTAL·LAT AL CARRER BALMES, 1 70-97-120"/>
    <s v="QUOTA CORRESPONENT AL PRIMER TRIMESTRE DEL 2024:  UN APARELL ELEVADOR INSTAL·LAT AL CARRER BALMES, 1 70-97-120"/>
    <n v="382.11"/>
    <n v="0"/>
    <n v="0"/>
    <n v="1"/>
    <d v="2024-02-13T00:00:00"/>
    <m/>
    <m/>
    <m/>
    <m/>
    <m/>
    <s v="50000000-5"/>
  </r>
  <r>
    <n v="16541256"/>
    <x v="18"/>
    <m/>
    <m/>
    <n v="801934047"/>
    <s v="L01080193"/>
    <s v="FACTURA"/>
    <s v="Serveis"/>
    <s v="Contracte menor"/>
    <s v="Publicació agregada de contractes"/>
    <s v="TRASLLAT ARXIU Dr Aiguader - Ali Bei 13"/>
    <s v="TRASLLAT ARXIU Dr Aiguader - Ali Bei 13"/>
    <n v="690"/>
    <n v="0"/>
    <n v="0"/>
    <n v="1"/>
    <d v="2024-02-09T00:00:00"/>
    <m/>
    <m/>
    <m/>
    <m/>
    <m/>
    <s v="50000000-5"/>
  </r>
  <r>
    <n v="16541256"/>
    <x v="18"/>
    <m/>
    <m/>
    <n v="801934047"/>
    <s v="L01080193"/>
    <s v="FACTURA"/>
    <s v="Serveis"/>
    <s v="Contracte menor"/>
    <s v="Publicació agregada de contractes"/>
    <s v="Import corresponent al sanejat i col.locació de xarxes de protecció envoltatnts a un forjat  de balcó de l'edifici de carrer Navas de Tolosa, 245 de Barcelona.Detall al pressupost i documents adjunts."/>
    <s v="Import corresponent al sanejat i col.locació de xarxes de protecció envoltatnts a un forjat  de balcó de l'edifici de carrer Navas de Tolosa, 245 de Barcelona.Detall al pressupost i documents adjunts."/>
    <n v="3985"/>
    <n v="0"/>
    <n v="0"/>
    <n v="1"/>
    <d v="2024-01-26T00:00:00"/>
    <m/>
    <m/>
    <m/>
    <m/>
    <m/>
    <s v="50000000-5"/>
  </r>
  <r>
    <n v="16541256"/>
    <x v="18"/>
    <m/>
    <m/>
    <n v="801934047"/>
    <s v="L01080193"/>
    <s v="FACTURA"/>
    <s v="Serveis"/>
    <s v="Contracte menor"/>
    <s v="Publicació agregada de contractes"/>
    <s v="Servei de neteja a:  Rpl. Argentina 104 i Av. Vallcarca 105 (23-05-01)"/>
    <s v="Servei de neteja a:  Rpl. Argentina 104 i Av. Vallcarca 105 (23-05-01)"/>
    <n v="4138.84"/>
    <n v="0"/>
    <n v="0"/>
    <n v="1"/>
    <d v="2024-03-26T00:00:00"/>
    <m/>
    <m/>
    <m/>
    <m/>
    <m/>
    <s v="50000000-5"/>
  </r>
  <r>
    <n v="16541256"/>
    <x v="18"/>
    <m/>
    <m/>
    <n v="801934047"/>
    <s v="L01080193"/>
    <s v="FACTURA"/>
    <s v="Serveis"/>
    <s v="Contracte menor"/>
    <s v="Publicació agregada de contractes"/>
    <s v="Servei de neteja efectuat al C/ Navas de Tolosa, 312 Escales i pàrquing. Factura corresponent al mes de gener de 2023."/>
    <s v="Servei de neteja efectuat al C/ Navas de Tolosa, 312 Escales i pàrquing. Factura corresponent al mes de gener de 2023."/>
    <n v="319.57"/>
    <n v="0"/>
    <n v="0"/>
    <n v="1"/>
    <d v="2024-02-12T00:00:00"/>
    <m/>
    <m/>
    <m/>
    <m/>
    <m/>
    <s v="50000000-5"/>
  </r>
  <r>
    <n v="16541256"/>
    <x v="18"/>
    <m/>
    <m/>
    <n v="801934047"/>
    <s v="L01080193"/>
    <s v="FACTURA"/>
    <s v="Serveis"/>
    <s v="Contracte menor"/>
    <s v="Publicació agregada de contractes"/>
    <s v="Servei de neteja efectuat al C/ Navas de Tolosa, 312. Escales i Pàrquing. Factura corresponent al mes de febrer de 2023."/>
    <s v="Servei de neteja efectuat al C/ Navas de Tolosa, 312. Escales i Pàrquing. Factura corresponent al mes de febrer de 2023."/>
    <n v="319.57"/>
    <n v="0"/>
    <n v="0"/>
    <n v="1"/>
    <d v="2024-02-12T00:00:00"/>
    <m/>
    <m/>
    <m/>
    <m/>
    <m/>
    <s v="50000000-5"/>
  </r>
  <r>
    <n v="16541256"/>
    <x v="18"/>
    <m/>
    <m/>
    <n v="801934047"/>
    <s v="L01080193"/>
    <s v="FACTURA"/>
    <s v="Serveis"/>
    <s v="Contracte menor"/>
    <s v="Publicació agregada de contractes"/>
    <s v="MANTENIMENT MENSUAL DE NETEJA, APARCAMENT CÒRSEGA,363 B. Factura corresponent al mes de gener de 2023"/>
    <s v="MANTENIMENT MENSUAL DE NETEJA, APARCAMENT CÒRSEGA,363 B. Factura corresponent al mes de gener de 2023"/>
    <n v="258.08"/>
    <n v="0"/>
    <n v="0"/>
    <n v="1"/>
    <d v="2024-02-12T00:00:00"/>
    <m/>
    <m/>
    <m/>
    <m/>
    <m/>
    <s v="50000000-5"/>
  </r>
  <r>
    <n v="16541256"/>
    <x v="18"/>
    <m/>
    <m/>
    <n v="801934047"/>
    <s v="L01080193"/>
    <s v="FACTURA"/>
    <s v="Serveis"/>
    <s v="Contracte menor"/>
    <s v="Publicació agregada de contractes"/>
    <s v="NETEJA MANTENIMENT MENSUAL C.P CORSEGA,363 B PK Factura correspondiente al mes de febrero 2023."/>
    <s v="NETEJA MANTENIMENT MENSUAL C.P CORSEGA,363 B PK Factura correspondiente al mes de febrero 2023."/>
    <n v="164.63"/>
    <n v="0"/>
    <n v="0"/>
    <n v="1"/>
    <d v="2024-02-12T00:00:00"/>
    <m/>
    <m/>
    <m/>
    <m/>
    <m/>
    <s v="50000000-5"/>
  </r>
  <r>
    <n v="16541256"/>
    <x v="18"/>
    <m/>
    <m/>
    <n v="801934047"/>
    <s v="L01080193"/>
    <s v="FACTURA"/>
    <s v="Serveis"/>
    <s v="Contracte menor"/>
    <s v="Publicació agregada de contractes"/>
    <s v="Import corresponent als serveis de direcció ambiental per a supervisar la correcta excavació i gestió de les terres excavades en les obres de la promoció de 45 habitatges i equipament al c/Marroc, 180-182, del districte de Sant Martí de Barcelona. Expedient 23/015"/>
    <s v="Import corresponent als serveis de direcció ambiental per a supervisar la correcta excavació i gestió de les terres excavades en les obres de la promoció de 45 habitatges i equipament al c/Marroc, 180-182, del districte de Sant Martí de Barcelona. Expedient 23/015"/>
    <n v="8090"/>
    <n v="0"/>
    <n v="0"/>
    <n v="1"/>
    <d v="2024-02-27T00:00:00"/>
    <m/>
    <m/>
    <m/>
    <m/>
    <m/>
    <s v="50000000-5"/>
  </r>
  <r>
    <n v="16541256"/>
    <x v="18"/>
    <m/>
    <m/>
    <n v="801934047"/>
    <s v="L01080193"/>
    <s v="FACTURA"/>
    <s v="Serveis"/>
    <s v="Contracte menor"/>
    <s v="Publicació agregada de contractes"/>
    <s v="Factura corresponent a la tramitació i obtenció del certificat d'eficiència energètica de l'edifci de Selva de Mar, 28-30 de Barcelona. Segons els annexes adjunts."/>
    <s v="Factura corresponent a la tramitació i obtenció del certificat d'eficiència energètica de l'edifci de Selva de Mar, 28-30 de Barcelona. Segons els annexes adjunts."/>
    <n v="734.75"/>
    <n v="0"/>
    <n v="0"/>
    <n v="1"/>
    <d v="2024-03-25T00:00:00"/>
    <m/>
    <m/>
    <m/>
    <m/>
    <m/>
    <s v="50000000-5"/>
  </r>
  <r>
    <n v="16541256"/>
    <x v="18"/>
    <m/>
    <m/>
    <n v="801934047"/>
    <s v="L01080193"/>
    <s v="FACTURA"/>
    <s v="Serveis"/>
    <s v="Contracte menor"/>
    <s v="Publicació agregada de contractes"/>
    <s v="Import per Servei mensual de jardineria efectuat a Pg Sta Coloma, 55-71 (3-21-001 a 008) en el mes de GENER del 2024"/>
    <s v="Import per Servei mensual de jardineria efectuat a Pg Sta Coloma, 55-71 (3-21-001 a 008) en el mes de GENER del 2024"/>
    <n v="1008.36"/>
    <n v="0"/>
    <n v="0"/>
    <n v="1"/>
    <d v="2024-03-08T00:00:00"/>
    <m/>
    <m/>
    <m/>
    <m/>
    <m/>
    <s v="50000000-5"/>
  </r>
  <r>
    <n v="16541256"/>
    <x v="18"/>
    <m/>
    <m/>
    <n v="801934047"/>
    <s v="L01080193"/>
    <s v="FACTURA"/>
    <s v="Serveis"/>
    <s v="Contracte menor"/>
    <s v="Publicació agregada de contractes"/>
    <s v="Import per Servei mensual de jardineria efectuat a Pg Sta Coloma, 55-71 (3-21-001 a 008) en el mes de FEBRER del 2024"/>
    <s v="Import per Servei mensual de jardineria efectuat a Pg Sta Coloma, 55-71 (3-21-001 a 008) en el mes de FEBRER del 2024"/>
    <n v="1008.36"/>
    <n v="0"/>
    <n v="0"/>
    <n v="1"/>
    <d v="2024-03-26T00:00:00"/>
    <m/>
    <m/>
    <m/>
    <m/>
    <m/>
    <s v="50000000-5"/>
  </r>
  <r>
    <n v="16541256"/>
    <x v="18"/>
    <m/>
    <m/>
    <n v="801934047"/>
    <s v="L01080193"/>
    <s v="FACTURA"/>
    <s v="Serveis"/>
    <s v="Contracte menor"/>
    <s v="Publicació agregada de contractes"/>
    <s v="Software Assurance de Backup Acronis Cloud para servidor físico"/>
    <s v="Software Assurance de Backup Acronis Cloud para servidor físico"/>
    <n v="610.29999999999995"/>
    <n v="0"/>
    <n v="0"/>
    <n v="1"/>
    <d v="2024-03-20T00:00:00"/>
    <m/>
    <m/>
    <m/>
    <m/>
    <m/>
    <s v="50000000-5"/>
  </r>
  <r>
    <n v="16541256"/>
    <x v="18"/>
    <m/>
    <m/>
    <n v="801934047"/>
    <s v="L01080193"/>
    <s v="FACTURA"/>
    <s v="Serveis"/>
    <s v="Contracte menor"/>
    <s v="Publicació agregada de contractes"/>
    <s v="Software Assurance de Backup Acronis Cloud para servidor físico"/>
    <s v="Software Assurance de Backup Acronis Cloud para servidor físico"/>
    <n v="596.79999999999995"/>
    <n v="0"/>
    <n v="0"/>
    <n v="1"/>
    <d v="2024-02-12T00:00:00"/>
    <m/>
    <m/>
    <m/>
    <m/>
    <m/>
    <s v="50000000-5"/>
  </r>
  <r>
    <n v="16541256"/>
    <x v="18"/>
    <m/>
    <m/>
    <n v="801934047"/>
    <s v="L01080193"/>
    <s v="FACTURA"/>
    <s v="Serveis"/>
    <s v="Contracte menor"/>
    <s v="Publicació agregada de contractes"/>
    <s v="Manteniment ascensor 1er Trimestre de 2024 a ESPASERIA 9-11 / Ases 1 Bis (70-15-18)"/>
    <s v="Manteniment ascensor 1er Trimestre de 2024 a ESPASERIA 9-11 / Ases 1 Bis (70-15-18)"/>
    <n v="545.37"/>
    <n v="0"/>
    <n v="0"/>
    <n v="1"/>
    <d v="2024-03-26T00:00:00"/>
    <m/>
    <m/>
    <m/>
    <m/>
    <m/>
    <s v="50000000-5"/>
  </r>
  <r>
    <n v="16541256"/>
    <x v="18"/>
    <m/>
    <m/>
    <n v="801934047"/>
    <s v="L01080193"/>
    <s v="FACTURA"/>
    <s v="Serveis"/>
    <s v="Contracte menor"/>
    <s v="Publicació agregada de contractes"/>
    <s v="Manteniment 1er Trimestre de 2024 a lascensor de UNIO 14 (70-40-65)"/>
    <s v="Manteniment 1er Trimestre de 2024 a lascensor de UNIO 14 (70-40-65)"/>
    <n v="540.66"/>
    <n v="0"/>
    <n v="0"/>
    <n v="1"/>
    <d v="2024-03-26T00:00:00"/>
    <m/>
    <m/>
    <m/>
    <m/>
    <m/>
    <s v="50000000-5"/>
  </r>
  <r>
    <n v="16541256"/>
    <x v="18"/>
    <m/>
    <m/>
    <n v="801934047"/>
    <s v="L01080193"/>
    <s v="FACTURA"/>
    <s v="Serveis"/>
    <s v="Contracte menor"/>
    <s v="Publicació agregada de contractes"/>
    <s v="Manteniment ascensor 1er Trimestre 2024 a ASSAONADORS 20 (70-15-3)"/>
    <s v="Manteniment ascensor 1er Trimestre 2024 a ASSAONADORS 20 (70-15-3)"/>
    <n v="505.98"/>
    <n v="0"/>
    <n v="0"/>
    <n v="1"/>
    <d v="2024-03-26T00:00:00"/>
    <m/>
    <m/>
    <m/>
    <m/>
    <m/>
    <s v="50000000-5"/>
  </r>
  <r>
    <n v="16541256"/>
    <x v="18"/>
    <m/>
    <m/>
    <n v="801934047"/>
    <s v="L01080193"/>
    <s v="FACTURA"/>
    <s v="Serveis"/>
    <s v="Contracte menor"/>
    <s v="Publicació agregada de contractes"/>
    <s v="Manteniment ascensor 1er Trimestre 2024 a MONTSERRAT 10 (70-40-41)"/>
    <s v="Manteniment ascensor 1er Trimestre 2024 a MONTSERRAT 10 (70-40-41)"/>
    <n v="475.17"/>
    <n v="0"/>
    <n v="0"/>
    <n v="1"/>
    <d v="2024-03-26T00:00:00"/>
    <m/>
    <m/>
    <m/>
    <m/>
    <m/>
    <s v="50000000-5"/>
  </r>
  <r>
    <n v="16541256"/>
    <x v="18"/>
    <m/>
    <m/>
    <n v="801934047"/>
    <s v="L01080193"/>
    <s v="FACTURA"/>
    <s v="Serveis"/>
    <s v="Contracte menor"/>
    <s v="Publicació agregada de contractes"/>
    <s v="Manteniment 1er Trimestre de 2024 a lascensor de OBRADORS 8 (70-15-19)"/>
    <s v="Manteniment 1er Trimestre de 2024 a lascensor de OBRADORS 8 (70-15-19)"/>
    <n v="415.95"/>
    <n v="0"/>
    <n v="0"/>
    <n v="1"/>
    <d v="2024-03-26T00:00:00"/>
    <m/>
    <m/>
    <m/>
    <m/>
    <m/>
    <s v="50000000-5"/>
  </r>
  <r>
    <n v="16541256"/>
    <x v="18"/>
    <m/>
    <m/>
    <n v="801934047"/>
    <s v="L01080193"/>
    <s v="FACTURA"/>
    <s v="Serveis"/>
    <s v="Contracte menor"/>
    <s v="Publicació agregada de contractes"/>
    <s v="Manteniment ascensor 1er Trimestre 2024 a BLANQUERIA 5 (70-15-5)"/>
    <s v="Manteniment ascensor 1er Trimestre 2024 a BLANQUERIA 5 (70-15-5)"/>
    <n v="391.32"/>
    <n v="0"/>
    <n v="0"/>
    <n v="1"/>
    <d v="2024-03-26T00:00:00"/>
    <m/>
    <m/>
    <m/>
    <m/>
    <m/>
    <s v="50000000-5"/>
  </r>
  <r>
    <n v="16541256"/>
    <x v="18"/>
    <m/>
    <m/>
    <n v="801934047"/>
    <s v="L01080193"/>
    <s v="FACTURA"/>
    <s v="Serveis"/>
    <s v="Contracte menor"/>
    <s v="Publicació agregada de contractes"/>
    <s v="Manteniment 1er Trimestre de 2024 a lascensor de TEMPLARIS 16 (70-15-36)"/>
    <s v="Manteniment 1er Trimestre de 2024 a lascensor de TEMPLARIS 16 (70-15-36)"/>
    <n v="388.41"/>
    <n v="0"/>
    <n v="0"/>
    <n v="1"/>
    <d v="2024-03-26T00:00:00"/>
    <m/>
    <m/>
    <m/>
    <m/>
    <m/>
    <s v="50000000-5"/>
  </r>
  <r>
    <n v="16541256"/>
    <x v="18"/>
    <m/>
    <m/>
    <n v="801934047"/>
    <s v="L01080193"/>
    <s v="FACTURA"/>
    <s v="Serveis"/>
    <s v="Contracte menor"/>
    <s v="Publicació agregada de contractes"/>
    <s v="Manteniment ascensor 1er Trimestre 2024 a NOU DE LA RAMBLA 14 (70-15-17)"/>
    <s v="Manteniment ascensor 1er Trimestre 2024 a NOU DE LA RAMBLA 14 (70-15-17)"/>
    <n v="388.02"/>
    <n v="0"/>
    <n v="0"/>
    <n v="1"/>
    <d v="2024-03-26T00:00:00"/>
    <m/>
    <m/>
    <m/>
    <m/>
    <m/>
    <s v="50000000-5"/>
  </r>
  <r>
    <n v="16541256"/>
    <x v="18"/>
    <m/>
    <m/>
    <n v="801934047"/>
    <s v="L01080193"/>
    <s v="FACTURA"/>
    <s v="Serveis"/>
    <s v="Contracte menor"/>
    <s v="Publicació agregada de contractes"/>
    <s v="Coordinació, muntatge, desmuntatge, transport i personal acte lliurament claus Porta-Trinitat GG"/>
    <s v="Coordinació, muntatge, desmuntatge, transport i personal acte lliurament claus Porta-Trinitat GG"/>
    <n v="1766"/>
    <n v="0"/>
    <n v="0"/>
    <n v="1"/>
    <d v="2024-03-11T00:00:00"/>
    <m/>
    <m/>
    <m/>
    <m/>
    <m/>
    <s v="50000000-5"/>
  </r>
  <r>
    <n v="16541256"/>
    <x v="18"/>
    <m/>
    <m/>
    <n v="801934047"/>
    <s v="L01080193"/>
    <s v="FACTURA"/>
    <s v="Serveis"/>
    <s v="Contracte menor"/>
    <s v="Publicació agregada de contractes"/>
    <s v="Organització acte 1a pedra presó Trinitat Vella"/>
    <s v="Organització acte 1a pedra presó Trinitat Vella"/>
    <n v="1526"/>
    <n v="0"/>
    <n v="0"/>
    <n v="1"/>
    <d v="2024-02-21T00:00:00"/>
    <m/>
    <m/>
    <m/>
    <m/>
    <m/>
    <s v="50000000-5"/>
  </r>
  <r>
    <n v="16541256"/>
    <x v="18"/>
    <m/>
    <m/>
    <n v="801934047"/>
    <s v="L01080193"/>
    <s v="FACTURA"/>
    <s v="Serveis"/>
    <s v="Contracte menor"/>
    <s v="Publicació agregada de contractes"/>
    <s v="Import corresponent a emisión certificat"/>
    <s v="Import corresponent a emisión certificat"/>
    <n v="99.17"/>
    <n v="0"/>
    <n v="0"/>
    <n v="1"/>
    <d v="2024-02-28T00:00:00"/>
    <m/>
    <m/>
    <m/>
    <m/>
    <m/>
    <s v="50000000-5"/>
  </r>
  <r>
    <n v="16541256"/>
    <x v="18"/>
    <m/>
    <m/>
    <n v="801934047"/>
    <s v="L01080193"/>
    <s v="FACTURA"/>
    <s v="Serveis"/>
    <s v="Contracte menor"/>
    <s v="Publicació agregada de contractes"/>
    <s v="Honoraris per la intervenció de Vallbé en l’assessorament a l’Empresa en un procediment de reconeixe"/>
    <s v="Honoraris per la intervenció de Vallbé en l’assessorament a l’Empresa en un procediment de reconeixe"/>
    <n v="1200"/>
    <n v="0"/>
    <n v="0"/>
    <n v="1"/>
    <d v="2024-02-09T00:00:00"/>
    <m/>
    <m/>
    <m/>
    <m/>
    <m/>
    <s v="50000000-5"/>
  </r>
  <r>
    <n v="16541256"/>
    <x v="18"/>
    <m/>
    <m/>
    <n v="801934047"/>
    <s v="L01080193"/>
    <s v="FACTURA"/>
    <s v="Serveis"/>
    <s v="Contracte menor"/>
    <s v="Publicació agregada de contractes"/>
    <s v="Honoraris per la intervenció de Vallbé en l’assessorament a l’Empresa en un procediment de reconeixe"/>
    <s v="Honoraris per la intervenció de Vallbé en l’assessorament a l’Empresa en un procediment de reconeixe"/>
    <n v="960"/>
    <n v="0"/>
    <n v="0"/>
    <n v="1"/>
    <d v="2024-02-09T00:00:00"/>
    <m/>
    <m/>
    <m/>
    <m/>
    <m/>
    <s v="50000000-5"/>
  </r>
  <r>
    <n v="16541256"/>
    <x v="18"/>
    <m/>
    <m/>
    <n v="801934047"/>
    <s v="L01080193"/>
    <s v="FACTURA"/>
    <s v="Serveis"/>
    <s v="Contracte menor"/>
    <s v="Publicació agregada de contractes"/>
    <s v="Limpieza con agua alta presión en tuberías generales y arquetas, de Arxiu IMHAB, C/ Clariana, 46,  según presupuesto de mantenimiento"/>
    <s v="Limpieza con agua alta presión en tuberías generales y arquetas, de Arxiu IMHAB, C/ Clariana, 46,  según presupuesto de mantenimiento"/>
    <n v="211.6"/>
    <n v="0"/>
    <n v="0"/>
    <n v="1"/>
    <d v="2024-02-12T00:00:00"/>
    <m/>
    <m/>
    <m/>
    <m/>
    <m/>
    <s v="50000000-5"/>
  </r>
  <r>
    <n v="16541256"/>
    <x v="18"/>
    <m/>
    <m/>
    <n v="801934047"/>
    <s v="L01080193"/>
    <s v="FACTURA"/>
    <s v="Serveis"/>
    <s v="Contracte menor"/>
    <s v="Publicació agregada de contractes"/>
    <s v="Equip de so lliurament de claus Cal Cisó, 49"/>
    <s v="Equip de so lliurament de claus Cal Cisó, 49"/>
    <n v="580"/>
    <n v="0"/>
    <n v="0"/>
    <n v="1"/>
    <d v="2024-01-26T00:00:00"/>
    <m/>
    <m/>
    <m/>
    <m/>
    <m/>
    <s v="50000000-5"/>
  </r>
  <r>
    <n v="16541256"/>
    <x v="18"/>
    <m/>
    <m/>
    <n v="801934047"/>
    <s v="L01080193"/>
    <s v="FACTURA"/>
    <s v="Serveis"/>
    <s v="Contracte menor"/>
    <s v="Publicació agregada de contractes"/>
    <s v="Equip de so + tècnic de so acte 1a pedra presó Trinitat Vella"/>
    <s v="Equip de so + tècnic de so acte 1a pedra presó Trinitat Vella"/>
    <n v="580"/>
    <n v="0"/>
    <n v="0"/>
    <n v="1"/>
    <d v="2024-02-21T00:00:00"/>
    <m/>
    <m/>
    <m/>
    <m/>
    <m/>
    <s v="50000000-5"/>
  </r>
  <r>
    <n v="16541256"/>
    <x v="18"/>
    <m/>
    <m/>
    <n v="801934047"/>
    <s v="L01080193"/>
    <s v="FACTURA"/>
    <s v="Serveis"/>
    <s v="Contracte menor"/>
    <s v="Publicació agregada de contractes"/>
    <s v="Equip i tècnic de so acte lliurament de claus Porta-Trinitat GG"/>
    <s v="Equip i tècnic de so acte lliurament de claus Porta-Trinitat GG"/>
    <n v="580"/>
    <n v="0"/>
    <n v="0"/>
    <n v="1"/>
    <d v="2024-03-11T00:00:00"/>
    <m/>
    <m/>
    <m/>
    <m/>
    <m/>
    <s v="50000000-5"/>
  </r>
  <r>
    <n v="16541256"/>
    <x v="18"/>
    <m/>
    <m/>
    <n v="801934047"/>
    <s v="L01080193"/>
    <s v="FACTURA"/>
    <s v="Serveis"/>
    <s v="Contracte menor"/>
    <s v="Publicació agregada de contractes"/>
    <s v="Lloguer estufes model Bolet negre acte lliurament claus Porta-Trinitat Gent Gran"/>
    <s v="Lloguer estufes model Bolet negre acte lliurament claus Porta-Trinitat Gent Gran"/>
    <n v="650"/>
    <n v="0"/>
    <n v="0"/>
    <n v="1"/>
    <d v="2024-03-25T00:00:00"/>
    <m/>
    <m/>
    <m/>
    <m/>
    <m/>
    <s v="50000000-5"/>
  </r>
  <r>
    <n v="16541256"/>
    <x v="18"/>
    <m/>
    <m/>
    <n v="801934047"/>
    <s v="L01080193"/>
    <s v="FACTURA"/>
    <s v="Serveis"/>
    <s v="Contracte menor"/>
    <s v="Publicació agregada de contractes"/>
    <s v="Desmuntatge i trasllat de la UPC al Coòpolis (Expo habitatge)"/>
    <s v="Desmuntatge i trasllat de la UPC al Coòpolis (Expo habitatge)"/>
    <n v="700"/>
    <n v="0"/>
    <n v="0"/>
    <n v="1"/>
    <d v="2024-01-26T00:00:00"/>
    <m/>
    <m/>
    <m/>
    <m/>
    <m/>
    <s v="50000000-5"/>
  </r>
  <r>
    <n v="16541256"/>
    <x v="18"/>
    <m/>
    <m/>
    <n v="801934047"/>
    <s v="L01080193"/>
    <s v="FACTURA"/>
    <s v="Serveis"/>
    <s v="Contracte menor"/>
    <s v="Publicació agregada de contractes"/>
    <s v="Treballs Web Consorci Habitatge"/>
    <s v="Treballs Web Consorci Habitatge"/>
    <n v="434"/>
    <n v="0"/>
    <n v="0"/>
    <n v="1"/>
    <d v="2024-03-26T00:00:00"/>
    <m/>
    <m/>
    <m/>
    <m/>
    <m/>
    <s v="50000000-5"/>
  </r>
  <r>
    <n v="16541256"/>
    <x v="18"/>
    <m/>
    <m/>
    <n v="801934047"/>
    <s v="L01080193"/>
    <s v="FACTURA"/>
    <s v="Serveis"/>
    <s v="Contracte menor"/>
    <s v="Publicació agregada de contractes"/>
    <s v="Import corresponent al servei de neteja mes de GENER 2024 del C/ Mare de Déu del Port, nº 181-183 (70-97-135), la qual anirà a càrrec de la quota complementària. Districte_S3"/>
    <s v="Import corresponent al servei de neteja mes de GENER 2024 del C/ Mare de Déu del Port, nº 181-183 (70-97-135), la qual anirà a càrrec de la quota complementària. Districte_S3"/>
    <n v="1540.96"/>
    <n v="0"/>
    <n v="0"/>
    <n v="1"/>
    <d v="2024-02-28T00:00:00"/>
    <m/>
    <m/>
    <m/>
    <m/>
    <m/>
    <s v="50000000-5"/>
  </r>
  <r>
    <n v="16541256"/>
    <x v="18"/>
    <m/>
    <m/>
    <n v="801934047"/>
    <s v="L01080193"/>
    <s v="FACTURA"/>
    <s v="Serveis"/>
    <s v="Contracte menor"/>
    <s v="Publicació agregada de contractes"/>
    <s v="SERVEI NETEJA MES DE GENER 2024 - EDIFICI LA SELVA, 57-61 (70-97-139)"/>
    <s v="SERVEI NETEJA MES DE GENER 2024 - EDIFICI LA SELVA, 57-61 (70-97-139)"/>
    <n v="690"/>
    <n v="0"/>
    <n v="0"/>
    <n v="1"/>
    <d v="2024-02-28T00:00:00"/>
    <m/>
    <m/>
    <m/>
    <m/>
    <m/>
    <s v="50000000-5"/>
  </r>
  <r>
    <n v="16541256"/>
    <x v="18"/>
    <m/>
    <m/>
    <n v="801934047"/>
    <s v="L01080193"/>
    <s v="FACTURA"/>
    <s v="Serveis"/>
    <s v="Contracte menor"/>
    <s v="Publicació agregada de contractes"/>
    <s v="SERVEI NETEJA MES DE FEBRER 2024 - EDIFICI LA SELVA, 57-61 (70-97-139)"/>
    <s v="SERVEI NETEJA MES DE FEBRER 2024 - EDIFICI LA SELVA, 57-61 (70-97-139)"/>
    <n v="690"/>
    <n v="0"/>
    <n v="0"/>
    <n v="1"/>
    <d v="2024-03-26T00:00:00"/>
    <m/>
    <m/>
    <m/>
    <m/>
    <m/>
    <s v="50000000-5"/>
  </r>
  <r>
    <n v="16541256"/>
    <x v="18"/>
    <m/>
    <m/>
    <n v="801934047"/>
    <s v="L01080193"/>
    <s v="FACTURA"/>
    <s v="Serveis"/>
    <s v="Contracte menor"/>
    <s v="Publicació agregada de contractes"/>
    <s v="SERVEI NETEJA MES DE GENER  2024 EDIFICI TEODORO LLORENTE,8 70-97-134"/>
    <s v="SERVEI NETEJA MES DE GENER  2024 EDIFICI TEODORO LLORENTE,8 70-97-134"/>
    <n v="388.36"/>
    <n v="0"/>
    <n v="0"/>
    <n v="1"/>
    <d v="2024-02-21T00:00:00"/>
    <m/>
    <m/>
    <m/>
    <m/>
    <m/>
    <s v="50000000-5"/>
  </r>
  <r>
    <n v="16541256"/>
    <x v="18"/>
    <m/>
    <m/>
    <n v="801934047"/>
    <s v="L01080193"/>
    <s v="FACTURA"/>
    <s v="Serveis"/>
    <s v="Contracte menor"/>
    <s v="Publicació agregada de contractes"/>
    <s v="SERVEI NETEJA MES DE FEBRER  2024 - EDIFICI TEODORO LLORENTE, 8 de Barcelona 70-97-134"/>
    <s v="SERVEI NETEJA MES DE FEBRER  2024 - EDIFICI TEODORO LLORENTE, 8 de Barcelona 70-97-134"/>
    <n v="388.36"/>
    <n v="0"/>
    <n v="0"/>
    <n v="1"/>
    <d v="2024-03-26T00:00:00"/>
    <m/>
    <m/>
    <m/>
    <m/>
    <m/>
    <s v="50000000-5"/>
  </r>
  <r>
    <n v="16541256"/>
    <x v="18"/>
    <m/>
    <m/>
    <n v="801934047"/>
    <s v="L01080193"/>
    <s v="FACTURA"/>
    <s v="Serveis"/>
    <s v="Contracte menor"/>
    <s v="Publicació agregada de contractes"/>
    <s v="Import corresponents als treballs de pintura a l'habitatge de C/ Almogavers, 215 2n 1a de Barcelona.\nDetall al pressupost i als annexos adjunts."/>
    <s v="Import corresponents als treballs de pintura a l'habitatge de C/ Almogavers, 215 2n 1a de Barcelona.\nDetall al pressupost i als annexos adjunts."/>
    <n v="3298.79"/>
    <n v="0"/>
    <n v="0"/>
    <n v="1"/>
    <d v="2024-03-25T00:00:00"/>
    <m/>
    <m/>
    <m/>
    <m/>
    <m/>
    <s v="50000000-5"/>
  </r>
  <r>
    <n v="16541256"/>
    <x v="18"/>
    <m/>
    <m/>
    <n v="801934047"/>
    <s v="L01080193"/>
    <s v="FACTURA"/>
    <s v="Serveis"/>
    <s v="Contracte menor"/>
    <s v="Publicació agregada de contractes"/>
    <s v="Visualització de càmeres per robatori de les mateixes a Quito, 18 (03-22-001). Avís 98974"/>
    <s v="Visualització de càmeres per robatori de les mateixes a Quito, 18 (03-22-001). Avís 98974"/>
    <n v="120"/>
    <n v="0"/>
    <n v="0"/>
    <n v="1"/>
    <d v="2024-02-28T00:00:00"/>
    <m/>
    <m/>
    <m/>
    <m/>
    <m/>
    <s v="50000000-5"/>
  </r>
  <r>
    <n v="16541256"/>
    <x v="18"/>
    <m/>
    <m/>
    <n v="801934047"/>
    <s v="L01080193"/>
    <s v="FACTURA"/>
    <s v="Serveis"/>
    <s v="Contracte menor"/>
    <s v="Publicació agregada de contractes"/>
    <s v="Avaria comunitària. Se rearman pulsadores en placa en el C/ Dolors Piera, 1  (53-08-001) AVIS: 92901 Districte Sant Martí_S5"/>
    <s v="Avaria comunitària. Se rearman pulsadores en placa en el C/ Dolors Piera, 1  (53-08-001) AVIS: 92901 Districte Sant Martí_S5"/>
    <n v="72"/>
    <n v="0"/>
    <n v="0"/>
    <n v="1"/>
    <d v="2024-01-26T00:00:00"/>
    <m/>
    <m/>
    <m/>
    <m/>
    <m/>
    <s v="50000000-5"/>
  </r>
  <r>
    <n v="16541256"/>
    <x v="18"/>
    <m/>
    <m/>
    <n v="801934047"/>
    <s v="L01080193"/>
    <s v="FACTURA"/>
    <s v="Serveis"/>
    <s v="Contracte menor"/>
    <s v="Publicació agregada de contractes"/>
    <s v="Avaria privativa. Reclamació i comprovació de l'intèrfon habitatge del C/ Venezuela, 15, 1r 3a (53-06-001-0020). AVIS: 98863. Districte Sant Martí_S3"/>
    <s v="Avaria privativa. Reclamació i comprovació de l'intèrfon habitatge del C/ Venezuela, 15, 1r 3a (53-06-001-0020). AVIS: 98863. Districte Sant Martí_S3"/>
    <n v="72"/>
    <n v="0"/>
    <n v="0"/>
    <n v="1"/>
    <d v="2024-02-28T00:00:00"/>
    <m/>
    <m/>
    <m/>
    <m/>
    <m/>
    <s v="50000000-5"/>
  </r>
  <r>
    <n v="16541256"/>
    <x v="18"/>
    <m/>
    <m/>
    <n v="801934047"/>
    <s v="L01080193"/>
    <s v="FACTURA"/>
    <s v="Serveis"/>
    <s v="Contracte menor"/>
    <s v="Publicació agregada de contractes"/>
    <s v="Import corresponent a la visita fallida per la sonometria diürna de la promoció del carrer Lluis Borrassà, 23-25 de Barcelona.\nSegons pressupost adjunt 202312294."/>
    <s v="Import corresponent a la visita fallida per la sonometria diürna de la promoció del carrer Lluis Borrassà, 23-25 de Barcelona.\nSegons pressupost adjunt 202312294."/>
    <n v="180"/>
    <n v="0"/>
    <n v="0"/>
    <n v="1"/>
    <d v="2024-02-23T00:00:00"/>
    <m/>
    <m/>
    <m/>
    <m/>
    <m/>
    <s v="50000000-5"/>
  </r>
  <r>
    <n v="16541256"/>
    <x v="18"/>
    <m/>
    <m/>
    <n v="801934047"/>
    <s v="L01080193"/>
    <s v="FACTURA"/>
    <s v="Serveis"/>
    <s v="Contracte menor"/>
    <s v="Publicació agregada de contractes"/>
    <s v="Servicio Relay correo (paquete 200 direcciones)"/>
    <s v="Servicio Relay correo (paquete 200 direcciones)"/>
    <n v="107"/>
    <n v="0"/>
    <n v="0"/>
    <n v="1"/>
    <d v="2024-01-26T00:00:00"/>
    <m/>
    <m/>
    <m/>
    <m/>
    <m/>
    <s v="50000000-5"/>
  </r>
  <r>
    <n v="16541256"/>
    <x v="18"/>
    <m/>
    <m/>
    <n v="801934047"/>
    <s v="L01080193"/>
    <s v="FACTURA"/>
    <s v="Serveis"/>
    <s v="Contracte menor"/>
    <s v="Publicació agregada de contractes"/>
    <s v="Import corresponent a la certificació tècnica - Annex III- 0,5% revisio del projecte, 0,5% Visitita control, 0,5% visita i revisio certificació tècnica incendis,per la legalització de l'equipament de la promoció del carrer Lluis Borrassà, 23-25 de Barcelona.\nSegons pressupost adjunt."/>
    <s v="Import corresponent a la certificació tècnica - Annex III- 0,5% revisio del projecte, 0,5% Visitita control, 0,5% visita i revisio certificació tècnica incendis,per la legalització de l'equipament de la promoció del carrer Lluis Borrassà, 23-25 de Barcelona.\nSegons pressupost adjunt."/>
    <n v="89"/>
    <n v="0"/>
    <n v="0"/>
    <n v="1"/>
    <d v="2024-03-22T00:00:00"/>
    <m/>
    <m/>
    <m/>
    <m/>
    <m/>
    <s v="50000000-5"/>
  </r>
  <r>
    <n v="16541256"/>
    <x v="18"/>
    <m/>
    <m/>
    <n v="801934047"/>
    <s v="L01080193"/>
    <s v="FACTURA"/>
    <s v="Serveis"/>
    <s v="Contracte menor"/>
    <s v="Publicació agregada de contractes"/>
    <s v="Import corresponent a la la redacció del Certificat de segona ocupació de l’habitatge situat a Plaça Sant Francesc Xavier 4 del barri de Can Peguera, al districte de Nou Barris de Barcelona.. Detall al pressupost i annexos adjunts."/>
    <s v="Import corresponent a la la redacció del Certificat de segona ocupació de l’habitatge situat a Plaça Sant Francesc Xavier 4 del barri de Can Peguera, al districte de Nou Barris de Barcelona.. Detall al pressupost i annexos adjunts."/>
    <n v="305.2"/>
    <n v="0"/>
    <n v="0"/>
    <n v="1"/>
    <d v="2024-03-25T00:00:00"/>
    <m/>
    <m/>
    <m/>
    <m/>
    <m/>
    <s v="50000000-5"/>
  </r>
  <r>
    <n v="16541256"/>
    <x v="18"/>
    <m/>
    <m/>
    <n v="801934047"/>
    <s v="L01080193"/>
    <s v="FACTURA"/>
    <s v="Serveis"/>
    <s v="Contracte menor"/>
    <s v="Publicació agregada de contractes"/>
    <s v="ESPECIALIDADES TÉCNICAS (HIGIENE, ERGONOMÍA, SEGURIDAD) 01.01-31.03.24"/>
    <s v="ESPECIALIDADES TÉCNICAS (HIGIENE, ERGONOMÍA, SEGURIDAD) 01.01-31.03.24"/>
    <n v="2190"/>
    <n v="0"/>
    <n v="0"/>
    <n v="1"/>
    <d v="2024-02-12T00:00:00"/>
    <m/>
    <m/>
    <m/>
    <m/>
    <m/>
    <s v="50000000-5"/>
  </r>
  <r>
    <n v="16541256"/>
    <x v="18"/>
    <m/>
    <m/>
    <n v="801934047"/>
    <s v="L01080193"/>
    <s v="FACTURA"/>
    <s v="Serveis"/>
    <s v="Contracte menor"/>
    <s v="Publicació agregada de contractes"/>
    <s v="Import corresponent 15% restant per la llicencia ambiental de les obres del Carrer Lluís Borrassà,23-25 de Barcelona. Segons honoraris adjunts."/>
    <s v="Import corresponent 15% restant per la llicencia ambiental de les obres del Carrer Lluís Borrassà,23-25 de Barcelona. Segons honoraris adjunts."/>
    <n v="452.92"/>
    <n v="0"/>
    <n v="0"/>
    <n v="1"/>
    <d v="2024-03-25T00:00:00"/>
    <m/>
    <m/>
    <m/>
    <m/>
    <m/>
    <s v="50000000-5"/>
  </r>
  <r>
    <n v="16541256"/>
    <x v="18"/>
    <m/>
    <m/>
    <n v="801934047"/>
    <s v="L01080193"/>
    <s v="FACTURA"/>
    <s v="Serveis"/>
    <s v="Contracte menor"/>
    <s v="Publicació agregada de contractes"/>
    <s v="Manteniment continguts web novembre-desembre-gener"/>
    <s v="Manteniment continguts web novembre-desembre-gener"/>
    <n v="4322.5"/>
    <n v="0"/>
    <n v="0"/>
    <n v="1"/>
    <d v="2024-02-23T00:00:00"/>
    <m/>
    <m/>
    <m/>
    <m/>
    <m/>
    <s v="50000000-5"/>
  </r>
  <r>
    <n v="16541256"/>
    <x v="18"/>
    <m/>
    <m/>
    <n v="801934047"/>
    <s v="L01080193"/>
    <s v="FACTURA"/>
    <s v="Serveis"/>
    <s v="Contracte menor"/>
    <s v="Publicació agregada de contractes"/>
    <s v="Manteniment 1er Trimestre  Salvador Seguí n 3., Oficina Habitatge Ciutat Vella."/>
    <s v="Manteniment 1er Trimestre  Salvador Seguí n 3., Oficina Habitatge Ciutat Vella."/>
    <n v="161.46"/>
    <n v="0"/>
    <n v="0"/>
    <n v="1"/>
    <d v="2024-02-13T00:00:00"/>
    <m/>
    <m/>
    <m/>
    <m/>
    <m/>
    <s v="50000000-5"/>
  </r>
  <r>
    <n v="16541256"/>
    <x v="18"/>
    <m/>
    <m/>
    <n v="801934047"/>
    <s v="L01080193"/>
    <s v="FACTURA"/>
    <s v="Serveis"/>
    <s v="Contracte menor"/>
    <s v="Publicació agregada de contractes"/>
    <s v="IDCE - Servicio Relay correo (paquete 200 direcciones)"/>
    <s v="IDCE - Servicio Relay correo (paquete 200 direcciones)"/>
    <n v="107"/>
    <n v="0"/>
    <n v="0"/>
    <n v="1"/>
    <d v="2024-02-27T00:00:00"/>
    <m/>
    <m/>
    <m/>
    <m/>
    <m/>
    <s v="50000000-5"/>
  </r>
  <r>
    <n v="16541256"/>
    <x v="18"/>
    <m/>
    <m/>
    <n v="801934047"/>
    <s v="L01080193"/>
    <s v="FACTURA"/>
    <s v="Serveis"/>
    <s v="Contracte menor"/>
    <s v="Publicació agregada de contractes"/>
    <s v="Servicio Relay correo (paquete 200 direcciones) març 2024"/>
    <s v="Servicio Relay correo (paquete 200 direcciones) març 2024"/>
    <n v="107"/>
    <n v="0"/>
    <n v="0"/>
    <n v="1"/>
    <d v="2024-03-20T00:00:00"/>
    <m/>
    <m/>
    <m/>
    <m/>
    <m/>
    <s v="50000000-5"/>
  </r>
  <r>
    <n v="16541256"/>
    <x v="18"/>
    <m/>
    <m/>
    <n v="801934047"/>
    <s v="L01080193"/>
    <s v="FACTURA"/>
    <s v="Serveis"/>
    <s v="Contracte menor"/>
    <s v="Publicació agregada de contractes"/>
    <s v="Import corresponent a la tramitació d'expedient d'urgència a façanes de l'edifici de Navas de Tolosa, 245 de Barcelona  Detall al pressupost i documents adjunts."/>
    <s v="Import corresponent a la tramitació d'expedient d'urgència a façanes de l'edifici de Navas de Tolosa, 245 de Barcelona  Detall al pressupost i documents adjunts."/>
    <n v="350"/>
    <n v="0"/>
    <n v="0"/>
    <n v="1"/>
    <d v="2024-01-26T00:00:00"/>
    <m/>
    <m/>
    <m/>
    <m/>
    <m/>
    <s v="50000000-5"/>
  </r>
  <r>
    <n v="16541256"/>
    <x v="18"/>
    <m/>
    <m/>
    <n v="801934047"/>
    <s v="L01080193"/>
    <s v="FACTURA"/>
    <s v="Serveis"/>
    <s v="Contracte menor"/>
    <s v="Publicació agregada de contractes"/>
    <s v="Renovació per un any del certificat SSL www.bcn-hj.com"/>
    <s v="Renovació per un any del certificat SSL www.bcn-hj.com"/>
    <n v="420"/>
    <n v="0"/>
    <n v="0"/>
    <n v="1"/>
    <d v="2024-02-12T00:00:00"/>
    <m/>
    <m/>
    <m/>
    <m/>
    <m/>
    <s v="50000000-5"/>
  </r>
  <r>
    <n v="16541256"/>
    <x v="18"/>
    <m/>
    <m/>
    <n v="801934047"/>
    <s v="L01080193"/>
    <s v="FACTURA"/>
    <s v="Serveis"/>
    <s v="Contracte menor"/>
    <s v="Publicació agregada de contractes"/>
    <s v="Alquiler impresora multifuncional HP Officejet Enterprise color x585f (RRHH)"/>
    <s v="Alquiler impresora multifuncional HP Officejet Enterprise color x585f (RRHH)"/>
    <n v="707.55"/>
    <n v="0"/>
    <n v="0"/>
    <n v="1"/>
    <d v="2024-02-27T00:00:00"/>
    <m/>
    <m/>
    <m/>
    <m/>
    <m/>
    <s v="50000000-5"/>
  </r>
  <r>
    <n v="16541256"/>
    <x v="18"/>
    <m/>
    <m/>
    <n v="801934047"/>
    <s v="L01080193"/>
    <s v="FACTURA"/>
    <s v="Serveis"/>
    <s v="Contracte menor"/>
    <s v="Publicació agregada de contractes"/>
    <s v="Alquiler impresora multifuncional HP Officejet Enterprise color x585f febrer 2024"/>
    <s v="Alquiler impresora multifuncional HP Officejet Enterprise color x585f febrer 2024"/>
    <n v="519.24"/>
    <n v="0"/>
    <n v="0"/>
    <n v="1"/>
    <d v="2024-03-20T00:00:00"/>
    <m/>
    <m/>
    <m/>
    <m/>
    <m/>
    <s v="50000000-5"/>
  </r>
  <r>
    <n v="16541256"/>
    <x v="18"/>
    <m/>
    <m/>
    <n v="801934047"/>
    <s v="L01080193"/>
    <s v="FACTURA"/>
    <s v="Serveis"/>
    <s v="Contracte menor"/>
    <s v="Publicació agregada de contractes"/>
    <s v="Alquiler mensual impressora Brother MFC-L8690"/>
    <s v="Alquiler mensual impressora Brother MFC-L8690"/>
    <n v="306.68"/>
    <n v="0"/>
    <n v="0"/>
    <n v="1"/>
    <d v="2024-01-26T00:00:00"/>
    <m/>
    <m/>
    <m/>
    <m/>
    <m/>
    <s v="50000000-5"/>
  </r>
  <r>
    <n v="16541256"/>
    <x v="18"/>
    <m/>
    <m/>
    <n v="801934047"/>
    <s v="L01080193"/>
    <s v="FACTURA"/>
    <s v="Serveis"/>
    <s v="Contracte menor"/>
    <s v="Publicació agregada de contractes"/>
    <s v="Alquiler 2 impresoras multifuncionales HP Officejet Enterprise color x585f. gener 2024"/>
    <s v="Alquiler 2 impresoras multifuncionales HP Officejet Enterprise color x585f. gener 2024"/>
    <n v="284.37"/>
    <n v="0"/>
    <n v="0"/>
    <n v="1"/>
    <d v="2024-02-27T00:00:00"/>
    <m/>
    <m/>
    <m/>
    <m/>
    <m/>
    <s v="50000000-5"/>
  </r>
  <r>
    <n v="16541256"/>
    <x v="18"/>
    <m/>
    <m/>
    <n v="801934047"/>
    <s v="L01080193"/>
    <s v="FACTURA"/>
    <s v="Serveis"/>
    <s v="Contracte menor"/>
    <s v="Publicació agregada de contractes"/>
    <s v="Alquiler 2  impresoraa multifuncionales HP Officejet Enterprise color x585f gener 20242"/>
    <s v="Alquiler 2  impresoraa multifuncionales HP Officejet Enterprise color x585f gener 20242"/>
    <n v="208.55"/>
    <n v="0"/>
    <n v="0"/>
    <n v="1"/>
    <d v="2024-03-20T00:00:00"/>
    <m/>
    <m/>
    <m/>
    <m/>
    <m/>
    <s v="50000000-5"/>
  </r>
  <r>
    <n v="16541256"/>
    <x v="18"/>
    <m/>
    <m/>
    <n v="801934047"/>
    <s v="L01080193"/>
    <s v="FACTURA"/>
    <s v="Serveis"/>
    <s v="Contracte menor"/>
    <s v="Publicació agregada de contractes"/>
    <s v="Alquiler mensual  Brother MFC-L8690 gener 2024"/>
    <s v="Alquiler mensual  Brother MFC-L8690 gener 2024"/>
    <n v="194.35"/>
    <n v="0"/>
    <n v="0"/>
    <n v="1"/>
    <d v="2024-02-27T00:00:00"/>
    <m/>
    <m/>
    <m/>
    <m/>
    <m/>
    <s v="50000000-5"/>
  </r>
  <r>
    <n v="16541256"/>
    <x v="18"/>
    <m/>
    <m/>
    <n v="801934047"/>
    <s v="L01080193"/>
    <s v="FACTURA"/>
    <s v="Serveis"/>
    <s v="Contracte menor"/>
    <s v="Publicació agregada de contractes"/>
    <s v="Alquiler 2 impresoras multifuncional HP Officejet Enterprise color x585f"/>
    <s v="Alquiler 2 impresoras multifuncional HP Officejet Enterprise color x585f"/>
    <n v="177.86"/>
    <n v="0"/>
    <n v="0"/>
    <n v="1"/>
    <d v="2024-01-26T00:00:00"/>
    <m/>
    <m/>
    <m/>
    <m/>
    <m/>
    <s v="50000000-5"/>
  </r>
  <r>
    <n v="16541256"/>
    <x v="18"/>
    <m/>
    <m/>
    <n v="801934047"/>
    <s v="L01080193"/>
    <s v="FACTURA"/>
    <s v="Serveis"/>
    <s v="Contracte menor"/>
    <s v="Publicació agregada de contractes"/>
    <s v="Línia de fibra Óptica FTTH 300/300Mbts simètrica"/>
    <s v="Línia de fibra Óptica FTTH 300/300Mbts simètrica"/>
    <n v="140"/>
    <n v="0"/>
    <n v="0"/>
    <n v="1"/>
    <d v="2024-01-26T00:00:00"/>
    <m/>
    <m/>
    <m/>
    <m/>
    <m/>
    <s v="50000000-5"/>
  </r>
  <r>
    <n v="16541256"/>
    <x v="18"/>
    <m/>
    <m/>
    <n v="801934047"/>
    <s v="L01080193"/>
    <s v="FACTURA"/>
    <s v="Serveis"/>
    <s v="Contracte menor"/>
    <s v="Publicació agregada de contractes"/>
    <s v="Línia de fibra Óptica FTTH 300/300Mbts simètrica\nfebrer 2024"/>
    <s v="Línia de fibra Óptica FTTH 300/300Mbts simètrica\nfebrer 2024"/>
    <n v="140"/>
    <n v="0"/>
    <n v="0"/>
    <n v="1"/>
    <d v="2024-02-27T00:00:00"/>
    <m/>
    <m/>
    <m/>
    <m/>
    <m/>
    <s v="50000000-5"/>
  </r>
  <r>
    <n v="16541256"/>
    <x v="18"/>
    <m/>
    <m/>
    <n v="801934047"/>
    <s v="L01080193"/>
    <s v="FACTURA"/>
    <s v="Serveis"/>
    <s v="Contracte menor"/>
    <s v="Publicació agregada de contractes"/>
    <s v="Línia de fibra Óptica FTTH 300/300Mbts simètrica març 2024"/>
    <s v="Línia de fibra Óptica FTTH 300/300Mbts simètrica març 2024"/>
    <n v="140"/>
    <n v="0"/>
    <n v="0"/>
    <n v="1"/>
    <d v="2024-03-20T00:00:00"/>
    <m/>
    <m/>
    <m/>
    <m/>
    <m/>
    <s v="50000000-5"/>
  </r>
  <r>
    <n v="16541256"/>
    <x v="18"/>
    <m/>
    <m/>
    <n v="801934047"/>
    <s v="L01080193"/>
    <s v="FACTURA"/>
    <s v="Serveis"/>
    <s v="Contracte menor"/>
    <s v="Publicació agregada de contractes"/>
    <s v="Revisión impresora D15"/>
    <s v="Revisión impresora D15"/>
    <n v="134.5"/>
    <n v="0"/>
    <n v="0"/>
    <n v="1"/>
    <d v="2024-02-12T00:00:00"/>
    <m/>
    <m/>
    <m/>
    <m/>
    <m/>
    <s v="50000000-5"/>
  </r>
  <r>
    <n v="16541256"/>
    <x v="18"/>
    <m/>
    <m/>
    <n v="801934047"/>
    <s v="L01080193"/>
    <s v="FACTURA"/>
    <s v="Serveis"/>
    <s v="Contracte menor"/>
    <s v="Publicació agregada de contractes"/>
    <s v="Revisión impresoras Les Corts"/>
    <s v="Revisión impresoras Les Corts"/>
    <n v="134.5"/>
    <n v="0"/>
    <n v="0"/>
    <n v="1"/>
    <d v="2024-02-12T00:00:00"/>
    <m/>
    <m/>
    <m/>
    <m/>
    <m/>
    <s v="50000000-5"/>
  </r>
  <r>
    <n v="16541256"/>
    <x v="18"/>
    <m/>
    <m/>
    <n v="801934047"/>
    <s v="L01080193"/>
    <s v="FACTURA"/>
    <s v="Serveis"/>
    <s v="Contracte menor"/>
    <s v="Publicació agregada de contractes"/>
    <s v="Revisión impresora D15  (HP M880 S/N CNDVH3R0N7)"/>
    <s v="Revisión impresora D15  (HP M880 S/N CNDVH3R0N7)"/>
    <n v="134.5"/>
    <n v="0"/>
    <n v="0"/>
    <n v="1"/>
    <d v="2024-02-12T00:00:00"/>
    <m/>
    <m/>
    <m/>
    <m/>
    <m/>
    <s v="50000000-5"/>
  </r>
  <r>
    <n v="16541256"/>
    <x v="18"/>
    <m/>
    <m/>
    <n v="801934047"/>
    <s v="L01080193"/>
    <s v="FACTURA"/>
    <s v="Serveis"/>
    <s v="Contracte menor"/>
    <s v="Publicació agregada de contractes"/>
    <s v="Revisión impresora D15"/>
    <s v="Revisión impresora D15"/>
    <n v="134.5"/>
    <n v="0"/>
    <n v="0"/>
    <n v="1"/>
    <d v="2024-02-27T00:00:00"/>
    <m/>
    <m/>
    <m/>
    <m/>
    <m/>
    <s v="50000000-5"/>
  </r>
  <r>
    <n v="16541256"/>
    <x v="18"/>
    <m/>
    <m/>
    <n v="801934047"/>
    <s v="L01080193"/>
    <s v="FACTURA"/>
    <s v="Serveis"/>
    <s v="Contracte menor"/>
    <s v="Publicació agregada de contractes"/>
    <s v="Revisión impresora OH Sant Andreu"/>
    <s v="Revisión impresora OH Sant Andreu"/>
    <n v="134.5"/>
    <n v="0"/>
    <n v="0"/>
    <n v="1"/>
    <d v="2024-03-13T00:00:00"/>
    <m/>
    <m/>
    <m/>
    <m/>
    <m/>
    <s v="50000000-5"/>
  </r>
  <r>
    <n v="16541256"/>
    <x v="18"/>
    <m/>
    <m/>
    <n v="801934047"/>
    <s v="L01080193"/>
    <s v="FACTURA"/>
    <s v="Serveis"/>
    <s v="Contracte menor"/>
    <s v="Publicació agregada de contractes"/>
    <s v="Alquiler impresora multifuncional HP Officejet Enterprise color x585f"/>
    <s v="Alquiler impresora multifuncional HP Officejet Enterprise color x585f"/>
    <n v="88.93"/>
    <n v="0"/>
    <n v="0"/>
    <n v="1"/>
    <d v="2024-01-26T00:00:00"/>
    <m/>
    <m/>
    <m/>
    <m/>
    <m/>
    <s v="50000000-5"/>
  </r>
  <r>
    <n v="16541256"/>
    <x v="18"/>
    <m/>
    <m/>
    <n v="801934047"/>
    <s v="L01080193"/>
    <s v="FACTURA"/>
    <s v="Serveis"/>
    <s v="Contracte menor"/>
    <s v="Publicació agregada de contractes"/>
    <s v="Informe d'actualització del pla d'auscultació túnel L4 FMB a Dolors Itubre, 13 de Barcelona. Segons pressupost adjunt."/>
    <s v="Informe d'actualització del pla d'auscultació túnel L4 FMB a Dolors Itubre, 13 de Barcelona. Segons pressupost adjunt."/>
    <n v="1550"/>
    <n v="0"/>
    <n v="0"/>
    <n v="1"/>
    <d v="2024-03-25T00:00:00"/>
    <m/>
    <m/>
    <m/>
    <m/>
    <m/>
    <s v="50000000-5"/>
  </r>
  <r>
    <n v="16541256"/>
    <x v="18"/>
    <m/>
    <m/>
    <n v="801934047"/>
    <s v="L01080193"/>
    <s v="FACTURA"/>
    <s v="Serveis"/>
    <s v="Contracte menor"/>
    <s v="Publicació agregada de contractes"/>
    <s v="Manteniment ascensor 1er Trimestre 2024 a la finca ARC DE SANT PAU 2-4 (70-15-1)"/>
    <s v="Manteniment ascensor 1er Trimestre 2024 a la finca ARC DE SANT PAU 2-4 (70-15-1)"/>
    <n v="383.92"/>
    <n v="0"/>
    <n v="0"/>
    <n v="1"/>
    <d v="2024-03-13T00:00:00"/>
    <m/>
    <m/>
    <m/>
    <m/>
    <m/>
    <s v="50000000-5"/>
  </r>
  <r>
    <n v="16541256"/>
    <x v="18"/>
    <m/>
    <m/>
    <n v="801934047"/>
    <s v="L01080193"/>
    <s v="FACTURA"/>
    <s v="Serveis"/>
    <s v="Contracte menor"/>
    <s v="Publicació agregada de contractes"/>
    <s v="Manteniment ascensor 1er Trimestre 2024 a la finca LA GUARDIA 11 (70-15-13)"/>
    <s v="Manteniment ascensor 1er Trimestre 2024 a la finca LA GUARDIA 11 (70-15-13)"/>
    <n v="373.82"/>
    <n v="0"/>
    <n v="0"/>
    <n v="1"/>
    <d v="2024-03-13T00:00:00"/>
    <m/>
    <m/>
    <m/>
    <m/>
    <m/>
    <s v="50000000-5"/>
  </r>
  <r>
    <n v="16541256"/>
    <x v="18"/>
    <m/>
    <m/>
    <n v="801934047"/>
    <s v="L01080193"/>
    <s v="FACTURA"/>
    <s v="Serveis"/>
    <s v="Contracte menor"/>
    <s v="Publicació agregada de contractes"/>
    <s v="Manteniment ascensors 1er Trimestre 2024 a la finca GUIFRE 8 (70-40-32)"/>
    <s v="Manteniment ascensors 1er Trimestre 2024 a la finca GUIFRE 8 (70-40-32)"/>
    <n v="369.68"/>
    <n v="0"/>
    <n v="0"/>
    <n v="1"/>
    <d v="2024-03-13T00:00:00"/>
    <m/>
    <m/>
    <m/>
    <m/>
    <m/>
    <s v="50000000-5"/>
  </r>
  <r>
    <n v="16541256"/>
    <x v="18"/>
    <m/>
    <m/>
    <n v="801934047"/>
    <s v="L01080193"/>
    <s v="FACTURA"/>
    <s v="Serveis"/>
    <s v="Contracte menor"/>
    <s v="Publicació agregada de contractes"/>
    <s v="RETIRADA DE PAPER PER A DESTRUCCIÓ CERTIFICADA - MES DE FEBRER"/>
    <s v="RETIRADA DE PAPER PER A DESTRUCCIÓ CERTIFICADA - MES DE FEBRER"/>
    <n v="467.73"/>
    <n v="0"/>
    <n v="0"/>
    <n v="1"/>
    <d v="2024-03-11T00:00:00"/>
    <m/>
    <m/>
    <m/>
    <m/>
    <m/>
    <s v="50000000-5"/>
  </r>
  <r>
    <n v="16541256"/>
    <x v="18"/>
    <m/>
    <m/>
    <n v="801934047"/>
    <s v="L01080193"/>
    <s v="FACTURA"/>
    <s v="Serveis"/>
    <s v="Contracte menor"/>
    <s v="Publicació agregada de contractes"/>
    <s v="RECOLLIDA PAPER PER A DESTRUCCIÓ CERTIFICADA RECOLLIDA DE CARTRÓ MES DE GENER"/>
    <s v="RECOLLIDA PAPER PER A DESTRUCCIÓ CERTIFICADA RECOLLIDA DE CARTRÓ MES DE GENER"/>
    <n v="458.18"/>
    <n v="0"/>
    <n v="0"/>
    <n v="1"/>
    <d v="2024-02-13T00:00:00"/>
    <m/>
    <m/>
    <m/>
    <m/>
    <m/>
    <s v="50000000-5"/>
  </r>
  <r>
    <n v="16541256"/>
    <x v="18"/>
    <m/>
    <m/>
    <n v="801934047"/>
    <s v="L01080193"/>
    <s v="FACTURA"/>
    <s v="Serveis"/>
    <s v="Contracte menor"/>
    <s v="Publicació agregada de contractes"/>
    <s v="Canvi automatisme porta Ciutat Vella + 2 còpies claus + clau comandament"/>
    <s v="Canvi automatisme porta Ciutat Vella + 2 còpies claus + clau comandament"/>
    <n v="968.89"/>
    <n v="0"/>
    <n v="0"/>
    <n v="1"/>
    <d v="2024-02-12T00:00:00"/>
    <m/>
    <m/>
    <m/>
    <m/>
    <m/>
    <s v="50000000-5"/>
  </r>
  <r>
    <n v="16541256"/>
    <x v="18"/>
    <m/>
    <m/>
    <n v="801934047"/>
    <s v="L01080193"/>
    <s v="FACTURA"/>
    <s v="Serveis"/>
    <s v="Contracte menor"/>
    <s v="Publicació agregada de contractes"/>
    <s v="Reparació Porta enrollable Ciutat Vella"/>
    <s v="Reparació Porta enrollable Ciutat Vella"/>
    <n v="145"/>
    <n v="0"/>
    <n v="0"/>
    <n v="1"/>
    <d v="2024-02-12T00:00:00"/>
    <m/>
    <m/>
    <m/>
    <m/>
    <m/>
    <s v="50000000-5"/>
  </r>
  <r>
    <n v="16541256"/>
    <x v="18"/>
    <m/>
    <m/>
    <n v="801934047"/>
    <s v="L01080193"/>
    <s v="FACTURA"/>
    <s v="Serveis"/>
    <s v="Contracte menor"/>
    <s v="Publicació agregada de contractes"/>
    <s v="Import per neteja excrements de coloms al c/ Palamós 72 (11-15-001) avis 97686\nImport per neteja d'escales que s'ha fet al c/ Palamós 70-84 (11-15-001) perque van haver-hi okupes. Avis 98366"/>
    <s v="Import per neteja excrements de coloms al c/ Palamós 72 (11-15-001) avis 97686\nImport per neteja d'escales que s'ha fet al c/ Palamós 70-84 (11-15-001) perque van haver-hi okupes. Avis 98366"/>
    <n v="1101.92"/>
    <n v="0"/>
    <n v="0"/>
    <n v="1"/>
    <d v="2024-03-11T00:00:00"/>
    <m/>
    <m/>
    <m/>
    <m/>
    <m/>
    <s v="50000000-5"/>
  </r>
  <r>
    <n v="16541256"/>
    <x v="18"/>
    <m/>
    <m/>
    <n v="801934047"/>
    <s v="L01080193"/>
    <s v="FACTURA"/>
    <s v="Serveis"/>
    <s v="Contracte menor"/>
    <s v="Publicació agregada de contractes"/>
    <s v="Import corresponent a les neteges dels habitatges del C/ Maresme, 91, 1r-3a, 4t 3a i 6è 1a (21-05-01-0004) (21-05-01-0019) i (21-05-01-0025)   Avis núm. 95814"/>
    <s v="Import corresponent a les neteges dels habitatges del C/ Maresme, 91, 1r-3a, 4t 3a i 6è 1a (21-05-01-0004) (21-05-01-0019) i (21-05-01-0025)   Avis núm. 95814"/>
    <n v="558.6"/>
    <n v="0"/>
    <n v="0"/>
    <n v="1"/>
    <d v="2024-01-26T00:00:00"/>
    <m/>
    <m/>
    <m/>
    <m/>
    <m/>
    <s v="50000000-5"/>
  </r>
  <r>
    <n v="16541256"/>
    <x v="18"/>
    <m/>
    <m/>
    <n v="801934047"/>
    <s v="L01080193"/>
    <s v="FACTURA"/>
    <s v="Serveis"/>
    <s v="Contracte menor"/>
    <s v="Publicació agregada de contractes"/>
    <s v="Import per Neteja de COMUNITAT  que s'ha fet a Ctra. Ribes, 61 (11-13-001). AVARIA 99444"/>
    <s v="Import per Neteja de COMUNITAT  que s'ha fet a Ctra. Ribes, 61 (11-13-001). AVARIA 99444"/>
    <n v="443.75"/>
    <n v="0"/>
    <n v="0"/>
    <n v="1"/>
    <d v="2024-03-11T00:00:00"/>
    <m/>
    <m/>
    <m/>
    <m/>
    <m/>
    <s v="50000000-5"/>
  </r>
  <r>
    <n v="16541256"/>
    <x v="18"/>
    <m/>
    <m/>
    <n v="801934047"/>
    <s v="L01080193"/>
    <s v="FACTURA"/>
    <s v="Serveis"/>
    <s v="Contracte menor"/>
    <s v="Publicació agregada de contractes"/>
    <s v="Neteja de graffitis a l'ascensor a la finca NOU DE LA RAMBLA 39 (6-12-3). AVÍS:100849"/>
    <s v="Neteja de graffitis a l'ascensor a la finca NOU DE LA RAMBLA 39 (6-12-3). AVÍS:100849"/>
    <n v="250"/>
    <n v="0"/>
    <n v="0"/>
    <n v="1"/>
    <d v="2024-03-20T00:00:00"/>
    <m/>
    <m/>
    <m/>
    <m/>
    <m/>
    <s v="50000000-5"/>
  </r>
  <r>
    <n v="16541256"/>
    <x v="18"/>
    <m/>
    <m/>
    <n v="801934047"/>
    <s v="L01080193"/>
    <s v="FACTURA"/>
    <s v="Serveis"/>
    <s v="Contracte menor"/>
    <s v="Publicació agregada de contractes"/>
    <s v="AVIS 93194. Neteja bruticía i obstrucció desaigüa del terrat a OBRADORS 6 (70-15-19)"/>
    <s v="AVIS 93194. Neteja bruticía i obstrucció desaigüa del terrat a OBRADORS 6 (70-15-19)"/>
    <n v="220"/>
    <n v="0"/>
    <n v="0"/>
    <n v="1"/>
    <d v="2024-02-21T00:00:00"/>
    <m/>
    <m/>
    <m/>
    <m/>
    <m/>
    <s v="50000000-5"/>
  </r>
  <r>
    <n v="16541256"/>
    <x v="18"/>
    <m/>
    <m/>
    <n v="801934047"/>
    <s v="L01080193"/>
    <s v="FACTURA"/>
    <s v="Serveis"/>
    <s v="Contracte menor"/>
    <s v="Publicació agregada de contractes"/>
    <s v="Neteja per venda del pis del C/ Maresme, 91 2n 1a (21-05-01-0010).  Avis núm. 93108"/>
    <s v="Neteja per venda del pis del C/ Maresme, 91 2n 1a (21-05-01-0010).  Avis núm. 93108"/>
    <n v="196.4"/>
    <n v="0"/>
    <n v="0"/>
    <n v="1"/>
    <d v="2024-01-26T00:00:00"/>
    <m/>
    <m/>
    <m/>
    <m/>
    <m/>
    <s v="50000000-5"/>
  </r>
  <r>
    <n v="16541256"/>
    <x v="18"/>
    <m/>
    <m/>
    <n v="801934047"/>
    <s v="L01080193"/>
    <s v="FACTURA"/>
    <s v="Serveis"/>
    <s v="Contracte menor"/>
    <s v="Publicació agregada de contractes"/>
    <s v="Import per neteja habitatge del c/ Palamós 82 esc F pis 4 porta 1 (11-15-001-0054) Averia 99943"/>
    <s v="Import per neteja habitatge del c/ Palamós 82 esc F pis 4 porta 1 (11-15-001-0054) Averia 99943"/>
    <n v="189.8"/>
    <n v="0"/>
    <n v="0"/>
    <n v="1"/>
    <d v="2024-03-26T00:00:00"/>
    <m/>
    <m/>
    <m/>
    <m/>
    <m/>
    <s v="50000000-5"/>
  </r>
  <r>
    <n v="16541256"/>
    <x v="18"/>
    <m/>
    <m/>
    <n v="801934047"/>
    <s v="L01080193"/>
    <s v="FACTURA"/>
    <s v="Serveis"/>
    <s v="Contracte menor"/>
    <s v="Publicació agregada de contractes"/>
    <s v="Reemplazo de la tecnología SignalR por Websocket como protocolo de Mensajería."/>
    <s v="Reemplazo de la tecnología SignalR por Websocket como protocolo de Mensajería."/>
    <n v="4950"/>
    <n v="0"/>
    <n v="0"/>
    <n v="1"/>
    <d v="2024-01-26T00:00:00"/>
    <m/>
    <m/>
    <m/>
    <m/>
    <m/>
    <s v="50000000-5"/>
  </r>
  <r>
    <n v="16541256"/>
    <x v="18"/>
    <m/>
    <m/>
    <n v="801934047"/>
    <s v="L01080193"/>
    <s v="FACTURA"/>
    <s v="Serveis"/>
    <s v="Contracte menor"/>
    <s v="Publicació agregada de contractes"/>
    <s v="36 Lineas móviles llamadas ilimitadas 23.1.2024 - 22.02.2024"/>
    <s v="36 Lineas móviles llamadas ilimitadas 23.1.2024 - 22.02.2024"/>
    <n v="720"/>
    <n v="0"/>
    <n v="0"/>
    <n v="1"/>
    <d v="2024-02-26T00:00:00"/>
    <m/>
    <m/>
    <m/>
    <m/>
    <m/>
    <s v="50000000-5"/>
  </r>
  <r>
    <n v="16541256"/>
    <x v="18"/>
    <m/>
    <m/>
    <n v="801934047"/>
    <s v="L01080193"/>
    <s v="FACTURA"/>
    <s v="Serveis"/>
    <s v="Contracte menor"/>
    <s v="Publicació agregada de contractes"/>
    <s v="Freno aereo en puerta de piso de comunidad  MANUEL SANCHIS GUARNIER 2 (47-01-007)"/>
    <s v="Freno aereo en puerta de piso de comunidad  MANUEL SANCHIS GUARNIER 2 (47-01-007)"/>
    <n v="180"/>
    <n v="0"/>
    <n v="0"/>
    <n v="1"/>
    <d v="2024-02-28T00:00:00"/>
    <m/>
    <m/>
    <m/>
    <m/>
    <m/>
    <s v="50000000-5"/>
  </r>
  <r>
    <n v="16541256"/>
    <x v="18"/>
    <m/>
    <m/>
    <n v="801934047"/>
    <s v="L01080193"/>
    <s v="FACTURA"/>
    <s v="Serveis"/>
    <s v="Contracte menor"/>
    <s v="Publicació agregada de contractes"/>
    <s v="Honoraris corresponents a la ma d'obra necessària per \pujar\ i recol.locar fulla de porta d'entrada a la\nfinca i revisar frontisses i sensors d'obertura, pel seu correcte\nfuncionament. de la porta de l'edifici de Ciutat de Granada,149 de Barcelona.. Veure detall al pressupost i documents adjunts."/>
    <s v="Honoraris corresponents a la ma d'obra necessària per \pujar\ i recol.locar fulla de porta d'entrada a la\nfinca i revisar frontisses i sensors d'obertura, pel seu correcte\nfuncionament. de la porta de l'edifici de Ciutat de Granada,149 de Barcelona.. Veure detall al pressupost i documents adjunts."/>
    <n v="310"/>
    <n v="0"/>
    <n v="0"/>
    <n v="1"/>
    <d v="2024-01-26T00:00:00"/>
    <m/>
    <m/>
    <m/>
    <m/>
    <m/>
    <s v="50000000-5"/>
  </r>
  <r>
    <n v="16541256"/>
    <x v="18"/>
    <m/>
    <m/>
    <n v="801934047"/>
    <s v="L01080193"/>
    <s v="FACTURA"/>
    <s v="Serveis"/>
    <s v="Contracte menor"/>
    <s v="Publicació agregada de contractes"/>
    <s v="SERVEIS DE MANTENIMENT I RESOLUCIÓ D'INCIDÈNCIES DELS DISPOSITIUS DE VALIDACIÓ DE CITA PRÈVIA IMHAB (GEN. 2024)"/>
    <s v="SERVEIS DE MANTENIMENT I RESOLUCIÓ D'INCIDÈNCIES DELS DISPOSITIUS DE VALIDACIÓ DE CITA PRÈVIA IMHAB (GEN. 2024)"/>
    <n v="847"/>
    <n v="0"/>
    <n v="0"/>
    <n v="1"/>
    <d v="2024-02-27T00:00:00"/>
    <m/>
    <m/>
    <m/>
    <m/>
    <m/>
    <s v="50000000-5"/>
  </r>
  <r>
    <n v="16541256"/>
    <x v="18"/>
    <m/>
    <m/>
    <n v="801934047"/>
    <s v="L01080193"/>
    <s v="FACTURA"/>
    <s v="Serveis"/>
    <s v="Contracte menor"/>
    <s v="Publicació agregada de contractes"/>
    <s v="Import corresponents a l'actuació en 20 ML en baranes en C/. Junta de Comerç, 21 - Barcelona. Detall al pressupost i als annexos adjunts"/>
    <s v="Import corresponents a l'actuació en 20 ML en baranes en C/. Junta de Comerç, 21 - Barcelona. Detall al pressupost i als annexos adjunts"/>
    <n v="2412"/>
    <n v="0"/>
    <n v="0"/>
    <n v="1"/>
    <d v="2024-03-22T00:00:00"/>
    <m/>
    <m/>
    <m/>
    <m/>
    <m/>
    <s v="50000000-5"/>
  </r>
  <r>
    <n v="16541256"/>
    <x v="18"/>
    <m/>
    <m/>
    <n v="801934047"/>
    <s v="L01080193"/>
    <s v="FACTURA"/>
    <s v="Serveis"/>
    <s v="Contracte menor"/>
    <s v="Publicació agregada de contractes"/>
    <s v="Import corresponent al tractament ANUAL de plagues comunitàries de paneroles de la Gran Via de les Corts Catalanes, 120-126 (28-21-001), Núm d'avís 81080. Districte S3"/>
    <s v="Import corresponent al tractament ANUAL de plagues comunitàries de paneroles de la Gran Via de les Corts Catalanes, 120-126 (28-21-001), Núm d'avís 81080. Districte S3"/>
    <n v="2880"/>
    <n v="0"/>
    <n v="0"/>
    <n v="1"/>
    <d v="2024-02-12T00:00:00"/>
    <m/>
    <m/>
    <m/>
    <m/>
    <m/>
    <s v="50000000-5"/>
  </r>
  <r>
    <n v="16541256"/>
    <x v="18"/>
    <m/>
    <m/>
    <n v="801934047"/>
    <s v="L01080193"/>
    <s v="FACTURA"/>
    <s v="Serveis"/>
    <s v="Contracte menor"/>
    <s v="Publicació agregada de contractes"/>
    <s v="Tractament  trimestral contra plagues de rossegadors a La Maquinista, SALVAT PAPASSEIT 42, 22, 24 i 6, Plaça Pompeu Gener 3, 4, 6, 14, 15, 23 i 26 (19-9)."/>
    <s v="Tractament  trimestral contra plagues de rossegadors a La Maquinista, SALVAT PAPASSEIT 42, 22, 24 i 6, Plaça Pompeu Gener 3, 4, 6, 14, 15, 23 i 26 (19-9)."/>
    <n v="2310"/>
    <n v="0"/>
    <n v="0"/>
    <n v="1"/>
    <d v="2024-02-27T00:00:00"/>
    <m/>
    <m/>
    <m/>
    <m/>
    <m/>
    <s v="50000000-5"/>
  </r>
  <r>
    <n v="16541256"/>
    <x v="18"/>
    <m/>
    <m/>
    <n v="801934047"/>
    <s v="L01080193"/>
    <s v="FACTURA"/>
    <s v="Serveis"/>
    <s v="Contracte menor"/>
    <s v="Publicació agregada de contractes"/>
    <s v="Diverses factures import per serveis de tractaments de paneroles i ratolins a carrer QUITO 18 ESC B 5º 5ª. (03-22-001-0117) AVÍS 100754; Novelles, 6 (02-14-005) i QUITO 18 ESC A B C. SERVICIO TRIMESTRAL (03-22-001)_ N4"/>
    <s v="Diverses factures import per serveis de tractaments de paneroles i ratolins a carrer QUITO 18 ESC B 5º 5ª. (03-22-001-0117) AVÍS 100754; Novelles, 6 (02-14-005) i QUITO 18 ESC A B C. SERVICIO TRIMESTRAL (03-22-001)_ N4"/>
    <n v="1260"/>
    <n v="0"/>
    <n v="0"/>
    <n v="1"/>
    <d v="2024-03-26T00:00:00"/>
    <m/>
    <m/>
    <m/>
    <m/>
    <m/>
    <s v="50000000-5"/>
  </r>
  <r>
    <n v="16541256"/>
    <x v="18"/>
    <m/>
    <m/>
    <n v="801934047"/>
    <s v="L01080193"/>
    <s v="FACTURA"/>
    <s v="Serveis"/>
    <s v="Contracte menor"/>
    <s v="Publicació agregada de contractes"/>
    <s v="Import per CONTROL PREVENTIVO PLAGAS ANUAL EN COMUNIDAD PG SANTA COLOMA, 55-71 (3-21-01 a 008 ) CONTRA PLAGA DE ROEDORES avis 81079"/>
    <s v="Import per CONTROL PREVENTIVO PLAGAS ANUAL EN COMUNIDAD PG SANTA COLOMA, 55-71 (3-21-01 a 008 ) CONTRA PLAGA DE ROEDORES avis 81079"/>
    <n v="1224"/>
    <n v="0"/>
    <n v="0"/>
    <n v="1"/>
    <d v="2024-02-13T00:00:00"/>
    <m/>
    <m/>
    <m/>
    <m/>
    <m/>
    <s v="50000000-5"/>
  </r>
  <r>
    <n v="16541256"/>
    <x v="18"/>
    <m/>
    <m/>
    <n v="801934047"/>
    <s v="L01080193"/>
    <s v="FACTURA"/>
    <s v="Serveis"/>
    <s v="Contracte menor"/>
    <s v="Publicació agregada de contractes"/>
    <s v="Desinsectació semestral d'insectes varis a la finca NOU DE LA RAMBLA 39 (6-12-3). AVIS: 72943"/>
    <s v="Desinsectació semestral d'insectes varis a la finca NOU DE LA RAMBLA 39 (6-12-3). AVIS: 72943"/>
    <n v="1050"/>
    <n v="0"/>
    <n v="0"/>
    <n v="1"/>
    <d v="2024-02-27T00:00:00"/>
    <m/>
    <m/>
    <m/>
    <m/>
    <m/>
    <s v="50000000-5"/>
  </r>
  <r>
    <n v="16541256"/>
    <x v="18"/>
    <m/>
    <m/>
    <n v="801934047"/>
    <s v="L01080193"/>
    <s v="FACTURA"/>
    <s v="Serveis"/>
    <s v="Contracte menor"/>
    <s v="Publicació agregada de contractes"/>
    <s v="CALLE CLARIANA, 46. ARCHIVOS IMHAB. CONTROL PREVENTIVO PLAGAS ANUAL"/>
    <s v="CALLE CLARIANA, 46. ARCHIVOS IMHAB. CONTROL PREVENTIVO PLAGAS ANUAL"/>
    <n v="850.08"/>
    <n v="0"/>
    <n v="0"/>
    <n v="1"/>
    <d v="2024-02-12T00:00:00"/>
    <m/>
    <m/>
    <m/>
    <m/>
    <m/>
    <s v="50000000-5"/>
  </r>
  <r>
    <n v="16541256"/>
    <x v="18"/>
    <m/>
    <m/>
    <n v="801934047"/>
    <s v="L01080193"/>
    <s v="FACTURA"/>
    <s v="Serveis"/>
    <s v="Contracte menor"/>
    <s v="Publicació agregada de contractes"/>
    <s v="Import corresponent al control preventiu de plagues contra roedors anual 2024 del pati interior del C/ FERROCARRILS CATALANS, 71 (29-01-006), segons avis núm. 78994. Districte_S3"/>
    <s v="Import corresponent al control preventiu de plagues contra roedors anual 2024 del pati interior del C/ FERROCARRILS CATALANS, 71 (29-01-006), segons avis núm. 78994. Districte_S3"/>
    <n v="690"/>
    <n v="0"/>
    <n v="0"/>
    <n v="1"/>
    <d v="2024-02-27T00:00:00"/>
    <m/>
    <m/>
    <m/>
    <m/>
    <m/>
    <s v="50000000-5"/>
  </r>
  <r>
    <n v="16541256"/>
    <x v="18"/>
    <m/>
    <m/>
    <n v="801934047"/>
    <s v="L01080193"/>
    <s v="FACTURA"/>
    <s v="Serveis"/>
    <s v="Contracte menor"/>
    <s v="Publicació agregada de contractes"/>
    <s v="Control de plagues de coloms i neteja de la claraboia  a SANT ISIDRE 3 1-2  (70-6-6). AVIS 96972"/>
    <s v="Control de plagues de coloms i neteja de la claraboia  a SANT ISIDRE 3 1-2  (70-6-6). AVIS 96972"/>
    <n v="384"/>
    <n v="0"/>
    <n v="0"/>
    <n v="1"/>
    <d v="2024-03-26T00:00:00"/>
    <m/>
    <m/>
    <m/>
    <m/>
    <m/>
    <s v="50000000-5"/>
  </r>
  <r>
    <n v="16541256"/>
    <x v="18"/>
    <m/>
    <m/>
    <n v="801934047"/>
    <s v="L01080193"/>
    <s v="FACTURA"/>
    <s v="Serveis"/>
    <s v="Contracte menor"/>
    <s v="Publicació agregada de contractes"/>
    <s v="SERVICIO TRIMESTRAL CONTROL DE PLAGAS CONTRA PLAGA DE ROEDORES A: D’ALI BEI, 102 .  53-13-01   /   CAN TRAVI 30,   49-09-01"/>
    <s v="SERVICIO TRIMESTRAL CONTROL DE PLAGAS CONTRA PLAGA DE ROEDORES A: D’ALI BEI, 102 .  53-13-01   /   CAN TRAVI 30,   49-09-01"/>
    <n v="360"/>
    <n v="0"/>
    <n v="0"/>
    <n v="1"/>
    <d v="2024-02-13T00:00:00"/>
    <m/>
    <m/>
    <m/>
    <m/>
    <m/>
    <s v="50000000-5"/>
  </r>
  <r>
    <n v="16541256"/>
    <x v="18"/>
    <m/>
    <m/>
    <n v="801934047"/>
    <s v="L01080193"/>
    <s v="FACTURA"/>
    <s v="Serveis"/>
    <s v="Contracte menor"/>
    <s v="Publicació agregada de contractes"/>
    <s v="Import corresponent a tractament de xinxes de l' habitatge del C/ Bac de Roda, 99, 8è 5e (53-10-001-0163) de caracter privatiu. Avís núm. 97615 .Districte de Sant Martí_S5"/>
    <s v="Import corresponent a tractament de xinxes de l' habitatge del C/ Bac de Roda, 99, 8è 5e (53-10-001-0163) de caracter privatiu. Avís núm. 97615 .Districte de Sant Martí_S5"/>
    <n v="290"/>
    <n v="0"/>
    <n v="0"/>
    <n v="1"/>
    <d v="2024-02-27T00:00:00"/>
    <m/>
    <m/>
    <m/>
    <m/>
    <m/>
    <s v="50000000-5"/>
  </r>
  <r>
    <n v="16541256"/>
    <x v="18"/>
    <m/>
    <m/>
    <n v="801934047"/>
    <s v="L01080193"/>
    <s v="FACTURA"/>
    <s v="Serveis"/>
    <s v="Contracte menor"/>
    <s v="Publicació agregada de contractes"/>
    <s v="Import corresponent al tractament comunitari de cuques del C/ Sant Isidre, 3 esc B  (70-06-002). Avís núm. 100508. .Districte_S3"/>
    <s v="Import corresponent al tractament comunitari de cuques del C/ Sant Isidre, 3 esc B  (70-06-002). Avís núm. 100508. .Districte_S3"/>
    <n v="280"/>
    <n v="0"/>
    <n v="0"/>
    <n v="1"/>
    <d v="2024-03-13T00:00:00"/>
    <m/>
    <m/>
    <m/>
    <m/>
    <m/>
    <s v="50000000-5"/>
  </r>
  <r>
    <n v="16541256"/>
    <x v="18"/>
    <m/>
    <m/>
    <n v="801934047"/>
    <s v="L01080193"/>
    <s v="FACTURA"/>
    <s v="Serveis"/>
    <s v="Contracte menor"/>
    <s v="Publicació agregada de contractes"/>
    <s v="Tractament per plaga de coloms a CERMEÑO 7 (19-9-29). AVIS: 99911."/>
    <s v="Tractament per plaga de coloms a CERMEÑO 7 (19-9-29). AVIS: 99911."/>
    <n v="250"/>
    <n v="0"/>
    <n v="0"/>
    <n v="1"/>
    <d v="2024-03-25T00:00:00"/>
    <m/>
    <m/>
    <m/>
    <m/>
    <m/>
    <s v="50000000-5"/>
  </r>
  <r>
    <n v="16541256"/>
    <x v="18"/>
    <m/>
    <m/>
    <n v="801934047"/>
    <s v="L01080193"/>
    <s v="FACTURA"/>
    <s v="Serveis"/>
    <s v="Contracte menor"/>
    <s v="Publicació agregada de contractes"/>
    <s v="Import corresponent al tractament bimensual de plagua comunitària de roedors del C/ Vista Bella, 9 (35-05-001). Districte S3"/>
    <s v="Import corresponent al tractament bimensual de plagua comunitària de roedors del C/ Vista Bella, 9 (35-05-001). Districte S3"/>
    <n v="240"/>
    <n v="0"/>
    <n v="0"/>
    <n v="1"/>
    <d v="2024-02-12T00:00:00"/>
    <m/>
    <m/>
    <m/>
    <m/>
    <m/>
    <s v="50000000-5"/>
  </r>
  <r>
    <n v="16541256"/>
    <x v="18"/>
    <m/>
    <m/>
    <n v="801934047"/>
    <s v="L01080193"/>
    <s v="FACTURA"/>
    <s v="Serveis"/>
    <s v="Contracte menor"/>
    <s v="Publicació agregada de contractes"/>
    <s v="Tractament de xoc contra plagues de rossegadors als contadors de l'aigua de la finca CERMEÑO 7 (19-9-29). AVIS: 98645."/>
    <s v="Tractament de xoc contra plagues de rossegadors als contadors de l'aigua de la finca CERMEÑO 7 (19-9-29). AVIS: 98645."/>
    <n v="210"/>
    <n v="0"/>
    <n v="0"/>
    <n v="1"/>
    <d v="2024-03-11T00:00:00"/>
    <m/>
    <m/>
    <m/>
    <m/>
    <m/>
    <s v="50000000-5"/>
  </r>
  <r>
    <n v="16541256"/>
    <x v="18"/>
    <m/>
    <m/>
    <n v="801934047"/>
    <s v="L01080193"/>
    <s v="FACTURA"/>
    <s v="Serveis"/>
    <s v="Contracte menor"/>
    <s v="Publicació agregada de contractes"/>
    <s v="Import corresponent al tractament comunitari de roedors del C/ Lluis Borrassa, 23  (21-07-001). Avís núm. 99733 .Districte de Sant Martí_S5"/>
    <s v="Import corresponent al tractament comunitari de roedors del C/ Lluis Borrassa, 23  (21-07-001). Avís núm. 99733 .Districte de Sant Martí_S5"/>
    <n v="210"/>
    <n v="0"/>
    <n v="0"/>
    <n v="1"/>
    <d v="2024-03-13T00:00:00"/>
    <m/>
    <m/>
    <m/>
    <m/>
    <m/>
    <s v="50000000-5"/>
  </r>
  <r>
    <n v="16541256"/>
    <x v="18"/>
    <m/>
    <m/>
    <n v="801934047"/>
    <s v="L01080193"/>
    <s v="FACTURA"/>
    <s v="Serveis"/>
    <s v="Contracte menor"/>
    <s v="Publicació agregada de contractes"/>
    <s v="Tractament trimestral contra Rossegadors i paneroles a N'ARAI 3 (70-97-126).AVIS 75127"/>
    <s v="Tractament trimestral contra Rossegadors i paneroles a N'ARAI 3 (70-97-126).AVIS 75127"/>
    <n v="210"/>
    <n v="0"/>
    <n v="0"/>
    <n v="1"/>
    <d v="2024-03-26T00:00:00"/>
    <m/>
    <m/>
    <m/>
    <m/>
    <m/>
    <s v="50000000-5"/>
  </r>
  <r>
    <n v="16541256"/>
    <x v="18"/>
    <m/>
    <m/>
    <n v="801934047"/>
    <s v="L01080193"/>
    <s v="FACTURA"/>
    <s v="Serveis"/>
    <s v="Contracte menor"/>
    <s v="Publicació agregada de contractes"/>
    <s v="Import corresponent al tractament trimestral de plagua comunitària de roedors del C/ Tanger, 40 (53-12-001). Districte S5"/>
    <s v="Import corresponent al tractament trimestral de plagua comunitària de roedors del C/ Tanger, 40 (53-12-001). Districte S5"/>
    <n v="180"/>
    <n v="0"/>
    <n v="0"/>
    <n v="1"/>
    <d v="2024-02-12T00:00:00"/>
    <m/>
    <m/>
    <m/>
    <m/>
    <m/>
    <s v="50000000-5"/>
  </r>
  <r>
    <n v="16541256"/>
    <x v="18"/>
    <m/>
    <m/>
    <n v="801934047"/>
    <s v="L01080193"/>
    <s v="FACTURA"/>
    <s v="Serveis"/>
    <s v="Contracte menor"/>
    <s v="Publicació agregada de contractes"/>
    <s v="Tractament de xoc per  plaga de ratolins a la finca  RIERA ALTA 13 (12-3-1). AVIS: 97076"/>
    <s v="Tractament de xoc per  plaga de ratolins a la finca  RIERA ALTA 13 (12-3-1). AVIS: 97076"/>
    <n v="180"/>
    <n v="0"/>
    <n v="0"/>
    <n v="1"/>
    <d v="2024-02-12T00:00:00"/>
    <m/>
    <m/>
    <m/>
    <m/>
    <m/>
    <s v="50000000-5"/>
  </r>
  <r>
    <n v="16541256"/>
    <x v="18"/>
    <m/>
    <m/>
    <n v="801934047"/>
    <s v="L01080193"/>
    <s v="FACTURA"/>
    <s v="Serveis"/>
    <s v="Contracte menor"/>
    <s v="Publicació agregada de contractes"/>
    <s v="Comunitària. Tractament de xoc per plaga de paneroles a ROSSELLÓ I PORCEL 12, 6-2  (47-3-1-52)"/>
    <s v="Comunitària. Tractament de xoc per plaga de paneroles a ROSSELLÓ I PORCEL 12, 6-2  (47-3-1-52)"/>
    <n v="120"/>
    <n v="0"/>
    <n v="0"/>
    <n v="1"/>
    <d v="2024-02-12T00:00:00"/>
    <m/>
    <m/>
    <m/>
    <m/>
    <m/>
    <s v="50000000-5"/>
  </r>
  <r>
    <n v="16541256"/>
    <x v="18"/>
    <m/>
    <m/>
    <n v="801934047"/>
    <s v="L01080193"/>
    <s v="FACTURA"/>
    <s v="Serveis"/>
    <s v="Contracte menor"/>
    <s v="Publicació agregada de contractes"/>
    <s v="Import corresponent al tractament comunitari de cuques del C/ Camí ca l'Isidret, 5  (50-10-001). Avís núm. 98069 .Districte de Sant Martí_S5"/>
    <s v="Import corresponent al tractament comunitari de cuques del C/ Camí ca l'Isidret, 5  (50-10-001). Avís núm. 98069 .Districte de Sant Martí_S5"/>
    <n v="120"/>
    <n v="0"/>
    <n v="0"/>
    <n v="1"/>
    <d v="2024-03-11T00:00:00"/>
    <m/>
    <m/>
    <m/>
    <m/>
    <m/>
    <s v="50000000-5"/>
  </r>
  <r>
    <n v="16541256"/>
    <x v="18"/>
    <m/>
    <m/>
    <n v="801934047"/>
    <s v="L01080193"/>
    <s v="FACTURA"/>
    <s v="Serveis"/>
    <s v="Contracte menor"/>
    <s v="Publicació agregada de contractes"/>
    <s v="Servei trimestral control plagues rossegadors a la ficna de PINZON 12 (19-15-1). AVIS: 73726"/>
    <s v="Servei trimestral control plagues rossegadors a la ficna de PINZON 12 (19-15-1). AVIS: 73726"/>
    <n v="90"/>
    <n v="0"/>
    <n v="0"/>
    <n v="1"/>
    <d v="2024-02-27T00:00:00"/>
    <m/>
    <m/>
    <m/>
    <m/>
    <m/>
    <s v="50000000-5"/>
  </r>
  <r>
    <n v="16541256"/>
    <x v="18"/>
    <m/>
    <m/>
    <n v="801934047"/>
    <s v="L01080193"/>
    <s v="FACTURA"/>
    <s v="Serveis"/>
    <s v="Contracte menor"/>
    <s v="Publicació agregada de contractes"/>
    <s v="COMUNIDAD VIA FAVENCIA, 374. SERVICIO TRIMESTRAL CONTROL DE PLAGAS CONTRA PLAGA DE ROEDORES"/>
    <s v="COMUNIDAD VIA FAVENCIA, 374. SERVICIO TRIMESTRAL CONTROL DE PLAGAS CONTRA PLAGA DE ROEDORES"/>
    <n v="90"/>
    <n v="0"/>
    <n v="0"/>
    <n v="1"/>
    <d v="2024-03-26T00:00:00"/>
    <m/>
    <m/>
    <m/>
    <m/>
    <m/>
    <s v="50000000-5"/>
  </r>
  <r>
    <n v="16541256"/>
    <x v="18"/>
    <m/>
    <m/>
    <n v="801934047"/>
    <s v="L01080193"/>
    <s v="FACTURA"/>
    <s v="Serveis"/>
    <s v="Contracte menor"/>
    <s v="Publicació agregada de contractes"/>
    <s v="Actuació de buidat i desinsectació a la finca ASES 1, 4rt 2ª  (70-40-3-17). AVIS: 92601"/>
    <s v="Actuació de buidat i desinsectació a la finca ASES 1, 4rt 2ª  (70-40-3-17). AVIS: 92601"/>
    <n v="6785.54"/>
    <n v="0"/>
    <n v="0"/>
    <n v="1"/>
    <d v="2024-03-11T00:00:00"/>
    <m/>
    <m/>
    <m/>
    <m/>
    <m/>
    <s v="50000000-5"/>
  </r>
  <r>
    <n v="16541256"/>
    <x v="18"/>
    <m/>
    <m/>
    <n v="801934047"/>
    <s v="L01080193"/>
    <s v="FACTURA"/>
    <s v="Serveis"/>
    <s v="Contracte menor"/>
    <s v="Publicació agregada de contractes"/>
    <s v="ACTUACIÓN DE LIMPIEZA Y VACIADO. GRAN VIA DE LES CORTS CATALANES, 924-926 8º 8ª (50-01-001-0078). Districte de Sant Martí_S5"/>
    <s v="ACTUACIÓN DE LIMPIEZA Y VACIADO. GRAN VIA DE LES CORTS CATALANES, 924-926 8º 8ª (50-01-001-0078). Districte de Sant Martí_S5"/>
    <n v="4350"/>
    <n v="0"/>
    <n v="0"/>
    <n v="1"/>
    <d v="2024-02-13T00:00:00"/>
    <m/>
    <m/>
    <m/>
    <m/>
    <m/>
    <s v="50000000-5"/>
  </r>
  <r>
    <n v="16541256"/>
    <x v="18"/>
    <m/>
    <m/>
    <n v="801934047"/>
    <s v="L01080193"/>
    <s v="FACTURA"/>
    <s v="Serveis"/>
    <s v="Contracte menor"/>
    <s v="Publicació agregada de contractes"/>
    <s v="Servei de neteja i desinsectació a PLAÇA DE LA CULTURA 7, 2-2 (70-97-54-53. AVIS: 98531"/>
    <s v="Servei de neteja i desinsectació a PLAÇA DE LA CULTURA 7, 2-2 (70-97-54-53. AVIS: 98531"/>
    <n v="3273"/>
    <n v="0"/>
    <n v="0"/>
    <n v="1"/>
    <d v="2024-02-27T00:00:00"/>
    <m/>
    <m/>
    <m/>
    <m/>
    <m/>
    <s v="50000000-5"/>
  </r>
  <r>
    <n v="16541256"/>
    <x v="18"/>
    <m/>
    <m/>
    <n v="801934047"/>
    <s v="L01080193"/>
    <s v="FACTURA"/>
    <s v="Serveis"/>
    <s v="Contracte menor"/>
    <s v="Publicació agregada de contractes"/>
    <s v="Import corresponent a les actuacions de neteja i desinsectació del pis vacant del C/ MIG DE CAN CLOS, 6, 3º 2ª (10-06-57-1185) per poder ser adjudicat, segons avis núm. 97358. Districte_S3"/>
    <s v="Import corresponent a les actuacions de neteja i desinsectació del pis vacant del C/ MIG DE CAN CLOS, 6, 3º 2ª (10-06-57-1185) per poder ser adjudicat, segons avis núm. 97358. Districte_S3"/>
    <n v="483.3"/>
    <n v="0"/>
    <n v="0"/>
    <n v="1"/>
    <d v="2024-02-28T00:00:00"/>
    <m/>
    <m/>
    <m/>
    <m/>
    <m/>
    <s v="50000000-5"/>
  </r>
  <r>
    <n v="16541256"/>
    <x v="18"/>
    <m/>
    <m/>
    <n v="801934047"/>
    <s v="L01080193"/>
    <s v="FACTURA"/>
    <s v="Serveis"/>
    <s v="Contracte menor"/>
    <s v="Publicació agregada de contractes"/>
    <s v="Import corresponent a la desinfecció de xinxes del C/ BAC DE RODA, 99 (53-10-001), núm. d'avis 91321, a càrrec de la quoata complentària. Districte Sant Martí_S5"/>
    <s v="Import corresponent a la desinfecció de xinxes del C/ BAC DE RODA, 99 (53-10-001), núm. d'avis 91321, a càrrec de la quoata complentària. Districte Sant Martí_S5"/>
    <n v="140"/>
    <n v="0"/>
    <n v="0"/>
    <n v="1"/>
    <d v="2024-01-26T00:00:00"/>
    <m/>
    <m/>
    <m/>
    <m/>
    <m/>
    <s v="50000000-5"/>
  </r>
  <r>
    <n v="16541256"/>
    <x v="18"/>
    <m/>
    <m/>
    <n v="801934047"/>
    <s v="L01080193"/>
    <s v="FACTURA"/>
    <s v="Serveis"/>
    <s v="Contracte menor"/>
    <s v="Publicació agregada de contractes"/>
    <s v="Colaboración con los servicios TI del IMHab y sus proveedores para dar soporte al usuario final, relativo tareas de asistencia (Nov.2023)"/>
    <s v="Colaboración con los servicios TI del IMHab y sus proveedores para dar soporte al usuario final, relativo tareas de asistencia (Nov.2023)"/>
    <n v="4600"/>
    <n v="0"/>
    <n v="0"/>
    <n v="1"/>
    <d v="2024-01-26T00:00:00"/>
    <m/>
    <m/>
    <m/>
    <m/>
    <m/>
    <s v="50000000-5"/>
  </r>
  <r>
    <n v="16541256"/>
    <x v="18"/>
    <m/>
    <m/>
    <n v="801934047"/>
    <s v="L01080193"/>
    <s v="FACTURA"/>
    <s v="Serveis"/>
    <s v="Contracte menor"/>
    <s v="Publicació agregada de contractes"/>
    <s v="Colaboración con los servicios TI del IMHab y sus proveedores para dar soporte al usuario final enero 2024"/>
    <s v="Colaboración con los servicios TI del IMHab y sus proveedores para dar soporte al usuario final enero 2024"/>
    <n v="4600"/>
    <n v="0"/>
    <n v="0"/>
    <n v="1"/>
    <d v="2024-02-27T00:00:00"/>
    <m/>
    <m/>
    <m/>
    <m/>
    <m/>
    <s v="50000000-5"/>
  </r>
  <r>
    <n v="16541256"/>
    <x v="18"/>
    <m/>
    <m/>
    <n v="801934047"/>
    <s v="L01080193"/>
    <s v="FACTURA"/>
    <s v="Serveis"/>
    <s v="Contracte menor"/>
    <s v="Publicació agregada de contractes"/>
    <s v="Creación de una biblioteca de diseños para WPF para todos los diseños web del IMHab"/>
    <s v="Creación de una biblioteca de diseños para WPF para todos los diseños web del IMHab"/>
    <n v="4950"/>
    <n v="0"/>
    <n v="0"/>
    <n v="1"/>
    <d v="2024-01-26T00:00:00"/>
    <m/>
    <m/>
    <m/>
    <m/>
    <m/>
    <s v="50000000-5"/>
  </r>
  <r>
    <n v="16541256"/>
    <x v="18"/>
    <m/>
    <m/>
    <n v="801934047"/>
    <s v="L01080193"/>
    <s v="FACTURA"/>
    <s v="Serveis"/>
    <s v="Contracte menor"/>
    <s v="Publicació agregada de contractes"/>
    <s v="Colaboración con los servicios TI del IMHab y sus proveedores para dar soporte al usuario final (Feb. 2023)"/>
    <s v="Colaboración con los servicios TI del IMHab y sus proveedores para dar soporte al usuario final (Feb. 2023)"/>
    <n v="4600"/>
    <n v="0"/>
    <n v="0"/>
    <n v="1"/>
    <d v="2024-03-20T00:00:00"/>
    <m/>
    <m/>
    <m/>
    <m/>
    <m/>
    <s v="50000000-5"/>
  </r>
  <r>
    <n v="16541256"/>
    <x v="18"/>
    <m/>
    <m/>
    <n v="801934047"/>
    <s v="L01080193"/>
    <s v="FACTURA"/>
    <s v="Serveis"/>
    <s v="Contracte menor"/>
    <s v="Publicació agregada de contractes"/>
    <s v="Colaboración con los servicios TI del IMHab y sus proveedores para dar soporte al usuario final (Dic'23)"/>
    <s v="Colaboración con los servicios TI del IMHab y sus proveedores para dar soporte al usuario final (Dic'23)"/>
    <n v="4600"/>
    <n v="0"/>
    <n v="0"/>
    <n v="1"/>
    <d v="2024-01-26T00:00:00"/>
    <m/>
    <m/>
    <m/>
    <m/>
    <m/>
    <s v="50000000-5"/>
  </r>
  <r>
    <n v="16541256"/>
    <x v="18"/>
    <m/>
    <m/>
    <n v="801934047"/>
    <s v="L01080193"/>
    <s v="FACTURA"/>
    <s v="Serveis"/>
    <s v="Contracte menor"/>
    <s v="Publicació agregada de contractes"/>
    <s v="Organització  acte lliurament de claus Cal Cisó , 49"/>
    <s v="Organització  acte lliurament de claus Cal Cisó , 49"/>
    <n v="1609"/>
    <n v="0"/>
    <n v="0"/>
    <n v="1"/>
    <d v="2024-01-26T00:00:00"/>
    <m/>
    <m/>
    <m/>
    <m/>
    <m/>
    <s v="50000000-5"/>
  </r>
  <r>
    <n v="16541256"/>
    <x v="18"/>
    <m/>
    <m/>
    <n v="801934047"/>
    <s v="L01080193"/>
    <s v="FACTURA"/>
    <s v="Serveis"/>
    <s v="Contracte menor"/>
    <s v="Publicació agregada de contractes"/>
    <s v="Import corresponent a la quota mensual de connexió a la central receptora d'alarmes, targeta GPRS i custòdia de claus del mes de desembre de 2023, del carrer Viladomat, 142  de Barcelona. Detall als documents adjunts."/>
    <s v="Import corresponent a la quota mensual de connexió a la central receptora d'alarmes, targeta GPRS i custòdia de claus del mes de desembre de 2023, del carrer Viladomat, 142  de Barcelona. Detall als documents adjunts."/>
    <n v="42.5"/>
    <n v="0"/>
    <n v="0"/>
    <n v="1"/>
    <d v="2024-01-26T00:00:00"/>
    <m/>
    <m/>
    <m/>
    <m/>
    <m/>
    <s v="50000000-5"/>
  </r>
  <r>
    <n v="16541256"/>
    <x v="18"/>
    <m/>
    <m/>
    <n v="801934047"/>
    <s v="L01080193"/>
    <s v="FACTURA"/>
    <s v="Serveis"/>
    <s v="Contracte menor"/>
    <s v="Publicació agregada de contractes"/>
    <s v="Import corresponents als treballs de reparació de partes i pintura de l'escala a l'edidifi de Pierre Vilar, 5 de Barcelona. Detall al pressupost i als annexos adjunts."/>
    <s v="Import corresponents als treballs de reparació de partes i pintura de l'escala a l'edidifi de Pierre Vilar, 5 de Barcelona. Detall al pressupost i als annexos adjunts."/>
    <n v="3742"/>
    <n v="0"/>
    <n v="0"/>
    <n v="1"/>
    <d v="2024-03-22T00:00:00"/>
    <m/>
    <m/>
    <m/>
    <m/>
    <m/>
    <s v="50000000-5"/>
  </r>
  <r>
    <n v="16541256"/>
    <x v="18"/>
    <m/>
    <m/>
    <n v="801934047"/>
    <s v="L01080193"/>
    <s v="FACTURA"/>
    <s v="Serveis"/>
    <s v="Contracte menor"/>
    <s v="Publicació agregada de contractes"/>
    <s v="Import corresponents als treballs de pintura i varis a l'habitatge de Ciutat de Granada, 147 1e 2a de Barcelona. Detall al pressupost i als annexos adjunts."/>
    <s v="Import corresponents als treballs de pintura i varis a l'habitatge de Ciutat de Granada, 147 1e 2a de Barcelona. Detall al pressupost i als annexos adjunts."/>
    <n v="3152.84"/>
    <n v="0"/>
    <n v="0"/>
    <n v="1"/>
    <d v="2024-03-22T00:00:00"/>
    <m/>
    <m/>
    <m/>
    <m/>
    <m/>
    <s v="50000000-5"/>
  </r>
  <r>
    <n v="16541256"/>
    <x v="18"/>
    <m/>
    <m/>
    <n v="801934047"/>
    <s v="L01080193"/>
    <s v="FACTURA"/>
    <s v="Serveis"/>
    <s v="Contracte menor"/>
    <s v="Publicació agregada de contractes"/>
    <s v="Import corresponents als treballs de pintura del vestibul a l'edifici de Cami Antic de València, 96 de Barcelona. Detall al pressupost i als annexos adjunts."/>
    <s v="Import corresponents als treballs de pintura del vestibul a l'edifici de Cami Antic de València, 96 de Barcelona. Detall al pressupost i als annexos adjunts."/>
    <n v="2898"/>
    <n v="0"/>
    <n v="0"/>
    <n v="1"/>
    <d v="2024-02-23T00:00:00"/>
    <m/>
    <m/>
    <m/>
    <m/>
    <m/>
    <s v="50000000-5"/>
  </r>
  <r>
    <n v="16541256"/>
    <x v="18"/>
    <m/>
    <m/>
    <n v="801934047"/>
    <s v="L01080193"/>
    <s v="FACTURA"/>
    <s v="Serveis"/>
    <s v="Contracte menor"/>
    <s v="Publicació agregada de contractes"/>
    <s v="Import corresponents als treballs de pintura i varis a l'habitatge de Puigcerdà, 104 1e 10a de Barcelona. Detall al pressupost i als annexos adjunts."/>
    <s v="Import corresponents als treballs de pintura i varis a l'habitatge de Puigcerdà, 104 1e 10a de Barcelona. Detall al pressupost i als annexos adjunts."/>
    <n v="1944.32"/>
    <n v="0"/>
    <n v="0"/>
    <n v="1"/>
    <d v="2024-03-25T00:00:00"/>
    <m/>
    <m/>
    <m/>
    <m/>
    <m/>
    <s v="50000000-5"/>
  </r>
  <r>
    <n v="16541256"/>
    <x v="18"/>
    <m/>
    <m/>
    <n v="801934047"/>
    <s v="L01080193"/>
    <s v="FACTURA"/>
    <s v="Serveis"/>
    <s v="Contracte menor"/>
    <s v="Publicació agregada de contractes"/>
    <s v="Import corresponents als treballs de vernis als banc de la terrassa de l'edifici de Ciutat de Granada, 145-149  de Barcelona. Detall al pressupost i als annexos adjunts."/>
    <s v="Import corresponents als treballs de vernis als banc de la terrassa de l'edifici de Ciutat de Granada, 145-149  de Barcelona. Detall al pressupost i als annexos adjunts."/>
    <n v="970"/>
    <n v="0"/>
    <n v="0"/>
    <n v="1"/>
    <d v="2024-03-22T00:00:00"/>
    <m/>
    <m/>
    <m/>
    <m/>
    <m/>
    <s v="50000000-5"/>
  </r>
  <r>
    <n v="16541256"/>
    <x v="18"/>
    <m/>
    <m/>
    <n v="801934047"/>
    <s v="L01080193"/>
    <s v="FACTURA"/>
    <s v="Serveis"/>
    <s v="Contracte menor"/>
    <s v="Publicació agregada de contractes"/>
    <s v="Import corresponents als treballs de subministrament i col.locació de la placa de Gual a l'edifici de C/ Maresme, 89  de Barcelona. Detall al pressupost i als annexos adjunts."/>
    <s v="Import corresponents als treballs de subministrament i col.locació de la placa de Gual a l'edifici de C/ Maresme, 89  de Barcelona. Detall al pressupost i als annexos adjunts."/>
    <n v="140"/>
    <n v="0"/>
    <n v="0"/>
    <n v="1"/>
    <d v="2024-03-25T00:00:00"/>
    <m/>
    <m/>
    <m/>
    <m/>
    <m/>
    <s v="50000000-5"/>
  </r>
  <r>
    <n v="16541256"/>
    <x v="18"/>
    <m/>
    <m/>
    <n v="801934047"/>
    <s v="L01080193"/>
    <s v="FACTURA"/>
    <s v="Serveis"/>
    <s v="Contracte menor"/>
    <s v="Publicació agregada de contractes"/>
    <s v="HONORARIS GRUPO BC PROV FONS 53 Compravenda i Subrogació Bon Pastor (G1)  finca registral 11.135  c/ Claramunt 55, 4t. 1a. (2-14-1-8) PROTOCOL 2515/23 ESTEBAN FELIU"/>
    <s v="HONORARIS GRUPO BC PROV FONS 53 Compravenda i Subrogació Bon Pastor (G1)  finca registral 11.135  c/ Claramunt 55, 4t. 1a. (2-14-1-8) PROTOCOL 2515/23 ESTEBAN FELIU"/>
    <n v="495"/>
    <n v="0"/>
    <n v="0"/>
    <n v="1"/>
    <d v="2024-02-29T00:00:00"/>
    <m/>
    <m/>
    <m/>
    <m/>
    <m/>
    <s v="50000000-5"/>
  </r>
  <r>
    <n v="16541256"/>
    <x v="18"/>
    <m/>
    <m/>
    <n v="801934047"/>
    <s v="L01080193"/>
    <s v="FACTURA"/>
    <s v="Serveis"/>
    <s v="Contracte menor"/>
    <s v="Publicació agregada de contractes"/>
    <s v="Import corresponent als serveis de redacció d'informes per l'actualització de l'ITE del Carrer  Blanqueria, 5 de Barcelona,. Veure'n detall als annexes adjunts."/>
    <s v="Import corresponent als serveis de redacció d'informes per l'actualització de l'ITE del Carrer  Blanqueria, 5 de Barcelona,. Veure'n detall als annexes adjunts."/>
    <n v="774.3"/>
    <n v="0"/>
    <n v="0"/>
    <n v="1"/>
    <d v="2024-02-23T00:00:00"/>
    <m/>
    <m/>
    <m/>
    <m/>
    <m/>
    <s v="50000000-5"/>
  </r>
  <r>
    <n v="16541256"/>
    <x v="18"/>
    <m/>
    <m/>
    <n v="801934047"/>
    <s v="L01080193"/>
    <s v="FACTURA"/>
    <s v="Serveis"/>
    <s v="Contracte menor"/>
    <s v="Publicació agregada de contractes"/>
    <s v="Serveis coordinació trobada professional"/>
    <s v="Serveis coordinació trobada professional"/>
    <n v="4830"/>
    <n v="0"/>
    <n v="0"/>
    <n v="1"/>
    <d v="2024-01-26T00:00:00"/>
    <m/>
    <m/>
    <m/>
    <m/>
    <m/>
    <s v="50000000-5"/>
  </r>
  <r>
    <n v="16541256"/>
    <x v="18"/>
    <m/>
    <m/>
    <n v="801934047"/>
    <s v="L01080193"/>
    <s v="FACTURA"/>
    <s v="Serveis"/>
    <s v="Contracte menor"/>
    <s v="Publicació agregada de contractes"/>
    <s v="Renovació de la placa de la cabina a l'ascensor a la finca LLEIALTAT 7 (6-13-2). AVIS: 86413"/>
    <s v="Renovació de la placa de la cabina a l'ascensor a la finca LLEIALTAT 7 (6-13-2). AVIS: 86413"/>
    <n v="623"/>
    <n v="0"/>
    <n v="0"/>
    <n v="1"/>
    <d v="2024-03-11T00:00:00"/>
    <m/>
    <m/>
    <m/>
    <m/>
    <m/>
    <s v="50000000-5"/>
  </r>
  <r>
    <n v="16541256"/>
    <x v="18"/>
    <m/>
    <m/>
    <n v="801934047"/>
    <s v="L01080193"/>
    <s v="FACTURA"/>
    <s v="Serveis"/>
    <s v="Contracte menor"/>
    <s v="Publicació agregada de contractes"/>
    <s v="Manteniment ascensor  10/2023-12/2023  a la finca de Vista Bella 9 (35-5-1)."/>
    <s v="Manteniment ascensor  10/2023-12/2023  a la finca de Vista Bella 9 (35-5-1)."/>
    <n v="586.55999999999995"/>
    <n v="0"/>
    <n v="0"/>
    <n v="1"/>
    <d v="2024-01-26T00:00:00"/>
    <m/>
    <m/>
    <m/>
    <m/>
    <m/>
    <s v="50000000-5"/>
  </r>
  <r>
    <n v="16541256"/>
    <x v="18"/>
    <m/>
    <m/>
    <n v="801934047"/>
    <s v="L01080193"/>
    <s v="FACTURA"/>
    <s v="Serveis"/>
    <s v="Contracte menor"/>
    <s v="Publicació agregada de contractes"/>
    <s v="Servei reparació llum cabina a REINA AMALIA 38 (70-35-1)"/>
    <s v="Servei reparació llum cabina a REINA AMALIA 38 (70-35-1)"/>
    <n v="77.739999999999995"/>
    <n v="0"/>
    <n v="0"/>
    <n v="1"/>
    <d v="2024-03-26T00:00:00"/>
    <m/>
    <m/>
    <m/>
    <m/>
    <m/>
    <s v="50000000-5"/>
  </r>
  <r>
    <n v="16541256"/>
    <x v="18"/>
    <m/>
    <m/>
    <n v="801934047"/>
    <s v="L01080193"/>
    <s v="FACTURA"/>
    <s v="Serveis"/>
    <s v="Contracte menor"/>
    <s v="Publicació agregada de contractes"/>
    <s v="Import per SERVICIOS DE REPARACIÓN  Contrato/ PR: 4516016884 RAE: 1-14-2012588-Q CL NOVELLES 4 ESC. B  (02-14-005)"/>
    <s v="Import per SERVICIOS DE REPARACIÓN  Contrato/ PR: 4516016884 RAE: 1-14-2012588-Q CL NOVELLES 4 ESC. B  (02-14-005)"/>
    <n v="58.45"/>
    <n v="0"/>
    <n v="0"/>
    <n v="1"/>
    <d v="2024-03-08T00:00:00"/>
    <m/>
    <m/>
    <m/>
    <m/>
    <m/>
    <s v="50000000-5"/>
  </r>
  <r>
    <n v="16541256"/>
    <x v="18"/>
    <m/>
    <m/>
    <n v="801934047"/>
    <s v="L01080193"/>
    <s v="FACTURA"/>
    <s v="Serveis"/>
    <s v="Contracte menor"/>
    <s v="Publicació agregada de contractes"/>
    <s v="Visita i realització d'informe d'¡estat d'un edifici plurifamiliar situat al carrer Hospital, núm. 139"/>
    <s v="Visita i realització d'informe d'¡estat d'un edifici plurifamiliar situat al carrer Hospital, núm. 139"/>
    <n v="800"/>
    <n v="0"/>
    <n v="0"/>
    <n v="1"/>
    <d v="2024-02-27T00:00:00"/>
    <m/>
    <m/>
    <m/>
    <m/>
    <m/>
    <s v="50000000-5"/>
  </r>
  <r>
    <n v="16541256"/>
    <x v="18"/>
    <m/>
    <m/>
    <n v="801934047"/>
    <s v="L01080193"/>
    <s v="FACTURA"/>
    <s v="Serveis"/>
    <s v="Contracte menor"/>
    <s v="Publicació agregada de contractes"/>
    <s v="Visites de valoracio"/>
    <s v="Visites de valoracio"/>
    <n v="413.22"/>
    <n v="0"/>
    <n v="0"/>
    <n v="1"/>
    <d v="2024-02-26T00:00:00"/>
    <m/>
    <m/>
    <m/>
    <m/>
    <m/>
    <s v="50000000-5"/>
  </r>
  <r>
    <n v="16541256"/>
    <x v="18"/>
    <m/>
    <m/>
    <n v="801934047"/>
    <s v="L01080193"/>
    <s v="FACTURA"/>
    <s v="Serveis"/>
    <s v="Contracte menor"/>
    <s v="Publicació agregada de contractes"/>
    <s v="Producció i muntatge 2 càpsules Drets Energètics"/>
    <s v="Producció i muntatge 2 càpsules Drets Energètics"/>
    <n v="1030"/>
    <n v="0"/>
    <n v="0"/>
    <n v="1"/>
    <d v="2024-03-11T00:00:00"/>
    <m/>
    <m/>
    <m/>
    <m/>
    <m/>
    <s v="50000000-5"/>
  </r>
  <r>
    <n v="16541256"/>
    <x v="18"/>
    <m/>
    <m/>
    <n v="801934047"/>
    <s v="L01080193"/>
    <s v="FACTURA"/>
    <s v="Serveis"/>
    <s v="Contracte menor"/>
    <s v="Publicació agregada de contractes"/>
    <s v="MANTENIMENT HIDROJARDINERES DR. AIGUADER, 22 MES DE GENER"/>
    <s v="MANTENIMENT HIDROJARDINERES DR. AIGUADER, 22 MES DE GENER"/>
    <n v="48.66"/>
    <n v="0"/>
    <n v="0"/>
    <n v="1"/>
    <d v="2024-02-21T00:00:00"/>
    <m/>
    <m/>
    <m/>
    <m/>
    <m/>
    <s v="50000000-5"/>
  </r>
  <r>
    <n v="16541256"/>
    <x v="18"/>
    <m/>
    <m/>
    <n v="801934047"/>
    <s v="L01080193"/>
    <s v="FACTURA"/>
    <s v="Serveis"/>
    <s v="Contracte menor"/>
    <s v="Publicació agregada de contractes"/>
    <s v="SERVEI MANTENIMENT HIDROJARDINERES DEL LOCAL DR. AIGUADER, 22 - MES DE FEBRER"/>
    <s v="SERVEI MANTENIMENT HIDROJARDINERES DEL LOCAL DR. AIGUADER, 22 - MES DE FEBRER"/>
    <n v="48.66"/>
    <n v="0"/>
    <n v="0"/>
    <n v="1"/>
    <d v="2024-03-19T00:00:00"/>
    <m/>
    <m/>
    <m/>
    <m/>
    <m/>
    <s v="50000000-5"/>
  </r>
  <r>
    <n v="16541256"/>
    <x v="18"/>
    <m/>
    <m/>
    <n v="801934047"/>
    <s v="L01080193"/>
    <s v="FACTURA"/>
    <s v="Serveis"/>
    <s v="Contracte menor"/>
    <s v="Publicació agregada de contractes"/>
    <s v="MANTENIMENT HIDROJARDINERES DR. AIGUADER, 15 MES DE GENER"/>
    <s v="MANTENIMENT HIDROJARDINERES DR. AIGUADER, 15 MES DE GENER"/>
    <n v="38.19"/>
    <n v="0"/>
    <n v="0"/>
    <n v="1"/>
    <d v="2024-02-21T00:00:00"/>
    <m/>
    <m/>
    <m/>
    <m/>
    <m/>
    <s v="50000000-5"/>
  </r>
  <r>
    <n v="16541256"/>
    <x v="18"/>
    <m/>
    <m/>
    <n v="801934047"/>
    <s v="L01080193"/>
    <s v="FACTURA"/>
    <s v="Serveis"/>
    <s v="Contracte menor"/>
    <s v="Publicació agregada de contractes"/>
    <s v="MANTENIMENT HIDROJARDINERES DEL LOCAL DR. AIGUADER, 15 - MES DE FEBRER"/>
    <s v="MANTENIMENT HIDROJARDINERES DEL LOCAL DR. AIGUADER, 15 - MES DE FEBRER"/>
    <n v="38.19"/>
    <n v="0"/>
    <n v="0"/>
    <n v="1"/>
    <d v="2024-03-19T00:00:00"/>
    <m/>
    <m/>
    <m/>
    <m/>
    <m/>
    <s v="50000000-5"/>
  </r>
  <r>
    <n v="16541256"/>
    <x v="18"/>
    <m/>
    <m/>
    <n v="801934047"/>
    <s v="L01080193"/>
    <s v="FACTURA"/>
    <s v="Subministraments"/>
    <s v="Contracte menor"/>
    <s v="Publicació agregada de contractes"/>
    <s v="LLIURAMENT MATERIAL D´OFICINA A DR. AIGUADER, 15 I OFICINES D´HABITATGE MES DE GENER"/>
    <s v="LLIURAMENT MATERIAL D´OFICINA A DR. AIGUADER, 15 I OFICINES D´HABITATGE MES DE GENER"/>
    <n v="1268.49"/>
    <n v="0"/>
    <n v="0"/>
    <n v="1"/>
    <d v="2024-02-21T00:00:00"/>
    <m/>
    <m/>
    <m/>
    <m/>
    <m/>
    <s v="50000000-5"/>
  </r>
  <r>
    <n v="16541256"/>
    <x v="18"/>
    <m/>
    <m/>
    <n v="801934047"/>
    <s v="L01080193"/>
    <s v="FACTURA"/>
    <s v="Subministraments"/>
    <s v="Contracte menor"/>
    <s v="Publicació agregada de contractes"/>
    <s v="LLIURAMENT MATERIAL D´OFICINA A DR. AIGUADER, 15 I OFICINES D´HABITATGE\nMES DE FEBRER"/>
    <s v="LLIURAMENT MATERIAL D´OFICINA A DR. AIGUADER, 15 I OFICINES D´HABITATGE\nMES DE FEBRER"/>
    <n v="951.05"/>
    <n v="0"/>
    <n v="0"/>
    <n v="1"/>
    <d v="2024-03-21T00:00:00"/>
    <m/>
    <m/>
    <m/>
    <m/>
    <m/>
    <s v="50000000-5"/>
  </r>
  <r>
    <n v="16541256"/>
    <x v="18"/>
    <m/>
    <m/>
    <n v="801934047"/>
    <s v="L01080193"/>
    <s v="FACTURA"/>
    <s v="Subministraments"/>
    <s v="Contracte menor"/>
    <s v="Publicació agregada de contractes"/>
    <s v="LLIURAMENT PENJADOR DIRECCIÓ SERVEIS ECONÒMICS"/>
    <s v="LLIURAMENT PENJADOR DIRECCIÓ SERVEIS ECONÒMICS"/>
    <n v="74"/>
    <n v="0"/>
    <n v="0"/>
    <n v="1"/>
    <d v="2024-02-21T00:00:00"/>
    <m/>
    <m/>
    <m/>
    <m/>
    <m/>
    <s v="50000000-5"/>
  </r>
  <r>
    <n v="16541256"/>
    <x v="18"/>
    <m/>
    <m/>
    <n v="801934047"/>
    <s v="L01080193"/>
    <s v="FACTURA"/>
    <s v="Subministraments"/>
    <s v="Contracte menor"/>
    <s v="Publicació agregada de contractes"/>
    <s v="LLIURAMENT SEGELLS ZONA NORD"/>
    <s v="LLIURAMENT SEGELLS ZONA NORD"/>
    <n v="60.8"/>
    <n v="0"/>
    <n v="0"/>
    <n v="1"/>
    <d v="2024-03-21T00:00:00"/>
    <m/>
    <m/>
    <m/>
    <m/>
    <m/>
    <s v="50000000-5"/>
  </r>
  <r>
    <n v="16541256"/>
    <x v="18"/>
    <m/>
    <m/>
    <n v="801934047"/>
    <s v="L01080193"/>
    <s v="FACTURA"/>
    <s v="Subministraments"/>
    <s v="Contracte menor"/>
    <s v="Publicació agregada de contractes"/>
    <s v="LLIURAMENT CARPETILLES CONSORCI A OFICINA D´HABITATGE D´HORTA"/>
    <s v="LLIURAMENT CARPETILLES CONSORCI A OFICINA D´HABITATGE D´HORTA"/>
    <n v="424.1"/>
    <n v="0"/>
    <n v="0"/>
    <n v="1"/>
    <d v="2024-02-22T00:00:00"/>
    <m/>
    <m/>
    <m/>
    <m/>
    <m/>
    <s v="50000000-5"/>
  </r>
  <r>
    <n v="16541256"/>
    <x v="18"/>
    <m/>
    <m/>
    <n v="801934047"/>
    <s v="L01080193"/>
    <s v="FACTURA"/>
    <s v="Subministraments"/>
    <s v="Contracte menor"/>
    <s v="Publicació agregada de contractes"/>
    <s v="LLIURAMENT SOBRES SERVEI ECONÒMIC IMHAB - MES DE FEBRER"/>
    <s v="LLIURAMENT SOBRES SERVEI ECONÒMIC IMHAB - MES DE FEBRER"/>
    <n v="263"/>
    <n v="0"/>
    <n v="0"/>
    <n v="1"/>
    <d v="2024-03-21T00:00:00"/>
    <m/>
    <m/>
    <m/>
    <m/>
    <m/>
    <s v="50000000-5"/>
  </r>
  <r>
    <n v="16541256"/>
    <x v="18"/>
    <m/>
    <m/>
    <n v="801934047"/>
    <s v="L01080193"/>
    <s v="FACTURA"/>
    <s v="Subministraments"/>
    <s v="Contracte menor"/>
    <s v="Publicació agregada de contractes"/>
    <s v="LLIURAMENT SOBRES OFICINA D´HABITATGE SARRIÀ SANT GERVASI - FEBRER"/>
    <s v="LLIURAMENT SOBRES OFICINA D´HABITATGE SARRIÀ SANT GERVASI - FEBRER"/>
    <n v="199"/>
    <n v="0"/>
    <n v="0"/>
    <n v="1"/>
    <d v="2024-03-11T00:00:00"/>
    <m/>
    <m/>
    <m/>
    <m/>
    <m/>
    <s v="50000000-5"/>
  </r>
  <r>
    <n v="16541256"/>
    <x v="18"/>
    <m/>
    <m/>
    <n v="801934047"/>
    <s v="L01080193"/>
    <s v="FACTURA"/>
    <s v="Subministraments"/>
    <s v="Contracte menor"/>
    <s v="Publicació agregada de contractes"/>
    <s v="LLIURAMENT MATERIAL D´OFICINA A DR. AIGAUDER, 36 I 22-24 - MES DE FEBRER"/>
    <s v="LLIURAMENT MATERIAL D´OFICINA A DR. AIGAUDER, 36 I 22-24 - MES DE FEBRER"/>
    <n v="833.63"/>
    <n v="0"/>
    <n v="0"/>
    <n v="1"/>
    <d v="2024-03-08T00:00:00"/>
    <m/>
    <m/>
    <m/>
    <m/>
    <m/>
    <s v="50000000-5"/>
  </r>
  <r>
    <n v="16541256"/>
    <x v="18"/>
    <m/>
    <m/>
    <n v="801934047"/>
    <s v="L01080193"/>
    <s v="FACTURA"/>
    <s v="Subministraments"/>
    <s v="Contracte menor"/>
    <s v="Publicació agregada de contractes"/>
    <s v="Lliurament material 01/2024"/>
    <s v="Lliurament material 01/2024"/>
    <n v="579.41999999999996"/>
    <n v="0"/>
    <n v="0"/>
    <n v="1"/>
    <d v="2024-02-12T00:00:00"/>
    <m/>
    <m/>
    <m/>
    <m/>
    <m/>
    <s v="50000000-5"/>
  </r>
  <r>
    <n v="16541256"/>
    <x v="18"/>
    <m/>
    <m/>
    <n v="801934047"/>
    <s v="L01080193"/>
    <s v="FACTURA"/>
    <s v="Subministraments"/>
    <s v="Contracte menor"/>
    <s v="Publicació agregada de contractes"/>
    <s v="LLIURAMENT MATERIAL D´OFICINA A DR. AIGUADER, 15 I OFICINES D´HABITATGE MES DE GENER"/>
    <s v="LLIURAMENT MATERIAL D´OFICINA A DR. AIGUADER, 15 I OFICINES D´HABITATGE MES DE GENER"/>
    <n v="485.52"/>
    <n v="0"/>
    <n v="0"/>
    <n v="1"/>
    <d v="2024-02-09T00:00:00"/>
    <m/>
    <m/>
    <m/>
    <m/>
    <m/>
    <s v="50000000-5"/>
  </r>
  <r>
    <n v="16541256"/>
    <x v="18"/>
    <m/>
    <m/>
    <n v="801934047"/>
    <s v="L01080193"/>
    <s v="FACTURA"/>
    <s v="Subministraments"/>
    <s v="Contracte menor"/>
    <s v="Publicació agregada de contractes"/>
    <s v="LLIURAMENT EXTRAORDINARI MATERIAL D´OFICINA GERÈNCIA"/>
    <s v="LLIURAMENT EXTRAORDINARI MATERIAL D´OFICINA GERÈNCIA"/>
    <n v="133.47"/>
    <n v="0"/>
    <n v="0"/>
    <n v="1"/>
    <d v="2024-03-08T00:00:00"/>
    <m/>
    <m/>
    <m/>
    <m/>
    <m/>
    <s v="50000000-5"/>
  </r>
  <r>
    <n v="16541256"/>
    <x v="18"/>
    <m/>
    <m/>
    <n v="801934047"/>
    <s v="L01080193"/>
    <s v="FACTURA"/>
    <s v="Subministraments"/>
    <s v="Contracte menor"/>
    <s v="Publicació agregada de contractes"/>
    <s v="LLIURAMENT AGENDES OFICINES D´HABITATGE"/>
    <s v="LLIURAMENT AGENDES OFICINES D´HABITATGE"/>
    <n v="18.2"/>
    <n v="0"/>
    <n v="0"/>
    <n v="1"/>
    <d v="2024-02-13T00:00:00"/>
    <m/>
    <m/>
    <m/>
    <m/>
    <m/>
    <s v="50000000-5"/>
  </r>
  <r>
    <n v="16541256"/>
    <x v="18"/>
    <m/>
    <m/>
    <n v="801934047"/>
    <s v="L01080193"/>
    <s v="FACTURA"/>
    <s v="Subministraments"/>
    <s v="Contracte menor"/>
    <s v="Publicació agregada de contractes"/>
    <s v="LLIURAMENT CAIXES PAPER D´OFICINA A DR. AIGUADER, 15 I OFICINES D´HABITATGE MES DE GENER"/>
    <s v="LLIURAMENT CAIXES PAPER D´OFICINA A DR. AIGUADER, 15 I OFICINES D´HABITATGE MES DE GENER"/>
    <n v="557.70000000000005"/>
    <n v="0"/>
    <n v="0"/>
    <n v="1"/>
    <d v="2024-02-09T00:00:00"/>
    <m/>
    <m/>
    <m/>
    <m/>
    <m/>
    <s v="50000000-5"/>
  </r>
  <r>
    <n v="16541256"/>
    <x v="18"/>
    <m/>
    <m/>
    <n v="801934047"/>
    <s v="L01080193"/>
    <s v="FACTURA"/>
    <s v="Subministraments"/>
    <s v="Contracte menor"/>
    <s v="Publicació agregada de contractes"/>
    <s v="LLIURAMENT DE LES TAULES DE REUNIÓ DE LA PRIMERA PLANTA DE DR. AIGUADER, 36"/>
    <s v="LLIURAMENT DE LES TAULES DE REUNIÓ DE LA PRIMERA PLANTA DE DR. AIGUADER, 36"/>
    <n v="1514"/>
    <n v="0"/>
    <n v="0"/>
    <n v="1"/>
    <d v="2024-02-22T00:00:00"/>
    <m/>
    <m/>
    <m/>
    <m/>
    <m/>
    <s v="50000000-5"/>
  </r>
  <r>
    <n v="16541256"/>
    <x v="18"/>
    <m/>
    <m/>
    <n v="801934047"/>
    <s v="L01080193"/>
    <s v="FACTURA"/>
    <s v="Subministraments"/>
    <s v="Contracte menor"/>
    <s v="Publicació agregada de contractes"/>
    <s v="LLIURAMENT BIDONS D´AIGUA DISPENSADOR GERÈNCIA I MANTENIMENT - MES DE FEBRER"/>
    <s v="LLIURAMENT BIDONS D´AIGUA DISPENSADOR GERÈNCIA I MANTENIMENT - MES DE FEBRER"/>
    <n v="39.36"/>
    <n v="0"/>
    <n v="0"/>
    <n v="1"/>
    <d v="2024-03-19T00:00:00"/>
    <m/>
    <m/>
    <m/>
    <m/>
    <m/>
    <s v="50000000-5"/>
  </r>
  <r>
    <n v="16541256"/>
    <x v="18"/>
    <m/>
    <m/>
    <n v="801934047"/>
    <s v="L01080193"/>
    <s v="FACTURA"/>
    <s v="Subministraments"/>
    <s v="Contracte menor"/>
    <s v="Publicació agregada de contractes"/>
    <s v="LLIURAMENT BIDONS D´AIGUA I MANTENIMENT DEL DISPENSADOR D´AIGUA DE LA SALA DEL CONSELL (GERÈNCIA) MES DE GENER"/>
    <s v="LLIURAMENT BIDONS D´AIGUA I MANTENIMENT DEL DISPENSADOR D´AIGUA DE LA SALA DEL CONSELL (GERÈNCIA) MES DE GENER"/>
    <n v="16.510000000000002"/>
    <n v="0"/>
    <n v="0"/>
    <n v="1"/>
    <d v="2024-02-21T00:00:00"/>
    <m/>
    <m/>
    <m/>
    <m/>
    <m/>
    <s v="50000000-5"/>
  </r>
  <r>
    <n v="16541256"/>
    <x v="18"/>
    <m/>
    <m/>
    <n v="801934047"/>
    <s v="L01080193"/>
    <s v="FACTURA"/>
    <s v="Subministraments"/>
    <s v="Contracte menor"/>
    <s v="Publicació agregada de contractes"/>
    <s v="20 Monitores de videoconferencia FHD HP E24mv"/>
    <s v="20 Monitores de videoconferencia FHD HP E24mv"/>
    <n v="3407.4"/>
    <n v="0"/>
    <n v="0"/>
    <n v="1"/>
    <d v="2024-03-20T00:00:00"/>
    <m/>
    <m/>
    <m/>
    <m/>
    <m/>
    <s v="50000000-5"/>
  </r>
  <r>
    <n v="16541256"/>
    <x v="18"/>
    <m/>
    <m/>
    <n v="801934047"/>
    <s v="L01080193"/>
    <s v="FACTURA"/>
    <s v="Subministraments"/>
    <s v="Contracte menor"/>
    <s v="Publicació agregada de contractes"/>
    <s v="600 caixes d'arxiu definitiu per IMHAB amb etiqueta especial"/>
    <s v="600 caixes d'arxiu definitiu per IMHAB amb etiqueta especial"/>
    <n v="1350"/>
    <n v="0"/>
    <n v="0"/>
    <n v="1"/>
    <d v="2024-02-12T00:00:00"/>
    <m/>
    <m/>
    <m/>
    <m/>
    <m/>
    <s v="50000000-5"/>
  </r>
  <r>
    <n v="16541256"/>
    <x v="18"/>
    <m/>
    <m/>
    <n v="801934047"/>
    <s v="L01080193"/>
    <s v="FACTURA"/>
    <s v="Subministraments"/>
    <s v="Contracte menor"/>
    <s v="Publicació agregada de contractes"/>
    <s v="4a Entrega 2 pales, 200 caixes d'arxiu definitiu"/>
    <s v="4a Entrega 2 pales, 200 caixes d'arxiu definitiu"/>
    <n v="450"/>
    <n v="0"/>
    <n v="0"/>
    <n v="1"/>
    <d v="2024-02-27T00:00:00"/>
    <m/>
    <m/>
    <m/>
    <m/>
    <m/>
    <s v="50000000-5"/>
  </r>
  <r>
    <n v="16541256"/>
    <x v="18"/>
    <m/>
    <m/>
    <n v="801934047"/>
    <s v="L01080193"/>
    <s v="FACTURA"/>
    <s v="Subministraments"/>
    <s v="Contracte menor"/>
    <s v="Publicació agregada de contractes"/>
    <s v="Consumibles OH Sant Martí"/>
    <s v="Consumibles OH Sant Martí"/>
    <n v="1807.4"/>
    <n v="0"/>
    <n v="0"/>
    <n v="1"/>
    <d v="2024-02-27T00:00:00"/>
    <m/>
    <m/>
    <m/>
    <m/>
    <m/>
    <s v="50000000-5"/>
  </r>
  <r>
    <n v="16541256"/>
    <x v="18"/>
    <m/>
    <m/>
    <n v="801934047"/>
    <s v="L01080193"/>
    <s v="FACTURA"/>
    <s v="Subministraments"/>
    <s v="Contracte menor"/>
    <s v="Publicació agregada de contractes"/>
    <s v="Material i consumibles informàtica"/>
    <s v="Material i consumibles informàtica"/>
    <n v="1079.1600000000001"/>
    <n v="0"/>
    <n v="0"/>
    <n v="1"/>
    <d v="2024-02-27T00:00:00"/>
    <m/>
    <m/>
    <m/>
    <m/>
    <m/>
    <s v="50000000-5"/>
  </r>
  <r>
    <n v="16541256"/>
    <x v="18"/>
    <m/>
    <m/>
    <n v="801934047"/>
    <s v="L01080193"/>
    <s v="FACTURA"/>
    <s v="Subministraments"/>
    <s v="Contracte menor"/>
    <s v="Publicació agregada de contractes"/>
    <s v="Consumibles OH Gràcia"/>
    <s v="Consumibles OH Gràcia"/>
    <n v="2551.54"/>
    <n v="0"/>
    <n v="0"/>
    <n v="1"/>
    <d v="2024-02-26T00:00:00"/>
    <m/>
    <m/>
    <m/>
    <m/>
    <m/>
    <s v="50000000-5"/>
  </r>
  <r>
    <n v="16541256"/>
    <x v="18"/>
    <m/>
    <m/>
    <n v="801934047"/>
    <s v="L01080193"/>
    <s v="FACTURA"/>
    <s v="Subministraments"/>
    <s v="Contracte menor"/>
    <s v="Publicació agregada de contractes"/>
    <s v="Tóner Canon 718 TIC"/>
    <s v="Tóner Canon 718 TIC"/>
    <n v="1823"/>
    <n v="0"/>
    <n v="0"/>
    <n v="1"/>
    <d v="2024-02-12T00:00:00"/>
    <m/>
    <m/>
    <m/>
    <m/>
    <m/>
    <s v="50000000-5"/>
  </r>
  <r>
    <n v="16541256"/>
    <x v="18"/>
    <m/>
    <m/>
    <n v="801934047"/>
    <s v="L01080193"/>
    <s v="FACTURA"/>
    <s v="Subministraments"/>
    <s v="Contracte menor"/>
    <s v="Publicació agregada de contractes"/>
    <s v="Consumibles C/ Dr.Aiguader, 15"/>
    <s v="Consumibles C/ Dr.Aiguader, 15"/>
    <n v="1473.42"/>
    <n v="0"/>
    <n v="0"/>
    <n v="1"/>
    <d v="2024-02-27T00:00:00"/>
    <m/>
    <m/>
    <m/>
    <m/>
    <m/>
    <s v="50000000-5"/>
  </r>
  <r>
    <n v="16541256"/>
    <x v="18"/>
    <m/>
    <m/>
    <n v="801934047"/>
    <s v="L01080193"/>
    <s v="FACTURA"/>
    <s v="Subministraments"/>
    <s v="Contracte menor"/>
    <s v="Publicació agregada de contractes"/>
    <s v="TONER BROTHER HLL6800 IMPRESSORA CAIXA IMHAB"/>
    <s v="TONER BROTHER HLL6800 IMPRESSORA CAIXA IMHAB"/>
    <n v="689.4"/>
    <n v="0"/>
    <n v="0"/>
    <n v="1"/>
    <d v="2024-03-25T00:00:00"/>
    <m/>
    <m/>
    <m/>
    <m/>
    <m/>
    <s v="50000000-5"/>
  </r>
  <r>
    <n v="16541256"/>
    <x v="18"/>
    <m/>
    <m/>
    <n v="801934047"/>
    <s v="L01080193"/>
    <s v="FACTURA"/>
    <s v="Subministraments"/>
    <s v="Contracte menor"/>
    <s v="Publicació agregada de contractes"/>
    <s v="Consumibles OH Sants-Montjuic"/>
    <s v="Consumibles OH Sants-Montjuic"/>
    <n v="492.56"/>
    <n v="0"/>
    <n v="0"/>
    <n v="1"/>
    <d v="2024-02-12T00:00:00"/>
    <m/>
    <m/>
    <m/>
    <m/>
    <m/>
    <s v="50000000-5"/>
  </r>
  <r>
    <n v="16541256"/>
    <x v="18"/>
    <m/>
    <m/>
    <n v="801934047"/>
    <s v="L01080193"/>
    <s v="FACTURA"/>
    <s v="Subministraments"/>
    <s v="Contracte menor"/>
    <s v="Publicació agregada de contractes"/>
    <s v="Consumibles OH Sant Andreu"/>
    <s v="Consumibles OH Sant Andreu"/>
    <n v="196.74"/>
    <n v="0"/>
    <n v="0"/>
    <n v="1"/>
    <d v="2024-02-27T00:00:00"/>
    <m/>
    <m/>
    <m/>
    <m/>
    <m/>
    <s v="50000000-5"/>
  </r>
  <r>
    <n v="16541256"/>
    <x v="18"/>
    <m/>
    <m/>
    <n v="801934047"/>
    <s v="L01080193"/>
    <s v="FACTURA"/>
    <s v="Subministraments"/>
    <s v="Contracte menor"/>
    <s v="Publicació agregada de contractes"/>
    <s v="Consumibles OH Horta-Guinardó"/>
    <s v="Consumibles OH Horta-Guinardó"/>
    <n v="57.75"/>
    <n v="0"/>
    <n v="0"/>
    <n v="1"/>
    <d v="2024-02-26T00:00:00"/>
    <m/>
    <m/>
    <m/>
    <m/>
    <m/>
    <s v="50000000-5"/>
  </r>
  <r>
    <n v="16541256"/>
    <x v="18"/>
    <m/>
    <m/>
    <n v="801934047"/>
    <s v="L01080193"/>
    <s v="FACTURA"/>
    <s v="Subministraments"/>
    <s v="Contracte menor"/>
    <s v="Publicació agregada de contractes"/>
    <s v="Submin. petit material"/>
    <s v="Submin. petit material"/>
    <n v="16.7"/>
    <n v="0"/>
    <n v="0"/>
    <n v="1"/>
    <d v="2024-02-28T00:00:00"/>
    <m/>
    <m/>
    <m/>
    <m/>
    <m/>
    <s v="50000000-5"/>
  </r>
  <r>
    <n v="16541256"/>
    <x v="18"/>
    <m/>
    <m/>
    <n v="801934047"/>
    <s v="L01080193"/>
    <s v="FACTURA"/>
    <s v="Subministraments"/>
    <s v="Contracte menor"/>
    <s v="Publicació agregada de contractes"/>
    <s v="LICENCIA AUTOCAD LT COMMERCIAL SINGLE-USER ANNUAL SUBSCRIPTION"/>
    <s v="LICENCIA AUTOCAD LT COMMERCIAL SINGLE-USER ANNUAL SUBSCRIPTION"/>
    <n v="477.27"/>
    <n v="0"/>
    <n v="0"/>
    <n v="1"/>
    <d v="2024-02-12T00:00:00"/>
    <m/>
    <m/>
    <m/>
    <m/>
    <m/>
    <s v="50000000-5"/>
  </r>
  <r>
    <n v="16541256"/>
    <x v="18"/>
    <m/>
    <m/>
    <n v="801934047"/>
    <s v="L01080193"/>
    <s v="FACTURA"/>
    <s v="Subministraments"/>
    <s v="Contracte menor"/>
    <s v="Publicació agregada de contractes"/>
    <s v="2 AUTOCAD LT COMMERCIAL SINGLE-USER ANNUAL SUBSCRIPTION"/>
    <s v="2 AUTOCAD LT COMMERCIAL SINGLE-USER ANNUAL SUBSCRIPTION"/>
    <n v="477.27"/>
    <n v="0"/>
    <n v="0"/>
    <n v="1"/>
    <d v="2024-02-27T00:00:00"/>
    <m/>
    <m/>
    <m/>
    <m/>
    <m/>
    <s v="50000000-5"/>
  </r>
  <r>
    <n v="16541256"/>
    <x v="18"/>
    <m/>
    <m/>
    <n v="801934047"/>
    <s v="L01080193"/>
    <s v="FACTURA"/>
    <s v="Subministraments"/>
    <s v="Contracte menor"/>
    <s v="Publicació agregada de contractes"/>
    <s v="Bossetes  lliurarment de claus"/>
    <s v="Bossetes  lliurarment de claus"/>
    <n v="630"/>
    <n v="0"/>
    <n v="0"/>
    <n v="1"/>
    <d v="2024-01-26T00:00:00"/>
    <m/>
    <m/>
    <m/>
    <m/>
    <m/>
    <s v="50000000-5"/>
  </r>
  <r>
    <n v="16541256"/>
    <x v="18"/>
    <m/>
    <m/>
    <n v="801934047"/>
    <s v="L01080193"/>
    <s v="FACTURA"/>
    <s v="Subministraments"/>
    <s v="Contracte menor"/>
    <s v="Publicació agregada de contractes"/>
    <s v="20 Monitores de videoconferencia FHD HP E24"/>
    <s v="20 Monitores de videoconferencia FHD HP E24"/>
    <n v="3779.2"/>
    <n v="0"/>
    <n v="0"/>
    <n v="1"/>
    <d v="2024-02-12T00:00:00"/>
    <m/>
    <m/>
    <m/>
    <m/>
    <m/>
    <s v="50000000-5"/>
  </r>
  <r>
    <n v="16541256"/>
    <x v="18"/>
    <m/>
    <m/>
    <n v="801934047"/>
    <s v="L01080193"/>
    <s v="FACTURA"/>
    <s v="Subministraments"/>
    <s v="Contracte menor"/>
    <s v="Publicació agregada de contractes"/>
    <s v="4 Router-Switch Smartnet 8x5xNBD Catalyst 2960-X 48G"/>
    <s v="4 Router-Switch Smartnet 8x5xNBD Catalyst 2960-X 48G"/>
    <n v="2645.56"/>
    <n v="0"/>
    <n v="0"/>
    <n v="1"/>
    <d v="2024-03-20T00:00:00"/>
    <m/>
    <m/>
    <m/>
    <m/>
    <m/>
    <s v="50000000-5"/>
  </r>
  <r>
    <n v="16054009"/>
    <x v="7"/>
    <m/>
    <m/>
    <n v="801934032"/>
    <s v="LA0006806"/>
    <s v="006_24000655"/>
    <s v="Obres"/>
    <s v="Obert simplificat"/>
    <s v="Formalització"/>
    <s v="Execució de les obres den rehabilitació de la Sala de Calderes al complex industrial de la Fabra i Coats a Barcelona"/>
    <s v="Execució de les obres den rehabilitació de la Sala de Calderes al complex industrial de la Fabra i Coats a Barcelona, amb mesures de contractació pública sostenible"/>
    <n v="729419.85"/>
    <n v="0"/>
    <n v="1"/>
    <n v="0"/>
    <s v="0 anys 7 mesos 0 dies"/>
    <d v="2024-06-14T00:00:00"/>
    <d v="2024-09-16T00:00:00"/>
    <d v="2024-11-28T00:00:00"/>
    <n v="0"/>
    <m/>
    <s v="45262660-5||45212350-4||45262660-5||45212350-4"/>
  </r>
  <r>
    <n v="15937468"/>
    <x v="0"/>
    <n v="16030540"/>
    <s v="Gerència de Serveis Generals"/>
    <n v="801930008"/>
    <s v="L01080193"/>
    <s v="001_24001492"/>
    <s v="Subministraments"/>
    <s v="Obert simplificat"/>
    <s v="Formalització"/>
    <s v="Subministrament Medalles Honor de Barcelona"/>
    <s v="Subministrament de Medalles d’Honor d’argent que atorga l’Ajuntament de Barcelona: Medalles d’honor a títol individual i Medalles d’honor per a entitats"/>
    <n v="40050"/>
    <n v="0"/>
    <n v="0"/>
    <n v="0"/>
    <s v="1 anys 4 mesos  dies"/>
    <d v="2024-06-14T00:00:00"/>
    <d v="2024-10-14T00:00:00"/>
    <d v="2024-10-23T00:00:00"/>
    <n v="0"/>
    <s v="Subministrament de les Medalles d'Honor que es lliuraran a persones i/o entitats distingides per l'Ajuntament de Barcelona"/>
    <s v="18512200-3||18512200-3||18512200-3||18512200-3||18512200-3"/>
  </r>
  <r>
    <n v="16191063"/>
    <x v="3"/>
    <m/>
    <m/>
    <n v="801935097"/>
    <n v="100"/>
    <n v="6072024015"/>
    <s v="Serveis"/>
    <s v="Obert simplificat"/>
    <s v="Formalització"/>
    <s v="607.2024.015_SERVEIS DE COORDINACIÓ DE SEGURETAT I SALUT EN FASE D’EXECUCIÓ D’OBRA, DE LES OBRES RELATIVES AL PROJECTE EXECUTIU DE MILLORA DE LA SEGURETAT I L'EFICIÈNCIA ENERGÈTICA DEL TÚNEL DE LA ROVIRA I DEL MANUAL D'EXPLOTACIÓ EN FASE DE PROJECTE EN EL DISTRICTE D'HORTA‐GUINARDÓ A BARCELONA, AMB MESURES DE CONTRACTACIÓ PÚBLICA SOSTENIBLE."/>
    <s v="Serveis de Coordinació de Seguretat i Salut en fase  d’Execució d’obra, de les  obres relatives al projecte executiu de millora de la seguretat i l'eficiència energètica del Túnel de La Rovira i del manual d'explotació en fase de projecte en el districte d'Horta-Guinardó a Barcelona."/>
    <n v="108117.74"/>
    <n v="0"/>
    <n v="1"/>
    <n v="0"/>
    <s v="1 anys 2 mesos 0 dies"/>
    <d v="2024-06-14T00:00:00"/>
    <d v="2024-08-02T00:00:00"/>
    <d v="2024-09-10T00:00:00"/>
    <n v="0"/>
    <m/>
    <s v="71317210-8||71317210-8"/>
  </r>
  <r>
    <n v="16191063"/>
    <x v="3"/>
    <m/>
    <m/>
    <n v="801935097"/>
    <n v="100"/>
    <n v="6072024009"/>
    <s v="Obres"/>
    <s v="Obert"/>
    <s v="Formalització"/>
    <s v="607.2024.009_OBRES RELATIVES AL PROJECTE EXECUTIU DE MILLORA DE LA SEGURETAT I L'EFICIÈNCIA ENERGÈTICA DEL TÚNEL DE LA ROVIRA I DEL MANUAL D'EXPLOTACIÓ EN FASE DE PROJECTE EN EL DISTRICTE D'HORTA GUINARDÓ A BARCELONA, AMB MESURES DE CONTRACTACIÓ PÚBLICA SOSTENIBLE."/>
    <s v="Obres relatives al projecte executiu de millora de la seguretat i l'eficiència energètica del Túnel de La Rovira i del manual d'explotació en fase de projecte en el districte d'Horta-Guinardó a Barcelona."/>
    <n v="16965938.93"/>
    <n v="1"/>
    <n v="0"/>
    <n v="0"/>
    <s v="1 anys 0 mesos 14 dies"/>
    <d v="2024-06-14T00:00:00"/>
    <d v="2024-10-02T00:00:00"/>
    <d v="2024-10-30T00:00:00"/>
    <n v="0"/>
    <m/>
    <s v="45220000-5||45220000-5"/>
  </r>
  <r>
    <n v="16054009"/>
    <x v="7"/>
    <m/>
    <m/>
    <n v="801934032"/>
    <s v="LA0006806"/>
    <s v="C240000729"/>
    <s v="Serveis"/>
    <s v="Negociat sense publicitat"/>
    <s v="Formalització"/>
    <s v="Coproducció de l’espectacle “Tots Ocells”, de Wajdi Mouawad, dirigit  per Oriol Broggi"/>
    <s v="Coproducció de l’espectacle “Tots Ocells”, de Wajdi Mouawad, dirigit per Oriol Broggi"/>
    <n v="58000"/>
    <n v="0"/>
    <n v="0"/>
    <n v="0"/>
    <m/>
    <m/>
    <d v="2024-06-07T00:00:00"/>
    <d v="2024-06-14T00:00:00"/>
    <n v="0"/>
    <m/>
    <s v="92312100-2||92312100-2||92312100-2"/>
  </r>
  <r>
    <n v="16191063"/>
    <x v="3"/>
    <m/>
    <m/>
    <n v="801935097"/>
    <n v="100"/>
    <n v="6092024057"/>
    <s v="Obres"/>
    <s v="Obert simplificat"/>
    <s v="Formalització"/>
    <s v="609.2024.057_OBRES PER A L’APLICACIÓ DE PINTURA I VERNÍS CAPTADORS DE FORMALDEHID AL CENTRE DE VIDA COMUNITÀRIA (CVC) TRINITAT VELLA, AL DISTRICTE DE SANT ANDREU A BARCELONA, AMB MESURES DE CONTRACTACIÓ PÚBLICA."/>
    <s v="Obres per a l’aplicació de pintura i vernís captadors de formaldehid al Centre de Vida Comunitària (CVC) Trinitat Vella, al districte de Sant Andreu a Barcelona."/>
    <n v="180716.66"/>
    <n v="0"/>
    <n v="1"/>
    <n v="0"/>
    <s v="0 anys 1 mesos 21 dies"/>
    <d v="2024-07-08T00:00:00"/>
    <d v="2024-09-26T00:00:00"/>
    <d v="2024-10-15T00:00:00"/>
    <n v="0"/>
    <m/>
    <s v="45000000-7||45000000-7"/>
  </r>
  <r>
    <n v="15937468"/>
    <x v="0"/>
    <n v="53279741"/>
    <s v="Gerència de Serveis Urbans i Manteniment de l'Espai Públic"/>
    <n v="801930008"/>
    <s v="L01080193"/>
    <s v="001_24000937"/>
    <s v="Serveis"/>
    <s v="Obert"/>
    <s v="Formalització"/>
    <s v="\Control acústic d¿esdeveniments públics amb mesures de contractació sostenible 2024-2025, dividit en LOTS.¿\n"/>
    <s v="La instal·lació de limitadors acústics pel control sonor amb relació als esdeveniments culturals amb música amplificada a l'aire lliure, organitzats per associacions i entitats inserides al territori amb suport municipal, durant els mesos de juny de 2024 a febrer de 2025, o abans si s¿adjudica el servei en data anterior a la prevista, (donant prioritat als que es realitzen en horaris més sensibles, és a dir de nit) ¿s¿estimen 303 a executar en 9 mesos, de juny de 2024 a febrer de 2025, sempre que no s¿esgotin abans els recursos destinats a l¿objecte.\nEn aquest contracte s¿aplicaran diferents canvis en la gestió del servei respecte d¿anteriors per millorar els resultats i optimitzar els recursos destinats al servei amb l¿objectiu de donar més cobertura a les necessitats plantejades pels districtes.\nUn cop avaluada la potencialitat d¿ aquests canvis i fetes les adaptacions escaients, quedaran integrats en el procediment de gestió del servei."/>
    <n v="80132.92"/>
    <n v="0"/>
    <n v="0"/>
    <n v="0"/>
    <s v="anys 9 mesos  dies"/>
    <d v="2024-06-17T00:00:00"/>
    <d v="2024-10-23T00:00:00"/>
    <d v="2025-01-13T00:00:00"/>
    <n v="3"/>
    <s v="101 serveis de limitació acústica per esdeveniments"/>
    <s v="71313100-6||71313100-6||71313100-6||71313100-6||71313100-6||71313100-6||71313100-6||71313100-6||71313100-6||71313100-6"/>
  </r>
  <r>
    <n v="27013135"/>
    <x v="14"/>
    <m/>
    <m/>
    <n v="9502100000"/>
    <s v="LA0009826"/>
    <s v="10/2024-R-S"/>
    <s v="Serveis"/>
    <s v="Restringit"/>
    <s v="Formalització"/>
    <s v="SERVEI DE L’ESTUDI DE L’IMPACTE  DE LA COPA AMÈRICA 2024"/>
    <s v="contractació de la prestació del servei de l’elaboració de l’estudi de l’impacte econòmic i social de l'Esdeveniment Copa Amèrica 2024 , que tindrà lloc a la ciutat de Barcelona, que permeti valorar el conjunt de l’activitat econòmica i social generada directa o indirectament per l’Esdeveniment, dimensionant la producció, renda, ocupació i ingressos fiscals."/>
    <n v="141600"/>
    <n v="0"/>
    <n v="1"/>
    <n v="0"/>
    <s v="0 anys 7 mesos 0 dies"/>
    <d v="2024-05-08T00:00:00"/>
    <d v="2024-06-17T00:00:00"/>
    <d v="2024-07-11T00:00:00"/>
    <n v="0"/>
    <m/>
    <s v="79311400-1||79311400-1"/>
  </r>
  <r>
    <n v="16191149"/>
    <x v="17"/>
    <m/>
    <m/>
    <n v="9900648005"/>
    <n v="100"/>
    <s v="2024OB0009"/>
    <s v="Subministraments"/>
    <s v="Obert"/>
    <s v="Formalització"/>
    <s v="2024OB0009 SUBMINISTRAMENT I INSTAL·LACIÓ DE CABINES SANITÀRIES PÚBLIQUES AUTOMÀTIQUES I AUTORENTABLES A MERCABARNA, BARCELONA (MB-ZF), EN LA MODALITAT DE COMPRA  I MANTENIMENT DURANT 2 ANYS, AMB MESURES DE CONTRACTACIÓ PÚBLICA SOSTENIBLE"/>
    <s v="(2024OB0009) Subministrament i instal·lació decabines sanistàries públiques automàtiques i autorentables a Mercabarna, Barcelona (MB-ZF) en la modalitat de compra i manteniment durant 2 anys, amb mesures de contractació pública sostenible"/>
    <n v="170280"/>
    <n v="0"/>
    <n v="1"/>
    <n v="0"/>
    <s v="2 anys 4 mesos 0 dies"/>
    <d v="2024-03-11T00:00:00"/>
    <d v="2024-07-16T00:00:00"/>
    <d v="2024-09-12T00:00:00"/>
    <n v="0"/>
    <m/>
    <s v="45223821-7||50000000-5||50760000-0||50000000-5||45223822-4||45223822-4||50760000-0||50000000-5||45223800-4||45223822-4||50000000-5||50760000-0||45223821-7||45223800-4||50760000-0||45223810-7||45223820-0||45223821-7||45223822-4||50000000-5||45223800-4||50760000-0||45223810-7||45223820-0||45223821-7||45223822-4"/>
  </r>
  <r>
    <n v="16191149"/>
    <x v="17"/>
    <m/>
    <m/>
    <n v="9900648005"/>
    <n v="100"/>
    <s v="2024OB0002"/>
    <s v="Serveis"/>
    <s v="Obert"/>
    <s v="Formalització"/>
    <s v="(2024OB0002) SERVEI DE MANTENIMENT DE LES INSTAL·LACIONS D’ALARMES, CONTROL D’ACCESSOS, SISTEMES DE DETECCIÓ I EXTINCIÓ D’INCENDIS, XARXA CONTRA INCENDI, GRUPS DE PRESSIÓ, EVACUACIÓ DE FUMS, PORTES TALLAFOC I SENYALITZACIÓ DE SEGURETAT DELS EDIFICIS I DEPENDÈNCIES DE MERCABARNA I DE MB FLOR DE SANT BOI DE LLOBREGAT, AMB MESURES DE CONTRACTACIÓ PÚBLICA SOSTENIBLE"/>
    <s v="Servei de manteniment de les instal·lacions d'alarmes, control d'accessos, sistemes de detecció i extinció d'incendis, xarxa contra incendi, grups de pressió, evacuació de fums, portes tallafoc i senyalització de seguretat dels edificis i dependències de Mercabarna i de MB Flor de Sant Boi de Llobregat, amb mesures de contractació pública sostenible"/>
    <n v="674333.33"/>
    <n v="0"/>
    <n v="1"/>
    <n v="0"/>
    <s v="0 anys 11 mesos 0 dies"/>
    <d v="2024-01-26T00:00:00"/>
    <d v="2024-05-03T00:00:00"/>
    <d v="2024-06-17T00:00:00"/>
    <n v="0"/>
    <m/>
    <s v="75251110-4||50000000-5||75251110-4||50000000-5||50000000-5||75251110-4||50000000-5||75251110-4||50000000-5"/>
  </r>
  <r>
    <n v="15990660"/>
    <x v="29"/>
    <m/>
    <m/>
    <n v="801933070"/>
    <s v="LA0006804"/>
    <s v="NEG24020001"/>
    <s v="Subministraments"/>
    <s v="Negociat sense publicitat"/>
    <s v="Formalització"/>
    <s v="Contracte relatiu al lloguer de llicències d’usuari SAAS AXIONAL ERP, lloguer de servidors, gestió d’incidències i servei de còpies de seguretat per a l’any 2024"/>
    <s v="Contracte relatiu al lloguer de llicències d’usuari SAAS AXIONAL ERP, lloguer de servidors, gestió d’incidències i servei de còpies de seguretat per a l’any 2024"/>
    <n v="52367.519999999997"/>
    <n v="0"/>
    <n v="0"/>
    <n v="0"/>
    <m/>
    <m/>
    <d v="2024-06-17T00:00:00"/>
    <d v="2024-07-03T00:00:00"/>
    <n v="0"/>
    <m/>
    <s v="48000000-8||48000000-8"/>
  </r>
  <r>
    <n v="204069"/>
    <x v="12"/>
    <m/>
    <m/>
    <n v="9802360009"/>
    <s v="LA0024375"/>
    <s v="2024-04"/>
    <s v="Serveis"/>
    <s v="Obert"/>
    <s v="Formalització"/>
    <s v="Servei de transport de concentració i de dispersió; desembalatge i reembalatge i muntatge i desmuntatge de l'exposició \Mari Chordà\ del Museu d'Art Contemporani de Barcelona, amb mesures de contractació pública sostenible"/>
    <s v="Transport de concentració i de dispersió; desembalatge i reembalatge i muntatge i desmuntatge de l'exposició \Mari Chordà\"/>
    <n v="43550.400000000001"/>
    <n v="0"/>
    <n v="0"/>
    <n v="0"/>
    <s v="01/03/2024 a 30/06/2025"/>
    <d v="2024-03-07T00:00:00"/>
    <d v="2024-06-13T00:00:00"/>
    <d v="2024-06-17T00:00:00"/>
    <n v="0"/>
    <m/>
    <s v="60100000-9||60100000-9||60100000-9||60100000-9"/>
  </r>
  <r>
    <n v="15937468"/>
    <x v="0"/>
    <n v="16125479"/>
    <s v="Gerència d'Àrea de Cultura, Educació , Esports i Cicle de Vida"/>
    <n v="801930008"/>
    <s v="L01080193"/>
    <s v="001_24001177"/>
    <s v="Serveis"/>
    <s v="Obert"/>
    <s v="Formalització"/>
    <s v="El Pregó Dels Infants A Les Festes De Santa Eulàlia"/>
    <s v="Organització, producció i execució  del programa educatiu El Pregó Dels Infants A Les Festes De Santa Eulàlia, a implementar durant el curs escolar 2024-2025, amb mesures de contractació pública sostenible"/>
    <n v="74056.7"/>
    <n v="0"/>
    <n v="0"/>
    <n v="0"/>
    <s v="1 anys  mesos  dies"/>
    <d v="2024-04-24T00:00:00"/>
    <d v="2024-06-11T00:00:00"/>
    <d v="2024-06-17T00:00:00"/>
    <n v="0"/>
    <m/>
    <s v="85311300-5||85311300-5"/>
  </r>
  <r>
    <n v="15937877"/>
    <x v="4"/>
    <m/>
    <m/>
    <n v="801935010"/>
    <s v="LA0007065"/>
    <s v="2024CO0167SU"/>
    <s v="Subministraments"/>
    <s v="Obert"/>
    <s v="Expedient en avaluació"/>
    <s v="2024CO0167SU - Acord marc pel subministrament d’elements impressos en diferents suports, com vinils, lones, banderoles, cartelleria, adhesius i similars, la seva instal·lació, desinstal·lació i assesorament de muntatje per a Barcelona de Serveis Municipals S.A i Cementiris de Barcelona, S.A."/>
    <s v="Acord marc pel subministrament d’elements impressos en diferents suports, com vinils, lones, banderoles, cartelleria, adhesius i similars, la seva instal·lació, desinstal·lació i assesorament de muntatje per a Barcelona de Serveis Municipals S.A i Cementiris de Barcelona, S.A."/>
    <n v="2708997.33"/>
    <n v="1"/>
    <n v="0"/>
    <n v="0"/>
    <s v="3 anys 0 mesos 0 dies"/>
    <d v="2024-09-27T00:00:00"/>
    <m/>
    <m/>
    <n v="0"/>
    <m/>
    <s v="79811000-2||22100000-1||79811000-2||22100000-1||22100000-1||79811000-2"/>
  </r>
  <r>
    <n v="15937877"/>
    <x v="4"/>
    <m/>
    <m/>
    <n v="801935010"/>
    <s v="LA0007065"/>
    <s v="2024SA0016AC"/>
    <s v="Serveis"/>
    <s v="Obert"/>
    <s v="Formalització"/>
    <s v="2024SA0016AC - Serveis de seguretat, vigilants de seguretat i auxiliars de serveis amb destí a l’Anella Olímpica i Parc de Montjuïc"/>
    <s v="Serveis de seguretat, vigilants de seguretat i auxiliars de serveis amb destí a l’Anella Olímpica i Parc de Montjuïc"/>
    <n v="5876601.5999999996"/>
    <n v="1"/>
    <n v="0"/>
    <n v="0"/>
    <s v="0 anys 11 mesos 0 dies"/>
    <d v="2024-03-11T00:00:00"/>
    <d v="2024-06-18T00:00:00"/>
    <d v="2024-07-12T00:00:00"/>
    <n v="0"/>
    <m/>
    <s v="79710000-4||79710000-4"/>
  </r>
  <r>
    <n v="16191063"/>
    <x v="3"/>
    <m/>
    <m/>
    <n v="801935097"/>
    <n v="100"/>
    <n v="6092024056"/>
    <s v="Subministraments"/>
    <s v="Obert"/>
    <s v="Formalització"/>
    <s v="609.2024.056_SUBMINISTRAMENT I INSTAL·LACIÓ DE L’EQUIPAMENT AUDIOVISUAL DEL ESPAI JOSEP BOTA AL DISTRICTE DE SANT ANDREU, AMB MESURES DE CONTRACTACIÓ PÚBLICA SOSTENIBLE."/>
    <s v="Subministrament i instal·lació de l’equipament audiovisual del Espai Josep Bota al Districte de Sant Andreu, amb mesures de contractació pública sostenible."/>
    <n v="89797.87"/>
    <n v="0"/>
    <n v="0"/>
    <n v="0"/>
    <s v="0 anys 1 mesos 14 dies"/>
    <d v="2024-06-18T00:00:00"/>
    <d v="2024-09-27T00:00:00"/>
    <d v="2024-10-02T00:00:00"/>
    <n v="0"/>
    <m/>
    <s v="32321200-1"/>
  </r>
  <r>
    <n v="16054009"/>
    <x v="7"/>
    <m/>
    <m/>
    <n v="801934032"/>
    <s v="LA0006806"/>
    <s v="C240000534"/>
    <s v="Serveis"/>
    <s v="Negociat sense publicitat"/>
    <s v="Formalització"/>
    <s v="Exhibició del concert familiar “El Pot Petit amb la Black Music Big Band”"/>
    <s v="Exhibició del concert familiar “El Pot Petit amb la Black Music Big Band”"/>
    <n v="16000"/>
    <n v="0"/>
    <n v="0"/>
    <n v="0"/>
    <m/>
    <m/>
    <d v="2024-06-18T00:00:00"/>
    <d v="2024-07-03T00:00:00"/>
    <n v="0"/>
    <m/>
    <s v="92312100-2||92312100-2"/>
  </r>
  <r>
    <n v="15937468"/>
    <x v="0"/>
    <n v="100000044"/>
    <s v="Gerència de Promoció Econòmica"/>
    <n v="801930008"/>
    <s v="L01080193"/>
    <s v="001_24000989"/>
    <s v="Serveis"/>
    <s v="Obert"/>
    <s v="Formalització"/>
    <s v="Serveis de secretaria tècnica del programa Escolab 2024-2025, amb mesures de contractació pública sostenible"/>
    <s v="Serveis de secretaria tècnica del programa Escolab 2024-2025, amb mesures de contractació pública sostenible"/>
    <n v="137369.63"/>
    <n v="0"/>
    <n v="1"/>
    <n v="0"/>
    <s v="1 anys  mesos  dies"/>
    <d v="2024-06-18T00:00:00"/>
    <d v="2024-10-14T00:00:00"/>
    <d v="2024-11-14T00:00:00"/>
    <n v="0"/>
    <s v="Serveis de secretaria tècnica del programa Escolab 2024-2025, amb mesures de contractació pública sostenible"/>
    <s v="79421000-1||79421000-1||79421000-1||79421000-1||79421000-1"/>
  </r>
  <r>
    <n v="16190745"/>
    <x v="16"/>
    <m/>
    <m/>
    <n v="801935046"/>
    <n v="100"/>
    <s v="CM34-24"/>
    <s v="Serveis"/>
    <s v="Contracte menor"/>
    <s v="Formalització"/>
    <s v="SERVEIS D’ELABORACIÓ DE CONTINGUTS I IMPARTICIÓ DE FORMACIÓ EN DESENVOLUPAMENT COMPETENCIAL EN EL MARC DEL CREA FEINA INVESTIGA 2024 (CM34/24)"/>
    <s v="Serveis d’elaboració de continguts i impartició de formació en desenvolupament competencial vinculada a la gestió de projectes, el lideratge empresarial,  coneixements financers i gestió de la innovació, per afavorir  la transferència de resultats de la recerca i l’enfoc empresarial de l’activitat investigadora, adreçada al personal investigador contractat per empreses de l’AMB en el marc del Crea Feina Investiga 2024 (formació on line, asíncrona, 48 hores per tots els mòduls)."/>
    <n v="14950"/>
    <n v="0"/>
    <n v="0"/>
    <n v="1"/>
    <s v="1 anys 0 mesos 0 dies"/>
    <d v="2024-06-18T00:00:00"/>
    <d v="2024-07-19T00:00:00"/>
    <d v="2024-07-19T00:00:00"/>
    <n v="0"/>
    <m/>
    <s v="80500000-9||80500000-9||80500000-9"/>
  </r>
  <r>
    <n v="15937877"/>
    <x v="4"/>
    <m/>
    <m/>
    <n v="801935010"/>
    <s v="LA0007065"/>
    <s v="2022MK0042ACV11"/>
    <s v="Serveis"/>
    <m/>
    <s v="Formalització"/>
    <s v="2022MK0042ACV11 - Contracte relatiu a la producció i postproducció audiovisual de la campanya del Port Olímpic i Balcó gastronòmic."/>
    <s v="Contracte relatiu a la producció i postproducció audiovisual de la campanya del Port Olímpic i Balcó gastronòmic.\nProcediment basat en l’acord marc per a l’homologació de proveïdors per als serveis de produccions audiovisuals i de so de les empreses Barcelona de Serveis Municipals, SA, Parc d’atraccions Tibidabo, SA i Cementiris de Barcelona, SA."/>
    <n v="39000"/>
    <n v="0"/>
    <n v="0"/>
    <n v="0"/>
    <s v="1 anys 0 mesos 0 dies"/>
    <d v="2024-05-15T00:00:00"/>
    <d v="2024-06-14T00:00:00"/>
    <d v="2024-06-18T00:00:00"/>
    <n v="0"/>
    <m/>
    <s v="92110000-5||92110000-5"/>
  </r>
  <r>
    <n v="16191063"/>
    <x v="3"/>
    <m/>
    <m/>
    <n v="801935097"/>
    <n v="100"/>
    <n v="6052024028"/>
    <s v="Obres"/>
    <s v="Obert simplificat"/>
    <s v="Formalització"/>
    <s v="605.2024.028_OBRES RELATIVES AL PROJECTE EXECUTIU DE L'ÀREA DE JOCS INFANTILS TOTALMENT ACCESSIBLE ALS JARDINS DE VIL.LA AMÈLIA AL DISTRICTE DE SARRIÀ-SANT GERVASI DE BARCELONA. CUC SENSORIAL AMB MESURES DE CONTRACTACIÓ PÚBLICA SOSTENIBLE."/>
    <s v="Obres relatives al projecte executiu de l'àrea de jocs infantils totalment accessible als Jardins de Vil.la Amèlia al districte de Sarrià-Sant Gervasi de Barcelona. Cuc Sensorial amb mesures de contractació pública sostenible."/>
    <n v="636937.92000000004"/>
    <n v="0"/>
    <n v="1"/>
    <n v="0"/>
    <s v="0 anys 10 mesos 0 dies"/>
    <d v="2024-06-18T00:00:00"/>
    <d v="2024-09-26T00:00:00"/>
    <d v="2024-10-15T00:00:00"/>
    <n v="0"/>
    <m/>
    <s v="43325000-7||45233140-2||43325000-7||45233140-2||43325000-7"/>
  </r>
  <r>
    <n v="15937468"/>
    <x v="0"/>
    <n v="16125366"/>
    <s v="Gerència d'Àrea de Seguretat, Prevenció i Convivència"/>
    <n v="801930008"/>
    <s v="L01080193"/>
    <s v="001_24000401"/>
    <s v="Serveis"/>
    <s v="Obert"/>
    <s v="Formalització"/>
    <s v="Serveis de manteniment preventiu i correctiu de les eines de tall (SPCPEIS)"/>
    <s v="Serveis de manteniment preventiu i correctiu de les eines de tall, perforació, ventilació i equips de generació elèctrica portàtil que utilitza el Servei de Protecció Civil, Prevenció, Extinció d'Incendis i Salvament (SPCPEIS)"/>
    <n v="75430.75"/>
    <n v="0"/>
    <n v="0"/>
    <n v="0"/>
    <s v="2 anys  mesos  dies"/>
    <d v="2024-02-26T00:00:00"/>
    <d v="2024-06-12T00:00:00"/>
    <d v="2024-06-19T00:00:00"/>
    <n v="0"/>
    <m/>
    <s v="50530000-9||50530000-9||50530000-9"/>
  </r>
  <r>
    <n v="15937468"/>
    <x v="0"/>
    <n v="16599242"/>
    <s v="Districte de l'Eixample"/>
    <n v="801930008"/>
    <s v="L01080193"/>
    <s v="001_23002984"/>
    <s v="Serveis"/>
    <s v="Obert simplificat abreujat"/>
    <s v="Formalització"/>
    <s v="SERVEIS DE SUBTITULACIÓ SIMULTÀNEA DE STREAMING I LLENGUATGE DE SIGNES"/>
    <s v="Serveis de subtitulació simultània de la retransmissió en directe (streaming) i interpretació en llenguatge de signes per als actes del Districte, òrgans de govern i participació, així com altres actes del Districte que s'hagin d'incloure mesures d'accessibilitat"/>
    <n v="38610"/>
    <n v="0"/>
    <n v="0"/>
    <n v="0"/>
    <s v="2 anys  mesos  dies"/>
    <d v="2024-02-12T00:00:00"/>
    <d v="2024-05-02T00:00:00"/>
    <d v="2024-06-19T00:00:00"/>
    <n v="1"/>
    <s v="Subtitulació Streaming"/>
    <s v="79540000-1||79540000-1||79540000-1"/>
  </r>
  <r>
    <n v="15937468"/>
    <x v="0"/>
    <n v="16599242"/>
    <s v="Districte de l'Eixample"/>
    <n v="801930008"/>
    <s v="L01080193"/>
    <s v="001_23002984"/>
    <s v="Serveis"/>
    <s v="Obert simplificat abreujat"/>
    <s v="Formalització"/>
    <s v="SERVEIS DE SUBTITULACIÓ SIMULTÀNEA DE STREAMING I LLENGUATGE DE SIGNES"/>
    <s v="Serveis de subtitulació simultània de la retransmissió en directe (streaming) i interpretació en llenguatge de signes per als actes del Districte, òrgans de govern i participació, així com altres actes del Districte que s'hagin d'incloure mesures d'accessibilitat"/>
    <n v="13575"/>
    <n v="0"/>
    <n v="0"/>
    <n v="1"/>
    <s v="2 anys  mesos  dies"/>
    <d v="2024-02-12T00:00:00"/>
    <d v="2024-05-02T00:00:00"/>
    <d v="2024-06-19T00:00:00"/>
    <n v="2"/>
    <s v="Llenguatge de signes"/>
    <s v="79540000-1||79540000-1||79540000-1"/>
  </r>
  <r>
    <n v="15937877"/>
    <x v="4"/>
    <m/>
    <m/>
    <n v="801935010"/>
    <s v="LA0007065"/>
    <s v="2021PT0061ACV02"/>
    <s v="Serveis"/>
    <m/>
    <s v="Formalització"/>
    <s v="2021PT0061ACV02 - Serveis d’assessorament fiscal per a Iniciatives Tecnològiques de Mobilitat, S.L."/>
    <s v="Serveis d’assessorament fiscal per a Iniciatives Tecnològiques de Mobilitat, S.L."/>
    <n v="5280"/>
    <n v="0"/>
    <n v="0"/>
    <n v="1"/>
    <s v="2 anys 0 mesos 0 dies"/>
    <d v="2024-03-27T00:00:00"/>
    <d v="2024-05-21T00:00:00"/>
    <d v="2024-06-19T00:00:00"/>
    <n v="0"/>
    <m/>
    <s v="66171000-9||66171000-9"/>
  </r>
  <r>
    <n v="15937877"/>
    <x v="4"/>
    <m/>
    <m/>
    <n v="801935010"/>
    <s v="LA0007065"/>
    <s v="2024PO0013PA"/>
    <s v="Serveis"/>
    <s v="Obert"/>
    <s v="Formalització"/>
    <s v="2024PO0013PA Cessió d’ús per a la ubicació d’espais publicitaris al Port Olímpic de Barcelona"/>
    <s v="\nCessió d’ús per a la ubicació d’espais publicitaris al Port Olímpic de Barcelona"/>
    <n v="100000"/>
    <n v="0"/>
    <n v="0"/>
    <n v="0"/>
    <s v="8 anys 0 mesos 0 dies"/>
    <d v="2024-02-21T00:00:00"/>
    <d v="2024-05-29T00:00:00"/>
    <d v="2024-06-19T00:00:00"/>
    <n v="0"/>
    <m/>
    <s v="79341000-6"/>
  </r>
  <r>
    <n v="15937877"/>
    <x v="4"/>
    <m/>
    <m/>
    <n v="801935010"/>
    <s v="LA0007065"/>
    <s v="2024PT0127AC"/>
    <s v="Serveis"/>
    <s v="Negociat sense publicitat"/>
    <s v="Formalització"/>
    <s v="2024PT0127AC - Servei d’inserció de publicitat del Parc d’atraccions del Tibidabo dins del plànol Barcelona City Map"/>
    <s v="servei d’inserció de publicitat del Parc d’atraccions del Tibidabo dins del plànol Barcelona City Map del Gremi d’Hotels de Barcelona"/>
    <n v="11000"/>
    <n v="0"/>
    <n v="0"/>
    <n v="1"/>
    <m/>
    <m/>
    <d v="2024-06-19T00:00:00"/>
    <d v="2024-06-19T00:00:00"/>
    <n v="0"/>
    <m/>
    <s v="79341000-6||79341000-6||79341000-6"/>
  </r>
  <r>
    <n v="27013135"/>
    <x v="14"/>
    <m/>
    <m/>
    <n v="9502100000"/>
    <s v="LA0009826"/>
    <s v="18/2024-NSP-S"/>
    <s v="Serveis"/>
    <s v="Negociat sense publicitat"/>
    <s v="Formalització"/>
    <s v="SERVEIS PEL DESENVOLUPAMENT DE LES FUNCIONS D’ASSESORAMENT TÈCNIC PER  DESENVOLUPAR L’ESTRATEGIA COMERCIAL DE LA FUNDACIÓ"/>
    <s v="\nL’objecte del contracte és el desenvolupament de les funcions d’assessorament tècnic a la direcció general i a la direcció d’operacions de la FBCN per a desenvolupar l’estratègia comercial i l’offering de contraprestacions de la FBCN\n\n"/>
    <n v="104900"/>
    <n v="0"/>
    <n v="1"/>
    <n v="0"/>
    <s v="anys 7 mesos  dies"/>
    <d v="2024-06-06T00:00:00"/>
    <d v="2024-06-19T00:00:00"/>
    <d v="2024-08-07T00:00:00"/>
    <n v="0"/>
    <m/>
    <s v="79419000-4||79419000-4||79419000-4"/>
  </r>
  <r>
    <n v="15937877"/>
    <x v="4"/>
    <m/>
    <m/>
    <n v="801935010"/>
    <s v="LA0007065"/>
    <s v="2024CO0115SU"/>
    <s v="Subministraments"/>
    <s v="Obert simplificat abreujat"/>
    <s v="Formalització"/>
    <s v="2024CO0115SU - Contracte relatiu al subministrament, producció i muntatge de vinils, tòtems i rètols per a la millora de la senyalística per a Barcelona de Serveis Municipals, S.A i Cementiris de Barcelona, S.A"/>
    <s v="Contracte relatiu al subministrament, producció i muntatge de vinils, tòtems i rètols per a la millora de la senyalística per a Barcelona de Serveis Municipals, S.A i Cementiris de Barcelona, S.A"/>
    <n v="54000"/>
    <n v="0"/>
    <n v="0"/>
    <n v="0"/>
    <s v="1 anys 0 mesos 0 dies"/>
    <d v="2024-06-04T00:00:00"/>
    <d v="2024-08-05T00:00:00"/>
    <d v="2024-08-30T00:00:00"/>
    <n v="1"/>
    <s v="Producció i muntatge de vinils, tòtems a la producció, subministrament i muntatge de vinils, tòtems, rètols"/>
    <s v="30197630-1||30197630-1"/>
  </r>
  <r>
    <n v="16190845"/>
    <x v="23"/>
    <m/>
    <m/>
    <n v="9909528004"/>
    <n v="100"/>
    <s v="F240000367"/>
    <s v="Serveis"/>
    <s v="Obert"/>
    <s v="Expedient en avaluació"/>
    <s v="F240000367 - SERVEI D’ACOMPANYAMENT PEL DESENVOLUPAMENT DEL PROJECTE SINGULAR AL VOLTANT DE LES STEAM DINS DEL PROJECTE EDUCATIU DE CENTRE (PEC) DE L’INSTITUT ESCOLA MIRADES I DE L’INSTITUT ESCOLA COVES D’EN CIMANY, DEL DISTRICTE D’HORTA – GUINARDÓ, EN EL MARC DEL PLA DE BARRIS DE BARCELONA, AIXÍ COM PER AL FOMENT DE L’EFICIÈNCIA SOCIAL"/>
    <s v="Servei d’acompanyament pel desenvolupament del projecte singular al voltant de les STEAM."/>
    <n v="38163.58"/>
    <n v="0"/>
    <n v="0"/>
    <n v="0"/>
    <s v="0 anys 10 mesos 0 dies"/>
    <d v="2024-06-19T00:00:00"/>
    <m/>
    <m/>
    <n v="0"/>
    <m/>
    <s v="80000000-4||80000000-4"/>
  </r>
  <r>
    <n v="16190745"/>
    <x v="16"/>
    <m/>
    <m/>
    <n v="801935046"/>
    <n v="100"/>
    <s v="33-24"/>
    <s v="Subministraments"/>
    <s v="Obert"/>
    <s v="Formalització"/>
    <s v="Subministrament de material informàtic i multimèdia per diversos equipaments de Barcelona Activa (Exp. 33-24)."/>
    <s v="Subministrament de material informàtic i multimèdia per diversos equipaments de Barcelona Activa."/>
    <n v="10080"/>
    <n v="0"/>
    <n v="0"/>
    <n v="1"/>
    <s v="02/09/2024 a 31/12/2024"/>
    <d v="2024-06-19T00:00:00"/>
    <d v="2024-10-08T00:00:00"/>
    <d v="2024-12-11T00:00:00"/>
    <n v="6"/>
    <s v="Subministrament d'auriculars"/>
    <s v="30200000-1||30200000-1||30200000-1||30200000-1||30200000-1||30200000-1||30200000-1"/>
  </r>
  <r>
    <n v="16191063"/>
    <x v="3"/>
    <m/>
    <m/>
    <n v="801935097"/>
    <n v="100"/>
    <n v="6112024058"/>
    <s v="Serveis"/>
    <s v="Obert"/>
    <s v="Formalització"/>
    <s v="611.2024.058_SERVEIS RELATIUS A LA REDACCIÓ DE PROJECTES EXECUTIUS I LA DIRECCIÓ DE LES OBRES CORRESPONENTS A LES ACTUACIONS D’ESCALES MECÀNIQUES I ASCENSORS DEL PLA ENDREÇA, AMB MESURES DE CONTRACTACIÓ PÚBLICA SOSTENIBLE. LOT 1: 07 HORTA-GUINARDÓ. LOT 2: 03 SANTS-MONTJUÏC, 05 SARRIÀ-SANT GERVASI, CIUTAT. LOT 3: 08 NOU BARRIS, 09 SANT ANDREU, 10 SANT MARTÍ."/>
    <s v="Serveis relatius a la redacció de projectes executius i la direcció de les obres corresponents a les actuacions d’escales mecàniques i ascensors del Pla Endreça."/>
    <n v="320476.21000000002"/>
    <n v="0"/>
    <n v="1"/>
    <n v="0"/>
    <s v="1 anys 6 mesos 0 dies"/>
    <d v="2024-05-03T00:00:00"/>
    <d v="2024-10-29T00:00:00"/>
    <d v="2024-11-25T00:00:00"/>
    <n v="3"/>
    <s v="LOT NÚM. 3: 08 NOU BARRIS, 09 SANT ANDREU, 10 SANT MARTÍ"/>
    <s v="71000000-8||71000000-8||71000000-8||71000000-8"/>
  </r>
  <r>
    <n v="16219078"/>
    <x v="6"/>
    <m/>
    <m/>
    <n v="801935157"/>
    <n v="100"/>
    <s v="E24-0193"/>
    <s v="Subministraments"/>
    <s v="Obert simplificat abreujat"/>
    <s v="Formalització"/>
    <s v="CONTRACTE DE SUBMINISTRAMENT I INSTAL·LACIÓ DE SET SENSORS DE NIVELL FREÀTIC, TRES COMPTADORS ELÈCTRIQUES I UN CONDUCTÍMETRE, AMB MESURES DE CONTRACTACIÓ PÚBLICA SOSTENIBLE"/>
    <s v="L’objecte del present contracte és el subministrament i instal·lació de deu piezòmetres, tres comptadors elèctrics i un conductímetre a diferents instal·lacions de Barcelona Cicle de l’Aigua S.A., amb mesures de contractació pública sostenible."/>
    <n v="31655"/>
    <n v="0"/>
    <n v="0"/>
    <n v="0"/>
    <s v="0 anys 2 mesos 0 dies"/>
    <d v="2024-09-20T00:00:00"/>
    <d v="2024-10-17T00:00:00"/>
    <d v="2024-10-22T00:00:00"/>
    <n v="0"/>
    <m/>
    <s v="32500000-8||32500000-8"/>
  </r>
  <r>
    <n v="16190745"/>
    <x v="16"/>
    <m/>
    <m/>
    <n v="801935046"/>
    <n v="100"/>
    <s v="38-24"/>
    <s v="Serveis"/>
    <s v="Obert"/>
    <s v="Formalització"/>
    <s v="Servei d’assessorament especialitzat d’economia Social i cooperatives (SAESS) (Exp. 38-24)"/>
    <s v="Servei d’assessorament especialitzat d’economia Social i cooperatives (SAESS)."/>
    <n v="526656"/>
    <n v="0"/>
    <n v="1"/>
    <n v="0"/>
    <s v="01/12/2024 a 31/12/2025"/>
    <d v="2024-09-03T00:00:00"/>
    <d v="2024-11-07T00:00:00"/>
    <d v="2024-12-09T00:00:00"/>
    <n v="0"/>
    <m/>
    <s v="72221000-0||72221000-0"/>
  </r>
  <r>
    <n v="16191063"/>
    <x v="3"/>
    <m/>
    <m/>
    <n v="801935097"/>
    <n v="100"/>
    <n v="6112024045"/>
    <s v="Serveis"/>
    <s v="Obert"/>
    <s v="Formalització"/>
    <s v="611.2024.045_SERVEIS RELATIUS A LA REDACCIÓ DE PROJECTES EXECUTIUS I LA DIRECCIÓ DE LES OBRES CORRESPONENTS A LES ACTUACIONS DE REMODELACIÓ INTEGRAL D’ÀREES D’ESBARJO PER A GOSSOS DEL PLA ENDREÇA BARCELONA, AMB MESURES DE CONTRACTACIÓ PÚBLICA SOSTENIBLE."/>
    <s v="Serveis relatius a la redacció de projectes executius i la direcció de les obres corresponents a les actuacions de remodelació integral d’Àrees d’Esbarjo per a Gossos del Pla Endreça."/>
    <n v="258559.44"/>
    <n v="0"/>
    <n v="1"/>
    <n v="0"/>
    <s v="2 anys 7 mesos 0 dies"/>
    <d v="2024-04-15T00:00:00"/>
    <d v="2024-10-17T00:00:00"/>
    <d v="2024-11-13T00:00:00"/>
    <n v="0"/>
    <m/>
    <s v="71000000-8||71000000-8||71000000-8"/>
  </r>
  <r>
    <n v="27013135"/>
    <x v="14"/>
    <m/>
    <m/>
    <n v="9502100000"/>
    <s v="LA0009826"/>
    <s v="02/2024-O-S"/>
    <s v="Serveis"/>
    <s v="Obert"/>
    <s v="Formalització"/>
    <s v="GESTIO D'UNA INSTAL·LACIÓ ITINERANTQUE PARLA DEL MAR I LES PERSONES"/>
    <s v="Gestió d’una instal·lació itinerant que parli de la relació entre el mar i les persones, tenint en compte l'impacte que el primer ha tingut, té i tindrà sobre la cultura, la gastronomía, l’oci i l’esport. Aquesta instal·lació comptarà amb un mínim de quatre itineràncies."/>
    <n v="495867.77"/>
    <n v="0"/>
    <n v="1"/>
    <n v="0"/>
    <s v="01/04/2024 a 31/12/2024"/>
    <d v="2024-02-05T00:00:00"/>
    <d v="2024-05-09T00:00:00"/>
    <d v="2024-10-17T00:00:00"/>
    <n v="0"/>
    <m/>
    <s v="79421000-1||79421000-1"/>
  </r>
  <r>
    <n v="16219824"/>
    <x v="21"/>
    <m/>
    <m/>
    <n v="9816360009"/>
    <n v="100"/>
    <s v="074_23000014"/>
    <s v="Serveis"/>
    <s v="Obert"/>
    <s v="Formalització"/>
    <s v="Servei de promoció de la lectura en forma de clubs de lectura, en el marc del pla director de biblioteques de Barcelona, així com pel foment de l'eficiència social"/>
    <s v="El present contracte té per objecte la prestació del servei i producció integral de 180 Clubs de Lectura (146 presencials i 34 virtuals) a les 40 biblioteques que configuren la xarxa de biblioteques públiques de Barcelona."/>
    <n v="828754.04"/>
    <n v="0"/>
    <n v="1"/>
    <n v="0"/>
    <s v="2 anys  mesos  dies"/>
    <d v="2024-01-02T00:00:00"/>
    <d v="2024-05-13T00:00:00"/>
    <d v="2024-06-19T00:00:00"/>
    <n v="0"/>
    <m/>
    <s v="79952100-3||79952100-3||79952100-3"/>
  </r>
  <r>
    <n v="15937468"/>
    <x v="0"/>
    <n v="16234734"/>
    <s v="Districte de Sants-Montjuïc"/>
    <n v="801930008"/>
    <s v="L01080193"/>
    <s v="001_23003806"/>
    <s v="Serveis"/>
    <s v="Obert"/>
    <s v="Formalització"/>
    <s v="Gestió del servei de \La Guingueta de Jocs\  amb mesures de contractació pública sostenible"/>
    <s v="Servei de préstec de material de joc públic i gratuït i una programació d'activitats de dinamització de l'entorn proper a l'anomenada \Guingueta dels Jocs\ a l'espai de magatzem del quiosc dels Jardins de la Rambla de Sants."/>
    <n v="90290.93"/>
    <n v="0"/>
    <n v="0"/>
    <n v="0"/>
    <s v="22/06/2024 a 21/06/2025"/>
    <d v="2024-04-17T00:00:00"/>
    <d v="2024-06-13T00:00:00"/>
    <d v="2024-06-19T00:00:00"/>
    <n v="0"/>
    <m/>
    <s v="92331210-5"/>
  </r>
  <r>
    <n v="15937468"/>
    <x v="0"/>
    <n v="16148605"/>
    <s v="Districte de Sant Andreu"/>
    <n v="801930008"/>
    <s v="L01080193"/>
    <s v="001_24001661"/>
    <s v="Serveis"/>
    <s v="Obert"/>
    <s v="Formalització"/>
    <s v="Servei de suport a la gestió dels Projectes Integrals d¿Ocupació Districte Sant Andreu"/>
    <s v="Servei de suport a la gestió dels Projectes Integrals d¿Ocupació gestionats al Districte de Sant Andreu, adreçats a la inserció sociolaboral de persones en situació d¿atur amb risc d¿exclusió social i en situació de vulnerabilitat,."/>
    <n v="40800"/>
    <n v="0"/>
    <n v="0"/>
    <n v="0"/>
    <m/>
    <d v="2024-09-10T00:00:00"/>
    <d v="2024-12-02T00:00:00"/>
    <d v="2024-12-16T00:00:00"/>
    <n v="0"/>
    <s v="Servei de suport a la gestió dels Projectes Integrals d¿Ocupació gestionats al Districte de Sant Andreu, adreçats a la inserció sociolaboral de persones en situació d¿atur amb risc d¿exclusió social i en situació de vulnerabilitat,."/>
    <s v="98000000-3||98000000-3"/>
  </r>
  <r>
    <n v="15937877"/>
    <x v="4"/>
    <m/>
    <m/>
    <n v="801935010"/>
    <s v="LA0007065"/>
    <s v="2024PO0018PA"/>
    <s v="Serveis"/>
    <s v="Obert"/>
    <s v="Formalització"/>
    <s v="2024PO0018PA_CESSIÓ D’ÚS D’UN ESPAI PER A LA UBICACIÓ DE LA BENZINERA DEL PORT OLÍMPIC DE BARCELONA"/>
    <s v="Cessió d'ús d'un espai per a la ubicació de la benzinera del Port Olímpic de Barcelona"/>
    <n v="24969"/>
    <n v="0"/>
    <n v="0"/>
    <n v="0"/>
    <s v="10 anys 0 mesos 0 dies"/>
    <d v="2024-03-20T00:00:00"/>
    <d v="2024-06-13T00:00:00"/>
    <d v="2024-06-19T00:00:00"/>
    <n v="0"/>
    <m/>
    <s v="09000000-3||09000000-3"/>
  </r>
  <r>
    <n v="15937468"/>
    <x v="0"/>
    <n v="16122737"/>
    <s v="Gerència d'Àrea de Drets Socials, Salut, Cooperació i Comunitat"/>
    <n v="801930008"/>
    <s v="L01080193"/>
    <s v="001_23001779"/>
    <s v="Subministraments"/>
    <s v="Obert"/>
    <s v="Formalització"/>
    <s v="Subministrament, reposició i muntatge de mobiliari i complements de mobiliari dels Equipaments dependents de la Gerència de Drets Socials"/>
    <s v="Subministrament, reposició i muntatge de mobiliari i complements de mobiliari dels Equipaments dependents de la Gerència de Drets Socials del Ajuntament de Barcelona"/>
    <n v="1401559.89"/>
    <n v="1"/>
    <n v="0"/>
    <n v="0"/>
    <s v="0 anys 11 mesos 0 dies"/>
    <d v="2024-01-29T00:00:00"/>
    <d v="2024-07-11T00:00:00"/>
    <d v="2024-08-05T00:00:00"/>
    <n v="0"/>
    <m/>
    <s v="39151000-5||39151000-5||39151000-5"/>
  </r>
  <r>
    <n v="16191063"/>
    <x v="3"/>
    <m/>
    <m/>
    <n v="801935097"/>
    <n v="100"/>
    <n v="6052024004"/>
    <s v="Subministraments"/>
    <s v="Obert"/>
    <s v="Formalització"/>
    <s v="605.2024.004_SUBMINISTRAMENT I COL·LOCACIÓ DE SENYALÈTICA DEL NOU EQUIPAMENT PÚBLIC A LA PLAÇA DE SARRIÀ (BIBLIOTECA I SUBSEU DEL DISTRICTE DE SARRIÀ – SANT GERVASI), AL DISTRICTE DE SARRIÀ – SANT GERVASI, DE BARCELONA AMB MESURES DE CONTRACTACIÓ PÚBLICA SOSTENIBLE."/>
    <s v="Subministrament i col·locació de la senyalètica del nou equipament públic a la Plaça de Sarrià (Biblioteca i Subseu del Districte de Sarrià – Sant Gervasi), al Districte de Sarrià – Sant Gervasi, de Barcelona."/>
    <n v="125952.81"/>
    <n v="0"/>
    <n v="1"/>
    <n v="0"/>
    <s v="0 anys 1 mesos 7 dies"/>
    <d v="2024-02-14T00:00:00"/>
    <d v="2024-06-19T00:00:00"/>
    <d v="2024-07-15T00:00:00"/>
    <n v="0"/>
    <m/>
    <s v="39000000-2||39000000-2||39000000-2||39000000-2"/>
  </r>
  <r>
    <n v="16220427"/>
    <x v="15"/>
    <m/>
    <m/>
    <n v="801935025"/>
    <n v="100"/>
    <n v="240075"/>
    <s v="Serveis"/>
    <s v="Obert simplificat abreujat"/>
    <s v="Formalització"/>
    <s v="Servei per al control de desratització i desinsectació a l’edifici de betevé"/>
    <s v="El servei que es pretén contractar és un pla integral de plagues, entenent com a tal l'estratègia dirigida a mantenir la població d'espècies potencialment nocives per sota del llindar de tolerància i de compliment de la normativa legal en aquesta matèria, així com l'execució i gestió de les mesures de protecció ambiental que es requereixen, minimitzant l'ús de biocides i substàncies que deteriorin el medi ambient."/>
    <n v="5442.52"/>
    <n v="0"/>
    <n v="0"/>
    <n v="1"/>
    <s v="1 anys 0 mesos 0 dies"/>
    <d v="2024-05-30T00:00:00"/>
    <d v="2024-06-19T00:00:00"/>
    <d v="2024-06-20T00:00:00"/>
    <n v="0"/>
    <m/>
    <s v="90923000-3||90923000-3||90923000-3"/>
  </r>
  <r>
    <n v="15937468"/>
    <x v="0"/>
    <n v="16125366"/>
    <s v="Gerència d'Àrea de Seguretat, Prevenció i Convivència"/>
    <n v="801930008"/>
    <s v="L01080193"/>
    <s v="001_24000086"/>
    <s v="Contracte de serveis especials (annex IV)"/>
    <s v="Obert"/>
    <s v="Formalització"/>
    <s v="Servei de mediació en zones d'oci nocturn"/>
    <s v="Servei de mediació en zones d'oci nocturn d'acord amb el plec de prescripcions tècniques i amb mesures de contractació pública sostenible."/>
    <n v="686631.64"/>
    <n v="0"/>
    <n v="1"/>
    <n v="0"/>
    <s v="1 anys 10 mesos  dies"/>
    <d v="2024-02-13T00:00:00"/>
    <d v="2024-05-27T00:00:00"/>
    <d v="2024-06-20T00:00:00"/>
    <n v="0"/>
    <m/>
    <s v="98000000-3||98000000-3"/>
  </r>
  <r>
    <n v="16054009"/>
    <x v="7"/>
    <m/>
    <m/>
    <n v="801934032"/>
    <s v="LA0006806"/>
    <s v="006_24000781"/>
    <s v="Serveis"/>
    <s v="Negociat sense publicitat"/>
    <s v="Formalització"/>
    <s v="Exhibició inaugural espectacle Silvia Pérez Cruz GREC24 tres representacions al Teatre Grec"/>
    <s v="Exhibició inaugural espectacle Silvia Pérez Cruz GREC24 tres representacions al Teatre Grec"/>
    <n v="180000"/>
    <n v="0"/>
    <n v="1"/>
    <n v="0"/>
    <m/>
    <m/>
    <d v="2024-06-14T00:00:00"/>
    <d v="2024-06-20T00:00:00"/>
    <n v="0"/>
    <m/>
    <s v="92312100-2||92312100-2"/>
  </r>
  <r>
    <n v="15937468"/>
    <x v="0"/>
    <n v="16030540"/>
    <s v="Gerència de Serveis Generals"/>
    <n v="801930008"/>
    <s v="L01080193"/>
    <s v="001_23002359"/>
    <s v="Serveis"/>
    <s v="Obert simplificat abreujat"/>
    <s v="Formalització"/>
    <s v="Contracte de serveis per a la creació i implantació d'un model de planificació de la gestió de la cita prèvia a les Oficines d'Atenció Ciutadana (OAC)"/>
    <s v="Creació i implantació d'un model de gestió de la planificació de la cita prèvia a les Oficines d'Atenció Ciutadana (OAC)"/>
    <n v="73713.05"/>
    <n v="0"/>
    <n v="0"/>
    <n v="0"/>
    <s v="anys 6 mesos  dies"/>
    <d v="2024-01-10T00:00:00"/>
    <d v="2024-06-13T00:00:00"/>
    <d v="2024-06-20T00:00:00"/>
    <n v="0"/>
    <m/>
    <s v="72224000-1||72224000-1"/>
  </r>
  <r>
    <n v="15990660"/>
    <x v="29"/>
    <m/>
    <m/>
    <n v="801933070"/>
    <s v="LA0006804"/>
    <s v="CPO24030002"/>
    <s v="Obres"/>
    <s v="Obert"/>
    <s v="Adjudicació"/>
    <s v="Contracte relatiu a les obres definides al projecte tècnic de rehabilitació energètica i a l’estudi de viabilitat per a la instal•lació d’ascensor de l’edifici situat al carrer d’Alfons El Magnànim, 44 de Barcelona"/>
    <s v="Obres definides al projecte tècnic de rehabilitació energètica i a l’estudi de viabilitat per a la instal•lació d’ascensor de l’edifici situat al carrer d’Alfons El Magnànim, 44 de Barcelona amb mesures de contractació pública sostenible i finançat amb el fons del mecanisme del Pla de recuperació, transformació i Resiliència de la Unió Europea- Next Generation. component 2, establert pel Decret Llei 36/2020, DE 30 DE DESEMBRE, pel qual s'aproven mesures urgents per a la modernització de l'administració pública i per a l'execució  del PRTR i pel Reglament (UE)  del Consell, DE 14 DE DESEMBRE DE 2020, pel qual s'estableix  un instrument de recuperació DE LA UNIÓ EUROPEA PER DONAR SUPORT A LA RECUPERACIÓ PER LA CRISI DE LA COVID – 19; I REGULAT SEGONS EL REGLAMENT (UE) 2021/241 DEL PARLAMENT EUROPEU I DEL CONSELL DE 12 DE FEBRER DE 2021 PEL QUAL S’ESTABLEIX EL MECANISME DE RECUPERACIÓ I RESILIÈNCIA"/>
    <n v="2290438.33"/>
    <n v="1"/>
    <n v="0"/>
    <n v="0"/>
    <s v="1 anys  mesos 0 dies"/>
    <d v="2024-05-27T00:00:00"/>
    <d v="2024-10-17T00:00:00"/>
    <m/>
    <n v="0"/>
    <m/>
    <s v="45211360-0||45211360-0||45211360-0"/>
  </r>
  <r>
    <n v="15990660"/>
    <x v="29"/>
    <m/>
    <m/>
    <n v="801933070"/>
    <s v="LA0006804"/>
    <s v="CPO24030001"/>
    <s v="Serveis"/>
    <s v="Obert"/>
    <s v="Formalització"/>
    <s v="Contracte relatiu als serveis de direcció facultativa de les obres definides al projecte tècnic de rehabilitació energètica i a l’estudi de viabilitat per a la instal•lació d’ascensor de l’edifici situat al carrer d’Alfons El Magnànim, 44 de Barcelona"/>
    <s v="Contracte relatiu als serveis de direcció facultativa de les obres definides al projecte tècnic de rehabilitació energètica i a l’estudi de viabilitat per a la instal•lació d’ascensor de l’edifici situat al carrer d’Alfons El Magnànim, 44 de Barcelona amb mesures de contractació pública sostenible i finançat amb el fons del mecanisme del Pla de recuperació, transformació i Resiliència de la Unió Europea- Next Generation. component 2, establert pel Decret Llei 36/2020, DE 30 DE DESEMBRE, pel qual s'aproven mesures urgents per a la modernització de l'administració pública i per a l'execució  del PRTR i pel Reglament (UE)  del Consell, DE 14 DE DESEMBRE DE 2020, pel qual s'estableix UN INSTRUMENT DE RECUPERACIÓ DE LA UNIÓ EUROPEA PER DONAR SUPORT A LA RECUPERACIÓ PER LA CRISI DE LA COVID – 19; I REGULAT SEGONS EL REGLAMENT (UE) 2021/241 DEL PARLAMENT EUROPEU IDEL CONSELL\nDE 12 DE FEBRER DE 2021 PEL QUAL S’ESTABLEIX EL MECANISME DE RECUPERACIÓ I RESILIÈNCIA"/>
    <n v="122000"/>
    <n v="0"/>
    <n v="1"/>
    <n v="0"/>
    <s v="1 anys  mesos 0 dies"/>
    <d v="2024-04-30T00:00:00"/>
    <d v="2024-10-17T00:00:00"/>
    <d v="2024-11-27T00:00:00"/>
    <n v="0"/>
    <m/>
    <s v="71240000-2"/>
  </r>
  <r>
    <n v="16292310"/>
    <x v="5"/>
    <m/>
    <m/>
    <n v="801935144"/>
    <n v="100"/>
    <s v="2021ST0294OBV15"/>
    <s v="Obres"/>
    <m/>
    <s v="Formalització"/>
    <s v="2021ST0294OBV15 - Obres relatives al projecte executiu de rehabilitació estructural de 32 edificis de nínxols al Cementiri de Montjuïc de Barcelona, Fase 26 del Pla Director 2019"/>
    <s v="Obres relatives al projecte executiu de rehabilitació estructural de 32 edificis de nínxols al Cementiri de Montjuïc de Barcelona, Fase 26 del Pla Director 2019"/>
    <n v="1278513.48"/>
    <n v="1"/>
    <n v="0"/>
    <n v="0"/>
    <s v="1 anys 0 mesos 0 dies"/>
    <d v="2024-05-23T00:00:00"/>
    <d v="2024-10-08T00:00:00"/>
    <d v="2024-10-17T00:00:00"/>
    <n v="0"/>
    <m/>
    <s v="45454100-5||45454100-5"/>
  </r>
  <r>
    <n v="15937468"/>
    <x v="0"/>
    <n v="16234734"/>
    <s v="Districte de Sants-Montjuïc"/>
    <n v="801930008"/>
    <s v="L01080193"/>
    <s v="001_24001199"/>
    <s v="Serveis"/>
    <s v="Obert simplificat"/>
    <s v="Formalització"/>
    <s v="Servei per a la gestió i dinamització comercial del Districte de Sants-Montjuïc a la campanya de Nadal"/>
    <s v="Servei per a la gestió i dinamització comercial del Districte de Sants-Montjuïc a la campanya de Nadal, amb mesures de contractació pública sostenible"/>
    <n v="36208.49"/>
    <n v="0"/>
    <n v="0"/>
    <n v="0"/>
    <s v="anys 4 mesos  dies"/>
    <d v="2024-07-12T00:00:00"/>
    <d v="2024-10-17T00:00:00"/>
    <d v="2024-10-22T00:00:00"/>
    <n v="0"/>
    <s v="Servei per a la gestió i dinamització comercial del Districte de Sants-Montjuïc a la campanya de Nadal, amb mesures de contractació pública sostenible"/>
    <s v="98000000-3||98000000-3||98000000-3||98000000-3"/>
  </r>
  <r>
    <n v="16054009"/>
    <x v="7"/>
    <m/>
    <m/>
    <n v="801934032"/>
    <s v="LA0006806"/>
    <s v="C240000550"/>
    <s v="Serveis"/>
    <s v="Negociat sense publicitat"/>
    <s v="Formalització"/>
    <s v="Creació artística i exhibició de  l’espectacle “Misantrop”, direcció  David Selvas, dins la programació  del Grec Festival de Barcelona 2024."/>
    <s v="Creació artística i exhibició de l’espectacle “Misantrop”, direcció David Selvas, dins la programació del Grec Festival de Barcelona 2024."/>
    <n v="86500"/>
    <n v="0"/>
    <n v="0"/>
    <n v="0"/>
    <m/>
    <m/>
    <d v="2024-05-23T00:00:00"/>
    <d v="2024-06-21T00:00:00"/>
    <n v="0"/>
    <m/>
    <s v="92312100-2||92312100-2"/>
  </r>
  <r>
    <n v="15937877"/>
    <x v="4"/>
    <m/>
    <m/>
    <n v="801935010"/>
    <s v="LA0007065"/>
    <s v="2024PT0054SU"/>
    <s v="Subministraments"/>
    <s v="Obert simplificat abreujat"/>
    <s v="Formalització"/>
    <s v="2024PT0054SU - Subministrament maquinària nou centre restauració al Parc d'Atraccions del Tibidabo"/>
    <s v="L'objecte del contracte és el subministrament de maquinaria per un nou centre de restauració al Parc d´Atraccions del Tibidabo incloent el transport, instal·lació i manteniment de reparacions en garantia."/>
    <n v="40602.639999999999"/>
    <n v="0"/>
    <n v="0"/>
    <n v="0"/>
    <s v="1 anys 0 mesos 0 dies"/>
    <d v="2024-05-06T00:00:00"/>
    <d v="2024-06-21T00:00:00"/>
    <d v="2024-07-02T00:00:00"/>
    <n v="0"/>
    <m/>
    <s v="39313000-9||39313000-9"/>
  </r>
  <r>
    <n v="15937468"/>
    <x v="0"/>
    <n v="100000044"/>
    <s v="Gerència de Promoció Econòmica"/>
    <n v="801930008"/>
    <s v="L01080193"/>
    <s v="001_24001837"/>
    <s v="Serveis"/>
    <s v="Obert"/>
    <s v="Formalització"/>
    <s v="Enllumenat de Nadal 2024-25"/>
    <s v="L'objecte del contracte són els serveis per a l'enllumenat de les vies públiques de la ciutat en motiu de la Campanya de Nadal."/>
    <n v="403009.56"/>
    <n v="0"/>
    <n v="1"/>
    <n v="0"/>
    <s v="anys 9 mesos  dies"/>
    <d v="2024-06-21T00:00:00"/>
    <d v="2024-09-26T00:00:00"/>
    <d v="2024-12-12T00:00:00"/>
    <n v="3"/>
    <s v="son trams on es vol implementar enllumenat de nou disseny. L'objecte del lot 3 és la producció, lloguer, transport, manteniment i desmuntatge de l'enllumenat ornamental nadalenc 2024-2025"/>
    <s v="50232100-1||50232100-1||50232100-1||50232100-1||50232100-1||50232100-1"/>
  </r>
  <r>
    <n v="16190745"/>
    <x v="16"/>
    <m/>
    <m/>
    <n v="801935046"/>
    <n v="100"/>
    <s v="50-24"/>
    <s v="Subministraments"/>
    <s v="Obert simplificat abreujat"/>
    <s v="Formalització"/>
    <s v="Mixt d’obres i subministrament per la producció, lliurament i instal·lació de vidres, portes i làmines de protecció solar a la Seu Central i al Parc Tecnològic de Barcelona Activa (Exp. 50-24)"/>
    <s v="Mixt d’obres i subministrament per la producció, lliurament i instal·lació de vidres, portes i làmines de protecció solar a la Seu Central i al Parc Tecnològic de Barcelona Activa."/>
    <n v="55376.98"/>
    <n v="0"/>
    <n v="0"/>
    <n v="0"/>
    <s v="15/10/2024 a 31/12/2024"/>
    <d v="2024-09-03T00:00:00"/>
    <d v="2024-10-16T00:00:00"/>
    <d v="2024-10-17T00:00:00"/>
    <n v="0"/>
    <m/>
    <s v="39299000-4||33711510-5||44221200-7||39299000-4||33711510-5||44221200-7||39299000-4||33711510-5||44221200-7"/>
  </r>
  <r>
    <n v="16054009"/>
    <x v="7"/>
    <m/>
    <m/>
    <n v="801934032"/>
    <s v="LA0006806"/>
    <s v="C240000677"/>
    <s v="Serveis"/>
    <s v="Obert"/>
    <s v="Formalització"/>
    <s v="CONTRACTE DE SERVEIS de reprografia i manteniment dels aparells de reprografia i de consulta de documents de l’Arxiu Històric de la Ciutat, amb mesures de contractació pública sostenible"/>
    <s v="Són objecte del present contracte els serveis de reprografia i manteniment dels aparells de reprografia i de consulta de documents de l’Arxiu Històric de la Ciutat."/>
    <n v="49500"/>
    <n v="0"/>
    <n v="0"/>
    <n v="0"/>
    <s v="1 anys 0 mesos 0 dies"/>
    <d v="2024-09-03T00:00:00"/>
    <d v="2024-10-16T00:00:00"/>
    <d v="2024-10-17T00:00:00"/>
    <n v="0"/>
    <m/>
    <s v="79520000-5"/>
  </r>
  <r>
    <n v="16191063"/>
    <x v="3"/>
    <m/>
    <m/>
    <n v="801935097"/>
    <n v="100"/>
    <n v="6072024016"/>
    <s v="Serveis"/>
    <s v="Obert"/>
    <s v="Formalització"/>
    <s v="607.2024.016_SERVEIS DE DIRECCIÓ D'OBRA DE LES OBRES CORRESPONENTS AL PROJECTE EXECUTIU DE LA MILLORA DE LA SEGURETAT I L'EFICIÈNCIA ENERGÈTICA DEL TÚNEL DE LA ROVIRA AL DISTRICTE D'HORTA GUINARDÓ A BARCELONA, AMB MESURES DE CONTRACTACIÓ PÚBLICA SOSTENIBLE."/>
    <s v="Serveis de direcció d'obra de les obres corresponents al projecte executiu de la millora de la seguretat i l'eficiència energètica del Túnel de La Rovira al  districte d'Horta-Guinardó a Barcelona."/>
    <n v="828581.12"/>
    <n v="0"/>
    <n v="1"/>
    <n v="0"/>
    <s v="1 anys 2 mesos 0 dies"/>
    <d v="2024-06-21T00:00:00"/>
    <d v="2024-09-23T00:00:00"/>
    <d v="2024-10-17T00:00:00"/>
    <n v="0"/>
    <m/>
    <s v="71520000-9||71242000-6||71520000-9||71242000-6"/>
  </r>
  <r>
    <n v="16191063"/>
    <x v="3"/>
    <m/>
    <m/>
    <n v="801935097"/>
    <n v="100"/>
    <n v="6112024074"/>
    <s v="Serveis"/>
    <m/>
    <s v="Adjudicació"/>
    <s v="611.2024.074_SERVEIS DE COORDINACIÓ DE SEGURETAT I SALUT EN FASE D’EXECUCIÓ DE LES OBRES D’EMERGÈNCIA D’ACORD AMB EL DECRET D’ALCALDIA S1/d/2024-42, DE 2 DE FEBRER, DE LES ACTUACIONS D’EMERGÈNCIA D’AMPLIACIÓ DE LES XARXES FREÀTIQUES, AMB MESURES DE CONTRACTACIÓ PÚBLICA SOSTENIBLE."/>
    <s v="Serveis de coordinació de seguretat i salut en fase d’execució de les obres d’emergència d’acord amb el decret d’alcaldia s1/d/2024-42, de 2 de febrer, de les actuacions d’emergència d’ampliació de les xarxes freàtiques, amb mesures de contractació pública sostenible."/>
    <n v="26950"/>
    <n v="0"/>
    <n v="0"/>
    <n v="0"/>
    <m/>
    <m/>
    <d v="2024-06-21T00:00:00"/>
    <m/>
    <n v="1"/>
    <s v="LOT 1: SISTEMA EIXAMPLE PROJECTE 1 (DIPÒSIT I INSTAL·LACIONS A JOAN MIRÓ, CONNEXIÓ CANÒPIA AMB PASSEIG SANT JOAN I ABASTAMENT DIAGONAL I CONSELL DE CENT."/>
    <m/>
  </r>
  <r>
    <n v="16191063"/>
    <x v="3"/>
    <m/>
    <m/>
    <n v="801935097"/>
    <n v="100"/>
    <n v="6112024074"/>
    <s v="Serveis"/>
    <m/>
    <s v="Adjudicació"/>
    <s v="611.2024.074_SERVEIS DE COORDINACIÓ DE SEGURETAT I SALUT EN FASE D’EXECUCIÓ DE LES OBRES D’EMERGÈNCIA D’ACORD AMB EL DECRET D’ALCALDIA S1/d/2024-42, DE 2 DE FEBRER, DE LES ACTUACIONS D’EMERGÈNCIA D’AMPLIACIÓ DE LES XARXES FREÀTIQUES, AMB MESURES DE CONTRACTACIÓ PÚBLICA SOSTENIBLE."/>
    <s v="Serveis de coordinació de seguretat i salut en fase d’execució de les obres d’emergència d’acord amb el decret d’alcaldia s1/d/2024-42, de 2 de febrer, de les actuacions d’emergència d’ampliació de les xarxes freàtiques, amb mesures de contractació pública sostenible."/>
    <n v="40269.42"/>
    <n v="0"/>
    <n v="0"/>
    <n v="0"/>
    <m/>
    <m/>
    <d v="2024-06-21T00:00:00"/>
    <m/>
    <n v="2"/>
    <s v="LOT 2: SISTEMA MONTJUÏC PROJECTE 2.1 (CONNEXIÓ PARAL·LEL AMB TRES PINS, AMPLIACIÓ TRES PINS, CONNEXIÓ TRES PINS AMB CASTELL DE MONTJUÏC I FONTS DE MARIA CRISTINA."/>
    <m/>
  </r>
  <r>
    <n v="15990903"/>
    <x v="24"/>
    <m/>
    <m/>
    <n v="801933086"/>
    <s v="LA0007818"/>
    <n v="24000051"/>
    <s v="Serveis"/>
    <m/>
    <s v="Adjudicació"/>
    <s v="Realització del projecte per a la construcció de modificacions a SAP TRM per la direcció d’Inspecció tributària i pel Departament de Cadastre, IBI i Plusvàlua de l’Institut Municipal d’Hisenda, amb mesures de contractació pública sostenible."/>
    <s v="Realització del projecte per a la construcció de modificacions a SAP TRM per la direcció d’Inspecció tributària i pel Departament de Cadastre, IBI i Plusvàlua de l’Institut Municipal d’Hisenda, amb mesures de contractació pública sostenible."/>
    <n v="182000.3"/>
    <n v="0"/>
    <n v="1"/>
    <n v="0"/>
    <m/>
    <m/>
    <d v="2024-11-08T00:00:00"/>
    <m/>
    <n v="0"/>
    <m/>
    <m/>
  </r>
  <r>
    <n v="16191063"/>
    <x v="3"/>
    <m/>
    <m/>
    <n v="801935097"/>
    <n v="100"/>
    <n v="6082024011"/>
    <s v="Serveis"/>
    <s v="Obert"/>
    <s v="Formalització"/>
    <s v="608.2024.011_SERVEIS DE DIRECCIÓ D'EXECUCIÓ D'OBRA DE LES OBRES DEL CAMP DE FUTBOL PROVISIONAL DE VALLBONA I DEL SUBMINISTRAMENT I INSTAL·LACIÓ DE MÒDULS PROVISIONALS, AL DISTRICTE DE NOU BARRIS, A BARCELONA AMB MESURES DE CONTRACTACIÓ PÚBLICA SOSTENIBLE."/>
    <s v="Serveis de direcció d'execució d'obra de les obres del camp de futbol provisional de Vallbona i del subministrament i instal·lació de mòduls provisionals, al Districte de Nou Barris, a Barcelona."/>
    <n v="74578.19"/>
    <n v="0"/>
    <n v="0"/>
    <n v="0"/>
    <s v="0 anys 7 mesos 0 dies"/>
    <d v="2024-03-04T00:00:00"/>
    <d v="2024-06-14T00:00:00"/>
    <d v="2024-06-21T00:00:00"/>
    <n v="0"/>
    <m/>
    <s v="71000000-8||71000000-8||71000000-8"/>
  </r>
  <r>
    <n v="16054009"/>
    <x v="7"/>
    <m/>
    <m/>
    <n v="801934032"/>
    <s v="LA0006806"/>
    <s v="C240000508"/>
    <s v="Serveis"/>
    <s v="Negociat sense publicitat"/>
    <s v="Formalització"/>
    <s v="Serveis de creació artística de l’espectacle “La Gran nit de Dagoll Dagom 50 anys d’emocions, 50 anys de cançons”"/>
    <s v="Serveis de creació artística de l’espectacle “La Gran nit de Dagoll Dagom 50 anys d’emocions, 50 anys de cançons”"/>
    <n v="50000"/>
    <n v="0"/>
    <n v="0"/>
    <n v="0"/>
    <m/>
    <m/>
    <d v="2024-06-17T00:00:00"/>
    <d v="2024-06-21T00:00:00"/>
    <n v="0"/>
    <m/>
    <s v="92312100-2"/>
  </r>
  <r>
    <n v="15937468"/>
    <x v="0"/>
    <n v="16147153"/>
    <s v="Districte de les Corts"/>
    <n v="801930008"/>
    <s v="L01080193"/>
    <s v="001_24001401"/>
    <s v="Obres"/>
    <s v="Obert simplificat"/>
    <s v="Formalització"/>
    <s v="OBRES DE RESTAURACIÓ DE LES FAÇANES DE LA SEU DEL DISTRICTE DE LES CORTS DELS CARRERS JOAQUIM MOLINS I JOAN GÜELL A BARCELONA. AMB MESURES DE CONTRACTACIÓ PÚBLICA SOSTENIBLE"/>
    <s v="OBRES DE RESTAURACIÓ DE LES FAÇANES DE LA SEU DEL DISTRICTE DE LES CORTS DELS CARRERS JOAQUIM MOLINS I JOAN GÜELL A BARCELONA. AMB MESURES DE CONTRACTACIÓ PÚBLICA SOSTENIBLE"/>
    <n v="130828.66"/>
    <n v="0"/>
    <n v="1"/>
    <n v="0"/>
    <s v="anys 4 mesos  dies"/>
    <d v="2024-06-21T00:00:00"/>
    <d v="2024-10-10T00:00:00"/>
    <d v="2024-12-30T00:00:00"/>
    <n v="0"/>
    <s v="OBRES DE RESTAURACIÓ DE LES FAÇANES DE LA SEU DEL DISTRICTE DE LES CORTS DELS CARRERS JOAQUIM MOLINS I JOAN GÜELL A BARCELONA. AMB MESURES DE CONTRACTACIÓ PÚBLICA SOSTENIBLE"/>
    <s v="45262650-2||45262650-2"/>
  </r>
  <r>
    <n v="15937468"/>
    <x v="0"/>
    <n v="16125366"/>
    <s v="Gerència d'Àrea de Seguretat, Prevenció i Convivència"/>
    <n v="801930008"/>
    <s v="L01080193"/>
    <s v="001_24001252"/>
    <s v="Subministraments"/>
    <s v="Obert simplificat abreujat"/>
    <s v="Adjudicació"/>
    <s v="Subministrament d'un sistema portàtil d'obertura de portes d'accionament hidràulic per a la Guàrdia Urbana de Barcelona"/>
    <s v="Subministrament d'un sistema portàtil d'obertura de portes d'accionament hidràulic per a la Guàrdia Urbana de Barcelona, d'acord amb les previsions del plec de prescripcions tècniques i amb mesures de contractació pública sostenibles."/>
    <n v="57219.68"/>
    <n v="0"/>
    <n v="0"/>
    <n v="0"/>
    <s v="1 anys  mesos  dies"/>
    <d v="2024-05-17T00:00:00"/>
    <d v="2024-06-21T00:00:00"/>
    <m/>
    <n v="0"/>
    <m/>
    <s v="35000000-4"/>
  </r>
  <r>
    <n v="15937877"/>
    <x v="4"/>
    <m/>
    <m/>
    <n v="801935010"/>
    <s v="LA0007065"/>
    <s v="2024CO0129AC"/>
    <s v="Serveis"/>
    <s v="Obert simplificat"/>
    <s v="Expedient en avaluació"/>
    <s v="2024CO0129AC - Contracte relatiu al servei d’assistència tècnica consistent en l’acompanyament associat al desenvolupament de procediments de contractació mitjançant licitació promoguts des de l’àrea de compres de Barcelona De Serveis Municipals, S.A."/>
    <s v="Contracte relatiu al servei d’assistència tècnica consistent en l’acompanyament associat al desenvolupament de procediments de contractació mitjançant licitació promoguts des de l’àrea de compres de Barcelona De Serveis Municipals, S.A."/>
    <n v="67830"/>
    <n v="0"/>
    <n v="0"/>
    <n v="0"/>
    <s v="2 anys 0 mesos 0 dies"/>
    <d v="2024-06-25T00:00:00"/>
    <m/>
    <m/>
    <n v="0"/>
    <m/>
    <s v="79419000-4||79419000-4"/>
  </r>
  <r>
    <n v="15937468"/>
    <x v="0"/>
    <n v="16125366"/>
    <s v="Gerència d'Àrea de Seguretat, Prevenció i Convivència"/>
    <n v="801930008"/>
    <s v="L01080193"/>
    <s v="001_24000426"/>
    <s v="Subministraments"/>
    <s v="Obert"/>
    <s v="Formalització"/>
    <s v="Subministrament de 4 vehicles d'intervenció ràpida SPCPEIS"/>
    <s v="Subministrament, mitjançant la modalitat de compra, de 4 vehicles d'intervenció ràpida, turismes classificats com M1 (vehicle tipus pick-up, 4x4 opcional, amb reductores i amb bloqueig del diferencial central i posterior) destinats al SPCPEIS"/>
    <n v="307800"/>
    <n v="0"/>
    <n v="1"/>
    <n v="0"/>
    <s v="anys 11 mesos  dies"/>
    <d v="2024-04-24T00:00:00"/>
    <d v="2024-06-25T00:00:00"/>
    <d v="2024-08-23T00:00:00"/>
    <n v="0"/>
    <m/>
    <s v="34113200-4||34113200-4||34113200-4"/>
  </r>
  <r>
    <n v="16191149"/>
    <x v="17"/>
    <m/>
    <m/>
    <n v="9900648005"/>
    <n v="100"/>
    <s v="2024OB0007"/>
    <s v="Obres"/>
    <s v="Obert"/>
    <s v="Formalització"/>
    <s v="OBRES RELATIVES A LA REFORMA INTEGRAL DE LA PLANTA QUARTA,  MILLORES DE L’ESCALA  PRINCIPAL I SUBSTITUCIÓ DE 2 ASCENSORS DE L’EDIFICI DIRECTIU DE MERCABARNA, AMB MESURES DE CONTRACTACIÓ PÚBLICA SOSTENIBLE (EXP. 2024OB0007)"/>
    <s v="El projecte de “REFORMA INTEGRAL DE LA PLANTA QUARTA,  MILLORES DE L’ESCALA  PRINCIPAL I SUBSTITUCIÓ DE 2 ASCENSORS DE L’EDIFICI DIRECTIU DE MERCABARNA” respon a les següents necessitats:\n1.\tDonat compliment del pla director de proteccions contraincendis i la necessitat de reforma de la planta 4ª.\n2.\tMillores de l’escala principal (barana i acabats).\n3.\tSubstitució de 2 ascensors d’ús general de l’edifici."/>
    <n v="1049160.49"/>
    <n v="1"/>
    <n v="0"/>
    <n v="0"/>
    <s v="0 anys 8 mesos 0 dies"/>
    <d v="2024-02-21T00:00:00"/>
    <d v="2024-06-14T00:00:00"/>
    <d v="2024-06-25T00:00:00"/>
    <n v="0"/>
    <m/>
    <s v="45213150-9||45213150-9||45213150-9||45213150-9"/>
  </r>
  <r>
    <n v="15937877"/>
    <x v="4"/>
    <m/>
    <m/>
    <n v="801935010"/>
    <s v="LA0007065"/>
    <s v="2024MK0123AC"/>
    <s v="Serveis"/>
    <s v="Obert"/>
    <s v="Formalització"/>
    <s v="2024MK0123AC - Contractació dels serveis de definició i la implementació d’una estratègia d’app màrqueting, amb anàlisi, implantació i desenvolupament de mesures ASO, UA, ARS i proposta analítica, relatives a l’aplicació smou"/>
    <s v="Contractació dels serveis de definició i la implementació d’una estratègia d’app màrqueting, amb anàlisi, implantació i desenvolupament de mesures ASO, UA, ARS i proposta analítica, relatives a l’aplicació smou"/>
    <n v="80000"/>
    <n v="0"/>
    <n v="0"/>
    <n v="0"/>
    <s v="2 anys 0 mesos 0 dies"/>
    <d v="2024-06-28T00:00:00"/>
    <d v="2024-11-07T00:00:00"/>
    <d v="2024-11-26T00:00:00"/>
    <n v="0"/>
    <m/>
    <s v="79340000-9||79340000-9"/>
  </r>
  <r>
    <n v="16054009"/>
    <x v="7"/>
    <m/>
    <m/>
    <n v="801934032"/>
    <s v="LA0006806"/>
    <s v="006_24000824"/>
    <s v="Serveis"/>
    <s v="Negociat sense publicitat"/>
    <s v="Formalització"/>
    <s v="Coproducció i exhibició espectacle \BODY AS EVIDENCE\ GREC24"/>
    <s v="Coproducció i exhibició espectacle \Body as Evidence\ GREC24"/>
    <n v="16500"/>
    <n v="0"/>
    <n v="0"/>
    <n v="0"/>
    <m/>
    <m/>
    <d v="2024-06-21T00:00:00"/>
    <d v="2024-06-25T00:00:00"/>
    <n v="0"/>
    <m/>
    <s v="92312100-2||92312100-2||92312100-2"/>
  </r>
  <r>
    <n v="16541256"/>
    <x v="18"/>
    <m/>
    <m/>
    <n v="801934047"/>
    <s v="L01080193"/>
    <s v="24/048"/>
    <s v="Subministraments"/>
    <s v="Obert simplificat"/>
    <s v="Adjudicació"/>
    <s v="Subministrament i instal·lació de cartells identificatius de solars cedits a l'INCASÒL per a la construcció d'habitatge de protecció oficial i lloguer assequible, amb mesures de contractació pública sostenible"/>
    <s v="Subministrament i instal·lació de cartells"/>
    <n v="78715.69"/>
    <n v="0"/>
    <n v="0"/>
    <n v="0"/>
    <s v="0 anys 6 mesos 0 dies"/>
    <d v="2024-05-17T00:00:00"/>
    <d v="2024-06-25T00:00:00"/>
    <m/>
    <n v="0"/>
    <m/>
    <s v="45340000-2"/>
  </r>
  <r>
    <n v="15937468"/>
    <x v="0"/>
    <n v="16125479"/>
    <s v="Gerència d'Àrea de Cultura, Educació , Esports i Cicle de Vida"/>
    <n v="801930008"/>
    <s v="L01080193"/>
    <s v="001_24000442"/>
    <s v="Serveis"/>
    <s v="Obert"/>
    <s v="Formalització"/>
    <s v="Cicle del Cinema Drets Infants"/>
    <s v="Organització i execució  del programa educatiu Cicle de cinema dels drets dels infants, a implementar durant el curs escolar 2024-2025, amb mesures de contractació pública sostenible."/>
    <n v="68405.399999999994"/>
    <n v="0"/>
    <n v="0"/>
    <n v="0"/>
    <s v="1 anys  mesos  dies"/>
    <d v="2024-04-23T00:00:00"/>
    <d v="2024-06-19T00:00:00"/>
    <d v="2024-06-25T00:00:00"/>
    <n v="0"/>
    <m/>
    <s v="85311300-5||85311300-5||85311300-5"/>
  </r>
  <r>
    <n v="16191063"/>
    <x v="3"/>
    <m/>
    <m/>
    <n v="801935097"/>
    <n v="100"/>
    <n v="6112024084"/>
    <s v="Obres"/>
    <s v="Obert"/>
    <s v="Formalització"/>
    <s v="611.2024.084_OBRES DE PAVIMENTACIÓ ASFÀLTICA DE LA PLAÇA KARL MARX, CARRER MOTORS I CARRER ALUMINI (LOT 1) I DELS CARRERS SANT ANTONI M. CLARET, VIA TRAJANA I PLAÇA LESSEPS (LOT 2) A LA CIUTAT DE BARCELONA (PLA ENDREÇA), AMB MESURES DE CONTRACTACIÓ PÚBLICA SOSTENIBLE."/>
    <s v="Obres de pavimentació asfàltica de la pl. Karl Marx, c. Motors i c. Alumini (Lot 1) i dels carrers Sant Antoni M. Claret, Via Trajana i plaça Lesseps (Lot 2) a la ciutat de Barcelona (Pla Endreça)"/>
    <n v="611299.16"/>
    <n v="0"/>
    <n v="1"/>
    <n v="0"/>
    <s v="0 anys 1 mesos 0 dies"/>
    <d v="2024-06-25T00:00:00"/>
    <d v="2024-10-09T00:00:00"/>
    <d v="2024-10-11T00:00:00"/>
    <n v="1"/>
    <s v="LOT NÚM. 1: PLAÇA KARL MARX, CARRER MOTORS I CARRER ALUMINI"/>
    <s v="45233222-1||45233222-1"/>
  </r>
  <r>
    <n v="15937877"/>
    <x v="4"/>
    <m/>
    <m/>
    <n v="801935010"/>
    <s v="LA0007065"/>
    <s v="2023ST0252AC"/>
    <s v="Serveis"/>
    <s v="Obert"/>
    <s v="Expedient en avaluació"/>
    <s v="2023ST0252AC - Acord Marc per a l'homologació de proveïdors de serveis tècnics auxiliars de les obres de BSM i CBSA per a Barcelona de Serveis Municipals, S.A. i Cementiris de Barcelona, S.A."/>
    <s v="Acord Marc per a l'homologació de proveïdors de serveis tècnics auxiliars de les obres de BSM i CBSA per a Barcelona de Serveis Municipals, S.A. i Cementiris de Barcelona, S.A."/>
    <n v="660000"/>
    <n v="0"/>
    <n v="1"/>
    <n v="0"/>
    <s v="2 anys 0 mesos 0 dies"/>
    <d v="2024-01-15T00:00:00"/>
    <m/>
    <m/>
    <n v="6"/>
    <s v="Treballs d'auscultació"/>
    <s v="71311100-2"/>
  </r>
  <r>
    <n v="15937468"/>
    <x v="0"/>
    <n v="16125366"/>
    <s v="Gerència d'Àrea de Seguretat, Prevenció i Convivència"/>
    <n v="801930008"/>
    <s v="L01080193"/>
    <s v="001_24001898"/>
    <s v="Serveis"/>
    <s v="Obert simplificat abreujat"/>
    <s v="Adjudicació"/>
    <s v="servei de mediació entre comunitats de veïns/veïnes i propietaris/ries o gestors/res d¿habitatges d¿usos turístics"/>
    <s v="La prestació del servei de mediació entre comunitats de veïns i veïnes i propietaris i/o gestors d'allotjaments d'usos turístics, d'acord amb el plec de prescripcions tècniques i amb mesures de contractació pública sostenible."/>
    <n v="38064.75"/>
    <n v="0"/>
    <n v="0"/>
    <n v="0"/>
    <s v="anys 7 mesos  dies"/>
    <d v="2024-06-26T00:00:00"/>
    <d v="2024-09-17T00:00:00"/>
    <m/>
    <n v="0"/>
    <s v="La prestació del servei de mediació entre comunitats de\r\nveïns i veïnes i propietaris i/o gestors d¿allotjaments d¿usos turístics, d¿acord amb el\r\nplec de prescripcions tècniques i amb mesures de contractació pública sostenible."/>
    <s v="75200000-8"/>
  </r>
  <r>
    <n v="16191063"/>
    <x v="3"/>
    <m/>
    <m/>
    <n v="801935097"/>
    <n v="100"/>
    <n v="6042024007"/>
    <s v="Obres"/>
    <s v="Obert simplificat"/>
    <s v="Adjudicació"/>
    <s v="604.2024.007_OBRES RELATIVES AL PROJECTE EXECUTIU DE LA REURBANITZACIÓ DEL C. DE BORDEUS, SITUAT ENTRE LA TRAVESSERA DE LES CORTS I EL C. GELABERT, AL DISTRICTE DE LES CORTS DE BARCELONA, AMB MESURES DE CONTRACTACIÓ PÚBLICA SOSTENIBLE."/>
    <s v="Obres relatives al projecte executiu de la reurbanització del c. de Bordeus, situat entre la Travessera de Les Corts i el c. Gelabert, al Districte de Les Corts de Barcelona."/>
    <n v="1543599.72"/>
    <n v="1"/>
    <n v="0"/>
    <n v="0"/>
    <s v="0 anys 6 mesos 0 dies"/>
    <d v="2024-02-21T00:00:00"/>
    <d v="2024-06-26T00:00:00"/>
    <m/>
    <n v="0"/>
    <m/>
    <s v="45233140-2"/>
  </r>
  <r>
    <n v="16054009"/>
    <x v="7"/>
    <m/>
    <m/>
    <n v="801934032"/>
    <s v="LA0006806"/>
    <s v="006_24000799"/>
    <s v="Serveis"/>
    <s v="Negociat sense publicitat"/>
    <s v="Formalització"/>
    <s v="Creació artística i l'exhibició de l'espectacle de teatre \Pequeño Cúmulo de abismos\, al GREC2024."/>
    <s v="Creació artística i l'exhibició de l'espectacle de teatre \Pequeño Cúmulo de abismos\, al GREC2024."/>
    <n v="25000"/>
    <n v="0"/>
    <n v="0"/>
    <n v="0"/>
    <m/>
    <m/>
    <d v="2024-06-25T00:00:00"/>
    <d v="2024-06-26T00:00:00"/>
    <n v="0"/>
    <m/>
    <s v="92312100-2||92312100-2"/>
  </r>
  <r>
    <n v="15937877"/>
    <x v="4"/>
    <m/>
    <m/>
    <n v="801935010"/>
    <s v="LA0007065"/>
    <s v="2020ST0166ACV47"/>
    <s v="Serveis"/>
    <m/>
    <s v="Formalització"/>
    <s v="2020ST0166ACV47 - Serveis de redacció dels informes tècnics d’inspecció de patologies dels aparcaments de Garigliano i Mercat dels Encants gestionats per Barcelona de Serveis Municipals, S.A."/>
    <s v="Serveis de redacció dels informes tècnics d’inspecció de patologies dels aparcaments de Garigliano i Mercat dels Encants gestionats per Barcelona de Serveis Municipals, S.A."/>
    <n v="7440"/>
    <n v="0"/>
    <n v="0"/>
    <n v="1"/>
    <s v="0 anys 2 mesos 0 dies"/>
    <d v="2024-05-17T00:00:00"/>
    <d v="2024-06-13T00:00:00"/>
    <d v="2024-06-26T00:00:00"/>
    <n v="0"/>
    <m/>
    <s v="71000000-8||71000000-8"/>
  </r>
  <r>
    <n v="15990532"/>
    <x v="10"/>
    <m/>
    <m/>
    <n v="801933103"/>
    <s v="LA0007817"/>
    <s v="015_24000046"/>
    <s v="Serveis"/>
    <s v="Obert"/>
    <s v="Formalització"/>
    <s v="Servei d'Intervenció Socioeducativa (SIS) per a infants, adolescents i famílies en cap de setmana i mes d'agost."/>
    <s v="L'objecte del contracte és la gestió del Servei d'Intervenció Socioeducativa per a infants, adolescents i famílies en cap de setmana i mes d'agost, amb mesures de contractació pública sostenible"/>
    <n v="2678126.59"/>
    <n v="1"/>
    <n v="0"/>
    <n v="0"/>
    <s v="2 anys  mesos  dies"/>
    <d v="2024-03-04T00:00:00"/>
    <d v="2024-06-19T00:00:00"/>
    <d v="2024-07-15T00:00:00"/>
    <n v="0"/>
    <m/>
    <s v="85320000-8||85320000-8"/>
  </r>
  <r>
    <n v="15937877"/>
    <x v="4"/>
    <m/>
    <m/>
    <n v="801935010"/>
    <s v="LA0007065"/>
    <s v="2020ST0166ACV48"/>
    <s v="Serveis"/>
    <m/>
    <s v="Formalització"/>
    <s v="2020ST0166ACV48 - Serveis d'auditoria del projecte executiu relatiu a l'adequació de les escales-grades Renault del Palau Sant Jordi de Barcelona"/>
    <s v="Serveis d'auditoria del projecte executiu relatiu a l'adequació de les escales-grades Renault del Palau Sant Jordi de Barcelona"/>
    <n v="2400"/>
    <n v="0"/>
    <n v="0"/>
    <n v="1"/>
    <s v="0 anys 1 mesos 0 dies"/>
    <d v="2024-05-28T00:00:00"/>
    <d v="2024-06-20T00:00:00"/>
    <d v="2024-06-26T00:00:00"/>
    <n v="0"/>
    <m/>
    <s v="79212000-3"/>
  </r>
  <r>
    <n v="15937877"/>
    <x v="4"/>
    <m/>
    <m/>
    <n v="801935010"/>
    <s v="LA0007065"/>
    <s v="2021MK0275ACV34"/>
    <s v="Serveis"/>
    <m/>
    <s v="Formalització"/>
    <s v="2021MK0275ACV34 - Servei de confecció d’estudis de client/clienta, en els quals la finalitat és conèixer el perfil, la valoració, l’opinió entres d’altres aspectes dels diferents actors a l’entorn de b:sm, i, especialment la dels seus clients/clientes"/>
    <s v="Servei de confecció d’estudis de client/clienta, en els quals la finalitat és conèixer el perfil, la valoració, l’opinió entres d’altres aspectes dels diferents actors a l’entorn de b:sm, i, especialment la dels seus clients/clientes tipologia Estudis FOCUS GROUP per BSM"/>
    <n v="45000"/>
    <n v="0"/>
    <n v="0"/>
    <n v="0"/>
    <s v="1 anys 0 mesos 0 dies"/>
    <d v="2024-03-08T00:00:00"/>
    <d v="2024-06-26T00:00:00"/>
    <d v="2024-06-26T00:00:00"/>
    <n v="0"/>
    <m/>
    <s v="79310000-0||79310000-0"/>
  </r>
  <r>
    <n v="16191063"/>
    <x v="3"/>
    <m/>
    <m/>
    <n v="801935097"/>
    <n v="100"/>
    <n v="6112024088"/>
    <s v="Obres"/>
    <s v="Obert simplificat"/>
    <s v="Formalització"/>
    <s v="611.2024.088_OBRES RELATIVES ALS PROJECTES DE LES INSTAL·LACIONS FOTOVOLTAIQUES PER AUTOCONSUM A LES PISTES ESPORTIVES CREUETA DEL COLL I AL CENTRE CÍVIC CASAL DE SARRIÀ, I AL PROJECTE DE LES INSTAL·LACIONS FOTOVOLTAIQUES PER VENDA A L'ARXIU INTERMEDI - ARXIU MUNICIPAL CONTEMPORANI DE BARCELONA AMB MESURES DE CONTRACTACIÓ PÚBLICA SOSTENIBLE."/>
    <s v="Obres relatives als projectes de les instal·lacions fotovoltaiques per autoconsum a les pistes esportives Creueta del Coll i al Centre Cívic Casal de Sarrià, i al projecte de les instal·lacions fotovoltaiques per venda a l'Arxiu Intermedi - Arxiu Municipal Contemporani de Barcelona amb mesures de contractació pública sostenible."/>
    <n v="153639.38"/>
    <n v="0"/>
    <n v="1"/>
    <n v="0"/>
    <s v="0 anys 2 mesos 21 dies"/>
    <d v="2024-06-26T00:00:00"/>
    <d v="2024-09-26T00:00:00"/>
    <d v="2024-10-15T00:00:00"/>
    <n v="1"/>
    <s v="LOT NÚM. 1: Pistes Esportives Creueta del Coll."/>
    <s v="09330000-1||09330000-1"/>
  </r>
  <r>
    <n v="16220427"/>
    <x v="15"/>
    <m/>
    <m/>
    <n v="801935025"/>
    <n v="100"/>
    <n v="240077"/>
    <s v="Subministraments"/>
    <s v="Obert"/>
    <s v="Formalització"/>
    <s v="ADQUISICIÓ, IMPLANTACIÓ I PROTECCIÓ D’UNA INFRAESTRUCTURA HIPERCONVERGENT PER A betevé."/>
    <s v="L’abast del contracte és el subministrament de la infraestructura de computació, emmagatzematge i comunicacions d’una arquitectura amb hiperconvergència d’un mínim de 3 nodes de producció."/>
    <n v="87000"/>
    <n v="0"/>
    <n v="0"/>
    <n v="0"/>
    <s v="0 anys 3 mesos 0 dies"/>
    <d v="2024-05-28T00:00:00"/>
    <d v="2024-06-26T00:00:00"/>
    <d v="2024-06-26T00:00:00"/>
    <n v="0"/>
    <m/>
    <s v="48800000-6||48800000-6"/>
  </r>
  <r>
    <n v="15937877"/>
    <x v="4"/>
    <m/>
    <m/>
    <n v="801935010"/>
    <s v="LA0007065"/>
    <s v="2021MK0275ACV24"/>
    <s v="Serveis"/>
    <m/>
    <s v="Formalització"/>
    <s v="2021MK0275ACV24 - Serveis de conceptualització, disseny de campanyes de comunicació i adaptacions gràfiques i audiovisuals per a la unitat de comunicació i continguts de BSM"/>
    <s v="L’objecte de la present licitació és l’obtenció d’una agència de capçalera per atendre les necessitats de conceptualització, disseny i producció de peces, campanyes i materials comunicatius i adaptacions gràfiques d’originals ja existents que puguin sorgir a la Unitat de Comunicació i Continguts Corporativa de BSM.\n\nAquest contracte Derivat està basat en l’Acord Marc per a l’homologació de proveïdors per a la prestació de serveis específics de màrqueting i publicitat per a Barcelona de Serveis Municipals, S.A., Parc d’Atraccions el Tibidabo, S.A. i Cementiris de Barcelona, S.A Lot 2: definició d’estratègia, conceptualitzacions i disseny de campanyes de comunicació i màrqueting i adaptacions gràfiques i audiovisuals de peces existents per a BSM, PATSA I CBSA."/>
    <n v="20000"/>
    <n v="0"/>
    <n v="0"/>
    <n v="0"/>
    <s v="1 anys 0 mesos 0 dies"/>
    <d v="2024-02-07T00:00:00"/>
    <d v="2024-05-14T00:00:00"/>
    <d v="2024-06-26T00:00:00"/>
    <n v="0"/>
    <m/>
    <s v="79342000-3||79342000-3||79342000-3"/>
  </r>
  <r>
    <n v="16191063"/>
    <x v="3"/>
    <m/>
    <m/>
    <n v="801935097"/>
    <n v="100"/>
    <n v="6112024078"/>
    <s v="Serveis"/>
    <s v="Obert simplificat"/>
    <s v="Formalització"/>
    <s v="611.2024.078_SERVEI DE DIRECCIÓ D'OBRES RELATIVES AL PROJECTE EXECUTIU PER A L’ARRANJAMENT DE 20 ÀREES DE JOCS INFANTILS SITUADES A DIVERSOS ÀMBITS DE LA CIUTAT DE BARCELONA, AMB MESURES DE CONTRACTACIÓ PÚBLICA SOSTENIBLE."/>
    <s v="Servei de direcció de les obres relatives al projecte executiu per a l’arranjament de 20 àrees de jocs infantils situades a diversos àmbits de la ciutat de Barcelona."/>
    <n v="107532.14"/>
    <n v="0"/>
    <n v="1"/>
    <n v="0"/>
    <s v="0 anys 8 mesos 0 dies"/>
    <d v="2024-06-26T00:00:00"/>
    <d v="2024-10-10T00:00:00"/>
    <d v="2024-11-05T00:00:00"/>
    <n v="0"/>
    <m/>
    <s v="71520000-9||71520000-9||71520000-9"/>
  </r>
  <r>
    <n v="15937877"/>
    <x v="4"/>
    <m/>
    <m/>
    <n v="801935010"/>
    <s v="LA0007065"/>
    <s v="2020ST0017ACV63"/>
    <s v="Serveis"/>
    <m/>
    <s v="Formalització"/>
    <s v="2020ST0017ACV63 - Serveis de realització de les campanyes d'assaigs de control de qualitat a les obres derivades del projecte executiu de desplaçament de la tanca perimetral al dipòsit de vehicles de Castellbisbal"/>
    <s v="Serveis de realització de les campanyes d'assaigs de control de qualitat a les obres derivades del projecte executiu de desplaçament de la tanca perimetral al dipòsit de vehicles de Castellbisbal"/>
    <n v="2707.1"/>
    <n v="0"/>
    <n v="0"/>
    <n v="1"/>
    <s v="0 anys 3 mesos 0 dies"/>
    <d v="2024-05-09T00:00:00"/>
    <d v="2024-06-13T00:00:00"/>
    <d v="2024-06-26T00:00:00"/>
    <n v="0"/>
    <m/>
    <s v="71731000-1"/>
  </r>
  <r>
    <n v="15937877"/>
    <x v="4"/>
    <m/>
    <m/>
    <n v="801935010"/>
    <s v="LA0007065"/>
    <s v="2024RH0088ACCM"/>
    <s v="Serveis"/>
    <s v="Adjudicacions directes no menors"/>
    <s v="Formalització"/>
    <s v="2024RH0088ACCM - Contracte relatiu als serveis a persones físiques d’activitats de formació o perfeccionament del personal de BSM, inclosos seminaris, col·loquis, jornades, meses rodones, conferències, col·laboracions o qualsevol altra activitat similar – programa formatiu de coaching d’equips"/>
    <s v="Contracte relatiu als serveis a persones físiques d’activitats de formació o perfeccionament del personal de BSM, inclosos seminaris, col·loquis, jornades, meses rodones, conferències, col·laboracions o qualsevol altra activitat similar – programa formatiu de coaching d’equips"/>
    <n v="4800"/>
    <n v="0"/>
    <n v="0"/>
    <n v="1"/>
    <m/>
    <m/>
    <d v="2024-06-27T00:00:00"/>
    <d v="2024-06-27T00:00:00"/>
    <n v="0"/>
    <m/>
    <s v="79632000-3||79632000-3||79632000-3"/>
  </r>
  <r>
    <n v="15937468"/>
    <x v="0"/>
    <n v="16030540"/>
    <s v="Gerència de Serveis Generals"/>
    <n v="801930008"/>
    <s v="L01080193"/>
    <s v="001_24000809"/>
    <s v="Obres"/>
    <s v="Obert simplificat"/>
    <s v="Adjudicació"/>
    <s v="Execució de les obres d'habilitació dels vestidors de Parcs i Jardins al soterrani del Palauet Albéniz"/>
    <s v="Execució de les obres d'habilitació dels vestidors de Parcs i Jardins al soterrani del Palauet Albéniz"/>
    <n v="275360.28999999998"/>
    <n v="0"/>
    <n v="1"/>
    <n v="0"/>
    <s v="anys 8 mesos  dies"/>
    <d v="2024-07-26T00:00:00"/>
    <d v="2024-11-28T00:00:00"/>
    <m/>
    <n v="0"/>
    <s v="Execució de les obres d'habilitació dels vestidors de Parcs i Jardins al soterrani del Palauet Albéniz"/>
    <s v="45220000-5||45220000-5||45220000-5"/>
  </r>
  <r>
    <n v="15937877"/>
    <x v="4"/>
    <m/>
    <m/>
    <n v="801935010"/>
    <s v="LA0007065"/>
    <s v="2021ST0294OBV13"/>
    <s v="Obres"/>
    <m/>
    <s v="Formalització"/>
    <s v="2021ST0294OBV13 - Obres relatives al projecte executiu de desplaçament de la tanca perimetral al dipòsit de vehicles de Castellbisbal"/>
    <s v="Obres relatives al projecte executiu de desplaçament de la tanca perimetral al dipòsit de vehicles de Castellbisbal"/>
    <n v="286652.92"/>
    <n v="0"/>
    <n v="1"/>
    <n v="0"/>
    <s v="0 anys 3 mesos 0 dies"/>
    <d v="2024-04-22T00:00:00"/>
    <d v="2024-06-21T00:00:00"/>
    <d v="2024-06-27T00:00:00"/>
    <n v="0"/>
    <m/>
    <s v="45000000-7"/>
  </r>
  <r>
    <n v="16220427"/>
    <x v="15"/>
    <m/>
    <m/>
    <n v="801935025"/>
    <n v="100"/>
    <n v="240081"/>
    <s v="Serveis"/>
    <s v="Obert simplificat abreujat"/>
    <s v="Formalització"/>
    <s v="SERVEI PER AL MANTENIMENT DE LES PORTES AUTOMÀTIQUES DE BETEVÉ"/>
    <s v="L’objecte del contracte és la prestació del servei per al manteniment preventiu i correctiu de les portes automàtiques de l’edifici betevé, segons el Plec de Prescripcions Tècniques."/>
    <n v="9656"/>
    <n v="0"/>
    <n v="0"/>
    <n v="1"/>
    <s v="1 anys 0 mesos 0 dies"/>
    <d v="2024-06-03T00:00:00"/>
    <d v="2024-06-27T00:00:00"/>
    <d v="2024-06-27T00:00:00"/>
    <n v="0"/>
    <m/>
    <s v="50710000-5||50710000-5||50710000-5"/>
  </r>
  <r>
    <n v="16220427"/>
    <x v="15"/>
    <m/>
    <m/>
    <n v="801935025"/>
    <n v="100"/>
    <n v="240090"/>
    <s v="Subministraments"/>
    <s v="Obert simplificat abreujat"/>
    <s v="Formalització"/>
    <s v="Subministrament de material tècnic de microfonia i so per a l’emissió de la 37a copa amèrica a betevé"/>
    <s v="subministrament de material tècnic de microfonia i so per a l’emissió de la 37a copa amèrica a betevé"/>
    <n v="32000"/>
    <n v="0"/>
    <n v="0"/>
    <n v="0"/>
    <s v="0 anys 0 mesos 21 dies"/>
    <d v="2024-06-12T00:00:00"/>
    <d v="2024-06-26T00:00:00"/>
    <d v="2024-06-27T00:00:00"/>
    <n v="0"/>
    <m/>
    <s v="32340000-8"/>
  </r>
  <r>
    <n v="16541256"/>
    <x v="18"/>
    <m/>
    <m/>
    <n v="801934047"/>
    <s v="L01080193"/>
    <s v="24/062"/>
    <s v="Serveis"/>
    <s v="Contracte menor"/>
    <s v="Adjudicació"/>
    <s v="Redacció estudi tècnic de valoració de l’afectació de tèrmits i proposta d’actuació per a l’erradicació, a Can Peguera (24/062)"/>
    <s v="Redacció de l'estudi tècnic de valoració de l’afectació de tèrmits i proposta d’actuació per a l’erradicació, en l’entorn del barri de Can Peguera, a Barcelona (24/062)"/>
    <n v="9900"/>
    <n v="0"/>
    <n v="0"/>
    <n v="1"/>
    <s v="0 anys 6 mesos 0 dies"/>
    <d v="2024-06-04T00:00:00"/>
    <d v="2024-06-27T00:00:00"/>
    <m/>
    <n v="0"/>
    <m/>
    <s v="90922000-6||90922000-6||90922000-6||90922000-6"/>
  </r>
  <r>
    <n v="15937877"/>
    <x v="4"/>
    <m/>
    <m/>
    <n v="801935010"/>
    <s v="LA0007065"/>
    <s v="2024ST0047AC"/>
    <s v="Serveis"/>
    <s v="Obert simplificat"/>
    <s v="Formalització"/>
    <s v="2024ST0047AC - Servei de direcció de les obres relatives a la substitució de centraletes multipunt i ubicació de nous punts de recàrrega en els aparcaments i dipòsits de Barcelona de Serveis Municipals per l’any 2024"/>
    <s v="Servei de direcció de les obres relatives a la substitució de centraletes multipunt i ubicació de nous punts de recàrrega en els aparcaments i dipòsits de Barcelona de Serveis Municipals per l’any 2024"/>
    <n v="45600"/>
    <n v="0"/>
    <n v="0"/>
    <n v="0"/>
    <s v="0 anys 7 mesos 0 dies"/>
    <d v="2024-04-16T00:00:00"/>
    <d v="2024-06-21T00:00:00"/>
    <d v="2024-06-27T00:00:00"/>
    <n v="0"/>
    <m/>
    <s v="71000000-8||71000000-8"/>
  </r>
  <r>
    <n v="15937877"/>
    <x v="4"/>
    <m/>
    <m/>
    <n v="801935010"/>
    <s v="LA0007065"/>
    <s v="2021MK0275ACV28"/>
    <s v="Serveis"/>
    <m/>
    <s v="Formalització"/>
    <s v="2021MK0275ACV28 - Servei de confecció d’estudis de client/clienta, en els quals la finalitat és conèixer el perfil, la valoració, l’opinió entres d’altres aspectes dels diferents actors a l’entorn de b:sm, i, especialment la dels seus clients/clientes"/>
    <s v="Servei de confecció d’estudis de client/clienta, en els quals la finalitat és conèixer el perfil, la valoració, l’opinió entres d’altres aspectes dels diferents actors a l’entorn de b:sm, i, especialment la dels seus clients/clientes"/>
    <n v="15000"/>
    <n v="0"/>
    <n v="0"/>
    <n v="0"/>
    <s v="1 anys 0 mesos 0 dies"/>
    <d v="2024-03-08T00:00:00"/>
    <d v="2024-06-27T00:00:00"/>
    <d v="2024-06-27T00:00:00"/>
    <n v="0"/>
    <m/>
    <s v="79310000-0"/>
  </r>
  <r>
    <n v="15937468"/>
    <x v="0"/>
    <n v="16148761"/>
    <s v="Districte de Sant Martí"/>
    <n v="801930008"/>
    <s v="L01080193"/>
    <s v="001_23003856"/>
    <s v="Serveis"/>
    <s v="Obert"/>
    <s v="Formalització"/>
    <s v="Gestió i dinamització dels 9 casals de gent gran del districte de Sant Martí: Parc del Clot, Joan Casanelles, Quatre Cantons, Taulat-Can Saladrigas, Verneda Alta, Sant Martí, Joan Maragall, Ca l'Isidret i Parc Sandaru, amb mesures de contractació pública sostenible"/>
    <s v="Gestió i dinamització dels 9 casals de gent gran del districte de Sant Martí: Parc del Clot, Joan Casanelles, Quatre Cantons, Taulat-Can Saladrigas, Verneda Alta, Sant Martí, Joan Maragall, Ca l'Isidret i Parc Sandaru, amb mesures de contractació pública sostenible"/>
    <n v="2856050.04"/>
    <n v="1"/>
    <n v="0"/>
    <n v="0"/>
    <s v="2 anys 6 mesos 0 dies"/>
    <d v="2024-01-17T00:00:00"/>
    <d v="2024-06-20T00:00:00"/>
    <d v="2024-06-27T00:00:00"/>
    <n v="0"/>
    <m/>
    <s v="98000000-3||98000000-3"/>
  </r>
  <r>
    <n v="204069"/>
    <x v="12"/>
    <m/>
    <m/>
    <n v="9802360009"/>
    <s v="LA0024375"/>
    <s v="2024-02"/>
    <s v="Serveis"/>
    <s v="Obert"/>
    <s v="Formalització"/>
    <s v="Suport técnic dels serveis audiovisuals per a les activitats i exposicions del Museu d'Art Contemporani de Barcelona (MACBA), amb mesures de contractació pública sostenible"/>
    <s v="Suport tècnic de serveis audiovisuals a les dependències del MACBA i a les seves instal·lacions."/>
    <n v="209214.6"/>
    <n v="0"/>
    <n v="1"/>
    <n v="0"/>
    <s v="1 anys 0 mesos 0 dies"/>
    <d v="2024-02-26T00:00:00"/>
    <d v="2024-08-26T00:00:00"/>
    <d v="2024-09-26T00:00:00"/>
    <n v="0"/>
    <m/>
    <s v="92100000-2"/>
  </r>
  <r>
    <n v="15937468"/>
    <x v="0"/>
    <n v="16599242"/>
    <s v="Districte de l'Eixample"/>
    <n v="801930008"/>
    <s v="L01080193"/>
    <s v="001_24001329"/>
    <s v="Subministraments"/>
    <s v="Obert simplificat"/>
    <s v="Formalització"/>
    <s v="Subministrament i instal·lació d'audiovisual i escenotècnia al nou Casal de Gent Gran ,ubicat al carrer Viladomat núm. 142"/>
    <s v="Subministrament i instal·lació d'audiovisual i escenotècnia al nou Casal de Gent Gran ,ubicat al carrer Viladomat núm. 142, al Districte de l'Eixample"/>
    <n v="52940.85"/>
    <n v="0"/>
    <n v="0"/>
    <n v="0"/>
    <s v="anys 2 mesos 10 dies"/>
    <d v="2024-06-28T00:00:00"/>
    <d v="2024-10-14T00:00:00"/>
    <d v="2024-10-23T00:00:00"/>
    <n v="0"/>
    <s v="Subministrament i instal·lació d'audiovisual i escenotècnia al nou Casal de Gent Gran ,ubicat al carrer Viladomat núm. 142, al Districte de l'Eixample"/>
    <s v="32321200-1||32321200-1"/>
  </r>
  <r>
    <n v="16191063"/>
    <x v="3"/>
    <m/>
    <m/>
    <n v="801935097"/>
    <n v="100"/>
    <n v="6052024025"/>
    <s v="Serveis"/>
    <s v="Obert"/>
    <s v="Formalització"/>
    <s v="605.2024.025_SERVEIS CORRESPONENTS AL CONTROL DE QUALITAT DE LES OBRES DE CONSTRUCCIÓ DE LA NOVA UNITAT TERRITORIAL DE LA GUARDIA URBANA SITUADA A L’AVINGUDA JV FOIX 103-109, AL DISTRICTE DE SARRIÀ SANT-GERVASI, A BARCELONA, AMB MESURES DE CONTRACTACIÓ PÚBLICA SOSTENIBLE."/>
    <s v="Serveis corresponents al Control de Qualitat de les obres de construcció de la nova Unitat Territorial de la Guardia Urbana situada a l’Avinguda JV Foix 103-109, al districte de Sarrià Sant-Gervasi, a Barcelona."/>
    <n v="139145.59"/>
    <n v="0"/>
    <n v="1"/>
    <n v="0"/>
    <s v="2 anys 0 mesos 0 dies"/>
    <d v="2024-06-28T00:00:00"/>
    <d v="2024-09-18T00:00:00"/>
    <d v="2024-10-15T00:00:00"/>
    <n v="0"/>
    <m/>
    <s v="71630000-3||71630000-3"/>
  </r>
  <r>
    <n v="16191149"/>
    <x v="17"/>
    <m/>
    <m/>
    <n v="9900648005"/>
    <n v="100"/>
    <s v="2023OB0021"/>
    <s v="Serveis"/>
    <s v="Obert"/>
    <s v="Formalització"/>
    <s v="(2023OB0021) ACORD MARC PER A LA PRESTACIÓ DE SERVEIS DE SUPORT A LA TRANSFORMACIÓ DIGITAL I LA GOVERNANÇA TECNOLÒGICA DE MERCABARNA, AMB MESURES DE CONTRACTACIÓ PÚBLICA SOSTENIBLE"/>
    <s v="(2023OB0021) Acord marc per la prestació de Serveis de suport a la transformació digital i la governança tecnològica de Mercabarna"/>
    <n v="721776.62"/>
    <n v="0"/>
    <n v="1"/>
    <n v="0"/>
    <s v="0 anys 11 mesos 0 dies"/>
    <d v="2024-01-12T00:00:00"/>
    <d v="2024-06-21T00:00:00"/>
    <d v="2024-06-28T00:00:00"/>
    <n v="0"/>
    <m/>
    <s v="79420000-4||79420000-4"/>
  </r>
  <r>
    <n v="16292310"/>
    <x v="5"/>
    <m/>
    <m/>
    <n v="801935144"/>
    <n v="100"/>
    <s v="2021CP0032ACV18"/>
    <s v="Serveis"/>
    <m/>
    <s v="Formalització"/>
    <s v="2021CP0032ACV18 - Serveis de redacció de l'auditoria corresponent al projecte executiu per a la rehabilitació estructural dels murs perimetrals i dels blocs de nínxols annexos del Cementiri de Sant Andreu, excloent les intervencions de Pintor Alsamora i incloent la creació d'un nou espai a l'interior entre el bloc 21 i 23 i la reparació de cobertes en blocs de nínxols interiors"/>
    <s v="Serveis de redacció de l'auditoria corresponent al projecte executiu per a la rehabilitació estructural dels murs perimetrals i dels blocs de nínxols annexos del Cementiri de Sant Andreu, excloent les intervencions de Pintor Alsamora i incloent la creació d'un nou espai a l'interior entre el bloc 21 i 23 i la reparació de cobertes en blocs de nínxols interiors"/>
    <n v="18900"/>
    <n v="0"/>
    <n v="0"/>
    <n v="0"/>
    <s v="0 anys 2 mesos 0 dies"/>
    <d v="2024-04-29T00:00:00"/>
    <d v="2024-06-14T00:00:00"/>
    <d v="2024-06-28T00:00:00"/>
    <n v="0"/>
    <m/>
    <s v="79212000-3"/>
  </r>
  <r>
    <n v="16191063"/>
    <x v="3"/>
    <m/>
    <m/>
    <n v="801935097"/>
    <n v="100"/>
    <n v="6062024002"/>
    <s v="Obres"/>
    <s v="Obert simplificat"/>
    <s v="Formalització"/>
    <s v="606.2024.002_OBRES RELATIVES AL PROJECTE EXECUTIU DE LA RENOVACIÓ DE L'ÀREA DE JOCS INFANTILS DE LA PLAÇA DE LA REVOLUCIÓ, AL BARRI DE LA VILA DE GRÀCIA, AL DISTRICTE DE GRÀCIA, A BARCELONA AMB MESURES DE CONTRACTACIÓ PÚBLICA SOSTENIBLE."/>
    <s v="Obres relatives al projecte executiu de la renovació de l'àrea de jocs infantils de la Plaça de la Revolució, al barri de la Vila de Gràcia, al districte de Gràcia, a Barcelona."/>
    <n v="275079.44"/>
    <n v="0"/>
    <n v="1"/>
    <n v="0"/>
    <s v="0 anys 3 mesos 0 dies"/>
    <d v="2024-02-08T00:00:00"/>
    <d v="2024-06-06T00:00:00"/>
    <d v="2024-06-28T00:00:00"/>
    <n v="0"/>
    <m/>
    <s v="45233140-2||45233140-2"/>
  </r>
  <r>
    <n v="16191063"/>
    <x v="3"/>
    <m/>
    <m/>
    <n v="801935097"/>
    <n v="100"/>
    <n v="6102024022"/>
    <s v="Subministraments"/>
    <s v="Obert"/>
    <s v="Formalització"/>
    <s v="610.2024.022_SUBMINISTRAMENT I INSTAL·LACIÓ DE L’EQUIPAMENT AUDIOVISUAL A LA NAU E DEL RECINTE DE PALO ALTO AL DISTRICTE DE SANT MARTÍ A BARCELONA AMB MESURES DE CONTRACTACIÓ PÚBLICA SOSTENIBLE."/>
    <s v="Subministrament i instal·lació de l’equipament audiovisual a la Nau E del recinte de Palo Alto al districte de Sant Martí a Barcelona."/>
    <n v="151097.94"/>
    <n v="0"/>
    <n v="1"/>
    <n v="0"/>
    <s v="0 anys 3 mesos 14 dies"/>
    <d v="2024-04-02T00:00:00"/>
    <d v="2024-06-17T00:00:00"/>
    <d v="2024-06-28T00:00:00"/>
    <n v="0"/>
    <m/>
    <s v="32321200-1||32321200-1||32321200-1"/>
  </r>
  <r>
    <n v="15937468"/>
    <x v="0"/>
    <n v="16122737"/>
    <s v="Gerència d'Àrea de Drets Socials, Salut, Cooperació i Comunitat"/>
    <n v="801930008"/>
    <s v="L01080193"/>
    <s v="001_23003589"/>
    <s v="Serveis"/>
    <s v="Obert"/>
    <s v="Formalització"/>
    <s v="SERVEI DE GESTIÓ DELS TRÀMITS D¿INTERMEDIACIÓ, EN RELACIÓ A LA PROVISIÓ TEMPORAL D¿ALLOTJAMENT I MANUTENCIÓ DE PERSONES I FAMÍLIES EN HOSTALS, PENSIONS, PISOS D¿ESTADA TEMPORAL, I D¿ALTRES ALLOTJAMENTS A BARCELONA I RODALIES, DE L¿AJUNTAMENT DE BARCE"/>
    <s v="És objecte d'aquest contracte la prestació del Servei de gestió dels tràmits d'intermediació en relació a la provisió d'establiments d'allotjament (hotels, hostals, pensions, apartaments i habitatges d'ús turístic) de la ciutat de Barcelona i rodalies"/>
    <n v="9070308.7200000007"/>
    <n v="1"/>
    <n v="0"/>
    <n v="0"/>
    <s v="1 anys  mesos  dies"/>
    <d v="2024-04-03T00:00:00"/>
    <d v="2024-06-28T00:00:00"/>
    <d v="2024-07-24T00:00:00"/>
    <n v="0"/>
    <m/>
    <s v="63510000-7||63510000-7"/>
  </r>
  <r>
    <n v="15937468"/>
    <x v="0"/>
    <n v="16125500"/>
    <s v="Gerència de Persones, Organització i Administració Electrònica"/>
    <n v="801930008"/>
    <s v="L01080193"/>
    <s v="001_24000429"/>
    <s v="Serveis"/>
    <s v="Obert simplificat"/>
    <s v="Formalització"/>
    <s v="Serveis d'ajuda en la tramitació de les convocatòries d'ajuts per estudis universitaris i llengües o del Fons d'Acció Social (FAS)."/>
    <s v="Serveis d'ajuda en la tramitació de les convocatòries d'ajuts per estudis universitaris i llengües o del Fons d'Acció Social (FAS)."/>
    <n v="84420"/>
    <n v="0"/>
    <n v="0"/>
    <n v="0"/>
    <s v="anys 5 mesos  dies"/>
    <d v="2024-04-04T00:00:00"/>
    <d v="2024-06-28T00:00:00"/>
    <d v="2024-07-18T00:00:00"/>
    <n v="0"/>
    <m/>
    <s v="72224000-1||72224000-1"/>
  </r>
  <r>
    <n v="16541256"/>
    <x v="18"/>
    <m/>
    <m/>
    <n v="801934047"/>
    <s v="L01080193"/>
    <s v="23/075"/>
    <s v="Obres"/>
    <s v="Obert simplificat"/>
    <s v="Formalització"/>
    <s v="Obres de reparació de les fissures en envans interiors, paviments i sòcols dels habitatges de l’edifici situat al carrer Biosca 17-25 de la promoció de Bon Pastor Fase 3, edifici F1 de Barcelona adscrit a l'IMHAB (Exp. 23-075)."/>
    <s v="Obres de reparació de les fissures en envans interiors, paviments i sòcols dels habitatges de l’edifici situat al carrer Biosca 17-25 de la promoció de Bon Pastor Fase 3, edifici F1 de Barcelona adscrit a l'IMHAB (Exp. 23-075)."/>
    <n v="210806.59"/>
    <n v="0"/>
    <n v="1"/>
    <n v="0"/>
    <s v="1 anys  mesos  dies"/>
    <d v="2024-02-08T00:00:00"/>
    <d v="2024-06-11T00:00:00"/>
    <d v="2024-07-01T00:00:00"/>
    <n v="0"/>
    <m/>
    <s v="45211100-0"/>
  </r>
  <r>
    <n v="15937468"/>
    <x v="0"/>
    <n v="16147153"/>
    <s v="Districte de les Corts"/>
    <n v="801930008"/>
    <s v="L01080193"/>
    <s v="001_24000536"/>
    <s v="Serveis"/>
    <s v="Obert"/>
    <s v="Formalització"/>
    <s v="DINAMITZACIÓ I ORGANITZACIÓ DELS CASALS DE GENT GRAN CAN NOVELL I SANT RAMON, L'ORGANITZACIÓ DE LES ACTIVITATS DELS ESPAIS DE GENT GRAN PERE QUART, I LA DINAMITZACIÓ DEL PROGRAMA DE PROMOCIÓ DE LES PERSONES GRANS DEL DISTRICTE DE LES CORTS"/>
    <s v="Dinamització i organització dels Casals de Gent Gran Can Novell i Sant Ramon, l'organització de les activitats dels Espais de Gent Gran Pere Quart, i la dinamització del programa de promoció de les persones grans del Districte de les Corts, amb mesures de contractació pública sostenible."/>
    <n v="744159.79"/>
    <n v="0"/>
    <n v="1"/>
    <n v="0"/>
    <s v="1 anys  mesos  dies"/>
    <d v="2024-04-22T00:00:00"/>
    <d v="2024-07-01T00:00:00"/>
    <d v="2024-08-19T00:00:00"/>
    <n v="0"/>
    <s v="Dinamització i organització dels Casals de Gent Gran Can Novell i Sant Ramon, l'organització de les activitats dels Espais de Gent Gran Pere Quart, i la dinamització del programa de promoció de les persones grans del Districte de les Corts, amb mesures de contractació pública sostenible."/>
    <s v="98000000-3||98000000-3||98000000-3"/>
  </r>
  <r>
    <n v="16220427"/>
    <x v="15"/>
    <m/>
    <m/>
    <n v="801935025"/>
    <n v="100"/>
    <n v="240088"/>
    <s v="Subministraments"/>
    <s v="Obert simplificat abreujat"/>
    <s v="Formalització"/>
    <s v="SUBMINISTRAMENT D’ EQUIPS DE CÀMERA ENG DE LA 37a COPA AMÈRICA A BETEVÉ"/>
    <s v="L’objecte del contracte és prestació del subministrament de Subministrament de material d'equips de càmera ENG DE LA 37a COPA AMÈRICA A BETEVÉ"/>
    <n v="16000"/>
    <n v="0"/>
    <n v="0"/>
    <n v="0"/>
    <s v="anys  mesos 21 dies"/>
    <d v="2024-06-12T00:00:00"/>
    <d v="2024-07-01T00:00:00"/>
    <d v="2024-07-01T00:00:00"/>
    <n v="0"/>
    <m/>
    <s v="32240000-7||32240000-7||32240000-7"/>
  </r>
  <r>
    <n v="15937468"/>
    <x v="0"/>
    <n v="16599242"/>
    <s v="Districte de l'Eixample"/>
    <n v="801930008"/>
    <s v="L01080193"/>
    <s v="001/24000558"/>
    <s v="Serveis"/>
    <s v="Obert simplificat abreujat"/>
    <s v="Formalització"/>
    <s v="Serveis auxiliars control accessos Sant Jordi 2024"/>
    <s v="Serveis d'auxiliars i coordinadors/res per controlar els accessos dels carrers del Districte de l'Eixample per la Diada de Sant Jordi \n2024 amb mesures de contractació pública sostenible"/>
    <n v="46363.4"/>
    <n v="0"/>
    <n v="0"/>
    <n v="0"/>
    <s v="anys 0 mesos 2 dies"/>
    <d v="2024-03-04T00:00:00"/>
    <d v="2024-05-16T00:00:00"/>
    <d v="2024-07-01T00:00:00"/>
    <n v="0"/>
    <m/>
    <s v="71631440-6||71631440-6||71631440-6"/>
  </r>
  <r>
    <n v="15937877"/>
    <x v="4"/>
    <m/>
    <m/>
    <n v="801935010"/>
    <s v="LA0007065"/>
    <s v="2024SI0120AC"/>
    <s v="Serveis"/>
    <s v="Negociat sense publicitat"/>
    <s v="Formalització"/>
    <s v="2024SI0120AC - Servei per la implantació del sistema d’informació al viatger, control d’accessos i control de moviments per a l’Estació del Nord de Barcelona, manteniment i servei de suport als usuaris del sistema per a Barcelona de Serveis Municipals, S.A."/>
    <s v="Servei per la implantació del sistema d’informació al viatger, control d’accessos i control de moviments per a l’Estació del Nord de Barcelona, manteniment i servei de suport als usuaris del sistema per a Barcelona de Serveis Municipals, S.A."/>
    <n v="304749"/>
    <n v="0"/>
    <n v="1"/>
    <n v="0"/>
    <m/>
    <m/>
    <d v="2024-06-13T00:00:00"/>
    <d v="2024-07-01T00:00:00"/>
    <n v="0"/>
    <m/>
    <s v="72000000-5||72000000-5"/>
  </r>
  <r>
    <n v="15937468"/>
    <x v="0"/>
    <n v="16125479"/>
    <s v="Gerència d'Àrea de Cultura, Educació , Esports i Cicle de Vida"/>
    <n v="801930008"/>
    <s v="L01080193"/>
    <s v="001_24001120"/>
    <s v="Serveis"/>
    <s v="Obert simplificat abreujat"/>
    <s v="Formalització"/>
    <s v="Rutes culturals adaptades a les persones grans"/>
    <s v="Servei de realització de rutes culturals adaptades a les persones grans, amb mesures de contractació sostenible"/>
    <n v="59868"/>
    <n v="0"/>
    <n v="0"/>
    <n v="0"/>
    <s v="1 anys  mesos  dies"/>
    <d v="2024-05-07T00:00:00"/>
    <d v="2024-06-28T00:00:00"/>
    <d v="2024-07-01T00:00:00"/>
    <n v="0"/>
    <m/>
    <s v="63514000-5||63514000-5||63514000-5"/>
  </r>
  <r>
    <n v="16191063"/>
    <x v="3"/>
    <m/>
    <m/>
    <n v="801935097"/>
    <n v="100"/>
    <n v="6102024018"/>
    <s v="Obres"/>
    <s v="Obert simplificat"/>
    <s v="Formalització"/>
    <s v="610.2024.018_OBRES RELATIVES A LA SEPARATA DELS JOCS INFANTILS C. ALFONS EL MAGNÀNIM – MODIFICAT DEL PROJECTE EXECUTIU DE LA REURBANITZACIÓ DEL C. ALFONS EL MAGNÀNIM DES DEL C. CRISTÓBAL DE MOURA FINS AL C. LLULL, AL DISTRICTE DE SANT MARTÍ A BARCELONA, ZONA B, AMB MESURES DE CONTRACTACIÓ PÚBLICA SOSTENIBLE."/>
    <s v="Obres relatives a la separata dels jocs infantils c. Alfons el Magnànim – modificat del projecte executiu de la reurbanització del c. Alfons el Magnànim des del c. Cristóbal de Moura fins al c. Llull, al districte de Sant Martí a Barcelona. ZONA B."/>
    <n v="646142.61"/>
    <n v="0"/>
    <n v="1"/>
    <n v="0"/>
    <s v="0 anys 4 mesos 0 dies"/>
    <d v="2024-03-05T00:00:00"/>
    <d v="2024-06-10T00:00:00"/>
    <d v="2024-07-01T00:00:00"/>
    <n v="0"/>
    <m/>
    <s v="45233140-2||45233140-2||45233140-2||45233140-2"/>
  </r>
  <r>
    <n v="16191063"/>
    <x v="3"/>
    <m/>
    <m/>
    <n v="801935097"/>
    <n v="100"/>
    <s v="004/0124"/>
    <s v="Serveis"/>
    <s v="Contracte menor"/>
    <s v="Publicació agregada de contractes"/>
    <s v="Serveis de gestió del crèdit bonificat de la formació de Master ESADE del personal de BIMSA J.U.M."/>
    <s v="Serveis de gestió del crèdit bonificat de la formació de Master ESADE del personal de BIMSA J.U.M."/>
    <n v="1091"/>
    <n v="0"/>
    <n v="0"/>
    <n v="1"/>
    <s v="20/02/2024 a 18/12/2024"/>
    <m/>
    <m/>
    <m/>
    <m/>
    <m/>
    <s v="79420000-4"/>
  </r>
  <r>
    <n v="16191063"/>
    <x v="3"/>
    <m/>
    <m/>
    <n v="801935097"/>
    <n v="100"/>
    <n v="6032024021"/>
    <s v="Serveis"/>
    <s v="Contracte menor"/>
    <s v="Publicació agregada de contractes"/>
    <s v="Serveis de redacció dels estudis previs al Turó de la Font de la Guatlla, al districte de Sants-Montjuïc, a Barcelona"/>
    <s v="Serveis de redacció dels estudis previs al Turó de la Font de la Guatlla, al districte de Sants-Montjuïc, a Barcelona"/>
    <n v="11550"/>
    <n v="0"/>
    <n v="0"/>
    <n v="1"/>
    <s v="26/03/2024 a 18/06/2024"/>
    <m/>
    <m/>
    <m/>
    <m/>
    <m/>
    <s v="71240000-2"/>
  </r>
  <r>
    <n v="16191063"/>
    <x v="3"/>
    <m/>
    <m/>
    <n v="801935097"/>
    <n v="100"/>
    <n v="6032024017"/>
    <s v="Serveis"/>
    <s v="Contracte menor"/>
    <s v="Publicació agregada de contractes"/>
    <s v="Serveis per a l’actualització del projecte executiu relatiu a les obres de remodelació del sistema de control de la Font Màgica i l’Eix Maria Cristina de Barcelona"/>
    <s v="Serveis per a l’actualització del projecte executiu relatiu a les obres de remodelació del sistema de control de la Font Màgica i l’Eix Maria Cristina de Barcelona"/>
    <n v="2475"/>
    <n v="0"/>
    <n v="0"/>
    <n v="1"/>
    <s v="12/03/2024 a 26/03/2024"/>
    <m/>
    <m/>
    <m/>
    <m/>
    <m/>
    <s v="71242000-6"/>
  </r>
  <r>
    <n v="16191063"/>
    <x v="3"/>
    <m/>
    <m/>
    <n v="801935097"/>
    <n v="100"/>
    <n v="2002024001"/>
    <s v="Subministraments"/>
    <s v="Contracte menor"/>
    <s v="Publicació agregada de contractes"/>
    <s v="Subministrament i instal·lació d’equipament per telefonia a les oficines de Bimsa a Canjaumandreu, Barcelona"/>
    <s v="Subministrament i instal·lació d’equipament per telefonia a les oficines de Bimsa a Canjaumandreu, Barcelona"/>
    <n v="498"/>
    <n v="0"/>
    <n v="0"/>
    <n v="1"/>
    <s v="25/01/2024 a 26/01/2024"/>
    <m/>
    <m/>
    <m/>
    <m/>
    <m/>
    <s v="32552100-8"/>
  </r>
  <r>
    <n v="16191063"/>
    <x v="3"/>
    <m/>
    <m/>
    <n v="801935097"/>
    <n v="100"/>
    <n v="6022024009"/>
    <s v="Serveis"/>
    <s v="Contracte menor"/>
    <s v="Publicació agregada de contractes"/>
    <s v="Serveis per a la redacció del document per a la realització de l’aixecament planimètric i topogràfic del Taller Masriera, al districte de l’Eixample, a Barcelona."/>
    <s v="Serveis per a la redacció del document per a la realització de l’aixecament planimètric i topogràfic del Taller Masriera, al districte de l’Eixample, a Barcelona."/>
    <n v="12860"/>
    <n v="0"/>
    <n v="0"/>
    <n v="1"/>
    <s v="21/02/2024 a 20/03/2024"/>
    <m/>
    <m/>
    <m/>
    <m/>
    <m/>
    <s v="71315300-2"/>
  </r>
  <r>
    <n v="16191063"/>
    <x v="3"/>
    <m/>
    <m/>
    <n v="801935097"/>
    <n v="100"/>
    <n v="9992024007"/>
    <s v="Serveis"/>
    <s v="Contracte menor"/>
    <s v="Publicació agregada de contractes"/>
    <s v="Serveis de redacció de l'nforme tècnic preliminar corresponent a la valoració de les propostes avaluables mitjançant un judici de valor, presentades a l’expedient 999.2024.001 L01 i L02 pels serveis d'assistència tècnica al departament de Gestió Territorial de Barcelona d'Infraestructures Municipals, S.A. 2024-2025"/>
    <s v="Serveis de redacció de l'nforme tècnic preliminar corresponent a la valoració de les propostes avaluables mitjançant un judici de valor, presentades a l’expedient 999.2024.001 L01 i L02 pels serveis d'assistència tècnica al departament de Gestió Territorial de Barcelona d'Infraestructures Municipals, S.A. 2024-2025"/>
    <n v="900"/>
    <n v="0"/>
    <n v="0"/>
    <n v="1"/>
    <s v="11/03/2024 a 21/03/2024"/>
    <m/>
    <m/>
    <m/>
    <m/>
    <m/>
    <s v="85312320-8"/>
  </r>
  <r>
    <n v="16191063"/>
    <x v="3"/>
    <m/>
    <m/>
    <n v="801935097"/>
    <n v="100"/>
    <n v="6032024010"/>
    <s v="Serveis"/>
    <s v="Contracte menor"/>
    <s v="Publicació agregada de contractes"/>
    <s v="Serveis per l’aixecament fotogramètric i la generació de núvol de punts de diversos àmbits del Castell de Montjuïc (Pati d'Armes i Sales Perimetrals, segon espai de l'antic Cos de Guàrdia, Antiga Caserna ubicada sota el baluard de Sant Carles i Calabossos), a la Carretera de Montjuïc 66, al Districte de Sants-Montjuïc."/>
    <s v="Serveis per l’aixecament fotogramètric i la generació de núvol de punts de diversos àmbits del Castell de Montjuïc (Pati d'Armes i Sales Perimetrals, segon espai de l'antic Cos de Guàrdia, Antiga Caserna ubicada sota el baluard de Sant Carles i Calabossos), a la Carretera de Montjuïc 66, al Districte de Sants-Montjuïc."/>
    <n v="13400"/>
    <n v="0"/>
    <n v="0"/>
    <n v="1"/>
    <s v="15/02/2024 a 31/03/2024"/>
    <m/>
    <m/>
    <m/>
    <m/>
    <m/>
    <s v="71000000-8"/>
  </r>
  <r>
    <n v="16191063"/>
    <x v="3"/>
    <m/>
    <m/>
    <n v="801935097"/>
    <n v="100"/>
    <n v="6062024007"/>
    <s v="Serveis"/>
    <s v="Contracte menor"/>
    <s v="Publicació agregada de contractes"/>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n v="900"/>
    <n v="0"/>
    <n v="0"/>
    <n v="1"/>
    <s v="12/02/2024 a 11/02/2025"/>
    <m/>
    <m/>
    <m/>
    <m/>
    <m/>
    <s v="79419000-4"/>
  </r>
  <r>
    <n v="16191063"/>
    <x v="3"/>
    <m/>
    <m/>
    <n v="801935097"/>
    <n v="100"/>
    <n v="6012024027"/>
    <s v="Serveis"/>
    <s v="Contracte menor"/>
    <s v="Publicació agregada de contractes"/>
    <s v="Serveis d'auditoria dinàmica del projecte executiu d'adequació i reforma del local en planta soterrani, planta baixa i planta altell de l'edifici situat al Passeig Joan de Borbó 44 per acollir un local d'entitats, al barri de la Barceloneta, al districte de Ciutat Vella, a Barcelona."/>
    <s v="Serveis d'auditoria dinàmica del projecte executiu d'adequació i reforma del local en planta soterrani, planta baixa i planta altell de l'edifici situat al Passeig Joan de Borbó 44 per acollir un local d'entitats, al barri de la Barceloneta, al districte de Ciutat Vella, a Barcelona."/>
    <n v="4500"/>
    <n v="0"/>
    <n v="0"/>
    <n v="1"/>
    <s v="08/03/2024 a 29/03/2024"/>
    <m/>
    <m/>
    <m/>
    <m/>
    <m/>
    <s v="79212000-3"/>
  </r>
  <r>
    <n v="16191063"/>
    <x v="3"/>
    <m/>
    <m/>
    <n v="801935097"/>
    <n v="100"/>
    <n v="6082024003"/>
    <s v="Serveis"/>
    <s v="Contracte menor"/>
    <s v="Publicació agregada de contractes"/>
    <s v="Serveis d’auditoria del projecte executiu, l’estudi de seguretat i salut i els documents de sostenibilitat d’adequació i reforma de tres locals per a usos comunitaris i entitats del barri, al Districte de Nou Barris, a Barcelona."/>
    <s v="Serveis d’auditoria del projecte executiu, l’estudi de seguretat i salut i els documents de sostenibilitat d’adequació i reforma de tres locals per a usos comunitaris i entitats del barri, al Districte de Nou Barris, a Barcelona."/>
    <n v="5995"/>
    <n v="0"/>
    <n v="0"/>
    <n v="1"/>
    <s v="31/01/2024 a 21/02/2024"/>
    <m/>
    <m/>
    <m/>
    <m/>
    <m/>
    <s v="79212000-3"/>
  </r>
  <r>
    <n v="16191063"/>
    <x v="3"/>
    <m/>
    <m/>
    <n v="801935097"/>
    <n v="100"/>
    <n v="6082024002"/>
    <s v="Serveis"/>
    <s v="Contracte menor"/>
    <s v="Publicació agregada de contractes"/>
    <s v="Serveis d’auditoria del projecte executiu, l’estudi de seguretat i salut i els documents de sostenibilitat de l’equipament d’usos mixtes a l’Illa Q al barri del Turó de la Peira, al Districte de Nou Barris, Barcelona."/>
    <s v="Serveis d’auditoria del projecte executiu, l’estudi de seguretat i salut i els documents de sostenibilitat de l’equipament d’usos mixtes a l’Illa Q al barri del Turó de la Peira, al Districte de Nou Barris, Barcelona."/>
    <n v="7550.88"/>
    <n v="0"/>
    <n v="0"/>
    <n v="1"/>
    <s v="23/01/2024 a 29/02/2024"/>
    <m/>
    <m/>
    <m/>
    <m/>
    <m/>
    <s v="79212000-3"/>
  </r>
  <r>
    <n v="16191063"/>
    <x v="3"/>
    <m/>
    <m/>
    <n v="801935097"/>
    <n v="100"/>
    <n v="6092024016"/>
    <s v="Serveis"/>
    <s v="Contracte menor"/>
    <s v="Publicació agregada de contractes"/>
    <s v="Serveis d'assistència tècnica per a la redacció de l'informe comparatiu de valoració de les propostes avaluables mitjançant un judici de valor presentades a la licitació de les obres de reforma interior i adequació del Casal Bascònia, situat al carrer Bascònia 42-46 del barri i districte de Sant Andreu de Barcelona."/>
    <s v="Serveis d'assistència tècnica per a la redacció de l'informe comparatiu de valoració de les propostes avaluables mitjançant un judici de valor presentades a la licitació de les obres de reforma interior i adequació del Casal Bascònia, situat al carrer Bascònia 42-46 del barri i districte de Sant Andreu de Barcelona."/>
    <n v="1500"/>
    <n v="0"/>
    <n v="0"/>
    <n v="1"/>
    <s v="06/03/2024 a 05/03/2025"/>
    <m/>
    <m/>
    <m/>
    <m/>
    <m/>
    <s v="71000000-8"/>
  </r>
  <r>
    <n v="16191063"/>
    <x v="3"/>
    <m/>
    <m/>
    <n v="801935097"/>
    <n v="100"/>
    <n v="6082024018"/>
    <s v="Serveis"/>
    <s v="Contracte menor"/>
    <s v="Publicació agregada de contractes"/>
    <s v="Serveis de Coordinació de Seguretat i Salut en fase d’execució de les de les obres del camp de futbol provisional de Vallbona així com del subministrament i instal·lació de mòduls provisionals, al Districte de Nou Barris, a Barcelona."/>
    <s v="Serveis de Coordinació de Seguretat i Salut en fase d’execució de les de les obres del camp de futbol provisional de Vallbona així com del subministrament i instal·lació de mòduls provisionals, al Districte de Nou Barris, a Barcelona."/>
    <n v="14430"/>
    <n v="0"/>
    <n v="0"/>
    <n v="1"/>
    <s v="13/03/2024 a 24/10/2024"/>
    <m/>
    <m/>
    <m/>
    <m/>
    <m/>
    <s v="71317210-8"/>
  </r>
  <r>
    <n v="16191063"/>
    <x v="3"/>
    <m/>
    <m/>
    <n v="801935097"/>
    <n v="100"/>
    <n v="6012024029"/>
    <s v="Serveis"/>
    <s v="Contracte menor"/>
    <s v="Publicació agregada de contractes"/>
    <s v="Servei de modificació de l’estudi hidrogeòlogic pel projecte de la nova seu de la Facultat de Nàutica de Barcelona i incubadora per al fient de l’emprenedoria, al Node Formatiu i Tecnològic de la Nàutica al solar situat al Passeig Joan Borbó 101 de Barcelona"/>
    <s v="Servei de modificació de l’estudi hidrogeòlogic pel projecte de la nova seu de la Facultat de Nàutica de Barcelona i incubadora per al fient de l’emprenedoria, al Node Formatiu i Tecnològic de la Nàutica al solar situat al Passeig Joan Borbó 101 de Barcelona"/>
    <n v="980"/>
    <n v="0"/>
    <n v="0"/>
    <n v="1"/>
    <s v="08/03/2024 a 07/04/2024"/>
    <m/>
    <m/>
    <m/>
    <m/>
    <m/>
    <s v="71000000-8"/>
  </r>
  <r>
    <n v="16191063"/>
    <x v="3"/>
    <m/>
    <m/>
    <n v="801935097"/>
    <n v="100"/>
    <n v="6112024044"/>
    <s v="Serveis"/>
    <s v="Contracte menor"/>
    <s v="Publicació agregada de contractes"/>
    <s v="Serveis d’execució pel Pla Endreça, de l’assaig d’esgotament del pou existent al Mercat de Sant Antoni (Carrer Manso) pel projecte d’ampliació de la Xarxa Freàtica 2 – Sistema Montjuïc."/>
    <s v="Serveis d’execució pel Pla Endreça, de l’assaig d’esgotament del pou existent al Mercat de Sant Antoni (Carrer Manso) pel projecte d’ampliació de la Xarxa Freàtica 2 – Sistema Montjuïc."/>
    <n v="6725"/>
    <n v="0"/>
    <n v="0"/>
    <n v="1"/>
    <s v="26/03/2024 a 10/05/2024"/>
    <m/>
    <m/>
    <m/>
    <m/>
    <m/>
    <s v="71000000-8"/>
  </r>
  <r>
    <n v="16191063"/>
    <x v="3"/>
    <m/>
    <m/>
    <n v="801935097"/>
    <n v="100"/>
    <n v="6092024024"/>
    <s v="Serveis"/>
    <s v="Contracte menor"/>
    <s v="Publicació agregada de contractes"/>
    <s v="Servei de realització d’una prova addicional del funcionament de les instal·lacions de climatització i ventilació a l’edifici del Centre de Vida Comunitària Trinitat vella, al districte de Sant Andreu de Barcelona."/>
    <s v="Servei de realització d’una prova addicional del funcionament de les instal·lacions de climatització i ventilació a l’edifici del Centre de Vida Comunitària Trinitat vella, al districte de Sant Andreu de Barcelona."/>
    <n v="1196"/>
    <n v="0"/>
    <n v="0"/>
    <n v="1"/>
    <s v="19/03/2024 a 18/03/2025"/>
    <m/>
    <m/>
    <m/>
    <m/>
    <m/>
    <s v="71630000-3"/>
  </r>
  <r>
    <n v="16191063"/>
    <x v="3"/>
    <m/>
    <m/>
    <n v="801935097"/>
    <n v="100"/>
    <s v="004/0224"/>
    <s v="Serveis"/>
    <s v="Contracte menor"/>
    <s v="Publicació agregada de contractes"/>
    <s v="Pòlissa de viatge de negocis per la participació al seminari de management de direcció general a Boston del 04.02 al 08.02"/>
    <s v="Pòlissa de viatge de negocis per la participació al seminari de management de direcció general a Boston del 04.02 al 08.02"/>
    <n v="35.01"/>
    <n v="0"/>
    <n v="0"/>
    <n v="1"/>
    <s v="04/02/2024 a 08/02/2024"/>
    <m/>
    <m/>
    <m/>
    <m/>
    <m/>
    <s v="66720000-3"/>
  </r>
  <r>
    <n v="16191063"/>
    <x v="3"/>
    <m/>
    <m/>
    <n v="801935097"/>
    <n v="100"/>
    <n v="6032024011"/>
    <s v="Serveis"/>
    <s v="Contracte menor"/>
    <s v="Publicació agregada de contractes"/>
    <s v="Serveis de direcció ambiental d’obra durant l’excavació de terres a les Hortes de Sant Bertran, situat entre el c. Vilà i Vilà, Passeig Josep Carner i Passeig de Montjuïc, al districte de Sants-Montjuïc, a Barcelona."/>
    <s v="Serveis de direcció ambiental d’obra durant l’excavació de terres a les Hortes de Sant Bertran, situat entre el c. Vilà i Vilà, Passeig Josep Carner i Passeig de Montjuïc, al districte de Sants-Montjuïc, a Barcelona."/>
    <n v="14710"/>
    <n v="0"/>
    <n v="0"/>
    <n v="1"/>
    <s v="26/02/2024 a 25/05/2024"/>
    <m/>
    <m/>
    <m/>
    <m/>
    <m/>
    <s v="71313450-4"/>
  </r>
  <r>
    <n v="16191063"/>
    <x v="3"/>
    <m/>
    <m/>
    <n v="801935097"/>
    <n v="100"/>
    <n v="9022024004"/>
    <s v="Serveis"/>
    <s v="Contracte menor"/>
    <s v="Publicació agregada de contractes"/>
    <s v="Serveis de gestió del entorn Citrix a les oficines de Bimsa"/>
    <s v="Serveis de gestió del entorn Citrix a les oficines de Bimsa"/>
    <n v="13455"/>
    <n v="0"/>
    <n v="0"/>
    <n v="1"/>
    <s v="29/01/2024 a 28/01/2025"/>
    <m/>
    <m/>
    <m/>
    <m/>
    <m/>
    <s v="48820000-2"/>
  </r>
  <r>
    <n v="16191063"/>
    <x v="3"/>
    <m/>
    <m/>
    <n v="801935097"/>
    <n v="100"/>
    <n v="6102024013"/>
    <s v="Subministraments"/>
    <s v="Contracte menor"/>
    <s v="Publicació agregada de contractes"/>
    <s v="Subministrament i instal·lació del sistema de circuit tancat de televisió (càmeres de vigilància) per al Centre Municipal de Vela del Port Olímpic de Barcelona al Districte de Sant Martí"/>
    <s v="Subministrament i instal·lació del sistema de circuit tancat de televisió (càmeres de vigilància) per al Centre Municipal de Vela del Port Olímpic de Barcelona al Districte de Sant Martí"/>
    <n v="14612.5"/>
    <n v="0"/>
    <n v="0"/>
    <n v="1"/>
    <s v="08/02/2024 a 22/02/2024"/>
    <m/>
    <m/>
    <m/>
    <m/>
    <m/>
    <s v="35120000-1"/>
  </r>
  <r>
    <n v="16191063"/>
    <x v="3"/>
    <m/>
    <m/>
    <n v="801935097"/>
    <n v="100"/>
    <n v="6092024018"/>
    <s v="Subministraments"/>
    <s v="Contracte menor"/>
    <s v="Publicació agregada de contractes"/>
    <s v="Subministrament de plantes al nou casal d'entitats i centre de serveis socials Porta Trinitat al Districte de Sant Andreu de Barcelona."/>
    <s v="Subministrament de plantes al nou casal d'entitats i centre de serveis socials Porta Trinitat al Districte de Sant Andreu de Barcelona."/>
    <n v="1548.43"/>
    <n v="0"/>
    <n v="0"/>
    <n v="1"/>
    <s v="01/03/2024 a 08/03/2024"/>
    <m/>
    <m/>
    <m/>
    <m/>
    <m/>
    <s v="03451000-6"/>
  </r>
  <r>
    <n v="16191063"/>
    <x v="3"/>
    <m/>
    <m/>
    <n v="801935097"/>
    <n v="100"/>
    <n v="6012024030"/>
    <s v="Serveis"/>
    <s v="Contracte menor"/>
    <s v="Publicació agregada de contractes"/>
    <s v="Serveis de direcció d'obra i de coordinació de Seguratat i Salut per a les obres relatives a la memòria valorada per al trasplantament de l’arbrat afectat en la Fase 1 de les obres de reurbanització de La Rambla (Àmbits 2 a 5) al districte de Ciutat Vella de Barcelona."/>
    <s v="Serveis de direcció d'obra i de coordinació de Seguratat i Salut per a les obres relatives a la memòria valorada per al trasplantament de l’arbrat afectat en la Fase 1 de les obres de reurbanització de La Rambla (Àmbits 2 a 5) al districte de Ciutat Vella de Barcelona."/>
    <n v="1700"/>
    <n v="0"/>
    <n v="0"/>
    <n v="1"/>
    <s v="12/03/2024 a 11/04/2024"/>
    <m/>
    <m/>
    <m/>
    <m/>
    <m/>
    <s v="71520000-9"/>
  </r>
  <r>
    <n v="16191063"/>
    <x v="3"/>
    <m/>
    <m/>
    <n v="801935097"/>
    <n v="100"/>
    <n v="6032024009"/>
    <s v="Serveis"/>
    <s v="Contracte menor"/>
    <s v="Publicació agregada de contractes"/>
    <s v="Serveis d’assistència tècnica d’autor de les obres per a la millora del Parc de l'Espanya Industrial, al districte de Sants-Montjuïc, a Barcelona."/>
    <s v="Serveis d’assistència tècnica d’autor de les obres per a la millora del Parc de l'Espanya Industrial, al districte de Sants-Montjuïc, a Barcelona."/>
    <n v="8145"/>
    <n v="0"/>
    <n v="0"/>
    <n v="1"/>
    <s v="09/02/2024 a 08/09/2024"/>
    <m/>
    <m/>
    <m/>
    <m/>
    <m/>
    <s v="71356200-0"/>
  </r>
  <r>
    <n v="16191063"/>
    <x v="3"/>
    <m/>
    <m/>
    <n v="801935097"/>
    <n v="100"/>
    <n v="6012024033"/>
    <s v="Serveis"/>
    <s v="Contracte menor"/>
    <s v="Publicació agregada de contractes"/>
    <s v="Serveis de redacció del Pla d'Auscultació de la Plaça Caramelles a Barcelona."/>
    <s v="Serveis de redacció del Pla d'Auscultació de la Plaça Caramelles a Barcelona."/>
    <n v="1700"/>
    <n v="0"/>
    <n v="0"/>
    <n v="1"/>
    <s v="19/03/2024 a 03/04/2024"/>
    <m/>
    <m/>
    <m/>
    <m/>
    <m/>
    <s v="71356200-0"/>
  </r>
  <r>
    <n v="16191063"/>
    <x v="3"/>
    <m/>
    <m/>
    <n v="801935097"/>
    <n v="100"/>
    <n v="6032024014"/>
    <s v="Serveis"/>
    <s v="Contracte menor"/>
    <s v="Publicació agregada de contractes"/>
    <s v="Serveis d’elaboració de l’Anàlisi Quantitatiu de Risc per a la salut humana  i el pla de control i seguiment per les obres de les Hortes de Sant Bertran, al districte de Sants-Montjüic, a Barcelona."/>
    <s v="Serveis d’elaboració de l’Anàlisi Quantitatiu de Risc per a la salut humana  i el pla de control i seguiment per les obres de les Hortes de Sant Bertran, al districte de Sants-Montjüic, a Barcelona."/>
    <n v="3250"/>
    <n v="0"/>
    <n v="0"/>
    <n v="1"/>
    <s v="08/03/2024 a 07/06/2024"/>
    <m/>
    <m/>
    <m/>
    <m/>
    <m/>
    <s v="71356200-0"/>
  </r>
  <r>
    <n v="16191063"/>
    <x v="3"/>
    <m/>
    <m/>
    <n v="801935097"/>
    <n v="100"/>
    <n v="2002024004"/>
    <s v="Subministraments"/>
    <s v="Contracte menor"/>
    <s v="Publicació agregada de contractes"/>
    <s v="Subministrament de material informàtic per procés d'informació. (Direcció d'Actuacions Estàndard, Edificació i Administració)"/>
    <s v="Subministrament de material informàtic per procés d'informació. (Direcció d'Actuacions Estàndard, Edificació i Administració)"/>
    <n v="4780"/>
    <n v="0"/>
    <n v="0"/>
    <n v="1"/>
    <s v="19/02/2024 a 04/03/2024"/>
    <m/>
    <m/>
    <m/>
    <m/>
    <m/>
    <s v="42965000-8"/>
  </r>
  <r>
    <n v="16191063"/>
    <x v="3"/>
    <m/>
    <m/>
    <n v="801935097"/>
    <n v="100"/>
    <s v="003/0324"/>
    <s v="Serveis"/>
    <s v="Contracte menor"/>
    <s v="Publicació agregada de contractes"/>
    <s v="Lloguer 04.04.2024 Auditori Seu Central Barcelona Activa - Cercle de conferencies Dijous Directius"/>
    <s v="Lloguer 04.04.2024 Auditori Seu Central Barcelona Activa - Cercle de conferencies Dijous Directius"/>
    <n v="523.82000000000005"/>
    <n v="0"/>
    <n v="0"/>
    <n v="1"/>
    <d v="2024-04-04T00:00:00"/>
    <m/>
    <m/>
    <m/>
    <m/>
    <m/>
    <s v="98390000-3"/>
  </r>
  <r>
    <n v="16191063"/>
    <x v="3"/>
    <m/>
    <m/>
    <n v="801935097"/>
    <n v="100"/>
    <s v="008/0224"/>
    <s v="Serveis"/>
    <s v="Contracte menor"/>
    <s v="Publicació agregada de contractes"/>
    <s v="Cicle conferències Dijous Directiu: Lloguer espai Seu Central de Barcelona Activa 14 de febrer 2024"/>
    <s v="Cicle conferències Dijous Directiu: Lloguer espai Seu Central de Barcelona Activa 14 de febrer 2024"/>
    <n v="523.82000000000005"/>
    <n v="0"/>
    <n v="0"/>
    <n v="1"/>
    <d v="2024-02-14T00:00:00"/>
    <m/>
    <m/>
    <m/>
    <m/>
    <m/>
    <s v="98390000-3"/>
  </r>
  <r>
    <n v="16191063"/>
    <x v="3"/>
    <m/>
    <m/>
    <n v="801935097"/>
    <n v="100"/>
    <s v="009/0224"/>
    <s v="Serveis"/>
    <s v="Contracte menor"/>
    <s v="Publicació agregada de contractes"/>
    <s v="Cicle conferències Dijous Directiu: Lloguer espai Cibernarium Edifici Mediatic 21 de març 2024"/>
    <s v="Cicle conferències Dijous Directiu: Lloguer espai Cibernarium Edifici Mediatic 21 de març 2024"/>
    <n v="523.82000000000005"/>
    <n v="0"/>
    <n v="0"/>
    <n v="1"/>
    <d v="2024-03-21T00:00:00"/>
    <m/>
    <m/>
    <m/>
    <m/>
    <m/>
    <s v="98390000-3"/>
  </r>
  <r>
    <n v="16191063"/>
    <x v="3"/>
    <m/>
    <m/>
    <n v="801935097"/>
    <n v="100"/>
    <s v="010/0124"/>
    <s v="Serveis"/>
    <s v="Contracte menor"/>
    <s v="Publicació agregada de contractes"/>
    <s v="Lloguer sala Cibernarium per la Sessió Informativa Pla Endreça BIMSA: Accions per la millora de l'aspecte de les obres."/>
    <s v="Lloguer sala Cibernarium per la Sessió Informativa Pla Endreça BIMSA: Accions per la millora de l'aspecte de les obres."/>
    <n v="508.07"/>
    <n v="0"/>
    <n v="0"/>
    <n v="1"/>
    <d v="2024-02-01T00:00:00"/>
    <m/>
    <m/>
    <m/>
    <m/>
    <m/>
    <s v="98390000-3"/>
  </r>
  <r>
    <n v="16191063"/>
    <x v="3"/>
    <m/>
    <m/>
    <n v="801935097"/>
    <n v="100"/>
    <s v="012/0324"/>
    <s v="Serveis"/>
    <s v="Contracte menor"/>
    <s v="Publicació agregada de contractes"/>
    <s v="Lloguer 25.04.2024 Edifici Mediatic, Sala Cibernarium - Cercle de conferencies Dijous Directius"/>
    <s v="Lloguer 25.04.2024 Edifici Mediatic, Sala Cibernarium - Cercle de conferencies Dijous Directius"/>
    <n v="523.82000000000005"/>
    <n v="0"/>
    <n v="0"/>
    <n v="1"/>
    <d v="2024-04-25T00:00:00"/>
    <m/>
    <m/>
    <m/>
    <m/>
    <m/>
    <s v="98390000-3"/>
  </r>
  <r>
    <n v="16191063"/>
    <x v="3"/>
    <m/>
    <m/>
    <n v="801935097"/>
    <n v="100"/>
    <n v="6052024009"/>
    <s v="Serveis"/>
    <s v="Contracte menor"/>
    <s v="Publicació agregada de contractes"/>
    <s v="Serveis de redacció de l’Estudi Històric del Parc de la Font del Racó, al districte de Sarrià-Sant Gervasi, a Barcelona."/>
    <s v="Serveis de redacció de l’Estudi Històric del Parc de la Font del Racó, al districte de Sarrià-Sant Gervasi, a Barcelona."/>
    <n v="7300"/>
    <n v="0"/>
    <n v="0"/>
    <n v="1"/>
    <s v="26/03/2024 a 18/06/2024"/>
    <m/>
    <m/>
    <m/>
    <m/>
    <m/>
    <s v="71240000-2"/>
  </r>
  <r>
    <n v="16191063"/>
    <x v="3"/>
    <m/>
    <m/>
    <n v="801935097"/>
    <n v="100"/>
    <n v="6102024006"/>
    <s v="Serveis"/>
    <s v="Contracte menor"/>
    <s v="Publicació agregada de contractes"/>
    <s v="Servei de realització de sonometria nocturna de l’equipament de climatització  de les instal·lacions de l'Edicle de Llacuna al túnel de Glòries de Barcelona."/>
    <s v="Servei de realització de sonometria nocturna de l’equipament de climatització  de les instal·lacions de l'Edicle de Llacuna al túnel de Glòries de Barcelona."/>
    <n v="2170"/>
    <n v="0"/>
    <n v="0"/>
    <n v="1"/>
    <s v="29/01/2024 a 05/02/2024"/>
    <m/>
    <m/>
    <m/>
    <m/>
    <m/>
    <s v="71630000-3"/>
  </r>
  <r>
    <n v="16191063"/>
    <x v="3"/>
    <m/>
    <m/>
    <n v="801935097"/>
    <n v="100"/>
    <n v="6082024004"/>
    <s v="Serveis"/>
    <s v="Contracte menor"/>
    <s v="Publicació agregada de contractes"/>
    <s v="Serveis de redacció del projecte executiu actualitzat de la remodelació de la placeta al carrer de Llopis, al barri de Roquetes, al districte de Nou Barris, a Barcelona."/>
    <s v="Serveis de redacció del projecte executiu actualitzat de la remodelació de la placeta al carrer de Llopis, al barri de Roquetes, al districte de Nou Barris, a Barcelona."/>
    <n v="3700"/>
    <n v="0"/>
    <n v="0"/>
    <n v="1"/>
    <s v="01/02/2024 a 29/02/2024"/>
    <m/>
    <m/>
    <m/>
    <m/>
    <m/>
    <s v="71240000-2"/>
  </r>
  <r>
    <n v="16191063"/>
    <x v="3"/>
    <m/>
    <m/>
    <n v="801935097"/>
    <n v="100"/>
    <n v="6072024002"/>
    <s v="Serveis"/>
    <s v="Contracte menor"/>
    <s v="Publicació agregada de contractes"/>
    <s v="Serveis de modificació del projecte d'implantació d'escales mecàniques del carrer Llobet i Vall-llosera, entre el carrer de Camil i Oliveras i el carrer Garriga i Roca, al barri de Can Baró, al Districte d'Horta-Guinardó, a Barcelona."/>
    <s v="Serveis de modificació del projecte d'implantació d'escales mecàniques del carrer Llobet i Vall-llosera, entre el carrer de Camil i Oliveras i el carrer Garriga i Roca, al barri de Can Baró, al Districte d'Horta-Guinardó, a Barcelona."/>
    <n v="4825.24"/>
    <n v="0"/>
    <n v="0"/>
    <n v="1"/>
    <s v="31/01/2024 a 28/02/2024"/>
    <m/>
    <m/>
    <m/>
    <m/>
    <m/>
    <s v="71240000-2"/>
  </r>
  <r>
    <n v="16191063"/>
    <x v="3"/>
    <m/>
    <m/>
    <n v="801935097"/>
    <n v="100"/>
    <n v="2002024002"/>
    <s v="Serveis"/>
    <s v="Contracte menor"/>
    <s v="Publicació agregada de contractes"/>
    <s v="Serveis d'Incorporació de nous tipus de factures en el portafirmes."/>
    <s v="Serveis d'Incorporació de nous tipus de factures en el portafirmes."/>
    <n v="2304"/>
    <n v="0"/>
    <n v="0"/>
    <n v="1"/>
    <s v="25/01/2024 a 08/02/2024"/>
    <m/>
    <m/>
    <m/>
    <m/>
    <m/>
    <s v="72200000-7"/>
  </r>
  <r>
    <n v="16191063"/>
    <x v="3"/>
    <m/>
    <m/>
    <n v="801935097"/>
    <n v="100"/>
    <n v="6102024015"/>
    <s v="Serveis"/>
    <s v="Contracte menor"/>
    <s v="Publicació agregada de contractes"/>
    <s v="Serveis d’assistència tècnica per a l’anàlisi preliminar del comportament general de l’edifici i en particular de les mesures correctives de consolidació parcial de la Biblioteca Gabriel García Márquez al Districte de Sant Martí de Barcelona."/>
    <s v="Serveis d’assistència tècnica per a l’anàlisi preliminar del comportament general de l’edifici i en particular de les mesures correctives de consolidació parcial de la Biblioteca Gabriel García Márquez al Districte de Sant Martí de Barcelona."/>
    <n v="14818.5"/>
    <n v="0"/>
    <n v="0"/>
    <n v="1"/>
    <s v="09/02/2024 a 08/02/2025"/>
    <m/>
    <m/>
    <m/>
    <m/>
    <m/>
    <s v="71000000-8"/>
  </r>
  <r>
    <n v="16191063"/>
    <x v="3"/>
    <m/>
    <m/>
    <n v="801935097"/>
    <n v="100"/>
    <n v="6082024017"/>
    <s v="Serveis"/>
    <s v="Contracte menor"/>
    <s v="Publicació agregada de contractes"/>
    <s v="Servei de Direcció d’Obra del subministrament i instal·lació de mòduls provisionals del camp de futbol provisional de Vallbona, al Districte de Nou Barris, a Barcelona."/>
    <s v="Servei de Direcció d’Obra del subministrament i instal·lació de mòduls provisionals del camp de futbol provisional de Vallbona, al Districte de Nou Barris, a Barcelona."/>
    <n v="14451.58"/>
    <n v="0"/>
    <n v="0"/>
    <n v="1"/>
    <s v="08/03/2024 a 07/03/2025"/>
    <m/>
    <m/>
    <m/>
    <m/>
    <m/>
    <s v="71000000-8"/>
  </r>
  <r>
    <n v="16191063"/>
    <x v="3"/>
    <m/>
    <m/>
    <n v="801935097"/>
    <n v="100"/>
    <s v="005/0324"/>
    <s v="Serveis"/>
    <s v="Contracte menor"/>
    <s v="Publicació agregada de contractes"/>
    <s v="Dijous Directius honoraris conferència: Simposi comunicació i visió dels mitjans de comunicació de la feina de l’execució d’obres a la ciutat de BCN. C.B. (El Periódico)"/>
    <s v="Dijous Directius honoraris conferència: Simposi comunicació i visió dels mitjans de comunicació de la feina de l’execució d’obres a la ciutat de BCN. C.B. (El Periódico)"/>
    <n v="500"/>
    <n v="0"/>
    <n v="0"/>
    <n v="1"/>
    <d v="2024-03-27T00:00:00"/>
    <m/>
    <m/>
    <m/>
    <m/>
    <m/>
    <s v="80522000-9"/>
  </r>
  <r>
    <n v="16191063"/>
    <x v="3"/>
    <m/>
    <m/>
    <n v="801935097"/>
    <n v="100"/>
    <s v="001/0324"/>
    <s v="Subministraments"/>
    <s v="Contracte menor"/>
    <s v="Publicació agregada de contractes"/>
    <s v="Comitè Direcció del 19/03/2024. Comanda dinar."/>
    <s v="Comitè Direcció del 19/03/2024. Comanda dinar."/>
    <n v="316"/>
    <n v="0"/>
    <n v="0"/>
    <n v="1"/>
    <d v="2024-03-19T00:00:00"/>
    <m/>
    <m/>
    <m/>
    <m/>
    <m/>
    <s v="55300000-3"/>
  </r>
  <r>
    <n v="16191063"/>
    <x v="3"/>
    <m/>
    <m/>
    <n v="801935097"/>
    <n v="100"/>
    <s v="002/0324"/>
    <s v="Subministraments"/>
    <s v="Contracte menor"/>
    <s v="Publicació agregada de contractes"/>
    <s v="Esmorzar i dinar del Comité de Direcció del dia 12.03 al Monestir de Pedralbes"/>
    <s v="Esmorzar i dinar del Comité de Direcció del dia 12.03 al Monestir de Pedralbes"/>
    <n v="515"/>
    <n v="0"/>
    <n v="0"/>
    <n v="1"/>
    <d v="2024-03-12T00:00:00"/>
    <m/>
    <m/>
    <m/>
    <m/>
    <m/>
    <s v="55300000-3"/>
  </r>
  <r>
    <n v="16191063"/>
    <x v="3"/>
    <m/>
    <m/>
    <n v="801935097"/>
    <n v="100"/>
    <s v="008/0124"/>
    <s v="Subministraments"/>
    <s v="Contracte menor"/>
    <s v="Publicació agregada de contractes"/>
    <s v="Comité Direcció Fora de  les oficines 30/01/2024: Esmorzar per 15 assistents."/>
    <s v="Comité Direcció Fora de  les oficines 30/01/2024: Esmorzar per 15 assistents."/>
    <n v="182.5"/>
    <n v="0"/>
    <n v="0"/>
    <n v="1"/>
    <d v="2024-01-30T00:00:00"/>
    <m/>
    <m/>
    <m/>
    <m/>
    <m/>
    <s v="55300000-3"/>
  </r>
  <r>
    <n v="16191063"/>
    <x v="3"/>
    <m/>
    <m/>
    <n v="801935097"/>
    <n v="100"/>
    <s v="010/0224"/>
    <s v="Subministraments"/>
    <s v="Contracte menor"/>
    <s v="Publicació agregada de contractes"/>
    <s v="Llibre INNOVAR (Luis Perez-Breva) amb motiu del dia de Sant Jordi per als treballadors"/>
    <s v="Llibre INNOVAR (Luis Perez-Breva) amb motiu del dia de Sant Jordi per als treballadors"/>
    <n v="2728.63"/>
    <n v="0"/>
    <n v="0"/>
    <n v="1"/>
    <d v="2024-03-19T00:00:00"/>
    <m/>
    <m/>
    <m/>
    <m/>
    <m/>
    <s v="39122200-5"/>
  </r>
  <r>
    <n v="16191063"/>
    <x v="3"/>
    <m/>
    <m/>
    <n v="801935097"/>
    <n v="100"/>
    <s v="001/0224"/>
    <s v="Serveis"/>
    <s v="Contracte menor"/>
    <s v="Publicació agregada de contractes"/>
    <s v="Formació personal BIMSA ABP en Programa de ESG i Sostenibilitat"/>
    <s v="Formació personal BIMSA ABP en Programa de ESG i Sostenibilitat"/>
    <n v="2950"/>
    <n v="0"/>
    <n v="0"/>
    <n v="1"/>
    <s v="08/02/2024 a 18/04/2024"/>
    <m/>
    <m/>
    <m/>
    <m/>
    <m/>
    <s v="79632000-3"/>
  </r>
  <r>
    <n v="16191063"/>
    <x v="3"/>
    <m/>
    <m/>
    <n v="801935097"/>
    <n v="100"/>
    <n v="9992024006"/>
    <s v="Serveis"/>
    <s v="Contracte menor"/>
    <s v="Publicació agregada de contractes"/>
    <s v="Definició estratègica i full de ruta preliminar per al pla de sistemes de BIMSA."/>
    <s v="Definició estratègica i full de ruta preliminar per al pla de sistemes de BIMSA."/>
    <n v="13975"/>
    <n v="0"/>
    <n v="0"/>
    <n v="1"/>
    <s v="05/03/2024 a 28/05/2024"/>
    <m/>
    <m/>
    <m/>
    <m/>
    <m/>
    <s v="72222000-7"/>
  </r>
  <r>
    <n v="16191063"/>
    <x v="3"/>
    <m/>
    <m/>
    <n v="801935097"/>
    <n v="100"/>
    <n v="6102024003"/>
    <s v="Serveis"/>
    <s v="Contracte menor"/>
    <s v="Publicació agregada de contractes"/>
    <s v="Serveis per la redacció del projecte d’implantació dels sistemes audiovisuals, per a les noves oficines de Barcelona d’Infraestructures Municipals a l’edifici Mediatic, situat al carrer Roc Boronat 117 al Districte de Sant Marti"/>
    <s v="Serveis per la redacció del projecte d’implantació dels sistemes audiovisuals, per a les noves oficines de Barcelona d’Infraestructures Municipals a l’edifici Mediatic, situat al carrer Roc Boronat 117 al Districte de Sant Marti"/>
    <n v="4600"/>
    <n v="0"/>
    <n v="0"/>
    <n v="1"/>
    <s v="17/01/2024 a 27/03/2024"/>
    <m/>
    <m/>
    <m/>
    <m/>
    <m/>
    <s v="32321200-1"/>
  </r>
  <r>
    <n v="16191063"/>
    <x v="3"/>
    <m/>
    <m/>
    <n v="801935097"/>
    <n v="100"/>
    <n v="6102024032"/>
    <s v="Serveis"/>
    <s v="Contracte menor"/>
    <s v="Publicació agregada de contractes"/>
    <s v="Serveis d’anàlisi d’ofertes i direcció dels treballs, corresponents al subministrament del sistema audiovisual i condicionament acústic per a la Sala Gregal del Centre Municipal de Vela del Port Olímpic, al Districte de Sant Martí a Barcelona"/>
    <s v="Serveis d’anàlisi d’ofertes i direcció dels treballs, corresponents al subministrament del sistema audiovisual i condicionament acústic per a la Sala Gregal del Centre Municipal de Vela del Port Olímpic, al Districte de Sant Martí a Barcelona"/>
    <n v="6150"/>
    <n v="0"/>
    <n v="0"/>
    <n v="1"/>
    <s v="08/03/2024 a 07/03/2025"/>
    <m/>
    <m/>
    <m/>
    <m/>
    <m/>
    <s v="72316000-3"/>
  </r>
  <r>
    <n v="16191063"/>
    <x v="3"/>
    <m/>
    <m/>
    <n v="801935097"/>
    <n v="100"/>
    <n v="9022024001"/>
    <s v="Serveis"/>
    <s v="Contracte menor"/>
    <s v="Publicació agregada de contractes"/>
    <s v="Serveis de connexió a Internet mediant enllaç de fibra òptica d’alta capacitat a les oficines de Bimsa a Barcelona."/>
    <s v="Serveis de connexió a Internet mediant enllaç de fibra òptica d’alta capacitat a les oficines de Bimsa a Barcelona."/>
    <n v="7980"/>
    <n v="0"/>
    <n v="0"/>
    <n v="1"/>
    <s v="09/01/2024 a 08/01/2025"/>
    <m/>
    <m/>
    <m/>
    <m/>
    <m/>
    <s v="72400000-4"/>
  </r>
  <r>
    <n v="16191063"/>
    <x v="3"/>
    <m/>
    <m/>
    <n v="801935097"/>
    <n v="100"/>
    <n v="6112024018"/>
    <s v="Serveis"/>
    <s v="Contracte menor"/>
    <s v="Publicació agregada de contractes"/>
    <s v="Serveis de disseny, creació d’originals, gestió i seguiment del procés de comunicació de les obres del pla terrats, pla endreça, així com les adaptacions gràfiques necessàries per les obres emblemàtiques com La Rambla, a executar per BIMSA"/>
    <s v="Serveis de disseny, creació d’originals, gestió i seguiment del procés de comunicació de les obres del pla terrats, pla endreça, així com les adaptacions gràfiques necessàries per les obres emblemàtiques com La Rambla, a executar per BIMSA"/>
    <n v="13900"/>
    <n v="0"/>
    <n v="0"/>
    <n v="1"/>
    <s v="01/02/2024 a 31/01/2025"/>
    <m/>
    <m/>
    <m/>
    <m/>
    <m/>
    <s v="79822500-7"/>
  </r>
  <r>
    <n v="16191063"/>
    <x v="3"/>
    <m/>
    <m/>
    <n v="801935097"/>
    <n v="100"/>
    <n v="6102024017"/>
    <s v="Serveis"/>
    <s v="Contracte menor"/>
    <s v="Publicació agregada de contractes"/>
    <s v="Serveis d'assistència tècnica per a la redacció de l'informe comparatiu de valoració de les propostes avaluables mitjançant un judici de valor presentades a la licitació de les obres d’adequació interior d’una nau a Can Ricart, al Carrer Emilia Coranty 5-9, al Districte de Sant Martí, a Barcelona."/>
    <s v="Serveis d'assistència tècnica per a la redacció de l'informe comparatiu de valoració de les propostes avaluables mitjançant un judici de valor presentades a la licitació de les obres d’adequació interior d’una nau a Can Ricart, al Carrer Emilia Coranty 5-9, al Districte de Sant Martí, a Barcelona."/>
    <n v="1490"/>
    <n v="0"/>
    <n v="0"/>
    <n v="1"/>
    <s v="14/02/2024 a 13/02/2025"/>
    <m/>
    <m/>
    <m/>
    <m/>
    <m/>
    <s v="71000000-8"/>
  </r>
  <r>
    <n v="16191063"/>
    <x v="3"/>
    <m/>
    <m/>
    <n v="801935097"/>
    <n v="100"/>
    <n v="6102024025"/>
    <s v="Serveis"/>
    <s v="Contracte menor"/>
    <s v="Publicació agregada de contractes"/>
    <s v="Serveis d’auditoria del projecte d’implantació de les noves oficines de Barcelona d’Infraestructures Municipals a l’edifici Mediatic situat al carrer Roc Boronat 117, al Districte de Sant Martí"/>
    <s v="Serveis d’auditoria del projecte d’implantació de les noves oficines de Barcelona d’Infraestructures Municipals a l’edifici Mediatic situat al carrer Roc Boronat 117, al Districte de Sant Martí"/>
    <n v="4450"/>
    <n v="0"/>
    <n v="0"/>
    <n v="1"/>
    <s v="01/03/2024 a 31/03/2024"/>
    <m/>
    <m/>
    <m/>
    <m/>
    <m/>
    <s v="71000000-8"/>
  </r>
  <r>
    <n v="16191063"/>
    <x v="3"/>
    <m/>
    <m/>
    <n v="801935097"/>
    <n v="100"/>
    <n v="6092024023"/>
    <s v="Obres"/>
    <s v="Contracte menor"/>
    <s v="Publicació agregada de contractes"/>
    <s v="Obres d’execució de nova canalització exterior en vorera per la nova extensió de la fibra òptica municipal IMI pel nou equipament CEM Sagrera al carrer Bonaventura Gispert 37-47, al Districte de Sant Andreu de Barcelona."/>
    <s v="Obres d’execució de nova canalització exterior en vorera per la nova extensió de la fibra òptica municipal IMI pel nou equipament CEM Sagrera al carrer Bonaventura Gispert 37-47, al Districte de Sant Andreu de Barcelona."/>
    <n v="8447"/>
    <n v="0"/>
    <n v="0"/>
    <n v="1"/>
    <s v="15/03/2024 a 12/04/2024"/>
    <m/>
    <m/>
    <m/>
    <m/>
    <m/>
    <s v="32561000-3"/>
  </r>
  <r>
    <n v="16191063"/>
    <x v="3"/>
    <m/>
    <m/>
    <n v="801935097"/>
    <n v="100"/>
    <n v="9022024007"/>
    <s v="Serveis"/>
    <s v="Contracte menor"/>
    <s v="Publicació agregada de contractes"/>
    <s v="Serveis de back-up remota del magatzem dels servidors a les oficines de Barcelona d'Infraestructures Municipals a Barcelona"/>
    <s v="Serveis de back-up remota del magatzem dels servidors a les oficines de Barcelona d'Infraestructures Municipals a Barcelona"/>
    <n v="14400"/>
    <n v="0"/>
    <n v="0"/>
    <n v="1"/>
    <s v="05/02/2024 a 04/02/2025"/>
    <m/>
    <m/>
    <m/>
    <m/>
    <m/>
    <s v="72910000-2"/>
  </r>
  <r>
    <n v="16191063"/>
    <x v="3"/>
    <m/>
    <m/>
    <n v="801935097"/>
    <n v="100"/>
    <n v="9022024009"/>
    <s v="Subministraments"/>
    <s v="Contracte menor"/>
    <s v="Publicació agregada de contractes"/>
    <s v="Subministrament  de llicències d’actualització firewall corporatiu Sonicwall NSA2700 a les oficines de Bimsa"/>
    <s v="Subministrament  de llicències d’actualització firewall corporatiu Sonicwall NSA2700 a les oficines de Bimsa"/>
    <n v="9853"/>
    <n v="0"/>
    <n v="0"/>
    <n v="1"/>
    <s v="04/03/2024 a 03/03/2025"/>
    <m/>
    <m/>
    <m/>
    <m/>
    <m/>
    <s v="48761000-0"/>
  </r>
  <r>
    <n v="16191063"/>
    <x v="3"/>
    <m/>
    <m/>
    <n v="801935097"/>
    <n v="100"/>
    <n v="9022024011"/>
    <s v="Serveis"/>
    <s v="Contracte menor"/>
    <s v="Publicació agregada de contractes"/>
    <s v="Servei integral de Cardio-protecció 2024"/>
    <s v="Servei integral de Cardio-protecció 2024"/>
    <n v="1500"/>
    <n v="0"/>
    <n v="0"/>
    <n v="1"/>
    <s v="19/03/2024 a 18/03/2025"/>
    <m/>
    <m/>
    <m/>
    <m/>
    <m/>
    <s v="33182100-0"/>
  </r>
  <r>
    <n v="16191063"/>
    <x v="3"/>
    <m/>
    <m/>
    <n v="801935097"/>
    <n v="100"/>
    <n v="6092024022"/>
    <s v="Serveis"/>
    <s v="Contracte menor"/>
    <s v="Publicació agregada de contractes"/>
    <s v="Serveis de redacció de la memòria valorada de les actuacions de reparació de les filtracions d’aigua de la coberta dels locals ubicats al Passadís de Trinitat Vella, així com el seguiment i assistència tècnica de l’execució de les cales, al barri de Trinitat Vella, al Districte de Sant Andreu, a Barcelona"/>
    <s v="Serveis de redacció de la memòria valorada de les actuacions de reparació de les filtracions d’aigua de la coberta dels locals ubicats al Passadís de Trinitat Vella, així com el seguiment i assistència tècnica de l’execució de les cales, al barri de Trinitat Vella, al Districte de Sant Andreu, a Barcelona"/>
    <n v="9485"/>
    <n v="0"/>
    <n v="0"/>
    <n v="1"/>
    <s v="08/03/2024 a 05/04/2024"/>
    <m/>
    <m/>
    <m/>
    <m/>
    <m/>
    <s v="71240000-2"/>
  </r>
  <r>
    <n v="16191063"/>
    <x v="3"/>
    <m/>
    <m/>
    <n v="801935097"/>
    <n v="100"/>
    <n v="6012024016"/>
    <s v="Serveis"/>
    <s v="Contracte menor"/>
    <s v="Publicació agregada de contractes"/>
    <s v="Serveis per a l’estudi en detall de les solucions per a les variants de les xarxes de Telecomunicacions afectades per l’enderroc de la galería de serveis a Via Laietana"/>
    <s v="Serveis per a l’estudi en detall de les solucions per a les variants de les xarxes de Telecomunicacions afectades per l’enderroc de la galería de serveis a Via Laietana"/>
    <n v="14885"/>
    <n v="0"/>
    <n v="0"/>
    <n v="1"/>
    <s v="14/02/2024 a 10/04/2024"/>
    <m/>
    <m/>
    <m/>
    <m/>
    <m/>
    <s v="79311000-7"/>
  </r>
  <r>
    <n v="16191063"/>
    <x v="3"/>
    <m/>
    <m/>
    <n v="801935097"/>
    <n v="100"/>
    <n v="6022024002"/>
    <s v="Serveis"/>
    <s v="Contracte menor"/>
    <s v="Publicació agregada de contractes"/>
    <s v="Serveis de redacció de projecte executiu per la connectivitat amb xarxa corporativa municipal, correcció d’ofertes tècniques, i posterior direcció de les obres a l’edifici de Serveis Socials situat a l’illa de Myrurgia, al carrer Nàpols 244, al districte de l’Eixample."/>
    <s v="Serveis de redacció de projecte executiu per la connectivitat amb xarxa corporativa municipal, correcció d’ofertes tècniques, i posterior direcció de les obres a l’edifici de Serveis Socials situat a l’illa de Myrurgia, al carrer Nàpols 244, al districte de l’Eixample."/>
    <n v="5850"/>
    <n v="0"/>
    <n v="0"/>
    <n v="1"/>
    <s v="25/01/2024 a 22/02/2024"/>
    <m/>
    <m/>
    <m/>
    <m/>
    <m/>
    <s v="71242000-6"/>
  </r>
  <r>
    <n v="16191063"/>
    <x v="3"/>
    <m/>
    <m/>
    <n v="801935097"/>
    <n v="100"/>
    <n v="6052024010"/>
    <s v="Serveis"/>
    <s v="Contracte menor"/>
    <s v="Publicació agregada de contractes"/>
    <s v="Serveis de redacció de memòria valorada corresponent al subministrament i estesa de la fibra òptica IMI i el router MPLS de nivell 3 d’accés a xarxa municipal a l’equipament Biblioteca i Seu de Districte a la plaça de Sarrià, al districte de Sarrià-Sant Gervasi, a Barcelona"/>
    <s v="Serveis de redacció de memòria valorada corresponent al subministrament i estesa de la fibra òptica IMI i el router MPLS de nivell 3 d’accés a xarxa municipal a l’equipament Biblioteca i Seu de Districte a la plaça de Sarrià, al districte de Sarrià-Sant Gervasi, a Barcelona"/>
    <n v="1075"/>
    <n v="0"/>
    <n v="0"/>
    <n v="1"/>
    <s v="26/03/2024 a 23/04/2024"/>
    <m/>
    <m/>
    <m/>
    <m/>
    <m/>
    <s v="32561000-3"/>
  </r>
  <r>
    <n v="16191063"/>
    <x v="3"/>
    <m/>
    <m/>
    <n v="801935097"/>
    <n v="100"/>
    <n v="6112024035"/>
    <s v="Serveis"/>
    <s v="Contracte menor"/>
    <s v="Publicació agregada de contractes"/>
    <s v="Serveis per a l’actualització del projecte executiu de les Telecomunicacions per l’obra de Reurbanització de la Ronda Sant Antoni de Barcelona, la valoració d’ofertes i la posterior dirección de l’obra"/>
    <s v="Serveis per a l’actualització del projecte executiu de les Telecomunicacions per l’obra de Reurbanització de la Ronda Sant Antoni de Barcelona, la valoració d’ofertes i la posterior dirección de l’obra"/>
    <n v="5470"/>
    <n v="0"/>
    <n v="0"/>
    <n v="1"/>
    <s v="06/03/2024 a 05/11/2024"/>
    <m/>
    <m/>
    <m/>
    <m/>
    <m/>
    <s v="71242000-6"/>
  </r>
  <r>
    <n v="16191063"/>
    <x v="3"/>
    <m/>
    <m/>
    <n v="801935097"/>
    <n v="100"/>
    <n v="6032024001"/>
    <s v="Serveis"/>
    <s v="Contracte menor"/>
    <s v="Publicació agregada de contractes"/>
    <s v="Serveis de redacció de l’informe d’auditoria del projecte de rehabilitació àmbit ròtula del Mercat de les Flors. Districte Sants-Montjuic. Barcelona"/>
    <s v="Serveis de redacció de l’informe d’auditoria del projecte de rehabilitació àmbit ròtula del Mercat de les Flors. Districte Sants-Montjuic. Barcelona"/>
    <n v="4800"/>
    <n v="0"/>
    <n v="0"/>
    <n v="1"/>
    <s v="12/01/2024 a 27/01/2024"/>
    <m/>
    <m/>
    <m/>
    <m/>
    <m/>
    <s v="79212000-3"/>
  </r>
  <r>
    <n v="16191063"/>
    <x v="3"/>
    <m/>
    <m/>
    <n v="801935097"/>
    <n v="100"/>
    <n v="6032024013"/>
    <s v="Serveis"/>
    <s v="Contracte menor"/>
    <s v="Publicació agregada de contractes"/>
    <s v="Servei d’assistència tècnica de projectista per a les obres relatives al projecte executiu d’arranjament de l’entorn de les Hortes de Sant Bertran."/>
    <s v="Servei d’assistència tècnica de projectista per a les obres relatives al projecte executiu d’arranjament de l’entorn de les Hortes de Sant Bertran."/>
    <n v="13990"/>
    <n v="0"/>
    <n v="0"/>
    <n v="1"/>
    <s v="04/03/2024 a 03/03/2025"/>
    <m/>
    <m/>
    <m/>
    <m/>
    <m/>
    <s v="71356200-0"/>
  </r>
  <r>
    <n v="16191063"/>
    <x v="3"/>
    <m/>
    <m/>
    <n v="801935097"/>
    <n v="100"/>
    <n v="6062024006"/>
    <s v="Serveis"/>
    <s v="Contracte menor"/>
    <s v="Publicació agregada de contractes"/>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n v="450"/>
    <n v="0"/>
    <n v="0"/>
    <n v="1"/>
    <s v="12/02/2024 a 11/02/2025"/>
    <m/>
    <m/>
    <m/>
    <m/>
    <m/>
    <s v="79419000-4"/>
  </r>
  <r>
    <n v="16191063"/>
    <x v="3"/>
    <m/>
    <m/>
    <n v="801935097"/>
    <n v="100"/>
    <n v="6082024010"/>
    <s v="Serveis"/>
    <s v="Contracte menor"/>
    <s v="Publicació agregada de contractes"/>
    <s v="Serveis de redacció dels estudis previs per a la millora de mobilitat i remodelació de la Via Júlia, així com la definició de nous conjunts escultòrics, al Districte de Nou Barris, a Barcelona."/>
    <s v="Serveis de redacció dels estudis previs per a la millora de mobilitat i remodelació de la Via Júlia, així com la definició de nous conjunts escultòrics, al Districte de Nou Barris, a Barcelona."/>
    <n v="14608.9"/>
    <n v="0"/>
    <n v="0"/>
    <n v="1"/>
    <s v="15/02/2024 a 14/03/2024"/>
    <m/>
    <m/>
    <m/>
    <m/>
    <m/>
    <s v="71240000-2"/>
  </r>
  <r>
    <n v="16191063"/>
    <x v="3"/>
    <m/>
    <m/>
    <n v="801935097"/>
    <n v="100"/>
    <n v="6092024011"/>
    <s v="Serveis"/>
    <s v="Contracte menor"/>
    <s v="Publicació agregada de contractes"/>
    <s v="Serveis de realització de Control Inicial d’activitats de la nova Escola de Música Municipal (EMMSA) dintre de l’àmbit de les obres de l’Escola de Música i Finalització de la Fàbrica  de Creació a la Nau Central del recinte de Fabra i Coats, a Barcelona."/>
    <s v="Serveis de realització de Control Inicial d’activitats de la nova Escola de Música Municipal (EMMSA) dintre de l’àmbit de les obres de l’Escola de Música i Finalització de la Fàbrica  de Creació a la Nau Central del recinte de Fabra i Coats, a Barcelona."/>
    <n v="4535"/>
    <n v="0"/>
    <n v="0"/>
    <n v="1"/>
    <s v="09/02/2024 a 08/02/2025"/>
    <m/>
    <m/>
    <m/>
    <m/>
    <m/>
    <s v="71630000-3"/>
  </r>
  <r>
    <n v="16191063"/>
    <x v="3"/>
    <m/>
    <m/>
    <n v="801935097"/>
    <n v="100"/>
    <n v="6092024010"/>
    <s v="Serveis"/>
    <s v="Contracte menor"/>
    <s v="Publicació agregada de contractes"/>
    <s v="Serveis de redacció del document de la memòria valorada, així com la direcció dels treballs amb funcions de seguretat i salut durant la seva execució, dels treballs d’envernissat del paviment esportiu del poliesportiu Camp del Ferro, ubicat al barri de la Sagrera, al Districte de Sant Andreu, a Barcelona"/>
    <s v="Serveis de redacció del document de la memòria valorada, així com la direcció dels treballs amb funcions de seguretat i salut durant la seva execució, dels treballs d’envernissat del paviment esportiu del poliesportiu Camp del Ferro, ubicat al barri de la Sagrera, al Districte de Sant Andreu, a Barcelona"/>
    <n v="2420"/>
    <n v="0"/>
    <n v="0"/>
    <n v="1"/>
    <s v="09/02/2024 a 08/03/2024"/>
    <m/>
    <m/>
    <m/>
    <m/>
    <m/>
    <s v="71240000-2"/>
  </r>
  <r>
    <n v="16191063"/>
    <x v="3"/>
    <m/>
    <m/>
    <n v="801935097"/>
    <n v="100"/>
    <n v="6232024006"/>
    <s v="Serveis"/>
    <s v="Contracte menor"/>
    <s v="Publicació agregada de contractes"/>
    <s v="Serveis de selecció d'un/a Gestor/a Territorial adscrit/a al Departament de Gestió Territorial de Barcelona d'Infraestructures Municipals, SA"/>
    <s v="Serveis de selecció d'un/a Gestor/a Territorial adscrit/a al Departament de Gestió Territorial de Barcelona d'Infraestructures Municipals, SA"/>
    <n v="10000"/>
    <n v="0"/>
    <n v="0"/>
    <n v="1"/>
    <s v="07/03/2024 a 06/07/2024"/>
    <m/>
    <m/>
    <m/>
    <m/>
    <m/>
    <s v="79635000-4"/>
  </r>
  <r>
    <n v="16191063"/>
    <x v="3"/>
    <m/>
    <m/>
    <n v="801935097"/>
    <n v="100"/>
    <n v="6232024002"/>
    <s v="Serveis"/>
    <s v="Contracte menor"/>
    <s v="Publicació agregada de contractes"/>
    <s v="Servei d' Advocat i Procurador per a la reconvenció en relació a la demanda interposada per FREYSSINET, SAU. Procediment ordinari 940-2021-E1"/>
    <s v="Servei d' Advocat i Procurador per a la reconvenció en relació a la demanda interposada per FREYSSINET, SAU. Procediment ordinari 940-2021-E1"/>
    <n v="850"/>
    <n v="0"/>
    <n v="0"/>
    <n v="1"/>
    <s v="25/01/2024 a 24/01/2025"/>
    <m/>
    <m/>
    <m/>
    <m/>
    <m/>
    <s v="79110000-8"/>
  </r>
  <r>
    <n v="16191063"/>
    <x v="3"/>
    <m/>
    <m/>
    <n v="801935097"/>
    <n v="100"/>
    <n v="9032024003"/>
    <s v="Serveis"/>
    <s v="Contracte menor"/>
    <s v="Publicació agregada de contractes"/>
    <s v="Serveis per la valoració de les propostes avaluables mitjançant judici de valor presentades a l'expedient 623.2024.001 \Serveis de selecció de personal per BIMSA\"/>
    <s v="Serveis per la valoració de les propostes avaluables mitjançant judici de valor presentades a l'expedient 623.2024.001 \Serveis de selecció de personal per BIMSA\"/>
    <n v="8400"/>
    <n v="0"/>
    <n v="0"/>
    <n v="1"/>
    <s v="08/02/2024 a 07/02/2025"/>
    <m/>
    <m/>
    <m/>
    <m/>
    <m/>
    <s v="79140000-7"/>
  </r>
  <r>
    <n v="16191063"/>
    <x v="3"/>
    <m/>
    <m/>
    <n v="801935097"/>
    <n v="100"/>
    <n v="9032024004"/>
    <s v="Serveis"/>
    <s v="Contracte menor"/>
    <s v="Publicació agregada de contractes"/>
    <s v="Serveis per la valoració de les propostes avaluables mitjançant judici de valor presentades a l'expedient 623.2024.001 \Serveis de selecció de personal per BIMSA\"/>
    <s v="Serveis per la valoració de les propostes avaluables mitjançant judici de valor presentades a l'expedient 623.2024.001 \Serveis de selecció de personal per BIMSA\"/>
    <n v="14950"/>
    <n v="0"/>
    <n v="0"/>
    <n v="1"/>
    <s v="15/02/2024 a 14/02/2025"/>
    <m/>
    <m/>
    <m/>
    <m/>
    <m/>
    <s v="79140000-7"/>
  </r>
  <r>
    <n v="16191063"/>
    <x v="3"/>
    <m/>
    <m/>
    <n v="801935097"/>
    <n v="100"/>
    <n v="2002024003"/>
    <s v="Subministraments"/>
    <s v="Contracte menor"/>
    <s v="Publicació agregada de contractes"/>
    <s v="Subministrament de material informatico per process d’informacio"/>
    <s v="Subministrament de material informatico per process d’informacio"/>
    <n v="9595.93"/>
    <n v="0"/>
    <n v="0"/>
    <n v="1"/>
    <s v="29/01/2024 a 30/01/2024"/>
    <m/>
    <m/>
    <m/>
    <m/>
    <m/>
    <s v="42965000-8"/>
  </r>
  <r>
    <n v="16191063"/>
    <x v="3"/>
    <m/>
    <m/>
    <n v="801935097"/>
    <n v="100"/>
    <n v="9992024011"/>
    <s v="Serveis"/>
    <s v="Contracte menor"/>
    <s v="Publicació agregada de contractes"/>
    <s v="Serveis per la valoració de les propostes avaluables mitjançant judici de valor presentades a l' Expedient 999.2024.002 \Servei d' Oficina Tècnica especialitzada en procediments urbanístics.\nLot 1 : Assistència en procediments urbanístics que requereixen d' acompayament bàsic, i Lot 2 : Assistència en procediments urbanístics complexos\"/>
    <s v="Serveis per la valoració de les propostes avaluables mitjançant judici de valor presentades a l' Expedient 999.2024.002 \Servei d' Oficina Tècnica especialitzada en procediments urbanístics.\nLot 1 : Assistència en procediments urbanístics que requereixen d' acompayament bàsic, i Lot 2 : Assistència en procediments urbanístics complexos\"/>
    <n v="1990"/>
    <n v="0"/>
    <n v="0"/>
    <n v="1"/>
    <s v="20/03/2024 a 19/03/2025"/>
    <m/>
    <m/>
    <m/>
    <m/>
    <m/>
    <s v="79419000-4"/>
  </r>
  <r>
    <n v="16191063"/>
    <x v="3"/>
    <m/>
    <m/>
    <n v="801935097"/>
    <n v="100"/>
    <n v="6092024017"/>
    <s v="Serveis"/>
    <s v="Contracte menor"/>
    <s v="Publicació agregada de contractes"/>
    <s v="Serveis de valoració d’ofertes de les obres relatives al projecte executiu de la remodelació del Jardins de Massana, al barri del Congrés i els Indians, al districte de Sant Andreu"/>
    <s v="Serveis de valoració d’ofertes de les obres relatives al projecte executiu de la remodelació del Jardins de Massana, al barri del Congrés i els Indians, al districte de Sant Andreu"/>
    <n v="2095"/>
    <n v="0"/>
    <n v="0"/>
    <n v="1"/>
    <s v="28/02/2024 a 27/03/2024"/>
    <m/>
    <m/>
    <m/>
    <m/>
    <m/>
    <s v="71356200-0"/>
  </r>
  <r>
    <n v="16191063"/>
    <x v="3"/>
    <m/>
    <m/>
    <n v="801935097"/>
    <n v="100"/>
    <n v="6002024002"/>
    <s v="Serveis"/>
    <s v="Contracte menor"/>
    <s v="Publicació agregada de contractes"/>
    <s v="Serveis de valoració d'ofertes presentades en el concurs de l'Acord Marc 600.2023.018 de redacció de projectes executius relatius al desplegament de noves xarxes d’infraestructures de tecnologies de la informació i comunicació (TIC) de l’Ajuntament de Barcelona a edificis municipals o dins àmbit espai públic, a la ciutat de Barcelona"/>
    <s v="Serveis de valoració d'ofertes presentades en el concurs de l'Acord Marc 600.2023.018 de redacció de projectes executius relatius al desplegament de noves xarxes d’infraestructures de tecnologies de la informació i comunicació (TIC) de l’Ajuntament de Barcelona a edificis municipals o dins àmbit espai públic, a la ciutat de Barcelona"/>
    <n v="990"/>
    <n v="0"/>
    <n v="0"/>
    <n v="1"/>
    <s v="14/02/2024 a 13/03/2024"/>
    <m/>
    <m/>
    <m/>
    <m/>
    <m/>
    <s v="71242000-6"/>
  </r>
  <r>
    <n v="16191063"/>
    <x v="3"/>
    <m/>
    <m/>
    <n v="801935097"/>
    <n v="100"/>
    <n v="6112024027"/>
    <s v="Serveis"/>
    <s v="Contracte menor"/>
    <s v="Publicació agregada de contractes"/>
    <s v="Serveis de valoració d’ofertes presentades en el concurs del Acord Marc 600.2023.015 pels serveis de redacció de projectes executius de desplegament i variants de la infraestructura de baixa i mitja tensió de la xarxa elèctrica, projecte per a la sol·licitud del s’ajusta a companyia, a la ciutat de Barcelona"/>
    <s v="Serveis de valoració d’ofertes presentades en el concurs del Acord Marc 600.2023.015 pels serveis de redacció de projectes executius de desplegament i variants de la infraestructura de baixa i mitja tensió de la xarxa elèctrica, projecte per a la sol·licitud del s’ajusta a companyia, a la ciutat de Barcelona"/>
    <n v="1190"/>
    <n v="0"/>
    <n v="0"/>
    <n v="1"/>
    <s v="16/02/2024 a 15/03/2024"/>
    <m/>
    <m/>
    <m/>
    <m/>
    <m/>
    <s v="71242000-6"/>
  </r>
  <r>
    <n v="16191063"/>
    <x v="3"/>
    <m/>
    <m/>
    <n v="801935097"/>
    <n v="100"/>
    <n v="6002024003"/>
    <s v="Serveis"/>
    <s v="Contracte menor"/>
    <s v="Publicació agregada de contractes"/>
    <s v="Serveis de valoració d'ofertes presentades en el concurs de l'Acord Marc 600.2023.018 de redacció de projectes executius relatius al desplegament de noves xarxes d’infraestructures de tecnologies de la informació i comunicació (TIC) de l’Ajuntament de Barcelona a edificis municipals o dins àmbit espai públic, a la ciutat de Barcelona"/>
    <s v="Serveis de valoració d'ofertes presentades en el concurs de l'Acord Marc 600.2023.018 de redacció de projectes executius relatius al desplegament de noves xarxes d’infraestructures de tecnologies de la informació i comunicació (TIC) de l’Ajuntament de Barcelona a edificis municipals o dins àmbit espai públic, a la ciutat de Barcelona"/>
    <n v="990"/>
    <n v="0"/>
    <n v="0"/>
    <n v="1"/>
    <s v="26/02/2024 a 25/03/2024"/>
    <m/>
    <m/>
    <m/>
    <m/>
    <m/>
    <s v="71242000-6"/>
  </r>
  <r>
    <n v="16191063"/>
    <x v="3"/>
    <m/>
    <m/>
    <n v="801935097"/>
    <n v="100"/>
    <n v="6112024029"/>
    <s v="Serveis"/>
    <s v="Contracte menor"/>
    <s v="Publicació agregada de contractes"/>
    <s v="Serveis de valoració d’ofertes presentades en el concurs del Acord Marc 600.2023.015 pels serveis de redacció de projectes executius de desplegament i variants de la infraestructura de baixa i mitja tensió de la xarxa elèctrica, projecte per a la sol·licitud del s’ajusta a companyia, a la ciutat de Barcelona"/>
    <s v="Serveis de valoració d’ofertes presentades en el concurs del Acord Marc 600.2023.015 pels serveis de redacció de projectes executius de desplegament i variants de la infraestructura de baixa i mitja tensió de la xarxa elèctrica, projecte per a la sol·licitud del s’ajusta a companyia, a la ciutat de Barcelona"/>
    <n v="1190"/>
    <n v="0"/>
    <n v="0"/>
    <n v="1"/>
    <s v="29/02/2024 a 28/03/2024"/>
    <m/>
    <m/>
    <m/>
    <m/>
    <m/>
    <s v="71242000-6"/>
  </r>
  <r>
    <n v="16191063"/>
    <x v="3"/>
    <m/>
    <m/>
    <n v="801935097"/>
    <n v="100"/>
    <n v="9012024001"/>
    <s v="Subministraments"/>
    <s v="Contracte menor"/>
    <s v="Publicació agregada de contractes"/>
    <s v="Subscripció any 2023 a ARA (de 13/02/24 a 12/02/25)"/>
    <s v="Subscripció any 2023 a ARA (de 13/02/24 a 12/02/25)"/>
    <n v="529.38"/>
    <n v="0"/>
    <n v="0"/>
    <n v="1"/>
    <s v="01/02/2024 a 31/01/2025"/>
    <m/>
    <m/>
    <m/>
    <m/>
    <m/>
    <s v="79980000-7"/>
  </r>
  <r>
    <n v="16191063"/>
    <x v="3"/>
    <m/>
    <m/>
    <n v="801935097"/>
    <n v="100"/>
    <n v="6012024008"/>
    <s v="Obres"/>
    <s v="Contracte menor"/>
    <s v="Publicació agregada de contractes"/>
    <s v="Obres per a l’estesa de fibra Optica per a connectar les pilones i els armaris de control a la Via Laietana a Plaça Antoni Maura de Barcelona"/>
    <s v="Obres per a l’estesa de fibra Optica per a connectar les pilones i els armaris de control a la Via Laietana a Plaça Antoni Maura de Barcelona"/>
    <n v="1654.48"/>
    <n v="0"/>
    <n v="0"/>
    <n v="1"/>
    <s v="01/02/2024 a 29/02/2024"/>
    <m/>
    <m/>
    <m/>
    <m/>
    <m/>
    <s v="32561000-3"/>
  </r>
  <r>
    <n v="16191063"/>
    <x v="3"/>
    <m/>
    <m/>
    <n v="801935097"/>
    <n v="100"/>
    <n v="6102024020"/>
    <s v="Serveis"/>
    <s v="Contracte menor"/>
    <s v="Publicació agregada de contractes"/>
    <s v="Serveis de redacció de l’estudi de viabilitat i memòria de càlcul, per a la implementació de diferents sistemes d’instal· lacions a la Biblioteca Gabriel García Márquez, al Districte de Sant Martí, a Barcelona."/>
    <s v="Serveis de redacció de l’estudi de viabilitat i memòria de càlcul, per a la implementació de diferents sistemes d’instal· lacions a la Biblioteca Gabriel García Márquez, al Districte de Sant Martí, a Barcelona."/>
    <n v="5680"/>
    <n v="0"/>
    <n v="0"/>
    <n v="1"/>
    <s v="23/02/2024 a 22/03/2024"/>
    <m/>
    <m/>
    <m/>
    <m/>
    <m/>
    <s v="79314000-8"/>
  </r>
  <r>
    <n v="16191063"/>
    <x v="3"/>
    <m/>
    <m/>
    <n v="801935097"/>
    <n v="100"/>
    <n v="6112024009"/>
    <s v="Serveis"/>
    <s v="Contracte menor"/>
    <s v="Publicació agregada de contractes"/>
    <s v="Serveis per a l'elaboració i disseny de la Memòria de sostenibilitat sobre la base de la metodologia GRI standards per a BIMSA"/>
    <s v="Serveis per a l'elaboració i disseny de la Memòria de sostenibilitat sobre la base de la metodologia GRI standards per a BIMSA"/>
    <n v="14350"/>
    <n v="0"/>
    <n v="0"/>
    <n v="1"/>
    <s v="25/01/2024 a 24/01/2025"/>
    <m/>
    <m/>
    <m/>
    <m/>
    <m/>
    <s v="73220000-0"/>
  </r>
  <r>
    <n v="16191063"/>
    <x v="3"/>
    <m/>
    <m/>
    <n v="801935097"/>
    <n v="100"/>
    <n v="6102024028"/>
    <s v="Serveis"/>
    <s v="Contracte menor"/>
    <s v="Publicació agregada de contractes"/>
    <s v="Serveis relatius a la redacció de l’estudi de la definició estructural del mur del Passeig Marítim de la Mar Bella, al Districte de Sant Martí."/>
    <s v="Serveis relatius a la redacció de l’estudi de la definició estructural del mur del Passeig Marítim de la Mar Bella, al Districte de Sant Martí."/>
    <n v="13650"/>
    <n v="0"/>
    <n v="0"/>
    <n v="1"/>
    <s v="04/03/2024 a 03/05/2024"/>
    <m/>
    <m/>
    <m/>
    <m/>
    <m/>
    <s v="71000000-8"/>
  </r>
  <r>
    <n v="16191063"/>
    <x v="3"/>
    <m/>
    <m/>
    <n v="801935097"/>
    <n v="100"/>
    <n v="6012024032"/>
    <s v="Serveis"/>
    <s v="Contracte menor"/>
    <s v="Publicació agregada de contractes"/>
    <s v="Servei de realització del control inicial d’activitats de les obres de rehabilitació integral de l’edifici situat a plaça de la Llana nº23, per ubicar-hi serveis d’acolliment residencial (servei de pisos amb suport), al districte de Ciutat Vella, a Barcelona."/>
    <s v="Servei de realització del control inicial d’activitats de les obres de rehabilitació integral de l’edifici situat a plaça de la Llana nº23, per ubicar-hi serveis d’acolliment residencial (servei de pisos amb suport), al districte de Ciutat Vella, a Barcelona."/>
    <n v="3398"/>
    <n v="0"/>
    <n v="0"/>
    <n v="1"/>
    <s v="14/03/2024 a 13/03/2025"/>
    <m/>
    <m/>
    <m/>
    <m/>
    <m/>
    <s v="71630000-3"/>
  </r>
  <r>
    <n v="16191063"/>
    <x v="3"/>
    <m/>
    <m/>
    <n v="801935097"/>
    <n v="100"/>
    <n v="6102024037"/>
    <s v="Serveis"/>
    <s v="Contracte menor"/>
    <s v="Publicació agregada de contractes"/>
    <s v="Servei de realització del control inicial d’activitats de les obres de construcció d’un equipament públic al carrer Alfons el Magnànim 59, al districte de Sant Martí de Barcelona."/>
    <s v="Servei de realització del control inicial d’activitats de les obres de construcció d’un equipament públic al carrer Alfons el Magnànim 59, al districte de Sant Martí de Barcelona."/>
    <n v="4640"/>
    <n v="0"/>
    <n v="0"/>
    <n v="1"/>
    <s v="28/03/2024 a 27/03/2025"/>
    <m/>
    <m/>
    <m/>
    <m/>
    <m/>
    <s v="71630000-3"/>
  </r>
  <r>
    <n v="16191063"/>
    <x v="3"/>
    <m/>
    <m/>
    <n v="801935097"/>
    <n v="100"/>
    <n v="6012024014"/>
    <s v="Serveis"/>
    <s v="Contracte menor"/>
    <s v="Publicació agregada de contractes"/>
    <s v="Serveis d'assistència tècnica per a la redacció de l'informe comparatiu de valoració de les propostes avaluables mitjançant un judici de valor presentades a la licitació de les obres de consolidació i rehabilitació de la coberta de l’edifici “Centre Cultural Sant Pere Apòstol” situat al carrer Sant Pere Mes Alt 25, al Districte de Ciutat Vella de Barcelona."/>
    <s v="Serveis d'assistència tècnica per a la redacció de l'informe comparatiu de valoració de les propostes avaluables mitjançant un judici de valor presentades a la licitació de les obres de consolidació i rehabilitació de la coberta de l’edifici “Centre Cultural Sant Pere Apòstol” situat al carrer Sant Pere Mes Alt 25, al Districte de Ciutat Vella de Barcelona."/>
    <n v="1490"/>
    <n v="0"/>
    <n v="0"/>
    <n v="1"/>
    <s v="12/02/2024 a 11/02/2025"/>
    <m/>
    <m/>
    <m/>
    <m/>
    <m/>
    <s v="71000000-8"/>
  </r>
  <r>
    <n v="16191063"/>
    <x v="3"/>
    <m/>
    <m/>
    <n v="801935097"/>
    <n v="100"/>
    <s v="003/0124"/>
    <s v="Serveis"/>
    <s v="Contracte menor"/>
    <s v="Publicació agregada de contractes"/>
    <s v="Formació personal BIMSA Màster en DIRECCIÓ PÚBLICA J.U.M."/>
    <s v="Formació personal BIMSA Màster en DIRECCIÓ PÚBLICA J.U.M."/>
    <n v="7450"/>
    <n v="0"/>
    <n v="0"/>
    <n v="1"/>
    <s v="20/02/2024 a 13/02/2025"/>
    <m/>
    <m/>
    <m/>
    <m/>
    <m/>
    <s v="79632000-3"/>
  </r>
  <r>
    <n v="16191063"/>
    <x v="3"/>
    <m/>
    <m/>
    <n v="801935097"/>
    <n v="100"/>
    <n v="6032024022"/>
    <s v="Serveis"/>
    <s v="Contracte menor"/>
    <s v="Publicació agregada de contractes"/>
    <s v="Serveis de redacció del pla de cales i direcció d’obra i coordinació de seguretat i salut de la realització de les cales, per a la remodelació del carrer del Tenor Masini, al barri de Sants, al districte de Sants-Montjuïc, a Barcelona"/>
    <s v="Serveis de redacció del pla de cales i direcció d’obra i coordinació de seguretat i salut de la realització de les cales, per a la remodelació del carrer del Tenor Masini, al barri de Sants, al districte de Sants-Montjuïc, a Barcelona"/>
    <n v="4590"/>
    <n v="0"/>
    <n v="0"/>
    <n v="1"/>
    <s v="28/03/2024 a 25/04/2024"/>
    <m/>
    <m/>
    <m/>
    <m/>
    <m/>
    <s v="71240000-2"/>
  </r>
  <r>
    <n v="16191063"/>
    <x v="3"/>
    <m/>
    <m/>
    <n v="801935097"/>
    <n v="100"/>
    <n v="6232024005"/>
    <s v="Serveis"/>
    <s v="Contracte menor"/>
    <s v="Publicació agregada de contractes"/>
    <s v="Selecció Cap de Contractació Obres Estandarditzades adscrit/a al Departament de Contractació de Barcelona d'Infraestructures Municipals SA"/>
    <s v="Selecció Cap de Contractació Obres Estandarditzades adscrit/a al Departament de Contractació de Barcelona d'Infraestructures Municipals SA"/>
    <n v="9549.07"/>
    <n v="0"/>
    <n v="0"/>
    <n v="1"/>
    <s v="01/03/2024 a 30/06/2024"/>
    <m/>
    <m/>
    <m/>
    <m/>
    <m/>
    <s v="79635000-4"/>
  </r>
  <r>
    <n v="16191063"/>
    <x v="3"/>
    <m/>
    <m/>
    <n v="801935097"/>
    <n v="100"/>
    <n v="6022024006"/>
    <s v="Serveis"/>
    <s v="Contracte menor"/>
    <s v="Publicació agregada de contractes"/>
    <s v="Serveis de verificació, comprovació i mandrinatge de tubulars existents en vorera per determinar la viabilitat d’instal·lar una fibra òptica municipal des de punt de connexió IMI cruïlla carrer Rosselló i carrer Aribau fins el futur local municipal del carrer Muntaner 200 per convertir-lo en un SARA, al districte de l’Eixample."/>
    <s v="Serveis de verificació, comprovació i mandrinatge de tubulars existents en vorera per determinar la viabilitat d’instal·lar una fibra òptica municipal des de punt de connexió IMI cruïlla carrer Rosselló i carrer Aribau fins el futur local municipal del carrer Muntaner 200 per convertir-lo en un SARA, al districte de l’Eixample."/>
    <n v="1033"/>
    <n v="0"/>
    <n v="0"/>
    <n v="1"/>
    <s v="06/02/2024 a 05/03/2024"/>
    <m/>
    <m/>
    <m/>
    <m/>
    <m/>
    <s v="32561000-3"/>
  </r>
  <r>
    <n v="16191063"/>
    <x v="3"/>
    <m/>
    <m/>
    <n v="801935097"/>
    <n v="100"/>
    <n v="6102024027"/>
    <s v="Obres"/>
    <s v="Contracte menor"/>
    <s v="Publicació agregada de contractes"/>
    <s v="Obres d’extensió de fibra òptica sota prisma i canalitzacions existents, fusions, connexió, configuració i integració a xarxa municipal IMI a la Nau Foseco a l’Escocesa, al Districte de Sant Martí."/>
    <s v="Obres d’extensió de fibra òptica sota prisma i canalitzacions existents, fusions, connexió, configuració i integració a xarxa municipal IMI a la Nau Foseco a l’Escocesa, al Districte de Sant Martí."/>
    <n v="7206.95"/>
    <n v="0"/>
    <n v="0"/>
    <n v="1"/>
    <s v="04/03/2024 a 01/04/2024"/>
    <m/>
    <m/>
    <m/>
    <m/>
    <m/>
    <s v="32561000-3"/>
  </r>
  <r>
    <n v="16191063"/>
    <x v="3"/>
    <m/>
    <m/>
    <n v="801935097"/>
    <n v="100"/>
    <s v="013/0324"/>
    <s v="Serveis"/>
    <s v="Contracte menor"/>
    <s v="Publicació agregada de contractes"/>
    <s v="16.04.24 - Servei de càtering per l'esmorzar a tot l'equip directiu de BIMSA durant la jornada del comitè de direcció fora de les oficines."/>
    <s v="16.04.24 - Servei de càtering per l'esmorzar a tot l'equip directiu de BIMSA durant la jornada del comitè de direcció fora de les oficines."/>
    <n v="171.7"/>
    <n v="0"/>
    <n v="0"/>
    <n v="1"/>
    <d v="2024-04-16T00:00:00"/>
    <m/>
    <m/>
    <m/>
    <m/>
    <m/>
    <s v="98390000-3"/>
  </r>
  <r>
    <n v="16191063"/>
    <x v="3"/>
    <m/>
    <m/>
    <n v="801935097"/>
    <n v="100"/>
    <s v="014/0324"/>
    <s v="Serveis"/>
    <s v="Contracte menor"/>
    <s v="Publicació agregada de contractes"/>
    <s v="16.04.24 - Servei de càtering pel dinar de tot l'equip directiu de BIMSA durant la jornada del comitè de direcció fora de les oficines."/>
    <s v="16.04.24 - Servei de càtering pel dinar de tot l'equip directiu de BIMSA durant la jornada del comitè de direcció fora de les oficines."/>
    <n v="236.3"/>
    <n v="0"/>
    <n v="0"/>
    <n v="1"/>
    <d v="2024-04-16T00:00:00"/>
    <m/>
    <m/>
    <m/>
    <m/>
    <m/>
    <s v="98390000-3"/>
  </r>
  <r>
    <n v="16191063"/>
    <x v="3"/>
    <m/>
    <m/>
    <n v="801935097"/>
    <n v="100"/>
    <n v="9992024003"/>
    <s v="Serveis"/>
    <s v="Contracte menor"/>
    <s v="Publicació agregada de contractes"/>
    <s v="Servei d’Assistència Tècnica al Departament Vertical d’Obres. Assistència en la contractació dels Projectes de superfície del Pla Endreça"/>
    <s v="Servei d’Assistència Tècnica al Departament Vertical d’Obres. Assistència en la contractació dels Projectes de superfície del Pla Endreça"/>
    <n v="12000"/>
    <n v="0"/>
    <n v="0"/>
    <n v="1"/>
    <s v="20/02/2024 a 19/05/2024"/>
    <m/>
    <m/>
    <m/>
    <m/>
    <m/>
    <s v="71356200-0"/>
  </r>
  <r>
    <n v="16191063"/>
    <x v="3"/>
    <m/>
    <m/>
    <n v="801935097"/>
    <n v="100"/>
    <n v="6092024003"/>
    <s v="Serveis"/>
    <s v="Contracte menor"/>
    <s v="Publicació agregada de contractes"/>
    <s v="Serveis d’adaptació del projecte de museografia de la Nau F, del recinte Fabra i Coats, als criteris de licitació de Bimsa, ubicat al Districte de Sant Andreu, de Barcelona"/>
    <s v="Serveis d’adaptació del projecte de museografia de la Nau F, del recinte Fabra i Coats, als criteris de licitació de Bimsa, ubicat al Districte de Sant Andreu, de Barcelona"/>
    <n v="12900"/>
    <n v="0"/>
    <n v="0"/>
    <n v="1"/>
    <s v="25/01/2024 a 08/02/2024"/>
    <m/>
    <m/>
    <m/>
    <m/>
    <m/>
    <s v="71000000-8"/>
  </r>
  <r>
    <n v="16191063"/>
    <x v="3"/>
    <m/>
    <m/>
    <n v="801935097"/>
    <n v="100"/>
    <n v="9022024008"/>
    <s v="Subministraments"/>
    <s v="Contracte menor"/>
    <s v="Publicació agregada de contractes"/>
    <s v="Adquisició d’equip de protecció individual a fi de protegir als treballadors de BIMSA de diversos riscos, i així donar compliment al marcat a l’art. 17 de la Llei de Prevenció de Riscos Laborals (Llei 31/95), el R. D. 773/97 sobre disposicions mínimes de seguretat i salut relatives a utilització per part dels treballadors d’equips de protecció individual (RD 773/97) i l’Estatut dels Treballadors"/>
    <s v="Adquisició d’equip de protecció individual a fi de protegir als treballadors de BIMSA de diversos riscos, i així donar compliment al marcat a l’art. 17 de la Llei de Prevenció de Riscos Laborals (Llei 31/95), el R. D. 773/97 sobre disposicions mínimes de seguretat i salut relatives a utilització per part dels treballadors d’equips de protecció individual (RD 773/97) i l’Estatut dels Treballadors"/>
    <n v="685.18"/>
    <n v="0"/>
    <n v="0"/>
    <n v="1"/>
    <s v="19/02/2024 a 18/02/2025"/>
    <m/>
    <m/>
    <m/>
    <m/>
    <m/>
    <s v="18143000-3"/>
  </r>
  <r>
    <n v="16191063"/>
    <x v="3"/>
    <m/>
    <m/>
    <n v="801935097"/>
    <n v="100"/>
    <s v="006/0324"/>
    <s v="Serveis"/>
    <s v="Contracte menor"/>
    <s v="Publicació agregada de contractes"/>
    <s v="Dijous Directius honoraris conferència: Simposi comunicació i visió dels mitjans de comunicació de la feina de l’execució d’obres a la ciutat de BCN. J.G. (CAT Radio)"/>
    <s v="Dijous Directius honoraris conferència: Simposi comunicació i visió dels mitjans de comunicació de la feina de l’execució d’obres a la ciutat de BCN. J.G. (CAT Radio)"/>
    <n v="500"/>
    <n v="0"/>
    <n v="0"/>
    <n v="1"/>
    <d v="2024-03-26T00:00:00"/>
    <m/>
    <m/>
    <m/>
    <m/>
    <m/>
    <s v="80522000-9"/>
  </r>
  <r>
    <n v="16191063"/>
    <x v="3"/>
    <m/>
    <m/>
    <n v="801935097"/>
    <n v="100"/>
    <n v="6042024003"/>
    <s v="Serveis"/>
    <s v="Contracte menor"/>
    <s v="Publicació agregada de contractes"/>
    <s v="Liquidació de la taxa per l'elaboració de l'informe sobre el Projecte de rehabilitació dels Pavellons 3 i 4 dels Jardins del palau de Pedralbes, al Districte de les Corts."/>
    <s v="Liquidació de la taxa per l'elaboració de l'informe sobre el Projecte de rehabilitació dels Pavellons 3 i 4 dels Jardins del palau de Pedralbes, al Districte de les Corts."/>
    <n v="113.65"/>
    <n v="0"/>
    <n v="0"/>
    <n v="1"/>
    <s v="18/01/2024 a 19/01/2024"/>
    <m/>
    <m/>
    <m/>
    <m/>
    <m/>
    <s v="65000000-3"/>
  </r>
  <r>
    <n v="16191063"/>
    <x v="3"/>
    <m/>
    <m/>
    <n v="801935097"/>
    <n v="100"/>
    <n v="6112024041"/>
    <s v="Serveis"/>
    <s v="Contracte menor"/>
    <s v="Publicació agregada de contractes"/>
    <s v="Serveis de valoració d’ofertes de les següents obres: Implantació escales mecàniques Passatge Mulassa, Reurbanització Cardenal Tedeschini-Àmbit 1, Reurbanització c. Bordeus, Reurbanització espai lliure al creuament entre el c. de John M. Keynes i el Passatge de Trias i Giró, i Remodelació del c. Pedrosa."/>
    <s v="Serveis de valoració d’ofertes de les següents obres: Implantació escales mecàniques Passatge Mulassa, Reurbanització Cardenal Tedeschini-Àmbit 1, Reurbanització c. Bordeus, Reurbanització espai lliure al creuament entre el c. de John M. Keynes i el Passatge de Trias i Giró, i Remodelació del c. Pedrosa."/>
    <n v="10500"/>
    <n v="0"/>
    <n v="0"/>
    <n v="1"/>
    <s v="20/03/2024 a 19/05/2024"/>
    <m/>
    <m/>
    <m/>
    <m/>
    <m/>
    <s v="71356200-0"/>
  </r>
  <r>
    <n v="16191063"/>
    <x v="3"/>
    <m/>
    <m/>
    <n v="801935097"/>
    <n v="100"/>
    <n v="6042024009"/>
    <s v="Serveis"/>
    <s v="Contracte menor"/>
    <s v="Publicació agregada de contractes"/>
    <s v="Serveis d’auditoria del projecte executiu d’adequació i reforma de dos locals, situats a planta baixa per acollir un nou Centre de Treball de Parcs i Jardins situat al carrer Entença num 292, districte de Les Corts, Barcelona."/>
    <s v="Serveis d’auditoria del projecte executiu d’adequació i reforma de dos locals, situats a planta baixa per acollir un nou Centre de Treball de Parcs i Jardins situat al carrer Entença num 292, districte de Les Corts, Barcelona."/>
    <n v="1950"/>
    <n v="0"/>
    <n v="0"/>
    <n v="1"/>
    <s v="15/03/2024 a 05/04/2024"/>
    <m/>
    <m/>
    <m/>
    <m/>
    <m/>
    <s v="79212000-3"/>
  </r>
  <r>
    <n v="16191063"/>
    <x v="3"/>
    <m/>
    <m/>
    <n v="801935097"/>
    <n v="100"/>
    <s v="010/0324"/>
    <s v="Serveis"/>
    <s v="Contracte menor"/>
    <s v="Publicació agregada de contractes"/>
    <s v="Dijous Directius honoraris conferència: Simposi comunicació i visió dels mitjans de comunicació de la feina de l’execució d’obres a la ciutat de BCN. D.G. (La Vanguardia)"/>
    <s v="Dijous Directius honoraris conferència: Simposi comunicació i visió dels mitjans de comunicació de la feina de l’execució d’obres a la ciutat de BCN. D.G. (La Vanguardia)"/>
    <n v="500"/>
    <n v="0"/>
    <n v="0"/>
    <n v="1"/>
    <d v="2024-03-29T00:00:00"/>
    <m/>
    <m/>
    <m/>
    <m/>
    <m/>
    <s v="80522000-9"/>
  </r>
  <r>
    <n v="16191063"/>
    <x v="3"/>
    <m/>
    <m/>
    <n v="801935097"/>
    <n v="100"/>
    <n v="6032024015"/>
    <s v="Serveis"/>
    <s v="Contracte menor"/>
    <s v="Publicació agregada de contractes"/>
    <s v="Serveis d’auditoria del projecte d’adequació i reforma dels tres locals situats en la planta baixa al carrer Ulldecona núm. 2, per a serveis de dinamització d’infants i adolescents, al districte de Sants-Montjuïc, a Barcelona."/>
    <s v="Serveis d’auditoria del projecte d’adequació i reforma dels tres locals situats en la planta baixa al carrer Ulldecona núm. 2, per a serveis de dinamització d’infants i adolescents, al districte de Sants-Montjuïc, a Barcelona."/>
    <n v="3700"/>
    <n v="0"/>
    <n v="0"/>
    <n v="1"/>
    <s v="06/03/2024 a 27/03/2024"/>
    <m/>
    <m/>
    <m/>
    <m/>
    <m/>
    <s v="79212000-3"/>
  </r>
  <r>
    <n v="16191063"/>
    <x v="3"/>
    <m/>
    <m/>
    <n v="801935097"/>
    <n v="100"/>
    <n v="9022024010"/>
    <s v="Serveis"/>
    <s v="Contracte menor"/>
    <s v="Publicació agregada de contractes"/>
    <s v="Servei de desmuntatge i transport a magatzem d'una taula de Barcelona d'Infraestructures Municipals, S.A"/>
    <s v="Servei de desmuntatge i transport a magatzem d'una taula de Barcelona d'Infraestructures Municipals, S.A"/>
    <n v="216"/>
    <n v="0"/>
    <n v="0"/>
    <n v="1"/>
    <s v="04/03/2024 a 05/03/2024"/>
    <m/>
    <m/>
    <m/>
    <m/>
    <m/>
    <s v="39000000-2"/>
  </r>
  <r>
    <n v="16191063"/>
    <x v="3"/>
    <m/>
    <m/>
    <n v="801935097"/>
    <n v="100"/>
    <n v="6092024007"/>
    <s v="Serveis"/>
    <s v="Contracte menor"/>
    <s v="Publicació agregada de contractes"/>
    <s v="Serveis de redacció de l’estudi de vibracions del projecte de rehabilitació de les naus Espai 30, situades al carrer d’Honduras 28-30, al barri de la Sagrera, al Districte de Sant Andreu, a Barcelona"/>
    <s v="Serveis de redacció de l’estudi de vibracions del projecte de rehabilitació de les naus Espai 30, situades al carrer d’Honduras 28-30, al barri de la Sagrera, al Districte de Sant Andreu, a Barcelona"/>
    <n v="3225"/>
    <n v="0"/>
    <n v="0"/>
    <n v="1"/>
    <s v="07/02/2024 a 21/02/2024"/>
    <m/>
    <m/>
    <m/>
    <m/>
    <m/>
    <s v="71240000-2"/>
  </r>
  <r>
    <n v="16191063"/>
    <x v="3"/>
    <m/>
    <m/>
    <n v="801935097"/>
    <n v="100"/>
    <n v="6022024007"/>
    <s v="Serveis"/>
    <s v="Contracte menor"/>
    <s v="Publicació agregada de contractes"/>
    <s v="Serveis de redacció del projecte executiu actualitzat de l’arranjament dels Jardins d’Emma de Barcelona, al districte de l’Eixample."/>
    <s v="Serveis de redacció del projecte executiu actualitzat de l’arranjament dels Jardins d’Emma de Barcelona, al districte de l’Eixample."/>
    <n v="2430"/>
    <n v="0"/>
    <n v="0"/>
    <n v="1"/>
    <s v="08/02/2024 a 21/03/2024"/>
    <m/>
    <m/>
    <m/>
    <m/>
    <m/>
    <s v="71240000-2"/>
  </r>
  <r>
    <n v="16191063"/>
    <x v="3"/>
    <m/>
    <m/>
    <n v="801935097"/>
    <n v="100"/>
    <n v="6012024001"/>
    <s v="Serveis"/>
    <s v="Contracte menor"/>
    <s v="Publicació agregada de contractes"/>
    <s v="Serveis d'actualització del projecte executiu, Estudi de Seguretat i Salut, i memòria ambiental per la reurbanització del carrer Sant Antoni Abat, al barri del Raval, al Districte de Ciutat Vella, a Barcelona - LOT 2."/>
    <s v="Serveis d'actualització del projecte executiu, Estudi de Seguretat i Salut, i memòria ambiental per la reurbanització del carrer Sant Antoni Abat, al barri del Raval, al Districte de Ciutat Vella, a Barcelona - LOT 2."/>
    <n v="2430"/>
    <n v="0"/>
    <n v="0"/>
    <n v="1"/>
    <s v="04/01/2024 a 18/01/2024"/>
    <m/>
    <m/>
    <m/>
    <m/>
    <m/>
    <s v="71240000-2"/>
  </r>
  <r>
    <n v="16191063"/>
    <x v="3"/>
    <m/>
    <m/>
    <n v="801935097"/>
    <n v="100"/>
    <n v="6012024012"/>
    <s v="Serveis"/>
    <s v="Contracte menor"/>
    <s v="Publicació agregada de contractes"/>
    <s v="Serveis de valoració d’ofertes del servei d'arqueologia de les obres de reurbanització de La Rambla al districte de Ciutat Vella de Barcelona. Actualització de la separata dels àmbits 2 al 5. Lot 1:  (Àmbit 2 i 3): de Santa Madrona a l'Estació Liceu i Lot 2  (´Àmbit 4 i 5): de l'Estació Liceu a Canaletes."/>
    <s v="Serveis de valoració d’ofertes del servei d'arqueologia de les obres de reurbanització de La Rambla al districte de Ciutat Vella de Barcelona. Actualització de la separata dels àmbits 2 al 5. Lot 1:  (Àmbit 2 i 3): de Santa Madrona a l'Estació Liceu i Lot 2  (´Àmbit 4 i 5): de l'Estació Liceu a Canaletes."/>
    <n v="2750"/>
    <n v="0"/>
    <n v="0"/>
    <n v="1"/>
    <s v="12/02/2024 a 27/02/2024"/>
    <m/>
    <m/>
    <m/>
    <m/>
    <m/>
    <s v="71356200-0"/>
  </r>
  <r>
    <n v="16191063"/>
    <x v="3"/>
    <m/>
    <m/>
    <n v="801935097"/>
    <n v="100"/>
    <n v="6112024037"/>
    <s v="Serveis"/>
    <s v="Contracte menor"/>
    <s v="Publicació agregada de contractes"/>
    <s v="Serveis de valoració d’ofertes de les següents obres: Jocs Infantils Plaça Revolució, Jocs Infantils Plaça Maresme F2, Reurbanització St. Anotni Abat-Àmbit 2, Jocs Infantils Alfons el Magnànim-Zona B, Substitució de gespa artificial de 6 camps de futbol."/>
    <s v="Serveis de valoració d’ofertes de les següents obres: Jocs Infantils Plaça Revolució, Jocs Infantils Plaça Maresme F2, Reurbanització St. Anotni Abat-Àmbit 2, Jocs Infantils Alfons el Magnànim-Zona B, Substitució de gespa artificial de 6 camps de futbol."/>
    <n v="10500"/>
    <n v="0"/>
    <n v="0"/>
    <n v="1"/>
    <s v="13/03/2024 a 12/05/2024"/>
    <m/>
    <m/>
    <m/>
    <m/>
    <m/>
    <s v="71356200-0"/>
  </r>
  <r>
    <n v="16191063"/>
    <x v="3"/>
    <m/>
    <m/>
    <n v="801935097"/>
    <n v="100"/>
    <n v="6032024005"/>
    <s v="Serveis"/>
    <s v="Contracte menor"/>
    <s v="Publicació agregada de contractes"/>
    <s v="Serveis de redacció de l'Estudi Històric de diversos espais del Castell de Montjuïc (àmbit Pati d'Armes i sales perimetrals, segon espai de l'Antic Cos de Guàrdia i àmbit Antiga Caserna ubicada sota el baluard de Sant Carles) a la Carretera de Montjuïc 66, al Districte de Sants - Montjuïc"/>
    <s v="Serveis de redacció de l'Estudi Històric de diversos espais del Castell de Montjuïc (àmbit Pati d'Armes i sales perimetrals, segon espai de l'Antic Cos de Guàrdia i àmbit Antiga Caserna ubicada sota el baluard de Sant Carles) a la Carretera de Montjuïc 66, al Districte de Sants - Montjuïc"/>
    <n v="12600"/>
    <n v="0"/>
    <n v="0"/>
    <n v="1"/>
    <s v="02/02/2024 a 01/04/2024"/>
    <m/>
    <m/>
    <m/>
    <m/>
    <m/>
    <s v="71000000-8"/>
  </r>
  <r>
    <n v="16191063"/>
    <x v="3"/>
    <m/>
    <m/>
    <n v="801935097"/>
    <n v="100"/>
    <n v="6232024003"/>
    <s v="Serveis"/>
    <s v="Contracte menor"/>
    <s v="Publicació agregada de contractes"/>
    <s v="Selecció Director/a d'Administració, Persones i Feminització adscrit a la Direcció d'Administració de Barcelona d'Infraestructures Municipals SA"/>
    <s v="Selecció Director/a d'Administració, Persones i Feminització adscrit a la Direcció d'Administració de Barcelona d'Infraestructures Municipals SA"/>
    <n v="14160"/>
    <n v="0"/>
    <n v="0"/>
    <n v="1"/>
    <s v="27/02/2024 a 26/06/2024"/>
    <m/>
    <m/>
    <m/>
    <m/>
    <m/>
    <s v="79635000-4"/>
  </r>
  <r>
    <n v="16191063"/>
    <x v="3"/>
    <m/>
    <m/>
    <n v="801935097"/>
    <n v="100"/>
    <n v="9022024005"/>
    <s v="Serveis"/>
    <s v="Contracte menor"/>
    <s v="Publicació agregada de contractes"/>
    <s v="Serveis de suport informàtic als usuaris de Barcelona d'infraestructures Municipals SA"/>
    <s v="Serveis de suport informàtic als usuaris de Barcelona d'infraestructures Municipals SA"/>
    <n v="13800"/>
    <n v="0"/>
    <n v="0"/>
    <n v="1"/>
    <s v="29/01/2024 a 28/01/2025"/>
    <m/>
    <m/>
    <m/>
    <m/>
    <m/>
    <s v="72610000-9"/>
  </r>
  <r>
    <n v="16191063"/>
    <x v="3"/>
    <m/>
    <m/>
    <n v="801935097"/>
    <n v="100"/>
    <n v="9022024006"/>
    <s v="Subministraments"/>
    <s v="Contracte menor"/>
    <s v="Publicació agregada de contractes"/>
    <s v="Subministrament de diferent material informàtic a les oficines de  Bimsa a Barcelona."/>
    <s v="Subministrament de diferent material informàtic a les oficines de  Bimsa a Barcelona."/>
    <n v="1461.3"/>
    <n v="0"/>
    <n v="0"/>
    <n v="1"/>
    <s v="29/01/2024 a 26/02/2024"/>
    <m/>
    <m/>
    <m/>
    <m/>
    <m/>
    <s v="30200000-1"/>
  </r>
  <r>
    <n v="16191063"/>
    <x v="3"/>
    <m/>
    <m/>
    <n v="801935097"/>
    <n v="100"/>
    <s v="005/0124"/>
    <s v="Serveis"/>
    <s v="Contracte menor"/>
    <s v="Publicació agregada de contractes"/>
    <s v="Participació Director General al Seminari de management Lead to Change a la ciutat Boston del 3 al 8 de Febrer"/>
    <s v="Participació Director General al Seminari de management Lead to Change a la ciutat Boston del 3 al 8 de Febrer"/>
    <n v="6000"/>
    <n v="0"/>
    <n v="0"/>
    <n v="1"/>
    <s v="03/02/2024 a 08/02/2024"/>
    <m/>
    <m/>
    <m/>
    <m/>
    <m/>
    <s v="80522000-9"/>
  </r>
  <r>
    <n v="16191063"/>
    <x v="3"/>
    <m/>
    <m/>
    <n v="801935097"/>
    <n v="100"/>
    <n v="6052024001"/>
    <s v="Serveis"/>
    <s v="Contracte menor"/>
    <s v="Publicació agregada de contractes"/>
    <s v="Serveis de redacció del projecte de Mobiliari per a la Biblioteca Clarà, al Districte de Sarrià-Sant Gervasi, a Barcelona"/>
    <s v="Serveis de redacció del projecte de Mobiliari per a la Biblioteca Clarà, al Districte de Sarrià-Sant Gervasi, a Barcelona"/>
    <n v="7885"/>
    <n v="0"/>
    <n v="0"/>
    <n v="1"/>
    <s v="04/01/2024 a 29/02/2024"/>
    <m/>
    <m/>
    <m/>
    <m/>
    <m/>
    <s v="71240000-2"/>
  </r>
  <r>
    <n v="16191063"/>
    <x v="3"/>
    <m/>
    <m/>
    <n v="801935097"/>
    <n v="100"/>
    <n v="6102023136"/>
    <s v="Serveis"/>
    <s v="Contracte menor"/>
    <s v="Publicació agregada de contractes"/>
    <s v="Serveis relatius a la redacció de l’auditoria del projecte executiu d'adequació d'espais de serveis del projecte “Canòpia Urbana” ubicats en l'interior de l'estructura dels túnels viaris i dels seus accessos (espai B) al Districte Sant Martí."/>
    <s v="Serveis relatius a la redacció de l’auditoria del projecte executiu d'adequació d'espais de serveis del projecte “Canòpia Urbana” ubicats en l'interior de l'estructura dels túnels viaris i dels seus accessos (espai B) al Districte Sant Martí."/>
    <n v="2700"/>
    <n v="0"/>
    <n v="0"/>
    <n v="1"/>
    <s v="02/01/2024 a 16/01/2024"/>
    <m/>
    <m/>
    <m/>
    <m/>
    <m/>
    <s v="79212000-3"/>
  </r>
  <r>
    <n v="16191063"/>
    <x v="3"/>
    <m/>
    <m/>
    <n v="801935097"/>
    <n v="100"/>
    <n v="6012024017"/>
    <s v="Serveis"/>
    <s v="Contracte menor"/>
    <s v="Publicació agregada de contractes"/>
    <s v="Serveis d’enginyeria acústica per al control de soroll de les unitats interiors de climatització del Museu Martorell de Barcelona."/>
    <s v="Serveis d’enginyeria acústica per al control de soroll de les unitats interiors de climatització del Museu Martorell de Barcelona."/>
    <n v="1130"/>
    <n v="0"/>
    <n v="0"/>
    <n v="1"/>
    <s v="21/02/2024 a 20/02/2025"/>
    <m/>
    <m/>
    <m/>
    <m/>
    <m/>
    <s v="71000000-8"/>
  </r>
  <r>
    <n v="16191063"/>
    <x v="3"/>
    <m/>
    <m/>
    <n v="801935097"/>
    <n v="100"/>
    <s v="009/0324"/>
    <s v="Serveis"/>
    <s v="Contracte menor"/>
    <s v="Publicació agregada de contractes"/>
    <s v="Dijous Directius honoraris conferència: Simposi comunicació i visió dels mitjans de comunicació de la feina de l’execució d’obres a la ciutat de BCN. M.M. (RAC1)"/>
    <s v="Dijous Directius honoraris conferència: Simposi comunicació i visió dels mitjans de comunicació de la feina de l’execució d’obres a la ciutat de BCN. M.M. (RAC1)"/>
    <n v="500"/>
    <n v="0"/>
    <n v="0"/>
    <n v="1"/>
    <d v="2024-03-24T00:00:00"/>
    <m/>
    <m/>
    <m/>
    <m/>
    <m/>
    <s v="80522000-9"/>
  </r>
  <r>
    <n v="16191063"/>
    <x v="3"/>
    <m/>
    <m/>
    <n v="801935097"/>
    <n v="100"/>
    <n v="6062024005"/>
    <s v="Serveis"/>
    <s v="Contracte menor"/>
    <s v="Publicació agregada de contractes"/>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n v="900"/>
    <n v="0"/>
    <n v="0"/>
    <n v="1"/>
    <s v="12/02/2024 a 11/02/2025"/>
    <m/>
    <m/>
    <m/>
    <m/>
    <m/>
    <s v="79419000-4"/>
  </r>
  <r>
    <n v="16191063"/>
    <x v="3"/>
    <m/>
    <m/>
    <n v="801935097"/>
    <n v="100"/>
    <s v="006/0224"/>
    <s v="Serveis"/>
    <s v="Contracte menor"/>
    <s v="Publicació agregada de contractes"/>
    <s v="Dijous Directius honoraris conferència: El Canvi Climàtic: Què hi podem fer. A càrrec del ponent F.M. meteoroleg de Catalunya Radio i TV3"/>
    <s v="Dijous Directius honoraris conferència: El Canvi Climàtic: Què hi podem fer. A càrrec del ponent F.M. meteoroleg de Catalunya Radio i TV3"/>
    <n v="500"/>
    <n v="0"/>
    <n v="0"/>
    <n v="1"/>
    <d v="2024-02-24T00:00:00"/>
    <m/>
    <m/>
    <m/>
    <m/>
    <m/>
    <s v="98390000-3"/>
  </r>
  <r>
    <n v="16191063"/>
    <x v="3"/>
    <m/>
    <m/>
    <n v="801935097"/>
    <n v="100"/>
    <n v="6062024008"/>
    <s v="Serveis"/>
    <s v="Contracte menor"/>
    <s v="Publicació agregada de contractes"/>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n v="900"/>
    <n v="0"/>
    <n v="0"/>
    <n v="1"/>
    <s v="12/02/2024 a 11/02/2025"/>
    <m/>
    <m/>
    <m/>
    <m/>
    <m/>
    <s v="79419000-4"/>
  </r>
  <r>
    <n v="16191063"/>
    <x v="3"/>
    <m/>
    <m/>
    <n v="801935097"/>
    <n v="100"/>
    <n v="6082024006"/>
    <s v="Serveis"/>
    <s v="Contracte menor"/>
    <s v="Publicació agregada de contractes"/>
    <s v="Serveis d'assistència tècnica per a la redacció de l'informe comparatiu de valoració de les propostes avaluables mitjançant un judici de valor presentades a la licitació de les obres del Camp de Futbol provisional de Vallbona, al Districte de Nou Barris, a Barcelona."/>
    <s v="Serveis d'assistència tècnica per a la redacció de l'informe comparatiu de valoració de les propostes avaluables mitjançant un judici de valor presentades a la licitació de les obres del Camp de Futbol provisional de Vallbona, al Districte de Nou Barris, a Barcelona."/>
    <n v="2020"/>
    <n v="0"/>
    <n v="0"/>
    <n v="1"/>
    <s v="06/02/2024 a 05/02/2025"/>
    <m/>
    <m/>
    <m/>
    <m/>
    <m/>
    <s v="71000000-8"/>
  </r>
  <r>
    <n v="16191063"/>
    <x v="3"/>
    <m/>
    <m/>
    <n v="801935097"/>
    <n v="100"/>
    <n v="6082024009"/>
    <s v="Serveis"/>
    <s v="Contracte menor"/>
    <s v="Publicació agregada de contractes"/>
    <s v="Serveis d'assistència tècnica per a la redacció de l'informe comparatiu de valoració de les propostes avaluables mitjançant un judici de valor presentades a la licitació del subministrament i instal·lació de mòduls provisionals del camp de futbol provisional de Vallbona, al Districte de Nou Barris, a Barcelona."/>
    <s v="Serveis d'assistència tècnica per a la redacció de l'informe comparatiu de valoració de les propostes avaluables mitjançant un judici de valor presentades a la licitació del subministrament i instal·lació de mòduls provisionals del camp de futbol provisional de Vallbona, al Districte de Nou Barris, a Barcelona."/>
    <n v="1180"/>
    <n v="0"/>
    <n v="0"/>
    <n v="1"/>
    <s v="12/02/2024 a 11/02/2025"/>
    <m/>
    <m/>
    <m/>
    <m/>
    <m/>
    <s v="71000000-8"/>
  </r>
  <r>
    <n v="16191063"/>
    <x v="3"/>
    <m/>
    <m/>
    <n v="801935097"/>
    <n v="100"/>
    <n v="6092024014"/>
    <s v="Serveis"/>
    <s v="Contracte menor"/>
    <s v="Publicació agregada de contractes"/>
    <s v="Designació de professional com a membre de jurat en el concurs de: Serveis relatius a la redacció de l’avantprojecte i els projectes executius d'Urbanització de l'espai lliure del Recinte de Fabra i Coats i àmbits exteriors, al Districte de Sant Andreu. Exp. 609.2023.041."/>
    <s v="Designació de professional com a membre de jurat en el concurs de: Serveis relatius a la redacció de l’avantprojecte i els projectes executius d'Urbanització de l'espai lliure del Recinte de Fabra i Coats i àmbits exteriors, al Districte de Sant Andreu. Exp. 609.2023.041."/>
    <n v="300"/>
    <n v="0"/>
    <n v="0"/>
    <n v="1"/>
    <s v="01/03/2024 a 28/02/2025"/>
    <m/>
    <m/>
    <m/>
    <m/>
    <m/>
    <s v="79419000-4"/>
  </r>
  <r>
    <n v="16191063"/>
    <x v="3"/>
    <m/>
    <m/>
    <n v="801935097"/>
    <n v="100"/>
    <n v="6012024028"/>
    <s v="Obres"/>
    <s v="Contracte menor"/>
    <s v="Publicació agregada de contractes"/>
    <s v="Obres relatives a la memòria valorada per al trasplantament de l’arbrat afectat en la Fase 1 de les obres de reurbanització de La Rambla (Àmbits 2 a 5) al districte de Ciutat Vella de Barcelona."/>
    <s v="Obres relatives a la memòria valorada per al trasplantament de l’arbrat afectat en la Fase 1 de les obres de reurbanització de La Rambla (Àmbits 2 a 5) al districte de Ciutat Vella de Barcelona."/>
    <n v="30500.720000000001"/>
    <n v="0"/>
    <n v="0"/>
    <n v="0"/>
    <s v="12/03/2024 a 11/04/2024"/>
    <m/>
    <m/>
    <m/>
    <m/>
    <m/>
    <s v="45233140-2"/>
  </r>
  <r>
    <n v="16191063"/>
    <x v="3"/>
    <m/>
    <m/>
    <n v="801935097"/>
    <n v="100"/>
    <n v="6062024001"/>
    <s v="Serveis"/>
    <s v="Contracte menor"/>
    <s v="Publicació agregada de contractes"/>
    <s v="Serveis de redacció de l'Estudi Històric dels Jardinets de Gràcia, al Districte de Gràcia, a Barcelona"/>
    <s v="Serveis de redacció de l'Estudi Històric dels Jardinets de Gràcia, al Districte de Gràcia, a Barcelona"/>
    <n v="7700"/>
    <n v="0"/>
    <n v="0"/>
    <n v="1"/>
    <s v="17/01/2024 a 10/04/2024"/>
    <m/>
    <m/>
    <m/>
    <m/>
    <m/>
    <s v="71240000-2"/>
  </r>
  <r>
    <n v="16191063"/>
    <x v="3"/>
    <m/>
    <m/>
    <n v="801935097"/>
    <n v="100"/>
    <n v="6012024034"/>
    <s v="Serveis"/>
    <s v="Contracte menor"/>
    <s v="Publicació agregada de contractes"/>
    <s v="Serveis de redació de la Memòria Valorada del reforç de la coberta de l'Estació Jaume I, en l'àmbit de la reurbanització, renovació i millora de les xarxes de serveis de la Via Laietana. Tram 2.2."/>
    <s v="Serveis de redació de la Memòria Valorada del reforç de la coberta de l'Estació Jaume I, en l'àmbit de la reurbanització, renovació i millora de les xarxes de serveis de la Via Laietana. Tram 2.2."/>
    <n v="14900"/>
    <n v="0"/>
    <n v="0"/>
    <n v="1"/>
    <s v="20/03/2024 a 19/06/2024"/>
    <m/>
    <m/>
    <m/>
    <m/>
    <m/>
    <s v="71356200-0"/>
  </r>
  <r>
    <n v="16191063"/>
    <x v="3"/>
    <m/>
    <m/>
    <n v="801935097"/>
    <n v="100"/>
    <n v="6082024001"/>
    <s v="Serveis"/>
    <s v="Contracte menor"/>
    <s v="Publicació agregada de contractes"/>
    <s v="Serveis pel Control de Qualitat corresponent a les instal·lacions elèctriques de plaques solars fotovoltaiques de la Seu del Districte de Nou Barris, Centre Cívic Fort Pienc i Bombers de Llevant  de la ciutat de Barcelona"/>
    <s v="Serveis pel Control de Qualitat corresponent a les instal·lacions elèctriques de plaques solars fotovoltaiques de la Seu del Districte de Nou Barris, Centre Cívic Fort Pienc i Bombers de Llevant  de la ciutat de Barcelona"/>
    <n v="1530"/>
    <n v="0"/>
    <n v="0"/>
    <n v="1"/>
    <s v="10/01/2024 a 07/02/2024"/>
    <m/>
    <m/>
    <m/>
    <m/>
    <m/>
    <s v="71731000-1"/>
  </r>
  <r>
    <n v="16191063"/>
    <x v="3"/>
    <m/>
    <m/>
    <n v="801935097"/>
    <n v="100"/>
    <n v="6022024008"/>
    <s v="Serveis"/>
    <s v="Contracte menor"/>
    <s v="Publicació agregada de contractes"/>
    <s v="Serveis de redacció dels estudis de viabilitat per a la preservació de la sala de teatre i la implantació del programa funcional d’una biblioteca i un espai comunitari al Taller Masriera, al districte de l’Eixample, a Barcelona."/>
    <s v="Serveis de redacció dels estudis de viabilitat per a la preservació de la sala de teatre i la implantació del programa funcional d’una biblioteca i un espai comunitari al Taller Masriera, al districte de l’Eixample, a Barcelona."/>
    <n v="14350"/>
    <n v="0"/>
    <n v="0"/>
    <n v="1"/>
    <s v="16/02/2024 a 12/04/2024"/>
    <m/>
    <m/>
    <m/>
    <m/>
    <m/>
    <s v="79314000-8"/>
  </r>
  <r>
    <n v="16191063"/>
    <x v="3"/>
    <m/>
    <m/>
    <n v="801935097"/>
    <n v="100"/>
    <n v="6032024004"/>
    <s v="Serveis"/>
    <s v="Contracte menor"/>
    <s v="Publicació agregada de contractes"/>
    <s v="Serveis per la redacció dels documents de reconeixement del terreny, direcció de les obres i coordinació de seguretat i salut de l’edifici del carrer Font Honrada núm. 8-10 al Districte Sants-Montjuïc. Barcelona"/>
    <s v="Serveis per la redacció dels documents de reconeixement del terreny, direcció de les obres i coordinació de seguretat i salut de l’edifici del carrer Font Honrada núm. 8-10 al Districte Sants-Montjuïc. Barcelona"/>
    <n v="1129.72"/>
    <n v="0"/>
    <n v="0"/>
    <n v="1"/>
    <s v="29/01/2024 a 07/02/2024"/>
    <m/>
    <m/>
    <m/>
    <m/>
    <m/>
    <s v="71000000-8"/>
  </r>
  <r>
    <n v="16191063"/>
    <x v="3"/>
    <m/>
    <m/>
    <n v="801935097"/>
    <n v="100"/>
    <n v="6032024006"/>
    <s v="Serveis"/>
    <s v="Contracte menor"/>
    <s v="Publicació agregada de contractes"/>
    <s v="Serveis relatius a la redacció de l’auditoria dels projectes de rehabilitació parcial de l’Antiga Caserna (àmbit 1) i del segon espai de l’Antic Cos de Guàrdia (àmbit 2), al Castell de Montjuïc, a la Carretera de Montjuïc 66, al Districte de Sants-Montjuïc."/>
    <s v="Serveis relatius a la redacció de l’auditoria dels projectes de rehabilitació parcial de l’Antiga Caserna (àmbit 1) i del segon espai de l’Antic Cos de Guàrdia (àmbit 2), al Castell de Montjuïc, a la Carretera de Montjuïc 66, al Districte de Sants-Montjuïc."/>
    <n v="7200"/>
    <n v="0"/>
    <n v="0"/>
    <n v="1"/>
    <s v="02/02/2024 a 01/04/2024"/>
    <m/>
    <m/>
    <m/>
    <m/>
    <m/>
    <s v="79212000-3"/>
  </r>
  <r>
    <n v="16191063"/>
    <x v="3"/>
    <m/>
    <m/>
    <n v="801935097"/>
    <n v="100"/>
    <n v="6012024021"/>
    <s v="Serveis"/>
    <s v="Contracte menor"/>
    <s v="Publicació agregada de contractes"/>
    <s v="Servei d'assistència tècnica a l’obra d'autor del projecte executiu del nou pas de vianants al Passeig Picasso, així com de la intervenció del canal d’aigua al Passeig Picasso, al districte de Ciutat Vella."/>
    <s v="Servei d'assistència tècnica a l’obra d'autor del projecte executiu del nou pas de vianants al Passeig Picasso, així com de la intervenció del canal d’aigua al Passeig Picasso, al districte de Ciutat Vella."/>
    <n v="7800"/>
    <n v="0"/>
    <n v="0"/>
    <n v="1"/>
    <s v="28/02/2024 a 27/04/2024"/>
    <m/>
    <m/>
    <m/>
    <m/>
    <m/>
    <s v="71356200-0"/>
  </r>
  <r>
    <n v="16191063"/>
    <x v="3"/>
    <m/>
    <m/>
    <n v="801935097"/>
    <n v="100"/>
    <n v="9022024003"/>
    <s v="Serveis"/>
    <s v="Contracte menor"/>
    <s v="Publicació agregada de contractes"/>
    <s v="Servei de manteniment anual de les webs (actuacions.bimsa.es)  (bimsa.es),(transparencia.bimsa.cat) i Suport anual de seguretat del sistema de missatgeria (avisos.bimsa.cat)."/>
    <s v="Servei de manteniment anual de les webs (actuacions.bimsa.es)  (bimsa.es),(transparencia.bimsa.cat) i Suport anual de seguretat del sistema de missatgeria (avisos.bimsa.cat)."/>
    <n v="4080"/>
    <n v="0"/>
    <n v="0"/>
    <n v="1"/>
    <s v="25/01/2024 a 24/01/2025"/>
    <m/>
    <m/>
    <m/>
    <m/>
    <m/>
    <s v="48825000-7"/>
  </r>
  <r>
    <n v="16191063"/>
    <x v="3"/>
    <m/>
    <m/>
    <n v="801935097"/>
    <n v="100"/>
    <n v="6232024004"/>
    <s v="Serveis"/>
    <s v="Contracte menor"/>
    <s v="Publicació agregada de contractes"/>
    <s v="Selecció de dos/dues Directors/es Tècnics/ques Adjunts/es d’Obres Estandarditzades, adscrits/es al Departament d'Obres Estandarditzades de Barcelona d’Infraestructures Municipals, S.A."/>
    <s v="Selecció de dos/dues Directors/es Tècnics/ques Adjunts/es d’Obres Estandarditzades, adscrits/es al Departament d'Obres Estandarditzades de Barcelona d’Infraestructures Municipals, S.A."/>
    <n v="14400"/>
    <n v="0"/>
    <n v="0"/>
    <n v="1"/>
    <s v="27/02/2024 a 26/06/2024"/>
    <m/>
    <m/>
    <m/>
    <m/>
    <m/>
    <s v="79635000-4"/>
  </r>
  <r>
    <n v="16191063"/>
    <x v="3"/>
    <m/>
    <m/>
    <n v="801935097"/>
    <n v="100"/>
    <n v="6012024011"/>
    <s v="Serveis"/>
    <s v="Contracte menor"/>
    <s v="Publicació agregada de contractes"/>
    <s v="Serveis redacció de l'estudi de viabilitat de l'aparcament situat a la Plaça Joaquim Xirau al Districte de Ciutat Vella."/>
    <s v="Serveis redacció de l'estudi de viabilitat de l'aparcament situat a la Plaça Joaquim Xirau al Districte de Ciutat Vella."/>
    <n v="12000"/>
    <n v="0"/>
    <n v="0"/>
    <n v="1"/>
    <s v="07/02/2024 a 06/03/2024"/>
    <m/>
    <m/>
    <m/>
    <m/>
    <m/>
    <s v="71000000-8"/>
  </r>
  <r>
    <n v="16191063"/>
    <x v="3"/>
    <m/>
    <m/>
    <n v="801935097"/>
    <n v="100"/>
    <n v="6062024010"/>
    <s v="Serveis"/>
    <s v="Contracte menor"/>
    <s v="Publicació agregada de contractes"/>
    <s v="Serveis de redacció de la diagnosi de patologies i del pla de cales a l’aparcament del Passatge Mariner, sota els Jardins de Caterina Albert, al barri del Camp d’en Grassot i la Gràcia Nova, al Districte de Gràcia, a Barcelona"/>
    <s v="Serveis de redacció de la diagnosi de patologies i del pla de cales a l’aparcament del Passatge Mariner, sota els Jardins de Caterina Albert, al barri del Camp d’en Grassot i la Gràcia Nova, al Districte de Gràcia, a Barcelona"/>
    <n v="13000"/>
    <n v="0"/>
    <n v="0"/>
    <n v="1"/>
    <s v="21/02/2024 a 15/05/2024"/>
    <m/>
    <m/>
    <m/>
    <m/>
    <m/>
    <s v="85111800-8"/>
  </r>
  <r>
    <n v="16191063"/>
    <x v="3"/>
    <m/>
    <m/>
    <n v="801935097"/>
    <n v="100"/>
    <n v="6072024001"/>
    <s v="Serveis"/>
    <s v="Contracte menor"/>
    <s v="Publicació agregada de contractes"/>
    <s v="Serveis de redacció de l’estudi de viabilitat d’implantació del primer tram de rampes mecàniques al carrer Poesia i l’intervenció de bombers a l’IES Narcís Monturiol, al barri de Montbau, al districte d’Horta-Guinardó, a Barcelona."/>
    <s v="Serveis de redacció de l’estudi de viabilitat d’implantació del primer tram de rampes mecàniques al carrer Poesia i l’intervenció de bombers a l’IES Narcís Monturiol, al barri de Montbau, al districte d’Horta-Guinardó, a Barcelona."/>
    <n v="2000"/>
    <n v="0"/>
    <n v="0"/>
    <n v="1"/>
    <s v="17/01/2024 a 31/01/2024"/>
    <m/>
    <m/>
    <m/>
    <m/>
    <m/>
    <s v="79314000-8"/>
  </r>
  <r>
    <n v="16191063"/>
    <x v="3"/>
    <m/>
    <m/>
    <n v="801935097"/>
    <n v="100"/>
    <n v="6102024034"/>
    <s v="Serveis"/>
    <s v="Contracte menor"/>
    <s v="Publicació agregada de contractes"/>
    <s v="Designació de professional com a membre de jurat en el concurs de la Seu de Barcelona Activa"/>
    <s v="Designació de professional com a membre de jurat en el concurs de la Seu de Barcelona Activa"/>
    <n v="750"/>
    <n v="0"/>
    <n v="0"/>
    <n v="1"/>
    <s v="20/03/2024 a 19/03/2025"/>
    <m/>
    <m/>
    <m/>
    <m/>
    <m/>
    <s v="79419000-4"/>
  </r>
  <r>
    <n v="16191063"/>
    <x v="3"/>
    <m/>
    <m/>
    <n v="801935097"/>
    <n v="100"/>
    <s v="011/0324"/>
    <s v="Serveis"/>
    <s v="Contracte menor"/>
    <s v="Publicació agregada de contractes"/>
    <s v="Dijous Directius honoraris conferència: Simposi comunicació i visió dels mitjans de comunicació de la feina de l’execució d’obres a la ciutat de BCN. M.P. (SER)"/>
    <s v="Dijous Directius honoraris conferència: Simposi comunicació i visió dels mitjans de comunicació de la feina de l’execució d’obres a la ciutat de BCN. M.P. (SER)"/>
    <n v="500"/>
    <n v="0"/>
    <n v="0"/>
    <n v="1"/>
    <d v="2024-03-28T00:00:00"/>
    <m/>
    <m/>
    <m/>
    <m/>
    <m/>
    <s v="80522000-9"/>
  </r>
  <r>
    <n v="16191063"/>
    <x v="3"/>
    <m/>
    <m/>
    <n v="801935097"/>
    <n v="100"/>
    <n v="6072024003"/>
    <s v="Serveis"/>
    <s v="Contracte menor"/>
    <s v="Publicació agregada de contractes"/>
    <s v="Serveis de redacció del document d’afectació ferroviària a tramitar amb la Direcció General d’Infraestructures i Mobilitat (DGIM) relatiu al projecte de remodelació del Passatge Llívia, al barri del Guinardó, al districte d’Horta-Guinardó, a Barcelona."/>
    <s v="Serveis de redacció del document d’afectació ferroviària a tramitar amb la Direcció General d’Infraestructures i Mobilitat (DGIM) relatiu al projecte de remodelació del Passatge Llívia, al barri del Guinardó, al districte d’Horta-Guinardó, a Barcelona."/>
    <n v="5625"/>
    <n v="0"/>
    <n v="0"/>
    <n v="1"/>
    <s v="16/02/2024 a 08/03/2024"/>
    <m/>
    <m/>
    <m/>
    <m/>
    <m/>
    <s v="71240000-2"/>
  </r>
  <r>
    <n v="16191063"/>
    <x v="3"/>
    <m/>
    <m/>
    <n v="801935097"/>
    <n v="100"/>
    <n v="6292024001"/>
    <s v="Subministraments"/>
    <s v="Contracte menor"/>
    <s v="Publicació agregada de contractes"/>
    <s v="Subministrament de material d'oficina pont a Barcelona d'Infraestructures Municipals, SA 2024"/>
    <s v="Subministrament de material d'oficina pont a Barcelona d'Infraestructures Municipals, SA 2024"/>
    <n v="2500"/>
    <n v="0"/>
    <n v="0"/>
    <n v="1"/>
    <s v="09/01/2024 a 08/07/2024"/>
    <m/>
    <m/>
    <m/>
    <m/>
    <m/>
    <s v="30197000-6"/>
  </r>
  <r>
    <n v="16191063"/>
    <x v="3"/>
    <m/>
    <m/>
    <n v="801935097"/>
    <n v="100"/>
    <n v="6092024013"/>
    <s v="Serveis"/>
    <s v="Contracte menor"/>
    <s v="Publicació agregada de contractes"/>
    <s v="Designació de professional com a membre de jurat en el concurs de: Serveis relatius a la redacció de l’avantprojecte i els projectes executius d'Urbanització de l'espai lliure del Recinte de Fabra i Coats i àmbits exteriors, al Districte de Sant Andreu. Exp. 609.2023.041."/>
    <s v="Designació de professional com a membre de jurat en el concurs de: Serveis relatius a la redacció de l’avantprojecte i els projectes executius d'Urbanització de l'espai lliure del Recinte de Fabra i Coats i àmbits exteriors, al Districte de Sant Andreu. Exp. 609.2023.041."/>
    <n v="450"/>
    <n v="0"/>
    <n v="0"/>
    <n v="1"/>
    <s v="01/03/2024 a 28/02/2025"/>
    <m/>
    <m/>
    <m/>
    <m/>
    <m/>
    <s v="79419000-4"/>
  </r>
  <r>
    <n v="16191063"/>
    <x v="3"/>
    <m/>
    <m/>
    <n v="801935097"/>
    <n v="100"/>
    <n v="6102024036"/>
    <s v="Serveis"/>
    <s v="Contracte menor"/>
    <s v="Publicació agregada de contractes"/>
    <s v="Serveis d’anàlisi d’ofertes i direcció dels treballs, corresponents al subministrament i instal·lació de l’equipament audiovisual a la Nau E del recinte de Palo Alto, al Districte de Sant Martí a Barcelona"/>
    <s v="Serveis d’anàlisi d’ofertes i direcció dels treballs, corresponents al subministrament i instal·lació de l’equipament audiovisual a la Nau E del recinte de Palo Alto, al Districte de Sant Martí a Barcelona"/>
    <n v="3200"/>
    <n v="0"/>
    <n v="0"/>
    <n v="1"/>
    <s v="22/03/2024 a 21/03/2025"/>
    <m/>
    <m/>
    <m/>
    <m/>
    <m/>
    <s v="71241000-9"/>
  </r>
  <r>
    <n v="16191063"/>
    <x v="3"/>
    <m/>
    <m/>
    <n v="801935097"/>
    <n v="100"/>
    <s v="002/0224"/>
    <s v="Serveis"/>
    <s v="Contracte menor"/>
    <s v="Publicació agregada de contractes"/>
    <s v="Formació personal BIMSA DAM curs Tècnic Superior en Aplicacions i Desenvolupaments amb Python"/>
    <s v="Formació personal BIMSA DAM curs Tècnic Superior en Aplicacions i Desenvolupaments amb Python"/>
    <n v="2844.45"/>
    <n v="0"/>
    <n v="0"/>
    <n v="1"/>
    <s v="07/02/2024 a 08/03/2024"/>
    <m/>
    <m/>
    <m/>
    <m/>
    <m/>
    <s v="79632000-3"/>
  </r>
  <r>
    <n v="16191063"/>
    <x v="3"/>
    <m/>
    <m/>
    <n v="801935097"/>
    <n v="100"/>
    <n v="6102024033"/>
    <s v="Serveis"/>
    <s v="Contracte menor"/>
    <s v="Publicació agregada de contractes"/>
    <s v="Serveis de Coordinació de Seguretat i Salut en fase d’execució de les Obres d’adequació interior d’una nau a Can Ricart, al Carrer Emilia Coranty 5-9, al Districte de Sant Martí, a Barcelona"/>
    <s v="Serveis de Coordinació de Seguretat i Salut en fase d’execució de les Obres d’adequació interior d’una nau a Can Ricart, al Carrer Emilia Coranty 5-9, al Districte de Sant Martí, a Barcelona"/>
    <n v="10875"/>
    <n v="0"/>
    <n v="0"/>
    <n v="1"/>
    <s v="15/03/2024 a 26/10/2024"/>
    <m/>
    <m/>
    <m/>
    <m/>
    <m/>
    <s v="71317210-8"/>
  </r>
  <r>
    <n v="16191063"/>
    <x v="3"/>
    <m/>
    <m/>
    <n v="801935097"/>
    <n v="100"/>
    <n v="6082024016"/>
    <s v="Serveis"/>
    <s v="Contracte menor"/>
    <s v="Publicació agregada de contractes"/>
    <s v="Serveis de redacció del document de la campanya de reconeixement del terreny, així com la Direcció dels Treballs amb funcions de Seguretat i Salut durant la seva execució, de la rotonda al carrer Llerona 145, al barri de Torre Baró, al districte de Nou Barris, a Barcelona."/>
    <s v="Serveis de redacció del document de la campanya de reconeixement del terreny, així com la Direcció dels Treballs amb funcions de Seguretat i Salut durant la seva execució, de la rotonda al carrer Llerona 145, al barri de Torre Baró, al districte de Nou Barris, a Barcelona."/>
    <n v="1810"/>
    <n v="0"/>
    <n v="0"/>
    <n v="1"/>
    <s v="08/03/2024 a 22/03/2024"/>
    <m/>
    <m/>
    <m/>
    <m/>
    <m/>
    <s v="71332000-4"/>
  </r>
  <r>
    <n v="16191063"/>
    <x v="3"/>
    <m/>
    <m/>
    <n v="801935097"/>
    <n v="100"/>
    <s v="007/0324"/>
    <s v="Serveis"/>
    <s v="Contracte menor"/>
    <s v="Publicació agregada de contractes"/>
    <s v="Dijous Directius honoraris conferència: Simposi comunicació i visió dels mitjans de comunicació de la feina de l’execució d’obres a la ciutat de BCN. G.P. (ARA)"/>
    <s v="Dijous Directius honoraris conferència: Simposi comunicació i visió dels mitjans de comunicació de la feina de l’execució d’obres a la ciutat de BCN. G.P. (ARA)"/>
    <n v="500"/>
    <n v="0"/>
    <n v="0"/>
    <n v="1"/>
    <d v="2024-03-25T00:00:00"/>
    <m/>
    <m/>
    <m/>
    <m/>
    <m/>
    <s v="80522000-9"/>
  </r>
  <r>
    <n v="16191063"/>
    <x v="3"/>
    <m/>
    <m/>
    <n v="801935097"/>
    <n v="100"/>
    <n v="6092024004"/>
    <s v="Serveis"/>
    <s v="Contracte menor"/>
    <s v="Publicació agregada de contractes"/>
    <s v="Serveis d’assistència tècnica de valoració d’ofertes, seguiment, control econòmic-temporal i certificació del subministrament i col·locació de mobiliari i senyalística de l’Escola de Música Municipal al Districte de Sant Andreu de Barcelona."/>
    <s v="Serveis d’assistència tècnica de valoració d’ofertes, seguiment, control econòmic-temporal i certificació del subministrament i col·locació de mobiliari i senyalística de l’Escola de Música Municipal al Districte de Sant Andreu de Barcelona."/>
    <n v="8956"/>
    <n v="0"/>
    <n v="0"/>
    <n v="1"/>
    <s v="06/02/2024 a 05/02/2025"/>
    <m/>
    <m/>
    <m/>
    <m/>
    <m/>
    <s v="71000000-8"/>
  </r>
  <r>
    <n v="16191063"/>
    <x v="3"/>
    <m/>
    <m/>
    <n v="801935097"/>
    <n v="100"/>
    <n v="9992024005"/>
    <s v="Serveis"/>
    <s v="Contracte menor"/>
    <s v="Publicació agregada de contractes"/>
    <s v="Suport Tècnic per les comunicacions de les obres de la Rambla a la Direcció de Comunicació de Barcelona d'Infraestructures Municipals, SA"/>
    <s v="Suport Tècnic per les comunicacions de les obres de la Rambla a la Direcció de Comunicació de Barcelona d'Infraestructures Municipals, SA"/>
    <n v="14200"/>
    <n v="0"/>
    <n v="0"/>
    <n v="1"/>
    <s v="05/03/2024 a 04/09/2024"/>
    <m/>
    <m/>
    <m/>
    <m/>
    <m/>
    <s v="71356300-1"/>
  </r>
  <r>
    <n v="16191063"/>
    <x v="3"/>
    <m/>
    <m/>
    <n v="801935097"/>
    <n v="100"/>
    <n v="6022024004"/>
    <s v="Serveis"/>
    <s v="Contracte menor"/>
    <s v="Publicació agregada de contractes"/>
    <s v="Serveis per la redacció del Projecte pel subministrament, instal·lació i posada en servei, de l’equipament audiovisual, per al conjunt d’equipaments Municipals (Casal de Gent Gran, Centre Cívic, Casal Infantil) situat al carrer Mallorca 425, al Barri de la Sagrada Família, al Districte de l’Eixample"/>
    <s v="Serveis per la redacció del Projecte pel subministrament, instal·lació i posada en servei, de l’equipament audiovisual, per al conjunt d’equipaments Municipals (Casal de Gent Gran, Centre Cívic, Casal Infantil) situat al carrer Mallorca 425, al Barri de la Sagrada Família, al Districte de l’Eixample"/>
    <n v="5200"/>
    <n v="0"/>
    <n v="0"/>
    <n v="1"/>
    <s v="01/02/2024 a 11/04/2024"/>
    <m/>
    <m/>
    <m/>
    <m/>
    <m/>
    <s v="71242000-6"/>
  </r>
  <r>
    <n v="16191063"/>
    <x v="3"/>
    <m/>
    <m/>
    <n v="801935097"/>
    <n v="100"/>
    <n v="6092024021"/>
    <s v="Serveis"/>
    <s v="Contracte menor"/>
    <s v="Publicació agregada de contractes"/>
    <s v="Serveis d’anàlisi d’ofertes i Direcció d’obra pel subministrament, instal·lació i posada en servei, de l'equipament audiovisual per a l’Escola de Música de Sant Andreu (Nau Central de Fabra i Coats),  al Districte de Sant Andreu de Barcelona"/>
    <s v="Serveis d’anàlisi d’ofertes i Direcció d’obra pel subministrament, instal·lació i posada en servei, de l'equipament audiovisual per a l’Escola de Música de Sant Andreu (Nau Central de Fabra i Coats),  al Districte de Sant Andreu de Barcelona"/>
    <n v="3800"/>
    <n v="0"/>
    <n v="0"/>
    <n v="1"/>
    <s v="06/03/2024 a 05/03/2025"/>
    <m/>
    <m/>
    <m/>
    <m/>
    <m/>
    <s v="79311300-0"/>
  </r>
  <r>
    <n v="16191063"/>
    <x v="3"/>
    <m/>
    <m/>
    <n v="801935097"/>
    <n v="100"/>
    <n v="6062024009"/>
    <s v="Serveis"/>
    <s v="Contracte menor"/>
    <s v="Publicació agregada de contractes"/>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n v="450"/>
    <n v="0"/>
    <n v="0"/>
    <n v="1"/>
    <s v="12/02/2024 a 11/02/2025"/>
    <m/>
    <m/>
    <m/>
    <m/>
    <m/>
    <s v="79419000-4"/>
  </r>
  <r>
    <n v="16191063"/>
    <x v="3"/>
    <m/>
    <m/>
    <n v="801935097"/>
    <n v="100"/>
    <n v="6042024011"/>
    <s v="Subministraments"/>
    <s v="Contracte menor"/>
    <s v="Publicació agregada de contractes"/>
    <s v="Subministrament i instal·lació de polsadors d’evacuació a les sortides d'emergència del gimnàs de l'Institut Escola Tres Fonts col·lindant a l'Espai Jove les Corts, al districte de Les Corts a Barcelona."/>
    <s v="Subministrament i instal·lació de polsadors d’evacuació a les sortides d'emergència del gimnàs de l'Institut Escola Tres Fonts col·lindant a l'Espai Jove les Corts, al districte de Les Corts a Barcelona."/>
    <n v="9681.64"/>
    <n v="0"/>
    <n v="0"/>
    <n v="1"/>
    <s v="28/03/2024 a 27/03/2025"/>
    <m/>
    <m/>
    <m/>
    <m/>
    <m/>
    <s v="35111400-9"/>
  </r>
  <r>
    <n v="16191063"/>
    <x v="3"/>
    <m/>
    <m/>
    <n v="801935097"/>
    <n v="100"/>
    <n v="6022024005"/>
    <s v="Serveis"/>
    <s v="Contracte menor"/>
    <s v="Publicació agregada de contractes"/>
    <s v="Serveis relatius a l’adaptació del disseny de la marquesina tramviària doble a la parada de Francesc Macià a la ciutat de Barcelona"/>
    <s v="Serveis relatius a l’adaptació del disseny de la marquesina tramviària doble a la parada de Francesc Macià a la ciutat de Barcelona"/>
    <n v="5055.38"/>
    <n v="0"/>
    <n v="0"/>
    <n v="1"/>
    <s v="07/02/2024 a 23/03/2024"/>
    <m/>
    <m/>
    <m/>
    <m/>
    <m/>
    <s v="71000000-8"/>
  </r>
  <r>
    <n v="16191063"/>
    <x v="3"/>
    <m/>
    <m/>
    <n v="801935097"/>
    <n v="100"/>
    <n v="9992024008"/>
    <s v="Serveis"/>
    <s v="Contracte menor"/>
    <s v="Publicació agregada de contractes"/>
    <s v="Serveis d'assistència tècnica al Programa d'Inovació de l'Agenda Estratègica de BIMSA"/>
    <s v="Serveis d'assistència tècnica al Programa d'Inovació de l'Agenda Estratègica de BIMSA"/>
    <n v="14900"/>
    <n v="0"/>
    <n v="0"/>
    <n v="1"/>
    <s v="15/03/2024 a 14/07/2024"/>
    <m/>
    <m/>
    <m/>
    <m/>
    <m/>
    <s v="71356200-0"/>
  </r>
  <r>
    <n v="16191063"/>
    <x v="3"/>
    <m/>
    <m/>
    <n v="801935097"/>
    <n v="100"/>
    <n v="6102024029"/>
    <s v="Serveis"/>
    <s v="Contracte menor"/>
    <s v="Publicació agregada de contractes"/>
    <s v="Serveis de redacció de l'estudi de factibilitat per l'adequació de l'espai C per la ubicació d'un centre CPD en l'interior de l'estructura dels Túnels viaris de Glòries, pel Projecte Urbà de l’Espai Lliure de la Plaça de les Glòries Catalanes “Canòpia Urbana”, Àmbit Túnels, Barcelona"/>
    <s v="Serveis de redacció de l'estudi de factibilitat per l'adequació de l'espai C per la ubicació d'un centre CPD en l'interior de l'estructura dels Túnels viaris de Glòries, pel Projecte Urbà de l’Espai Lliure de la Plaça de les Glòries Catalanes “Canòpia Urbana”, Àmbit Túnels, Barcelona"/>
    <n v="14960"/>
    <n v="0"/>
    <n v="0"/>
    <n v="1"/>
    <s v="06/03/2024 a 15/05/2024"/>
    <m/>
    <m/>
    <m/>
    <m/>
    <m/>
    <s v="71241000-9"/>
  </r>
  <r>
    <n v="16191063"/>
    <x v="3"/>
    <m/>
    <m/>
    <n v="801935097"/>
    <n v="100"/>
    <n v="9022024002"/>
    <s v="Subministraments"/>
    <s v="Contracte menor"/>
    <s v="Publicació agregada de contractes"/>
    <s v="Subministrament d'actualització de llicències AutoCad en format servidor de llicències per les oficines de BIMSA"/>
    <s v="Subministrament d'actualització de llicències AutoCad en format servidor de llicències per les oficines de BIMSA"/>
    <n v="9687.81"/>
    <n v="0"/>
    <n v="0"/>
    <n v="1"/>
    <s v="09/01/2024 a 08/01/2025"/>
    <m/>
    <m/>
    <m/>
    <m/>
    <m/>
    <s v="48218000-9"/>
  </r>
  <r>
    <n v="16191063"/>
    <x v="3"/>
    <m/>
    <m/>
    <n v="801935097"/>
    <n v="100"/>
    <n v="6072024005"/>
    <s v="Serveis"/>
    <s v="Contracte menor"/>
    <s v="Publicació agregada de contractes"/>
    <s v="Serveis de responsable de seguretat de túnels en fase de projecte del Projecte Executiu per a la cobertura de la Ronda de Dalt entre el PK 10,15 (Av. Vallcarca) i el PK 10,70 (Av. Jordà). Districtes d’Horta – Guinardó i Gràcia a Barcelona"/>
    <s v="Serveis de responsable de seguretat de túnels en fase de projecte del Projecte Executiu per a la cobertura de la Ronda de Dalt entre el PK 10,15 (Av. Vallcarca) i el PK 10,70 (Av. Jordà). Districtes d’Horta – Guinardó i Gràcia a Barcelona"/>
    <n v="8400"/>
    <n v="0"/>
    <n v="0"/>
    <n v="1"/>
    <s v="15/03/2024 a 14/10/2024"/>
    <m/>
    <m/>
    <m/>
    <m/>
    <m/>
    <s v="71000000-8"/>
  </r>
  <r>
    <n v="16191063"/>
    <x v="3"/>
    <m/>
    <m/>
    <n v="801935097"/>
    <n v="100"/>
    <n v="6232024007"/>
    <s v="Serveis"/>
    <s v="Contracte menor"/>
    <s v="Publicació agregada de contractes"/>
    <s v="Selecció de dos/dues Directors/es Tècnics/ques Adjunts/es adscrits/es al Departament de Projectes de Barcelona d’Infraestructures Municipals, S.A."/>
    <s v="Selecció de dos/dues Directors/es Tècnics/ques Adjunts/es adscrits/es al Departament de Projectes de Barcelona d’Infraestructures Municipals, S.A."/>
    <n v="12650"/>
    <n v="0"/>
    <n v="0"/>
    <n v="1"/>
    <s v="21/03/2024 a 20/07/2024"/>
    <m/>
    <m/>
    <m/>
    <m/>
    <m/>
    <s v="79635000-4"/>
  </r>
  <r>
    <n v="16191063"/>
    <x v="3"/>
    <m/>
    <m/>
    <n v="801935097"/>
    <n v="100"/>
    <n v="6052024005"/>
    <s v="Serveis"/>
    <s v="Contracte menor"/>
    <s v="Publicació agregada de contractes"/>
    <s v="Serveis de Direcció Ambiental d'obra durant l'execució de les obres de l'hort comunitari de Sarrià de Dalt, al districte de Sarrià-Sant Gervasi, a Barcelona."/>
    <s v="Serveis de Direcció Ambiental d'obra durant l'execució de les obres de l'hort comunitari de Sarrià de Dalt, al districte de Sarrià-Sant Gervasi, a Barcelona."/>
    <n v="14397.6"/>
    <n v="0"/>
    <n v="0"/>
    <n v="1"/>
    <s v="16/02/2024 a 01/04/2024"/>
    <m/>
    <m/>
    <m/>
    <m/>
    <m/>
    <s v="71313450-4"/>
  </r>
  <r>
    <n v="16191063"/>
    <x v="3"/>
    <m/>
    <m/>
    <n v="801935097"/>
    <n v="100"/>
    <n v="6102024014"/>
    <s v="Serveis"/>
    <s v="Contracte menor"/>
    <s v="Publicació agregada de contractes"/>
    <s v="Serveis de redacció de la memòria valorada per al disseny de nous suports estructurals amb funcions expositives a la Biblioteca Gabriel García Màrquez,  al Districte de Sant Martí, a Barcelona, i Direcció d’obra"/>
    <s v="Serveis de redacció de la memòria valorada per al disseny de nous suports estructurals amb funcions expositives a la Biblioteca Gabriel García Màrquez,  al Districte de Sant Martí, a Barcelona, i Direcció d’obra"/>
    <n v="7207.02"/>
    <n v="0"/>
    <n v="0"/>
    <n v="1"/>
    <s v="09/02/2024 a 16/02/2024"/>
    <m/>
    <m/>
    <m/>
    <m/>
    <m/>
    <s v="71240000-2"/>
  </r>
  <r>
    <n v="16191063"/>
    <x v="3"/>
    <m/>
    <m/>
    <n v="801935097"/>
    <n v="100"/>
    <n v="6102024023"/>
    <s v="Serveis"/>
    <s v="Contracte menor"/>
    <s v="Publicació agregada de contractes"/>
    <s v="Serveis de redacció de la memòria valorada per a les millores diverses a l’equipament Biblioteca Gabriel García Màrquez,  al Districte de Sant Martí, a Barcelona."/>
    <s v="Serveis de redacció de la memòria valorada per a les millores diverses a l’equipament Biblioteca Gabriel García Màrquez,  al Districte de Sant Martí, a Barcelona."/>
    <n v="7339.5"/>
    <n v="0"/>
    <n v="0"/>
    <n v="1"/>
    <s v="26/02/2024 a 08/04/2024"/>
    <m/>
    <m/>
    <m/>
    <m/>
    <m/>
    <s v="71240000-2"/>
  </r>
  <r>
    <n v="16191063"/>
    <x v="3"/>
    <m/>
    <m/>
    <n v="801935097"/>
    <n v="100"/>
    <n v="6052024007"/>
    <s v="Serveis"/>
    <s v="Contracte menor"/>
    <s v="Publicació agregada de contractes"/>
    <s v="Serveis d’assaig de fàbrica ceràmica “Montilivi” del Palau del Marqués d’Alella de Barcelona."/>
    <s v="Serveis d’assaig de fàbrica ceràmica “Montilivi” del Palau del Marqués d’Alella de Barcelona."/>
    <n v="14965"/>
    <n v="0"/>
    <n v="0"/>
    <n v="1"/>
    <s v="06/03/2024 a 05/03/2025"/>
    <m/>
    <m/>
    <m/>
    <m/>
    <m/>
    <s v="71630000-3"/>
  </r>
  <r>
    <n v="16191063"/>
    <x v="3"/>
    <m/>
    <m/>
    <n v="801935097"/>
    <n v="100"/>
    <n v="6032024018"/>
    <s v="Serveis"/>
    <s v="Contracte menor"/>
    <s v="Publicació agregada de contractes"/>
    <s v="Serveis de redacció de l’informe d’auditoria del projecte de reforma i adequació de l'edifici del C. Font Honrada núm. 8-10 al Districte de Sants-Montjuic de Barcelona"/>
    <s v="Serveis de redacció de l’informe d’auditoria del projecte de reforma i adequació de l'edifici del C. Font Honrada núm. 8-10 al Districte de Sants-Montjuic de Barcelona"/>
    <n v="6975"/>
    <n v="0"/>
    <n v="0"/>
    <n v="1"/>
    <s v="19/03/2024 a 18/04/2024"/>
    <m/>
    <m/>
    <m/>
    <m/>
    <m/>
    <s v="79212000-3"/>
  </r>
  <r>
    <n v="16191063"/>
    <x v="3"/>
    <m/>
    <m/>
    <n v="801935097"/>
    <n v="100"/>
    <n v="9032024002"/>
    <s v="Serveis"/>
    <s v="Contracte menor"/>
    <s v="Publicació agregada de contractes"/>
    <s v="Suport a la Direcció General per la planificació i redacció d'un programa d'accions per la celebració dels 20 anys de BIMSA"/>
    <s v="Suport a la Direcció General per la planificació i redacció d'un programa d'accions per la celebració dels 20 anys de BIMSA"/>
    <n v="14500"/>
    <n v="0"/>
    <n v="0"/>
    <n v="1"/>
    <s v="29/01/2024 a 28/01/2025"/>
    <m/>
    <m/>
    <m/>
    <m/>
    <m/>
    <s v="79952000-2"/>
  </r>
  <r>
    <n v="16191063"/>
    <x v="3"/>
    <m/>
    <m/>
    <n v="801935097"/>
    <n v="100"/>
    <n v="6092024008"/>
    <s v="Serveis"/>
    <s v="Contracte menor"/>
    <s v="Publicació agregada de contractes"/>
    <s v="Serveis de Coordinació de Seguretat i Salut en fase d’execució de les obres de reforma interior i adequació del Casal Bascònia, situat al carrer Bascònia 42-46 del barri i districte de Sant Andreu de Barcelona"/>
    <s v="Serveis de Coordinació de Seguretat i Salut en fase d’execució de les obres de reforma interior i adequació del Casal Bascònia, situat al carrer Bascònia 42-46 del barri i districte de Sant Andreu de Barcelona"/>
    <n v="14700"/>
    <n v="0"/>
    <n v="0"/>
    <n v="1"/>
    <s v="07/02/2024 a 06/12/2024"/>
    <m/>
    <m/>
    <m/>
    <m/>
    <m/>
    <s v="71317200-5"/>
  </r>
  <r>
    <n v="16191063"/>
    <x v="3"/>
    <m/>
    <m/>
    <n v="801935097"/>
    <n v="100"/>
    <s v="005/0224"/>
    <s v="Serveis"/>
    <s v="Contracte menor"/>
    <s v="Publicació agregada de contractes"/>
    <s v="Formació Personal BIMSA O.A.T. Postgrau en Sostenibilitat Digital a la Construcció"/>
    <s v="Formació Personal BIMSA O.A.T. Postgrau en Sostenibilitat Digital a la Construcció"/>
    <n v="3125"/>
    <n v="0"/>
    <n v="0"/>
    <n v="1"/>
    <s v="19/02/2024 a 26/06/2024"/>
    <m/>
    <m/>
    <m/>
    <m/>
    <m/>
    <s v="79632000-3"/>
  </r>
  <r>
    <n v="16191063"/>
    <x v="3"/>
    <m/>
    <m/>
    <n v="801935097"/>
    <n v="100"/>
    <n v="6012024020"/>
    <s v="Obres"/>
    <s v="Contracte menor"/>
    <s v="Publicació agregada de contractes"/>
    <s v="Obres per la connexió del punt de recàrrega de vehicle elèctric desplaçat de  la Plaça de correus a la PLaça Pla de Palau afectat per les obres de reurbanització de Via Laietana (fase2) de Barcelona"/>
    <s v="Obres per la connexió del punt de recàrrega de vehicle elèctric desplaçat de  la Plaça de correus a la PLaça Pla de Palau afectat per les obres de reurbanització de Via Laietana (fase2) de Barcelona"/>
    <n v="1034.28"/>
    <n v="0"/>
    <n v="0"/>
    <n v="1"/>
    <s v="26/02/2024 a 08/04/2024"/>
    <m/>
    <m/>
    <m/>
    <m/>
    <m/>
    <s v="45232000-2"/>
  </r>
  <r>
    <n v="16191063"/>
    <x v="3"/>
    <m/>
    <m/>
    <n v="801935097"/>
    <n v="100"/>
    <n v="6012024039"/>
    <s v="Serveis"/>
    <s v="Contracte menor"/>
    <s v="Publicació agregada de contractes"/>
    <s v="Serveis de redacció de l’informe d’avaluació de les condicions actuals de l’edifici d’habitatges situat al c. Riereta 20, al barri del Raval, al districte de Ciutat Vella, a Barcelona."/>
    <s v="Serveis de redacció de l’informe d’avaluació de les condicions actuals de l’edifici d’habitatges situat al c. Riereta 20, al barri del Raval, al districte de Ciutat Vella, a Barcelona."/>
    <n v="2224"/>
    <n v="0"/>
    <n v="0"/>
    <n v="1"/>
    <s v="28/03/2024 a 11/04/2024"/>
    <m/>
    <m/>
    <m/>
    <m/>
    <m/>
    <s v="71240000-2"/>
  </r>
  <r>
    <n v="16191063"/>
    <x v="3"/>
    <m/>
    <m/>
    <n v="801935097"/>
    <n v="100"/>
    <n v="6012024024"/>
    <s v="Serveis"/>
    <s v="Contracte menor"/>
    <s v="Publicació agregada de contractes"/>
    <s v="Serveis d'elaboració d'un estudi històrico-arquitectònic de l'edifici de l'Umbracle de la Ciutadella, al Districte de Ciutat Vella, a Barcelona"/>
    <s v="Serveis d'elaboració d'un estudi històrico-arquitectònic de l'edifici de l'Umbracle de la Ciutadella, al Districte de Ciutat Vella, a Barcelona"/>
    <n v="6200"/>
    <n v="0"/>
    <n v="0"/>
    <n v="1"/>
    <s v="04/03/2024 a 03/05/2024"/>
    <m/>
    <m/>
    <m/>
    <m/>
    <m/>
    <s v="71000000-8"/>
  </r>
  <r>
    <n v="16191063"/>
    <x v="3"/>
    <m/>
    <m/>
    <n v="801935097"/>
    <n v="100"/>
    <n v="6112024007"/>
    <s v="Serveis"/>
    <s v="Contracte menor"/>
    <s v="Publicació agregada de contractes"/>
    <s v="Serveis per a la implantació de les millores tractades de valorització de terres contaminades."/>
    <s v="Serveis per a la implantació de les millores tractades de valorització de terres contaminades."/>
    <n v="14300"/>
    <n v="0"/>
    <n v="0"/>
    <n v="1"/>
    <s v="23/01/2024 a 22/08/2024"/>
    <m/>
    <m/>
    <m/>
    <m/>
    <m/>
    <s v="90732000-7"/>
  </r>
  <r>
    <n v="16191063"/>
    <x v="3"/>
    <m/>
    <m/>
    <n v="801935097"/>
    <n v="100"/>
    <s v="003/0224"/>
    <s v="Serveis"/>
    <s v="Contracte menor"/>
    <s v="Publicació agregada de contractes"/>
    <s v="Reunió a Madrid el 26 de gener amb el Sr. J.A.F., de la empresa TEKIA Ingenieros especialitzada en sistemes intel·ligents de transport (ITS) i mobilitat intel·ligent."/>
    <s v="Reunió a Madrid el 26 de gener amb el Sr. J.A.F., de la empresa TEKIA Ingenieros especialitzada en sistemes intel·ligents de transport (ITS) i mobilitat intel·ligent."/>
    <n v="208.09"/>
    <n v="0"/>
    <n v="0"/>
    <n v="1"/>
    <d v="2024-01-26T00:00:00"/>
    <m/>
    <m/>
    <m/>
    <m/>
    <m/>
    <s v="34980000-0"/>
  </r>
  <r>
    <n v="16191063"/>
    <x v="3"/>
    <m/>
    <m/>
    <n v="801935097"/>
    <n v="100"/>
    <s v="006/0124"/>
    <s v="Serveis"/>
    <s v="Contracte menor"/>
    <s v="Publicació agregada de contractes"/>
    <s v="Allotjament per la participació en el Seminari de Management impartit per Lead to Change a la ciutat de Boston pel director general BIMSA"/>
    <s v="Allotjament per la participació en el Seminari de Management impartit per Lead to Change a la ciutat de Boston pel director general BIMSA"/>
    <n v="1383"/>
    <n v="0"/>
    <n v="0"/>
    <n v="1"/>
    <s v="03/02/2024 a 08/02/2024"/>
    <m/>
    <m/>
    <m/>
    <m/>
    <m/>
    <s v="55110000-4"/>
  </r>
  <r>
    <n v="16191063"/>
    <x v="3"/>
    <m/>
    <m/>
    <n v="801935097"/>
    <n v="100"/>
    <s v="008/0324"/>
    <s v="Serveis"/>
    <s v="Contracte menor"/>
    <s v="Publicació agregada de contractes"/>
    <s v="CONGRES ARQUITECTURA D.A.T."/>
    <s v="CONGRES ARQUITECTURA D.A.T."/>
    <n v="259.94"/>
    <n v="0"/>
    <n v="0"/>
    <n v="1"/>
    <s v="19/03/2024 a 20/03/2024"/>
    <m/>
    <m/>
    <m/>
    <m/>
    <m/>
    <s v="63500000-4"/>
  </r>
  <r>
    <n v="16191063"/>
    <x v="3"/>
    <m/>
    <m/>
    <n v="801935097"/>
    <n v="100"/>
    <n v="1242024003"/>
    <s v="Serveis"/>
    <s v="Contracte menor"/>
    <s v="Publicació agregada de contractes"/>
    <s v="HONORARIS PROCURADOR - D. VICENTE RUIGÓMEZ MURIEDAS. RECURS DE CASACIÓ I EXTRAORDINARI .TRIBUNAL SALA PRIMERA DE LO CIVIL SECCIÓ Nº 1.\nINFRACCIÓ PROCESAL Nº 8148/21. REPRESENTACIÓ DE BARCELONA D'INFRAESTRUCTURES MUNICIPALS, SA FRON UTE TUNEL GLÒRIES I ALTRES."/>
    <s v="HONORARIS PROCURADOR - D. VICENTE RUIGÓMEZ MURIEDAS. RECURS DE CASACIÓ I EXTRAORDINARI .TRIBUNAL SALA PRIMERA DE LO CIVIL SECCIÓ Nº 1.\nINFRACCIÓ PROCESAL Nº 8148/21. REPRESENTACIÓ DE BARCELONA D'INFRAESTRUCTURES MUNICIPALS, SA FRON UTE TUNEL GLÒRIES I ALTRES."/>
    <n v="6612"/>
    <n v="0"/>
    <n v="0"/>
    <n v="1"/>
    <s v="25/03/2024 a 24/03/2025"/>
    <m/>
    <m/>
    <m/>
    <m/>
    <m/>
    <s v="79110000-8"/>
  </r>
  <r>
    <n v="16191063"/>
    <x v="3"/>
    <m/>
    <m/>
    <n v="801935097"/>
    <n v="100"/>
    <n v="6062024011"/>
    <s v="Serveis"/>
    <s v="Contracte menor"/>
    <s v="Publicació agregada de contractes"/>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s v="Designació de professional com a membre de jurat en el concurs de: Serveis de redacció del projecte del centre tècnic i social Park Güell i adequació dels entorns, a l’avinguda del Coll del Portell, al barri de la Salut, al districte de Gràcia de Barcelona, amb mesures de contractació pública sostenible. Nº Exp.606.2023.022"/>
    <n v="900"/>
    <n v="0"/>
    <n v="0"/>
    <n v="1"/>
    <s v="23/02/2024 a 22/02/2025"/>
    <m/>
    <m/>
    <m/>
    <m/>
    <m/>
    <s v="71240000-2"/>
  </r>
  <r>
    <n v="16191063"/>
    <x v="3"/>
    <m/>
    <m/>
    <n v="801935097"/>
    <n v="100"/>
    <n v="9032024001"/>
    <s v="Serveis"/>
    <s v="Contracte menor"/>
    <s v="Publicació agregada de contractes"/>
    <s v="Suport al tancament de l'exercici 2023 i l'elaboració dels Comptes Anuals de BIMSA"/>
    <s v="Suport al tancament de l'exercici 2023 i l'elaboració dels Comptes Anuals de BIMSA"/>
    <n v="6500"/>
    <n v="0"/>
    <n v="0"/>
    <n v="1"/>
    <s v="23/01/2024 a 22/07/2024"/>
    <m/>
    <m/>
    <m/>
    <m/>
    <m/>
    <s v="79211000-6"/>
  </r>
  <r>
    <n v="16191063"/>
    <x v="3"/>
    <m/>
    <m/>
    <n v="801935097"/>
    <n v="100"/>
    <n v="6112024008"/>
    <s v="Serveis"/>
    <s v="Contracte menor"/>
    <s v="Publicació agregada de contractes"/>
    <s v="Serveis de redaccio del projecte de conceptualització, disseny i estratègia d'implantació de la Gestió de Dades de BIMSA"/>
    <s v="Serveis de redaccio del projecte de conceptualització, disseny i estratègia d'implantació de la Gestió de Dades de BIMSA"/>
    <n v="13950"/>
    <n v="0"/>
    <n v="0"/>
    <n v="1"/>
    <s v="23/01/2024 a 16/04/2024"/>
    <m/>
    <m/>
    <m/>
    <m/>
    <m/>
    <s v="71242000-6"/>
  </r>
  <r>
    <n v="16191063"/>
    <x v="3"/>
    <m/>
    <m/>
    <n v="801935097"/>
    <n v="100"/>
    <n v="9992024009"/>
    <s v="Serveis"/>
    <s v="Contracte menor"/>
    <s v="Publicació agregada de contractes"/>
    <s v="Servei d’assistència tècnica per a la realització del projecte de millora de les eines de control de gestió de la Direcció Tècnica d’Edificació de BIMSA."/>
    <s v="Servei d’assistència tècnica per a la realització del projecte de millora de les eines de control de gestió de la Direcció Tècnica d’Edificació de BIMSA."/>
    <n v="14750"/>
    <n v="0"/>
    <n v="0"/>
    <n v="1"/>
    <s v="15/03/2024 a 14/03/2025"/>
    <m/>
    <m/>
    <m/>
    <m/>
    <m/>
    <s v="71356200-0"/>
  </r>
  <r>
    <n v="16191063"/>
    <x v="3"/>
    <m/>
    <m/>
    <n v="801935097"/>
    <n v="100"/>
    <n v="6102024031"/>
    <s v="Serveis"/>
    <s v="Contracte menor"/>
    <s v="Publicació agregada de contractes"/>
    <s v="Designació de professional com a membre de jurat en el concurs de la Seu de Barcelona Activa"/>
    <s v="Designació de professional com a membre de jurat en el concurs de la Seu de Barcelona Activa"/>
    <n v="750"/>
    <n v="0"/>
    <n v="0"/>
    <n v="1"/>
    <s v="20/03/2024 a 19/03/2025"/>
    <m/>
    <m/>
    <m/>
    <m/>
    <m/>
    <s v="79419000-4"/>
  </r>
  <r>
    <n v="16541256"/>
    <x v="18"/>
    <m/>
    <m/>
    <n v="801934047"/>
    <s v="L01080193"/>
    <s v="24/046"/>
    <s v="Obres"/>
    <s v="Obert simplificat"/>
    <s v="Formalització"/>
    <s v="OBRES DE REHABILITACIÓ INTEGRAL D’UN EDIFICI AMB 7 HABITATGES AL CARRER RUBÉN DARÍO, 73 DE BARCELONA,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24/046"/>
    <s v="obres de rehabilitació integral d’un edifici amb una configuració final de 7 habitatges al carrer Rubén Darío, 73 de Barcelona,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4/046)."/>
    <n v="1520219.47"/>
    <n v="1"/>
    <n v="0"/>
    <n v="0"/>
    <s v="1 anys 6 mesos  dies"/>
    <d v="2024-07-01T00:00:00"/>
    <d v="2024-11-20T00:00:00"/>
    <d v="2025-01-08T00:00:00"/>
    <n v="0"/>
    <m/>
    <s v="45211000-9||45211000-9"/>
  </r>
  <r>
    <n v="15937468"/>
    <x v="0"/>
    <n v="16147750"/>
    <s v="Districte de Nou Barris"/>
    <n v="801930008"/>
    <s v="L01080193"/>
    <s v="23C000015"/>
    <s v="Concessió de serveis"/>
    <s v="Restringit"/>
    <s v="Formalització"/>
    <s v="Gestió i explotació del servei de bar-cafeteria del Casal de Gent Gran Casa Nostra, amb mesures de contractació pública sostenible"/>
    <s v="Gestió i explotació del servei de bar-cafeteria del Casal de Gent Gran Casa Nostra, amb mesures de contractació pública sostenible"/>
    <n v="186731.26"/>
    <n v="0"/>
    <n v="1"/>
    <n v="0"/>
    <s v="2 anys 0 mesos 0 dies"/>
    <d v="2024-04-25T00:00:00"/>
    <d v="2024-07-01T00:00:00"/>
    <d v="2024-07-26T00:00:00"/>
    <n v="0"/>
    <m/>
    <s v="55410000-7||55410000-7"/>
  </r>
  <r>
    <n v="16191063"/>
    <x v="3"/>
    <m/>
    <m/>
    <n v="801935097"/>
    <n v="100"/>
    <n v="9992024004"/>
    <s v="Serveis"/>
    <s v="Obert"/>
    <s v="Formalització"/>
    <s v="999.2024.004 SERVEIS D’ASSISTÈNCIA TÈCNICA PER AL DESENVOLUPAMENT I GESTIÓ DE CRITERIS TÈCNICS D’ESPECIALITAT, AMB MESURES DE CONTRACTACIÓ PÚBLICA SOSTENIBLE, I AMB QUATRE LOTS"/>
    <s v="L’objecte del present contracte són els serveis d’assistència tècnica per al desenvolupament i gestió de criteris d’especialitat. LOT 1: Especialista en amiant i radó. LOT 2: Especialista en arbrat, enjardinament i infraestructura verda, LOT 3: Especialista en seguiment i control de garanties d’arbrat, enjardinament i infraestructura verda , LOT 4: Especialitat en sostenibilitat i medi ambient."/>
    <n v="266402.53000000003"/>
    <n v="0"/>
    <n v="1"/>
    <n v="0"/>
    <s v="1 anys  mesos  dies"/>
    <d v="2024-03-20T00:00:00"/>
    <d v="2024-06-03T00:00:00"/>
    <d v="2024-07-01T00:00:00"/>
    <n v="3"/>
    <s v="ESPECIALISTA EN SEGUIMENT I CONTROL DE GARANTIES D’ARBRAT, ENJARDINAMENT I INFRAESTRUCTURA VERDA"/>
    <s v="71356200-0||71356200-0||71356200-0"/>
  </r>
  <r>
    <n v="16191063"/>
    <x v="3"/>
    <m/>
    <m/>
    <n v="801935097"/>
    <n v="100"/>
    <n v="9992024004"/>
    <s v="Serveis"/>
    <s v="Obert"/>
    <s v="Formalització"/>
    <s v="999.2024.004 SERVEIS D’ASSISTÈNCIA TÈCNICA PER AL DESENVOLUPAMENT I GESTIÓ DE CRITERIS TÈCNICS D’ESPECIALITAT, AMB MESURES DE CONTRACTACIÓ PÚBLICA SOSTENIBLE, I AMB QUATRE LOTS"/>
    <s v="L’objecte del present contracte són els serveis d’assistència tècnica per al desenvolupament i gestió de criteris d’especialitat. LOT 1: Especialista en amiant i radó. LOT 2: Especialista en arbrat, enjardinament i infraestructura verda, LOT 3: Especialista en seguiment i control de garanties d’arbrat, enjardinament i infraestructura verda , LOT 4: Especialitat en sostenibilitat i medi ambient."/>
    <n v="320387.13"/>
    <n v="0"/>
    <n v="1"/>
    <n v="0"/>
    <s v="1 anys  mesos  dies"/>
    <d v="2024-03-20T00:00:00"/>
    <d v="2024-06-03T00:00:00"/>
    <d v="2024-07-01T00:00:00"/>
    <n v="4"/>
    <s v="ESPECIALITAT EN SOSTENIBILITAT I MEDI AMBIENT"/>
    <s v="71356200-0||71356200-0||71356200-0"/>
  </r>
  <r>
    <n v="16054009"/>
    <x v="7"/>
    <m/>
    <m/>
    <n v="801934032"/>
    <s v="LA0006806"/>
    <s v="C230003174"/>
    <s v="Serveis"/>
    <s v="Obert"/>
    <s v="Adjudicació"/>
    <s v="CONTRACTE DE SERVEIS per al disseny i la realització de visites guiades i dinamitzades al pis-museu, habitatge 1/11 de la Casa Bloc del departament educatiu del DHUB – Museu del Disseny de Barcelona, amb mesures de contractació pública sostenible"/>
    <s v="Serveis de disseny i realització de visites guiades i dinamitzades al pis-museu, habitatge 1/11 de la Casa Bloc del departament educatiu del DHUB – Museu del Disseny de Barcelona."/>
    <n v="102080"/>
    <n v="0"/>
    <n v="1"/>
    <n v="0"/>
    <s v="2 anys 0 mesos 0 dies"/>
    <d v="2024-04-18T00:00:00"/>
    <d v="2024-07-01T00:00:00"/>
    <m/>
    <n v="0"/>
    <m/>
    <s v="92521000-9"/>
  </r>
  <r>
    <n v="16191063"/>
    <x v="3"/>
    <m/>
    <m/>
    <n v="801935097"/>
    <n v="100"/>
    <n v="6092024012"/>
    <s v="Obres"/>
    <s v="Obert simplificat"/>
    <s v="Formalització"/>
    <s v="609.2024.012_OBRES RELATIVES AL PROJECTE EXECUTIU DE REURBANITZACIÓ DEL C. CARDENAL TEDESCHINI, SITUAT ENTRE EL C. PARDO I EL C. DE LA RIERA D’HORTA, AL BARRI EL CONGRÉS I ELS INDIANS, AL DISTRICTE DE SANT ANDREU. ÀMBIT 1: ENTRE EL C. PARDO I C. ESPIGA AMB MESURES DE CONTRACTACIÓ PÚBLICA SOSTENIBLE."/>
    <s v="Obres relatives al projecte executiu de reurbanització del c. Cardenal Tedeschini, situat entre el c. Pardo i el c. de la Riera d’Horta, al Barri el Congrés i Els Indians, al Districte de Sant Andreu. Àmbit 1: entre el c. Pardo i c. Espiga."/>
    <n v="1809498.54"/>
    <n v="1"/>
    <n v="0"/>
    <n v="0"/>
    <s v="0 anys 10 mesos 0 dies"/>
    <d v="2024-02-22T00:00:00"/>
    <d v="2024-06-06T00:00:00"/>
    <d v="2024-07-01T00:00:00"/>
    <n v="0"/>
    <m/>
    <s v="45233140-2||45233140-2"/>
  </r>
  <r>
    <n v="15937468"/>
    <x v="0"/>
    <n v="16147750"/>
    <s v="Districte de Nou Barris"/>
    <n v="801930008"/>
    <s v="L01080193"/>
    <s v="23C000014"/>
    <s v="Concessió de serveis"/>
    <s v="Restringit"/>
    <s v="Formalització"/>
    <s v="Gestió i explotació del servei del bar-cafeteria del Casal Gent Gran Turó de la Peira amb mesures contractació pública sostenible"/>
    <s v="Gestió i explotació del servei del bar-cafeteria del Casal Gent Gran Turó de la Peira amb mesures contractació pública sostenible"/>
    <n v="179286.34"/>
    <n v="0"/>
    <n v="1"/>
    <n v="0"/>
    <s v="2 anys 0 mesos 0 dies"/>
    <d v="2024-04-25T00:00:00"/>
    <d v="2024-07-01T00:00:00"/>
    <d v="2024-07-26T00:00:00"/>
    <n v="0"/>
    <m/>
    <s v="55410000-7||55410000-7||55410000-7"/>
  </r>
  <r>
    <n v="16190745"/>
    <x v="16"/>
    <m/>
    <m/>
    <n v="801935046"/>
    <n v="100"/>
    <s v="FC/5"/>
    <s v="Serveis"/>
    <s v="Contracte menor"/>
    <s v="Publicació agregada de contractes"/>
    <s v="Altres despeses programes"/>
    <s v="Altres despeses programes"/>
    <n v="455"/>
    <n v="0"/>
    <n v="0"/>
    <n v="1"/>
    <d v="2024-03-25T00:00:00"/>
    <m/>
    <m/>
    <m/>
    <m/>
    <m/>
    <s v="79000000-4"/>
  </r>
  <r>
    <n v="16190745"/>
    <x v="16"/>
    <m/>
    <m/>
    <n v="801935046"/>
    <n v="100"/>
    <s v="FC/6"/>
    <s v="Serveis"/>
    <s v="Contracte menor"/>
    <s v="Publicació agregada de contractes"/>
    <s v="Despeses quotes associats"/>
    <s v="Despeses quotes associats"/>
    <n v="5000"/>
    <n v="0"/>
    <n v="0"/>
    <n v="1"/>
    <d v="2024-02-15T00:00:00"/>
    <m/>
    <m/>
    <m/>
    <m/>
    <m/>
    <s v="79000000-4"/>
  </r>
  <r>
    <n v="16541256"/>
    <x v="18"/>
    <m/>
    <m/>
    <n v="801934047"/>
    <s v="L01080193"/>
    <s v="24/030"/>
    <s v="Serveis"/>
    <s v="Contracte menor"/>
    <s v="Adjudicació"/>
    <s v="Redacció de projecte bàsic de rehabilitació energètica amb obtenció d’ajuts  Next  Generation UE d’un edifici d’habitatges situat al carrer Pinzón 6-12, a Barcelona (exp. 24/030)"/>
    <s v="Redacció de projecte bàsic de rehabilitació energètica amb obtenció d’ajuts  Next  Generation UE d’un edifici d’habitatges situat al carrer Pinzón 6-12, a Barcelona (exp. 24/030)"/>
    <n v="14500"/>
    <n v="0"/>
    <n v="0"/>
    <n v="1"/>
    <s v="anys 2 mesos  dies"/>
    <d v="2024-06-10T00:00:00"/>
    <d v="2024-07-01T00:00:00"/>
    <m/>
    <n v="0"/>
    <m/>
    <s v="71000000-8||71000000-8"/>
  </r>
  <r>
    <n v="15937468"/>
    <x v="0"/>
    <n v="16146814"/>
    <s v="Districte d'Horta-Guinardó"/>
    <n v="801930008"/>
    <s v="L01080193"/>
    <s v="001_24000185"/>
    <s v="Serveis"/>
    <s v="Obert"/>
    <s v="Formalització"/>
    <s v="Casal de Barri  i  Ludoteca de Can Travi"/>
    <s v="L'objecte del contracte és la gestió, direcció, promoció, dinamització i organització de les activitats del Casal de Barri de Can Travi i de la Ludoteca Can Travi."/>
    <n v="931695.6"/>
    <n v="0"/>
    <n v="1"/>
    <n v="0"/>
    <s v="01/08/2024 a 31/07/2026"/>
    <d v="2024-04-03T00:00:00"/>
    <d v="2024-07-02T00:00:00"/>
    <d v="2024-08-08T00:00:00"/>
    <n v="0"/>
    <s v="L'objecte del contracte és la gestió, direcció, promoció, dinamització i organització de les activitats del Casal de Barri de Can Travi i de la Ludoteca Can Travi."/>
    <s v="98000000-3||98000000-3"/>
  </r>
  <r>
    <n v="16190745"/>
    <x v="16"/>
    <m/>
    <m/>
    <n v="801935046"/>
    <n v="100"/>
    <s v="FC60"/>
    <s v="Serveis"/>
    <s v="Contracte menor"/>
    <s v="Publicació agregada de contractes"/>
    <s v="Serveis de pintura"/>
    <s v="Serveis de pintura"/>
    <n v="4443.3"/>
    <n v="0"/>
    <n v="0"/>
    <n v="1"/>
    <s v="23/02/2024 a 22/03/2024"/>
    <m/>
    <m/>
    <m/>
    <m/>
    <m/>
    <s v="45442100-8"/>
  </r>
  <r>
    <n v="16190745"/>
    <x v="16"/>
    <m/>
    <m/>
    <n v="801935046"/>
    <n v="100"/>
    <s v="FC83"/>
    <s v="Serveis"/>
    <s v="Contracte menor"/>
    <s v="Publicació agregada de contractes"/>
    <s v="Skyline personalitzat"/>
    <s v="Skyline personalitzat"/>
    <n v="84.3"/>
    <n v="0"/>
    <n v="0"/>
    <n v="1"/>
    <d v="2024-03-01T00:00:00"/>
    <m/>
    <m/>
    <m/>
    <m/>
    <m/>
    <s v="79000000-4"/>
  </r>
  <r>
    <n v="16190745"/>
    <x v="16"/>
    <m/>
    <m/>
    <n v="801935046"/>
    <n v="100"/>
    <s v="FC/15"/>
    <s v="Serveis"/>
    <s v="Contracte menor"/>
    <s v="Publicació agregada de contractes"/>
    <s v="Altres despeses programes"/>
    <s v="Altres despeses programes"/>
    <n v="76"/>
    <n v="0"/>
    <n v="0"/>
    <n v="1"/>
    <d v="2024-03-20T00:00:00"/>
    <m/>
    <m/>
    <m/>
    <m/>
    <m/>
    <s v="79000000-4"/>
  </r>
  <r>
    <n v="16191063"/>
    <x v="3"/>
    <m/>
    <m/>
    <n v="801935097"/>
    <n v="100"/>
    <n v="6012024013"/>
    <s v="Obres"/>
    <s v="Obert simplificat"/>
    <s v="Formalització"/>
    <s v="601.2024.013_OBRES RELATIVES AL PROJECTE EXCECUTIU ACTUALITZAT PER A LA REURBANITZACIÓ DEL C. SANT ANTONI ABAT, AL BARRI DEL RAVAL, AL DISTRICTE DE CIUTAT VELLA, A BARCELONA. ÀMBIT 2 AMB MESURES DE CONTRACTACIO PUBLICA SOSTENIBLE."/>
    <s v="Obres relatives al projecte excecutiu actualitzat per a la reurbanització del c. Sant Antoni Abat, al barri del Raval, al districte de Ciutat Vella, a Barcelona. Àmbit 2."/>
    <n v="638690.47"/>
    <n v="0"/>
    <n v="1"/>
    <n v="0"/>
    <s v="0 anys 5 mesos 0 dies"/>
    <d v="2024-02-21T00:00:00"/>
    <d v="2024-06-12T00:00:00"/>
    <d v="2024-07-02T00:00:00"/>
    <n v="0"/>
    <m/>
    <s v="45233140-2||45233140-2"/>
  </r>
  <r>
    <n v="16219078"/>
    <x v="6"/>
    <m/>
    <m/>
    <n v="801935157"/>
    <n v="100"/>
    <s v="E24-0149"/>
    <s v="Serveis"/>
    <s v="Contracte menor"/>
    <s v="Adjudicació"/>
    <s v="REDACCIÓ PROJECTE DE VALORACIÓ DE LA SOLUCIÓ SCADA DE TELECONTROL DE LES FONTS ORNAMENTALS DE BARCELONA"/>
    <s v="Servei de redacció projecte de valoració de la solució Scada de telecontrol de les fonts ornamentals de Barcelona"/>
    <n v="14000"/>
    <n v="0"/>
    <n v="0"/>
    <n v="1"/>
    <s v="02/09/2024 a 31/12/2024"/>
    <d v="2024-07-02T00:00:00"/>
    <d v="2024-09-20T00:00:00"/>
    <m/>
    <n v="0"/>
    <m/>
    <s v="71300000-1||71300000-1"/>
  </r>
  <r>
    <n v="16054009"/>
    <x v="7"/>
    <m/>
    <m/>
    <n v="801934032"/>
    <s v="LA0006806"/>
    <s v="006_24001082"/>
    <s v="Serveis"/>
    <s v="Negociat sense publicitat"/>
    <s v="Formalització"/>
    <s v="SIS HECTÀREES D'OLIVERES"/>
    <s v="Exhibició espectacle teatre \sis hectàrees d'oliveres\ al Heartbreake hotel, per 3 funcions, del 2 al 4 de juliol, al Festival Grec 2024."/>
    <n v="20008"/>
    <n v="0"/>
    <n v="0"/>
    <n v="0"/>
    <m/>
    <m/>
    <d v="2024-07-02T00:00:00"/>
    <d v="2024-07-02T00:00:00"/>
    <n v="0"/>
    <m/>
    <s v="92312000-1||92312000-1||92312000-1"/>
  </r>
  <r>
    <n v="15990903"/>
    <x v="24"/>
    <m/>
    <m/>
    <n v="801933086"/>
    <s v="LA0007818"/>
    <n v="24000036"/>
    <s v="Serveis"/>
    <s v="Obert simplificat abreujat"/>
    <s v="Formalització"/>
    <s v="Servei d’assessorament amb accés a plataforma de business intelligence per a la mesura i benchmark de la qualitat de la xarxa de telefonia mòbil per a la Copa Amèrica, amb mesures de contractació pública sostenible."/>
    <s v="Servei d’assessorament amb accés a plataforma de business intelligence per a la mesura i benchmark de la qualitat de la xarxa de telefonia mòbil per a la Copa Amèrica, amb mesures de contractació pública sostenible."/>
    <n v="29167.53"/>
    <n v="0"/>
    <n v="0"/>
    <n v="0"/>
    <s v="1 anys 0 mesos 0 dies"/>
    <d v="2024-07-02T00:00:00"/>
    <d v="2024-08-14T00:00:00"/>
    <d v="2024-10-08T00:00:00"/>
    <n v="0"/>
    <m/>
    <s v="72220000-3||48517000-5||72220000-3||48517000-5"/>
  </r>
  <r>
    <n v="15989284"/>
    <x v="20"/>
    <m/>
    <m/>
    <n v="801933099"/>
    <s v="LA0006796"/>
    <s v="32_24000125"/>
    <s v="Serveis"/>
    <s v="Negociat sense publicitat"/>
    <s v="Formalització"/>
    <s v="Patrocini CSIO 112 Barcelona  Concurs de Salts Internacional"/>
    <s v="Patrocini CSIO 112 Barcelona  Concurs de Salts Internacional"/>
    <n v="300000"/>
    <n v="0"/>
    <n v="1"/>
    <n v="0"/>
    <m/>
    <m/>
    <d v="2024-10-21T00:00:00"/>
    <d v="2024-10-21T00:00:00"/>
    <n v="0"/>
    <m/>
    <s v="79340000-9"/>
  </r>
  <r>
    <n v="15990532"/>
    <x v="10"/>
    <m/>
    <m/>
    <n v="801933103"/>
    <s v="LA0007817"/>
    <n v="24000061"/>
    <s v="Subministraments"/>
    <s v="Obert simplificat abreujat"/>
    <s v="Formalització"/>
    <s v="CONTRACTE DE SUBMINISTRAMENT DE MATERIAL INFANTIL PER ALS CENTRES I DEPENDÈNCIES DE L’INSTITUT MUNICIPAL DE SERVEIS SOCIALS (IMSS) MITJANÇANT PROCEDIMENT OBERT SIMPLIFICAT ABREUJAT, DIVIDIT EN DOS LOTS, I AMB MESURES DE CONTRACTACIÓ PÚBLICA SOSTENIBLE."/>
    <s v="L’objecte del contracte és el subministrament i la posterior distribució de material infantil (educatiu i recreatiu) destinat a les sales d'espera i d'intervenció dels centres de serveis socials i altres equipaments dependents de l’IMSS especificats a l’Annex 1 del PCTC."/>
    <n v="45146.06"/>
    <n v="0"/>
    <n v="0"/>
    <n v="0"/>
    <s v="2 anys 0 mesos 0 dies"/>
    <d v="2024-05-16T00:00:00"/>
    <d v="2024-07-02T00:00:00"/>
    <d v="2024-07-08T00:00:00"/>
    <n v="1"/>
    <s v="Joguines, ninos i jocs."/>
    <s v="39162100-6||37520000-9||39162100-6||37520000-9||37520000-9||39162100-6||37520000-9"/>
  </r>
  <r>
    <n v="16190745"/>
    <x v="16"/>
    <m/>
    <m/>
    <n v="801935046"/>
    <n v="100"/>
    <s v="FC93"/>
    <s v="Serveis"/>
    <s v="Contracte menor"/>
    <s v="Publicació agregada de contractes"/>
    <s v="Serveis de càtering"/>
    <s v="Serveis de càtering"/>
    <n v="1996"/>
    <n v="0"/>
    <n v="0"/>
    <n v="1"/>
    <s v="10/01/2024 a 14/03/2024"/>
    <m/>
    <m/>
    <m/>
    <m/>
    <m/>
    <s v="55000000-0"/>
  </r>
  <r>
    <n v="15990200"/>
    <x v="2"/>
    <n v="100000006"/>
    <s v="Departament de Contractació de IMPJB"/>
    <n v="801934026"/>
    <s v="LA0007820"/>
    <s v="24/0051-00-CP/01"/>
    <s v="Serveis"/>
    <s v="Obert"/>
    <s v="Formalització"/>
    <s v="Contractació de serveis de reparació i modificació dels sistemes de bombeig, sistemes hidràulics i estructures incorporades als vehicles de Parcs i Jardins de Barcelona, Institut Municipal, amb mesures de contractació pública sostenible"/>
    <s v="Contractació de serveis de reparació i modificació dels sistemes de bombeig, sistemes hidràulics i estructures incorporades als vehicles de Parcs i Jardins de Barcelona, Institut Municipal, amb mesures de contractació pública sostenible"/>
    <n v="266615.45"/>
    <n v="0"/>
    <n v="1"/>
    <n v="0"/>
    <s v="2 anys 0 mesos 0 dies"/>
    <d v="2024-01-25T00:00:00"/>
    <d v="2024-05-14T00:00:00"/>
    <d v="2024-07-02T00:00:00"/>
    <n v="0"/>
    <m/>
    <s v="50116000-1||50116000-1||50116000-1"/>
  </r>
  <r>
    <n v="16053544"/>
    <x v="13"/>
    <m/>
    <m/>
    <n v="801933033"/>
    <s v="LA0006801"/>
    <s v="U230000173-1"/>
    <s v="Subministraments"/>
    <s v="Contracte menor"/>
    <s v="Publicació agregada de contractes"/>
    <s v="Exp. 2023/173. Material d’oficina"/>
    <s v="Exp. 2023/173. Material d’oficina"/>
    <n v="509.86"/>
    <n v="0"/>
    <n v="0"/>
    <n v="1"/>
    <d v="2024-01-01T00:00:00"/>
    <m/>
    <m/>
    <m/>
    <m/>
    <m/>
    <s v="30197000-6"/>
  </r>
  <r>
    <n v="16053544"/>
    <x v="13"/>
    <m/>
    <m/>
    <n v="801933033"/>
    <s v="LA0006801"/>
    <s v="U230000173-2"/>
    <s v="Subministraments"/>
    <s v="Contracte menor"/>
    <s v="Publicació agregada de contractes"/>
    <s v="Exp. 2023/173. Material d’oficina"/>
    <s v="Exp. 2023/173. Material d’oficina"/>
    <n v="168.03"/>
    <n v="0"/>
    <n v="0"/>
    <n v="1"/>
    <d v="2024-01-01T00:00:00"/>
    <m/>
    <m/>
    <m/>
    <m/>
    <m/>
    <s v="30197000-6"/>
  </r>
  <r>
    <n v="16053544"/>
    <x v="13"/>
    <m/>
    <m/>
    <n v="801933033"/>
    <s v="LA0006801"/>
    <s v="U230000173-3"/>
    <s v="Subministraments"/>
    <s v="Contracte menor"/>
    <s v="Publicació agregada de contractes"/>
    <s v="Exp. 2023/173. Material d’oficina"/>
    <s v="Exp. 2023/173. Material d’oficina"/>
    <n v="359.95"/>
    <n v="0"/>
    <n v="0"/>
    <n v="1"/>
    <d v="2024-01-01T00:00:00"/>
    <m/>
    <m/>
    <m/>
    <m/>
    <m/>
    <s v="30197000-6"/>
  </r>
  <r>
    <n v="15937877"/>
    <x v="4"/>
    <m/>
    <m/>
    <n v="801935010"/>
    <s v="LA0007065"/>
    <s v="2024BI0116AC"/>
    <s v="Serveis"/>
    <s v="Negociat sense publicitat"/>
    <s v="Formalització"/>
    <s v="2024BI0116AC - Servei de vinilació i desvinilació de 3.000 bicicletes del Bicing"/>
    <s v="Servei de vinilació i desvinilació de 3.000 bicicletes del Bicing, com acció comunicativa de reforç de l’app Smou com l’app oficial per utilitzar el Bicing."/>
    <n v="25260"/>
    <n v="0"/>
    <n v="0"/>
    <n v="0"/>
    <m/>
    <m/>
    <d v="2024-07-02T00:00:00"/>
    <d v="2024-07-02T00:00:00"/>
    <n v="0"/>
    <m/>
    <s v="79340000-9"/>
  </r>
  <r>
    <n v="16190745"/>
    <x v="16"/>
    <m/>
    <m/>
    <n v="801935046"/>
    <n v="100"/>
    <s v="FC113"/>
    <s v="Subministraments"/>
    <s v="Contracte menor"/>
    <s v="Publicació agregada de contractes"/>
    <s v="2000 postals Joves"/>
    <s v="2000 postals Joves"/>
    <n v="183"/>
    <n v="0"/>
    <n v="0"/>
    <n v="1"/>
    <d v="2024-02-07T00:00:00"/>
    <m/>
    <m/>
    <m/>
    <m/>
    <m/>
    <s v="79000000-4"/>
  </r>
  <r>
    <n v="16191063"/>
    <x v="3"/>
    <m/>
    <m/>
    <n v="801935097"/>
    <n v="100"/>
    <n v="6042024006"/>
    <s v="Obres"/>
    <s v="Obert simplificat"/>
    <s v="Formalització"/>
    <s v="604.2024.006_OBRES RELATIVES AL PROJECTE EXECUTIU DE LA REURBANITZACIÓ DE L’ESPAI LLIURE SITUAT AL CREUAMENT ENTRE EL C. DE JOHN M. KEYNES I EL PASSATGE DE TRIAS I GIRÓ, AL BARRI DE PEDRALBES, AL DISTRICTE DE LES CORTS DE BARCELONA, AMB MESURES DE CONTRACTACIÓ PÚBLICA SOSTENIBLE."/>
    <s v="Obres relatives al projecte de la reurbanització de l’espai lliure situat al creuament entre el c. de John M. Keynes i el Passatge de Trias i Giró, al barri de Pedralbes, al districte de Les Corts de Barcelona."/>
    <n v="991388.5"/>
    <n v="0"/>
    <n v="1"/>
    <n v="0"/>
    <s v="0 anys 6 mesos 0 dies"/>
    <d v="2024-02-19T00:00:00"/>
    <d v="2024-06-11T00:00:00"/>
    <d v="2024-07-02T00:00:00"/>
    <n v="0"/>
    <m/>
    <s v="45233140-2||45233140-2"/>
  </r>
  <r>
    <n v="16190745"/>
    <x v="16"/>
    <m/>
    <m/>
    <n v="801935046"/>
    <n v="100"/>
    <s v="FC38"/>
    <s v="Subministraments"/>
    <s v="Contracte menor"/>
    <s v="Publicació agregada de contractes"/>
    <s v="Altres materials pedagògics per cursos"/>
    <s v="Altres materials pedagògics per cursos"/>
    <n v="821.7"/>
    <n v="0"/>
    <n v="0"/>
    <n v="1"/>
    <d v="2024-03-18T00:00:00"/>
    <m/>
    <m/>
    <m/>
    <m/>
    <m/>
    <s v="39162100-6"/>
  </r>
  <r>
    <n v="16190745"/>
    <x v="16"/>
    <m/>
    <m/>
    <n v="801935046"/>
    <n v="100"/>
    <s v="FC39"/>
    <s v="Serveis"/>
    <s v="Contracte menor"/>
    <s v="Publicació agregada de contractes"/>
    <s v="Serveis de càtering"/>
    <s v="Serveis de càtering"/>
    <n v="4110"/>
    <n v="0"/>
    <n v="0"/>
    <n v="1"/>
    <d v="2024-03-14T00:00:00"/>
    <m/>
    <m/>
    <m/>
    <m/>
    <m/>
    <s v="55000000-0"/>
  </r>
  <r>
    <n v="15937468"/>
    <x v="0"/>
    <n v="16147153"/>
    <s v="Districte de les Corts"/>
    <n v="801930008"/>
    <s v="L01080193"/>
    <s v="001_24001715"/>
    <s v="Obres"/>
    <s v="Obert simplificat"/>
    <s v="Formalització"/>
    <s v="CONTRACTE D OBRES D AMPLIACIÓ DE LA VORERA BANDA MUNTANYA DEL CARRER JOSEP IRLA I BOSCH ENTRE LA GRAN VIA DE CARLES III I EL CARRER MARTÍ I JULIÀ, AL DISTRICTE DE LES CORTS, AMB MESURES DE CONTRACTACIÓ PÚBLICA SOSTENIBLE"/>
    <s v="Obres d ampliació de la vorera muntanya del carrer de Josep Irla i Bosch entre la gran via de Carles III i el carrer de Martí i Julià, al districte de les Corts, amb mesures de contractació pública sostenible. L¿actuació prevista es troba definida al document ¿Projecte Executiu Ampliació Vorera Banda Muntanya Carrer Josep Irla i Bosch entre Gran Via Carles III i Carrer Martí i Julià, al Districte de les Corts¿ de data desembre de 2022 i redactat per Blue Project Management &amp; Services S.L."/>
    <n v="108182.11"/>
    <n v="0"/>
    <n v="1"/>
    <n v="0"/>
    <s v="anys 2 mesos  dies"/>
    <d v="2024-07-03T00:00:00"/>
    <d v="2024-10-09T00:00:00"/>
    <d v="2024-10-22T00:00:00"/>
    <n v="0"/>
    <s v="Obres d ampliació de la vorera muntanya del carrer de Josep Irla i Bosch entre la gran via de Carles III i el carrer de Martí i Julià, al districte de les Corts, amb mesures de contractació pública sostenible. L¿actuació prevista es troba definida al document ¿Projecte Executiu Ampliació Vorera Banda Muntanya Carrer Josep Irla i Bosch entre Gran Via Carles III i Carrer Martí i Julià, al Districte de les Corts¿ de data desembre de 2022 i redactat per Blue Project Management &amp; Services S.L."/>
    <s v="45233252-0||45233252-0||45233252-0"/>
  </r>
  <r>
    <n v="16190745"/>
    <x v="16"/>
    <m/>
    <m/>
    <n v="801935046"/>
    <n v="100"/>
    <s v="3360 PRES"/>
    <s v="Serveis"/>
    <s v="Contracte menor"/>
    <s v="Publicació agregada de contractes"/>
    <s v="Serveis d'impartició del curs:\Masterclass-Fes un podcast des de zero\"/>
    <s v="Serveis d'impartició del curs:\Masterclass-Fes un podcast des de zero\"/>
    <n v="500"/>
    <n v="0"/>
    <n v="0"/>
    <n v="1"/>
    <s v="12/02/2024 a 31/12/2024"/>
    <m/>
    <m/>
    <m/>
    <m/>
    <m/>
    <s v="80510000-2"/>
  </r>
  <r>
    <n v="16190745"/>
    <x v="16"/>
    <m/>
    <m/>
    <n v="801935046"/>
    <n v="100"/>
    <s v="FC36"/>
    <s v="Subministraments"/>
    <s v="Contracte menor"/>
    <s v="Publicació agregada de contractes"/>
    <s v="Manteniment equips informàtics"/>
    <s v="Manteniment equips informàtics"/>
    <n v="2362"/>
    <n v="0"/>
    <n v="0"/>
    <n v="1"/>
    <d v="2024-01-23T00:00:00"/>
    <m/>
    <m/>
    <m/>
    <m/>
    <m/>
    <s v="30000000-9"/>
  </r>
  <r>
    <n v="16190745"/>
    <x v="16"/>
    <m/>
    <m/>
    <n v="801935046"/>
    <n v="100"/>
    <s v="FC37"/>
    <s v="Subministraments"/>
    <s v="Contracte menor"/>
    <s v="Publicació agregada de contractes"/>
    <s v="Altres materials pedagògics per cursos"/>
    <s v="Altres materials pedagògics per cursos"/>
    <n v="270"/>
    <n v="0"/>
    <n v="0"/>
    <n v="1"/>
    <d v="2024-03-21T00:00:00"/>
    <m/>
    <m/>
    <m/>
    <m/>
    <m/>
    <s v="39162100-6"/>
  </r>
  <r>
    <n v="16190745"/>
    <x v="16"/>
    <m/>
    <m/>
    <n v="801935046"/>
    <n v="100"/>
    <s v="FC/1"/>
    <s v="Serveis"/>
    <s v="Contracte menor"/>
    <s v="Publicació agregada de contractes"/>
    <s v="Subscripció digital de revista"/>
    <s v="Subscripció digital de revista"/>
    <n v="52.88"/>
    <n v="0"/>
    <n v="0"/>
    <n v="1"/>
    <d v="2024-03-06T00:00:00"/>
    <m/>
    <m/>
    <m/>
    <m/>
    <m/>
    <s v="79000000-4"/>
  </r>
  <r>
    <n v="16190745"/>
    <x v="16"/>
    <m/>
    <m/>
    <n v="801935046"/>
    <n v="100"/>
    <s v="FC/2"/>
    <s v="Serveis"/>
    <s v="Contracte menor"/>
    <s v="Publicació agregada de contractes"/>
    <s v="Despeses quotes associats"/>
    <s v="Despeses quotes associats"/>
    <n v="1500"/>
    <n v="0"/>
    <n v="0"/>
    <n v="1"/>
    <d v="2024-03-13T00:00:00"/>
    <m/>
    <m/>
    <m/>
    <m/>
    <m/>
    <s v="79000000-4"/>
  </r>
  <r>
    <n v="16190745"/>
    <x v="16"/>
    <m/>
    <m/>
    <n v="801935046"/>
    <n v="100"/>
    <s v="FC40"/>
    <s v="Serveis"/>
    <s v="Contracte menor"/>
    <s v="Publicació agregada de contractes"/>
    <s v="Material pedagògic per cursos"/>
    <s v="Material pedagògic per cursos"/>
    <n v="2111.21"/>
    <n v="0"/>
    <n v="0"/>
    <n v="1"/>
    <d v="2024-03-21T00:00:00"/>
    <m/>
    <m/>
    <m/>
    <m/>
    <m/>
    <s v="39162100-6"/>
  </r>
  <r>
    <n v="16190745"/>
    <x v="16"/>
    <m/>
    <m/>
    <n v="801935046"/>
    <n v="100"/>
    <s v="FC41"/>
    <s v="Subministraments"/>
    <s v="Contracte menor"/>
    <s v="Publicació agregada de contractes"/>
    <s v="Canastreta bebè"/>
    <s v="Canastreta bebè"/>
    <n v="82.66"/>
    <n v="0"/>
    <n v="0"/>
    <n v="1"/>
    <s v="13/02/2024 a 20/03/2024"/>
    <m/>
    <m/>
    <m/>
    <m/>
    <m/>
    <s v="79000000-4"/>
  </r>
  <r>
    <n v="16190745"/>
    <x v="16"/>
    <m/>
    <m/>
    <n v="801935046"/>
    <n v="100"/>
    <s v="3328 PRES"/>
    <s v="Serveis"/>
    <s v="Contracte menor"/>
    <s v="Publicació agregada de contractes"/>
    <s v="Serveis d'impartició del curs:\Desenvolupament d'activitats formatives de curta durada en el marc del catàleg de la formació estable\"/>
    <s v="Serveis d'impartició del curs:\Desenvolupament d'activitats formatives de curta durada en el marc del catàleg de la formació estable\"/>
    <n v="6000"/>
    <n v="0"/>
    <n v="0"/>
    <n v="1"/>
    <s v="01/01/2024 a 31/12/2024"/>
    <m/>
    <m/>
    <m/>
    <m/>
    <m/>
    <s v="80510000-2"/>
  </r>
  <r>
    <n v="16190745"/>
    <x v="16"/>
    <m/>
    <m/>
    <n v="801935046"/>
    <n v="100"/>
    <s v="3292 PRES"/>
    <s v="Serveis"/>
    <s v="Contracte menor"/>
    <s v="Publicació agregada de contractes"/>
    <s v="Serveis d'impartició del curs:\Recreca de feina amb eines IA. Activitats formatives de curta durada del catàleg de formació estable de Barcelona Treball\"/>
    <s v="Serveis d'impartició del curs:\Recreca de feina amb eines IA. Activitats formatives de curta durada del catàleg de formació estable de Barcelona Treball\"/>
    <n v="6100"/>
    <n v="0"/>
    <n v="0"/>
    <n v="1"/>
    <s v="01/01/2024 a 31/12/2024"/>
    <m/>
    <m/>
    <m/>
    <m/>
    <m/>
    <s v="80510000-2"/>
  </r>
  <r>
    <n v="16190745"/>
    <x v="16"/>
    <m/>
    <m/>
    <n v="801935046"/>
    <n v="100"/>
    <s v="FC42"/>
    <s v="Serveis"/>
    <s v="Contracte menor"/>
    <s v="Publicació agregada de contractes"/>
    <s v="550 cartells Programes Singulars"/>
    <s v="550 cartells Programes Singulars"/>
    <n v="932.25"/>
    <n v="0"/>
    <n v="0"/>
    <n v="1"/>
    <s v="05/02/2024 a 14/02/2024"/>
    <m/>
    <m/>
    <m/>
    <m/>
    <m/>
    <s v="79000000-4"/>
  </r>
  <r>
    <n v="16190745"/>
    <x v="16"/>
    <m/>
    <m/>
    <n v="801935046"/>
    <n v="100"/>
    <s v="FC/3"/>
    <s v="Serveis"/>
    <s v="Contracte menor"/>
    <s v="Publicació agregada de contractes"/>
    <s v="Despeses quotes associats"/>
    <s v="Despeses quotes associats"/>
    <n v="262"/>
    <n v="0"/>
    <n v="0"/>
    <n v="1"/>
    <d v="2024-02-08T00:00:00"/>
    <m/>
    <m/>
    <m/>
    <m/>
    <m/>
    <s v="79000000-4"/>
  </r>
  <r>
    <n v="16190745"/>
    <x v="16"/>
    <m/>
    <m/>
    <n v="801935046"/>
    <n v="100"/>
    <s v="FC43"/>
    <s v="Serveis"/>
    <s v="Contracte menor"/>
    <s v="Publicació agregada de contractes"/>
    <s v="Servei manteniment ascensors"/>
    <s v="Servei manteniment ascensors"/>
    <n v="124"/>
    <n v="0"/>
    <n v="0"/>
    <n v="1"/>
    <d v="2024-02-15T00:00:00"/>
    <m/>
    <m/>
    <m/>
    <m/>
    <m/>
    <s v="50000000-5"/>
  </r>
  <r>
    <n v="16190745"/>
    <x v="16"/>
    <m/>
    <m/>
    <n v="801935046"/>
    <n v="100"/>
    <s v="CM94-23"/>
    <s v="Serveis"/>
    <s v="Contracte menor"/>
    <s v="Publicació agregada de contractes"/>
    <s v="Serveis de renovació i certificació nova d'eficiència energètica CCE+"/>
    <s v="Serveis de renovació i certificació nova d'eficiència energètica CCE+"/>
    <n v="3932.62"/>
    <n v="0"/>
    <n v="0"/>
    <n v="1"/>
    <s v="15/01/2024 a 30/04/2024"/>
    <m/>
    <m/>
    <m/>
    <m/>
    <m/>
    <s v="71314200-4"/>
  </r>
  <r>
    <n v="16190745"/>
    <x v="16"/>
    <m/>
    <m/>
    <n v="801935046"/>
    <n v="100"/>
    <s v="3359 PRES"/>
    <s v="Serveis"/>
    <s v="Contracte menor"/>
    <s v="Publicació agregada de contractes"/>
    <s v="Serveis d'impartició del curs:\Masterclass-Algoritmes i patrons. Una introducció al live"/>
    <s v="Serveis d'impartició del curs:\Masterclass-Algoritmes i patrons. Una introducció al live"/>
    <n v="500"/>
    <n v="0"/>
    <n v="0"/>
    <n v="1"/>
    <s v="29/01/2024 a 31/12/2024"/>
    <m/>
    <m/>
    <m/>
    <m/>
    <m/>
    <s v="80510000-2"/>
  </r>
  <r>
    <n v="16190745"/>
    <x v="16"/>
    <m/>
    <m/>
    <n v="801935046"/>
    <n v="100"/>
    <s v="3458 PRES"/>
    <s v="Serveis"/>
    <s v="Contracte menor"/>
    <s v="Publicació agregada de contractes"/>
    <s v="Serveis d'impartició del curs:\Masterclass-Algoritmes i patrons. Una introducció al live\"/>
    <s v="Serveis d'impartició del curs:\Masterclass-Algoritmes i patrons. Una introducció al live\"/>
    <n v="500"/>
    <n v="0"/>
    <n v="0"/>
    <n v="1"/>
    <s v="19/03/2024 a 31/12/2024"/>
    <m/>
    <m/>
    <m/>
    <m/>
    <m/>
    <s v="80510000-2"/>
  </r>
  <r>
    <n v="16190745"/>
    <x v="16"/>
    <m/>
    <m/>
    <n v="801935046"/>
    <n v="100"/>
    <s v="FC/4"/>
    <s v="Serveis"/>
    <s v="Contracte menor"/>
    <s v="Publicació agregada de contractes"/>
    <s v="Manteniment xarxa informàtica"/>
    <s v="Manteniment xarxa informàtica"/>
    <n v="7922.87"/>
    <n v="0"/>
    <n v="0"/>
    <n v="1"/>
    <d v="2024-03-14T00:00:00"/>
    <m/>
    <m/>
    <m/>
    <m/>
    <m/>
    <s v="30000000-9"/>
  </r>
  <r>
    <n v="16190745"/>
    <x v="16"/>
    <m/>
    <m/>
    <n v="801935046"/>
    <n v="100"/>
    <s v="3410 PRES"/>
    <s v="Serveis"/>
    <s v="Contracte menor"/>
    <s v="Publicació agregada de contractes"/>
    <s v="Serveis d'impartició del curs:\L'era de les intel.ligències artificials generatives: tot el que cal saber\"/>
    <s v="Serveis d'impartició del curs:\L'era de les intel.ligències artificials generatives: tot el que cal saber\"/>
    <n v="500"/>
    <n v="0"/>
    <n v="0"/>
    <n v="1"/>
    <s v="07/03/2024 a 31/12/2024"/>
    <m/>
    <m/>
    <m/>
    <m/>
    <m/>
    <s v="80510000-2"/>
  </r>
  <r>
    <n v="16190745"/>
    <x v="16"/>
    <m/>
    <m/>
    <n v="801935046"/>
    <n v="100"/>
    <s v="3290 PRES"/>
    <s v="Serveis"/>
    <s v="Contracte menor"/>
    <s v="Publicació agregada de contractes"/>
    <s v="Serveis d'impartició del curs:\Activitats per joves de temàtica socio-laboral\"/>
    <s v="Serveis d'impartició del curs:\Activitats per joves de temàtica socio-laboral\"/>
    <n v="1018"/>
    <n v="0"/>
    <n v="0"/>
    <n v="1"/>
    <s v="01/01/2024 a 31/12/2024"/>
    <m/>
    <m/>
    <m/>
    <m/>
    <m/>
    <s v="80510000-2"/>
  </r>
  <r>
    <n v="16190745"/>
    <x v="16"/>
    <m/>
    <m/>
    <n v="801935046"/>
    <n v="100"/>
    <s v="3327 PRES"/>
    <s v="Serveis"/>
    <s v="Contracte menor"/>
    <s v="Publicació agregada de contractes"/>
    <s v="Serveis d'impartició del curs:\ Accions formatives de recerca de feina\"/>
    <s v="Serveis d'impartició del curs:\ Accions formatives de recerca de feina\"/>
    <n v="763.64"/>
    <n v="0"/>
    <n v="0"/>
    <n v="1"/>
    <s v="01/01/2024 a 31/12/2024"/>
    <m/>
    <m/>
    <m/>
    <m/>
    <m/>
    <s v="80510000-2"/>
  </r>
  <r>
    <n v="16190745"/>
    <x v="16"/>
    <m/>
    <m/>
    <n v="801935046"/>
    <n v="100"/>
    <s v="FC44"/>
    <s v="Serveis"/>
    <s v="Contracte menor"/>
    <s v="Publicació agregada de contractes"/>
    <s v="Tècnics de so"/>
    <s v="Tècnics de so"/>
    <n v="284"/>
    <n v="0"/>
    <n v="0"/>
    <n v="1"/>
    <d v="2024-03-21T00:00:00"/>
    <m/>
    <m/>
    <m/>
    <m/>
    <m/>
    <s v="79000000-4"/>
  </r>
  <r>
    <n v="16190745"/>
    <x v="16"/>
    <m/>
    <m/>
    <n v="801935046"/>
    <n v="100"/>
    <s v="FC45"/>
    <s v="Serveis"/>
    <s v="Contracte menor"/>
    <s v="Publicació agregada de contractes"/>
    <s v="Tècnics de so i arrendament material tècnic"/>
    <s v="Tècnics de so i arrendament material tècnic"/>
    <n v="313"/>
    <n v="0"/>
    <n v="0"/>
    <n v="1"/>
    <d v="2024-03-12T00:00:00"/>
    <m/>
    <m/>
    <m/>
    <m/>
    <m/>
    <s v="79000000-4"/>
  </r>
  <r>
    <n v="16190745"/>
    <x v="16"/>
    <m/>
    <m/>
    <n v="801935046"/>
    <n v="100"/>
    <s v="3311 PRES"/>
    <s v="Serveis"/>
    <s v="Contracte menor"/>
    <s v="Publicació agregada de contractes"/>
    <s v="Serveis d'impartició del curs:\Activitats formatives de curta durada del catàleg de formació estable de Barcelona Treball. Escola Competències - Autoconfiança\"/>
    <s v="Serveis d'impartició del curs:\Activitats formatives de curta durada del catàleg de formació estable de Barcelona Treball. Escola Competències - Autoconfiança\"/>
    <n v="2100"/>
    <n v="0"/>
    <n v="0"/>
    <n v="1"/>
    <s v="01/01/2024 a 31/12/2024"/>
    <m/>
    <m/>
    <m/>
    <m/>
    <m/>
    <s v="80510000-2"/>
  </r>
  <r>
    <n v="16190745"/>
    <x v="16"/>
    <m/>
    <m/>
    <n v="801935046"/>
    <n v="100"/>
    <s v="FC46"/>
    <s v="Subministraments"/>
    <s v="Contracte menor"/>
    <s v="Publicació agregada de contractes"/>
    <s v="Material cursos"/>
    <s v="Material cursos"/>
    <n v="6972.42"/>
    <n v="0"/>
    <n v="0"/>
    <n v="1"/>
    <s v="15/02/2024 a 26/02/2024"/>
    <m/>
    <m/>
    <m/>
    <m/>
    <m/>
    <s v="39162100-6"/>
  </r>
  <r>
    <n v="16190745"/>
    <x v="16"/>
    <m/>
    <m/>
    <n v="801935046"/>
    <n v="100"/>
    <s v="FC47"/>
    <s v="Subministraments"/>
    <s v="Contracte menor"/>
    <s v="Publicació agregada de contractes"/>
    <s v="Mobiliari i equips d'oficina"/>
    <s v="Mobiliari i equips d'oficina"/>
    <n v="674.4"/>
    <n v="0"/>
    <n v="0"/>
    <n v="1"/>
    <d v="2024-01-09T00:00:00"/>
    <m/>
    <m/>
    <m/>
    <m/>
    <m/>
    <s v="39000000-2"/>
  </r>
  <r>
    <n v="16190745"/>
    <x v="16"/>
    <m/>
    <m/>
    <n v="801935046"/>
    <n v="100"/>
    <s v="3313 PRES"/>
    <s v="Serveis"/>
    <s v="Contracte menor"/>
    <s v="Publicació agregada de contractes"/>
    <s v="Serveis d'impartició del curs:\Formació: reflexions per abans, durant i després d'emprendre\"/>
    <s v="Serveis d'impartició del curs:\Formació: reflexions per abans, durant i després d'emprendre\"/>
    <n v="840"/>
    <n v="0"/>
    <n v="0"/>
    <n v="1"/>
    <s v="22/01/2024 a 31/03/2024"/>
    <m/>
    <m/>
    <m/>
    <m/>
    <m/>
    <s v="80510000-2"/>
  </r>
  <r>
    <n v="16190745"/>
    <x v="16"/>
    <m/>
    <m/>
    <n v="801935046"/>
    <n v="100"/>
    <s v="CM04-24"/>
    <s v="Serveis"/>
    <s v="Contracte menor"/>
    <s v="Publicació agregada de contractes"/>
    <s v="Serveis d'edició i maquetació del llibre \La construcció sostenible en clau d'FP\ de la col·lecció \Quaderns del futur dels treballs\"/>
    <s v="Serveis d'edició i maquetació del llibre \La construcció sostenible en clau d'FP\ de la col·lecció \Quaderns del futur dels treballs\"/>
    <n v="4860"/>
    <n v="0"/>
    <n v="0"/>
    <n v="1"/>
    <s v="05/03/2024 a 31/07/2024"/>
    <m/>
    <m/>
    <m/>
    <m/>
    <m/>
    <s v="79800000-2"/>
  </r>
  <r>
    <n v="16190745"/>
    <x v="16"/>
    <m/>
    <m/>
    <n v="801935046"/>
    <n v="100"/>
    <s v="FC48"/>
    <s v="Subministraments"/>
    <s v="Contracte menor"/>
    <s v="Publicació agregada de contractes"/>
    <s v="Composicions florals"/>
    <s v="Composicions florals"/>
    <n v="1974.64"/>
    <n v="0"/>
    <n v="0"/>
    <n v="1"/>
    <d v="2024-01-18T00:00:00"/>
    <m/>
    <m/>
    <m/>
    <m/>
    <m/>
    <s v="30000000-9"/>
  </r>
  <r>
    <n v="16190745"/>
    <x v="16"/>
    <m/>
    <m/>
    <n v="801935046"/>
    <n v="100"/>
    <s v="FC49"/>
    <s v="Subministraments"/>
    <s v="Contracte menor"/>
    <s v="Publicació agregada de contractes"/>
    <s v="Servei manteniment ascensors i de climatització"/>
    <s v="Servei manteniment ascensors i de climatització"/>
    <n v="391.85"/>
    <n v="0"/>
    <n v="0"/>
    <n v="1"/>
    <s v="07/02/2024 a 05/03/2024"/>
    <m/>
    <m/>
    <m/>
    <m/>
    <m/>
    <s v="50000000-5"/>
  </r>
  <r>
    <n v="16190745"/>
    <x v="16"/>
    <m/>
    <m/>
    <n v="801935046"/>
    <n v="100"/>
    <s v="3274 PRES"/>
    <s v="Serveis"/>
    <s v="Contracte menor"/>
    <s v="Publicació agregada de contractes"/>
    <s v="Serveis d0impartició dels cursos:\Com gestionar la marca personal i empremta digital a Internet per generar oportunitats de negoci - presencial\ i \Com gestionar la marca personal i empremta digital a Internet per generar oportunitats de negoci - aula virtual\"/>
    <s v="Serveis d0impartició dels cursos:\Com gestionar la marca personal i empremta digital a Internet per generar oportunitats de negoci - presencial\ i \Com gestionar la marca personal i empremta digital a Internet per generar oportunitats de negoci - aula virtual\"/>
    <n v="525"/>
    <n v="0"/>
    <n v="0"/>
    <n v="1"/>
    <s v="01/01/2024 a 31/03/2024"/>
    <m/>
    <m/>
    <m/>
    <m/>
    <m/>
    <s v="80510000-2"/>
  </r>
  <r>
    <n v="16190745"/>
    <x v="16"/>
    <m/>
    <m/>
    <n v="801935046"/>
    <n v="100"/>
    <s v="FC50"/>
    <s v="Subministraments"/>
    <s v="Contracte menor"/>
    <s v="Publicació agregada de contractes"/>
    <s v="Material manteniment electricitat"/>
    <s v="Material manteniment electricitat"/>
    <n v="2208.9"/>
    <n v="0"/>
    <n v="0"/>
    <n v="1"/>
    <d v="2024-02-08T00:00:00"/>
    <m/>
    <m/>
    <m/>
    <m/>
    <m/>
    <s v="44316400-2"/>
  </r>
  <r>
    <n v="16190745"/>
    <x v="16"/>
    <m/>
    <m/>
    <n v="801935046"/>
    <n v="100"/>
    <s v="FC51"/>
    <s v="Subministraments"/>
    <s v="Contracte menor"/>
    <s v="Publicació agregada de contractes"/>
    <s v="Manteniment equips informàtics"/>
    <s v="Manteniment equips informàtics"/>
    <n v="412.95"/>
    <n v="0"/>
    <n v="0"/>
    <n v="1"/>
    <d v="2024-01-09T00:00:00"/>
    <m/>
    <m/>
    <m/>
    <m/>
    <m/>
    <s v="30000000-9"/>
  </r>
  <r>
    <n v="16190745"/>
    <x v="16"/>
    <m/>
    <m/>
    <n v="801935046"/>
    <n v="100"/>
    <s v="3272 PRES"/>
    <s v="Serveis"/>
    <s v="Contracte menor"/>
    <s v="Publicació agregada de contractes"/>
    <s v="Serveis d'impartició del curs:\Protecció del software, d’apps, d’algoritmes, plataformes i continguts digitals\, \Protecció de patents, models d’utilitat i dissenys industrials\ i \Com protegir marques\"/>
    <s v="Serveis d'impartició del curs:\Protecció del software, d’apps, d’algoritmes, plataformes i continguts digitals\, \Protecció de patents, models d’utilitat i dissenys industrials\ i \Com protegir marques\"/>
    <n v="337.5"/>
    <n v="0"/>
    <n v="0"/>
    <n v="1"/>
    <s v="01/01/2024 a 31/03/2024"/>
    <m/>
    <m/>
    <m/>
    <m/>
    <m/>
    <s v="80510000-2"/>
  </r>
  <r>
    <n v="16190745"/>
    <x v="16"/>
    <m/>
    <m/>
    <n v="801935046"/>
    <n v="100"/>
    <s v="FC52"/>
    <s v="Subministraments"/>
    <s v="Contracte menor"/>
    <s v="Publicació agregada de contractes"/>
    <s v="Material manteniment climatització"/>
    <s v="Material manteniment climatització"/>
    <n v="292.85000000000002"/>
    <n v="0"/>
    <n v="0"/>
    <n v="1"/>
    <d v="2024-02-15T00:00:00"/>
    <m/>
    <m/>
    <m/>
    <m/>
    <m/>
    <s v="31000000-6"/>
  </r>
  <r>
    <n v="16190745"/>
    <x v="16"/>
    <m/>
    <m/>
    <n v="801935046"/>
    <n v="100"/>
    <s v="FC53"/>
    <s v="Subministraments"/>
    <s v="Contracte menor"/>
    <s v="Publicació agregada de contractes"/>
    <s v="Material manteniment climatització"/>
    <s v="Material manteniment climatització"/>
    <n v="170.2"/>
    <n v="0"/>
    <n v="0"/>
    <n v="1"/>
    <d v="2024-01-02T00:00:00"/>
    <m/>
    <m/>
    <m/>
    <m/>
    <m/>
    <s v="50000000-5"/>
  </r>
  <r>
    <n v="16190745"/>
    <x v="16"/>
    <m/>
    <m/>
    <n v="801935046"/>
    <n v="100"/>
    <s v="FC/7"/>
    <s v="Serveis"/>
    <s v="Contracte menor"/>
    <s v="Publicació agregada de contractes"/>
    <s v="Altres despeses programes"/>
    <s v="Altres despeses programes"/>
    <n v="240"/>
    <n v="0"/>
    <n v="0"/>
    <n v="1"/>
    <d v="2024-03-18T00:00:00"/>
    <m/>
    <m/>
    <m/>
    <m/>
    <m/>
    <s v="79000000-4"/>
  </r>
  <r>
    <n v="16190745"/>
    <x v="16"/>
    <m/>
    <m/>
    <n v="801935046"/>
    <n v="100"/>
    <s v="FC54"/>
    <s v="Subministraments"/>
    <s v="Contracte menor"/>
    <s v="Publicació agregada de contractes"/>
    <s v="Material ferreteria, escriptori i d'oficina"/>
    <s v="Material ferreteria, escriptori i d'oficina"/>
    <n v="1136.28"/>
    <n v="0"/>
    <n v="0"/>
    <n v="1"/>
    <s v="02/01/2024 a 07/03/2024"/>
    <m/>
    <m/>
    <m/>
    <m/>
    <m/>
    <s v="44316400-2"/>
  </r>
  <r>
    <n v="16190745"/>
    <x v="16"/>
    <m/>
    <m/>
    <n v="801935046"/>
    <n v="100"/>
    <s v="FC138"/>
    <s v="Subministraments"/>
    <s v="Contracte menor"/>
    <s v="Publicació agregada de contractes"/>
    <s v="Articles de ferreteria"/>
    <s v="Articles de ferreteria"/>
    <n v="135.54"/>
    <n v="0"/>
    <n v="0"/>
    <n v="1"/>
    <d v="2024-03-28T00:00:00"/>
    <m/>
    <m/>
    <m/>
    <m/>
    <m/>
    <s v="44316400-2"/>
  </r>
  <r>
    <n v="16190745"/>
    <x v="16"/>
    <m/>
    <m/>
    <n v="801935046"/>
    <n v="100"/>
    <s v="FC55"/>
    <s v="Subministraments"/>
    <s v="Contracte menor"/>
    <s v="Publicació agregada de contractes"/>
    <s v="(PM) Sub. i instal. paviment mòdul C-206"/>
    <s v="(PM) Sub. i instal. paviment mòdul C-206"/>
    <n v="4921.8"/>
    <n v="0"/>
    <n v="0"/>
    <n v="1"/>
    <d v="2024-03-12T00:00:00"/>
    <m/>
    <m/>
    <m/>
    <m/>
    <m/>
    <s v="50000000-5"/>
  </r>
  <r>
    <n v="16190745"/>
    <x v="16"/>
    <m/>
    <m/>
    <n v="801935046"/>
    <n v="100"/>
    <s v="FC56"/>
    <s v="Subministraments"/>
    <s v="Contracte menor"/>
    <s v="Publicació agregada de contractes"/>
    <s v="Material pedagògic per cursos (motxilles i altres)"/>
    <s v="Material pedagògic per cursos (motxilles i altres)"/>
    <n v="706.77"/>
    <n v="0"/>
    <n v="0"/>
    <n v="1"/>
    <s v="27/02/2024 a 21/03/2024"/>
    <m/>
    <m/>
    <m/>
    <m/>
    <m/>
    <s v="39162100-6"/>
  </r>
  <r>
    <n v="16190745"/>
    <x v="16"/>
    <m/>
    <m/>
    <n v="801935046"/>
    <n v="100"/>
    <s v="3308 PRES"/>
    <s v="Serveis"/>
    <s v="Contracte menor"/>
    <s v="Publicació agregada de contractes"/>
    <s v="Serveis d'impartició del curs:\Com fer conviure les teves finances personals amb les del teu negoci\"/>
    <s v="Serveis d'impartició del curs:\Com fer conviure les teves finances personals amb les del teu negoci\"/>
    <n v="630"/>
    <n v="0"/>
    <n v="0"/>
    <n v="1"/>
    <s v="15/01/2024 a 31/03/2024"/>
    <m/>
    <m/>
    <m/>
    <m/>
    <m/>
    <s v="80510000-2"/>
  </r>
  <r>
    <n v="16190745"/>
    <x v="16"/>
    <m/>
    <m/>
    <n v="801935046"/>
    <n v="100"/>
    <s v="FC57"/>
    <s v="Subministraments"/>
    <s v="Contracte menor"/>
    <s v="Publicació agregada de contractes"/>
    <s v="Servei manteniment manyeria (portes, finestres, panys, etc)"/>
    <s v="Servei manteniment manyeria (portes, finestres, panys, etc)"/>
    <n v="195"/>
    <n v="0"/>
    <n v="0"/>
    <n v="1"/>
    <d v="2024-02-20T00:00:00"/>
    <m/>
    <m/>
    <m/>
    <m/>
    <m/>
    <s v="50000000-5"/>
  </r>
  <r>
    <n v="16190745"/>
    <x v="16"/>
    <m/>
    <m/>
    <n v="801935046"/>
    <n v="100"/>
    <s v="3385 PRES"/>
    <s v="Serveis"/>
    <s v="Contracte menor"/>
    <s v="Publicació agregada de contractes"/>
    <s v="Serveis d'impartició del curs:\Your Business financial plan and sources\ y \Legal structures and tax systems for\Autonomos\ and companies\"/>
    <s v="Serveis d'impartició del curs:\Your Business financial plan and sources\ y \Legal structures and tax systems for\Autonomos\ and companies\"/>
    <n v="585"/>
    <n v="0"/>
    <n v="0"/>
    <n v="1"/>
    <s v="01/03/2024 a 31/03/2024"/>
    <m/>
    <m/>
    <m/>
    <m/>
    <m/>
    <s v="80510000-2"/>
  </r>
  <r>
    <n v="16190745"/>
    <x v="16"/>
    <m/>
    <m/>
    <n v="801935046"/>
    <n v="100"/>
    <s v="3307 PRES"/>
    <s v="Serveis"/>
    <s v="Contracte menor"/>
    <s v="Publicació agregada de contractes"/>
    <s v="Serveis d'impartició del curs:\formació en storytelling per a emprendre\"/>
    <s v="Serveis d'impartició del curs:\formació en storytelling per a emprendre\"/>
    <n v="840"/>
    <n v="0"/>
    <n v="0"/>
    <n v="1"/>
    <s v="20/01/2024 a 31/03/2024"/>
    <m/>
    <m/>
    <m/>
    <m/>
    <m/>
    <s v="80510000-2"/>
  </r>
  <r>
    <n v="16190745"/>
    <x v="16"/>
    <m/>
    <m/>
    <n v="801935046"/>
    <n v="100"/>
    <s v="FC58"/>
    <s v="Subministraments"/>
    <s v="Contracte menor"/>
    <s v="Publicació agregada de contractes"/>
    <s v="Pantalla recanvi impressora 3D"/>
    <s v="Pantalla recanvi impressora 3D"/>
    <n v="164.9"/>
    <n v="0"/>
    <n v="0"/>
    <n v="1"/>
    <d v="2024-02-01T00:00:00"/>
    <m/>
    <m/>
    <m/>
    <m/>
    <m/>
    <s v="30000000-9"/>
  </r>
  <r>
    <n v="16190745"/>
    <x v="16"/>
    <m/>
    <m/>
    <n v="801935046"/>
    <n v="100"/>
    <s v="FC59"/>
    <s v="Serveis"/>
    <s v="Contracte menor"/>
    <s v="Publicació agregada de contractes"/>
    <s v="400 postals Programes Singulars"/>
    <s v="400 postals Programes Singulars"/>
    <n v="251.79"/>
    <n v="0"/>
    <n v="0"/>
    <n v="1"/>
    <s v="22/01/2024 a 21/03/2024"/>
    <m/>
    <m/>
    <m/>
    <m/>
    <m/>
    <s v="79000000-4"/>
  </r>
  <r>
    <n v="16190745"/>
    <x v="16"/>
    <m/>
    <m/>
    <n v="801935046"/>
    <n v="100"/>
    <s v="FC61"/>
    <s v="Subministraments"/>
    <s v="Contracte menor"/>
    <s v="Publicació agregada de contractes"/>
    <s v="Material climatització i serveis de manteniment de climatització"/>
    <s v="Material climatització i serveis de manteniment de climatització"/>
    <n v="5355"/>
    <n v="0"/>
    <n v="0"/>
    <n v="1"/>
    <d v="2024-01-19T00:00:00"/>
    <m/>
    <m/>
    <m/>
    <m/>
    <m/>
    <s v="50000000-5"/>
  </r>
  <r>
    <n v="16190745"/>
    <x v="16"/>
    <m/>
    <m/>
    <n v="801935046"/>
    <n v="100"/>
    <s v="FC62"/>
    <s v="Subministraments"/>
    <s v="Contracte menor"/>
    <s v="Publicació agregada de contractes"/>
    <s v="Material manteniment manyeria (portes, finestres, panys, etc"/>
    <s v="Material manteniment manyeria (portes, finestres, panys, etc"/>
    <n v="146"/>
    <n v="0"/>
    <n v="0"/>
    <n v="1"/>
    <d v="2024-03-08T00:00:00"/>
    <m/>
    <m/>
    <m/>
    <m/>
    <m/>
    <s v="44316400-2"/>
  </r>
  <r>
    <n v="16190745"/>
    <x v="16"/>
    <m/>
    <m/>
    <n v="801935046"/>
    <n v="100"/>
    <s v="FC63"/>
    <s v="Subministraments"/>
    <s v="Contracte menor"/>
    <s v="Publicació agregada de contractes"/>
    <s v="Material manteniment electricitat"/>
    <s v="Material manteniment electricitat"/>
    <n v="4110"/>
    <n v="0"/>
    <n v="0"/>
    <n v="1"/>
    <d v="2024-02-02T00:00:00"/>
    <m/>
    <m/>
    <m/>
    <m/>
    <m/>
    <s v="44316400-2"/>
  </r>
  <r>
    <n v="16190745"/>
    <x v="16"/>
    <m/>
    <m/>
    <n v="801935046"/>
    <n v="100"/>
    <s v="CM03-24"/>
    <s v="Serveis"/>
    <s v="Contracte menor"/>
    <s v="Publicació agregada de contractes"/>
    <s v="Servei de manteniment anual del programari de gestió del sistema de seguretat (intrusió i accessos) Dorlet que dona servei als edificis de la Incubadora Glòries, Parc Tecnològic i Seu Central."/>
    <s v="Servei de manteniment anual del programari de gestió del sistema de seguretat (intrusió i accessos) Dorlet que dona servei als edificis de la Incubadora Glòries, Parc Tecnològic i Seu Central."/>
    <n v="4055.22"/>
    <n v="0"/>
    <n v="0"/>
    <n v="1"/>
    <s v="12/02/2024 a 31/01/2025"/>
    <m/>
    <m/>
    <m/>
    <m/>
    <m/>
    <s v="72212730-5"/>
  </r>
  <r>
    <n v="16190745"/>
    <x v="16"/>
    <m/>
    <m/>
    <n v="801935046"/>
    <n v="100"/>
    <s v="FC64"/>
    <s v="Serveis"/>
    <s v="Contracte menor"/>
    <s v="Publicació agregada de contractes"/>
    <s v="Mobiliari i equips d'oficina; material manteniment oficina"/>
    <s v="Mobiliari i equips d'oficina; material manteniment oficina"/>
    <n v="1090.5"/>
    <n v="0"/>
    <n v="0"/>
    <n v="1"/>
    <s v="19/01/2024 a 02/02/2024"/>
    <m/>
    <m/>
    <m/>
    <m/>
    <m/>
    <s v="39000000-2"/>
  </r>
  <r>
    <n v="16190745"/>
    <x v="16"/>
    <m/>
    <m/>
    <n v="801935046"/>
    <n v="100"/>
    <s v="FC65"/>
    <s v="Serveis"/>
    <s v="Contracte menor"/>
    <s v="Publicació agregada de contractes"/>
    <s v="Serveis culturals i hotesses"/>
    <s v="Serveis culturals i hotesses"/>
    <n v="1315"/>
    <n v="0"/>
    <n v="0"/>
    <n v="1"/>
    <s v="17/01/2024 a 14/02/2024"/>
    <m/>
    <m/>
    <m/>
    <m/>
    <m/>
    <s v="79000000-4"/>
  </r>
  <r>
    <n v="16190745"/>
    <x v="16"/>
    <m/>
    <m/>
    <n v="801935046"/>
    <n v="100"/>
    <s v="FC66"/>
    <s v="Serveis"/>
    <s v="Contracte menor"/>
    <s v="Publicació agregada de contractes"/>
    <s v="Manteniment equips informàtics"/>
    <s v="Manteniment equips informàtics"/>
    <n v="3825.58"/>
    <n v="0"/>
    <n v="0"/>
    <n v="1"/>
    <d v="2024-03-22T00:00:00"/>
    <m/>
    <m/>
    <m/>
    <m/>
    <m/>
    <s v="30000000-9"/>
  </r>
  <r>
    <n v="16190745"/>
    <x v="16"/>
    <m/>
    <m/>
    <n v="801935046"/>
    <n v="100"/>
    <s v="FC67"/>
    <s v="Serveis"/>
    <s v="Contracte menor"/>
    <s v="Publicació agregada de contractes"/>
    <s v="Reparació portàtil Dell i serveis de manteniment informàtic"/>
    <s v="Reparació portàtil Dell i serveis de manteniment informàtic"/>
    <n v="1146.58"/>
    <n v="0"/>
    <n v="0"/>
    <n v="1"/>
    <s v="12/01/2024 a 18/01/2024"/>
    <m/>
    <m/>
    <m/>
    <m/>
    <m/>
    <s v="30000000-9"/>
  </r>
  <r>
    <n v="16190745"/>
    <x v="16"/>
    <m/>
    <m/>
    <n v="801935046"/>
    <n v="100"/>
    <s v="FC68"/>
    <s v="Serveis"/>
    <s v="Contracte menor"/>
    <s v="Publicació agregada de contractes"/>
    <s v="Impressió full assist. i guia contractac"/>
    <s v="Impressió full assist. i guia contractac"/>
    <n v="350"/>
    <n v="0"/>
    <n v="0"/>
    <n v="1"/>
    <d v="2024-02-19T00:00:00"/>
    <m/>
    <m/>
    <m/>
    <m/>
    <m/>
    <s v="79000000-4"/>
  </r>
  <r>
    <n v="16190745"/>
    <x v="16"/>
    <m/>
    <m/>
    <n v="801935046"/>
    <n v="100"/>
    <s v="FC69"/>
    <s v="Subministraments"/>
    <s v="Contracte menor"/>
    <s v="Publicació agregada de contractes"/>
    <s v="Material pedagògic auriculars,transmisors,mesclador"/>
    <s v="Material pedagògic auriculars,transmisors,mesclador"/>
    <n v="2650"/>
    <n v="0"/>
    <n v="0"/>
    <n v="1"/>
    <d v="2024-02-28T00:00:00"/>
    <m/>
    <m/>
    <m/>
    <m/>
    <m/>
    <s v="39000000-2"/>
  </r>
  <r>
    <n v="16190745"/>
    <x v="16"/>
    <m/>
    <m/>
    <n v="801935046"/>
    <n v="100"/>
    <s v="FC70"/>
    <s v="Serveis"/>
    <s v="Contracte menor"/>
    <s v="Publicació agregada de contractes"/>
    <s v="ASSISTÈNCIA TÈCNICA REMOT I PRESENCIAL"/>
    <s v="ASSISTÈNCIA TÈCNICA REMOT I PRESENCIAL"/>
    <n v="180"/>
    <n v="0"/>
    <n v="0"/>
    <n v="1"/>
    <d v="2024-02-15T00:00:00"/>
    <m/>
    <m/>
    <m/>
    <m/>
    <m/>
    <s v="79000000-4"/>
  </r>
  <r>
    <n v="16190745"/>
    <x v="16"/>
    <m/>
    <m/>
    <n v="801935046"/>
    <n v="100"/>
    <s v="FC71"/>
    <s v="Subministraments"/>
    <s v="Contracte menor"/>
    <s v="Publicació agregada de contractes"/>
    <s v="Bosses cotó corporatives i auriculars inalàmbrics"/>
    <s v="Bosses cotó corporatives i auriculars inalàmbrics"/>
    <n v="3680"/>
    <n v="0"/>
    <n v="0"/>
    <n v="1"/>
    <s v="26/01/2024 a 15/02/2024"/>
    <m/>
    <m/>
    <m/>
    <m/>
    <m/>
    <s v="79000000-4"/>
  </r>
  <r>
    <n v="16190745"/>
    <x v="16"/>
    <m/>
    <m/>
    <n v="801935046"/>
    <n v="100"/>
    <s v="FC72"/>
    <s v="Serveis"/>
    <s v="Contracte menor"/>
    <s v="Publicació agregada de contractes"/>
    <s v="Manteniment anual Brighsign, configuració inicial Brighsign, revisió puntual equips audiovisuals i manteniment informàtic audiovisual 50h"/>
    <s v="Manteniment anual Brighsign, configuració inicial Brighsign, revisió puntual equips audiovisuals i manteniment informàtic audiovisual 50h"/>
    <n v="3675.2"/>
    <n v="0"/>
    <n v="0"/>
    <n v="1"/>
    <d v="2024-01-04T00:00:00"/>
    <m/>
    <m/>
    <m/>
    <m/>
    <m/>
    <s v="30000000-9"/>
  </r>
  <r>
    <n v="16190745"/>
    <x v="16"/>
    <m/>
    <m/>
    <n v="801935046"/>
    <n v="100"/>
    <s v="FC73"/>
    <s v="Serveis"/>
    <s v="Contracte menor"/>
    <s v="Publicació agregada de contractes"/>
    <s v="Tractament i gestió de residus"/>
    <s v="Tractament i gestió de residus"/>
    <n v="1500"/>
    <n v="0"/>
    <n v="0"/>
    <n v="1"/>
    <d v="2024-02-28T00:00:00"/>
    <m/>
    <m/>
    <m/>
    <m/>
    <m/>
    <s v="90000000-7"/>
  </r>
  <r>
    <n v="16190745"/>
    <x v="16"/>
    <m/>
    <m/>
    <n v="801935046"/>
    <n v="100"/>
    <s v="3247 PRES"/>
    <s v="Serveis"/>
    <s v="Contracte menor"/>
    <s v="Publicació agregada de contractes"/>
    <s v="Serveis d'impartició del curs:\Màrqueting personal per a joves\"/>
    <s v="Serveis d'impartició del curs:\Màrqueting personal per a joves\"/>
    <n v="2800"/>
    <n v="0"/>
    <n v="0"/>
    <n v="1"/>
    <s v="01/01/2024 a 31/12/2024"/>
    <m/>
    <m/>
    <m/>
    <m/>
    <m/>
    <s v="80510000-2"/>
  </r>
  <r>
    <n v="16190745"/>
    <x v="16"/>
    <m/>
    <m/>
    <n v="801935046"/>
    <n v="100"/>
    <s v="3278 PRES"/>
    <s v="Serveis"/>
    <s v="Contracte menor"/>
    <s v="Publicació agregada de contractes"/>
    <s v="Serveis d'impartició del curs:\Desenvolupament d'activitats formatives de curta durada del catàleg de formació estable de Barcelona Treball\"/>
    <s v="Serveis d'impartició del curs:\Desenvolupament d'activitats formatives de curta durada del catàleg de formació estable de Barcelona Treball\"/>
    <n v="3360"/>
    <n v="0"/>
    <n v="0"/>
    <n v="1"/>
    <s v="01/01/2024 a 31/12/2024"/>
    <m/>
    <m/>
    <m/>
    <m/>
    <m/>
    <s v="80510000-2"/>
  </r>
  <r>
    <n v="16190745"/>
    <x v="16"/>
    <m/>
    <m/>
    <n v="801935046"/>
    <n v="100"/>
    <s v="FC/8"/>
    <s v="Serveis"/>
    <s v="Contracte menor"/>
    <s v="Publicació agregada de contractes"/>
    <s v="Despeses quotes associats"/>
    <s v="Despeses quotes associats"/>
    <n v="2475"/>
    <n v="0"/>
    <n v="0"/>
    <n v="1"/>
    <d v="2024-02-26T00:00:00"/>
    <m/>
    <m/>
    <m/>
    <m/>
    <m/>
    <s v="79000000-4"/>
  </r>
  <r>
    <n v="16190745"/>
    <x v="16"/>
    <m/>
    <m/>
    <n v="801935046"/>
    <n v="100"/>
    <s v="FC74"/>
    <s v="Serveis"/>
    <s v="Contracte menor"/>
    <s v="Publicació agregada de contractes"/>
    <s v="Substitució de 8 escaires plegables"/>
    <s v="Substitució de 8 escaires plegables"/>
    <n v="555.12"/>
    <n v="0"/>
    <n v="0"/>
    <n v="1"/>
    <d v="2024-01-11T00:00:00"/>
    <m/>
    <m/>
    <m/>
    <m/>
    <m/>
    <s v="44316400-2"/>
  </r>
  <r>
    <n v="16190745"/>
    <x v="16"/>
    <m/>
    <m/>
    <n v="801935046"/>
    <n v="100"/>
    <s v="FC75"/>
    <s v="Subministraments"/>
    <s v="Contracte menor"/>
    <s v="Publicació agregada de contractes"/>
    <s v="Pistó per cadira Ergotango (inclou inst)"/>
    <s v="Pistó per cadira Ergotango (inclou inst)"/>
    <n v="85"/>
    <n v="0"/>
    <n v="0"/>
    <n v="1"/>
    <d v="2024-02-28T00:00:00"/>
    <m/>
    <m/>
    <m/>
    <m/>
    <m/>
    <s v="44316400-2"/>
  </r>
  <r>
    <n v="16190745"/>
    <x v="16"/>
    <m/>
    <m/>
    <n v="801935046"/>
    <n v="100"/>
    <s v="3298 PRES"/>
    <s v="Serveis"/>
    <s v="Contracte menor"/>
    <s v="Publicació agregada de contractes"/>
    <s v="Serveis d'impartició del curs:\Accions formatives a mida d'orientació\"/>
    <s v="Serveis d'impartició del curs:\Accions formatives a mida d'orientació\"/>
    <n v="2800"/>
    <n v="0"/>
    <n v="0"/>
    <n v="1"/>
    <s v="01/01/2024 a 31/12/2024"/>
    <m/>
    <m/>
    <m/>
    <m/>
    <m/>
    <s v="80510000-2"/>
  </r>
  <r>
    <n v="16190745"/>
    <x v="16"/>
    <m/>
    <m/>
    <n v="801935046"/>
    <n v="100"/>
    <s v="FC76"/>
    <s v="Subministraments"/>
    <s v="Contracte menor"/>
    <s v="Publicació agregada de contractes"/>
    <s v="Material pedagògic, manyeria i altres"/>
    <s v="Material pedagògic, manyeria i altres"/>
    <n v="5220.3900000000003"/>
    <n v="0"/>
    <n v="0"/>
    <n v="1"/>
    <s v="08/01/2024 a 27/03/2024"/>
    <m/>
    <m/>
    <m/>
    <m/>
    <m/>
    <s v="44316400-2"/>
  </r>
  <r>
    <n v="16190745"/>
    <x v="16"/>
    <m/>
    <m/>
    <n v="801935046"/>
    <n v="100"/>
    <s v="FC77"/>
    <s v="Serveis"/>
    <s v="Contracte menor"/>
    <s v="Publicació agregada de contractes"/>
    <s v="Coffee break A2 (11:30 a 12:00 h.)"/>
    <s v="Coffee break A2 (11:30 a 12:00 h.)"/>
    <n v="546"/>
    <n v="0"/>
    <n v="0"/>
    <n v="1"/>
    <d v="2024-01-15T00:00:00"/>
    <m/>
    <m/>
    <m/>
    <m/>
    <m/>
    <s v="55000000-0"/>
  </r>
  <r>
    <n v="16190745"/>
    <x v="16"/>
    <m/>
    <m/>
    <n v="801935046"/>
    <n v="100"/>
    <s v="FC78"/>
    <s v="Subministraments"/>
    <s v="Contracte menor"/>
    <s v="Publicació agregada de contractes"/>
    <s v="Material fotogràfic"/>
    <s v="Material fotogràfic"/>
    <n v="1470.24"/>
    <n v="0"/>
    <n v="0"/>
    <n v="1"/>
    <d v="2024-03-19T00:00:00"/>
    <m/>
    <m/>
    <m/>
    <m/>
    <m/>
    <s v="39162100-6"/>
  </r>
  <r>
    <n v="16190745"/>
    <x v="16"/>
    <m/>
    <m/>
    <n v="801935046"/>
    <n v="100"/>
    <s v="3365 PRES"/>
    <s v="Serveis"/>
    <s v="Contracte menor"/>
    <s v="Publicació agregada de contractes"/>
    <s v="Serveis d'impartició del curs:\Introducció a la maquinària escènica\"/>
    <s v="Serveis d'impartició del curs:\Introducció a la maquinària escènica\"/>
    <n v="1829.52"/>
    <n v="0"/>
    <n v="0"/>
    <n v="1"/>
    <s v="11/03/2024 a 20/03/2024"/>
    <m/>
    <m/>
    <m/>
    <m/>
    <m/>
    <s v="80510000-2"/>
  </r>
  <r>
    <n v="16190745"/>
    <x v="16"/>
    <m/>
    <m/>
    <n v="801935046"/>
    <n v="100"/>
    <s v="FC79"/>
    <s v="Serveis"/>
    <s v="Contracte menor"/>
    <s v="Publicació agregada de contractes"/>
    <s v="Servei de càtering"/>
    <s v="Servei de càtering"/>
    <n v="441"/>
    <n v="0"/>
    <n v="0"/>
    <n v="1"/>
    <s v="13/02/2024 a 18/03/2024"/>
    <m/>
    <m/>
    <m/>
    <m/>
    <m/>
    <s v="55000000-0"/>
  </r>
  <r>
    <n v="16190745"/>
    <x v="16"/>
    <m/>
    <m/>
    <n v="801935046"/>
    <n v="100"/>
    <s v="FC80"/>
    <s v="Serveis"/>
    <s v="Contracte menor"/>
    <s v="Publicació agregada de contractes"/>
    <s v="Servei de càtering"/>
    <s v="Servei de càtering"/>
    <n v="5573.7"/>
    <n v="0"/>
    <n v="0"/>
    <n v="1"/>
    <s v="25/01/2024 a 29/02/2024"/>
    <m/>
    <m/>
    <m/>
    <m/>
    <m/>
    <s v="55000000-0"/>
  </r>
  <r>
    <n v="16190745"/>
    <x v="16"/>
    <m/>
    <m/>
    <n v="801935046"/>
    <n v="100"/>
    <s v="CF01-24"/>
    <s v="Serveis"/>
    <s v="Contracte menor"/>
    <s v="Publicació agregada de contractes"/>
    <s v="Serveis d'impartició del curs:\Monitors i monitores d'activitats de lleure infantil i juvenil\"/>
    <s v="Serveis d'impartició del curs:\Monitors i monitores d'activitats de lleure infantil i juvenil\"/>
    <n v="6750"/>
    <n v="0"/>
    <n v="0"/>
    <n v="1"/>
    <s v="04/03/2024 a 03/06/2024"/>
    <m/>
    <m/>
    <m/>
    <m/>
    <m/>
    <s v="80510000-2"/>
  </r>
  <r>
    <n v="16190745"/>
    <x v="16"/>
    <m/>
    <m/>
    <n v="801935046"/>
    <n v="100"/>
    <s v="FC81"/>
    <s v="Serveis"/>
    <s v="Contracte menor"/>
    <s v="Publicació agregada de contractes"/>
    <s v="Manipulacions+Distribució Joves"/>
    <s v="Manipulacions+Distribució Joves"/>
    <n v="1340.25"/>
    <n v="0"/>
    <n v="0"/>
    <n v="1"/>
    <d v="2024-02-09T00:00:00"/>
    <m/>
    <m/>
    <m/>
    <m/>
    <m/>
    <s v="79000000-4"/>
  </r>
  <r>
    <n v="16190745"/>
    <x v="16"/>
    <m/>
    <m/>
    <n v="801935046"/>
    <n v="100"/>
    <s v="3326 PRES"/>
    <s v="Serveis"/>
    <s v="Contracte menor"/>
    <s v="Publicació agregada de contractes"/>
    <s v="Serveis d'impartició del curs:\Activitats de porcés de recerca de feina amb metodologia gamificada\"/>
    <s v="Serveis d'impartició del curs:\Activitats de porcés de recerca de feina amb metodologia gamificada\"/>
    <n v="840"/>
    <n v="0"/>
    <n v="0"/>
    <n v="1"/>
    <s v="01/01/2024 a 31/12/2024"/>
    <m/>
    <m/>
    <m/>
    <m/>
    <m/>
    <s v="80510000-2"/>
  </r>
  <r>
    <n v="16190745"/>
    <x v="16"/>
    <m/>
    <m/>
    <n v="801935046"/>
    <n v="100"/>
    <s v="3285 PRES"/>
    <s v="Serveis"/>
    <s v="Contracte menor"/>
    <s v="Publicació agregada de contractes"/>
    <s v="Serveis d'impartició del curs:\Desenvolupament d'activitats formatives de curta durada del catàleg de formació estable de Barcelona Treball\"/>
    <s v="Serveis d'impartició del curs:\Desenvolupament d'activitats formatives de curta durada del catàleg de formació estable de Barcelona Treball\"/>
    <n v="2520"/>
    <n v="0"/>
    <n v="0"/>
    <n v="1"/>
    <s v="01/01/2024 a 31/12/2024"/>
    <m/>
    <m/>
    <m/>
    <m/>
    <m/>
    <s v="80510000-2"/>
  </r>
  <r>
    <n v="16190745"/>
    <x v="16"/>
    <m/>
    <m/>
    <n v="801935046"/>
    <n v="100"/>
    <s v="FC/9"/>
    <s v="Serveis"/>
    <s v="Contracte menor"/>
    <s v="Publicació agregada de contractes"/>
    <s v="Altres despeses programes"/>
    <s v="Altres despeses programes"/>
    <n v="29.09"/>
    <n v="0"/>
    <n v="0"/>
    <n v="1"/>
    <d v="2024-03-31T00:00:00"/>
    <m/>
    <m/>
    <m/>
    <m/>
    <m/>
    <s v="79000000-4"/>
  </r>
  <r>
    <n v="16190745"/>
    <x v="16"/>
    <m/>
    <m/>
    <n v="801935046"/>
    <n v="100"/>
    <s v="FC/10"/>
    <s v="Serveis"/>
    <s v="Contracte menor"/>
    <s v="Publicació agregada de contractes"/>
    <s v="Altres despeses programes"/>
    <s v="Altres despeses programes"/>
    <n v="30"/>
    <n v="0"/>
    <n v="0"/>
    <n v="1"/>
    <d v="2024-02-22T00:00:00"/>
    <m/>
    <m/>
    <m/>
    <m/>
    <m/>
    <s v="79000000-4"/>
  </r>
  <r>
    <n v="16190745"/>
    <x v="16"/>
    <m/>
    <m/>
    <n v="801935046"/>
    <n v="100"/>
    <s v="FC/11"/>
    <s v="Serveis"/>
    <s v="Contracte menor"/>
    <s v="Publicació agregada de contractes"/>
    <s v="Altres despeses programes"/>
    <s v="Altres despeses programes"/>
    <n v="687"/>
    <n v="0"/>
    <n v="0"/>
    <n v="1"/>
    <d v="2024-03-07T00:00:00"/>
    <m/>
    <m/>
    <m/>
    <m/>
    <m/>
    <s v="79000000-4"/>
  </r>
  <r>
    <n v="16190745"/>
    <x v="16"/>
    <m/>
    <m/>
    <n v="801935046"/>
    <n v="100"/>
    <s v="FC82"/>
    <s v="Serveis"/>
    <s v="Contracte menor"/>
    <s v="Publicació agregada de contractes"/>
    <s v="Serveis de transport i logística Barcelona Activa"/>
    <s v="Serveis de transport i logística Barcelona Activa"/>
    <n v="140"/>
    <n v="0"/>
    <n v="0"/>
    <n v="1"/>
    <d v="2024-01-31T00:00:00"/>
    <m/>
    <m/>
    <m/>
    <m/>
    <m/>
    <s v="64000000-6"/>
  </r>
  <r>
    <n v="16190745"/>
    <x v="16"/>
    <m/>
    <m/>
    <n v="801935046"/>
    <n v="100"/>
    <s v="CM02-24"/>
    <s v="Serveis"/>
    <s v="Contracte menor"/>
    <s v="Publicació agregada de contractes"/>
    <s v="Serveis de redacció d'un informe d'auditoria del programa Deep Tech Summit"/>
    <s v="Serveis de redacció d'un informe d'auditoria del programa Deep Tech Summit"/>
    <n v="3300"/>
    <n v="0"/>
    <n v="0"/>
    <n v="1"/>
    <s v="01/02/2024 a 30/06/2024"/>
    <m/>
    <m/>
    <m/>
    <m/>
    <m/>
    <s v="79000000-4"/>
  </r>
  <r>
    <n v="16190745"/>
    <x v="16"/>
    <m/>
    <m/>
    <n v="801935046"/>
    <n v="100"/>
    <s v="3277 PRES"/>
    <s v="Serveis"/>
    <s v="Contracte menor"/>
    <s v="Publicació agregada de contractes"/>
    <s v="Serveis d'impartició del curs:\Desenvolupament d'activitats formatives de curta durada del catàleg de formació estable de Barcelona Treball\"/>
    <s v="Serveis d'impartició del curs:\Desenvolupament d'activitats formatives de curta durada del catàleg de formació estable de Barcelona Treball\"/>
    <n v="4200"/>
    <n v="0"/>
    <n v="0"/>
    <n v="1"/>
    <s v="01/01/2024 a 31/12/2024"/>
    <m/>
    <m/>
    <m/>
    <m/>
    <m/>
    <s v="80510000-2"/>
  </r>
  <r>
    <n v="16190745"/>
    <x v="16"/>
    <m/>
    <m/>
    <n v="801935046"/>
    <n v="100"/>
    <s v="FC84"/>
    <s v="Subministraments"/>
    <s v="Contracte menor"/>
    <s v="Publicació agregada de contractes"/>
    <s v="Carpetes corporatives"/>
    <s v="Carpetes corporatives"/>
    <n v="1560"/>
    <n v="0"/>
    <n v="0"/>
    <n v="1"/>
    <d v="2024-01-19T00:00:00"/>
    <m/>
    <m/>
    <m/>
    <m/>
    <m/>
    <s v="79000000-4"/>
  </r>
  <r>
    <n v="16190745"/>
    <x v="16"/>
    <m/>
    <m/>
    <n v="801935046"/>
    <n v="100"/>
    <s v="3389 PRES"/>
    <s v="Serveis"/>
    <s v="Contracte menor"/>
    <s v="Publicació agregada de contractes"/>
    <s v="Serveis d'impartició del curs:\Impartir 5 cápsules formatives ofici carnisser/ra"/>
    <s v="Serveis d'impartició del curs:\Impartir 5 cápsules formatives ofici carnisser/ra"/>
    <n v="2900"/>
    <n v="0"/>
    <n v="0"/>
    <n v="1"/>
    <s v="19/03/2024 a 31/12/2024"/>
    <m/>
    <m/>
    <m/>
    <m/>
    <m/>
    <s v="80510000-2"/>
  </r>
  <r>
    <n v="16190745"/>
    <x v="16"/>
    <m/>
    <m/>
    <n v="801935046"/>
    <n v="100"/>
    <s v="FC85"/>
    <s v="Subministraments"/>
    <s v="Contracte menor"/>
    <s v="Publicació agregada de contractes"/>
    <s v="Material electricitat"/>
    <s v="Material electricitat"/>
    <n v="1685.14"/>
    <n v="0"/>
    <n v="0"/>
    <n v="1"/>
    <s v="23/01/2024 a 27/03/2024"/>
    <m/>
    <m/>
    <m/>
    <m/>
    <m/>
    <s v="44316400-2"/>
  </r>
  <r>
    <n v="16190745"/>
    <x v="16"/>
    <m/>
    <m/>
    <n v="801935046"/>
    <n v="100"/>
    <s v="FC/12"/>
    <s v="Serveis"/>
    <s v="Contracte menor"/>
    <s v="Publicació agregada de contractes"/>
    <s v="Despeses quotes associats"/>
    <s v="Despeses quotes associats"/>
    <n v="1800"/>
    <n v="0"/>
    <n v="0"/>
    <n v="1"/>
    <d v="2024-01-31T00:00:00"/>
    <m/>
    <m/>
    <m/>
    <m/>
    <m/>
    <s v="79000000-4"/>
  </r>
  <r>
    <n v="16190745"/>
    <x v="16"/>
    <m/>
    <m/>
    <n v="801935046"/>
    <n v="100"/>
    <s v="3288 PRES"/>
    <s v="Serveis"/>
    <s v="Contracte menor"/>
    <s v="Publicació agregada de contractes"/>
    <s v="Serveis d'impartició dels cursos:\Vendre a l'estranger a través d'Amazon: primeres passes - Virtual\, \Que cal tenir en compte alhora de valorar/negociar un contracte de distribució internacional? - Virtual\ i \Agents internacionals, amics o enemics? - Virtual\"/>
    <s v="Serveis d'impartició dels cursos:\Vendre a l'estranger a través d'Amazon: primeres passes - Virtual\, \Que cal tenir en compte alhora de valorar/negociar un contracte de distribució internacional? - Virtual\ i \Agents internacionals, amics o enemics? - Virtual\"/>
    <n v="337.5"/>
    <n v="0"/>
    <n v="0"/>
    <n v="1"/>
    <s v="01/01/2024 a 31/03/2024"/>
    <m/>
    <m/>
    <m/>
    <m/>
    <m/>
    <s v="80510000-2"/>
  </r>
  <r>
    <n v="16190745"/>
    <x v="16"/>
    <m/>
    <m/>
    <n v="801935046"/>
    <n v="100"/>
    <s v="FC86"/>
    <s v="Subministraments"/>
    <s v="Contracte menor"/>
    <s v="Publicació agregada de contractes"/>
    <s v="Manteniment equips informàtics"/>
    <s v="Manteniment equips informàtics"/>
    <n v="1085.79"/>
    <n v="0"/>
    <n v="0"/>
    <n v="1"/>
    <s v="10/01/2024 a 27/02/2024"/>
    <m/>
    <m/>
    <m/>
    <m/>
    <m/>
    <s v="30000000-9"/>
  </r>
  <r>
    <n v="16190745"/>
    <x v="16"/>
    <m/>
    <m/>
    <n v="801935046"/>
    <n v="100"/>
    <s v="FC87"/>
    <s v="Subministraments"/>
    <s v="Contracte menor"/>
    <s v="Publicació agregada de contractes"/>
    <s v="Subministr i instal. interrup horari PTB"/>
    <s v="Subministr i instal. interrup horari PTB"/>
    <n v="549.5"/>
    <n v="0"/>
    <n v="0"/>
    <n v="1"/>
    <d v="2024-01-23T00:00:00"/>
    <m/>
    <m/>
    <m/>
    <m/>
    <m/>
    <s v="50000000-5"/>
  </r>
  <r>
    <n v="16190745"/>
    <x v="16"/>
    <m/>
    <m/>
    <n v="801935046"/>
    <n v="100"/>
    <s v="FC88"/>
    <s v="Subministraments"/>
    <s v="Contracte menor"/>
    <s v="Publicació agregada de contractes"/>
    <s v="Pissarra tipus còmic 75x115 cm. (BLANCA)"/>
    <s v="Pissarra tipus còmic 75x115 cm. (BLANCA)"/>
    <n v="168.75"/>
    <n v="0"/>
    <n v="0"/>
    <n v="1"/>
    <d v="2024-01-09T00:00:00"/>
    <m/>
    <m/>
    <m/>
    <m/>
    <m/>
    <s v="30000000-9"/>
  </r>
  <r>
    <n v="16190745"/>
    <x v="16"/>
    <m/>
    <m/>
    <n v="801935046"/>
    <n v="100"/>
    <s v="FC89"/>
    <s v="Subministraments"/>
    <s v="Contracte menor"/>
    <s v="Publicació agregada de contractes"/>
    <s v="DONGLE BLUETOOTH 5,1 POLY SYNC-60 USB-A"/>
    <s v="DONGLE BLUETOOTH 5,1 POLY SYNC-60 USB-A"/>
    <n v="93.6"/>
    <n v="0"/>
    <n v="0"/>
    <n v="1"/>
    <d v="2024-01-11T00:00:00"/>
    <m/>
    <m/>
    <m/>
    <m/>
    <m/>
    <s v="30000000-9"/>
  </r>
  <r>
    <n v="16190745"/>
    <x v="16"/>
    <m/>
    <m/>
    <n v="801935046"/>
    <n v="100"/>
    <s v="FC90"/>
    <s v="Serveis"/>
    <s v="Contracte menor"/>
    <s v="Publicació agregada de contractes"/>
    <s v="Tècnics de so,llums muntadors"/>
    <s v="Tècnics de so,llums muntadors"/>
    <n v="2332"/>
    <n v="0"/>
    <n v="0"/>
    <n v="1"/>
    <d v="2024-01-30T00:00:00"/>
    <m/>
    <m/>
    <m/>
    <m/>
    <m/>
    <s v="79000000-4"/>
  </r>
  <r>
    <n v="16190745"/>
    <x v="16"/>
    <m/>
    <m/>
    <n v="801935046"/>
    <n v="100"/>
    <s v="3296 PRES"/>
    <s v="Serveis"/>
    <s v="Contracte menor"/>
    <s v="Publicació agregada de contractes"/>
    <s v="Serveis d'impartició del curs:\Escola de Competències - Creativitat. Activitats formatives de curta durada del catàleg de formació estable de Barcelona Treball\"/>
    <s v="Serveis d'impartició del curs:\Escola de Competències - Creativitat. Activitats formatives de curta durada del catàleg de formació estable de Barcelona Treball\"/>
    <n v="4830"/>
    <n v="0"/>
    <n v="0"/>
    <n v="1"/>
    <s v="01/01/2024 a 31/12/2024"/>
    <m/>
    <m/>
    <m/>
    <m/>
    <m/>
    <s v="80510000-2"/>
  </r>
  <r>
    <n v="16190745"/>
    <x v="16"/>
    <m/>
    <m/>
    <n v="801935046"/>
    <n v="100"/>
    <s v="3309 PRES"/>
    <s v="Serveis"/>
    <s v="Contracte menor"/>
    <s v="Publicació agregada de contractes"/>
    <s v="Serveis d'impartició del curs:\Desenvolupament d’activitats formatives de curta durada en el marc del catàleg de formació estable de Barcelona Treball.Recerca de feina amb eines IA\"/>
    <s v="Serveis d'impartició del curs:\Desenvolupament d’activitats formatives de curta durada en el marc del catàleg de formació estable de Barcelona Treball.Recerca de feina amb eines IA\"/>
    <n v="2380"/>
    <n v="0"/>
    <n v="0"/>
    <n v="1"/>
    <s v="01/01/2024 a 31/12/2024"/>
    <m/>
    <m/>
    <m/>
    <m/>
    <m/>
    <s v="80510000-2"/>
  </r>
  <r>
    <n v="16190745"/>
    <x v="16"/>
    <m/>
    <m/>
    <n v="801935046"/>
    <n v="100"/>
    <s v="FC91"/>
    <s v="Subministraments"/>
    <s v="Contracte menor"/>
    <s v="Publicació agregada de contractes"/>
    <s v="Material d'oficina (gots, etc)"/>
    <s v="Material d'oficina (gots, etc)"/>
    <n v="132.72"/>
    <n v="0"/>
    <n v="0"/>
    <n v="1"/>
    <d v="2024-02-22T00:00:00"/>
    <m/>
    <m/>
    <m/>
    <m/>
    <m/>
    <s v="30000000-9"/>
  </r>
  <r>
    <n v="16190745"/>
    <x v="16"/>
    <m/>
    <m/>
    <n v="801935046"/>
    <n v="100"/>
    <s v="3355 PRES"/>
    <s v="Serveis"/>
    <s v="Contracte menor"/>
    <s v="Publicació agregada de contractes"/>
    <s v="Serveis d'impartició del curs:\Introducció de full de càlcul\"/>
    <s v="Serveis d'impartició del curs:\Introducció de full de càlcul\"/>
    <n v="496"/>
    <n v="0"/>
    <n v="0"/>
    <n v="1"/>
    <s v="26/02/2024 a 28/02/2024"/>
    <m/>
    <m/>
    <m/>
    <m/>
    <m/>
    <s v="80510000-2"/>
  </r>
  <r>
    <n v="16190745"/>
    <x v="16"/>
    <m/>
    <m/>
    <n v="801935046"/>
    <n v="100"/>
    <s v="3404 PRES"/>
    <s v="Serveis"/>
    <s v="Contracte menor"/>
    <s v="Publicació agregada de contractes"/>
    <s v="Serveis d'impartició del curs:\Animacions i efectes especials amb After Effectes grafismes i composicions aplicats\"/>
    <s v="Serveis d'impartició del curs:\Animacions i efectes especials amb After Effectes grafismes i composicions aplicats\"/>
    <n v="2500"/>
    <n v="0"/>
    <n v="0"/>
    <n v="1"/>
    <s v="04/03/2024 a 21/03/2024"/>
    <m/>
    <m/>
    <m/>
    <m/>
    <m/>
    <s v="80510000-2"/>
  </r>
  <r>
    <n v="16190745"/>
    <x v="16"/>
    <m/>
    <m/>
    <n v="801935046"/>
    <n v="100"/>
    <s v="3335 PRES"/>
    <s v="Serveis"/>
    <s v="Contracte menor"/>
    <s v="Publicació agregada de contractes"/>
    <s v="Serveis d'impartició del curs:\Formació-Programa de creixement digital\"/>
    <s v="Serveis d'impartició del curs:\Formació-Programa de creixement digital\"/>
    <n v="160"/>
    <n v="0"/>
    <n v="0"/>
    <n v="1"/>
    <s v="01/01/2024 a 31/01/2024"/>
    <m/>
    <m/>
    <m/>
    <m/>
    <m/>
    <s v="80510000-2"/>
  </r>
  <r>
    <n v="16190745"/>
    <x v="16"/>
    <m/>
    <m/>
    <n v="801935046"/>
    <n v="100"/>
    <s v="3366 PRES"/>
    <s v="Serveis"/>
    <s v="Contracte menor"/>
    <s v="Publicació agregada de contractes"/>
    <s v="Serveis d'impartició del curs:\Producció musical amb Ableton Live\"/>
    <s v="Serveis d'impartició del curs:\Producció musical amb Ableton Live\"/>
    <n v="1250"/>
    <n v="0"/>
    <n v="0"/>
    <n v="1"/>
    <s v="11/03/2024 a 15/03/2024"/>
    <m/>
    <m/>
    <m/>
    <m/>
    <m/>
    <s v="80510000-2"/>
  </r>
  <r>
    <n v="16190745"/>
    <x v="16"/>
    <m/>
    <m/>
    <n v="801935046"/>
    <n v="100"/>
    <s v="FC/13"/>
    <s v="Serveis"/>
    <s v="Contracte menor"/>
    <s v="Publicació agregada de contractes"/>
    <s v="Serveis missatgeria"/>
    <s v="Serveis missatgeria"/>
    <n v="11.02"/>
    <n v="0"/>
    <n v="0"/>
    <n v="1"/>
    <d v="2024-03-15T00:00:00"/>
    <m/>
    <m/>
    <m/>
    <m/>
    <m/>
    <s v="64000000-6"/>
  </r>
  <r>
    <n v="16190745"/>
    <x v="16"/>
    <m/>
    <m/>
    <n v="801935046"/>
    <n v="100"/>
    <s v="FC92"/>
    <s v="Serveis"/>
    <s v="Contracte menor"/>
    <s v="Publicació agregada de contractes"/>
    <s v="Serveis de càtering"/>
    <s v="Serveis de càtering"/>
    <n v="1338.75"/>
    <n v="0"/>
    <n v="0"/>
    <n v="1"/>
    <s v="07/02/2024 a 07/03/2024"/>
    <m/>
    <m/>
    <m/>
    <m/>
    <m/>
    <s v="55000000-0"/>
  </r>
  <r>
    <n v="16190745"/>
    <x v="16"/>
    <m/>
    <m/>
    <n v="801935046"/>
    <n v="100"/>
    <s v="FC/14"/>
    <s v="Serveis"/>
    <s v="Contracte menor"/>
    <s v="Publicació agregada de contractes"/>
    <s v="Serveis professionals"/>
    <s v="Serveis professionals"/>
    <n v="3200"/>
    <n v="0"/>
    <n v="0"/>
    <n v="1"/>
    <d v="2024-01-23T00:00:00"/>
    <m/>
    <m/>
    <m/>
    <m/>
    <m/>
    <s v="79000000-4"/>
  </r>
  <r>
    <n v="16190745"/>
    <x v="16"/>
    <m/>
    <m/>
    <n v="801935046"/>
    <n v="100"/>
    <s v="3293 PRES"/>
    <s v="Serveis"/>
    <s v="Contracte menor"/>
    <s v="Publicació agregada de contractes"/>
    <s v="serveis d'impartició del curs:\Escola de competències - Autocontrol. Activitats formatives de curta durada del catàleg de formació estable de Barcelona Treball\"/>
    <s v="serveis d'impartició del curs:\Escola de competències - Autocontrol. Activitats formatives de curta durada del catàleg de formació estable de Barcelona Treball\"/>
    <n v="1050"/>
    <n v="0"/>
    <n v="0"/>
    <n v="1"/>
    <s v="01/01/2024 a 31/12/2024"/>
    <m/>
    <m/>
    <m/>
    <m/>
    <m/>
    <s v="80510000-2"/>
  </r>
  <r>
    <n v="16190745"/>
    <x v="16"/>
    <m/>
    <m/>
    <n v="801935046"/>
    <n v="100"/>
    <s v="3357 PRES"/>
    <s v="Serveis"/>
    <s v="Contracte menor"/>
    <s v="Publicació agregada de contractes"/>
    <s v="Serveis d'impartició del curs:\Seguretat i maneig amb plataformes elevadores i treballs en alçada per luminotècnia\"/>
    <s v="Serveis d'impartició del curs:\Seguretat i maneig amb plataformes elevadores i treballs en alçada per luminotècnia\"/>
    <n v="2256"/>
    <n v="0"/>
    <n v="0"/>
    <n v="1"/>
    <s v="19/02/2024 a 29/02/2024"/>
    <m/>
    <m/>
    <m/>
    <m/>
    <m/>
    <s v="80510000-2"/>
  </r>
  <r>
    <n v="16190745"/>
    <x v="16"/>
    <m/>
    <m/>
    <n v="801935046"/>
    <n v="100"/>
    <s v="FC94"/>
    <s v="Serveis"/>
    <s v="Contracte menor"/>
    <s v="Publicació agregada de contractes"/>
    <s v="(RM) Cortina enrotllable amb cadena,"/>
    <s v="(RM) Cortina enrotllable amb cadena,"/>
    <n v="346"/>
    <n v="0"/>
    <n v="0"/>
    <n v="1"/>
    <d v="2024-02-27T00:00:00"/>
    <m/>
    <m/>
    <m/>
    <m/>
    <m/>
    <s v="39000000-2"/>
  </r>
  <r>
    <n v="16190745"/>
    <x v="16"/>
    <m/>
    <m/>
    <n v="801935046"/>
    <n v="100"/>
    <s v="FC95"/>
    <s v="Subministraments"/>
    <s v="Contracte menor"/>
    <s v="Publicació agregada de contractes"/>
    <s v="Material pedagògic"/>
    <s v="Material pedagògic"/>
    <n v="2684.81"/>
    <n v="0"/>
    <n v="0"/>
    <n v="1"/>
    <s v="16/01/2024 a 27/03/2024"/>
    <m/>
    <m/>
    <m/>
    <m/>
    <m/>
    <s v="30000000-9"/>
  </r>
  <r>
    <n v="16190745"/>
    <x v="16"/>
    <m/>
    <m/>
    <n v="801935046"/>
    <n v="100"/>
    <s v="3310 PRES"/>
    <s v="Serveis"/>
    <s v="Contracte menor"/>
    <s v="Publicació agregada de contractes"/>
    <s v="Serveis d'impartició del curs:\Activitats formatives de curta durada del catàleg de formació estable de Barcelona Treball. Recerca de feina amb eines IA\"/>
    <s v="Serveis d'impartició del curs:\Activitats formatives de curta durada del catàleg de formació estable de Barcelona Treball. Recerca de feina amb eines IA\"/>
    <n v="2380"/>
    <n v="0"/>
    <n v="0"/>
    <n v="1"/>
    <s v="01/01/2024 a 31/12/2024"/>
    <m/>
    <m/>
    <m/>
    <m/>
    <m/>
    <s v="80510000-2"/>
  </r>
  <r>
    <n v="16190745"/>
    <x v="16"/>
    <m/>
    <m/>
    <n v="801935046"/>
    <n v="100"/>
    <s v="FC96"/>
    <s v="Subministraments"/>
    <s v="Contracte menor"/>
    <s v="Publicació agregada de contractes"/>
    <s v="41898 FUNDA DE POLIETILE PER PINCES"/>
    <s v="41898 FUNDA DE POLIETILE PER PINCES"/>
    <n v="1741.57"/>
    <n v="0"/>
    <n v="0"/>
    <n v="1"/>
    <s v="25/01/2024 a 14/03/2024"/>
    <m/>
    <m/>
    <m/>
    <m/>
    <m/>
    <s v="39162100-6"/>
  </r>
  <r>
    <n v="16190745"/>
    <x v="16"/>
    <m/>
    <m/>
    <n v="801935046"/>
    <n v="100"/>
    <s v="3331 PRES"/>
    <s v="Serveis"/>
    <s v="Contracte menor"/>
    <s v="Publicació agregada de contractes"/>
    <s v="Serveis d'impartició del curs:\ Taller pràctic SEM Google Ads - Crea tu la 1º campanya SEM\"/>
    <s v="Serveis d'impartició del curs:\ Taller pràctic SEM Google Ads - Crea tu la 1º campanya SEM\"/>
    <n v="560"/>
    <n v="0"/>
    <n v="0"/>
    <n v="1"/>
    <s v="15/02/2024 a 30/03/2024"/>
    <m/>
    <m/>
    <m/>
    <m/>
    <m/>
    <s v="80510000-2"/>
  </r>
  <r>
    <n v="16190745"/>
    <x v="16"/>
    <m/>
    <m/>
    <n v="801935046"/>
    <n v="100"/>
    <s v="3279 PRES"/>
    <s v="Serveis"/>
    <s v="Contracte menor"/>
    <s v="Publicació agregada de contractes"/>
    <s v="Serveis d'impartició del curs:\Defineix i repensa la teva proposta de valor innovadora per alinear-la amb els teus clients Defineix i repensa la teva proposta de valor innovadora per alinear-la amb els teus clients\"/>
    <s v="Serveis d'impartició del curs:\Defineix i repensa la teva proposta de valor innovadora per alinear-la amb els teus clients Defineix i repensa la teva proposta de valor innovadora per alinear-la amb els teus clients\"/>
    <n v="450"/>
    <n v="0"/>
    <n v="0"/>
    <n v="1"/>
    <s v="01/01/2024 a 31/03/2024"/>
    <m/>
    <m/>
    <m/>
    <m/>
    <m/>
    <s v="80510000-2"/>
  </r>
  <r>
    <n v="16190745"/>
    <x v="16"/>
    <m/>
    <m/>
    <n v="801935046"/>
    <n v="100"/>
    <s v="FC97"/>
    <s v="Subministraments"/>
    <s v="Contracte menor"/>
    <s v="Publicació agregada de contractes"/>
    <s v="Altres materials per cursos com mesclador video, DAP audio, portes, etc"/>
    <s v="Altres materials per cursos com mesclador video, DAP audio, portes, etc"/>
    <n v="3731.37"/>
    <n v="0"/>
    <n v="0"/>
    <n v="1"/>
    <s v="14/03/2024 a 18/03/2024"/>
    <m/>
    <m/>
    <m/>
    <m/>
    <m/>
    <s v="39162100-6"/>
  </r>
  <r>
    <n v="16190745"/>
    <x v="16"/>
    <m/>
    <m/>
    <n v="801935046"/>
    <n v="100"/>
    <s v="FC98"/>
    <s v="Subministraments"/>
    <s v="Contracte menor"/>
    <s v="Publicació agregada de contractes"/>
    <s v="Material manteniment edificis BA"/>
    <s v="Material manteniment edificis BA"/>
    <n v="1625.54"/>
    <n v="0"/>
    <n v="0"/>
    <n v="1"/>
    <s v="05/01/2024 a 20/03/2024"/>
    <m/>
    <m/>
    <m/>
    <m/>
    <m/>
    <s v="44316400-2"/>
  </r>
  <r>
    <n v="16190745"/>
    <x v="16"/>
    <m/>
    <m/>
    <n v="801935046"/>
    <n v="100"/>
    <s v="FC99"/>
    <s v="Serveis"/>
    <s v="Contracte menor"/>
    <s v="Publicació agregada de contractes"/>
    <s v="Lones 8 de març"/>
    <s v="Lones 8 de març"/>
    <n v="299"/>
    <n v="0"/>
    <n v="0"/>
    <n v="1"/>
    <d v="2024-03-05T00:00:00"/>
    <m/>
    <m/>
    <m/>
    <m/>
    <m/>
    <s v="79000000-4"/>
  </r>
  <r>
    <n v="16190745"/>
    <x v="16"/>
    <m/>
    <m/>
    <n v="801935046"/>
    <n v="100"/>
    <s v="FC/16"/>
    <s v="Serveis"/>
    <s v="Contracte menor"/>
    <s v="Publicació agregada de contractes"/>
    <s v="Serveis missatgeria"/>
    <s v="Serveis missatgeria"/>
    <n v="161.65"/>
    <n v="0"/>
    <n v="0"/>
    <n v="1"/>
    <d v="2024-02-09T00:00:00"/>
    <m/>
    <m/>
    <m/>
    <m/>
    <m/>
    <s v="64000000-6"/>
  </r>
  <r>
    <n v="16190745"/>
    <x v="16"/>
    <m/>
    <m/>
    <n v="801935046"/>
    <n v="100"/>
    <s v="FC/17"/>
    <s v="Serveis"/>
    <s v="Contracte menor"/>
    <s v="Publicació agregada de contractes"/>
    <s v="Serveis missatgeria"/>
    <s v="Serveis missatgeria"/>
    <n v="66.53"/>
    <n v="0"/>
    <n v="0"/>
    <n v="1"/>
    <d v="2024-02-09T00:00:00"/>
    <m/>
    <m/>
    <m/>
    <m/>
    <m/>
    <s v="64000000-6"/>
  </r>
  <r>
    <n v="16190745"/>
    <x v="16"/>
    <m/>
    <m/>
    <n v="801935046"/>
    <n v="100"/>
    <s v="FC100"/>
    <s v="Subministraments"/>
    <s v="Contracte menor"/>
    <s v="Publicació agregada de contractes"/>
    <s v="PETACA AXXENT BP-100 i auricular axxent (material pedagògic)"/>
    <s v="PETACA AXXENT BP-100 i auricular axxent (material pedagògic)"/>
    <n v="1108"/>
    <n v="0"/>
    <n v="0"/>
    <n v="1"/>
    <d v="2024-01-24T00:00:00"/>
    <m/>
    <m/>
    <m/>
    <m/>
    <m/>
    <s v="39162100-6"/>
  </r>
  <r>
    <n v="16190745"/>
    <x v="16"/>
    <m/>
    <m/>
    <n v="801935046"/>
    <n v="100"/>
    <s v="FC/18"/>
    <s v="Serveis"/>
    <s v="Contracte menor"/>
    <s v="Publicació agregada de contractes"/>
    <s v="Manteniment xarxa informàtica"/>
    <s v="Manteniment xarxa informàtica"/>
    <n v="317.60000000000002"/>
    <n v="0"/>
    <n v="0"/>
    <n v="1"/>
    <d v="2024-02-13T00:00:00"/>
    <m/>
    <m/>
    <m/>
    <m/>
    <m/>
    <s v="30000000-9"/>
  </r>
  <r>
    <n v="16190745"/>
    <x v="16"/>
    <m/>
    <m/>
    <n v="801935046"/>
    <n v="100"/>
    <s v="FC/19"/>
    <s v="Serveis"/>
    <s v="Contracte menor"/>
    <s v="Publicació agregada de contractes"/>
    <s v="Locomoció"/>
    <s v="Locomoció"/>
    <n v="276.14"/>
    <n v="0"/>
    <n v="0"/>
    <n v="1"/>
    <d v="2024-03-12T00:00:00"/>
    <m/>
    <m/>
    <m/>
    <m/>
    <m/>
    <s v="60000000-8"/>
  </r>
  <r>
    <n v="16190745"/>
    <x v="16"/>
    <m/>
    <m/>
    <n v="801935046"/>
    <n v="100"/>
    <s v="FC/20"/>
    <s v="Serveis"/>
    <s v="Contracte menor"/>
    <s v="Publicació agregada de contractes"/>
    <s v="Altres despeses programes"/>
    <s v="Altres despeses programes"/>
    <n v="16.53"/>
    <n v="0"/>
    <n v="0"/>
    <n v="1"/>
    <d v="2024-02-22T00:00:00"/>
    <m/>
    <m/>
    <m/>
    <m/>
    <m/>
    <s v="79000000-4"/>
  </r>
  <r>
    <n v="16190745"/>
    <x v="16"/>
    <m/>
    <m/>
    <n v="801935046"/>
    <n v="100"/>
    <s v="FC101"/>
    <s v="Serveis"/>
    <s v="Contracte menor"/>
    <s v="Publicació agregada de contractes"/>
    <s v="tote bags Joves"/>
    <s v="tote bags Joves"/>
    <n v="2750"/>
    <n v="0"/>
    <n v="0"/>
    <n v="1"/>
    <d v="2024-02-26T00:00:00"/>
    <m/>
    <m/>
    <m/>
    <m/>
    <m/>
    <s v="79000000-4"/>
  </r>
  <r>
    <n v="16190745"/>
    <x v="16"/>
    <m/>
    <m/>
    <n v="801935046"/>
    <n v="100"/>
    <s v="FC102"/>
    <s v="Subministraments"/>
    <s v="Contracte menor"/>
    <s v="Publicació agregada de contractes"/>
    <s v="Reparació barana"/>
    <s v="Reparació barana"/>
    <n v="165"/>
    <n v="0"/>
    <n v="0"/>
    <n v="1"/>
    <d v="2024-01-15T00:00:00"/>
    <m/>
    <m/>
    <m/>
    <m/>
    <m/>
    <s v="50000000-5"/>
  </r>
  <r>
    <n v="16190745"/>
    <x v="16"/>
    <m/>
    <m/>
    <n v="801935046"/>
    <n v="100"/>
    <s v="FC103"/>
    <s v="Serveis"/>
    <s v="Contracte menor"/>
    <s v="Publicació agregada de contractes"/>
    <s v="Llibretes Connectio"/>
    <s v="Llibretes Connectio"/>
    <n v="1640"/>
    <n v="0"/>
    <n v="0"/>
    <n v="1"/>
    <d v="2024-03-22T00:00:00"/>
    <m/>
    <m/>
    <m/>
    <m/>
    <m/>
    <s v="79000000-4"/>
  </r>
  <r>
    <n v="16190745"/>
    <x v="16"/>
    <m/>
    <m/>
    <n v="801935046"/>
    <n v="100"/>
    <s v="3390 PRES"/>
    <s v="Serveis"/>
    <s v="Contracte menor"/>
    <s v="Publicació agregada de contractes"/>
    <s v="Serveis d'impartició del curs:\Elaboració de rams per xarxes + aparadorisme\"/>
    <s v="Serveis d'impartició del curs:\Elaboració de rams per xarxes + aparadorisme\"/>
    <n v="1695"/>
    <n v="0"/>
    <n v="0"/>
    <n v="1"/>
    <s v="05/03/2024 a 29/05/2024"/>
    <m/>
    <m/>
    <m/>
    <m/>
    <m/>
    <s v="80510000-2"/>
  </r>
  <r>
    <n v="16190745"/>
    <x v="16"/>
    <m/>
    <m/>
    <n v="801935046"/>
    <n v="100"/>
    <s v="FC108"/>
    <s v="Serveis"/>
    <s v="Contracte menor"/>
    <s v="Publicació agregada de contractes"/>
    <s v="Roll up Barcelona per la Natura"/>
    <s v="Roll up Barcelona per la Natura"/>
    <n v="282.63"/>
    <n v="0"/>
    <n v="0"/>
    <n v="1"/>
    <d v="2024-03-01T00:00:00"/>
    <m/>
    <m/>
    <m/>
    <m/>
    <m/>
    <s v="79000000-4"/>
  </r>
  <r>
    <n v="16190745"/>
    <x v="16"/>
    <m/>
    <m/>
    <n v="801935046"/>
    <n v="100"/>
    <s v="3276 PRES"/>
    <s v="Serveis"/>
    <s v="Contracte menor"/>
    <s v="Publicació agregada de contractes"/>
    <s v="Serveis d'impartició del curs:\Desenvolupament d'activitats formatives de curta durada del catàleg de formació estable de Barcelona Treball\"/>
    <s v="Serveis d'impartició del curs:\Desenvolupament d'activitats formatives de curta durada del catàleg de formació estable de Barcelona Treball\"/>
    <n v="4200"/>
    <n v="0"/>
    <n v="0"/>
    <n v="1"/>
    <s v="01/01/2024 a 31/12/2024"/>
    <m/>
    <m/>
    <m/>
    <m/>
    <m/>
    <s v="80510000-2"/>
  </r>
  <r>
    <n v="16190745"/>
    <x v="16"/>
    <m/>
    <m/>
    <n v="801935046"/>
    <n v="100"/>
    <s v="FC104"/>
    <s v="Subministraments"/>
    <s v="Contracte menor"/>
    <s v="Publicació agregada de contractes"/>
    <s v="Flors com a material pedagògic"/>
    <s v="Flors com a material pedagògic"/>
    <n v="616.5"/>
    <n v="0"/>
    <n v="0"/>
    <n v="1"/>
    <d v="2024-01-29T00:00:00"/>
    <m/>
    <m/>
    <m/>
    <m/>
    <m/>
    <s v="39162100-6"/>
  </r>
  <r>
    <n v="16190745"/>
    <x v="16"/>
    <m/>
    <m/>
    <n v="801935046"/>
    <n v="100"/>
    <s v="FC105"/>
    <s v="Subministraments"/>
    <s v="Contracte menor"/>
    <s v="Publicació agregada de contractes"/>
    <s v="LINEAL LEDS R7S 118MM, 13W. 220V. 4000K"/>
    <s v="LINEAL LEDS R7S 118MM, 13W. 220V. 4000K"/>
    <n v="2352.7199999999998"/>
    <n v="0"/>
    <n v="0"/>
    <n v="1"/>
    <s v="08/01/2024 a 28/03/2024"/>
    <m/>
    <m/>
    <m/>
    <m/>
    <m/>
    <s v="44316400-2"/>
  </r>
  <r>
    <n v="16190745"/>
    <x v="16"/>
    <m/>
    <m/>
    <n v="801935046"/>
    <n v="100"/>
    <s v="FC106"/>
    <s v="Subministraments"/>
    <s v="Contracte menor"/>
    <s v="Publicació agregada de contractes"/>
    <s v="Tècnic de so 19 març  8h a 13h"/>
    <s v="Tècnic de so 19 març  8h a 13h"/>
    <n v="130"/>
    <n v="0"/>
    <n v="0"/>
    <n v="1"/>
    <d v="2024-03-13T00:00:00"/>
    <m/>
    <m/>
    <m/>
    <m/>
    <m/>
    <s v="79000000-4"/>
  </r>
  <r>
    <n v="16190745"/>
    <x v="16"/>
    <m/>
    <m/>
    <n v="801935046"/>
    <n v="100"/>
    <s v="3275 PRES"/>
    <s v="Serveis"/>
    <s v="Contracte menor"/>
    <s v="Publicació agregada de contractes"/>
    <s v="Serveis d'impartició del curs:\Desenvolupament d'activitats formatives de curta durada del catáleg de formació estable de Barcelona Treball\"/>
    <s v="Serveis d'impartició del curs:\Desenvolupament d'activitats formatives de curta durada del catáleg de formació estable de Barcelona Treball\"/>
    <n v="4200"/>
    <n v="0"/>
    <n v="0"/>
    <n v="1"/>
    <s v="01/01/2024 a 31/12/2024"/>
    <m/>
    <m/>
    <m/>
    <m/>
    <m/>
    <s v="80510000-2"/>
  </r>
  <r>
    <n v="16190745"/>
    <x v="16"/>
    <m/>
    <m/>
    <n v="801935046"/>
    <n v="100"/>
    <s v="3312 PRES"/>
    <s v="Serveis"/>
    <s v="Contracte menor"/>
    <s v="Publicació agregada de contractes"/>
    <s v="Serveis d'impartició del curs:\Eines imprescindibles pels importadors i exportadors actuals (virtual)\"/>
    <s v="Serveis d'impartició del curs:\Eines imprescindibles pels importadors i exportadors actuals (virtual)\"/>
    <n v="630"/>
    <n v="0"/>
    <n v="0"/>
    <n v="1"/>
    <s v="20/01/2024 a 30/03/2024"/>
    <m/>
    <m/>
    <m/>
    <m/>
    <m/>
    <s v="80510000-2"/>
  </r>
  <r>
    <n v="16190745"/>
    <x v="16"/>
    <m/>
    <m/>
    <n v="801935046"/>
    <n v="100"/>
    <s v="FC107"/>
    <s v="Serveis"/>
    <s v="Contracte menor"/>
    <s v="Publicació agregada de contractes"/>
    <s v="paquets mocadors de paper d'un sol ús"/>
    <s v="paquets mocadors de paper d'un sol ús"/>
    <n v="84.8"/>
    <n v="0"/>
    <n v="0"/>
    <n v="1"/>
    <s v="30/01/2024 a 14/02/2024"/>
    <m/>
    <m/>
    <m/>
    <m/>
    <m/>
    <s v="39830000-9"/>
  </r>
  <r>
    <n v="16190745"/>
    <x v="16"/>
    <m/>
    <m/>
    <n v="801935046"/>
    <n v="100"/>
    <s v="FC/21"/>
    <s v="Serveis"/>
    <s v="Contracte menor"/>
    <s v="Publicació agregada de contractes"/>
    <s v="Manteniment xarxa informàtica"/>
    <s v="Manteniment xarxa informàtica"/>
    <n v="8593.19"/>
    <n v="0"/>
    <n v="0"/>
    <n v="1"/>
    <d v="2024-02-29T00:00:00"/>
    <m/>
    <m/>
    <m/>
    <m/>
    <m/>
    <s v="60000000-8"/>
  </r>
  <r>
    <n v="16190745"/>
    <x v="16"/>
    <m/>
    <m/>
    <n v="801935046"/>
    <n v="100"/>
    <s v="FC/22"/>
    <s v="Serveis"/>
    <s v="Contracte menor"/>
    <s v="Publicació agregada de contractes"/>
    <s v="Formació i perfeccionament del personal"/>
    <s v="Formació i perfeccionament del personal"/>
    <n v="200"/>
    <n v="0"/>
    <n v="0"/>
    <n v="1"/>
    <d v="2024-02-22T00:00:00"/>
    <m/>
    <m/>
    <m/>
    <m/>
    <m/>
    <s v="80000000-4"/>
  </r>
  <r>
    <n v="16190745"/>
    <x v="16"/>
    <m/>
    <m/>
    <n v="801935046"/>
    <n v="100"/>
    <s v="FC/23"/>
    <s v="Serveis"/>
    <s v="Contracte menor"/>
    <s v="Publicació agregada de contractes"/>
    <s v="Manteniment xarxa informàtica"/>
    <s v="Manteniment xarxa informàtica"/>
    <n v="1080"/>
    <n v="0"/>
    <n v="0"/>
    <n v="1"/>
    <d v="2024-03-20T00:00:00"/>
    <m/>
    <m/>
    <m/>
    <m/>
    <m/>
    <s v="72000000-5"/>
  </r>
  <r>
    <n v="16190745"/>
    <x v="16"/>
    <m/>
    <m/>
    <n v="801935046"/>
    <n v="100"/>
    <s v="FC109"/>
    <s v="Serveis"/>
    <s v="Contracte menor"/>
    <s v="Publicació agregada de contractes"/>
    <s v="Serveis de transport i logística Barcelona Activa"/>
    <s v="Serveis de transport i logística Barcelona Activa"/>
    <n v="300"/>
    <n v="0"/>
    <n v="0"/>
    <n v="1"/>
    <d v="2024-01-26T00:00:00"/>
    <m/>
    <m/>
    <m/>
    <m/>
    <m/>
    <s v="64000000-6"/>
  </r>
  <r>
    <n v="16190745"/>
    <x v="16"/>
    <m/>
    <m/>
    <n v="801935046"/>
    <n v="100"/>
    <s v="FC/24"/>
    <s v="Serveis"/>
    <s v="Contracte menor"/>
    <s v="Publicació agregada de contractes"/>
    <s v="Comunicació"/>
    <s v="Comunicació"/>
    <n v="400"/>
    <n v="0"/>
    <n v="0"/>
    <n v="1"/>
    <d v="2024-01-02T00:00:00"/>
    <m/>
    <m/>
    <m/>
    <m/>
    <m/>
    <s v="79000000-4"/>
  </r>
  <r>
    <n v="16190745"/>
    <x v="16"/>
    <m/>
    <m/>
    <n v="801935046"/>
    <n v="100"/>
    <s v="FC110"/>
    <s v="Serveis"/>
    <s v="Contracte menor"/>
    <s v="Publicació agregada de contractes"/>
    <s v="Hores de consultoria"/>
    <s v="Hores de consultoria"/>
    <n v="1600"/>
    <n v="0"/>
    <n v="0"/>
    <n v="1"/>
    <d v="2024-01-30T00:00:00"/>
    <m/>
    <m/>
    <m/>
    <m/>
    <m/>
    <s v="79000000-4"/>
  </r>
  <r>
    <n v="16190745"/>
    <x v="16"/>
    <m/>
    <m/>
    <n v="801935046"/>
    <n v="100"/>
    <s v="FC111"/>
    <s v="Subministraments"/>
    <s v="Contracte menor"/>
    <s v="Publicació agregada de contractes"/>
    <s v="Material d'escriptori (arxivadors, gomes esborrar, bolígrafs, etc)"/>
    <s v="Material d'escriptori (arxivadors, gomes esborrar, bolígrafs, etc)"/>
    <n v="5331.82"/>
    <n v="0"/>
    <n v="0"/>
    <n v="1"/>
    <s v="03/01/2024 a 26/03/2024"/>
    <m/>
    <m/>
    <m/>
    <m/>
    <m/>
    <s v="30000000-9"/>
  </r>
  <r>
    <n v="16190745"/>
    <x v="16"/>
    <m/>
    <m/>
    <n v="801935046"/>
    <n v="100"/>
    <s v="FC112"/>
    <s v="Subministraments"/>
    <s v="Contracte menor"/>
    <s v="Publicació agregada de contractes"/>
    <s v="Material impremta, displays, fullets"/>
    <s v="Material impremta, displays, fullets"/>
    <n v="1607.55"/>
    <n v="0"/>
    <n v="0"/>
    <n v="1"/>
    <s v="02/02/2024 a 25/03/2024"/>
    <m/>
    <m/>
    <m/>
    <m/>
    <m/>
    <s v="79000000-4"/>
  </r>
  <r>
    <n v="16190745"/>
    <x v="16"/>
    <m/>
    <m/>
    <n v="801935046"/>
    <n v="100"/>
    <s v="FC114"/>
    <s v="Subministraments"/>
    <s v="Contracte menor"/>
    <s v="Publicació agregada de contractes"/>
    <s v="Material pedagògic (ports, cinta cat, higroflor, corda enfilferrada, cinta rústica, etc)"/>
    <s v="Material pedagògic (ports, cinta cat, higroflor, corda enfilferrada, cinta rústica, etc)"/>
    <n v="1109.3"/>
    <n v="0"/>
    <n v="0"/>
    <n v="1"/>
    <d v="2024-02-08T00:00:00"/>
    <m/>
    <m/>
    <m/>
    <m/>
    <m/>
    <s v="39162100-6"/>
  </r>
  <r>
    <n v="16190745"/>
    <x v="16"/>
    <m/>
    <m/>
    <n v="801935046"/>
    <n v="100"/>
    <s v="3423 PRES"/>
    <s v="Serveis"/>
    <s v="Contracte menor"/>
    <s v="Publicació agregada de contractes"/>
    <s v="Serveis d'impartició del curs:\Introducció a Blender, Eines avançades de Blender i introducció a la relaitat virtual\"/>
    <s v="Serveis d'impartició del curs:\Introducció a Blender, Eines avançades de Blender i introducció a la relaitat virtual\"/>
    <n v="5880"/>
    <n v="0"/>
    <n v="0"/>
    <n v="1"/>
    <s v="01/03/2024 a 31/12/2024"/>
    <m/>
    <m/>
    <m/>
    <m/>
    <m/>
    <s v="80510000-2"/>
  </r>
  <r>
    <n v="16190745"/>
    <x v="16"/>
    <m/>
    <m/>
    <n v="801935046"/>
    <n v="100"/>
    <s v="3392 PRES"/>
    <s v="Serveis"/>
    <s v="Contracte menor"/>
    <s v="Publicació agregada de contractes"/>
    <s v="Serveis d'impartició del curs:\Assistent/a de producció i regidoria\"/>
    <s v="Serveis d'impartició del curs:\Assistent/a de producció i regidoria\"/>
    <n v="1500"/>
    <n v="0"/>
    <n v="0"/>
    <n v="1"/>
    <s v="14/03/2024 a 10/04/2024"/>
    <m/>
    <m/>
    <m/>
    <m/>
    <m/>
    <s v="80510000-2"/>
  </r>
  <r>
    <n v="16190745"/>
    <x v="16"/>
    <m/>
    <m/>
    <n v="801935046"/>
    <n v="100"/>
    <s v="FC/26"/>
    <s v="Serveis"/>
    <s v="Contracte menor"/>
    <s v="Publicació agregada de contractes"/>
    <s v="Despeses quotes associats"/>
    <s v="Despeses quotes associats"/>
    <n v="2000"/>
    <n v="0"/>
    <n v="0"/>
    <n v="1"/>
    <d v="2024-02-14T00:00:00"/>
    <m/>
    <m/>
    <m/>
    <m/>
    <m/>
    <s v="79000000-4"/>
  </r>
  <r>
    <n v="16190745"/>
    <x v="16"/>
    <m/>
    <m/>
    <n v="801935046"/>
    <n v="100"/>
    <s v="FC/27"/>
    <s v="Serveis"/>
    <s v="Contracte menor"/>
    <s v="Publicació agregada de contractes"/>
    <s v="Despeses quotes associats"/>
    <s v="Despeses quotes associats"/>
    <n v="2400"/>
    <n v="0"/>
    <n v="0"/>
    <n v="1"/>
    <d v="2024-02-26T00:00:00"/>
    <m/>
    <m/>
    <m/>
    <m/>
    <m/>
    <s v="79000000-4"/>
  </r>
  <r>
    <n v="16190745"/>
    <x v="16"/>
    <m/>
    <m/>
    <n v="801935046"/>
    <n v="100"/>
    <s v="FC115"/>
    <s v="Subministraments"/>
    <s v="Contracte menor"/>
    <s v="Publicació agregada de contractes"/>
    <s v="Roll up PDDL"/>
    <s v="Roll up PDDL"/>
    <n v="57"/>
    <n v="0"/>
    <n v="0"/>
    <n v="1"/>
    <d v="2024-01-31T00:00:00"/>
    <m/>
    <m/>
    <m/>
    <m/>
    <m/>
    <s v="79000000-4"/>
  </r>
  <r>
    <n v="16190745"/>
    <x v="16"/>
    <m/>
    <m/>
    <n v="801935046"/>
    <n v="100"/>
    <s v="3407 PRES"/>
    <s v="Serveis"/>
    <s v="Contracte menor"/>
    <s v="Publicació agregada de contractes"/>
    <s v="Serveis d'impartició del curs:\Biodegradació de residus\"/>
    <s v="Serveis d'impartició del curs:\Biodegradació de residus\"/>
    <n v="670"/>
    <n v="0"/>
    <n v="0"/>
    <n v="1"/>
    <s v="20/03/2024 a 21/03/2024"/>
    <m/>
    <m/>
    <m/>
    <m/>
    <m/>
    <s v="80510000-2"/>
  </r>
  <r>
    <n v="16190745"/>
    <x v="16"/>
    <m/>
    <m/>
    <n v="801935046"/>
    <n v="100"/>
    <s v="3387 PRES"/>
    <s v="Serveis"/>
    <s v="Contracte menor"/>
    <s v="Publicació agregada de contractes"/>
    <s v="Serveis d'impartició del curs:\Masterclass: Ciberfeminisme i open hardware: Sistemes oberts per a futurs tecnològics alternatius\"/>
    <s v="Serveis d'impartició del curs:\Masterclass: Ciberfeminisme i open hardware: Sistemes oberts per a futurs tecnològics alternatius\"/>
    <n v="500"/>
    <n v="0"/>
    <n v="0"/>
    <n v="1"/>
    <s v="06/03/2024 a 31/12/2024"/>
    <m/>
    <m/>
    <m/>
    <m/>
    <m/>
    <s v="80510000-2"/>
  </r>
  <r>
    <n v="16190745"/>
    <x v="16"/>
    <m/>
    <m/>
    <n v="801935046"/>
    <n v="100"/>
    <s v="FC/29"/>
    <s v="Serveis"/>
    <s v="Contracte menor"/>
    <s v="Publicació agregada de contractes"/>
    <s v="Serveis jurídics i contenciosos"/>
    <s v="Serveis jurídics i contenciosos"/>
    <n v="2158.6999999999998"/>
    <n v="0"/>
    <n v="0"/>
    <n v="1"/>
    <d v="2024-03-31T00:00:00"/>
    <m/>
    <m/>
    <m/>
    <m/>
    <m/>
    <s v="79100000-5"/>
  </r>
  <r>
    <n v="16190745"/>
    <x v="16"/>
    <m/>
    <m/>
    <n v="801935046"/>
    <n v="100"/>
    <s v="3364 PRES"/>
    <s v="Serveis"/>
    <s v="Contracte menor"/>
    <s v="Publicació agregada de contractes"/>
    <s v="Serveis d'impartició del curs:\Electricitat per Luminotècnica\"/>
    <s v="Serveis d'impartició del curs:\Electricitat per Luminotècnica\"/>
    <n v="900"/>
    <n v="0"/>
    <n v="0"/>
    <n v="1"/>
    <s v="26/02/2024 a 28/02/2024"/>
    <m/>
    <m/>
    <m/>
    <m/>
    <m/>
    <s v="80510000-2"/>
  </r>
  <r>
    <n v="16190745"/>
    <x v="16"/>
    <m/>
    <m/>
    <n v="801935046"/>
    <n v="100"/>
    <s v="FC116"/>
    <s v="Serveis"/>
    <s v="Contracte menor"/>
    <s v="Publicació agregada de contractes"/>
    <s v="Serveis i material de manteniment d'intrusió"/>
    <s v="Serveis i material de manteniment d'intrusió"/>
    <n v="3108.47"/>
    <n v="0"/>
    <n v="0"/>
    <n v="1"/>
    <s v="09/01/2024 a 31/01/2024"/>
    <m/>
    <m/>
    <m/>
    <m/>
    <m/>
    <s v="44316400-2"/>
  </r>
  <r>
    <n v="16190745"/>
    <x v="16"/>
    <m/>
    <m/>
    <n v="801935046"/>
    <n v="100"/>
    <s v="FC117"/>
    <s v="Serveis"/>
    <s v="Contracte menor"/>
    <s v="Publicació agregada de contractes"/>
    <s v="Serveis de càtering"/>
    <s v="Serveis de càtering"/>
    <n v="466.45"/>
    <n v="0"/>
    <n v="0"/>
    <n v="1"/>
    <s v="01/02/2024 a 19/02/2024"/>
    <m/>
    <m/>
    <m/>
    <m/>
    <m/>
    <s v="55000000-0"/>
  </r>
  <r>
    <n v="16190745"/>
    <x v="16"/>
    <m/>
    <m/>
    <n v="801935046"/>
    <n v="100"/>
    <s v="FC118"/>
    <s v="Subministraments"/>
    <s v="Contracte menor"/>
    <s v="Publicació agregada de contractes"/>
    <s v="Motxilles IT Academy"/>
    <s v="Motxilles IT Academy"/>
    <n v="4650"/>
    <n v="0"/>
    <n v="0"/>
    <n v="1"/>
    <d v="2024-02-02T00:00:00"/>
    <m/>
    <m/>
    <m/>
    <m/>
    <m/>
    <s v="79000000-4"/>
  </r>
  <r>
    <n v="16190745"/>
    <x v="16"/>
    <m/>
    <m/>
    <n v="801935046"/>
    <n v="100"/>
    <s v="FC119"/>
    <s v="Subministraments"/>
    <s v="Contracte menor"/>
    <s v="Publicació agregada de contractes"/>
    <s v="Diversos rams de roses i banda"/>
    <s v="Diversos rams de roses i banda"/>
    <n v="687.99"/>
    <n v="0"/>
    <n v="0"/>
    <n v="1"/>
    <s v="14/01/2024 a 25/03/2024"/>
    <m/>
    <m/>
    <m/>
    <m/>
    <m/>
    <s v="79000000-4"/>
  </r>
  <r>
    <n v="16190745"/>
    <x v="16"/>
    <m/>
    <m/>
    <n v="801935046"/>
    <n v="100"/>
    <s v="FC120"/>
    <s v="Subministraments"/>
    <s v="Contracte menor"/>
    <s v="Publicació agregada de contractes"/>
    <s v="Relé de un contacto conmutado con base."/>
    <s v="Relé de un contacto conmutado con base."/>
    <n v="319.48"/>
    <n v="0"/>
    <n v="0"/>
    <n v="1"/>
    <d v="2024-01-02T00:00:00"/>
    <m/>
    <m/>
    <m/>
    <m/>
    <m/>
    <s v="44316400-2"/>
  </r>
  <r>
    <n v="16190745"/>
    <x v="16"/>
    <m/>
    <m/>
    <n v="801935046"/>
    <n v="100"/>
    <s v="FC/30"/>
    <s v="Serveis"/>
    <s v="Contracte menor"/>
    <s v="Publicació agregada de contractes"/>
    <s v="Serveis missatgeria"/>
    <s v="Serveis missatgeria"/>
    <n v="6.46"/>
    <n v="0"/>
    <n v="0"/>
    <n v="1"/>
    <d v="2024-03-31T00:00:00"/>
    <m/>
    <m/>
    <m/>
    <m/>
    <m/>
    <s v="64000000-6"/>
  </r>
  <r>
    <n v="16190745"/>
    <x v="16"/>
    <m/>
    <m/>
    <n v="801935046"/>
    <n v="100"/>
    <s v="3273 PRES"/>
    <s v="Serveis"/>
    <s v="Contracte menor"/>
    <s v="Publicació agregada de contractes"/>
    <s v="Serveis d'impartició del curs:\Com negociar amb el banc\"/>
    <s v="Serveis d'impartició del curs:\Com negociar amb el banc\"/>
    <n v="300"/>
    <n v="0"/>
    <n v="0"/>
    <n v="1"/>
    <s v="01/01/2024 a 31/03/2024"/>
    <m/>
    <m/>
    <m/>
    <m/>
    <m/>
    <s v="80510000-2"/>
  </r>
  <r>
    <n v="16190745"/>
    <x v="16"/>
    <m/>
    <m/>
    <n v="801935046"/>
    <n v="100"/>
    <s v="FC/31"/>
    <s v="Serveis"/>
    <s v="Contracte menor"/>
    <s v="Publicació agregada de contractes"/>
    <s v="Domini"/>
    <s v="Domini"/>
    <n v="23.67"/>
    <n v="0"/>
    <n v="0"/>
    <n v="1"/>
    <d v="2024-02-26T00:00:00"/>
    <m/>
    <m/>
    <m/>
    <m/>
    <m/>
    <s v="30000000-9"/>
  </r>
  <r>
    <n v="16190745"/>
    <x v="16"/>
    <m/>
    <m/>
    <n v="801935046"/>
    <n v="100"/>
    <s v="FC121"/>
    <s v="Serveis"/>
    <s v="Contracte menor"/>
    <s v="Publicació agregada de contractes"/>
    <s v="Assist resolució incidencies web Empreses"/>
    <s v="Assist resolució incidencies web Empreses"/>
    <n v="5574.03"/>
    <n v="0"/>
    <n v="0"/>
    <n v="1"/>
    <d v="2024-03-13T00:00:00"/>
    <m/>
    <m/>
    <m/>
    <m/>
    <m/>
    <s v="30000000-9"/>
  </r>
  <r>
    <n v="16190745"/>
    <x v="16"/>
    <m/>
    <m/>
    <n v="801935046"/>
    <n v="100"/>
    <s v="3289 PRES"/>
    <s v="Serveis"/>
    <s v="Contracte menor"/>
    <s v="Publicació agregada de contractes"/>
    <s v="Serveis d'impartició dels cursos :\Innovació estratègica. Innovar On, Quan,Com, Què, Qui\ i \Per què i Innovació pràctica. Com implementar un procés d'innovació de principi a fi\"/>
    <s v="Serveis d'impartició dels cursos :\Innovació estratègica. Innovar On, Quan,Com, Què, Qui\ i \Per què i Innovació pràctica. Com implementar un procés d'innovació de principi a fi\"/>
    <n v="600"/>
    <n v="0"/>
    <n v="0"/>
    <n v="1"/>
    <s v="01/01/2024 a 31/03/2024"/>
    <m/>
    <m/>
    <m/>
    <m/>
    <m/>
    <s v="80510000-2"/>
  </r>
  <r>
    <n v="16190745"/>
    <x v="16"/>
    <m/>
    <m/>
    <n v="801935046"/>
    <n v="100"/>
    <s v="3248 PRES"/>
    <s v="Serveis"/>
    <s v="Contracte menor"/>
    <s v="Publicació agregada de contractes"/>
    <s v="Lloguer plataforma elevadora"/>
    <s v="Lloguer plataforma elevadora"/>
    <n v="2700"/>
    <n v="0"/>
    <n v="0"/>
    <n v="1"/>
    <s v="01/01/2024 a 31/12/2024"/>
    <m/>
    <m/>
    <m/>
    <m/>
    <m/>
    <s v="80510000-2"/>
  </r>
  <r>
    <n v="16190745"/>
    <x v="16"/>
    <m/>
    <m/>
    <n v="801935046"/>
    <n v="100"/>
    <s v="FC122"/>
    <s v="Subministraments"/>
    <s v="Contracte menor"/>
    <s v="Publicació agregada de contractes"/>
    <s v="Altres materials de cursos (portes d'enviament, senyal de prohibició, cinturó de pell, etc)"/>
    <s v="Altres materials de cursos (portes d'enviament, senyal de prohibició, cinturó de pell, etc)"/>
    <n v="691.54"/>
    <n v="0"/>
    <n v="0"/>
    <n v="1"/>
    <s v="30/01/2024 a 05/03/2024"/>
    <m/>
    <m/>
    <m/>
    <m/>
    <m/>
    <s v="39162100-6"/>
  </r>
  <r>
    <n v="16190745"/>
    <x v="16"/>
    <m/>
    <m/>
    <n v="801935046"/>
    <n v="100"/>
    <s v="FC123"/>
    <s v="Subministraments"/>
    <s v="Contracte menor"/>
    <s v="Publicació agregada de contractes"/>
    <s v="Material pedagògic (Cireres artificials, termo bambú, bol cònic, tissores, brides, motxilles, etc)"/>
    <s v="Material pedagògic (Cireres artificials, termo bambú, bol cònic, tissores, brides, motxilles, etc)"/>
    <n v="2383.04"/>
    <n v="0"/>
    <n v="0"/>
    <n v="1"/>
    <s v="23/01/2024 a 27/03/2024"/>
    <m/>
    <m/>
    <m/>
    <m/>
    <m/>
    <s v="39162100-6"/>
  </r>
  <r>
    <n v="16190745"/>
    <x v="16"/>
    <m/>
    <m/>
    <n v="801935046"/>
    <n v="100"/>
    <s v="3280 PRES"/>
    <s v="Serveis"/>
    <s v="Contracte menor"/>
    <s v="Publicació agregada de contractes"/>
    <s v="Serveis d'impartició del curs:\Introducció als finançaments europeus, Redacció i gestió de projectes europeus, Aspectes transversals en projectes europeus: igualtat de genere i sostenibilitat i Taller pràctic de conceptualització de propostes europees\"/>
    <s v="Serveis d'impartició del curs:\Introducció als finançaments europeus, Redacció i gestió de projectes europeus, Aspectes transversals en projectes europeus: igualtat de genere i sostenibilitat i Taller pràctic de conceptualització de propostes europees\"/>
    <n v="975"/>
    <n v="0"/>
    <n v="0"/>
    <n v="1"/>
    <s v="01/01/2024 a 31/03/2024"/>
    <m/>
    <m/>
    <m/>
    <m/>
    <m/>
    <s v="80510000-2"/>
  </r>
  <r>
    <n v="16190745"/>
    <x v="16"/>
    <m/>
    <m/>
    <n v="801935046"/>
    <n v="100"/>
    <s v="FC124"/>
    <s v="Serveis"/>
    <s v="Contracte menor"/>
    <s v="Publicació agregada de contractes"/>
    <s v="Serveis de manteniment, detecció i extinció d'incendis"/>
    <s v="Serveis de manteniment, detecció i extinció d'incendis"/>
    <n v="303"/>
    <n v="0"/>
    <n v="0"/>
    <n v="1"/>
    <d v="2024-01-02T00:00:00"/>
    <m/>
    <m/>
    <m/>
    <m/>
    <m/>
    <s v="50000000-5"/>
  </r>
  <r>
    <n v="16190745"/>
    <x v="16"/>
    <m/>
    <m/>
    <n v="801935046"/>
    <n v="100"/>
    <s v="FC125"/>
    <s v="Subministraments"/>
    <s v="Contracte menor"/>
    <s v="Publicació agregada de contractes"/>
    <s v="Bossa de fred articare cold pack instant"/>
    <s v="Bossa de fred articare cold pack instant"/>
    <n v="3475.26"/>
    <n v="0"/>
    <n v="0"/>
    <n v="1"/>
    <s v="02/01/2024 a 28/03/2024"/>
    <m/>
    <m/>
    <m/>
    <m/>
    <m/>
    <s v="33000000-0"/>
  </r>
  <r>
    <n v="16190745"/>
    <x v="16"/>
    <m/>
    <m/>
    <n v="801935046"/>
    <n v="100"/>
    <s v="FC126"/>
    <s v="Subministraments"/>
    <s v="Contracte menor"/>
    <s v="Publicació agregada de contractes"/>
    <s v="Pissarra rf. 6404 , 120x90 cm"/>
    <s v="Pissarra rf. 6404 , 120x90 cm"/>
    <n v="97.5"/>
    <n v="0"/>
    <n v="0"/>
    <n v="1"/>
    <d v="2024-01-09T00:00:00"/>
    <m/>
    <m/>
    <m/>
    <m/>
    <m/>
    <s v="30000000-9"/>
  </r>
  <r>
    <n v="16190745"/>
    <x v="16"/>
    <m/>
    <m/>
    <n v="801935046"/>
    <n v="100"/>
    <s v="FC127"/>
    <s v="Subministraments"/>
    <s v="Contracte menor"/>
    <s v="Publicació agregada de contractes"/>
    <s v="Revisión completa de mantenimento"/>
    <s v="Revisión completa de mantenimento"/>
    <n v="146.03"/>
    <n v="0"/>
    <n v="0"/>
    <n v="1"/>
    <d v="2024-01-12T00:00:00"/>
    <m/>
    <m/>
    <m/>
    <m/>
    <m/>
    <s v="50000000-5"/>
  </r>
  <r>
    <n v="16190745"/>
    <x v="16"/>
    <m/>
    <m/>
    <n v="801935046"/>
    <n v="100"/>
    <s v="FC128"/>
    <s v="Subministraments"/>
    <s v="Contracte menor"/>
    <s v="Publicació agregada de contractes"/>
    <s v="LUMINARIA DE EMERGENCIA URA21LED PLUS 35"/>
    <s v="LUMINARIA DE EMERGENCIA URA21LED PLUS 35"/>
    <n v="363.38"/>
    <n v="0"/>
    <n v="0"/>
    <n v="1"/>
    <d v="2024-01-02T00:00:00"/>
    <m/>
    <m/>
    <m/>
    <m/>
    <m/>
    <s v="44316400-2"/>
  </r>
  <r>
    <n v="16190745"/>
    <x v="16"/>
    <m/>
    <m/>
    <n v="801935046"/>
    <n v="100"/>
    <s v="FC129"/>
    <s v="Subministraments"/>
    <s v="Contracte menor"/>
    <s v="Publicació agregada de contractes"/>
    <s v="Material pedagògic per cursos"/>
    <s v="Material pedagògic per cursos"/>
    <n v="2452.2800000000002"/>
    <n v="0"/>
    <n v="0"/>
    <n v="1"/>
    <s v="01/02/2024 a 20/03/2024"/>
    <m/>
    <m/>
    <m/>
    <m/>
    <m/>
    <s v="39162100-6"/>
  </r>
  <r>
    <n v="16190745"/>
    <x v="16"/>
    <m/>
    <m/>
    <n v="801935046"/>
    <n v="100"/>
    <s v="FC130"/>
    <s v="Subministraments"/>
    <s v="Contracte menor"/>
    <s v="Publicació agregada de contractes"/>
    <s v="Material pedagògic per cursos (ports, mariposa purple, productes varis, etc)"/>
    <s v="Material pedagògic per cursos (ports, mariposa purple, productes varis, etc)"/>
    <n v="397.31"/>
    <n v="0"/>
    <n v="0"/>
    <n v="1"/>
    <d v="2024-03-21T00:00:00"/>
    <m/>
    <m/>
    <m/>
    <m/>
    <m/>
    <s v="39162100-6"/>
  </r>
  <r>
    <n v="16190745"/>
    <x v="16"/>
    <m/>
    <m/>
    <n v="801935046"/>
    <n v="100"/>
    <s v="FC131"/>
    <s v="Subministraments"/>
    <s v="Contracte menor"/>
    <s v="Publicació agregada de contractes"/>
    <s v="(RM) Porta metàlica talla-foc EI60',"/>
    <s v="(RM) Porta metàlica talla-foc EI60',"/>
    <n v="1511.43"/>
    <n v="0"/>
    <n v="0"/>
    <n v="1"/>
    <d v="2024-01-19T00:00:00"/>
    <m/>
    <m/>
    <m/>
    <m/>
    <m/>
    <s v="44316400-2"/>
  </r>
  <r>
    <n v="16190745"/>
    <x v="16"/>
    <m/>
    <m/>
    <n v="801935046"/>
    <n v="100"/>
    <s v="FC/32"/>
    <s v="Serveis"/>
    <s v="Contracte menor"/>
    <s v="Publicació agregada de contractes"/>
    <s v="Fil musical"/>
    <s v="Fil musical"/>
    <n v="216.7"/>
    <n v="0"/>
    <n v="0"/>
    <n v="1"/>
    <d v="2024-02-12T00:00:00"/>
    <m/>
    <m/>
    <m/>
    <m/>
    <m/>
    <s v="30000000-9"/>
  </r>
  <r>
    <n v="16190745"/>
    <x v="16"/>
    <m/>
    <m/>
    <n v="801935046"/>
    <n v="100"/>
    <s v="FC132"/>
    <s v="Serveis"/>
    <s v="Contracte menor"/>
    <s v="Publicació agregada de contractes"/>
    <s v="Activitat dramatitzada difusió cient."/>
    <s v="Activitat dramatitzada difusió cient."/>
    <n v="550"/>
    <n v="0"/>
    <n v="0"/>
    <n v="1"/>
    <d v="2024-03-11T00:00:00"/>
    <m/>
    <m/>
    <m/>
    <m/>
    <m/>
    <s v="79000000-4"/>
  </r>
  <r>
    <n v="16190745"/>
    <x v="16"/>
    <m/>
    <m/>
    <n v="801935046"/>
    <n v="100"/>
    <s v="FC133"/>
    <s v="Subministraments"/>
    <s v="Contracte menor"/>
    <s v="Publicació agregada de contractes"/>
    <s v="Material manteniment equips informàtics"/>
    <s v="Material manteniment equips informàtics"/>
    <n v="3469.2"/>
    <n v="0"/>
    <n v="0"/>
    <n v="1"/>
    <s v="10/01/2024 a 07/03/2024"/>
    <m/>
    <m/>
    <m/>
    <m/>
    <m/>
    <s v="30000000-9"/>
  </r>
  <r>
    <n v="16190745"/>
    <x v="16"/>
    <m/>
    <m/>
    <n v="801935046"/>
    <n v="100"/>
    <s v="FC/33"/>
    <s v="Serveis"/>
    <s v="Contracte menor"/>
    <s v="Publicació agregada de contractes"/>
    <s v="Plataforma formularis cursos online"/>
    <s v="Plataforma formularis cursos online"/>
    <n v="370"/>
    <n v="0"/>
    <n v="0"/>
    <n v="1"/>
    <d v="2024-01-05T00:00:00"/>
    <m/>
    <m/>
    <m/>
    <m/>
    <m/>
    <s v="80000000-4"/>
  </r>
  <r>
    <n v="16190745"/>
    <x v="16"/>
    <m/>
    <m/>
    <n v="801935046"/>
    <n v="100"/>
    <s v="FC134"/>
    <s v="Serveis"/>
    <s v="Contracte menor"/>
    <s v="Publicació agregada de contractes"/>
    <s v="Displays, rètos i vinils actes, senyalització equipaments"/>
    <s v="Displays, rètos i vinils actes, senyalització equipaments"/>
    <n v="820"/>
    <n v="0"/>
    <n v="0"/>
    <n v="1"/>
    <s v="09/01/2024 a 20/03/2024"/>
    <m/>
    <m/>
    <m/>
    <m/>
    <m/>
    <s v="79000000-4"/>
  </r>
  <r>
    <n v="16190745"/>
    <x v="16"/>
    <m/>
    <m/>
    <n v="801935046"/>
    <n v="100"/>
    <s v="FC135"/>
    <s v="Serveis"/>
    <s v="Contracte menor"/>
    <s v="Publicació agregada de contractes"/>
    <s v="(RM) Suport a pared ancoratge 8 bicis"/>
    <s v="(RM) Suport a pared ancoratge 8 bicis"/>
    <n v="355"/>
    <n v="0"/>
    <n v="0"/>
    <n v="1"/>
    <d v="2024-03-22T00:00:00"/>
    <m/>
    <m/>
    <m/>
    <m/>
    <m/>
    <s v="39000000-2"/>
  </r>
  <r>
    <n v="16190745"/>
    <x v="16"/>
    <m/>
    <m/>
    <n v="801935046"/>
    <n v="100"/>
    <s v="FC136"/>
    <s v="Serveis"/>
    <s v="Contracte menor"/>
    <s v="Publicació agregada de contractes"/>
    <s v="Reparació - Motoserra STIHL MS260"/>
    <s v="Reparació - Motoserra STIHL MS260"/>
    <n v="248.9"/>
    <n v="0"/>
    <n v="0"/>
    <n v="1"/>
    <d v="2024-03-05T00:00:00"/>
    <m/>
    <m/>
    <m/>
    <m/>
    <m/>
    <s v="39162100-6"/>
  </r>
  <r>
    <n v="16190745"/>
    <x v="16"/>
    <m/>
    <m/>
    <n v="801935046"/>
    <n v="100"/>
    <s v="FC/34"/>
    <s v="Serveis"/>
    <s v="Contracte menor"/>
    <s v="Publicació agregada de contractes"/>
    <s v="Emmagatzematge videos plataforma"/>
    <s v="Emmagatzematge videos plataforma"/>
    <n v="479"/>
    <n v="0"/>
    <n v="0"/>
    <n v="1"/>
    <d v="2024-02-15T00:00:00"/>
    <m/>
    <m/>
    <m/>
    <m/>
    <m/>
    <s v="30000000-9"/>
  </r>
  <r>
    <n v="16190745"/>
    <x v="16"/>
    <m/>
    <m/>
    <n v="801935046"/>
    <n v="100"/>
    <s v="FC/35"/>
    <s v="Serveis"/>
    <s v="Contracte menor"/>
    <s v="Publicació agregada de contractes"/>
    <s v="Treballs tècnics - Serveis professionals"/>
    <s v="Treballs tècnics - Serveis professionals"/>
    <n v="57"/>
    <n v="0"/>
    <n v="0"/>
    <n v="1"/>
    <d v="2024-03-31T00:00:00"/>
    <m/>
    <m/>
    <m/>
    <m/>
    <m/>
    <s v="79000000-4"/>
  </r>
  <r>
    <n v="16190745"/>
    <x v="16"/>
    <m/>
    <m/>
    <n v="801935046"/>
    <n v="100"/>
    <s v="FC137"/>
    <s v="Serveis"/>
    <s v="Contracte menor"/>
    <s v="Publicació agregada de contractes"/>
    <s v="Proves anglès Resp. Programes Comp. Empr"/>
    <s v="Proves anglès Resp. Programes Comp. Empr"/>
    <n v="285"/>
    <n v="0"/>
    <n v="0"/>
    <n v="1"/>
    <s v="10/01/2024 a 27/03/2024"/>
    <m/>
    <m/>
    <m/>
    <m/>
    <m/>
    <s v="79000000-4"/>
  </r>
  <r>
    <n v="16191063"/>
    <x v="3"/>
    <m/>
    <m/>
    <n v="801935097"/>
    <n v="100"/>
    <n v="6112024033"/>
    <s v="Obres"/>
    <s v="Obert"/>
    <s v="Formalització"/>
    <s v="611.2024.033_OBRES RELATIVES AL PROJECTE EXECUTIU DE SUBSTITUCIÓ DE LA GESPA ARTIFICIAL DE 6 CAMPS DE FUTBOL DE BARCELONA. LOT 1: CEM GUINEUETA, CEM TURÓ DE LA PEIRA I CEU CIUTAT MERIDIANA (SENT AQUEST ÚLTIM UNA OPCIÓ POSSIBLE ADDICIONAL), I LOT 2: CEM MARESME, CLAROR CAN CARALLEU I CE CLOT DE LA MEL (SENT AQUEST ÚLTIM UNA OPCIÓ POSSIBLE ADDICIONAL) AMB MESURES DE CONTRACTACIÓ PÚBLICA SOSTENIBLE."/>
    <s v="Obres relatives al projecte executiu de substitució de la gespa artificial de 6 camps de futbol de Barcelona. Lot 1: CEM Guineueta, CEM Turó de la Peira i CEU Ciutat Meridiana, i Lot 2: CEM Maresme, CLAROR Can Caralleu i CE Clot de la Mel."/>
    <n v="1449472"/>
    <n v="1"/>
    <n v="0"/>
    <n v="0"/>
    <s v="0 anys 3 mesos 0 dies"/>
    <d v="2024-03-01T00:00:00"/>
    <d v="2024-06-21T00:00:00"/>
    <d v="2024-07-03T00:00:00"/>
    <n v="1"/>
    <s v="LOT 1: CEM GUINEUETA, CEM TURÓ DE LA PEIRA I POSSIBLE ADJUDICACIÓ CEU CIUTAT MERIDIANA"/>
    <s v="39293300-5||45236119-7||45236119-7||39293300-5||45236119-7||39293300-5"/>
  </r>
  <r>
    <n v="16191063"/>
    <x v="3"/>
    <m/>
    <m/>
    <n v="801935097"/>
    <n v="100"/>
    <n v="6112024033"/>
    <s v="Obres"/>
    <s v="Obert"/>
    <s v="Formalització"/>
    <s v="611.2024.033_OBRES RELATIVES AL PROJECTE EXECUTIU DE SUBSTITUCIÓ DE LA GESPA ARTIFICIAL DE 6 CAMPS DE FUTBOL DE BARCELONA. LOT 1: CEM GUINEUETA, CEM TURÓ DE LA PEIRA I CEU CIUTAT MERIDIANA (SENT AQUEST ÚLTIM UNA OPCIÓ POSSIBLE ADDICIONAL), I LOT 2: CEM MARESME, CLAROR CAN CARALLEU I CE CLOT DE LA MEL (SENT AQUEST ÚLTIM UNA OPCIÓ POSSIBLE ADDICIONAL) AMB MESURES DE CONTRACTACIÓ PÚBLICA SOSTENIBLE."/>
    <s v="Obres relatives al projecte executiu de substitució de la gespa artificial de 6 camps de futbol de Barcelona. Lot 1: CEM Guineueta, CEM Turó de la Peira i CEU Ciutat Meridiana, i Lot 2: CEM Maresme, CLAROR Can Caralleu i CE Clot de la Mel."/>
    <n v="974062.25"/>
    <n v="0"/>
    <n v="1"/>
    <n v="0"/>
    <s v="0 anys 2 mesos 14 dies"/>
    <d v="2024-03-01T00:00:00"/>
    <d v="2024-06-21T00:00:00"/>
    <d v="2024-07-03T00:00:00"/>
    <n v="2"/>
    <s v="LOT 2: CEM MARESME, CLAROR CAN CARALLEU I POSSIBLE ADJUDICACIO CE CLOT DE LA MEL"/>
    <s v="39293300-5||45236119-7||45236119-7||39293300-5||45236119-7||39293300-5"/>
  </r>
  <r>
    <n v="16191063"/>
    <x v="3"/>
    <m/>
    <m/>
    <n v="801935097"/>
    <n v="100"/>
    <n v="9992024012"/>
    <s v="Serveis"/>
    <s v="Obert"/>
    <s v="Formalització"/>
    <s v="999.2024.012 SERVEIS D'ASSISTÈNCIA TÈCNICA DE SUPORT A L’EQUIP TÈCNIC EN GESTIÓ DE LES OBRES DEL DEPARTAMENT D’INFRAESTRUCTURES DE BIMSA, AMB MESURES DE CONTRACTACIÓ PÚBLICA SOSTENIBLE I AMB TRES (3) LOTS"/>
    <s v="Conformar els equips tècnics (oficines tècniques) de suport i assistència especialitzada al Departament d’Infraestructures en la tasca d’agregació de dades, gestió de temes tècnics transversals, planificació general de les actuacions, gestió de pressupostos i seguiment de les obres d’infraestructura a impulsar per Barcelona d’Infraestructures Municipals SA."/>
    <n v="903672"/>
    <n v="0"/>
    <n v="1"/>
    <n v="0"/>
    <s v="1 anys 0 mesos 0 dies"/>
    <d v="2024-04-23T00:00:00"/>
    <d v="2024-07-03T00:00:00"/>
    <d v="2024-07-31T00:00:00"/>
    <n v="3"/>
    <s v="GESTIÓ OBRES DE RESTA D’ÀREES, PLA ENDREÇA I PLANS ESPECÍFICS."/>
    <s v="71356200-0||71356200-0||71356200-0"/>
  </r>
  <r>
    <n v="16191063"/>
    <x v="3"/>
    <m/>
    <m/>
    <n v="801935097"/>
    <n v="100"/>
    <n v="9992024022"/>
    <s v="Serveis"/>
    <s v="Negociat sense publicitat"/>
    <s v="Formalització"/>
    <s v="999.2024.022 SERVEIS D’OFICINA JURIDICOADMINISTRATIVA DE GESTIO DELS CONTRACTES I OPERACIONS FINANÇADES AMB FONS DEL PLA DE RECUPERACIÓ, TRANSFORMACIÓ I RESILIENCIA AMB MESURES DE CONTRACTACIÓ PÚBLICA SOSTENIBLE"/>
    <s v="La realització dels serveis d’oficina juridicoadministrativa de gestió dels contractes i operacions finançades amb fons del pla de recuperació, transformació i resiliència amb mesures de contractació pública sostenible."/>
    <n v="115000"/>
    <n v="0"/>
    <n v="1"/>
    <n v="0"/>
    <m/>
    <m/>
    <d v="2024-07-03T00:00:00"/>
    <d v="2024-07-03T00:00:00"/>
    <n v="0"/>
    <m/>
    <s v="79212200-5||79212200-5"/>
  </r>
  <r>
    <n v="16219078"/>
    <x v="6"/>
    <m/>
    <m/>
    <n v="801935157"/>
    <n v="100"/>
    <s v="E24- 0053"/>
    <s v="Serveis"/>
    <s v="Obert simplificat abreujat"/>
    <s v="Formalització"/>
    <s v="CONTRACTE DEL SERVEI DE MANTENIMENT NORMATIU DELS EQUIPS A PRESSIÓ DE BARCELONA CICLE DE L’AIGUA, S.A. AMB MESURES DE CONTRACTACIÓ PÚBLICA SOSTENIBLE"/>
    <s v="L’objecte del present contracte és el servei de manteniment normatiu dels equips a pressió de les instal·lacions gestionades per Barcelona Cicle de l’Aigua, S.A., amb mesures de contractació pública sostenible."/>
    <n v="35838.449999999997"/>
    <n v="0"/>
    <n v="0"/>
    <n v="0"/>
    <s v="1 anys 0 mesos 0 dies"/>
    <d v="2024-05-27T00:00:00"/>
    <d v="2024-07-01T00:00:00"/>
    <d v="2024-07-03T00:00:00"/>
    <n v="0"/>
    <m/>
    <s v="71730000-4||71730000-4||71730000-4"/>
  </r>
  <r>
    <n v="16190745"/>
    <x v="16"/>
    <m/>
    <m/>
    <n v="801935046"/>
    <n v="100"/>
    <s v="17-24"/>
    <s v="Subministraments"/>
    <s v="Obert"/>
    <s v="Formalització"/>
    <s v="Subministrament i manteniment anual de llicències SAP – Success Factors per l’entorn corporatiu de Barcelona Activa i el cloud (Exp. 17-24)"/>
    <s v="Subministrament i manteniment anual de llicències SAP – Success Factors per l’entorn corporatiu de Barcelona Activa i el cloud."/>
    <n v="883438.2"/>
    <n v="0"/>
    <n v="1"/>
    <n v="0"/>
    <s v="30/06/2024 a 29/06/2025"/>
    <d v="2024-04-10T00:00:00"/>
    <d v="2024-06-04T00:00:00"/>
    <d v="2024-07-03T00:00:00"/>
    <n v="0"/>
    <m/>
    <s v="48218000-9||48218000-9||48218000-9||48218000-9||48218000-9"/>
  </r>
  <r>
    <n v="16191149"/>
    <x v="17"/>
    <m/>
    <m/>
    <n v="9900648005"/>
    <n v="100"/>
    <s v="2024OB0020"/>
    <s v="Serveis"/>
    <s v="Obert"/>
    <s v="Adjudicació"/>
    <s v="(2024OB0020) Servei d'assegurances de tot risc de danys materials i de responsabilitat civil i patrimonial, amb mesures de contractació pública sostenible"/>
    <s v="(2024OB0020) Servei d'assegurances de tot risc da danys materials i de responsabilitat civil i patrimonial, amb mesures de contractació pública sostenible"/>
    <n v="2470000"/>
    <n v="1"/>
    <n v="0"/>
    <n v="0"/>
    <s v="1 anys 0 mesos 0 dies"/>
    <d v="2024-08-04T00:00:00"/>
    <d v="2024-11-14T00:00:00"/>
    <m/>
    <n v="0"/>
    <m/>
    <s v="66516000-0||66515000-3"/>
  </r>
  <r>
    <n v="15937877"/>
    <x v="4"/>
    <m/>
    <m/>
    <n v="801935010"/>
    <s v="LA0007065"/>
    <s v="2024RH0086AC"/>
    <s v="Serveis"/>
    <s v="Negociat sense publicitat"/>
    <s v="Formalització"/>
    <s v="2024RH0086AC - Contracte relatiu als serveis de formació en la reconducció de situacions d’agressió per als professionals de B:SM"/>
    <s v="Contracte relatiu als serveis de formació en la reconducció de situacions d’agressió per als professionals de B:SM"/>
    <n v="25500"/>
    <n v="0"/>
    <n v="0"/>
    <n v="0"/>
    <m/>
    <m/>
    <d v="2024-07-03T00:00:00"/>
    <d v="2024-07-03T00:00:00"/>
    <n v="0"/>
    <m/>
    <s v="79632000-3||79632000-3"/>
  </r>
  <r>
    <n v="16054009"/>
    <x v="7"/>
    <m/>
    <m/>
    <n v="801934032"/>
    <s v="LA0006806"/>
    <s v="006_24001795"/>
    <s v="Serveis"/>
    <s v="Obert simplificat abreujat"/>
    <s v="Formalització"/>
    <s v="ADEQUACIÓ VESTÍBULS NOU ESPAI MUHBA BORN"/>
    <s v="SUBMINISTRAMENT I INSTAL¿LACIÓ DE LA MUSEOGRAFIA D¿ENTRADA I VESTÍBULS DEL NOU ESPAI MUHBA EL BORN"/>
    <n v="59993.5"/>
    <n v="0"/>
    <n v="0"/>
    <n v="0"/>
    <s v="0 anys 2 mesos 0 dies"/>
    <d v="2024-09-17T00:00:00"/>
    <d v="2024-10-18T00:00:00"/>
    <d v="2024-10-17T00:00:00"/>
    <n v="0"/>
    <m/>
    <s v="39154000-6||39154000-6"/>
  </r>
  <r>
    <n v="204069"/>
    <x v="12"/>
    <m/>
    <m/>
    <n v="9802360009"/>
    <s v="LA0024375"/>
    <s v="2024-07"/>
    <s v="Subministraments"/>
    <s v="Obert"/>
    <s v="Formalització"/>
    <s v="Subministrament, transport i muntatge d'una bomba de calor-recuperadora aire-aigua per substituir l'actual unitat situada a la coberta de l'edifici del Centre de Documentació del Museu d'Art Contemporani de Barcelona, amb mesures de contractació pública sostenible"/>
    <s v="Subministrament, transport i muntatge d’una nova bomba de calor-recuperadora a l’edifici del centre de Documentació del MACBA, situat a la Plaça dels Àngels número 3 de Barcelona."/>
    <n v="90878"/>
    <n v="0"/>
    <n v="0"/>
    <n v="0"/>
    <s v="0 anys 3 mesos 0 dies"/>
    <d v="2024-03-21T00:00:00"/>
    <d v="2024-06-07T00:00:00"/>
    <d v="2024-07-05T00:00:00"/>
    <n v="0"/>
    <m/>
    <s v="42500000-1||42500000-1||42500000-1"/>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862682.59"/>
    <n v="0"/>
    <n v="1"/>
    <n v="0"/>
    <s v="2 anys 0 mesos 0 dies"/>
    <d v="2024-04-12T00:00:00"/>
    <d v="2024-08-01T00:00:00"/>
    <d v="2024-09-02T00:00:00"/>
    <n v="1"/>
    <s v="VIGILÀNCIA DELS ACTES CELEBRATS EN EL MARC DE LES FESTES DE LA MERCÈ, EXCEPTE ELS CONCERTS"/>
    <s v="79714000-2||79714000-2||79714000-2||79714000-2||79714000-2"/>
  </r>
  <r>
    <n v="16220427"/>
    <x v="15"/>
    <m/>
    <m/>
    <n v="801935025"/>
    <n v="100"/>
    <n v="240096"/>
    <s v="Subministraments"/>
    <s v="Obert simplificat abreujat"/>
    <s v="Formalització"/>
    <s v="Subministrament de dues pantalles LED per al plató número 2 dins els estudis de betevé"/>
    <s v="L’objecte del contracte és la prestació del subministrament de dues pantalles LED per al plató número 2 dins els estudis de betevé, juntament amb les controladores electròniques necessàries per al seu funcionament, els suports de les pantalles, cablejat necessari i la instal·lació i muntatge corresponents dins les instal·lacions de betevé."/>
    <n v="56000"/>
    <n v="0"/>
    <n v="0"/>
    <n v="0"/>
    <s v="01/07/2024 a 19/08/2024"/>
    <d v="2024-06-21T00:00:00"/>
    <d v="2024-07-03T00:00:00"/>
    <d v="2024-07-03T00:00:00"/>
    <n v="0"/>
    <m/>
    <s v="32320000-2||32320000-2"/>
  </r>
  <r>
    <n v="15937877"/>
    <x v="4"/>
    <m/>
    <m/>
    <n v="801935010"/>
    <s v="LA0007065"/>
    <s v="2021AJ0098ACV10"/>
    <s v="Serveis"/>
    <m/>
    <s v="Formalització"/>
    <s v="2021AJ0098ACV10 - Contracte basat relatiu als serveis d’assessorament en relació al règim jurídic de l’òrgan de contractació envers els òrgans de la societat i el seu impacte en la societat i organització de la mateixa"/>
    <s v="Contracte basat relatiu als serveis d’assessorament en relació al règim jurídic de l’òrgan de contractació envers els òrgans de la societat i el seu impacte en la societat i organització de la mateixa"/>
    <n v="39900"/>
    <n v="0"/>
    <n v="0"/>
    <n v="0"/>
    <s v="3 anys 0 mesos 0 dies"/>
    <d v="2024-05-29T00:00:00"/>
    <d v="2024-07-03T00:00:00"/>
    <d v="2024-07-09T00:00:00"/>
    <n v="0"/>
    <m/>
    <s v="79100000-5||79100000-5"/>
  </r>
  <r>
    <n v="100000024"/>
    <x v="22"/>
    <m/>
    <m/>
    <n v="7973100119"/>
    <m/>
    <s v="102/ADM-02/2024"/>
    <s v="Serveis"/>
    <s v="Obert"/>
    <s v="Formalització"/>
    <s v="Servei d'impressió i manipulació de materials per a la difusió d'activitats de la Fundació Manifesta 15 Barcelona, per a la senyalització de localitzacions i marcar recorreguts"/>
    <s v="Servei d'impressió i manipulació de materials per a la difusió d'activitats de la Fundació Manifesta 15 Barcelona, per a la senyalització de localitzacions i marcar recorreguts amb mesures de contractació pública sostenible, així com d'impressió i manipulació de les publicacions de la Fundació Manifesta 15 Barcelona."/>
    <n v="49500"/>
    <n v="0"/>
    <n v="0"/>
    <n v="0"/>
    <s v="0 anys 8 mesos 0 dies"/>
    <d v="2024-05-27T00:00:00"/>
    <d v="2024-06-25T00:00:00"/>
    <d v="2024-07-03T00:00:00"/>
    <n v="2"/>
    <s v="Serveis impressió de publicacions"/>
    <s v="79810000-5||79810000-5"/>
  </r>
  <r>
    <n v="27013135"/>
    <x v="14"/>
    <m/>
    <m/>
    <n v="9502100000"/>
    <s v="LA0009826"/>
    <s v="PO2400229"/>
    <s v="Serveis"/>
    <s v="Contracte menor"/>
    <s v="Publicació agregada de contractes"/>
    <s v="PATRONIA PER A L’EMBARCACIÓ  WAVE e-550"/>
    <s v="PATRONIA PER A L’EMBARCACIÓ  WAVE e-550"/>
    <n v="6850"/>
    <n v="0"/>
    <n v="0"/>
    <n v="1"/>
    <s v="28/08/2024 a 27/10/2024"/>
    <m/>
    <m/>
    <m/>
    <m/>
    <m/>
    <s v="63720000-2"/>
  </r>
  <r>
    <n v="27013135"/>
    <x v="14"/>
    <m/>
    <m/>
    <n v="9502100000"/>
    <s v="LA0009826"/>
    <s v="PO2400245"/>
    <s v="Serveis"/>
    <s v="Contracte menor"/>
    <s v="Publicació agregada de contractes"/>
    <s v="SOVI SCC. SOLNAUT_CHARISMA_IMOCA_29/07/24 A 29/07/"/>
    <s v="SOVI SCC. SOLNAUT_CHARISMA_IMOCA_29/07/24 A 29/07/"/>
    <n v="346.02"/>
    <n v="0"/>
    <n v="0"/>
    <n v="1"/>
    <s v="01/08/2024 a 29/07/2025"/>
    <m/>
    <m/>
    <m/>
    <m/>
    <m/>
    <s v="66514110-0"/>
  </r>
  <r>
    <n v="27013135"/>
    <x v="14"/>
    <m/>
    <m/>
    <n v="9502100000"/>
    <s v="LA0009826"/>
    <s v="TT2400780"/>
    <s v="Subministraments"/>
    <s v="Contracte menor"/>
    <s v="Publicació agregada de contractes"/>
    <s v="Comptador manual per assistents Race Village"/>
    <s v="Comptador manual per assistents Race Village"/>
    <n v="21.49"/>
    <n v="0"/>
    <n v="0"/>
    <n v="1"/>
    <d v="2024-09-05T00:00:00"/>
    <m/>
    <m/>
    <m/>
    <m/>
    <m/>
    <s v="30190000-7"/>
  </r>
  <r>
    <n v="27013135"/>
    <x v="14"/>
    <m/>
    <m/>
    <n v="9502100000"/>
    <s v="LA0009826"/>
    <s v="PO2400221"/>
    <s v="Serveis"/>
    <s v="Contracte menor"/>
    <s v="Publicació agregada de contractes"/>
    <s v="Dinamització d’Activitats i Monitoratge Vila del M"/>
    <s v="Dinamització d’Activitats i Monitoratge Vila del M"/>
    <n v="11270"/>
    <n v="0"/>
    <n v="0"/>
    <n v="1"/>
    <s v="17/08/2024 a 27/10/2024"/>
    <m/>
    <m/>
    <m/>
    <m/>
    <m/>
    <s v="92331210-5"/>
  </r>
  <r>
    <n v="27013135"/>
    <x v="14"/>
    <m/>
    <m/>
    <n v="9502100000"/>
    <s v="LA0009826"/>
    <s v="PO2400207"/>
    <s v="Serveis"/>
    <s v="Contracte menor"/>
    <s v="Publicació agregada de contractes"/>
    <s v="DESINSECTACIO I DESRATITZACIO SEU  8-6-24 A 8-6-25"/>
    <s v="DESINSECTACIO I DESRATITZACIO SEU  8-6-24 A 8-6-25"/>
    <n v="335.86"/>
    <n v="0"/>
    <n v="0"/>
    <n v="1"/>
    <s v="08/07/2024 a 08/06/2025"/>
    <m/>
    <m/>
    <m/>
    <m/>
    <m/>
    <s v="90921000-9"/>
  </r>
  <r>
    <n v="27013135"/>
    <x v="14"/>
    <m/>
    <m/>
    <n v="9502100000"/>
    <s v="LA0009826"/>
    <s v="PO2400244"/>
    <s v="Serveis"/>
    <s v="Contracte menor"/>
    <s v="Publicació agregada de contractes"/>
    <s v="Gestió relacions institucionals i hospitality"/>
    <s v="Gestió relacions institucionals i hospitality"/>
    <n v="14650"/>
    <n v="0"/>
    <n v="0"/>
    <n v="1"/>
    <s v="30/08/2024 a 31/10/2024"/>
    <m/>
    <m/>
    <m/>
    <m/>
    <m/>
    <s v="79996100-3"/>
  </r>
  <r>
    <n v="27013135"/>
    <x v="14"/>
    <m/>
    <m/>
    <n v="9502100000"/>
    <s v="LA0009826"/>
    <s v="PO2400204"/>
    <s v="Serveis"/>
    <s v="Contracte menor"/>
    <s v="Publicació agregada de contractes"/>
    <s v="29/2024-MSC-S_OFICINA RELACIO MITJANS I COMUNICACI"/>
    <s v="29/2024-MSC-S_OFICINA RELACIO MITJANS I COMUNICACI"/>
    <n v="14850"/>
    <n v="0"/>
    <n v="0"/>
    <n v="1"/>
    <s v="30/07/2024 a 30/09/2024"/>
    <m/>
    <m/>
    <m/>
    <m/>
    <m/>
    <s v="79342200-5"/>
  </r>
  <r>
    <n v="27013135"/>
    <x v="14"/>
    <m/>
    <m/>
    <n v="9502100000"/>
    <s v="LA0009826"/>
    <s v="PO2400239"/>
    <s v="Serveis"/>
    <s v="Contracte menor"/>
    <s v="Publicació agregada de contractes"/>
    <s v="Servei minibus visita hospitality-Comitè executiu"/>
    <s v="Servei minibus visita hospitality-Comitè executiu"/>
    <n v="340"/>
    <n v="0"/>
    <n v="0"/>
    <n v="1"/>
    <d v="2024-08-20T00:00:00"/>
    <m/>
    <m/>
    <m/>
    <m/>
    <m/>
    <s v="60172000-4"/>
  </r>
  <r>
    <n v="27013135"/>
    <x v="14"/>
    <m/>
    <m/>
    <n v="9502100000"/>
    <s v="LA0009826"/>
    <s v="PO2400198"/>
    <s v="Serveis"/>
    <s v="Contracte menor"/>
    <s v="Publicació agregada de contractes"/>
    <s v="Cessió d'ús de l'espai Port Olímpi Sala Gregal"/>
    <s v="Cessió d'ús de l'espai Port Olímpi Sala Gregal"/>
    <n v="14490"/>
    <n v="0"/>
    <n v="0"/>
    <n v="1"/>
    <s v="23/07/2024 a 23/10/2024"/>
    <m/>
    <m/>
    <m/>
    <m/>
    <m/>
    <s v="70310000-7"/>
  </r>
  <r>
    <n v="27013135"/>
    <x v="14"/>
    <m/>
    <m/>
    <n v="9502100000"/>
    <s v="LA0009826"/>
    <s v="PO2400254"/>
    <s v="Serveis"/>
    <s v="Contracte menor"/>
    <s v="Publicació agregada de contractes"/>
    <s v="Cessió d'ús de l'espai pallol dic de recer"/>
    <s v="Cessió d'ús de l'espai pallol dic de recer"/>
    <n v="412.12"/>
    <n v="0"/>
    <n v="0"/>
    <n v="1"/>
    <s v="22/08/2024 a 22/10/2024"/>
    <m/>
    <m/>
    <m/>
    <m/>
    <m/>
    <s v="70310000-7"/>
  </r>
  <r>
    <n v="27013135"/>
    <x v="14"/>
    <m/>
    <m/>
    <n v="9502100000"/>
    <s v="LA0009826"/>
    <s v="PO2400196"/>
    <s v="Subministraments"/>
    <s v="Contracte menor"/>
    <s v="Publicació agregada de contractes"/>
    <s v="Polseres acreditatives disseny corp Hospitality CA"/>
    <s v="Polseres acreditatives disseny corp Hospitality CA"/>
    <n v="670"/>
    <n v="0"/>
    <n v="0"/>
    <n v="1"/>
    <s v="22/07/2024 a 22/08/2024"/>
    <m/>
    <m/>
    <m/>
    <m/>
    <m/>
    <s v="22455100-5"/>
  </r>
  <r>
    <n v="27013135"/>
    <x v="14"/>
    <m/>
    <m/>
    <n v="9502100000"/>
    <s v="LA0009826"/>
    <s v="PO2400205"/>
    <s v="Serveis"/>
    <s v="Contracte menor"/>
    <s v="Publicació agregada de contractes"/>
    <s v="REPARACIO MOTOR EMBARCACIÓ IMOCA 27/2024-MSC-S"/>
    <s v="REPARACIO MOTOR EMBARCACIÓ IMOCA 27/2024-MSC-S"/>
    <n v="6243.25"/>
    <n v="0"/>
    <n v="0"/>
    <n v="1"/>
    <s v="22/07/2024 a 31/12/2024"/>
    <m/>
    <m/>
    <m/>
    <m/>
    <m/>
    <s v="50244000-7"/>
  </r>
  <r>
    <n v="27013135"/>
    <x v="14"/>
    <m/>
    <m/>
    <n v="9502100000"/>
    <s v="LA0009826"/>
    <s v="PO2400225"/>
    <s v="Serveis"/>
    <s v="Contracte menor"/>
    <s v="Publicació agregada de contractes"/>
    <s v="PATRONIA PER A L’EMBARCACIÓ Z800 Eco Diamond"/>
    <s v="PATRONIA PER A L’EMBARCACIÓ Z800 Eco Diamond"/>
    <n v="6300"/>
    <n v="0"/>
    <n v="0"/>
    <n v="1"/>
    <s v="28/08/2024 a 27/10/2024"/>
    <m/>
    <m/>
    <m/>
    <m/>
    <m/>
    <s v="63720000-2"/>
  </r>
  <r>
    <n v="27013135"/>
    <x v="14"/>
    <m/>
    <m/>
    <n v="9502100000"/>
    <s v="LA0009826"/>
    <s v="PO2400237"/>
    <s v="Serveis"/>
    <s v="Contracte menor"/>
    <s v="Publicació agregada de contractes"/>
    <s v="Servei de dos mariners 22-08 al 22-09"/>
    <s v="Servei de dos mariners 22-08 al 22-09"/>
    <n v="2762.96"/>
    <n v="0"/>
    <n v="0"/>
    <n v="1"/>
    <s v="22/08/2024 a 22/09/2024"/>
    <m/>
    <m/>
    <m/>
    <m/>
    <m/>
    <s v="63720000-2"/>
  </r>
  <r>
    <n v="27013135"/>
    <x v="14"/>
    <m/>
    <m/>
    <n v="9502100000"/>
    <s v="LA0009826"/>
    <s v="PO2400240"/>
    <s v="Subministraments"/>
    <s v="Contracte menor"/>
    <s v="Publicació agregada de contractes"/>
    <s v="Material per les embarcacions"/>
    <s v="Material per les embarcacions"/>
    <n v="272.97000000000003"/>
    <n v="0"/>
    <n v="0"/>
    <n v="1"/>
    <s v="20/08/2024 a 30/08/2024"/>
    <m/>
    <m/>
    <m/>
    <m/>
    <m/>
    <s v="34933000-6"/>
  </r>
  <r>
    <n v="27013135"/>
    <x v="14"/>
    <m/>
    <m/>
    <n v="9502100000"/>
    <s v="LA0009826"/>
    <s v="PO2400268"/>
    <s v="Subministraments"/>
    <s v="Contracte menor"/>
    <s v="Publicació agregada de contractes"/>
    <s v="Material per les embarcacions"/>
    <s v="Material per les embarcacions"/>
    <n v="197.48"/>
    <n v="0"/>
    <n v="0"/>
    <n v="1"/>
    <s v="20/09/2024 a 30/09/2024"/>
    <m/>
    <m/>
    <m/>
    <m/>
    <m/>
    <s v="34933000-6"/>
  </r>
  <r>
    <n v="27013135"/>
    <x v="14"/>
    <m/>
    <m/>
    <n v="9502100000"/>
    <s v="LA0009826"/>
    <s v="PO2400269"/>
    <s v="Serveis"/>
    <s v="Contracte menor"/>
    <s v="Publicació agregada de contractes"/>
    <s v="Servei de dos mariners caps de setmana"/>
    <s v="Servei de dos mariners caps de setmana"/>
    <n v="2586.7600000000002"/>
    <n v="0"/>
    <n v="0"/>
    <n v="1"/>
    <s v="26/09/2024 a 31/10/2024"/>
    <m/>
    <m/>
    <m/>
    <m/>
    <m/>
    <s v="63720000-2"/>
  </r>
  <r>
    <n v="27013135"/>
    <x v="14"/>
    <m/>
    <m/>
    <n v="9502100000"/>
    <s v="LA0009826"/>
    <s v="PO2400264"/>
    <s v="Subministraments"/>
    <s v="Contracte menor"/>
    <s v="Publicació agregada de contractes"/>
    <s v="Lloguer nevera intendència Village i Flota"/>
    <s v="Lloguer nevera intendència Village i Flota"/>
    <n v="500"/>
    <n v="0"/>
    <n v="0"/>
    <n v="1"/>
    <s v="01/09/2024 a 30/10/2024"/>
    <m/>
    <m/>
    <m/>
    <m/>
    <m/>
    <s v="79952000-2"/>
  </r>
  <r>
    <n v="27013135"/>
    <x v="14"/>
    <m/>
    <m/>
    <n v="9502100000"/>
    <s v="LA0009826"/>
    <s v="TT2400763"/>
    <s v="Subministraments"/>
    <s v="Contracte menor"/>
    <s v="Publicació agregada de contractes"/>
    <s v="RENOVACIO CERTIFICAT DIGITAL IGNASI ARMENGOL"/>
    <s v="RENOVACIO CERTIFICAT DIGITAL IGNASI ARMENGOL"/>
    <n v="80"/>
    <n v="0"/>
    <n v="0"/>
    <n v="1"/>
    <d v="2024-09-17T00:00:00"/>
    <m/>
    <m/>
    <m/>
    <m/>
    <m/>
    <s v="30200000-1"/>
  </r>
  <r>
    <n v="27013135"/>
    <x v="14"/>
    <m/>
    <m/>
    <n v="9502100000"/>
    <s v="LA0009826"/>
    <s v="PO2400242"/>
    <s v="Subministraments"/>
    <s v="Contracte menor"/>
    <s v="Publicació agregada de contractes"/>
    <s v="Intendència Village i Flota de FBCN durant la CA"/>
    <s v="Intendència Village i Flota de FBCN durant la CA"/>
    <n v="373.77"/>
    <n v="0"/>
    <n v="0"/>
    <n v="1"/>
    <s v="22/08/2024 a 22/10/2024"/>
    <m/>
    <m/>
    <m/>
    <m/>
    <m/>
    <m/>
  </r>
  <r>
    <n v="27013135"/>
    <x v="14"/>
    <m/>
    <m/>
    <n v="9502100000"/>
    <s v="LA0009826"/>
    <s v="PO2400250"/>
    <s v="Subministraments"/>
    <s v="Contracte menor"/>
    <s v="Publicació agregada de contractes"/>
    <s v="Intendència Village i Flota de FBCN durant la CA"/>
    <s v="Intendència Village i Flota de FBCN durant la CA"/>
    <n v="981.67"/>
    <n v="0"/>
    <n v="0"/>
    <n v="1"/>
    <s v="03/09/2024 a 30/10/2024"/>
    <m/>
    <m/>
    <m/>
    <m/>
    <m/>
    <m/>
  </r>
  <r>
    <n v="27013135"/>
    <x v="14"/>
    <m/>
    <m/>
    <n v="9502100000"/>
    <s v="LA0009826"/>
    <s v="PO2400256"/>
    <s v="Serveis"/>
    <s v="Contracte menor"/>
    <s v="Publicació agregada de contractes"/>
    <s v="Reeimpressió de bosses corporatives de paper"/>
    <s v="Reeimpressió de bosses corporatives de paper"/>
    <n v="340.87"/>
    <n v="0"/>
    <n v="0"/>
    <n v="1"/>
    <s v="20/08/2024 a 30/09/2024"/>
    <m/>
    <m/>
    <m/>
    <m/>
    <m/>
    <m/>
  </r>
  <r>
    <n v="27013135"/>
    <x v="14"/>
    <m/>
    <m/>
    <n v="9502100000"/>
    <s v="LA0009826"/>
    <s v="TT2400699"/>
    <s v="Subministraments"/>
    <s v="Contracte menor"/>
    <s v="Publicació agregada de contractes"/>
    <s v="Bosses totebag personalizades logo FBCN"/>
    <s v="Bosses totebag personalizades logo FBCN"/>
    <n v="29.91"/>
    <n v="0"/>
    <n v="0"/>
    <n v="1"/>
    <d v="2024-08-21T00:00:00"/>
    <m/>
    <m/>
    <m/>
    <m/>
    <m/>
    <s v="22462000-6"/>
  </r>
  <r>
    <n v="27013135"/>
    <x v="14"/>
    <m/>
    <m/>
    <n v="9502100000"/>
    <s v="LA0009826"/>
    <s v="PO2400253"/>
    <s v="Subministraments"/>
    <s v="Contracte menor"/>
    <s v="Publicació agregada de contractes"/>
    <s v="Targetes personalitzades per visites CS i IA"/>
    <s v="Targetes personalitzades per visites CS i IA"/>
    <n v="66.900000000000006"/>
    <n v="0"/>
    <n v="0"/>
    <n v="1"/>
    <s v="03/09/2024 a 30/09/2024"/>
    <m/>
    <m/>
    <m/>
    <m/>
    <m/>
    <s v="22300000-3"/>
  </r>
  <r>
    <n v="27013135"/>
    <x v="14"/>
    <m/>
    <m/>
    <n v="9502100000"/>
    <s v="LA0009826"/>
    <s v="PO2400261"/>
    <s v="Serveis"/>
    <s v="Contracte menor"/>
    <s v="Publicació agregada de contractes"/>
    <s v="Revisió tècnica i conceptual documentació TERMCAT"/>
    <s v="Revisió tècnica i conceptual documentació TERMCAT"/>
    <n v="150"/>
    <n v="0"/>
    <n v="0"/>
    <n v="1"/>
    <d v="2024-09-01T00:00:00"/>
    <m/>
    <m/>
    <m/>
    <m/>
    <m/>
    <s v="92312211-3"/>
  </r>
  <r>
    <n v="27013135"/>
    <x v="14"/>
    <m/>
    <m/>
    <n v="9502100000"/>
    <s v="LA0009826"/>
    <s v="PO2400202"/>
    <s v="Serveis"/>
    <s v="Contracte menor"/>
    <s v="Publicació agregada de contractes"/>
    <s v="SUBSTITUCIÓ DOS VENTILADORS"/>
    <s v="SUBSTITUCIÓ DOS VENTILADORS"/>
    <n v="3042"/>
    <n v="0"/>
    <n v="0"/>
    <n v="1"/>
    <s v="01/07/2024 a 31/07/2024"/>
    <m/>
    <m/>
    <m/>
    <m/>
    <m/>
    <s v="50730000-1"/>
  </r>
  <r>
    <n v="27013135"/>
    <x v="14"/>
    <m/>
    <m/>
    <n v="9502100000"/>
    <s v="LA0009826"/>
    <s v="PO2400260"/>
    <s v="Serveis"/>
    <s v="Contracte menor"/>
    <s v="Publicació agregada de contractes"/>
    <s v="REPARACIÓ CLIMATITZACIÓ EDIFICI SEU"/>
    <s v="REPARACIÓ CLIMATITZACIÓ EDIFICI SEU"/>
    <n v="200.5"/>
    <n v="0"/>
    <n v="0"/>
    <n v="1"/>
    <s v="30/08/2024 a 30/09/2024"/>
    <m/>
    <m/>
    <m/>
    <m/>
    <m/>
    <s v="50730000-1"/>
  </r>
  <r>
    <n v="27013135"/>
    <x v="14"/>
    <m/>
    <m/>
    <n v="9502100000"/>
    <s v="LA0009826"/>
    <s v="PO2400235"/>
    <s v="Subministraments"/>
    <s v="Contracte menor"/>
    <s v="Publicació agregada de contractes"/>
    <s v="Adaptacio plafons i cubs (disseny i produccio)"/>
    <s v="Adaptacio plafons i cubs (disseny i produccio)"/>
    <n v="2982"/>
    <n v="0"/>
    <n v="0"/>
    <n v="1"/>
    <s v="19/08/2024 a 30/08/2024"/>
    <m/>
    <m/>
    <m/>
    <m/>
    <m/>
    <s v="35261000-1"/>
  </r>
  <r>
    <n v="27013135"/>
    <x v="14"/>
    <m/>
    <m/>
    <n v="9502100000"/>
    <s v="LA0009826"/>
    <s v="PO2400238"/>
    <s v="Subministraments"/>
    <s v="Contracte menor"/>
    <s v="Publicació agregada de contractes"/>
    <s v="6 banderoles amb el logo de la FBCN embarcacions"/>
    <s v="6 banderoles amb el logo de la FBCN embarcacions"/>
    <n v="390"/>
    <n v="0"/>
    <n v="0"/>
    <n v="1"/>
    <d v="2024-08-20T00:00:00"/>
    <m/>
    <m/>
    <m/>
    <m/>
    <m/>
    <s v="35821000-5"/>
  </r>
  <r>
    <n v="27013135"/>
    <x v="14"/>
    <m/>
    <m/>
    <n v="9502100000"/>
    <s v="LA0009826"/>
    <s v="PO2400262"/>
    <s v="Subministraments"/>
    <s v="Contracte menor"/>
    <s v="Publicació agregada de contractes"/>
    <s v="PRODUCCIÓ PLAFÓ INFORMATIU VILLAGE"/>
    <s v="PRODUCCIÓ PLAFÓ INFORMATIU VILLAGE"/>
    <n v="258"/>
    <n v="0"/>
    <n v="0"/>
    <n v="1"/>
    <s v="09/09/2024 a 30/09/2024"/>
    <m/>
    <m/>
    <m/>
    <m/>
    <m/>
    <s v="35261000-1"/>
  </r>
  <r>
    <n v="27013135"/>
    <x v="14"/>
    <m/>
    <m/>
    <n v="9502100000"/>
    <s v="LA0009826"/>
    <s v="TT2400691"/>
    <s v="Serveis"/>
    <s v="Contracte menor"/>
    <s v="Publicació agregada de contractes"/>
    <s v="ASSEGURANÇA EMBARCACIÓ 700 ELECTRIC INSIDE"/>
    <s v="ASSEGURANÇA EMBARCACIÓ 700 ELECTRIC INSIDE"/>
    <n v="342.22"/>
    <n v="0"/>
    <n v="0"/>
    <n v="1"/>
    <s v="27/08/2024 a 19/11/2024"/>
    <m/>
    <m/>
    <m/>
    <m/>
    <m/>
    <s v="66514150-2"/>
  </r>
  <r>
    <n v="27013135"/>
    <x v="14"/>
    <m/>
    <m/>
    <n v="9502100000"/>
    <s v="LA0009826"/>
    <s v="TT2400692"/>
    <s v="Serveis"/>
    <s v="Contracte menor"/>
    <s v="Publicació agregada de contractes"/>
    <s v="ASSEGURANÇA EMBARCACIÓ 800 ELECTRIC INSIDE"/>
    <s v="ASSEGURANÇA EMBARCACIÓ 800 ELECTRIC INSIDE"/>
    <n v="370.45"/>
    <n v="0"/>
    <n v="0"/>
    <n v="1"/>
    <s v="27/08/2024 a 19/11/2024"/>
    <m/>
    <m/>
    <m/>
    <m/>
    <m/>
    <s v="66514150-2"/>
  </r>
  <r>
    <n v="27013135"/>
    <x v="14"/>
    <m/>
    <m/>
    <n v="9502100000"/>
    <s v="LA0009826"/>
    <s v="TT2400748"/>
    <s v="Subministraments"/>
    <s v="Contracte menor"/>
    <s v="Publicació agregada de contractes"/>
    <s v="GASOIL EMBARCACIONS COPA AMERICA AGOST 2024"/>
    <s v="GASOIL EMBARCACIONS COPA AMERICA AGOST 2024"/>
    <n v="148.78"/>
    <n v="0"/>
    <n v="0"/>
    <n v="1"/>
    <d v="2024-08-31T00:00:00"/>
    <m/>
    <m/>
    <m/>
    <m/>
    <m/>
    <s v="09132000-3"/>
  </r>
  <r>
    <n v="27013135"/>
    <x v="14"/>
    <m/>
    <m/>
    <n v="9502100000"/>
    <s v="LA0009826"/>
    <s v="TT2400812"/>
    <s v="Subministraments"/>
    <s v="Contracte menor"/>
    <s v="Publicació agregada de contractes"/>
    <s v="GASOIL EMBARCACIONS DURANT COPA AMERICA SET 24"/>
    <s v="GASOIL EMBARCACIONS DURANT COPA AMERICA SET 24"/>
    <n v="715.54"/>
    <n v="0"/>
    <n v="0"/>
    <n v="1"/>
    <d v="2024-09-30T00:00:00"/>
    <m/>
    <m/>
    <m/>
    <m/>
    <m/>
    <s v="09132000-3"/>
  </r>
  <r>
    <n v="15937468"/>
    <x v="0"/>
    <n v="16148605"/>
    <s v="Districte de Sant Andreu"/>
    <n v="801930008"/>
    <s v="L01080193"/>
    <s v="001_24001952"/>
    <s v="Obres"/>
    <s v="Obert simplificat"/>
    <s v="Formalització"/>
    <s v="OBRES REHABILITACIO MITGERES CC SANT ANDREU I  CC LA SAGRERA"/>
    <s v="Obres per la rehabilitació de parets mitgeres del centre cívic Sant Andreu i del centre cívic La Sagrera \La Barraca\, al districte de Sant Andreu, amb mesures de contractació pública sostenible"/>
    <n v="113210.02"/>
    <n v="0"/>
    <n v="1"/>
    <n v="0"/>
    <s v="anys 5 mesos  dies"/>
    <d v="2024-07-04T00:00:00"/>
    <d v="2024-09-30T00:00:00"/>
    <d v="2024-10-21T00:00:00"/>
    <n v="0"/>
    <m/>
    <s v="45262650-2||45262650-2||45262650-2||45262650-2"/>
  </r>
  <r>
    <n v="27013135"/>
    <x v="14"/>
    <m/>
    <m/>
    <n v="9502100000"/>
    <s v="LA0009826"/>
    <s v="TT2400675"/>
    <s v="Subministraments"/>
    <s v="Contracte menor"/>
    <s v="Publicació agregada de contractes"/>
    <s v="Coffee COMITÈ EXECUTIU 20/08 i previa a visita Hos"/>
    <s v="Coffee COMITÈ EXECUTIU 20/08 i previa a visita Hos"/>
    <n v="22.73"/>
    <n v="0"/>
    <n v="0"/>
    <n v="1"/>
    <d v="2024-08-20T00:00:00"/>
    <m/>
    <m/>
    <m/>
    <m/>
    <m/>
    <s v="39221000-7"/>
  </r>
  <r>
    <n v="27013135"/>
    <x v="14"/>
    <m/>
    <m/>
    <n v="9502100000"/>
    <s v="LA0009826"/>
    <s v="TT2400608"/>
    <s v="Serveis"/>
    <s v="Contracte menor"/>
    <s v="Publicació agregada de contractes"/>
    <s v="Curs PNB (7 persones)"/>
    <s v="Curs PNB (7 persones)"/>
    <n v="2583.17"/>
    <n v="0"/>
    <n v="0"/>
    <n v="1"/>
    <s v="30/07/2024 a 31/08/2024"/>
    <m/>
    <m/>
    <m/>
    <m/>
    <m/>
    <s v="80500000-9"/>
  </r>
  <r>
    <n v="27013135"/>
    <x v="14"/>
    <m/>
    <m/>
    <n v="9502100000"/>
    <s v="LA0009826"/>
    <s v="PO2400246"/>
    <s v="Subministraments"/>
    <s v="Contracte menor"/>
    <s v="Publicació agregada de contractes"/>
    <s v="Producció vinils embarcacions rodatge Masterchef"/>
    <s v="Producció vinils embarcacions rodatge Masterchef"/>
    <n v="80"/>
    <n v="0"/>
    <n v="0"/>
    <n v="1"/>
    <s v="02/09/2024 a 04/09/2024"/>
    <m/>
    <m/>
    <m/>
    <m/>
    <m/>
    <s v="79800000-2"/>
  </r>
  <r>
    <n v="27013135"/>
    <x v="14"/>
    <m/>
    <m/>
    <n v="9502100000"/>
    <s v="LA0009826"/>
    <s v="PO2400263"/>
    <s v="Serveis"/>
    <s v="Contracte menor"/>
    <s v="Publicació agregada de contractes"/>
    <s v="Re-impressio cartells info concurs fotografia"/>
    <s v="Re-impressio cartells info concurs fotografia"/>
    <n v="155"/>
    <n v="0"/>
    <n v="0"/>
    <n v="1"/>
    <s v="11/09/2024 a 30/09/2024"/>
    <m/>
    <m/>
    <m/>
    <m/>
    <m/>
    <s v="79800000-2"/>
  </r>
  <r>
    <n v="15937877"/>
    <x v="4"/>
    <m/>
    <m/>
    <n v="801935010"/>
    <s v="LA0007065"/>
    <s v="2021AJ0091ACV04"/>
    <s v="Serveis"/>
    <m/>
    <s v="Formalització"/>
    <s v="2021AJ0091ACV04 - Serveis d’assessorament jurídic integral en l’anàlisi de les prestacions de serveis vinculades al Port Olímpic i redacció integral de la documentació jurídica resultant de l’assessorament"/>
    <s v="Serveis d’assessorament jurídic integral en l’anàlisi de les prestacions de serveis vinculades al Port Olímpic i redacció integral de la documentació jurídica resultant de l’assessorament"/>
    <n v="39800"/>
    <n v="0"/>
    <n v="0"/>
    <n v="0"/>
    <s v="2 anys 0 mesos 0 dies"/>
    <d v="2024-04-05T00:00:00"/>
    <d v="2024-07-04T00:00:00"/>
    <d v="2024-07-04T00:00:00"/>
    <n v="0"/>
    <m/>
    <s v="79100000-5||79100000-5"/>
  </r>
  <r>
    <n v="27013135"/>
    <x v="14"/>
    <m/>
    <m/>
    <n v="9502100000"/>
    <s v="LA0009826"/>
    <s v="PO2400273"/>
    <s v="Subministraments"/>
    <s v="Contracte menor"/>
    <s v="Publicació agregada de contractes"/>
    <s v="Producció i muntatge gràfic  Cerimònia CA"/>
    <s v="Producció i muntatge gràfic  Cerimònia CA"/>
    <n v="800"/>
    <n v="0"/>
    <n v="0"/>
    <n v="1"/>
    <s v="30/09/2024 a 10/10/2024"/>
    <m/>
    <m/>
    <m/>
    <m/>
    <m/>
    <s v="35261000-1"/>
  </r>
  <r>
    <n v="16054009"/>
    <x v="7"/>
    <m/>
    <m/>
    <n v="801934032"/>
    <s v="LA0006806"/>
    <s v="C24000325-24000276"/>
    <s v="Subministraments"/>
    <s v="Obert simplificat"/>
    <s v="Formalització"/>
    <s v="Arrendament de sis màquines fotocopiadores multifunció amb manteniment amb mesures de contractació pública"/>
    <s v="Arrendament de sis màquines fotocopiadores multifunció amb manteniment per l'Institut de Cultura de Barcelona amb mesures de contractació pública"/>
    <n v="59182.8"/>
    <n v="0"/>
    <n v="0"/>
    <n v="0"/>
    <s v="4 anys 0 mesos 0 dies"/>
    <d v="2024-05-02T00:00:00"/>
    <d v="2024-06-25T00:00:00"/>
    <d v="2024-07-04T00:00:00"/>
    <n v="0"/>
    <m/>
    <s v="30121100-4||30121100-4||30121100-4"/>
  </r>
  <r>
    <n v="27013135"/>
    <x v="14"/>
    <m/>
    <m/>
    <n v="9502100000"/>
    <s v="LA0009826"/>
    <s v="TT2400686"/>
    <s v="Subministraments"/>
    <s v="Contracte menor"/>
    <s v="Publicació agregada de contractes"/>
    <s v="Copia claus i compra clauers pel Race Village Copa"/>
    <s v="Copia claus i compra clauers pel Race Village Copa"/>
    <n v="27.69"/>
    <n v="0"/>
    <n v="0"/>
    <n v="1"/>
    <d v="2024-08-23T00:00:00"/>
    <m/>
    <m/>
    <m/>
    <m/>
    <m/>
    <s v="44522200-7"/>
  </r>
  <r>
    <n v="16220427"/>
    <x v="15"/>
    <m/>
    <m/>
    <n v="801935025"/>
    <n v="100"/>
    <n v="240084"/>
    <s v="Subministraments"/>
    <s v="Obert simplificat"/>
    <s v="Adjudicació"/>
    <s v="Lloguer d’una Unitat Mòbil per als concerts “Clàssica a la Platja 2024” per a betevé"/>
    <s v="L’objecte del contracte és prestació del subministrament de en règim de lloguer d’una Unitat Mòbil de producció de TV fins a 6 càmeres en format de vídeo HD-SDI 1080P i format d’àudio digital amb possibilitat de connectar-se a una xarxa d’àudio digital Dante, per a la realització i enregistrament dels Concerts a la Platja a Barcelona per a betevé"/>
    <n v="30000"/>
    <n v="0"/>
    <n v="0"/>
    <n v="0"/>
    <s v="0 anys 0 mesos 3 dies"/>
    <d v="2024-06-05T00:00:00"/>
    <d v="2024-07-04T00:00:00"/>
    <m/>
    <n v="0"/>
    <m/>
    <s v="32211000-5||32211000-5||32211000-5||32211000-5||32211000-5||32211000-5"/>
  </r>
  <r>
    <n v="27013135"/>
    <x v="14"/>
    <m/>
    <m/>
    <n v="9502100000"/>
    <s v="LA0009826"/>
    <s v="PO2400251"/>
    <s v="Serveis"/>
    <s v="Contracte menor"/>
    <s v="Publicació agregada de contractes"/>
    <s v="ASSEGURANÇA ACCIDENTS SOVI ANUAL ZEPHYR Z800"/>
    <s v="ASSEGURANÇA ACCIDENTS SOVI ANUAL ZEPHYR Z800"/>
    <n v="178.01"/>
    <n v="0"/>
    <n v="0"/>
    <n v="1"/>
    <s v="23/08/2024 a 22/08/2025"/>
    <m/>
    <m/>
    <m/>
    <m/>
    <m/>
    <s v="66512100-3"/>
  </r>
  <r>
    <n v="27013135"/>
    <x v="14"/>
    <m/>
    <m/>
    <n v="9502100000"/>
    <s v="LA0009826"/>
    <s v="PO2400252"/>
    <s v="Serveis"/>
    <s v="Contracte menor"/>
    <s v="Publicació agregada de contractes"/>
    <s v="ASSEGURANÇA GENERAL EMBARCACIÓ ZEPHYR Z800 3 MESOS"/>
    <s v="ASSEGURANÇA GENERAL EMBARCACIÓ ZEPHYR Z800 3 MESOS"/>
    <n v="1112.33"/>
    <n v="0"/>
    <n v="0"/>
    <n v="1"/>
    <s v="23/08/2024 a 23/11/2024"/>
    <m/>
    <m/>
    <m/>
    <m/>
    <m/>
    <s v="66512100-3"/>
  </r>
  <r>
    <n v="27013135"/>
    <x v="14"/>
    <m/>
    <m/>
    <n v="9502100000"/>
    <s v="LA0009826"/>
    <s v="PO2400270"/>
    <s v="Serveis"/>
    <s v="Contracte menor"/>
    <s v="Publicació agregada de contractes"/>
    <s v="3D MOTION GRAPHICS DE VIDEO PUBLICITAT CA"/>
    <s v="3D MOTION GRAPHICS DE VIDEO PUBLICITAT CA"/>
    <n v="450"/>
    <n v="0"/>
    <n v="0"/>
    <n v="1"/>
    <s v="17/09/2024 a 30/09/2024"/>
    <m/>
    <m/>
    <m/>
    <m/>
    <m/>
    <s v="92111220-0"/>
  </r>
  <r>
    <n v="27013135"/>
    <x v="14"/>
    <m/>
    <m/>
    <n v="9502100000"/>
    <s v="LA0009826"/>
    <s v="PO2400206"/>
    <s v="Serveis"/>
    <s v="Contracte menor"/>
    <s v="Publicació agregada de contractes"/>
    <s v="SERVEI DE CANVI DE CÀMERES DE VIGILÀNCIA"/>
    <s v="SERVEI DE CANVI DE CÀMERES DE VIGILÀNCIA"/>
    <n v="544.17999999999995"/>
    <n v="0"/>
    <n v="0"/>
    <n v="1"/>
    <s v="16/07/2024 a 30/08/2024"/>
    <m/>
    <m/>
    <m/>
    <m/>
    <m/>
    <s v="79710000-4"/>
  </r>
  <r>
    <n v="27013135"/>
    <x v="14"/>
    <m/>
    <m/>
    <n v="9502100000"/>
    <s v="LA0009826"/>
    <s v="PO2400223"/>
    <s v="Serveis"/>
    <s v="Contracte menor"/>
    <s v="Publicació agregada de contractes"/>
    <s v="Patró embarcació Imoca sortides regata CA"/>
    <s v="Patró embarcació Imoca sortides regata CA"/>
    <n v="8750"/>
    <n v="0"/>
    <n v="0"/>
    <n v="1"/>
    <s v="19/08/2024 a 27/10/2024"/>
    <m/>
    <m/>
    <m/>
    <m/>
    <m/>
    <s v="63720000-2"/>
  </r>
  <r>
    <n v="27013135"/>
    <x v="14"/>
    <m/>
    <m/>
    <n v="9502100000"/>
    <s v="LA0009826"/>
    <s v="PO2400228"/>
    <s v="Serveis"/>
    <s v="Contracte menor"/>
    <s v="Publicació agregada de contractes"/>
    <s v="PATRONIA PER A L’EMBARCACIÓ  E-VORK 43"/>
    <s v="PATRONIA PER A L’EMBARCACIÓ  E-VORK 43"/>
    <n v="6850"/>
    <n v="0"/>
    <n v="0"/>
    <n v="1"/>
    <s v="28/08/2024 a 27/10/2024"/>
    <m/>
    <m/>
    <m/>
    <m/>
    <m/>
    <s v="63720000-2"/>
  </r>
  <r>
    <n v="27013135"/>
    <x v="14"/>
    <m/>
    <m/>
    <n v="9502100000"/>
    <s v="LA0009826"/>
    <s v="PO2400203"/>
    <s v="Serveis"/>
    <s v="Contracte menor"/>
    <s v="Publicació agregada de contractes"/>
    <s v="Coordinació iniciativa acostar CA als nòrdics"/>
    <s v="Coordinació iniciativa acostar CA als nòrdics"/>
    <n v="10500"/>
    <n v="0"/>
    <n v="0"/>
    <n v="1"/>
    <s v="25/07/2024 a 31/10/2024"/>
    <m/>
    <m/>
    <m/>
    <m/>
    <m/>
    <s v="79411000-8"/>
  </r>
  <r>
    <n v="27013135"/>
    <x v="14"/>
    <m/>
    <m/>
    <n v="9502100000"/>
    <s v="LA0009826"/>
    <s v="PO2400191"/>
    <s v="Serveis"/>
    <s v="Contracte menor"/>
    <s v="Publicació agregada de contractes"/>
    <s v="IMPLEMENT. SISTEMES DE RESERVES PERSONALIZAT"/>
    <s v="IMPLEMENT. SISTEMES DE RESERVES PERSONALIZAT"/>
    <n v="4800"/>
    <n v="0"/>
    <n v="0"/>
    <n v="1"/>
    <s v="04/07/2024 a 31/08/2024"/>
    <m/>
    <m/>
    <m/>
    <m/>
    <m/>
    <s v="72230000-6"/>
  </r>
  <r>
    <n v="27013135"/>
    <x v="14"/>
    <m/>
    <m/>
    <n v="9502100000"/>
    <s v="LA0009826"/>
    <s v="PO2400192"/>
    <s v="Subministraments"/>
    <s v="Contracte menor"/>
    <s v="Publicació agregada de contractes"/>
    <s v="Lloguer de PDA's per Hospitality (2 un)"/>
    <s v="Lloguer de PDA's per Hospitality (2 un)"/>
    <n v="2400"/>
    <n v="0"/>
    <n v="0"/>
    <n v="1"/>
    <s v="16/07/2024 a 31/10/2024"/>
    <m/>
    <m/>
    <m/>
    <m/>
    <m/>
    <s v="30100000-0"/>
  </r>
  <r>
    <n v="27013135"/>
    <x v="14"/>
    <m/>
    <m/>
    <n v="9502100000"/>
    <s v="LA0009826"/>
    <s v="PO2400219"/>
    <s v="Serveis"/>
    <s v="Contracte menor"/>
    <s v="Publicació agregada de contractes"/>
    <s v="Pack d'hores configuració web reserves hospitality"/>
    <s v="Pack d'hores configuració web reserves hospitality"/>
    <n v="960"/>
    <n v="0"/>
    <n v="0"/>
    <n v="1"/>
    <s v="30/07/2024 a 30/08/2024"/>
    <m/>
    <m/>
    <m/>
    <m/>
    <m/>
    <s v="72230000-6"/>
  </r>
  <r>
    <n v="27013135"/>
    <x v="14"/>
    <m/>
    <m/>
    <n v="9502100000"/>
    <s v="LA0009826"/>
    <s v="PO2400214"/>
    <s v="Serveis"/>
    <s v="Contracte menor"/>
    <s v="Publicació agregada de contractes"/>
    <s v="Assessorament licitació Race Village"/>
    <s v="Assessorament licitació Race Village"/>
    <n v="1920"/>
    <n v="0"/>
    <n v="0"/>
    <n v="1"/>
    <s v="01/07/2024 a 30/07/2024"/>
    <m/>
    <m/>
    <m/>
    <m/>
    <m/>
    <s v="79420000-4"/>
  </r>
  <r>
    <n v="27013135"/>
    <x v="14"/>
    <m/>
    <m/>
    <n v="9502100000"/>
    <s v="LA0009826"/>
    <s v="PO2400199"/>
    <s v="Subministraments"/>
    <s v="Contracte menor"/>
    <s v="Publicació agregada de contractes"/>
    <s v="Servei de coffee patronat 2 juliol 2024"/>
    <s v="Servei de coffee patronat 2 juliol 2024"/>
    <n v="381.45"/>
    <n v="0"/>
    <n v="0"/>
    <n v="1"/>
    <d v="2024-07-03T00:00:00"/>
    <m/>
    <m/>
    <m/>
    <m/>
    <m/>
    <s v="55300000-3"/>
  </r>
  <r>
    <n v="15937468"/>
    <x v="0"/>
    <n v="16599242"/>
    <s v="Districte de l'Eixample"/>
    <n v="801930008"/>
    <s v="L01080193"/>
    <s v="23C00005"/>
    <s v="Concessió de serveis"/>
    <s v="Restringit"/>
    <s v="Formalització"/>
    <s v="Gestió, dinamització i organització, modalitat concessió de serveis, CCívic i Casal infantil Urgell"/>
    <s v="Gestió, dinamització i l’organització dels serveis públics, en la modalitat de concessió de serveis, del Centre Cívic d’Urgell i del Casal Infantil Urgell, ubicats al carrer Urgell,145 del Districte de l’Eixample, amb mesures de contractació pública sostenible."/>
    <n v="3541551.99"/>
    <n v="1"/>
    <n v="0"/>
    <n v="0"/>
    <s v="2 anys 6 mesos 0 dies"/>
    <d v="2024-03-27T00:00:00"/>
    <d v="2024-09-12T00:00:00"/>
    <d v="2024-09-13T00:00:00"/>
    <n v="0"/>
    <m/>
    <s v="92000000-1||92000000-1||92000000-1"/>
  </r>
  <r>
    <n v="27013135"/>
    <x v="14"/>
    <m/>
    <m/>
    <n v="9502100000"/>
    <s v="LA0009826"/>
    <s v="PO2400209"/>
    <s v="Subministraments"/>
    <s v="Contracte menor"/>
    <s v="Publicació agregada de contractes"/>
    <s v="Servei de coffee patronat 2 juny 2024"/>
    <s v="Servei de coffee patronat 2 juny 2024"/>
    <n v="279"/>
    <n v="0"/>
    <n v="0"/>
    <n v="1"/>
    <d v="2024-07-01T00:00:00"/>
    <m/>
    <m/>
    <m/>
    <m/>
    <m/>
    <s v="55300000-3"/>
  </r>
  <r>
    <n v="27013135"/>
    <x v="14"/>
    <m/>
    <m/>
    <n v="9502100000"/>
    <s v="LA0009826"/>
    <s v="PO2400271"/>
    <s v="Subministraments"/>
    <s v="Contracte menor"/>
    <s v="Publicació agregada de contractes"/>
    <s v="5.000 cartells Cerimònia Inauguració"/>
    <s v="5.000 cartells Cerimònia Inauguració"/>
    <n v="2300"/>
    <n v="0"/>
    <n v="0"/>
    <n v="1"/>
    <s v="30/09/2024 a 30/10/2024"/>
    <m/>
    <m/>
    <m/>
    <m/>
    <m/>
    <s v="79800000-2"/>
  </r>
  <r>
    <n v="27013135"/>
    <x v="14"/>
    <m/>
    <m/>
    <n v="9502100000"/>
    <s v="LA0009826"/>
    <s v="PO2400241"/>
    <s v="Subministraments"/>
    <s v="Contracte menor"/>
    <s v="Publicació agregada de contractes"/>
    <s v="Aigues pel Village i Flota de la FBCN durant la Co"/>
    <s v="Aigues pel Village i Flota de la FBCN durant la Co"/>
    <n v="1325.34"/>
    <n v="0"/>
    <n v="0"/>
    <n v="1"/>
    <s v="21/08/2024 a 30/10/2024"/>
    <m/>
    <m/>
    <m/>
    <m/>
    <m/>
    <s v="65110000-7"/>
  </r>
  <r>
    <n v="27013135"/>
    <x v="14"/>
    <m/>
    <m/>
    <n v="9502100000"/>
    <s v="LA0009826"/>
    <s v="PO2400210"/>
    <s v="Subministraments"/>
    <s v="Contracte menor"/>
    <s v="Publicació agregada de contractes"/>
    <s v="4 BOMBETES EDIFICI SEU"/>
    <s v="4 BOMBETES EDIFICI SEU"/>
    <n v="180"/>
    <n v="0"/>
    <n v="0"/>
    <n v="1"/>
    <s v="18/07/2024 a 30/07/2024"/>
    <m/>
    <m/>
    <m/>
    <m/>
    <m/>
    <s v="31500000-1"/>
  </r>
  <r>
    <n v="27013135"/>
    <x v="14"/>
    <m/>
    <m/>
    <n v="9502100000"/>
    <s v="LA0009826"/>
    <s v="TT2400603"/>
    <s v="Serveis"/>
    <s v="Contracte menor"/>
    <s v="Publicació agregada de contractes"/>
    <s v="Pòlissa 245 intervinguda"/>
    <s v="Pòlissa 245 intervinguda"/>
    <n v="753.06"/>
    <n v="0"/>
    <n v="0"/>
    <n v="1"/>
    <d v="2024-07-16T00:00:00"/>
    <m/>
    <m/>
    <m/>
    <m/>
    <m/>
    <s v="79130000-4"/>
  </r>
  <r>
    <n v="27013135"/>
    <x v="14"/>
    <m/>
    <m/>
    <n v="9502100000"/>
    <s v="LA0009826"/>
    <s v="TT2400604"/>
    <s v="Serveis"/>
    <s v="Contracte menor"/>
    <s v="Publicació agregada de contractes"/>
    <s v="Pòlissa 246 intervinguda"/>
    <s v="Pòlissa 246 intervinguda"/>
    <n v="747.65"/>
    <n v="0"/>
    <n v="0"/>
    <n v="1"/>
    <d v="2024-07-16T00:00:00"/>
    <m/>
    <m/>
    <m/>
    <m/>
    <m/>
    <s v="79130000-4"/>
  </r>
  <r>
    <n v="27013135"/>
    <x v="14"/>
    <m/>
    <m/>
    <n v="9502100000"/>
    <s v="LA0009826"/>
    <s v="TT2400774"/>
    <s v="Subministraments"/>
    <s v="Contracte menor"/>
    <s v="Publicació agregada de contractes"/>
    <s v="Fire TV Stick per televisió Hospitality CNB"/>
    <s v="Fire TV Stick per televisió Hospitality CNB"/>
    <n v="37.18"/>
    <n v="0"/>
    <n v="0"/>
    <n v="1"/>
    <d v="2024-09-12T00:00:00"/>
    <m/>
    <m/>
    <m/>
    <m/>
    <m/>
    <s v="30200000-1"/>
  </r>
  <r>
    <n v="27013135"/>
    <x v="14"/>
    <m/>
    <m/>
    <n v="9502100000"/>
    <s v="LA0009826"/>
    <s v="PO2400230"/>
    <s v="Serveis"/>
    <s v="Contracte menor"/>
    <s v="Publicació agregada de contractes"/>
    <s v="PATRONIA PER A L’EMBARCACIÓ  WAVE e-550"/>
    <s v="PATRONIA PER A L’EMBARCACIÓ  WAVE e-550"/>
    <n v="5617"/>
    <n v="0"/>
    <n v="0"/>
    <n v="1"/>
    <s v="28/08/2024 a 27/10/2024"/>
    <m/>
    <m/>
    <m/>
    <m/>
    <m/>
    <s v="63720000-2"/>
  </r>
  <r>
    <n v="27013135"/>
    <x v="14"/>
    <m/>
    <m/>
    <n v="9502100000"/>
    <s v="LA0009826"/>
    <s v="PO2400208"/>
    <s v="Serveis"/>
    <s v="Contracte menor"/>
    <s v="Publicació agregada de contractes"/>
    <s v="NETEJA PER A LES EMBARCACIONS IMOCA I CHARISMA"/>
    <s v="NETEJA PER A LES EMBARCACIONS IMOCA I CHARISMA"/>
    <n v="1500"/>
    <n v="0"/>
    <n v="0"/>
    <n v="1"/>
    <s v="01/07/2024 a 01/09/2024"/>
    <m/>
    <m/>
    <m/>
    <m/>
    <m/>
    <s v="50240000-9"/>
  </r>
  <r>
    <n v="27013135"/>
    <x v="14"/>
    <m/>
    <m/>
    <n v="9502100000"/>
    <s v="LA0009826"/>
    <s v="PO2400249"/>
    <s v="Subministraments"/>
    <s v="Contracte menor"/>
    <s v="Publicació agregada de contractes"/>
    <s v="Compra cadires 25 unitats Village FBCN"/>
    <s v="Compra cadires 25 unitats Village FBCN"/>
    <n v="1131.25"/>
    <n v="0"/>
    <n v="0"/>
    <n v="1"/>
    <s v="20/08/2024 a 30/08/2024"/>
    <m/>
    <m/>
    <m/>
    <m/>
    <m/>
    <s v="39112000-0"/>
  </r>
  <r>
    <n v="27013135"/>
    <x v="14"/>
    <m/>
    <m/>
    <n v="9502100000"/>
    <s v="LA0009826"/>
    <s v="PO2400227"/>
    <s v="Serveis"/>
    <s v="Contracte menor"/>
    <s v="Publicació agregada de contractes"/>
    <s v="PATRONIA PER A L’EMBARCACIÓ Elèctrica 700 de Elect"/>
    <s v="PATRONIA PER A L’EMBARCACIÓ Elèctrica 700 de Elect"/>
    <n v="6850"/>
    <n v="0"/>
    <n v="0"/>
    <n v="1"/>
    <s v="28/08/2024 a 27/10/2024"/>
    <m/>
    <m/>
    <m/>
    <m/>
    <m/>
    <s v="63720000-2"/>
  </r>
  <r>
    <n v="27013135"/>
    <x v="14"/>
    <m/>
    <m/>
    <n v="9502100000"/>
    <s v="LA0009826"/>
    <s v="PO2400224"/>
    <s v="Serveis"/>
    <s v="Contracte menor"/>
    <s v="Publicació agregada de contractes"/>
    <s v="Patró embarcació Imoca sortides regata CA"/>
    <s v="Patró embarcació Imoca sortides regata CA"/>
    <n v="8750"/>
    <n v="0"/>
    <n v="0"/>
    <n v="1"/>
    <s v="28/08/2024 a 27/10/2024"/>
    <m/>
    <m/>
    <m/>
    <m/>
    <m/>
    <s v="63720000-2"/>
  </r>
  <r>
    <n v="27013135"/>
    <x v="14"/>
    <m/>
    <m/>
    <n v="9502100000"/>
    <s v="LA0009826"/>
    <s v="PO2400236"/>
    <s v="Serveis"/>
    <s v="Contracte menor"/>
    <s v="Publicació agregada de contractes"/>
    <s v="PATRO + TRIPULANT SORTIDES JUNY I JULIOL"/>
    <s v="PATRO + TRIPULANT SORTIDES JUNY I JULIOL"/>
    <n v="1920"/>
    <n v="0"/>
    <n v="0"/>
    <n v="1"/>
    <s v="21/08/2024 a 30/08/2024"/>
    <m/>
    <m/>
    <m/>
    <m/>
    <m/>
    <s v="63720000-2"/>
  </r>
  <r>
    <n v="27013135"/>
    <x v="14"/>
    <m/>
    <m/>
    <n v="9502100000"/>
    <s v="LA0009826"/>
    <s v="PO2400234"/>
    <s v="Subministraments"/>
    <s v="Contracte menor"/>
    <s v="Publicació agregada de contractes"/>
    <s v="500 CARPETES LOGO CORPORATIU FBCN"/>
    <s v="500 CARPETES LOGO CORPORATIU FBCN"/>
    <n v="357.36"/>
    <n v="0"/>
    <n v="0"/>
    <n v="1"/>
    <s v="19/08/2024 a 30/08/2024"/>
    <m/>
    <m/>
    <m/>
    <m/>
    <m/>
    <s v="22852000-7"/>
  </r>
  <r>
    <n v="27013135"/>
    <x v="14"/>
    <m/>
    <m/>
    <n v="9502100000"/>
    <s v="LA0009826"/>
    <s v="PO2400213"/>
    <s v="Serveis"/>
    <s v="Contracte menor"/>
    <s v="Publicació agregada de contractes"/>
    <s v="Servei de catering Acte empresariat 27/06 Aj. BCN"/>
    <s v="Servei de catering Acte empresariat 27/06 Aj. BCN"/>
    <n v="391"/>
    <n v="0"/>
    <n v="0"/>
    <n v="1"/>
    <d v="2024-07-16T00:00:00"/>
    <m/>
    <m/>
    <m/>
    <m/>
    <m/>
    <s v="55300000-3"/>
  </r>
  <r>
    <n v="27013135"/>
    <x v="14"/>
    <m/>
    <m/>
    <n v="9502100000"/>
    <s v="LA0009826"/>
    <s v="PO2400200"/>
    <s v="Subministraments"/>
    <s v="Contracte menor"/>
    <s v="Publicació agregada de contractes"/>
    <s v="Gorres personalitzades 1.500 unitats"/>
    <s v="Gorres personalitzades 1.500 unitats"/>
    <n v="2775"/>
    <n v="0"/>
    <n v="0"/>
    <n v="1"/>
    <s v="31/07/2024 a 30/08/2024"/>
    <m/>
    <m/>
    <m/>
    <m/>
    <m/>
    <s v="18443340-1"/>
  </r>
  <r>
    <n v="27013135"/>
    <x v="14"/>
    <m/>
    <m/>
    <n v="9502100000"/>
    <s v="LA0009826"/>
    <s v="PO2400247"/>
    <s v="Subministraments"/>
    <s v="Contracte menor"/>
    <s v="Publicació agregada de contractes"/>
    <s v="Bosses de tela (totebags) 1.500 unitats"/>
    <s v="Bosses de tela (totebags) 1.500 unitats"/>
    <n v="2085"/>
    <n v="0"/>
    <n v="0"/>
    <n v="1"/>
    <s v="02/09/2024 a 30/09/2024"/>
    <m/>
    <m/>
    <m/>
    <m/>
    <m/>
    <s v="18923100-6"/>
  </r>
  <r>
    <n v="27013135"/>
    <x v="14"/>
    <m/>
    <m/>
    <n v="9502100000"/>
    <s v="LA0009826"/>
    <s v="PO2400248"/>
    <s v="Subministraments"/>
    <s v="Contracte menor"/>
    <s v="Publicació agregada de contractes"/>
    <s v="Subministre paraigües amb logo corporatiu (20u)"/>
    <s v="Subministre paraigües amb logo corporatiu (20u)"/>
    <n v="248"/>
    <n v="0"/>
    <n v="0"/>
    <n v="1"/>
    <s v="02/09/2024 a 30/09/2024"/>
    <m/>
    <m/>
    <m/>
    <m/>
    <m/>
    <s v="18923100-6"/>
  </r>
  <r>
    <n v="27013135"/>
    <x v="14"/>
    <m/>
    <m/>
    <n v="9502100000"/>
    <s v="LA0009826"/>
    <s v="PO2400266"/>
    <s v="Subministraments"/>
    <s v="Contracte menor"/>
    <s v="Publicació agregada de contractes"/>
    <s v="700 VENTALLS PROMOCIO FBCN COPA AMERICA"/>
    <s v="700 VENTALLS PROMOCIO FBCN COPA AMERICA"/>
    <n v="4795"/>
    <n v="0"/>
    <n v="0"/>
    <n v="1"/>
    <s v="19/09/2024 a 06/10/2024"/>
    <m/>
    <m/>
    <m/>
    <m/>
    <m/>
    <s v="22462000-6"/>
  </r>
  <r>
    <n v="27013135"/>
    <x v="14"/>
    <m/>
    <m/>
    <n v="9502100000"/>
    <s v="LA0009826"/>
    <s v="PO2400195"/>
    <s v="Serveis"/>
    <s v="Contracte menor"/>
    <s v="Publicació agregada de contractes"/>
    <s v="TRIPULANT SORTIDA 20 JUNY - DIARI ARA"/>
    <s v="TRIPULANT SORTIDA 20 JUNY - DIARI ARA"/>
    <n v="130"/>
    <n v="0"/>
    <n v="0"/>
    <n v="1"/>
    <d v="2024-07-01T00:00:00"/>
    <m/>
    <m/>
    <m/>
    <m/>
    <m/>
    <s v="63720000-2"/>
  </r>
  <r>
    <n v="27013135"/>
    <x v="14"/>
    <m/>
    <m/>
    <n v="9502100000"/>
    <s v="LA0009826"/>
    <s v="PO2400226"/>
    <s v="Serveis"/>
    <s v="Contracte menor"/>
    <s v="Publicació agregada de contractes"/>
    <s v="PATRONIA PER A L’EMBARCACIÓ Elèctrica 800 de Elect"/>
    <s v="PATRONIA PER A L’EMBARCACIÓ Elèctrica 800 de Elect"/>
    <n v="6850"/>
    <n v="0"/>
    <n v="0"/>
    <n v="1"/>
    <s v="28/08/2024 a 27/10/2024"/>
    <m/>
    <m/>
    <m/>
    <m/>
    <m/>
    <s v="63720000-2"/>
  </r>
  <r>
    <n v="27013135"/>
    <x v="14"/>
    <m/>
    <m/>
    <n v="9502100000"/>
    <s v="LA0009826"/>
    <s v="PO2400267"/>
    <s v="Serveis"/>
    <s v="Contracte menor"/>
    <s v="Publicació agregada de contractes"/>
    <s v="Microfonia roda premsa 26/09 CERIMÒNIA"/>
    <s v="Microfonia roda premsa 26/09 CERIMÒNIA"/>
    <n v="1680"/>
    <n v="0"/>
    <n v="0"/>
    <n v="1"/>
    <d v="2024-09-26T00:00:00"/>
    <m/>
    <m/>
    <m/>
    <m/>
    <m/>
    <s v="32342410-9"/>
  </r>
  <r>
    <n v="27013135"/>
    <x v="14"/>
    <m/>
    <m/>
    <n v="9502100000"/>
    <s v="LA0009826"/>
    <s v="PO2400222"/>
    <s v="Serveis"/>
    <s v="Contracte menor"/>
    <s v="Publicació agregada de contractes"/>
    <s v="Neteja Hospitality al Club Natació Barcelona"/>
    <s v="Neteja Hospitality al Club Natació Barcelona"/>
    <n v="1140"/>
    <n v="0"/>
    <n v="0"/>
    <n v="1"/>
    <s v="19/08/2024 a 27/10/2024"/>
    <m/>
    <m/>
    <m/>
    <m/>
    <m/>
    <s v="90910000-9"/>
  </r>
  <r>
    <n v="27013135"/>
    <x v="14"/>
    <m/>
    <m/>
    <n v="9502100000"/>
    <s v="LA0009826"/>
    <s v="PO2400211"/>
    <s v="Subministraments"/>
    <s v="Contracte menor"/>
    <s v="Publicació agregada de contractes"/>
    <s v="50 POLOS BLANCS + PERSONALITZACIO MOTIXLLES"/>
    <s v="50 POLOS BLANCS + PERSONALITZACIO MOTIXLLES"/>
    <n v="1942.1"/>
    <n v="0"/>
    <n v="0"/>
    <n v="1"/>
    <s v="25/07/2024 a 31/07/2024"/>
    <m/>
    <m/>
    <m/>
    <m/>
    <m/>
    <s v="18333000-2"/>
  </r>
  <r>
    <n v="27013135"/>
    <x v="14"/>
    <m/>
    <m/>
    <n v="9502100000"/>
    <s v="LA0009826"/>
    <s v="PO2400220"/>
    <s v="Serveis"/>
    <s v="Contracte menor"/>
    <s v="Publicació agregada de contractes"/>
    <s v="SERVEIS HOSPITALITY_HOSTESSES PORT OLIMPIC I CNB"/>
    <s v="SERVEIS HOSPITALITY_HOSTESSES PORT OLIMPIC I CNB"/>
    <n v="6019.2"/>
    <n v="0"/>
    <n v="0"/>
    <n v="1"/>
    <s v="24/07/2024 a 31/10/2024"/>
    <m/>
    <m/>
    <m/>
    <m/>
    <m/>
    <s v="79952000-2"/>
  </r>
  <r>
    <n v="27013135"/>
    <x v="14"/>
    <m/>
    <m/>
    <n v="9502100000"/>
    <s v="LA0009826"/>
    <s v="PO2400201"/>
    <s v="Serveis"/>
    <s v="Contracte menor"/>
    <s v="Publicació agregada de contractes"/>
    <s v="Trasllat del contenidor exposició Moll de Fusta"/>
    <s v="Trasllat del contenidor exposició Moll de Fusta"/>
    <n v="970"/>
    <n v="0"/>
    <n v="0"/>
    <n v="1"/>
    <s v="07/08/2024 a 30/10/2024"/>
    <m/>
    <m/>
    <m/>
    <m/>
    <m/>
    <s v="60100000-9"/>
  </r>
  <r>
    <n v="27013135"/>
    <x v="14"/>
    <m/>
    <m/>
    <n v="9502100000"/>
    <s v="LA0009826"/>
    <s v="PO2400233"/>
    <s v="Subministraments"/>
    <s v="Contracte menor"/>
    <s v="Publicació agregada de contractes"/>
    <s v="REPARACIÓ CANVI BASTIDOR WC (TANC - ESTRUCTURA)"/>
    <s v="REPARACIÓ CANVI BASTIDOR WC (TANC - ESTRUCTURA)"/>
    <n v="1073"/>
    <n v="0"/>
    <n v="0"/>
    <n v="1"/>
    <s v="12/08/2024 a 30/09/2024"/>
    <m/>
    <m/>
    <m/>
    <m/>
    <m/>
    <s v="50000000-5"/>
  </r>
  <r>
    <n v="27013135"/>
    <x v="14"/>
    <m/>
    <m/>
    <n v="9502100000"/>
    <s v="LA0009826"/>
    <s v="PO2400258"/>
    <s v="Serveis"/>
    <s v="Contracte menor"/>
    <s v="Publicació agregada de contractes"/>
    <s v="MANTENIMENT REPARACIONS: CABLEJAT I CANVI RODES"/>
    <s v="MANTENIMENT REPARACIONS: CABLEJAT I CANVI RODES"/>
    <n v="460"/>
    <n v="0"/>
    <n v="0"/>
    <n v="1"/>
    <s v="15/08/2024 a 30/08/2024"/>
    <m/>
    <m/>
    <m/>
    <m/>
    <m/>
    <s v="50000000-5"/>
  </r>
  <r>
    <n v="27013135"/>
    <x v="14"/>
    <m/>
    <m/>
    <n v="9502100000"/>
    <s v="LA0009826"/>
    <s v="PO2400259"/>
    <s v="Serveis"/>
    <s v="Contracte menor"/>
    <s v="Publicació agregada de contractes"/>
    <s v="RETIRADA QUADRE ELÈCTRIC NAU"/>
    <s v="RETIRADA QUADRE ELÈCTRIC NAU"/>
    <n v="550"/>
    <n v="0"/>
    <n v="0"/>
    <n v="1"/>
    <s v="27/08/2024 a 15/09/2024"/>
    <m/>
    <m/>
    <m/>
    <m/>
    <m/>
    <s v="50000000-5"/>
  </r>
  <r>
    <n v="27013135"/>
    <x v="14"/>
    <m/>
    <m/>
    <n v="9502100000"/>
    <s v="LA0009826"/>
    <s v="TT2400775"/>
    <s v="Serveis"/>
    <s v="Contracte menor"/>
    <s v="Publicació agregada de contractes"/>
    <s v="Transport TV de la seu FBCN a Hospitality CNB"/>
    <s v="Transport TV de la seu FBCN a Hospitality CNB"/>
    <n v="80"/>
    <n v="0"/>
    <n v="0"/>
    <n v="1"/>
    <d v="2024-09-04T00:00:00"/>
    <m/>
    <m/>
    <m/>
    <m/>
    <m/>
    <s v="60100000-9"/>
  </r>
  <r>
    <n v="27013135"/>
    <x v="14"/>
    <m/>
    <m/>
    <n v="9502100000"/>
    <s v="LA0009826"/>
    <s v="PO2400212"/>
    <s v="Subministraments"/>
    <s v="Contracte menor"/>
    <s v="Publicació agregada de contractes"/>
    <s v="Compra motxilles + lector targetes + cinta"/>
    <s v="Compra motxilles + lector targetes + cinta"/>
    <n v="115.9"/>
    <n v="0"/>
    <n v="0"/>
    <n v="1"/>
    <d v="2024-07-30T00:00:00"/>
    <m/>
    <m/>
    <m/>
    <m/>
    <m/>
    <s v="30192000-1"/>
  </r>
  <r>
    <n v="27013135"/>
    <x v="14"/>
    <m/>
    <m/>
    <n v="9502100000"/>
    <s v="LA0009826"/>
    <s v="PO2400216"/>
    <s v="Serveis"/>
    <s v="Contracte menor"/>
    <s v="Publicació agregada de contractes"/>
    <s v="Servei neteja Vila del mar Village AC 37"/>
    <s v="Servei neteja Vila del mar Village AC 37"/>
    <n v="9040"/>
    <n v="0"/>
    <n v="0"/>
    <n v="1"/>
    <s v="19/08/2024 a 27/10/2024"/>
    <m/>
    <m/>
    <m/>
    <m/>
    <m/>
    <s v="90910000-9"/>
  </r>
  <r>
    <n v="27013135"/>
    <x v="14"/>
    <m/>
    <m/>
    <n v="9502100000"/>
    <s v="LA0009826"/>
    <s v="PO2400190"/>
    <s v="Serveis"/>
    <s v="Contracte menor"/>
    <s v="Publicació agregada de contractes"/>
    <s v="Producció terra impres cautxú de 800x300"/>
    <s v="Producció terra impres cautxú de 800x300"/>
    <n v="1120"/>
    <n v="0"/>
    <n v="0"/>
    <n v="1"/>
    <d v="2024-07-16T00:00:00"/>
    <m/>
    <m/>
    <m/>
    <m/>
    <m/>
    <s v="79421000-1"/>
  </r>
  <r>
    <n v="27013135"/>
    <x v="14"/>
    <m/>
    <m/>
    <n v="9502100000"/>
    <s v="LA0009826"/>
    <s v="PO2400231"/>
    <s v="Subministraments"/>
    <s v="Contracte menor"/>
    <s v="Publicació agregada de contractes"/>
    <s v="PATRONIA PER A L’EMBARCACIÓ WAVE e-550 subsitució"/>
    <s v="PATRONIA PER A L’EMBARCACIÓ WAVE e-550 subsitució"/>
    <n v="6850"/>
    <n v="0"/>
    <n v="0"/>
    <n v="1"/>
    <s v="28/08/2024 a 27/10/2024"/>
    <m/>
    <m/>
    <m/>
    <m/>
    <m/>
    <s v="63720000-2"/>
  </r>
  <r>
    <n v="27013135"/>
    <x v="14"/>
    <m/>
    <m/>
    <n v="9502100000"/>
    <s v="LA0009826"/>
    <s v="PO2400189"/>
    <s v="Serveis"/>
    <s v="Contracte menor"/>
    <s v="Publicació agregada de contractes"/>
    <s v="Assegurança RC General Nº2068332"/>
    <s v="Assegurança RC General Nº2068332"/>
    <n v="7488.28"/>
    <n v="0"/>
    <n v="0"/>
    <n v="1"/>
    <s v="01/08/2024 a 31/12/2024"/>
    <m/>
    <m/>
    <m/>
    <m/>
    <m/>
    <s v="66516400-4"/>
  </r>
  <r>
    <n v="27013135"/>
    <x v="14"/>
    <m/>
    <m/>
    <n v="9502100000"/>
    <s v="LA0009826"/>
    <s v="PO2400218"/>
    <s v="Serveis"/>
    <s v="Contracte menor"/>
    <s v="Publicació agregada de contractes"/>
    <s v="Lloguer ulleres RV + programació"/>
    <s v="Lloguer ulleres RV + programació"/>
    <n v="2400"/>
    <n v="0"/>
    <n v="0"/>
    <n v="1"/>
    <s v="16/07/2024 a 30/08/2024"/>
    <m/>
    <m/>
    <m/>
    <m/>
    <m/>
    <s v="30200000-1"/>
  </r>
  <r>
    <n v="27013135"/>
    <x v="14"/>
    <m/>
    <m/>
    <n v="9502100000"/>
    <s v="LA0009826"/>
    <s v="TT2400787"/>
    <s v="Subministraments"/>
    <s v="Contracte menor"/>
    <s v="Publicació agregada de contractes"/>
    <s v="INSTAL·LACIO ITINERANT CAIXES ROMBOIDALS"/>
    <s v="INSTAL·LACIO ITINERANT CAIXES ROMBOIDALS"/>
    <n v="3693.75"/>
    <n v="0"/>
    <n v="0"/>
    <n v="1"/>
    <d v="2024-09-19T00:00:00"/>
    <m/>
    <m/>
    <m/>
    <m/>
    <m/>
    <s v="39154000-6"/>
  </r>
  <r>
    <n v="27013135"/>
    <x v="14"/>
    <m/>
    <m/>
    <n v="9502100000"/>
    <s v="LA0009826"/>
    <s v="PO2400243"/>
    <s v="Subministraments"/>
    <s v="Contracte menor"/>
    <s v="Publicació agregada de contractes"/>
    <s v="Cafè monodosis FBCN 2024 (AD2400080)"/>
    <s v="Cafè monodosis FBCN 2024 (AD2400080)"/>
    <n v="700"/>
    <n v="0"/>
    <n v="0"/>
    <n v="1"/>
    <s v="30/08/2024 a 31/12/2024"/>
    <m/>
    <m/>
    <m/>
    <m/>
    <m/>
    <s v="15861000-1"/>
  </r>
  <r>
    <n v="16190745"/>
    <x v="16"/>
    <m/>
    <m/>
    <n v="801935046"/>
    <n v="100"/>
    <d v="2024-08-01T00:00:00"/>
    <s v="Contracte de serveis especials (annex IV)"/>
    <s v="Obert"/>
    <s v="Formalització"/>
    <s v="Serveis d’impartició de les accions de formació professionalitzadora dirigides a l’usuariat de Dispositius d’Atenció Integral de Barris amb especials dificultats, amb incorporació d’objectius d’eficiència social (Exp. 08-24)"/>
    <s v="Serveis d’impartició de les accions de formació professionalitzadora dirigides a l’usuariat de Dispositius d’Atenció Integral de Barris amb especials dificultats, amb incorporació d’objectius d’eficiència social."/>
    <n v="99030"/>
    <n v="0"/>
    <n v="0"/>
    <n v="0"/>
    <s v="01/05/2024 a 31/12/2024"/>
    <d v="2024-02-09T00:00:00"/>
    <d v="2024-05-16T00:00:00"/>
    <d v="2024-07-04T00:00:00"/>
    <n v="1"/>
    <s v="Tècniques estètiques de manicura i pedicura"/>
    <s v="80530000-8||80530000-8"/>
  </r>
  <r>
    <n v="16190745"/>
    <x v="16"/>
    <m/>
    <m/>
    <n v="801935046"/>
    <n v="100"/>
    <d v="2024-08-01T00:00:00"/>
    <s v="Contracte de serveis especials (annex IV)"/>
    <s v="Obert"/>
    <s v="Formalització"/>
    <s v="Serveis d’impartició de les accions de formació professionalitzadora dirigides a l’usuariat de Dispositius d’Atenció Integral de Barris amb especials dificultats, amb incorporació d’objectius d’eficiència social (Exp. 08-24)"/>
    <s v="Serveis d’impartició de les accions de formació professionalitzadora dirigides a l’usuariat de Dispositius d’Atenció Integral de Barris amb especials dificultats, amb incorporació d’objectius d’eficiència social."/>
    <n v="219150"/>
    <n v="0"/>
    <n v="1"/>
    <n v="0"/>
    <s v="01/05/2024 a 31/12/2024"/>
    <d v="2024-02-09T00:00:00"/>
    <d v="2024-05-16T00:00:00"/>
    <d v="2024-07-04T00:00:00"/>
    <n v="2"/>
    <s v="Auxiliar de manteniment integral d'edificis"/>
    <s v="80530000-8||80530000-8"/>
  </r>
  <r>
    <n v="16190745"/>
    <x v="16"/>
    <m/>
    <m/>
    <n v="801935046"/>
    <n v="100"/>
    <d v="2024-08-01T00:00:00"/>
    <s v="Contracte de serveis especials (annex IV)"/>
    <s v="Obert"/>
    <s v="Formalització"/>
    <s v="Serveis d’impartició de les accions de formació professionalitzadora dirigides a l’usuariat de Dispositius d’Atenció Integral de Barris amb especials dificultats, amb incorporació d’objectius d’eficiència social (Exp. 08-24)"/>
    <s v="Serveis d’impartició de les accions de formació professionalitzadora dirigides a l’usuariat de Dispositius d’Atenció Integral de Barris amb especials dificultats, amb incorporació d’objectius d’eficiència social."/>
    <n v="93945"/>
    <n v="0"/>
    <n v="0"/>
    <n v="0"/>
    <s v="01/05/2024 a 31/12/2024"/>
    <d v="2024-02-09T00:00:00"/>
    <d v="2024-05-16T00:00:00"/>
    <d v="2024-07-04T00:00:00"/>
    <n v="3"/>
    <s v="Neteja hospitalària. Especialització"/>
    <s v="80530000-8||80530000-8||80530000-8"/>
  </r>
  <r>
    <n v="16191063"/>
    <x v="3"/>
    <m/>
    <m/>
    <n v="801935097"/>
    <n v="100"/>
    <n v="6112024030"/>
    <s v="Serveis"/>
    <s v="Obert"/>
    <s v="Formalització"/>
    <s v="611.2024.030_SERVEIS RELATIUS A LA REDACCIÓ DE MEMÒRIES VALORADES I LA DIRECCIÓ DE LES OBRES CORRESPONENTS A LES ACTUACIONS DE SUPERFÍCIE DEL PLA ENDREÇA BARCELONA, AMB MESURES DE CONTRACTACIÓ PÚBLICA SOSTENIBLE."/>
    <s v="Serveis relatius a la redacció de memòries valorades i la direcció de les obres corresponents a les actuacions de superfície del Pla Endreça."/>
    <n v="2140743.29"/>
    <n v="1"/>
    <n v="0"/>
    <n v="0"/>
    <s v="2 anys 10 mesos 0 dies"/>
    <d v="2024-03-26T00:00:00"/>
    <d v="2024-07-04T00:00:00"/>
    <d v="2024-09-09T00:00:00"/>
    <n v="1"/>
    <s v="LOT 1: 01 CIUTAT VELLA, 02 EIXAMPLE, 07 HORTA-GUINARDÓ"/>
    <s v="71000000-8||71000000-8||71000000-8"/>
  </r>
  <r>
    <n v="16219078"/>
    <x v="6"/>
    <m/>
    <m/>
    <n v="801935157"/>
    <n v="100"/>
    <s v="E24-0136"/>
    <s v="Subministraments"/>
    <s v="Obert simplificat abreujat"/>
    <s v="Adjudicació"/>
    <s v="CONTRACTE DE SUBMINISTRAMENT DE PRODUCTES QUÍMICS AMB MESURES DE CONTRACTACIÓ PÚBLICA SOSTENIBLE"/>
    <s v="L’objecte del contracte és la contractació per part de BCASA del subministrament dels productes químics àcid sulfúric i hipoclorit sòdic a les instal·lacions que possibiliten l’aprofitament de l’aigua freàtica per part de l’Ajuntament de Barcelona, amb mesures de contractació pública sostenible."/>
    <n v="18858"/>
    <n v="0"/>
    <n v="0"/>
    <n v="0"/>
    <s v="1 anys 0 mesos 0 dies"/>
    <d v="2024-06-06T00:00:00"/>
    <d v="2024-07-04T00:00:00"/>
    <m/>
    <n v="0"/>
    <m/>
    <s v="24311411-1||24312220-2||24312220-2||24312220-2||24311411-1||24311411-1||24312220-2"/>
  </r>
  <r>
    <n v="16218845"/>
    <x v="1"/>
    <m/>
    <m/>
    <n v="801933012"/>
    <n v="100"/>
    <s v="003_24000082"/>
    <s v="Serveis"/>
    <s v="Obert"/>
    <s v="Formalització"/>
    <s v="ATENCIÓ ESPECIALITZADA INFANTS NEE DE EBM"/>
    <s v="SERVEIS D'ATENCIÓ ESPECIALITZADA A INFANTS AMB NEE MATRICULATS A LES ESCOLES BRESSOL MUNICIPALS"/>
    <n v="568808.29"/>
    <n v="0"/>
    <n v="1"/>
    <n v="0"/>
    <s v="1 anys  mesos  dies"/>
    <d v="2024-06-16T00:00:00"/>
    <d v="2024-08-08T00:00:00"/>
    <d v="2024-09-18T00:00:00"/>
    <n v="0"/>
    <s v="SERVEIS D¿ATENCIÓ ESPECIALITZADA A INFANTS AMB NEE MATRICULATS A LES ESCOLES BRESSOL MUNICIPALS"/>
    <s v="80340000-9||80340000-9||80340000-9"/>
  </r>
  <r>
    <n v="15937877"/>
    <x v="4"/>
    <m/>
    <m/>
    <n v="801935010"/>
    <s v="LA0007065"/>
    <s v="2024ZO0015OB"/>
    <s v="Obres"/>
    <s v="Obert"/>
    <s v="Formalització"/>
    <s v="2024ZO0015OB - Gestió de recursos hídrics en instal·lacions zoològiques – FIT4USE Tecnologia de Recirculació d’Aigües a la zona humida ubicada al Zoo de Barcelona"/>
    <s v="Gestió de recursos hídrics en instal·lacions zoològiques – FIT4USE Tecnologia de Recirculació d’Aigües a la zona humida ubicada al Zoo de Barcelona"/>
    <n v="15600"/>
    <n v="0"/>
    <n v="0"/>
    <n v="0"/>
    <s v="1 anys 0 mesos 0 dies"/>
    <d v="2024-02-23T00:00:00"/>
    <d v="2024-06-27T00:00:00"/>
    <d v="2024-07-04T00:00:00"/>
    <n v="2"/>
    <s v="Direcció facultativa, coordinació de seguretat i salut i redacció d’As built per a l’execució de les obres relatives a la gestió de recursos hídrics en instal·lacions zoològiques – FIT4USE Tecnologia de Recirculació d’Aigües a la zona humida"/>
    <s v="71000000-8||71000000-8"/>
  </r>
  <r>
    <n v="15937877"/>
    <x v="4"/>
    <m/>
    <m/>
    <n v="801935010"/>
    <s v="LA0007065"/>
    <s v="2024ZO0104SU"/>
    <s v="Subministraments"/>
    <s v="Obert simplificat abreujat"/>
    <s v="Formalització"/>
    <s v="2024ZO0104SU - Subministrament d'oxígen i gasos medicinals i industrials per a les instal·lacions del Parc Zoològic de Barcelona"/>
    <s v="Subministrament d'oxígen i gasos medicinals i industrials per a les instal·lacions del Parc Zoològic de Barcelona"/>
    <n v="17524.599999999999"/>
    <n v="0"/>
    <n v="0"/>
    <n v="0"/>
    <s v="2 anys 0 mesos 0 dies"/>
    <d v="2024-05-10T00:00:00"/>
    <d v="2024-07-04T00:00:00"/>
    <d v="2024-07-11T00:00:00"/>
    <n v="2"/>
    <s v="Oxigen i gasos industrials"/>
    <s v="24110000-8||24110000-8||24110000-8||24110000-8"/>
  </r>
  <r>
    <n v="15937877"/>
    <x v="4"/>
    <m/>
    <m/>
    <n v="801935010"/>
    <s v="LA0007065"/>
    <s v="2024ZO0004SU"/>
    <s v="Subministraments"/>
    <s v="Obert"/>
    <s v="Formalització"/>
    <s v="2024ZO0004SU - Subministrament dels materials i continguts museogràfics pel nou \Centre de descoberta Cuida'ls\ al Zoo de Barcelona"/>
    <s v="Subministrament dels materials i continguts museogràfics pel nou \Centre de descoberta Cuida'ls\ al Zoo de Barcelona"/>
    <n v="603659.02"/>
    <n v="0"/>
    <n v="1"/>
    <n v="0"/>
    <s v="0 anys 4 mesos 7 dies"/>
    <d v="2024-03-13T00:00:00"/>
    <d v="2024-07-04T00:00:00"/>
    <d v="2024-08-28T00:00:00"/>
    <n v="0"/>
    <m/>
    <s v="32321300-2"/>
  </r>
  <r>
    <n v="15937468"/>
    <x v="0"/>
    <n v="16146814"/>
    <s v="Districte d'Horta-Guinardó"/>
    <n v="801930008"/>
    <s v="L01080193"/>
    <s v="001_24000924"/>
    <s v="Obres"/>
    <s v="Obert simplificat"/>
    <s v="Formalització"/>
    <s v="Obres de reurbanització de la cruïlla entre els carrers de Sant Dalmir i Santa Rosalia."/>
    <s v="Obres de reurbanització de la cruïlla entre els carrers de Sant Dalmir i Santa Rosalia."/>
    <n v="119540.27"/>
    <n v="0"/>
    <n v="1"/>
    <n v="0"/>
    <s v="anys 3 mesos  dies"/>
    <d v="2024-07-04T00:00:00"/>
    <d v="2024-09-16T00:00:00"/>
    <d v="2024-10-03T00:00:00"/>
    <n v="0"/>
    <m/>
    <s v="45000000-7||45000000-7||45000000-7"/>
  </r>
  <r>
    <n v="16191063"/>
    <x v="3"/>
    <m/>
    <m/>
    <n v="801935097"/>
    <n v="100"/>
    <n v="9992024023"/>
    <s v="Serveis"/>
    <s v="Obert"/>
    <s v="Formalització"/>
    <s v="999.2024.023 SERVEIS D'ASSISTÈNCIA TÈCNICA PRESENCIAL PER AL SUPORT AL DEPARTAMENT D'ADMINISTRACIÓ DE BIMSA, ASSESSORAMENT COMPTABLE I ELABORACIÓ DELS COMPTES ANUALS, AMB MESURES DE CONTRACTACIÓ PÚBLICA SOSTENIBLE"/>
    <s v="Els serveis d'assistència tècnica presencial per al suport al departament d'administració de BIMSA, assessorament comptable i elaboració dels comptes anuals. Per a concreció de l’objecte i tasques a realitzar, veure Plec de Prescripcions Tècniques Particulars."/>
    <n v="527768.06000000006"/>
    <n v="0"/>
    <n v="1"/>
    <n v="0"/>
    <s v="1 anys 0 mesos 0 dies"/>
    <d v="2024-07-04T00:00:00"/>
    <d v="2024-10-16T00:00:00"/>
    <d v="2024-11-20T00:00:00"/>
    <n v="0"/>
    <m/>
    <s v="79211000-6||79211000-6||79211000-6"/>
  </r>
  <r>
    <n v="16220427"/>
    <x v="15"/>
    <m/>
    <m/>
    <n v="801935025"/>
    <n v="100"/>
    <n v="240094"/>
    <s v="Subministraments"/>
    <s v="Obert simplificat abreujat"/>
    <s v="Formalització"/>
    <s v="SUBMINISTRAMENT EN RÈGIM DE LLOGUER DE SISTEMES DE TRANSMISSIÓ DE SENYALS DE TELEVISIÓ PER A LA 37a COPA AMÈRICA PER A BETEVÉ"/>
    <s v="Contractació, per part de betevé del subministrament en règim de lloguer de sistemes de transmissió de senyals de televisió i sistemes de producció remota per a la retransmissió del programa de betevé de la 37a. Copa Amèrica, del 30 d’agost de 2024 al 28 d’octubre de 2024."/>
    <n v="24500"/>
    <n v="0"/>
    <n v="0"/>
    <n v="0"/>
    <s v="anys 2 mesos  dies"/>
    <d v="2024-06-25T00:00:00"/>
    <d v="2024-07-03T00:00:00"/>
    <d v="2024-07-04T00:00:00"/>
    <n v="0"/>
    <m/>
    <s v="32224000-9"/>
  </r>
  <r>
    <n v="16191063"/>
    <x v="3"/>
    <m/>
    <m/>
    <n v="801935097"/>
    <n v="100"/>
    <n v="6082024045"/>
    <s v="Subministraments"/>
    <s v="Obert"/>
    <s v="Formalització"/>
    <s v="608.2024.045_SUBMINISTRAMENT I COL·LOCACIÓ DE MOBILIARI PER ALS APARTAMENTS PER A GENT GRAN EN PLANTES 2ª I 9ª, ESPAI CENTRAL EN PLANTES 3ª, 6ª, 7ª I 8ª I PLANTA 1ª, AL C/ JUAN RAMÓN JIMÉNEZ 4-6, AL DISTRICTE DE NOU BARRIS DE BARCELONA, AMB MESURES DE CONTRACTACIÓ PÚBLICA SOSTENIBLE. LOT 1 - MOBILIARI I ELECTRODOMÈSTICS. LOT 2 - EQUIPAMENT CUINA."/>
    <s v="Subministrament i col·locació de mobiliari per als apartaments per a gent gran en plantes 2ª i 9ª, espai central en plantes 3ª, 6ª, 7ª i 8ª i planta 1ª, al C/ Juan Ramón Jiménez 4-6, al Districte de Nou Barris de Barcelona, amb mesures de contractació pública sostenible. Lot 1 - Mobiliari i electrodomèstics. Lot 2 - Equipament cuina."/>
    <n v="167453.79999999999"/>
    <n v="0"/>
    <n v="1"/>
    <n v="0"/>
    <s v="0 anys 2 mesos 14 dies"/>
    <d v="2024-07-08T00:00:00"/>
    <d v="2024-11-27T00:00:00"/>
    <d v="2025-01-02T00:00:00"/>
    <n v="1"/>
    <s v="LOT 1 - MOBILIARI I ELECTRODOMÈSTICS."/>
    <s v="39000000-2||39000000-2||39000000-2"/>
  </r>
  <r>
    <n v="15937468"/>
    <x v="0"/>
    <n v="16125479"/>
    <s v="Gerència d'Àrea de Cultura, Educació , Esports i Cicle de Vida"/>
    <n v="801930008"/>
    <s v="L01080193"/>
    <s v="001_24001778"/>
    <s v="Serveis"/>
    <s v="Obert simplificat"/>
    <s v="Formalització"/>
    <s v="Serveis per al desenvolupament de les activitats del Consell Municipal d'Immigració de Barcelona (CMIB) amb mesures de contractació pública sostenible"/>
    <s v="Serveis per al desenvolupament de les activitats del Consell Municipal d'Immigració de Barcelona (CMIB) amb mesures de contractació pública sostenible"/>
    <n v="96424.74"/>
    <n v="0"/>
    <n v="0"/>
    <n v="0"/>
    <s v="0 anys 5 mesos  dies"/>
    <d v="2024-07-08T00:00:00"/>
    <d v="2024-09-06T00:00:00"/>
    <d v="2024-09-06T00:00:00"/>
    <n v="0"/>
    <m/>
    <s v="79952100-3||79952100-3"/>
  </r>
  <r>
    <n v="16054009"/>
    <x v="7"/>
    <m/>
    <m/>
    <n v="801934032"/>
    <s v="LA0006806"/>
    <s v="006_24001337"/>
    <s v="Serveis"/>
    <s v="Negociat sense publicitat"/>
    <s v="Formalització"/>
    <s v="Exhib esp \ELIZABETH COSTELLO\ GREC24"/>
    <s v="Exhibició espectacle \Elisabeth Costello\ Grec 2024 al TNC."/>
    <n v="22846.36"/>
    <n v="0"/>
    <n v="0"/>
    <n v="0"/>
    <m/>
    <m/>
    <d v="2024-07-05T00:00:00"/>
    <d v="2024-07-08T00:00:00"/>
    <n v="0"/>
    <m/>
    <s v="92312100-2||92312100-2"/>
  </r>
  <r>
    <n v="16220133"/>
    <x v="32"/>
    <m/>
    <m/>
    <n v="7972100054"/>
    <s v="LA0009166"/>
    <n v="24000083"/>
    <s v="Serveis"/>
    <s v="Contracte menor"/>
    <s v="Publicació agregada de contractes"/>
    <s v="Assessorament Protecció de Dades"/>
    <s v="Assessorament Protecció de Dades"/>
    <n v="3241"/>
    <n v="0"/>
    <n v="0"/>
    <n v="1"/>
    <s v="29/01/2024 a 30/04/2024"/>
    <m/>
    <m/>
    <m/>
    <m/>
    <m/>
    <s v="79140000-7"/>
  </r>
  <r>
    <n v="16220133"/>
    <x v="32"/>
    <m/>
    <m/>
    <n v="7972100054"/>
    <s v="LA0009166"/>
    <n v="24000036"/>
    <s v="Subministraments"/>
    <s v="Contracte menor"/>
    <s v="Publicació agregada de contractes"/>
    <s v="Subministrament de material escolar"/>
    <s v="Subministrament de material escolar"/>
    <n v="826.45"/>
    <n v="0"/>
    <n v="0"/>
    <n v="1"/>
    <s v="25/01/2024 a 31/12/2024"/>
    <m/>
    <m/>
    <m/>
    <m/>
    <m/>
    <s v="39162110-9"/>
  </r>
  <r>
    <n v="16220133"/>
    <x v="32"/>
    <m/>
    <m/>
    <n v="7972100054"/>
    <s v="LA0009166"/>
    <n v="24000169"/>
    <s v="Serveis"/>
    <s v="Contracte menor"/>
    <s v="Publicació agregada de contractes"/>
    <s v="Manteniment anual dels serveis de mesura Plantae®"/>
    <s v="Manteniment anual dels serveis de mesura Plantae®"/>
    <n v="1286"/>
    <n v="0"/>
    <n v="0"/>
    <n v="1"/>
    <s v="01/03/2024 a 31/12/2024"/>
    <m/>
    <m/>
    <m/>
    <m/>
    <m/>
    <s v="16160000-4"/>
  </r>
  <r>
    <n v="16220133"/>
    <x v="32"/>
    <m/>
    <m/>
    <n v="7972100054"/>
    <s v="LA0009166"/>
    <n v="24000184"/>
    <s v="Subministraments"/>
    <s v="Contracte menor"/>
    <s v="Publicació agregada de contractes"/>
    <s v="Subministrament d’etiquetes"/>
    <s v="Subministrament d’etiquetes"/>
    <n v="281"/>
    <n v="0"/>
    <n v="0"/>
    <n v="1"/>
    <s v="14/03/2024 a 31/12/2024"/>
    <m/>
    <m/>
    <m/>
    <m/>
    <m/>
    <s v="38000000-5"/>
  </r>
  <r>
    <n v="16220133"/>
    <x v="32"/>
    <m/>
    <m/>
    <n v="7972100054"/>
    <s v="LA0009166"/>
    <n v="24000090"/>
    <s v="Serveis"/>
    <s v="Contracte menor"/>
    <s v="Publicació agregada de contractes"/>
    <s v="Coordinació  tancament expo Hi havia una vegada"/>
    <s v="Coordinació  tancament expo Hi havia una vegada"/>
    <n v="10000"/>
    <n v="0"/>
    <n v="0"/>
    <n v="1"/>
    <s v="27/02/2024 a 31/12/2024"/>
    <m/>
    <m/>
    <m/>
    <m/>
    <m/>
    <s v="92521000-9"/>
  </r>
  <r>
    <n v="16220133"/>
    <x v="32"/>
    <m/>
    <m/>
    <n v="7972100054"/>
    <s v="LA0009166"/>
    <n v="24000033"/>
    <s v="Serveis"/>
    <s v="Contracte menor"/>
    <s v="Publicació agregada de contractes"/>
    <s v="Disseny i maquetació revista BROLLA 2024"/>
    <s v="Disseny i maquetació revista BROLLA 2024"/>
    <n v="1632"/>
    <n v="0"/>
    <n v="0"/>
    <n v="1"/>
    <s v="15/01/2024 a 31/12/2024"/>
    <m/>
    <m/>
    <m/>
    <m/>
    <m/>
    <s v="79822500-7"/>
  </r>
  <r>
    <n v="16220133"/>
    <x v="32"/>
    <m/>
    <m/>
    <n v="7972100054"/>
    <s v="LA0009166"/>
    <n v="24000019"/>
    <s v="Serveis"/>
    <s v="Contracte menor"/>
    <s v="Publicació agregada de contractes"/>
    <s v="Serveis atenció personal centre expos Martorell"/>
    <s v="Serveis atenció personal centre expos Martorell"/>
    <n v="13949.24"/>
    <n v="0"/>
    <n v="0"/>
    <n v="1"/>
    <s v="25/01/2024 a 31/12/2024"/>
    <m/>
    <m/>
    <m/>
    <m/>
    <m/>
    <s v="92521000-9"/>
  </r>
  <r>
    <n v="16220133"/>
    <x v="32"/>
    <m/>
    <m/>
    <n v="7972100054"/>
    <s v="LA0009166"/>
    <n v="24000110"/>
    <s v="Serveis"/>
    <s v="Contracte menor"/>
    <s v="Publicació agregada de contractes"/>
    <s v="Coordinació activitats i del personal Martorell"/>
    <s v="Coordinació activitats i del personal Martorell"/>
    <n v="13453.84"/>
    <n v="0"/>
    <n v="0"/>
    <n v="1"/>
    <s v="19/02/2024 a 31/12/2024"/>
    <m/>
    <m/>
    <m/>
    <m/>
    <m/>
    <s v="92521000-9"/>
  </r>
  <r>
    <n v="16220133"/>
    <x v="32"/>
    <m/>
    <m/>
    <n v="7972100054"/>
    <s v="LA0009166"/>
    <n v="24000073"/>
    <s v="Subministraments"/>
    <s v="Contracte menor"/>
    <s v="Publicació agregada de contractes"/>
    <s v="Renting vehicle Jardí Botànic, gener-febrer 2024"/>
    <s v="Renting vehicle Jardí Botànic, gener-febrer 2024"/>
    <n v="776"/>
    <n v="0"/>
    <n v="0"/>
    <n v="1"/>
    <s v="25/01/2024 a 29/02/2024"/>
    <m/>
    <m/>
    <m/>
    <m/>
    <m/>
    <s v="34137000-6"/>
  </r>
  <r>
    <n v="16220133"/>
    <x v="32"/>
    <m/>
    <m/>
    <n v="7972100054"/>
    <s v="LA0009166"/>
    <n v="24000076"/>
    <s v="Serveis"/>
    <s v="Contracte menor"/>
    <s v="Publicació agregada de contractes"/>
    <s v="Disseny i manteniment dels elements museogràfics"/>
    <s v="Disseny i manteniment dels elements museogràfics"/>
    <n v="10800"/>
    <n v="0"/>
    <n v="0"/>
    <n v="1"/>
    <s v="30/01/2024 a 31/12/2024"/>
    <m/>
    <m/>
    <m/>
    <m/>
    <m/>
    <s v="22314000-4"/>
  </r>
  <r>
    <n v="16220133"/>
    <x v="32"/>
    <m/>
    <m/>
    <n v="7972100054"/>
    <s v="LA0009166"/>
    <n v="24000097"/>
    <s v="Subministraments"/>
    <s v="Contracte menor"/>
    <s v="Publicació agregada de contractes"/>
    <s v="fungibles de laboratori  Banc de Germoplasma"/>
    <s v="fungibles de laboratori  Banc de Germoplasma"/>
    <n v="758.75"/>
    <n v="0"/>
    <n v="0"/>
    <n v="1"/>
    <s v="12/02/2024 a 31/12/2024"/>
    <m/>
    <m/>
    <m/>
    <m/>
    <m/>
    <s v="16160000-4"/>
  </r>
  <r>
    <n v="16220133"/>
    <x v="32"/>
    <m/>
    <m/>
    <n v="7972100054"/>
    <s v="LA0009166"/>
    <n v="24000132"/>
    <s v="Serveis"/>
    <s v="Contracte menor"/>
    <s v="Publicació agregada de contractes"/>
    <s v="Drets ús i reproducció guardó PremiNat"/>
    <s v="Drets ús i reproducció guardó PremiNat"/>
    <n v="1765"/>
    <n v="0"/>
    <n v="0"/>
    <n v="1"/>
    <d v="2024-05-13T00:00:00"/>
    <m/>
    <m/>
    <m/>
    <m/>
    <m/>
    <s v="18530000-3"/>
  </r>
  <r>
    <n v="16220133"/>
    <x v="32"/>
    <m/>
    <m/>
    <n v="7972100054"/>
    <s v="LA0009166"/>
    <n v="24000070"/>
    <s v="Subministraments"/>
    <s v="Contracte menor"/>
    <s v="Publicació agregada de contractes"/>
    <s v="cartolines,  per a l’Herbari de ll'Institut Botàni"/>
    <s v="cartolines,  per a l’Herbari de ll'Institut Botàni"/>
    <n v="1650"/>
    <n v="0"/>
    <n v="0"/>
    <n v="1"/>
    <s v="25/01/2024 a 31/12/2024"/>
    <m/>
    <m/>
    <m/>
    <m/>
    <m/>
    <s v="30197600-2"/>
  </r>
  <r>
    <n v="16220133"/>
    <x v="32"/>
    <m/>
    <m/>
    <n v="7972100054"/>
    <s v="LA0009166"/>
    <n v="24000161"/>
    <s v="Serveis"/>
    <s v="Contracte menor"/>
    <s v="Publicació agregada de contractes"/>
    <s v="Manteniment preventiu i Revisió congelador Castell"/>
    <s v="Manteniment preventiu i Revisió congelador Castell"/>
    <n v="800"/>
    <n v="0"/>
    <n v="0"/>
    <n v="1"/>
    <s v="26/02/2024 a 26/08/2024"/>
    <m/>
    <m/>
    <m/>
    <m/>
    <m/>
    <s v="50730000-1"/>
  </r>
  <r>
    <n v="16220133"/>
    <x v="32"/>
    <m/>
    <m/>
    <n v="7972100054"/>
    <s v="LA0009166"/>
    <n v="24000180"/>
    <s v="Serveis"/>
    <s v="Contracte menor"/>
    <s v="Publicació agregada de contractes"/>
    <s v="Speaker en el 25è aniversari del Jardí Botànic"/>
    <s v="Speaker en el 25è aniversari del Jardí Botànic"/>
    <n v="400"/>
    <n v="0"/>
    <n v="0"/>
    <n v="1"/>
    <s v="14/03/2024 a 31/12/2024"/>
    <m/>
    <m/>
    <m/>
    <m/>
    <m/>
    <s v="92312240-5"/>
  </r>
  <r>
    <n v="16220133"/>
    <x v="32"/>
    <m/>
    <m/>
    <n v="7972100054"/>
    <s v="LA0009166"/>
    <n v="24000113"/>
    <s v="Serveis"/>
    <s v="Contracte menor"/>
    <s v="Publicació agregada de contractes"/>
    <s v="Distribució de folletons,entrades, plànols..."/>
    <s v="Distribució de folletons,entrades, plànols..."/>
    <n v="9500"/>
    <n v="0"/>
    <n v="0"/>
    <n v="1"/>
    <s v="19/02/2024 a 31/12/2024"/>
    <m/>
    <m/>
    <m/>
    <m/>
    <m/>
    <s v="79341000-6"/>
  </r>
  <r>
    <n v="16220133"/>
    <x v="32"/>
    <m/>
    <m/>
    <n v="7972100054"/>
    <s v="LA0009166"/>
    <n v="24000099"/>
    <s v="Serveis"/>
    <s v="Contracte menor"/>
    <s v="Publicació agregada de contractes"/>
    <s v="Assegurança peces illa Gabinet"/>
    <s v="Assegurança peces illa Gabinet"/>
    <n v="444.15"/>
    <n v="0"/>
    <n v="0"/>
    <n v="1"/>
    <s v="09/02/2024 a 31/12/2024"/>
    <m/>
    <m/>
    <m/>
    <m/>
    <m/>
    <s v="66510000-8"/>
  </r>
  <r>
    <n v="16220133"/>
    <x v="32"/>
    <m/>
    <m/>
    <n v="7972100054"/>
    <s v="LA0009166"/>
    <n v="24000171"/>
    <s v="Serveis"/>
    <s v="Contracte menor"/>
    <s v="Publicació agregada de contractes"/>
    <s v="Espai de lectura en el 25ê aniversari del JB"/>
    <s v="Espai de lectura en el 25ê aniversari del JB"/>
    <n v="1400"/>
    <n v="0"/>
    <n v="0"/>
    <n v="1"/>
    <s v="27/02/2024 a 31/12/2024"/>
    <m/>
    <m/>
    <m/>
    <m/>
    <m/>
    <s v="92312240-5"/>
  </r>
  <r>
    <n v="16220133"/>
    <x v="32"/>
    <m/>
    <m/>
    <n v="7972100054"/>
    <s v="LA0009166"/>
    <n v="24000149"/>
    <s v="Subministraments"/>
    <s v="Contracte menor"/>
    <s v="Publicació agregada de contractes"/>
    <s v="Material fungible manteniment edificis Ciutadella"/>
    <s v="Material fungible manteniment edificis Ciutadella"/>
    <n v="4600"/>
    <n v="0"/>
    <n v="0"/>
    <n v="1"/>
    <s v="22/02/2024 a 31/12/2024"/>
    <m/>
    <m/>
    <m/>
    <m/>
    <m/>
    <s v="44316400-2"/>
  </r>
  <r>
    <n v="16220133"/>
    <x v="32"/>
    <m/>
    <m/>
    <n v="7972100054"/>
    <s v="LA0009166"/>
    <n v="24000186"/>
    <s v="Serveis"/>
    <s v="Contracte menor"/>
    <s v="Publicació agregada de contractes"/>
    <s v="Servei de traducció per la Xarxa de museus"/>
    <s v="Servei de traducció per la Xarxa de museus"/>
    <n v="2000"/>
    <n v="0"/>
    <n v="0"/>
    <n v="1"/>
    <s v="20/03/2024 a 31/12/2024"/>
    <m/>
    <m/>
    <m/>
    <m/>
    <m/>
    <s v="79530000-8"/>
  </r>
  <r>
    <n v="16220133"/>
    <x v="32"/>
    <m/>
    <m/>
    <n v="7972100054"/>
    <s v="LA0009166"/>
    <n v="24000024"/>
    <s v="Serveis"/>
    <s v="Contracte menor"/>
    <s v="Publicació agregada de contractes"/>
    <s v="Exposició Natura o Cultura? accions amb web..."/>
    <s v="Exposició Natura o Cultura? accions amb web..."/>
    <n v="2600"/>
    <n v="0"/>
    <n v="0"/>
    <n v="1"/>
    <s v="06/02/2024 a 31/12/2024"/>
    <m/>
    <m/>
    <m/>
    <m/>
    <m/>
    <s v="72212211-1"/>
  </r>
  <r>
    <n v="16220133"/>
    <x v="32"/>
    <m/>
    <m/>
    <n v="7972100054"/>
    <s v="LA0009166"/>
    <n v="24000191"/>
    <s v="Serveis"/>
    <s v="Contracte menor"/>
    <s v="Publicació agregada de contractes"/>
    <s v="Manteniment i gestió tècnica del serveis web CMCNB"/>
    <s v="Manteniment i gestió tècnica del serveis web CMCNB"/>
    <n v="4800"/>
    <n v="0"/>
    <n v="0"/>
    <n v="1"/>
    <s v="20/03/2024 a 31/12/2024"/>
    <m/>
    <m/>
    <m/>
    <m/>
    <m/>
    <s v="72611000-6"/>
  </r>
  <r>
    <n v="16220133"/>
    <x v="32"/>
    <m/>
    <m/>
    <n v="7972100054"/>
    <s v="LA0009166"/>
    <n v="24000094"/>
    <s v="Subministraments"/>
    <s v="Contracte menor"/>
    <s v="Publicació agregada de contractes"/>
    <s v="Fungibles de jardineria col·lecció bonsais JBB"/>
    <s v="Fungibles de jardineria col·lecció bonsais JBB"/>
    <n v="2000"/>
    <n v="0"/>
    <n v="0"/>
    <n v="1"/>
    <s v="06/02/2024 a 31/12/2024"/>
    <m/>
    <m/>
    <m/>
    <m/>
    <m/>
    <s v="16160000-4"/>
  </r>
  <r>
    <n v="16220133"/>
    <x v="32"/>
    <m/>
    <m/>
    <n v="7972100054"/>
    <s v="LA0009166"/>
    <s v="079_24000201"/>
    <s v="Subministraments"/>
    <s v="Contracte menor"/>
    <s v="Publicació agregada de contractes"/>
    <s v="Subministrament de producte NAT per a vendes de botiga de cara a l¿època primavera/estiu¿24."/>
    <s v="Subministrament de producte NAT per a vendes de botiga de cara a l¿època primavera/estiu¿24."/>
    <n v="4997"/>
    <n v="0"/>
    <n v="0"/>
    <n v="1"/>
    <s v="27/03/2024 a 27/04/2024"/>
    <m/>
    <m/>
    <m/>
    <m/>
    <m/>
    <s v="37520000-9"/>
  </r>
  <r>
    <n v="16220133"/>
    <x v="32"/>
    <m/>
    <m/>
    <n v="7972100054"/>
    <s v="LA0009166"/>
    <s v="079_24000208"/>
    <s v="Subministraments"/>
    <s v="Contracte menor"/>
    <s v="Publicació agregada de contractes"/>
    <s v="Subministrament de producte NAT per a vendes de botiga del Jardí Botànic de Barcelona, memòries USB per commemorar el 25è aniversari del Jardí Botànic de Barcelona"/>
    <s v="Subministrament de producte NAT per a vendes de botiga del Jardí Botànic de Barcelona, memòries USB per commemorar el 25è aniversari del Jardí Botànic de Barcelona"/>
    <n v="1222"/>
    <n v="0"/>
    <n v="0"/>
    <n v="1"/>
    <s v="27/03/2024 a 27/04/2024"/>
    <m/>
    <m/>
    <m/>
    <m/>
    <m/>
    <s v="37520000-9"/>
  </r>
  <r>
    <n v="16220133"/>
    <x v="32"/>
    <m/>
    <m/>
    <n v="7972100054"/>
    <s v="LA0009166"/>
    <n v="24000105"/>
    <s v="Serveis"/>
    <s v="Contracte menor"/>
    <s v="Publicació agregada de contractes"/>
    <s v="Transport d’una col•lecció entomològica"/>
    <s v="Transport d’una col•lecció entomològica"/>
    <n v="500"/>
    <n v="0"/>
    <n v="0"/>
    <n v="1"/>
    <s v="08/02/2024 a 31/12/2024"/>
    <m/>
    <m/>
    <m/>
    <m/>
    <m/>
    <s v="98392000-7"/>
  </r>
  <r>
    <n v="16220133"/>
    <x v="32"/>
    <m/>
    <m/>
    <n v="7972100054"/>
    <s v="LA0009166"/>
    <n v="24000079"/>
    <s v="Serveis"/>
    <s v="Contracte menor"/>
    <s v="Publicació agregada de contractes"/>
    <s v="Actuació artística Godai Garcia 25è aniver. JB"/>
    <s v="Actuació artística Godai Garcia 25è aniver. JB"/>
    <n v="702.48"/>
    <n v="0"/>
    <n v="0"/>
    <n v="1"/>
    <d v="2024-01-31T00:00:00"/>
    <m/>
    <m/>
    <m/>
    <m/>
    <m/>
    <s v="92312240-5"/>
  </r>
  <r>
    <n v="16220133"/>
    <x v="32"/>
    <m/>
    <m/>
    <n v="7972100054"/>
    <s v="LA0009166"/>
    <n v="24000004"/>
    <s v="Serveis"/>
    <s v="Contracte menor"/>
    <s v="Publicació agregada de contractes"/>
    <s v="Servei integral de cardioprotecció CMCNB"/>
    <s v="Servei integral de cardioprotecció CMCNB"/>
    <n v="5871.84"/>
    <n v="0"/>
    <n v="0"/>
    <n v="1"/>
    <s v="25/01/2024 a 31/12/2024"/>
    <m/>
    <m/>
    <m/>
    <m/>
    <m/>
    <s v="50421000-2"/>
  </r>
  <r>
    <n v="16220133"/>
    <x v="32"/>
    <m/>
    <m/>
    <n v="7972100054"/>
    <s v="LA0009166"/>
    <n v="24000104"/>
    <s v="Subministraments"/>
    <s v="Contracte menor"/>
    <s v="Publicació agregada de contractes"/>
    <s v="12 motllures d’acer CORTEN de 3mm"/>
    <s v="12 motllures d’acer CORTEN de 3mm"/>
    <n v="1579.18"/>
    <n v="0"/>
    <n v="0"/>
    <n v="1"/>
    <s v="19/02/2024 a 31/03/2024"/>
    <m/>
    <m/>
    <m/>
    <m/>
    <m/>
    <s v="44316510-6"/>
  </r>
  <r>
    <n v="16220133"/>
    <x v="32"/>
    <m/>
    <m/>
    <n v="7972100054"/>
    <s v="LA0009166"/>
    <n v="24000053"/>
    <s v="Subministraments"/>
    <s v="Contracte menor"/>
    <s v="Publicació agregada de contractes"/>
    <s v="material fungible d’informàtica Institut Botànic"/>
    <s v="material fungible d’informàtica Institut Botànic"/>
    <n v="500"/>
    <n v="0"/>
    <n v="0"/>
    <n v="1"/>
    <s v="25/01/2024 a 31/12/2024"/>
    <m/>
    <m/>
    <m/>
    <m/>
    <m/>
    <s v="30237300-2"/>
  </r>
  <r>
    <n v="16220133"/>
    <x v="32"/>
    <m/>
    <m/>
    <n v="7972100054"/>
    <s v="LA0009166"/>
    <s v="079_24000198"/>
    <s v="Subministraments"/>
    <s v="Contracte menor"/>
    <s v="Publicació agregada de contractes"/>
    <s v="Subministrament d'un marc o suport metàl·lic, segons model,  per a la col·locació de una placa commemorativa del 25 aniversari del Jardí Botànic"/>
    <s v="Subministrament d'un marc o suport metàl·lic, segons model,  per a la col·locació de una placa commemorativa del 25 aniversari del Jardí Botànic"/>
    <n v="362.28"/>
    <n v="0"/>
    <n v="0"/>
    <n v="1"/>
    <s v="28/03/2024 a 30/04/2024"/>
    <m/>
    <m/>
    <m/>
    <m/>
    <m/>
    <s v="44316510-6"/>
  </r>
  <r>
    <n v="16220133"/>
    <x v="32"/>
    <m/>
    <m/>
    <n v="7972100054"/>
    <s v="LA0009166"/>
    <n v="24000118"/>
    <s v="Serveis"/>
    <s v="Contracte menor"/>
    <s v="Publicació agregada de contractes"/>
    <s v="Disseny gràfic i adaptacions expo Aigua"/>
    <s v="Disseny gràfic i adaptacions expo Aigua"/>
    <n v="8460"/>
    <n v="0"/>
    <n v="0"/>
    <n v="1"/>
    <s v="19/02/2024 a 31/12/2024"/>
    <m/>
    <m/>
    <m/>
    <m/>
    <m/>
    <s v="79822500-7"/>
  </r>
  <r>
    <n v="16220133"/>
    <x v="32"/>
    <m/>
    <m/>
    <n v="7972100054"/>
    <s v="LA0009166"/>
    <n v="24000096"/>
    <s v="Serveis"/>
    <s v="Contracte menor"/>
    <s v="Publicació agregada de contractes"/>
    <s v="Emmagatzematge vitrines Centre Martorell Expos"/>
    <s v="Emmagatzematge vitrines Centre Martorell Expos"/>
    <n v="13158.12"/>
    <n v="0"/>
    <n v="0"/>
    <n v="1"/>
    <s v="19/02/2024 a 31/12/2024"/>
    <m/>
    <m/>
    <m/>
    <m/>
    <m/>
    <s v="63121100-4"/>
  </r>
  <r>
    <n v="16220133"/>
    <x v="32"/>
    <m/>
    <m/>
    <n v="7972100054"/>
    <s v="LA0009166"/>
    <n v="24000025"/>
    <s v="Subministraments"/>
    <s v="Contracte menor"/>
    <s v="Publicació agregada de contractes"/>
    <s v="Material informàtic per  l’àrea científica del MCN"/>
    <s v="Material informàtic per  l’àrea científica del MCN"/>
    <n v="826.44"/>
    <n v="0"/>
    <n v="0"/>
    <n v="1"/>
    <s v="19/01/2024 a 31/12/2024"/>
    <m/>
    <m/>
    <m/>
    <m/>
    <m/>
    <s v="30237300-2"/>
  </r>
  <r>
    <n v="16220133"/>
    <x v="32"/>
    <m/>
    <m/>
    <n v="7972100054"/>
    <s v="LA0009166"/>
    <n v="24000026"/>
    <s v="Subministraments"/>
    <s v="Contracte menor"/>
    <s v="Publicació agregada de contractes"/>
    <s v="Material tècnic per  l’àrea científica del MCNB"/>
    <s v="Material tècnic per  l’àrea científica del MCNB"/>
    <n v="1652.89"/>
    <n v="0"/>
    <n v="0"/>
    <n v="1"/>
    <s v="19/01/2024 a 31/12/2024"/>
    <m/>
    <m/>
    <m/>
    <m/>
    <m/>
    <s v="38000000-5"/>
  </r>
  <r>
    <n v="16220133"/>
    <x v="32"/>
    <m/>
    <m/>
    <n v="7972100054"/>
    <s v="LA0009166"/>
    <n v="24000038"/>
    <s v="Subministraments"/>
    <s v="Contracte menor"/>
    <s v="Publicació agregada de contractes"/>
    <s v="Subministrament de diversos materials faristols"/>
    <s v="Subministrament de diversos materials faristols"/>
    <n v="2066.12"/>
    <n v="0"/>
    <n v="0"/>
    <n v="1"/>
    <s v="22/01/2024 a 31/12/2024"/>
    <m/>
    <m/>
    <m/>
    <m/>
    <m/>
    <s v="44423400-5"/>
  </r>
  <r>
    <n v="16220133"/>
    <x v="32"/>
    <m/>
    <m/>
    <n v="7972100054"/>
    <s v="LA0009166"/>
    <n v="24000041"/>
    <s v="Subministraments"/>
    <s v="Contracte menor"/>
    <s v="Publicació agregada de contractes"/>
    <s v="Material fungible d'informàtica"/>
    <s v="Material fungible d'informàtica"/>
    <n v="500"/>
    <n v="0"/>
    <n v="0"/>
    <n v="1"/>
    <s v="19/01/2024 a 31/12/2024"/>
    <m/>
    <m/>
    <m/>
    <m/>
    <m/>
    <s v="30237300-2"/>
  </r>
  <r>
    <n v="16220133"/>
    <x v="32"/>
    <m/>
    <m/>
    <n v="7972100054"/>
    <s v="LA0009166"/>
    <n v="24000078"/>
    <s v="Subministraments"/>
    <s v="Contracte menor"/>
    <s v="Publicació agregada de contractes"/>
    <s v="CINTES ROTULACIÓ DYMO Biblioteca Institut Botànic"/>
    <s v="CINTES ROTULACIÓ DYMO Biblioteca Institut Botànic"/>
    <n v="313.95"/>
    <n v="0"/>
    <n v="0"/>
    <n v="1"/>
    <s v="29/01/2024 a 29/02/2024"/>
    <m/>
    <m/>
    <m/>
    <m/>
    <m/>
    <s v="30197000-6"/>
  </r>
  <r>
    <n v="16220133"/>
    <x v="32"/>
    <m/>
    <m/>
    <n v="7972100054"/>
    <s v="LA0009166"/>
    <n v="24000108"/>
    <s v="Subministraments"/>
    <s v="Contracte menor"/>
    <s v="Publicació agregada de contractes"/>
    <s v="material de conservació-restauració"/>
    <s v="material de conservació-restauració"/>
    <n v="1000"/>
    <n v="0"/>
    <n v="0"/>
    <n v="1"/>
    <s v="08/02/2024 a 31/12/2024"/>
    <m/>
    <m/>
    <m/>
    <m/>
    <m/>
    <s v="38000000-5"/>
  </r>
  <r>
    <n v="16220133"/>
    <x v="32"/>
    <m/>
    <m/>
    <n v="7972100054"/>
    <s v="LA0009166"/>
    <n v="24000135"/>
    <s v="Obres"/>
    <s v="Contracte menor"/>
    <s v="Publicació agregada de contractes"/>
    <s v="Rampes metal·liques i porta tallafocs"/>
    <s v="Rampes metal·liques i porta tallafocs"/>
    <n v="6370"/>
    <n v="0"/>
    <n v="0"/>
    <n v="1"/>
    <s v="22/02/2024 a 22/03/2024"/>
    <m/>
    <m/>
    <m/>
    <m/>
    <m/>
    <s v="45453000-7"/>
  </r>
  <r>
    <n v="16220133"/>
    <x v="32"/>
    <m/>
    <m/>
    <n v="7972100054"/>
    <s v="LA0009166"/>
    <n v="24000127"/>
    <s v="Serveis"/>
    <s v="Contracte menor"/>
    <s v="Publicació agregada de contractes"/>
    <s v="Assessorament professional gunayador PremiNat 2024"/>
    <s v="Assessorament professional gunayador PremiNat 2024"/>
    <n v="600"/>
    <n v="0"/>
    <n v="0"/>
    <n v="1"/>
    <s v="20/02/2024 a 31/12/2024"/>
    <m/>
    <m/>
    <m/>
    <m/>
    <m/>
    <s v="92500000-6"/>
  </r>
  <r>
    <n v="16220133"/>
    <x v="32"/>
    <m/>
    <m/>
    <n v="7972100054"/>
    <s v="LA0009166"/>
    <n v="24000121"/>
    <s v="Serveis"/>
    <s v="Contracte menor"/>
    <s v="Publicació agregada de contractes"/>
    <s v="Assessorament guanyador PremiNAt"/>
    <s v="Assessorament guanyador PremiNAt"/>
    <n v="600"/>
    <n v="0"/>
    <n v="0"/>
    <n v="1"/>
    <s v="20/02/2024 a 31/12/2024"/>
    <m/>
    <m/>
    <m/>
    <m/>
    <m/>
    <s v="92500000-6"/>
  </r>
  <r>
    <n v="16220133"/>
    <x v="32"/>
    <m/>
    <m/>
    <n v="7972100054"/>
    <s v="LA0009166"/>
    <n v="24000140"/>
    <s v="Subministraments"/>
    <s v="Contracte menor"/>
    <s v="Publicació agregada de contractes"/>
    <s v="material fungible de jardineria, Viver JBB"/>
    <s v="material fungible de jardineria, Viver JBB"/>
    <n v="1270.29"/>
    <n v="0"/>
    <n v="0"/>
    <n v="1"/>
    <s v="22/02/2024 a 30/03/2024"/>
    <m/>
    <m/>
    <m/>
    <m/>
    <m/>
    <s v="14212410-7"/>
  </r>
  <r>
    <n v="16220133"/>
    <x v="32"/>
    <m/>
    <m/>
    <n v="7972100054"/>
    <s v="LA0009166"/>
    <n v="24000095"/>
    <s v="Serveis"/>
    <s v="Contracte menor"/>
    <s v="Publicació agregada de contractes"/>
    <s v="Manteniment servidor xarxa científica del JBB"/>
    <s v="Manteniment servidor xarxa científica del JBB"/>
    <n v="4920"/>
    <n v="0"/>
    <n v="0"/>
    <n v="1"/>
    <s v="22/02/2024 a 31/12/2024"/>
    <m/>
    <m/>
    <m/>
    <m/>
    <m/>
    <s v="72611000-6"/>
  </r>
  <r>
    <n v="16220133"/>
    <x v="32"/>
    <m/>
    <m/>
    <n v="7972100054"/>
    <s v="LA0009166"/>
    <n v="24000120"/>
    <s v="Serveis"/>
    <s v="Contracte menor"/>
    <s v="Publicació agregada de contractes"/>
    <s v="Manteniment equips multifunció i fotocopiadores"/>
    <s v="Manteniment equips multifunció i fotocopiadores"/>
    <n v="6650"/>
    <n v="0"/>
    <n v="0"/>
    <n v="1"/>
    <s v="22/02/2024 a 31/12/2024"/>
    <m/>
    <m/>
    <m/>
    <m/>
    <m/>
    <s v="50313200-4"/>
  </r>
  <r>
    <n v="16220133"/>
    <x v="32"/>
    <m/>
    <m/>
    <n v="7972100054"/>
    <s v="LA0009166"/>
    <n v="24000114"/>
    <s v="Serveis"/>
    <s v="Contracte menor"/>
    <s v="Publicació agregada de contractes"/>
    <s v="Espectacle Pelat 25è aniversari JB"/>
    <s v="Espectacle Pelat 25è aniversari JB"/>
    <n v="2000"/>
    <n v="0"/>
    <n v="0"/>
    <n v="1"/>
    <s v="13/02/2024 a 31/12/2024"/>
    <m/>
    <m/>
    <m/>
    <m/>
    <m/>
    <s v="92312240-5"/>
  </r>
  <r>
    <n v="16220133"/>
    <x v="32"/>
    <m/>
    <m/>
    <n v="7972100054"/>
    <s v="LA0009166"/>
    <n v="24000131"/>
    <s v="Serveis"/>
    <s v="Contracte menor"/>
    <s v="Publicació agregada de contractes"/>
    <s v="Manteniment anual programa Euromús"/>
    <s v="Manteniment anual programa Euromús"/>
    <n v="3979.32"/>
    <n v="0"/>
    <n v="0"/>
    <n v="1"/>
    <s v="22/02/2024 a 31/12/2024"/>
    <m/>
    <m/>
    <m/>
    <m/>
    <m/>
    <s v="71356000-8"/>
  </r>
  <r>
    <n v="16220133"/>
    <x v="32"/>
    <m/>
    <m/>
    <n v="7972100054"/>
    <s v="LA0009166"/>
    <n v="24000175"/>
    <s v="Serveis"/>
    <s v="Contracte menor"/>
    <s v="Publicació agregada de contractes"/>
    <s v="Identificació i ordenació de la col·lecció"/>
    <s v="Identificació i ordenació de la col·lecció"/>
    <n v="9000"/>
    <n v="0"/>
    <n v="0"/>
    <n v="1"/>
    <s v="14/03/2024 a 31/12/2024"/>
    <m/>
    <m/>
    <m/>
    <m/>
    <m/>
    <s v="73110000-6"/>
  </r>
  <r>
    <n v="16220133"/>
    <x v="32"/>
    <m/>
    <m/>
    <n v="7972100054"/>
    <s v="LA0009166"/>
    <n v="24000075"/>
    <s v="Serveis"/>
    <s v="Contracte menor"/>
    <s v="Publicació agregada de contractes"/>
    <s v="Hostatge i manteniment RECERCAT"/>
    <s v="Hostatge i manteniment RECERCAT"/>
    <n v="680"/>
    <n v="0"/>
    <n v="0"/>
    <n v="1"/>
    <s v="26/01/2024 a 31/12/2024"/>
    <m/>
    <m/>
    <m/>
    <m/>
    <m/>
    <s v="79980000-7"/>
  </r>
  <r>
    <n v="16220133"/>
    <x v="32"/>
    <m/>
    <m/>
    <n v="7972100054"/>
    <s v="LA0009166"/>
    <n v="24000001"/>
    <s v="Serveis"/>
    <s v="Contracte menor"/>
    <s v="Publicació agregada de contractes"/>
    <s v="Manteniment anual dels aparells extintors"/>
    <s v="Manteniment anual dels aparells extintors"/>
    <n v="10122.49"/>
    <n v="0"/>
    <n v="0"/>
    <n v="1"/>
    <s v="12/01/2024 a 31/12/2024"/>
    <m/>
    <m/>
    <m/>
    <m/>
    <m/>
    <s v="35111000-5"/>
  </r>
  <r>
    <n v="16220133"/>
    <x v="32"/>
    <m/>
    <m/>
    <n v="7972100054"/>
    <s v="LA0009166"/>
    <n v="24000039"/>
    <s v="Serveis"/>
    <s v="Contracte menor"/>
    <s v="Publicació agregada de contractes"/>
    <s v="Manteniment i gestió de l’apiari del MCNB"/>
    <s v="Manteniment i gestió de l’apiari del MCNB"/>
    <n v="2000"/>
    <n v="0"/>
    <n v="0"/>
    <n v="1"/>
    <s v="19/01/2024 a 31/12/2024"/>
    <m/>
    <m/>
    <m/>
    <m/>
    <m/>
    <s v="77900000-9"/>
  </r>
  <r>
    <n v="16220133"/>
    <x v="32"/>
    <m/>
    <m/>
    <n v="7972100054"/>
    <s v="LA0009166"/>
    <n v="24000112"/>
    <s v="Serveis"/>
    <s v="Contracte menor"/>
    <s v="Publicació agregada de contractes"/>
    <s v="gestió de BIOEXPLORA"/>
    <s v="gestió de BIOEXPLORA"/>
    <n v="14640"/>
    <n v="0"/>
    <n v="0"/>
    <n v="1"/>
    <s v="06/03/2024 a 31/12/2024"/>
    <m/>
    <m/>
    <m/>
    <m/>
    <m/>
    <s v="72212224-5"/>
  </r>
  <r>
    <n v="16220133"/>
    <x v="32"/>
    <m/>
    <m/>
    <n v="7972100054"/>
    <s v="LA0009166"/>
    <n v="24000066"/>
    <s v="Serveis"/>
    <s v="Contracte menor"/>
    <s v="Publicació agregada de contractes"/>
    <s v="Presentació de declaracions fiscals a l’AEAT"/>
    <s v="Presentació de declaracions fiscals a l’AEAT"/>
    <n v="1200"/>
    <n v="0"/>
    <n v="0"/>
    <n v="1"/>
    <s v="25/01/2024 a 30/04/2024"/>
    <m/>
    <m/>
    <m/>
    <m/>
    <m/>
    <s v="79221000-9"/>
  </r>
  <r>
    <n v="16220133"/>
    <x v="32"/>
    <m/>
    <m/>
    <n v="7972100054"/>
    <s v="LA0009166"/>
    <n v="24000091"/>
    <s v="Serveis"/>
    <s v="Contracte menor"/>
    <s v="Publicació agregada de contractes"/>
    <s v="Prevenció de plagues col·leccions herbari de l’IB"/>
    <s v="Prevenció de plagues col·leccions herbari de l’IB"/>
    <n v="1082"/>
    <n v="0"/>
    <n v="0"/>
    <n v="1"/>
    <s v="01/06/2024 a 31/12/2024"/>
    <m/>
    <m/>
    <m/>
    <m/>
    <m/>
    <s v="90922000-6"/>
  </r>
  <r>
    <n v="16220133"/>
    <x v="32"/>
    <m/>
    <m/>
    <n v="7972100054"/>
    <s v="LA0009166"/>
    <n v="24000015"/>
    <s v="Serveis"/>
    <s v="Contracte menor"/>
    <s v="Publicació agregada de contractes"/>
    <s v="Revisió datat i sexat d’aus"/>
    <s v="Revisió datat i sexat d’aus"/>
    <n v="1239.67"/>
    <n v="0"/>
    <n v="0"/>
    <n v="1"/>
    <s v="25/01/2024 a 31/12/2024"/>
    <m/>
    <m/>
    <m/>
    <m/>
    <m/>
    <s v="73110000-6"/>
  </r>
  <r>
    <n v="16220133"/>
    <x v="32"/>
    <m/>
    <m/>
    <n v="7972100054"/>
    <s v="LA0009166"/>
    <n v="24000051"/>
    <s v="Serveis"/>
    <s v="Contracte menor"/>
    <s v="Publicació agregada de contractes"/>
    <s v="Muntatge  peces de l’exposició WOW"/>
    <s v="Muntatge  peces de l’exposició WOW"/>
    <n v="520"/>
    <n v="0"/>
    <n v="0"/>
    <n v="1"/>
    <s v="22/01/2024 a 31/12/2024"/>
    <m/>
    <m/>
    <m/>
    <m/>
    <m/>
    <s v="39151300-8"/>
  </r>
  <r>
    <n v="16220133"/>
    <x v="32"/>
    <m/>
    <m/>
    <n v="7972100054"/>
    <s v="LA0009166"/>
    <n v="24000185"/>
    <s v="Serveis"/>
    <s v="Contracte menor"/>
    <s v="Publicació agregada de contractes"/>
    <s v="Tractament de l’Arxiu del MCNB"/>
    <s v="Tractament de l’Arxiu del MCNB"/>
    <n v="7177.87"/>
    <n v="0"/>
    <n v="0"/>
    <n v="1"/>
    <s v="20/03/2024 a 31/12/2024"/>
    <m/>
    <m/>
    <m/>
    <m/>
    <m/>
    <s v="79995000-5"/>
  </r>
  <r>
    <n v="16220133"/>
    <x v="32"/>
    <m/>
    <m/>
    <n v="7972100054"/>
    <s v="LA0009166"/>
    <n v="24000190"/>
    <s v="Serveis"/>
    <s v="Contracte menor"/>
    <s v="Publicació agregada de contractes"/>
    <s v="Suport en la reorganització de la col•lecció"/>
    <s v="Suport en la reorganització de la col•lecció"/>
    <n v="8750"/>
    <n v="0"/>
    <n v="0"/>
    <n v="1"/>
    <s v="20/03/2024 a 31/12/2024"/>
    <m/>
    <m/>
    <m/>
    <m/>
    <m/>
    <s v="73110000-6"/>
  </r>
  <r>
    <n v="16220133"/>
    <x v="32"/>
    <m/>
    <m/>
    <n v="7972100054"/>
    <s v="LA0009166"/>
    <n v="24000142"/>
    <s v="Serveis"/>
    <s v="Contracte menor"/>
    <s v="Publicació agregada de contractes"/>
    <s v="Serveis de manteniment nova expo Aigua"/>
    <s v="Serveis de manteniment nova expo Aigua"/>
    <n v="7980"/>
    <n v="0"/>
    <n v="0"/>
    <n v="1"/>
    <s v="27/02/2024 a 31/12/2024"/>
    <m/>
    <m/>
    <m/>
    <m/>
    <m/>
    <s v="50000000-5"/>
  </r>
  <r>
    <n v="16220133"/>
    <x v="32"/>
    <m/>
    <m/>
    <n v="7972100054"/>
    <s v="LA0009166"/>
    <n v="24000173"/>
    <s v="Serveis"/>
    <s v="Contracte menor"/>
    <s v="Publicació agregada de contractes"/>
    <s v="Ensobrat i distribució del butlletí BROLLA"/>
    <s v="Ensobrat i distribució del butlletí BROLLA"/>
    <n v="1377.56"/>
    <n v="0"/>
    <n v="0"/>
    <n v="1"/>
    <s v="01/03/2024 a 31/12/2024"/>
    <m/>
    <m/>
    <m/>
    <m/>
    <m/>
    <s v="64121100-1"/>
  </r>
  <r>
    <n v="16220133"/>
    <x v="32"/>
    <m/>
    <m/>
    <n v="7972100054"/>
    <s v="LA0009166"/>
    <n v="24000081"/>
    <s v="Subministraments"/>
    <s v="Contracte menor"/>
    <s v="Publicació agregada de contractes"/>
    <s v="Subscripcions revistes MCNB"/>
    <s v="Subscripcions revistes MCNB"/>
    <n v="6459"/>
    <n v="0"/>
    <n v="0"/>
    <n v="1"/>
    <s v="22/02/2024 a 31/12/2024"/>
    <m/>
    <m/>
    <m/>
    <m/>
    <m/>
    <s v="22200000-2"/>
  </r>
  <r>
    <n v="16220133"/>
    <x v="32"/>
    <m/>
    <m/>
    <n v="7972100054"/>
    <s v="LA0009166"/>
    <n v="24000005"/>
    <s v="Serveis"/>
    <s v="Contracte menor"/>
    <s v="Publicació agregada de contractes"/>
    <s v="Manteniment Terrat Viu"/>
    <s v="Manteniment Terrat Viu"/>
    <n v="14999.88"/>
    <n v="0"/>
    <n v="0"/>
    <n v="1"/>
    <s v="12/01/2024 a 30/04/2024"/>
    <m/>
    <m/>
    <m/>
    <m/>
    <m/>
    <s v="92530000-5"/>
  </r>
  <r>
    <n v="16220133"/>
    <x v="32"/>
    <m/>
    <m/>
    <n v="7972100054"/>
    <s v="LA0009166"/>
    <n v="24000150"/>
    <s v="Serveis"/>
    <s v="Contracte menor"/>
    <s v="Publicació agregada de contractes"/>
    <s v="Manteniment Clima Sala Salvador"/>
    <s v="Manteniment Clima Sala Salvador"/>
    <n v="4800"/>
    <n v="0"/>
    <n v="0"/>
    <n v="1"/>
    <s v="22/02/2024 a 31/12/2024"/>
    <m/>
    <m/>
    <m/>
    <m/>
    <m/>
    <s v="50530000-9"/>
  </r>
  <r>
    <n v="16220133"/>
    <x v="32"/>
    <m/>
    <m/>
    <n v="7972100054"/>
    <s v="LA0009166"/>
    <n v="24000167"/>
    <s v="Subministraments"/>
    <s v="Contracte menor"/>
    <s v="Publicació agregada de contractes"/>
    <s v="Material de camp per l’ àrea de Recerca del MCNB"/>
    <s v="Material de camp per l’ àrea de Recerca del MCNB"/>
    <n v="522.92999999999995"/>
    <n v="0"/>
    <n v="0"/>
    <n v="1"/>
    <s v="28/02/2024 a 31/12/2024"/>
    <m/>
    <m/>
    <m/>
    <m/>
    <m/>
    <s v="38000000-5"/>
  </r>
  <r>
    <n v="16220133"/>
    <x v="32"/>
    <m/>
    <m/>
    <n v="7972100054"/>
    <s v="LA0009166"/>
    <n v="24000006"/>
    <s v="Serveis"/>
    <s v="Contracte menor"/>
    <s v="Publicació agregada de contractes"/>
    <s v="Assessorament Pressupost 2024"/>
    <s v="Assessorament Pressupost 2024"/>
    <n v="14950.41"/>
    <n v="0"/>
    <n v="0"/>
    <n v="1"/>
    <s v="12/01/2024 a 31/12/2024"/>
    <m/>
    <m/>
    <m/>
    <m/>
    <m/>
    <s v="79211000-6"/>
  </r>
  <r>
    <n v="16220133"/>
    <x v="32"/>
    <m/>
    <m/>
    <n v="7972100054"/>
    <s v="LA0009166"/>
    <n v="24000058"/>
    <s v="Serveis"/>
    <s v="Contracte menor"/>
    <s v="Publicació agregada de contractes"/>
    <s v="Senyalització,muntatge vinils,plaques... Martorell"/>
    <s v="Senyalització,muntatge vinils,plaques... Martorell"/>
    <n v="3791"/>
    <n v="0"/>
    <n v="0"/>
    <n v="1"/>
    <s v="25/01/2024 a 31/12/2024"/>
    <m/>
    <m/>
    <m/>
    <m/>
    <m/>
    <s v="92521000-9"/>
  </r>
  <r>
    <n v="16220133"/>
    <x v="32"/>
    <m/>
    <m/>
    <n v="7972100054"/>
    <s v="LA0009166"/>
    <s v="079_24000211"/>
    <s v="Serveis"/>
    <s v="Contracte menor"/>
    <s v="Publicació agregada de contractes"/>
    <s v="Servei de manteniment i desinfecció periòdica de la planta d'osmosi de la Col·lecció de Bonsais del Jardí Botànic de Barcelona i dels sistema de reg associat."/>
    <s v="Servei de manteniment i desinfecció periòdica de la planta d'osmosi de la Col·lecció de Bonsais del Jardí Botànic de Barcelona i dels sistema de reg associat."/>
    <n v="7686"/>
    <n v="0"/>
    <n v="0"/>
    <n v="1"/>
    <s v="03/04/2024 a 31/12/2024"/>
    <m/>
    <m/>
    <m/>
    <m/>
    <m/>
    <s v="50530000-9"/>
  </r>
  <r>
    <n v="16220133"/>
    <x v="32"/>
    <m/>
    <m/>
    <n v="7972100054"/>
    <s v="LA0009166"/>
    <n v="24000152"/>
    <s v="Serveis"/>
    <s v="Contracte menor"/>
    <s v="Publicació agregada de contractes"/>
    <s v="Traducció i correccions de textos"/>
    <s v="Traducció i correccions de textos"/>
    <n v="6611.57"/>
    <n v="0"/>
    <n v="0"/>
    <n v="1"/>
    <s v="27/02/2024 a 31/12/2024"/>
    <m/>
    <m/>
    <m/>
    <m/>
    <m/>
    <s v="79530000-8"/>
  </r>
  <r>
    <n v="16220133"/>
    <x v="32"/>
    <m/>
    <m/>
    <n v="7972100054"/>
    <s v="LA0009166"/>
    <n v="24000045"/>
    <s v="Serveis"/>
    <s v="Contracte menor"/>
    <s v="Publicació agregada de contractes"/>
    <s v="Desmuntatge Hi havia una vegada"/>
    <s v="Desmuntatge Hi havia una vegada"/>
    <n v="11612.9"/>
    <n v="0"/>
    <n v="0"/>
    <n v="1"/>
    <s v="30/01/2024 a 31/12/2024"/>
    <m/>
    <m/>
    <m/>
    <m/>
    <m/>
    <s v="92521000-9"/>
  </r>
  <r>
    <n v="16220133"/>
    <x v="32"/>
    <m/>
    <m/>
    <n v="7972100054"/>
    <s v="LA0009166"/>
    <n v="24000148"/>
    <s v="Subministraments"/>
    <s v="Contracte menor"/>
    <s v="Publicació agregada de contractes"/>
    <s v="Material de ferreteria per manteniment del JBB"/>
    <s v="Material de ferreteria per manteniment del JBB"/>
    <n v="4600"/>
    <n v="0"/>
    <n v="0"/>
    <n v="1"/>
    <s v="22/02/2024 a 31/12/2024"/>
    <m/>
    <m/>
    <m/>
    <m/>
    <m/>
    <s v="44316400-2"/>
  </r>
  <r>
    <n v="16220133"/>
    <x v="32"/>
    <m/>
    <m/>
    <n v="7972100054"/>
    <s v="LA0009166"/>
    <n v="24000003"/>
    <s v="Serveis"/>
    <s v="Contracte menor"/>
    <s v="Publicació agregada de contractes"/>
    <s v="Manteniment anual sistemes contra incendis MCNB"/>
    <s v="Manteniment anual sistemes contra incendis MCNB"/>
    <n v="10365.34"/>
    <n v="0"/>
    <n v="0"/>
    <n v="1"/>
    <s v="22/01/2024 a 31/12/2024"/>
    <m/>
    <m/>
    <m/>
    <m/>
    <m/>
    <s v="35111000-5"/>
  </r>
  <r>
    <n v="16220133"/>
    <x v="32"/>
    <m/>
    <m/>
    <n v="7972100054"/>
    <s v="LA0009166"/>
    <n v="24000028"/>
    <s v="Serveis"/>
    <s v="Contracte menor"/>
    <s v="Publicació agregada de contractes"/>
    <s v="Tècnic de so per les diferents acitivtats del CMCN"/>
    <s v="Tècnic de so per les diferents acitivtats del CMCN"/>
    <n v="2892.56"/>
    <n v="0"/>
    <n v="0"/>
    <n v="1"/>
    <s v="25/01/2024 a 31/12/2024"/>
    <m/>
    <m/>
    <m/>
    <m/>
    <m/>
    <s v="71356000-8"/>
  </r>
  <r>
    <n v="16220133"/>
    <x v="32"/>
    <m/>
    <m/>
    <n v="7972100054"/>
    <s v="LA0009166"/>
    <n v="24000174"/>
    <s v="Subministraments"/>
    <s v="Contracte menor"/>
    <s v="Publicació agregada de contractes"/>
    <s v="llums per a fotografia"/>
    <s v="llums per a fotografia"/>
    <n v="105.04"/>
    <n v="0"/>
    <n v="0"/>
    <n v="1"/>
    <s v="01/03/2024 a 31/12/2024"/>
    <m/>
    <m/>
    <m/>
    <m/>
    <m/>
    <s v="38000000-5"/>
  </r>
  <r>
    <n v="16220133"/>
    <x v="32"/>
    <m/>
    <m/>
    <n v="7972100054"/>
    <s v="LA0009166"/>
    <n v="24000030"/>
    <s v="Serveis"/>
    <s v="Contracte menor"/>
    <s v="Publicació agregada de contractes"/>
    <s v="Quota anual d’accés a la BBDD WOS"/>
    <s v="Quota anual d’accés a la BBDD WOS"/>
    <n v="1650"/>
    <n v="0"/>
    <n v="0"/>
    <n v="1"/>
    <s v="19/01/2024 a 31/12/2024"/>
    <m/>
    <m/>
    <m/>
    <m/>
    <m/>
    <s v="79980000-7"/>
  </r>
  <r>
    <n v="16220133"/>
    <x v="32"/>
    <m/>
    <m/>
    <n v="7972100054"/>
    <s v="LA0009166"/>
    <n v="24000011"/>
    <s v="Serveis"/>
    <s v="Contracte menor"/>
    <s v="Publicació agregada de contractes"/>
    <s v="Revisió datat i sexat d’herpetos"/>
    <s v="Revisió datat i sexat d’herpetos"/>
    <n v="703"/>
    <n v="0"/>
    <n v="0"/>
    <n v="1"/>
    <s v="15/01/2024 a 31/12/2024"/>
    <m/>
    <m/>
    <m/>
    <m/>
    <m/>
    <s v="73110000-6"/>
  </r>
  <r>
    <n v="16220133"/>
    <x v="32"/>
    <m/>
    <m/>
    <n v="7972100054"/>
    <s v="LA0009166"/>
    <n v="24000181"/>
    <s v="Subministraments"/>
    <s v="Contracte menor"/>
    <s v="Publicació agregada de contractes"/>
    <s v="Fungibles jardineria viver del Jardí Botànic"/>
    <s v="Fungibles jardineria viver del Jardí Botànic"/>
    <n v="1230.8"/>
    <n v="0"/>
    <n v="0"/>
    <n v="1"/>
    <s v="13/03/2024 a 31/12/2024"/>
    <m/>
    <m/>
    <m/>
    <m/>
    <m/>
    <s v="14212410-7"/>
  </r>
  <r>
    <n v="16220133"/>
    <x v="32"/>
    <m/>
    <m/>
    <n v="7972100054"/>
    <s v="LA0009166"/>
    <n v="24000124"/>
    <s v="Serveis"/>
    <s v="Contracte menor"/>
    <s v="Publicació agregada de contractes"/>
    <s v="Assessorament guanyador PremiNAt"/>
    <s v="Assessorament guanyador PremiNAt"/>
    <n v="600"/>
    <n v="0"/>
    <n v="0"/>
    <n v="1"/>
    <s v="20/02/2024 a 31/12/2024"/>
    <m/>
    <m/>
    <m/>
    <m/>
    <m/>
    <s v="92500000-6"/>
  </r>
  <r>
    <n v="16220133"/>
    <x v="32"/>
    <m/>
    <m/>
    <n v="7972100054"/>
    <s v="LA0009166"/>
    <n v="24000002"/>
    <s v="Serveis"/>
    <s v="Contracte menor"/>
    <s v="Publicació agregada de contractes"/>
    <s v="Manteniment anual sistemes de detecció d’intrusió"/>
    <s v="Manteniment anual sistemes de detecció d’intrusió"/>
    <n v="12342.61"/>
    <n v="0"/>
    <n v="0"/>
    <n v="1"/>
    <s v="12/01/2024 a 31/12/2024"/>
    <m/>
    <m/>
    <m/>
    <m/>
    <m/>
    <s v="50610000-4"/>
  </r>
  <r>
    <n v="16220133"/>
    <x v="32"/>
    <m/>
    <m/>
    <n v="7972100054"/>
    <s v="LA0009166"/>
    <n v="24000013"/>
    <s v="Serveis"/>
    <s v="Contracte menor"/>
    <s v="Publicació agregada de contractes"/>
    <s v="Anellament i Seguiment al projecte Passercat-2"/>
    <s v="Anellament i Seguiment al projecte Passercat-2"/>
    <n v="6648"/>
    <n v="0"/>
    <n v="0"/>
    <n v="1"/>
    <s v="25/01/2024 a 31/12/2024"/>
    <m/>
    <m/>
    <m/>
    <m/>
    <m/>
    <s v="73110000-6"/>
  </r>
  <r>
    <n v="16220133"/>
    <x v="32"/>
    <m/>
    <m/>
    <n v="7972100054"/>
    <s v="LA0009166"/>
    <n v="24000153"/>
    <s v="Serveis"/>
    <s v="Contracte menor"/>
    <s v="Publicació agregada de contractes"/>
    <s v="Restauració de caixes entomològiques antigues"/>
    <s v="Restauració de caixes entomològiques antigues"/>
    <n v="1500"/>
    <n v="0"/>
    <n v="0"/>
    <n v="1"/>
    <s v="27/02/2024 a 31/12/2024"/>
    <m/>
    <m/>
    <m/>
    <m/>
    <m/>
    <s v="92521200-1"/>
  </r>
  <r>
    <n v="16220133"/>
    <x v="32"/>
    <m/>
    <m/>
    <n v="7972100054"/>
    <s v="LA0009166"/>
    <n v="24000017"/>
    <s v="Serveis"/>
    <s v="Contracte menor"/>
    <s v="Publicació agregada de contractes"/>
    <s v="Allotjament web col·leccions, publicacions"/>
    <s v="Allotjament web col·leccions, publicacions"/>
    <n v="3950"/>
    <n v="0"/>
    <n v="0"/>
    <n v="1"/>
    <s v="12/01/2024 a 12/04/2024"/>
    <m/>
    <m/>
    <m/>
    <m/>
    <m/>
    <s v="72415000-2"/>
  </r>
  <r>
    <n v="16220133"/>
    <x v="32"/>
    <m/>
    <m/>
    <n v="7972100054"/>
    <s v="LA0009166"/>
    <n v="24000063"/>
    <s v="Serveis"/>
    <s v="Contracte menor"/>
    <s v="Publicació agregada de contractes"/>
    <s v="Assegurança peces de l'exposició temporal Aigua"/>
    <s v="Assegurança peces de l'exposició temporal Aigua"/>
    <n v="1693.56"/>
    <n v="0"/>
    <n v="0"/>
    <n v="1"/>
    <s v="18/03/2024 a 31/12/2024"/>
    <m/>
    <m/>
    <m/>
    <m/>
    <m/>
    <s v="66510000-8"/>
  </r>
  <r>
    <n v="16220133"/>
    <x v="32"/>
    <m/>
    <m/>
    <n v="7972100054"/>
    <s v="LA0009166"/>
    <n v="24000007"/>
    <s v="Serveis"/>
    <s v="Contracte menor"/>
    <s v="Publicació agregada de contractes"/>
    <s v="Assessorament Tancament Pressupost 2023 CMCNB"/>
    <s v="Assessorament Tancament Pressupost 2023 CMCNB"/>
    <n v="8820"/>
    <n v="0"/>
    <n v="0"/>
    <n v="1"/>
    <s v="25/01/2024 a 31/03/2024"/>
    <m/>
    <m/>
    <m/>
    <m/>
    <m/>
    <s v="79211000-6"/>
  </r>
  <r>
    <n v="16220133"/>
    <x v="32"/>
    <m/>
    <m/>
    <n v="7972100054"/>
    <s v="LA0009166"/>
    <n v="24000100"/>
    <s v="Serveis"/>
    <s v="Contracte menor"/>
    <s v="Publicació agregada de contractes"/>
    <s v="instal·lació wifi Expo Aigua"/>
    <s v="instal·lació wifi Expo Aigua"/>
    <n v="4058"/>
    <n v="0"/>
    <n v="0"/>
    <n v="1"/>
    <s v="06/02/2024 a 06/03/2024"/>
    <m/>
    <m/>
    <m/>
    <m/>
    <m/>
    <s v="50312310-1"/>
  </r>
  <r>
    <n v="16220133"/>
    <x v="32"/>
    <m/>
    <m/>
    <n v="7972100054"/>
    <s v="LA0009166"/>
    <n v="24000159"/>
    <s v="Serveis"/>
    <s v="Contracte menor"/>
    <s v="Publicació agregada de contractes"/>
    <s v="Control proliferació Mosquits pou negre Castell"/>
    <s v="Control proliferació Mosquits pou negre Castell"/>
    <n v="554.39"/>
    <n v="0"/>
    <n v="0"/>
    <n v="1"/>
    <s v="23/02/2024 a 31/12/2024"/>
    <m/>
    <m/>
    <m/>
    <m/>
    <m/>
    <s v="90922000-6"/>
  </r>
  <r>
    <n v="16220133"/>
    <x v="32"/>
    <m/>
    <m/>
    <n v="7972100054"/>
    <s v="LA0009166"/>
    <n v="24000034"/>
    <s v="Serveis"/>
    <s v="Contracte menor"/>
    <s v="Publicació agregada de contractes"/>
    <s v="Impressió del butlletí del Jardí Botànic “BROLLA”"/>
    <s v="Impressió del butlletí del Jardí Botànic “BROLLA”"/>
    <n v="3465"/>
    <n v="0"/>
    <n v="0"/>
    <n v="1"/>
    <s v="15/01/2024 a 31/12/2024"/>
    <m/>
    <m/>
    <m/>
    <m/>
    <m/>
    <s v="79810000-5"/>
  </r>
  <r>
    <n v="16220133"/>
    <x v="32"/>
    <m/>
    <m/>
    <n v="7972100054"/>
    <s v="LA0009166"/>
    <n v="24000057"/>
    <s v="Serveis"/>
    <s v="Contracte menor"/>
    <s v="Publicació agregada de contractes"/>
    <s v="Reparació i calibració de sondes"/>
    <s v="Reparació i calibració de sondes"/>
    <n v="1000"/>
    <n v="0"/>
    <n v="0"/>
    <n v="1"/>
    <s v="25/01/2024 a 31/12/2024"/>
    <m/>
    <m/>
    <m/>
    <m/>
    <m/>
    <s v="45259000-7"/>
  </r>
  <r>
    <n v="16220133"/>
    <x v="32"/>
    <m/>
    <m/>
    <n v="7972100054"/>
    <s v="LA0009166"/>
    <n v="24000125"/>
    <s v="Subministraments"/>
    <s v="Contracte menor"/>
    <s v="Publicació agregada de contractes"/>
    <s v="Fungibles de jardineria per al Jardí Botànic 2024"/>
    <s v="Fungibles de jardineria per al Jardí Botànic 2024"/>
    <n v="2500"/>
    <n v="0"/>
    <n v="0"/>
    <n v="1"/>
    <s v="19/02/2024 a 31/12/2024"/>
    <m/>
    <m/>
    <m/>
    <m/>
    <m/>
    <s v="16160000-4"/>
  </r>
  <r>
    <n v="16220133"/>
    <x v="32"/>
    <m/>
    <m/>
    <n v="7972100054"/>
    <s v="LA0009166"/>
    <n v="24000163"/>
    <s v="Serveis"/>
    <s v="Contracte menor"/>
    <s v="Publicació agregada de contractes"/>
    <s v="Manteniment maquinària i utillatge JBB"/>
    <s v="Manteniment maquinària i utillatge JBB"/>
    <n v="800"/>
    <n v="0"/>
    <n v="0"/>
    <n v="1"/>
    <s v="26/02/2024 a 31/12/2024"/>
    <m/>
    <m/>
    <m/>
    <m/>
    <m/>
    <s v="50530000-9"/>
  </r>
  <r>
    <n v="16220133"/>
    <x v="32"/>
    <m/>
    <m/>
    <n v="7972100054"/>
    <s v="LA0009166"/>
    <n v="24000144"/>
    <s v="Serveis"/>
    <s v="Contracte menor"/>
    <s v="Publicació agregada de contractes"/>
    <s v="Producció, muntatge de tubs expo Aigua"/>
    <s v="Producció, muntatge de tubs expo Aigua"/>
    <n v="7668.5"/>
    <n v="0"/>
    <n v="0"/>
    <n v="1"/>
    <s v="29/02/2024 a 31/12/2024"/>
    <m/>
    <m/>
    <m/>
    <m/>
    <m/>
    <s v="71356000-8"/>
  </r>
  <r>
    <n v="16220133"/>
    <x v="32"/>
    <m/>
    <m/>
    <n v="7972100054"/>
    <s v="LA0009166"/>
    <n v="24000074"/>
    <s v="Serveis"/>
    <s v="Contracte menor"/>
    <s v="Publicació agregada de contractes"/>
    <s v="Descàrrega  camions i muntatge de l’expo Aigua"/>
    <s v="Descàrrega  camions i muntatge de l’expo Aigua"/>
    <n v="12330"/>
    <n v="0"/>
    <n v="0"/>
    <n v="1"/>
    <s v="30/01/2024 a 31/12/2024"/>
    <m/>
    <m/>
    <m/>
    <m/>
    <m/>
    <s v="92521000-9"/>
  </r>
  <r>
    <n v="16220133"/>
    <x v="32"/>
    <m/>
    <m/>
    <n v="7972100054"/>
    <s v="LA0009166"/>
    <n v="24000101"/>
    <s v="Serveis"/>
    <s v="Contracte menor"/>
    <s v="Publicació agregada de contractes"/>
    <s v="Campanyes de publicitat a les xarxes socials"/>
    <s v="Campanyes de publicitat a les xarxes socials"/>
    <n v="7000"/>
    <n v="0"/>
    <n v="0"/>
    <n v="1"/>
    <s v="19/02/2024 a 31/12/2024"/>
    <m/>
    <m/>
    <m/>
    <m/>
    <m/>
    <s v="79341000-6"/>
  </r>
  <r>
    <n v="16220133"/>
    <x v="32"/>
    <m/>
    <m/>
    <n v="7972100054"/>
    <s v="LA0009166"/>
    <n v="24000156"/>
    <s v="Serveis"/>
    <s v="Contracte menor"/>
    <s v="Publicació agregada de contractes"/>
    <s v="Manteniment del web de la Xarxa de Museus"/>
    <s v="Manteniment del web de la Xarxa de Museus"/>
    <n v="4860"/>
    <n v="0"/>
    <n v="0"/>
    <n v="1"/>
    <s v="27/02/2024 a 31/12/2024"/>
    <m/>
    <m/>
    <m/>
    <m/>
    <m/>
    <s v="72267100-0"/>
  </r>
  <r>
    <n v="16220133"/>
    <x v="32"/>
    <m/>
    <m/>
    <n v="7972100054"/>
    <s v="LA0009166"/>
    <n v="24000064"/>
    <s v="Subministraments"/>
    <s v="Contracte menor"/>
    <s v="Publicació agregada de contractes"/>
    <s v="Material d’alimentació projecte PASSERCAT"/>
    <s v="Material d’alimentació projecte PASSERCAT"/>
    <n v="500"/>
    <n v="0"/>
    <n v="0"/>
    <n v="1"/>
    <s v="25/01/2024 a 31/12/2024"/>
    <m/>
    <m/>
    <m/>
    <m/>
    <m/>
    <s v="15710000-8"/>
  </r>
  <r>
    <n v="16220133"/>
    <x v="32"/>
    <m/>
    <m/>
    <n v="7972100054"/>
    <s v="LA0009166"/>
    <n v="24000155"/>
    <s v="Subministraments"/>
    <s v="Contracte menor"/>
    <s v="Publicació agregada de contractes"/>
    <s v="Menjar d’ocells per l’àrea de Recerca del MCNB"/>
    <s v="Menjar d’ocells per l’àrea de Recerca del MCNB"/>
    <n v="2403.85"/>
    <n v="0"/>
    <n v="0"/>
    <n v="1"/>
    <s v="27/02/2024 a 31/12/2024"/>
    <m/>
    <m/>
    <m/>
    <m/>
    <m/>
    <s v="15710000-8"/>
  </r>
  <r>
    <n v="16220133"/>
    <x v="32"/>
    <m/>
    <m/>
    <n v="7972100054"/>
    <s v="LA0009166"/>
    <n v="24000065"/>
    <s v="Serveis"/>
    <s v="Contracte menor"/>
    <s v="Publicació agregada de contractes"/>
    <s v="Informatitzar 200 plecs donació A. Jonch"/>
    <s v="Informatitzar 200 plecs donació A. Jonch"/>
    <n v="1400"/>
    <n v="0"/>
    <n v="0"/>
    <n v="1"/>
    <s v="25/01/2024 a 31/12/2024"/>
    <m/>
    <m/>
    <m/>
    <m/>
    <m/>
    <s v="79131000-1"/>
  </r>
  <r>
    <n v="16220133"/>
    <x v="32"/>
    <m/>
    <m/>
    <n v="7972100054"/>
    <s v="LA0009166"/>
    <n v="24000145"/>
    <s v="Serveis"/>
    <s v="Contracte menor"/>
    <s v="Publicació agregada de contractes"/>
    <s v="Harmonització de tesaures botànics"/>
    <s v="Harmonització de tesaures botànics"/>
    <n v="13600"/>
    <n v="0"/>
    <n v="0"/>
    <n v="1"/>
    <s v="22/02/2024 a 31/12/2024"/>
    <m/>
    <m/>
    <m/>
    <m/>
    <m/>
    <s v="79131000-1"/>
  </r>
  <r>
    <n v="16220133"/>
    <x v="32"/>
    <m/>
    <m/>
    <n v="7972100054"/>
    <s v="LA0009166"/>
    <n v="24000139"/>
    <s v="Serveis"/>
    <s v="Contracte menor"/>
    <s v="Publicació agregada de contractes"/>
    <s v="Serveis de suport col·lecció bonsais JB, primavera"/>
    <s v="Serveis de suport col·lecció bonsais JB, primavera"/>
    <n v="3612"/>
    <n v="0"/>
    <n v="0"/>
    <n v="1"/>
    <s v="23/02/2024 a 31/05/2024"/>
    <m/>
    <m/>
    <m/>
    <m/>
    <m/>
    <s v="77311000-3"/>
  </r>
  <r>
    <n v="16220133"/>
    <x v="32"/>
    <m/>
    <m/>
    <n v="7972100054"/>
    <s v="LA0009166"/>
    <n v="24000072"/>
    <s v="Serveis"/>
    <s v="Contracte menor"/>
    <s v="Publicació agregada de contractes"/>
    <s v="Pintura sala expo temporal MCNB"/>
    <s v="Pintura sala expo temporal MCNB"/>
    <n v="3850"/>
    <n v="0"/>
    <n v="0"/>
    <n v="1"/>
    <s v="25/01/2024 a 15/02/2024"/>
    <m/>
    <m/>
    <m/>
    <m/>
    <m/>
    <s v="45442100-8"/>
  </r>
  <r>
    <n v="16220133"/>
    <x v="32"/>
    <m/>
    <m/>
    <n v="7972100054"/>
    <s v="LA0009166"/>
    <n v="24000092"/>
    <s v="Serveis"/>
    <s v="Contracte menor"/>
    <s v="Publicació agregada de contractes"/>
    <s v="Pintura doble vestíbul Museu de Ciències"/>
    <s v="Pintura doble vestíbul Museu de Ciències"/>
    <n v="200"/>
    <n v="0"/>
    <n v="0"/>
    <n v="1"/>
    <s v="05/02/2024 a 31/12/2024"/>
    <m/>
    <m/>
    <m/>
    <m/>
    <m/>
    <s v="45442100-8"/>
  </r>
  <r>
    <n v="16220133"/>
    <x v="32"/>
    <m/>
    <m/>
    <n v="7972100054"/>
    <s v="LA0009166"/>
    <n v="24000126"/>
    <s v="Serveis"/>
    <s v="Contracte menor"/>
    <s v="Publicació agregada de contractes"/>
    <s v="neteja especial fi d’obra Centre Martorell"/>
    <s v="neteja especial fi d’obra Centre Martorell"/>
    <n v="1931"/>
    <n v="0"/>
    <n v="0"/>
    <n v="1"/>
    <s v="19/02/2024 a 19/03/2024"/>
    <m/>
    <m/>
    <m/>
    <m/>
    <m/>
    <s v="90911000-6"/>
  </r>
  <r>
    <n v="16220133"/>
    <x v="32"/>
    <m/>
    <m/>
    <n v="7972100054"/>
    <s v="LA0009166"/>
    <n v="24000055"/>
    <s v="Subministraments"/>
    <s v="Contracte menor"/>
    <s v="Publicació agregada de contractes"/>
    <s v="llibres de consulta i revistes especialitzades IBB"/>
    <s v="llibres de consulta i revistes especialitzades IBB"/>
    <n v="1500"/>
    <n v="0"/>
    <n v="0"/>
    <n v="1"/>
    <s v="25/01/2024 a 31/12/2024"/>
    <m/>
    <m/>
    <m/>
    <m/>
    <m/>
    <s v="22200000-2"/>
  </r>
  <r>
    <n v="16220133"/>
    <x v="32"/>
    <m/>
    <m/>
    <n v="7972100054"/>
    <s v="LA0009166"/>
    <n v="24000031"/>
    <s v="Serveis"/>
    <s v="Contracte menor"/>
    <s v="Publicació agregada de contractes"/>
    <s v="Servei de custodia i consulta de fons documental"/>
    <s v="Servei de custodia i consulta de fons documental"/>
    <n v="7382.63"/>
    <n v="0"/>
    <n v="0"/>
    <n v="1"/>
    <s v="09/02/2024 a 31/12/2024"/>
    <m/>
    <m/>
    <m/>
    <m/>
    <m/>
    <s v="79995000-5"/>
  </r>
  <r>
    <n v="16220133"/>
    <x v="32"/>
    <m/>
    <m/>
    <n v="7972100054"/>
    <s v="LA0009166"/>
    <n v="24000176"/>
    <s v="Subministraments"/>
    <s v="Contracte menor"/>
    <s v="Publicació agregada de contractes"/>
    <s v="material de conservació-restauració"/>
    <s v="material de conservació-restauració"/>
    <n v="1000"/>
    <n v="0"/>
    <n v="0"/>
    <n v="1"/>
    <s v="01/03/2024 a 31/12/2024"/>
    <m/>
    <m/>
    <m/>
    <m/>
    <m/>
    <s v="38000000-5"/>
  </r>
  <r>
    <n v="16220133"/>
    <x v="32"/>
    <m/>
    <m/>
    <n v="7972100054"/>
    <s v="LA0009166"/>
    <n v="24000189"/>
    <s v="Serveis"/>
    <s v="Contracte menor"/>
    <s v="Publicació agregada de contractes"/>
    <s v="Reedició i adaptació de vídeos divulgatius"/>
    <s v="Reedició i adaptació de vídeos divulgatius"/>
    <n v="1000"/>
    <n v="0"/>
    <n v="0"/>
    <n v="1"/>
    <s v="20/03/2024 a 31/12/2024"/>
    <m/>
    <m/>
    <m/>
    <m/>
    <m/>
    <s v="92100000-2"/>
  </r>
  <r>
    <n v="16220133"/>
    <x v="32"/>
    <m/>
    <m/>
    <n v="7972100054"/>
    <s v="LA0009166"/>
    <n v="24000117"/>
    <s v="Serveis"/>
    <s v="Contracte menor"/>
    <s v="Publicació agregada de contractes"/>
    <s v="Gestió d'efectiu als centres del CMCNB"/>
    <s v="Gestió d'efectiu als centres del CMCNB"/>
    <n v="1322.31"/>
    <n v="0"/>
    <n v="0"/>
    <n v="1"/>
    <s v="19/02/2024 a 31/12/2024"/>
    <m/>
    <m/>
    <m/>
    <m/>
    <m/>
    <s v="60000000-8"/>
  </r>
  <r>
    <n v="16220133"/>
    <x v="32"/>
    <m/>
    <m/>
    <n v="7972100054"/>
    <s v="LA0009166"/>
    <n v="24000109"/>
    <s v="Serveis"/>
    <s v="Contracte menor"/>
    <s v="Publicació agregada de contractes"/>
    <s v="Acompanyament InMuseum del dia 2 de Març"/>
    <s v="Acompanyament InMuseum del dia 2 de Març"/>
    <n v="350"/>
    <n v="0"/>
    <n v="0"/>
    <n v="1"/>
    <s v="09/02/2024 a 31/12/2024"/>
    <m/>
    <m/>
    <m/>
    <m/>
    <m/>
    <s v="92521000-9"/>
  </r>
  <r>
    <n v="16220133"/>
    <x v="32"/>
    <m/>
    <m/>
    <n v="7972100054"/>
    <s v="LA0009166"/>
    <n v="24000047"/>
    <s v="Subministraments"/>
    <s v="Contracte menor"/>
    <s v="Publicació agregada de contractes"/>
    <s v="lluminàries per l’escala accés a coberta Fòrum"/>
    <s v="lluminàries per l’escala accés a coberta Fòrum"/>
    <n v="807"/>
    <n v="0"/>
    <n v="0"/>
    <n v="1"/>
    <s v="25/01/2024 a 25/02/2024"/>
    <m/>
    <m/>
    <m/>
    <m/>
    <m/>
    <s v="31521000-4"/>
  </r>
  <r>
    <n v="16220133"/>
    <x v="32"/>
    <m/>
    <m/>
    <n v="7972100054"/>
    <s v="LA0009166"/>
    <n v="24000048"/>
    <s v="Subministraments"/>
    <s v="Contracte menor"/>
    <s v="Publicació agregada de contractes"/>
    <s v="cablejat equipotencial per planta tècnica Fòrum"/>
    <s v="cablejat equipotencial per planta tècnica Fòrum"/>
    <n v="2156"/>
    <n v="0"/>
    <n v="0"/>
    <n v="1"/>
    <s v="25/01/2024 a 25/02/2024"/>
    <m/>
    <m/>
    <m/>
    <m/>
    <m/>
    <s v="31321200-4"/>
  </r>
  <r>
    <n v="16220133"/>
    <x v="32"/>
    <m/>
    <m/>
    <n v="7972100054"/>
    <s v="LA0009166"/>
    <n v="24000136"/>
    <s v="Subministraments"/>
    <s v="Contracte menor"/>
    <s v="Publicació agregada de contractes"/>
    <s v="Lluminàries amb pantalla INOX i vidre estanca"/>
    <s v="Lluminàries amb pantalla INOX i vidre estanca"/>
    <n v="11615"/>
    <n v="0"/>
    <n v="0"/>
    <n v="1"/>
    <s v="22/02/2024 a 22/03/2024"/>
    <m/>
    <m/>
    <m/>
    <m/>
    <m/>
    <s v="50711000-2"/>
  </r>
  <r>
    <n v="16220133"/>
    <x v="32"/>
    <m/>
    <m/>
    <n v="7972100054"/>
    <s v="LA0009166"/>
    <n v="24000056"/>
    <s v="Serveis"/>
    <s v="Contracte menor"/>
    <s v="Publicació agregada de contractes"/>
    <s v="Revisió de mostres de mol•luscs"/>
    <s v="Revisió de mostres de mol•luscs"/>
    <n v="2882"/>
    <n v="0"/>
    <n v="0"/>
    <n v="1"/>
    <s v="25/01/2024 a 31/12/2024"/>
    <m/>
    <m/>
    <m/>
    <m/>
    <m/>
    <s v="73110000-6"/>
  </r>
  <r>
    <n v="16220133"/>
    <x v="32"/>
    <m/>
    <m/>
    <n v="7972100054"/>
    <s v="LA0009166"/>
    <s v="079_24000194"/>
    <s v="Obres"/>
    <s v="Contracte menor"/>
    <s v="Publicació agregada de contractes"/>
    <s v="Construcció i instal·lació d¿un planxat d¿acer de recobriment de paret existent i d¿un tram de la porta exterior d¿accés al soterrani."/>
    <s v="Construcció i instal·lació d¿un planxat d¿acer de recobriment de paret existent i d¿un tram de la porta exterior d¿accés al soterrani."/>
    <n v="8206.51"/>
    <n v="0"/>
    <n v="0"/>
    <n v="1"/>
    <s v="27/03/2024 a 27/04/2024"/>
    <m/>
    <m/>
    <m/>
    <m/>
    <m/>
    <s v="45223210-1"/>
  </r>
  <r>
    <n v="16220133"/>
    <x v="32"/>
    <m/>
    <m/>
    <n v="7972100054"/>
    <s v="LA0009166"/>
    <n v="24000067"/>
    <s v="Serveis"/>
    <s v="Contracte menor"/>
    <s v="Publicació agregada de contractes"/>
    <s v="Digitalització expedients restauració conservació"/>
    <s v="Digitalització expedients restauració conservació"/>
    <n v="2468.7399999999998"/>
    <n v="0"/>
    <n v="0"/>
    <n v="1"/>
    <s v="25/01/2024 a 31/12/2024"/>
    <m/>
    <m/>
    <m/>
    <m/>
    <m/>
    <s v="79995200-7"/>
  </r>
  <r>
    <n v="16220133"/>
    <x v="32"/>
    <m/>
    <m/>
    <n v="7972100054"/>
    <s v="LA0009166"/>
    <n v="24000177"/>
    <s v="Serveis"/>
    <s v="Contracte menor"/>
    <s v="Publicació agregada de contractes"/>
    <s v="Accions de comunicació i disseny activitats CMCNB"/>
    <s v="Accions de comunicació i disseny activitats CMCNB"/>
    <n v="14800"/>
    <n v="0"/>
    <n v="0"/>
    <n v="1"/>
    <s v="11/03/2024 a 31/12/2024"/>
    <m/>
    <m/>
    <m/>
    <m/>
    <m/>
    <s v="79822500-7"/>
  </r>
  <r>
    <n v="16220133"/>
    <x v="32"/>
    <m/>
    <m/>
    <n v="7972100054"/>
    <s v="LA0009166"/>
    <n v="24000071"/>
    <s v="Serveis"/>
    <s v="Contracte menor"/>
    <s v="Publicació agregada de contractes"/>
    <s v="Confecció de sobres i carpetes de plecs d’herbari"/>
    <s v="Confecció de sobres i carpetes de plecs d’herbari"/>
    <n v="1250"/>
    <n v="0"/>
    <n v="0"/>
    <n v="1"/>
    <s v="25/01/2024 a 31/12/2024"/>
    <m/>
    <m/>
    <m/>
    <m/>
    <m/>
    <s v="30197600-2"/>
  </r>
  <r>
    <n v="16220133"/>
    <x v="32"/>
    <m/>
    <m/>
    <n v="7972100054"/>
    <s v="LA0009166"/>
    <n v="24000123"/>
    <s v="Subministraments"/>
    <s v="Contracte menor"/>
    <s v="Publicació agregada de contractes"/>
    <s v="Noguera (Junglans Regia 25/30) 25 aniversari"/>
    <s v="Noguera (Junglans Regia 25/30) 25 aniversari"/>
    <n v="570"/>
    <n v="0"/>
    <n v="0"/>
    <n v="1"/>
    <s v="19/02/2024 a 19/04/2024"/>
    <m/>
    <m/>
    <m/>
    <m/>
    <m/>
    <s v="03451100-7"/>
  </r>
  <r>
    <n v="16220133"/>
    <x v="32"/>
    <m/>
    <m/>
    <n v="7972100054"/>
    <s v="LA0009166"/>
    <n v="24000068"/>
    <s v="Serveis"/>
    <s v="Contracte menor"/>
    <s v="Publicació agregada de contractes"/>
    <s v="Disseny,elements comunicació activitats i expos"/>
    <s v="Disseny,elements comunicació activitats i expos"/>
    <n v="14900"/>
    <n v="0"/>
    <n v="0"/>
    <n v="1"/>
    <s v="30/01/2024 a 31/12/2024"/>
    <m/>
    <m/>
    <m/>
    <m/>
    <m/>
    <s v="79822500-7"/>
  </r>
  <r>
    <n v="16220133"/>
    <x v="32"/>
    <m/>
    <m/>
    <n v="7972100054"/>
    <s v="LA0009166"/>
    <n v="24000032"/>
    <s v="Serveis"/>
    <s v="Contracte menor"/>
    <s v="Publicació agregada de contractes"/>
    <s v="Revisió i documentació de la col•lecció de sons"/>
    <s v="Revisió i documentació de la col•lecció de sons"/>
    <n v="11983.4"/>
    <n v="0"/>
    <n v="0"/>
    <n v="1"/>
    <s v="07/02/2024 a 31/12/2024"/>
    <m/>
    <m/>
    <m/>
    <m/>
    <m/>
    <s v="73110000-6"/>
  </r>
  <r>
    <n v="16220133"/>
    <x v="32"/>
    <m/>
    <m/>
    <n v="7972100054"/>
    <s v="LA0009166"/>
    <n v="24000014"/>
    <s v="Serveis"/>
    <s v="Contracte menor"/>
    <s v="Publicació agregada de contractes"/>
    <s v="Tasques de suport en Preparació Zoològica"/>
    <s v="Tasques de suport en Preparació Zoològica"/>
    <n v="7440"/>
    <n v="0"/>
    <n v="0"/>
    <n v="1"/>
    <s v="25/01/2024 a 31/12/2024"/>
    <m/>
    <m/>
    <m/>
    <m/>
    <m/>
    <s v="73110000-6"/>
  </r>
  <r>
    <n v="16220133"/>
    <x v="32"/>
    <m/>
    <m/>
    <n v="7972100054"/>
    <s v="LA0009166"/>
    <n v="24000166"/>
    <s v="Serveis"/>
    <s v="Contracte menor"/>
    <s v="Publicació agregada de contractes"/>
    <s v="Captura de Picapinyes i Anàlisi Isòtops"/>
    <s v="Captura de Picapinyes i Anàlisi Isòtops"/>
    <n v="4130"/>
    <n v="0"/>
    <n v="0"/>
    <n v="1"/>
    <s v="28/02/2024 a 31/12/2024"/>
    <m/>
    <m/>
    <m/>
    <m/>
    <m/>
    <s v="73110000-6"/>
  </r>
  <r>
    <n v="16220133"/>
    <x v="32"/>
    <m/>
    <m/>
    <n v="7972100054"/>
    <s v="LA0009166"/>
    <n v="24000107"/>
    <s v="Serveis"/>
    <s v="Contracte menor"/>
    <s v="Publicació agregada de contractes"/>
    <s v="Acompanyament InMuseum del dia 2 de Març"/>
    <s v="Acompanyament InMuseum del dia 2 de Març"/>
    <n v="700"/>
    <n v="0"/>
    <n v="0"/>
    <n v="1"/>
    <s v="09/02/2024 a 31/12/2024"/>
    <m/>
    <m/>
    <m/>
    <m/>
    <m/>
    <s v="92521000-9"/>
  </r>
  <r>
    <n v="16220133"/>
    <x v="32"/>
    <m/>
    <m/>
    <n v="7972100054"/>
    <s v="LA0009166"/>
    <n v="24000160"/>
    <s v="Serveis"/>
    <s v="Contracte menor"/>
    <s v="Publicació agregada de contractes"/>
    <s v="Revisió i manteniment balança de precisió del JBB"/>
    <s v="Revisió i manteniment balança de precisió del JBB"/>
    <n v="388.66"/>
    <n v="0"/>
    <n v="0"/>
    <n v="1"/>
    <s v="26/02/2024 a 31/12/2024"/>
    <m/>
    <m/>
    <m/>
    <m/>
    <m/>
    <s v="50411000-9"/>
  </r>
  <r>
    <n v="16220133"/>
    <x v="32"/>
    <m/>
    <m/>
    <n v="7972100054"/>
    <s v="LA0009166"/>
    <n v="24000009"/>
    <s v="Serveis"/>
    <s v="Contracte menor"/>
    <s v="Publicació agregada de contractes"/>
    <s v="Manteniment coberta verda MCNB"/>
    <s v="Manteniment coberta verda MCNB"/>
    <n v="14600"/>
    <n v="0"/>
    <n v="0"/>
    <n v="1"/>
    <s v="11/01/2024 a 30/04/2024"/>
    <m/>
    <m/>
    <m/>
    <m/>
    <m/>
    <s v="92530000-5"/>
  </r>
  <r>
    <n v="16220133"/>
    <x v="32"/>
    <m/>
    <m/>
    <n v="7972100054"/>
    <s v="LA0009166"/>
    <n v="24000119"/>
    <s v="Serveis"/>
    <s v="Contracte menor"/>
    <s v="Publicació agregada de contractes"/>
    <s v="Assessorament professional PremiNat"/>
    <s v="Assessorament professional PremiNat"/>
    <n v="600"/>
    <n v="0"/>
    <n v="0"/>
    <n v="1"/>
    <s v="20/02/2024 a 31/12/2024"/>
    <m/>
    <m/>
    <m/>
    <m/>
    <m/>
    <s v="92500000-6"/>
  </r>
  <r>
    <n v="16220133"/>
    <x v="32"/>
    <m/>
    <m/>
    <n v="7972100054"/>
    <s v="LA0009166"/>
    <n v="24000187"/>
    <s v="Serveis"/>
    <s v="Contracte menor"/>
    <s v="Publicació agregada de contractes"/>
    <s v="Maquetació Guia d’embalatges permanents"/>
    <s v="Maquetació Guia d’embalatges permanents"/>
    <n v="2000"/>
    <n v="0"/>
    <n v="0"/>
    <n v="1"/>
    <s v="20/03/2024 a 31/12/2024"/>
    <m/>
    <m/>
    <m/>
    <m/>
    <m/>
    <s v="79970000-4"/>
  </r>
  <r>
    <n v="16220133"/>
    <x v="32"/>
    <m/>
    <m/>
    <n v="7972100054"/>
    <s v="LA0009166"/>
    <n v="24000168"/>
    <s v="Subministraments"/>
    <s v="Contracte menor"/>
    <s v="Publicació agregada de contractes"/>
    <s v="subministrament de material fungible de jardineria"/>
    <s v="subministrament de material fungible de jardineria"/>
    <n v="2337.44"/>
    <n v="0"/>
    <n v="0"/>
    <n v="1"/>
    <s v="20/03/2024 a 05/04/2024"/>
    <m/>
    <m/>
    <m/>
    <m/>
    <m/>
    <s v="16160000-4"/>
  </r>
  <r>
    <n v="16220133"/>
    <x v="32"/>
    <m/>
    <m/>
    <n v="7972100054"/>
    <s v="LA0009166"/>
    <n v="24000089"/>
    <s v="Serveis"/>
    <s v="Contracte menor"/>
    <s v="Publicació agregada de contractes"/>
    <s v="Tertúlia club de Llunàtics/ques 15 de febrer"/>
    <s v="Tertúlia club de Llunàtics/ques 15 de febrer"/>
    <n v="247.93"/>
    <n v="0"/>
    <n v="0"/>
    <n v="1"/>
    <s v="31/01/2024 a 31/12/2024"/>
    <m/>
    <m/>
    <m/>
    <m/>
    <m/>
    <s v="92521000-9"/>
  </r>
  <r>
    <n v="16220133"/>
    <x v="32"/>
    <m/>
    <m/>
    <n v="7972100054"/>
    <s v="LA0009166"/>
    <n v="24000103"/>
    <s v="Serveis"/>
    <s v="Contracte menor"/>
    <s v="Publicació agregada de contractes"/>
    <s v="Documentació de la col·lecció malacològica Vilella"/>
    <s v="Documentació de la col·lecció malacològica Vilella"/>
    <n v="5785.12"/>
    <n v="0"/>
    <n v="0"/>
    <n v="1"/>
    <s v="22/02/2024 a 31/12/2024"/>
    <m/>
    <m/>
    <m/>
    <m/>
    <m/>
    <s v="73110000-6"/>
  </r>
  <r>
    <n v="16220133"/>
    <x v="32"/>
    <m/>
    <m/>
    <n v="7972100054"/>
    <s v="LA0009166"/>
    <n v="24000129"/>
    <s v="Serveis"/>
    <s v="Contracte menor"/>
    <s v="Publicació agregada de contractes"/>
    <s v="Disseny museogràfic, disseny gràfic expo Animals"/>
    <s v="Disseny museogràfic, disseny gràfic expo Animals"/>
    <n v="14950"/>
    <n v="0"/>
    <n v="0"/>
    <n v="1"/>
    <s v="27/02/2024 a 31/12/2024"/>
    <m/>
    <m/>
    <m/>
    <m/>
    <m/>
    <s v="79822500-7"/>
  </r>
  <r>
    <n v="16220133"/>
    <x v="32"/>
    <m/>
    <m/>
    <n v="7972100054"/>
    <s v="LA0009166"/>
    <n v="24000049"/>
    <s v="Serveis"/>
    <s v="Contracte menor"/>
    <s v="Publicació agregada de contractes"/>
    <s v="trasllat elements de l’exposició “Hi havia...\"/>
    <s v="trasllat elements de l’exposició “Hi havia...\"/>
    <n v="2780"/>
    <n v="0"/>
    <n v="0"/>
    <n v="1"/>
    <s v="25/01/2024 a 25/02/2024"/>
    <m/>
    <m/>
    <m/>
    <m/>
    <m/>
    <s v="50750000-7"/>
  </r>
  <r>
    <n v="16220133"/>
    <x v="32"/>
    <m/>
    <m/>
    <n v="7972100054"/>
    <s v="LA0009166"/>
    <n v="24000050"/>
    <s v="Obres"/>
    <s v="Contracte menor"/>
    <s v="Publicació agregada de contractes"/>
    <s v="desmuntatge de la plataforma del muntacàrregues"/>
    <s v="desmuntatge de la plataforma del muntacàrregues"/>
    <n v="14650"/>
    <n v="0"/>
    <n v="0"/>
    <n v="1"/>
    <s v="25/01/2024 a 25/02/2024"/>
    <m/>
    <m/>
    <m/>
    <m/>
    <m/>
    <s v="45350000-5"/>
  </r>
  <r>
    <n v="16220133"/>
    <x v="32"/>
    <m/>
    <m/>
    <n v="7972100054"/>
    <s v="LA0009166"/>
    <n v="24000130"/>
    <s v="Serveis"/>
    <s v="Contracte menor"/>
    <s v="Publicació agregada de contractes"/>
    <s v="Treball logístic trasllat elements exposició Aigua"/>
    <s v="Treball logístic trasllat elements exposició Aigua"/>
    <n v="7085"/>
    <n v="0"/>
    <n v="0"/>
    <n v="1"/>
    <s v="13/03/2024 a 13/04/2024"/>
    <m/>
    <m/>
    <m/>
    <m/>
    <m/>
    <s v="60181000-0"/>
  </r>
  <r>
    <n v="16220133"/>
    <x v="32"/>
    <m/>
    <m/>
    <n v="7972100054"/>
    <s v="LA0009166"/>
    <n v="24000133"/>
    <s v="Obres"/>
    <s v="Contracte menor"/>
    <s v="Publicació agregada de contractes"/>
    <s v="Reparació col·lectors pluvials perimetrals Fòrum"/>
    <s v="Reparació col·lectors pluvials perimetrals Fòrum"/>
    <n v="9750"/>
    <n v="0"/>
    <n v="0"/>
    <n v="1"/>
    <s v="20/03/2024 a 20/04/2024"/>
    <m/>
    <m/>
    <m/>
    <m/>
    <m/>
    <s v="45453000-7"/>
  </r>
  <r>
    <n v="16220133"/>
    <x v="32"/>
    <m/>
    <m/>
    <n v="7972100054"/>
    <s v="LA0009166"/>
    <n v="24000054"/>
    <s v="Subministraments"/>
    <s v="Contracte menor"/>
    <s v="Publicació agregada de contractes"/>
    <s v="Material de restauració i conservació plecs herbar"/>
    <s v="Material de restauració i conservació plecs herbar"/>
    <n v="825"/>
    <n v="0"/>
    <n v="0"/>
    <n v="1"/>
    <s v="25/01/2024 a 31/12/2024"/>
    <m/>
    <m/>
    <m/>
    <m/>
    <m/>
    <s v="30197000-6"/>
  </r>
  <r>
    <n v="16220133"/>
    <x v="32"/>
    <m/>
    <m/>
    <n v="7972100054"/>
    <s v="LA0009166"/>
    <n v="24000164"/>
    <s v="Serveis"/>
    <s v="Contracte menor"/>
    <s v="Publicació agregada de contractes"/>
    <s v="harmonització dades digitalitzades de col·leccions"/>
    <s v="harmonització dades digitalitzades de col·leccions"/>
    <n v="12960"/>
    <n v="0"/>
    <n v="0"/>
    <n v="1"/>
    <s v="14/03/2024 a 31/12/2024"/>
    <m/>
    <m/>
    <m/>
    <m/>
    <m/>
    <s v="72212224-5"/>
  </r>
  <r>
    <n v="16220133"/>
    <x v="32"/>
    <m/>
    <m/>
    <n v="7972100054"/>
    <s v="LA0009166"/>
    <n v="24000106"/>
    <s v="Serveis"/>
    <s v="Contracte menor"/>
    <s v="Publicació agregada de contractes"/>
    <s v="Acompanyament grups de públic edició InMuseum"/>
    <s v="Acompanyament grups de públic edició InMuseum"/>
    <n v="1353"/>
    <n v="0"/>
    <n v="0"/>
    <n v="1"/>
    <s v="09/02/2024 a 31/12/2024"/>
    <m/>
    <m/>
    <m/>
    <m/>
    <m/>
    <s v="92312000-1"/>
  </r>
  <r>
    <n v="16220133"/>
    <x v="32"/>
    <m/>
    <m/>
    <n v="7972100054"/>
    <s v="LA0009166"/>
    <n v="24000035"/>
    <s v="Serveis"/>
    <s v="Contracte menor"/>
    <s v="Publicació agregada de contractes"/>
    <s v="Arranjament de peces per les diferents activitats"/>
    <s v="Arranjament de peces per les diferents activitats"/>
    <n v="826.45"/>
    <n v="0"/>
    <n v="0"/>
    <n v="1"/>
    <s v="25/01/2024 a 31/12/2024"/>
    <m/>
    <m/>
    <m/>
    <m/>
    <m/>
    <s v="39162100-6"/>
  </r>
  <r>
    <n v="16220133"/>
    <x v="32"/>
    <m/>
    <m/>
    <n v="7972100054"/>
    <s v="LA0009166"/>
    <n v="24000042"/>
    <s v="Subministraments"/>
    <s v="Contracte menor"/>
    <s v="Publicació agregada de contractes"/>
    <s v="Material fungible d'oficines JBB"/>
    <s v="Material fungible d'oficines JBB"/>
    <n v="500"/>
    <n v="0"/>
    <n v="0"/>
    <n v="1"/>
    <s v="19/01/2024 a 31/12/2024"/>
    <m/>
    <m/>
    <m/>
    <m/>
    <m/>
    <s v="30197000-6"/>
  </r>
  <r>
    <n v="16220133"/>
    <x v="32"/>
    <m/>
    <m/>
    <n v="7972100054"/>
    <s v="LA0009166"/>
    <n v="24000183"/>
    <s v="Subministraments"/>
    <s v="Contracte menor"/>
    <s v="Publicació agregada de contractes"/>
    <s v="Material fungible d'oficines Jardí Botànic"/>
    <s v="Material fungible d'oficines Jardí Botànic"/>
    <n v="500"/>
    <n v="0"/>
    <n v="0"/>
    <n v="1"/>
    <s v="13/03/2024 a 31/12/2024"/>
    <m/>
    <m/>
    <m/>
    <m/>
    <m/>
    <s v="30197000-6"/>
  </r>
  <r>
    <n v="16220133"/>
    <x v="32"/>
    <m/>
    <m/>
    <n v="7972100054"/>
    <s v="LA0009166"/>
    <n v="24000046"/>
    <s v="Serveis"/>
    <s v="Contracte menor"/>
    <s v="Publicació agregada de contractes"/>
    <s v="Producció d'un model escala 1:1 d’una mandíbula"/>
    <s v="Producció d'un model escala 1:1 d’una mandíbula"/>
    <n v="8000"/>
    <n v="0"/>
    <n v="0"/>
    <n v="1"/>
    <s v="26/01/2024 a 31/12/2024"/>
    <m/>
    <m/>
    <m/>
    <m/>
    <m/>
    <s v="92521000-9"/>
  </r>
  <r>
    <n v="16220133"/>
    <x v="32"/>
    <m/>
    <m/>
    <n v="7972100054"/>
    <s v="LA0009166"/>
    <n v="24000087"/>
    <s v="Serveis"/>
    <s v="Contracte menor"/>
    <s v="Publicació agregada de contractes"/>
    <s v="Subministrament i fabricació de dos palets"/>
    <s v="Subministrament i fabricació de dos palets"/>
    <n v="289.26"/>
    <n v="0"/>
    <n v="0"/>
    <n v="1"/>
    <s v="30/01/2024 a 31/12/2024"/>
    <m/>
    <m/>
    <m/>
    <m/>
    <m/>
    <s v="44143000-4"/>
  </r>
  <r>
    <n v="16220133"/>
    <x v="32"/>
    <m/>
    <m/>
    <n v="7972100054"/>
    <s v="LA0009166"/>
    <n v="24000020"/>
    <s v="Serveis"/>
    <s v="Contracte menor"/>
    <s v="Publicació agregada de contractes"/>
    <s v="Tasques de contingut addicional expo Martorell"/>
    <s v="Tasques de contingut addicional expo Martorell"/>
    <n v="6223.16"/>
    <n v="0"/>
    <n v="0"/>
    <n v="1"/>
    <s v="26/01/2024 a 31/12/2024"/>
    <m/>
    <m/>
    <m/>
    <m/>
    <m/>
    <s v="92521100-0"/>
  </r>
  <r>
    <n v="16220133"/>
    <x v="32"/>
    <m/>
    <m/>
    <n v="7972100054"/>
    <s v="LA0009166"/>
    <n v="24000178"/>
    <s v="Serveis"/>
    <s v="Contracte menor"/>
    <s v="Publicació agregada de contractes"/>
    <s v="Suport planificació hivernacle i Umbracle"/>
    <s v="Suport planificació hivernacle i Umbracle"/>
    <n v="5660.37"/>
    <n v="0"/>
    <n v="0"/>
    <n v="1"/>
    <s v="14/03/2024 a 31/12/2024"/>
    <m/>
    <m/>
    <m/>
    <m/>
    <m/>
    <s v="92521100-0"/>
  </r>
  <r>
    <n v="16220133"/>
    <x v="32"/>
    <m/>
    <m/>
    <n v="7972100054"/>
    <s v="LA0009166"/>
    <n v="24000147"/>
    <s v="Serveis"/>
    <s v="Contracte menor"/>
    <s v="Publicació agregada de contractes"/>
    <s v="Realització dels guardons del PremiNat 2024"/>
    <s v="Realització dels guardons del PremiNat 2024"/>
    <n v="1500"/>
    <n v="0"/>
    <n v="0"/>
    <n v="1"/>
    <s v="13/05/2024 a 31/12/2024"/>
    <m/>
    <m/>
    <m/>
    <m/>
    <m/>
    <s v="18530000-3"/>
  </r>
  <r>
    <n v="16220133"/>
    <x v="32"/>
    <m/>
    <m/>
    <n v="7972100054"/>
    <s v="LA0009166"/>
    <n v="24000044"/>
    <s v="Serveis"/>
    <s v="Contracte menor"/>
    <s v="Publicació agregada de contractes"/>
    <s v="Actuació musical Magalí Datzira 25è aniversari JB"/>
    <s v="Actuació musical Magalí Datzira 25è aniversari JB"/>
    <n v="3200"/>
    <n v="0"/>
    <n v="0"/>
    <n v="1"/>
    <s v="25/01/2024 a 31/12/2024"/>
    <m/>
    <m/>
    <m/>
    <m/>
    <m/>
    <s v="92312240-5"/>
  </r>
  <r>
    <n v="16220133"/>
    <x v="32"/>
    <m/>
    <m/>
    <n v="7972100054"/>
    <s v="LA0009166"/>
    <n v="24000021"/>
    <s v="Subministraments"/>
    <s v="Contracte menor"/>
    <s v="Publicació agregada de contractes"/>
    <s v="Material d’oficina per  l’àrea científica del MCNB"/>
    <s v="Material d’oficina per  l’àrea científica del MCNB"/>
    <n v="1652.89"/>
    <n v="0"/>
    <n v="0"/>
    <n v="1"/>
    <s v="19/01/2024 a 31/12/2024"/>
    <m/>
    <m/>
    <m/>
    <m/>
    <m/>
    <s v="30190000-7"/>
  </r>
  <r>
    <n v="16220133"/>
    <x v="32"/>
    <m/>
    <m/>
    <n v="7972100054"/>
    <s v="LA0009166"/>
    <n v="24000052"/>
    <s v="Subministraments"/>
    <s v="Contracte menor"/>
    <s v="Publicació agregada de contractes"/>
    <s v="material fungible d’oficines Institut Botànic"/>
    <s v="material fungible d’oficines Institut Botànic"/>
    <n v="750"/>
    <n v="0"/>
    <n v="0"/>
    <n v="1"/>
    <s v="25/01/2024 a 31/12/2024"/>
    <m/>
    <m/>
    <m/>
    <m/>
    <m/>
    <s v="30197000-6"/>
  </r>
  <r>
    <n v="16220133"/>
    <x v="32"/>
    <m/>
    <m/>
    <n v="7972100054"/>
    <s v="LA0009166"/>
    <n v="24000172"/>
    <s v="Serveis"/>
    <s v="Contracte menor"/>
    <s v="Publicació agregada de contractes"/>
    <s v="Suport a les plataformes digitals"/>
    <s v="Suport a les plataformes digitals"/>
    <n v="6546.1"/>
    <n v="0"/>
    <n v="0"/>
    <n v="1"/>
    <s v="14/03/2024 a 31/12/2024"/>
    <m/>
    <m/>
    <m/>
    <m/>
    <m/>
    <s v="71356000-8"/>
  </r>
  <r>
    <n v="16220133"/>
    <x v="32"/>
    <m/>
    <m/>
    <n v="7972100054"/>
    <s v="LA0009166"/>
    <s v="079_24000204"/>
    <s v="Serveis"/>
    <s v="Contracte menor"/>
    <s v="Publicació agregada de contractes"/>
    <s v="Servei de revisió anual Normativa de les línies de vida de les cobertes de les Oficines de Manteniment i les Taquilles d'entrada principal del Jardí Botànic de Barcelona."/>
    <s v="Servei de revisió anual Normativa de les línies de vida de les cobertes de les Oficines de Manteniment i les Taquilles d'entrada principal del Jardí Botànic de Barcelona."/>
    <n v="450"/>
    <n v="0"/>
    <n v="0"/>
    <n v="1"/>
    <s v="02/04/2024 a 31/12/2024"/>
    <m/>
    <m/>
    <m/>
    <m/>
    <m/>
    <s v="50610000-4"/>
  </r>
  <r>
    <n v="16220133"/>
    <x v="32"/>
    <m/>
    <m/>
    <n v="7972100054"/>
    <s v="LA0009166"/>
    <n v="24000059"/>
    <s v="Subministraments"/>
    <s v="Contracte menor"/>
    <s v="Publicació agregada de contractes"/>
    <s v="Lloguer contenidors gestió residus especials JBB"/>
    <s v="Lloguer contenidors gestió residus especials JBB"/>
    <n v="575.28"/>
    <n v="0"/>
    <n v="0"/>
    <n v="1"/>
    <s v="25/01/2024 a 31/12/2024"/>
    <m/>
    <m/>
    <m/>
    <m/>
    <m/>
    <s v="34928480-6"/>
  </r>
  <r>
    <n v="16220133"/>
    <x v="32"/>
    <m/>
    <m/>
    <n v="7972100054"/>
    <s v="LA0009166"/>
    <n v="24000102"/>
    <s v="Serveis"/>
    <s v="Contracte menor"/>
    <s v="Publicació agregada de contractes"/>
    <s v="gestió de residus especials del Jardí Botànic"/>
    <s v="gestió de residus especials del Jardí Botànic"/>
    <n v="3000"/>
    <n v="0"/>
    <n v="0"/>
    <n v="1"/>
    <s v="19/02/2024 a 31/12/2024"/>
    <m/>
    <m/>
    <m/>
    <m/>
    <m/>
    <s v="90511000-2"/>
  </r>
  <r>
    <n v="16220133"/>
    <x v="32"/>
    <m/>
    <m/>
    <n v="7972100054"/>
    <s v="LA0009166"/>
    <n v="24000116"/>
    <s v="Serveis"/>
    <s v="Contracte menor"/>
    <s v="Publicació agregada de contractes"/>
    <s v="Actuacions Nit dels Museus 13 de Maig"/>
    <s v="Actuacions Nit dels Museus 13 de Maig"/>
    <n v="5250"/>
    <n v="0"/>
    <n v="0"/>
    <n v="1"/>
    <s v="19/02/2024 a 31/12/2024"/>
    <m/>
    <m/>
    <m/>
    <m/>
    <m/>
    <s v="92312240-5"/>
  </r>
  <r>
    <n v="16220133"/>
    <x v="32"/>
    <m/>
    <m/>
    <n v="7972100054"/>
    <s v="LA0009166"/>
    <n v="24000165"/>
    <s v="Subministraments"/>
    <s v="Contracte menor"/>
    <s v="Publicació agregada de contractes"/>
    <s v="adquisició de reactius per projecte de recerca"/>
    <s v="adquisició de reactius per projecte de recerca"/>
    <n v="6611.57"/>
    <n v="0"/>
    <n v="0"/>
    <n v="1"/>
    <s v="28/03/2024 a 31/12/2024"/>
    <m/>
    <m/>
    <m/>
    <m/>
    <m/>
    <s v="38000000-5"/>
  </r>
  <r>
    <n v="16220133"/>
    <x v="32"/>
    <m/>
    <m/>
    <n v="7972100054"/>
    <s v="LA0009166"/>
    <n v="24000060"/>
    <s v="Serveis"/>
    <s v="Contracte menor"/>
    <s v="Publicació agregada de contractes"/>
    <s v="Servei de Prevenció Aliè de Riscos Laborals i CAE"/>
    <s v="Servei de Prevenció Aliè de Riscos Laborals i CAE"/>
    <n v="10951.97"/>
    <n v="0"/>
    <n v="0"/>
    <n v="1"/>
    <s v="25/01/2024 a 31/12/2024"/>
    <m/>
    <m/>
    <m/>
    <m/>
    <m/>
    <s v="71317200-5"/>
  </r>
  <r>
    <n v="16220133"/>
    <x v="32"/>
    <m/>
    <m/>
    <n v="7972100054"/>
    <s v="LA0009166"/>
    <n v="24000062"/>
    <s v="Serveis"/>
    <s v="Contracte menor"/>
    <s v="Publicació agregada de contractes"/>
    <s v="Revisions mèdiques treballadors/es CMCNB"/>
    <s v="Revisions mèdiques treballadors/es CMCNB"/>
    <n v="3000"/>
    <n v="0"/>
    <n v="0"/>
    <n v="1"/>
    <s v="25/01/2024 a 31/12/2024"/>
    <m/>
    <m/>
    <m/>
    <m/>
    <m/>
    <s v="71317200-5"/>
  </r>
  <r>
    <n v="16220133"/>
    <x v="32"/>
    <m/>
    <m/>
    <n v="7972100054"/>
    <s v="LA0009166"/>
    <n v="24000012"/>
    <s v="Subministraments"/>
    <s v="Contracte menor"/>
    <s v="Publicació agregada de contractes"/>
    <s v="Material de ferreteria per al MCNB"/>
    <s v="Material de ferreteria per al MCNB"/>
    <n v="9000"/>
    <n v="0"/>
    <n v="0"/>
    <n v="1"/>
    <s v="15/01/2024 a 31/12/2024"/>
    <m/>
    <m/>
    <m/>
    <m/>
    <m/>
    <s v="44316400-2"/>
  </r>
  <r>
    <n v="16220133"/>
    <x v="32"/>
    <m/>
    <m/>
    <n v="7972100054"/>
    <s v="LA0009166"/>
    <n v="24000018"/>
    <s v="Serveis"/>
    <s v="Contracte menor"/>
    <s v="Publicació agregada de contractes"/>
    <s v="Manteniment  software i hardware Planeta Vida"/>
    <s v="Manteniment  software i hardware Planeta Vida"/>
    <n v="8544"/>
    <n v="0"/>
    <n v="0"/>
    <n v="1"/>
    <s v="25/01/2024 a 31/12/2024"/>
    <m/>
    <m/>
    <m/>
    <m/>
    <m/>
    <s v="72267100-0"/>
  </r>
  <r>
    <n v="16220133"/>
    <x v="32"/>
    <m/>
    <m/>
    <n v="7972100054"/>
    <s v="LA0009166"/>
    <n v="24000137"/>
    <s v="Subministraments"/>
    <s v="Contracte menor"/>
    <s v="Publicació agregada de contractes"/>
    <s v="Instal·lació llitera sanitària  lavabos del Fòrum"/>
    <s v="Instal·lació llitera sanitària  lavabos del Fòrum"/>
    <n v="4310"/>
    <n v="0"/>
    <n v="0"/>
    <n v="1"/>
    <s v="22/02/2024 a 22/03/2024"/>
    <m/>
    <m/>
    <m/>
    <m/>
    <m/>
    <s v="39143110-0"/>
  </r>
  <r>
    <n v="16220133"/>
    <x v="32"/>
    <m/>
    <m/>
    <n v="7972100054"/>
    <s v="LA0009166"/>
    <n v="24000138"/>
    <s v="Serveis"/>
    <s v="Contracte menor"/>
    <s v="Publicació agregada de contractes"/>
    <s v="Canvi d’ubicació llums emergència Martorell"/>
    <s v="Canvi d’ubicació llums emergència Martorell"/>
    <n v="1310"/>
    <n v="0"/>
    <n v="0"/>
    <n v="1"/>
    <s v="23/02/2024 a 23/03/2024"/>
    <m/>
    <m/>
    <m/>
    <m/>
    <m/>
    <s v="50711000-2"/>
  </r>
  <r>
    <n v="16220133"/>
    <x v="32"/>
    <m/>
    <m/>
    <n v="7972100054"/>
    <s v="LA0009166"/>
    <n v="24000029"/>
    <s v="Serveis"/>
    <s v="Contracte menor"/>
    <s v="Publicació agregada de contractes"/>
    <s v="Gravació i emissió de vídeos activitats del CMCNB"/>
    <s v="Gravació i emissió de vídeos activitats del CMCNB"/>
    <n v="3305.79"/>
    <n v="0"/>
    <n v="0"/>
    <n v="1"/>
    <s v="25/01/2024 a 31/12/2024"/>
    <m/>
    <m/>
    <m/>
    <m/>
    <m/>
    <s v="92100000-2"/>
  </r>
  <r>
    <n v="16220133"/>
    <x v="32"/>
    <m/>
    <m/>
    <n v="7972100054"/>
    <s v="LA0009166"/>
    <n v="24000115"/>
    <s v="Serveis"/>
    <s v="Contracte menor"/>
    <s v="Publicació agregada de contractes"/>
    <s v="Acompanyament InMuseum del dia 2 de Març"/>
    <s v="Acompanyament InMuseum del dia 2 de Març"/>
    <n v="349.98"/>
    <n v="0"/>
    <n v="0"/>
    <n v="1"/>
    <s v="13/02/2024 a 31/12/2024"/>
    <m/>
    <m/>
    <m/>
    <m/>
    <m/>
    <s v="92521000-9"/>
  </r>
  <r>
    <n v="16220133"/>
    <x v="32"/>
    <m/>
    <m/>
    <n v="7972100054"/>
    <s v="LA0009166"/>
    <n v="24000122"/>
    <s v="Serveis"/>
    <s v="Contracte menor"/>
    <s v="Publicació agregada de contractes"/>
    <s v="Revisió i adequació d’embalatges de paleontologia"/>
    <s v="Revisió i adequació d’embalatges de paleontologia"/>
    <n v="7436.28"/>
    <n v="0"/>
    <n v="0"/>
    <n v="1"/>
    <s v="29/02/2024 a 31/12/2024"/>
    <m/>
    <m/>
    <m/>
    <m/>
    <m/>
    <s v="92521200-1"/>
  </r>
  <r>
    <n v="16220133"/>
    <x v="32"/>
    <m/>
    <m/>
    <n v="7972100054"/>
    <s v="LA0009166"/>
    <n v="24000088"/>
    <s v="Serveis"/>
    <s v="Contracte menor"/>
    <s v="Publicació agregada de contractes"/>
    <s v="suport de les col•leccions digitals  a Pangea"/>
    <s v="suport de les col•leccions digitals  a Pangea"/>
    <n v="14994"/>
    <n v="0"/>
    <n v="0"/>
    <n v="1"/>
    <s v="08/02/2024 a 31/12/2024"/>
    <m/>
    <m/>
    <m/>
    <m/>
    <m/>
    <s v="79131000-1"/>
  </r>
  <r>
    <n v="16220133"/>
    <x v="32"/>
    <m/>
    <m/>
    <n v="7972100054"/>
    <s v="LA0009166"/>
    <n v="24000027"/>
    <s v="Serveis"/>
    <s v="Contracte menor"/>
    <s v="Publicació agregada de contractes"/>
    <s v="Reparació de dos tiqueteres"/>
    <s v="Reparació de dos tiqueteres"/>
    <n v="485"/>
    <n v="0"/>
    <n v="0"/>
    <n v="1"/>
    <s v="22/01/2024 a 31/12/2024"/>
    <m/>
    <m/>
    <m/>
    <m/>
    <m/>
    <s v="30144200-2"/>
  </r>
  <r>
    <n v="16220133"/>
    <x v="32"/>
    <m/>
    <m/>
    <n v="7972100054"/>
    <s v="LA0009166"/>
    <n v="24000134"/>
    <s v="Obres"/>
    <s v="Contracte menor"/>
    <s v="Publicació agregada de contractes"/>
    <s v="Obres d'arranjament al Museu de l'edifici Fòrum"/>
    <s v="Obres d'arranjament al Museu de l'edifici Fòrum"/>
    <n v="18303"/>
    <n v="0"/>
    <n v="0"/>
    <n v="0"/>
    <s v="22/02/2024 a 22/03/2024"/>
    <m/>
    <m/>
    <m/>
    <m/>
    <m/>
    <s v="45450000-6"/>
  </r>
  <r>
    <n v="16220133"/>
    <x v="32"/>
    <m/>
    <m/>
    <n v="7972100054"/>
    <s v="LA0009166"/>
    <n v="24000023"/>
    <s v="Subministraments"/>
    <s v="Contracte menor"/>
    <s v="Publicació agregada de contractes"/>
    <s v="Subministrament de material fungible per activitat"/>
    <s v="Subministrament de material fungible per activitat"/>
    <n v="826.45"/>
    <n v="0"/>
    <n v="0"/>
    <n v="1"/>
    <s v="25/01/2024 a 31/12/2024"/>
    <m/>
    <m/>
    <m/>
    <m/>
    <m/>
    <s v="39162110-9"/>
  </r>
  <r>
    <n v="16220133"/>
    <x v="32"/>
    <m/>
    <m/>
    <n v="7972100054"/>
    <s v="LA0009166"/>
    <n v="24000170"/>
    <s v="Subministraments"/>
    <s v="Contracte menor"/>
    <s v="Publicació agregada de contractes"/>
    <s v="Material per l’ àrea de Recerca del MCNB"/>
    <s v="Material per l’ àrea de Recerca del MCNB"/>
    <n v="800"/>
    <n v="0"/>
    <n v="0"/>
    <n v="1"/>
    <s v="28/02/2024 a 31/12/2024"/>
    <m/>
    <m/>
    <m/>
    <m/>
    <m/>
    <s v="38000000-5"/>
  </r>
  <r>
    <n v="16220133"/>
    <x v="32"/>
    <m/>
    <m/>
    <n v="7972100054"/>
    <s v="LA0009166"/>
    <n v="24000037"/>
    <s v="Serveis"/>
    <s v="Contracte menor"/>
    <s v="Publicació agregada de contractes"/>
    <s v="Assessorament informe subjectiu servei hosting"/>
    <s v="Assessorament informe subjectiu servei hosting"/>
    <n v="2105"/>
    <n v="0"/>
    <n v="0"/>
    <n v="1"/>
    <s v="17/01/2024 a 31/12/2024"/>
    <m/>
    <m/>
    <m/>
    <m/>
    <m/>
    <s v="72510000-3"/>
  </r>
  <r>
    <n v="16220133"/>
    <x v="32"/>
    <m/>
    <m/>
    <n v="7972100054"/>
    <s v="LA0009166"/>
    <n v="24000080"/>
    <s v="Serveis"/>
    <s v="Contracte menor"/>
    <s v="Publicació agregada de contractes"/>
    <s v="Manteniment de la Xarxa Científica"/>
    <s v="Manteniment de la Xarxa Científica"/>
    <n v="6224"/>
    <n v="0"/>
    <n v="0"/>
    <n v="1"/>
    <s v="09/02/2024 a 31/12/2024"/>
    <m/>
    <m/>
    <m/>
    <m/>
    <m/>
    <s v="72500000-0"/>
  </r>
  <r>
    <n v="16220133"/>
    <x v="32"/>
    <m/>
    <m/>
    <n v="7972100054"/>
    <s v="LA0009166"/>
    <s v="079_24000212"/>
    <s v="Serveis"/>
    <s v="Contracte menor"/>
    <s v="Publicació agregada de contractes"/>
    <s v="Manteniment anual i gestió del software de gestió\ndocumental de manteniment del Consorci amb el programa QUIONIA IS"/>
    <s v="Manteniment anual i gestió del software de gestió\ndocumental de manteniment del Consorci amb el programa QUIONIA IS"/>
    <n v="9265"/>
    <n v="0"/>
    <n v="0"/>
    <n v="1"/>
    <s v="10/04/2024 a 31/12/2024"/>
    <m/>
    <m/>
    <m/>
    <m/>
    <m/>
    <s v="48600000-4"/>
  </r>
  <r>
    <n v="16220133"/>
    <x v="32"/>
    <m/>
    <m/>
    <n v="7972100054"/>
    <s v="LA0009166"/>
    <s v="079_24000213"/>
    <s v="Serveis"/>
    <s v="Contracte menor"/>
    <s v="Publicació agregada de contractes"/>
    <s v="Assistència tècnica per al control d¿humitat i temperatura, rendiment de la maquinària de climatització i verificació dels sistemes de control remot."/>
    <s v="Assistència tècnica per al control d¿humitat i temperatura, rendiment de la maquinària de climatització i verificació dels sistemes de control remot."/>
    <n v="13095"/>
    <n v="0"/>
    <n v="0"/>
    <n v="1"/>
    <s v="29/03/2024 a 31/12/2024"/>
    <m/>
    <m/>
    <m/>
    <m/>
    <m/>
    <s v="50530000-9"/>
  </r>
  <r>
    <n v="16220133"/>
    <x v="32"/>
    <m/>
    <m/>
    <n v="7972100054"/>
    <s v="LA0009166"/>
    <n v="24000141"/>
    <s v="Serveis"/>
    <s v="Contracte menor"/>
    <s v="Publicació agregada de contractes"/>
    <s v="Coordinació i correcció lingüística revista BROLLA"/>
    <s v="Coordinació i correcció lingüística revista BROLLA"/>
    <n v="4896"/>
    <n v="0"/>
    <n v="0"/>
    <n v="1"/>
    <s v="27/02/2024 a 31/12/2024"/>
    <m/>
    <m/>
    <m/>
    <m/>
    <m/>
    <s v="22211000-2"/>
  </r>
  <r>
    <n v="16220133"/>
    <x v="32"/>
    <m/>
    <m/>
    <n v="7972100054"/>
    <s v="LA0009166"/>
    <n v="24000008"/>
    <s v="Serveis"/>
    <s v="Contracte menor"/>
    <s v="Publicació agregada de contractes"/>
    <s v="d’entrevistes de selecció plaça Gerència CMCNB"/>
    <s v="d’entrevistes de selecció plaça Gerència CMCNB"/>
    <n v="14999.99"/>
    <n v="0"/>
    <n v="0"/>
    <n v="1"/>
    <s v="06/02/2024 a 06/05/2024"/>
    <m/>
    <m/>
    <m/>
    <m/>
    <m/>
    <s v="79414000-9"/>
  </r>
  <r>
    <n v="16220133"/>
    <x v="32"/>
    <m/>
    <m/>
    <n v="7972100054"/>
    <s v="LA0009166"/>
    <n v="24000077"/>
    <s v="Subministraments"/>
    <s v="Contracte menor"/>
    <s v="Publicació agregada de contractes"/>
    <s v="De material fungible per a projectors CMCNB"/>
    <s v="De material fungible per a projectors CMCNB"/>
    <n v="4362.41"/>
    <n v="0"/>
    <n v="0"/>
    <n v="1"/>
    <s v="25/01/2024 a 17/03/2024"/>
    <m/>
    <m/>
    <m/>
    <m/>
    <m/>
    <s v="31510000-4"/>
  </r>
  <r>
    <n v="16220133"/>
    <x v="32"/>
    <m/>
    <m/>
    <n v="7972100054"/>
    <s v="LA0009166"/>
    <n v="24000082"/>
    <s v="Subministraments"/>
    <s v="Contracte menor"/>
    <s v="Publicació agregada de contractes"/>
    <s v="Subscripcions de les revistes de divulgació"/>
    <s v="Subscripcions de les revistes de divulgació"/>
    <n v="368.02"/>
    <n v="0"/>
    <n v="0"/>
    <n v="1"/>
    <s v="08/02/2024 a 13/02/2024"/>
    <m/>
    <m/>
    <m/>
    <m/>
    <m/>
    <s v="79980000-7"/>
  </r>
  <r>
    <n v="16220133"/>
    <x v="32"/>
    <m/>
    <m/>
    <n v="7972100054"/>
    <s v="LA0009166"/>
    <n v="24000188"/>
    <s v="Serveis"/>
    <s v="Contracte menor"/>
    <s v="Publicació agregada de contractes"/>
    <s v="Correcció i traducció de textos per la Xarxa"/>
    <s v="Correcció i traducció de textos per la Xarxa"/>
    <n v="2000"/>
    <n v="0"/>
    <n v="0"/>
    <n v="1"/>
    <s v="20/03/2024 a 31/12/2024"/>
    <m/>
    <m/>
    <m/>
    <m/>
    <m/>
    <s v="79530000-8"/>
  </r>
  <r>
    <n v="16220133"/>
    <x v="32"/>
    <m/>
    <m/>
    <n v="7972100054"/>
    <s v="LA0009166"/>
    <n v="24000157"/>
    <s v="Serveis"/>
    <s v="Contracte menor"/>
    <s v="Publicació agregada de contractes"/>
    <s v="Instal·lació jocs de fusta 25È aniversari JB"/>
    <s v="Instal·lació jocs de fusta 25È aniversari JB"/>
    <n v="2000"/>
    <n v="0"/>
    <n v="0"/>
    <n v="1"/>
    <s v="27/02/2024 a 31/12/2024"/>
    <m/>
    <m/>
    <m/>
    <m/>
    <m/>
    <s v="92312240-5"/>
  </r>
  <r>
    <n v="16220133"/>
    <x v="32"/>
    <m/>
    <m/>
    <n v="7972100054"/>
    <s v="LA0009166"/>
    <n v="24000151"/>
    <s v="Subministraments"/>
    <s v="Contracte menor"/>
    <s v="Publicació agregada de contractes"/>
    <s v="Material ferreteria industrial manteniment JBB"/>
    <s v="Material ferreteria industrial manteniment JBB"/>
    <n v="4600"/>
    <n v="0"/>
    <n v="0"/>
    <n v="1"/>
    <s v="22/02/2024 a 31/12/2024"/>
    <m/>
    <m/>
    <m/>
    <m/>
    <m/>
    <s v="44316400-2"/>
  </r>
  <r>
    <n v="16220133"/>
    <x v="32"/>
    <m/>
    <m/>
    <n v="7972100054"/>
    <s v="LA0009166"/>
    <n v="24000098"/>
    <s v="Serveis"/>
    <s v="Contracte menor"/>
    <s v="Publicació agregada de contractes"/>
    <s v="Transcripció,cartel·lació cartel·les Natura."/>
    <s v="Transcripció,cartel·lació cartel·les Natura."/>
    <n v="480"/>
    <n v="0"/>
    <n v="0"/>
    <n v="1"/>
    <s v="12/02/2024 a 31/12/2024"/>
    <m/>
    <m/>
    <m/>
    <m/>
    <m/>
    <s v="72212211-1"/>
  </r>
  <r>
    <n v="16220133"/>
    <x v="32"/>
    <m/>
    <m/>
    <n v="7972100054"/>
    <s v="LA0009166"/>
    <n v="24000085"/>
    <s v="Serveis"/>
    <s v="Contracte menor"/>
    <s v="Publicació agregada de contractes"/>
    <s v="Manteniment contra incendis, contra intrusió CMCNB"/>
    <s v="Manteniment contra incendis, contra intrusió CMCNB"/>
    <n v="14952.22"/>
    <n v="0"/>
    <n v="0"/>
    <n v="1"/>
    <s v="06/02/2024 a 31/12/2024"/>
    <m/>
    <m/>
    <m/>
    <m/>
    <m/>
    <s v="50610000-4"/>
  </r>
  <r>
    <n v="16220133"/>
    <x v="32"/>
    <m/>
    <m/>
    <n v="7972100054"/>
    <s v="LA0009166"/>
    <n v="24000040"/>
    <s v="Serveis"/>
    <s v="Contracte menor"/>
    <s v="Publicació agregada de contractes"/>
    <s v="Disseny,coordinació:Petites Històreis Grans Dones"/>
    <s v="Disseny,coordinació:Petites Històreis Grans Dones"/>
    <n v="840"/>
    <n v="0"/>
    <n v="0"/>
    <n v="1"/>
    <s v="22/01/2024 a 31/12/2024"/>
    <m/>
    <m/>
    <m/>
    <m/>
    <m/>
    <s v="22312000-0"/>
  </r>
  <r>
    <n v="16220133"/>
    <x v="32"/>
    <m/>
    <m/>
    <n v="7972100054"/>
    <s v="LA0009166"/>
    <n v="24000162"/>
    <s v="Serveis"/>
    <s v="Contracte menor"/>
    <s v="Publicació agregada de contractes"/>
    <s v="Desodorització del pou d’aigües negres del Castell"/>
    <s v="Desodorització del pou d’aigües negres del Castell"/>
    <n v="841.46"/>
    <n v="0"/>
    <n v="0"/>
    <n v="1"/>
    <s v="26/02/2024 a 31/12/2024"/>
    <m/>
    <m/>
    <m/>
    <m/>
    <m/>
    <s v="90420000-7"/>
  </r>
  <r>
    <n v="16220133"/>
    <x v="32"/>
    <m/>
    <m/>
    <n v="7972100054"/>
    <s v="LA0009166"/>
    <n v="24000143"/>
    <s v="Serveis"/>
    <s v="Contracte menor"/>
    <s v="Publicació agregada de contractes"/>
    <s v="Suport informàtic Institut Botànic, març-maig 2024"/>
    <s v="Suport informàtic Institut Botànic, març-maig 2024"/>
    <n v="2550"/>
    <n v="0"/>
    <n v="0"/>
    <n v="1"/>
    <s v="27/02/2024 a 31/05/2024"/>
    <m/>
    <m/>
    <m/>
    <m/>
    <m/>
    <s v="72267100-0"/>
  </r>
  <r>
    <n v="16220133"/>
    <x v="32"/>
    <m/>
    <m/>
    <n v="7972100054"/>
    <s v="LA0009166"/>
    <n v="24000061"/>
    <s v="Serveis"/>
    <s v="Contracte menor"/>
    <s v="Publicació agregada de contractes"/>
    <s v="Servei d’informàtica científica"/>
    <s v="Servei d’informàtica científica"/>
    <n v="4132.2299999999996"/>
    <n v="0"/>
    <n v="0"/>
    <n v="1"/>
    <s v="26/01/2024 a 31/12/2024"/>
    <m/>
    <m/>
    <m/>
    <m/>
    <m/>
    <s v="72252000-6"/>
  </r>
  <r>
    <n v="16220133"/>
    <x v="32"/>
    <m/>
    <m/>
    <n v="7972100054"/>
    <s v="LA0009166"/>
    <s v="079_24000209"/>
    <s v="Serveis"/>
    <s v="Contracte menor"/>
    <s v="Publicació agregada de contractes"/>
    <s v="suport informàtic per a poder agilitzar el procés d¿adequació i depuració de la col·lecció al gestor de col·leccions Specify"/>
    <s v="suport informàtic per a poder agilitzar el procés d¿adequació i depuració de la col·lecció al gestor de col·leccions Specify"/>
    <n v="8500"/>
    <n v="0"/>
    <n v="0"/>
    <n v="1"/>
    <s v="10/04/2024 a 31/12/2024"/>
    <m/>
    <m/>
    <m/>
    <m/>
    <m/>
    <s v="72260000-5"/>
  </r>
  <r>
    <n v="16220133"/>
    <x v="32"/>
    <m/>
    <m/>
    <n v="7972100054"/>
    <s v="LA0009166"/>
    <n v="24000182"/>
    <s v="Subministraments"/>
    <s v="Contracte menor"/>
    <s v="Publicació agregada de contractes"/>
    <s v="adquisició de reactius pel projecte de recerca"/>
    <s v="adquisició de reactius pel projecte de recerca"/>
    <n v="6611.57"/>
    <n v="0"/>
    <n v="0"/>
    <n v="1"/>
    <s v="02/04/2024 a 31/12/2024"/>
    <m/>
    <m/>
    <m/>
    <m/>
    <m/>
    <s v="38000000-5"/>
  </r>
  <r>
    <n v="16220133"/>
    <x v="32"/>
    <m/>
    <m/>
    <n v="7972100054"/>
    <s v="LA0009166"/>
    <n v="24000154"/>
    <s v="Subministraments"/>
    <s v="Contracte menor"/>
    <s v="Publicació agregada de contractes"/>
    <s v="Peluixos per a vendes a la botiga del MCNB"/>
    <s v="Peluixos per a vendes a la botiga del MCNB"/>
    <n v="1430.6"/>
    <n v="0"/>
    <n v="0"/>
    <n v="1"/>
    <s v="26/02/2024 a 26/03/2024"/>
    <m/>
    <m/>
    <m/>
    <m/>
    <m/>
    <s v="37520000-9"/>
  </r>
  <r>
    <n v="16220133"/>
    <x v="32"/>
    <m/>
    <m/>
    <n v="7972100054"/>
    <s v="LA0009166"/>
    <n v="24000084"/>
    <s v="Serveis"/>
    <s v="Contracte menor"/>
    <s v="Publicació agregada de contractes"/>
    <s v="Actuació musical Girafes 25è aniversari JB"/>
    <s v="Actuació musical Girafes 25è aniversari JB"/>
    <n v="2700"/>
    <n v="0"/>
    <n v="0"/>
    <n v="1"/>
    <s v="05/02/2024 a 31/12/2024"/>
    <m/>
    <m/>
    <m/>
    <m/>
    <m/>
    <s v="92312240-5"/>
  </r>
  <r>
    <n v="16220133"/>
    <x v="32"/>
    <m/>
    <m/>
    <n v="7972100054"/>
    <s v="LA0009166"/>
    <n v="24000093"/>
    <s v="Serveis"/>
    <s v="Contracte menor"/>
    <s v="Publicació agregada de contractes"/>
    <s v="Lloguer càmera frigorífica per desinsectació"/>
    <s v="Lloguer càmera frigorífica per desinsectació"/>
    <n v="2000"/>
    <n v="0"/>
    <n v="0"/>
    <n v="1"/>
    <s v="05/02/2024 a 31/12/2024"/>
    <m/>
    <m/>
    <m/>
    <m/>
    <m/>
    <s v="98300000-6"/>
  </r>
  <r>
    <n v="16220133"/>
    <x v="32"/>
    <m/>
    <m/>
    <n v="7972100054"/>
    <s v="LA0009166"/>
    <n v="24000010"/>
    <s v="Serveis"/>
    <s v="Contracte menor"/>
    <s v="Publicació agregada de contractes"/>
    <s v="Manteniment del Museumplus"/>
    <s v="Manteniment del Museumplus"/>
    <n v="1471.8"/>
    <n v="0"/>
    <n v="0"/>
    <n v="1"/>
    <s v="15/01/2024 a 31/12/2024"/>
    <m/>
    <m/>
    <m/>
    <m/>
    <m/>
    <s v="48600000-4"/>
  </r>
  <r>
    <n v="16054009"/>
    <x v="7"/>
    <m/>
    <m/>
    <n v="801934032"/>
    <s v="LA0006806"/>
    <s v="006_24000796"/>
    <s v="Serveis"/>
    <s v="Negociat sense publicitat"/>
    <s v="Formalització"/>
    <s v="Coproducció i exhibició de l'espectacle \NANUQ\ Grec24"/>
    <s v="Coproducció i exhibició de l'espectacle \NANUQ\ Grec24"/>
    <n v="16529"/>
    <n v="0"/>
    <n v="0"/>
    <n v="0"/>
    <m/>
    <m/>
    <d v="2024-07-08T00:00:00"/>
    <d v="2024-07-08T00:00:00"/>
    <n v="0"/>
    <m/>
    <s v="92312100-2||92312100-2"/>
  </r>
  <r>
    <n v="16053544"/>
    <x v="13"/>
    <m/>
    <m/>
    <n v="801933033"/>
    <s v="LA0006801"/>
    <s v="U240000003"/>
    <s v="Serveis"/>
    <s v="Obert"/>
    <s v="Formalització"/>
    <s v="Contractació del servei de community manager per a fer el seguiment de l’estratègia digital, la planificació, gestió i dinamització de les xarxes socials de la Ruta Europea del Modernisme per a l’any 2024"/>
    <s v="Contractació del servei de community manager per a fer el seguiment de l’estratègia digital, la planificació, gestió i dinamització de les xarxes socials de la Ruta Europea del Modernisme per a l’any 2024"/>
    <n v="30525"/>
    <n v="0"/>
    <n v="0"/>
    <n v="0"/>
    <s v="1 anys  mesos 0 dies"/>
    <d v="2024-01-26T00:00:00"/>
    <d v="2024-07-08T00:00:00"/>
    <d v="2024-07-19T00:00:00"/>
    <n v="0"/>
    <m/>
    <s v="72400000-4||72400000-4"/>
  </r>
  <r>
    <n v="204069"/>
    <x v="12"/>
    <m/>
    <m/>
    <n v="9802360009"/>
    <s v="LA0024375"/>
    <s v="AM2024-01.D1"/>
    <s v="Subministraments"/>
    <m/>
    <s v="Formalització"/>
    <s v="Adhesió del Consorci MACBA a l'Acord marc de subministrament d'equips d'impressió i de multifunció en les modalitats de compra i arrendament, amb destinació a les entitats locals de Catalunya"/>
    <s v="Adhesió del Consorci MACBA a l'Acord marc de subministrament d'equips d'impressió i de multifunció en les modalitats de compra i arrendament, amb destinació a les entitats locals de Catalunya (Exp.2023.05) i contractació derivada del subministrament a títol d'arrendament i manteniment."/>
    <n v="123966.36"/>
    <n v="0"/>
    <n v="1"/>
    <n v="0"/>
    <m/>
    <m/>
    <d v="2024-10-17T00:00:00"/>
    <d v="2024-10-18T00:00:00"/>
    <n v="0"/>
    <m/>
    <s v="30120000-6||30120000-6||30120000-6"/>
  </r>
  <r>
    <n v="15937877"/>
    <x v="4"/>
    <m/>
    <m/>
    <n v="801935010"/>
    <s v="LA0007065"/>
    <s v="2024PG0184ACCM"/>
    <s v="Serveis"/>
    <s v="Contracte menor"/>
    <s v="Publicació agregada de contractes"/>
    <s v="Disseny de portades exposició Coup de Fouet"/>
    <s v="Disseny de portades exposició Coup de Fouet"/>
    <n v="1200"/>
    <n v="0"/>
    <n v="0"/>
    <n v="1"/>
    <s v="01/07/2024 a 30/06/2025"/>
    <m/>
    <m/>
    <m/>
    <m/>
    <m/>
    <s v="71320000-7"/>
  </r>
  <r>
    <n v="15937877"/>
    <x v="4"/>
    <m/>
    <m/>
    <n v="801935010"/>
    <s v="LA0007065"/>
    <s v="2024ST0205ACCM"/>
    <s v="Serveis"/>
    <s v="Contracte menor"/>
    <s v="Publicació agregada de contractes"/>
    <s v="servei de redacció del Projecte Executiu per a la confortabilitat del office i espais comuns pel personal del Dipòsit de Vehicles de Joan Miró de Barcelona"/>
    <s v="servei de redacció del Projecte Executiu per a la confortabilitat del office i espais comuns pel personal del Dipòsit de Vehicles de Joan Miró de Barcelona"/>
    <n v="3210"/>
    <n v="0"/>
    <n v="0"/>
    <n v="1"/>
    <s v="15/07/2024 a 14/10/2024"/>
    <m/>
    <m/>
    <m/>
    <m/>
    <m/>
    <m/>
  </r>
  <r>
    <n v="16541256"/>
    <x v="18"/>
    <m/>
    <m/>
    <n v="801934047"/>
    <s v="L01080193"/>
    <s v="24/051"/>
    <s v="Serveis"/>
    <s v="Obert"/>
    <s v="Formalització"/>
    <s v="Serveis de planificació, coordinació, dinamització, redacció i  correcció dels tres números anuals de la col·lecció editorial Quaderns d’Habitatge, amb mesures de contractació pública sostenible, dividit en 2 lots (Exp. 24/051)"/>
    <s v="Serveis de planificació, coordinació, dinamització, redacció i  correcció dels tres números anuals de la col·lecció editorial Quaderns d’Habitatge, amb mesures de contractació pública sostenible, dividit en 2 lots (Exp. 24/051)"/>
    <n v="24064"/>
    <n v="0"/>
    <n v="0"/>
    <n v="0"/>
    <s v="1 anys 0 mesos 0 dies"/>
    <d v="2024-07-08T00:00:00"/>
    <d v="2024-11-05T00:00:00"/>
    <d v="2024-12-10T00:00:00"/>
    <n v="2"/>
    <s v="Serveis de disseny d’estratègia comunicativa, difusió, organització i dinamització dels actes de presentació i execució del pla específic de comunicació de les publicacions"/>
    <s v="22200000-2||22200000-2"/>
  </r>
  <r>
    <n v="16054009"/>
    <x v="7"/>
    <m/>
    <m/>
    <n v="801934032"/>
    <s v="LA0006806"/>
    <s v="006_24001097"/>
    <s v="Serveis"/>
    <s v="Negociat sense publicitat"/>
    <s v="Formalització"/>
    <s v="Exhibició \The second woman\"/>
    <s v="Creació artística i exhibició de l’espectacle de teatre “The Second Woman”"/>
    <n v="99437.7"/>
    <n v="0"/>
    <n v="0"/>
    <n v="0"/>
    <m/>
    <m/>
    <d v="2024-07-08T00:00:00"/>
    <d v="2024-07-08T00:00:00"/>
    <n v="0"/>
    <m/>
    <s v="92312100-2||92312100-2"/>
  </r>
  <r>
    <n v="16054009"/>
    <x v="7"/>
    <m/>
    <m/>
    <n v="801934032"/>
    <s v="LA0006806"/>
    <s v="006_24000865"/>
    <s v="Serveis"/>
    <s v="Obert simplificat"/>
    <s v="Formalització"/>
    <s v="MDB Transport de peces d'exposició temporal"/>
    <s v="Serveis d'embalatge, desembalatge i de transport de les peces que provenen de prestadors, per a l¿exposició temporal  ¿Vinçon vs. IKEA. 100 objectes d¿IKEA que ens hagués agradat tenir a Vinçon¿."/>
    <n v="31500"/>
    <n v="0"/>
    <n v="0"/>
    <n v="0"/>
    <s v="0 anys 9 mesos 0 dies"/>
    <d v="2024-07-08T00:00:00"/>
    <d v="2024-10-07T00:00:00"/>
    <d v="2024-10-10T00:00:00"/>
    <n v="0"/>
    <m/>
    <s v="60100000-9||60100000-9"/>
  </r>
  <r>
    <n v="16220427"/>
    <x v="15"/>
    <m/>
    <m/>
    <n v="801935025"/>
    <n v="100"/>
    <n v="240072"/>
    <s v="Serveis"/>
    <s v="Obert"/>
    <s v="Formalització"/>
    <s v="SERVEI PER AL MANTENIMENT PREVENTIU-NORMATIU I CORRECTIU A L’EDIFICI betevé:  LOT 1 INSTAL·LACIONS DE CLIMATITZACIÓ I LOT 2 MITJA I BAIXA TENSIÓ"/>
    <s v="L’objecte del contracte és la prestació del servei de manteniment preventiu i correctiu de les instal·lacions de climatització i de mitja i baixa tensió a la seu de betevé"/>
    <n v="70107.929999999993"/>
    <n v="0"/>
    <n v="0"/>
    <n v="0"/>
    <s v="1 anys  mesos  dies"/>
    <d v="2024-05-29T00:00:00"/>
    <d v="2024-07-03T00:00:00"/>
    <d v="2024-07-08T00:00:00"/>
    <n v="1"/>
    <s v="MANTENIMENT PREVENTIU I CORRECTIU CLIMATITZACIO"/>
    <s v="50711000-2||50711000-2||50711000-2"/>
  </r>
  <r>
    <n v="16220427"/>
    <x v="15"/>
    <m/>
    <m/>
    <n v="801935025"/>
    <n v="100"/>
    <n v="240072"/>
    <s v="Serveis"/>
    <s v="Obert"/>
    <s v="Formalització"/>
    <s v="SERVEI PER AL MANTENIMENT PREVENTIU-NORMATIU I CORRECTIU A L’EDIFICI betevé:  LOT 1 INSTAL·LACIONS DE CLIMATITZACIÓ I LOT 2 MITJA I BAIXA TENSIÓ"/>
    <s v="L’objecte del contracte és la prestació del servei de manteniment preventiu i correctiu de les instal·lacions de climatització i de mitja i baixa tensió a la seu de betevé"/>
    <n v="38355.93"/>
    <n v="0"/>
    <n v="0"/>
    <n v="0"/>
    <s v="1 anys  mesos  dies"/>
    <d v="2024-05-29T00:00:00"/>
    <d v="2024-07-03T00:00:00"/>
    <d v="2024-07-08T00:00:00"/>
    <n v="2"/>
    <s v="MANTENIMENT PREVENTIU I CORRECTIU MITJA I BAIXA TENSIO"/>
    <s v="50711000-2||50711000-2||50711000-2"/>
  </r>
  <r>
    <n v="16191063"/>
    <x v="3"/>
    <m/>
    <m/>
    <n v="801935097"/>
    <n v="100"/>
    <n v="6112024108"/>
    <s v="Serveis"/>
    <s v="Obert"/>
    <s v="Formalització"/>
    <s v="611.2024.108 SERVEIS RELATIUS A LA PRODUCCIÓ I DISTRIBUCIÓ DE DIFERENTS ELEMENTS GRÀFICS PER INFORMAR DE LES OBRES IMPULSADES PER BARCELONA D’INFRAESTRUCTURES MUNICIPALS, SA (BIMSA) AMB MESURES DE CONTRACTACIÓ PÚBLICA SOSTENIBLE"/>
    <s v="L’objecte del contracte és dur a terme la producció i distribució (pels edificis i/o habitatges de la ciutat de Barcelona) de diferents elements gràfics utilitzats per a informar i comunicar les obres impulsades per Barcelona d’Infraestructures Municipals (BIMSA)."/>
    <n v="215919.9"/>
    <n v="0"/>
    <n v="1"/>
    <n v="0"/>
    <s v="1 anys 0 mesos 0 dies"/>
    <d v="2024-07-09T00:00:00"/>
    <d v="2024-10-09T00:00:00"/>
    <d v="2024-11-06T00:00:00"/>
    <n v="0"/>
    <m/>
    <s v="79824000-6||79824000-6"/>
  </r>
  <r>
    <n v="15937877"/>
    <x v="4"/>
    <m/>
    <m/>
    <n v="801935010"/>
    <s v="LA0007065"/>
    <s v="2024RH0148AC"/>
    <s v="Serveis"/>
    <s v="Obert"/>
    <s v="Adjudicació"/>
    <s v="2024RH0148AC - Serveis mèdics i tècnics necessaris per a la correcció de l’absentisme com a conseqüència d’incapacitat temporal per contingències comuns (ITCC) i serveis de gestió tant a nivell mèdic com legal de les patologies tributàries d’incapacitat permanent total o absoluta (IPT o IPA) per Barcelona de Serveis Municipals, SA i Cementiris de Barcelona, SAU"/>
    <s v="Serveis mèdics i tècnics necessaris per a la correcció de l’absentisme com a conseqüència d’incapacitat temporal per contingències comuns (ITCC) i serveis de gestió tant a nivell mèdic com legal de les patologies tributàries d’incapacitat permanent total o absoluta (IPT o IPA) per Barcelona de Serveis Municipals, SA i Cementiris de Barcelona, SAU"/>
    <n v="135517.20000000001"/>
    <n v="0"/>
    <n v="1"/>
    <n v="0"/>
    <s v="2 anys 0 mesos 0 dies"/>
    <d v="2024-07-09T00:00:00"/>
    <d v="2024-11-21T00:00:00"/>
    <m/>
    <n v="1"/>
    <s v="Serveis per a Barcelona de Serveis Municipals, S.A"/>
    <s v="71317210-8||71317210-8||71317210-8"/>
  </r>
  <r>
    <n v="16053798"/>
    <x v="19"/>
    <m/>
    <m/>
    <n v="801933048"/>
    <s v="LA006798"/>
    <s v="008_24000095"/>
    <s v="Serveis"/>
    <s v="Obert"/>
    <s v="Adjudicació"/>
    <s v="Contractar dues oficines  per l'execució  del programa educatiu de l'Institut Municipal de Mercats de Barcelona"/>
    <s v="Contractació de dues oficines ( Pedagògica i tècnica) per a l'execució del programa educatiu de l'Institut Municipal de Mercats de Barcelona"/>
    <n v="216000"/>
    <n v="0"/>
    <n v="1"/>
    <n v="0"/>
    <s v="2 anys  mesos  dies"/>
    <d v="2024-10-15T00:00:00"/>
    <d v="2025-01-07T00:00:00"/>
    <m/>
    <n v="2"/>
    <s v="Oficina tècnica central de reserves"/>
    <s v="80000000-4||80000000-4"/>
  </r>
  <r>
    <n v="16191063"/>
    <x v="3"/>
    <m/>
    <m/>
    <n v="801935097"/>
    <n v="100"/>
    <n v="6012024081"/>
    <s v="Obres"/>
    <s v="Obert simplificat"/>
    <s v="Formalització"/>
    <s v="601.2024.081_OBRES DE REFORMA PARCIAL DEL MUSEU MARES, ÀMBIT 2 GUINGUETA, AL DISTRICTE DE CIUTAT VELLA DE BARCELONA, AMB MESURES DE CONTRACTACIÓ PÚBLICA SOSTENIBLE."/>
    <s v="Obres de reforma parcial del Museu Mares, àmbit 2 Guingueta, al Districte de Ciutat Vella de Barcelona."/>
    <n v="255838.43"/>
    <n v="0"/>
    <n v="1"/>
    <n v="0"/>
    <s v="0 anys 1 mesos 14 dies"/>
    <d v="2024-06-21T00:00:00"/>
    <d v="2024-09-16T00:00:00"/>
    <d v="2024-09-23T00:00:00"/>
    <n v="0"/>
    <m/>
    <s v="45000000-7||45000000-7"/>
  </r>
  <r>
    <n v="16190745"/>
    <x v="16"/>
    <m/>
    <m/>
    <n v="801935046"/>
    <n v="100"/>
    <d v="2024-12-01T00:00:00"/>
    <s v="Serveis"/>
    <s v="Obert"/>
    <s v="Formalització"/>
    <s v="Serveis de desenvolupament correctiu, preventiu i evolutiu de l’aplicatiu del Mapa del Talent de Barcelona, per tal d’adequar-se a les necessitats de negoci de Barcelona Activa (Exp. 12-24)"/>
    <s v="Serveis de desenvolupament correctiu, preventiu i evolutiu de l'aplicatiu del Mapa del Talent de Barcelona, per tal d’adequar-se a les necessitats de negoci de Barcelona Activa."/>
    <n v="230665"/>
    <n v="0"/>
    <n v="1"/>
    <n v="0"/>
    <s v="2 anys  mesos  dies"/>
    <d v="2024-03-21T00:00:00"/>
    <d v="2024-06-12T00:00:00"/>
    <d v="2024-07-09T00:00:00"/>
    <n v="0"/>
    <m/>
    <s v="72212000-4||72212000-4"/>
  </r>
  <r>
    <n v="15937877"/>
    <x v="4"/>
    <m/>
    <m/>
    <n v="801935010"/>
    <s v="LA0007065"/>
    <s v="2024SA0073AC"/>
    <s v="Serveis"/>
    <s v="Obert simplificat"/>
    <s v="Formalització"/>
    <s v="2024SA0073AC - Serveis de consultoria i assessoria de seguretat electrònica per renovació de càmeres de seguretat, videovigilància, CCTV i control d’intrussió"/>
    <s v="serveis de consultoria i assessoria de seguretat electrònica per renovació de càmeres de seguretat, videovigilància, CCTV i control d’intrussió."/>
    <n v="102000"/>
    <n v="0"/>
    <n v="1"/>
    <n v="0"/>
    <s v="2 anys 0 mesos 0 dies"/>
    <d v="2024-04-16T00:00:00"/>
    <d v="2024-07-09T00:00:00"/>
    <d v="2024-09-04T00:00:00"/>
    <n v="0"/>
    <m/>
    <s v="72253000-3||72253000-3"/>
  </r>
  <r>
    <n v="16220427"/>
    <x v="15"/>
    <m/>
    <m/>
    <n v="801935025"/>
    <n v="100"/>
    <n v="240097"/>
    <s v="Subministraments"/>
    <s v="Obert simplificat abreujat"/>
    <s v="Formalització"/>
    <s v="SUBMINISTRAMENT DE SERVOSISTEMA MONITORITZAT PER CÀMERES PTZF SOBRE RAÏLS  PER A PLATÓ 2 DELS ESTUDIS DE TELEVISIÓ DE BETEVÉ"/>
    <s v="L'objecte del contracte és prestació del subministrament de servosistema monitoritzat per càmeres ptzf sobre ra'ils pera plató 2 deis estudis de televisió de betevé"/>
    <n v="50000"/>
    <n v="0"/>
    <n v="0"/>
    <n v="0"/>
    <s v="01/07/2024 a 19/08/2024"/>
    <d v="2024-06-17T00:00:00"/>
    <d v="2024-07-03T00:00:00"/>
    <d v="2024-07-09T00:00:00"/>
    <n v="0"/>
    <m/>
    <s v="32000000-3||32000000-3||32000000-3"/>
  </r>
  <r>
    <n v="15989321"/>
    <x v="8"/>
    <m/>
    <m/>
    <n v="801933064"/>
    <s v="LA0006797"/>
    <s v="005_24000008"/>
    <s v="Serveis"/>
    <s v="Obert simplificat"/>
    <s v="Formalització"/>
    <s v="SERVEI DE DUES POSICIONS D'AUXILIARS INFORMADORS PER A LA RECEPCIÓ DE L'INSTITUT MUNICIPAL D'HISENDA DE BARCELONA RESERVADA A CENTRES ESPECIALS DE TREBALL D'INICIATIVA SOCIAL (CETIS) I EMPRESES D'INSERCIÓ (EI), AMB MESURES DE CONTRACTACIÓ PÚBLICA SOSTENIBLE"/>
    <s v="Cobertura del servei de dues posicions d'auxiliars informadors per la recepció de l'Institut Municipal d'Hisenda reservat a Centres Especial de Treball d'Iniciativa social (CETIS) I Empreses d'Incersió (EI)."/>
    <n v="130117.96"/>
    <n v="0"/>
    <n v="1"/>
    <n v="0"/>
    <s v="1 anys 7 mesos 23 dies"/>
    <d v="2024-04-24T00:00:00"/>
    <d v="2024-07-09T00:00:00"/>
    <d v="2024-08-01T00:00:00"/>
    <n v="1"/>
    <s v="Cobertura del servei de dos auxiliars informadors per la recepció de l'Institut Municipal d'Hisenda reservat a Centres Especial de Treball d'Iniciativa social (CETIS) I Empreses d'Incersió (EI)."/>
    <s v="79992000-4||79992000-4||79992000-4||79992000-4"/>
  </r>
  <r>
    <n v="16191063"/>
    <x v="3"/>
    <m/>
    <m/>
    <n v="801935097"/>
    <n v="100"/>
    <n v="6092024009"/>
    <s v="Serveis"/>
    <s v="Obert"/>
    <s v="Formalització"/>
    <s v="609.2024.009_SERVEIS DE DIRECCIÓ D’EXECUCIÓ D’OBRA DE LES OBRES DE REFORMA INTERIOR I ADEQUACIÓ DEL CASAL BASCÒNIA, SITUAT AL CARRER BASCÒNIA 42‐46, AL BARRI DE SANT ANDREU DEL PALOMAR I DISTRICTE DE SANT ANDREU DE BARCELONA, AMB MESURES DE CONTRACTACIÓ PÚBLICA SOSTENIBLE."/>
    <s v="Serveis de direcció d’execució d’obra de les obres de reforma interior i adequació del Casal Bascònia, situat al carrer Bascònia 42-46, al  barri de Sant Andreu del Palomar i districte de Sant Andreu de Barcelona."/>
    <n v="55139.64"/>
    <n v="0"/>
    <n v="0"/>
    <n v="0"/>
    <s v="0 anys 11 mesos 0 dies"/>
    <d v="2024-03-19T00:00:00"/>
    <d v="2024-07-05T00:00:00"/>
    <d v="2024-07-09T00:00:00"/>
    <n v="0"/>
    <m/>
    <s v="71000000-8||71000000-8"/>
  </r>
  <r>
    <n v="16541256"/>
    <x v="18"/>
    <m/>
    <m/>
    <n v="801934047"/>
    <s v="L01080193"/>
    <s v="24/001"/>
    <s v="Obres"/>
    <s v="Obert"/>
    <s v="Formalització"/>
    <s v="Obres construcció edifici 40 allotjaments Av. Carrilet (QUETZAL) -24/001-"/>
    <s v="Obres de construcció d’un edifici plurifamiliar de 40 allotjaments dotacionals i un local per a equipament comunitari a l’Avinguda del Carrilet 22-24 a Sants-Montjuïc de Barcelona, amb mesures de contractació pública sostenible (24/001)"/>
    <n v="7388347.3600000003"/>
    <n v="1"/>
    <n v="0"/>
    <n v="0"/>
    <s v="2 anys 3 mesos  dies"/>
    <d v="2024-02-08T00:00:00"/>
    <d v="2024-05-29T00:00:00"/>
    <d v="2024-07-09T00:00:00"/>
    <n v="0"/>
    <m/>
    <s v="45211000-9||45211000-9||45211000-9"/>
  </r>
  <r>
    <n v="16220427"/>
    <x v="15"/>
    <m/>
    <m/>
    <n v="801935025"/>
    <n v="100"/>
    <n v="240087"/>
    <s v="Subministraments"/>
    <s v="Obert simplificat"/>
    <s v="Formalització"/>
    <s v="Subministrament de material tècnic de realització per a la 37ª Copa Amèrica a betevé"/>
    <s v="Subministrament de material tècnic de realització per a la 37ª Copa Amèrica a betevé"/>
    <n v="111000"/>
    <n v="0"/>
    <n v="1"/>
    <n v="0"/>
    <s v="anys  mesos 7 dies"/>
    <d v="2024-06-12T00:00:00"/>
    <d v="2024-07-03T00:00:00"/>
    <d v="2024-07-09T00:00:00"/>
    <n v="0"/>
    <m/>
    <s v="32320000-2||32320000-2"/>
  </r>
  <r>
    <n v="15937468"/>
    <x v="0"/>
    <n v="16148605"/>
    <s v="Districte de Sant Andreu"/>
    <n v="801930008"/>
    <s v="L01080193"/>
    <s v="001_24001118"/>
    <s v="Serveis"/>
    <s v="Obert simplificat abreujat"/>
    <s v="Formalització"/>
    <s v="Servei d'Ambulàncies"/>
    <s v="Servei d’ambulàncies als actes del districte de Sant Andreu, amb mesures de contractació pública sostenible."/>
    <n v="59850"/>
    <n v="0"/>
    <n v="0"/>
    <n v="0"/>
    <s v="1 anys 6 mesos  dies"/>
    <d v="2024-05-09T00:00:00"/>
    <d v="2024-06-26T00:00:00"/>
    <d v="2024-07-09T00:00:00"/>
    <n v="0"/>
    <m/>
    <s v="85143000-3||85143000-3"/>
  </r>
  <r>
    <n v="16219078"/>
    <x v="6"/>
    <m/>
    <m/>
    <n v="801935157"/>
    <n v="100"/>
    <s v="E24-0127"/>
    <s v="Subministraments"/>
    <s v="Contracte menor"/>
    <s v="Adjudicació"/>
    <s v="LLOGUER DE GRUES I ELEVADORS"/>
    <s v="Lloguer d'elevadora per les revisions i reparacions panells informatius del Parc Fluvial del Besòs"/>
    <n v="3800"/>
    <n v="0"/>
    <n v="0"/>
    <n v="1"/>
    <s v="1 anys 0 mesos 0 dies"/>
    <d v="2024-06-04T00:00:00"/>
    <d v="2024-07-17T00:00:00"/>
    <m/>
    <n v="0"/>
    <m/>
    <s v="34142100-5||34142100-5||34142100-5"/>
  </r>
  <r>
    <n v="16220133"/>
    <x v="32"/>
    <m/>
    <m/>
    <n v="7972100054"/>
    <s v="LA0009166"/>
    <s v="079_24000195"/>
    <s v="Serveis"/>
    <s v="Obert"/>
    <s v="Formalització"/>
    <s v="Servei de vigilància i seguretat dels edificis del Consorci del Museu de Ciències Naturals de Barcelona"/>
    <s v="Contractació de serveis de vigilància i seguretat amb vigilants de seguretat sense arma, la coordinació i seguiment operatiu d'aquests serveis, la connexió a Central Receptora d'Alarmes (CRA) i, el servei de custòdia de claus i acuda."/>
    <n v="4577568.4400000004"/>
    <n v="1"/>
    <n v="0"/>
    <n v="0"/>
    <s v="2 anys 0 mesos 0 dies"/>
    <d v="2024-05-02T00:00:00"/>
    <d v="2024-07-09T00:00:00"/>
    <d v="2024-08-02T00:00:00"/>
    <n v="1"/>
    <s v="Contractació de serveis de vigilància i seguretat amb vigilants de seguretat sense arma, la coordinació i seguiment operatiu d'aquests serveis, la connexió a Central Receptora d'Alarmes (CRA) i, el servei de custòdia de claus i acuda."/>
    <s v="79710000-4||79710000-4||79710000-4"/>
  </r>
  <r>
    <n v="16218627"/>
    <x v="30"/>
    <m/>
    <m/>
    <n v="9828970005"/>
    <n v="100"/>
    <s v="F24-148"/>
    <s v="Serveis"/>
    <s v="Negociat sense publicitat"/>
    <s v="Formalització"/>
    <s v="Coproducció i exhibició de l'espectacle \The she hovers over the ocean\ de l'artista Georgia Vardarou"/>
    <s v="L’objecte del contracte és la coproducció i presentació l’espectacle \The she hovers over the ocean\ de l'artista Georgia Vardarou, en el marc de la temporada 2024/2025 del MERCAT DE LES FLORS."/>
    <n v="16000"/>
    <n v="0"/>
    <n v="0"/>
    <n v="0"/>
    <m/>
    <m/>
    <d v="2024-10-14T00:00:00"/>
    <d v="2024-10-14T00:00:00"/>
    <n v="0"/>
    <m/>
    <s v="92312100-2||92312100-2||92312100-2"/>
  </r>
  <r>
    <n v="15937468"/>
    <x v="0"/>
    <n v="16148605"/>
    <s v="Districte de Sant Andreu"/>
    <n v="801930008"/>
    <s v="L01080193"/>
    <s v="001_24000904"/>
    <s v="Serveis"/>
    <s v="Obert"/>
    <s v="Formalització"/>
    <s v="Distribució de materials de comunicació."/>
    <s v="Serveis de distribució de materials de comunicació d'activitats organitzades per serveis, entitats i equipaments i enviament de materials als equipaments a l'Ajuntament de Barcelona, Districte de Sant Andreu."/>
    <n v="48840.5"/>
    <n v="0"/>
    <n v="0"/>
    <n v="0"/>
    <s v="1 anys  mesos  dies"/>
    <d v="2024-06-10T00:00:00"/>
    <d v="2024-08-05T00:00:00"/>
    <d v="2024-10-01T00:00:00"/>
    <n v="0"/>
    <m/>
    <s v="79824000-6||79824000-6"/>
  </r>
  <r>
    <n v="15937877"/>
    <x v="4"/>
    <m/>
    <m/>
    <n v="801935010"/>
    <s v="LA0007065"/>
    <s v="2024ST0102AC"/>
    <s v="Serveis"/>
    <s v="Obert simplificat"/>
    <s v="Formalització"/>
    <s v="2024ST0102AC - Serveis de redacció de projecte executiu, direcció facultativa, coordinació de seguretat i salut, as built i auditoria per a la instal·lació i connexió a xarxa d'aigües freàtiques al Port Olímpic de Barcelona"/>
    <s v="Serveis de redacció de projecte executiu, direcció facultativa, coordinació de seguretat i salut, as built i auditoria per a la instal·lació i connexió a xarxa d'aigües freàtiques al Port Olímpic de Barcelona"/>
    <n v="31200"/>
    <n v="0"/>
    <n v="0"/>
    <n v="0"/>
    <s v="0 anys 8 mesos 0 dies"/>
    <d v="2024-06-05T00:00:00"/>
    <d v="2024-09-17T00:00:00"/>
    <d v="2024-10-03T00:00:00"/>
    <n v="1"/>
    <s v="Redacció de projecte executiu, direcció facultativa i coordinació de seguretat i salut"/>
    <s v="71000000-8||71000000-8"/>
  </r>
  <r>
    <n v="15937468"/>
    <x v="0"/>
    <n v="16125366"/>
    <s v="Gerència d'Àrea de Seguretat, Prevenció i Convivència"/>
    <n v="801930008"/>
    <s v="L01080193"/>
    <s v="001_24002470"/>
    <s v="Serveis"/>
    <s v="Negociat sense publicitat"/>
    <s v="Adjudicació"/>
    <s v="Subministrament per a l'adquisició i edició de Litografia per a l¿SPCPEIS"/>
    <s v="El subministrament d'una litografia que inclou la creació de l'obra per part de  l'artista, l'edició i manipulació de la mateixa amb l'estampació de 1.280 exemplars que inclou, l'estampació i  els materials necessaris per a la seva distribució."/>
    <n v="19082"/>
    <n v="0"/>
    <n v="0"/>
    <n v="0"/>
    <m/>
    <m/>
    <d v="2024-10-21T00:00:00"/>
    <m/>
    <n v="2"/>
    <s v="Edició i reproducció de l¿obra"/>
    <m/>
  </r>
  <r>
    <n v="15937468"/>
    <x v="0"/>
    <n v="16125366"/>
    <s v="Gerència d'Àrea de Seguretat, Prevenció i Convivència"/>
    <n v="801930008"/>
    <s v="L01080193"/>
    <s v="001_24002470"/>
    <s v="Serveis"/>
    <s v="Negociat sense publicitat"/>
    <s v="Adjudicació"/>
    <s v="Subministrament per a l'adquisició i edició de Litografia per a l¿SPCPEIS"/>
    <s v="El subministrament d'una litografia que inclou la creació de l'obra per part de  l'artista, l'edició i manipulació de la mateixa amb l'estampació de 1.280 exemplars que inclou, l'estampació i  els materials necessaris per a la seva distribució."/>
    <n v="2400"/>
    <n v="0"/>
    <n v="0"/>
    <n v="1"/>
    <m/>
    <m/>
    <d v="2024-10-21T00:00:00"/>
    <m/>
    <n v="1"/>
    <s v="Obra Artística"/>
    <m/>
  </r>
  <r>
    <n v="15990200"/>
    <x v="2"/>
    <n v="100000006"/>
    <s v="Departament de Contractació de IMPJB"/>
    <n v="801934026"/>
    <s v="LA0007820"/>
    <s v="24/0096-00-CP/01"/>
    <s v="Obres"/>
    <s v="Obert simplificat"/>
    <s v="Adjudicació"/>
    <s v="Contractació de les obres de construcció del centre de treball provisional modular al Parc del Castell de l'Oreneta, al Districte de Sarrià - Sant Gervasi de Barcelona, amb mesures de contractació pública sostenible"/>
    <s v="Contractació de les obres de construcció del centre de treball provisional modular al Parc del Castell de l'Oreneta, al Districte de Sarrià - Sant Gervasi de Barcelona, amb mesures de contractació pública sostenible"/>
    <n v="357174.36"/>
    <n v="0"/>
    <n v="1"/>
    <n v="0"/>
    <s v="0 anys 5 mesos 0 dies"/>
    <d v="2024-07-10T00:00:00"/>
    <d v="2024-11-27T00:00:00"/>
    <m/>
    <n v="0"/>
    <m/>
    <s v="44211100-3||45220000-5||44211100-3||45220000-5||44211100-3||45220000-5"/>
  </r>
  <r>
    <n v="15937468"/>
    <x v="0"/>
    <n v="16235970"/>
    <s v="Districte de Sarrià-Sant Gervasi"/>
    <n v="801930008"/>
    <s v="L01080193"/>
    <s v="001_24001205"/>
    <s v="Obres"/>
    <s v="Obert simplificat abreujat"/>
    <s v="Formalització"/>
    <s v="Projecte Executiu de mesures de protecció estructural davant l'acció del foc a la Seu del Districte"/>
    <s v="Projecte Executiu de mesures de protecció estructural davant l'acció del foc de 4 columnes de ferro colat i altres actuacions complementàries a la Seu del Districte"/>
    <n v="63951.44"/>
    <n v="0"/>
    <n v="0"/>
    <n v="0"/>
    <s v="anys 3 mesos  dies"/>
    <d v="2024-05-21T00:00:00"/>
    <d v="2024-07-10T00:00:00"/>
    <d v="2024-09-06T00:00:00"/>
    <n v="0"/>
    <s v="Projecte Executiu de mesures de protecció estructural davant l'acció del foc de 4 columnes de ferro colat i altres actuacions complementàries a la Seu del Districte"/>
    <s v="45343000-3||45343000-3"/>
  </r>
  <r>
    <n v="15937468"/>
    <x v="0"/>
    <n v="16030540"/>
    <s v="Gerència de Serveis Generals"/>
    <n v="801930008"/>
    <s v="L01080193"/>
    <s v="001_23002080"/>
    <s v="Obres"/>
    <s v="Obert"/>
    <s v="Formalització"/>
    <s v="Obres de substitució del quadre elèctric general de baixa tensió de l'edifici Vell de l’Ajuntament de Barcelona"/>
    <s v="Obres de substitució del quadre elèctric general de baixa tensió de l'edifici Vell de l’Ajuntament de Barcelona"/>
    <n v="203997.99"/>
    <n v="0"/>
    <n v="1"/>
    <n v="0"/>
    <s v="anys 9 mesos  dies"/>
    <d v="2024-02-23T00:00:00"/>
    <d v="2024-06-12T00:00:00"/>
    <d v="2024-07-10T00:00:00"/>
    <n v="0"/>
    <m/>
    <s v="45310000-3||45310000-3||45310000-3||45310000-3"/>
  </r>
  <r>
    <n v="16054009"/>
    <x v="7"/>
    <m/>
    <m/>
    <n v="801934032"/>
    <s v="LA0006806"/>
    <s v="006_ 24000974"/>
    <s v="Obres"/>
    <s v="Obert simplificat"/>
    <s v="Formalització"/>
    <s v="Execució de les obres contingudes al Projecte bàsic i executiu de reforma del vestíbul i la sala expositiva de l’Arxiu Fotogràfic de Barcelona"/>
    <s v="Execució de les obres contingudes al Projecte bàsic i executiu de reforma del vestíbul i la sala expositiva de l’Arxiu Fotogràfic de Barcelona, amb mesures de contractació pública sostenible"/>
    <n v="158971.71"/>
    <n v="0"/>
    <n v="1"/>
    <n v="0"/>
    <s v="0 anys 4 mesos 0 dies"/>
    <d v="2024-07-10T00:00:00"/>
    <d v="2024-09-26T00:00:00"/>
    <d v="2024-10-14T00:00:00"/>
    <n v="0"/>
    <m/>
    <s v="45200000-9"/>
  </r>
  <r>
    <n v="16541256"/>
    <x v="18"/>
    <m/>
    <m/>
    <n v="801934047"/>
    <s v="L01080193"/>
    <s v="24/047"/>
    <s v="Serveis"/>
    <s v="Obert"/>
    <s v="Formalització"/>
    <s v="Serveis de suport jurídic al Departament de Disciplina d’Habitatge i al Departament d’Ús Digne de l’Habitatge de la Gerència d’Habitatge de l’Ajuntament de Barcelona, dividit en dos lots (exp. 24-047)"/>
    <s v="Serveis de suport jurídic al Departament de Disciplina d’Habitatge i al Departament d’Ús Digne de l’Habitatge de la Gerència d’Habitatge de l’Ajuntament de Barcelona, dividit en dos lots (exp. 24-047)"/>
    <n v="120640"/>
    <n v="0"/>
    <n v="1"/>
    <n v="0"/>
    <s v="1 anys 0 mesos 0 dies"/>
    <d v="2024-04-26T00:00:00"/>
    <d v="2024-07-10T00:00:00"/>
    <d v="2024-08-06T00:00:00"/>
    <n v="1"/>
    <s v="Lot 1: Suport jurídic al Departament de Disciplina"/>
    <s v="79111000-5||79111000-5"/>
  </r>
  <r>
    <n v="16191063"/>
    <x v="3"/>
    <m/>
    <m/>
    <n v="801935097"/>
    <n v="100"/>
    <n v="6102024009"/>
    <s v="Obres"/>
    <s v="Obert"/>
    <s v="Formalització"/>
    <s v="610.2024.009_OBRES D’ADEQUACIÓ INTERIOR D’UNA NAU A CAN RICART, AL CARRER EMILIA CORANTY 5-9, AL DISTRICTE DE SANT MARTÍ, A BARCELONA AMB MESURES DE CONTRACTACIÓ PÚBLICA SOSTENIBLE."/>
    <s v="Obres d’adequació interior d’una nau a Can Ricart, al Carrer Emilia Coranty 5-9, al Districte de Sant Martí, a Barcelona."/>
    <n v="877645.96"/>
    <n v="0"/>
    <n v="1"/>
    <n v="0"/>
    <s v="0 anys 7 mesos 14 dies"/>
    <d v="2024-02-15T00:00:00"/>
    <d v="2024-07-10T00:00:00"/>
    <d v="2024-07-30T00:00:00"/>
    <n v="0"/>
    <m/>
    <s v="45000000-7||45000000-7||45000000-7"/>
  </r>
  <r>
    <n v="16054009"/>
    <x v="7"/>
    <m/>
    <m/>
    <n v="801934032"/>
    <s v="LA0006806"/>
    <s v="006_24001232"/>
    <s v="Subministraments"/>
    <s v="Obert"/>
    <s v="Formalització"/>
    <s v="Subministrament pel lloguer, muntatge, desmuntatge dels grans escenaris de música i arts de carrer, així com infraestructures singulars dels espais de la Mercè 2024 amb mesures de contractació sostenible"/>
    <s v="Subministrament pel lloguer, muntatge, desmuntatge dels grans escenaris de música i arts de carrer, així com infraestructures singulars dels espais de la Mercè 2024 amb mesures de contractació sostenible"/>
    <n v="48100"/>
    <n v="0"/>
    <n v="0"/>
    <n v="0"/>
    <s v="0 anys 3 mesos 0 dies"/>
    <d v="2024-07-26T00:00:00"/>
    <d v="2024-09-03T00:00:00"/>
    <d v="2024-10-11T00:00:00"/>
    <n v="1"/>
    <s v="Parc de l'Estació del Nord, Rambla del Raval, Plaça Major de Nou Barris, Castell de Monjuïc"/>
    <s v="45237000-7||45237000-7||45237000-7"/>
  </r>
  <r>
    <n v="17858652"/>
    <x v="27"/>
    <m/>
    <m/>
    <n v="801934050"/>
    <s v="LA0006807"/>
    <d v="2024-12-01T00:00:00"/>
    <s v="Serveis"/>
    <s v="Obert"/>
    <s v="Formalització"/>
    <s v="Serveis de producció i logística de les activitats que es realitzaran amb motiu dels esdeveniments Barcelona 2026 Capital Mundial de l’Arquitectura i les Setmanes d’Arquitectura 2025 i 2027 que organitza l’Entitat Pública Empresarial Fundació Mies van der Rohe, amb mesures de contractació pública sostenible."/>
    <s v="Serveis de producció i logística de les activitats que es realitzaran amb motiu dels esdeveniments Barcelona 2026 Capital Mundial de l’Arquitectura i les Setmanes d’Arquitectura 2025 i 2027 que organitza l’Entitat Pública Empresarial Fundació Mies van der Rohe, amb mesures de contractació pública sostenible."/>
    <n v="3170640"/>
    <n v="1"/>
    <n v="0"/>
    <n v="0"/>
    <s v="2 anys 10 mesos 0 dies"/>
    <d v="2024-10-18T00:00:00"/>
    <d v="2024-12-04T00:00:00"/>
    <d v="2025-01-02T00:00:00"/>
    <n v="0"/>
    <m/>
    <s v="79952100-3||79952100-3||79952100-3||79952100-3"/>
  </r>
  <r>
    <n v="15937468"/>
    <x v="0"/>
    <n v="16125479"/>
    <s v="Gerència d'Àrea de Cultura, Educació , Esports i Cicle de Vida"/>
    <n v="801930008"/>
    <s v="L01080193"/>
    <s v="001_24000530"/>
    <s v="Serveis"/>
    <s v="Obert simplificat"/>
    <s v="Formalització"/>
    <s v="Adaptacions, maquetacions i petits dissenys puntuals"/>
    <s v="Servei de producció d'adaptacions visuals de campanyes i d'accions de comunicació, així com maquetacions de documents i petits dissenys puntuals de les Direccions de Serveis d'Infància, Joventut i Gent Gran i de Feminismes i LGTBI de l'Àrea de Cultura, Educació, Esports i Cicles de Vida, amb mesures de contractació pública sostenible."/>
    <n v="50625"/>
    <n v="0"/>
    <n v="0"/>
    <n v="0"/>
    <s v="anys 7 mesos 15 dies"/>
    <d v="2024-07-09T00:00:00"/>
    <d v="2024-11-05T00:00:00"/>
    <d v="2024-11-08T00:00:00"/>
    <n v="1"/>
    <s v="Cicles de Vida"/>
    <s v="79822500-7||79822500-7"/>
  </r>
  <r>
    <n v="16054009"/>
    <x v="7"/>
    <m/>
    <m/>
    <n v="801934032"/>
    <s v="LA0006806"/>
    <s v="006_24001134"/>
    <s v="Serveis"/>
    <s v="Negociat sense publicitat"/>
    <s v="Formalització"/>
    <s v="Coproducció espectacle LES MANS al Grec 2024"/>
    <s v="Coproducció espectacle LES MANS al Grec 2024"/>
    <n v="24793.39"/>
    <n v="0"/>
    <n v="0"/>
    <n v="0"/>
    <m/>
    <m/>
    <d v="2024-07-11T00:00:00"/>
    <d v="2024-07-11T00:00:00"/>
    <n v="0"/>
    <m/>
    <s v="92312100-2"/>
  </r>
  <r>
    <n v="15990903"/>
    <x v="24"/>
    <m/>
    <m/>
    <n v="801933086"/>
    <s v="LA0007818"/>
    <n v="24000013"/>
    <s v="Subministraments"/>
    <s v="Obert"/>
    <s v="Formalització"/>
    <s v="Renovació i adquisició del dret d’ús de llicències del producte TrendMicro per a la protecció del correu corporatiu per a l’Ajuntament de Barcelona,  amb mesures de contractació pública sostenible"/>
    <s v="Renovació i adquisició del dret d’ús de llicències del producte TrendMicro per a la protecció del correu corporatiu per a l’Ajuntament de Barcelona, amb mesures de contractació pública sostenible."/>
    <n v="246960"/>
    <n v="0"/>
    <n v="1"/>
    <n v="0"/>
    <s v="15/07/2024 a 31/12/2025"/>
    <d v="2024-04-12T00:00:00"/>
    <d v="2024-06-10T00:00:00"/>
    <d v="2024-10-24T00:00:00"/>
    <n v="0"/>
    <m/>
    <s v="48000000-8||48000000-8"/>
  </r>
  <r>
    <n v="16292310"/>
    <x v="5"/>
    <m/>
    <m/>
    <n v="801935144"/>
    <n v="100"/>
    <s v="2024CM0154ACCM"/>
    <s v="Serveis"/>
    <s v="Contracte menor"/>
    <s v="Publicació agregada de contractes"/>
    <s v="Serveis de redacció dels criteris de diagnosi i d intervanció pel conjunt dels panteons dels cementiris municipals de Barcelona"/>
    <s v="Serveis de redacció dels criteris de diagnosi i d intervanció pel conjunt dels panteons dels cementiris municipals de Barcelona"/>
    <n v="12500"/>
    <n v="0"/>
    <n v="0"/>
    <n v="1"/>
    <s v="28/05/2024 a 27/09/2024"/>
    <m/>
    <m/>
    <m/>
    <m/>
    <m/>
    <s v="71000000-8"/>
  </r>
  <r>
    <n v="16054009"/>
    <x v="7"/>
    <m/>
    <m/>
    <n v="801934032"/>
    <s v="LA0006806"/>
    <s v="C230002462"/>
    <s v="Serveis"/>
    <s v="Obert"/>
    <s v="Formalització"/>
    <s v="CONTRACTE DE SERVEIS de gestió de públics del Disseny Hub Barcelona (DHUB), amb mesures de contractació pública sostenible"/>
    <s v="L’objecte del contracte són els serveis de gestió de públics del Disseny Hub Barcelona (DHUB), amb mesures de contractació pública sostenible"/>
    <n v="3953680.8"/>
    <n v="1"/>
    <n v="0"/>
    <n v="0"/>
    <s v="20/07/2024 a 19/07/2026"/>
    <d v="2024-03-07T00:00:00"/>
    <d v="2024-06-03T00:00:00"/>
    <d v="2024-07-11T00:00:00"/>
    <n v="0"/>
    <m/>
    <s v="79342320-2||79342320-2||79342320-2"/>
  </r>
  <r>
    <n v="27013135"/>
    <x v="14"/>
    <m/>
    <m/>
    <n v="9502100000"/>
    <s v="LA0009826"/>
    <s v="19/2024-O-S"/>
    <s v="Serveis"/>
    <s v="Obert"/>
    <s v="Formalització"/>
    <s v="Serveis per la Instal·lació i Manteniment de l'Espai seu Anfitriona al Race Village de la AC37"/>
    <s v="Contractació d’un servei per la Instal·lació i Manteniment de l’Espai seu Anfitriona al Race Village de la AC37. L’empresa contractista haurà de garantir que la Race Village contingui tots els elements necessaris per a l’atracció i entreteniment dels visitants objectius del projecte, els quals es troben descrits al Plec de Prescripcions Tècniques del contracte.\n"/>
    <n v="219450"/>
    <n v="0"/>
    <n v="1"/>
    <n v="0"/>
    <s v="anys 5 mesos  dies"/>
    <d v="2024-05-28T00:00:00"/>
    <d v="2024-07-09T00:00:00"/>
    <d v="2024-07-11T00:00:00"/>
    <n v="0"/>
    <m/>
    <s v="79421000-1||79421000-1||79421000-1||79421000-1"/>
  </r>
  <r>
    <n v="15937877"/>
    <x v="4"/>
    <m/>
    <m/>
    <n v="801935010"/>
    <s v="LA0007065"/>
    <s v="2024ZO0104SU"/>
    <s v="Subministraments"/>
    <s v="Obert simplificat abreujat"/>
    <s v="Formalització"/>
    <s v="2024ZO0104SU - Subministrament d'oxígen i gasos medicinals i industrials per a les instal·lacions del Parc Zoològic de Barcelona"/>
    <s v="Subministrament d'oxígen i gasos medicinals i industrials per a les instal·lacions del Parc Zoològic de Barcelona"/>
    <n v="10431.120000000001"/>
    <n v="0"/>
    <n v="0"/>
    <n v="1"/>
    <s v="2 anys 0 mesos 0 dies"/>
    <d v="2024-05-10T00:00:00"/>
    <d v="2024-07-04T00:00:00"/>
    <d v="2024-07-11T00:00:00"/>
    <n v="1"/>
    <s v="Oxigen i gasos medicinals"/>
    <s v="24111500-0||24111500-0||24111500-0||24111500-0"/>
  </r>
  <r>
    <n v="16292310"/>
    <x v="5"/>
    <m/>
    <m/>
    <n v="801935144"/>
    <n v="100"/>
    <s v="2024CJ0180SUCM"/>
    <s v="Subministraments"/>
    <s v="Contracte menor"/>
    <s v="Publicació agregada de contractes"/>
    <s v="Subministrament de maquinària (plotter Roland) amb els accessoris necessaris per poder donar compliment a l’activitat i desenvolupament principal de CBSA."/>
    <s v="Subministrament de maquinària (plotter Roland) amb els accessoris necessaris per poder donar compliment a l’activitat i desenvolupament principal de CBSA."/>
    <n v="10889.2"/>
    <n v="0"/>
    <n v="0"/>
    <n v="1"/>
    <s v="19/06/2024 a 18/06/2025"/>
    <m/>
    <m/>
    <m/>
    <m/>
    <m/>
    <s v="30100000-0"/>
  </r>
  <r>
    <n v="16292310"/>
    <x v="5"/>
    <m/>
    <m/>
    <n v="801935144"/>
    <n v="100"/>
    <s v="2024CJ0124ACCM"/>
    <s v="Serveis"/>
    <s v="Contracte menor"/>
    <s v="Publicació agregada de contractes"/>
    <s v="Formació en  gestió i economia en les empreses funeràries."/>
    <s v="Formació en  gestió i economia en les empreses funeràries."/>
    <n v="420"/>
    <n v="0"/>
    <n v="0"/>
    <n v="1"/>
    <s v="15/04/2024 a 14/10/2024"/>
    <m/>
    <m/>
    <m/>
    <m/>
    <m/>
    <s v="79632000-3"/>
  </r>
  <r>
    <n v="16292310"/>
    <x v="5"/>
    <m/>
    <m/>
    <n v="801935144"/>
    <n v="100"/>
    <s v="2024EC0115ACCM"/>
    <s v="Serveis"/>
    <s v="Contracte menor"/>
    <s v="Publicació agregada de contractes"/>
    <s v="Formació en Prevenció de riscos Laborals."/>
    <s v="Formació en Prevenció de riscos Laborals."/>
    <n v="4725"/>
    <n v="0"/>
    <n v="0"/>
    <n v="1"/>
    <s v="08/04/2024 a 14/10/2024"/>
    <m/>
    <m/>
    <m/>
    <m/>
    <m/>
    <s v="79632000-3"/>
  </r>
  <r>
    <n v="16292310"/>
    <x v="5"/>
    <m/>
    <m/>
    <n v="801935144"/>
    <n v="100"/>
    <s v="2024CJ0146SUCM"/>
    <s v="Subministraments"/>
    <s v="Contracte menor"/>
    <s v="Publicació agregada de contractes"/>
    <s v="Subministrament de material anticaigudes i equips de protecció individual utilitzats per a situacions de risc per caiguda a diferent nivell en els treballs que executa el personal de CBSA."/>
    <s v="Subministrament de material anticaigudes i equips de protecció individual utilitzats per a situacions de risc per caiguda a diferent nivell en els treballs que executa el personal de CBSA."/>
    <n v="4904.57"/>
    <n v="0"/>
    <n v="0"/>
    <n v="1"/>
    <s v="12/06/2024 a 11/06/2025"/>
    <m/>
    <m/>
    <m/>
    <m/>
    <m/>
    <s v="18143000-3"/>
  </r>
  <r>
    <n v="16292310"/>
    <x v="5"/>
    <m/>
    <m/>
    <n v="801935144"/>
    <n v="100"/>
    <s v="2024CC0116SUCM"/>
    <s v="Subministraments"/>
    <s v="Contracte menor"/>
    <s v="Publicació agregada de contractes"/>
    <s v="Obsequis skylines"/>
    <s v="Obsequis skylines"/>
    <n v="2580.5"/>
    <n v="0"/>
    <n v="0"/>
    <n v="1"/>
    <s v="10/04/2024 a 30/04/2024"/>
    <m/>
    <m/>
    <m/>
    <m/>
    <m/>
    <s v="79340000-9"/>
  </r>
  <r>
    <n v="16292310"/>
    <x v="5"/>
    <m/>
    <m/>
    <n v="801935144"/>
    <n v="100"/>
    <s v="2024CM0095ACCM"/>
    <s v="Serveis"/>
    <s v="Contracte menor"/>
    <s v="Publicació agregada de contractes"/>
    <s v="Redacció del Projecte en temes de Seguetat electrònica, especialment tot el que faci referència a la instal·lació, funcions, serveis, requeriments i normativa en càmeres de seguretat, videovigilància, CCTV i sistemes de control d'intrusió al cementiri de Montjuïc."/>
    <s v="Redacció del Projecte en temes de Seguetat electrònica, especialment tot el que faci referència a la instal·lació, funcions, serveis, requeriments i normativa en càmeres de seguretat, videovigilància, CCTV i sistemes de control d'intrusió al cementiri de Montjuïc."/>
    <n v="8550"/>
    <n v="0"/>
    <n v="0"/>
    <n v="1"/>
    <s v="02/04/2024 a 01/04/2025"/>
    <m/>
    <m/>
    <m/>
    <m/>
    <m/>
    <s v="71000000-8"/>
  </r>
  <r>
    <n v="16292310"/>
    <x v="5"/>
    <m/>
    <m/>
    <n v="801935144"/>
    <n v="100"/>
    <s v="2024CJ0172ACCM"/>
    <s v="Serveis"/>
    <s v="Contracte menor"/>
    <s v="Publicació agregada de contractes"/>
    <s v="Servei de avaluació i  millora de l'eficiència i eficàcia del procés de producció i distribució del\ntaller de marbre, amb un enfocament específic en els processos actuals"/>
    <s v="Servei de avaluació i  millora de l'eficiència i eficàcia del procés de producció i distribució del\ntaller de marbre, amb un enfocament específic en els processos actuals"/>
    <n v="14800"/>
    <n v="0"/>
    <n v="0"/>
    <n v="1"/>
    <s v="21/06/2024 a 20/06/2025"/>
    <m/>
    <m/>
    <m/>
    <m/>
    <m/>
    <s v="72220000-3"/>
  </r>
  <r>
    <n v="16292310"/>
    <x v="5"/>
    <m/>
    <m/>
    <n v="801935144"/>
    <n v="100"/>
    <s v="2024CJ0128SUCM"/>
    <s v="Subministraments"/>
    <s v="Contracte menor"/>
    <s v="Publicació agregada de contractes"/>
    <s v="materials necessaris per al rentat ritual de les persones difuntes així com el rentat de peus dels assistents de les diferents comunitats religioses.\n"/>
    <s v="materials necessaris per al rentat ritual de les persones difuntes així com el rentat de peus dels assistents de les diferents comunitats religioses.\n"/>
    <n v="761.4"/>
    <n v="0"/>
    <n v="0"/>
    <n v="1"/>
    <s v="17/04/2024 a 21/04/2024"/>
    <m/>
    <m/>
    <m/>
    <m/>
    <m/>
    <s v="33900000-9"/>
  </r>
  <r>
    <n v="15937877"/>
    <x v="4"/>
    <m/>
    <m/>
    <n v="801935010"/>
    <s v="LA0007065"/>
    <s v="2024PT0134SUCM"/>
    <s v="Subministraments"/>
    <s v="Contracte menor"/>
    <s v="Publicació agregada de contractes"/>
    <s v="Subministrament de barrets per a la inauguració de la nova atracció caiguda lliure del Parc d’atraccions Tibidabo."/>
    <s v="Subministrament de barrets per a la inauguració de la nova atracció caiguda lliure del Parc d’atraccions Tibidabo."/>
    <n v="2070"/>
    <n v="0"/>
    <n v="0"/>
    <n v="1"/>
    <s v="30/04/2024 a 15/05/2024"/>
    <m/>
    <m/>
    <m/>
    <m/>
    <m/>
    <s v="18441000-2"/>
  </r>
  <r>
    <n v="15937877"/>
    <x v="4"/>
    <m/>
    <m/>
    <n v="801935010"/>
    <s v="LA0007065"/>
    <s v="2024PT0191ACCM"/>
    <s v="Serveis"/>
    <s v="Contracte menor"/>
    <s v="Publicació agregada de contractes"/>
    <s v="Verificar que l’acceleració que experimenta la góndola de l’atracció “Caiguda Lliure” durant la seva caiguda es troba dintre dels paràmetres admissibles per la normativa d’aplicació."/>
    <s v="Verificar que l’acceleració que experimenta la góndola de l’atracció “Caiguda Lliure” durant la seva caiguda es troba dintre dels paràmetres admissibles per la normativa d’aplicació."/>
    <n v="11880"/>
    <n v="0"/>
    <n v="0"/>
    <n v="1"/>
    <s v="26/06/2024 a 25/09/2024"/>
    <m/>
    <m/>
    <m/>
    <m/>
    <m/>
    <s v="71310000-4"/>
  </r>
  <r>
    <n v="15937877"/>
    <x v="4"/>
    <m/>
    <m/>
    <n v="801935010"/>
    <s v="LA0007065"/>
    <s v="2024RH0147ACCM"/>
    <s v="Serveis"/>
    <s v="Contracte menor"/>
    <s v="Publicació agregada de contractes"/>
    <s v="Serveis relatius a la impartició de formació “Millorar les habilitats d’Up Selling i venda creuada pels equips de Restauració”"/>
    <s v="Serveis relatius a la impartició de formació “Millorar les habilitats d’Up Selling i venda creuada pels equips de Restauració”"/>
    <n v="4950"/>
    <n v="0"/>
    <n v="0"/>
    <n v="1"/>
    <s v="16/05/2024 a 15/11/2024"/>
    <m/>
    <m/>
    <m/>
    <m/>
    <m/>
    <s v="79632000-3"/>
  </r>
  <r>
    <n v="15937877"/>
    <x v="4"/>
    <m/>
    <m/>
    <n v="801935010"/>
    <s v="LA0007065"/>
    <s v="2024BI0112ACCM"/>
    <s v="Serveis"/>
    <s v="Contracte menor"/>
    <s v="Publicació agregada de contractes"/>
    <s v="Servei de transport tipus minibus amb capacitat per a 20 persones, que transportarà als usuaris bicing guanyadors dels sorteig per assistir al esdeveniment “Bicing House Tour” el proper 26/04/2024."/>
    <s v="Servei de transport tipus minibus amb capacitat per a 20 persones, que transportarà als usuaris bicing guanyadors dels sorteig per assistir al esdeveniment “Bicing House Tour” el proper 26/04/2024."/>
    <n v="395"/>
    <n v="0"/>
    <n v="0"/>
    <n v="1"/>
    <s v="08/04/2024 a 09/04/2024"/>
    <m/>
    <m/>
    <m/>
    <m/>
    <m/>
    <s v="60100000-9"/>
  </r>
  <r>
    <n v="15937877"/>
    <x v="4"/>
    <m/>
    <m/>
    <n v="801935010"/>
    <s v="LA0007065"/>
    <s v="2024AT0142SUCM"/>
    <s v="Subministraments"/>
    <s v="Contracte menor"/>
    <s v="Publicació agregada de contractes"/>
    <s v="Serveis relatius a l’aromatització de la recepció de les oficines de BSM a Calàbria 66"/>
    <s v="Serveis relatius a l’aromatització de la recepció de les oficines de BSM a Calàbria 66"/>
    <n v="790"/>
    <n v="0"/>
    <n v="0"/>
    <n v="1"/>
    <s v="28/06/2024 a 31/10/2024"/>
    <m/>
    <m/>
    <m/>
    <m/>
    <m/>
    <s v="39811000-0"/>
  </r>
  <r>
    <n v="15937877"/>
    <x v="4"/>
    <m/>
    <m/>
    <n v="801935010"/>
    <s v="LA0007065"/>
    <s v="2024RH0152ACCM"/>
    <s v="Serveis"/>
    <s v="Contracte menor"/>
    <s v="Publicació agregada de contractes"/>
    <s v="Serveis relatius a la impartició de formació “  Programa B2B Revoluciona les vendes amb intel·ligència artificial"/>
    <s v="Serveis relatius a la impartició de formació “  Programa B2B Revoluciona les vendes amb intel·ligència artificial"/>
    <n v="5900"/>
    <n v="0"/>
    <n v="0"/>
    <n v="1"/>
    <s v="29/05/2024 a 28/05/2025"/>
    <m/>
    <m/>
    <m/>
    <m/>
    <m/>
    <s v="79632000-3"/>
  </r>
  <r>
    <n v="15937877"/>
    <x v="4"/>
    <m/>
    <m/>
    <n v="801935010"/>
    <s v="LA0007065"/>
    <s v="2024PG0132ACCM"/>
    <s v="Serveis"/>
    <s v="Contracte menor"/>
    <s v="Publicació agregada de contractes"/>
    <s v="Estudi històric i creació de biblioteca de coneixement de l’evolució de Patrimoni verd del Park Güell"/>
    <s v="Estudi històric i creació de biblioteca de coneixement de l’evolució de Patrimoni verd del Park Güell"/>
    <n v="8000"/>
    <n v="0"/>
    <n v="0"/>
    <n v="1"/>
    <s v="08/05/2024 a 25/04/2025"/>
    <m/>
    <m/>
    <m/>
    <m/>
    <m/>
    <s v="92520000-2"/>
  </r>
  <r>
    <n v="15937877"/>
    <x v="4"/>
    <m/>
    <m/>
    <n v="801935010"/>
    <s v="LA0007065"/>
    <s v="2024SM0138ACCM"/>
    <s v="Serveis"/>
    <s v="Contracte menor"/>
    <s v="Publicació agregada de contractes"/>
    <s v="Servei de Redacció de Projecte Executiu, Direcció d’Obra i Coordinació de Seguretat i Salut per a l’adequació i millora del sistema de clavegueram del Bar Marcelino."/>
    <s v="Servei de Redacció de Projecte Executiu, Direcció d’Obra i Coordinació de Seguretat i Salut per a l’adequació i millora del sistema de clavegueram del Bar Marcelino."/>
    <n v="8500"/>
    <n v="0"/>
    <n v="0"/>
    <n v="1"/>
    <s v="23/05/2024 a 22/11/2024"/>
    <m/>
    <m/>
    <m/>
    <m/>
    <m/>
    <s v="71000000-8"/>
  </r>
  <r>
    <n v="15937877"/>
    <x v="4"/>
    <m/>
    <m/>
    <n v="801935010"/>
    <s v="LA0007065"/>
    <s v="2024ST0164ACCM"/>
    <s v="Serveis"/>
    <s v="Contracte menor"/>
    <s v="Publicació agregada de contractes"/>
    <s v="Serveis d'assistència tècnica de l'adequació de mobiliari del pavelló de veterinària del Zoo de Barcelona"/>
    <s v="Serveis d'assistència tècnica de l'adequació de mobiliari del pavelló de veterinària del Zoo de Barcelona"/>
    <n v="4800"/>
    <n v="0"/>
    <n v="0"/>
    <n v="1"/>
    <s v="12/06/2024 a 11/12/2024"/>
    <m/>
    <m/>
    <m/>
    <m/>
    <m/>
    <s v="79932000-6"/>
  </r>
  <r>
    <n v="15937877"/>
    <x v="4"/>
    <m/>
    <m/>
    <n v="801935010"/>
    <s v="LA0007065"/>
    <s v="2024RH0111ACCM"/>
    <s v="Serveis"/>
    <s v="Contracte menor"/>
    <s v="Publicació agregada de contractes"/>
    <s v="Formació i habilitats per a identificar les oportunitats de venda en la interacció amb la clientela per a capacitar al personal per a generar la connexió amb la clientela  i obtenir així oportunitats d'èxit Identificar necessitats del client/a"/>
    <s v="Formació i habilitats per a identificar les oportunitats de venda en la interacció amb la clientela per a capacitar al personal per a generar la connexió amb la clientela  i obtenir així oportunitats d'èxit Identificar necessitats del client/a"/>
    <n v="3668.85"/>
    <n v="0"/>
    <n v="0"/>
    <n v="1"/>
    <s v="05/04/2024 a 04/04/2025"/>
    <m/>
    <m/>
    <m/>
    <m/>
    <m/>
    <s v="79632000-3"/>
  </r>
  <r>
    <n v="15937877"/>
    <x v="4"/>
    <m/>
    <m/>
    <n v="801935010"/>
    <s v="LA0007065"/>
    <s v="2024FO0139SUCM"/>
    <s v="Subministraments"/>
    <s v="Contracte menor"/>
    <s v="Publicació agregada de contractes"/>
    <s v="Disseny de la senyalització vertical aprofitant els suports existents (17 rètols dels suports verticals actuals) i adaptacions del planell als suports."/>
    <s v="Disseny de la senyalització vertical aprofitant els suports existents (17 rètols dels suports verticals actuals) i adaptacions del planell als suports."/>
    <n v="5000"/>
    <n v="0"/>
    <n v="0"/>
    <n v="1"/>
    <s v="14/05/2024 a 30/06/2024"/>
    <m/>
    <m/>
    <m/>
    <m/>
    <m/>
    <s v="34928470-3"/>
  </r>
  <r>
    <n v="15937877"/>
    <x v="4"/>
    <m/>
    <m/>
    <n v="801935010"/>
    <s v="LA0007065"/>
    <s v="2024PG0173ACCM"/>
    <s v="Serveis"/>
    <s v="Contracte menor"/>
    <s v="Publicació agregada de contractes"/>
    <s v="Manteniment puntual de la conservació de la jardineria a l’espai corresponent la part exterior de la Casa Museu Gaudí, situada al Park Güell de Barcelona."/>
    <s v="Manteniment puntual de la conservació de la jardineria a l’espai corresponent la part exterior de la Casa Museu Gaudí, situada al Park Güell de Barcelona."/>
    <n v="14900"/>
    <n v="0"/>
    <n v="0"/>
    <n v="1"/>
    <s v="01/06/2024 a 31/05/2025"/>
    <m/>
    <m/>
    <m/>
    <m/>
    <m/>
    <s v="50000000-5"/>
  </r>
  <r>
    <n v="15937877"/>
    <x v="4"/>
    <m/>
    <m/>
    <n v="801935010"/>
    <s v="LA0007065"/>
    <s v="2024PO0167ACCM"/>
    <s v="Serveis"/>
    <s v="Contracte menor"/>
    <s v="Publicació agregada de contractes"/>
    <s v="servei de la configuració i posada en marxa del nou Balcó Gastronòmic i creació de material audiovisual en forma de timelapse.."/>
    <s v="servei de la configuració i posada en marxa del nou Balcó Gastronòmic i creació de material audiovisual en forma de timelapse.."/>
    <n v="4563"/>
    <n v="0"/>
    <n v="0"/>
    <n v="1"/>
    <s v="07/06/2024 a 06/02/2025"/>
    <m/>
    <m/>
    <m/>
    <m/>
    <m/>
    <s v="50300000-8"/>
  </r>
  <r>
    <n v="15937877"/>
    <x v="4"/>
    <m/>
    <m/>
    <n v="801935010"/>
    <s v="LA0007065"/>
    <s v="2024ST0168ACCM"/>
    <s v="Serveis"/>
    <s v="Contracte menor"/>
    <s v="Publicació agregada de contractes"/>
    <s v="Serveis de redacció del Projecte Executiu, Direcció d’obra i Coordinació de Seguretat i Salut per la instal·lació de dos punts de recàrrega ràpida per a vehicles elèctrics davant de la casa SEAT"/>
    <s v="Serveis de redacció del Projecte Executiu, Direcció d’obra i Coordinació de Seguretat i Salut per la instal·lació de dos punts de recàrrega ràpida per a vehicles elèctrics davant de la casa SEAT"/>
    <n v="10200"/>
    <n v="0"/>
    <n v="0"/>
    <n v="1"/>
    <s v="10/06/2024 a 09/04/2025"/>
    <m/>
    <m/>
    <m/>
    <m/>
    <m/>
    <s v="71000000-8"/>
  </r>
  <r>
    <n v="15937877"/>
    <x v="4"/>
    <m/>
    <m/>
    <n v="801935010"/>
    <s v="LA0007065"/>
    <s v="2024ST0136ACCM"/>
    <s v="Serveis"/>
    <s v="Contracte menor"/>
    <s v="Publicació agregada de contractes"/>
    <s v="Servei d’actualització del Projecte Executiu de reforma del bar del Park Güell (Olot) i redacció i tramitació de la llicència d'activitat"/>
    <s v="Servei d’actualització del Projecte Executiu de reforma del bar del Park Güell (Olot) i redacció i tramitació de la llicència d'activitat"/>
    <n v="14000"/>
    <n v="0"/>
    <n v="0"/>
    <n v="1"/>
    <s v="21/05/2024 a 20/08/2024"/>
    <m/>
    <m/>
    <m/>
    <m/>
    <m/>
    <s v="71200000-0"/>
  </r>
  <r>
    <n v="15937877"/>
    <x v="4"/>
    <m/>
    <m/>
    <n v="801935010"/>
    <s v="LA0007065"/>
    <s v="2024MK0182ACCM"/>
    <s v="Serveis"/>
    <s v="Contracte menor"/>
    <s v="Publicació agregada de contractes"/>
    <s v="Subscripció anual de dos exemplars del Periódico de Catalunya per Direcció General i per la Direcció de Client, Comunicació i Màrqueting de Barcelona de Serveis Municipals, S.A."/>
    <s v="Subscripció anual de dos exemplars del Periódico de Catalunya per Direcció General i per la Direcció de Client, Comunicació i Màrqueting de Barcelona de Serveis Municipals, S.A."/>
    <n v="1030.77"/>
    <n v="0"/>
    <n v="0"/>
    <n v="1"/>
    <s v="18/06/2024 a 17/06/2025"/>
    <m/>
    <m/>
    <m/>
    <m/>
    <m/>
    <s v="22990000-6"/>
  </r>
  <r>
    <n v="15937877"/>
    <x v="4"/>
    <m/>
    <m/>
    <n v="801935010"/>
    <s v="LA0007065"/>
    <s v="2024RH0151ACCM"/>
    <s v="Serveis"/>
    <s v="Contracte menor"/>
    <s v="Publicació agregada de contractes"/>
    <s v="Serveis relatius a la impartició de formació “Primers auxilis i  extinció d’incendis”"/>
    <s v="Serveis relatius a la impartició de formació “Primers auxilis i  extinció d’incendis”"/>
    <n v="9079.2000000000007"/>
    <n v="0"/>
    <n v="0"/>
    <n v="1"/>
    <s v="29/05/2024 a 28/05/2025"/>
    <m/>
    <m/>
    <m/>
    <m/>
    <m/>
    <s v="79632000-3"/>
  </r>
  <r>
    <n v="15937877"/>
    <x v="4"/>
    <m/>
    <m/>
    <n v="801935010"/>
    <s v="LA0007065"/>
    <s v="2024ST0174ACCM"/>
    <s v="Serveis"/>
    <s v="Contracte menor"/>
    <s v="Publicació agregada de contractes"/>
    <s v="Servei de redacció de l’Auditoria del Projecte Executiu, la Coordinació de Seguretat i Salut i l’Assistència Tècnica de les obres de la Reforma de les obres de la reforma de la planta 5 (àmbit Direcció General) a l’Edifici d’Oficines de BSM situat al carrer Calàbria nº 66 de Barcelona."/>
    <s v="Servei de redacció de l’Auditoria del Projecte Executiu, la Coordinació de Seguretat i Salut i l’Assistència Tècnica de les obres de la Reforma de les obres de la reforma de la planta 5 (àmbit Direcció General) a l’Edifici d’Oficines de BSM situat al carrer Calàbria nº 66 de Barcelona."/>
    <n v="10800"/>
    <n v="0"/>
    <n v="0"/>
    <n v="1"/>
    <s v="24/06/2024 a 23/01/2025"/>
    <m/>
    <m/>
    <m/>
    <m/>
    <m/>
    <s v="71000000-8"/>
  </r>
  <r>
    <n v="15937877"/>
    <x v="4"/>
    <m/>
    <m/>
    <n v="801935010"/>
    <s v="LA0007065"/>
    <s v="2024MK0099ACCM"/>
    <s v="Serveis"/>
    <s v="Contracte menor"/>
    <s v="Publicació agregada de contractes"/>
    <s v="Servei per el desenvolupament d’una web i la creació del logotip d’Iniciatives Tecnològiques de Mobilitat S.L"/>
    <s v="Servei per el desenvolupament d’una web i la creació del logotip d’Iniciatives Tecnològiques de Mobilitat S.L"/>
    <n v="7000"/>
    <n v="0"/>
    <n v="0"/>
    <n v="1"/>
    <s v="10/04/2024 a 09/04/2025"/>
    <m/>
    <m/>
    <m/>
    <m/>
    <m/>
    <s v="72212222-1"/>
  </r>
  <r>
    <n v="15937877"/>
    <x v="4"/>
    <m/>
    <m/>
    <n v="801935010"/>
    <s v="LA0007065"/>
    <s v="2024PG0178ACCM"/>
    <s v="Serveis"/>
    <s v="Contracte menor"/>
    <s v="Publicació agregada de contractes"/>
    <s v="Manteniment puntual de la conservació i restauració dels bens patrimonials a l’espai corresponent la part exterior e interior de la Casa Museu Gaudí, situada al Park Güell de Barcelona."/>
    <s v="Manteniment puntual de la conservació i restauració dels bens patrimonials a l’espai corresponent la part exterior e interior de la Casa Museu Gaudí, situada al Park Güell de Barcelona."/>
    <n v="14955"/>
    <n v="0"/>
    <n v="0"/>
    <n v="1"/>
    <s v="01/06/2024 a 30/05/2025"/>
    <m/>
    <m/>
    <m/>
    <m/>
    <m/>
    <s v="50000000-5"/>
  </r>
  <r>
    <n v="15937877"/>
    <x v="4"/>
    <m/>
    <m/>
    <n v="801935010"/>
    <s v="LA0007065"/>
    <s v="2024RH0141ACCM"/>
    <s v="Serveis"/>
    <s v="Contracte menor"/>
    <s v="Publicació agregada de contractes"/>
    <s v="Serveis relatius a la impartició de formació “La màgia de la transformación”."/>
    <s v="Serveis relatius a la impartició de formació “La màgia de la transformación”."/>
    <n v="13450"/>
    <n v="0"/>
    <n v="0"/>
    <n v="1"/>
    <s v="13/05/2024 a 12/10/2024"/>
    <m/>
    <m/>
    <m/>
    <m/>
    <m/>
    <s v="79632000-3"/>
  </r>
  <r>
    <n v="15937877"/>
    <x v="4"/>
    <m/>
    <m/>
    <n v="801935010"/>
    <s v="LA0007065"/>
    <s v="2024PG0179ACCM"/>
    <s v="Serveis"/>
    <s v="Contracte menor"/>
    <s v="Publicació agregada de contractes"/>
    <s v="Elaboració d'un projecte conceptual o nou discurs museístic per a la Casa Museu Gaudí i per a la la Casa del Guarda. Inclou la col·laboració amb l’empresa que farà el disseny museogràfic."/>
    <s v="Elaboració d'un projecte conceptual o nou discurs museístic per a la Casa Museu Gaudí i per a la la Casa del Guarda. Inclou la col·laboració amb l’empresa que farà el disseny museogràfic."/>
    <n v="14500"/>
    <n v="0"/>
    <n v="0"/>
    <n v="1"/>
    <s v="19/06/2024 a 18/06/2025"/>
    <m/>
    <m/>
    <m/>
    <m/>
    <m/>
    <s v="71200000-0"/>
  </r>
  <r>
    <n v="15937877"/>
    <x v="4"/>
    <m/>
    <m/>
    <n v="801935010"/>
    <s v="LA0007065"/>
    <s v="2024ZO0177ACCM"/>
    <s v="Serveis"/>
    <s v="Contracte menor"/>
    <s v="Publicació agregada de contractes"/>
    <s v="Avaluació dels impactes que genera sobre el benestar social, entès en sentit ampli i que compren tant els impactes socials, com aquells que tenen una vessant ambiental i de conservació de biodiversitat."/>
    <s v="Avaluació dels impactes que genera sobre el benestar social, entès en sentit ampli i que compren tant els impactes socials, com aquells que tenen una vessant ambiental i de conservació de biodiversitat."/>
    <n v="12800"/>
    <n v="0"/>
    <n v="0"/>
    <n v="1"/>
    <s v="18/06/2024 a 17/06/2025"/>
    <m/>
    <m/>
    <m/>
    <m/>
    <m/>
    <s v="72220000-3"/>
  </r>
  <r>
    <n v="15937877"/>
    <x v="4"/>
    <m/>
    <m/>
    <n v="801935010"/>
    <s v="LA0007065"/>
    <s v="2024RH0114ACCM"/>
    <s v="Serveis"/>
    <s v="Contracte menor"/>
    <s v="Publicació agregada de contractes"/>
    <s v="Serveis de mesuraments higiènics d’agents químics i físics."/>
    <s v="Serveis de mesuraments higiènics d’agents químics i físics."/>
    <n v="6065"/>
    <n v="0"/>
    <n v="0"/>
    <n v="1"/>
    <s v="05/04/2024 a 04/04/2025"/>
    <m/>
    <m/>
    <m/>
    <m/>
    <m/>
    <s v="72212460-1"/>
  </r>
  <r>
    <n v="15937877"/>
    <x v="4"/>
    <m/>
    <m/>
    <n v="801935010"/>
    <s v="LA0007065"/>
    <s v="2024RH0165ACCM"/>
    <s v="Serveis"/>
    <s v="Contracte menor"/>
    <s v="Publicació agregada de contractes"/>
    <s v="Serveis relatius a la impartició de formació “Customer Experience Management”"/>
    <s v="Serveis relatius a la impartició de formació “Customer Experience Management”"/>
    <n v="5220"/>
    <n v="0"/>
    <n v="0"/>
    <n v="1"/>
    <s v="04/06/2024 a 03/12/2024"/>
    <m/>
    <m/>
    <m/>
    <m/>
    <m/>
    <s v="79632000-3"/>
  </r>
  <r>
    <n v="15937877"/>
    <x v="4"/>
    <m/>
    <m/>
    <n v="801935010"/>
    <s v="LA0007065"/>
    <s v="2024PO0144ACCM"/>
    <s v="Serveis"/>
    <s v="Contracte menor"/>
    <s v="Publicació agregada de contractes"/>
    <s v="Servei d’auditoria del projecte de dragat d’emergència de la bocana i canal d’accés del port Olímpic"/>
    <s v="Servei d’auditoria del projecte de dragat d’emergència de la bocana i canal d’accés del port Olímpic"/>
    <n v="3000"/>
    <n v="0"/>
    <n v="0"/>
    <n v="1"/>
    <s v="13/05/2024 a 12/06/2024"/>
    <m/>
    <m/>
    <m/>
    <m/>
    <m/>
    <s v="72150000-1"/>
  </r>
  <r>
    <n v="15937877"/>
    <x v="4"/>
    <m/>
    <m/>
    <n v="801935010"/>
    <s v="LA0007065"/>
    <s v="2024PO0160ACCM"/>
    <s v="Serveis"/>
    <s v="Contracte menor"/>
    <s v="Publicació agregada de contractes"/>
    <s v="Serveis de  instal·lació d’aire condicionat i cofres per vehicles elèctrics de liti del Port Olímpic de Barcelona"/>
    <s v="Serveis de  instal·lació d’aire condicionat i cofres per vehicles elèctrics de liti del Port Olímpic de Barcelona"/>
    <n v="7640.5"/>
    <n v="0"/>
    <n v="0"/>
    <n v="1"/>
    <s v="29/05/2024 a 28/07/2024"/>
    <m/>
    <m/>
    <m/>
    <m/>
    <m/>
    <s v="34144900-7"/>
  </r>
  <r>
    <n v="15937877"/>
    <x v="4"/>
    <m/>
    <m/>
    <n v="801935010"/>
    <s v="LA0007065"/>
    <s v="2024RH0110ACCM"/>
    <s v="Serveis"/>
    <s v="Contracte menor"/>
    <s v="Publicació agregada de contractes"/>
    <s v="Serveis relatius a la impartició de la formació “Actualització jurídica”."/>
    <s v="Serveis relatius a la impartició de la formació “Actualització jurídica”."/>
    <n v="2453"/>
    <n v="0"/>
    <n v="0"/>
    <n v="1"/>
    <s v="05/04/2024 a 04/04/2025"/>
    <m/>
    <m/>
    <m/>
    <m/>
    <m/>
    <s v="79632000-3"/>
  </r>
  <r>
    <n v="15937877"/>
    <x v="4"/>
    <m/>
    <m/>
    <n v="801935010"/>
    <s v="LA0007065"/>
    <s v="2024AO0127SUCM"/>
    <s v="Subministraments"/>
    <s v="Contracte menor"/>
    <s v="Publicació agregada de contractes"/>
    <s v="Subministrament de fundes per cobrir 2 sectors de cada banda, de les grades fixes del Palau."/>
    <s v="Subministrament de fundes per cobrir 2 sectors de cada banda, de les grades fixes del Palau."/>
    <n v="14999"/>
    <n v="0"/>
    <n v="0"/>
    <n v="1"/>
    <s v="17/04/2024 a 15/12/2024"/>
    <m/>
    <m/>
    <m/>
    <m/>
    <m/>
    <s v="18925200-1"/>
  </r>
  <r>
    <n v="15937877"/>
    <x v="4"/>
    <m/>
    <m/>
    <n v="801935010"/>
    <s v="LA0007065"/>
    <s v="2024ZO0194OBCM"/>
    <s v="Obres"/>
    <s v="Contracte menor"/>
    <s v="Publicació agregada de contractes"/>
    <s v="Obres per la millora de maneih en l'interior del dormitori de girafes al Zoo de Barcelona"/>
    <s v="Obres per la millora de maneih en l'interior del dormitori de girafes al Zoo de Barcelona"/>
    <n v="39979"/>
    <n v="0"/>
    <n v="0"/>
    <n v="0"/>
    <s v="27/06/2024 a 26/07/2024"/>
    <m/>
    <m/>
    <m/>
    <m/>
    <m/>
    <s v="45200000-9"/>
  </r>
  <r>
    <n v="15937877"/>
    <x v="4"/>
    <m/>
    <m/>
    <n v="801935010"/>
    <s v="LA0007065"/>
    <s v="2024PE0119ACCM"/>
    <s v="Serveis"/>
    <s v="Contracte menor"/>
    <s v="Publicació agregada de contractes"/>
    <s v="Serveis relatius a l’elaboració d’un estudi per a l’estimació de la demanda d’espectacles de gran aforament (per sobre de 3.000 espectadors) a la ciutat de Barcelona."/>
    <s v="Serveis relatius a l’elaboració d’un estudi per a l’estimació de la demanda d’espectacles de gran aforament (per sobre de 3.000 espectadors) a la ciutat de Barcelona."/>
    <n v="14700"/>
    <n v="0"/>
    <n v="0"/>
    <n v="1"/>
    <s v="11/04/2024 a 10/05/2024"/>
    <m/>
    <m/>
    <m/>
    <m/>
    <m/>
    <s v="72220000-3"/>
  </r>
  <r>
    <n v="15937877"/>
    <x v="4"/>
    <m/>
    <m/>
    <n v="801935010"/>
    <s v="LA0007065"/>
    <s v="2024PT0163ACCM"/>
    <s v="Serveis"/>
    <s v="Contracte menor"/>
    <s v="Publicació agregada de contractes"/>
    <s v="Servei de millora de la imatge dels centres de restauració del Parc d’atraccions Tibidabo."/>
    <s v="Servei de millora de la imatge dels centres de restauració del Parc d’atraccions Tibidabo."/>
    <n v="13340"/>
    <n v="0"/>
    <n v="0"/>
    <n v="1"/>
    <s v="03/06/2024 a 02/10/2024"/>
    <m/>
    <m/>
    <m/>
    <m/>
    <m/>
    <s v="71320000-7"/>
  </r>
  <r>
    <n v="15937877"/>
    <x v="4"/>
    <m/>
    <m/>
    <n v="801935010"/>
    <s v="LA0007065"/>
    <s v="2024PT0188OBCM"/>
    <s v="Obres"/>
    <s v="Contracte menor"/>
    <s v="Publicació agregada de contractes"/>
    <s v="Obres per a l’adequació de la Sala de Descans i Espai de Lactància"/>
    <s v="Obres per a l’adequació de la Sala de Descans i Espai de Lactància"/>
    <n v="39400"/>
    <n v="0"/>
    <n v="0"/>
    <n v="0"/>
    <s v="20/06/2024 a 19/10/2024"/>
    <m/>
    <m/>
    <m/>
    <m/>
    <m/>
    <s v="45000000-7"/>
  </r>
  <r>
    <n v="15937877"/>
    <x v="4"/>
    <m/>
    <m/>
    <n v="801935010"/>
    <s v="LA0007065"/>
    <s v="2024AJ0159ACCM"/>
    <s v="Serveis"/>
    <s v="Contracte menor"/>
    <s v="Publicació agregada de contractes"/>
    <s v="Evaluació sobre la viabilitat de l’establiment de zona d’alta intensitat"/>
    <s v="Evaluació sobre la viabilitat de l’establiment de zona d’alta intensitat"/>
    <n v="14940.8"/>
    <n v="0"/>
    <n v="0"/>
    <n v="1"/>
    <s v="31/05/2024 a 30/07/2024"/>
    <m/>
    <m/>
    <m/>
    <m/>
    <m/>
    <s v="72220000-3"/>
  </r>
  <r>
    <n v="15937877"/>
    <x v="4"/>
    <m/>
    <m/>
    <n v="801935010"/>
    <s v="LA0007065"/>
    <s v="2024AO0156SUCM"/>
    <s v="Subministraments"/>
    <s v="Contracte menor"/>
    <s v="Publicació agregada de contractes"/>
    <s v="Suboministrament de peces de paviment que tenim a l’entorn de l’Anella."/>
    <s v="Suboministrament de peces de paviment que tenim a l’entorn de l’Anella."/>
    <n v="14995"/>
    <n v="0"/>
    <n v="0"/>
    <n v="1"/>
    <d v="2024-05-31T00:00:00"/>
    <m/>
    <m/>
    <m/>
    <m/>
    <m/>
    <s v="39812100-8"/>
  </r>
  <r>
    <n v="15937877"/>
    <x v="4"/>
    <m/>
    <m/>
    <n v="801935010"/>
    <s v="LA0007065"/>
    <s v="2024ST0169ACCM"/>
    <s v="Serveis"/>
    <s v="Contracte menor"/>
    <s v="Publicació agregada de contractes"/>
    <s v="Servei de redacció del Projecte Executiu i Direcció de les obres i Coordinació de seguretat i Salut de l'element de retolació al Mirador del Parc d'Atraccions del Tibidabo"/>
    <s v="Servei de redacció del Projecte Executiu i Direcció de les obres i Coordinació de seguretat i Salut de l'element de retolació al Mirador del Parc d'Atraccions del Tibidabo"/>
    <n v="14950"/>
    <n v="0"/>
    <n v="0"/>
    <n v="1"/>
    <s v="12/06/2024 a 11/09/2024"/>
    <m/>
    <m/>
    <m/>
    <m/>
    <m/>
    <s v="71000000-8"/>
  </r>
  <r>
    <n v="15937877"/>
    <x v="4"/>
    <m/>
    <m/>
    <n v="801935010"/>
    <s v="LA0007065"/>
    <s v="2024PG0131ACCM"/>
    <s v="Serveis"/>
    <s v="Contracte menor"/>
    <s v="Publicació agregada de contractes"/>
    <s v="Disseny i execució de l’activitat “Cursa d’orientació al Park Güell” promoguda pels districtes d’Horta-Guinardó i Gràcia amb escoles d’integració"/>
    <s v="Disseny i execució de l’activitat “Cursa d’orientació al Park Güell” promoguda pels districtes d’Horta-Guinardó i Gràcia amb escoles d’integració"/>
    <n v="1325"/>
    <n v="0"/>
    <n v="0"/>
    <n v="1"/>
    <s v="24/04/2024 a 23/04/2025"/>
    <m/>
    <m/>
    <m/>
    <m/>
    <m/>
    <s v="72220000-3"/>
  </r>
  <r>
    <n v="15937877"/>
    <x v="4"/>
    <m/>
    <m/>
    <n v="801935010"/>
    <s v="LA0007065"/>
    <s v="2024PE0148ACCM"/>
    <s v="Serveis"/>
    <s v="Contracte menor"/>
    <s v="Publicació agregada de contractes"/>
    <s v="Anàlisi i definició de les actuacions de millora al Palau Sant Jordi, en diferents àmbits, i la valoració econòmica de les inversions requerides, per al seu posicionament de futur."/>
    <s v="Anàlisi i definició de les actuacions de millora al Palau Sant Jordi, en diferents àmbits, i la valoració econòmica de les inversions requerides, per al seu posicionament de futur."/>
    <n v="14555"/>
    <n v="0"/>
    <n v="0"/>
    <n v="1"/>
    <s v="12/06/2024 a 11/01/2025"/>
    <m/>
    <m/>
    <m/>
    <m/>
    <m/>
    <s v="72220000-3"/>
  </r>
  <r>
    <n v="15937877"/>
    <x v="4"/>
    <m/>
    <m/>
    <n v="801935010"/>
    <s v="LA0007065"/>
    <s v="2024AP0113ACCM"/>
    <s v="Serveis"/>
    <s v="Contracte menor"/>
    <s v="Publicació agregada de contractes"/>
    <s v="Servei per les inspeccions, correccions i adequacions  per aparcament Palamós, 75.,"/>
    <s v="Servei per les inspeccions, correccions i adequacions  per aparcament Palamós, 75.,"/>
    <n v="2363.5700000000002"/>
    <n v="0"/>
    <n v="0"/>
    <n v="1"/>
    <s v="05/04/2024 a 04/06/2024"/>
    <m/>
    <m/>
    <m/>
    <m/>
    <m/>
    <s v="71000000-8"/>
  </r>
  <r>
    <n v="15937877"/>
    <x v="4"/>
    <m/>
    <m/>
    <n v="801935010"/>
    <s v="LA0007065"/>
    <s v="2024RH0103ACCM"/>
    <s v="Serveis"/>
    <s v="Contracte menor"/>
    <s v="Publicació agregada de contractes"/>
    <s v="Serveis  formació Taller de diversitat LGBTI"/>
    <s v="Serveis  formació Taller de diversitat LGBTI"/>
    <n v="1010.7"/>
    <n v="0"/>
    <n v="0"/>
    <n v="1"/>
    <s v="02/04/2024 a 01/04/2025"/>
    <m/>
    <m/>
    <m/>
    <m/>
    <m/>
    <s v="79632000-3"/>
  </r>
  <r>
    <n v="15937877"/>
    <x v="4"/>
    <m/>
    <m/>
    <n v="801935010"/>
    <s v="LA0007065"/>
    <s v="2024RH0187SUCM"/>
    <s v="Subministraments"/>
    <s v="Contracte menor"/>
    <s v="Publicació agregada de contractes"/>
    <s v="Subministrament de polseres de prevenció davant de cops de calor per al personal exposat a altes temperatures"/>
    <s v="Subministrament de polseres de prevenció davant de cops de calor per al personal exposat a altes temperatures"/>
    <n v="11700"/>
    <n v="0"/>
    <n v="0"/>
    <n v="1"/>
    <s v="20/06/2024 a 19/06/2025"/>
    <m/>
    <m/>
    <m/>
    <m/>
    <m/>
    <s v="18521000-7"/>
  </r>
  <r>
    <n v="15937877"/>
    <x v="4"/>
    <m/>
    <m/>
    <n v="801935010"/>
    <s v="LA0007065"/>
    <s v="2024CO0161ACCM"/>
    <s v="Serveis"/>
    <s v="Contracte menor"/>
    <s v="Publicació agregada de contractes"/>
    <s v="Serveis de consultoria especialitzats en seguretat alimentària per a la realització de controls en aquesta matèria a tots els punts de venda de restauració de les diferents Unitats que pertanyin a Barcelona de Serveis Municipals, S. A"/>
    <s v="Serveis de consultoria especialitzats en seguretat alimentària per a la realització de controls en aquesta matèria a tots els punts de venda de restauració de les diferents Unitats que pertanyin a Barcelona de Serveis Municipals, S. A"/>
    <n v="10360"/>
    <n v="0"/>
    <n v="0"/>
    <n v="1"/>
    <s v="10/06/2024 a 09/06/2025"/>
    <m/>
    <m/>
    <m/>
    <m/>
    <m/>
    <s v="72220000-3"/>
  </r>
  <r>
    <n v="15937877"/>
    <x v="4"/>
    <m/>
    <m/>
    <n v="801935010"/>
    <s v="LA0007065"/>
    <s v="2024PT0121ACCM"/>
    <s v="Serveis"/>
    <s v="Contracte menor"/>
    <s v="Publicació agregada de contractes"/>
    <s v="Servei per a la realització del “Control Ambiental Complementari segons Llei 20/2009 i les Visites Complementàries d’Incendis i revisió de la documentació d’incendis per una activitat de Parc d’Atraccions” al Parc d’Atraccions del Tibidabo."/>
    <s v="Servei per a la realització del “Control Ambiental Complementari segons Llei 20/2009 i les Visites Complementàries d’Incendis i revisió de la documentació d’incendis per una activitat de Parc d’Atraccions” al Parc d’Atraccions del Tibidabo."/>
    <n v="8350"/>
    <n v="0"/>
    <n v="0"/>
    <n v="1"/>
    <s v="12/04/2024 a 11/09/2024"/>
    <m/>
    <m/>
    <m/>
    <m/>
    <m/>
    <s v="90700000-4"/>
  </r>
  <r>
    <n v="15937877"/>
    <x v="4"/>
    <m/>
    <m/>
    <n v="801935010"/>
    <s v="LA0007065"/>
    <s v="2024CO0105SUCM"/>
    <s v="Subministraments"/>
    <s v="Contracte menor"/>
    <s v="Publicació agregada de contractes"/>
    <s v="Subministrament puntual de sofàs i butaques per a les noves sales de reunions situades dins la unitat de Port Olímpic i altres ubicacions de Barcelona de Serveis Municipals, S.A"/>
    <s v="Subministrament puntual de sofàs i butaques per a les noves sales de reunions situades dins la unitat de Port Olímpic i altres ubicacions de Barcelona de Serveis Municipals, S.A"/>
    <n v="9517.85"/>
    <n v="0"/>
    <n v="0"/>
    <n v="1"/>
    <s v="02/04/2024 a 01/04/2025"/>
    <m/>
    <m/>
    <m/>
    <m/>
    <m/>
    <s v="30000000-9"/>
  </r>
  <r>
    <n v="15937877"/>
    <x v="4"/>
    <m/>
    <m/>
    <n v="801935010"/>
    <s v="LA0007065"/>
    <s v="2024MK0096ACCM"/>
    <s v="Serveis"/>
    <s v="Contracte menor"/>
    <s v="Publicació agregada de contractes"/>
    <s v="Servei de suport estratègic, definició i valoració econòmica dels actius de patrocini i els espais comercialitzables. La contractació d’aquesta prestació és necessària per cobrir necessitats de 2 unitats de negoci: Port Olímpic i Tibidabo"/>
    <s v="Servei de suport estratègic, definició i valoració econòmica dels actius de patrocini i els espais comercialitzables. La contractació d’aquesta prestació és necessària per cobrir necessitats de 2 unitats de negoci: Port Olímpic i Tibidabo"/>
    <n v="14979.39"/>
    <n v="0"/>
    <n v="0"/>
    <n v="1"/>
    <s v="16/04/2024 a 30/09/2024"/>
    <m/>
    <m/>
    <m/>
    <m/>
    <m/>
    <s v="72220000-3"/>
  </r>
  <r>
    <n v="15937877"/>
    <x v="4"/>
    <m/>
    <m/>
    <n v="801935010"/>
    <s v="LA0007065"/>
    <s v="2024AO0108ACCM"/>
    <s v="Serveis"/>
    <s v="Contracte menor"/>
    <s v="Publicació agregada de contractes"/>
    <s v="Servei de creació d’un inventari d’iniciatives d’innovació existents, tallers de co-creació i la definició del marc del treball del projecte en la iniciativa Water Challenge d’Anella Olímpica (+Parc del Fòrum)."/>
    <s v="Servei de creació d’un inventari d’iniciatives d’innovació existents, tallers de co-creació i la definició del marc del treball del projecte en la iniciativa Water Challenge d’Anella Olímpica (+Parc del Fòrum)."/>
    <n v="13500"/>
    <n v="0"/>
    <n v="0"/>
    <n v="1"/>
    <s v="04/04/2024 a 01/04/2025"/>
    <m/>
    <m/>
    <m/>
    <m/>
    <m/>
    <s v="22314000-4"/>
  </r>
  <r>
    <n v="15937877"/>
    <x v="4"/>
    <m/>
    <m/>
    <n v="801935010"/>
    <s v="LA0007065"/>
    <s v="2024PT0143ACCM"/>
    <s v="Serveis"/>
    <s v="Contracte menor"/>
    <s v="Publicació agregada de contractes"/>
    <s v="Servei de “Coordinació de Seguretat i Salut de les obres de Adequació de la Zona de Piscines de l’Atracció “Tren Express” i rehabilitació de la Caseta Ponys”"/>
    <s v="Servei de “Coordinació de Seguretat i Salut de les obres de Adequació de la Zona de Piscines de l’Atracció “Tren Express” i rehabilitació de la Caseta Ponys”"/>
    <n v="1500"/>
    <n v="0"/>
    <n v="0"/>
    <n v="1"/>
    <s v="16/05/2024 a 15/08/2024"/>
    <m/>
    <m/>
    <m/>
    <m/>
    <m/>
    <s v="71000000-8"/>
  </r>
  <r>
    <n v="15937877"/>
    <x v="4"/>
    <m/>
    <m/>
    <n v="801935010"/>
    <s v="LA0007065"/>
    <s v="2024RH0125ACCM"/>
    <s v="Serveis"/>
    <s v="Contracte menor"/>
    <s v="Publicació agregada de contractes"/>
    <s v="Servei de Disseny, estratègies que posicionen a la Comunicació Corporativa a nivell de direcció i negoci: propòsit, relació amb stakeholders, marca i reputació, gestió del canvi"/>
    <s v="Servei de Disseny, estratègies que posicionen a la Comunicació Corporativa a nivell de direcció i negoci: propòsit, relació amb stakeholders, marca i reputació, gestió del canvi"/>
    <n v="1825.2"/>
    <n v="0"/>
    <n v="0"/>
    <n v="1"/>
    <s v="18/04/2024 a 17/04/2025"/>
    <m/>
    <m/>
    <m/>
    <m/>
    <m/>
    <s v="22314000-4"/>
  </r>
  <r>
    <n v="15937877"/>
    <x v="4"/>
    <m/>
    <m/>
    <n v="801935010"/>
    <s v="LA0007065"/>
    <s v="2024PO0122SUCM"/>
    <s v="Subministraments"/>
    <s v="Contracte menor"/>
    <s v="Publicació agregada de contractes"/>
    <s v="Subministrament de vint armilles salvavides 150N i dos equips radiotransmissors amb protecció auditiva per a les tasques d'hissat i estacament de les embarcacions."/>
    <s v="Subministrament de vint armilles salvavides 150N i dos equips radiotransmissors amb protecció auditiva per a les tasques d'hissat i estacament de les embarcacions."/>
    <n v="2919.74"/>
    <n v="0"/>
    <n v="0"/>
    <n v="1"/>
    <s v="24/04/2024 a 23/08/2024"/>
    <m/>
    <m/>
    <m/>
    <m/>
    <m/>
    <s v="39525300-1"/>
  </r>
  <r>
    <n v="15937877"/>
    <x v="4"/>
    <m/>
    <m/>
    <n v="801935010"/>
    <s v="LA0007065"/>
    <s v="2024EN0145ACCM"/>
    <s v="Serveis"/>
    <s v="Contracte menor"/>
    <s v="Publicació agregada de contractes"/>
    <s v="Prova pilot de l’automatització de l'entrada i sortida de les àrees DUM (d'ús limitat)"/>
    <s v="Prova pilot de l’automatització de l'entrada i sortida de les àrees DUM (d'ús limitat)"/>
    <n v="13900"/>
    <n v="0"/>
    <n v="0"/>
    <n v="1"/>
    <s v="22/05/2024 a 21/08/2024"/>
    <m/>
    <m/>
    <m/>
    <m/>
    <m/>
    <s v="48921000-0"/>
  </r>
  <r>
    <n v="15937877"/>
    <x v="4"/>
    <m/>
    <m/>
    <n v="801935010"/>
    <s v="LA0007065"/>
    <s v="2024RH0176ACCM"/>
    <s v="Serveis"/>
    <s v="Contracte menor"/>
    <s v="Publicació agregada de contractes"/>
    <s v="Servei de inspecció i revisió dels dispositius de ancoratge i equips de protecció individual utilitzats per a situacions de risc per caiguda a diferent nivell"/>
    <s v="Servei de inspecció i revisió dels dispositius de ancoratge i equips de protecció individual utilitzats per a situacions de risc per caiguda a diferent nivell"/>
    <n v="1969.5"/>
    <n v="0"/>
    <n v="0"/>
    <n v="1"/>
    <s v="14/06/2024 a 13/06/2025"/>
    <m/>
    <m/>
    <m/>
    <m/>
    <m/>
    <s v="50600000-1"/>
  </r>
  <r>
    <n v="15937468"/>
    <x v="0"/>
    <n v="53279884"/>
    <s v="Gerència d'Àrea de Mobilitat, Infraestructures i Serveis Urbans"/>
    <n v="801930008"/>
    <s v="L01080193"/>
    <s v="001_24001307"/>
    <s v="Subministraments"/>
    <s v="Negociat sense publicitat"/>
    <s v="Formalització"/>
    <s v="Contracte mixt per al subministrament de pinso amb nicarbazina i de serveis per a la seva distribució i retirada pel control de la población de coloms a Barcelona"/>
    <s v="Subministrament  de  blat  de  moro  tractat  amb nicarbazina, i el servei per a la seva distribució i retirada per al control de la població de coloms a Barcelona mitjançant la reducció de la natalitat amb nicarbazina"/>
    <n v="132946.79999999999"/>
    <n v="0"/>
    <n v="1"/>
    <n v="0"/>
    <m/>
    <m/>
    <d v="2024-10-09T00:00:00"/>
    <d v="2024-10-18T00:00:00"/>
    <n v="0"/>
    <m/>
    <s v="24450000-3||24450000-3||24450000-3"/>
  </r>
  <r>
    <n v="15937877"/>
    <x v="4"/>
    <m/>
    <m/>
    <n v="801935010"/>
    <s v="LA0007065"/>
    <s v="2024ES0110AC"/>
    <s v="Serveis"/>
    <s v="Obert"/>
    <s v="Formalització"/>
    <s v="2024ES0110AC - Contracte relatiu al servei de recollida, transport i gestió de residus per a les instal·lacions i les oficines ubicades dins el Parc Zoològic de Barcelona"/>
    <s v="Contracte relatiu al servei de recollida, transport i gestió de residus per a les instal·lacions i les oficines ubicades dins el Parc Zoològic de Barcelona"/>
    <n v="698353.26"/>
    <n v="0"/>
    <n v="1"/>
    <n v="0"/>
    <s v="2 anys 0 mesos 0 dies"/>
    <d v="2024-06-25T00:00:00"/>
    <d v="2024-09-20T00:00:00"/>
    <d v="2024-11-07T00:00:00"/>
    <n v="0"/>
    <m/>
    <s v="90500000-2||90500000-2||90500000-2"/>
  </r>
  <r>
    <n v="16292310"/>
    <x v="5"/>
    <m/>
    <m/>
    <n v="801935144"/>
    <n v="100"/>
    <s v="2024CM0135AC"/>
    <s v="Serveis"/>
    <s v="Obert"/>
    <s v="Adjudicació"/>
    <s v="2024CM0135AC - Serveis d’assistència tècnica per a la gestió i seguiment de les actuacions descrites en els plans directors dels 9 cementiris de la ciutat de Barcelona per a Cementiris de Barcelona, S.A."/>
    <s v="Serveis d’assistència tècnica per a la gestió i seguiment de les actuacions descrites en els plans directors dels 9 cementiris de la ciutat de Barcelona per a Cementiris de Barcelona, S.A."/>
    <n v="1026000"/>
    <n v="1"/>
    <n v="0"/>
    <n v="0"/>
    <s v="2 anys 0 mesos 0 dies"/>
    <d v="2024-09-10T00:00:00"/>
    <d v="2024-12-10T00:00:00"/>
    <m/>
    <n v="0"/>
    <m/>
    <s v="71500000-3||71500000-3"/>
  </r>
  <r>
    <n v="15937877"/>
    <x v="4"/>
    <m/>
    <m/>
    <n v="801935010"/>
    <s v="LA0007065"/>
    <s v="2023SM0255AC"/>
    <s v="Serveis"/>
    <s v="Obert"/>
    <s v="Formalització"/>
    <s v="2023SM0255AC - Servei i gestió del manteniment de les dependències gestionades per Serveis Tècnics de Barcelona de Serveis Municipals, S.A."/>
    <s v="Servei i gestió del manteniment de les dependències gestionades per Serveis Tècnics de Barcelona de Serveis Municipals, S.A."/>
    <n v="3706101.79"/>
    <n v="1"/>
    <n v="0"/>
    <n v="0"/>
    <s v="2 anys 0 mesos 0 dies"/>
    <d v="2024-01-17T00:00:00"/>
    <d v="2024-09-19T00:00:00"/>
    <d v="2024-11-08T00:00:00"/>
    <n v="0"/>
    <m/>
    <s v="50000000-5||50000000-5"/>
  </r>
  <r>
    <n v="15937468"/>
    <x v="0"/>
    <n v="16125479"/>
    <s v="Gerència d'Àrea de Cultura, Educació , Esports i Cicle de Vida"/>
    <n v="801930008"/>
    <s v="L01080193"/>
    <s v="001_24001037"/>
    <s v="Serveis"/>
    <s v="Obert"/>
    <s v="Formalització"/>
    <s v="Organització acte Sonia Rescalvo"/>
    <s v="Servei de suport tècnic i logístic per a l'organització de l'acte de sensibilització en memòria de la transsexual Sonia Rescalvo Zafra i en rebuig dels delictes d'odi"/>
    <n v="59229.48"/>
    <n v="0"/>
    <n v="0"/>
    <n v="0"/>
    <s v="anys 8 mesos  dies"/>
    <d v="2024-05-07T00:00:00"/>
    <d v="2024-07-09T00:00:00"/>
    <d v="2024-07-12T00:00:00"/>
    <n v="0"/>
    <m/>
    <s v="79952100-3||79952100-3||79952100-3"/>
  </r>
  <r>
    <n v="16191149"/>
    <x v="17"/>
    <m/>
    <m/>
    <n v="9900648005"/>
    <n v="100"/>
    <s v="2024ZAC0002"/>
    <s v="Subministraments"/>
    <s v="Obert"/>
    <s v="Formalització"/>
    <s v="(2024ZAC0002) ARRENDAMENT DE LA SUPERFÍCIE DE TERRENY DE 1.950,40 m2, DELS QUALS 1.531,88 m2 CORRESPONEN A SUPERFÍCIE EDIFICABLE I 418,52 m2 FORMEN EL SOTA MOLL, DE LA PARCEL·LA B15-M01b/2 DEL BLOC 15 DE LA ZONA D’ACTIVITATS COMPLEMENTÀRIES DE LA UNITAT ALIMENTÀRIA DE BARCELONA “MERCABARNA”"/>
    <s v="L'objecte de la licitació és l'arrendament de la parcel·la B15-M01b/2 del Bloc 15 de la Zona d'Activitats Complementàries de la Unitat Alimentària de Barcelona \Mercabarna”, de 1.950,40 m2, dels quals 1.531,88m2 corresponen a superficie edificable i 418,52m2 formen el sota moll, amb l'objecte que sigui destinada a l'activitat de magatzem, manipulació, transformació, conservació i/o distribució de fruites, hortalisses, carn, peix i marisc, fresc i/o congelat i totes aquelles activitats que aportin valor afegit a aquests productes mitjançant la seva transformació, resultant productes de IV o V gamma. També tindran cabuda les activitats relacionades amb la logística requerida per a aquests productes, quedant exclosa, sense l' autorització de Mercabarna, l' activitat de lloguer de fred a tercers."/>
    <n v="195040"/>
    <n v="0"/>
    <n v="1"/>
    <n v="0"/>
    <s v="30 anys 0 mesos 0 dies"/>
    <d v="2024-07-23T00:00:00"/>
    <d v="2024-11-14T00:00:00"/>
    <d v="2024-12-05T00:00:00"/>
    <n v="0"/>
    <m/>
    <s v="70000000-1"/>
  </r>
  <r>
    <n v="15937468"/>
    <x v="0"/>
    <n v="16148761"/>
    <s v="Districte de Sant Martí"/>
    <n v="801930008"/>
    <s v="L01080193"/>
    <s v="001_24002231"/>
    <s v="Subministraments"/>
    <s v="Obert simplificat abreujat"/>
    <s v="Formalització"/>
    <s v="Servei per desenvolupar un programa que contempli actuacions per la prevenció, detecció i abordatge del sexisme i de les violències masclistes en el context social, cultural i festiu, amb mesures de contractació pública sostenible."/>
    <s v="Servei per desenvolupar un programa que contempli actuacions per la prevenció, detecció i abordatge del sexisme i de les violències masclistes en el context social, cultural i festiu, amb mesures de contractació pública sostenible."/>
    <n v="58602.32"/>
    <n v="0"/>
    <n v="0"/>
    <n v="0"/>
    <s v="2 anys 0 mesos 0 dies"/>
    <d v="2024-08-26T00:00:00"/>
    <d v="2024-10-16T00:00:00"/>
    <d v="2024-10-21T00:00:00"/>
    <n v="0"/>
    <m/>
    <s v="98000000-3||98000000-3||98000000-3"/>
  </r>
  <r>
    <n v="15937468"/>
    <x v="0"/>
    <n v="16148761"/>
    <s v="Districte de Sant Martí"/>
    <n v="801930008"/>
    <s v="L01080193"/>
    <s v="001_24000012"/>
    <s v="Serveis"/>
    <s v="Obert simplificat"/>
    <s v="Formalització"/>
    <s v="\tServei de vigilants de seguretat privada sense arma, i de personal de control d'accés i auxiliars de trànsit pels esdeveniments realitzats a la via pública del Districte de Sant Martí de l'Ajuntament de Barcelona, amb mesures de contractació pública"/>
    <s v="Servei de vigilants de seguretat privada sense arma, i de personal de control d'accés i auxiliars de trànsit pels esdeveniments realitzats a la via pública del Districte de Sant Martí de l'Ajuntament de Barcelona, amb mesures de contractació pública."/>
    <n v="48153.599999999999"/>
    <n v="0"/>
    <n v="0"/>
    <n v="0"/>
    <s v="1 anys 0 mesos 0 dies"/>
    <d v="2024-03-19T00:00:00"/>
    <d v="2024-06-17T00:00:00"/>
    <d v="2024-07-12T00:00:00"/>
    <n v="1"/>
    <s v="Vigilants de seguretat sense arma i coordinadors/es"/>
    <s v="79710000-4||79714000-2"/>
  </r>
  <r>
    <n v="16054009"/>
    <x v="7"/>
    <m/>
    <m/>
    <n v="801934032"/>
    <s v="LA0006806"/>
    <s v="C240000134"/>
    <s v="Obres"/>
    <s v="Obert simplificat"/>
    <s v="Formalització"/>
    <s v="CONTRACTE per a l’execució de les obres de restauració i consolidació estructural de la façana de l’església del Reial Monestir de Pedralbes, amb mesures de contractació pública sostenible"/>
    <s v="L’objecte del contracte és l’execució de les obres de restauració i consolidació estructural de la façana de l’església del Reial Monestir de Pedralbes, descrites al Projecte executiu de les obres de restauració de la façana i vitralls de la església del Reial Monestir de Pedralbes."/>
    <n v="652617.17000000004"/>
    <n v="0"/>
    <n v="1"/>
    <n v="0"/>
    <s v="1 anys 1 mesos 0 dies"/>
    <d v="2024-04-08T00:00:00"/>
    <d v="2024-06-10T00:00:00"/>
    <d v="2024-07-12T00:00:00"/>
    <n v="0"/>
    <m/>
    <s v="45212350-4||45212350-4"/>
  </r>
  <r>
    <n v="15937468"/>
    <x v="0"/>
    <n v="16146061"/>
    <s v="Districte de Ciutat Vella"/>
    <n v="801930008"/>
    <s v="L01080193"/>
    <s v="001_24000849"/>
    <s v="Serveis"/>
    <s v="Obert"/>
    <s v="Formalització"/>
    <s v="Gestió i coordinació dels Projectes Integrals amb Contractació al districte de Ciutat Vella"/>
    <s v="Gestió i coordinació dels Projectes Integrals amb Contractació al districte de Ciutat Vella"/>
    <n v="180400"/>
    <n v="0"/>
    <n v="1"/>
    <n v="0"/>
    <s v="1 anys  mesos  dies"/>
    <d v="2024-04-12T00:00:00"/>
    <d v="2024-06-07T00:00:00"/>
    <d v="2024-07-12T00:00:00"/>
    <n v="0"/>
    <m/>
    <s v="98000000-3"/>
  </r>
  <r>
    <n v="16054009"/>
    <x v="7"/>
    <m/>
    <m/>
    <n v="801934032"/>
    <s v="LA0006806"/>
    <s v="C240000724- Cte 006/24000601"/>
    <s v="Serveis"/>
    <s v="Obert"/>
    <s v="Formalització"/>
    <s v="SERVEIS DE PRODUCCIO I LOGÍSTICA DEL BARCELONA FESTIVAL DE NADAL AMB MESURES DE CONTRACTACIÓ PÚBLICA SOSTENIBLE"/>
    <s v="el servei de producció i logística per al Barcelona Festival de Nadal amb mesures de contractació pública sostenible i d’acord amb l’establert en el Plec Tècnic ."/>
    <n v="725026.23"/>
    <n v="0"/>
    <n v="1"/>
    <n v="0"/>
    <s v="1 anys 0 mesos 0 dies"/>
    <d v="2024-04-25T00:00:00"/>
    <d v="2024-06-10T00:00:00"/>
    <d v="2024-07-12T00:00:00"/>
    <n v="0"/>
    <m/>
    <s v="79952100-3||79952100-3"/>
  </r>
  <r>
    <n v="15937468"/>
    <x v="0"/>
    <n v="16148761"/>
    <s v="Districte de Sant Martí"/>
    <n v="801930008"/>
    <s v="L01080193"/>
    <s v="001_23002650"/>
    <s v="Subministraments"/>
    <s v="Obert simplificat abreujat"/>
    <s v="Formalització"/>
    <s v="Producció, subministrament i instal·lació dels senyals indicatius del programa \Viu el Besòs\ als espais públics dels barris de la Franja del Besòs de Sant Martí."/>
    <s v="Producció, subministrament i instal·lació dels senyals indicatius del programa \Viu el Besòs\ als espais públics dels barris de la Franja del Besòs de Sant Martí."/>
    <n v="19798.38"/>
    <n v="0"/>
    <n v="0"/>
    <n v="0"/>
    <s v="0 anys 3 mesos 0 dies"/>
    <d v="2024-07-12T00:00:00"/>
    <d v="2024-10-08T00:00:00"/>
    <d v="2024-10-16T00:00:00"/>
    <n v="0"/>
    <m/>
    <s v="34928470-3||34928470-3||34928470-3"/>
  </r>
  <r>
    <n v="16191063"/>
    <x v="3"/>
    <m/>
    <m/>
    <n v="801935097"/>
    <n v="100"/>
    <n v="6012024099"/>
    <s v="Obres"/>
    <s v="Obert simplificat abreujat"/>
    <s v="Adjudicació"/>
    <s v="601.2024.099_OBRES RELATIVES AL PROJECTE EXECUTIU D’UNA INSTAL·LACIÓ FOTOVOLTAICA PER AUTOCONSUM DE 24 KWN AL PALAU DE LA VIRREINA EN EL DISTRICTE DE CIUTAT VELLA DE BARCELONA AMB MESURES DE CONTRACTACIÓ PÚBLICA SOSTENIBLE."/>
    <s v="Obres relatives al projecte executiu d’una instal·lació fotovoltaica per autoconsum de 24 kWn al Palau de la Virreina en el districte de Ciutat Vella de Barcelona."/>
    <n v="55460.74"/>
    <n v="0"/>
    <n v="0"/>
    <n v="0"/>
    <s v="0 anys 2 mesos 7 dies"/>
    <d v="2024-07-12T00:00:00"/>
    <d v="2024-09-06T00:00:00"/>
    <m/>
    <n v="0"/>
    <m/>
    <s v="09330000-1||09330000-1||09330000-1"/>
  </r>
  <r>
    <n v="15990200"/>
    <x v="2"/>
    <n v="100000006"/>
    <s v="Departament de Contractació de IMPJB"/>
    <n v="801934026"/>
    <s v="LA0007820"/>
    <s v="24/0111-00-CP/01"/>
    <s v="Obres"/>
    <s v="Obert simplificat"/>
    <s v="Formalització"/>
    <s v="Contractació de les obres de reforma dels espais exteriors i edifici de treball i aules de les granges de Can Cadena i Can Mestres, amb mesures de contractació pública sostenible"/>
    <s v="Contractació de les obres de reforma dels espais exteriors i edifici de treball i aules de les granges de Can Cadena i Can Mestres, amb mesures de contractació pública sostenible"/>
    <n v="307837.67"/>
    <n v="0"/>
    <n v="1"/>
    <n v="0"/>
    <s v="0 anys 3 mesos 0 dies"/>
    <d v="2024-05-16T00:00:00"/>
    <d v="2024-07-12T00:00:00"/>
    <d v="2024-08-30T00:00:00"/>
    <n v="0"/>
    <m/>
    <s v="45421160-3||45421160-3||45111100-9||45454100-5||45421160-3||45454100-5||45111100-9||45454100-5||45421160-3"/>
  </r>
  <r>
    <n v="16054009"/>
    <x v="7"/>
    <m/>
    <m/>
    <n v="801934032"/>
    <s v="LA0006806"/>
    <s v="006_24001477"/>
    <s v="Obres"/>
    <s v="Obert simplificat"/>
    <s v="Formalització"/>
    <s v="Obres d’implantació d’un espai museogràfic permanent al Dhub-Museu del Disseny sota la denominació Matter Matters que s’ubicarà a la planta 2a del Disseny Hub Barcelona"/>
    <s v="Obres d’implantació d’un espai museogràfic permanent al Dhub-Museu del Disseny sota la denominació Matter Matters que s’ubicarà a la planta 2a del Disseny Hub Barcelona, amb mesures de contractació pública sostenible."/>
    <n v="257713.94"/>
    <n v="0"/>
    <n v="1"/>
    <n v="0"/>
    <s v="0 anys 5 mesos 0 dies"/>
    <d v="2024-07-15T00:00:00"/>
    <d v="2024-10-11T00:00:00"/>
    <d v="2024-10-17T00:00:00"/>
    <n v="0"/>
    <m/>
    <s v="45453100-8"/>
  </r>
  <r>
    <n v="16054009"/>
    <x v="7"/>
    <m/>
    <m/>
    <n v="801934032"/>
    <s v="LA0006806"/>
    <s v="0743/2024"/>
    <s v="Serveis"/>
    <s v="Obert"/>
    <s v="Formalització"/>
    <s v="Servei d’una oficina tècnica per a l’organització del programa sons de ciutat de l’Institut de Cultura de Barcelona, incloent la logística del projecte i la contractació artística"/>
    <s v="Servei d’una oficina tècnica per a l’organització del programa sons de ciutat de l’Institut de Cultura de Barcelona, incloent la logística del projecte i la contractació artística, amb mesures de contractació pública sostenible."/>
    <n v="418500"/>
    <n v="0"/>
    <n v="1"/>
    <n v="0"/>
    <s v="01/09/2024 a 01/03/2025"/>
    <d v="2024-05-22T00:00:00"/>
    <d v="2024-08-08T00:00:00"/>
    <d v="2024-09-09T00:00:00"/>
    <n v="0"/>
    <m/>
    <s v="79952100-3||79952100-3"/>
  </r>
  <r>
    <n v="16191063"/>
    <x v="3"/>
    <m/>
    <m/>
    <n v="801935097"/>
    <n v="100"/>
    <n v="6032024016"/>
    <s v="Serveis"/>
    <s v="Obert"/>
    <s v="Formalització"/>
    <s v="603.2024.016_SERVEIS RELATIUS A LA REDACCIÓ DEL PROJECTE DE MUSEOGRAFIA DEL NOU CENTRE D'INTERPRETACIÓ DEL CASTELL DE MONTJUÏC AL DISTRICTE DE SANTS – MONTJUÏC, AMB MESURES DE CONTRACTACIÓ PÚBLICA SOSTENIBLE."/>
    <s v="Serveis relatius a la redacció del Projecte de Museografia del nou Centre d'Interpretació del Castell de Montjuïc al Districte de Sants – Montjuïc."/>
    <n v="67554.39"/>
    <n v="0"/>
    <n v="0"/>
    <n v="0"/>
    <s v="0 anys 2 mesos 14 dies"/>
    <d v="2024-04-15T00:00:00"/>
    <d v="2024-06-19T00:00:00"/>
    <d v="2024-07-15T00:00:00"/>
    <n v="0"/>
    <m/>
    <s v="71000000-8||71000000-8||71000000-8"/>
  </r>
  <r>
    <n v="15937468"/>
    <x v="0"/>
    <n v="16147750"/>
    <s v="Districte de Nou Barris"/>
    <n v="801930008"/>
    <s v="L01080193"/>
    <s v="001/23002993"/>
    <s v="Serveis"/>
    <s v="Obert"/>
    <s v="Formalització"/>
    <s v="Oficina tècnica projecte Art Urbà NB"/>
    <s v="Oficina tècnica per desplegar un projecte d'art urbà en el Districte de Nou Barris de \nl'Ajuntament de Barcelona amb mesures de contractació pública sostenible i finançat amb Fons \ndel Mecanisme del Pla de recuperació, transformació i resiliència de la Unió Europea - \nNextGenerationEU (d'ara endavant, PRTR) establert pel Decret llei 36/2020, de 30 de \ndesembre, pel qual s'aproven mesures urgents per a la modernització de l'Administració pública \ni per a l'execució del PRTR i pel Reglament (UE) 2020/2094 del Consell, de 14 de desembre \nde 2020, pel qual s'estableix un instrument de recuperació de la Unió Europea per donar \nsuport la recuperació per la crisi de la COVID-19, i regulat segons el Reglament (UE) 2021/241 \ndel Parlament Europeu i del Consell, de 12 de febrer de 2021, pel qual s'estableix el \nMecanisme de Recuperació i Resiliència."/>
    <n v="787618.55"/>
    <n v="0"/>
    <n v="1"/>
    <n v="0"/>
    <s v="1 anys 9 mesos  dies"/>
    <d v="2024-02-26T00:00:00"/>
    <d v="2024-07-15T00:00:00"/>
    <d v="2024-09-16T00:00:00"/>
    <n v="0"/>
    <m/>
    <s v="79952100-3"/>
  </r>
  <r>
    <n v="16054009"/>
    <x v="7"/>
    <m/>
    <m/>
    <n v="801934032"/>
    <s v="LA0006806"/>
    <s v="006_24000798"/>
    <s v="Serveis"/>
    <s v="Negociat sense publicitat"/>
    <s v="Formalització"/>
    <s v="Exhibició espectacle \Poeta en Nueva York\ Grec2024"/>
    <s v="Exhibició espectacle \Poeta en Nueva York\ Grec2024"/>
    <n v="17355.37"/>
    <n v="0"/>
    <n v="0"/>
    <n v="0"/>
    <m/>
    <m/>
    <d v="2024-07-12T00:00:00"/>
    <d v="2024-07-15T00:00:00"/>
    <n v="0"/>
    <m/>
    <s v="92312100-2||92312100-2"/>
  </r>
  <r>
    <n v="16218627"/>
    <x v="30"/>
    <m/>
    <m/>
    <n v="9828970005"/>
    <n v="100"/>
    <s v="F24-109"/>
    <s v="Serveis"/>
    <m/>
    <s v="Formalització"/>
    <s v="Contracte basat del servei de seguretat i vigilància privada del Consorci Mercat de les Flors (Acord Marc de la Comissió Central de Subministraments - Exp. CCS 2022 5-)"/>
    <s v="Aquest contracte de serveis és un contracte basat en l’Acord marc dels serveis de vigilància i seguretat (Exp. CCS 2022 5), adjudicat per Acord de la Comissió Central de Subministraments de data 18 de novembre de 2022, amb un període inicial de vigència del 5 de març de 2024 al 31 de desembre de 2025."/>
    <n v="194416.41"/>
    <n v="0"/>
    <n v="1"/>
    <n v="0"/>
    <m/>
    <m/>
    <d v="2024-07-15T00:00:00"/>
    <d v="2024-08-07T00:00:00"/>
    <n v="0"/>
    <m/>
    <s v="79710000-4||79710000-4||79710000-4"/>
  </r>
  <r>
    <n v="15937468"/>
    <x v="0"/>
    <n v="53279741"/>
    <s v="Gerència de Serveis Urbans i Manteniment de l'Espai Públic"/>
    <n v="801930008"/>
    <s v="L01080193"/>
    <s v="001_24000375"/>
    <s v="Serveis"/>
    <s v="Obert simplificat"/>
    <s v="Formalització"/>
    <s v="Recollida Fracció Vegetal a Vallvidrera, el Tibidabo i les Planes"/>
    <s v="Servei de recollida de la fracció vegetal, al barri de Vallvidrera, el Tibidabo i les Planes, i el transport a un centre de tractament de la fracció vegetal, mitjançant la contractació reservada, per a la inserció de col·lectius amb discapacitat o en situació de greu risc d'exclusió social, amb mesures de contractació pública sostenible."/>
    <n v="108579.84"/>
    <n v="0"/>
    <n v="1"/>
    <n v="0"/>
    <s v="2 anys  mesos  dies"/>
    <d v="2024-04-05T00:00:00"/>
    <d v="2024-06-17T00:00:00"/>
    <d v="2024-07-15T00:00:00"/>
    <n v="0"/>
    <m/>
    <s v="90511000-2||90512000-9||90513000-6||90511000-2||90512000-9||90513000-6"/>
  </r>
  <r>
    <n v="16218627"/>
    <x v="30"/>
    <m/>
    <m/>
    <n v="9828970005"/>
    <n v="100"/>
    <s v="F24-125"/>
    <s v="Serveis"/>
    <s v="Obert simplificat abreujat"/>
    <s v="Formalització"/>
    <s v="Serveis de suport tècnic d’escenari del Consorci Mercat de les Flors"/>
    <s v="L’objecte del contracte és els serveis de suport tècnic d’escenari del Consorci Mercat de les Flors."/>
    <n v="53899.199999999997"/>
    <n v="0"/>
    <n v="0"/>
    <n v="0"/>
    <s v="0 anys 3 mesos 15 dies"/>
    <d v="2024-05-27T00:00:00"/>
    <d v="2024-07-15T00:00:00"/>
    <d v="2024-07-15T00:00:00"/>
    <n v="1"/>
    <s v="Suport a escena del Mercat de les Flors"/>
    <s v="79952100-3||79952100-3||79952100-3"/>
  </r>
  <r>
    <n v="16218627"/>
    <x v="30"/>
    <m/>
    <m/>
    <n v="9828970005"/>
    <n v="100"/>
    <s v="F24-125"/>
    <s v="Serveis"/>
    <s v="Obert simplificat abreujat"/>
    <s v="Formalització"/>
    <s v="Serveis de suport tècnic d’escenari del Consorci Mercat de les Flors"/>
    <s v="L’objecte del contracte és els serveis de suport tècnic d’escenari del Consorci Mercat de les Flors."/>
    <n v="3484"/>
    <n v="0"/>
    <n v="0"/>
    <n v="1"/>
    <s v="0 anys 3 mesos 15 dies"/>
    <d v="2024-05-27T00:00:00"/>
    <d v="2024-07-15T00:00:00"/>
    <d v="2024-07-15T00:00:00"/>
    <n v="2"/>
    <s v="Suport a l’espai Graner"/>
    <s v="79952100-3||79952100-3||79952100-3"/>
  </r>
  <r>
    <n v="16191063"/>
    <x v="3"/>
    <m/>
    <m/>
    <n v="801935097"/>
    <n v="100"/>
    <n v="6052024021"/>
    <s v="Subministraments"/>
    <s v="Obert simplificat abreujat"/>
    <s v="Formalització"/>
    <s v="605.2024.021_SUBMINISTRAMENT, ESTESA I CONNEXIÓ DE LA FIBRA ÒPTICA MUNICIPAL IMI I INSTAL·LACIÓ I CONFIGURACIÓ DEL ROUTER MPLS A L’EQUIPAMENT BIBLIOTECA I SEU DE DISTRICTE A LA PLAÇA DE SARRIÀ, AL DISTRICTE DE SARRIÀ-SANT GERVASI, A BARCELONA. AMB MESURES DE CONTRACTACIÓ PÚBLICA SOSTENIBLE."/>
    <s v="Subministrament, estesa i connexió de la fibra òptica municipal IMI i instal·lació i configuració del router MPLS a l’equipament Biblioteca i Seu de Districte a la plaça de Sarrià, al districte de Sarrià-Sant Gervasi, a Barcelona."/>
    <n v="40169.75"/>
    <n v="0"/>
    <n v="0"/>
    <n v="0"/>
    <s v="0 anys 0 mesos 14 dies"/>
    <d v="2024-05-22T00:00:00"/>
    <d v="2024-07-12T00:00:00"/>
    <d v="2024-07-15T00:00:00"/>
    <n v="0"/>
    <m/>
    <s v="32561000-3||32561000-3"/>
  </r>
  <r>
    <n v="15937468"/>
    <x v="0"/>
    <n v="100000044"/>
    <s v="Gerència de Promoció Econòmica"/>
    <n v="801930008"/>
    <s v="L01080193"/>
    <s v="001_24001935"/>
    <s v="Serveis"/>
    <s v="Obert simplificat"/>
    <s v="Formalització"/>
    <s v="Organització del Premi Restauració 5a edició"/>
    <s v="Realització de l'acte públic de lliurament de la 5a edició dels Premis Barcelona Restauració 2024. Inclou direcció, disseny, organització, muntatge, execució i desmuntatge. Així com els equipaments audiovisuals, megafonia, llum, decorat, etc"/>
    <n v="93388.42"/>
    <n v="0"/>
    <n v="0"/>
    <n v="0"/>
    <s v="anys 2 mesos  dies"/>
    <d v="2024-07-16T00:00:00"/>
    <d v="2024-10-11T00:00:00"/>
    <d v="2024-10-29T00:00:00"/>
    <n v="0"/>
    <s v="Realització de l'acte públic de lliurament de la 5a edició dels Premis Barcelona Restauració 2024. Inclou direcció, disseny, organització, muntatge, execució i desmuntatge. Així com els equipaments audiovisuals, megafonia, llum, decorat, etc"/>
    <s v="79952100-3||79952100-3||79952100-3||79952100-3||79952100-3"/>
  </r>
  <r>
    <n v="9176738"/>
    <x v="9"/>
    <m/>
    <m/>
    <n v="9501860009"/>
    <s v="A09010588"/>
    <s v="A/F202408/S"/>
    <s v="Serveis"/>
    <s v="Obert"/>
    <s v="Formalització"/>
    <s v="Servicio de conceptualización, gestión de producción, diseño y generación de contenido del evento Talent Arena 2025 de Fundació Barcelona Mobile World Capital Foundation (Exp. A/F202408/S)"/>
    <s v="El objeto del contrato consiste en la prestación de un servicio de conceptualización, gestión de producción, diseño y generación de contenido del evento Talent Arena 2025. La prestación del servicio se llevará a cabo por la empresa adjudicataria de acuerdo con su propuesta presentada a licitación y siempre cumpliendo los requerimientos técnicos indicados en los pliegos que deberán servir de guía a los licitadores de cara a elaborar una oferta adecuada a las necesidades existentes y satisfacer con la presente contratación."/>
    <n v="99000"/>
    <n v="0"/>
    <n v="0"/>
    <n v="0"/>
    <s v="21/09/2024 a 06/04/2025"/>
    <d v="2024-07-16T00:00:00"/>
    <d v="2024-09-10T00:00:00"/>
    <d v="2024-09-10T00:00:00"/>
    <n v="0"/>
    <m/>
    <s v="79415000-6"/>
  </r>
  <r>
    <n v="16218845"/>
    <x v="1"/>
    <m/>
    <m/>
    <n v="801933012"/>
    <n v="100"/>
    <s v="003_24000048"/>
    <s v="Serveis"/>
    <s v="Obert"/>
    <s v="Formalització"/>
    <s v="Docència Cursos Oberts 2024/25"/>
    <s v="Realització dels Cursos Oberts que oferirà el Conservatori Municipal de Música de Barcelona (2024/25)."/>
    <n v="48642"/>
    <n v="0"/>
    <n v="0"/>
    <n v="0"/>
    <s v="1 anys  mesos  dies"/>
    <d v="2024-05-09T00:00:00"/>
    <d v="2024-07-16T00:00:00"/>
    <d v="2024-09-13T00:00:00"/>
    <n v="6"/>
    <s v="Piano i Divulgació Musical"/>
    <s v="80400000-8||80400000-8||80400000-8||80400000-8||80400000-8"/>
  </r>
  <r>
    <n v="16218845"/>
    <x v="1"/>
    <m/>
    <m/>
    <n v="801933012"/>
    <n v="100"/>
    <s v="003_24000048"/>
    <s v="Serveis"/>
    <s v="Obert"/>
    <s v="Adjudicació"/>
    <s v="Docència Cursos Oberts 2024/25"/>
    <s v="Realització dels Cursos Oberts que oferirà el Conservatori Municipal de Música de Barcelona (2024/25)."/>
    <n v="30008"/>
    <n v="0"/>
    <n v="0"/>
    <n v="0"/>
    <s v="1 anys  mesos  dies"/>
    <d v="2024-05-09T00:00:00"/>
    <d v="2024-07-16T00:00:00"/>
    <m/>
    <n v="1"/>
    <s v="Veu i Violí"/>
    <s v="80400000-8"/>
  </r>
  <r>
    <n v="16218845"/>
    <x v="1"/>
    <m/>
    <m/>
    <n v="801933012"/>
    <n v="100"/>
    <s v="003_24000048"/>
    <s v="Serveis"/>
    <s v="Obert"/>
    <s v="Formalització"/>
    <s v="Docència Cursos Oberts 2024/25"/>
    <s v="Realització dels Cursos Oberts que oferirà el Conservatori Municipal de Música de Barcelona (2024/25)."/>
    <n v="33033"/>
    <n v="0"/>
    <n v="0"/>
    <n v="0"/>
    <s v="1 anys  mesos  dies"/>
    <d v="2024-05-09T00:00:00"/>
    <d v="2024-07-16T00:00:00"/>
    <d v="2024-09-13T00:00:00"/>
    <n v="5"/>
    <s v="Piano, Llenguatge i Composició"/>
    <s v="80400000-8||80400000-8||80400000-8||80400000-8"/>
  </r>
  <r>
    <n v="16191063"/>
    <x v="3"/>
    <m/>
    <m/>
    <n v="801935097"/>
    <n v="100"/>
    <n v="6092024002"/>
    <s v="Obres"/>
    <s v="Obert"/>
    <s v="Formalització"/>
    <s v="609.2024.002_OBRES DE REFORMA INTERIOR I ADEQUACIÓ DEL CASAL DE GENT GRAN BASCÒNIA, SITUAT AL CARRER BASCÒNIA 42‐46 DEL BARRI I DISTRICTE DE SANT ANDREU DE BARCELONA, AMB MESURES DE CONTRACTACIÓ PÚBLICA SOSTENIBLE."/>
    <s v="Obres de reforma interior i adequació del Casal de Gent Gran Bascònia, situat al carrer Bascònia 42-46 del barri i districte de Sant Andreu de Barcelona."/>
    <n v="1247107.33"/>
    <n v="1"/>
    <n v="0"/>
    <n v="0"/>
    <s v="0 anys 10 mesos 0 dies"/>
    <d v="2024-01-18T00:00:00"/>
    <d v="2024-06-26T00:00:00"/>
    <d v="2024-07-16T00:00:00"/>
    <n v="0"/>
    <m/>
    <s v="45000000-7||45000000-7"/>
  </r>
  <r>
    <n v="16218845"/>
    <x v="1"/>
    <m/>
    <m/>
    <n v="801933012"/>
    <n v="100"/>
    <s v="003/24000070"/>
    <s v="Obres"/>
    <m/>
    <s v="Formalització"/>
    <s v="Derivat 02: treballs diversos a centres municipals"/>
    <s v="Derivat 02: treballs diversos a centres municipals"/>
    <n v="176485"/>
    <n v="0"/>
    <n v="1"/>
    <n v="0"/>
    <m/>
    <m/>
    <d v="2024-07-15T00:00:00"/>
    <d v="2024-07-16T00:00:00"/>
    <n v="0"/>
    <m/>
    <s v="45453100-8||45453100-8||45453100-8"/>
  </r>
  <r>
    <n v="16054009"/>
    <x v="7"/>
    <m/>
    <m/>
    <n v="801934032"/>
    <s v="LA0006806"/>
    <s v="006_24000890"/>
    <s v="Serveis"/>
    <s v="Negociat sense publicitat"/>
    <s v="Formalització"/>
    <s v="Comissariat de l'exposició sobre Khadija Saye."/>
    <s v="Comissariat de l'exposició temporal «Seguint una estrella fugaç. Khadija Saye. Un intent de retrospectiva»"/>
    <n v="14140"/>
    <n v="0"/>
    <n v="0"/>
    <n v="1"/>
    <m/>
    <m/>
    <d v="2024-07-15T00:00:00"/>
    <d v="2024-07-16T00:00:00"/>
    <n v="0"/>
    <m/>
    <s v="92312000-1||92312000-1"/>
  </r>
  <r>
    <n v="16219078"/>
    <x v="6"/>
    <m/>
    <m/>
    <n v="801935157"/>
    <n v="100"/>
    <s v="E24-0118"/>
    <s v="Subministraments"/>
    <s v="Negociat sense publicitat"/>
    <s v="Formalització"/>
    <s v="CONTRACTE DE RENOVACIÓ DEL MANTENIMENT DE LA LLICÈNCIA I SUPORT TÈCNIC DE BASE DE DADES ORACLE, AMB MESURES DE CONTRACTACIÓ PÚBLICA SOSTENIBLE"/>
    <s v="L’objecte del present contracte es la contractació per part de BCASA del subministrament relatiu al manteniment de la llicència i suport tècnic de base de dades Oracle, amb mesures de contractació pública sostenible"/>
    <n v="18600"/>
    <n v="0"/>
    <n v="0"/>
    <n v="0"/>
    <s v="3 anys 0 mesos 0 dies"/>
    <d v="2024-05-21T00:00:00"/>
    <d v="2024-07-09T00:00:00"/>
    <d v="2024-07-16T00:00:00"/>
    <n v="0"/>
    <m/>
    <s v="48600000-4||48600000-4"/>
  </r>
  <r>
    <n v="15937468"/>
    <x v="0"/>
    <n v="16125366"/>
    <s v="Gerència d'Àrea de Seguretat, Prevenció i Convivència"/>
    <n v="801930008"/>
    <s v="L01080193"/>
    <s v="001_24001249"/>
    <s v="Subministraments"/>
    <s v="Obert simplificat abreujat"/>
    <s v="Adjudicació"/>
    <s v="Subministrament d'aparells electrodomèstics industrials per a les dependències d'SPCPEIS."/>
    <s v="Subministrament d’aparells electrodomèstics industrials per a les dependències del Servei de Protecció Civil, Prevenció, Extinció d’Incendis i Salvament de Barcelona, d’acord amb les previsions del plec de prescripcions tècniques i amb mesures de contractació pública sostenible, desglossat en 2 lots."/>
    <n v="15800"/>
    <n v="0"/>
    <n v="0"/>
    <n v="0"/>
    <s v="anys 6 mesos 6 dies"/>
    <d v="2024-06-11T00:00:00"/>
    <d v="2024-07-16T00:00:00"/>
    <m/>
    <n v="2"/>
    <s v="Sistema de rentat i assecat de cascos"/>
    <s v="39713000-3||39713000-3||39713000-3"/>
  </r>
  <r>
    <n v="15937468"/>
    <x v="0"/>
    <n v="16148761"/>
    <s v="Districte de Sant Martí"/>
    <n v="801930008"/>
    <s v="L01080193"/>
    <s v="001_24000648"/>
    <s v="Serveis"/>
    <s v="Obert simplificat abreujat"/>
    <s v="Formalització"/>
    <s v="Gestió del servei de sensibilització, prevenció i atenció de les violències masclistes i LGTBI-fòbiques en l'entorn de l'oci nocturn al Districte de Sant Martí, amb mesures de contractació pública sostenible."/>
    <s v="Gestió del servei de sensibilització, prevenció i atenció de les violències masclistes i LGTBI-fòbiques en l'entorn de l'oci nocturn al Districte de Sant Martí, amb mesures de contractació pública sostenible."/>
    <n v="42649.59"/>
    <n v="0"/>
    <n v="0"/>
    <n v="0"/>
    <s v="0 anys 6 mesos 0 dies"/>
    <d v="2024-05-13T00:00:00"/>
    <d v="2024-07-16T00:00:00"/>
    <d v="2024-09-26T00:00:00"/>
    <n v="0"/>
    <m/>
    <s v="98000000-3||98000000-3||98000000-3"/>
  </r>
  <r>
    <n v="16054009"/>
    <x v="7"/>
    <m/>
    <m/>
    <n v="801934032"/>
    <s v="LA0006806"/>
    <s v="006_24000763"/>
    <s v="Serveis"/>
    <s v="Negociat sense publicitat"/>
    <s v="Formalització"/>
    <s v="Exhibició del concert “Antònia Font”, dins de la programació del Grec Festival de Barcelona 2024"/>
    <s v="Exhibició del concert “Antònia Font”, dins de la programació del Grec Festival de Barcelona 2024"/>
    <n v="75000"/>
    <n v="0"/>
    <n v="0"/>
    <n v="0"/>
    <m/>
    <m/>
    <d v="2024-07-15T00:00:00"/>
    <d v="2024-07-16T00:00:00"/>
    <n v="0"/>
    <m/>
    <s v="92312100-2||92312100-2"/>
  </r>
  <r>
    <n v="16054009"/>
    <x v="7"/>
    <m/>
    <m/>
    <n v="801934032"/>
    <s v="LA0006806"/>
    <s v="C240000274"/>
    <s v="Subministraments"/>
    <s v="Obert simplificat abreujat"/>
    <s v="Formalització"/>
    <s v="CONTRACTE DE SUBMINISTRAMENT d’equips audiovisuals per a la posada en marxa i operació de la sala immersiva sobre les pintures murals de la Capella de Sant Miquel del Reial Monestir de Santa Maria de Pedralbes, Institut de Cultura de Barcelona - Ajuntament de Barcelona, amb mesures de contractació pública sostenible, finançat amb Fons Next Generation EU en execució del Mecanisme de Recuperació i Resiliència i el Pla de Recuperació, Transformació i Resiliència"/>
    <s v="L’objecte del contracte és l’execució de les prestacions (subministraments) que es detallen en el Plec de Prescripcions Tècniques i formen part de l’execució del Pla de Recuperació, Transformació i Resiliència. Les prestacions consisteixen en el subministrament d’equips audiovisuals necessaris per a la posada en marxa i operació de la sala immersiva sobre les pintures murals de la Capella de Sant Miquel del Reial Monestir de Santa Maria de Pedralbes."/>
    <n v="42000"/>
    <n v="0"/>
    <n v="0"/>
    <n v="0"/>
    <s v="0 anys 2 mesos 0 dies"/>
    <d v="2024-05-13T00:00:00"/>
    <d v="2024-07-11T00:00:00"/>
    <d v="2024-07-16T00:00:00"/>
    <n v="0"/>
    <m/>
    <s v="32321200-1||32321200-1"/>
  </r>
  <r>
    <n v="16292310"/>
    <x v="5"/>
    <m/>
    <m/>
    <n v="801935144"/>
    <n v="100"/>
    <s v="2020ST0014ACV07"/>
    <s v="Serveis"/>
    <m/>
    <s v="Formalització"/>
    <s v="2020ST0014ACV07 - Servei d’estudi geotècnic per al projecte executiu de reforma integral d’un edifici al Cementiri de Sant Andreu"/>
    <s v="Servei d’estudi geotècnic per al projecte executiu de reforma integral d’un edifici al Cementiri de Sant Andreu"/>
    <n v="7806.15"/>
    <n v="0"/>
    <n v="0"/>
    <n v="1"/>
    <s v="0 anys 2 mesos 0 dies"/>
    <d v="2024-06-03T00:00:00"/>
    <d v="2024-07-09T00:00:00"/>
    <d v="2024-07-16T00:00:00"/>
    <n v="0"/>
    <m/>
    <s v="71332000-4||71332000-4||71332000-4"/>
  </r>
  <r>
    <n v="15937468"/>
    <x v="0"/>
    <n v="16125366"/>
    <s v="Gerència d'Àrea de Seguretat, Prevenció i Convivència"/>
    <n v="801930008"/>
    <s v="L01080193"/>
    <s v="001_24000599"/>
    <s v="Serveis"/>
    <s v="Obert"/>
    <s v="Formalització"/>
    <s v="Servei Auxiliar de Senyals per a la Guardia Urbana de Barcelona"/>
    <s v="Servei Auxiliar de Senyals (SAS) per a la Guardia Urbana de Barcelona, Gerència de Seguretat i Prevenció de l¿Ajuntament de Barcelona, amb mesures de contractació pública sostenible"/>
    <n v="207191.6"/>
    <n v="0"/>
    <n v="1"/>
    <n v="0"/>
    <s v="2 anys  mesos  dies"/>
    <d v="2024-03-07T00:00:00"/>
    <d v="2024-06-17T00:00:00"/>
    <d v="2024-07-16T00:00:00"/>
    <n v="0"/>
    <m/>
    <s v="45316200-7||45316200-7"/>
  </r>
  <r>
    <n v="15937877"/>
    <x v="4"/>
    <m/>
    <m/>
    <n v="801935010"/>
    <s v="LA0007065"/>
    <s v="2024SI0050AC"/>
    <s v="Serveis"/>
    <s v="Obert"/>
    <s v="Formalització"/>
    <s v="2024SI0050AC - Servei d’adaptació, configuració, implantació i manteniment del software de gestió d’aprovisionaments del Parc Zoològic de Barcelona"/>
    <s v="Servei d’adaptació, configuració, implantació i manteniment del software de gestió d’aprovisionaments del Parc Zoològic de Barcelona"/>
    <n v="288000"/>
    <n v="0"/>
    <n v="1"/>
    <n v="0"/>
    <s v="4 anys 5 mesos 0 dies"/>
    <d v="2024-04-09T00:00:00"/>
    <d v="2024-07-17T00:00:00"/>
    <d v="2024-09-04T00:00:00"/>
    <n v="0"/>
    <m/>
    <s v="72212000-4||72212000-4"/>
  </r>
  <r>
    <n v="16054009"/>
    <x v="7"/>
    <m/>
    <m/>
    <n v="801934032"/>
    <s v="LA0006806"/>
    <s v="006_24001231"/>
    <s v="Serveis"/>
    <s v="Contracte menor"/>
    <s v="Publicació agregada de contractes"/>
    <s v="Enregistrament, realització i edició de vídeos artístics de les activitats de cultura popular i tradicional incloses a les Festes de La Mercè 2024"/>
    <s v="Enregistrament, realització i edició de vídeos artístics de les activitats de cultura popular i tradicional incloses a les Festes de La Mercè 2024"/>
    <n v="4550"/>
    <n v="0"/>
    <n v="0"/>
    <n v="1"/>
    <s v="20/09/2024 a 31/10/2024"/>
    <m/>
    <m/>
    <m/>
    <m/>
    <m/>
    <s v="79340000-9"/>
  </r>
  <r>
    <n v="16054009"/>
    <x v="7"/>
    <m/>
    <m/>
    <n v="801934032"/>
    <s v="LA0006806"/>
    <s v="006_24001233"/>
    <s v="Serveis"/>
    <s v="Contracte menor"/>
    <s v="Publicació agregada de contractes"/>
    <s v="Lloguer i instal·lació  de tarima emmoquetada i 2 parrilles leds amb trípode"/>
    <s v="Lloguer i instal·lació  de tarima emmoquetada i 2 parrilles leds amb trípode"/>
    <n v="1178"/>
    <n v="0"/>
    <n v="0"/>
    <n v="1"/>
    <s v="11/06/2024 a 02/08/2024"/>
    <m/>
    <m/>
    <m/>
    <m/>
    <m/>
    <s v="39100000-3"/>
  </r>
  <r>
    <n v="16054009"/>
    <x v="7"/>
    <m/>
    <m/>
    <n v="801934032"/>
    <s v="LA0006806"/>
    <s v="006_24001241"/>
    <s v="Serveis"/>
    <s v="Contracte menor"/>
    <s v="Publicació agregada de contractes"/>
    <s v="servei de càtering pel personal de plantilla de l¿ICUB i artistes del Festival Món Llibre"/>
    <s v="servei de càtering pel personal de plantilla de l¿ICUB i artistes del Festival Món Llibre"/>
    <n v="2184"/>
    <n v="0"/>
    <n v="0"/>
    <n v="1"/>
    <s v="13/06/2024 a 23/06/2024"/>
    <m/>
    <m/>
    <m/>
    <m/>
    <m/>
    <s v="55521200-0"/>
  </r>
  <r>
    <n v="16054009"/>
    <x v="7"/>
    <m/>
    <m/>
    <n v="801934032"/>
    <s v="LA0006806"/>
    <s v="006_24001242"/>
    <s v="Serveis"/>
    <s v="Contracte menor"/>
    <s v="Publicació agregada de contractes"/>
    <s v="neteja, regidoria, manteniment i coordinació dels espais del MACBA Món Llibre"/>
    <s v="neteja, regidoria, manteniment i coordinació dels espais del MACBA Món Llibre"/>
    <n v="3170"/>
    <n v="0"/>
    <n v="0"/>
    <n v="1"/>
    <s v="13/06/2024 a 23/06/2024"/>
    <m/>
    <m/>
    <m/>
    <m/>
    <m/>
    <s v="79952100-3"/>
  </r>
  <r>
    <n v="16054009"/>
    <x v="7"/>
    <m/>
    <m/>
    <n v="801934032"/>
    <s v="LA0006806"/>
    <s v="006_24001243"/>
    <s v="Serveis"/>
    <s v="Contracte menor"/>
    <s v="Publicació agregada de contractes"/>
    <s v="Serveis de càtering acte de cloenda EN RESiDÈNCiA"/>
    <s v="Serveis de càtering acte de cloenda EN RESiDÈNCiA"/>
    <n v="722"/>
    <n v="0"/>
    <n v="0"/>
    <n v="1"/>
    <s v="12/06/2024 a 31/07/2024"/>
    <m/>
    <m/>
    <m/>
    <m/>
    <m/>
    <s v="39310000-8"/>
  </r>
  <r>
    <n v="16292310"/>
    <x v="5"/>
    <m/>
    <m/>
    <n v="801935144"/>
    <n v="100"/>
    <s v="2024ST0002AC"/>
    <s v="Serveis"/>
    <s v="Obert"/>
    <s v="Formalització"/>
    <s v="2024ST0002AC - Serveis de redacció de projecte executiu, direcció facultativa, coordinació de seguretat i salut, as built i auditoria corresponent als enderrocs del bloc de nínxols al Cementiri de Collserola agrupacions 2, 3, 7, 9, 10, 14, 15, 16 i 17 Fase E1"/>
    <s v="Serveis de redacció de projecte executiu, direcció facultativa, coordinació de seguretat i salut, as built i auditoria corresponent als enderrocs del bloc de nínxols al Cementiri de Collserola agrupacions 2, 3, 7, 9, 10, 14, 15, 16 i 17 Fase E1"/>
    <n v="26400"/>
    <n v="0"/>
    <n v="0"/>
    <n v="0"/>
    <s v="0 anys 2 mesos 0 dies"/>
    <d v="2024-02-27T00:00:00"/>
    <d v="2024-06-14T00:00:00"/>
    <d v="2024-07-17T00:00:00"/>
    <n v="2"/>
    <s v="Auditoria del projecte executiu"/>
    <s v="79212000-3"/>
  </r>
  <r>
    <n v="16054009"/>
    <x v="7"/>
    <m/>
    <m/>
    <n v="801934032"/>
    <s v="LA0006806"/>
    <s v="006_24001244"/>
    <s v="Serveis"/>
    <s v="Contracte menor"/>
    <s v="Publicació agregada de contractes"/>
    <s v="serveis de coordinació de la selecció de propostes del disseny per a la instal¿lació de Nadal 2024 de la Plaça Sant Jaume de Barcelona."/>
    <s v="serveis de coordinació de la selecció de propostes del disseny per a la instal¿lació de Nadal 2024 de la Plaça Sant Jaume de Barcelona."/>
    <n v="2880"/>
    <n v="0"/>
    <n v="0"/>
    <n v="1"/>
    <d v="2024-06-27T00:00:00"/>
    <m/>
    <m/>
    <m/>
    <m/>
    <m/>
    <s v="92000000-1"/>
  </r>
  <r>
    <n v="16054009"/>
    <x v="7"/>
    <m/>
    <m/>
    <n v="801934032"/>
    <s v="LA0006806"/>
    <s v="006_24001245"/>
    <s v="Serveis"/>
    <s v="Contracte menor"/>
    <s v="Publicació agregada de contractes"/>
    <s v="Disseny i Coordinació de les activitats paral¿leles per el Grec Festival de Barcelona 2024"/>
    <s v="Disseny i Coordinació de les activitats paral¿leles per el Grec Festival de Barcelona 2024"/>
    <n v="4998"/>
    <n v="0"/>
    <n v="0"/>
    <n v="1"/>
    <s v="12/06/2024 a 04/08/2024"/>
    <m/>
    <m/>
    <m/>
    <m/>
    <m/>
    <s v="79952100-3"/>
  </r>
  <r>
    <n v="16054009"/>
    <x v="7"/>
    <m/>
    <m/>
    <n v="801934032"/>
    <s v="LA0006806"/>
    <s v="006_24001246"/>
    <s v="Serveis"/>
    <s v="Contracte menor"/>
    <s v="Publicació agregada de contractes"/>
    <s v="l'Actuació de Maria Jaume a la Platja del Bogatell per a les Festes de la Mercè 2024"/>
    <s v="l'Actuació de Maria Jaume a la Platja del Bogatell per a les Festes de la Mercè 2024"/>
    <n v="5000"/>
    <n v="0"/>
    <n v="0"/>
    <n v="1"/>
    <s v="12/06/2024 a 04/08/2024"/>
    <m/>
    <m/>
    <m/>
    <m/>
    <m/>
    <s v="92312000-1"/>
  </r>
  <r>
    <n v="16191063"/>
    <x v="3"/>
    <m/>
    <m/>
    <n v="801935097"/>
    <n v="100"/>
    <n v="6102024069"/>
    <s v="Obres"/>
    <s v="Negociat sense publicitat"/>
    <s v="Formalització"/>
    <s v="610.2024.069_OBRES DELS NOUS SUPORTS ESTRUCTURALS AMB FUNCIÓ EXPOSITIVA EN LA BIBLIOTECA GABRIEL GARCÍA MÁRQUEZ AL CARRER CONCILI DE TRENTO A SANT MARTÍ DE PROVENÇALS, AL DISTRICTE DE SANT MARTÍ DE BARCELONA. PART 1 SUPORTS ESTRUCTURALS EXPOSITIUS AMB MESURES DE CONTRATACIÓ PUBLICA SOSTENIBLE."/>
    <s v="Obres dels nous suports estructurals amb funció expositiva en la Biblioteca Gabriel García Márquez al carrer Concili de Trento a Sant Martí de Provençals, al Districte de Sant Martí de Barcelona. Part 1 Suports estructurals expositius."/>
    <n v="193275.64"/>
    <n v="0"/>
    <n v="1"/>
    <n v="0"/>
    <m/>
    <m/>
    <d v="2024-07-11T00:00:00"/>
    <d v="2024-07-17T00:00:00"/>
    <n v="0"/>
    <m/>
    <s v="45000000-7||45000000-7||45000000-7"/>
  </r>
  <r>
    <n v="15937468"/>
    <x v="0"/>
    <n v="16234734"/>
    <s v="Districte de Sants-Montjuïc"/>
    <n v="801930008"/>
    <s v="L01080193"/>
    <s v="001_23004007"/>
    <s v="Serveis"/>
    <s v="Obert"/>
    <s v="Formalització"/>
    <s v="Servei de dinamització dels equipaments municipals per a adolescents i joves del Districte de Sants-Montjuïc."/>
    <s v="Servei de dinamització dels equipaments municipals per a adolescents i joves: Espai per adolescents La Clau i el Servei de dinamització per a adolescents i joves del Poble-sec del Districte de Sants-Montjuïc amb objectius d'eficiència social."/>
    <n v="749917.62"/>
    <n v="0"/>
    <n v="1"/>
    <n v="0"/>
    <s v="01/09/2024 a 31/08/2026"/>
    <d v="2024-03-12T00:00:00"/>
    <d v="2024-07-17T00:00:00"/>
    <d v="2024-07-31T00:00:00"/>
    <n v="0"/>
    <m/>
    <s v="98000000-3||98000000-3"/>
  </r>
  <r>
    <n v="16054009"/>
    <x v="7"/>
    <m/>
    <m/>
    <n v="801934032"/>
    <s v="LA0006806"/>
    <s v="0331/2024"/>
    <s v="Serveis"/>
    <s v="Obert"/>
    <s v="Formalització"/>
    <s v="Servei de suport tècnic i la gestió pel desenvolupament de les tasques del programa Petits Talents Científics, segons les directrius de la Direcció d’Extensió Cultural, de l’Institut de Cultura de Barcelona"/>
    <s v="Servei de suport tècnic i la gestió pel desenvolupament de les tasques del programa Petits Talents Científics, segons les directrius de la Direcció d’Extensió Cultural, de l’Institut de Cultura de Barcelona, amb mesures de contractació pública sostenible."/>
    <n v="83502.38"/>
    <n v="0"/>
    <n v="0"/>
    <n v="0"/>
    <s v="1 anys 1 mesos 0 dies"/>
    <d v="2024-05-14T00:00:00"/>
    <d v="2024-07-12T00:00:00"/>
    <d v="2024-07-17T00:00:00"/>
    <n v="0"/>
    <m/>
    <s v="79952100-3||79952100-3"/>
  </r>
  <r>
    <n v="16054009"/>
    <x v="7"/>
    <m/>
    <m/>
    <n v="801934032"/>
    <s v="LA0006806"/>
    <s v="006_24001247"/>
    <s v="Serveis"/>
    <s v="Contracte menor"/>
    <s v="Publicació agregada de contractes"/>
    <s v="Intervenció artística al Museu Etnològic i de Cultures del Món"/>
    <s v="Intervenció artística al Museu Etnològic i de Cultures del Món"/>
    <n v="4999"/>
    <n v="0"/>
    <n v="0"/>
    <n v="1"/>
    <s v="24/06/2024 a 15/08/2024"/>
    <m/>
    <m/>
    <m/>
    <m/>
    <m/>
    <s v="92521000-9"/>
  </r>
  <r>
    <n v="16054009"/>
    <x v="7"/>
    <m/>
    <m/>
    <n v="801934032"/>
    <s v="LA0006806"/>
    <s v="006_24001249"/>
    <s v="Serveis"/>
    <s v="Contracte menor"/>
    <s v="Publicació agregada de contractes"/>
    <s v="Manteniment anual de la font del Servei d'Arqueologia"/>
    <s v="Manteniment anual de la font del Servei d'Arqueologia"/>
    <n v="129.22999999999999"/>
    <n v="0"/>
    <n v="0"/>
    <n v="1"/>
    <s v="20/06/2024 a 21/09/2024"/>
    <m/>
    <m/>
    <m/>
    <m/>
    <m/>
    <s v="50000000-5"/>
  </r>
  <r>
    <n v="16054009"/>
    <x v="7"/>
    <m/>
    <m/>
    <n v="801934032"/>
    <s v="LA0006806"/>
    <s v="006_24001105"/>
    <s v="Subministraments"/>
    <s v="Obert simplificat abreujat"/>
    <s v="Formalització"/>
    <s v="Sonorització escenari Platja Bogatell, La Mercè 2024"/>
    <s v="lloguer, muntatge i desmuntatge de la sonorització principal de l'escenari i els equips ubicats al retards, per donar servei a la programació musical que es portarà a terme a la Platja del Bogatell per les Festes de la Mercè 2024"/>
    <n v="57487"/>
    <n v="0"/>
    <n v="0"/>
    <n v="0"/>
    <s v="0 anys 1 mesos 0 dies"/>
    <d v="2024-07-18T00:00:00"/>
    <d v="2024-09-23T00:00:00"/>
    <d v="2024-10-01T00:00:00"/>
    <n v="0"/>
    <m/>
    <s v="32342410-9||32342410-9"/>
  </r>
  <r>
    <n v="16054009"/>
    <x v="7"/>
    <m/>
    <m/>
    <n v="801934032"/>
    <s v="LA0006806"/>
    <n v="24001106"/>
    <s v="Subministraments"/>
    <s v="Obert simplificat abreujat"/>
    <s v="Formalització"/>
    <s v="CONTRACTE MIXT DE SUBMINISTRAMENTS I SERVEIS per al lloguer, muntatge, desmuntatge i operativa dels equips de so i llums per a la programació musical que es portarà a terme al C/Menéndez y Pelayo durant les Festes de la Mercè 2024, amb mesures de contractació pública sostenible"/>
    <s v="L’objecte del contracte és el lloguer, muntatge i desmuntatge i operativa dels equips de so i llums per donar servei a la programació musical que es portarà a terme al C/Menéndez y Pelayo durant les Festes de la Mercè 2024, organitzades per l’Institut de Cultura de Barcelona."/>
    <n v="43500"/>
    <n v="0"/>
    <n v="0"/>
    <n v="0"/>
    <s v="0 anys 1 mesos 0 dies"/>
    <d v="2024-07-18T00:00:00"/>
    <d v="2024-09-02T00:00:00"/>
    <d v="2024-09-03T00:00:00"/>
    <n v="0"/>
    <m/>
    <s v="32342410-9"/>
  </r>
  <r>
    <n v="16054009"/>
    <x v="7"/>
    <m/>
    <m/>
    <n v="801934032"/>
    <s v="LA0006806"/>
    <s v="006_24001500"/>
    <s v="Serveis"/>
    <s v="Negociat sense publicitat"/>
    <s v="Formalització"/>
    <s v="Exhibició de l'espectacle de teatre \Malamort\ Grec24"/>
    <s v="Exhibició de l'espectacle de teatre \Malamort\ Grec24"/>
    <n v="25500"/>
    <n v="0"/>
    <n v="0"/>
    <n v="0"/>
    <m/>
    <m/>
    <d v="2024-07-17T00:00:00"/>
    <d v="2024-07-18T00:00:00"/>
    <n v="0"/>
    <m/>
    <s v="92312100-2||92312100-2"/>
  </r>
  <r>
    <n v="15937468"/>
    <x v="0"/>
    <n v="16030540"/>
    <s v="Gerència de Serveis Generals"/>
    <n v="801930008"/>
    <s v="L01080193"/>
    <s v="23003888/240000237584"/>
    <s v="Serveis"/>
    <s v="Contracte menor"/>
    <s v="Publicació agregada de contractes"/>
    <s v="0706-Gerència de Promoció Econòmica-Despeses Menor Quantia Actes Puntuals 2024"/>
    <s v="0706-Gerència de Promoció Econòmica-Despeses Menor Quantia Actes Puntuals 2024"/>
    <n v="168"/>
    <n v="0"/>
    <n v="0"/>
    <n v="1"/>
    <s v="03/06/2024 a 31/12/2024"/>
    <m/>
    <m/>
    <m/>
    <m/>
    <m/>
    <s v="98390000-3"/>
  </r>
  <r>
    <n v="15937468"/>
    <x v="0"/>
    <n v="16030540"/>
    <s v="Gerència de Serveis Generals"/>
    <n v="801930008"/>
    <s v="L01080193"/>
    <s v="23003797/240000232095"/>
    <s v="Serveis"/>
    <s v="Contracte menor"/>
    <s v="Publicació agregada de contractes"/>
    <s v="0602-Districte de Eixample-Organització actes protocol.laris"/>
    <s v="0602-Districte de Eixample-Organització actes protocol.laris"/>
    <n v="405"/>
    <n v="0"/>
    <n v="0"/>
    <n v="1"/>
    <s v="04/06/2024 a 31/12/2024"/>
    <m/>
    <m/>
    <m/>
    <m/>
    <m/>
    <s v="79000000-4"/>
  </r>
  <r>
    <n v="15937468"/>
    <x v="0"/>
    <n v="16030540"/>
    <s v="Gerència de Serveis Generals"/>
    <n v="801930008"/>
    <s v="L01080193"/>
    <s v="23003158/240000276140"/>
    <s v="Serveis"/>
    <s v="Contracte menor"/>
    <s v="Publicació agregada de contractes"/>
    <s v="0606-Districte de Gràcia-Protocol·lari DS Persones i Territori"/>
    <s v="0606-Districte de Gràcia-Protocol·lari DS Persones i Territori"/>
    <n v="28.1"/>
    <n v="0"/>
    <n v="0"/>
    <n v="1"/>
    <s v="29/06/2024 a 31/12/2024"/>
    <m/>
    <m/>
    <m/>
    <m/>
    <m/>
    <s v="79952100-3"/>
  </r>
  <r>
    <n v="15937468"/>
    <x v="0"/>
    <n v="16030540"/>
    <s v="Gerència de Serveis Generals"/>
    <n v="801930008"/>
    <s v="L01080193"/>
    <s v="23003797/240000189791"/>
    <s v="Serveis"/>
    <s v="Contracte menor"/>
    <s v="Publicació agregada de contractes"/>
    <s v="0602-Districte de Eixample-Organització actes protocol.laris"/>
    <s v="0602-Districte de Eixample-Organització actes protocol.laris"/>
    <n v="119.7"/>
    <n v="0"/>
    <n v="0"/>
    <n v="1"/>
    <s v="14/05/2024 a 31/12/2024"/>
    <m/>
    <m/>
    <m/>
    <m/>
    <m/>
    <s v="79000000-4"/>
  </r>
  <r>
    <n v="15937468"/>
    <x v="0"/>
    <n v="16030540"/>
    <s v="Gerència de Serveis Generals"/>
    <n v="801930008"/>
    <s v="L01080193"/>
    <s v="23003797/240000189786"/>
    <s v="Serveis"/>
    <s v="Contracte menor"/>
    <s v="Publicació agregada de contractes"/>
    <s v="0602-Districte de Eixample-Organització actes protocol.laris"/>
    <s v="0602-Districte de Eixample-Organització actes protocol.laris"/>
    <n v="179.56"/>
    <n v="0"/>
    <n v="0"/>
    <n v="1"/>
    <s v="14/05/2024 a 31/12/2024"/>
    <m/>
    <m/>
    <m/>
    <m/>
    <m/>
    <s v="79000000-4"/>
  </r>
  <r>
    <n v="15937468"/>
    <x v="0"/>
    <n v="16030540"/>
    <s v="Gerència de Serveis Generals"/>
    <n v="801930008"/>
    <s v="L01080193"/>
    <s v="23003797/240000189789"/>
    <s v="Serveis"/>
    <s v="Contracte menor"/>
    <s v="Publicació agregada de contractes"/>
    <s v="0602-Districte de Eixample-Organització actes protocol.laris"/>
    <s v="0602-Districte de Eixample-Organització actes protocol.laris"/>
    <n v="119.7"/>
    <n v="0"/>
    <n v="0"/>
    <n v="1"/>
    <s v="14/05/2024 a 31/12/2024"/>
    <m/>
    <m/>
    <m/>
    <m/>
    <m/>
    <s v="79000000-4"/>
  </r>
  <r>
    <n v="15937468"/>
    <x v="0"/>
    <n v="16030540"/>
    <s v="Gerència de Serveis Generals"/>
    <n v="801930008"/>
    <s v="L01080193"/>
    <s v="23003942/240000135487"/>
    <s v="Subministraments"/>
    <s v="Contracte menor"/>
    <s v="Publicació agregada de contractes"/>
    <s v="0302-Gerència de Serveis Generals-Mat. tècnic ofi. i mobil. inventariable no homol."/>
    <s v="0302-Gerència de Serveis Generals-Mat. tècnic ofi. i mobil. inventariable no homol."/>
    <n v="230"/>
    <n v="0"/>
    <n v="0"/>
    <n v="1"/>
    <s v="04/04/2024 a 31/12/2024"/>
    <m/>
    <m/>
    <m/>
    <m/>
    <m/>
    <s v="39300000-5"/>
  </r>
  <r>
    <n v="15937468"/>
    <x v="0"/>
    <n v="16030540"/>
    <s v="Gerència de Serveis Generals"/>
    <n v="801930008"/>
    <s v="L01080193"/>
    <s v="23003944/240000160688"/>
    <s v="Subministraments"/>
    <s v="Contracte menor"/>
    <s v="Publicació agregada de contractes"/>
    <s v="0302-Gerència de Serveis Generals-Material tècnic fungible no homologat GSR"/>
    <s v="0302-Gerència de Serveis Generals-Material tècnic fungible no homologat GSR"/>
    <n v="192"/>
    <n v="0"/>
    <n v="0"/>
    <n v="1"/>
    <s v="16/04/2024 a 31/12/2024"/>
    <m/>
    <m/>
    <m/>
    <m/>
    <m/>
    <s v="44423000-1"/>
  </r>
  <r>
    <n v="15937468"/>
    <x v="0"/>
    <n v="16030540"/>
    <s v="Gerència de Serveis Generals"/>
    <n v="801930008"/>
    <s v="L01080193"/>
    <s v="23003944/240000216734"/>
    <s v="Subministraments"/>
    <s v="Contracte menor"/>
    <s v="Publicació agregada de contractes"/>
    <s v="0302-Gerència de Serveis Generals-Material tècnic fungible no homologat GSR"/>
    <s v="0302-Gerència de Serveis Generals-Material tècnic fungible no homologat GSR"/>
    <n v="42"/>
    <n v="0"/>
    <n v="0"/>
    <n v="1"/>
    <s v="22/05/2024 a 31/12/2024"/>
    <m/>
    <m/>
    <m/>
    <m/>
    <m/>
    <s v="44423000-1"/>
  </r>
  <r>
    <n v="15937468"/>
    <x v="0"/>
    <n v="16030540"/>
    <s v="Gerència de Serveis Generals"/>
    <n v="801930008"/>
    <s v="L01080193"/>
    <s v="23003942/240000237950"/>
    <s v="Subministraments"/>
    <s v="Contracte menor"/>
    <s v="Publicació agregada de contractes"/>
    <s v="0302-Gerència de Serveis Generals-Mat. tècnic ofi. i mobil. inventariable no homol."/>
    <s v="0302-Gerència de Serveis Generals-Mat. tècnic ofi. i mobil. inventariable no homol."/>
    <n v="419"/>
    <n v="0"/>
    <n v="0"/>
    <n v="1"/>
    <s v="05/06/2024 a 31/12/2024"/>
    <m/>
    <m/>
    <m/>
    <m/>
    <m/>
    <s v="39300000-5"/>
  </r>
  <r>
    <n v="15937468"/>
    <x v="0"/>
    <n v="16030540"/>
    <s v="Gerència de Serveis Generals"/>
    <n v="801930008"/>
    <s v="L01080193"/>
    <s v="24000456/240000154133"/>
    <s v="Serveis"/>
    <s v="Contracte menor"/>
    <s v="Publicació agregada de contractes"/>
    <s v="0602-Districte de Eixample-Despeses actes puntuals promoció econòmica"/>
    <s v="0602-Districte de Eixample-Despeses actes puntuals promoció econòmica"/>
    <n v="1200"/>
    <n v="0"/>
    <n v="0"/>
    <n v="1"/>
    <s v="16/04/2024 a 31/12/2024"/>
    <m/>
    <m/>
    <m/>
    <m/>
    <m/>
    <s v="79952000-2"/>
  </r>
  <r>
    <n v="15937468"/>
    <x v="0"/>
    <n v="16030540"/>
    <s v="Gerència de Serveis Generals"/>
    <n v="801930008"/>
    <s v="L01080193"/>
    <s v="24001099/240000235262"/>
    <s v="Serveis"/>
    <s v="Contracte menor"/>
    <s v="Publicació agregada de contractes"/>
    <s v="0608-Districte de Nou Barris-SUPORT A LES FESTES MAJORS DE NOU BARRIS"/>
    <s v="0608-Districte de Nou Barris-SUPORT A LES FESTES MAJORS DE NOU BARRIS"/>
    <n v="900"/>
    <n v="0"/>
    <n v="0"/>
    <n v="1"/>
    <s v="05/06/2024 a 31/12/2024"/>
    <m/>
    <m/>
    <m/>
    <m/>
    <m/>
    <s v="98133100-5"/>
  </r>
  <r>
    <n v="15937468"/>
    <x v="0"/>
    <n v="16030540"/>
    <s v="Gerència de Serveis Generals"/>
    <n v="801930008"/>
    <s v="L01080193"/>
    <s v="24000104/240000186701"/>
    <s v="Subministraments"/>
    <s v="Contracte menor"/>
    <s v="Publicació agregada de contractes"/>
    <s v="0900-Gerència d'Àrea de Mobilitat, Infraestru-Prod. farmàcia i formules magistrals CAACB 2024"/>
    <s v="0900-Gerència d'Àrea de Mobilitat, Infraestru-Prod. farmàcia i formules magistrals CAACB 2024"/>
    <n v="2966.29"/>
    <n v="0"/>
    <n v="0"/>
    <n v="1"/>
    <s v="12/05/2024 a 31/12/2024"/>
    <m/>
    <m/>
    <m/>
    <m/>
    <m/>
    <s v="33000000-0"/>
  </r>
  <r>
    <n v="15937468"/>
    <x v="0"/>
    <n v="16030540"/>
    <s v="Gerència de Serveis Generals"/>
    <n v="801930008"/>
    <s v="L01080193"/>
    <s v="24000131/240000135699"/>
    <s v="Serveis"/>
    <s v="Contracte menor"/>
    <s v="Publicació agregada de contractes"/>
    <s v="0400-Ger. Àrea de Seguretat, Prevenció i Conv-Serv. superv. aparatologia i mat. SPCPEIS"/>
    <s v="0400-Ger. Àrea de Seguretat, Prevenció i Conv-Serv. superv. aparatologia i mat. SPCPEIS"/>
    <n v="1265.9100000000001"/>
    <n v="0"/>
    <n v="0"/>
    <n v="1"/>
    <s v="05/04/2024 a 31/12/2024"/>
    <m/>
    <m/>
    <m/>
    <m/>
    <m/>
    <s v="34114121-3"/>
  </r>
  <r>
    <n v="15937468"/>
    <x v="0"/>
    <n v="16030540"/>
    <s v="Gerència de Serveis Generals"/>
    <n v="801930008"/>
    <s v="L01080193"/>
    <s v="24000129/240000239074"/>
    <s v="Subministraments"/>
    <s v="Contracte menor"/>
    <s v="Publicació agregada de contractes"/>
    <s v="0400-Ger. Àrea de Seguretat, Prevenció i Conv-Sub d’equips eines accessoris per assist. i rescat"/>
    <s v="0400-Ger. Àrea de Seguretat, Prevenció i Conv-Sub d’equips eines accessoris per assist. i rescat"/>
    <n v="297"/>
    <n v="0"/>
    <n v="0"/>
    <n v="1"/>
    <s v="09/06/2024 a 31/12/2024"/>
    <m/>
    <m/>
    <m/>
    <m/>
    <m/>
    <s v="44511000-5"/>
  </r>
  <r>
    <n v="15937468"/>
    <x v="0"/>
    <n v="16030540"/>
    <s v="Gerència de Serveis Generals"/>
    <n v="801930008"/>
    <s v="L01080193"/>
    <s v="24001541/240000221418"/>
    <s v="Serveis"/>
    <s v="Contracte menor"/>
    <s v="Publicació agregada de contractes"/>
    <s v="0601-Districte de Ciutat Vella-Mediacions a l’àmbit del Districte de Ciutat Vella"/>
    <s v="0601-Districte de Ciutat Vella-Mediacions a l’àmbit del Districte de Ciutat Vella"/>
    <n v="1600"/>
    <n v="0"/>
    <n v="0"/>
    <n v="1"/>
    <s v="17/06/2024 a 31/12/2024"/>
    <m/>
    <m/>
    <m/>
    <m/>
    <m/>
    <s v="79422000-8"/>
  </r>
  <r>
    <n v="15937468"/>
    <x v="0"/>
    <n v="16030540"/>
    <s v="Gerència de Serveis Generals"/>
    <n v="801930008"/>
    <s v="L01080193"/>
    <s v="24000738/240000131236"/>
    <s v="Serveis"/>
    <s v="Contracte menor"/>
    <s v="Publicació agregada de contractes"/>
    <s v="0400-Ger. Àrea de Seguretat, Prevenció i Conv-Reparació d’altres bens singulars"/>
    <s v="0400-Ger. Àrea de Seguretat, Prevenció i Conv-Reparació d’altres bens singulars"/>
    <n v="446.09"/>
    <n v="0"/>
    <n v="0"/>
    <n v="1"/>
    <s v="14/05/2024 a 31/12/2024"/>
    <m/>
    <m/>
    <m/>
    <m/>
    <m/>
    <s v="50330000-7"/>
  </r>
  <r>
    <n v="15937468"/>
    <x v="0"/>
    <n v="16030540"/>
    <s v="Gerència de Serveis Generals"/>
    <n v="801930008"/>
    <s v="L01080193"/>
    <s v="24000456/240000150758"/>
    <s v="Serveis"/>
    <s v="Contracte menor"/>
    <s v="Publicació agregada de contractes"/>
    <s v="0602-Districte de Eixample-Despeses actes puntuals promoció econòmica"/>
    <s v="0602-Districte de Eixample-Despeses actes puntuals promoció econòmica"/>
    <n v="400"/>
    <n v="0"/>
    <n v="0"/>
    <n v="1"/>
    <s v="16/04/2024 a 31/12/2024"/>
    <m/>
    <m/>
    <m/>
    <m/>
    <m/>
    <s v="79952000-2"/>
  </r>
  <r>
    <n v="15937468"/>
    <x v="0"/>
    <n v="16030540"/>
    <s v="Gerència de Serveis Generals"/>
    <n v="801930008"/>
    <s v="L01080193"/>
    <s v="24000557/240000211509"/>
    <s v="Serveis"/>
    <s v="Contracte menor"/>
    <s v="Publicació agregada de contractes"/>
    <s v="0606-Districte de Gràcia-Compra serveis i actes culturals 2024"/>
    <s v="0606-Districte de Gràcia-Compra serveis i actes culturals 2024"/>
    <n v="539"/>
    <n v="0"/>
    <n v="0"/>
    <n v="1"/>
    <s v="23/05/2024 a 31/12/2024"/>
    <m/>
    <m/>
    <m/>
    <m/>
    <m/>
    <s v="79341400-0"/>
  </r>
  <r>
    <n v="15937468"/>
    <x v="0"/>
    <n v="16030540"/>
    <s v="Gerència de Serveis Generals"/>
    <n v="801930008"/>
    <s v="L01080193"/>
    <s v="24000344/240000133350"/>
    <s v="Subministraments"/>
    <s v="Contracte menor"/>
    <s v="Publicació agregada de contractes"/>
    <s v="0603-Districte de Sants-Montjuïc-Compres de serveis 2024"/>
    <s v="0603-Districte de Sants-Montjuïc-Compres de serveis 2024"/>
    <n v="6.32"/>
    <n v="0"/>
    <n v="0"/>
    <n v="1"/>
    <s v="03/04/2024 a 31/12/2024"/>
    <m/>
    <m/>
    <m/>
    <m/>
    <m/>
    <s v="98390000-3"/>
  </r>
  <r>
    <n v="15937468"/>
    <x v="0"/>
    <n v="16030540"/>
    <s v="Gerència de Serveis Generals"/>
    <n v="801930008"/>
    <s v="L01080193"/>
    <s v="24000344/240000181510"/>
    <s v="Subministraments"/>
    <s v="Contracte menor"/>
    <s v="Publicació agregada de contractes"/>
    <s v="0603-Districte de Sants-Montjuïc-Compres de serveis 2024"/>
    <s v="0603-Districte de Sants-Montjuïc-Compres de serveis 2024"/>
    <n v="7.49"/>
    <n v="0"/>
    <n v="0"/>
    <n v="1"/>
    <s v="06/05/2024 a 31/12/2024"/>
    <m/>
    <m/>
    <m/>
    <m/>
    <m/>
    <s v="98390000-3"/>
  </r>
  <r>
    <n v="15937468"/>
    <x v="0"/>
    <n v="16030540"/>
    <s v="Gerència de Serveis Generals"/>
    <n v="801930008"/>
    <s v="L01080193"/>
    <s v="24000344/240000227747"/>
    <s v="Subministraments"/>
    <s v="Contracte menor"/>
    <s v="Publicació agregada de contractes"/>
    <s v="0603-Districte de Sants-Montjuïc-Compres de serveis 2024"/>
    <s v="0603-Districte de Sants-Montjuïc-Compres de serveis 2024"/>
    <n v="4.3600000000000003"/>
    <n v="0"/>
    <n v="0"/>
    <n v="1"/>
    <s v="07/06/2024 a 31/12/2024"/>
    <m/>
    <m/>
    <m/>
    <m/>
    <m/>
    <s v="98390000-3"/>
  </r>
  <r>
    <n v="15937468"/>
    <x v="0"/>
    <n v="16030540"/>
    <s v="Gerència de Serveis Generals"/>
    <n v="801930008"/>
    <s v="L01080193"/>
    <s v="23003412/240000131543"/>
    <s v="Serveis"/>
    <s v="Contracte menor"/>
    <s v="Publicació agregada de contractes"/>
    <s v="0302-Gerència de Serveis Generals-Atencions Protocol·làries de Direcció de Protocol"/>
    <s v="0302-Gerència de Serveis Generals-Atencions Protocol·làries de Direcció de Protocol"/>
    <n v="130"/>
    <n v="0"/>
    <n v="0"/>
    <n v="1"/>
    <s v="04/04/2024 a 31/12/2024"/>
    <m/>
    <m/>
    <m/>
    <m/>
    <m/>
    <s v="79952000-2"/>
  </r>
  <r>
    <n v="15937468"/>
    <x v="0"/>
    <n v="16030540"/>
    <s v="Gerència de Serveis Generals"/>
    <n v="801930008"/>
    <s v="L01080193"/>
    <s v="23003412/240000140228"/>
    <s v="Serveis"/>
    <s v="Contracte menor"/>
    <s v="Publicació agregada de contractes"/>
    <s v="0302-Gerència de Serveis Generals-Atencions Protocol·làries de Direcció de Protocol"/>
    <s v="0302-Gerència de Serveis Generals-Atencions Protocol·làries de Direcció de Protocol"/>
    <n v="96"/>
    <n v="0"/>
    <n v="0"/>
    <n v="1"/>
    <s v="11/04/2024 a 31/12/2024"/>
    <m/>
    <m/>
    <m/>
    <m/>
    <m/>
    <s v="79952000-2"/>
  </r>
  <r>
    <n v="15937468"/>
    <x v="0"/>
    <n v="16030540"/>
    <s v="Gerència de Serveis Generals"/>
    <n v="801930008"/>
    <s v="L01080193"/>
    <s v="23003412/240000189449"/>
    <s v="Serveis"/>
    <s v="Contracte menor"/>
    <s v="Publicació agregada de contractes"/>
    <s v="0302-Gerència de Serveis Generals-Atencions Protocol·làries de Direcció de Protocol"/>
    <s v="0302-Gerència de Serveis Generals-Atencions Protocol·làries de Direcció de Protocol"/>
    <n v="192"/>
    <n v="0"/>
    <n v="0"/>
    <n v="1"/>
    <s v="09/05/2024 a 31/12/2024"/>
    <m/>
    <m/>
    <m/>
    <m/>
    <m/>
    <s v="79952000-2"/>
  </r>
  <r>
    <n v="15937468"/>
    <x v="0"/>
    <n v="16030540"/>
    <s v="Gerència de Serveis Generals"/>
    <n v="801930008"/>
    <s v="L01080193"/>
    <s v="23003412/240000178520"/>
    <s v="Serveis"/>
    <s v="Contracte menor"/>
    <s v="Publicació agregada de contractes"/>
    <s v="0302-Gerència de Serveis Generals-Atencions Protocol·làries de Direcció de Protocol"/>
    <s v="0302-Gerència de Serveis Generals-Atencions Protocol·làries de Direcció de Protocol"/>
    <n v="351"/>
    <n v="0"/>
    <n v="0"/>
    <n v="1"/>
    <s v="09/05/2024 a 31/12/2024"/>
    <m/>
    <m/>
    <m/>
    <m/>
    <m/>
    <s v="79952000-2"/>
  </r>
  <r>
    <n v="15937468"/>
    <x v="0"/>
    <n v="16030540"/>
    <s v="Gerència de Serveis Generals"/>
    <n v="801930008"/>
    <s v="L01080193"/>
    <s v="23003412/240000232036"/>
    <s v="Serveis"/>
    <s v="Contracte menor"/>
    <s v="Publicació agregada de contractes"/>
    <s v="0302-Gerència de Serveis Generals-Atencions Protocol·làries de Direcció de Protocol"/>
    <s v="0302-Gerència de Serveis Generals-Atencions Protocol·làries de Direcció de Protocol"/>
    <n v="286"/>
    <n v="0"/>
    <n v="0"/>
    <n v="1"/>
    <s v="05/06/2024 a 31/12/2024"/>
    <m/>
    <m/>
    <m/>
    <m/>
    <m/>
    <s v="79952000-2"/>
  </r>
  <r>
    <n v="15937468"/>
    <x v="0"/>
    <n v="16030540"/>
    <s v="Gerència de Serveis Generals"/>
    <n v="801930008"/>
    <s v="L01080193"/>
    <s v="23003412/240000250974"/>
    <s v="Serveis"/>
    <s v="Contracte menor"/>
    <s v="Publicació agregada de contractes"/>
    <s v="0302-Gerència de Serveis Generals-Atencions Protocol·làries de Direcció de Protocol"/>
    <s v="0302-Gerència de Serveis Generals-Atencions Protocol·làries de Direcció de Protocol"/>
    <n v="304"/>
    <n v="0"/>
    <n v="0"/>
    <n v="1"/>
    <s v="11/06/2024 a 31/12/2024"/>
    <m/>
    <m/>
    <m/>
    <m/>
    <m/>
    <s v="79952000-2"/>
  </r>
  <r>
    <n v="15937468"/>
    <x v="0"/>
    <n v="16030540"/>
    <s v="Gerència de Serveis Generals"/>
    <n v="801930008"/>
    <s v="L01080193"/>
    <s v="24001099/240000271213"/>
    <s v="Serveis"/>
    <s v="Contracte menor"/>
    <s v="Publicació agregada de contractes"/>
    <s v="0608-Districte de Nou Barris-SUPORT A LES FESTES MAJORS DE NOU BARRIS"/>
    <s v="0608-Districte de Nou Barris-SUPORT A LES FESTES MAJORS DE NOU BARRIS"/>
    <n v="350"/>
    <n v="0"/>
    <n v="0"/>
    <n v="1"/>
    <s v="19/06/2024 a 31/12/2024"/>
    <m/>
    <m/>
    <m/>
    <m/>
    <m/>
    <s v="98133100-5"/>
  </r>
  <r>
    <n v="15937468"/>
    <x v="0"/>
    <n v="16030540"/>
    <s v="Gerència de Serveis Generals"/>
    <n v="801930008"/>
    <s v="L01080193"/>
    <s v="24000219/240000122899"/>
    <s v="Serveis"/>
    <s v="Contracte menor"/>
    <s v="Publicació agregada de contractes"/>
    <s v="0610-Districte de Sant Martí-Serveis d'atencions protocol·làries per actes"/>
    <s v="0610-Districte de Sant Martí-Serveis d'atencions protocol·làries per actes"/>
    <n v="1634"/>
    <n v="0"/>
    <n v="0"/>
    <n v="1"/>
    <s v="17/04/2024 a 31/12/2024"/>
    <m/>
    <m/>
    <m/>
    <m/>
    <m/>
    <s v="79952100-3"/>
  </r>
  <r>
    <n v="15937468"/>
    <x v="0"/>
    <n v="16030540"/>
    <s v="Gerència de Serveis Generals"/>
    <n v="801930008"/>
    <s v="L01080193"/>
    <s v="23003598/240000253133"/>
    <s v="Subministraments"/>
    <s v="Contracte menor"/>
    <s v="Publicació agregada de contractes"/>
    <s v="0900-Gerència d'Àrea de Mobilitat, Infraestru-Subministrament per actes Dep.Comunicació"/>
    <s v="0900-Gerència d'Àrea de Mobilitat, Infraestru-Subministrament per actes Dep.Comunicació"/>
    <n v="291"/>
    <n v="0"/>
    <n v="0"/>
    <n v="1"/>
    <s v="13/06/2024 a 31/12/2024"/>
    <m/>
    <m/>
    <m/>
    <m/>
    <m/>
    <s v="44423000-1"/>
  </r>
  <r>
    <n v="15937468"/>
    <x v="0"/>
    <n v="16030540"/>
    <s v="Gerència de Serveis Generals"/>
    <n v="801930008"/>
    <s v="L01080193"/>
    <s v="24001855/240000275515"/>
    <s v="Serveis"/>
    <s v="Contracte menor"/>
    <s v="Publicació agregada de contractes"/>
    <s v="0800-Ger.d'Àrea Cult.,Educ.,Esp.i Cicl.de Vid-Actes no recurrents Departament Promoció Gent Gran"/>
    <s v="0800-Ger.d'Àrea Cult.,Educ.,Esp.i Cicl.de Vid-Actes no recurrents Departament Promoció Gent Gran"/>
    <n v="2788"/>
    <n v="0"/>
    <n v="0"/>
    <n v="1"/>
    <s v="25/06/2024 a 31/12/2024"/>
    <m/>
    <m/>
    <m/>
    <m/>
    <m/>
    <s v="79952000-2"/>
  </r>
  <r>
    <n v="15937468"/>
    <x v="0"/>
    <n v="16030540"/>
    <s v="Gerència de Serveis Generals"/>
    <n v="801930008"/>
    <s v="L01080193"/>
    <s v="24000146/240000277478"/>
    <s v="Serveis"/>
    <s v="Contracte menor"/>
    <s v="Publicació agregada de contractes"/>
    <s v="0601-Districte de Ciutat Vella-Serveis de producció d'actes i festes"/>
    <s v="0601-Districte de Ciutat Vella-Serveis de producció d'actes i festes"/>
    <n v="2900"/>
    <n v="0"/>
    <n v="0"/>
    <n v="1"/>
    <s v="26/06/2024 a 31/12/2024"/>
    <m/>
    <m/>
    <m/>
    <m/>
    <m/>
    <s v="79952000-2"/>
  </r>
  <r>
    <n v="15937468"/>
    <x v="0"/>
    <n v="16030540"/>
    <s v="Gerència de Serveis Generals"/>
    <n v="801930008"/>
    <s v="L01080193"/>
    <s v="24000607/240000165565"/>
    <s v="Serveis"/>
    <s v="Contracte menor"/>
    <s v="Publicació agregada de contractes"/>
    <s v="0400-Ger. Àrea de Seguretat, Prevenció i Conv-Reparacions vehicles adscrits a la GASPiC de l'AB"/>
    <s v="0400-Ger. Àrea de Seguretat, Prevenció i Conv-Reparacions vehicles adscrits a la GASPiC de l'AB"/>
    <n v="249"/>
    <n v="0"/>
    <n v="0"/>
    <n v="1"/>
    <s v="20/05/2024 a 31/12/2024"/>
    <m/>
    <m/>
    <m/>
    <m/>
    <m/>
    <s v="50112100-4"/>
  </r>
  <r>
    <n v="15937468"/>
    <x v="0"/>
    <n v="16030540"/>
    <s v="Gerència de Serveis Generals"/>
    <n v="801930008"/>
    <s v="L01080193"/>
    <s v="23003114/240000264925"/>
    <s v="Serveis"/>
    <s v="Contracte menor"/>
    <s v="Publicació agregada de contractes"/>
    <s v="0606-Districte de Gràcia-Cultura, organització d'actes i activitats"/>
    <s v="0606-Districte de Gràcia-Cultura, organització d'actes i activitats"/>
    <n v="600"/>
    <n v="0"/>
    <n v="0"/>
    <n v="1"/>
    <s v="29/06/2024 a 31/12/2024"/>
    <m/>
    <m/>
    <m/>
    <m/>
    <m/>
    <s v="79952100-3"/>
  </r>
  <r>
    <n v="15937468"/>
    <x v="0"/>
    <n v="16030540"/>
    <s v="Gerència de Serveis Generals"/>
    <n v="801930008"/>
    <s v="L01080193"/>
    <s v="24001187/240000175940"/>
    <s v="Serveis"/>
    <s v="Contracte menor"/>
    <s v="Publicació agregada de contractes"/>
    <s v="0607-Districte de Horta-Guinardó-Serveis de suport a programes"/>
    <s v="0607-Districte de Horta-Guinardó-Serveis de suport a programes"/>
    <n v="250"/>
    <n v="0"/>
    <n v="0"/>
    <n v="1"/>
    <s v="29/04/2024 a 31/12/2024"/>
    <m/>
    <m/>
    <m/>
    <m/>
    <m/>
    <s v="98000000-3"/>
  </r>
  <r>
    <n v="15937468"/>
    <x v="0"/>
    <n v="16030540"/>
    <s v="Gerència de Serveis Generals"/>
    <n v="801930008"/>
    <s v="L01080193"/>
    <s v="23002294/240000038410"/>
    <s v="Subministraments"/>
    <s v="Contracte menor"/>
    <s v="Publicació agregada de contractes"/>
    <s v="0302-Gerència de Serveis Generals-Compra material tècnic Direcció de Protocol"/>
    <s v="0302-Gerència de Serveis Generals-Compra material tècnic Direcció de Protocol"/>
    <n v="520"/>
    <n v="0"/>
    <n v="0"/>
    <n v="1"/>
    <s v="02/04/2024 a 02/09/2024"/>
    <m/>
    <m/>
    <m/>
    <m/>
    <m/>
    <s v="44423000-1"/>
  </r>
  <r>
    <n v="15937468"/>
    <x v="0"/>
    <n v="16030540"/>
    <s v="Gerència de Serveis Generals"/>
    <n v="801930008"/>
    <s v="L01080193"/>
    <s v="23003114/240000134061"/>
    <s v="Serveis"/>
    <s v="Contracte menor"/>
    <s v="Publicació agregada de contractes"/>
    <s v="0606-Districte de Gràcia-Cultura, organització d'actes i activitats"/>
    <s v="0606-Districte de Gràcia-Cultura, organització d'actes i activitats"/>
    <n v="300"/>
    <n v="0"/>
    <n v="0"/>
    <n v="1"/>
    <s v="22/04/2024 a 31/12/2024"/>
    <m/>
    <m/>
    <m/>
    <m/>
    <m/>
    <s v="79952100-3"/>
  </r>
  <r>
    <n v="15937468"/>
    <x v="0"/>
    <n v="16030540"/>
    <s v="Gerència de Serveis Generals"/>
    <n v="801930008"/>
    <s v="L01080193"/>
    <s v="23003522/240000122636"/>
    <s v="Serveis"/>
    <s v="Contracte menor"/>
    <s v="Publicació agregada de contractes"/>
    <s v="0302-Gerència de Serveis Generals-At.protocol·làries Ger. Àrea Recursos i T.D. 2024"/>
    <s v="0302-Gerència de Serveis Generals-At.protocol·làries Ger. Àrea Recursos i T.D. 2024"/>
    <n v="116.36"/>
    <n v="0"/>
    <n v="0"/>
    <n v="1"/>
    <s v="02/04/2024 a 31/12/2024"/>
    <m/>
    <m/>
    <m/>
    <m/>
    <m/>
    <s v="79952000-2"/>
  </r>
  <r>
    <n v="15937468"/>
    <x v="0"/>
    <n v="16030540"/>
    <s v="Gerència de Serveis Generals"/>
    <n v="801930008"/>
    <s v="L01080193"/>
    <s v="23003522/240000125926"/>
    <s v="Serveis"/>
    <s v="Contracte menor"/>
    <s v="Publicació agregada de contractes"/>
    <s v="0302-Gerència de Serveis Generals-At.protocol·làries Ger. Àrea Recursos i T.D. 2024"/>
    <s v="0302-Gerència de Serveis Generals-At.protocol·làries Ger. Àrea Recursos i T.D. 2024"/>
    <n v="93.64"/>
    <n v="0"/>
    <n v="0"/>
    <n v="1"/>
    <s v="16/04/2024 a 31/12/2024"/>
    <m/>
    <m/>
    <m/>
    <m/>
    <m/>
    <s v="79952000-2"/>
  </r>
  <r>
    <n v="15937468"/>
    <x v="0"/>
    <n v="16030540"/>
    <s v="Gerència de Serveis Generals"/>
    <n v="801930008"/>
    <s v="L01080193"/>
    <s v="23003522/240000122634"/>
    <s v="Serveis"/>
    <s v="Contracte menor"/>
    <s v="Publicació agregada de contractes"/>
    <s v="0302-Gerència de Serveis Generals-At.protocol·làries Ger. Àrea Recursos i T.D. 2024"/>
    <s v="0302-Gerència de Serveis Generals-At.protocol·làries Ger. Àrea Recursos i T.D. 2024"/>
    <n v="139.54"/>
    <n v="0"/>
    <n v="0"/>
    <n v="1"/>
    <s v="26/04/2024 a 31/12/2024"/>
    <m/>
    <m/>
    <m/>
    <m/>
    <m/>
    <s v="79952000-2"/>
  </r>
  <r>
    <n v="15937468"/>
    <x v="0"/>
    <n v="16030540"/>
    <s v="Gerència de Serveis Generals"/>
    <n v="801930008"/>
    <s v="L01080193"/>
    <s v="23003522/240000179757"/>
    <s v="Serveis"/>
    <s v="Contracte menor"/>
    <s v="Publicació agregada de contractes"/>
    <s v="0302-Gerència de Serveis Generals-At.protocol·làries Ger. Àrea Recursos i T.D. 2024"/>
    <s v="0302-Gerència de Serveis Generals-At.protocol·làries Ger. Àrea Recursos i T.D. 2024"/>
    <n v="60"/>
    <n v="0"/>
    <n v="0"/>
    <n v="1"/>
    <s v="09/05/2024 a 31/12/2024"/>
    <m/>
    <m/>
    <m/>
    <m/>
    <m/>
    <s v="79952000-2"/>
  </r>
  <r>
    <n v="15937468"/>
    <x v="0"/>
    <n v="16030540"/>
    <s v="Gerència de Serveis Generals"/>
    <n v="801930008"/>
    <s v="L01080193"/>
    <s v="23003522/240000200063"/>
    <s v="Serveis"/>
    <s v="Contracte menor"/>
    <s v="Publicació agregada de contractes"/>
    <s v="0302-Gerència de Serveis Generals-At.protocol·làries Ger. Àrea Recursos i T.D. 2024"/>
    <s v="0302-Gerència de Serveis Generals-At.protocol·làries Ger. Àrea Recursos i T.D. 2024"/>
    <n v="100"/>
    <n v="0"/>
    <n v="0"/>
    <n v="1"/>
    <s v="27/05/2024 a 31/12/2024"/>
    <m/>
    <m/>
    <m/>
    <m/>
    <m/>
    <s v="79952000-2"/>
  </r>
  <r>
    <n v="15937468"/>
    <x v="0"/>
    <n v="16030540"/>
    <s v="Gerència de Serveis Generals"/>
    <n v="801930008"/>
    <s v="L01080193"/>
    <s v="23003522/240000269395"/>
    <s v="Serveis"/>
    <s v="Contracte menor"/>
    <s v="Publicació agregada de contractes"/>
    <s v="0302-Gerència de Serveis Generals-At.protocol·làries Ger. Àrea Recursos i T.D. 2024"/>
    <s v="0302-Gerència de Serveis Generals-At.protocol·làries Ger. Àrea Recursos i T.D. 2024"/>
    <n v="99.09"/>
    <n v="0"/>
    <n v="0"/>
    <n v="1"/>
    <s v="25/06/2024 a 31/12/2024"/>
    <m/>
    <m/>
    <m/>
    <m/>
    <m/>
    <s v="79952000-2"/>
  </r>
  <r>
    <n v="15937468"/>
    <x v="0"/>
    <n v="16030540"/>
    <s v="Gerència de Serveis Generals"/>
    <n v="801930008"/>
    <s v="L01080193"/>
    <s v="24000092/240000150769"/>
    <s v="Serveis"/>
    <s v="Contracte menor"/>
    <s v="Publicació agregada de contractes"/>
    <s v="0706-Gerència de Promoció Econòmica-Actes puntuals i no recurrents"/>
    <s v="0706-Gerència de Promoció Econòmica-Actes puntuals i no recurrents"/>
    <n v="235.85"/>
    <n v="0"/>
    <n v="0"/>
    <n v="1"/>
    <s v="18/04/2024 a 31/12/2024"/>
    <m/>
    <m/>
    <m/>
    <m/>
    <m/>
    <s v="79952000-2"/>
  </r>
  <r>
    <n v="15937468"/>
    <x v="0"/>
    <n v="16030540"/>
    <s v="Gerència de Serveis Generals"/>
    <n v="801930008"/>
    <s v="L01080193"/>
    <s v="24000233/240000146277"/>
    <s v="Subministraments"/>
    <s v="Contracte menor"/>
    <s v="Publicació agregada de contractes"/>
    <s v="0400-Ger. Àrea de Seguretat, Prevenció i Conv-Productes alimentaris per a reunions de la gerènci"/>
    <s v="0400-Ger. Àrea de Seguretat, Prevenció i Conv-Productes alimentaris per a reunions de la gerènci"/>
    <n v="29.81"/>
    <n v="0"/>
    <n v="0"/>
    <n v="1"/>
    <s v="15/04/2024 a 31/12/2024"/>
    <m/>
    <m/>
    <m/>
    <m/>
    <m/>
    <s v="15000000-8"/>
  </r>
  <r>
    <n v="15937468"/>
    <x v="0"/>
    <n v="16030540"/>
    <s v="Gerència de Serveis Generals"/>
    <n v="801930008"/>
    <s v="L01080193"/>
    <s v="24000233/240000192652"/>
    <s v="Subministraments"/>
    <s v="Contracte menor"/>
    <s v="Publicació agregada de contractes"/>
    <s v="0400-Ger. Àrea de Seguretat, Prevenció i Conv-Productes alimentaris per a reunions de la gerènci"/>
    <s v="0400-Ger. Àrea de Seguretat, Prevenció i Conv-Productes alimentaris per a reunions de la gerènci"/>
    <n v="260.82"/>
    <n v="0"/>
    <n v="0"/>
    <n v="1"/>
    <s v="10/05/2024 a 31/12/2024"/>
    <m/>
    <m/>
    <m/>
    <m/>
    <m/>
    <s v="15000000-8"/>
  </r>
  <r>
    <n v="15937468"/>
    <x v="0"/>
    <n v="16030540"/>
    <s v="Gerència de Serveis Generals"/>
    <n v="801930008"/>
    <s v="L01080193"/>
    <s v="24000233/240000250542"/>
    <s v="Subministraments"/>
    <s v="Contracte menor"/>
    <s v="Publicació agregada de contractes"/>
    <s v="0400-Ger. Àrea de Seguretat, Prevenció i Conv-Productes alimentaris per a reunions de la gerènci"/>
    <s v="0400-Ger. Àrea de Seguretat, Prevenció i Conv-Productes alimentaris per a reunions de la gerènci"/>
    <n v="260.82"/>
    <n v="0"/>
    <n v="0"/>
    <n v="1"/>
    <s v="09/06/2024 a 31/12/2024"/>
    <m/>
    <m/>
    <m/>
    <m/>
    <m/>
    <s v="15000000-8"/>
  </r>
  <r>
    <n v="15937468"/>
    <x v="0"/>
    <n v="16030540"/>
    <s v="Gerència de Serveis Generals"/>
    <n v="801930008"/>
    <s v="L01080193"/>
    <s v="24000227/240000146757"/>
    <s v="Subministraments"/>
    <s v="Contracte menor"/>
    <s v="Publicació agregada de contractes"/>
    <s v="0400-Ger. Àrea de Seguretat, Prevenció i Conv-Material operatiu i tècnic de reposició per  GUB"/>
    <s v="0400-Ger. Àrea de Seguretat, Prevenció i Conv-Material operatiu i tècnic de reposició per  GUB"/>
    <n v="448"/>
    <n v="0"/>
    <n v="0"/>
    <n v="1"/>
    <s v="15/04/2024 a 31/12/2024"/>
    <m/>
    <m/>
    <m/>
    <m/>
    <m/>
    <s v="35200000-6"/>
  </r>
  <r>
    <n v="15937468"/>
    <x v="0"/>
    <n v="16030540"/>
    <s v="Gerència de Serveis Generals"/>
    <n v="801930008"/>
    <s v="L01080193"/>
    <s v="24000228/240000146865"/>
    <s v="Serveis"/>
    <s v="Contracte menor"/>
    <s v="Publicació agregada de contractes"/>
    <s v="0400-Ger. Àrea de Seguretat, Prevenció i Conv-Rep material, revisions i informes oficials GSP"/>
    <s v="0400-Ger. Àrea de Seguretat, Prevenció i Conv-Rep material, revisions i informes oficials GSP"/>
    <n v="58.01"/>
    <n v="0"/>
    <n v="0"/>
    <n v="1"/>
    <s v="15/04/2024 a 31/12/2024"/>
    <m/>
    <m/>
    <m/>
    <m/>
    <m/>
    <s v="50000000-5"/>
  </r>
  <r>
    <n v="15937468"/>
    <x v="0"/>
    <n v="16030540"/>
    <s v="Gerència de Serveis Generals"/>
    <n v="801930008"/>
    <s v="L01080193"/>
    <s v="24000366/240000275989"/>
    <s v="Serveis"/>
    <s v="Contracte menor"/>
    <s v="Publicació agregada de contractes"/>
    <s v="0607-Districte de Horta-Guinardó-ATENCIONS PROTOCOLÀRIES"/>
    <s v="0607-Districte de Horta-Guinardó-ATENCIONS PROTOCOLÀRIES"/>
    <n v="165"/>
    <n v="0"/>
    <n v="0"/>
    <n v="1"/>
    <s v="24/06/2024 a 31/12/2024"/>
    <m/>
    <m/>
    <m/>
    <m/>
    <m/>
    <s v="98000000-3"/>
  </r>
  <r>
    <n v="15937468"/>
    <x v="0"/>
    <n v="16030540"/>
    <s v="Gerència de Serveis Generals"/>
    <n v="801930008"/>
    <s v="L01080193"/>
    <s v="24000228/240000146893"/>
    <s v="Serveis"/>
    <s v="Contracte menor"/>
    <s v="Publicació agregada de contractes"/>
    <s v="0400-Ger. Àrea de Seguretat, Prevenció i Conv-Rep material, revisions i informes oficials GSP"/>
    <s v="0400-Ger. Àrea de Seguretat, Prevenció i Conv-Rep material, revisions i informes oficials GSP"/>
    <n v="29.01"/>
    <n v="0"/>
    <n v="0"/>
    <n v="1"/>
    <s v="15/04/2024 a 31/12/2024"/>
    <m/>
    <m/>
    <m/>
    <m/>
    <m/>
    <s v="50000000-5"/>
  </r>
  <r>
    <n v="15937468"/>
    <x v="0"/>
    <n v="16030540"/>
    <s v="Gerència de Serveis Generals"/>
    <n v="801930008"/>
    <s v="L01080193"/>
    <s v="24000227/240000211185"/>
    <s v="Subministraments"/>
    <s v="Contracte menor"/>
    <s v="Publicació agregada de contractes"/>
    <s v="0400-Ger. Àrea de Seguretat, Prevenció i Conv-Material operatiu i tècnic de reposició per  GUB"/>
    <s v="0400-Ger. Àrea de Seguretat, Prevenció i Conv-Material operatiu i tècnic de reposició per  GUB"/>
    <n v="423.2"/>
    <n v="0"/>
    <n v="0"/>
    <n v="1"/>
    <s v="22/05/2024 a 31/12/2024"/>
    <m/>
    <m/>
    <m/>
    <m/>
    <m/>
    <s v="35200000-6"/>
  </r>
  <r>
    <n v="15937468"/>
    <x v="0"/>
    <n v="16030540"/>
    <s v="Gerència de Serveis Generals"/>
    <n v="801930008"/>
    <s v="L01080193"/>
    <s v="24000227/240000211156"/>
    <s v="Subministraments"/>
    <s v="Contracte menor"/>
    <s v="Publicació agregada de contractes"/>
    <s v="0400-Ger. Àrea de Seguretat, Prevenció i Conv-Material operatiu i tècnic de reposició per  GUB"/>
    <s v="0400-Ger. Àrea de Seguretat, Prevenció i Conv-Material operatiu i tècnic de reposició per  GUB"/>
    <n v="1921.92"/>
    <n v="0"/>
    <n v="0"/>
    <n v="1"/>
    <s v="22/05/2024 a 31/12/2024"/>
    <m/>
    <m/>
    <m/>
    <m/>
    <m/>
    <s v="35200000-6"/>
  </r>
  <r>
    <n v="15937468"/>
    <x v="0"/>
    <n v="16030540"/>
    <s v="Gerència de Serveis Generals"/>
    <n v="801930008"/>
    <s v="L01080193"/>
    <s v="24000228/240000211155"/>
    <s v="Serveis"/>
    <s v="Contracte menor"/>
    <s v="Publicació agregada de contractes"/>
    <s v="0400-Ger. Àrea de Seguretat, Prevenció i Conv-Rep material, revisions i informes oficials GSP"/>
    <s v="0400-Ger. Àrea de Seguretat, Prevenció i Conv-Rep material, revisions i informes oficials GSP"/>
    <n v="59.75"/>
    <n v="0"/>
    <n v="0"/>
    <n v="1"/>
    <s v="22/05/2024 a 31/12/2024"/>
    <m/>
    <m/>
    <m/>
    <m/>
    <m/>
    <s v="50000000-5"/>
  </r>
  <r>
    <n v="15937468"/>
    <x v="0"/>
    <n v="16030540"/>
    <s v="Gerència de Serveis Generals"/>
    <n v="801930008"/>
    <s v="L01080193"/>
    <s v="24000228/240000240643"/>
    <s v="Serveis"/>
    <s v="Contracte menor"/>
    <s v="Publicació agregada de contractes"/>
    <s v="0400-Ger. Àrea de Seguretat, Prevenció i Conv-Rep material, revisions i informes oficials GSP"/>
    <s v="0400-Ger. Àrea de Seguretat, Prevenció i Conv-Rep material, revisions i informes oficials GSP"/>
    <n v="59.75"/>
    <n v="0"/>
    <n v="0"/>
    <n v="1"/>
    <s v="09/06/2024 a 31/12/2024"/>
    <m/>
    <m/>
    <m/>
    <m/>
    <m/>
    <s v="50000000-5"/>
  </r>
  <r>
    <n v="15937468"/>
    <x v="0"/>
    <n v="16030540"/>
    <s v="Gerència de Serveis Generals"/>
    <n v="801930008"/>
    <s v="L01080193"/>
    <s v="23003712/240000144926"/>
    <s v="Serveis"/>
    <s v="Contracte menor"/>
    <s v="Publicació agregada de contractes"/>
    <s v="0900-Gerència d'Àrea de Mobilitat, Infraestru-Producció actes, activitats i esdev. Participació"/>
    <s v="0900-Gerència d'Àrea de Mobilitat, Infraestru-Producció actes, activitats i esdev. Participació"/>
    <n v="950"/>
    <n v="0"/>
    <n v="0"/>
    <n v="1"/>
    <s v="15/04/2024 a 31/12/2024"/>
    <m/>
    <m/>
    <m/>
    <m/>
    <m/>
    <s v="98390000-3"/>
  </r>
  <r>
    <n v="15937468"/>
    <x v="0"/>
    <n v="16030540"/>
    <s v="Gerència de Serveis Generals"/>
    <n v="801930008"/>
    <s v="L01080193"/>
    <s v="24000018/240000218904"/>
    <s v="Serveis"/>
    <s v="Contracte menor"/>
    <s v="Publicació agregada de contractes"/>
    <s v="0606-Districte de Gràcia-Manteniment d’edificis i solars no centralitzats"/>
    <s v="0606-Districte de Gràcia-Manteniment d’edificis i solars no centralitzats"/>
    <n v="793.39"/>
    <n v="0"/>
    <n v="0"/>
    <n v="1"/>
    <s v="24/05/2024 a 31/12/2024"/>
    <m/>
    <m/>
    <m/>
    <m/>
    <m/>
    <s v="50000000-5"/>
  </r>
  <r>
    <n v="15937468"/>
    <x v="0"/>
    <n v="16030540"/>
    <s v="Gerència de Serveis Generals"/>
    <n v="801930008"/>
    <s v="L01080193"/>
    <s v="23003580/240000118667"/>
    <s v="Subministraments"/>
    <s v="Contracte menor"/>
    <s v="Publicació agregada de contractes"/>
    <s v="0900-Gerència d'Àrea de Mobilitat, Infraestru-Subministrament material oficina no homologat"/>
    <s v="0900-Gerència d'Àrea de Mobilitat, Infraestru-Subministrament material oficina no homologat"/>
    <n v="70.2"/>
    <n v="0"/>
    <n v="0"/>
    <n v="1"/>
    <s v="07/04/2024 a 31/12/2024"/>
    <m/>
    <m/>
    <m/>
    <m/>
    <m/>
    <s v="30197000-6"/>
  </r>
  <r>
    <n v="15937468"/>
    <x v="0"/>
    <n v="16030540"/>
    <s v="Gerència de Serveis Generals"/>
    <n v="801930008"/>
    <s v="L01080193"/>
    <s v="23003580/240000131122"/>
    <s v="Subministraments"/>
    <s v="Contracte menor"/>
    <s v="Publicació agregada de contractes"/>
    <s v="0900-Gerència d'Àrea de Mobilitat, Infraestru-Subministrament material oficina no homologat"/>
    <s v="0900-Gerència d'Àrea de Mobilitat, Infraestru-Subministrament material oficina no homologat"/>
    <n v="704.04"/>
    <n v="0"/>
    <n v="0"/>
    <n v="1"/>
    <s v="07/04/2024 a 31/12/2024"/>
    <m/>
    <m/>
    <m/>
    <m/>
    <m/>
    <s v="30197000-6"/>
  </r>
  <r>
    <n v="15937468"/>
    <x v="0"/>
    <n v="16030540"/>
    <s v="Gerència de Serveis Generals"/>
    <n v="801930008"/>
    <s v="L01080193"/>
    <s v="23003580/240000146413"/>
    <s v="Subministraments"/>
    <s v="Contracte menor"/>
    <s v="Publicació agregada de contractes"/>
    <s v="0900-Gerència d'Àrea de Mobilitat, Infraestru-Subministrament material oficina no homologat"/>
    <s v="0900-Gerència d'Àrea de Mobilitat, Infraestru-Subministrament material oficina no homologat"/>
    <n v="2026.53"/>
    <n v="0"/>
    <n v="0"/>
    <n v="1"/>
    <s v="15/04/2024 a 31/12/2024"/>
    <m/>
    <m/>
    <m/>
    <m/>
    <m/>
    <s v="30197000-6"/>
  </r>
  <r>
    <n v="15937468"/>
    <x v="0"/>
    <n v="16030540"/>
    <s v="Gerència de Serveis Generals"/>
    <n v="801930008"/>
    <s v="L01080193"/>
    <s v="23003580/240000146419"/>
    <s v="Subministraments"/>
    <s v="Contracte menor"/>
    <s v="Publicació agregada de contractes"/>
    <s v="0900-Gerència d'Àrea de Mobilitat, Infraestru-Subministrament material oficina no homologat"/>
    <s v="0900-Gerència d'Àrea de Mobilitat, Infraestru-Subministrament material oficina no homologat"/>
    <n v="2026.53"/>
    <n v="0"/>
    <n v="0"/>
    <n v="1"/>
    <s v="15/04/2024 a 31/12/2024"/>
    <m/>
    <m/>
    <m/>
    <m/>
    <m/>
    <s v="30197000-6"/>
  </r>
  <r>
    <n v="15937468"/>
    <x v="0"/>
    <n v="16030540"/>
    <s v="Gerència de Serveis Generals"/>
    <n v="801930008"/>
    <s v="L01080193"/>
    <s v="23003580/240000146417"/>
    <s v="Subministraments"/>
    <s v="Contracte menor"/>
    <s v="Publicació agregada de contractes"/>
    <s v="0900-Gerència d'Àrea de Mobilitat, Infraestru-Subministrament material oficina no homologat"/>
    <s v="0900-Gerència d'Àrea de Mobilitat, Infraestru-Subministrament material oficina no homologat"/>
    <n v="2041.77"/>
    <n v="0"/>
    <n v="0"/>
    <n v="1"/>
    <s v="15/04/2024 a 31/12/2024"/>
    <m/>
    <m/>
    <m/>
    <m/>
    <m/>
    <s v="30197000-6"/>
  </r>
  <r>
    <n v="15937468"/>
    <x v="0"/>
    <n v="16030540"/>
    <s v="Gerència de Serveis Generals"/>
    <n v="801930008"/>
    <s v="L01080193"/>
    <s v="23003944/240000158108"/>
    <s v="Subministraments"/>
    <s v="Contracte menor"/>
    <s v="Publicació agregada de contractes"/>
    <s v="0302-Gerència de Serveis Generals-Material tècnic fungible no homologat GSR"/>
    <s v="0302-Gerència de Serveis Generals-Material tècnic fungible no homologat GSR"/>
    <n v="379.94"/>
    <n v="0"/>
    <n v="0"/>
    <n v="1"/>
    <s v="16/04/2024 a 31/12/2024"/>
    <m/>
    <m/>
    <m/>
    <m/>
    <m/>
    <s v="44423000-1"/>
  </r>
  <r>
    <n v="15937468"/>
    <x v="0"/>
    <n v="16030540"/>
    <s v="Gerència de Serveis Generals"/>
    <n v="801930008"/>
    <s v="L01080193"/>
    <s v="24000557/240000198892"/>
    <s v="Serveis"/>
    <s v="Contracte menor"/>
    <s v="Publicació agregada de contractes"/>
    <s v="0606-Districte de Gràcia-Compra serveis i actes culturals 2024"/>
    <s v="0606-Districte de Gràcia-Compra serveis i actes culturals 2024"/>
    <n v="539.89"/>
    <n v="0"/>
    <n v="0"/>
    <n v="1"/>
    <s v="23/05/2024 a 31/12/2024"/>
    <m/>
    <m/>
    <m/>
    <m/>
    <m/>
    <s v="79341400-0"/>
  </r>
  <r>
    <n v="15937468"/>
    <x v="0"/>
    <n v="16030540"/>
    <s v="Gerència de Serveis Generals"/>
    <n v="801930008"/>
    <s v="L01080193"/>
    <s v="24000557/240000252110"/>
    <s v="Serveis"/>
    <s v="Contracte menor"/>
    <s v="Publicació agregada de contractes"/>
    <s v="0606-Districte de Gràcia-Compra serveis i actes culturals 2024"/>
    <s v="0606-Districte de Gràcia-Compra serveis i actes culturals 2024"/>
    <n v="1678.98"/>
    <n v="0"/>
    <n v="0"/>
    <n v="1"/>
    <s v="18/06/2024 a 31/12/2024"/>
    <m/>
    <m/>
    <m/>
    <m/>
    <m/>
    <s v="79341400-0"/>
  </r>
  <r>
    <n v="15937468"/>
    <x v="0"/>
    <n v="16030540"/>
    <s v="Gerència de Serveis Generals"/>
    <n v="801930008"/>
    <s v="L01080193"/>
    <s v="24001187/240000177786"/>
    <s v="Serveis"/>
    <s v="Contracte menor"/>
    <s v="Publicació agregada de contractes"/>
    <s v="0607-Districte de Horta-Guinardó-Serveis de suport a programes"/>
    <s v="0607-Districte de Horta-Guinardó-Serveis de suport a programes"/>
    <n v="280"/>
    <n v="0"/>
    <n v="0"/>
    <n v="1"/>
    <s v="03/05/2024 a 31/12/2024"/>
    <m/>
    <m/>
    <m/>
    <m/>
    <m/>
    <s v="98000000-3"/>
  </r>
  <r>
    <n v="15937468"/>
    <x v="0"/>
    <n v="16030540"/>
    <s v="Gerència de Serveis Generals"/>
    <n v="801930008"/>
    <s v="L01080193"/>
    <s v="24000098/240000168691"/>
    <s v="Serveis"/>
    <s v="Contracte menor"/>
    <s v="Publicació agregada de contractes"/>
    <s v="0901-Gerència de Serveis Urbans i Manteniment-Manteniment i reparació de sonòmetres d'intempèrie"/>
    <s v="0901-Gerència de Serveis Urbans i Manteniment-Manteniment i reparació de sonòmetres d'intempèrie"/>
    <n v="1241.3499999999999"/>
    <n v="0"/>
    <n v="0"/>
    <n v="1"/>
    <s v="26/04/2024 a 31/12/2024"/>
    <m/>
    <m/>
    <m/>
    <m/>
    <m/>
    <s v="50000000-5"/>
  </r>
  <r>
    <n v="15937468"/>
    <x v="0"/>
    <n v="16030540"/>
    <s v="Gerència de Serveis Generals"/>
    <n v="801930008"/>
    <s v="L01080193"/>
    <s v="24000746/240000231597"/>
    <s v="Serveis"/>
    <s v="Contracte menor"/>
    <s v="Publicació agregada de contractes"/>
    <s v="0608-Districte de Nou Barris-ACTIVITATS DE SUPORT A LES DONES"/>
    <s v="0608-Districte de Nou Barris-ACTIVITATS DE SUPORT A LES DONES"/>
    <n v="150"/>
    <n v="0"/>
    <n v="0"/>
    <n v="1"/>
    <s v="12/06/2024 a 31/12/2024"/>
    <m/>
    <m/>
    <m/>
    <m/>
    <m/>
    <s v="98133100-5"/>
  </r>
  <r>
    <n v="15937468"/>
    <x v="0"/>
    <n v="16030540"/>
    <s v="Gerència de Serveis Generals"/>
    <n v="801930008"/>
    <s v="L01080193"/>
    <s v="23003891/240000140659"/>
    <s v="Serveis"/>
    <s v="Contracte menor"/>
    <s v="Publicació agregada de contractes"/>
    <s v="0302-Gerència de Serveis Generals-Manteniments d'elements singulars de rellotgeria"/>
    <s v="0302-Gerència de Serveis Generals-Manteniments d'elements singulars de rellotgeria"/>
    <n v="1373.29"/>
    <n v="0"/>
    <n v="0"/>
    <n v="1"/>
    <s v="11/04/2024 a 31/12/2024"/>
    <m/>
    <m/>
    <m/>
    <m/>
    <m/>
    <s v="50432000-2"/>
  </r>
  <r>
    <n v="15937468"/>
    <x v="0"/>
    <n v="16030540"/>
    <s v="Gerència de Serveis Generals"/>
    <n v="801930008"/>
    <s v="L01080193"/>
    <s v="23003891/240000192627"/>
    <s v="Serveis"/>
    <s v="Contracte menor"/>
    <s v="Publicació agregada de contractes"/>
    <s v="0302-Gerència de Serveis Generals-Manteniments d'elements singulars de rellotgeria"/>
    <s v="0302-Gerència de Serveis Generals-Manteniments d'elements singulars de rellotgeria"/>
    <n v="759.33"/>
    <n v="0"/>
    <n v="0"/>
    <n v="1"/>
    <s v="09/05/2024 a 31/12/2024"/>
    <m/>
    <m/>
    <m/>
    <m/>
    <m/>
    <s v="50432000-2"/>
  </r>
  <r>
    <n v="15937468"/>
    <x v="0"/>
    <n v="16030540"/>
    <s v="Gerència de Serveis Generals"/>
    <n v="801930008"/>
    <s v="L01080193"/>
    <s v="23003891/240000248524"/>
    <s v="Serveis"/>
    <s v="Contracte menor"/>
    <s v="Publicació agregada de contractes"/>
    <s v="0302-Gerència de Serveis Generals-Manteniments d'elements singulars de rellotgeria"/>
    <s v="0302-Gerència de Serveis Generals-Manteniments d'elements singulars de rellotgeria"/>
    <n v="759.31"/>
    <n v="0"/>
    <n v="0"/>
    <n v="1"/>
    <s v="14/06/2024 a 31/12/2024"/>
    <m/>
    <m/>
    <m/>
    <m/>
    <m/>
    <s v="50432000-2"/>
  </r>
  <r>
    <n v="15937468"/>
    <x v="0"/>
    <n v="16030540"/>
    <s v="Gerència de Serveis Generals"/>
    <n v="801930008"/>
    <s v="L01080193"/>
    <s v="24000234/240000177490"/>
    <s v="Subministraments"/>
    <s v="Contracte menor"/>
    <s v="Publicació agregada de contractes"/>
    <s v="0400-Ger. Àrea de Seguretat, Prevenció i Conv-Còpies i emmarcat de documentació tècnica diversa"/>
    <s v="0400-Ger. Àrea de Seguretat, Prevenció i Conv-Còpies i emmarcat de documentació tècnica diversa"/>
    <n v="104.49"/>
    <n v="0"/>
    <n v="0"/>
    <n v="1"/>
    <s v="10/05/2024 a 31/12/2024"/>
    <m/>
    <m/>
    <m/>
    <m/>
    <m/>
    <s v="22000000-0"/>
  </r>
  <r>
    <n v="15937468"/>
    <x v="0"/>
    <n v="16030540"/>
    <s v="Gerència de Serveis Generals"/>
    <n v="801930008"/>
    <s v="L01080193"/>
    <s v="24000890/240000119889"/>
    <s v="Serveis"/>
    <s v="Contracte menor"/>
    <s v="Publicació agregada de contractes"/>
    <s v="0900-Gerència d'Àrea de Mobilitat, Infraestru-Serveis d'allotjaments urgents"/>
    <s v="0900-Gerència d'Àrea de Mobilitat, Infraestru-Serveis d'allotjaments urgents"/>
    <n v="525"/>
    <n v="0"/>
    <n v="0"/>
    <n v="1"/>
    <s v="07/04/2024 a 31/12/2024"/>
    <m/>
    <m/>
    <m/>
    <m/>
    <m/>
    <s v="85200000-1"/>
  </r>
  <r>
    <n v="15937468"/>
    <x v="0"/>
    <n v="16030540"/>
    <s v="Gerència de Serveis Generals"/>
    <n v="801930008"/>
    <s v="L01080193"/>
    <s v="24001137/240000200163"/>
    <s v="Serveis"/>
    <s v="Contracte menor"/>
    <s v="Publicació agregada de contractes"/>
    <s v="0900-Gerència d'Àrea de Mobilitat, Infraestru-Serveis d'allotjaments urgents"/>
    <s v="0900-Gerència d'Àrea de Mobilitat, Infraestru-Serveis d'allotjaments urgents"/>
    <n v="2200"/>
    <n v="0"/>
    <n v="0"/>
    <n v="1"/>
    <s v="16/05/2024 a 31/12/2024"/>
    <m/>
    <m/>
    <m/>
    <m/>
    <m/>
    <s v="85200000-1"/>
  </r>
  <r>
    <n v="15937468"/>
    <x v="0"/>
    <n v="16030540"/>
    <s v="Gerència de Serveis Generals"/>
    <n v="801930008"/>
    <s v="L01080193"/>
    <s v="24000744/240000204789"/>
    <s v="Serveis"/>
    <s v="Contracte menor"/>
    <s v="Publicació agregada de contractes"/>
    <s v="0608-Districte de Nou Barris-SUPORT A ACTIVITATS EDUCATIVES"/>
    <s v="0608-Districte de Nou Barris-SUPORT A ACTIVITATS EDUCATIVES"/>
    <n v="513.5"/>
    <n v="0"/>
    <n v="0"/>
    <n v="1"/>
    <s v="30/05/2024 a 31/12/2024"/>
    <m/>
    <m/>
    <m/>
    <m/>
    <m/>
    <s v="98133100-5"/>
  </r>
  <r>
    <n v="15937468"/>
    <x v="0"/>
    <n v="16030540"/>
    <s v="Gerència de Serveis Generals"/>
    <n v="801930008"/>
    <s v="L01080193"/>
    <s v="23003336/240000250590"/>
    <s v="Serveis"/>
    <s v="Contracte menor"/>
    <s v="Publicació agregada de contractes"/>
    <s v="0706-Gerència de Promoció Econòmica-Actes puntuals i no recurrents Restauració 2024"/>
    <s v="0706-Gerència de Promoció Econòmica-Actes puntuals i no recurrents Restauració 2024"/>
    <n v="750"/>
    <n v="0"/>
    <n v="0"/>
    <n v="1"/>
    <s v="19/06/2024 a 31/12/2024"/>
    <m/>
    <m/>
    <m/>
    <m/>
    <m/>
    <s v="79342200-5"/>
  </r>
  <r>
    <n v="15937468"/>
    <x v="0"/>
    <n v="16030540"/>
    <s v="Gerència de Serveis Generals"/>
    <n v="801930008"/>
    <s v="L01080193"/>
    <s v="23003078/240000204750"/>
    <s v="Serveis"/>
    <s v="Contracte menor"/>
    <s v="Publicació agregada de contractes"/>
    <s v="0302-Gerència de Serveis Generals-Manteniment vehicles Parc Mòbil"/>
    <s v="0302-Gerència de Serveis Generals-Manteniment vehicles Parc Mòbil"/>
    <n v="350"/>
    <n v="0"/>
    <n v="0"/>
    <n v="1"/>
    <s v="16/05/2024 a 31/12/2024"/>
    <m/>
    <m/>
    <m/>
    <m/>
    <m/>
    <s v="50000000-5"/>
  </r>
  <r>
    <n v="15937468"/>
    <x v="0"/>
    <n v="16030540"/>
    <s v="Gerència de Serveis Generals"/>
    <n v="801930008"/>
    <s v="L01080193"/>
    <s v="23003110/240000197815"/>
    <s v="Serveis"/>
    <s v="Contracte menor"/>
    <s v="Publicació agregada de contractes"/>
    <s v="0606-Districte de Gràcia-Gent gran, organització d'actes i activitats"/>
    <s v="0606-Districte de Gràcia-Gent gran, organització d'actes i activitats"/>
    <n v="930"/>
    <n v="0"/>
    <n v="0"/>
    <n v="1"/>
    <s v="16/05/2024 a 31/12/2024"/>
    <m/>
    <m/>
    <m/>
    <m/>
    <m/>
    <s v="79952100-3"/>
  </r>
  <r>
    <n v="15937468"/>
    <x v="0"/>
    <n v="16030540"/>
    <s v="Gerència de Serveis Generals"/>
    <n v="801930008"/>
    <s v="L01080193"/>
    <s v="24000746/240000139297"/>
    <s v="Serveis"/>
    <s v="Contracte menor"/>
    <s v="Publicació agregada de contractes"/>
    <s v="0608-Districte de Nou Barris-ACTIVITATS DE SUPORT A LES DONES"/>
    <s v="0608-Districte de Nou Barris-ACTIVITATS DE SUPORT A LES DONES"/>
    <n v="90"/>
    <n v="0"/>
    <n v="0"/>
    <n v="1"/>
    <s v="08/04/2024 a 31/12/2024"/>
    <m/>
    <m/>
    <m/>
    <m/>
    <m/>
    <s v="98133100-5"/>
  </r>
  <r>
    <n v="15937468"/>
    <x v="0"/>
    <n v="16030540"/>
    <s v="Gerència de Serveis Generals"/>
    <n v="801930008"/>
    <s v="L01080193"/>
    <s v="24000893/240000163659"/>
    <s v="Serveis"/>
    <s v="Contracte menor"/>
    <s v="Publicació agregada de contractes"/>
    <s v="0608-Districte de Nou Barris-ACTIVITATS PUNTUALS EN L’ÀMBIT DE GENT GRAN"/>
    <s v="0608-Districte de Nou Barris-ACTIVITATS PUNTUALS EN L’ÀMBIT DE GENT GRAN"/>
    <n v="345"/>
    <n v="0"/>
    <n v="0"/>
    <n v="1"/>
    <s v="23/04/2024 a 31/12/2024"/>
    <m/>
    <m/>
    <m/>
    <m/>
    <m/>
    <s v="98133100-5"/>
  </r>
  <r>
    <n v="15937468"/>
    <x v="0"/>
    <n v="16030540"/>
    <s v="Gerència de Serveis Generals"/>
    <n v="801930008"/>
    <s v="L01080193"/>
    <s v="23003114/240000240183"/>
    <s v="Serveis"/>
    <s v="Contracte menor"/>
    <s v="Publicació agregada de contractes"/>
    <s v="0606-Districte de Gràcia-Cultura, organització d'actes i activitats"/>
    <s v="0606-Districte de Gràcia-Cultura, organització d'actes i activitats"/>
    <n v="747.12"/>
    <n v="0"/>
    <n v="0"/>
    <n v="1"/>
    <s v="29/06/2024 a 31/12/2024"/>
    <m/>
    <m/>
    <m/>
    <m/>
    <m/>
    <s v="79952100-3"/>
  </r>
  <r>
    <n v="15937468"/>
    <x v="0"/>
    <n v="16030540"/>
    <s v="Gerència de Serveis Generals"/>
    <n v="801930008"/>
    <s v="L01080193"/>
    <s v="24001343/240000280833"/>
    <s v="Subministraments"/>
    <s v="Contracte menor"/>
    <s v="Publicació agregada de contractes"/>
    <s v="0608-Districte de Nou Barris-MATERIAL SENSIBILITZACIÓ I PREV.DE SUPORT A DONES"/>
    <s v="0608-Districte de Nou Barris-MATERIAL SENSIBILITZACIÓ I PREV.DE SUPORT A DONES"/>
    <n v="65.61"/>
    <n v="0"/>
    <n v="0"/>
    <n v="1"/>
    <s v="27/06/2024 a 31/12/2024"/>
    <m/>
    <m/>
    <m/>
    <m/>
    <m/>
    <s v="98133100-5"/>
  </r>
  <r>
    <n v="15937468"/>
    <x v="0"/>
    <n v="16030540"/>
    <s v="Gerència de Serveis Generals"/>
    <n v="801930008"/>
    <s v="L01080193"/>
    <s v="24000120/240000205839"/>
    <s v="Serveis"/>
    <s v="Contracte menor"/>
    <s v="Publicació agregada de contractes"/>
    <s v="0601-Districte de Ciutat Vella-Serv produc actes i festes puntuals no recurrents"/>
    <s v="0601-Districte de Ciutat Vella-Serv produc actes i festes puntuals no recurrents"/>
    <n v="309"/>
    <n v="0"/>
    <n v="0"/>
    <n v="1"/>
    <s v="27/05/2024 a 31/12/2024"/>
    <m/>
    <m/>
    <m/>
    <m/>
    <m/>
    <s v="98000000-3"/>
  </r>
  <r>
    <n v="15937468"/>
    <x v="0"/>
    <n v="16030540"/>
    <s v="Gerència de Serveis Generals"/>
    <n v="801930008"/>
    <s v="L01080193"/>
    <s v="24000024/240000171385"/>
    <s v="Serveis"/>
    <s v="Contracte menor"/>
    <s v="Publicació agregada de contractes"/>
    <s v="0609-Districte de Sant Andreu-Actes institucionals i protocol·laris 2024"/>
    <s v="0609-Districte de Sant Andreu-Actes institucionals i protocol·laris 2024"/>
    <n v="300"/>
    <n v="0"/>
    <n v="0"/>
    <n v="1"/>
    <s v="15/05/2024 a 31/12/2024"/>
    <m/>
    <m/>
    <m/>
    <m/>
    <m/>
    <s v="98390000-3"/>
  </r>
  <r>
    <n v="15937468"/>
    <x v="0"/>
    <n v="16030540"/>
    <s v="Gerència de Serveis Generals"/>
    <n v="801930008"/>
    <s v="L01080193"/>
    <s v="24000704/240000229045"/>
    <s v="Serveis"/>
    <s v="Contracte menor"/>
    <s v="Publicació agregada de contractes"/>
    <s v="0800-Ger.d'Àrea Cult.,Educ.,Esp.i Cicl.de Vid-Acte presentació joc #RECONNECTA"/>
    <s v="0800-Ger.d'Àrea Cult.,Educ.,Esp.i Cicl.de Vid-Acte presentació joc #RECONNECTA"/>
    <n v="147"/>
    <n v="0"/>
    <n v="0"/>
    <n v="1"/>
    <s v="29/05/2024 a 31/12/2024"/>
    <m/>
    <m/>
    <m/>
    <m/>
    <m/>
    <s v="79952000-2"/>
  </r>
  <r>
    <n v="15937468"/>
    <x v="0"/>
    <n v="16030540"/>
    <s v="Gerència de Serveis Generals"/>
    <n v="801930008"/>
    <s v="L01080193"/>
    <s v="24001234/240000272228"/>
    <s v="Serveis"/>
    <s v="Contracte menor"/>
    <s v="Publicació agregada de contractes"/>
    <s v="0303-Gerència de Persones, Organització i Adm-Atencions protocolàries"/>
    <s v="0303-Gerència de Persones, Organització i Adm-Atencions protocolàries"/>
    <n v="1400"/>
    <n v="0"/>
    <n v="0"/>
    <n v="1"/>
    <s v="26/06/2024 a 31/12/2024"/>
    <m/>
    <m/>
    <m/>
    <m/>
    <m/>
    <s v="98300000-6"/>
  </r>
  <r>
    <n v="15937468"/>
    <x v="0"/>
    <n v="16030540"/>
    <s v="Gerència de Serveis Generals"/>
    <n v="801930008"/>
    <s v="L01080193"/>
    <s v="24000095/240000186929"/>
    <s v="Serveis"/>
    <s v="Contracte menor"/>
    <s v="Publicació agregada de contractes"/>
    <s v="0603-Districte de Sants-Montjuïc-Serveis per actes puntuals i no recurrents"/>
    <s v="0603-Districte de Sants-Montjuïc-Serveis per actes puntuals i no recurrents"/>
    <n v="500"/>
    <n v="0"/>
    <n v="0"/>
    <n v="1"/>
    <s v="09/05/2024 a 31/12/2024"/>
    <m/>
    <m/>
    <m/>
    <m/>
    <m/>
    <s v="98133100-5"/>
  </r>
  <r>
    <n v="15937468"/>
    <x v="0"/>
    <n v="16030540"/>
    <s v="Gerència de Serveis Generals"/>
    <n v="801930008"/>
    <s v="L01080193"/>
    <s v="23003114/240000181651"/>
    <s v="Serveis"/>
    <s v="Contracte menor"/>
    <s v="Publicació agregada de contractes"/>
    <s v="0606-Districte de Gràcia-Cultura, organització d'actes i activitats"/>
    <s v="0606-Districte de Gràcia-Cultura, organització d'actes i activitats"/>
    <n v="312.47000000000003"/>
    <n v="0"/>
    <n v="0"/>
    <n v="1"/>
    <s v="08/05/2024 a 31/12/2024"/>
    <m/>
    <m/>
    <m/>
    <m/>
    <m/>
    <s v="79952100-3"/>
  </r>
  <r>
    <n v="15937468"/>
    <x v="0"/>
    <n v="16030540"/>
    <s v="Gerència de Serveis Generals"/>
    <n v="801930008"/>
    <s v="L01080193"/>
    <s v="23003109/240000219026"/>
    <s v="Serveis"/>
    <s v="Contracte menor"/>
    <s v="Publicació agregada de contractes"/>
    <s v="0606-Districte de Gràcia-Dones, organització d'actes i activitats"/>
    <s v="0606-Districte de Gràcia-Dones, organització d'actes i activitats"/>
    <n v="2218.5"/>
    <n v="0"/>
    <n v="0"/>
    <n v="1"/>
    <s v="11/06/2024 a 31/12/2024"/>
    <m/>
    <m/>
    <m/>
    <m/>
    <m/>
    <s v="79952100-3"/>
  </r>
  <r>
    <n v="15937468"/>
    <x v="0"/>
    <n v="16030540"/>
    <s v="Gerència de Serveis Generals"/>
    <n v="801930008"/>
    <s v="L01080193"/>
    <s v="24000528/240000134530"/>
    <s v="Serveis"/>
    <s v="Contracte menor"/>
    <s v="Publicació agregada de contractes"/>
    <s v="0800-Ger.d'Àrea Cult.,Educ.,Esp.i Cicl.de Vid-Despeses producció festes i actes puntuals 2024"/>
    <s v="0800-Ger.d'Àrea Cult.,Educ.,Esp.i Cicl.de Vid-Despeses producció festes i actes puntuals 2024"/>
    <n v="840"/>
    <n v="0"/>
    <n v="0"/>
    <n v="1"/>
    <s v="05/04/2024 a 31/12/2024"/>
    <m/>
    <m/>
    <m/>
    <m/>
    <m/>
    <s v="79600000-0"/>
  </r>
  <r>
    <n v="15937468"/>
    <x v="0"/>
    <n v="16030540"/>
    <s v="Gerència de Serveis Generals"/>
    <n v="801930008"/>
    <s v="L01080193"/>
    <s v="24000119/240000253173"/>
    <s v="Subministraments"/>
    <s v="Contracte menor"/>
    <s v="Publicació agregada de contractes"/>
    <s v="0302-Gerència de Serveis Generals-Compra de llibres per Gerències i Districtes 2024"/>
    <s v="0302-Gerència de Serveis Generals-Compra de llibres per Gerències i Districtes 2024"/>
    <n v="111.42"/>
    <n v="0"/>
    <n v="0"/>
    <n v="1"/>
    <s v="19/06/2024 a 31/12/2024"/>
    <m/>
    <m/>
    <m/>
    <m/>
    <m/>
    <s v="22113000-5"/>
  </r>
  <r>
    <n v="15937468"/>
    <x v="0"/>
    <n v="16030540"/>
    <s v="Gerència de Serveis Generals"/>
    <n v="801930008"/>
    <s v="L01080193"/>
    <s v="23003159/240000256178"/>
    <s v="Serveis"/>
    <s v="Contracte menor"/>
    <s v="Publicació agregada de contractes"/>
    <s v="0606-Districte de Gràcia-Discapacitat, organització d'actes i activitats"/>
    <s v="0606-Districte de Gràcia-Discapacitat, organització d'actes i activitats"/>
    <n v="300"/>
    <n v="0"/>
    <n v="0"/>
    <n v="1"/>
    <s v="29/06/2024 a 31/12/2024"/>
    <m/>
    <m/>
    <m/>
    <m/>
    <m/>
    <s v="79952100-3"/>
  </r>
  <r>
    <n v="15937468"/>
    <x v="0"/>
    <n v="16030540"/>
    <s v="Gerència de Serveis Generals"/>
    <n v="801930008"/>
    <s v="L01080193"/>
    <s v="23003944/240000231603"/>
    <s v="Subministraments"/>
    <s v="Contracte menor"/>
    <s v="Publicació agregada de contractes"/>
    <s v="0302-Gerència de Serveis Generals-Material tècnic fungible no homologat GSR"/>
    <s v="0302-Gerència de Serveis Generals-Material tècnic fungible no homologat GSR"/>
    <n v="137.72999999999999"/>
    <n v="0"/>
    <n v="0"/>
    <n v="1"/>
    <s v="03/06/2024 a 31/12/2024"/>
    <m/>
    <m/>
    <m/>
    <m/>
    <m/>
    <s v="44423000-1"/>
  </r>
  <r>
    <n v="15937468"/>
    <x v="0"/>
    <n v="16030540"/>
    <s v="Gerència de Serveis Generals"/>
    <n v="801930008"/>
    <s v="L01080193"/>
    <s v="24000065/240000230881"/>
    <s v="Subministraments"/>
    <s v="Contracte menor"/>
    <s v="Publicació agregada de contractes"/>
    <s v="0601-Districte de Ciutat Vella-Adquisició de material fungible"/>
    <s v="0601-Districte de Ciutat Vella-Adquisició de material fungible"/>
    <n v="173.3"/>
    <n v="0"/>
    <n v="0"/>
    <n v="1"/>
    <s v="03/06/2024 a 31/12/2024"/>
    <m/>
    <m/>
    <m/>
    <m/>
    <m/>
    <s v="30100000-0"/>
  </r>
  <r>
    <n v="15937468"/>
    <x v="0"/>
    <n v="16030540"/>
    <s v="Gerència de Serveis Generals"/>
    <n v="801930008"/>
    <s v="L01080193"/>
    <s v="24000093/240000208658"/>
    <s v="Serveis"/>
    <s v="Contracte menor"/>
    <s v="Publicació agregada de contractes"/>
    <s v="0302-Gerència de Serveis Generals-Despeses per atencions protocol·làries"/>
    <s v="0302-Gerència de Serveis Generals-Despeses per atencions protocol·làries"/>
    <n v="192.28"/>
    <n v="0"/>
    <n v="0"/>
    <n v="1"/>
    <s v="22/05/2024 a 31/12/2024"/>
    <m/>
    <m/>
    <m/>
    <m/>
    <m/>
    <s v="79952000-2"/>
  </r>
  <r>
    <n v="15937468"/>
    <x v="0"/>
    <n v="16030540"/>
    <s v="Gerència de Serveis Generals"/>
    <n v="801930008"/>
    <s v="L01080193"/>
    <s v="24000986/240000164549"/>
    <s v="Serveis"/>
    <s v="Contracte menor"/>
    <s v="Publicació agregada de contractes"/>
    <s v="0609-Districte de Sant Andreu-Servei de manteniment equips de so i audiovisuals"/>
    <s v="0609-Districte de Sant Andreu-Servei de manteniment equips de so i audiovisuals"/>
    <n v="100"/>
    <n v="0"/>
    <n v="0"/>
    <n v="1"/>
    <s v="25/04/2024 a 31/12/2024"/>
    <m/>
    <m/>
    <m/>
    <m/>
    <m/>
    <s v="50340000-0"/>
  </r>
  <r>
    <n v="15937468"/>
    <x v="0"/>
    <n v="16030540"/>
    <s v="Gerència de Serveis Generals"/>
    <n v="801930008"/>
    <s v="L01080193"/>
    <s v="24000607/240000111988"/>
    <s v="Serveis"/>
    <s v="Contracte menor"/>
    <s v="Publicació agregada de contractes"/>
    <s v="0400-Ger. Àrea de Seguretat, Prevenció i Conv-Reparacions vehicles adscrits a la GASPiC de l'AB"/>
    <s v="0400-Ger. Àrea de Seguretat, Prevenció i Conv-Reparacions vehicles adscrits a la GASPiC de l'AB"/>
    <n v="1439.58"/>
    <n v="0"/>
    <n v="0"/>
    <n v="1"/>
    <s v="05/04/2024 a 31/12/2024"/>
    <m/>
    <m/>
    <m/>
    <m/>
    <m/>
    <s v="50112100-4"/>
  </r>
  <r>
    <n v="15937468"/>
    <x v="0"/>
    <n v="16030540"/>
    <s v="Gerència de Serveis Generals"/>
    <n v="801930008"/>
    <s v="L01080193"/>
    <s v="24000607/240000178193"/>
    <s v="Serveis"/>
    <s v="Contracte menor"/>
    <s v="Publicació agregada de contractes"/>
    <s v="0400-Ger. Àrea de Seguretat, Prevenció i Conv-Reparacions vehicles adscrits a la GASPiC de l'AB"/>
    <s v="0400-Ger. Àrea de Seguretat, Prevenció i Conv-Reparacions vehicles adscrits a la GASPiC de l'AB"/>
    <n v="104.2"/>
    <n v="0"/>
    <n v="0"/>
    <n v="1"/>
    <s v="09/06/2024 a 31/12/2024"/>
    <m/>
    <m/>
    <m/>
    <m/>
    <m/>
    <s v="50112100-4"/>
  </r>
  <r>
    <n v="15937468"/>
    <x v="0"/>
    <n v="16030540"/>
    <s v="Gerència de Serveis Generals"/>
    <n v="801930008"/>
    <s v="L01080193"/>
    <s v="24000383/240000265032"/>
    <s v="Serveis"/>
    <s v="Contracte menor"/>
    <s v="Publicació agregada de contractes"/>
    <s v="0800-Ger.d'Àrea Cult.,Educ.,Esp.i Cicl.de Vid-Despeses menor quantia actes puntuals de RRII"/>
    <s v="0800-Ger.d'Àrea Cult.,Educ.,Esp.i Cicl.de Vid-Despeses menor quantia actes puntuals de RRII"/>
    <n v="441.82"/>
    <n v="0"/>
    <n v="0"/>
    <n v="1"/>
    <s v="17/06/2024 a 31/12/2024"/>
    <m/>
    <m/>
    <m/>
    <m/>
    <m/>
    <s v="98300000-6"/>
  </r>
  <r>
    <n v="15937468"/>
    <x v="0"/>
    <n v="16030540"/>
    <s v="Gerència de Serveis Generals"/>
    <n v="801930008"/>
    <s v="L01080193"/>
    <s v="24000890/240000120399"/>
    <s v="Serveis"/>
    <s v="Contracte menor"/>
    <s v="Publicació agregada de contractes"/>
    <s v="0900-Gerència d'Àrea de Mobilitat, Infraestru-Serveis d'allotjaments urgents"/>
    <s v="0900-Gerència d'Àrea de Mobilitat, Infraestru-Serveis d'allotjaments urgents"/>
    <n v="427.13"/>
    <n v="0"/>
    <n v="0"/>
    <n v="1"/>
    <s v="07/04/2024 a 31/12/2024"/>
    <m/>
    <m/>
    <m/>
    <m/>
    <m/>
    <s v="85200000-1"/>
  </r>
  <r>
    <n v="15937468"/>
    <x v="0"/>
    <n v="16030540"/>
    <s v="Gerència de Serveis Generals"/>
    <n v="801930008"/>
    <s v="L01080193"/>
    <s v="24000890/240000116556"/>
    <s v="Serveis"/>
    <s v="Contracte menor"/>
    <s v="Publicació agregada de contractes"/>
    <s v="0900-Gerència d'Àrea de Mobilitat, Infraestru-Serveis d'allotjaments urgents"/>
    <s v="0900-Gerència d'Àrea de Mobilitat, Infraestru-Serveis d'allotjaments urgents"/>
    <n v="3000"/>
    <n v="0"/>
    <n v="0"/>
    <n v="1"/>
    <s v="07/04/2024 a 31/12/2024"/>
    <m/>
    <m/>
    <m/>
    <m/>
    <m/>
    <s v="85200000-1"/>
  </r>
  <r>
    <n v="15937468"/>
    <x v="0"/>
    <n v="16030540"/>
    <s v="Gerència de Serveis Generals"/>
    <n v="801930008"/>
    <s v="L01080193"/>
    <s v="24000890/240000214598"/>
    <s v="Serveis"/>
    <s v="Contracte menor"/>
    <s v="Publicació agregada de contractes"/>
    <s v="0900-Gerència d'Àrea de Mobilitat, Infraestru-Serveis d'allotjaments urgents"/>
    <s v="0900-Gerència d'Àrea de Mobilitat, Infraestru-Serveis d'allotjaments urgents"/>
    <n v="253.25"/>
    <n v="0"/>
    <n v="0"/>
    <n v="1"/>
    <s v="22/05/2024 a 31/12/2024"/>
    <m/>
    <m/>
    <m/>
    <m/>
    <m/>
    <s v="85200000-1"/>
  </r>
  <r>
    <n v="15937468"/>
    <x v="0"/>
    <n v="16030540"/>
    <s v="Gerència de Serveis Generals"/>
    <n v="801930008"/>
    <s v="L01080193"/>
    <s v="24001137/240000214619"/>
    <s v="Serveis"/>
    <s v="Contracte menor"/>
    <s v="Publicació agregada de contractes"/>
    <s v="0900-Gerència d'Àrea de Mobilitat, Infraestru-Serveis d'allotjaments urgents"/>
    <s v="0900-Gerència d'Àrea de Mobilitat, Infraestru-Serveis d'allotjaments urgents"/>
    <n v="805.4"/>
    <n v="0"/>
    <n v="0"/>
    <n v="1"/>
    <s v="22/05/2024 a 31/12/2024"/>
    <m/>
    <m/>
    <m/>
    <m/>
    <m/>
    <s v="85200000-1"/>
  </r>
  <r>
    <n v="15937468"/>
    <x v="0"/>
    <n v="16030540"/>
    <s v="Gerència de Serveis Generals"/>
    <n v="801930008"/>
    <s v="L01080193"/>
    <s v="24000528/240000273721"/>
    <s v="Serveis"/>
    <s v="Contracte menor"/>
    <s v="Publicació agregada de contractes"/>
    <s v="0800-Ger.d'Àrea Cult.,Educ.,Esp.i Cicl.de Vid-Despeses producció festes i actes puntuals 2024"/>
    <s v="0800-Ger.d'Àrea Cult.,Educ.,Esp.i Cicl.de Vid-Despeses producció festes i actes puntuals 2024"/>
    <n v="176.47"/>
    <n v="0"/>
    <n v="0"/>
    <n v="1"/>
    <s v="25/06/2024 a 31/12/2024"/>
    <m/>
    <m/>
    <m/>
    <m/>
    <m/>
    <s v="79600000-0"/>
  </r>
  <r>
    <n v="15937468"/>
    <x v="0"/>
    <n v="16030540"/>
    <s v="Gerència de Serveis Generals"/>
    <n v="801930008"/>
    <s v="L01080193"/>
    <s v="24000280/240000214769"/>
    <s v="Serveis"/>
    <s v="Contracte menor"/>
    <s v="Publicació agregada de contractes"/>
    <s v="0609-Districte de Sant Andreu-Despeses menors actes puntuals no recurrents DSPIT"/>
    <s v="0609-Districte de Sant Andreu-Despeses menors actes puntuals no recurrents DSPIT"/>
    <n v="160"/>
    <n v="0"/>
    <n v="0"/>
    <n v="1"/>
    <s v="28/05/2024 a 31/12/2024"/>
    <m/>
    <m/>
    <m/>
    <m/>
    <m/>
    <s v="98390000-3"/>
  </r>
  <r>
    <n v="15937468"/>
    <x v="0"/>
    <n v="16030540"/>
    <s v="Gerència de Serveis Generals"/>
    <n v="801930008"/>
    <s v="L01080193"/>
    <s v="24000265/240000132704"/>
    <s v="Serveis"/>
    <s v="Contracte menor"/>
    <s v="Publicació agregada de contractes"/>
    <s v="0901-Gerència de Serveis Urbans i Manteniment-Producció de materials vinculats festes i actes pu"/>
    <s v="0901-Gerència de Serveis Urbans i Manteniment-Producció de materials vinculats festes i actes pu"/>
    <n v="460"/>
    <n v="0"/>
    <n v="0"/>
    <n v="1"/>
    <s v="09/04/2024 a 31/12/2024"/>
    <m/>
    <m/>
    <m/>
    <m/>
    <m/>
    <s v="44423000-1"/>
  </r>
  <r>
    <n v="15937468"/>
    <x v="0"/>
    <n v="16030540"/>
    <s v="Gerència de Serveis Generals"/>
    <n v="801930008"/>
    <s v="L01080193"/>
    <s v="24000322/240000233023"/>
    <s v="Serveis"/>
    <s v="Contracte menor"/>
    <s v="Publicació agregada de contractes"/>
    <s v="0605-Districte de Sarrià-Sant Gervasi-Despeses de representació i protocol·làries"/>
    <s v="0605-Districte de Sarrià-Sant Gervasi-Despeses de representació i protocol·làries"/>
    <n v="113.85"/>
    <n v="0"/>
    <n v="0"/>
    <n v="1"/>
    <s v="30/05/2024 a 30/11/2024"/>
    <m/>
    <m/>
    <m/>
    <m/>
    <m/>
    <s v="79112100-3"/>
  </r>
  <r>
    <n v="15937468"/>
    <x v="0"/>
    <n v="16030540"/>
    <s v="Gerència de Serveis Generals"/>
    <n v="801930008"/>
    <s v="L01080193"/>
    <s v="24000143/240000141766"/>
    <s v="Subministraments"/>
    <s v="Contracte menor"/>
    <s v="Publicació agregada de contractes"/>
    <s v="0400-Ger. Àrea de Seguretat, Prevenció i Conv-Subministrament càrrega elèctrica vehicles"/>
    <s v="0400-Ger. Àrea de Seguretat, Prevenció i Conv-Subministrament càrrega elèctrica vehicles"/>
    <n v="21.27"/>
    <n v="0"/>
    <n v="0"/>
    <n v="1"/>
    <s v="15/04/2024 a 31/12/2024"/>
    <m/>
    <m/>
    <m/>
    <m/>
    <m/>
    <s v="09000000-3"/>
  </r>
  <r>
    <n v="15937468"/>
    <x v="0"/>
    <n v="16030540"/>
    <s v="Gerència de Serveis Generals"/>
    <n v="801930008"/>
    <s v="L01080193"/>
    <s v="24000143/240000189464"/>
    <s v="Subministraments"/>
    <s v="Contracte menor"/>
    <s v="Publicació agregada de contractes"/>
    <s v="0400-Ger. Àrea de Seguretat, Prevenció i Conv-Subministrament càrrega elèctrica vehicles"/>
    <s v="0400-Ger. Àrea de Seguretat, Prevenció i Conv-Subministrament càrrega elèctrica vehicles"/>
    <n v="39.229999999999997"/>
    <n v="0"/>
    <n v="0"/>
    <n v="1"/>
    <s v="14/05/2024 a 31/12/2024"/>
    <m/>
    <m/>
    <m/>
    <m/>
    <m/>
    <s v="09000000-3"/>
  </r>
  <r>
    <n v="15937468"/>
    <x v="0"/>
    <n v="16030540"/>
    <s v="Gerència de Serveis Generals"/>
    <n v="801930008"/>
    <s v="L01080193"/>
    <s v="24000143/240000243689"/>
    <s v="Subministraments"/>
    <s v="Contracte menor"/>
    <s v="Publicació agregada de contractes"/>
    <s v="0400-Ger. Àrea de Seguretat, Prevenció i Conv-Subministrament càrrega elèctrica vehicles"/>
    <s v="0400-Ger. Àrea de Seguretat, Prevenció i Conv-Subministrament càrrega elèctrica vehicles"/>
    <n v="29.03"/>
    <n v="0"/>
    <n v="0"/>
    <n v="1"/>
    <s v="12/06/2024 a 31/12/2024"/>
    <m/>
    <m/>
    <m/>
    <m/>
    <m/>
    <s v="09000000-3"/>
  </r>
  <r>
    <n v="15937468"/>
    <x v="0"/>
    <n v="16030540"/>
    <s v="Gerència de Serveis Generals"/>
    <n v="801930008"/>
    <s v="L01080193"/>
    <s v="24000550/240000204904"/>
    <s v="Serveis"/>
    <s v="Contracte menor"/>
    <s v="Publicació agregada de contractes"/>
    <s v="0606-Districte de Gràcia-Producció dels Premis Vila de Gràcia 2024"/>
    <s v="0606-Districte de Gràcia-Producció dels Premis Vila de Gràcia 2024"/>
    <n v="850"/>
    <n v="0"/>
    <n v="0"/>
    <n v="1"/>
    <s v="21/05/2024 a 31/12/2024"/>
    <m/>
    <m/>
    <m/>
    <m/>
    <m/>
    <s v="79341400-0"/>
  </r>
  <r>
    <n v="15937468"/>
    <x v="0"/>
    <n v="16030540"/>
    <s v="Gerència de Serveis Generals"/>
    <n v="801930008"/>
    <s v="L01080193"/>
    <s v="24000284/240000258046"/>
    <s v="Serveis"/>
    <s v="Contracte menor"/>
    <s v="Publicació agregada de contractes"/>
    <s v="0400-Ger. Àrea de Seguretat, Prevenció i Conv-Actes puntuals i no recurrents o imprevistos GSPiC"/>
    <s v="0400-Ger. Àrea de Seguretat, Prevenció i Conv-Actes puntuals i no recurrents o imprevistos GSPiC"/>
    <n v="241"/>
    <n v="0"/>
    <n v="0"/>
    <n v="1"/>
    <s v="19/06/2024 a 31/12/2024"/>
    <m/>
    <m/>
    <m/>
    <m/>
    <m/>
    <s v="98300000-6"/>
  </r>
  <r>
    <n v="15937468"/>
    <x v="0"/>
    <n v="16030540"/>
    <s v="Gerència de Serveis Generals"/>
    <n v="801930008"/>
    <s v="L01080193"/>
    <s v="24001383/240000284813"/>
    <s v="Serveis"/>
    <s v="Contracte menor"/>
    <s v="Publicació agregada de contractes"/>
    <s v="0601-Districte de Ciutat Vella-Serv produc actes i festes puntuals no recurrents"/>
    <s v="0601-Districte de Ciutat Vella-Serv produc actes i festes puntuals no recurrents"/>
    <n v="2380"/>
    <n v="0"/>
    <n v="0"/>
    <n v="1"/>
    <s v="30/06/2024 a 31/12/2024"/>
    <m/>
    <m/>
    <m/>
    <m/>
    <m/>
    <s v="98000000-3"/>
  </r>
  <r>
    <n v="15937468"/>
    <x v="0"/>
    <n v="16030540"/>
    <s v="Gerència de Serveis Generals"/>
    <n v="801930008"/>
    <s v="L01080193"/>
    <s v="24000186/240000162575"/>
    <s v="Serveis"/>
    <s v="Contracte menor"/>
    <s v="Publicació agregada de contractes"/>
    <s v="0303-Gerència de Persones, Organització i Adm-Atencions protocol·làries"/>
    <s v="0303-Gerència de Persones, Organització i Adm-Atencions protocol·làries"/>
    <n v="1253.18"/>
    <n v="0"/>
    <n v="0"/>
    <n v="1"/>
    <s v="03/05/2024 a 31/12/2024"/>
    <m/>
    <m/>
    <m/>
    <m/>
    <m/>
    <s v="98300000-6"/>
  </r>
  <r>
    <n v="15937468"/>
    <x v="0"/>
    <n v="16030540"/>
    <s v="Gerència de Serveis Generals"/>
    <n v="801930008"/>
    <s v="L01080193"/>
    <s v="24001234/240000187142"/>
    <s v="Serveis"/>
    <s v="Contracte menor"/>
    <s v="Publicació agregada de contractes"/>
    <s v="0303-Gerència de Persones, Organització i Adm-Atencions protocolàries"/>
    <s v="0303-Gerència de Persones, Organització i Adm-Atencions protocolàries"/>
    <n v="1504.86"/>
    <n v="0"/>
    <n v="0"/>
    <n v="1"/>
    <s v="08/05/2024 a 31/12/2024"/>
    <m/>
    <m/>
    <m/>
    <m/>
    <m/>
    <s v="98300000-6"/>
  </r>
  <r>
    <n v="15937468"/>
    <x v="0"/>
    <n v="16030540"/>
    <s v="Gerència de Serveis Generals"/>
    <n v="801930008"/>
    <s v="L01080193"/>
    <s v="24000528/240000263530"/>
    <s v="Serveis"/>
    <s v="Contracte menor"/>
    <s v="Publicació agregada de contractes"/>
    <s v="0800-Ger.d'Àrea Cult.,Educ.,Esp.i Cicl.de Vid-Despeses producció festes i actes puntuals 2024"/>
    <s v="0800-Ger.d'Àrea Cult.,Educ.,Esp.i Cicl.de Vid-Despeses producció festes i actes puntuals 2024"/>
    <n v="352.94"/>
    <n v="0"/>
    <n v="0"/>
    <n v="1"/>
    <s v="19/06/2024 a 31/12/2024"/>
    <m/>
    <m/>
    <m/>
    <m/>
    <m/>
    <s v="79600000-0"/>
  </r>
  <r>
    <n v="15937468"/>
    <x v="0"/>
    <n v="16030540"/>
    <s v="Gerència de Serveis Generals"/>
    <n v="801930008"/>
    <s v="L01080193"/>
    <s v="23003944/240000190510"/>
    <s v="Subministraments"/>
    <s v="Contracte menor"/>
    <s v="Publicació agregada de contractes"/>
    <s v="0302-Gerència de Serveis Generals-Material tècnic fungible no homologat GSR"/>
    <s v="0302-Gerència de Serveis Generals-Material tècnic fungible no homologat GSR"/>
    <n v="62.44"/>
    <n v="0"/>
    <n v="0"/>
    <n v="1"/>
    <s v="10/05/2024 a 31/12/2024"/>
    <m/>
    <m/>
    <m/>
    <m/>
    <m/>
    <s v="44423000-1"/>
  </r>
  <r>
    <n v="15937468"/>
    <x v="0"/>
    <n v="16030540"/>
    <s v="Gerència de Serveis Generals"/>
    <n v="801930008"/>
    <s v="L01080193"/>
    <s v="24000227/240000196763"/>
    <s v="Subministraments"/>
    <s v="Contracte menor"/>
    <s v="Publicació agregada de contractes"/>
    <s v="0400-Ger. Àrea de Seguretat, Prevenció i Conv-Material operatiu i tècnic de reposició per  GUB"/>
    <s v="0400-Ger. Àrea de Seguretat, Prevenció i Conv-Material operatiu i tècnic de reposició per  GUB"/>
    <n v="368.56"/>
    <n v="0"/>
    <n v="0"/>
    <n v="1"/>
    <s v="10/05/2024 a 31/12/2024"/>
    <m/>
    <m/>
    <m/>
    <m/>
    <m/>
    <s v="35200000-6"/>
  </r>
  <r>
    <n v="15937468"/>
    <x v="0"/>
    <n v="16030540"/>
    <s v="Gerència de Serveis Generals"/>
    <n v="801930008"/>
    <s v="L01080193"/>
    <s v="24000119/240000164292"/>
    <s v="Subministraments"/>
    <s v="Contracte menor"/>
    <s v="Publicació agregada de contractes"/>
    <s v="0302-Gerència de Serveis Generals-Compra de llibres per Gerències i Districtes 2024"/>
    <s v="0302-Gerència de Serveis Generals-Compra de llibres per Gerències i Districtes 2024"/>
    <n v="14.16"/>
    <n v="0"/>
    <n v="0"/>
    <n v="1"/>
    <s v="26/04/2024 a 31/12/2024"/>
    <m/>
    <m/>
    <m/>
    <m/>
    <m/>
    <s v="22113000-5"/>
  </r>
  <r>
    <n v="15937468"/>
    <x v="0"/>
    <n v="16030540"/>
    <s v="Gerència de Serveis Generals"/>
    <n v="801930008"/>
    <s v="L01080193"/>
    <s v="24000119/240000255603"/>
    <s v="Subministraments"/>
    <s v="Contracte menor"/>
    <s v="Publicació agregada de contractes"/>
    <s v="0302-Gerència de Serveis Generals-Compra de llibres per Gerències i Districtes 2024"/>
    <s v="0302-Gerència de Serveis Generals-Compra de llibres per Gerències i Districtes 2024"/>
    <n v="11.83"/>
    <n v="0"/>
    <n v="0"/>
    <n v="1"/>
    <s v="25/06/2024 a 31/12/2024"/>
    <m/>
    <m/>
    <m/>
    <m/>
    <m/>
    <s v="22113000-5"/>
  </r>
  <r>
    <n v="15937468"/>
    <x v="0"/>
    <n v="16030540"/>
    <s v="Gerència de Serveis Generals"/>
    <n v="801930008"/>
    <s v="L01080193"/>
    <s v="24000065/240000129463"/>
    <s v="Subministraments"/>
    <s v="Contracte menor"/>
    <s v="Publicació agregada de contractes"/>
    <s v="0601-Districte de Ciutat Vella-Adquisició de material fungible"/>
    <s v="0601-Districte de Ciutat Vella-Adquisició de material fungible"/>
    <n v="45"/>
    <n v="0"/>
    <n v="0"/>
    <n v="1"/>
    <s v="05/04/2024 a 31/12/2024"/>
    <m/>
    <m/>
    <m/>
    <m/>
    <m/>
    <s v="30100000-0"/>
  </r>
  <r>
    <n v="15937468"/>
    <x v="0"/>
    <n v="16030540"/>
    <s v="Gerència de Serveis Generals"/>
    <n v="801930008"/>
    <s v="L01080193"/>
    <s v="24000334/240000139096"/>
    <s v="Subministraments"/>
    <s v="Contracte menor"/>
    <s v="Publicació agregada de contractes"/>
    <s v="0605-Districte de Sarrià-Sant Gervasi-Compra de productes i petit material de consum"/>
    <s v="0605-Districte de Sarrià-Sant Gervasi-Compra de productes i petit material de consum"/>
    <n v="152"/>
    <n v="0"/>
    <n v="0"/>
    <n v="1"/>
    <s v="09/04/2024 a 31/12/2024"/>
    <m/>
    <m/>
    <m/>
    <m/>
    <m/>
    <s v="44423000-1"/>
  </r>
  <r>
    <n v="15937468"/>
    <x v="0"/>
    <n v="16030540"/>
    <s v="Gerència de Serveis Generals"/>
    <n v="801930008"/>
    <s v="L01080193"/>
    <s v="24000470/240000111601"/>
    <s v="Subministraments"/>
    <s v="Contracte menor"/>
    <s v="Publicació agregada de contractes"/>
    <s v="0605-Districte de Sarrià-Sant Gervasi-EPI’s i materials plans ocupació Collserola 2024"/>
    <s v="0605-Districte de Sarrià-Sant Gervasi-EPI’s i materials plans ocupació Collserola 2024"/>
    <n v="185.55"/>
    <n v="0"/>
    <n v="0"/>
    <n v="1"/>
    <s v="09/04/2024 a 31/12/2024"/>
    <m/>
    <m/>
    <m/>
    <m/>
    <m/>
    <s v="18143000-3"/>
  </r>
  <r>
    <n v="15937468"/>
    <x v="0"/>
    <n v="16030540"/>
    <s v="Gerència de Serveis Generals"/>
    <n v="801930008"/>
    <s v="L01080193"/>
    <s v="24000047/240000139864"/>
    <s v="Subministraments"/>
    <s v="Contracte menor"/>
    <s v="Publicació agregada de contractes"/>
    <s v="0602-Districte de Eixample-Adquisició de material d'oficina no homologat"/>
    <s v="0602-Districte de Eixample-Adquisició de material d'oficina no homologat"/>
    <n v="142.46"/>
    <n v="0"/>
    <n v="0"/>
    <n v="1"/>
    <s v="14/04/2024 a 31/12/2024"/>
    <m/>
    <m/>
    <m/>
    <m/>
    <m/>
    <s v="30197000-6"/>
  </r>
  <r>
    <n v="15937468"/>
    <x v="0"/>
    <n v="16030540"/>
    <s v="Gerència de Serveis Generals"/>
    <n v="801930008"/>
    <s v="L01080193"/>
    <s v="23003946/240000171692"/>
    <s v="Subministraments"/>
    <s v="Contracte menor"/>
    <s v="Publicació agregada de contractes"/>
    <s v="0302-Gerència de Serveis Generals-Subministrament material informàtic GSG"/>
    <s v="0302-Gerència de Serveis Generals-Subministrament material informàtic GSG"/>
    <n v="66.95"/>
    <n v="0"/>
    <n v="0"/>
    <n v="1"/>
    <s v="26/04/2024 a 31/12/2024"/>
    <m/>
    <m/>
    <m/>
    <m/>
    <m/>
    <s v="30237300-2"/>
  </r>
  <r>
    <n v="15937468"/>
    <x v="0"/>
    <n v="16030540"/>
    <s v="Gerència de Serveis Generals"/>
    <n v="801930008"/>
    <s v="L01080193"/>
    <s v="23003946/240000173601"/>
    <s v="Subministraments"/>
    <s v="Contracte menor"/>
    <s v="Publicació agregada de contractes"/>
    <s v="0302-Gerència de Serveis Generals-Subministrament material informàtic GSG"/>
    <s v="0302-Gerència de Serveis Generals-Subministrament material informàtic GSG"/>
    <n v="33.96"/>
    <n v="0"/>
    <n v="0"/>
    <n v="1"/>
    <s v="26/04/2024 a 31/12/2024"/>
    <m/>
    <m/>
    <m/>
    <m/>
    <m/>
    <s v="30237300-2"/>
  </r>
  <r>
    <n v="15937468"/>
    <x v="0"/>
    <n v="16030540"/>
    <s v="Gerència de Serveis Generals"/>
    <n v="801930008"/>
    <s v="L01080193"/>
    <s v="24000047/240000172201"/>
    <s v="Subministraments"/>
    <s v="Contracte menor"/>
    <s v="Publicació agregada de contractes"/>
    <s v="0602-Districte de Eixample-Adquisició de material d'oficina no homologat"/>
    <s v="0602-Districte de Eixample-Adquisició de material d'oficina no homologat"/>
    <n v="238.95"/>
    <n v="0"/>
    <n v="0"/>
    <n v="1"/>
    <s v="06/05/2024 a 31/12/2024"/>
    <m/>
    <m/>
    <m/>
    <m/>
    <m/>
    <s v="30197000-6"/>
  </r>
  <r>
    <n v="15937468"/>
    <x v="0"/>
    <n v="16030540"/>
    <s v="Gerència de Serveis Generals"/>
    <n v="801930008"/>
    <s v="L01080193"/>
    <s v="24000047/240000168714"/>
    <s v="Subministraments"/>
    <s v="Contracte menor"/>
    <s v="Publicació agregada de contractes"/>
    <s v="0602-Districte de Eixample-Adquisició de material d'oficina no homologat"/>
    <s v="0602-Districte de Eixample-Adquisició de material d'oficina no homologat"/>
    <n v="19.690000000000001"/>
    <n v="0"/>
    <n v="0"/>
    <n v="1"/>
    <s v="06/05/2024 a 31/12/2024"/>
    <m/>
    <m/>
    <m/>
    <m/>
    <m/>
    <s v="30197000-6"/>
  </r>
  <r>
    <n v="15937468"/>
    <x v="0"/>
    <n v="16030540"/>
    <s v="Gerència de Serveis Generals"/>
    <n v="801930008"/>
    <s v="L01080193"/>
    <s v="24000047/240000188823"/>
    <s v="Subministraments"/>
    <s v="Contracte menor"/>
    <s v="Publicació agregada de contractes"/>
    <s v="0602-Districte de Eixample-Adquisició de material d'oficina no homologat"/>
    <s v="0602-Districte de Eixample-Adquisició de material d'oficina no homologat"/>
    <n v="359.66"/>
    <n v="0"/>
    <n v="0"/>
    <n v="1"/>
    <s v="14/05/2024 a 31/12/2024"/>
    <m/>
    <m/>
    <m/>
    <m/>
    <m/>
    <s v="30197000-6"/>
  </r>
  <r>
    <n v="15937468"/>
    <x v="0"/>
    <n v="16030540"/>
    <s v="Gerència de Serveis Generals"/>
    <n v="801930008"/>
    <s v="L01080193"/>
    <s v="24000047/240000190201"/>
    <s v="Subministraments"/>
    <s v="Contracte menor"/>
    <s v="Publicació agregada de contractes"/>
    <s v="0602-Districte de Eixample-Adquisició de material d'oficina no homologat"/>
    <s v="0602-Districte de Eixample-Adquisició de material d'oficina no homologat"/>
    <n v="366.07"/>
    <n v="0"/>
    <n v="0"/>
    <n v="1"/>
    <s v="16/05/2024 a 31/12/2024"/>
    <m/>
    <m/>
    <m/>
    <m/>
    <m/>
    <s v="30197000-6"/>
  </r>
  <r>
    <n v="15937468"/>
    <x v="0"/>
    <n v="16030540"/>
    <s v="Gerència de Serveis Generals"/>
    <n v="801930008"/>
    <s v="L01080193"/>
    <s v="24000335/240000224913"/>
    <s v="Subministraments"/>
    <s v="Contracte menor"/>
    <s v="Publicació agregada de contractes"/>
    <s v="0605-Districte de Sarrià-Sant Gervasi-Compra de material informàtic no homologat"/>
    <s v="0605-Districte de Sarrià-Sant Gervasi-Compra de material informàtic no homologat"/>
    <n v="408.8"/>
    <n v="0"/>
    <n v="0"/>
    <n v="1"/>
    <s v="30/05/2024 a 31/12/2024"/>
    <m/>
    <m/>
    <m/>
    <m/>
    <m/>
    <s v="30237300-2"/>
  </r>
  <r>
    <n v="15937468"/>
    <x v="0"/>
    <n v="16030540"/>
    <s v="Gerència de Serveis Generals"/>
    <n v="801930008"/>
    <s v="L01080193"/>
    <s v="24000047/240000222272"/>
    <s v="Subministraments"/>
    <s v="Contracte menor"/>
    <s v="Publicació agregada de contractes"/>
    <s v="0602-Districte de Eixample-Adquisició de material d'oficina no homologat"/>
    <s v="0602-Districte de Eixample-Adquisició de material d'oficina no homologat"/>
    <n v="113.86"/>
    <n v="0"/>
    <n v="0"/>
    <n v="1"/>
    <s v="04/06/2024 a 31/12/2024"/>
    <m/>
    <m/>
    <m/>
    <m/>
    <m/>
    <s v="30197000-6"/>
  </r>
  <r>
    <n v="15937468"/>
    <x v="0"/>
    <n v="16030540"/>
    <s v="Gerència de Serveis Generals"/>
    <n v="801930008"/>
    <s v="L01080193"/>
    <s v="24000334/240000259527"/>
    <s v="Subministraments"/>
    <s v="Contracte menor"/>
    <s v="Publicació agregada de contractes"/>
    <s v="0605-Districte de Sarrià-Sant Gervasi-Compra de productes i petit material de consum"/>
    <s v="0605-Districte de Sarrià-Sant Gervasi-Compra de productes i petit material de consum"/>
    <n v="205.35"/>
    <n v="0"/>
    <n v="0"/>
    <n v="1"/>
    <s v="14/06/2024 a 31/12/2024"/>
    <m/>
    <m/>
    <m/>
    <m/>
    <m/>
    <s v="44423000-1"/>
  </r>
  <r>
    <n v="15937468"/>
    <x v="0"/>
    <n v="16030540"/>
    <s v="Gerència de Serveis Generals"/>
    <n v="801930008"/>
    <s v="L01080193"/>
    <s v="24001187/240000173160"/>
    <s v="Serveis"/>
    <s v="Contracte menor"/>
    <s v="Publicació agregada de contractes"/>
    <s v="0607-Districte de Horta-Guinardó-Serveis de suport a programes"/>
    <s v="0607-Districte de Horta-Guinardó-Serveis de suport a programes"/>
    <n v="200"/>
    <n v="0"/>
    <n v="0"/>
    <n v="1"/>
    <s v="29/04/2024 a 31/12/2024"/>
    <m/>
    <m/>
    <m/>
    <m/>
    <m/>
    <s v="98000000-3"/>
  </r>
  <r>
    <n v="15937468"/>
    <x v="0"/>
    <n v="16030540"/>
    <s v="Gerència de Serveis Generals"/>
    <n v="801930008"/>
    <s v="L01080193"/>
    <s v="24000421/240000269174"/>
    <s v="Subministraments"/>
    <s v="Contracte menor"/>
    <s v="Publicació agregada de contractes"/>
    <s v="0602-Districte de Eixample-Adquisició béns mobles de reposició"/>
    <s v="0602-Districte de Eixample-Adquisició béns mobles de reposició"/>
    <n v="1216.25"/>
    <n v="0"/>
    <n v="0"/>
    <n v="1"/>
    <s v="27/06/2024 a 31/12/2024"/>
    <m/>
    <m/>
    <m/>
    <m/>
    <m/>
    <s v="39000000-2"/>
  </r>
  <r>
    <n v="15937468"/>
    <x v="0"/>
    <n v="16030540"/>
    <s v="Gerència de Serveis Generals"/>
    <n v="801930008"/>
    <s v="L01080193"/>
    <s v="23003888/240000229165"/>
    <s v="Serveis"/>
    <s v="Contracte menor"/>
    <s v="Publicació agregada de contractes"/>
    <s v="0706-Gerència de Promoció Econòmica-Despeses Menor Quantia Actes Puntuals 2024"/>
    <s v="0706-Gerència de Promoció Econòmica-Despeses Menor Quantia Actes Puntuals 2024"/>
    <n v="480"/>
    <n v="0"/>
    <n v="0"/>
    <n v="1"/>
    <s v="31/05/2024 a 31/12/2024"/>
    <m/>
    <m/>
    <m/>
    <m/>
    <m/>
    <s v="98390000-3"/>
  </r>
  <r>
    <n v="15937468"/>
    <x v="0"/>
    <n v="16030540"/>
    <s v="Gerència de Serveis Generals"/>
    <n v="801930008"/>
    <s v="L01080193"/>
    <s v="24000550/240000168619"/>
    <s v="Serveis"/>
    <s v="Contracte menor"/>
    <s v="Publicació agregada de contractes"/>
    <s v="0606-Districte de Gràcia-Producció dels Premis Vila de Gràcia 2024"/>
    <s v="0606-Districte de Gràcia-Producció dels Premis Vila de Gràcia 2024"/>
    <n v="952"/>
    <n v="0"/>
    <n v="0"/>
    <n v="1"/>
    <s v="25/04/2024 a 31/12/2024"/>
    <m/>
    <m/>
    <m/>
    <m/>
    <m/>
    <s v="79341400-0"/>
  </r>
  <r>
    <n v="15937468"/>
    <x v="0"/>
    <n v="16030540"/>
    <s v="Gerència de Serveis Generals"/>
    <n v="801930008"/>
    <s v="L01080193"/>
    <s v="24001099/240000276843"/>
    <s v="Serveis"/>
    <s v="Contracte menor"/>
    <s v="Publicació agregada de contractes"/>
    <s v="0608-Districte de Nou Barris-SUPORT A LES FESTES MAJORS DE NOU BARRIS"/>
    <s v="0608-Districte de Nou Barris-SUPORT A LES FESTES MAJORS DE NOU BARRIS"/>
    <n v="550"/>
    <n v="0"/>
    <n v="0"/>
    <n v="1"/>
    <s v="25/06/2024 a 31/12/2024"/>
    <m/>
    <m/>
    <m/>
    <m/>
    <m/>
    <s v="98133100-5"/>
  </r>
  <r>
    <n v="15937468"/>
    <x v="0"/>
    <n v="16030540"/>
    <s v="Gerència de Serveis Generals"/>
    <n v="801930008"/>
    <s v="L01080193"/>
    <s v="24001272/240000255802"/>
    <s v="Serveis"/>
    <s v="Contracte menor"/>
    <s v="Publicació agregada de contractes"/>
    <s v="0200-Ger.d'Àrea Drets Socials,Salut,Coop,Comu-Contribució augment capacitats Sarajevo i Jordània"/>
    <s v="0200-Ger.d'Àrea Drets Socials,Salut,Coop,Comu-Contribució augment capacitats Sarajevo i Jordània"/>
    <n v="1054"/>
    <n v="0"/>
    <n v="0"/>
    <n v="1"/>
    <s v="13/06/2024 a 31/12/2024"/>
    <m/>
    <m/>
    <m/>
    <m/>
    <m/>
    <s v="79951000-5"/>
  </r>
  <r>
    <n v="15937468"/>
    <x v="0"/>
    <n v="16030540"/>
    <s v="Gerència de Serveis Generals"/>
    <n v="801930008"/>
    <s v="L01080193"/>
    <s v="24000344/240000127334"/>
    <s v="Subministraments"/>
    <s v="Contracte menor"/>
    <s v="Publicació agregada de contractes"/>
    <s v="0603-Districte de Sants-Montjuïc-Compres de serveis 2024"/>
    <s v="0603-Districte de Sants-Montjuïc-Compres de serveis 2024"/>
    <n v="16.57"/>
    <n v="0"/>
    <n v="0"/>
    <n v="1"/>
    <s v="03/04/2024 a 31/12/2024"/>
    <m/>
    <m/>
    <m/>
    <m/>
    <m/>
    <s v="98390000-3"/>
  </r>
  <r>
    <n v="15937468"/>
    <x v="0"/>
    <n v="16030540"/>
    <s v="Gerència de Serveis Generals"/>
    <n v="801930008"/>
    <s v="L01080193"/>
    <s v="24000344/240000249812"/>
    <s v="Subministraments"/>
    <s v="Contracte menor"/>
    <s v="Publicació agregada de contractes"/>
    <s v="0603-Districte de Sants-Montjuïc-Compres de serveis 2024"/>
    <s v="0603-Districte de Sants-Montjuïc-Compres de serveis 2024"/>
    <n v="13.68"/>
    <n v="0"/>
    <n v="0"/>
    <n v="1"/>
    <s v="08/06/2024 a 31/12/2024"/>
    <m/>
    <m/>
    <m/>
    <m/>
    <m/>
    <s v="98390000-3"/>
  </r>
  <r>
    <n v="15937468"/>
    <x v="0"/>
    <n v="16030540"/>
    <s v="Gerència de Serveis Generals"/>
    <n v="801930008"/>
    <s v="L01080193"/>
    <s v="24000344/240000245842"/>
    <s v="Subministraments"/>
    <s v="Contracte menor"/>
    <s v="Publicació agregada de contractes"/>
    <s v="0603-Districte de Sants-Montjuïc-Compres de serveis 2024"/>
    <s v="0603-Districte de Sants-Montjuïc-Compres de serveis 2024"/>
    <n v="8.34"/>
    <n v="0"/>
    <n v="0"/>
    <n v="1"/>
    <s v="08/06/2024 a 31/12/2024"/>
    <m/>
    <m/>
    <m/>
    <m/>
    <m/>
    <s v="98390000-3"/>
  </r>
  <r>
    <n v="15937468"/>
    <x v="0"/>
    <n v="16030540"/>
    <s v="Gerència de Serveis Generals"/>
    <n v="801930008"/>
    <s v="L01080193"/>
    <s v="24000990/240000170966"/>
    <s v="Serveis"/>
    <s v="Contracte menor"/>
    <s v="Publicació agregada de contractes"/>
    <s v="0300-Ger. d'Àrea de Recursos i Transf.Digital-Despeses actes puntuals Tresoreria 2024"/>
    <s v="0300-Ger. d'Àrea de Recursos i Transf.Digital-Despeses actes puntuals Tresoreria 2024"/>
    <n v="132.43"/>
    <n v="0"/>
    <n v="0"/>
    <n v="1"/>
    <s v="29/04/2024 a 31/12/2024"/>
    <m/>
    <m/>
    <m/>
    <m/>
    <m/>
    <s v="66110000-4"/>
  </r>
  <r>
    <n v="15937468"/>
    <x v="0"/>
    <n v="16030540"/>
    <s v="Gerència de Serveis Generals"/>
    <n v="801930008"/>
    <s v="L01080193"/>
    <s v="23002901/240000233504"/>
    <s v="Serveis"/>
    <s v="Contracte menor"/>
    <s v="Publicació agregada de contractes"/>
    <s v="0300-Ger. d'Àrea de Recursos i Transf.Digital-DESPESES DE MENOR QUANTIA PER A ACTES PUNTUALS"/>
    <s v="0300-Ger. d'Àrea de Recursos i Transf.Digital-DESPESES DE MENOR QUANTIA PER A ACTES PUNTUALS"/>
    <n v="500"/>
    <n v="0"/>
    <n v="0"/>
    <n v="1"/>
    <s v="03/06/2024 a 31/12/2024"/>
    <m/>
    <m/>
    <m/>
    <m/>
    <m/>
    <s v="79341000-6"/>
  </r>
  <r>
    <n v="15937468"/>
    <x v="0"/>
    <n v="16030540"/>
    <s v="Gerència de Serveis Generals"/>
    <n v="801930008"/>
    <s v="L01080193"/>
    <s v="24000125/240000193158"/>
    <s v="Serveis"/>
    <s v="Contracte menor"/>
    <s v="Publicació agregada de contractes"/>
    <s v="0602-Districte de Eixample-Manteniment eq informàtics, impressió i software"/>
    <s v="0602-Districte de Eixample-Manteniment eq informàtics, impressió i software"/>
    <n v="37.26"/>
    <n v="0"/>
    <n v="0"/>
    <n v="1"/>
    <s v="16/05/2024 a 31/12/2024"/>
    <m/>
    <m/>
    <m/>
    <m/>
    <m/>
    <s v="50000000-5"/>
  </r>
  <r>
    <n v="15937468"/>
    <x v="0"/>
    <n v="16030540"/>
    <s v="Gerència de Serveis Generals"/>
    <n v="801930008"/>
    <s v="L01080193"/>
    <s v="24000125/240000241703"/>
    <s v="Serveis"/>
    <s v="Contracte menor"/>
    <s v="Publicació agregada de contractes"/>
    <s v="0602-Districte de Eixample-Manteniment eq informàtics, impressió i software"/>
    <s v="0602-Districte de Eixample-Manteniment eq informàtics, impressió i software"/>
    <n v="33.29"/>
    <n v="0"/>
    <n v="0"/>
    <n v="1"/>
    <s v="12/06/2024 a 31/12/2024"/>
    <m/>
    <m/>
    <m/>
    <m/>
    <m/>
    <s v="50000000-5"/>
  </r>
  <r>
    <n v="15937468"/>
    <x v="0"/>
    <n v="16030540"/>
    <s v="Gerència de Serveis Generals"/>
    <n v="801930008"/>
    <s v="L01080193"/>
    <s v="24000779/240000237966"/>
    <s v="Subministraments"/>
    <s v="Contracte menor"/>
    <s v="Publicació agregada de contractes"/>
    <s v="0602-Districte de Eixample-Adquisició material de consum DSPiT"/>
    <s v="0602-Districte de Eixample-Adquisició material de consum DSPiT"/>
    <n v="204.96"/>
    <n v="0"/>
    <n v="0"/>
    <n v="1"/>
    <s v="14/06/2024 a 31/12/2024"/>
    <m/>
    <m/>
    <m/>
    <m/>
    <m/>
    <s v="39294100-0"/>
  </r>
  <r>
    <n v="15937468"/>
    <x v="0"/>
    <n v="16030540"/>
    <s v="Gerència de Serveis Generals"/>
    <n v="801930008"/>
    <s v="L01080193"/>
    <s v="23002294/240000201312"/>
    <s v="Subministraments"/>
    <s v="Contracte menor"/>
    <s v="Publicació agregada de contractes"/>
    <s v="0302-Gerència de Serveis Generals-Compra material tècnic Direcció de Protocol"/>
    <s v="0302-Gerència de Serveis Generals-Compra material tècnic Direcció de Protocol"/>
    <n v="79.400000000000006"/>
    <n v="0"/>
    <n v="0"/>
    <n v="1"/>
    <s v="22/05/2024 a 22/10/2024"/>
    <m/>
    <m/>
    <m/>
    <m/>
    <m/>
    <s v="44423000-1"/>
  </r>
  <r>
    <n v="15937468"/>
    <x v="0"/>
    <n v="16030540"/>
    <s v="Gerència de Serveis Generals"/>
    <n v="801930008"/>
    <s v="L01080193"/>
    <s v="23003597/240000186829"/>
    <s v="Serveis"/>
    <s v="Contracte menor"/>
    <s v="Publicació agregada de contractes"/>
    <s v="0900-Gerència d'Àrea de Mobilitat, Infraestru-Actes i esdeveniments puntuals de Comunicació"/>
    <s v="0900-Gerència d'Àrea de Mobilitat, Infraestru-Actes i esdeveniments puntuals de Comunicació"/>
    <n v="635"/>
    <n v="0"/>
    <n v="0"/>
    <n v="1"/>
    <s v="07/05/2024 a 31/12/2024"/>
    <m/>
    <m/>
    <m/>
    <m/>
    <m/>
    <s v="98390000-3"/>
  </r>
  <r>
    <n v="15937468"/>
    <x v="0"/>
    <n v="16030540"/>
    <s v="Gerència de Serveis Generals"/>
    <n v="801930008"/>
    <s v="L01080193"/>
    <s v="24000738/240000129854"/>
    <s v="Serveis"/>
    <s v="Contracte menor"/>
    <s v="Publicació agregada de contractes"/>
    <s v="0400-Ger. Àrea de Seguretat, Prevenció i Conv-Reparació d’altres bens singulars"/>
    <s v="0400-Ger. Àrea de Seguretat, Prevenció i Conv-Reparació d’altres bens singulars"/>
    <n v="154.29"/>
    <n v="0"/>
    <n v="0"/>
    <n v="1"/>
    <s v="14/05/2024 a 31/12/2024"/>
    <m/>
    <m/>
    <m/>
    <m/>
    <m/>
    <s v="50330000-7"/>
  </r>
  <r>
    <n v="15937468"/>
    <x v="0"/>
    <n v="16030540"/>
    <s v="Gerència de Serveis Generals"/>
    <n v="801930008"/>
    <s v="L01080193"/>
    <s v="24000183/240000118591"/>
    <s v="Subministraments"/>
    <s v="Contracte menor"/>
    <s v="Publicació agregada de contractes"/>
    <s v="0302-Gerència de Serveis Generals-Subscripcions revistes Gerències i Districtes 2024"/>
    <s v="0302-Gerència de Serveis Generals-Subscripcions revistes Gerències i Districtes 2024"/>
    <n v="168.99"/>
    <n v="0"/>
    <n v="0"/>
    <n v="1"/>
    <s v="02/04/2024 a 31/12/2024"/>
    <m/>
    <m/>
    <m/>
    <m/>
    <m/>
    <s v="79980000-7"/>
  </r>
  <r>
    <n v="15937468"/>
    <x v="0"/>
    <n v="16030540"/>
    <s v="Gerència de Serveis Generals"/>
    <n v="801930008"/>
    <s v="L01080193"/>
    <s v="24000104/240000123906"/>
    <s v="Subministraments"/>
    <s v="Contracte menor"/>
    <s v="Publicació agregada de contractes"/>
    <s v="0900-Gerència d'Àrea de Mobilitat, Infraestru-Prod. farmàcia i formules magistrals CAACB 2024"/>
    <s v="0900-Gerència d'Àrea de Mobilitat, Infraestru-Prod. farmàcia i formules magistrals CAACB 2024"/>
    <n v="980"/>
    <n v="0"/>
    <n v="0"/>
    <n v="1"/>
    <s v="07/04/2024 a 31/12/2024"/>
    <m/>
    <m/>
    <m/>
    <m/>
    <m/>
    <s v="33000000-0"/>
  </r>
  <r>
    <n v="15937468"/>
    <x v="0"/>
    <n v="16030540"/>
    <s v="Gerència de Serveis Generals"/>
    <n v="801930008"/>
    <s v="L01080193"/>
    <s v="24000228/240000148300"/>
    <s v="Serveis"/>
    <s v="Contracte menor"/>
    <s v="Publicació agregada de contractes"/>
    <s v="0400-Ger. Àrea de Seguretat, Prevenció i Conv-Rep material, revisions i informes oficials GSP"/>
    <s v="0400-Ger. Àrea de Seguretat, Prevenció i Conv-Rep material, revisions i informes oficials GSP"/>
    <n v="534"/>
    <n v="0"/>
    <n v="0"/>
    <n v="1"/>
    <s v="15/04/2024 a 31/12/2024"/>
    <m/>
    <m/>
    <m/>
    <m/>
    <m/>
    <s v="50000000-5"/>
  </r>
  <r>
    <n v="15937468"/>
    <x v="0"/>
    <n v="16030540"/>
    <s v="Gerència de Serveis Generals"/>
    <n v="801930008"/>
    <s v="L01080193"/>
    <s v="24000227/240000228284"/>
    <s v="Subministraments"/>
    <s v="Contracte menor"/>
    <s v="Publicació agregada de contractes"/>
    <s v="0400-Ger. Àrea de Seguretat, Prevenció i Conv-Material operatiu i tècnic de reposició per  GUB"/>
    <s v="0400-Ger. Àrea de Seguretat, Prevenció i Conv-Material operatiu i tècnic de reposició per  GUB"/>
    <n v="40"/>
    <n v="0"/>
    <n v="0"/>
    <n v="1"/>
    <s v="09/06/2024 a 31/12/2024"/>
    <m/>
    <m/>
    <m/>
    <m/>
    <m/>
    <s v="35200000-6"/>
  </r>
  <r>
    <n v="15937468"/>
    <x v="0"/>
    <n v="16030540"/>
    <s v="Gerència de Serveis Generals"/>
    <n v="801930008"/>
    <s v="L01080193"/>
    <s v="23002901/240000162395"/>
    <s v="Serveis"/>
    <s v="Contracte menor"/>
    <s v="Publicació agregada de contractes"/>
    <s v="0300-Ger. d'Àrea de Recursos i Transf.Digital-DESPESES DE MENOR QUANTIA PER A ACTES PUNTUALS"/>
    <s v="0300-Ger. d'Àrea de Recursos i Transf.Digital-DESPESES DE MENOR QUANTIA PER A ACTES PUNTUALS"/>
    <n v="2995"/>
    <n v="0"/>
    <n v="0"/>
    <n v="1"/>
    <s v="26/04/2024 a 31/12/2024"/>
    <m/>
    <m/>
    <m/>
    <m/>
    <m/>
    <s v="79341000-6"/>
  </r>
  <r>
    <n v="15937468"/>
    <x v="0"/>
    <n v="16030540"/>
    <s v="Gerència de Serveis Generals"/>
    <n v="801930008"/>
    <s v="L01080193"/>
    <s v="24000192/240000208296"/>
    <s v="Serveis"/>
    <s v="Contracte menor"/>
    <s v="Publicació agregada de contractes"/>
    <s v="0400-Ger. Àrea de Seguretat, Prevenció i Conv-Actes de Mediació veïnal i comunitària"/>
    <s v="0400-Ger. Àrea de Seguretat, Prevenció i Conv-Actes de Mediació veïnal i comunitària"/>
    <n v="178.51"/>
    <n v="0"/>
    <n v="0"/>
    <n v="1"/>
    <s v="29/05/2024 a 31/12/2024"/>
    <m/>
    <m/>
    <m/>
    <m/>
    <m/>
    <s v="98000000-3"/>
  </r>
  <r>
    <n v="15937468"/>
    <x v="0"/>
    <n v="16030540"/>
    <s v="Gerència de Serveis Generals"/>
    <n v="801930008"/>
    <s v="L01080193"/>
    <s v="24000192/240000208297"/>
    <s v="Serveis"/>
    <s v="Contracte menor"/>
    <s v="Publicació agregada de contractes"/>
    <s v="0400-Ger. Àrea de Seguretat, Prevenció i Conv-Actes de Mediació veïnal i comunitària"/>
    <s v="0400-Ger. Àrea de Seguretat, Prevenció i Conv-Actes de Mediació veïnal i comunitària"/>
    <n v="267.77"/>
    <n v="0"/>
    <n v="0"/>
    <n v="1"/>
    <s v="29/05/2024 a 31/12/2024"/>
    <m/>
    <m/>
    <m/>
    <m/>
    <m/>
    <s v="98000000-3"/>
  </r>
  <r>
    <n v="15937468"/>
    <x v="0"/>
    <n v="16030540"/>
    <s v="Gerència de Serveis Generals"/>
    <n v="801930008"/>
    <s v="L01080193"/>
    <s v="24000192/240000208300"/>
    <s v="Serveis"/>
    <s v="Contracte menor"/>
    <s v="Publicació agregada de contractes"/>
    <s v="0400-Ger. Àrea de Seguretat, Prevenció i Conv-Actes de Mediació veïnal i comunitària"/>
    <s v="0400-Ger. Àrea de Seguretat, Prevenció i Conv-Actes de Mediació veïnal i comunitària"/>
    <n v="41.32"/>
    <n v="0"/>
    <n v="0"/>
    <n v="1"/>
    <s v="29/05/2024 a 31/12/2024"/>
    <m/>
    <m/>
    <m/>
    <m/>
    <m/>
    <s v="98000000-3"/>
  </r>
  <r>
    <n v="15937468"/>
    <x v="0"/>
    <n v="16030540"/>
    <s v="Gerència de Serveis Generals"/>
    <n v="801930008"/>
    <s v="L01080193"/>
    <s v="24000192/240000208298"/>
    <s v="Serveis"/>
    <s v="Contracte menor"/>
    <s v="Publicació agregada de contractes"/>
    <s v="0400-Ger. Àrea de Seguretat, Prevenció i Conv-Actes de Mediació veïnal i comunitària"/>
    <s v="0400-Ger. Àrea de Seguretat, Prevenció i Conv-Actes de Mediació veïnal i comunitària"/>
    <n v="41.32"/>
    <n v="0"/>
    <n v="0"/>
    <n v="1"/>
    <s v="31/05/2024 a 31/12/2024"/>
    <m/>
    <m/>
    <m/>
    <m/>
    <m/>
    <s v="98000000-3"/>
  </r>
  <r>
    <n v="15937468"/>
    <x v="0"/>
    <n v="16030540"/>
    <s v="Gerència de Serveis Generals"/>
    <n v="801930008"/>
    <s v="L01080193"/>
    <s v="24000356/240000181298"/>
    <s v="Subministraments"/>
    <s v="Contracte menor"/>
    <s v="Publicació agregada de contractes"/>
    <s v="0609-Districte de Sant Andreu-Material d'oficina no homologat"/>
    <s v="0609-Districte de Sant Andreu-Material d'oficina no homologat"/>
    <n v="170.85"/>
    <n v="0"/>
    <n v="0"/>
    <n v="1"/>
    <s v="03/05/2024 a 31/12/2024"/>
    <m/>
    <m/>
    <m/>
    <m/>
    <m/>
    <s v="30197000-6"/>
  </r>
  <r>
    <n v="15937468"/>
    <x v="0"/>
    <n v="16030540"/>
    <s v="Gerència de Serveis Generals"/>
    <n v="801930008"/>
    <s v="L01080193"/>
    <s v="24000192/240000208295"/>
    <s v="Serveis"/>
    <s v="Contracte menor"/>
    <s v="Publicació agregada de contractes"/>
    <s v="0400-Ger. Àrea de Seguretat, Prevenció i Conv-Actes de Mediació veïnal i comunitària"/>
    <s v="0400-Ger. Àrea de Seguretat, Prevenció i Conv-Actes de Mediació veïnal i comunitària"/>
    <n v="41.32"/>
    <n v="0"/>
    <n v="0"/>
    <n v="1"/>
    <s v="31/05/2024 a 31/12/2024"/>
    <m/>
    <m/>
    <m/>
    <m/>
    <m/>
    <s v="98000000-3"/>
  </r>
  <r>
    <n v="15937468"/>
    <x v="0"/>
    <n v="16030540"/>
    <s v="Gerència de Serveis Generals"/>
    <n v="801930008"/>
    <s v="L01080193"/>
    <s v="24000192/240000119925"/>
    <s v="Serveis"/>
    <s v="Contracte menor"/>
    <s v="Publicació agregada de contractes"/>
    <s v="0400-Ger. Àrea de Seguretat, Prevenció i Conv-Actes de Mediació veïnal i comunitària"/>
    <s v="0400-Ger. Àrea de Seguretat, Prevenció i Conv-Actes de Mediació veïnal i comunitària"/>
    <n v="324"/>
    <n v="0"/>
    <n v="0"/>
    <n v="1"/>
    <s v="05/04/2024 a 31/12/2024"/>
    <m/>
    <m/>
    <m/>
    <m/>
    <m/>
    <s v="98000000-3"/>
  </r>
  <r>
    <n v="15937468"/>
    <x v="0"/>
    <n v="16030540"/>
    <s v="Gerència de Serveis Generals"/>
    <n v="801930008"/>
    <s v="L01080193"/>
    <s v="24000192/240000089616"/>
    <s v="Serveis"/>
    <s v="Contracte menor"/>
    <s v="Publicació agregada de contractes"/>
    <s v="0400-Ger. Àrea de Seguretat, Prevenció i Conv-Actes de Mediació veïnal i comunitària"/>
    <s v="0400-Ger. Àrea de Seguretat, Prevenció i Conv-Actes de Mediació veïnal i comunitària"/>
    <n v="50"/>
    <n v="0"/>
    <n v="0"/>
    <n v="1"/>
    <s v="05/04/2024 a 31/12/2024"/>
    <m/>
    <m/>
    <m/>
    <m/>
    <m/>
    <s v="98000000-3"/>
  </r>
  <r>
    <n v="15937468"/>
    <x v="0"/>
    <n v="16030540"/>
    <s v="Gerència de Serveis Generals"/>
    <n v="801930008"/>
    <s v="L01080193"/>
    <s v="24000192/240000140759"/>
    <s v="Serveis"/>
    <s v="Contracte menor"/>
    <s v="Publicació agregada de contractes"/>
    <s v="0400-Ger. Àrea de Seguretat, Prevenció i Conv-Actes de Mediació veïnal i comunitària"/>
    <s v="0400-Ger. Àrea de Seguretat, Prevenció i Conv-Actes de Mediació veïnal i comunitària"/>
    <n v="324"/>
    <n v="0"/>
    <n v="0"/>
    <n v="1"/>
    <s v="15/04/2024 a 31/12/2024"/>
    <m/>
    <m/>
    <m/>
    <m/>
    <m/>
    <s v="98000000-3"/>
  </r>
  <r>
    <n v="15937468"/>
    <x v="0"/>
    <n v="16030540"/>
    <s v="Gerència de Serveis Generals"/>
    <n v="801930008"/>
    <s v="L01080193"/>
    <s v="24000192/240000219149"/>
    <s v="Serveis"/>
    <s v="Contracte menor"/>
    <s v="Publicació agregada de contractes"/>
    <s v="0400-Ger. Àrea de Seguretat, Prevenció i Conv-Actes de Mediació veïnal i comunitària"/>
    <s v="0400-Ger. Àrea de Seguretat, Prevenció i Conv-Actes de Mediació veïnal i comunitària"/>
    <n v="324"/>
    <n v="0"/>
    <n v="0"/>
    <n v="1"/>
    <s v="31/05/2024 a 31/12/2024"/>
    <m/>
    <m/>
    <m/>
    <m/>
    <m/>
    <s v="98000000-3"/>
  </r>
  <r>
    <n v="15937468"/>
    <x v="0"/>
    <n v="16030540"/>
    <s v="Gerència de Serveis Generals"/>
    <n v="801930008"/>
    <s v="L01080193"/>
    <s v="24000192/240000219152"/>
    <s v="Serveis"/>
    <s v="Contracte menor"/>
    <s v="Publicació agregada de contractes"/>
    <s v="0400-Ger. Àrea de Seguretat, Prevenció i Conv-Actes de Mediació veïnal i comunitària"/>
    <s v="0400-Ger. Àrea de Seguretat, Prevenció i Conv-Actes de Mediació veïnal i comunitària"/>
    <n v="108"/>
    <n v="0"/>
    <n v="0"/>
    <n v="1"/>
    <s v="09/06/2024 a 31/12/2024"/>
    <m/>
    <m/>
    <m/>
    <m/>
    <m/>
    <s v="98000000-3"/>
  </r>
  <r>
    <n v="15937468"/>
    <x v="0"/>
    <n v="16030540"/>
    <s v="Gerència de Serveis Generals"/>
    <n v="801930008"/>
    <s v="L01080193"/>
    <s v="23003511/240000137302"/>
    <s v="Subministraments"/>
    <s v="Contracte menor"/>
    <s v="Publicació agregada de contractes"/>
    <s v="0606-Districte de Gràcia-Subministrament Material Consum Divers"/>
    <s v="0606-Districte de Gràcia-Subministrament Material Consum Divers"/>
    <n v="74.67"/>
    <n v="0"/>
    <n v="0"/>
    <n v="1"/>
    <s v="18/04/2024 a 31/12/2024"/>
    <m/>
    <m/>
    <m/>
    <m/>
    <m/>
    <s v="30192700-8"/>
  </r>
  <r>
    <n v="15937468"/>
    <x v="0"/>
    <n v="16030540"/>
    <s v="Gerència de Serveis Generals"/>
    <n v="801930008"/>
    <s v="L01080193"/>
    <s v="24000104/240000163162"/>
    <s v="Subministraments"/>
    <s v="Contracte menor"/>
    <s v="Publicació agregada de contractes"/>
    <s v="0900-Gerència d'Àrea de Mobilitat, Infraestru-Prod. farmàcia i formules magistrals CAACB 2024"/>
    <s v="0900-Gerència d'Àrea de Mobilitat, Infraestru-Prod. farmàcia i formules magistrals CAACB 2024"/>
    <n v="2998.82"/>
    <n v="0"/>
    <n v="0"/>
    <n v="1"/>
    <s v="22/04/2024 a 31/12/2024"/>
    <m/>
    <m/>
    <m/>
    <m/>
    <m/>
    <s v="33000000-0"/>
  </r>
  <r>
    <n v="15937468"/>
    <x v="0"/>
    <n v="16030540"/>
    <s v="Gerència de Serveis Generals"/>
    <n v="801930008"/>
    <s v="L01080193"/>
    <s v="24000052/240000155955"/>
    <s v="Serveis"/>
    <s v="Contracte menor"/>
    <s v="Publicació agregada de contractes"/>
    <s v="0700-Gerència d'Àrea d'Economia i Promoció Ec-ACTES PUNTUALS NO RECURRENTS CESB"/>
    <s v="0700-Gerència d'Àrea d'Economia i Promoció Ec-ACTES PUNTUALS NO RECURRENTS CESB"/>
    <n v="542"/>
    <n v="0"/>
    <n v="0"/>
    <n v="1"/>
    <s v="26/04/2024 a 31/12/2024"/>
    <m/>
    <m/>
    <m/>
    <m/>
    <m/>
    <s v="98300000-6"/>
  </r>
  <r>
    <n v="15937468"/>
    <x v="0"/>
    <n v="16030540"/>
    <s v="Gerència de Serveis Generals"/>
    <n v="801930008"/>
    <s v="L01080193"/>
    <s v="23003712/240000148367"/>
    <s v="Serveis"/>
    <s v="Contracte menor"/>
    <s v="Publicació agregada de contractes"/>
    <s v="0900-Gerència d'Àrea de Mobilitat, Infraestru-Producció actes, activitats i esdev. Participació"/>
    <s v="0900-Gerència d'Àrea de Mobilitat, Infraestru-Producció actes, activitats i esdev. Participació"/>
    <n v="129"/>
    <n v="0"/>
    <n v="0"/>
    <n v="1"/>
    <s v="15/04/2024 a 31/12/2024"/>
    <m/>
    <m/>
    <m/>
    <m/>
    <m/>
    <s v="98390000-3"/>
  </r>
  <r>
    <n v="15937468"/>
    <x v="0"/>
    <n v="16030540"/>
    <s v="Gerència de Serveis Generals"/>
    <n v="801930008"/>
    <s v="L01080193"/>
    <s v="24000280/240000130221"/>
    <s v="Serveis"/>
    <s v="Contracte menor"/>
    <s v="Publicació agregada de contractes"/>
    <s v="0609-Districte de Sant Andreu-Despeses menors actes puntuals no recurrents DSPIT"/>
    <s v="0609-Districte de Sant Andreu-Despeses menors actes puntuals no recurrents DSPIT"/>
    <n v="750"/>
    <n v="0"/>
    <n v="0"/>
    <n v="1"/>
    <s v="03/04/2024 a 31/12/2024"/>
    <m/>
    <m/>
    <m/>
    <m/>
    <m/>
    <s v="98390000-3"/>
  </r>
  <r>
    <n v="15937468"/>
    <x v="0"/>
    <n v="16030540"/>
    <s v="Gerència de Serveis Generals"/>
    <n v="801930008"/>
    <s v="L01080193"/>
    <s v="24000557/240000229356"/>
    <s v="Serveis"/>
    <s v="Contracte menor"/>
    <s v="Publicació agregada de contractes"/>
    <s v="0606-Districte de Gràcia-Compra serveis i actes culturals 2024"/>
    <s v="0606-Districte de Gràcia-Compra serveis i actes culturals 2024"/>
    <n v="88"/>
    <n v="0"/>
    <n v="0"/>
    <n v="1"/>
    <s v="05/06/2024 a 31/12/2024"/>
    <m/>
    <m/>
    <m/>
    <m/>
    <m/>
    <s v="79341400-0"/>
  </r>
  <r>
    <n v="15937468"/>
    <x v="0"/>
    <n v="16030540"/>
    <s v="Gerència de Serveis Generals"/>
    <n v="801930008"/>
    <s v="L01080193"/>
    <s v="24001397/240000229359"/>
    <s v="Serveis"/>
    <s v="Contracte menor"/>
    <s v="Publicació agregada de contractes"/>
    <s v="0606-Districte de Gràcia-Jornada de Districtes -Espai Jove Fontana 10/05/24"/>
    <s v="0606-Districte de Gràcia-Jornada de Districtes -Espai Jove Fontana 10/05/24"/>
    <n v="425"/>
    <n v="0"/>
    <n v="0"/>
    <n v="1"/>
    <s v="05/06/2024 a 05/07/2024"/>
    <m/>
    <m/>
    <m/>
    <m/>
    <m/>
    <s v="79952000-2"/>
  </r>
  <r>
    <n v="15937468"/>
    <x v="0"/>
    <n v="16030540"/>
    <s v="Gerència de Serveis Generals"/>
    <n v="801930008"/>
    <s v="L01080193"/>
    <s v="24001482/240000281189"/>
    <s v="Serveis"/>
    <s v="Contracte menor"/>
    <s v="Publicació agregada de contractes"/>
    <s v="0606-Districte de Gràcia-Compra de serveis"/>
    <s v="0606-Districte de Gràcia-Compra de serveis"/>
    <n v="815"/>
    <n v="0"/>
    <n v="0"/>
    <n v="1"/>
    <s v="29/06/2024 a 31/12/2024"/>
    <m/>
    <m/>
    <m/>
    <m/>
    <m/>
    <s v="98300000-6"/>
  </r>
  <r>
    <n v="15937468"/>
    <x v="0"/>
    <n v="16030540"/>
    <s v="Gerència de Serveis Generals"/>
    <n v="801930008"/>
    <s v="L01080193"/>
    <s v="24000219/240000233077"/>
    <s v="Serveis"/>
    <s v="Contracte menor"/>
    <s v="Publicació agregada de contractes"/>
    <s v="0610-Districte de Sant Martí-Serveis d'atencions protocol·làries per actes"/>
    <s v="0610-Districte de Sant Martí-Serveis d'atencions protocol·làries per actes"/>
    <n v="100"/>
    <n v="0"/>
    <n v="0"/>
    <n v="1"/>
    <s v="16/06/2024 a 31/12/2024"/>
    <m/>
    <m/>
    <m/>
    <m/>
    <m/>
    <s v="79952100-3"/>
  </r>
  <r>
    <n v="15937468"/>
    <x v="0"/>
    <n v="16030540"/>
    <s v="Gerència de Serveis Generals"/>
    <n v="801930008"/>
    <s v="L01080193"/>
    <s v="24000681/240000202759"/>
    <s v="Serveis"/>
    <s v="Contracte menor"/>
    <s v="Publicació agregada de contractes"/>
    <s v="0800-Ger.d'Àrea Cult.,Educ.,Esp.i Cicl.de Vid-Despeses Puntuals Actes i Esdeveniments DE - 2024"/>
    <s v="0800-Ger.d'Àrea Cult.,Educ.,Esp.i Cicl.de Vid-Despeses Puntuals Actes i Esdeveniments DE - 2024"/>
    <n v="400"/>
    <n v="0"/>
    <n v="0"/>
    <n v="1"/>
    <s v="13/05/2024 a 31/12/2024"/>
    <m/>
    <m/>
    <m/>
    <m/>
    <m/>
    <s v="98300000-6"/>
  </r>
  <r>
    <n v="15937468"/>
    <x v="0"/>
    <n v="16030540"/>
    <s v="Gerència de Serveis Generals"/>
    <n v="801930008"/>
    <s v="L01080193"/>
    <s v="24000065/240000166577"/>
    <s v="Subministraments"/>
    <s v="Contracte menor"/>
    <s v="Publicació agregada de contractes"/>
    <s v="0601-Districte de Ciutat Vella-Adquisició de material fungible"/>
    <s v="0601-Districte de Ciutat Vella-Adquisició de material fungible"/>
    <n v="9.3800000000000008"/>
    <n v="0"/>
    <n v="0"/>
    <n v="1"/>
    <s v="22/04/2024 a 31/12/2024"/>
    <m/>
    <m/>
    <m/>
    <m/>
    <m/>
    <s v="30100000-0"/>
  </r>
  <r>
    <n v="15937468"/>
    <x v="0"/>
    <n v="16030540"/>
    <s v="Gerència de Serveis Generals"/>
    <n v="801930008"/>
    <s v="L01080193"/>
    <s v="23003417/240000166600"/>
    <s v="Subministraments"/>
    <s v="Contracte menor"/>
    <s v="Publicació agregada de contractes"/>
    <s v="0302-Gerència de Serveis Generals-Compra material tècnic Direcció de Protocol"/>
    <s v="0302-Gerència de Serveis Generals-Compra material tècnic Direcció de Protocol"/>
    <n v="258"/>
    <n v="0"/>
    <n v="0"/>
    <n v="1"/>
    <s v="26/04/2024 a 31/12/2024"/>
    <m/>
    <m/>
    <m/>
    <m/>
    <m/>
    <s v="44423000-1"/>
  </r>
  <r>
    <n v="15937468"/>
    <x v="0"/>
    <n v="16030540"/>
    <s v="Gerència de Serveis Generals"/>
    <n v="801930008"/>
    <s v="L01080193"/>
    <s v="23003417/240000247212"/>
    <s v="Subministraments"/>
    <s v="Contracte menor"/>
    <s v="Publicació agregada de contractes"/>
    <s v="0302-Gerència de Serveis Generals-Compra material tècnic Direcció de Protocol"/>
    <s v="0302-Gerència de Serveis Generals-Compra material tècnic Direcció de Protocol"/>
    <n v="95.59"/>
    <n v="0"/>
    <n v="0"/>
    <n v="1"/>
    <s v="13/06/2024 a 31/12/2024"/>
    <m/>
    <m/>
    <m/>
    <m/>
    <m/>
    <s v="44423000-1"/>
  </r>
  <r>
    <n v="15937468"/>
    <x v="0"/>
    <n v="16030540"/>
    <s v="Gerència de Serveis Generals"/>
    <n v="801930008"/>
    <s v="L01080193"/>
    <s v="24000874/240000204818"/>
    <s v="Subministraments"/>
    <s v="Contracte menor"/>
    <s v="Publicació agregada de contractes"/>
    <s v="0607-Districte de Horta-Guinardó-Compra mobiliari reposició equipaments districte"/>
    <s v="0607-Districte de Horta-Guinardó-Compra mobiliari reposició equipaments districte"/>
    <n v="2262"/>
    <n v="0"/>
    <n v="0"/>
    <n v="1"/>
    <s v="22/05/2024 a 31/12/2024"/>
    <m/>
    <m/>
    <m/>
    <m/>
    <m/>
    <s v="39000000-2"/>
  </r>
  <r>
    <n v="15937468"/>
    <x v="0"/>
    <n v="16030540"/>
    <s v="Gerència de Serveis Generals"/>
    <n v="801930008"/>
    <s v="L01080193"/>
    <s v="24001676/240000237795"/>
    <s v="Subministraments"/>
    <s v="Contracte menor"/>
    <s v="Publicació agregada de contractes"/>
    <s v="0607-Districte de Horta-Guinardó-SUBMINISTRAMENT MOBLATGE EDIFICIS MUNICIPALS"/>
    <s v="0607-Districte de Horta-Guinardó-SUBMINISTRAMENT MOBLATGE EDIFICIS MUNICIPALS"/>
    <n v="377"/>
    <n v="0"/>
    <n v="0"/>
    <n v="1"/>
    <s v="07/06/2024 a 31/12/2024"/>
    <m/>
    <m/>
    <m/>
    <m/>
    <m/>
    <s v="39000000-2"/>
  </r>
  <r>
    <n v="15937468"/>
    <x v="0"/>
    <n v="16030540"/>
    <s v="Gerència de Serveis Generals"/>
    <n v="801930008"/>
    <s v="L01080193"/>
    <s v="24001196/240000237814"/>
    <s v="Subministraments"/>
    <s v="Contracte menor"/>
    <s v="Publicació agregada de contractes"/>
    <s v="0603-Districte de Sants-Montjuïc-Subministrament d'equipament DT03"/>
    <s v="0603-Districte de Sants-Montjuïc-Subministrament d'equipament DT03"/>
    <n v="451.5"/>
    <n v="0"/>
    <n v="0"/>
    <n v="1"/>
    <s v="11/06/2024 a 31/12/2024"/>
    <m/>
    <m/>
    <m/>
    <m/>
    <m/>
    <s v="39100000-3"/>
  </r>
  <r>
    <n v="15937468"/>
    <x v="0"/>
    <n v="16030540"/>
    <s v="Gerència de Serveis Generals"/>
    <n v="801930008"/>
    <s v="L01080193"/>
    <s v="24001196/240000259674"/>
    <s v="Subministraments"/>
    <s v="Contracte menor"/>
    <s v="Publicació agregada de contractes"/>
    <s v="0603-Districte de Sants-Montjuïc-Subministrament d'equipament DT03"/>
    <s v="0603-Districte de Sants-Montjuïc-Subministrament d'equipament DT03"/>
    <n v="537"/>
    <n v="0"/>
    <n v="0"/>
    <n v="1"/>
    <s v="13/06/2024 a 31/12/2024"/>
    <m/>
    <m/>
    <m/>
    <m/>
    <m/>
    <s v="39100000-3"/>
  </r>
  <r>
    <n v="15937468"/>
    <x v="0"/>
    <n v="16030540"/>
    <s v="Gerència de Serveis Generals"/>
    <n v="801930008"/>
    <s v="L01080193"/>
    <s v="24001196/240000259660"/>
    <s v="Subministraments"/>
    <s v="Contracte menor"/>
    <s v="Publicació agregada de contractes"/>
    <s v="0603-Districte de Sants-Montjuïc-Subministrament d'equipament DT03"/>
    <s v="0603-Districte de Sants-Montjuïc-Subministrament d'equipament DT03"/>
    <n v="846"/>
    <n v="0"/>
    <n v="0"/>
    <n v="1"/>
    <s v="13/06/2024 a 31/12/2024"/>
    <m/>
    <m/>
    <m/>
    <m/>
    <m/>
    <s v="39100000-3"/>
  </r>
  <r>
    <n v="15937468"/>
    <x v="0"/>
    <n v="16030540"/>
    <s v="Gerència de Serveis Generals"/>
    <n v="801930008"/>
    <s v="L01080193"/>
    <s v="24000057/240000134226"/>
    <s v="Subministraments"/>
    <s v="Contracte menor"/>
    <s v="Publicació agregada de contractes"/>
    <s v="0607-Districte de Horta-Guinardó-Compra material informàtic no homologat"/>
    <s v="0607-Districte de Horta-Guinardó-Compra material informàtic no homologat"/>
    <n v="1025.45"/>
    <n v="0"/>
    <n v="0"/>
    <n v="1"/>
    <s v="04/04/2024 a 31/12/2024"/>
    <m/>
    <m/>
    <m/>
    <m/>
    <m/>
    <s v="30000000-9"/>
  </r>
  <r>
    <n v="15937468"/>
    <x v="0"/>
    <n v="16030540"/>
    <s v="Gerència de Serveis Generals"/>
    <n v="801930008"/>
    <s v="L01080193"/>
    <s v="24000355/240000131279"/>
    <s v="Subministraments"/>
    <s v="Contracte menor"/>
    <s v="Publicació agregada de contractes"/>
    <s v="0609-Districte de Sant Andreu-Material informàtic no homologat"/>
    <s v="0609-Districte de Sant Andreu-Material informàtic no homologat"/>
    <n v="56.45"/>
    <n v="0"/>
    <n v="0"/>
    <n v="1"/>
    <s v="08/04/2024 a 31/12/2024"/>
    <m/>
    <m/>
    <m/>
    <m/>
    <m/>
    <s v="30237300-2"/>
  </r>
  <r>
    <n v="15937468"/>
    <x v="0"/>
    <n v="16030540"/>
    <s v="Gerència de Serveis Generals"/>
    <n v="801930008"/>
    <s v="L01080193"/>
    <s v="24000057/240000143429"/>
    <s v="Subministraments"/>
    <s v="Contracte menor"/>
    <s v="Publicació agregada de contractes"/>
    <s v="0607-Districte de Horta-Guinardó-Compra material informàtic no homologat"/>
    <s v="0607-Districte de Horta-Guinardó-Compra material informàtic no homologat"/>
    <n v="59.25"/>
    <n v="0"/>
    <n v="0"/>
    <n v="1"/>
    <s v="11/04/2024 a 31/12/2024"/>
    <m/>
    <m/>
    <m/>
    <m/>
    <m/>
    <s v="30000000-9"/>
  </r>
  <r>
    <n v="15937468"/>
    <x v="0"/>
    <n v="16030540"/>
    <s v="Gerència de Serveis Generals"/>
    <n v="801930008"/>
    <s v="L01080193"/>
    <s v="24000056/240000153376"/>
    <s v="Subministraments"/>
    <s v="Contracte menor"/>
    <s v="Publicació agregada de contractes"/>
    <s v="0607-Districte de Horta-Guinardó-Compra material oficina no homologat"/>
    <s v="0607-Districte de Horta-Guinardó-Compra material oficina no homologat"/>
    <n v="37.659999999999997"/>
    <n v="0"/>
    <n v="0"/>
    <n v="1"/>
    <s v="29/04/2024 a 31/12/2024"/>
    <m/>
    <m/>
    <m/>
    <m/>
    <m/>
    <s v="30000000-9"/>
  </r>
  <r>
    <n v="15937468"/>
    <x v="0"/>
    <n v="16030540"/>
    <s v="Gerència de Serveis Generals"/>
    <n v="801930008"/>
    <s v="L01080193"/>
    <s v="24000057/240000207863"/>
    <s v="Subministraments"/>
    <s v="Contracte menor"/>
    <s v="Publicació agregada de contractes"/>
    <s v="0607-Districte de Horta-Guinardó-Compra material informàtic no homologat"/>
    <s v="0607-Districte de Horta-Guinardó-Compra material informàtic no homologat"/>
    <n v="59"/>
    <n v="0"/>
    <n v="0"/>
    <n v="1"/>
    <s v="22/05/2024 a 31/12/2024"/>
    <m/>
    <m/>
    <m/>
    <m/>
    <m/>
    <s v="30000000-9"/>
  </r>
  <r>
    <n v="15937468"/>
    <x v="0"/>
    <n v="16030540"/>
    <s v="Gerència de Serveis Generals"/>
    <n v="801930008"/>
    <s v="L01080193"/>
    <s v="24000356/240000214281"/>
    <s v="Subministraments"/>
    <s v="Contracte menor"/>
    <s v="Publicació agregada de contractes"/>
    <s v="0609-Districte de Sant Andreu-Material d'oficina no homologat"/>
    <s v="0609-Districte de Sant Andreu-Material d'oficina no homologat"/>
    <n v="251.4"/>
    <n v="0"/>
    <n v="0"/>
    <n v="1"/>
    <s v="28/05/2024 a 31/12/2024"/>
    <m/>
    <m/>
    <m/>
    <m/>
    <m/>
    <s v="30197000-6"/>
  </r>
  <r>
    <n v="15937468"/>
    <x v="0"/>
    <n v="16030540"/>
    <s v="Gerència de Serveis Generals"/>
    <n v="801930008"/>
    <s v="L01080193"/>
    <s v="24000056/240000208144"/>
    <s v="Subministraments"/>
    <s v="Contracte menor"/>
    <s v="Publicació agregada de contractes"/>
    <s v="0607-Districte de Horta-Guinardó-Compra material oficina no homologat"/>
    <s v="0607-Districte de Horta-Guinardó-Compra material oficina no homologat"/>
    <n v="89.04"/>
    <n v="0"/>
    <n v="0"/>
    <n v="1"/>
    <s v="29/05/2024 a 31/12/2024"/>
    <m/>
    <m/>
    <m/>
    <m/>
    <m/>
    <s v="30000000-9"/>
  </r>
  <r>
    <n v="15937468"/>
    <x v="0"/>
    <n v="16030540"/>
    <s v="Gerència de Serveis Generals"/>
    <n v="801930008"/>
    <s v="L01080193"/>
    <s v="24001227/240000227930"/>
    <s v="Subministraments"/>
    <s v="Contracte menor"/>
    <s v="Publicació agregada de contractes"/>
    <s v="0609-Districte de Sant Andreu-Mobiliari no homologat per reposició Centres Dte."/>
    <s v="0609-Districte de Sant Andreu-Mobiliari no homologat per reposició Centres Dte."/>
    <n v="1770"/>
    <n v="0"/>
    <n v="0"/>
    <n v="1"/>
    <s v="04/06/2024 a 31/12/2024"/>
    <m/>
    <m/>
    <m/>
    <m/>
    <m/>
    <s v="39151000-5"/>
  </r>
  <r>
    <n v="15937468"/>
    <x v="0"/>
    <n v="16030540"/>
    <s v="Gerència de Serveis Generals"/>
    <n v="801930008"/>
    <s v="L01080193"/>
    <s v="24000057/240000231946"/>
    <s v="Subministraments"/>
    <s v="Contracte menor"/>
    <s v="Publicació agregada de contractes"/>
    <s v="0607-Districte de Horta-Guinardó-Compra material informàtic no homologat"/>
    <s v="0607-Districte de Horta-Guinardó-Compra material informàtic no homologat"/>
    <n v="41.6"/>
    <n v="0"/>
    <n v="0"/>
    <n v="1"/>
    <s v="07/06/2024 a 31/12/2024"/>
    <m/>
    <m/>
    <m/>
    <m/>
    <m/>
    <s v="30000000-9"/>
  </r>
  <r>
    <n v="15937468"/>
    <x v="0"/>
    <n v="16030540"/>
    <s v="Gerència de Serveis Generals"/>
    <n v="801930008"/>
    <s v="L01080193"/>
    <s v="24000125/240000240356"/>
    <s v="Serveis"/>
    <s v="Contracte menor"/>
    <s v="Publicació agregada de contractes"/>
    <s v="0602-Districte de Eixample-Manteniment eq informàtics, impressió i software"/>
    <s v="0602-Districte de Eixample-Manteniment eq informàtics, impressió i software"/>
    <n v="571.35"/>
    <n v="0"/>
    <n v="0"/>
    <n v="1"/>
    <s v="27/06/2024 a 31/12/2024"/>
    <m/>
    <m/>
    <m/>
    <m/>
    <m/>
    <s v="50000000-5"/>
  </r>
  <r>
    <n v="15937468"/>
    <x v="0"/>
    <n v="16030540"/>
    <s v="Gerència de Serveis Generals"/>
    <n v="801930008"/>
    <s v="L01080193"/>
    <s v="24000183/240000217289"/>
    <s v="Subministraments"/>
    <s v="Contracte menor"/>
    <s v="Publicació agregada de contractes"/>
    <s v="0302-Gerència de Serveis Generals-Subscripcions revistes Gerències i Districtes 2024"/>
    <s v="0302-Gerència de Serveis Generals-Subscripcions revistes Gerències i Districtes 2024"/>
    <n v="2600"/>
    <n v="0"/>
    <n v="0"/>
    <n v="1"/>
    <s v="03/06/2024 a 31/12/2024"/>
    <m/>
    <m/>
    <m/>
    <m/>
    <m/>
    <s v="79980000-7"/>
  </r>
  <r>
    <n v="15937468"/>
    <x v="0"/>
    <n v="16030540"/>
    <s v="Gerència de Serveis Generals"/>
    <n v="801930008"/>
    <s v="L01080193"/>
    <s v="23003105/240000226727"/>
    <s v="Serveis"/>
    <s v="Contracte menor"/>
    <s v="Publicació agregada de contractes"/>
    <s v="0606-Districte de Gràcia-Infància, organització d'actes i activitats"/>
    <s v="0606-Districte de Gràcia-Infància, organització d'actes i activitats"/>
    <n v="550"/>
    <n v="0"/>
    <n v="0"/>
    <n v="1"/>
    <s v="05/06/2024 a 31/12/2024"/>
    <m/>
    <m/>
    <m/>
    <m/>
    <m/>
    <s v="79952100-3"/>
  </r>
  <r>
    <n v="15937468"/>
    <x v="0"/>
    <n v="16030540"/>
    <s v="Gerència de Serveis Generals"/>
    <n v="801930008"/>
    <s v="L01080193"/>
    <s v="24000284/240000224855"/>
    <s v="Serveis"/>
    <s v="Contracte menor"/>
    <s v="Publicació agregada de contractes"/>
    <s v="0400-Ger. Àrea de Seguretat, Prevenció i Conv-Actes puntuals i no recurrents o imprevistos GSPiC"/>
    <s v="0400-Ger. Àrea de Seguretat, Prevenció i Conv-Actes puntuals i no recurrents o imprevistos GSPiC"/>
    <n v="85.28"/>
    <n v="0"/>
    <n v="0"/>
    <n v="1"/>
    <s v="31/05/2024 a 31/12/2024"/>
    <m/>
    <m/>
    <m/>
    <m/>
    <m/>
    <s v="98300000-6"/>
  </r>
  <r>
    <n v="15937468"/>
    <x v="0"/>
    <n v="16030540"/>
    <s v="Gerència de Serveis Generals"/>
    <n v="801930008"/>
    <s v="L01080193"/>
    <s v="24001482/240000281335"/>
    <s v="Serveis"/>
    <s v="Contracte menor"/>
    <s v="Publicació agregada de contractes"/>
    <s v="0606-Districte de Gràcia-Compra de serveis"/>
    <s v="0606-Districte de Gràcia-Compra de serveis"/>
    <n v="463.97"/>
    <n v="0"/>
    <n v="0"/>
    <n v="1"/>
    <s v="29/06/2024 a 31/12/2024"/>
    <m/>
    <m/>
    <m/>
    <m/>
    <m/>
    <s v="98300000-6"/>
  </r>
  <r>
    <n v="15937468"/>
    <x v="0"/>
    <n v="16030540"/>
    <s v="Gerència de Serveis Generals"/>
    <n v="801930008"/>
    <s v="L01080193"/>
    <s v="23003797/240000196208"/>
    <s v="Serveis"/>
    <s v="Contracte menor"/>
    <s v="Publicació agregada de contractes"/>
    <s v="0602-Districte de Eixample-Organització actes protocol.laris"/>
    <s v="0602-Districte de Eixample-Organització actes protocol.laris"/>
    <n v="405"/>
    <n v="0"/>
    <n v="0"/>
    <n v="1"/>
    <s v="16/05/2024 a 31/12/2024"/>
    <m/>
    <m/>
    <m/>
    <m/>
    <m/>
    <s v="79000000-4"/>
  </r>
  <r>
    <n v="15937468"/>
    <x v="0"/>
    <n v="16030540"/>
    <s v="Gerència de Serveis Generals"/>
    <n v="801930008"/>
    <s v="L01080193"/>
    <s v="23003712/240000221175"/>
    <s v="Serveis"/>
    <s v="Contracte menor"/>
    <s v="Publicació agregada de contractes"/>
    <s v="0900-Gerència d'Àrea de Mobilitat, Infraestru-Producció actes, activitats i esdev. Participació"/>
    <s v="0900-Gerència d'Àrea de Mobilitat, Infraestru-Producció actes, activitats i esdev. Participació"/>
    <n v="114.66"/>
    <n v="0"/>
    <n v="0"/>
    <n v="1"/>
    <s v="03/06/2024 a 31/12/2024"/>
    <m/>
    <m/>
    <m/>
    <m/>
    <m/>
    <s v="98390000-3"/>
  </r>
  <r>
    <n v="15937468"/>
    <x v="0"/>
    <n v="16030540"/>
    <s v="Gerència de Serveis Generals"/>
    <n v="801930008"/>
    <s v="L01080193"/>
    <s v="24000265/240000175016"/>
    <s v="Serveis"/>
    <s v="Contracte menor"/>
    <s v="Publicació agregada de contractes"/>
    <s v="0901-Gerència de Serveis Urbans i Manteniment-Producció de materials vinculats festes i actes pu"/>
    <s v="0901-Gerència de Serveis Urbans i Manteniment-Producció de materials vinculats festes i actes pu"/>
    <n v="655"/>
    <n v="0"/>
    <n v="0"/>
    <n v="1"/>
    <s v="07/05/2024 a 31/12/2024"/>
    <m/>
    <m/>
    <m/>
    <m/>
    <m/>
    <s v="44423000-1"/>
  </r>
  <r>
    <n v="15937468"/>
    <x v="0"/>
    <n v="16030540"/>
    <s v="Gerència de Serveis Generals"/>
    <n v="801930008"/>
    <s v="L01080193"/>
    <s v="23003712/240000227429"/>
    <s v="Serveis"/>
    <s v="Contracte menor"/>
    <s v="Publicació agregada de contractes"/>
    <s v="0900-Gerència d'Àrea de Mobilitat, Infraestru-Producció actes, activitats i esdev. Participació"/>
    <s v="0900-Gerència d'Àrea de Mobilitat, Infraestru-Producció actes, activitats i esdev. Participació"/>
    <n v="2850"/>
    <n v="0"/>
    <n v="0"/>
    <n v="1"/>
    <s v="03/06/2024 a 31/12/2024"/>
    <m/>
    <m/>
    <m/>
    <m/>
    <m/>
    <s v="98390000-3"/>
  </r>
  <r>
    <n v="15937468"/>
    <x v="0"/>
    <n v="16030540"/>
    <s v="Gerència de Serveis Generals"/>
    <n v="801930008"/>
    <s v="L01080193"/>
    <s v="23003067/240000250523"/>
    <s v="Serveis"/>
    <s v="Contracte menor"/>
    <s v="Publicació agregada de contractes"/>
    <s v="0300-Ger. d'Àrea de Recursos i Transf.Digital-Manteniment i reparació altres béns singulars"/>
    <s v="0300-Ger. d'Àrea de Recursos i Transf.Digital-Manteniment i reparació altres béns singulars"/>
    <n v="213"/>
    <n v="0"/>
    <n v="0"/>
    <n v="1"/>
    <s v="13/06/2024 a 31/12/2024"/>
    <m/>
    <m/>
    <m/>
    <m/>
    <m/>
    <s v="50000000-5"/>
  </r>
  <r>
    <n v="15937468"/>
    <x v="0"/>
    <n v="16030540"/>
    <s v="Gerència de Serveis Generals"/>
    <n v="801930008"/>
    <s v="L01080193"/>
    <s v="23003156/240000151028"/>
    <s v="Serveis"/>
    <s v="Contracte menor"/>
    <s v="Publicació agregada de contractes"/>
    <s v="0606-Districte de Gràcia-Actuacions al territori"/>
    <s v="0606-Districte de Gràcia-Actuacions al territori"/>
    <n v="210"/>
    <n v="0"/>
    <n v="0"/>
    <n v="1"/>
    <s v="18/04/2024 a 31/12/2024"/>
    <m/>
    <m/>
    <m/>
    <m/>
    <m/>
    <s v="98000000-3"/>
  </r>
  <r>
    <n v="15937468"/>
    <x v="0"/>
    <n v="16030540"/>
    <s v="Gerència de Serveis Generals"/>
    <n v="801930008"/>
    <s v="L01080193"/>
    <s v="24000681/240000156318"/>
    <s v="Serveis"/>
    <s v="Contracte menor"/>
    <s v="Publicació agregada de contractes"/>
    <s v="0800-Ger.d'Àrea Cult.,Educ.,Esp.i Cicl.de Vid-Despeses Puntuals Actes i Esdeveniments DE - 2024"/>
    <s v="0800-Ger.d'Àrea Cult.,Educ.,Esp.i Cicl.de Vid-Despeses Puntuals Actes i Esdeveniments DE - 2024"/>
    <n v="600"/>
    <n v="0"/>
    <n v="0"/>
    <n v="1"/>
    <s v="20/04/2024 a 31/12/2024"/>
    <m/>
    <m/>
    <m/>
    <m/>
    <m/>
    <s v="98300000-6"/>
  </r>
  <r>
    <n v="15937468"/>
    <x v="0"/>
    <n v="16030540"/>
    <s v="Gerència de Serveis Generals"/>
    <n v="801930008"/>
    <s v="L01080193"/>
    <s v="24001785/240000284721"/>
    <s v="Subministraments"/>
    <s v="Contracte menor"/>
    <s v="Publicació agregada de contractes"/>
    <s v="0601-Districte de Ciutat Vella-Adquisició de material fungible"/>
    <s v="0601-Districte de Ciutat Vella-Adquisició de material fungible"/>
    <n v="1536"/>
    <n v="0"/>
    <n v="0"/>
    <n v="1"/>
    <s v="30/06/2024 a 31/12/2024"/>
    <m/>
    <m/>
    <m/>
    <m/>
    <m/>
    <s v="30100000-0"/>
  </r>
  <r>
    <n v="15937468"/>
    <x v="0"/>
    <n v="16030540"/>
    <s v="Gerència de Serveis Generals"/>
    <n v="801930008"/>
    <s v="L01080193"/>
    <s v="24000226/240000147421"/>
    <s v="Subministraments"/>
    <s v="Contracte menor"/>
    <s v="Publicació agregada de contractes"/>
    <s v="0400-Ger. Àrea de Seguretat, Prevenció i Conv-Adquisició de material fungible"/>
    <s v="0400-Ger. Àrea de Seguretat, Prevenció i Conv-Adquisició de material fungible"/>
    <n v="64.22"/>
    <n v="0"/>
    <n v="0"/>
    <n v="1"/>
    <s v="17/04/2024 a 31/12/2024"/>
    <m/>
    <m/>
    <m/>
    <m/>
    <m/>
    <s v="32500000-8"/>
  </r>
  <r>
    <n v="15937468"/>
    <x v="0"/>
    <n v="16030540"/>
    <s v="Gerència de Serveis Generals"/>
    <n v="801930008"/>
    <s v="L01080193"/>
    <s v="23003888/240000181940"/>
    <s v="Serveis"/>
    <s v="Contracte menor"/>
    <s v="Publicació agregada de contractes"/>
    <s v="0706-Gerència de Promoció Econòmica-Despeses Menor Quantia Actes Puntuals 2024"/>
    <s v="0706-Gerència de Promoció Econòmica-Despeses Menor Quantia Actes Puntuals 2024"/>
    <n v="425.75"/>
    <n v="0"/>
    <n v="0"/>
    <n v="1"/>
    <s v="29/04/2024 a 31/12/2024"/>
    <m/>
    <m/>
    <m/>
    <m/>
    <m/>
    <s v="98390000-3"/>
  </r>
  <r>
    <n v="15937468"/>
    <x v="0"/>
    <n v="16030540"/>
    <s v="Gerència de Serveis Generals"/>
    <n v="801930008"/>
    <s v="L01080193"/>
    <s v="23003066/240000177520"/>
    <s v="Subministraments"/>
    <s v="Contracte menor"/>
    <s v="Publicació agregada de contractes"/>
    <s v="0300-Ger. d'Àrea de Recursos i Transf.Digital-Material tècnic no homologat DSE"/>
    <s v="0300-Ger. d'Àrea de Recursos i Transf.Digital-Material tècnic no homologat DSE"/>
    <n v="1133.5"/>
    <n v="0"/>
    <n v="0"/>
    <n v="1"/>
    <s v="03/05/2024 a 31/12/2024"/>
    <m/>
    <m/>
    <m/>
    <m/>
    <m/>
    <s v="79820000-8"/>
  </r>
  <r>
    <n v="15937468"/>
    <x v="0"/>
    <n v="16030540"/>
    <s v="Gerència de Serveis Generals"/>
    <n v="801930008"/>
    <s v="L01080193"/>
    <s v="23003066/240000186390"/>
    <s v="Subministraments"/>
    <s v="Contracte menor"/>
    <s v="Publicació agregada de contractes"/>
    <s v="0300-Ger. d'Àrea de Recursos i Transf.Digital-Material tècnic no homologat DSE"/>
    <s v="0300-Ger. d'Àrea de Recursos i Transf.Digital-Material tècnic no homologat DSE"/>
    <n v="88"/>
    <n v="0"/>
    <n v="0"/>
    <n v="1"/>
    <s v="09/05/2024 a 31/12/2024"/>
    <m/>
    <m/>
    <m/>
    <m/>
    <m/>
    <s v="79820000-8"/>
  </r>
  <r>
    <n v="15937468"/>
    <x v="0"/>
    <n v="16030540"/>
    <s v="Gerència de Serveis Generals"/>
    <n v="801930008"/>
    <s v="L01080193"/>
    <s v="23003240/240000139373"/>
    <s v="Serveis"/>
    <s v="Contracte menor"/>
    <s v="Publicació agregada de contractes"/>
    <s v="0302-Gerència de Serveis Generals-Atencions protocol.làries Alcaldia 2024"/>
    <s v="0302-Gerència de Serveis Generals-Atencions protocol.làries Alcaldia 2024"/>
    <n v="594.96"/>
    <n v="0"/>
    <n v="0"/>
    <n v="1"/>
    <s v="04/04/2024 a 31/12/2024"/>
    <m/>
    <m/>
    <m/>
    <m/>
    <m/>
    <s v="79952000-2"/>
  </r>
  <r>
    <n v="15937468"/>
    <x v="0"/>
    <n v="16030540"/>
    <s v="Gerència de Serveis Generals"/>
    <n v="801930008"/>
    <s v="L01080193"/>
    <s v="23003522/240000126110"/>
    <s v="Serveis"/>
    <s v="Contracte menor"/>
    <s v="Publicació agregada de contractes"/>
    <s v="0302-Gerència de Serveis Generals-At.protocol·làries Ger. Àrea Recursos i T.D. 2024"/>
    <s v="0302-Gerència de Serveis Generals-At.protocol·làries Ger. Àrea Recursos i T.D. 2024"/>
    <n v="274.83"/>
    <n v="0"/>
    <n v="0"/>
    <n v="1"/>
    <s v="04/04/2024 a 31/12/2024"/>
    <m/>
    <m/>
    <m/>
    <m/>
    <m/>
    <s v="79952000-2"/>
  </r>
  <r>
    <n v="15937468"/>
    <x v="0"/>
    <n v="16030540"/>
    <s v="Gerència de Serveis Generals"/>
    <n v="801930008"/>
    <s v="L01080193"/>
    <s v="23003522/240000149530"/>
    <s v="Serveis"/>
    <s v="Contracte menor"/>
    <s v="Publicació agregada de contractes"/>
    <s v="0302-Gerència de Serveis Generals-At.protocol·làries Ger. Àrea Recursos i T.D. 2024"/>
    <s v="0302-Gerència de Serveis Generals-At.protocol·làries Ger. Àrea Recursos i T.D. 2024"/>
    <n v="352.76"/>
    <n v="0"/>
    <n v="0"/>
    <n v="1"/>
    <s v="16/04/2024 a 31/12/2024"/>
    <m/>
    <m/>
    <m/>
    <m/>
    <m/>
    <s v="79952000-2"/>
  </r>
  <r>
    <n v="15937468"/>
    <x v="0"/>
    <n v="16030540"/>
    <s v="Gerència de Serveis Generals"/>
    <n v="801930008"/>
    <s v="L01080193"/>
    <s v="23003522/240000130474"/>
    <s v="Serveis"/>
    <s v="Contracte menor"/>
    <s v="Publicació agregada de contractes"/>
    <s v="0302-Gerència de Serveis Generals-At.protocol·làries Ger. Àrea Recursos i T.D. 2024"/>
    <s v="0302-Gerència de Serveis Generals-At.protocol·làries Ger. Àrea Recursos i T.D. 2024"/>
    <n v="190.77"/>
    <n v="0"/>
    <n v="0"/>
    <n v="1"/>
    <s v="16/04/2024 a 31/12/2024"/>
    <m/>
    <m/>
    <m/>
    <m/>
    <m/>
    <s v="79952000-2"/>
  </r>
  <r>
    <n v="15937468"/>
    <x v="0"/>
    <n v="16030540"/>
    <s v="Gerència de Serveis Generals"/>
    <n v="801930008"/>
    <s v="L01080193"/>
    <s v="23003522/240000164494"/>
    <s v="Serveis"/>
    <s v="Contracte menor"/>
    <s v="Publicació agregada de contractes"/>
    <s v="0302-Gerència de Serveis Generals-At.protocol·làries Ger. Àrea Recursos i T.D. 2024"/>
    <s v="0302-Gerència de Serveis Generals-At.protocol·làries Ger. Àrea Recursos i T.D. 2024"/>
    <n v="210.52"/>
    <n v="0"/>
    <n v="0"/>
    <n v="1"/>
    <s v="26/04/2024 a 31/12/2024"/>
    <m/>
    <m/>
    <m/>
    <m/>
    <m/>
    <s v="79952000-2"/>
  </r>
  <r>
    <n v="15937468"/>
    <x v="0"/>
    <n v="16030540"/>
    <s v="Gerència de Serveis Generals"/>
    <n v="801930008"/>
    <s v="L01080193"/>
    <s v="23003522/240000160579"/>
    <s v="Serveis"/>
    <s v="Contracte menor"/>
    <s v="Publicació agregada de contractes"/>
    <s v="0302-Gerència de Serveis Generals-At.protocol·làries Ger. Àrea Recursos i T.D. 2024"/>
    <s v="0302-Gerència de Serveis Generals-At.protocol·làries Ger. Àrea Recursos i T.D. 2024"/>
    <n v="120.67"/>
    <n v="0"/>
    <n v="0"/>
    <n v="1"/>
    <s v="26/04/2024 a 31/12/2024"/>
    <m/>
    <m/>
    <m/>
    <m/>
    <m/>
    <s v="79952000-2"/>
  </r>
  <r>
    <n v="15937468"/>
    <x v="0"/>
    <n v="16030540"/>
    <s v="Gerència de Serveis Generals"/>
    <n v="801930008"/>
    <s v="L01080193"/>
    <s v="23003522/240000158201"/>
    <s v="Serveis"/>
    <s v="Contracte menor"/>
    <s v="Publicació agregada de contractes"/>
    <s v="0302-Gerència de Serveis Generals-At.protocol·làries Ger. Àrea Recursos i T.D. 2024"/>
    <s v="0302-Gerència de Serveis Generals-At.protocol·làries Ger. Àrea Recursos i T.D. 2024"/>
    <n v="231.12"/>
    <n v="0"/>
    <n v="0"/>
    <n v="1"/>
    <s v="26/04/2024 a 31/12/2024"/>
    <m/>
    <m/>
    <m/>
    <m/>
    <m/>
    <s v="79952000-2"/>
  </r>
  <r>
    <n v="15937468"/>
    <x v="0"/>
    <n v="16030540"/>
    <s v="Gerència de Serveis Generals"/>
    <n v="801930008"/>
    <s v="L01080193"/>
    <s v="23003522/240000196104"/>
    <s v="Serveis"/>
    <s v="Contracte menor"/>
    <s v="Publicació agregada de contractes"/>
    <s v="0302-Gerència de Serveis Generals-At.protocol·làries Ger. Àrea Recursos i T.D. 2024"/>
    <s v="0302-Gerència de Serveis Generals-At.protocol·làries Ger. Àrea Recursos i T.D. 2024"/>
    <n v="100.57"/>
    <n v="0"/>
    <n v="0"/>
    <n v="1"/>
    <s v="22/05/2024 a 31/12/2024"/>
    <m/>
    <m/>
    <m/>
    <m/>
    <m/>
    <s v="79952000-2"/>
  </r>
  <r>
    <n v="15937468"/>
    <x v="0"/>
    <n v="16030540"/>
    <s v="Gerència de Serveis Generals"/>
    <n v="801930008"/>
    <s v="L01080193"/>
    <s v="23003522/240000204196"/>
    <s v="Serveis"/>
    <s v="Contracte menor"/>
    <s v="Publicació agregada de contractes"/>
    <s v="0302-Gerència de Serveis Generals-At.protocol·làries Ger. Àrea Recursos i T.D. 2024"/>
    <s v="0302-Gerència de Serveis Generals-At.protocol·làries Ger. Àrea Recursos i T.D. 2024"/>
    <n v="32.32"/>
    <n v="0"/>
    <n v="0"/>
    <n v="1"/>
    <s v="22/05/2024 a 31/12/2024"/>
    <m/>
    <m/>
    <m/>
    <m/>
    <m/>
    <s v="79952000-2"/>
  </r>
  <r>
    <n v="15937468"/>
    <x v="0"/>
    <n v="16030540"/>
    <s v="Gerència de Serveis Generals"/>
    <n v="801930008"/>
    <s v="L01080193"/>
    <s v="23003522/240000212955"/>
    <s v="Serveis"/>
    <s v="Contracte menor"/>
    <s v="Publicació agregada de contractes"/>
    <s v="0302-Gerència de Serveis Generals-At.protocol·làries Ger. Àrea Recursos i T.D. 2024"/>
    <s v="0302-Gerència de Serveis Generals-At.protocol·làries Ger. Àrea Recursos i T.D. 2024"/>
    <n v="131.46"/>
    <n v="0"/>
    <n v="0"/>
    <n v="1"/>
    <s v="27/05/2024 a 31/12/2024"/>
    <m/>
    <m/>
    <m/>
    <m/>
    <m/>
    <s v="79952000-2"/>
  </r>
  <r>
    <n v="15937468"/>
    <x v="0"/>
    <n v="16030540"/>
    <s v="Gerència de Serveis Generals"/>
    <n v="801930008"/>
    <s v="L01080193"/>
    <s v="23003522/240000228545"/>
    <s v="Serveis"/>
    <s v="Contracte menor"/>
    <s v="Publicació agregada de contractes"/>
    <s v="0302-Gerència de Serveis Generals-At.protocol·làries Ger. Àrea Recursos i T.D. 2024"/>
    <s v="0302-Gerència de Serveis Generals-At.protocol·làries Ger. Àrea Recursos i T.D. 2024"/>
    <n v="173"/>
    <n v="0"/>
    <n v="0"/>
    <n v="1"/>
    <s v="05/06/2024 a 31/12/2024"/>
    <m/>
    <m/>
    <m/>
    <m/>
    <m/>
    <s v="79952000-2"/>
  </r>
  <r>
    <n v="15937468"/>
    <x v="0"/>
    <n v="16030540"/>
    <s v="Gerència de Serveis Generals"/>
    <n v="801930008"/>
    <s v="L01080193"/>
    <s v="23003055/240000255734"/>
    <s v="Serveis"/>
    <s v="Contracte menor"/>
    <s v="Publicació agregada de contractes"/>
    <s v="0302-Gerència de Serveis Generals-At. Protocol·làries Ger. Àrea Rec. i T.Dig. 2023"/>
    <s v="0302-Gerència de Serveis Generals-At. Protocol·làries Ger. Àrea Rec. i T.Dig. 2023"/>
    <n v="544.77"/>
    <n v="0"/>
    <n v="0"/>
    <n v="1"/>
    <s v="13/06/2024 a 13/09/2024"/>
    <m/>
    <m/>
    <m/>
    <m/>
    <m/>
    <s v="79952000-2"/>
  </r>
  <r>
    <n v="15937468"/>
    <x v="0"/>
    <n v="16030540"/>
    <s v="Gerència de Serveis Generals"/>
    <n v="801930008"/>
    <s v="L01080193"/>
    <s v="23003417/240000221107"/>
    <s v="Subministraments"/>
    <s v="Contracte menor"/>
    <s v="Publicació agregada de contractes"/>
    <s v="0302-Gerència de Serveis Generals-Compra material tècnic Direcció de Protocol"/>
    <s v="0302-Gerència de Serveis Generals-Compra material tècnic Direcció de Protocol"/>
    <n v="395"/>
    <n v="0"/>
    <n v="0"/>
    <n v="1"/>
    <s v="05/06/2024 a 31/12/2024"/>
    <m/>
    <m/>
    <m/>
    <m/>
    <m/>
    <s v="44423000-1"/>
  </r>
  <r>
    <n v="15937468"/>
    <x v="0"/>
    <n v="16030540"/>
    <s v="Gerència de Serveis Generals"/>
    <n v="801930008"/>
    <s v="L01080193"/>
    <s v="23003522/240000239457"/>
    <s v="Serveis"/>
    <s v="Contracte menor"/>
    <s v="Publicació agregada de contractes"/>
    <s v="0302-Gerència de Serveis Generals-At.protocol·làries Ger. Àrea Recursos i T.D. 2024"/>
    <s v="0302-Gerència de Serveis Generals-At.protocol·làries Ger. Àrea Recursos i T.D. 2024"/>
    <n v="78.739999999999995"/>
    <n v="0"/>
    <n v="0"/>
    <n v="1"/>
    <s v="13/06/2024 a 31/12/2024"/>
    <m/>
    <m/>
    <m/>
    <m/>
    <m/>
    <s v="79952000-2"/>
  </r>
  <r>
    <n v="15937468"/>
    <x v="0"/>
    <n v="16030540"/>
    <s v="Gerència de Serveis Generals"/>
    <n v="801930008"/>
    <s v="L01080193"/>
    <s v="24000291/240000209462"/>
    <s v="Serveis"/>
    <s v="Contracte menor"/>
    <s v="Publicació agregada de contractes"/>
    <s v="0602-Districte de Eixample-Activitats promoció social i sectorial DSPiT"/>
    <s v="0602-Districte de Eixample-Activitats promoció social i sectorial DSPiT"/>
    <n v="1580"/>
    <n v="0"/>
    <n v="0"/>
    <n v="1"/>
    <s v="16/05/2024 a 31/12/2024"/>
    <m/>
    <m/>
    <m/>
    <m/>
    <m/>
    <s v="98000000-3"/>
  </r>
  <r>
    <n v="15937468"/>
    <x v="0"/>
    <n v="16030540"/>
    <s v="Gerència de Serveis Generals"/>
    <n v="801930008"/>
    <s v="L01080193"/>
    <s v="24000158/240000164148"/>
    <s v="Serveis"/>
    <s v="Contracte menor"/>
    <s v="Publicació agregada de contractes"/>
    <s v="0603-Districte de Sants-Montjuïc-Actes Puntuals"/>
    <s v="0603-Districte de Sants-Montjuïc-Actes Puntuals"/>
    <n v="369.8"/>
    <n v="0"/>
    <n v="0"/>
    <n v="1"/>
    <s v="26/04/2024 a 26/10/2024"/>
    <m/>
    <m/>
    <m/>
    <m/>
    <m/>
    <s v="79952000-2"/>
  </r>
  <r>
    <n v="15937468"/>
    <x v="0"/>
    <n v="16030540"/>
    <s v="Gerència de Serveis Generals"/>
    <n v="801930008"/>
    <s v="L01080193"/>
    <s v="24000158/240000181441"/>
    <s v="Serveis"/>
    <s v="Contracte menor"/>
    <s v="Publicació agregada de contractes"/>
    <s v="0603-Districte de Sants-Montjuïc-Actes Puntuals"/>
    <s v="0603-Districte de Sants-Montjuïc-Actes Puntuals"/>
    <n v="29.38"/>
    <n v="0"/>
    <n v="0"/>
    <n v="1"/>
    <s v="09/05/2024 a 09/11/2024"/>
    <m/>
    <m/>
    <m/>
    <m/>
    <m/>
    <s v="79952000-2"/>
  </r>
  <r>
    <n v="15937468"/>
    <x v="0"/>
    <n v="16030540"/>
    <s v="Gerència de Serveis Generals"/>
    <n v="801930008"/>
    <s v="L01080193"/>
    <s v="24000266/240000161899"/>
    <s v="Serveis"/>
    <s v="Contracte menor"/>
    <s v="Publicació agregada de contractes"/>
    <s v="0500-Gerència d'Àrea d'Urbanisme i Habitatge-Reunions, conferències i actes protocol·laris"/>
    <s v="0500-Gerència d'Àrea d'Urbanisme i Habitatge-Reunions, conferències i actes protocol·laris"/>
    <n v="1580"/>
    <n v="0"/>
    <n v="0"/>
    <n v="1"/>
    <s v="22/04/2024 a 31/12/2024"/>
    <m/>
    <m/>
    <m/>
    <m/>
    <m/>
    <s v="98390000-3"/>
  </r>
  <r>
    <n v="15937468"/>
    <x v="0"/>
    <n v="16030540"/>
    <s v="Gerència de Serveis Generals"/>
    <n v="801930008"/>
    <s v="L01080193"/>
    <s v="24000456/240000234723"/>
    <s v="Serveis"/>
    <s v="Contracte menor"/>
    <s v="Publicació agregada de contractes"/>
    <s v="0602-Districte de Eixample-Despeses actes puntuals promoció econòmica"/>
    <s v="0602-Districte de Eixample-Despeses actes puntuals promoció econòmica"/>
    <n v="1000"/>
    <n v="0"/>
    <n v="0"/>
    <n v="1"/>
    <s v="11/06/2024 a 31/12/2024"/>
    <m/>
    <m/>
    <m/>
    <m/>
    <m/>
    <s v="79952000-2"/>
  </r>
  <r>
    <n v="15937468"/>
    <x v="0"/>
    <n v="16030540"/>
    <s v="Gerència de Serveis Generals"/>
    <n v="801930008"/>
    <s v="L01080193"/>
    <s v="23003417/240000173167"/>
    <s v="Subministraments"/>
    <s v="Contracte menor"/>
    <s v="Publicació agregada de contractes"/>
    <s v="0302-Gerència de Serveis Generals-Compra material tècnic Direcció de Protocol"/>
    <s v="0302-Gerència de Serveis Generals-Compra material tècnic Direcció de Protocol"/>
    <n v="264"/>
    <n v="0"/>
    <n v="0"/>
    <n v="1"/>
    <s v="29/04/2024 a 31/12/2024"/>
    <m/>
    <m/>
    <m/>
    <m/>
    <m/>
    <s v="44423000-1"/>
  </r>
  <r>
    <n v="15937468"/>
    <x v="0"/>
    <n v="16030540"/>
    <s v="Gerència de Serveis Generals"/>
    <n v="801930008"/>
    <s v="L01080193"/>
    <s v="23003417/240000239289"/>
    <s v="Subministraments"/>
    <s v="Contracte menor"/>
    <s v="Publicació agregada de contractes"/>
    <s v="0302-Gerència de Serveis Generals-Compra material tècnic Direcció de Protocol"/>
    <s v="0302-Gerència de Serveis Generals-Compra material tècnic Direcció de Protocol"/>
    <n v="123"/>
    <n v="0"/>
    <n v="0"/>
    <n v="1"/>
    <s v="10/06/2024 a 31/12/2024"/>
    <m/>
    <m/>
    <m/>
    <m/>
    <m/>
    <s v="44423000-1"/>
  </r>
  <r>
    <n v="15937468"/>
    <x v="0"/>
    <n v="16030540"/>
    <s v="Gerència de Serveis Generals"/>
    <n v="801930008"/>
    <s v="L01080193"/>
    <s v="24000065/240000141848"/>
    <s v="Subministraments"/>
    <s v="Contracte menor"/>
    <s v="Publicació agregada de contractes"/>
    <s v="0601-Districte de Ciutat Vella-Adquisició de material fungible"/>
    <s v="0601-Districte de Ciutat Vella-Adquisició de material fungible"/>
    <n v="120.25"/>
    <n v="0"/>
    <n v="0"/>
    <n v="1"/>
    <s v="09/04/2024 a 31/12/2024"/>
    <m/>
    <m/>
    <m/>
    <m/>
    <m/>
    <s v="30100000-0"/>
  </r>
  <r>
    <n v="15937468"/>
    <x v="0"/>
    <n v="16030540"/>
    <s v="Gerència de Serveis Generals"/>
    <n v="801930008"/>
    <s v="L01080193"/>
    <s v="24000065/240000155095"/>
    <s v="Subministraments"/>
    <s v="Contracte menor"/>
    <s v="Publicació agregada de contractes"/>
    <s v="0601-Districte de Ciutat Vella-Adquisició de material fungible"/>
    <s v="0601-Districte de Ciutat Vella-Adquisició de material fungible"/>
    <n v="56.4"/>
    <n v="0"/>
    <n v="0"/>
    <n v="1"/>
    <s v="22/04/2024 a 31/12/2024"/>
    <m/>
    <m/>
    <m/>
    <m/>
    <m/>
    <s v="30100000-0"/>
  </r>
  <r>
    <n v="15937468"/>
    <x v="0"/>
    <n v="16030540"/>
    <s v="Gerència de Serveis Generals"/>
    <n v="801930008"/>
    <s v="L01080193"/>
    <s v="24000065/240000271100"/>
    <s v="Subministraments"/>
    <s v="Contracte menor"/>
    <s v="Publicació agregada de contractes"/>
    <s v="0601-Districte de Ciutat Vella-Adquisició de material fungible"/>
    <s v="0601-Districte de Ciutat Vella-Adquisició de material fungible"/>
    <n v="180.5"/>
    <n v="0"/>
    <n v="0"/>
    <n v="1"/>
    <s v="20/06/2024 a 31/12/2024"/>
    <m/>
    <m/>
    <m/>
    <m/>
    <m/>
    <s v="30100000-0"/>
  </r>
  <r>
    <n v="15937468"/>
    <x v="0"/>
    <n v="16030540"/>
    <s v="Gerència de Serveis Generals"/>
    <n v="801930008"/>
    <s v="L01080193"/>
    <s v="23003067/240000138963"/>
    <s v="Serveis"/>
    <s v="Contracte menor"/>
    <s v="Publicació agregada de contractes"/>
    <s v="0300-Ger. d'Àrea de Recursos i Transf.Digital-Manteniment i reparació altres béns singulars"/>
    <s v="0300-Ger. d'Àrea de Recursos i Transf.Digital-Manteniment i reparació altres béns singulars"/>
    <n v="88.5"/>
    <n v="0"/>
    <n v="0"/>
    <n v="1"/>
    <s v="12/04/2024 a 31/12/2024"/>
    <m/>
    <m/>
    <m/>
    <m/>
    <m/>
    <s v="50000000-5"/>
  </r>
  <r>
    <n v="15937468"/>
    <x v="0"/>
    <n v="16030540"/>
    <s v="Gerència de Serveis Generals"/>
    <n v="801930008"/>
    <s v="L01080193"/>
    <s v="24000065/240000139307"/>
    <s v="Subministraments"/>
    <s v="Contracte menor"/>
    <s v="Publicació agregada de contractes"/>
    <s v="0601-Districte de Ciutat Vella-Adquisició de material fungible"/>
    <s v="0601-Districte de Ciutat Vella-Adquisició de material fungible"/>
    <n v="60.45"/>
    <n v="0"/>
    <n v="0"/>
    <n v="1"/>
    <s v="09/04/2024 a 31/12/2024"/>
    <m/>
    <m/>
    <m/>
    <m/>
    <m/>
    <s v="30100000-0"/>
  </r>
  <r>
    <n v="15937468"/>
    <x v="0"/>
    <n v="16030540"/>
    <s v="Gerència de Serveis Generals"/>
    <n v="801930008"/>
    <s v="L01080193"/>
    <s v="24000065/240000139305"/>
    <s v="Subministraments"/>
    <s v="Contracte menor"/>
    <s v="Publicació agregada de contractes"/>
    <s v="0601-Districte de Ciutat Vella-Adquisició de material fungible"/>
    <s v="0601-Districte de Ciutat Vella-Adquisició de material fungible"/>
    <n v="49.41"/>
    <n v="0"/>
    <n v="0"/>
    <n v="1"/>
    <s v="09/04/2024 a 31/12/2024"/>
    <m/>
    <m/>
    <m/>
    <m/>
    <m/>
    <s v="30100000-0"/>
  </r>
  <r>
    <n v="15937468"/>
    <x v="0"/>
    <n v="16030540"/>
    <s v="Gerència de Serveis Generals"/>
    <n v="801930008"/>
    <s v="L01080193"/>
    <s v="24000390/240000118075"/>
    <s v="Subministraments"/>
    <s v="Contracte menor"/>
    <s v="Publicació agregada de contractes"/>
    <s v="0900-Gerència d'Àrea de Mobilitat, Infraestru-Petit Mant i reparacions equips DPA per l'any 2024"/>
    <s v="0900-Gerència d'Àrea de Mobilitat, Infraestru-Petit Mant i reparacions equips DPA per l'any 2024"/>
    <n v="77.8"/>
    <n v="0"/>
    <n v="0"/>
    <n v="1"/>
    <s v="07/04/2024 a 31/12/2024"/>
    <m/>
    <m/>
    <m/>
    <m/>
    <m/>
    <s v="45259000-7"/>
  </r>
  <r>
    <n v="15937468"/>
    <x v="0"/>
    <n v="16030540"/>
    <s v="Gerència de Serveis Generals"/>
    <n v="801930008"/>
    <s v="L01080193"/>
    <s v="24000390/240000146973"/>
    <s v="Subministraments"/>
    <s v="Contracte menor"/>
    <s v="Publicació agregada de contractes"/>
    <s v="0900-Gerència d'Àrea de Mobilitat, Infraestru-Petit Mant i reparacions equips DPA per l'any 2024"/>
    <s v="0900-Gerència d'Àrea de Mobilitat, Infraestru-Petit Mant i reparacions equips DPA per l'any 2024"/>
    <n v="38.9"/>
    <n v="0"/>
    <n v="0"/>
    <n v="1"/>
    <s v="07/04/2024 a 31/12/2024"/>
    <m/>
    <m/>
    <m/>
    <m/>
    <m/>
    <s v="45259000-7"/>
  </r>
  <r>
    <n v="15937468"/>
    <x v="0"/>
    <n v="16030540"/>
    <s v="Gerència de Serveis Generals"/>
    <n v="801930008"/>
    <s v="L01080193"/>
    <s v="24000390/240000192240"/>
    <s v="Subministraments"/>
    <s v="Contracte menor"/>
    <s v="Publicació agregada de contractes"/>
    <s v="0900-Gerència d'Àrea de Mobilitat, Infraestru-Petit Mant i reparacions equips DPA per l'any 2024"/>
    <s v="0900-Gerència d'Àrea de Mobilitat, Infraestru-Petit Mant i reparacions equips DPA per l'any 2024"/>
    <n v="38.9"/>
    <n v="0"/>
    <n v="0"/>
    <n v="1"/>
    <s v="16/05/2024 a 31/12/2024"/>
    <m/>
    <m/>
    <m/>
    <m/>
    <m/>
    <s v="45259000-7"/>
  </r>
  <r>
    <n v="15937468"/>
    <x v="0"/>
    <n v="16030540"/>
    <s v="Gerència de Serveis Generals"/>
    <n v="801930008"/>
    <s v="L01080193"/>
    <s v="24000098/240000145231"/>
    <s v="Serveis"/>
    <s v="Contracte menor"/>
    <s v="Publicació agregada de contractes"/>
    <s v="0901-Gerència de Serveis Urbans i Manteniment-Manteniment i reparació de sonòmetres d'intempèrie"/>
    <s v="0901-Gerència de Serveis Urbans i Manteniment-Manteniment i reparació de sonòmetres d'intempèrie"/>
    <n v="668.1"/>
    <n v="0"/>
    <n v="0"/>
    <n v="1"/>
    <s v="09/04/2024 a 31/12/2024"/>
    <m/>
    <m/>
    <m/>
    <m/>
    <m/>
    <s v="50000000-5"/>
  </r>
  <r>
    <n v="15937468"/>
    <x v="0"/>
    <n v="16030540"/>
    <s v="Gerència de Serveis Generals"/>
    <n v="801930008"/>
    <s v="L01080193"/>
    <s v="24000098/240000145232"/>
    <s v="Serveis"/>
    <s v="Contracte menor"/>
    <s v="Publicació agregada de contractes"/>
    <s v="0901-Gerència de Serveis Urbans i Manteniment-Manteniment i reparació de sonòmetres d'intempèrie"/>
    <s v="0901-Gerència de Serveis Urbans i Manteniment-Manteniment i reparació de sonòmetres d'intempèrie"/>
    <n v="723.78"/>
    <n v="0"/>
    <n v="0"/>
    <n v="1"/>
    <s v="09/04/2024 a 31/12/2024"/>
    <m/>
    <m/>
    <m/>
    <m/>
    <m/>
    <s v="50000000-5"/>
  </r>
  <r>
    <n v="15937468"/>
    <x v="0"/>
    <n v="16030540"/>
    <s v="Gerència de Serveis Generals"/>
    <n v="801930008"/>
    <s v="L01080193"/>
    <s v="24000098/240000145233"/>
    <s v="Serveis"/>
    <s v="Contracte menor"/>
    <s v="Publicació agregada de contractes"/>
    <s v="0901-Gerència de Serveis Urbans i Manteniment-Manteniment i reparació de sonòmetres d'intempèrie"/>
    <s v="0901-Gerència de Serveis Urbans i Manteniment-Manteniment i reparació de sonòmetres d'intempèrie"/>
    <n v="445.4"/>
    <n v="0"/>
    <n v="0"/>
    <n v="1"/>
    <s v="09/04/2024 a 31/12/2024"/>
    <m/>
    <m/>
    <m/>
    <m/>
    <m/>
    <s v="50000000-5"/>
  </r>
  <r>
    <n v="15937468"/>
    <x v="0"/>
    <n v="16030540"/>
    <s v="Gerència de Serveis Generals"/>
    <n v="801930008"/>
    <s v="L01080193"/>
    <s v="24000098/240000145230"/>
    <s v="Serveis"/>
    <s v="Contracte menor"/>
    <s v="Publicació agregada de contractes"/>
    <s v="0901-Gerència de Serveis Urbans i Manteniment-Manteniment i reparació de sonòmetres d'intempèrie"/>
    <s v="0901-Gerència de Serveis Urbans i Manteniment-Manteniment i reparació de sonòmetres d'intempèrie"/>
    <n v="890.8"/>
    <n v="0"/>
    <n v="0"/>
    <n v="1"/>
    <s v="09/04/2024 a 31/12/2024"/>
    <m/>
    <m/>
    <m/>
    <m/>
    <m/>
    <s v="50000000-5"/>
  </r>
  <r>
    <n v="15937468"/>
    <x v="0"/>
    <n v="16030540"/>
    <s v="Gerència de Serveis Generals"/>
    <n v="801930008"/>
    <s v="L01080193"/>
    <s v="24000219/240000124268"/>
    <s v="Serveis"/>
    <s v="Contracte menor"/>
    <s v="Publicació agregada de contractes"/>
    <s v="0610-Districte de Sant Martí-Serveis d'atencions protocol·làries per actes"/>
    <s v="0610-Districte de Sant Martí-Serveis d'atencions protocol·làries per actes"/>
    <n v="810"/>
    <n v="0"/>
    <n v="0"/>
    <n v="1"/>
    <s v="17/04/2024 a 31/12/2024"/>
    <m/>
    <m/>
    <m/>
    <m/>
    <m/>
    <s v="79952100-3"/>
  </r>
  <r>
    <n v="15937468"/>
    <x v="0"/>
    <n v="16030540"/>
    <s v="Gerència de Serveis Generals"/>
    <n v="801930008"/>
    <s v="L01080193"/>
    <s v="23002891/240000230811"/>
    <s v="Serveis"/>
    <s v="Contracte menor"/>
    <s v="Publicació agregada de contractes"/>
    <s v="0300-Ger. d'Àrea de Recursos i Transf.Digital-SERVEI D’ATENCIONS PROTOCOL.LÀRIES"/>
    <s v="0300-Ger. d'Àrea de Recursos i Transf.Digital-SERVEI D’ATENCIONS PROTOCOL.LÀRIES"/>
    <n v="137.76"/>
    <n v="0"/>
    <n v="0"/>
    <n v="1"/>
    <s v="30/05/2024 a 31/12/2024"/>
    <m/>
    <m/>
    <m/>
    <m/>
    <m/>
    <s v="79952000-2"/>
  </r>
  <r>
    <n v="15937468"/>
    <x v="0"/>
    <n v="16030540"/>
    <s v="Gerència de Serveis Generals"/>
    <n v="801930008"/>
    <s v="L01080193"/>
    <s v="24000065/240000122538"/>
    <s v="Subministraments"/>
    <s v="Contracte menor"/>
    <s v="Publicació agregada de contractes"/>
    <s v="0601-Districte de Ciutat Vella-Adquisició de material fungible"/>
    <s v="0601-Districte de Ciutat Vella-Adquisició de material fungible"/>
    <n v="73.55"/>
    <n v="0"/>
    <n v="0"/>
    <n v="1"/>
    <s v="02/04/2024 a 31/12/2024"/>
    <m/>
    <m/>
    <m/>
    <m/>
    <m/>
    <s v="30100000-0"/>
  </r>
  <r>
    <n v="15937468"/>
    <x v="0"/>
    <n v="16030540"/>
    <s v="Gerència de Serveis Generals"/>
    <n v="801930008"/>
    <s v="L01080193"/>
    <s v="24000065/240000136092"/>
    <s v="Subministraments"/>
    <s v="Contracte menor"/>
    <s v="Publicació agregada de contractes"/>
    <s v="0601-Districte de Ciutat Vella-Adquisició de material fungible"/>
    <s v="0601-Districte de Ciutat Vella-Adquisició de material fungible"/>
    <n v="6.87"/>
    <n v="0"/>
    <n v="0"/>
    <n v="1"/>
    <s v="09/04/2024 a 31/12/2024"/>
    <m/>
    <m/>
    <m/>
    <m/>
    <m/>
    <s v="30100000-0"/>
  </r>
  <r>
    <n v="15937468"/>
    <x v="0"/>
    <n v="16030540"/>
    <s v="Gerència de Serveis Generals"/>
    <n v="801930008"/>
    <s v="L01080193"/>
    <s v="24000449/240000158808"/>
    <s v="Subministraments"/>
    <s v="Contracte menor"/>
    <s v="Publicació agregada de contractes"/>
    <s v="0604-Districte de Les Corts-ADQUISICIÓ MOBILIARI I MAT. TÈCNIC NO HOMOLOGAT"/>
    <s v="0604-Districte de Les Corts-ADQUISICIÓ MOBILIARI I MAT. TÈCNIC NO HOMOLOGAT"/>
    <n v="57.81"/>
    <n v="0"/>
    <n v="0"/>
    <n v="1"/>
    <s v="16/04/2024 a 31/12/2024"/>
    <m/>
    <m/>
    <m/>
    <m/>
    <m/>
    <s v="39150000-8"/>
  </r>
  <r>
    <n v="15937468"/>
    <x v="0"/>
    <n v="16030540"/>
    <s v="Gerència de Serveis Generals"/>
    <n v="801930008"/>
    <s v="L01080193"/>
    <s v="24000449/240000158809"/>
    <s v="Subministraments"/>
    <s v="Contracte menor"/>
    <s v="Publicació agregada de contractes"/>
    <s v="0604-Districte de Les Corts-ADQUISICIÓ MOBILIARI I MAT. TÈCNIC NO HOMOLOGAT"/>
    <s v="0604-Districte de Les Corts-ADQUISICIÓ MOBILIARI I MAT. TÈCNIC NO HOMOLOGAT"/>
    <n v="61.94"/>
    <n v="0"/>
    <n v="0"/>
    <n v="1"/>
    <s v="16/04/2024 a 31/12/2024"/>
    <m/>
    <m/>
    <m/>
    <m/>
    <m/>
    <s v="39150000-8"/>
  </r>
  <r>
    <n v="15937468"/>
    <x v="0"/>
    <n v="16030540"/>
    <s v="Gerència de Serveis Generals"/>
    <n v="801930008"/>
    <s v="L01080193"/>
    <s v="24000334/240000160578"/>
    <s v="Subministraments"/>
    <s v="Contracte menor"/>
    <s v="Publicació agregada de contractes"/>
    <s v="0605-Districte de Sarrià-Sant Gervasi-Compra de productes i petit material de consum"/>
    <s v="0605-Districte de Sarrià-Sant Gervasi-Compra de productes i petit material de consum"/>
    <n v="57.84"/>
    <n v="0"/>
    <n v="0"/>
    <n v="1"/>
    <s v="17/04/2024 a 31/12/2024"/>
    <m/>
    <m/>
    <m/>
    <m/>
    <m/>
    <s v="44423000-1"/>
  </r>
  <r>
    <n v="15937468"/>
    <x v="0"/>
    <n v="16030540"/>
    <s v="Gerència de Serveis Generals"/>
    <n v="801930008"/>
    <s v="L01080193"/>
    <s v="23003158/240000162724"/>
    <s v="Serveis"/>
    <s v="Contracte menor"/>
    <s v="Publicació agregada de contractes"/>
    <s v="0606-Districte de Gràcia-Protocol·lari DS Persones i Territori"/>
    <s v="0606-Districte de Gràcia-Protocol·lari DS Persones i Territori"/>
    <n v="60.15"/>
    <n v="0"/>
    <n v="0"/>
    <n v="1"/>
    <s v="22/04/2024 a 31/12/2024"/>
    <m/>
    <m/>
    <m/>
    <m/>
    <m/>
    <s v="79952100-3"/>
  </r>
  <r>
    <n v="15937468"/>
    <x v="0"/>
    <n v="16030540"/>
    <s v="Gerència de Serveis Generals"/>
    <n v="801930008"/>
    <s v="L01080193"/>
    <s v="23003944/240000161621"/>
    <s v="Subministraments"/>
    <s v="Contracte menor"/>
    <s v="Publicació agregada de contractes"/>
    <s v="0302-Gerència de Serveis Generals-Material tècnic fungible no homologat GSR"/>
    <s v="0302-Gerència de Serveis Generals-Material tècnic fungible no homologat GSR"/>
    <n v="21.48"/>
    <n v="0"/>
    <n v="0"/>
    <n v="1"/>
    <s v="26/04/2024 a 31/12/2024"/>
    <m/>
    <m/>
    <m/>
    <m/>
    <m/>
    <s v="44423000-1"/>
  </r>
  <r>
    <n v="15937468"/>
    <x v="0"/>
    <n v="16030540"/>
    <s v="Gerència de Serveis Generals"/>
    <n v="801930008"/>
    <s v="L01080193"/>
    <s v="23003417/240000164866"/>
    <s v="Subministraments"/>
    <s v="Contracte menor"/>
    <s v="Publicació agregada de contractes"/>
    <s v="0302-Gerència de Serveis Generals-Compra material tècnic Direcció de Protocol"/>
    <s v="0302-Gerència de Serveis Generals-Compra material tècnic Direcció de Protocol"/>
    <n v="313.26"/>
    <n v="0"/>
    <n v="0"/>
    <n v="1"/>
    <s v="29/04/2024 a 31/12/2024"/>
    <m/>
    <m/>
    <m/>
    <m/>
    <m/>
    <s v="44423000-1"/>
  </r>
  <r>
    <n v="15937468"/>
    <x v="0"/>
    <n v="16030540"/>
    <s v="Gerència de Serveis Generals"/>
    <n v="801930008"/>
    <s v="L01080193"/>
    <s v="24000113/240000169309"/>
    <s v="Subministraments"/>
    <s v="Contracte menor"/>
    <s v="Publicació agregada de contractes"/>
    <s v="0601-Districte de Ciutat Vella-Adquisició de material inventariable divers"/>
    <s v="0601-Districte de Ciutat Vella-Adquisició de material inventariable divers"/>
    <n v="544.63"/>
    <n v="0"/>
    <n v="0"/>
    <n v="1"/>
    <s v="29/04/2024 a 31/12/2024"/>
    <m/>
    <m/>
    <m/>
    <m/>
    <m/>
    <s v="39100000-3"/>
  </r>
  <r>
    <n v="15937468"/>
    <x v="0"/>
    <n v="16030540"/>
    <s v="Gerència de Serveis Generals"/>
    <n v="801930008"/>
    <s v="L01080193"/>
    <s v="24000065/240000221761"/>
    <s v="Subministraments"/>
    <s v="Contracte menor"/>
    <s v="Publicació agregada de contractes"/>
    <s v="0601-Districte de Ciutat Vella-Adquisició de material fungible"/>
    <s v="0601-Districte de Ciutat Vella-Adquisició de material fungible"/>
    <n v="18.96"/>
    <n v="0"/>
    <n v="0"/>
    <n v="1"/>
    <s v="03/06/2024 a 31/12/2024"/>
    <m/>
    <m/>
    <m/>
    <m/>
    <m/>
    <s v="30100000-0"/>
  </r>
  <r>
    <n v="15937468"/>
    <x v="0"/>
    <n v="16030540"/>
    <s v="Gerència de Serveis Generals"/>
    <n v="801930008"/>
    <s v="L01080193"/>
    <s v="24000065/240000250402"/>
    <s v="Subministraments"/>
    <s v="Contracte menor"/>
    <s v="Publicació agregada de contractes"/>
    <s v="0601-Districte de Ciutat Vella-Adquisició de material fungible"/>
    <s v="0601-Districte de Ciutat Vella-Adquisició de material fungible"/>
    <n v="26.18"/>
    <n v="0"/>
    <n v="0"/>
    <n v="1"/>
    <s v="08/06/2024 a 31/12/2024"/>
    <m/>
    <m/>
    <m/>
    <m/>
    <m/>
    <s v="30100000-0"/>
  </r>
  <r>
    <n v="15937468"/>
    <x v="0"/>
    <n v="16030540"/>
    <s v="Gerència de Serveis Generals"/>
    <n v="801930008"/>
    <s v="L01080193"/>
    <s v="24000449/240000250401"/>
    <s v="Subministraments"/>
    <s v="Contracte menor"/>
    <s v="Publicació agregada de contractes"/>
    <s v="0604-Districte de Les Corts-ADQUISICIÓ MOBILIARI I MAT. TÈCNIC NO HOMOLOGAT"/>
    <s v="0604-Districte de Les Corts-ADQUISICIÓ MOBILIARI I MAT. TÈCNIC NO HOMOLOGAT"/>
    <n v="65.290000000000006"/>
    <n v="0"/>
    <n v="0"/>
    <n v="1"/>
    <s v="11/06/2024 a 31/12/2024"/>
    <m/>
    <m/>
    <m/>
    <m/>
    <m/>
    <s v="39150000-8"/>
  </r>
  <r>
    <n v="15937468"/>
    <x v="0"/>
    <n v="16030540"/>
    <s v="Gerència de Serveis Generals"/>
    <n v="801930008"/>
    <s v="L01080193"/>
    <s v="24000065/240000256000"/>
    <s v="Subministraments"/>
    <s v="Contracte menor"/>
    <s v="Publicació agregada de contractes"/>
    <s v="0601-Districte de Ciutat Vella-Adquisició de material fungible"/>
    <s v="0601-Districte de Ciutat Vella-Adquisició de material fungible"/>
    <n v="15.4"/>
    <n v="0"/>
    <n v="0"/>
    <n v="1"/>
    <s v="20/06/2024 a 31/12/2024"/>
    <m/>
    <m/>
    <m/>
    <m/>
    <m/>
    <s v="30100000-0"/>
  </r>
  <r>
    <n v="15937468"/>
    <x v="0"/>
    <n v="16030540"/>
    <s v="Gerència de Serveis Generals"/>
    <n v="801930008"/>
    <s v="L01080193"/>
    <s v="24000065/240000282902"/>
    <s v="Subministraments"/>
    <s v="Contracte menor"/>
    <s v="Publicació agregada de contractes"/>
    <s v="0601-Districte de Ciutat Vella-Adquisició de material fungible"/>
    <s v="0601-Districte de Ciutat Vella-Adquisició de material fungible"/>
    <n v="21.14"/>
    <n v="0"/>
    <n v="0"/>
    <n v="1"/>
    <s v="28/06/2024 a 31/12/2024"/>
    <m/>
    <m/>
    <m/>
    <m/>
    <m/>
    <s v="30100000-0"/>
  </r>
  <r>
    <n v="15937468"/>
    <x v="0"/>
    <n v="16030540"/>
    <s v="Gerència de Serveis Generals"/>
    <n v="801930008"/>
    <s v="L01080193"/>
    <s v="24000120/240000126891"/>
    <s v="Serveis"/>
    <s v="Contracte menor"/>
    <s v="Publicació agregada de contractes"/>
    <s v="0601-Districte de Ciutat Vella-Serv produc actes i festes puntuals no recurrents"/>
    <s v="0601-Districte de Ciutat Vella-Serv produc actes i festes puntuals no recurrents"/>
    <n v="100"/>
    <n v="0"/>
    <n v="0"/>
    <n v="1"/>
    <s v="02/04/2024 a 31/12/2024"/>
    <m/>
    <m/>
    <m/>
    <m/>
    <m/>
    <s v="98000000-3"/>
  </r>
  <r>
    <n v="15937468"/>
    <x v="0"/>
    <n v="16030540"/>
    <s v="Gerència de Serveis Generals"/>
    <n v="801930008"/>
    <s v="L01080193"/>
    <s v="24000390/240000156378"/>
    <s v="Subministraments"/>
    <s v="Contracte menor"/>
    <s v="Publicació agregada de contractes"/>
    <s v="0900-Gerència d'Àrea de Mobilitat, Infraestru-Petit Mant i reparacions equips DPA per l'any 2024"/>
    <s v="0900-Gerència d'Àrea de Mobilitat, Infraestru-Petit Mant i reparacions equips DPA per l'any 2024"/>
    <n v="1634.71"/>
    <n v="0"/>
    <n v="0"/>
    <n v="1"/>
    <s v="22/04/2024 a 31/12/2024"/>
    <m/>
    <m/>
    <m/>
    <m/>
    <m/>
    <s v="45259000-7"/>
  </r>
  <r>
    <n v="15937468"/>
    <x v="0"/>
    <n v="16030540"/>
    <s v="Gerència de Serveis Generals"/>
    <n v="801930008"/>
    <s v="L01080193"/>
    <s v="24000226/240000139453"/>
    <s v="Subministraments"/>
    <s v="Contracte menor"/>
    <s v="Publicació agregada de contractes"/>
    <s v="0400-Ger. Àrea de Seguretat, Prevenció i Conv-Adquisició de material fungible"/>
    <s v="0400-Ger. Àrea de Seguretat, Prevenció i Conv-Adquisició de material fungible"/>
    <n v="533.16"/>
    <n v="0"/>
    <n v="0"/>
    <n v="1"/>
    <s v="17/04/2024 a 31/12/2024"/>
    <m/>
    <m/>
    <m/>
    <m/>
    <m/>
    <s v="32500000-8"/>
  </r>
  <r>
    <n v="15937468"/>
    <x v="0"/>
    <n v="16030540"/>
    <s v="Gerència de Serveis Generals"/>
    <n v="801930008"/>
    <s v="L01080193"/>
    <s v="24000739/240000139470"/>
    <s v="Subministraments"/>
    <s v="Contracte menor"/>
    <s v="Publicació agregada de contractes"/>
    <s v="0400-Ger. Àrea de Seguretat, Prevenció i Conv-Subministrament equipament electrònic"/>
    <s v="0400-Ger. Àrea de Seguretat, Prevenció i Conv-Subministrament equipament electrònic"/>
    <n v="677.6"/>
    <n v="0"/>
    <n v="0"/>
    <n v="1"/>
    <s v="17/04/2024 a 31/12/2024"/>
    <m/>
    <m/>
    <m/>
    <m/>
    <m/>
    <s v="32500000-8"/>
  </r>
  <r>
    <n v="15937468"/>
    <x v="0"/>
    <n v="16030540"/>
    <s v="Gerència de Serveis Generals"/>
    <n v="801930008"/>
    <s v="L01080193"/>
    <s v="23003826/240000142794"/>
    <s v="Subministraments"/>
    <s v="Contracte menor"/>
    <s v="Publicació agregada de contractes"/>
    <s v="0900-Gerència d'Àrea de Mobilitat, Infraestru-Material informàtic i consumibles no inventariable"/>
    <s v="0900-Gerència d'Àrea de Mobilitat, Infraestru-Material informàtic i consumibles no inventariable"/>
    <n v="2815"/>
    <n v="0"/>
    <n v="0"/>
    <n v="1"/>
    <s v="15/04/2024 a 31/12/2024"/>
    <m/>
    <m/>
    <m/>
    <m/>
    <m/>
    <s v="30237300-2"/>
  </r>
  <r>
    <n v="15937468"/>
    <x v="0"/>
    <n v="16030540"/>
    <s v="Gerència de Serveis Generals"/>
    <n v="801930008"/>
    <s v="L01080193"/>
    <s v="23003826/240000152649"/>
    <s v="Subministraments"/>
    <s v="Contracte menor"/>
    <s v="Publicació agregada de contractes"/>
    <s v="0900-Gerència d'Àrea de Mobilitat, Infraestru-Material informàtic i consumibles no inventariable"/>
    <s v="0900-Gerència d'Àrea de Mobilitat, Infraestru-Material informàtic i consumibles no inventariable"/>
    <n v="500.5"/>
    <n v="0"/>
    <n v="0"/>
    <n v="1"/>
    <s v="17/04/2024 a 31/12/2024"/>
    <m/>
    <m/>
    <m/>
    <m/>
    <m/>
    <s v="30237300-2"/>
  </r>
  <r>
    <n v="15937468"/>
    <x v="0"/>
    <n v="16030540"/>
    <s v="Gerència de Serveis Generals"/>
    <n v="801930008"/>
    <s v="L01080193"/>
    <s v="24000449/240000221422"/>
    <s v="Subministraments"/>
    <s v="Contracte menor"/>
    <s v="Publicació agregada de contractes"/>
    <s v="0604-Districte de Les Corts-ADQUISICIÓ MOBILIARI I MAT. TÈCNIC NO HOMOLOGAT"/>
    <s v="0604-Districte de Les Corts-ADQUISICIÓ MOBILIARI I MAT. TÈCNIC NO HOMOLOGAT"/>
    <n v="505"/>
    <n v="0"/>
    <n v="0"/>
    <n v="1"/>
    <s v="24/05/2024 a 31/12/2024"/>
    <m/>
    <m/>
    <m/>
    <m/>
    <m/>
    <s v="39150000-8"/>
  </r>
  <r>
    <n v="15937468"/>
    <x v="0"/>
    <n v="16030540"/>
    <s v="Gerència de Serveis Generals"/>
    <n v="801930008"/>
    <s v="L01080193"/>
    <s v="23003827/240000169898"/>
    <s v="Subministraments"/>
    <s v="Contracte menor"/>
    <s v="Publicació agregada de contractes"/>
    <s v="0900-Gerència d'Àrea de Mobilitat, Infraestru-Subministrament material tècnic"/>
    <s v="0900-Gerència d'Àrea de Mobilitat, Infraestru-Subministrament material tècnic"/>
    <n v="105.78"/>
    <n v="0"/>
    <n v="0"/>
    <n v="1"/>
    <s v="26/04/2024 a 31/12/2024"/>
    <m/>
    <m/>
    <m/>
    <m/>
    <m/>
    <s v="30190000-7"/>
  </r>
  <r>
    <n v="15937468"/>
    <x v="0"/>
    <n v="16030540"/>
    <s v="Gerència de Serveis Generals"/>
    <n v="801930008"/>
    <s v="L01080193"/>
    <s v="24001227/240000206300"/>
    <s v="Subministraments"/>
    <s v="Contracte menor"/>
    <s v="Publicació agregada de contractes"/>
    <s v="0609-Districte de Sant Andreu-Mobiliari no homologat per reposició Centres Dte."/>
    <s v="0609-Districte de Sant Andreu-Mobiliari no homologat per reposició Centres Dte."/>
    <n v="475.21"/>
    <n v="0"/>
    <n v="0"/>
    <n v="1"/>
    <s v="24/05/2024 a 31/12/2024"/>
    <m/>
    <m/>
    <m/>
    <m/>
    <m/>
    <s v="39151000-5"/>
  </r>
  <r>
    <n v="15937468"/>
    <x v="0"/>
    <n v="16030540"/>
    <s v="Gerència de Serveis Generals"/>
    <n v="801930008"/>
    <s v="L01080193"/>
    <s v="23003511/240000148461"/>
    <s v="Subministraments"/>
    <s v="Contracte menor"/>
    <s v="Publicació agregada de contractes"/>
    <s v="0606-Districte de Gràcia-Subministrament Material Consum Divers"/>
    <s v="0606-Districte de Gràcia-Subministrament Material Consum Divers"/>
    <n v="496"/>
    <n v="0"/>
    <n v="0"/>
    <n v="1"/>
    <s v="22/04/2024 a 31/12/2024"/>
    <m/>
    <m/>
    <m/>
    <m/>
    <m/>
    <s v="30192700-8"/>
  </r>
  <r>
    <n v="15937468"/>
    <x v="0"/>
    <n v="16030540"/>
    <s v="Gerència de Serveis Generals"/>
    <n v="801930008"/>
    <s v="L01080193"/>
    <s v="24000047/240000134288"/>
    <s v="Subministraments"/>
    <s v="Contracte menor"/>
    <s v="Publicació agregada de contractes"/>
    <s v="0602-Districte de Eixample-Adquisició de material d'oficina no homologat"/>
    <s v="0602-Districte de Eixample-Adquisició de material d'oficina no homologat"/>
    <n v="15"/>
    <n v="0"/>
    <n v="0"/>
    <n v="1"/>
    <s v="14/04/2024 a 31/12/2024"/>
    <m/>
    <m/>
    <m/>
    <m/>
    <m/>
    <s v="30197000-6"/>
  </r>
  <r>
    <n v="15937468"/>
    <x v="0"/>
    <n v="16030540"/>
    <s v="Gerència de Serveis Generals"/>
    <n v="801930008"/>
    <s v="L01080193"/>
    <s v="23003826/240000164698"/>
    <s v="Subministraments"/>
    <s v="Contracte menor"/>
    <s v="Publicació agregada de contractes"/>
    <s v="0900-Gerència d'Àrea de Mobilitat, Infraestru-Material informàtic i consumibles no inventariable"/>
    <s v="0900-Gerència d'Àrea de Mobilitat, Infraestru-Material informàtic i consumibles no inventariable"/>
    <n v="362.6"/>
    <n v="0"/>
    <n v="0"/>
    <n v="1"/>
    <s v="22/04/2024 a 31/12/2024"/>
    <m/>
    <m/>
    <m/>
    <m/>
    <m/>
    <s v="30237300-2"/>
  </r>
  <r>
    <n v="15937468"/>
    <x v="0"/>
    <n v="16030540"/>
    <s v="Gerència de Serveis Generals"/>
    <n v="801930008"/>
    <s v="L01080193"/>
    <s v="24000606/240000136427"/>
    <s v="Serveis"/>
    <s v="Contracte menor"/>
    <s v="Publicació agregada de contractes"/>
    <s v="0400-Ger. Àrea de Seguretat, Prevenció i Conv-Servei de petites reparacions instal·lacions GSPiC"/>
    <s v="0400-Ger. Àrea de Seguretat, Prevenció i Conv-Servei de petites reparacions instal·lacions GSPiC"/>
    <n v="1796.88"/>
    <n v="0"/>
    <n v="0"/>
    <n v="1"/>
    <s v="17/04/2024 a 31/12/2024"/>
    <m/>
    <m/>
    <m/>
    <m/>
    <m/>
    <s v="45259900-6"/>
  </r>
  <r>
    <n v="15937468"/>
    <x v="0"/>
    <n v="16030540"/>
    <s v="Gerència de Serveis Generals"/>
    <n v="801930008"/>
    <s v="L01080193"/>
    <s v="23003335/240000180616"/>
    <s v="Serveis"/>
    <s v="Contracte menor"/>
    <s v="Publicació agregada de contractes"/>
    <s v="0706-Gerència de Promoció Econòmica-Actes puntuals i no recurrents Comerç 2024"/>
    <s v="0706-Gerència de Promoció Econòmica-Actes puntuals i no recurrents Comerç 2024"/>
    <n v="165.36"/>
    <n v="0"/>
    <n v="0"/>
    <n v="1"/>
    <s v="22/05/2024 a 31/12/2024"/>
    <m/>
    <m/>
    <m/>
    <m/>
    <m/>
    <s v="79342200-5"/>
  </r>
  <r>
    <n v="15937468"/>
    <x v="0"/>
    <n v="16030540"/>
    <s v="Gerència de Serveis Generals"/>
    <n v="801930008"/>
    <s v="L01080193"/>
    <s v="24000340/240000204860"/>
    <s v="Serveis"/>
    <s v="Contracte menor"/>
    <s v="Publicació agregada de contractes"/>
    <s v="0800-Ger.d'Àrea Cult.,Educ.,Esp.i Cicl.de Vid-Redacció d'articles sobre soledat no desitjada"/>
    <s v="0800-Ger.d'Àrea Cult.,Educ.,Esp.i Cicl.de Vid-Redacció d'articles sobre soledat no desitjada"/>
    <n v="299.95999999999998"/>
    <n v="0"/>
    <n v="0"/>
    <n v="1"/>
    <s v="21/05/2024 a 31/12/2024"/>
    <m/>
    <m/>
    <m/>
    <m/>
    <m/>
    <s v="79315000-5"/>
  </r>
  <r>
    <n v="15937468"/>
    <x v="0"/>
    <n v="16030540"/>
    <s v="Gerència de Serveis Generals"/>
    <n v="801930008"/>
    <s v="L01080193"/>
    <s v="24000260/240000151142"/>
    <s v="Subministraments"/>
    <s v="Contracte menor"/>
    <s v="Publicació agregada de contractes"/>
    <s v="0200-Ger.d'Àrea Drets Socials,Salut,Coop,Comu-Material d'oficina no homologat any 2024"/>
    <s v="0200-Ger.d'Àrea Drets Socials,Salut,Coop,Comu-Material d'oficina no homologat any 2024"/>
    <n v="219.79"/>
    <n v="0"/>
    <n v="0"/>
    <n v="1"/>
    <s v="16/04/2024 a 31/12/2024"/>
    <m/>
    <m/>
    <m/>
    <m/>
    <m/>
    <s v="30100000-0"/>
  </r>
  <r>
    <n v="15937468"/>
    <x v="0"/>
    <n v="16030540"/>
    <s v="Gerència de Serveis Generals"/>
    <n v="801930008"/>
    <s v="L01080193"/>
    <s v="24000456/240000127365"/>
    <s v="Serveis"/>
    <s v="Contracte menor"/>
    <s v="Publicació agregada de contractes"/>
    <s v="0602-Districte de Eixample-Despeses actes puntuals promoció econòmica"/>
    <s v="0602-Districte de Eixample-Despeses actes puntuals promoció econòmica"/>
    <n v="718"/>
    <n v="0"/>
    <n v="0"/>
    <n v="1"/>
    <s v="14/04/2024 a 31/12/2024"/>
    <m/>
    <m/>
    <m/>
    <m/>
    <m/>
    <s v="79952000-2"/>
  </r>
  <r>
    <n v="15937468"/>
    <x v="0"/>
    <n v="16030540"/>
    <s v="Gerència de Serveis Generals"/>
    <n v="801930008"/>
    <s v="L01080193"/>
    <s v="23003522/240000241456"/>
    <s v="Serveis"/>
    <s v="Contracte menor"/>
    <s v="Publicació agregada de contractes"/>
    <s v="0302-Gerència de Serveis Generals-At.protocol·làries Ger. Àrea Recursos i T.D. 2024"/>
    <s v="0302-Gerència de Serveis Generals-At.protocol·làries Ger. Àrea Recursos i T.D. 2024"/>
    <n v="104.59"/>
    <n v="0"/>
    <n v="0"/>
    <n v="1"/>
    <s v="10/06/2024 a 31/12/2024"/>
    <m/>
    <m/>
    <m/>
    <m/>
    <m/>
    <s v="79952000-2"/>
  </r>
  <r>
    <n v="15937468"/>
    <x v="0"/>
    <n v="16030540"/>
    <s v="Gerència de Serveis Generals"/>
    <n v="801930008"/>
    <s v="L01080193"/>
    <s v="24000191/240000094165"/>
    <s v="Subministraments"/>
    <s v="Contracte menor"/>
    <s v="Publicació agregada de contractes"/>
    <s v="0400-Ger. Àrea de Seguretat, Prevenció i Conv-Subministrament material tècnic de Parc  SPCPEIS"/>
    <s v="0400-Ger. Àrea de Seguretat, Prevenció i Conv-Subministrament material tècnic de Parc  SPCPEIS"/>
    <n v="262.39999999999998"/>
    <n v="0"/>
    <n v="0"/>
    <n v="1"/>
    <s v="17/04/2024 a 31/12/2024"/>
    <m/>
    <m/>
    <m/>
    <m/>
    <m/>
    <s v="35811100-3"/>
  </r>
  <r>
    <n v="15937468"/>
    <x v="0"/>
    <n v="16030540"/>
    <s v="Gerència de Serveis Generals"/>
    <n v="801930008"/>
    <s v="L01080193"/>
    <s v="24000191/240000269883"/>
    <s v="Subministraments"/>
    <s v="Contracte menor"/>
    <s v="Publicació agregada de contractes"/>
    <s v="0400-Ger. Àrea de Seguretat, Prevenció i Conv-Subministrament material tècnic de Parc  SPCPEIS"/>
    <s v="0400-Ger. Àrea de Seguretat, Prevenció i Conv-Subministrament material tècnic de Parc  SPCPEIS"/>
    <n v="971.08"/>
    <n v="0"/>
    <n v="0"/>
    <n v="1"/>
    <s v="26/06/2024 a 31/12/2024"/>
    <m/>
    <m/>
    <m/>
    <m/>
    <m/>
    <s v="35811100-3"/>
  </r>
  <r>
    <n v="15937468"/>
    <x v="0"/>
    <n v="16030540"/>
    <s v="Gerència de Serveis Generals"/>
    <n v="801930008"/>
    <s v="L01080193"/>
    <s v="24000366/240000139618"/>
    <s v="Serveis"/>
    <s v="Contracte menor"/>
    <s v="Publicació agregada de contractes"/>
    <s v="0607-Districte de Horta-Guinardó-ATENCIONS PROTOCOLÀRIES"/>
    <s v="0607-Districte de Horta-Guinardó-ATENCIONS PROTOCOLÀRIES"/>
    <n v="91.2"/>
    <n v="0"/>
    <n v="0"/>
    <n v="1"/>
    <s v="08/04/2024 a 31/12/2024"/>
    <m/>
    <m/>
    <m/>
    <m/>
    <m/>
    <s v="98000000-3"/>
  </r>
  <r>
    <n v="15937468"/>
    <x v="0"/>
    <n v="16030540"/>
    <s v="Gerència de Serveis Generals"/>
    <n v="801930008"/>
    <s v="L01080193"/>
    <s v="24000551/240000165244"/>
    <s v="Serveis"/>
    <s v="Contracte menor"/>
    <s v="Publicació agregada de contractes"/>
    <s v="0606-Districte de Gràcia-Atencions protocol•làries Districte Gràcia 2024"/>
    <s v="0606-Districte de Gràcia-Atencions protocol•làries Districte Gràcia 2024"/>
    <n v="98.8"/>
    <n v="0"/>
    <n v="0"/>
    <n v="1"/>
    <s v="25/04/2024 a 31/12/2024"/>
    <m/>
    <m/>
    <m/>
    <m/>
    <m/>
    <s v="18530000-3"/>
  </r>
  <r>
    <n v="15937468"/>
    <x v="0"/>
    <n v="16030540"/>
    <s v="Gerència de Serveis Generals"/>
    <n v="801930008"/>
    <s v="L01080193"/>
    <s v="24000550/240000206105"/>
    <s v="Serveis"/>
    <s v="Contracte menor"/>
    <s v="Publicació agregada de contractes"/>
    <s v="0606-Districte de Gràcia-Producció dels Premis Vila de Gràcia 2024"/>
    <s v="0606-Districte de Gràcia-Producció dels Premis Vila de Gràcia 2024"/>
    <n v="91.2"/>
    <n v="0"/>
    <n v="0"/>
    <n v="1"/>
    <s v="21/05/2024 a 31/12/2024"/>
    <m/>
    <m/>
    <m/>
    <m/>
    <m/>
    <s v="79341400-0"/>
  </r>
  <r>
    <n v="15937468"/>
    <x v="0"/>
    <n v="16030540"/>
    <s v="Gerència de Serveis Generals"/>
    <n v="801930008"/>
    <s v="L01080193"/>
    <s v="24000551/240000206139"/>
    <s v="Serveis"/>
    <s v="Contracte menor"/>
    <s v="Publicació agregada de contractes"/>
    <s v="0606-Districte de Gràcia-Atencions protocol•làries Districte Gràcia 2024"/>
    <s v="0606-Districte de Gràcia-Atencions protocol•làries Districte Gràcia 2024"/>
    <n v="45.6"/>
    <n v="0"/>
    <n v="0"/>
    <n v="1"/>
    <s v="21/05/2024 a 31/12/2024"/>
    <m/>
    <m/>
    <m/>
    <m/>
    <m/>
    <s v="18530000-3"/>
  </r>
  <r>
    <n v="15937468"/>
    <x v="0"/>
    <n v="16030540"/>
    <s v="Gerència de Serveis Generals"/>
    <n v="801930008"/>
    <s v="L01080193"/>
    <s v="24000366/240000206281"/>
    <s v="Serveis"/>
    <s v="Contracte menor"/>
    <s v="Publicació agregada de contractes"/>
    <s v="0607-Districte de Horta-Guinardó-ATENCIONS PROTOCOLÀRIES"/>
    <s v="0607-Districte de Horta-Guinardó-ATENCIONS PROTOCOLÀRIES"/>
    <n v="91.2"/>
    <n v="0"/>
    <n v="0"/>
    <n v="1"/>
    <s v="22/05/2024 a 31/12/2024"/>
    <m/>
    <m/>
    <m/>
    <m/>
    <m/>
    <s v="98000000-3"/>
  </r>
  <r>
    <n v="15937468"/>
    <x v="0"/>
    <n v="16030540"/>
    <s v="Gerència de Serveis Generals"/>
    <n v="801930008"/>
    <s v="L01080193"/>
    <s v="24000551/240000265336"/>
    <s v="Serveis"/>
    <s v="Contracte menor"/>
    <s v="Publicació agregada de contractes"/>
    <s v="0606-Districte de Gràcia-Atencions protocol•làries Districte Gràcia 2024"/>
    <s v="0606-Districte de Gràcia-Atencions protocol•làries Districte Gràcia 2024"/>
    <n v="60.8"/>
    <n v="0"/>
    <n v="0"/>
    <n v="1"/>
    <s v="20/06/2024 a 31/12/2024"/>
    <m/>
    <m/>
    <m/>
    <m/>
    <m/>
    <s v="18530000-3"/>
  </r>
  <r>
    <n v="15937468"/>
    <x v="0"/>
    <n v="16030540"/>
    <s v="Gerència de Serveis Generals"/>
    <n v="801930008"/>
    <s v="L01080193"/>
    <s v="24001397/240000265295"/>
    <s v="Serveis"/>
    <s v="Contracte menor"/>
    <s v="Publicació agregada de contractes"/>
    <s v="0606-Districte de Gràcia-Jornada de Districtes -Espai Jove Fontana 10/05/24"/>
    <s v="0606-Districte de Gràcia-Jornada de Districtes -Espai Jove Fontana 10/05/24"/>
    <n v="334.4"/>
    <n v="0"/>
    <n v="0"/>
    <n v="1"/>
    <s v="20/06/2024 a 20/07/2024"/>
    <m/>
    <m/>
    <m/>
    <m/>
    <m/>
    <s v="79952000-2"/>
  </r>
  <r>
    <n v="15937468"/>
    <x v="0"/>
    <n v="16030540"/>
    <s v="Gerència de Serveis Generals"/>
    <n v="801930008"/>
    <s v="L01080193"/>
    <s v="23003827/240000215832"/>
    <s v="Subministraments"/>
    <s v="Contracte menor"/>
    <s v="Publicació agregada de contractes"/>
    <s v="0900-Gerència d'Àrea de Mobilitat, Infraestru-Subministrament material tècnic"/>
    <s v="0900-Gerència d'Àrea de Mobilitat, Infraestru-Subministrament material tècnic"/>
    <n v="329.25"/>
    <n v="0"/>
    <n v="0"/>
    <n v="1"/>
    <s v="03/06/2024 a 31/12/2024"/>
    <m/>
    <m/>
    <m/>
    <m/>
    <m/>
    <s v="30190000-7"/>
  </r>
  <r>
    <n v="15937468"/>
    <x v="0"/>
    <n v="16030540"/>
    <s v="Gerència de Serveis Generals"/>
    <n v="801930008"/>
    <s v="L01080193"/>
    <s v="24000065/240000122676"/>
    <s v="Subministraments"/>
    <s v="Contracte menor"/>
    <s v="Publicació agregada de contractes"/>
    <s v="0601-Districte de Ciutat Vella-Adquisició de material fungible"/>
    <s v="0601-Districte de Ciutat Vella-Adquisició de material fungible"/>
    <n v="379"/>
    <n v="0"/>
    <n v="0"/>
    <n v="1"/>
    <s v="02/04/2024 a 31/12/2024"/>
    <m/>
    <m/>
    <m/>
    <m/>
    <m/>
    <s v="30100000-0"/>
  </r>
  <r>
    <n v="15937468"/>
    <x v="0"/>
    <n v="16030540"/>
    <s v="Gerència de Serveis Generals"/>
    <n v="801930008"/>
    <s v="L01080193"/>
    <s v="23003944/240000174311"/>
    <s v="Subministraments"/>
    <s v="Contracte menor"/>
    <s v="Publicació agregada de contractes"/>
    <s v="0302-Gerència de Serveis Generals-Material tècnic fungible no homologat GSR"/>
    <s v="0302-Gerència de Serveis Generals-Material tècnic fungible no homologat GSR"/>
    <n v="1067.0899999999999"/>
    <n v="0"/>
    <n v="0"/>
    <n v="1"/>
    <s v="26/04/2024 a 31/12/2024"/>
    <m/>
    <m/>
    <m/>
    <m/>
    <m/>
    <s v="44423000-1"/>
  </r>
  <r>
    <n v="15937468"/>
    <x v="0"/>
    <n v="16030540"/>
    <s v="Gerència de Serveis Generals"/>
    <n v="801930008"/>
    <s v="L01080193"/>
    <s v="24000228/240000151941"/>
    <s v="Serveis"/>
    <s v="Contracte menor"/>
    <s v="Publicació agregada de contractes"/>
    <s v="0400-Ger. Àrea de Seguretat, Prevenció i Conv-Rep material, revisions i informes oficials GSP"/>
    <s v="0400-Ger. Àrea de Seguretat, Prevenció i Conv-Rep material, revisions i informes oficials GSP"/>
    <n v="294.5"/>
    <n v="0"/>
    <n v="0"/>
    <n v="1"/>
    <s v="15/04/2024 a 31/12/2024"/>
    <m/>
    <m/>
    <m/>
    <m/>
    <m/>
    <s v="50000000-5"/>
  </r>
  <r>
    <n v="15937468"/>
    <x v="0"/>
    <n v="16030540"/>
    <s v="Gerència de Serveis Generals"/>
    <n v="801930008"/>
    <s v="L01080193"/>
    <s v="24000228/240000222618"/>
    <s v="Serveis"/>
    <s v="Contracte menor"/>
    <s v="Publicació agregada de contractes"/>
    <s v="0400-Ger. Àrea de Seguretat, Prevenció i Conv-Rep material, revisions i informes oficials GSP"/>
    <s v="0400-Ger. Àrea de Seguretat, Prevenció i Conv-Rep material, revisions i informes oficials GSP"/>
    <n v="209"/>
    <n v="0"/>
    <n v="0"/>
    <n v="1"/>
    <s v="29/05/2024 a 31/12/2024"/>
    <m/>
    <m/>
    <m/>
    <m/>
    <m/>
    <s v="50000000-5"/>
  </r>
  <r>
    <n v="15937468"/>
    <x v="0"/>
    <n v="16030540"/>
    <s v="Gerència de Serveis Generals"/>
    <n v="801930008"/>
    <s v="L01080193"/>
    <s v="24000228/240000246988"/>
    <s v="Serveis"/>
    <s v="Contracte menor"/>
    <s v="Publicació agregada de contractes"/>
    <s v="0400-Ger. Àrea de Seguretat, Prevenció i Conv-Rep material, revisions i informes oficials GSP"/>
    <s v="0400-Ger. Àrea de Seguretat, Prevenció i Conv-Rep material, revisions i informes oficials GSP"/>
    <n v="95"/>
    <n v="0"/>
    <n v="0"/>
    <n v="1"/>
    <s v="09/06/2024 a 31/12/2024"/>
    <m/>
    <m/>
    <m/>
    <m/>
    <m/>
    <s v="50000000-5"/>
  </r>
  <r>
    <n v="15937468"/>
    <x v="0"/>
    <n v="16030540"/>
    <s v="Gerència de Serveis Generals"/>
    <n v="801930008"/>
    <s v="L01080193"/>
    <s v="24000228/240000246989"/>
    <s v="Serveis"/>
    <s v="Contracte menor"/>
    <s v="Publicació agregada de contractes"/>
    <s v="0400-Ger. Àrea de Seguretat, Prevenció i Conv-Rep material, revisions i informes oficials GSP"/>
    <s v="0400-Ger. Àrea de Seguretat, Prevenció i Conv-Rep material, revisions i informes oficials GSP"/>
    <n v="237.5"/>
    <n v="0"/>
    <n v="0"/>
    <n v="1"/>
    <s v="09/06/2024 a 31/12/2024"/>
    <m/>
    <m/>
    <m/>
    <m/>
    <m/>
    <s v="50000000-5"/>
  </r>
  <r>
    <n v="15937468"/>
    <x v="0"/>
    <n v="16030540"/>
    <s v="Gerència de Serveis Generals"/>
    <n v="801930008"/>
    <s v="L01080193"/>
    <s v="23003597/240000162097"/>
    <s v="Serveis"/>
    <s v="Contracte menor"/>
    <s v="Publicació agregada de contractes"/>
    <s v="0900-Gerència d'Àrea de Mobilitat, Infraestru-Actes i esdeveniments puntuals de Comunicació"/>
    <s v="0900-Gerència d'Àrea de Mobilitat, Infraestru-Actes i esdeveniments puntuals de Comunicació"/>
    <n v="600"/>
    <n v="0"/>
    <n v="0"/>
    <n v="1"/>
    <s v="17/04/2024 a 31/12/2024"/>
    <m/>
    <m/>
    <m/>
    <m/>
    <m/>
    <s v="98390000-3"/>
  </r>
  <r>
    <n v="15937468"/>
    <x v="0"/>
    <n v="16030540"/>
    <s v="Gerència de Serveis Generals"/>
    <n v="801930008"/>
    <s v="L01080193"/>
    <s v="23003797/240000150630"/>
    <s v="Serveis"/>
    <s v="Contracte menor"/>
    <s v="Publicació agregada de contractes"/>
    <s v="0602-Districte de Eixample-Organització actes protocol.laris"/>
    <s v="0602-Districte de Eixample-Organització actes protocol.laris"/>
    <n v="440"/>
    <n v="0"/>
    <n v="0"/>
    <n v="1"/>
    <s v="16/04/2024 a 31/12/2024"/>
    <m/>
    <m/>
    <m/>
    <m/>
    <m/>
    <s v="79000000-4"/>
  </r>
  <r>
    <n v="15937468"/>
    <x v="0"/>
    <n v="16030540"/>
    <s v="Gerència de Serveis Generals"/>
    <n v="801930008"/>
    <s v="L01080193"/>
    <s v="24000528/240000217882"/>
    <s v="Serveis"/>
    <s v="Contracte menor"/>
    <s v="Publicació agregada de contractes"/>
    <s v="0800-Ger.d'Àrea Cult.,Educ.,Esp.i Cicl.de Vid-Despeses producció festes i actes puntuals 2024"/>
    <s v="0800-Ger.d'Àrea Cult.,Educ.,Esp.i Cicl.de Vid-Despeses producció festes i actes puntuals 2024"/>
    <n v="162"/>
    <n v="0"/>
    <n v="0"/>
    <n v="1"/>
    <s v="29/05/2024 a 31/12/2024"/>
    <m/>
    <m/>
    <m/>
    <m/>
    <m/>
    <s v="79600000-0"/>
  </r>
  <r>
    <n v="15937468"/>
    <x v="0"/>
    <n v="16030540"/>
    <s v="Gerència de Serveis Generals"/>
    <n v="801930008"/>
    <s v="L01080193"/>
    <s v="24001585/240000247994"/>
    <s v="Serveis"/>
    <s v="Contracte menor"/>
    <s v="Publicació agregada de contractes"/>
    <s v="0607-Districte de Horta-Guinardó-Activitats de foment de la pràctica esportiva"/>
    <s v="0607-Districte de Horta-Guinardó-Activitats de foment de la pràctica esportiva"/>
    <n v="874.99"/>
    <n v="0"/>
    <n v="0"/>
    <n v="1"/>
    <s v="10/06/2024 a 31/12/2024"/>
    <m/>
    <m/>
    <m/>
    <m/>
    <m/>
    <s v="98000000-3"/>
  </r>
  <r>
    <n v="15937468"/>
    <x v="0"/>
    <n v="16030540"/>
    <s v="Gerència de Serveis Generals"/>
    <n v="801930008"/>
    <s v="L01080193"/>
    <s v="24000149/240000139432"/>
    <s v="Subministraments"/>
    <s v="Contracte menor"/>
    <s v="Publicació agregada de contractes"/>
    <s v="0609-Districte de Sant Andreu-Material tècnic divers per a les dependències Dte"/>
    <s v="0609-Districte de Sant Andreu-Material tècnic divers per a les dependències Dte"/>
    <n v="13.81"/>
    <n v="0"/>
    <n v="0"/>
    <n v="1"/>
    <s v="08/04/2024 a 31/12/2024"/>
    <m/>
    <m/>
    <m/>
    <m/>
    <m/>
    <s v="44423000-1"/>
  </r>
  <r>
    <n v="15937468"/>
    <x v="0"/>
    <n v="16030540"/>
    <s v="Gerència de Serveis Generals"/>
    <n v="801930008"/>
    <s v="L01080193"/>
    <s v="24000149/240000139447"/>
    <s v="Subministraments"/>
    <s v="Contracte menor"/>
    <s v="Publicació agregada de contractes"/>
    <s v="0609-Districte de Sant Andreu-Material tècnic divers per a les dependències Dte"/>
    <s v="0609-Districte de Sant Andreu-Material tècnic divers per a les dependències Dte"/>
    <n v="18.68"/>
    <n v="0"/>
    <n v="0"/>
    <n v="1"/>
    <s v="08/04/2024 a 31/12/2024"/>
    <m/>
    <m/>
    <m/>
    <m/>
    <m/>
    <s v="44423000-1"/>
  </r>
  <r>
    <n v="15937468"/>
    <x v="0"/>
    <n v="16030540"/>
    <s v="Gerència de Serveis Generals"/>
    <n v="801930008"/>
    <s v="L01080193"/>
    <s v="24000149/240000139443"/>
    <s v="Subministraments"/>
    <s v="Contracte menor"/>
    <s v="Publicació agregada de contractes"/>
    <s v="0609-Districte de Sant Andreu-Material tècnic divers per a les dependències Dte"/>
    <s v="0609-Districte de Sant Andreu-Material tècnic divers per a les dependències Dte"/>
    <n v="4.13"/>
    <n v="0"/>
    <n v="0"/>
    <n v="1"/>
    <s v="08/04/2024 a 31/12/2024"/>
    <m/>
    <m/>
    <m/>
    <m/>
    <m/>
    <s v="44423000-1"/>
  </r>
  <r>
    <n v="15937468"/>
    <x v="0"/>
    <n v="16030540"/>
    <s v="Gerència de Serveis Generals"/>
    <n v="801930008"/>
    <s v="L01080193"/>
    <s v="24000149/240000139451"/>
    <s v="Subministraments"/>
    <s v="Contracte menor"/>
    <s v="Publicació agregada de contractes"/>
    <s v="0609-Districte de Sant Andreu-Material tècnic divers per a les dependències Dte"/>
    <s v="0609-Districte de Sant Andreu-Material tècnic divers per a les dependències Dte"/>
    <n v="17.77"/>
    <n v="0"/>
    <n v="0"/>
    <n v="1"/>
    <s v="08/04/2024 a 31/12/2024"/>
    <m/>
    <m/>
    <m/>
    <m/>
    <m/>
    <s v="44423000-1"/>
  </r>
  <r>
    <n v="15937468"/>
    <x v="0"/>
    <n v="16030540"/>
    <s v="Gerència de Serveis Generals"/>
    <n v="801930008"/>
    <s v="L01080193"/>
    <s v="24000149/240000139445"/>
    <s v="Subministraments"/>
    <s v="Contracte menor"/>
    <s v="Publicació agregada de contractes"/>
    <s v="0609-Districte de Sant Andreu-Material tècnic divers per a les dependències Dte"/>
    <s v="0609-Districte de Sant Andreu-Material tècnic divers per a les dependències Dte"/>
    <n v="6.2"/>
    <n v="0"/>
    <n v="0"/>
    <n v="1"/>
    <s v="08/04/2024 a 31/12/2024"/>
    <m/>
    <m/>
    <m/>
    <m/>
    <m/>
    <s v="44423000-1"/>
  </r>
  <r>
    <n v="15937468"/>
    <x v="0"/>
    <n v="16030540"/>
    <s v="Gerència de Serveis Generals"/>
    <n v="801930008"/>
    <s v="L01080193"/>
    <s v="24000149/240000139433"/>
    <s v="Subministraments"/>
    <s v="Contracte menor"/>
    <s v="Publicació agregada de contractes"/>
    <s v="0609-Districte de Sant Andreu-Material tècnic divers per a les dependències Dte"/>
    <s v="0609-Districte de Sant Andreu-Material tècnic divers per a les dependències Dte"/>
    <n v="6.2"/>
    <n v="0"/>
    <n v="0"/>
    <n v="1"/>
    <s v="08/04/2024 a 31/12/2024"/>
    <m/>
    <m/>
    <m/>
    <m/>
    <m/>
    <s v="44423000-1"/>
  </r>
  <r>
    <n v="15937468"/>
    <x v="0"/>
    <n v="16030540"/>
    <s v="Gerència de Serveis Generals"/>
    <n v="801930008"/>
    <s v="L01080193"/>
    <s v="24000149/240000199951"/>
    <s v="Subministraments"/>
    <s v="Contracte menor"/>
    <s v="Publicació agregada de contractes"/>
    <s v="0609-Districte de Sant Andreu-Material tècnic divers per a les dependències Dte"/>
    <s v="0609-Districte de Sant Andreu-Material tècnic divers per a les dependències Dte"/>
    <n v="11.99"/>
    <n v="0"/>
    <n v="0"/>
    <n v="1"/>
    <s v="15/05/2024 a 31/12/2024"/>
    <m/>
    <m/>
    <m/>
    <m/>
    <m/>
    <s v="44423000-1"/>
  </r>
  <r>
    <n v="15937468"/>
    <x v="0"/>
    <n v="16030540"/>
    <s v="Gerència de Serveis Generals"/>
    <n v="801930008"/>
    <s v="L01080193"/>
    <s v="24000149/240000199949"/>
    <s v="Subministraments"/>
    <s v="Contracte menor"/>
    <s v="Publicació agregada de contractes"/>
    <s v="0609-Districte de Sant Andreu-Material tècnic divers per a les dependències Dte"/>
    <s v="0609-Districte de Sant Andreu-Material tècnic divers per a les dependències Dte"/>
    <n v="20.66"/>
    <n v="0"/>
    <n v="0"/>
    <n v="1"/>
    <s v="15/05/2024 a 31/12/2024"/>
    <m/>
    <m/>
    <m/>
    <m/>
    <m/>
    <s v="44423000-1"/>
  </r>
  <r>
    <n v="15937468"/>
    <x v="0"/>
    <n v="16030540"/>
    <s v="Gerència de Serveis Generals"/>
    <n v="801930008"/>
    <s v="L01080193"/>
    <s v="24000149/240000243461"/>
    <s v="Subministraments"/>
    <s v="Contracte menor"/>
    <s v="Publicació agregada de contractes"/>
    <s v="0609-Districte de Sant Andreu-Material tècnic divers per a les dependències Dte"/>
    <s v="0609-Districte de Sant Andreu-Material tècnic divers per a les dependències Dte"/>
    <n v="9.14"/>
    <n v="0"/>
    <n v="0"/>
    <n v="1"/>
    <s v="07/06/2024 a 31/12/2024"/>
    <m/>
    <m/>
    <m/>
    <m/>
    <m/>
    <s v="44423000-1"/>
  </r>
  <r>
    <n v="15937468"/>
    <x v="0"/>
    <n v="16030540"/>
    <s v="Gerència de Serveis Generals"/>
    <n v="801930008"/>
    <s v="L01080193"/>
    <s v="24000149/240000243486"/>
    <s v="Subministraments"/>
    <s v="Contracte menor"/>
    <s v="Publicació agregada de contractes"/>
    <s v="0609-Districte de Sant Andreu-Material tècnic divers per a les dependències Dte"/>
    <s v="0609-Districte de Sant Andreu-Material tècnic divers per a les dependències Dte"/>
    <n v="23.07"/>
    <n v="0"/>
    <n v="0"/>
    <n v="1"/>
    <s v="07/06/2024 a 31/12/2024"/>
    <m/>
    <m/>
    <m/>
    <m/>
    <m/>
    <s v="44423000-1"/>
  </r>
  <r>
    <n v="15937468"/>
    <x v="0"/>
    <n v="16030540"/>
    <s v="Gerència de Serveis Generals"/>
    <n v="801930008"/>
    <s v="L01080193"/>
    <s v="24000149/240000243472"/>
    <s v="Subministraments"/>
    <s v="Contracte menor"/>
    <s v="Publicació agregada de contractes"/>
    <s v="0609-Districte de Sant Andreu-Material tècnic divers per a les dependències Dte"/>
    <s v="0609-Districte de Sant Andreu-Material tècnic divers per a les dependències Dte"/>
    <n v="5.79"/>
    <n v="0"/>
    <n v="0"/>
    <n v="1"/>
    <s v="07/06/2024 a 31/12/2024"/>
    <m/>
    <m/>
    <m/>
    <m/>
    <m/>
    <s v="44423000-1"/>
  </r>
  <r>
    <n v="15937468"/>
    <x v="0"/>
    <n v="16030540"/>
    <s v="Gerència de Serveis Generals"/>
    <n v="801930008"/>
    <s v="L01080193"/>
    <s v="24000149/240000243439"/>
    <s v="Subministraments"/>
    <s v="Contracte menor"/>
    <s v="Publicació agregada de contractes"/>
    <s v="0609-Districte de Sant Andreu-Material tècnic divers per a les dependències Dte"/>
    <s v="0609-Districte de Sant Andreu-Material tècnic divers per a les dependències Dte"/>
    <n v="18.18"/>
    <n v="0"/>
    <n v="0"/>
    <n v="1"/>
    <s v="07/06/2024 a 31/12/2024"/>
    <m/>
    <m/>
    <m/>
    <m/>
    <m/>
    <s v="44423000-1"/>
  </r>
  <r>
    <n v="15937468"/>
    <x v="0"/>
    <n v="16030540"/>
    <s v="Gerència de Serveis Generals"/>
    <n v="801930008"/>
    <s v="L01080193"/>
    <s v="23003511/240000242826"/>
    <s v="Subministraments"/>
    <s v="Contracte menor"/>
    <s v="Publicació agregada de contractes"/>
    <s v="0606-Districte de Gràcia-Subministrament Material Consum Divers"/>
    <s v="0606-Districte de Gràcia-Subministrament Material Consum Divers"/>
    <n v="57.58"/>
    <n v="0"/>
    <n v="0"/>
    <n v="1"/>
    <s v="11/06/2024 a 31/12/2024"/>
    <m/>
    <m/>
    <m/>
    <m/>
    <m/>
    <s v="30192700-8"/>
  </r>
  <r>
    <n v="15937468"/>
    <x v="0"/>
    <n v="16030540"/>
    <s v="Gerència de Serveis Generals"/>
    <n v="801930008"/>
    <s v="L01080193"/>
    <s v="24000334/240000149553"/>
    <s v="Subministraments"/>
    <s v="Contracte menor"/>
    <s v="Publicació agregada de contractes"/>
    <s v="0605-Districte de Sarrià-Sant Gervasi-Compra de productes i petit material de consum"/>
    <s v="0605-Districte de Sarrià-Sant Gervasi-Compra de productes i petit material de consum"/>
    <n v="47.79"/>
    <n v="0"/>
    <n v="0"/>
    <n v="1"/>
    <s v="09/04/2024 a 31/12/2024"/>
    <m/>
    <m/>
    <m/>
    <m/>
    <m/>
    <s v="44423000-1"/>
  </r>
  <r>
    <n v="15937468"/>
    <x v="0"/>
    <n v="16030540"/>
    <s v="Gerència de Serveis Generals"/>
    <n v="801930008"/>
    <s v="L01080193"/>
    <s v="24000346/240000149536"/>
    <s v="Subministraments"/>
    <s v="Contracte menor"/>
    <s v="Publicació agregada de contractes"/>
    <s v="0603-Districte de Sants-Montjuïc-Material de consum no inventariable"/>
    <s v="0603-Districte de Sants-Montjuïc-Material de consum no inventariable"/>
    <n v="20.34"/>
    <n v="0"/>
    <n v="0"/>
    <n v="1"/>
    <s v="11/04/2024 a 31/12/2024"/>
    <m/>
    <m/>
    <m/>
    <m/>
    <m/>
    <s v="44316400-2"/>
  </r>
  <r>
    <n v="15937468"/>
    <x v="0"/>
    <n v="16030540"/>
    <s v="Gerència de Serveis Generals"/>
    <n v="801930008"/>
    <s v="L01080193"/>
    <s v="24000346/240000202193"/>
    <s v="Subministraments"/>
    <s v="Contracte menor"/>
    <s v="Publicació agregada de contractes"/>
    <s v="0603-Districte de Sants-Montjuïc-Material de consum no inventariable"/>
    <s v="0603-Districte de Sants-Montjuïc-Material de consum no inventariable"/>
    <n v="47.31"/>
    <n v="0"/>
    <n v="0"/>
    <n v="1"/>
    <s v="10/05/2024 a 31/12/2024"/>
    <m/>
    <m/>
    <m/>
    <m/>
    <m/>
    <s v="44316400-2"/>
  </r>
  <r>
    <n v="15937468"/>
    <x v="0"/>
    <n v="16030540"/>
    <s v="Gerència de Serveis Generals"/>
    <n v="801930008"/>
    <s v="L01080193"/>
    <s v="24000334/240000258000"/>
    <s v="Subministraments"/>
    <s v="Contracte menor"/>
    <s v="Publicació agregada de contractes"/>
    <s v="0605-Districte de Sarrià-Sant Gervasi-Compra de productes i petit material de consum"/>
    <s v="0605-Districte de Sarrià-Sant Gervasi-Compra de productes i petit material de consum"/>
    <n v="25.04"/>
    <n v="0"/>
    <n v="0"/>
    <n v="1"/>
    <s v="11/06/2024 a 31/12/2024"/>
    <m/>
    <m/>
    <m/>
    <m/>
    <m/>
    <s v="44423000-1"/>
  </r>
  <r>
    <n v="15937468"/>
    <x v="0"/>
    <n v="16030540"/>
    <s v="Gerència de Serveis Generals"/>
    <n v="801930008"/>
    <s v="L01080193"/>
    <s v="24000228/240000134270"/>
    <s v="Serveis"/>
    <s v="Contracte menor"/>
    <s v="Publicació agregada de contractes"/>
    <s v="0400-Ger. Àrea de Seguretat, Prevenció i Conv-Rep material, revisions i informes oficials GSP"/>
    <s v="0400-Ger. Àrea de Seguretat, Prevenció i Conv-Rep material, revisions i informes oficials GSP"/>
    <n v="44"/>
    <n v="0"/>
    <n v="0"/>
    <n v="1"/>
    <s v="04/04/2024 a 31/12/2024"/>
    <m/>
    <m/>
    <m/>
    <m/>
    <m/>
    <s v="50000000-5"/>
  </r>
  <r>
    <n v="15937468"/>
    <x v="0"/>
    <n v="16030540"/>
    <s v="Gerència de Serveis Generals"/>
    <n v="801930008"/>
    <s v="L01080193"/>
    <s v="24000131/240000186635"/>
    <s v="Serveis"/>
    <s v="Contracte menor"/>
    <s v="Publicació agregada de contractes"/>
    <s v="0400-Ger. Àrea de Seguretat, Prevenció i Conv-Serv. superv. aparatologia i mat. SPCPEIS"/>
    <s v="0400-Ger. Àrea de Seguretat, Prevenció i Conv-Serv. superv. aparatologia i mat. SPCPEIS"/>
    <n v="1039"/>
    <n v="0"/>
    <n v="0"/>
    <n v="1"/>
    <s v="09/06/2024 a 31/12/2024"/>
    <m/>
    <m/>
    <m/>
    <m/>
    <m/>
    <s v="34114121-3"/>
  </r>
  <r>
    <n v="15937468"/>
    <x v="0"/>
    <n v="16030540"/>
    <s v="Gerència de Serveis Generals"/>
    <n v="801930008"/>
    <s v="L01080193"/>
    <s v="24000322/240000154094"/>
    <s v="Serveis"/>
    <s v="Contracte menor"/>
    <s v="Publicació agregada de contractes"/>
    <s v="0605-Districte de Sarrià-Sant Gervasi-Despeses de representació i protocol·làries"/>
    <s v="0605-Districte de Sarrià-Sant Gervasi-Despeses de representació i protocol·làries"/>
    <n v="181.36"/>
    <n v="0"/>
    <n v="0"/>
    <n v="1"/>
    <s v="17/04/2024 a 17/10/2024"/>
    <m/>
    <m/>
    <m/>
    <m/>
    <m/>
    <s v="79112100-3"/>
  </r>
  <r>
    <n v="15937468"/>
    <x v="0"/>
    <n v="16030540"/>
    <s v="Gerència de Serveis Generals"/>
    <n v="801930008"/>
    <s v="L01080193"/>
    <s v="24000061/240000136388"/>
    <s v="Subministraments"/>
    <s v="Contracte menor"/>
    <s v="Publicació agregada de contractes"/>
    <s v="0607-Districte de Horta-Guinardó-Material divers no inventariable"/>
    <s v="0607-Districte de Horta-Guinardó-Material divers no inventariable"/>
    <n v="29.16"/>
    <n v="0"/>
    <n v="0"/>
    <n v="1"/>
    <s v="04/04/2024 a 31/12/2024"/>
    <m/>
    <m/>
    <m/>
    <m/>
    <m/>
    <s v="98390000-3"/>
  </r>
  <r>
    <n v="15937468"/>
    <x v="0"/>
    <n v="16030540"/>
    <s v="Gerència de Serveis Generals"/>
    <n v="801930008"/>
    <s v="L01080193"/>
    <s v="24000061/240000185177"/>
    <s v="Subministraments"/>
    <s v="Contracte menor"/>
    <s v="Publicació agregada de contractes"/>
    <s v="0607-Districte de Horta-Guinardó-Material divers no inventariable"/>
    <s v="0607-Districte de Horta-Guinardó-Material divers no inventariable"/>
    <n v="25.16"/>
    <n v="0"/>
    <n v="0"/>
    <n v="1"/>
    <s v="03/05/2024 a 31/12/2024"/>
    <m/>
    <m/>
    <m/>
    <m/>
    <m/>
    <s v="98390000-3"/>
  </r>
  <r>
    <n v="15937468"/>
    <x v="0"/>
    <n v="16030540"/>
    <s v="Gerència de Serveis Generals"/>
    <n v="801930008"/>
    <s v="L01080193"/>
    <s v="23003466/240000151526"/>
    <s v="Serveis"/>
    <s v="Contracte menor"/>
    <s v="Publicació agregada de contractes"/>
    <s v="0607-Districte de Horta-Guinardó-GESTIÓ D'OBJECTES DE COMUNICACIÓ"/>
    <s v="0607-Districte de Horta-Guinardó-GESTIÓ D'OBJECTES DE COMUNICACIÓ"/>
    <n v="47.5"/>
    <n v="0"/>
    <n v="0"/>
    <n v="1"/>
    <s v="11/04/2024 a 31/12/2024"/>
    <m/>
    <m/>
    <m/>
    <m/>
    <m/>
    <s v="98000000-3"/>
  </r>
  <r>
    <n v="15937468"/>
    <x v="0"/>
    <n v="16030540"/>
    <s v="Gerència de Serveis Generals"/>
    <n v="801930008"/>
    <s v="L01080193"/>
    <s v="23003466/240000151468"/>
    <s v="Serveis"/>
    <s v="Contracte menor"/>
    <s v="Publicació agregada de contractes"/>
    <s v="0607-Districte de Horta-Guinardó-GESTIÓ D'OBJECTES DE COMUNICACIÓ"/>
    <s v="0607-Districte de Horta-Guinardó-GESTIÓ D'OBJECTES DE COMUNICACIÓ"/>
    <n v="580"/>
    <n v="0"/>
    <n v="0"/>
    <n v="1"/>
    <s v="11/04/2024 a 31/12/2024"/>
    <m/>
    <m/>
    <m/>
    <m/>
    <m/>
    <s v="98000000-3"/>
  </r>
  <r>
    <n v="15937468"/>
    <x v="0"/>
    <n v="16030540"/>
    <s v="Gerència de Serveis Generals"/>
    <n v="801930008"/>
    <s v="L01080193"/>
    <s v="23003797/240000148502"/>
    <s v="Serveis"/>
    <s v="Contracte menor"/>
    <s v="Publicació agregada de contractes"/>
    <s v="0602-Districte de Eixample-Organització actes protocol.laris"/>
    <s v="0602-Districte de Eixample-Organització actes protocol.laris"/>
    <n v="340.5"/>
    <n v="0"/>
    <n v="0"/>
    <n v="1"/>
    <s v="16/04/2024 a 31/12/2024"/>
    <m/>
    <m/>
    <m/>
    <m/>
    <m/>
    <s v="79000000-4"/>
  </r>
  <r>
    <n v="15937468"/>
    <x v="0"/>
    <n v="16030540"/>
    <s v="Gerència de Serveis Generals"/>
    <n v="801930008"/>
    <s v="L01080193"/>
    <s v="24000011/240000160480"/>
    <s v="Subministraments"/>
    <s v="Contracte menor"/>
    <s v="Publicació agregada de contractes"/>
    <s v="0604-Districte de Les Corts-DESPESES PROTOCOL·LÀRIES 2024"/>
    <s v="0604-Districte de Les Corts-DESPESES PROTOCOL·LÀRIES 2024"/>
    <n v="209.5"/>
    <n v="0"/>
    <n v="0"/>
    <n v="1"/>
    <s v="22/04/2024 a 31/12/2024"/>
    <m/>
    <m/>
    <m/>
    <m/>
    <m/>
    <s v="44423000-1"/>
  </r>
  <r>
    <n v="15937468"/>
    <x v="0"/>
    <n v="16030540"/>
    <s v="Gerència de Serveis Generals"/>
    <n v="801930008"/>
    <s v="L01080193"/>
    <s v="24001585/240000221615"/>
    <s v="Serveis"/>
    <s v="Contracte menor"/>
    <s v="Publicació agregada de contractes"/>
    <s v="0607-Districte de Horta-Guinardó-Activitats de foment de la pràctica esportiva"/>
    <s v="0607-Districte de Horta-Guinardó-Activitats de foment de la pràctica esportiva"/>
    <n v="85.84"/>
    <n v="0"/>
    <n v="0"/>
    <n v="1"/>
    <s v="04/06/2024 a 31/12/2024"/>
    <m/>
    <m/>
    <m/>
    <m/>
    <m/>
    <s v="98000000-3"/>
  </r>
  <r>
    <n v="15937468"/>
    <x v="0"/>
    <n v="16030540"/>
    <s v="Gerència de Serveis Generals"/>
    <n v="801930008"/>
    <s v="L01080193"/>
    <s v="24000280/240000209058"/>
    <s v="Serveis"/>
    <s v="Contracte menor"/>
    <s v="Publicació agregada de contractes"/>
    <s v="0609-Districte de Sant Andreu-Despeses menors actes puntuals no recurrents DSPIT"/>
    <s v="0609-Districte de Sant Andreu-Despeses menors actes puntuals no recurrents DSPIT"/>
    <n v="960.91"/>
    <n v="0"/>
    <n v="0"/>
    <n v="1"/>
    <s v="15/05/2024 a 31/12/2024"/>
    <m/>
    <m/>
    <m/>
    <m/>
    <m/>
    <s v="98390000-3"/>
  </r>
  <r>
    <n v="15937468"/>
    <x v="0"/>
    <n v="16030540"/>
    <s v="Gerència de Serveis Generals"/>
    <n v="801930008"/>
    <s v="L01080193"/>
    <s v="24000104/240000179263"/>
    <s v="Subministraments"/>
    <s v="Contracte menor"/>
    <s v="Publicació agregada de contractes"/>
    <s v="0900-Gerència d'Àrea de Mobilitat, Infraestru-Prod. farmàcia i formules magistrals CAACB 2024"/>
    <s v="0900-Gerència d'Àrea de Mobilitat, Infraestru-Prod. farmàcia i formules magistrals CAACB 2024"/>
    <n v="1073.73"/>
    <n v="0"/>
    <n v="0"/>
    <n v="1"/>
    <s v="12/05/2024 a 31/12/2024"/>
    <m/>
    <m/>
    <m/>
    <m/>
    <m/>
    <s v="33000000-0"/>
  </r>
  <r>
    <n v="15937468"/>
    <x v="0"/>
    <n v="16030540"/>
    <s v="Gerència de Serveis Generals"/>
    <n v="801930008"/>
    <s v="L01080193"/>
    <s v="24000104/240000178326"/>
    <s v="Subministraments"/>
    <s v="Contracte menor"/>
    <s v="Publicació agregada de contractes"/>
    <s v="0900-Gerència d'Àrea de Mobilitat, Infraestru-Prod. farmàcia i formules magistrals CAACB 2024"/>
    <s v="0900-Gerència d'Àrea de Mobilitat, Infraestru-Prod. farmàcia i formules magistrals CAACB 2024"/>
    <n v="1923.54"/>
    <n v="0"/>
    <n v="0"/>
    <n v="1"/>
    <s v="12/05/2024 a 31/12/2024"/>
    <m/>
    <m/>
    <m/>
    <m/>
    <m/>
    <s v="33000000-0"/>
  </r>
  <r>
    <n v="15937468"/>
    <x v="0"/>
    <n v="16030540"/>
    <s v="Gerència de Serveis Generals"/>
    <n v="801930008"/>
    <s v="L01080193"/>
    <s v="24000130/240000130328"/>
    <s v="Serveis"/>
    <s v="Contracte menor"/>
    <s v="Publicació agregada de contractes"/>
    <s v="0400-Ger. Àrea de Seguretat, Prevenció i Conv-Reparació d’equips i eines del SPCPEIS"/>
    <s v="0400-Ger. Àrea de Seguretat, Prevenció i Conv-Reparació d’equips i eines del SPCPEIS"/>
    <n v="246.5"/>
    <n v="0"/>
    <n v="0"/>
    <n v="1"/>
    <s v="04/04/2024 a 31/12/2024"/>
    <m/>
    <m/>
    <m/>
    <m/>
    <m/>
    <s v="50000000-5"/>
  </r>
  <r>
    <n v="15937468"/>
    <x v="0"/>
    <n v="16030540"/>
    <s v="Gerència de Serveis Generals"/>
    <n v="801930008"/>
    <s v="L01080193"/>
    <s v="24000130/240000130371"/>
    <s v="Serveis"/>
    <s v="Contracte menor"/>
    <s v="Publicació agregada de contractes"/>
    <s v="0400-Ger. Àrea de Seguretat, Prevenció i Conv-Reparació d’equips i eines del SPCPEIS"/>
    <s v="0400-Ger. Àrea de Seguretat, Prevenció i Conv-Reparació d’equips i eines del SPCPEIS"/>
    <n v="285.92"/>
    <n v="0"/>
    <n v="0"/>
    <n v="1"/>
    <s v="04/04/2024 a 31/12/2024"/>
    <m/>
    <m/>
    <m/>
    <m/>
    <m/>
    <s v="50000000-5"/>
  </r>
  <r>
    <n v="15937468"/>
    <x v="0"/>
    <n v="16030540"/>
    <s v="Gerència de Serveis Generals"/>
    <n v="801930008"/>
    <s v="L01080193"/>
    <s v="24000130/240000134150"/>
    <s v="Serveis"/>
    <s v="Contracte menor"/>
    <s v="Publicació agregada de contractes"/>
    <s v="0400-Ger. Àrea de Seguretat, Prevenció i Conv-Reparació d’equips i eines del SPCPEIS"/>
    <s v="0400-Ger. Àrea de Seguretat, Prevenció i Conv-Reparació d’equips i eines del SPCPEIS"/>
    <n v="407.02"/>
    <n v="0"/>
    <n v="0"/>
    <n v="1"/>
    <s v="05/04/2024 a 31/12/2024"/>
    <m/>
    <m/>
    <m/>
    <m/>
    <m/>
    <s v="50000000-5"/>
  </r>
  <r>
    <n v="15937468"/>
    <x v="0"/>
    <n v="16030540"/>
    <s v="Gerència de Serveis Generals"/>
    <n v="801930008"/>
    <s v="L01080193"/>
    <s v="24000129/240000179985"/>
    <s v="Subministraments"/>
    <s v="Contracte menor"/>
    <s v="Publicació agregada de contractes"/>
    <s v="0400-Ger. Àrea de Seguretat, Prevenció i Conv-Sub d’equips eines accessoris per assist. i rescat"/>
    <s v="0400-Ger. Àrea de Seguretat, Prevenció i Conv-Sub d’equips eines accessoris per assist. i rescat"/>
    <n v="239.8"/>
    <n v="0"/>
    <n v="0"/>
    <n v="1"/>
    <s v="10/05/2024 a 31/12/2024"/>
    <m/>
    <m/>
    <m/>
    <m/>
    <m/>
    <s v="44511000-5"/>
  </r>
  <r>
    <n v="15937468"/>
    <x v="0"/>
    <n v="16030540"/>
    <s v="Gerència de Serveis Generals"/>
    <n v="801930008"/>
    <s v="L01080193"/>
    <s v="24000120/240000223050"/>
    <s v="Serveis"/>
    <s v="Contracte menor"/>
    <s v="Publicació agregada de contractes"/>
    <s v="0601-Districte de Ciutat Vella-Serv produc actes i festes puntuals no recurrents"/>
    <s v="0601-Districte de Ciutat Vella-Serv produc actes i festes puntuals no recurrents"/>
    <n v="210"/>
    <n v="0"/>
    <n v="0"/>
    <n v="1"/>
    <s v="08/06/2024 a 31/12/2024"/>
    <m/>
    <m/>
    <m/>
    <m/>
    <m/>
    <s v="98000000-3"/>
  </r>
  <r>
    <n v="15937468"/>
    <x v="0"/>
    <n v="16030540"/>
    <s v="Gerència de Serveis Generals"/>
    <n v="801930008"/>
    <s v="L01080193"/>
    <s v="23003338/240000169311"/>
    <s v="Serveis"/>
    <s v="Contracte menor"/>
    <s v="Publicació agregada de contractes"/>
    <s v="0700-Gerència d'Àrea d'Economia i Promoció Ec-Actes puntuals i no recurrents 2024"/>
    <s v="0700-Gerència d'Àrea d'Economia i Promoció Ec-Actes puntuals i no recurrents 2024"/>
    <n v="2400"/>
    <n v="0"/>
    <n v="0"/>
    <n v="1"/>
    <s v="17/05/2024 a 31/12/2024"/>
    <m/>
    <m/>
    <m/>
    <m/>
    <m/>
    <s v="98390000-3"/>
  </r>
  <r>
    <n v="15937468"/>
    <x v="0"/>
    <n v="16030540"/>
    <s v="Gerència de Serveis Generals"/>
    <n v="801930008"/>
    <s v="L01080193"/>
    <s v="24000656/240000132124"/>
    <s v="Serveis"/>
    <s v="Contracte menor"/>
    <s v="Publicació agregada de contractes"/>
    <s v="0800-Ger.d'Àrea Cult.,Educ.,Esp.i Cicl.de Vid-Despeses protocol·làries Direcció Serveis de Salut"/>
    <s v="0800-Ger.d'Àrea Cult.,Educ.,Esp.i Cicl.de Vid-Despeses protocol·làries Direcció Serveis de Salut"/>
    <n v="1231"/>
    <n v="0"/>
    <n v="0"/>
    <n v="1"/>
    <s v="02/04/2024 a 31/12/2024"/>
    <m/>
    <m/>
    <m/>
    <m/>
    <m/>
    <s v="79112100-3"/>
  </r>
  <r>
    <n v="15937468"/>
    <x v="0"/>
    <n v="16030540"/>
    <s v="Gerència de Serveis Generals"/>
    <n v="801930008"/>
    <s v="L01080193"/>
    <s v="23003240/240000196181"/>
    <s v="Serveis"/>
    <s v="Contracte menor"/>
    <s v="Publicació agregada de contractes"/>
    <s v="0302-Gerència de Serveis Generals-Atencions protocol.làries Alcaldia 2024"/>
    <s v="0302-Gerència de Serveis Generals-Atencions protocol.làries Alcaldia 2024"/>
    <n v="92.91"/>
    <n v="0"/>
    <n v="0"/>
    <n v="1"/>
    <s v="09/05/2024 a 31/12/2024"/>
    <m/>
    <m/>
    <m/>
    <m/>
    <m/>
    <s v="79952000-2"/>
  </r>
  <r>
    <n v="15937468"/>
    <x v="0"/>
    <n v="16030540"/>
    <s v="Gerència de Serveis Generals"/>
    <n v="801930008"/>
    <s v="L01080193"/>
    <s v="23003240/240000196168"/>
    <s v="Serveis"/>
    <s v="Contracte menor"/>
    <s v="Publicació agregada de contractes"/>
    <s v="0302-Gerència de Serveis Generals-Atencions protocol.làries Alcaldia 2024"/>
    <s v="0302-Gerència de Serveis Generals-Atencions protocol.làries Alcaldia 2024"/>
    <n v="78.91"/>
    <n v="0"/>
    <n v="0"/>
    <n v="1"/>
    <s v="09/05/2024 a 31/12/2024"/>
    <m/>
    <m/>
    <m/>
    <m/>
    <m/>
    <s v="79952000-2"/>
  </r>
  <r>
    <n v="15937468"/>
    <x v="0"/>
    <n v="16030540"/>
    <s v="Gerència de Serveis Generals"/>
    <n v="801930008"/>
    <s v="L01080193"/>
    <s v="23003156/240000186090"/>
    <s v="Serveis"/>
    <s v="Contracte menor"/>
    <s v="Publicació agregada de contractes"/>
    <s v="0606-Districte de Gràcia-Actuacions al territori"/>
    <s v="0606-Districte de Gràcia-Actuacions al territori"/>
    <n v="2037.12"/>
    <n v="0"/>
    <n v="0"/>
    <n v="1"/>
    <s v="16/05/2024 a 31/12/2024"/>
    <m/>
    <m/>
    <m/>
    <m/>
    <m/>
    <s v="98000000-3"/>
  </r>
  <r>
    <n v="15937468"/>
    <x v="0"/>
    <n v="16030540"/>
    <s v="Gerència de Serveis Generals"/>
    <n v="801930008"/>
    <s v="L01080193"/>
    <s v="24000135/240000181660"/>
    <s v="Serveis"/>
    <s v="Contracte menor"/>
    <s v="Publicació agregada de contractes"/>
    <s v="0706-Gerència de Promoció Econòmica-Actes puntuals i no recurrents"/>
    <s v="0706-Gerència de Promoció Econòmica-Actes puntuals i no recurrents"/>
    <n v="72"/>
    <n v="0"/>
    <n v="0"/>
    <n v="1"/>
    <s v="03/05/2024 a 31/12/2024"/>
    <m/>
    <m/>
    <m/>
    <m/>
    <m/>
    <s v="98390000-3"/>
  </r>
  <r>
    <n v="15937468"/>
    <x v="0"/>
    <n v="16030540"/>
    <s v="Gerència de Serveis Generals"/>
    <n v="801930008"/>
    <s v="L01080193"/>
    <s v="24000374/240000124269"/>
    <s v="Serveis"/>
    <s v="Contracte menor"/>
    <s v="Publicació agregada de contractes"/>
    <s v="0800-Ger.d'Àrea Cult.,Educ.,Esp.i Cicl.de Vid-Atencions protocol·làries 2024 R. Internacionals"/>
    <s v="0800-Ger.d'Àrea Cult.,Educ.,Esp.i Cicl.de Vid-Atencions protocol·làries 2024 R. Internacionals"/>
    <n v="138"/>
    <n v="0"/>
    <n v="0"/>
    <n v="1"/>
    <s v="05/04/2024 a 31/12/2024"/>
    <m/>
    <m/>
    <m/>
    <m/>
    <m/>
    <s v="79952000-2"/>
  </r>
  <r>
    <n v="15937468"/>
    <x v="0"/>
    <n v="16030540"/>
    <s v="Gerència de Serveis Generals"/>
    <n v="801930008"/>
    <s v="L01080193"/>
    <s v="24000266/240000207371"/>
    <s v="Serveis"/>
    <s v="Contracte menor"/>
    <s v="Publicació agregada de contractes"/>
    <s v="0500-Gerència d'Àrea d'Urbanisme i Habitatge-Reunions, conferències i actes protocol·laris"/>
    <s v="0500-Gerència d'Àrea d'Urbanisme i Habitatge-Reunions, conferències i actes protocol·laris"/>
    <n v="225"/>
    <n v="0"/>
    <n v="0"/>
    <n v="1"/>
    <s v="16/05/2024 a 31/12/2024"/>
    <m/>
    <m/>
    <m/>
    <m/>
    <m/>
    <s v="98390000-3"/>
  </r>
  <r>
    <n v="15937468"/>
    <x v="0"/>
    <n v="16030540"/>
    <s v="Gerència de Serveis Generals"/>
    <n v="801930008"/>
    <s v="L01080193"/>
    <s v="24000065/240000201458"/>
    <s v="Subministraments"/>
    <s v="Contracte menor"/>
    <s v="Publicació agregada de contractes"/>
    <s v="0601-Districte de Ciutat Vella-Adquisició de material fungible"/>
    <s v="0601-Districte de Ciutat Vella-Adquisició de material fungible"/>
    <n v="72"/>
    <n v="0"/>
    <n v="0"/>
    <n v="1"/>
    <s v="27/05/2024 a 31/12/2024"/>
    <m/>
    <m/>
    <m/>
    <m/>
    <m/>
    <s v="30100000-0"/>
  </r>
  <r>
    <n v="15937468"/>
    <x v="0"/>
    <n v="16030540"/>
    <s v="Gerència de Serveis Generals"/>
    <n v="801930008"/>
    <s v="L01080193"/>
    <s v="24000065/240000248812"/>
    <s v="Subministraments"/>
    <s v="Contracte menor"/>
    <s v="Publicació agregada de contractes"/>
    <s v="0601-Districte de Ciutat Vella-Adquisició de material fungible"/>
    <s v="0601-Districte de Ciutat Vella-Adquisició de material fungible"/>
    <n v="56.25"/>
    <n v="0"/>
    <n v="0"/>
    <n v="1"/>
    <s v="08/06/2024 a 31/12/2024"/>
    <m/>
    <m/>
    <m/>
    <m/>
    <m/>
    <s v="30100000-0"/>
  </r>
  <r>
    <n v="15937468"/>
    <x v="0"/>
    <n v="16030540"/>
    <s v="Gerència de Serveis Generals"/>
    <n v="801930008"/>
    <s v="L01080193"/>
    <s v="24000065/240000248810"/>
    <s v="Subministraments"/>
    <s v="Contracte menor"/>
    <s v="Publicació agregada de contractes"/>
    <s v="0601-Districte de Ciutat Vella-Adquisició de material fungible"/>
    <s v="0601-Districte de Ciutat Vella-Adquisició de material fungible"/>
    <n v="72.5"/>
    <n v="0"/>
    <n v="0"/>
    <n v="1"/>
    <s v="08/06/2024 a 31/12/2024"/>
    <m/>
    <m/>
    <m/>
    <m/>
    <m/>
    <s v="30100000-0"/>
  </r>
  <r>
    <n v="15937468"/>
    <x v="0"/>
    <n v="16030540"/>
    <s v="Gerència de Serveis Generals"/>
    <n v="801930008"/>
    <s v="L01080193"/>
    <s v="24000154/240000255597"/>
    <s v="Subministraments"/>
    <s v="Contracte menor"/>
    <s v="Publicació agregada de contractes"/>
    <s v="0608-Districte de Nou Barris-ATENCIONS PROTOCOL·LÀRIES i REPRESENTATIVES 2024"/>
    <s v="0608-Districte de Nou Barris-ATENCIONS PROTOCOL·LÀRIES i REPRESENTATIVES 2024"/>
    <n v="681.82"/>
    <n v="0"/>
    <n v="0"/>
    <n v="1"/>
    <s v="12/06/2024 a 31/12/2024"/>
    <m/>
    <m/>
    <m/>
    <m/>
    <m/>
    <s v="79416100-4"/>
  </r>
  <r>
    <n v="15937468"/>
    <x v="0"/>
    <n v="16030540"/>
    <s v="Gerència de Serveis Generals"/>
    <n v="801930008"/>
    <s v="L01080193"/>
    <s v="24000681/240000257082"/>
    <s v="Serveis"/>
    <s v="Contracte menor"/>
    <s v="Publicació agregada de contractes"/>
    <s v="0800-Ger.d'Àrea Cult.,Educ.,Esp.i Cicl.de Vid-Despeses Puntuals Actes i Esdeveniments DE - 2024"/>
    <s v="0800-Ger.d'Àrea Cult.,Educ.,Esp.i Cicl.de Vid-Despeses Puntuals Actes i Esdeveniments DE - 2024"/>
    <n v="363.64"/>
    <n v="0"/>
    <n v="0"/>
    <n v="1"/>
    <s v="17/06/2024 a 31/12/2024"/>
    <m/>
    <m/>
    <m/>
    <m/>
    <m/>
    <s v="98300000-6"/>
  </r>
  <r>
    <n v="15937468"/>
    <x v="0"/>
    <n v="16030540"/>
    <s v="Gerència de Serveis Generals"/>
    <n v="801930008"/>
    <s v="L01080193"/>
    <s v="24000108/240000151895"/>
    <s v="Subministraments"/>
    <s v="Contracte menor"/>
    <s v="Publicació agregada de contractes"/>
    <s v="0604-Districte de Les Corts-ADQUISICIÓ MATERIAL D'OFICINA NO HOMOLOGAT"/>
    <s v="0604-Districte de Les Corts-ADQUISICIÓ MATERIAL D'OFICINA NO HOMOLOGAT"/>
    <n v="303.3"/>
    <n v="0"/>
    <n v="0"/>
    <n v="1"/>
    <s v="10/04/2024 a 31/12/2024"/>
    <m/>
    <m/>
    <m/>
    <m/>
    <m/>
    <s v="30190000-7"/>
  </r>
  <r>
    <n v="15937468"/>
    <x v="0"/>
    <n v="16030540"/>
    <s v="Gerència de Serveis Generals"/>
    <n v="801930008"/>
    <s v="L01080193"/>
    <s v="24000057/240000147943"/>
    <s v="Subministraments"/>
    <s v="Contracte menor"/>
    <s v="Publicació agregada de contractes"/>
    <s v="0607-Districte de Horta-Guinardó-Compra material informàtic no homologat"/>
    <s v="0607-Districte de Horta-Guinardó-Compra material informàtic no homologat"/>
    <n v="174"/>
    <n v="0"/>
    <n v="0"/>
    <n v="1"/>
    <s v="12/04/2024 a 31/12/2024"/>
    <m/>
    <m/>
    <m/>
    <m/>
    <m/>
    <s v="30000000-9"/>
  </r>
  <r>
    <n v="15937468"/>
    <x v="0"/>
    <n v="16030540"/>
    <s v="Gerència de Serveis Generals"/>
    <n v="801930008"/>
    <s v="L01080193"/>
    <s v="24000057/240000147994"/>
    <s v="Subministraments"/>
    <s v="Contracte menor"/>
    <s v="Publicació agregada de contractes"/>
    <s v="0607-Districte de Horta-Guinardó-Compra material informàtic no homologat"/>
    <s v="0607-Districte de Horta-Guinardó-Compra material informàtic no homologat"/>
    <n v="384"/>
    <n v="0"/>
    <n v="0"/>
    <n v="1"/>
    <s v="12/04/2024 a 31/12/2024"/>
    <m/>
    <m/>
    <m/>
    <m/>
    <m/>
    <s v="30000000-9"/>
  </r>
  <r>
    <n v="15937468"/>
    <x v="0"/>
    <n v="16030540"/>
    <s v="Gerència de Serveis Generals"/>
    <n v="801930008"/>
    <s v="L01080193"/>
    <s v="24000056/240000147891"/>
    <s v="Subministraments"/>
    <s v="Contracte menor"/>
    <s v="Publicació agregada de contractes"/>
    <s v="0607-Districte de Horta-Guinardó-Compra material oficina no homologat"/>
    <s v="0607-Districte de Horta-Guinardó-Compra material oficina no homologat"/>
    <n v="29.7"/>
    <n v="0"/>
    <n v="0"/>
    <n v="1"/>
    <s v="22/04/2024 a 31/12/2024"/>
    <m/>
    <m/>
    <m/>
    <m/>
    <m/>
    <s v="30000000-9"/>
  </r>
  <r>
    <n v="15937468"/>
    <x v="0"/>
    <n v="16030540"/>
    <s v="Gerència de Serveis Generals"/>
    <n v="801930008"/>
    <s v="L01080193"/>
    <s v="24000056/240000149506"/>
    <s v="Subministraments"/>
    <s v="Contracte menor"/>
    <s v="Publicació agregada de contractes"/>
    <s v="0607-Districte de Horta-Guinardó-Compra material oficina no homologat"/>
    <s v="0607-Districte de Horta-Guinardó-Compra material oficina no homologat"/>
    <n v="99.6"/>
    <n v="0"/>
    <n v="0"/>
    <n v="1"/>
    <s v="29/04/2024 a 31/12/2024"/>
    <m/>
    <m/>
    <m/>
    <m/>
    <m/>
    <s v="30000000-9"/>
  </r>
  <r>
    <n v="15937468"/>
    <x v="0"/>
    <n v="16030540"/>
    <s v="Gerència de Serveis Generals"/>
    <n v="801930008"/>
    <s v="L01080193"/>
    <s v="24000373/240000198202"/>
    <s v="Subministraments"/>
    <s v="Contracte menor"/>
    <s v="Publicació agregada de contractes"/>
    <s v="0601-Districte de Ciutat Vella-Adq. mat. fungible informàtica"/>
    <s v="0601-Districte de Ciutat Vella-Adq. mat. fungible informàtica"/>
    <n v="364.49"/>
    <n v="0"/>
    <n v="0"/>
    <n v="1"/>
    <s v="09/05/2024 a 31/12/2024"/>
    <m/>
    <m/>
    <m/>
    <m/>
    <m/>
    <s v="30000000-9"/>
  </r>
  <r>
    <n v="15937468"/>
    <x v="0"/>
    <n v="16030540"/>
    <s v="Gerència de Serveis Generals"/>
    <n v="801930008"/>
    <s v="L01080193"/>
    <s v="24000047/240000198436"/>
    <s v="Subministraments"/>
    <s v="Contracte menor"/>
    <s v="Publicació agregada de contractes"/>
    <s v="0602-Districte de Eixample-Adquisició de material d'oficina no homologat"/>
    <s v="0602-Districte de Eixample-Adquisició de material d'oficina no homologat"/>
    <n v="137.93"/>
    <n v="0"/>
    <n v="0"/>
    <n v="1"/>
    <s v="16/05/2024 a 31/12/2024"/>
    <m/>
    <m/>
    <m/>
    <m/>
    <m/>
    <s v="30197000-6"/>
  </r>
  <r>
    <n v="15937468"/>
    <x v="0"/>
    <n v="16030540"/>
    <s v="Gerència de Serveis Generals"/>
    <n v="801930008"/>
    <s v="L01080193"/>
    <s v="24000123/240000204539"/>
    <s v="Subministraments"/>
    <s v="Contracte menor"/>
    <s v="Publicació agregada de contractes"/>
    <s v="0602-Districte de Eixample-Adquisició de material d'ofimàtica no homologat"/>
    <s v="0602-Districte de Eixample-Adquisició de material d'ofimàtica no homologat"/>
    <n v="1134"/>
    <n v="0"/>
    <n v="0"/>
    <n v="1"/>
    <s v="16/05/2024 a 31/12/2024"/>
    <m/>
    <m/>
    <m/>
    <m/>
    <m/>
    <s v="30237000-9"/>
  </r>
  <r>
    <n v="15937468"/>
    <x v="0"/>
    <n v="16030540"/>
    <s v="Gerència de Serveis Generals"/>
    <n v="801930008"/>
    <s v="L01080193"/>
    <s v="24000047/240000252295"/>
    <s v="Subministraments"/>
    <s v="Contracte menor"/>
    <s v="Publicació agregada de contractes"/>
    <s v="0602-Districte de Eixample-Adquisició de material d'oficina no homologat"/>
    <s v="0602-Districte de Eixample-Adquisició de material d'oficina no homologat"/>
    <n v="76.099999999999994"/>
    <n v="0"/>
    <n v="0"/>
    <n v="1"/>
    <s v="11/06/2024 a 31/12/2024"/>
    <m/>
    <m/>
    <m/>
    <m/>
    <m/>
    <s v="30197000-6"/>
  </r>
  <r>
    <n v="15937468"/>
    <x v="0"/>
    <n v="16030540"/>
    <s v="Gerència de Serveis Generals"/>
    <n v="801930008"/>
    <s v="L01080193"/>
    <s v="23003517/240000248155"/>
    <s v="Subministraments"/>
    <s v="Contracte menor"/>
    <s v="Publicació agregada de contractes"/>
    <s v="0606-Districte de Gràcia-Subministrament consumibles d'informàtica"/>
    <s v="0606-Districte de Gràcia-Subministrament consumibles d'informàtica"/>
    <n v="190.89"/>
    <n v="0"/>
    <n v="0"/>
    <n v="1"/>
    <s v="18/06/2024 a 31/12/2024"/>
    <m/>
    <m/>
    <m/>
    <m/>
    <m/>
    <s v="30000000-9"/>
  </r>
  <r>
    <n v="15937468"/>
    <x v="0"/>
    <n v="16030540"/>
    <s v="Gerència de Serveis Generals"/>
    <n v="801930008"/>
    <s v="L01080193"/>
    <s v="24001335/240000252248"/>
    <s v="Subministraments"/>
    <s v="Contracte menor"/>
    <s v="Publicació agregada de contractes"/>
    <s v="0606-Districte de Gràcia-Subministrament bens mobles inventariables 2024"/>
    <s v="0606-Districte de Gràcia-Subministrament bens mobles inventariables 2024"/>
    <n v="169"/>
    <n v="0"/>
    <n v="0"/>
    <n v="1"/>
    <s v="18/06/2024 a 31/12/2024"/>
    <m/>
    <m/>
    <m/>
    <m/>
    <m/>
    <s v="39000000-2"/>
  </r>
  <r>
    <n v="15937468"/>
    <x v="0"/>
    <n v="16030540"/>
    <s v="Gerència de Serveis Generals"/>
    <n v="801930008"/>
    <s v="L01080193"/>
    <s v="24000057/240000248212"/>
    <s v="Subministraments"/>
    <s v="Contracte menor"/>
    <s v="Publicació agregada de contractes"/>
    <s v="0607-Districte de Horta-Guinardó-Compra material informàtic no homologat"/>
    <s v="0607-Districte de Horta-Guinardó-Compra material informàtic no homologat"/>
    <n v="119.8"/>
    <n v="0"/>
    <n v="0"/>
    <n v="1"/>
    <s v="19/06/2024 a 31/12/2024"/>
    <m/>
    <m/>
    <m/>
    <m/>
    <m/>
    <s v="30000000-9"/>
  </r>
  <r>
    <n v="15937468"/>
    <x v="0"/>
    <n v="16030540"/>
    <s v="Gerència de Serveis Generals"/>
    <n v="801930008"/>
    <s v="L01080193"/>
    <s v="24000746/240000217693"/>
    <s v="Serveis"/>
    <s v="Contracte menor"/>
    <s v="Publicació agregada de contractes"/>
    <s v="0608-Districte de Nou Barris-ACTIVITATS DE SUPORT A LES DONES"/>
    <s v="0608-Districte de Nou Barris-ACTIVITATS DE SUPORT A LES DONES"/>
    <n v="184"/>
    <n v="0"/>
    <n v="0"/>
    <n v="1"/>
    <s v="12/06/2024 a 31/12/2024"/>
    <m/>
    <m/>
    <m/>
    <m/>
    <m/>
    <s v="98133100-5"/>
  </r>
  <r>
    <n v="15937468"/>
    <x v="0"/>
    <n v="16030540"/>
    <s v="Gerència de Serveis Generals"/>
    <n v="801930008"/>
    <s v="L01080193"/>
    <s v="24000704/240000176352"/>
    <s v="Serveis"/>
    <s v="Contracte menor"/>
    <s v="Publicació agregada de contractes"/>
    <s v="0800-Ger.d'Àrea Cult.,Educ.,Esp.i Cicl.de Vid-Acte presentació joc #RECONNECTA"/>
    <s v="0800-Ger.d'Àrea Cult.,Educ.,Esp.i Cicl.de Vid-Acte presentació joc #RECONNECTA"/>
    <n v="1609.5"/>
    <n v="0"/>
    <n v="0"/>
    <n v="1"/>
    <s v="05/05/2024 a 31/12/2024"/>
    <m/>
    <m/>
    <m/>
    <m/>
    <m/>
    <s v="79952000-2"/>
  </r>
  <r>
    <n v="15937468"/>
    <x v="0"/>
    <n v="16030540"/>
    <s v="Gerència de Serveis Generals"/>
    <n v="801930008"/>
    <s v="L01080193"/>
    <s v="23003064/240000267057"/>
    <s v="Serveis"/>
    <s v="Contracte menor"/>
    <s v="Publicació agregada de contractes"/>
    <s v="0300-Ger. d'Àrea de Recursos i Transf.Digital-DESPESES DE MENOR QUANTIA PER A ACTES PUNTUALS"/>
    <s v="0300-Ger. d'Àrea de Recursos i Transf.Digital-DESPESES DE MENOR QUANTIA PER A ACTES PUNTUALS"/>
    <n v="607.29"/>
    <n v="0"/>
    <n v="0"/>
    <n v="1"/>
    <s v="19/06/2024 a 31/12/2024"/>
    <m/>
    <m/>
    <m/>
    <m/>
    <m/>
    <s v="79341000-6"/>
  </r>
  <r>
    <n v="15937468"/>
    <x v="0"/>
    <n v="16030540"/>
    <s v="Gerència de Serveis Generals"/>
    <n v="801930008"/>
    <s v="L01080193"/>
    <s v="24000095/240000146275"/>
    <s v="Serveis"/>
    <s v="Contracte menor"/>
    <s v="Publicació agregada de contractes"/>
    <s v="0603-Districte de Sants-Montjuïc-Serveis per actes puntuals i no recurrents"/>
    <s v="0603-Districte de Sants-Montjuïc-Serveis per actes puntuals i no recurrents"/>
    <n v="550"/>
    <n v="0"/>
    <n v="0"/>
    <n v="1"/>
    <s v="08/04/2024 a 31/12/2024"/>
    <m/>
    <m/>
    <m/>
    <m/>
    <m/>
    <s v="98133100-5"/>
  </r>
  <r>
    <n v="15937468"/>
    <x v="0"/>
    <n v="16030540"/>
    <s v="Gerència de Serveis Generals"/>
    <n v="801930008"/>
    <s v="L01080193"/>
    <s v="24000550/240000196981"/>
    <s v="Serveis"/>
    <s v="Contracte menor"/>
    <s v="Publicació agregada de contractes"/>
    <s v="0606-Districte de Gràcia-Producció dels Premis Vila de Gràcia 2024"/>
    <s v="0606-Districte de Gràcia-Producció dels Premis Vila de Gràcia 2024"/>
    <n v="450"/>
    <n v="0"/>
    <n v="0"/>
    <n v="1"/>
    <s v="21/05/2024 a 31/12/2024"/>
    <m/>
    <m/>
    <m/>
    <m/>
    <m/>
    <s v="79341400-0"/>
  </r>
  <r>
    <n v="15937468"/>
    <x v="0"/>
    <n v="16030540"/>
    <s v="Gerència de Serveis Generals"/>
    <n v="801930008"/>
    <s v="L01080193"/>
    <s v="24000456/240000234530"/>
    <s v="Serveis"/>
    <s v="Contracte menor"/>
    <s v="Publicació agregada de contractes"/>
    <s v="0602-Districte de Eixample-Despeses actes puntuals promoció econòmica"/>
    <s v="0602-Districte de Eixample-Despeses actes puntuals promoció econòmica"/>
    <n v="1539"/>
    <n v="0"/>
    <n v="0"/>
    <n v="1"/>
    <s v="04/06/2024 a 31/12/2024"/>
    <m/>
    <m/>
    <m/>
    <m/>
    <m/>
    <s v="79952000-2"/>
  </r>
  <r>
    <n v="15937468"/>
    <x v="0"/>
    <n v="16030540"/>
    <s v="Gerència de Serveis Generals"/>
    <n v="801930008"/>
    <s v="L01080193"/>
    <s v="23003580/240000148677"/>
    <s v="Subministraments"/>
    <s v="Contracte menor"/>
    <s v="Publicació agregada de contractes"/>
    <s v="0900-Gerència d'Àrea de Mobilitat, Infraestru-Subministrament material oficina no homologat"/>
    <s v="0900-Gerència d'Àrea de Mobilitat, Infraestru-Subministrament material oficina no homologat"/>
    <n v="608.39"/>
    <n v="0"/>
    <n v="0"/>
    <n v="1"/>
    <s v="17/04/2024 a 31/12/2024"/>
    <m/>
    <m/>
    <m/>
    <m/>
    <m/>
    <s v="30197000-6"/>
  </r>
  <r>
    <n v="15937468"/>
    <x v="0"/>
    <n v="16030540"/>
    <s v="Gerència de Serveis Generals"/>
    <n v="801930008"/>
    <s v="L01080193"/>
    <s v="23003580/240000191511"/>
    <s v="Subministraments"/>
    <s v="Contracte menor"/>
    <s v="Publicació agregada de contractes"/>
    <s v="0900-Gerència d'Àrea de Mobilitat, Infraestru-Subministrament material oficina no homologat"/>
    <s v="0900-Gerència d'Àrea de Mobilitat, Infraestru-Subministrament material oficina no homologat"/>
    <n v="407"/>
    <n v="0"/>
    <n v="0"/>
    <n v="1"/>
    <s v="16/05/2024 a 31/12/2024"/>
    <m/>
    <m/>
    <m/>
    <m/>
    <m/>
    <s v="30197000-6"/>
  </r>
  <r>
    <n v="15937468"/>
    <x v="0"/>
    <n v="16030540"/>
    <s v="Gerència de Serveis Generals"/>
    <n v="801930008"/>
    <s v="L01080193"/>
    <s v="23003580/240000251165"/>
    <s v="Subministraments"/>
    <s v="Contracte menor"/>
    <s v="Publicació agregada de contractes"/>
    <s v="0900-Gerència d'Àrea de Mobilitat, Infraestru-Subministrament material oficina no homologat"/>
    <s v="0900-Gerència d'Àrea de Mobilitat, Infraestru-Subministrament material oficina no homologat"/>
    <n v="1728.76"/>
    <n v="0"/>
    <n v="0"/>
    <n v="1"/>
    <s v="13/06/2024 a 31/12/2024"/>
    <m/>
    <m/>
    <m/>
    <m/>
    <m/>
    <s v="30197000-6"/>
  </r>
  <r>
    <n v="15937468"/>
    <x v="0"/>
    <n v="16030540"/>
    <s v="Gerència de Serveis Generals"/>
    <n v="801930008"/>
    <s v="L01080193"/>
    <s v="23003751/240000251184"/>
    <s v="Subministraments"/>
    <s v="Contracte menor"/>
    <s v="Publicació agregada de contractes"/>
    <s v="0900-Gerència d'Àrea de Mobilitat, Infraestru-Subministrament material informàtic no homologat"/>
    <s v="0900-Gerència d'Àrea de Mobilitat, Infraestru-Subministrament material informàtic no homologat"/>
    <n v="924.84"/>
    <n v="0"/>
    <n v="0"/>
    <n v="1"/>
    <s v="13/06/2024 a 31/12/2024"/>
    <m/>
    <m/>
    <m/>
    <m/>
    <m/>
    <s v="30197000-6"/>
  </r>
  <r>
    <n v="15937468"/>
    <x v="0"/>
    <n v="16030540"/>
    <s v="Gerència de Serveis Generals"/>
    <n v="801930008"/>
    <s v="L01080193"/>
    <s v="24000120/240000229316"/>
    <s v="Serveis"/>
    <s v="Contracte menor"/>
    <s v="Publicació agregada de contractes"/>
    <s v="0601-Districte de Ciutat Vella-Serv produc actes i festes puntuals no recurrents"/>
    <s v="0601-Districte de Ciutat Vella-Serv produc actes i festes puntuals no recurrents"/>
    <n v="600.05999999999995"/>
    <n v="0"/>
    <n v="0"/>
    <n v="1"/>
    <s v="08/06/2024 a 31/12/2024"/>
    <m/>
    <m/>
    <m/>
    <m/>
    <m/>
    <s v="98000000-3"/>
  </r>
  <r>
    <n v="15937468"/>
    <x v="0"/>
    <n v="16030540"/>
    <s v="Gerència de Serveis Generals"/>
    <n v="801930008"/>
    <s v="L01080193"/>
    <s v="24000656/240000268613"/>
    <s v="Serveis"/>
    <s v="Contracte menor"/>
    <s v="Publicació agregada de contractes"/>
    <s v="0800-Ger.d'Àrea Cult.,Educ.,Esp.i Cicl.de Vid-Despeses protocol·làries Direcció Serveis de Salut"/>
    <s v="0800-Ger.d'Àrea Cult.,Educ.,Esp.i Cicl.de Vid-Despeses protocol·làries Direcció Serveis de Salut"/>
    <n v="363.64"/>
    <n v="0"/>
    <n v="0"/>
    <n v="1"/>
    <s v="27/06/2024 a 31/12/2024"/>
    <m/>
    <m/>
    <m/>
    <m/>
    <m/>
    <s v="79112100-3"/>
  </r>
  <r>
    <n v="15937468"/>
    <x v="0"/>
    <n v="16030540"/>
    <s v="Gerència de Serveis Generals"/>
    <n v="801930008"/>
    <s v="L01080193"/>
    <s v="24000550/240000219274"/>
    <s v="Serveis"/>
    <s v="Contracte menor"/>
    <s v="Publicació agregada de contractes"/>
    <s v="0606-Districte de Gràcia-Producció dels Premis Vila de Gràcia 2024"/>
    <s v="0606-Districte de Gràcia-Producció dels Premis Vila de Gràcia 2024"/>
    <n v="300"/>
    <n v="0"/>
    <n v="0"/>
    <n v="1"/>
    <s v="03/06/2024 a 31/12/2024"/>
    <m/>
    <m/>
    <m/>
    <m/>
    <m/>
    <s v="79341400-0"/>
  </r>
  <r>
    <n v="15937468"/>
    <x v="0"/>
    <n v="16030540"/>
    <s v="Gerència de Serveis Generals"/>
    <n v="801930008"/>
    <s v="L01080193"/>
    <s v="23003511/240000164339"/>
    <s v="Subministraments"/>
    <s v="Contracte menor"/>
    <s v="Publicació agregada de contractes"/>
    <s v="0606-Districte de Gràcia-Subministrament Material Consum Divers"/>
    <s v="0606-Districte de Gràcia-Subministrament Material Consum Divers"/>
    <n v="46.22"/>
    <n v="0"/>
    <n v="0"/>
    <n v="1"/>
    <s v="22/04/2024 a 31/12/2024"/>
    <m/>
    <m/>
    <m/>
    <m/>
    <m/>
    <s v="30192700-8"/>
  </r>
  <r>
    <n v="15937468"/>
    <x v="0"/>
    <n v="16030540"/>
    <s v="Gerència de Serveis Generals"/>
    <n v="801930008"/>
    <s v="L01080193"/>
    <s v="23003511/240000248105"/>
    <s v="Subministraments"/>
    <s v="Contracte menor"/>
    <s v="Publicació agregada de contractes"/>
    <s v="0606-Districte de Gràcia-Subministrament Material Consum Divers"/>
    <s v="0606-Districte de Gràcia-Subministrament Material Consum Divers"/>
    <n v="10.89"/>
    <n v="0"/>
    <n v="0"/>
    <n v="1"/>
    <s v="18/06/2024 a 31/12/2024"/>
    <m/>
    <m/>
    <m/>
    <m/>
    <m/>
    <s v="30192700-8"/>
  </r>
  <r>
    <n v="15937468"/>
    <x v="0"/>
    <n v="16030540"/>
    <s v="Gerència de Serveis Generals"/>
    <n v="801930008"/>
    <s v="L01080193"/>
    <s v="24000154/240000207308"/>
    <s v="Subministraments"/>
    <s v="Contracte menor"/>
    <s v="Publicació agregada de contractes"/>
    <s v="0608-Districte de Nou Barris-ATENCIONS PROTOCOL·LÀRIES i REPRESENTATIVES 2024"/>
    <s v="0608-Districte de Nou Barris-ATENCIONS PROTOCOL·LÀRIES i REPRESENTATIVES 2024"/>
    <n v="79.73"/>
    <n v="0"/>
    <n v="0"/>
    <n v="1"/>
    <s v="14/05/2024 a 31/12/2024"/>
    <m/>
    <m/>
    <m/>
    <m/>
    <m/>
    <s v="79416100-4"/>
  </r>
  <r>
    <n v="15937468"/>
    <x v="0"/>
    <n v="16030540"/>
    <s v="Gerència de Serveis Generals"/>
    <n v="801930008"/>
    <s v="L01080193"/>
    <s v="24001397/240000276189"/>
    <s v="Serveis"/>
    <s v="Contracte menor"/>
    <s v="Publicació agregada de contractes"/>
    <s v="0606-Districte de Gràcia-Jornada de Districtes -Espai Jove Fontana 10/05/24"/>
    <s v="0606-Districte de Gràcia-Jornada de Districtes -Espai Jove Fontana 10/05/24"/>
    <n v="300"/>
    <n v="0"/>
    <n v="0"/>
    <n v="1"/>
    <s v="29/06/2024 a 29/07/2024"/>
    <m/>
    <m/>
    <m/>
    <m/>
    <m/>
    <s v="79952000-2"/>
  </r>
  <r>
    <n v="15937468"/>
    <x v="0"/>
    <n v="16030540"/>
    <s v="Gerència de Serveis Generals"/>
    <n v="801930008"/>
    <s v="L01080193"/>
    <s v="23003597/240000130639"/>
    <s v="Serveis"/>
    <s v="Contracte menor"/>
    <s v="Publicació agregada de contractes"/>
    <s v="0900-Gerència d'Àrea de Mobilitat, Infraestru-Actes i esdeveniments puntuals de Comunicació"/>
    <s v="0900-Gerència d'Àrea de Mobilitat, Infraestru-Actes i esdeveniments puntuals de Comunicació"/>
    <n v="880"/>
    <n v="0"/>
    <n v="0"/>
    <n v="1"/>
    <s v="07/04/2024 a 31/12/2024"/>
    <m/>
    <m/>
    <m/>
    <m/>
    <m/>
    <s v="98390000-3"/>
  </r>
  <r>
    <n v="15937468"/>
    <x v="0"/>
    <n v="16030540"/>
    <s v="Gerència de Serveis Generals"/>
    <n v="801930008"/>
    <s v="L01080193"/>
    <s v="23004022/240000263753"/>
    <s v="Serveis"/>
    <s v="Contracte menor"/>
    <s v="Publicació agregada de contractes"/>
    <s v="0706-Gerència de Promoció Econòmica-Desp.menors actes punt.no recurrents 2024 C. i Uni"/>
    <s v="0706-Gerència de Promoció Econòmica-Desp.menors actes punt.no recurrents 2024 C. i Uni"/>
    <n v="2986"/>
    <n v="0"/>
    <n v="0"/>
    <n v="1"/>
    <s v="19/06/2024 a 31/12/2024"/>
    <m/>
    <m/>
    <m/>
    <m/>
    <m/>
    <s v="98300000-6"/>
  </r>
  <r>
    <n v="15937468"/>
    <x v="0"/>
    <n v="16030540"/>
    <s v="Gerència de Serveis Generals"/>
    <n v="801930008"/>
    <s v="L01080193"/>
    <s v="24001855/240000270106"/>
    <s v="Serveis"/>
    <s v="Contracte menor"/>
    <s v="Publicació agregada de contractes"/>
    <s v="0800-Ger.d'Àrea Cult.,Educ.,Esp.i Cicl.de Vid-Actes no recurrents Departament Promoció Gent Gran"/>
    <s v="0800-Ger.d'Àrea Cult.,Educ.,Esp.i Cicl.de Vid-Actes no recurrents Departament Promoció Gent Gran"/>
    <n v="500"/>
    <n v="0"/>
    <n v="0"/>
    <n v="1"/>
    <s v="19/06/2024 a 31/12/2024"/>
    <m/>
    <m/>
    <m/>
    <m/>
    <m/>
    <s v="79952000-2"/>
  </r>
  <r>
    <n v="15937468"/>
    <x v="0"/>
    <n v="16030540"/>
    <s v="Gerència de Serveis Generals"/>
    <n v="801930008"/>
    <s v="L01080193"/>
    <s v="23003067/240000220642"/>
    <s v="Serveis"/>
    <s v="Contracte menor"/>
    <s v="Publicació agregada de contractes"/>
    <s v="0300-Ger. d'Àrea de Recursos i Transf.Digital-Manteniment i reparació altres béns singulars"/>
    <s v="0300-Ger. d'Àrea de Recursos i Transf.Digital-Manteniment i reparació altres béns singulars"/>
    <n v="194.85"/>
    <n v="0"/>
    <n v="0"/>
    <n v="1"/>
    <s v="13/06/2024 a 31/12/2024"/>
    <m/>
    <m/>
    <m/>
    <m/>
    <m/>
    <s v="50000000-5"/>
  </r>
  <r>
    <n v="15937468"/>
    <x v="0"/>
    <n v="16030540"/>
    <s v="Gerència de Serveis Generals"/>
    <n v="801930008"/>
    <s v="L01080193"/>
    <s v="24001284/240000228640"/>
    <s v="Serveis"/>
    <s v="Contracte menor"/>
    <s v="Publicació agregada de contractes"/>
    <s v="0602-Districte de Eixample-Suport activitats i accions comunitàries"/>
    <s v="0602-Districte de Eixample-Suport activitats i accions comunitàries"/>
    <n v="800"/>
    <n v="0"/>
    <n v="0"/>
    <n v="1"/>
    <s v="04/06/2024 a 31/12/2024"/>
    <m/>
    <m/>
    <m/>
    <m/>
    <m/>
    <s v="98000000-3"/>
  </r>
  <r>
    <n v="15937468"/>
    <x v="0"/>
    <n v="16030540"/>
    <s v="Gerència de Serveis Generals"/>
    <n v="801930008"/>
    <s v="L01080193"/>
    <s v="24000551/240000258341"/>
    <s v="Serveis"/>
    <s v="Contracte menor"/>
    <s v="Publicació agregada de contractes"/>
    <s v="0606-Districte de Gràcia-Atencions protocol•làries Districte Gràcia 2024"/>
    <s v="0606-Districte de Gràcia-Atencions protocol•làries Districte Gràcia 2024"/>
    <n v="47.27"/>
    <n v="0"/>
    <n v="0"/>
    <n v="1"/>
    <s v="17/06/2024 a 31/12/2024"/>
    <m/>
    <m/>
    <m/>
    <m/>
    <m/>
    <s v="18530000-3"/>
  </r>
  <r>
    <n v="15937468"/>
    <x v="0"/>
    <n v="16030540"/>
    <s v="Gerència de Serveis Generals"/>
    <n v="801930008"/>
    <s v="L01080193"/>
    <s v="23003105/240000255971"/>
    <s v="Serveis"/>
    <s v="Contracte menor"/>
    <s v="Publicació agregada de contractes"/>
    <s v="0606-Districte de Gràcia-Infància, organització d'actes i activitats"/>
    <s v="0606-Districte de Gràcia-Infància, organització d'actes i activitats"/>
    <n v="740"/>
    <n v="0"/>
    <n v="0"/>
    <n v="1"/>
    <s v="29/06/2024 a 31/12/2024"/>
    <m/>
    <m/>
    <m/>
    <m/>
    <m/>
    <s v="79952100-3"/>
  </r>
  <r>
    <n v="15937468"/>
    <x v="0"/>
    <n v="16030540"/>
    <s v="Gerència de Serveis Generals"/>
    <n v="801930008"/>
    <s v="L01080193"/>
    <s v="24000098/240000157168"/>
    <s v="Serveis"/>
    <s v="Contracte menor"/>
    <s v="Publicació agregada de contractes"/>
    <s v="0901-Gerència de Serveis Urbans i Manteniment-Manteniment i reparació de sonòmetres d'intempèrie"/>
    <s v="0901-Gerència de Serveis Urbans i Manteniment-Manteniment i reparació de sonòmetres d'intempèrie"/>
    <n v="33.409999999999997"/>
    <n v="0"/>
    <n v="0"/>
    <n v="1"/>
    <s v="23/04/2024 a 31/12/2024"/>
    <m/>
    <m/>
    <m/>
    <m/>
    <m/>
    <s v="50000000-5"/>
  </r>
  <r>
    <n v="15937468"/>
    <x v="0"/>
    <n v="16030540"/>
    <s v="Gerència de Serveis Generals"/>
    <n v="801930008"/>
    <s v="L01080193"/>
    <s v="24001383/240000262830"/>
    <s v="Serveis"/>
    <s v="Contracte menor"/>
    <s v="Publicació agregada de contractes"/>
    <s v="0601-Districte de Ciutat Vella-Serv produc actes i festes puntuals no recurrents"/>
    <s v="0601-Districte de Ciutat Vella-Serv produc actes i festes puntuals no recurrents"/>
    <n v="1680.75"/>
    <n v="0"/>
    <n v="0"/>
    <n v="1"/>
    <s v="14/06/2024 a 31/12/2024"/>
    <m/>
    <m/>
    <m/>
    <m/>
    <m/>
    <s v="98000000-3"/>
  </r>
  <r>
    <n v="15937468"/>
    <x v="0"/>
    <n v="16030540"/>
    <s v="Gerència de Serveis Generals"/>
    <n v="801930008"/>
    <s v="L01080193"/>
    <s v="24001397/240000210454"/>
    <s v="Serveis"/>
    <s v="Contracte menor"/>
    <s v="Publicació agregada de contractes"/>
    <s v="0606-Districte de Gràcia-Jornada de Districtes -Espai Jove Fontana 10/05/24"/>
    <s v="0606-Districte de Gràcia-Jornada de Districtes -Espai Jove Fontana 10/05/24"/>
    <n v="450"/>
    <n v="0"/>
    <n v="0"/>
    <n v="1"/>
    <s v="21/05/2024 a 21/06/2024"/>
    <m/>
    <m/>
    <m/>
    <m/>
    <m/>
    <s v="79952000-2"/>
  </r>
  <r>
    <n v="15937468"/>
    <x v="0"/>
    <n v="16030540"/>
    <s v="Gerència de Serveis Generals"/>
    <n v="801930008"/>
    <s v="L01080193"/>
    <s v="24000550/240000227388"/>
    <s v="Serveis"/>
    <s v="Contracte menor"/>
    <s v="Publicació agregada de contractes"/>
    <s v="0606-Districte de Gràcia-Producció dels Premis Vila de Gràcia 2024"/>
    <s v="0606-Districte de Gràcia-Producció dels Premis Vila de Gràcia 2024"/>
    <n v="1760"/>
    <n v="0"/>
    <n v="0"/>
    <n v="1"/>
    <s v="03/06/2024 a 31/12/2024"/>
    <m/>
    <m/>
    <m/>
    <m/>
    <m/>
    <s v="79341400-0"/>
  </r>
  <r>
    <n v="15937468"/>
    <x v="0"/>
    <n v="16030540"/>
    <s v="Gerència de Serveis Generals"/>
    <n v="801930008"/>
    <s v="L01080193"/>
    <s v="23003114/240000225990"/>
    <s v="Serveis"/>
    <s v="Contracte menor"/>
    <s v="Publicació agregada de contractes"/>
    <s v="0606-Districte de Gràcia-Cultura, organització d'actes i activitats"/>
    <s v="0606-Districte de Gràcia-Cultura, organització d'actes i activitats"/>
    <n v="900"/>
    <n v="0"/>
    <n v="0"/>
    <n v="1"/>
    <s v="05/06/2024 a 31/12/2024"/>
    <m/>
    <m/>
    <m/>
    <m/>
    <m/>
    <s v="79952100-3"/>
  </r>
  <r>
    <n v="15937468"/>
    <x v="0"/>
    <n v="16030540"/>
    <s v="Gerència de Serveis Generals"/>
    <n v="801930008"/>
    <s v="L01080193"/>
    <s v="24000890/240000173152"/>
    <s v="Serveis"/>
    <s v="Contracte menor"/>
    <s v="Publicació agregada de contractes"/>
    <s v="0900-Gerència d'Àrea de Mobilitat, Infraestru-Serveis d'allotjaments urgents"/>
    <s v="0900-Gerència d'Àrea de Mobilitat, Infraestru-Serveis d'allotjaments urgents"/>
    <n v="1860"/>
    <n v="0"/>
    <n v="0"/>
    <n v="1"/>
    <s v="26/04/2024 a 31/12/2024"/>
    <m/>
    <m/>
    <m/>
    <m/>
    <m/>
    <s v="85200000-1"/>
  </r>
  <r>
    <n v="15937468"/>
    <x v="0"/>
    <n v="16030540"/>
    <s v="Gerència de Serveis Generals"/>
    <n v="801930008"/>
    <s v="L01080193"/>
    <s v="24000890/240000184945"/>
    <s v="Serveis"/>
    <s v="Contracte menor"/>
    <s v="Publicació agregada de contractes"/>
    <s v="0900-Gerència d'Àrea de Mobilitat, Infraestru-Serveis d'allotjaments urgents"/>
    <s v="0900-Gerència d'Àrea de Mobilitat, Infraestru-Serveis d'allotjaments urgents"/>
    <n v="330"/>
    <n v="0"/>
    <n v="0"/>
    <n v="1"/>
    <s v="12/05/2024 a 31/12/2024"/>
    <m/>
    <m/>
    <m/>
    <m/>
    <m/>
    <s v="85200000-1"/>
  </r>
  <r>
    <n v="15937468"/>
    <x v="0"/>
    <n v="16030540"/>
    <s v="Gerència de Serveis Generals"/>
    <n v="801930008"/>
    <s v="L01080193"/>
    <s v="23003597/240000135566"/>
    <s v="Serveis"/>
    <s v="Contracte menor"/>
    <s v="Publicació agregada de contractes"/>
    <s v="0900-Gerència d'Àrea de Mobilitat, Infraestru-Actes i esdeveniments puntuals de Comunicació"/>
    <s v="0900-Gerència d'Àrea de Mobilitat, Infraestru-Actes i esdeveniments puntuals de Comunicació"/>
    <n v="672"/>
    <n v="0"/>
    <n v="0"/>
    <n v="1"/>
    <s v="07/04/2024 a 31/12/2024"/>
    <m/>
    <m/>
    <m/>
    <m/>
    <m/>
    <s v="98390000-3"/>
  </r>
  <r>
    <n v="15937468"/>
    <x v="0"/>
    <n v="16030540"/>
    <s v="Gerència de Serveis Generals"/>
    <n v="801930008"/>
    <s v="L01080193"/>
    <s v="24000097/240000183647"/>
    <s v="Serveis"/>
    <s v="Contracte menor"/>
    <s v="Publicació agregada de contractes"/>
    <s v="0901-Gerència de Serveis Urbans i Manteniment-Instal·lació i reparació pel manteniment dels equi"/>
    <s v="0901-Gerència de Serveis Urbans i Manteniment-Instal·lació i reparació pel manteniment dels equi"/>
    <n v="949.4"/>
    <n v="0"/>
    <n v="0"/>
    <n v="1"/>
    <s v="22/05/2024 a 31/12/2024"/>
    <m/>
    <m/>
    <m/>
    <m/>
    <m/>
    <s v="50000000-5"/>
  </r>
  <r>
    <n v="15937468"/>
    <x v="0"/>
    <n v="16030540"/>
    <s v="Gerència de Serveis Generals"/>
    <n v="801930008"/>
    <s v="L01080193"/>
    <s v="24000129/240000158570"/>
    <s v="Subministraments"/>
    <s v="Contracte menor"/>
    <s v="Publicació agregada de contractes"/>
    <s v="0400-Ger. Àrea de Seguretat, Prevenció i Conv-Sub d’equips eines accessoris per assist. i rescat"/>
    <s v="0400-Ger. Àrea de Seguretat, Prevenció i Conv-Sub d’equips eines accessoris per assist. i rescat"/>
    <n v="256.07"/>
    <n v="0"/>
    <n v="0"/>
    <n v="1"/>
    <s v="25/04/2024 a 31/12/2024"/>
    <m/>
    <m/>
    <m/>
    <m/>
    <m/>
    <s v="44511000-5"/>
  </r>
  <r>
    <n v="15937468"/>
    <x v="0"/>
    <n v="16030540"/>
    <s v="Gerència de Serveis Generals"/>
    <n v="801930008"/>
    <s v="L01080193"/>
    <s v="24000390/240000211667"/>
    <s v="Subministraments"/>
    <s v="Contracte menor"/>
    <s v="Publicació agregada de contractes"/>
    <s v="0900-Gerència d'Àrea de Mobilitat, Infraestru-Petit Mant i reparacions equips DPA per l'any 2024"/>
    <s v="0900-Gerència d'Àrea de Mobilitat, Infraestru-Petit Mant i reparacions equips DPA per l'any 2024"/>
    <n v="1120.8599999999999"/>
    <n v="0"/>
    <n v="0"/>
    <n v="1"/>
    <s v="22/05/2024 a 31/12/2024"/>
    <m/>
    <m/>
    <m/>
    <m/>
    <m/>
    <s v="45259000-7"/>
  </r>
  <r>
    <n v="15937468"/>
    <x v="0"/>
    <n v="16030540"/>
    <s v="Gerència de Serveis Generals"/>
    <n v="801930008"/>
    <s v="L01080193"/>
    <s v="23003156/240000251982"/>
    <s v="Serveis"/>
    <s v="Contracte menor"/>
    <s v="Publicació agregada de contractes"/>
    <s v="0606-Districte de Gràcia-Actuacions al territori"/>
    <s v="0606-Districte de Gràcia-Actuacions al territori"/>
    <n v="432.14"/>
    <n v="0"/>
    <n v="0"/>
    <n v="1"/>
    <s v="20/06/2024 a 31/12/2024"/>
    <m/>
    <m/>
    <m/>
    <m/>
    <m/>
    <s v="98000000-3"/>
  </r>
  <r>
    <n v="15937468"/>
    <x v="0"/>
    <n v="16030540"/>
    <s v="Gerència de Serveis Generals"/>
    <n v="801930008"/>
    <s v="L01080193"/>
    <s v="24000359/240000165128"/>
    <s v="Subministraments"/>
    <s v="Contracte menor"/>
    <s v="Publicació agregada de contractes"/>
    <s v="0400-Ger. Àrea de Seguretat, Prevenció i Conv-Adquisició material inf. no fungible reposició"/>
    <s v="0400-Ger. Àrea de Seguretat, Prevenció i Conv-Adquisició material inf. no fungible reposició"/>
    <n v="239.79"/>
    <n v="0"/>
    <n v="0"/>
    <n v="1"/>
    <s v="20/05/2024 a 31/12/2024"/>
    <m/>
    <m/>
    <m/>
    <m/>
    <m/>
    <s v="30215000-9"/>
  </r>
  <r>
    <n v="15937468"/>
    <x v="0"/>
    <n v="16030540"/>
    <s v="Gerència de Serveis Generals"/>
    <n v="801930008"/>
    <s v="L01080193"/>
    <s v="24000470/240000211409"/>
    <s v="Subministraments"/>
    <s v="Contracte menor"/>
    <s v="Publicació agregada de contractes"/>
    <s v="0605-Districte de Sarrià-Sant Gervasi-EPI’s i materials plans ocupació Collserola 2024"/>
    <s v="0605-Districte de Sarrià-Sant Gervasi-EPI’s i materials plans ocupació Collserola 2024"/>
    <n v="137.84"/>
    <n v="0"/>
    <n v="0"/>
    <n v="1"/>
    <s v="30/05/2024 a 31/12/2024"/>
    <m/>
    <m/>
    <m/>
    <m/>
    <m/>
    <s v="18143000-3"/>
  </r>
  <r>
    <n v="15937468"/>
    <x v="0"/>
    <n v="16030540"/>
    <s v="Gerència de Serveis Generals"/>
    <n v="801930008"/>
    <s v="L01080193"/>
    <s v="23003797/240000190565"/>
    <s v="Serveis"/>
    <s v="Contracte menor"/>
    <s v="Publicació agregada de contractes"/>
    <s v="0602-Districte de Eixample-Organització actes protocol.laris"/>
    <s v="0602-Districte de Eixample-Organització actes protocol.laris"/>
    <n v="871"/>
    <n v="0"/>
    <n v="0"/>
    <n v="1"/>
    <s v="13/05/2024 a 31/12/2024"/>
    <m/>
    <m/>
    <m/>
    <m/>
    <m/>
    <s v="79000000-4"/>
  </r>
  <r>
    <n v="15937468"/>
    <x v="0"/>
    <n v="16030540"/>
    <s v="Gerència de Serveis Generals"/>
    <n v="801930008"/>
    <s v="L01080193"/>
    <s v="24001186/240000231753"/>
    <s v="Subministraments"/>
    <s v="Contracte menor"/>
    <s v="Publicació agregada de contractes"/>
    <s v="0607-Districte de Horta-Guinardó-Compra de material divers programes"/>
    <s v="0607-Districte de Horta-Guinardó-Compra de material divers programes"/>
    <n v="363.19"/>
    <n v="0"/>
    <n v="0"/>
    <n v="1"/>
    <s v="04/06/2024 a 31/12/2024"/>
    <m/>
    <m/>
    <m/>
    <m/>
    <m/>
    <s v="98000000-3"/>
  </r>
  <r>
    <n v="15937468"/>
    <x v="0"/>
    <n v="16030540"/>
    <s v="Gerència de Serveis Generals"/>
    <n v="801930008"/>
    <s v="L01080193"/>
    <s v="23003599/240000199816"/>
    <s v="Serveis"/>
    <s v="Contracte menor"/>
    <s v="Publicació agregada de contractes"/>
    <s v="0900-Gerència d'Àrea de Mobilitat, Infraestru-Reunions,  jornades i conferències Dep.Comunicació"/>
    <s v="0900-Gerència d'Àrea de Mobilitat, Infraestru-Reunions,  jornades i conferències Dep.Comunicació"/>
    <n v="50"/>
    <n v="0"/>
    <n v="0"/>
    <n v="1"/>
    <s v="12/05/2024 a 31/12/2024"/>
    <m/>
    <m/>
    <m/>
    <m/>
    <m/>
    <s v="98390000-3"/>
  </r>
  <r>
    <n v="15937468"/>
    <x v="0"/>
    <n v="16030540"/>
    <s v="Gerència de Serveis Generals"/>
    <n v="801930008"/>
    <s v="L01080193"/>
    <s v="23003599/240000199317"/>
    <s v="Serveis"/>
    <s v="Contracte menor"/>
    <s v="Publicació agregada de contractes"/>
    <s v="0900-Gerència d'Àrea de Mobilitat, Infraestru-Reunions,  jornades i conferències Dep.Comunicació"/>
    <s v="0900-Gerència d'Àrea de Mobilitat, Infraestru-Reunions,  jornades i conferències Dep.Comunicació"/>
    <n v="50"/>
    <n v="0"/>
    <n v="0"/>
    <n v="1"/>
    <s v="12/05/2024 a 31/12/2024"/>
    <m/>
    <m/>
    <m/>
    <m/>
    <m/>
    <s v="98390000-3"/>
  </r>
  <r>
    <n v="15937468"/>
    <x v="0"/>
    <n v="16030540"/>
    <s v="Gerència de Serveis Generals"/>
    <n v="801930008"/>
    <s v="L01080193"/>
    <s v="24000355/240000169884"/>
    <s v="Subministraments"/>
    <s v="Contracte menor"/>
    <s v="Publicació agregada de contractes"/>
    <s v="0609-Districte de Sant Andreu-Material informàtic no homologat"/>
    <s v="0609-Districte de Sant Andreu-Material informàtic no homologat"/>
    <n v="1924"/>
    <n v="0"/>
    <n v="0"/>
    <n v="1"/>
    <s v="25/04/2024 a 31/12/2024"/>
    <m/>
    <m/>
    <m/>
    <m/>
    <m/>
    <s v="30237300-2"/>
  </r>
  <r>
    <n v="15937468"/>
    <x v="0"/>
    <n v="16030540"/>
    <s v="Gerència de Serveis Generals"/>
    <n v="801930008"/>
    <s v="L01080193"/>
    <s v="24000355/240000173940"/>
    <s v="Subministraments"/>
    <s v="Contracte menor"/>
    <s v="Publicació agregada de contractes"/>
    <s v="0609-Districte de Sant Andreu-Material informàtic no homologat"/>
    <s v="0609-Districte de Sant Andreu-Material informàtic no homologat"/>
    <n v="129.75"/>
    <n v="0"/>
    <n v="0"/>
    <n v="1"/>
    <s v="03/05/2024 a 31/12/2024"/>
    <m/>
    <m/>
    <m/>
    <m/>
    <m/>
    <s v="30237300-2"/>
  </r>
  <r>
    <n v="15937468"/>
    <x v="0"/>
    <n v="16030540"/>
    <s v="Gerència de Serveis Generals"/>
    <n v="801930008"/>
    <s v="L01080193"/>
    <s v="24000355/240000173121"/>
    <s v="Subministraments"/>
    <s v="Contracte menor"/>
    <s v="Publicació agregada de contractes"/>
    <s v="0609-Districte de Sant Andreu-Material informàtic no homologat"/>
    <s v="0609-Districte de Sant Andreu-Material informàtic no homologat"/>
    <n v="464"/>
    <n v="0"/>
    <n v="0"/>
    <n v="1"/>
    <s v="03/05/2024 a 31/12/2024"/>
    <m/>
    <m/>
    <m/>
    <m/>
    <m/>
    <s v="30237300-2"/>
  </r>
  <r>
    <n v="15937468"/>
    <x v="0"/>
    <n v="16030540"/>
    <s v="Gerència de Serveis Generals"/>
    <n v="801930008"/>
    <s v="L01080193"/>
    <s v="24000355/240000210447"/>
    <s v="Subministraments"/>
    <s v="Contracte menor"/>
    <s v="Publicació agregada de contractes"/>
    <s v="0609-Districte de Sant Andreu-Material informàtic no homologat"/>
    <s v="0609-Districte de Sant Andreu-Material informàtic no homologat"/>
    <n v="68"/>
    <n v="0"/>
    <n v="0"/>
    <n v="1"/>
    <s v="24/05/2024 a 31/12/2024"/>
    <m/>
    <m/>
    <m/>
    <m/>
    <m/>
    <s v="30237300-2"/>
  </r>
  <r>
    <n v="15937468"/>
    <x v="0"/>
    <n v="16030540"/>
    <s v="Gerència de Serveis Generals"/>
    <n v="801930008"/>
    <s v="L01080193"/>
    <s v="24000355/240000214117"/>
    <s v="Subministraments"/>
    <s v="Contracte menor"/>
    <s v="Publicació agregada de contractes"/>
    <s v="0609-Districte de Sant Andreu-Material informàtic no homologat"/>
    <s v="0609-Districte de Sant Andreu-Material informàtic no homologat"/>
    <n v="1041"/>
    <n v="0"/>
    <n v="0"/>
    <n v="1"/>
    <s v="24/05/2024 a 31/12/2024"/>
    <m/>
    <m/>
    <m/>
    <m/>
    <m/>
    <s v="30237300-2"/>
  </r>
  <r>
    <n v="15937468"/>
    <x v="0"/>
    <n v="16030540"/>
    <s v="Gerència de Serveis Generals"/>
    <n v="801930008"/>
    <s v="L01080193"/>
    <s v="24001227/240000205827"/>
    <s v="Subministraments"/>
    <s v="Contracte menor"/>
    <s v="Publicació agregada de contractes"/>
    <s v="0609-Districte de Sant Andreu-Mobiliari no homologat per reposició Centres Dte."/>
    <s v="0609-Districte de Sant Andreu-Mobiliari no homologat per reposició Centres Dte."/>
    <n v="784"/>
    <n v="0"/>
    <n v="0"/>
    <n v="1"/>
    <s v="24/05/2024 a 31/12/2024"/>
    <m/>
    <m/>
    <m/>
    <m/>
    <m/>
    <s v="39151000-5"/>
  </r>
  <r>
    <n v="15937468"/>
    <x v="0"/>
    <n v="16030540"/>
    <s v="Gerència de Serveis Generals"/>
    <n v="801930008"/>
    <s v="L01080193"/>
    <s v="24001227/240000214121"/>
    <s v="Subministraments"/>
    <s v="Contracte menor"/>
    <s v="Publicació agregada de contractes"/>
    <s v="0609-Districte de Sant Andreu-Mobiliari no homologat per reposició Centres Dte."/>
    <s v="0609-Districte de Sant Andreu-Mobiliari no homologat per reposició Centres Dte."/>
    <n v="339"/>
    <n v="0"/>
    <n v="0"/>
    <n v="1"/>
    <s v="24/05/2024 a 31/12/2024"/>
    <m/>
    <m/>
    <m/>
    <m/>
    <m/>
    <s v="39151000-5"/>
  </r>
  <r>
    <n v="15937468"/>
    <x v="0"/>
    <n v="16030540"/>
    <s v="Gerència de Serveis Generals"/>
    <n v="801930008"/>
    <s v="L01080193"/>
    <s v="24000355/240000222713"/>
    <s v="Subministraments"/>
    <s v="Contracte menor"/>
    <s v="Publicació agregada de contractes"/>
    <s v="0609-Districte de Sant Andreu-Material informàtic no homologat"/>
    <s v="0609-Districte de Sant Andreu-Material informàtic no homologat"/>
    <n v="158.5"/>
    <n v="0"/>
    <n v="0"/>
    <n v="1"/>
    <s v="28/05/2024 a 31/12/2024"/>
    <m/>
    <m/>
    <m/>
    <m/>
    <m/>
    <s v="30237300-2"/>
  </r>
  <r>
    <n v="15937468"/>
    <x v="0"/>
    <n v="16030540"/>
    <s v="Gerència de Serveis Generals"/>
    <n v="801930008"/>
    <s v="L01080193"/>
    <s v="24000355/240000273086"/>
    <s v="Subministraments"/>
    <s v="Contracte menor"/>
    <s v="Publicació agregada de contractes"/>
    <s v="0609-Districte de Sant Andreu-Material informàtic no homologat"/>
    <s v="0609-Districte de Sant Andreu-Material informàtic no homologat"/>
    <n v="175"/>
    <n v="0"/>
    <n v="0"/>
    <n v="1"/>
    <s v="21/06/2024 a 31/12/2024"/>
    <m/>
    <m/>
    <m/>
    <m/>
    <m/>
    <s v="30237300-2"/>
  </r>
  <r>
    <n v="15937468"/>
    <x v="0"/>
    <n v="16030540"/>
    <s v="Gerència de Serveis Generals"/>
    <n v="801930008"/>
    <s v="L01080193"/>
    <s v="24000606/240000189635"/>
    <s v="Serveis"/>
    <s v="Contracte menor"/>
    <s v="Publicació agregada de contractes"/>
    <s v="0400-Ger. Àrea de Seguretat, Prevenció i Conv-Servei de petites reparacions instal·lacions GSPiC"/>
    <s v="0400-Ger. Àrea de Seguretat, Prevenció i Conv-Servei de petites reparacions instal·lacions GSPiC"/>
    <n v="2438.02"/>
    <n v="0"/>
    <n v="0"/>
    <n v="1"/>
    <s v="20/05/2024 a 31/12/2024"/>
    <m/>
    <m/>
    <m/>
    <m/>
    <m/>
    <s v="45259900-6"/>
  </r>
  <r>
    <n v="15937468"/>
    <x v="0"/>
    <n v="16030540"/>
    <s v="Gerència de Serveis Generals"/>
    <n v="801930008"/>
    <s v="L01080193"/>
    <s v="23003064/240000175725"/>
    <s v="Serveis"/>
    <s v="Contracte menor"/>
    <s v="Publicació agregada de contractes"/>
    <s v="0300-Ger. d'Àrea de Recursos i Transf.Digital-DESPESES DE MENOR QUANTIA PER A ACTES PUNTUALS"/>
    <s v="0300-Ger. d'Àrea de Recursos i Transf.Digital-DESPESES DE MENOR QUANTIA PER A ACTES PUNTUALS"/>
    <n v="283.42"/>
    <n v="0"/>
    <n v="0"/>
    <n v="1"/>
    <s v="03/05/2024 a 31/12/2024"/>
    <m/>
    <m/>
    <m/>
    <m/>
    <m/>
    <s v="79341000-6"/>
  </r>
  <r>
    <n v="15937468"/>
    <x v="0"/>
    <n v="16030540"/>
    <s v="Gerència de Serveis Generals"/>
    <n v="801930008"/>
    <s v="L01080193"/>
    <s v="23003712/240000181542"/>
    <s v="Serveis"/>
    <s v="Contracte menor"/>
    <s v="Publicació agregada de contractes"/>
    <s v="0900-Gerència d'Àrea de Mobilitat, Infraestru-Producció actes, activitats i esdev. Participació"/>
    <s v="0900-Gerència d'Àrea de Mobilitat, Infraestru-Producció actes, activitats i esdev. Participació"/>
    <n v="115"/>
    <n v="0"/>
    <n v="0"/>
    <n v="1"/>
    <s v="07/05/2024 a 31/12/2024"/>
    <m/>
    <m/>
    <m/>
    <m/>
    <m/>
    <s v="98390000-3"/>
  </r>
  <r>
    <n v="15937468"/>
    <x v="0"/>
    <n v="16030540"/>
    <s v="Gerència de Serveis Generals"/>
    <n v="801930008"/>
    <s v="L01080193"/>
    <s v="23003888/240000268103"/>
    <s v="Serveis"/>
    <s v="Contracte menor"/>
    <s v="Publicació agregada de contractes"/>
    <s v="0706-Gerència de Promoció Econòmica-Despeses Menor Quantia Actes Puntuals 2024"/>
    <s v="0706-Gerència de Promoció Econòmica-Despeses Menor Quantia Actes Puntuals 2024"/>
    <n v="462"/>
    <n v="0"/>
    <n v="0"/>
    <n v="1"/>
    <s v="19/06/2024 a 31/12/2024"/>
    <m/>
    <m/>
    <m/>
    <m/>
    <m/>
    <s v="98390000-3"/>
  </r>
  <r>
    <n v="15937468"/>
    <x v="0"/>
    <n v="16030540"/>
    <s v="Gerència de Serveis Generals"/>
    <n v="801930008"/>
    <s v="L01080193"/>
    <s v="24000227/240000240633"/>
    <s v="Subministraments"/>
    <s v="Contracte menor"/>
    <s v="Publicació agregada de contractes"/>
    <s v="0400-Ger. Àrea de Seguretat, Prevenció i Conv-Material operatiu i tècnic de reposició per  GUB"/>
    <s v="0400-Ger. Àrea de Seguretat, Prevenció i Conv-Material operatiu i tècnic de reposició per  GUB"/>
    <n v="40"/>
    <n v="0"/>
    <n v="0"/>
    <n v="1"/>
    <s v="09/06/2024 a 31/12/2024"/>
    <m/>
    <m/>
    <m/>
    <m/>
    <m/>
    <s v="35200000-6"/>
  </r>
  <r>
    <n v="15937468"/>
    <x v="0"/>
    <n v="16030540"/>
    <s v="Gerència de Serveis Generals"/>
    <n v="801930008"/>
    <s v="L01080193"/>
    <s v="24000227/240000266030"/>
    <s v="Subministraments"/>
    <s v="Contracte menor"/>
    <s v="Publicació agregada de contractes"/>
    <s v="0400-Ger. Àrea de Seguretat, Prevenció i Conv-Material operatiu i tècnic de reposició per  GUB"/>
    <s v="0400-Ger. Àrea de Seguretat, Prevenció i Conv-Material operatiu i tècnic de reposició per  GUB"/>
    <n v="40"/>
    <n v="0"/>
    <n v="0"/>
    <n v="1"/>
    <s v="19/06/2024 a 31/12/2024"/>
    <m/>
    <m/>
    <m/>
    <m/>
    <m/>
    <s v="35200000-6"/>
  </r>
  <r>
    <n v="15937468"/>
    <x v="0"/>
    <n v="16030540"/>
    <s v="Gerència de Serveis Generals"/>
    <n v="801930008"/>
    <s v="L01080193"/>
    <s v="24000041/240000148571"/>
    <s v="Subministraments"/>
    <s v="Contracte menor"/>
    <s v="Publicació agregada de contractes"/>
    <s v="0604-Districte de Les Corts-ADQUISICIÓ MATERIAL FUNGIBLE DIVERS 2024"/>
    <s v="0604-Districte de Les Corts-ADQUISICIÓ MATERIAL FUNGIBLE DIVERS 2024"/>
    <n v="38"/>
    <n v="0"/>
    <n v="0"/>
    <n v="1"/>
    <s v="10/04/2024 a 31/12/2024"/>
    <m/>
    <m/>
    <m/>
    <m/>
    <m/>
    <s v="44423000-1"/>
  </r>
  <r>
    <n v="15937468"/>
    <x v="0"/>
    <n v="16030540"/>
    <s v="Gerència de Serveis Generals"/>
    <n v="801930008"/>
    <s v="L01080193"/>
    <s v="24000125/240000151233"/>
    <s v="Serveis"/>
    <s v="Contracte menor"/>
    <s v="Publicació agregada de contractes"/>
    <s v="0602-Districte de Eixample-Manteniment eq informàtics, impressió i software"/>
    <s v="0602-Districte de Eixample-Manteniment eq informàtics, impressió i software"/>
    <n v="38"/>
    <n v="0"/>
    <n v="0"/>
    <n v="1"/>
    <s v="16/04/2024 a 31/12/2024"/>
    <m/>
    <m/>
    <m/>
    <m/>
    <m/>
    <s v="50000000-5"/>
  </r>
  <r>
    <n v="15937468"/>
    <x v="0"/>
    <n v="16030540"/>
    <s v="Gerència de Serveis Generals"/>
    <n v="801930008"/>
    <s v="L01080193"/>
    <s v="24000125/240000151234"/>
    <s v="Serveis"/>
    <s v="Contracte menor"/>
    <s v="Publicació agregada de contractes"/>
    <s v="0602-Districte de Eixample-Manteniment eq informàtics, impressió i software"/>
    <s v="0602-Districte de Eixample-Manteniment eq informàtics, impressió i software"/>
    <n v="480"/>
    <n v="0"/>
    <n v="0"/>
    <n v="1"/>
    <s v="16/04/2024 a 31/12/2024"/>
    <m/>
    <m/>
    <m/>
    <m/>
    <m/>
    <s v="50000000-5"/>
  </r>
  <r>
    <n v="15937468"/>
    <x v="0"/>
    <n v="16030540"/>
    <s v="Gerència de Serveis Generals"/>
    <n v="801930008"/>
    <s v="L01080193"/>
    <s v="24000874/240000164771"/>
    <s v="Subministraments"/>
    <s v="Contracte menor"/>
    <s v="Publicació agregada de contractes"/>
    <s v="0607-Districte de Horta-Guinardó-Compra mobiliari reposició equipaments districte"/>
    <s v="0607-Districte de Horta-Guinardó-Compra mobiliari reposició equipaments districte"/>
    <n v="1995"/>
    <n v="0"/>
    <n v="0"/>
    <n v="1"/>
    <s v="22/04/2024 a 31/12/2024"/>
    <m/>
    <m/>
    <m/>
    <m/>
    <m/>
    <s v="39000000-2"/>
  </r>
  <r>
    <n v="15937468"/>
    <x v="0"/>
    <n v="16030540"/>
    <s v="Gerència de Serveis Generals"/>
    <n v="801930008"/>
    <s v="L01080193"/>
    <s v="24000874/240000164773"/>
    <s v="Subministraments"/>
    <s v="Contracte menor"/>
    <s v="Publicació agregada de contractes"/>
    <s v="0607-Districte de Horta-Guinardó-Compra mobiliari reposició equipaments districte"/>
    <s v="0607-Districte de Horta-Guinardó-Compra mobiliari reposició equipaments districte"/>
    <n v="1197"/>
    <n v="0"/>
    <n v="0"/>
    <n v="1"/>
    <s v="22/04/2024 a 31/12/2024"/>
    <m/>
    <m/>
    <m/>
    <m/>
    <m/>
    <s v="39000000-2"/>
  </r>
  <r>
    <n v="15937468"/>
    <x v="0"/>
    <n v="16030540"/>
    <s v="Gerència de Serveis Generals"/>
    <n v="801930008"/>
    <s v="L01080193"/>
    <s v="24000874/240000214908"/>
    <s v="Subministraments"/>
    <s v="Contracte menor"/>
    <s v="Publicació agregada de contractes"/>
    <s v="0607-Districte de Horta-Guinardó-Compra mobiliari reposició equipaments districte"/>
    <s v="0607-Districte de Horta-Guinardó-Compra mobiliari reposició equipaments districte"/>
    <n v="1798.99"/>
    <n v="0"/>
    <n v="0"/>
    <n v="1"/>
    <s v="27/05/2024 a 31/12/2024"/>
    <m/>
    <m/>
    <m/>
    <m/>
    <m/>
    <s v="39000000-2"/>
  </r>
  <r>
    <n v="15937468"/>
    <x v="0"/>
    <n v="16030540"/>
    <s v="Gerència de Serveis Generals"/>
    <n v="801930008"/>
    <s v="L01080193"/>
    <s v="24000874/240000214907"/>
    <s v="Subministraments"/>
    <s v="Contracte menor"/>
    <s v="Publicació agregada de contractes"/>
    <s v="0607-Districte de Horta-Guinardó-Compra mobiliari reposició equipaments districte"/>
    <s v="0607-Districte de Horta-Guinardó-Compra mobiliari reposició equipaments districte"/>
    <n v="1574.4"/>
    <n v="0"/>
    <n v="0"/>
    <n v="1"/>
    <s v="27/05/2024 a 31/12/2024"/>
    <m/>
    <m/>
    <m/>
    <m/>
    <m/>
    <s v="39000000-2"/>
  </r>
  <r>
    <n v="15937468"/>
    <x v="0"/>
    <n v="16030540"/>
    <s v="Gerència de Serveis Generals"/>
    <n v="801930008"/>
    <s v="L01080193"/>
    <s v="24000874/240000214909"/>
    <s v="Subministraments"/>
    <s v="Contracte menor"/>
    <s v="Publicació agregada de contractes"/>
    <s v="0607-Districte de Horta-Guinardó-Compra mobiliari reposició equipaments districte"/>
    <s v="0607-Districte de Horta-Guinardó-Compra mobiliari reposició equipaments districte"/>
    <n v="248.6"/>
    <n v="0"/>
    <n v="0"/>
    <n v="1"/>
    <s v="27/05/2024 a 31/12/2024"/>
    <m/>
    <m/>
    <m/>
    <m/>
    <m/>
    <s v="39000000-2"/>
  </r>
  <r>
    <n v="15937468"/>
    <x v="0"/>
    <n v="16030540"/>
    <s v="Gerència de Serveis Generals"/>
    <n v="801930008"/>
    <s v="L01080193"/>
    <s v="24000874/240000224244"/>
    <s v="Subministraments"/>
    <s v="Contracte menor"/>
    <s v="Publicació agregada de contractes"/>
    <s v="0607-Districte de Horta-Guinardó-Compra mobiliari reposició equipaments districte"/>
    <s v="0607-Districte de Horta-Guinardó-Compra mobiliari reposició equipaments districte"/>
    <n v="360"/>
    <n v="0"/>
    <n v="0"/>
    <n v="1"/>
    <s v="07/06/2024 a 31/12/2024"/>
    <m/>
    <m/>
    <m/>
    <m/>
    <m/>
    <s v="39000000-2"/>
  </r>
  <r>
    <n v="15937468"/>
    <x v="0"/>
    <n v="16030540"/>
    <s v="Gerència de Serveis Generals"/>
    <n v="801930008"/>
    <s v="L01080193"/>
    <s v="24000356/240000136371"/>
    <s v="Subministraments"/>
    <s v="Contracte menor"/>
    <s v="Publicació agregada de contractes"/>
    <s v="0609-Districte de Sant Andreu-Material d'oficina no homologat"/>
    <s v="0609-Districte de Sant Andreu-Material d'oficina no homologat"/>
    <n v="714.35"/>
    <n v="0"/>
    <n v="0"/>
    <n v="1"/>
    <s v="08/04/2024 a 31/12/2024"/>
    <m/>
    <m/>
    <m/>
    <m/>
    <m/>
    <s v="30197000-6"/>
  </r>
  <r>
    <n v="15937468"/>
    <x v="0"/>
    <n v="16030540"/>
    <s v="Gerència de Serveis Generals"/>
    <n v="801930008"/>
    <s v="L01080193"/>
    <s v="24000066/240000256898"/>
    <s v="Serveis"/>
    <s v="Contracte menor"/>
    <s v="Publicació agregada de contractes"/>
    <s v="0601-Districte de Ciutat Vella-Manteniment repara. equips i altres béns sing."/>
    <s v="0601-Districte de Ciutat Vella-Manteniment repara. equips i altres béns sing."/>
    <n v="204.9"/>
    <n v="0"/>
    <n v="0"/>
    <n v="1"/>
    <s v="20/06/2024 a 31/12/2024"/>
    <m/>
    <m/>
    <m/>
    <m/>
    <m/>
    <s v="50000000-5"/>
  </r>
  <r>
    <n v="15937468"/>
    <x v="0"/>
    <n v="16030540"/>
    <s v="Gerència de Serveis Generals"/>
    <n v="801930008"/>
    <s v="L01080193"/>
    <s v="24000057/240000256896"/>
    <s v="Subministraments"/>
    <s v="Contracte menor"/>
    <s v="Publicació agregada de contractes"/>
    <s v="0607-Districte de Horta-Guinardó-Compra material informàtic no homologat"/>
    <s v="0607-Districte de Horta-Guinardó-Compra material informàtic no homologat"/>
    <n v="163.34"/>
    <n v="0"/>
    <n v="0"/>
    <n v="1"/>
    <s v="24/06/2024 a 31/12/2024"/>
    <m/>
    <m/>
    <m/>
    <m/>
    <m/>
    <s v="30000000-9"/>
  </r>
  <r>
    <n v="15937468"/>
    <x v="0"/>
    <n v="16030540"/>
    <s v="Gerència de Serveis Generals"/>
    <n v="801930008"/>
    <s v="L01080193"/>
    <s v="24000911/240000242356"/>
    <s v="Subministraments"/>
    <s v="Contracte menor"/>
    <s v="Publicació agregada de contractes"/>
    <s v="0400-Ger. Àrea de Seguretat, Prevenció i Conv-Submin. mob divers complements no homologa GPSC"/>
    <s v="0400-Ger. Àrea de Seguretat, Prevenció i Conv-Submin. mob divers complements no homologa GPSC"/>
    <n v="405.18"/>
    <n v="0"/>
    <n v="0"/>
    <n v="1"/>
    <s v="09/06/2024 a 31/12/2024"/>
    <m/>
    <m/>
    <m/>
    <m/>
    <m/>
    <s v="39100000-3"/>
  </r>
  <r>
    <n v="15937468"/>
    <x v="0"/>
    <n v="16030540"/>
    <s v="Gerència de Serveis Generals"/>
    <n v="801930008"/>
    <s v="L01080193"/>
    <s v="24000911/240000242357"/>
    <s v="Subministraments"/>
    <s v="Contracte menor"/>
    <s v="Publicació agregada de contractes"/>
    <s v="0400-Ger. Àrea de Seguretat, Prevenció i Conv-Submin. mob divers complements no homologa GPSC"/>
    <s v="0400-Ger. Àrea de Seguretat, Prevenció i Conv-Submin. mob divers complements no homologa GPSC"/>
    <n v="260.97000000000003"/>
    <n v="0"/>
    <n v="0"/>
    <n v="1"/>
    <s v="09/06/2024 a 31/12/2024"/>
    <m/>
    <m/>
    <m/>
    <m/>
    <m/>
    <s v="39100000-3"/>
  </r>
  <r>
    <n v="15937468"/>
    <x v="0"/>
    <n v="16030540"/>
    <s v="Gerència de Serveis Generals"/>
    <n v="801930008"/>
    <s v="L01080193"/>
    <s v="24000097/240000223103"/>
    <s v="Serveis"/>
    <s v="Contracte menor"/>
    <s v="Publicació agregada de contractes"/>
    <s v="0901-Gerència de Serveis Urbans i Manteniment-Instal·lació i reparació pel manteniment dels equi"/>
    <s v="0901-Gerència de Serveis Urbans i Manteniment-Instal·lació i reparació pel manteniment dels equi"/>
    <n v="1373.48"/>
    <n v="0"/>
    <n v="0"/>
    <n v="1"/>
    <s v="11/06/2024 a 31/12/2024"/>
    <m/>
    <m/>
    <m/>
    <m/>
    <m/>
    <s v="50000000-5"/>
  </r>
  <r>
    <n v="15937468"/>
    <x v="0"/>
    <n v="16030540"/>
    <s v="Gerència de Serveis Generals"/>
    <n v="801930008"/>
    <s v="L01080193"/>
    <s v="24000607/240000198523"/>
    <s v="Serveis"/>
    <s v="Contracte menor"/>
    <s v="Publicació agregada de contractes"/>
    <s v="0400-Ger. Àrea de Seguretat, Prevenció i Conv-Reparacions vehicles adscrits a la GASPiC de l'AB"/>
    <s v="0400-Ger. Àrea de Seguretat, Prevenció i Conv-Reparacions vehicles adscrits a la GASPiC de l'AB"/>
    <n v="262.73"/>
    <n v="0"/>
    <n v="0"/>
    <n v="1"/>
    <s v="27/05/2024 a 31/12/2024"/>
    <m/>
    <m/>
    <m/>
    <m/>
    <m/>
    <s v="50112100-4"/>
  </r>
  <r>
    <n v="15937468"/>
    <x v="0"/>
    <n v="16030540"/>
    <s v="Gerència de Serveis Generals"/>
    <n v="801930008"/>
    <s v="L01080193"/>
    <s v="24000356/240000153838"/>
    <s v="Subministraments"/>
    <s v="Contracte menor"/>
    <s v="Publicació agregada de contractes"/>
    <s v="0609-Districte de Sant Andreu-Material d'oficina no homologat"/>
    <s v="0609-Districte de Sant Andreu-Material d'oficina no homologat"/>
    <n v="565.44000000000005"/>
    <n v="0"/>
    <n v="0"/>
    <n v="1"/>
    <s v="18/04/2024 a 31/12/2024"/>
    <m/>
    <m/>
    <m/>
    <m/>
    <m/>
    <s v="30197000-6"/>
  </r>
  <r>
    <n v="15937468"/>
    <x v="0"/>
    <n v="16030540"/>
    <s v="Gerència de Serveis Generals"/>
    <n v="801930008"/>
    <s v="L01080193"/>
    <s v="24000356/240000181495"/>
    <s v="Subministraments"/>
    <s v="Contracte menor"/>
    <s v="Publicació agregada de contractes"/>
    <s v="0609-Districte de Sant Andreu-Material d'oficina no homologat"/>
    <s v="0609-Districte de Sant Andreu-Material d'oficina no homologat"/>
    <n v="578.59"/>
    <n v="0"/>
    <n v="0"/>
    <n v="1"/>
    <s v="07/05/2024 a 31/12/2024"/>
    <m/>
    <m/>
    <m/>
    <m/>
    <m/>
    <s v="30197000-6"/>
  </r>
  <r>
    <n v="15937468"/>
    <x v="0"/>
    <n v="16030540"/>
    <s v="Gerència de Serveis Generals"/>
    <n v="801930008"/>
    <s v="L01080193"/>
    <s v="24000356/240000185442"/>
    <s v="Subministraments"/>
    <s v="Contracte menor"/>
    <s v="Publicació agregada de contractes"/>
    <s v="0609-Districte de Sant Andreu-Material d'oficina no homologat"/>
    <s v="0609-Districte de Sant Andreu-Material d'oficina no homologat"/>
    <n v="405.19"/>
    <n v="0"/>
    <n v="0"/>
    <n v="1"/>
    <s v="13/05/2024 a 31/12/2024"/>
    <m/>
    <m/>
    <m/>
    <m/>
    <m/>
    <s v="30197000-6"/>
  </r>
  <r>
    <n v="15937468"/>
    <x v="0"/>
    <n v="16030540"/>
    <s v="Gerència de Serveis Generals"/>
    <n v="801930008"/>
    <s v="L01080193"/>
    <s v="24000356/240000227873"/>
    <s v="Subministraments"/>
    <s v="Contracte menor"/>
    <s v="Publicació agregada de contractes"/>
    <s v="0609-Districte de Sant Andreu-Material d'oficina no homologat"/>
    <s v="0609-Districte de Sant Andreu-Material d'oficina no homologat"/>
    <n v="263.63"/>
    <n v="0"/>
    <n v="0"/>
    <n v="1"/>
    <s v="04/06/2024 a 31/12/2024"/>
    <m/>
    <m/>
    <m/>
    <m/>
    <m/>
    <s v="30197000-6"/>
  </r>
  <r>
    <n v="15937468"/>
    <x v="0"/>
    <n v="16030540"/>
    <s v="Gerència de Serveis Generals"/>
    <n v="801930008"/>
    <s v="L01080193"/>
    <s v="24000266/240000232978"/>
    <s v="Serveis"/>
    <s v="Contracte menor"/>
    <s v="Publicació agregada de contractes"/>
    <s v="0500-Gerència d'Àrea d'Urbanisme i Habitatge-Reunions, conferències i actes protocol·laris"/>
    <s v="0500-Gerència d'Àrea d'Urbanisme i Habitatge-Reunions, conferències i actes protocol·laris"/>
    <n v="2880"/>
    <n v="0"/>
    <n v="0"/>
    <n v="1"/>
    <s v="13/06/2024 a 31/12/2024"/>
    <m/>
    <m/>
    <m/>
    <m/>
    <m/>
    <s v="98390000-3"/>
  </r>
  <r>
    <n v="15937468"/>
    <x v="0"/>
    <n v="16030540"/>
    <s v="Gerència de Serveis Generals"/>
    <n v="801930008"/>
    <s v="L01080193"/>
    <s v="24000183/240000125465"/>
    <s v="Subministraments"/>
    <s v="Contracte menor"/>
    <s v="Publicació agregada de contractes"/>
    <s v="0302-Gerència de Serveis Generals-Subscripcions revistes Gerències i Districtes 2024"/>
    <s v="0302-Gerència de Serveis Generals-Subscripcions revistes Gerències i Districtes 2024"/>
    <n v="182.61"/>
    <n v="0"/>
    <n v="0"/>
    <n v="1"/>
    <s v="02/04/2024 a 31/12/2024"/>
    <m/>
    <m/>
    <m/>
    <m/>
    <m/>
    <s v="79980000-7"/>
  </r>
  <r>
    <n v="15937468"/>
    <x v="0"/>
    <n v="16030540"/>
    <s v="Gerència de Serveis Generals"/>
    <n v="801930008"/>
    <s v="L01080193"/>
    <s v="24000470/240000136038"/>
    <s v="Subministraments"/>
    <s v="Contracte menor"/>
    <s v="Publicació agregada de contractes"/>
    <s v="0605-Districte de Sarrià-Sant Gervasi-EPI’s i materials plans ocupació Collserola 2024"/>
    <s v="0605-Districte de Sarrià-Sant Gervasi-EPI’s i materials plans ocupació Collserola 2024"/>
    <n v="144.80000000000001"/>
    <n v="0"/>
    <n v="0"/>
    <n v="1"/>
    <s v="09/04/2024 a 31/12/2024"/>
    <m/>
    <m/>
    <m/>
    <m/>
    <m/>
    <s v="18143000-3"/>
  </r>
  <r>
    <n v="15937468"/>
    <x v="0"/>
    <n v="16030540"/>
    <s v="Gerència de Serveis Generals"/>
    <n v="801930008"/>
    <s v="L01080193"/>
    <s v="24000346/240000265335"/>
    <s v="Subministraments"/>
    <s v="Contracte menor"/>
    <s v="Publicació agregada de contractes"/>
    <s v="0603-Districte de Sants-Montjuïc-Material de consum no inventariable"/>
    <s v="0603-Districte de Sants-Montjuïc-Material de consum no inventariable"/>
    <n v="188.93"/>
    <n v="0"/>
    <n v="0"/>
    <n v="1"/>
    <s v="19/06/2024 a 31/12/2024"/>
    <m/>
    <m/>
    <m/>
    <m/>
    <m/>
    <s v="44316400-2"/>
  </r>
  <r>
    <n v="15937468"/>
    <x v="0"/>
    <n v="16030540"/>
    <s v="Gerència de Serveis Generals"/>
    <n v="801930008"/>
    <s v="L01080193"/>
    <s v="23003597/240000268777"/>
    <s v="Serveis"/>
    <s v="Contracte menor"/>
    <s v="Publicació agregada de contractes"/>
    <s v="0900-Gerència d'Àrea de Mobilitat, Infraestru-Actes i esdeveniments puntuals de Comunicació"/>
    <s v="0900-Gerència d'Àrea de Mobilitat, Infraestru-Actes i esdeveniments puntuals de Comunicació"/>
    <n v="1680"/>
    <n v="0"/>
    <n v="0"/>
    <n v="1"/>
    <s v="17/06/2024 a 31/12/2024"/>
    <m/>
    <m/>
    <m/>
    <m/>
    <m/>
    <s v="98390000-3"/>
  </r>
  <r>
    <n v="15937468"/>
    <x v="0"/>
    <n v="16030540"/>
    <s v="Gerència de Serveis Generals"/>
    <n v="801930008"/>
    <s v="L01080193"/>
    <s v="24000607/240000229187"/>
    <s v="Serveis"/>
    <s v="Contracte menor"/>
    <s v="Publicació agregada de contractes"/>
    <s v="0400-Ger. Àrea de Seguretat, Prevenció i Conv-Reparacions vehicles adscrits a la GASPiC de l'AB"/>
    <s v="0400-Ger. Àrea de Seguretat, Prevenció i Conv-Reparacions vehicles adscrits a la GASPiC de l'AB"/>
    <n v="623.4"/>
    <n v="0"/>
    <n v="0"/>
    <n v="1"/>
    <s v="12/06/2024 a 31/12/2024"/>
    <m/>
    <m/>
    <m/>
    <m/>
    <m/>
    <s v="50112100-4"/>
  </r>
  <r>
    <n v="15937468"/>
    <x v="0"/>
    <n v="16030540"/>
    <s v="Gerència de Serveis Generals"/>
    <n v="801930008"/>
    <s v="L01080193"/>
    <s v="24000607/240000229249"/>
    <s v="Serveis"/>
    <s v="Contracte menor"/>
    <s v="Publicació agregada de contractes"/>
    <s v="0400-Ger. Àrea de Seguretat, Prevenció i Conv-Reparacions vehicles adscrits a la GASPiC de l'AB"/>
    <s v="0400-Ger. Àrea de Seguretat, Prevenció i Conv-Reparacions vehicles adscrits a la GASPiC de l'AB"/>
    <n v="364.74"/>
    <n v="0"/>
    <n v="0"/>
    <n v="1"/>
    <s v="12/06/2024 a 31/12/2024"/>
    <m/>
    <m/>
    <m/>
    <m/>
    <m/>
    <s v="50112100-4"/>
  </r>
  <r>
    <n v="15937468"/>
    <x v="0"/>
    <n v="16030540"/>
    <s v="Gerència de Serveis Generals"/>
    <n v="801930008"/>
    <s v="L01080193"/>
    <s v="24000607/240000230879"/>
    <s v="Serveis"/>
    <s v="Contracte menor"/>
    <s v="Publicació agregada de contractes"/>
    <s v="0400-Ger. Àrea de Seguretat, Prevenció i Conv-Reparacions vehicles adscrits a la GASPiC de l'AB"/>
    <s v="0400-Ger. Àrea de Seguretat, Prevenció i Conv-Reparacions vehicles adscrits a la GASPiC de l'AB"/>
    <n v="1055.9000000000001"/>
    <n v="0"/>
    <n v="0"/>
    <n v="1"/>
    <s v="12/06/2024 a 31/12/2024"/>
    <m/>
    <m/>
    <m/>
    <m/>
    <m/>
    <s v="50112100-4"/>
  </r>
  <r>
    <n v="15937468"/>
    <x v="0"/>
    <n v="16030540"/>
    <s v="Gerència de Serveis Generals"/>
    <n v="801930008"/>
    <s v="L01080193"/>
    <s v="24000607/240000239348"/>
    <s v="Serveis"/>
    <s v="Contracte menor"/>
    <s v="Publicació agregada de contractes"/>
    <s v="0400-Ger. Àrea de Seguretat, Prevenció i Conv-Reparacions vehicles adscrits a la GASPiC de l'AB"/>
    <s v="0400-Ger. Àrea de Seguretat, Prevenció i Conv-Reparacions vehicles adscrits a la GASPiC de l'AB"/>
    <n v="969.18"/>
    <n v="0"/>
    <n v="0"/>
    <n v="1"/>
    <s v="12/06/2024 a 31/12/2024"/>
    <m/>
    <m/>
    <m/>
    <m/>
    <m/>
    <s v="50112100-4"/>
  </r>
  <r>
    <n v="15937468"/>
    <x v="0"/>
    <n v="16030540"/>
    <s v="Gerència de Serveis Generals"/>
    <n v="801930008"/>
    <s v="L01080193"/>
    <s v="23003158/240000231700"/>
    <s v="Serveis"/>
    <s v="Contracte menor"/>
    <s v="Publicació agregada de contractes"/>
    <s v="0606-Districte de Gràcia-Protocol·lari DS Persones i Territori"/>
    <s v="0606-Districte de Gràcia-Protocol·lari DS Persones i Territori"/>
    <n v="1362.11"/>
    <n v="0"/>
    <n v="0"/>
    <n v="1"/>
    <s v="29/06/2024 a 31/12/2024"/>
    <m/>
    <m/>
    <m/>
    <m/>
    <m/>
    <s v="79952100-3"/>
  </r>
  <r>
    <n v="15937468"/>
    <x v="0"/>
    <n v="16030540"/>
    <s v="Gerència de Serveis Generals"/>
    <n v="801930008"/>
    <s v="L01080193"/>
    <s v="24001676/240000250089"/>
    <s v="Subministraments"/>
    <s v="Contracte menor"/>
    <s v="Publicació agregada de contractes"/>
    <s v="0607-Districte de Horta-Guinardó-SUBMINISTRAMENT MOBLATGE EDIFICIS MUNICIPALS"/>
    <s v="0607-Districte de Horta-Guinardó-SUBMINISTRAMENT MOBLATGE EDIFICIS MUNICIPALS"/>
    <n v="625.15"/>
    <n v="0"/>
    <n v="0"/>
    <n v="1"/>
    <s v="10/06/2024 a 31/12/2024"/>
    <m/>
    <m/>
    <m/>
    <m/>
    <m/>
    <s v="39000000-2"/>
  </r>
  <r>
    <n v="15937468"/>
    <x v="0"/>
    <n v="16030540"/>
    <s v="Gerència de Serveis Generals"/>
    <n v="801930008"/>
    <s v="L01080193"/>
    <s v="24000874/240000250080"/>
    <s v="Subministraments"/>
    <s v="Contracte menor"/>
    <s v="Publicació agregada de contractes"/>
    <s v="0607-Districte de Horta-Guinardó-Compra mobiliari reposició equipaments districte"/>
    <s v="0607-Districte de Horta-Guinardó-Compra mobiliari reposició equipaments districte"/>
    <n v="1950.05"/>
    <n v="0"/>
    <n v="0"/>
    <n v="1"/>
    <s v="19/06/2024 a 31/12/2024"/>
    <m/>
    <m/>
    <m/>
    <m/>
    <m/>
    <s v="39000000-2"/>
  </r>
  <r>
    <n v="15937468"/>
    <x v="0"/>
    <n v="16030540"/>
    <s v="Gerència de Serveis Generals"/>
    <n v="801930008"/>
    <s v="L01080193"/>
    <s v="24000607/240000254275"/>
    <s v="Serveis"/>
    <s v="Contracte menor"/>
    <s v="Publicació agregada de contractes"/>
    <s v="0400-Ger. Àrea de Seguretat, Prevenció i Conv-Reparacions vehicles adscrits a la GASPiC de l'AB"/>
    <s v="0400-Ger. Àrea de Seguretat, Prevenció i Conv-Reparacions vehicles adscrits a la GASPiC de l'AB"/>
    <n v="141.86000000000001"/>
    <n v="0"/>
    <n v="0"/>
    <n v="1"/>
    <s v="14/06/2024 a 31/12/2024"/>
    <m/>
    <m/>
    <m/>
    <m/>
    <m/>
    <s v="50112100-4"/>
  </r>
  <r>
    <n v="15937468"/>
    <x v="0"/>
    <n v="16030540"/>
    <s v="Gerència de Serveis Generals"/>
    <n v="801930008"/>
    <s v="L01080193"/>
    <s v="24000024/240000209886"/>
    <s v="Serveis"/>
    <s v="Contracte menor"/>
    <s v="Publicació agregada de contractes"/>
    <s v="0609-Districte de Sant Andreu-Actes institucionals i protocol·laris 2024"/>
    <s v="0609-Districte de Sant Andreu-Actes institucionals i protocol·laris 2024"/>
    <n v="1125"/>
    <n v="0"/>
    <n v="0"/>
    <n v="1"/>
    <s v="15/05/2024 a 31/12/2024"/>
    <m/>
    <m/>
    <m/>
    <m/>
    <m/>
    <s v="98390000-3"/>
  </r>
  <r>
    <n v="15937468"/>
    <x v="0"/>
    <n v="16030540"/>
    <s v="Gerència de Serveis Generals"/>
    <n v="801930008"/>
    <s v="L01080193"/>
    <s v="24000062/240000134217"/>
    <s v="Subministraments"/>
    <s v="Contracte menor"/>
    <s v="Publicació agregada de contractes"/>
    <s v="0608-Districte de Nou Barris-SUBMINISTRAMENT MATERIAL CONSUM NO INVENTARIABLE"/>
    <s v="0608-Districte de Nou Barris-SUBMINISTRAMENT MATERIAL CONSUM NO INVENTARIABLE"/>
    <n v="9.09"/>
    <n v="0"/>
    <n v="0"/>
    <n v="1"/>
    <s v="18/04/2024 a 31/12/2024"/>
    <m/>
    <m/>
    <m/>
    <m/>
    <m/>
    <s v="30100000-0"/>
  </r>
  <r>
    <n v="15937468"/>
    <x v="0"/>
    <n v="16030540"/>
    <s v="Gerència de Serveis Generals"/>
    <n v="801930008"/>
    <s v="L01080193"/>
    <s v="24000062/240000185864"/>
    <s v="Subministraments"/>
    <s v="Contracte menor"/>
    <s v="Publicació agregada de contractes"/>
    <s v="0608-Districte de Nou Barris-SUBMINISTRAMENT MATERIAL CONSUM NO INVENTARIABLE"/>
    <s v="0608-Districte de Nou Barris-SUBMINISTRAMENT MATERIAL CONSUM NO INVENTARIABLE"/>
    <n v="43.02"/>
    <n v="0"/>
    <n v="0"/>
    <n v="1"/>
    <s v="06/05/2024 a 31/12/2024"/>
    <m/>
    <m/>
    <m/>
    <m/>
    <m/>
    <s v="30100000-0"/>
  </r>
  <r>
    <n v="15937468"/>
    <x v="0"/>
    <n v="16030540"/>
    <s v="Gerència de Serveis Generals"/>
    <n v="801930008"/>
    <s v="L01080193"/>
    <s v="24000911/240000156102"/>
    <s v="Subministraments"/>
    <s v="Contracte menor"/>
    <s v="Publicació agregada de contractes"/>
    <s v="0400-Ger. Àrea de Seguretat, Prevenció i Conv-Submin. mob divers complements no homologa GPSC"/>
    <s v="0400-Ger. Àrea de Seguretat, Prevenció i Conv-Submin. mob divers complements no homologa GPSC"/>
    <n v="987.81"/>
    <n v="0"/>
    <n v="0"/>
    <n v="1"/>
    <s v="17/04/2024 a 31/12/2024"/>
    <m/>
    <m/>
    <m/>
    <m/>
    <m/>
    <s v="39100000-3"/>
  </r>
  <r>
    <n v="15937468"/>
    <x v="0"/>
    <n v="16030540"/>
    <s v="Gerència de Serveis Generals"/>
    <n v="801930008"/>
    <s v="L01080193"/>
    <s v="24000911/240000177482"/>
    <s v="Subministraments"/>
    <s v="Contracte menor"/>
    <s v="Publicació agregada de contractes"/>
    <s v="0400-Ger. Àrea de Seguretat, Prevenció i Conv-Submin. mob divers complements no homologa GPSC"/>
    <s v="0400-Ger. Àrea de Seguretat, Prevenció i Conv-Submin. mob divers complements no homologa GPSC"/>
    <n v="249.85"/>
    <n v="0"/>
    <n v="0"/>
    <n v="1"/>
    <s v="30/04/2024 a 31/12/2024"/>
    <m/>
    <m/>
    <m/>
    <m/>
    <m/>
    <s v="39100000-3"/>
  </r>
  <r>
    <n v="15937468"/>
    <x v="0"/>
    <n v="16030540"/>
    <s v="Gerència de Serveis Generals"/>
    <n v="801930008"/>
    <s v="L01080193"/>
    <s v="23003941/240000199758"/>
    <s v="Subministraments"/>
    <s v="Contracte menor"/>
    <s v="Publicació agregada de contractes"/>
    <s v="0302-Gerència de Serveis Generals-Subministrament material oficina no homologat GSG"/>
    <s v="0302-Gerència de Serveis Generals-Subministrament material oficina no homologat GSG"/>
    <n v="46.56"/>
    <n v="0"/>
    <n v="0"/>
    <n v="1"/>
    <s v="10/05/2024 a 31/12/2024"/>
    <m/>
    <m/>
    <m/>
    <m/>
    <m/>
    <s v="30190000-7"/>
  </r>
  <r>
    <n v="15937468"/>
    <x v="0"/>
    <n v="16030540"/>
    <s v="Gerència de Serveis Generals"/>
    <n v="801930008"/>
    <s v="L01080193"/>
    <s v="23003941/240000204043"/>
    <s v="Subministraments"/>
    <s v="Contracte menor"/>
    <s v="Publicació agregada de contractes"/>
    <s v="0302-Gerència de Serveis Generals-Subministrament material oficina no homologat GSG"/>
    <s v="0302-Gerència de Serveis Generals-Subministrament material oficina no homologat GSG"/>
    <n v="146.66999999999999"/>
    <n v="0"/>
    <n v="0"/>
    <n v="1"/>
    <s v="16/05/2024 a 31/12/2024"/>
    <m/>
    <m/>
    <m/>
    <m/>
    <m/>
    <s v="30190000-7"/>
  </r>
  <r>
    <n v="15937468"/>
    <x v="0"/>
    <n v="16030540"/>
    <s v="Gerència de Serveis Generals"/>
    <n v="801930008"/>
    <s v="L01080193"/>
    <s v="24000183/240000156675"/>
    <s v="Subministraments"/>
    <s v="Contracte menor"/>
    <s v="Publicació agregada de contractes"/>
    <s v="0302-Gerència de Serveis Generals-Subscripcions revistes Gerències i Districtes 2024"/>
    <s v="0302-Gerència de Serveis Generals-Subscripcions revistes Gerències i Districtes 2024"/>
    <n v="216.13"/>
    <n v="0"/>
    <n v="0"/>
    <n v="1"/>
    <s v="26/04/2024 a 31/12/2024"/>
    <m/>
    <m/>
    <m/>
    <m/>
    <m/>
    <s v="79980000-7"/>
  </r>
  <r>
    <n v="15937468"/>
    <x v="0"/>
    <n v="16030540"/>
    <s v="Gerència de Serveis Generals"/>
    <n v="801930008"/>
    <s v="L01080193"/>
    <s v="24000232/240000229135"/>
    <s v="Subministraments"/>
    <s v="Contracte menor"/>
    <s v="Publicació agregada de contractes"/>
    <s v="0400-Ger. Àrea de Seguretat, Prevenció i Conv-Atencions protocol·làries i de representació de la"/>
    <s v="0400-Ger. Àrea de Seguretat, Prevenció i Conv-Atencions protocol·làries i de representació de la"/>
    <n v="119.6"/>
    <n v="0"/>
    <n v="0"/>
    <n v="1"/>
    <s v="31/05/2024 a 31/12/2024"/>
    <m/>
    <m/>
    <m/>
    <m/>
    <m/>
    <s v="15000000-8"/>
  </r>
  <r>
    <n v="15937468"/>
    <x v="0"/>
    <n v="16030540"/>
    <s v="Gerència de Serveis Generals"/>
    <n v="801930008"/>
    <s v="L01080193"/>
    <s v="23003417/240000196267"/>
    <s v="Subministraments"/>
    <s v="Contracte menor"/>
    <s v="Publicació agregada de contractes"/>
    <s v="0302-Gerència de Serveis Generals-Compra material tècnic Direcció de Protocol"/>
    <s v="0302-Gerència de Serveis Generals-Compra material tècnic Direcció de Protocol"/>
    <n v="184"/>
    <n v="0"/>
    <n v="0"/>
    <n v="1"/>
    <s v="09/05/2024 a 31/12/2024"/>
    <m/>
    <m/>
    <m/>
    <m/>
    <m/>
    <s v="44423000-1"/>
  </r>
  <r>
    <n v="15937468"/>
    <x v="0"/>
    <n v="16030540"/>
    <s v="Gerència de Serveis Generals"/>
    <n v="801930008"/>
    <s v="L01080193"/>
    <s v="23003417/240000227508"/>
    <s v="Subministraments"/>
    <s v="Contracte menor"/>
    <s v="Publicació agregada de contractes"/>
    <s v="0302-Gerència de Serveis Generals-Compra material tècnic Direcció de Protocol"/>
    <s v="0302-Gerència de Serveis Generals-Compra material tècnic Direcció de Protocol"/>
    <n v="112"/>
    <n v="0"/>
    <n v="0"/>
    <n v="1"/>
    <s v="05/06/2024 a 31/12/2024"/>
    <m/>
    <m/>
    <m/>
    <m/>
    <m/>
    <s v="44423000-1"/>
  </r>
  <r>
    <n v="15937468"/>
    <x v="0"/>
    <n v="16030540"/>
    <s v="Gerència de Serveis Generals"/>
    <n v="801930008"/>
    <s v="L01080193"/>
    <s v="24000480/240000223493"/>
    <s v="Serveis"/>
    <s v="Contracte menor"/>
    <s v="Publicació agregada de contractes"/>
    <s v="0608-Districte de Nou Barris-SUPORT ACTIVITATS AL TERRITORI DE NOU BARRIS"/>
    <s v="0608-Districte de Nou Barris-SUPORT ACTIVITATS AL TERRITORI DE NOU BARRIS"/>
    <n v="361.24"/>
    <n v="0"/>
    <n v="0"/>
    <n v="1"/>
    <s v="03/06/2024 a 31/12/2024"/>
    <m/>
    <m/>
    <m/>
    <m/>
    <m/>
    <s v="98133100-5"/>
  </r>
  <r>
    <n v="15937468"/>
    <x v="0"/>
    <n v="16030540"/>
    <s v="Gerència de Serveis Generals"/>
    <n v="801930008"/>
    <s v="L01080193"/>
    <s v="23003522/240000200015"/>
    <s v="Serveis"/>
    <s v="Contracte menor"/>
    <s v="Publicació agregada de contractes"/>
    <s v="0302-Gerència de Serveis Generals-At.protocol·làries Ger. Àrea Recursos i T.D. 2024"/>
    <s v="0302-Gerència de Serveis Generals-At.protocol·làries Ger. Àrea Recursos i T.D. 2024"/>
    <n v="225.24"/>
    <n v="0"/>
    <n v="0"/>
    <n v="1"/>
    <s v="27/05/2024 a 31/12/2024"/>
    <m/>
    <m/>
    <m/>
    <m/>
    <m/>
    <s v="79952000-2"/>
  </r>
  <r>
    <n v="15937468"/>
    <x v="0"/>
    <n v="16030540"/>
    <s v="Gerència de Serveis Generals"/>
    <n v="801930008"/>
    <s v="L01080193"/>
    <s v="24000606/240000114565"/>
    <s v="Serveis"/>
    <s v="Contracte menor"/>
    <s v="Publicació agregada de contractes"/>
    <s v="0400-Ger. Àrea de Seguretat, Prevenció i Conv-Servei de petites reparacions instal·lacions GSPiC"/>
    <s v="0400-Ger. Àrea de Seguretat, Prevenció i Conv-Servei de petites reparacions instal·lacions GSPiC"/>
    <n v="920"/>
    <n v="0"/>
    <n v="0"/>
    <n v="1"/>
    <s v="12/06/2024 a 31/12/2024"/>
    <m/>
    <m/>
    <m/>
    <m/>
    <m/>
    <s v="45259900-6"/>
  </r>
  <r>
    <n v="15937468"/>
    <x v="0"/>
    <n v="16030540"/>
    <s v="Gerència de Serveis Generals"/>
    <n v="801930008"/>
    <s v="L01080193"/>
    <s v="23003889/240000262455"/>
    <s v="Serveis"/>
    <s v="Contracte menor"/>
    <s v="Publicació agregada de contractes"/>
    <s v="0706-Gerència de Promoció Econòmica-Atencions Protocol·làries 2024"/>
    <s v="0706-Gerència de Promoció Econòmica-Atencions Protocol·làries 2024"/>
    <n v="427.81"/>
    <n v="0"/>
    <n v="0"/>
    <n v="1"/>
    <s v="13/06/2024 a 31/12/2024"/>
    <m/>
    <m/>
    <m/>
    <m/>
    <m/>
    <s v="55300000-3"/>
  </r>
  <r>
    <n v="15937468"/>
    <x v="0"/>
    <n v="16030540"/>
    <s v="Gerència de Serveis Generals"/>
    <n v="801930008"/>
    <s v="L01080193"/>
    <s v="23003888/240000226473"/>
    <s v="Serveis"/>
    <s v="Contracte menor"/>
    <s v="Publicació agregada de contractes"/>
    <s v="0706-Gerència de Promoció Econòmica-Despeses Menor Quantia Actes Puntuals 2024"/>
    <s v="0706-Gerència de Promoció Econòmica-Despeses Menor Quantia Actes Puntuals 2024"/>
    <n v="2500"/>
    <n v="0"/>
    <n v="0"/>
    <n v="1"/>
    <s v="31/05/2024 a 31/12/2024"/>
    <m/>
    <m/>
    <m/>
    <m/>
    <m/>
    <s v="98390000-3"/>
  </r>
  <r>
    <n v="15937468"/>
    <x v="0"/>
    <n v="16030540"/>
    <s v="Gerència de Serveis Generals"/>
    <n v="801930008"/>
    <s v="L01080193"/>
    <s v="24000120/240000199001"/>
    <s v="Serveis"/>
    <s v="Contracte menor"/>
    <s v="Publicació agregada de contractes"/>
    <s v="0601-Districte de Ciutat Vella-Serv produc actes i festes puntuals no recurrents"/>
    <s v="0601-Districte de Ciutat Vella-Serv produc actes i festes puntuals no recurrents"/>
    <n v="107"/>
    <n v="0"/>
    <n v="0"/>
    <n v="1"/>
    <s v="09/05/2024 a 31/12/2024"/>
    <m/>
    <m/>
    <m/>
    <m/>
    <m/>
    <s v="98000000-3"/>
  </r>
  <r>
    <n v="15937468"/>
    <x v="0"/>
    <n v="16030540"/>
    <s v="Gerència de Serveis Generals"/>
    <n v="801930008"/>
    <s v="L01080193"/>
    <s v="24000119/240000240769"/>
    <s v="Subministraments"/>
    <s v="Contracte menor"/>
    <s v="Publicació agregada de contractes"/>
    <s v="0302-Gerència de Serveis Generals-Compra de llibres per Gerències i Districtes 2024"/>
    <s v="0302-Gerència de Serveis Generals-Compra de llibres per Gerències i Districtes 2024"/>
    <n v="366.79"/>
    <n v="0"/>
    <n v="0"/>
    <n v="1"/>
    <s v="10/06/2024 a 31/12/2024"/>
    <m/>
    <m/>
    <m/>
    <m/>
    <m/>
    <s v="22113000-5"/>
  </r>
  <r>
    <n v="15937468"/>
    <x v="0"/>
    <n v="16030540"/>
    <s v="Gerència de Serveis Generals"/>
    <n v="801930008"/>
    <s v="L01080193"/>
    <s v="24000273/240000090456"/>
    <s v="Serveis"/>
    <s v="Contracte menor"/>
    <s v="Publicació agregada de contractes"/>
    <s v="0706-Gerència de Promoció Econòmica-Serveis d'Atencions Protocol.làries"/>
    <s v="0706-Gerència de Promoció Econòmica-Serveis d'Atencions Protocol.làries"/>
    <n v="30"/>
    <n v="0"/>
    <n v="0"/>
    <n v="1"/>
    <s v="05/04/2024 a 31/12/2024"/>
    <m/>
    <m/>
    <m/>
    <m/>
    <m/>
    <s v="79952000-2"/>
  </r>
  <r>
    <n v="15937468"/>
    <x v="0"/>
    <n v="16030540"/>
    <s v="Gerència de Serveis Generals"/>
    <n v="801930008"/>
    <s v="L01080193"/>
    <s v="23003889/240000165554"/>
    <s v="Serveis"/>
    <s v="Contracte menor"/>
    <s v="Publicació agregada de contractes"/>
    <s v="0706-Gerència de Promoció Econòmica-Atencions Protocol·làries 2024"/>
    <s v="0706-Gerència de Promoció Econòmica-Atencions Protocol·làries 2024"/>
    <n v="1240"/>
    <n v="0"/>
    <n v="0"/>
    <n v="1"/>
    <s v="25/04/2024 a 31/12/2024"/>
    <m/>
    <m/>
    <m/>
    <m/>
    <m/>
    <s v="55300000-3"/>
  </r>
  <r>
    <n v="15937468"/>
    <x v="0"/>
    <n v="16030540"/>
    <s v="Gerència de Serveis Generals"/>
    <n v="801930008"/>
    <s v="L01080193"/>
    <s v="23003889/240000233557"/>
    <s v="Serveis"/>
    <s v="Contracte menor"/>
    <s v="Publicació agregada de contractes"/>
    <s v="0706-Gerència de Promoció Econòmica-Atencions Protocol·làries 2024"/>
    <s v="0706-Gerència de Promoció Econòmica-Atencions Protocol·làries 2024"/>
    <n v="190.91"/>
    <n v="0"/>
    <n v="0"/>
    <n v="1"/>
    <s v="03/06/2024 a 31/12/2024"/>
    <m/>
    <m/>
    <m/>
    <m/>
    <m/>
    <s v="55300000-3"/>
  </r>
  <r>
    <n v="15937468"/>
    <x v="0"/>
    <n v="16030540"/>
    <s v="Gerència de Serveis Generals"/>
    <n v="801930008"/>
    <s v="L01080193"/>
    <s v="23003889/240000233543"/>
    <s v="Serveis"/>
    <s v="Contracte menor"/>
    <s v="Publicació agregada de contractes"/>
    <s v="0706-Gerència de Promoció Econòmica-Atencions Protocol·làries 2024"/>
    <s v="0706-Gerència de Promoció Econòmica-Atencions Protocol·làries 2024"/>
    <n v="320"/>
    <n v="0"/>
    <n v="0"/>
    <n v="1"/>
    <s v="03/06/2024 a 31/12/2024"/>
    <m/>
    <m/>
    <m/>
    <m/>
    <m/>
    <s v="55300000-3"/>
  </r>
  <r>
    <n v="15937468"/>
    <x v="0"/>
    <n v="16030540"/>
    <s v="Gerència de Serveis Generals"/>
    <n v="801930008"/>
    <s v="L01080193"/>
    <s v="23003889/240000234083"/>
    <s v="Serveis"/>
    <s v="Contracte menor"/>
    <s v="Publicació agregada de contractes"/>
    <s v="0706-Gerència de Promoció Econòmica-Atencions Protocol·làries 2024"/>
    <s v="0706-Gerència de Promoció Econòmica-Atencions Protocol·làries 2024"/>
    <n v="136.36000000000001"/>
    <n v="0"/>
    <n v="0"/>
    <n v="1"/>
    <s v="03/06/2024 a 31/12/2024"/>
    <m/>
    <m/>
    <m/>
    <m/>
    <m/>
    <s v="55300000-3"/>
  </r>
  <r>
    <n v="15937468"/>
    <x v="0"/>
    <n v="16030540"/>
    <s v="Gerència de Serveis Generals"/>
    <n v="801930008"/>
    <s v="L01080193"/>
    <s v="24000744/240000223969"/>
    <s v="Serveis"/>
    <s v="Contracte menor"/>
    <s v="Publicació agregada de contractes"/>
    <s v="0608-Districte de Nou Barris-SUPORT A ACTIVITATS EDUCATIVES"/>
    <s v="0608-Districte de Nou Barris-SUPORT A ACTIVITATS EDUCATIVES"/>
    <n v="847.89"/>
    <n v="0"/>
    <n v="0"/>
    <n v="1"/>
    <s v="03/06/2024 a 31/12/2024"/>
    <m/>
    <m/>
    <m/>
    <m/>
    <m/>
    <s v="98133100-5"/>
  </r>
  <r>
    <n v="15937468"/>
    <x v="0"/>
    <n v="16030540"/>
    <s v="Gerència de Serveis Generals"/>
    <n v="801930008"/>
    <s v="L01080193"/>
    <s v="24000550/240000256509"/>
    <s v="Serveis"/>
    <s v="Contracte menor"/>
    <s v="Publicació agregada de contractes"/>
    <s v="0606-Districte de Gràcia-Producció dels Premis Vila de Gràcia 2024"/>
    <s v="0606-Districte de Gràcia-Producció dels Premis Vila de Gràcia 2024"/>
    <n v="105"/>
    <n v="0"/>
    <n v="0"/>
    <n v="1"/>
    <s v="18/06/2024 a 31/12/2024"/>
    <m/>
    <m/>
    <m/>
    <m/>
    <m/>
    <s v="79341400-0"/>
  </r>
  <r>
    <n v="15937468"/>
    <x v="0"/>
    <n v="16030540"/>
    <s v="Gerència de Serveis Generals"/>
    <n v="801930008"/>
    <s v="L01080193"/>
    <s v="23003067/240000165937"/>
    <s v="Serveis"/>
    <s v="Contracte menor"/>
    <s v="Publicació agregada de contractes"/>
    <s v="0300-Ger. d'Àrea de Recursos i Transf.Digital-Manteniment i reparació altres béns singulars"/>
    <s v="0300-Ger. d'Àrea de Recursos i Transf.Digital-Manteniment i reparació altres béns singulars"/>
    <n v="116.2"/>
    <n v="0"/>
    <n v="0"/>
    <n v="1"/>
    <s v="26/04/2024 a 31/12/2024"/>
    <m/>
    <m/>
    <m/>
    <m/>
    <m/>
    <s v="50000000-5"/>
  </r>
  <r>
    <n v="15937468"/>
    <x v="0"/>
    <n v="16030540"/>
    <s v="Gerència de Serveis Generals"/>
    <n v="801930008"/>
    <s v="L01080193"/>
    <s v="23003712/240000200154"/>
    <s v="Serveis"/>
    <s v="Contracte menor"/>
    <s v="Publicació agregada de contractes"/>
    <s v="0900-Gerència d'Àrea de Mobilitat, Infraestru-Producció actes, activitats i esdev. Participació"/>
    <s v="0900-Gerència d'Àrea de Mobilitat, Infraestru-Producció actes, activitats i esdev. Participació"/>
    <n v="211.5"/>
    <n v="0"/>
    <n v="0"/>
    <n v="1"/>
    <s v="12/05/2024 a 31/12/2024"/>
    <m/>
    <m/>
    <m/>
    <m/>
    <m/>
    <s v="98390000-3"/>
  </r>
  <r>
    <n v="15937468"/>
    <x v="0"/>
    <n v="16030540"/>
    <s v="Gerència de Serveis Generals"/>
    <n v="801930008"/>
    <s v="L01080193"/>
    <s v="24000047/240000209275"/>
    <s v="Subministraments"/>
    <s v="Contracte menor"/>
    <s v="Publicació agregada de contractes"/>
    <s v="0602-Districte de Eixample-Adquisició de material d'oficina no homologat"/>
    <s v="0602-Districte de Eixample-Adquisició de material d'oficina no homologat"/>
    <n v="389"/>
    <n v="0"/>
    <n v="0"/>
    <n v="1"/>
    <s v="16/05/2024 a 31/12/2024"/>
    <m/>
    <m/>
    <m/>
    <m/>
    <m/>
    <s v="30197000-6"/>
  </r>
  <r>
    <n v="15937468"/>
    <x v="0"/>
    <n v="16030540"/>
    <s v="Gerència de Serveis Generals"/>
    <n v="801930008"/>
    <s v="L01080193"/>
    <s v="24001769/240000261058"/>
    <s v="Subministraments"/>
    <s v="Contracte menor"/>
    <s v="Publicació agregada de contractes"/>
    <s v="0602-Districte de Eixample-Adquisició béns mobles reposció pels equipaments"/>
    <s v="0602-Districte de Eixample-Adquisició béns mobles reposció pels equipaments"/>
    <n v="145.32"/>
    <n v="0"/>
    <n v="0"/>
    <n v="1"/>
    <s v="27/06/2024 a 31/12/2024"/>
    <m/>
    <m/>
    <m/>
    <m/>
    <m/>
    <s v="39000000-2"/>
  </r>
  <r>
    <n v="15937468"/>
    <x v="0"/>
    <n v="16030540"/>
    <s v="Gerència de Serveis Generals"/>
    <n v="801930008"/>
    <s v="L01080193"/>
    <s v="23003888/240000224445"/>
    <s v="Serveis"/>
    <s v="Contracte menor"/>
    <s v="Publicació agregada de contractes"/>
    <s v="0706-Gerència de Promoció Econòmica-Despeses Menor Quantia Actes Puntuals 2024"/>
    <s v="0706-Gerència de Promoció Econòmica-Despeses Menor Quantia Actes Puntuals 2024"/>
    <n v="1750"/>
    <n v="0"/>
    <n v="0"/>
    <n v="1"/>
    <s v="31/05/2024 a 31/12/2024"/>
    <m/>
    <m/>
    <m/>
    <m/>
    <m/>
    <s v="98390000-3"/>
  </r>
  <r>
    <n v="15937468"/>
    <x v="0"/>
    <n v="16030540"/>
    <s v="Gerència de Serveis Generals"/>
    <n v="801930008"/>
    <s v="L01080193"/>
    <s v="24000681/240000173248"/>
    <s v="Serveis"/>
    <s v="Contracte menor"/>
    <s v="Publicació agregada de contractes"/>
    <s v="0800-Ger.d'Àrea Cult.,Educ.,Esp.i Cicl.de Vid-Despeses Puntuals Actes i Esdeveniments DE - 2024"/>
    <s v="0800-Ger.d'Àrea Cult.,Educ.,Esp.i Cicl.de Vid-Despeses Puntuals Actes i Esdeveniments DE - 2024"/>
    <n v="1612.5"/>
    <n v="0"/>
    <n v="0"/>
    <n v="1"/>
    <s v="25/04/2024 a 31/12/2024"/>
    <m/>
    <m/>
    <m/>
    <m/>
    <m/>
    <s v="98300000-6"/>
  </r>
  <r>
    <n v="15937468"/>
    <x v="0"/>
    <n v="16030540"/>
    <s v="Gerència de Serveis Generals"/>
    <n v="801930008"/>
    <s v="L01080193"/>
    <s v="24000986/240000262012"/>
    <s v="Serveis"/>
    <s v="Contracte menor"/>
    <s v="Publicació agregada de contractes"/>
    <s v="0609-Districte de Sant Andreu-Servei de manteniment equips de so i audiovisuals"/>
    <s v="0609-Districte de Sant Andreu-Servei de manteniment equips de so i audiovisuals"/>
    <n v="508"/>
    <n v="0"/>
    <n v="0"/>
    <n v="1"/>
    <s v="21/06/2024 a 31/12/2024"/>
    <m/>
    <m/>
    <m/>
    <m/>
    <m/>
    <s v="50340000-0"/>
  </r>
  <r>
    <n v="15937468"/>
    <x v="0"/>
    <n v="16030540"/>
    <s v="Gerència de Serveis Generals"/>
    <n v="801930008"/>
    <s v="L01080193"/>
    <s v="24000390/240000126052"/>
    <s v="Subministraments"/>
    <s v="Contracte menor"/>
    <s v="Publicació agregada de contractes"/>
    <s v="0900-Gerència d'Àrea de Mobilitat, Infraestru-Petit Mant i reparacions equips DPA per l'any 2024"/>
    <s v="0900-Gerència d'Àrea de Mobilitat, Infraestru-Petit Mant i reparacions equips DPA per l'any 2024"/>
    <n v="1318.34"/>
    <n v="0"/>
    <n v="0"/>
    <n v="1"/>
    <s v="07/04/2024 a 31/12/2024"/>
    <m/>
    <m/>
    <m/>
    <m/>
    <m/>
    <s v="45259000-7"/>
  </r>
  <r>
    <n v="15937468"/>
    <x v="0"/>
    <n v="16030540"/>
    <s v="Gerència de Serveis Generals"/>
    <n v="801930008"/>
    <s v="L01080193"/>
    <s v="24000554/240000229501"/>
    <s v="Serveis"/>
    <s v="Contracte menor"/>
    <s v="Publicació agregada de contractes"/>
    <s v="0200-Ger.d'Àrea Drets Socials,Salut,Coop,Comu-Producció d'elements promocionals"/>
    <s v="0200-Ger.d'Àrea Drets Socials,Salut,Coop,Comu-Producció d'elements promocionals"/>
    <n v="1314"/>
    <n v="0"/>
    <n v="0"/>
    <n v="1"/>
    <s v="04/06/2024 a 31/12/2024"/>
    <m/>
    <m/>
    <m/>
    <m/>
    <m/>
    <s v="39294100-0"/>
  </r>
  <r>
    <n v="15937468"/>
    <x v="0"/>
    <n v="16030540"/>
    <s v="Gerència de Serveis Generals"/>
    <n v="801930008"/>
    <s v="L01080193"/>
    <s v="24000554/240000229500"/>
    <s v="Serveis"/>
    <s v="Contracte menor"/>
    <s v="Publicació agregada de contractes"/>
    <s v="0200-Ger.d'Àrea Drets Socials,Salut,Coop,Comu-Producció d'elements promocionals"/>
    <s v="0200-Ger.d'Àrea Drets Socials,Salut,Coop,Comu-Producció d'elements promocionals"/>
    <n v="1734"/>
    <n v="0"/>
    <n v="0"/>
    <n v="1"/>
    <s v="04/06/2024 a 31/12/2024"/>
    <m/>
    <m/>
    <m/>
    <m/>
    <m/>
    <s v="39294100-0"/>
  </r>
  <r>
    <n v="15937468"/>
    <x v="0"/>
    <n v="16030540"/>
    <s v="Gerència de Serveis Generals"/>
    <n v="801930008"/>
    <s v="L01080193"/>
    <s v="24000890/240000116286"/>
    <s v="Serveis"/>
    <s v="Contracte menor"/>
    <s v="Publicació agregada de contractes"/>
    <s v="0900-Gerència d'Àrea de Mobilitat, Infraestru-Serveis d'allotjaments urgents"/>
    <s v="0900-Gerència d'Àrea de Mobilitat, Infraestru-Serveis d'allotjaments urgents"/>
    <n v="293.72000000000003"/>
    <n v="0"/>
    <n v="0"/>
    <n v="1"/>
    <s v="07/04/2024 a 31/12/2024"/>
    <m/>
    <m/>
    <m/>
    <m/>
    <m/>
    <s v="85200000-1"/>
  </r>
  <r>
    <n v="15937468"/>
    <x v="0"/>
    <n v="16030540"/>
    <s v="Gerència de Serveis Generals"/>
    <n v="801930008"/>
    <s v="L01080193"/>
    <s v="24000890/240000139331"/>
    <s v="Serveis"/>
    <s v="Contracte menor"/>
    <s v="Publicació agregada de contractes"/>
    <s v="0900-Gerència d'Àrea de Mobilitat, Infraestru-Serveis d'allotjaments urgents"/>
    <s v="0900-Gerència d'Àrea de Mobilitat, Infraestru-Serveis d'allotjaments urgents"/>
    <n v="348"/>
    <n v="0"/>
    <n v="0"/>
    <n v="1"/>
    <s v="15/04/2024 a 31/12/2024"/>
    <m/>
    <m/>
    <m/>
    <m/>
    <m/>
    <s v="85200000-1"/>
  </r>
  <r>
    <n v="15937468"/>
    <x v="0"/>
    <n v="16030540"/>
    <s v="Gerència de Serveis Generals"/>
    <n v="801930008"/>
    <s v="L01080193"/>
    <s v="24000890/240000139314"/>
    <s v="Serveis"/>
    <s v="Contracte menor"/>
    <s v="Publicació agregada de contractes"/>
    <s v="0900-Gerència d'Àrea de Mobilitat, Infraestru-Serveis d'allotjaments urgents"/>
    <s v="0900-Gerència d'Àrea de Mobilitat, Infraestru-Serveis d'allotjaments urgents"/>
    <n v="3000"/>
    <n v="0"/>
    <n v="0"/>
    <n v="1"/>
    <s v="15/04/2024 a 31/12/2024"/>
    <m/>
    <m/>
    <m/>
    <m/>
    <m/>
    <s v="85200000-1"/>
  </r>
  <r>
    <n v="15937468"/>
    <x v="0"/>
    <n v="16030540"/>
    <s v="Gerència de Serveis Generals"/>
    <n v="801930008"/>
    <s v="L01080193"/>
    <s v="24000890/240000176645"/>
    <s v="Serveis"/>
    <s v="Contracte menor"/>
    <s v="Publicació agregada de contractes"/>
    <s v="0900-Gerència d'Àrea de Mobilitat, Infraestru-Serveis d'allotjaments urgents"/>
    <s v="0900-Gerència d'Àrea de Mobilitat, Infraestru-Serveis d'allotjaments urgents"/>
    <n v="1508.01"/>
    <n v="0"/>
    <n v="0"/>
    <n v="1"/>
    <s v="26/04/2024 a 31/12/2024"/>
    <m/>
    <m/>
    <m/>
    <m/>
    <m/>
    <s v="85200000-1"/>
  </r>
  <r>
    <n v="15937468"/>
    <x v="0"/>
    <n v="16030540"/>
    <s v="Gerència de Serveis Generals"/>
    <n v="801930008"/>
    <s v="L01080193"/>
    <s v="23003523/240000138060"/>
    <s v="Serveis"/>
    <s v="Contracte menor"/>
    <s v="Publicació agregada de contractes"/>
    <s v="0302-Gerència de Serveis Generals-Desp.menors actes punt.no recurrents G.A.Rec. 2024"/>
    <s v="0302-Gerència de Serveis Generals-Desp.menors actes punt.no recurrents G.A.Rec. 2024"/>
    <n v="440"/>
    <n v="0"/>
    <n v="0"/>
    <n v="1"/>
    <s v="16/04/2024 a 31/12/2024"/>
    <m/>
    <m/>
    <m/>
    <m/>
    <m/>
    <s v="98300000-6"/>
  </r>
  <r>
    <n v="15937468"/>
    <x v="0"/>
    <n v="16030540"/>
    <s v="Gerència de Serveis Generals"/>
    <n v="801930008"/>
    <s v="L01080193"/>
    <s v="24000066/240000146264"/>
    <s v="Serveis"/>
    <s v="Contracte menor"/>
    <s v="Publicació agregada de contractes"/>
    <s v="0601-Districte de Ciutat Vella-Manteniment repara. equips i altres béns sing."/>
    <s v="0601-Districte de Ciutat Vella-Manteniment repara. equips i altres béns sing."/>
    <n v="257.60000000000002"/>
    <n v="0"/>
    <n v="0"/>
    <n v="1"/>
    <s v="09/04/2024 a 31/12/2024"/>
    <m/>
    <m/>
    <m/>
    <m/>
    <m/>
    <s v="50000000-5"/>
  </r>
  <r>
    <n v="15937468"/>
    <x v="0"/>
    <n v="16030540"/>
    <s v="Gerència de Serveis Generals"/>
    <n v="801930008"/>
    <s v="L01080193"/>
    <s v="24000066/240000146169"/>
    <s v="Serveis"/>
    <s v="Contracte menor"/>
    <s v="Publicació agregada de contractes"/>
    <s v="0601-Districte de Ciutat Vella-Manteniment repara. equips i altres béns sing."/>
    <s v="0601-Districte de Ciutat Vella-Manteniment repara. equips i altres béns sing."/>
    <n v="74"/>
    <n v="0"/>
    <n v="0"/>
    <n v="1"/>
    <s v="09/04/2024 a 31/12/2024"/>
    <m/>
    <m/>
    <m/>
    <m/>
    <m/>
    <s v="50000000-5"/>
  </r>
  <r>
    <n v="15937468"/>
    <x v="0"/>
    <n v="16030540"/>
    <s v="Gerència de Serveis Generals"/>
    <n v="801930008"/>
    <s v="L01080193"/>
    <s v="23003414/240000213975"/>
    <s v="Serveis"/>
    <s v="Contracte menor"/>
    <s v="Publicació agregada de contractes"/>
    <s v="0302-Gerència de Serveis Generals-Manteniment i reparació equips de cuina Alcaldia"/>
    <s v="0302-Gerència de Serveis Generals-Manteniment i reparació equips de cuina Alcaldia"/>
    <n v="384.85"/>
    <n v="0"/>
    <n v="0"/>
    <n v="1"/>
    <s v="27/05/2024 a 31/12/2024"/>
    <m/>
    <m/>
    <m/>
    <m/>
    <m/>
    <s v="50000000-5"/>
  </r>
  <r>
    <n v="15937468"/>
    <x v="0"/>
    <n v="16030540"/>
    <s v="Gerència de Serveis Generals"/>
    <n v="801930008"/>
    <s v="L01080193"/>
    <s v="23003414/240000213956"/>
    <s v="Serveis"/>
    <s v="Contracte menor"/>
    <s v="Publicació agregada de contractes"/>
    <s v="0302-Gerència de Serveis Generals-Manteniment i reparació equips de cuina Alcaldia"/>
    <s v="0302-Gerència de Serveis Generals-Manteniment i reparació equips de cuina Alcaldia"/>
    <n v="209.5"/>
    <n v="0"/>
    <n v="0"/>
    <n v="1"/>
    <s v="27/05/2024 a 31/12/2024"/>
    <m/>
    <m/>
    <m/>
    <m/>
    <m/>
    <s v="50000000-5"/>
  </r>
  <r>
    <n v="15937468"/>
    <x v="0"/>
    <n v="16030540"/>
    <s v="Gerència de Serveis Generals"/>
    <n v="801930008"/>
    <s v="L01080193"/>
    <s v="24000066/240000253001"/>
    <s v="Serveis"/>
    <s v="Contracte menor"/>
    <s v="Publicació agregada de contractes"/>
    <s v="0601-Districte de Ciutat Vella-Manteniment repara. equips i altres béns sing."/>
    <s v="0601-Districte de Ciutat Vella-Manteniment repara. equips i altres béns sing."/>
    <n v="142"/>
    <n v="0"/>
    <n v="0"/>
    <n v="1"/>
    <s v="08/06/2024 a 31/12/2024"/>
    <m/>
    <m/>
    <m/>
    <m/>
    <m/>
    <s v="50000000-5"/>
  </r>
  <r>
    <n v="15937468"/>
    <x v="0"/>
    <n v="16030540"/>
    <s v="Gerència de Serveis Generals"/>
    <n v="801930008"/>
    <s v="L01080193"/>
    <s v="24000066/240000253006"/>
    <s v="Serveis"/>
    <s v="Contracte menor"/>
    <s v="Publicació agregada de contractes"/>
    <s v="0601-Districte de Ciutat Vella-Manteniment repara. equips i altres béns sing."/>
    <s v="0601-Districte de Ciutat Vella-Manteniment repara. equips i altres béns sing."/>
    <n v="170"/>
    <n v="0"/>
    <n v="0"/>
    <n v="1"/>
    <s v="08/06/2024 a 31/12/2024"/>
    <m/>
    <m/>
    <m/>
    <m/>
    <m/>
    <s v="50000000-5"/>
  </r>
  <r>
    <n v="15937468"/>
    <x v="0"/>
    <n v="16030540"/>
    <s v="Gerència de Serveis Generals"/>
    <n v="801930008"/>
    <s v="L01080193"/>
    <s v="23003414/240000253020"/>
    <s v="Serveis"/>
    <s v="Contracte menor"/>
    <s v="Publicació agregada de contractes"/>
    <s v="0302-Gerència de Serveis Generals-Manteniment i reparació equips de cuina Alcaldia"/>
    <s v="0302-Gerència de Serveis Generals-Manteniment i reparació equips de cuina Alcaldia"/>
    <n v="74"/>
    <n v="0"/>
    <n v="0"/>
    <n v="1"/>
    <s v="13/06/2024 a 31/12/2024"/>
    <m/>
    <m/>
    <m/>
    <m/>
    <m/>
    <s v="50000000-5"/>
  </r>
  <r>
    <n v="15937468"/>
    <x v="0"/>
    <n v="16030540"/>
    <s v="Gerència de Serveis Generals"/>
    <n v="801930008"/>
    <s v="L01080193"/>
    <s v="24000095/240000125788"/>
    <s v="Serveis"/>
    <s v="Contracte menor"/>
    <s v="Publicació agregada de contractes"/>
    <s v="0603-Districte de Sants-Montjuïc-Serveis per actes puntuals i no recurrents"/>
    <s v="0603-Districte de Sants-Montjuïc-Serveis per actes puntuals i no recurrents"/>
    <n v="609"/>
    <n v="0"/>
    <n v="0"/>
    <n v="1"/>
    <s v="04/04/2024 a 31/12/2024"/>
    <m/>
    <m/>
    <m/>
    <m/>
    <m/>
    <s v="98133100-5"/>
  </r>
  <r>
    <n v="15937468"/>
    <x v="0"/>
    <n v="16030540"/>
    <s v="Gerència de Serveis Generals"/>
    <n v="801930008"/>
    <s v="L01080193"/>
    <s v="24000065/240000208007"/>
    <s v="Subministraments"/>
    <s v="Contracte menor"/>
    <s v="Publicació agregada de contractes"/>
    <s v="0601-Districte de Ciutat Vella-Adquisició de material fungible"/>
    <s v="0601-Districte de Ciutat Vella-Adquisició de material fungible"/>
    <n v="90"/>
    <n v="0"/>
    <n v="0"/>
    <n v="1"/>
    <s v="27/05/2024 a 31/12/2024"/>
    <m/>
    <m/>
    <m/>
    <m/>
    <m/>
    <s v="30100000-0"/>
  </r>
  <r>
    <n v="15937468"/>
    <x v="0"/>
    <n v="16030540"/>
    <s v="Gerència de Serveis Generals"/>
    <n v="801930008"/>
    <s v="L01080193"/>
    <s v="23003117/240000156927"/>
    <s v="Serveis"/>
    <s v="Contracte menor"/>
    <s v="Publicació agregada de contractes"/>
    <s v="0606-Districte de Gràcia-Esports i salut, organització d'actes i activitats"/>
    <s v="0606-Districte de Gràcia-Esports i salut, organització d'actes i activitats"/>
    <n v="868.35"/>
    <n v="0"/>
    <n v="0"/>
    <n v="1"/>
    <s v="22/04/2024 a 31/12/2024"/>
    <m/>
    <m/>
    <m/>
    <m/>
    <m/>
    <s v="79952100-3"/>
  </r>
  <r>
    <n v="15937468"/>
    <x v="0"/>
    <n v="16030540"/>
    <s v="Gerència de Serveis Generals"/>
    <n v="801930008"/>
    <s v="L01080193"/>
    <s v="24000011/240000197705"/>
    <s v="Subministraments"/>
    <s v="Contracte menor"/>
    <s v="Publicació agregada de contractes"/>
    <s v="0604-Districte de Les Corts-DESPESES PROTOCOL·LÀRIES 2024"/>
    <s v="0604-Districte de Les Corts-DESPESES PROTOCOL·LÀRIES 2024"/>
    <n v="68.180000000000007"/>
    <n v="0"/>
    <n v="0"/>
    <n v="1"/>
    <s v="09/05/2024 a 31/12/2024"/>
    <m/>
    <m/>
    <m/>
    <m/>
    <m/>
    <s v="44423000-1"/>
  </r>
  <r>
    <n v="15937468"/>
    <x v="0"/>
    <n v="16030540"/>
    <s v="Gerència de Serveis Generals"/>
    <n v="801930008"/>
    <s v="L01080193"/>
    <s v="24000011/240000197711"/>
    <s v="Subministraments"/>
    <s v="Contracte menor"/>
    <s v="Publicació agregada de contractes"/>
    <s v="0604-Districte de Les Corts-DESPESES PROTOCOL·LÀRIES 2024"/>
    <s v="0604-Districte de Les Corts-DESPESES PROTOCOL·LÀRIES 2024"/>
    <n v="300"/>
    <n v="0"/>
    <n v="0"/>
    <n v="1"/>
    <s v="09/05/2024 a 31/12/2024"/>
    <m/>
    <m/>
    <m/>
    <m/>
    <m/>
    <s v="44423000-1"/>
  </r>
  <r>
    <n v="15937468"/>
    <x v="0"/>
    <n v="16030540"/>
    <s v="Gerència de Serveis Generals"/>
    <n v="801930008"/>
    <s v="L01080193"/>
    <s v="24000011/240000219044"/>
    <s v="Subministraments"/>
    <s v="Contracte menor"/>
    <s v="Publicació agregada de contractes"/>
    <s v="0604-Districte de Les Corts-DESPESES PROTOCOL·LÀRIES 2024"/>
    <s v="0604-Districte de Les Corts-DESPESES PROTOCOL·LÀRIES 2024"/>
    <n v="90.91"/>
    <n v="0"/>
    <n v="0"/>
    <n v="1"/>
    <s v="24/05/2024 a 31/12/2024"/>
    <m/>
    <m/>
    <m/>
    <m/>
    <m/>
    <s v="44423000-1"/>
  </r>
  <r>
    <n v="15937468"/>
    <x v="0"/>
    <n v="16030540"/>
    <s v="Gerència de Serveis Generals"/>
    <n v="801930008"/>
    <s v="L01080193"/>
    <s v="24000011/240000271232"/>
    <s v="Subministraments"/>
    <s v="Contracte menor"/>
    <s v="Publicació agregada de contractes"/>
    <s v="0604-Districte de Les Corts-DESPESES PROTOCOL·LÀRIES 2024"/>
    <s v="0604-Districte de Les Corts-DESPESES PROTOCOL·LÀRIES 2024"/>
    <n v="40.9"/>
    <n v="0"/>
    <n v="0"/>
    <n v="1"/>
    <s v="21/06/2024 a 31/12/2024"/>
    <m/>
    <m/>
    <m/>
    <m/>
    <m/>
    <s v="44423000-1"/>
  </r>
  <r>
    <n v="15937468"/>
    <x v="0"/>
    <n v="16030540"/>
    <s v="Gerència de Serveis Generals"/>
    <n v="801930008"/>
    <s v="L01080193"/>
    <s v="24000135/240000141159"/>
    <s v="Serveis"/>
    <s v="Contracte menor"/>
    <s v="Publicació agregada de contractes"/>
    <s v="0706-Gerència de Promoció Econòmica-Actes puntuals i no recurrents"/>
    <s v="0706-Gerència de Promoció Econòmica-Actes puntuals i no recurrents"/>
    <n v="685"/>
    <n v="0"/>
    <n v="0"/>
    <n v="1"/>
    <s v="05/04/2024 a 31/12/2024"/>
    <m/>
    <m/>
    <m/>
    <m/>
    <m/>
    <s v="98390000-3"/>
  </r>
  <r>
    <n v="15937468"/>
    <x v="0"/>
    <n v="16030540"/>
    <s v="Gerència de Serveis Generals"/>
    <n v="801930008"/>
    <s v="L01080193"/>
    <s v="24000884/240000149852"/>
    <s v="Serveis"/>
    <s v="Contracte menor"/>
    <s v="Publicació agregada de contractes"/>
    <s v="0302-Gerència de Serveis Generals-Despeses menor quantia d'actes puntuals"/>
    <s v="0302-Gerència de Serveis Generals-Despeses menor quantia d'actes puntuals"/>
    <n v="450"/>
    <n v="0"/>
    <n v="0"/>
    <n v="1"/>
    <s v="16/04/2024 a 31/12/2024"/>
    <m/>
    <m/>
    <m/>
    <m/>
    <m/>
    <s v="79952000-2"/>
  </r>
  <r>
    <n v="15937468"/>
    <x v="0"/>
    <n v="16030540"/>
    <s v="Gerència de Serveis Generals"/>
    <n v="801930008"/>
    <s v="L01080193"/>
    <s v="24000704/240000175884"/>
    <s v="Serveis"/>
    <s v="Contracte menor"/>
    <s v="Publicació agregada de contractes"/>
    <s v="0800-Ger.d'Àrea Cult.,Educ.,Esp.i Cicl.de Vid-Acte presentació joc #RECONNECTA"/>
    <s v="0800-Ger.d'Àrea Cult.,Educ.,Esp.i Cicl.de Vid-Acte presentació joc #RECONNECTA"/>
    <n v="920.69"/>
    <n v="0"/>
    <n v="0"/>
    <n v="1"/>
    <s v="25/04/2024 a 31/12/2024"/>
    <m/>
    <m/>
    <m/>
    <m/>
    <m/>
    <s v="79952000-2"/>
  </r>
  <r>
    <n v="15937468"/>
    <x v="0"/>
    <n v="16030540"/>
    <s v="Gerència de Serveis Generals"/>
    <n v="801930008"/>
    <s v="L01080193"/>
    <s v="24000986/240000227679"/>
    <s v="Serveis"/>
    <s v="Contracte menor"/>
    <s v="Publicació agregada de contractes"/>
    <s v="0609-Districte de Sant Andreu-Servei de manteniment equips de so i audiovisuals"/>
    <s v="0609-Districte de Sant Andreu-Servei de manteniment equips de so i audiovisuals"/>
    <n v="663.08"/>
    <n v="0"/>
    <n v="0"/>
    <n v="1"/>
    <s v="07/06/2024 a 31/12/2024"/>
    <m/>
    <m/>
    <m/>
    <m/>
    <m/>
    <s v="50340000-0"/>
  </r>
  <r>
    <n v="15937468"/>
    <x v="0"/>
    <n v="16030540"/>
    <s v="Gerència de Serveis Generals"/>
    <n v="801930008"/>
    <s v="L01080193"/>
    <s v="24000466/240000209534"/>
    <s v="Subministraments"/>
    <s v="Contracte menor"/>
    <s v="Publicació agregada de contractes"/>
    <s v="0400-Ger. Àrea de Seguretat, Prevenció i Conv-Submin. d’electrodomèstics i material audiovisual"/>
    <s v="0400-Ger. Àrea de Seguretat, Prevenció i Conv-Submin. d’electrodomèstics i material audiovisual"/>
    <n v="511.56"/>
    <n v="0"/>
    <n v="0"/>
    <n v="1"/>
    <s v="22/05/2024 a 31/12/2024"/>
    <m/>
    <m/>
    <m/>
    <m/>
    <m/>
    <s v="39710000-2"/>
  </r>
  <r>
    <n v="15937468"/>
    <x v="0"/>
    <n v="16030540"/>
    <s v="Gerència de Serveis Generals"/>
    <n v="801930008"/>
    <s v="L01080193"/>
    <s v="24000466/240000209535"/>
    <s v="Subministraments"/>
    <s v="Contracte menor"/>
    <s v="Publicació agregada de contractes"/>
    <s v="0400-Ger. Àrea de Seguretat, Prevenció i Conv-Submin. d’electrodomèstics i material audiovisual"/>
    <s v="0400-Ger. Àrea de Seguretat, Prevenció i Conv-Submin. d’electrodomèstics i material audiovisual"/>
    <n v="33.049999999999997"/>
    <n v="0"/>
    <n v="0"/>
    <n v="1"/>
    <s v="22/05/2024 a 31/12/2024"/>
    <m/>
    <m/>
    <m/>
    <m/>
    <m/>
    <s v="39710000-2"/>
  </r>
  <r>
    <n v="15937468"/>
    <x v="0"/>
    <n v="16030540"/>
    <s v="Gerència de Serveis Generals"/>
    <n v="801930008"/>
    <s v="L01080193"/>
    <s v="24000444/240000264409"/>
    <s v="Serveis"/>
    <s v="Contracte menor"/>
    <s v="Publicació agregada de contractes"/>
    <s v="0609-Districte de Sant Andreu-Despeses menors actes puntuals no recurrents"/>
    <s v="0609-Districte de Sant Andreu-Despeses menors actes puntuals no recurrents"/>
    <n v="330.58"/>
    <n v="0"/>
    <n v="0"/>
    <n v="1"/>
    <s v="21/06/2024 a 31/12/2024"/>
    <m/>
    <m/>
    <m/>
    <m/>
    <m/>
    <s v="98390000-3"/>
  </r>
  <r>
    <n v="15937468"/>
    <x v="0"/>
    <n v="16030540"/>
    <s v="Gerència de Serveis Generals"/>
    <n v="801930008"/>
    <s v="L01080193"/>
    <s v="24000390/240000193125"/>
    <s v="Subministraments"/>
    <s v="Contracte menor"/>
    <s v="Publicació agregada de contractes"/>
    <s v="0900-Gerència d'Àrea de Mobilitat, Infraestru-Petit Mant i reparacions equips DPA per l'any 2024"/>
    <s v="0900-Gerència d'Àrea de Mobilitat, Infraestru-Petit Mant i reparacions equips DPA per l'any 2024"/>
    <n v="2462.81"/>
    <n v="0"/>
    <n v="0"/>
    <n v="1"/>
    <s v="16/05/2024 a 31/12/2024"/>
    <m/>
    <m/>
    <m/>
    <m/>
    <m/>
    <s v="45259000-7"/>
  </r>
  <r>
    <n v="15937468"/>
    <x v="0"/>
    <n v="16030540"/>
    <s v="Gerència de Serveis Generals"/>
    <n v="801930008"/>
    <s v="L01080193"/>
    <s v="23003336/240000166721"/>
    <s v="Serveis"/>
    <s v="Contracte menor"/>
    <s v="Publicació agregada de contractes"/>
    <s v="0706-Gerència de Promoció Econòmica-Actes puntuals i no recurrents Restauració 2024"/>
    <s v="0706-Gerència de Promoció Econòmica-Actes puntuals i no recurrents Restauració 2024"/>
    <n v="800"/>
    <n v="0"/>
    <n v="0"/>
    <n v="1"/>
    <s v="17/05/2024 a 31/12/2024"/>
    <m/>
    <m/>
    <m/>
    <m/>
    <m/>
    <s v="79342200-5"/>
  </r>
  <r>
    <n v="15937468"/>
    <x v="0"/>
    <n v="16030540"/>
    <s v="Gerència de Serveis Generals"/>
    <n v="801930008"/>
    <s v="L01080193"/>
    <s v="24000911/240000189947"/>
    <s v="Subministraments"/>
    <s v="Contracte menor"/>
    <s v="Publicació agregada de contractes"/>
    <s v="0400-Ger. Àrea de Seguretat, Prevenció i Conv-Submin. mob divers complements no homologa GPSC"/>
    <s v="0400-Ger. Àrea de Seguretat, Prevenció i Conv-Submin. mob divers complements no homologa GPSC"/>
    <n v="124.37"/>
    <n v="0"/>
    <n v="0"/>
    <n v="1"/>
    <s v="10/05/2024 a 31/12/2024"/>
    <m/>
    <m/>
    <m/>
    <m/>
    <m/>
    <s v="39100000-3"/>
  </r>
  <r>
    <n v="15937468"/>
    <x v="0"/>
    <n v="16030540"/>
    <s v="Gerència de Serveis Generals"/>
    <n v="801930008"/>
    <s v="L01080193"/>
    <s v="24001335/240000259144"/>
    <s v="Subministraments"/>
    <s v="Contracte menor"/>
    <s v="Publicació agregada de contractes"/>
    <s v="0606-Districte de Gràcia-Subministrament bens mobles inventariables 2024"/>
    <s v="0606-Districte de Gràcia-Subministrament bens mobles inventariables 2024"/>
    <n v="345"/>
    <n v="0"/>
    <n v="0"/>
    <n v="1"/>
    <s v="17/06/2024 a 31/12/2024"/>
    <m/>
    <m/>
    <m/>
    <m/>
    <m/>
    <s v="39000000-2"/>
  </r>
  <r>
    <n v="15937468"/>
    <x v="0"/>
    <n v="16030540"/>
    <s v="Gerència de Serveis Generals"/>
    <n v="801930008"/>
    <s v="L01080193"/>
    <s v="23003511/240000247159"/>
    <s v="Subministraments"/>
    <s v="Contracte menor"/>
    <s v="Publicació agregada de contractes"/>
    <s v="0606-Districte de Gràcia-Subministrament Material Consum Divers"/>
    <s v="0606-Districte de Gràcia-Subministrament Material Consum Divers"/>
    <n v="70"/>
    <n v="0"/>
    <n v="0"/>
    <n v="1"/>
    <s v="18/06/2024 a 31/12/2024"/>
    <m/>
    <m/>
    <m/>
    <m/>
    <m/>
    <s v="30192700-8"/>
  </r>
  <r>
    <n v="15937468"/>
    <x v="0"/>
    <n v="16030540"/>
    <s v="Gerència de Serveis Generals"/>
    <n v="801930008"/>
    <s v="L01080193"/>
    <s v="24001335/240000257896"/>
    <s v="Subministraments"/>
    <s v="Contracte menor"/>
    <s v="Publicació agregada de contractes"/>
    <s v="0606-Districte de Gràcia-Subministrament bens mobles inventariables 2024"/>
    <s v="0606-Districte de Gràcia-Subministrament bens mobles inventariables 2024"/>
    <n v="859.78"/>
    <n v="0"/>
    <n v="0"/>
    <n v="1"/>
    <s v="18/06/2024 a 31/12/2024"/>
    <m/>
    <m/>
    <m/>
    <m/>
    <m/>
    <s v="39000000-2"/>
  </r>
  <r>
    <n v="15937468"/>
    <x v="0"/>
    <n v="16030540"/>
    <s v="Gerència de Serveis Generals"/>
    <n v="801930008"/>
    <s v="L01080193"/>
    <s v="23003067/240000271875"/>
    <s v="Serveis"/>
    <s v="Contracte menor"/>
    <s v="Publicació agregada de contractes"/>
    <s v="0300-Ger. d'Àrea de Recursos i Transf.Digital-Manteniment i reparació altres béns singulars"/>
    <s v="0300-Ger. d'Àrea de Recursos i Transf.Digital-Manteniment i reparació altres béns singulars"/>
    <n v="100.15"/>
    <n v="0"/>
    <n v="0"/>
    <n v="1"/>
    <s v="19/06/2024 a 31/12/2024"/>
    <m/>
    <m/>
    <m/>
    <m/>
    <m/>
    <s v="50000000-5"/>
  </r>
  <r>
    <n v="15937468"/>
    <x v="0"/>
    <n v="16030540"/>
    <s v="Gerència de Serveis Generals"/>
    <n v="801930008"/>
    <s v="L01080193"/>
    <s v="23003067/240000271861"/>
    <s v="Serveis"/>
    <s v="Contracte menor"/>
    <s v="Publicació agregada de contractes"/>
    <s v="0300-Ger. d'Àrea de Recursos i Transf.Digital-Manteniment i reparació altres béns singulars"/>
    <s v="0300-Ger. d'Àrea de Recursos i Transf.Digital-Manteniment i reparació altres béns singulars"/>
    <n v="80.12"/>
    <n v="0"/>
    <n v="0"/>
    <n v="1"/>
    <s v="19/06/2024 a 31/12/2024"/>
    <m/>
    <m/>
    <m/>
    <m/>
    <m/>
    <s v="50000000-5"/>
  </r>
  <r>
    <n v="15937468"/>
    <x v="0"/>
    <n v="16030540"/>
    <s v="Gerència de Serveis Generals"/>
    <n v="801930008"/>
    <s v="L01080193"/>
    <s v="23003067/240000274839"/>
    <s v="Serveis"/>
    <s v="Contracte menor"/>
    <s v="Publicació agregada de contractes"/>
    <s v="0300-Ger. d'Àrea de Recursos i Transf.Digital-Manteniment i reparació altres béns singulars"/>
    <s v="0300-Ger. d'Àrea de Recursos i Transf.Digital-Manteniment i reparació altres béns singulars"/>
    <n v="100.15"/>
    <n v="0"/>
    <n v="0"/>
    <n v="1"/>
    <s v="19/06/2024 a 31/12/2024"/>
    <m/>
    <m/>
    <m/>
    <m/>
    <m/>
    <s v="50000000-5"/>
  </r>
  <r>
    <n v="15937468"/>
    <x v="0"/>
    <n v="16030540"/>
    <s v="Gerència de Serveis Generals"/>
    <n v="801930008"/>
    <s v="L01080193"/>
    <s v="23003067/240000274830"/>
    <s v="Serveis"/>
    <s v="Contracte menor"/>
    <s v="Publicació agregada de contractes"/>
    <s v="0300-Ger. d'Àrea de Recursos i Transf.Digital-Manteniment i reparació altres béns singulars"/>
    <s v="0300-Ger. d'Àrea de Recursos i Transf.Digital-Manteniment i reparació altres béns singulars"/>
    <n v="80.12"/>
    <n v="0"/>
    <n v="0"/>
    <n v="1"/>
    <s v="19/06/2024 a 31/12/2024"/>
    <m/>
    <m/>
    <m/>
    <m/>
    <m/>
    <s v="50000000-5"/>
  </r>
  <r>
    <n v="15937468"/>
    <x v="0"/>
    <n v="16030540"/>
    <s v="Gerència de Serveis Generals"/>
    <n v="801930008"/>
    <s v="L01080193"/>
    <s v="23003338/240000170322"/>
    <s v="Serveis"/>
    <s v="Contracte menor"/>
    <s v="Publicació agregada de contractes"/>
    <s v="0700-Gerència d'Àrea d'Economia i Promoció Ec-Actes puntuals i no recurrents 2024"/>
    <s v="0700-Gerència d'Àrea d'Economia i Promoció Ec-Actes puntuals i no recurrents 2024"/>
    <n v="2950"/>
    <n v="0"/>
    <n v="0"/>
    <n v="1"/>
    <s v="26/04/2024 a 31/12/2024"/>
    <m/>
    <m/>
    <m/>
    <m/>
    <m/>
    <s v="98390000-3"/>
  </r>
  <r>
    <n v="15937468"/>
    <x v="0"/>
    <n v="16030540"/>
    <s v="Gerència de Serveis Generals"/>
    <n v="801930008"/>
    <s v="L01080193"/>
    <s v="23003970/240000174991"/>
    <s v="Serveis"/>
    <s v="Contracte menor"/>
    <s v="Publicació agregada de contractes"/>
    <s v="0100-Gerència Municipal-Actes puntuals i no recurrents GM 2024"/>
    <s v="0100-Gerència Municipal-Actes puntuals i no recurrents GM 2024"/>
    <n v="1528"/>
    <n v="0"/>
    <n v="0"/>
    <n v="1"/>
    <s v="29/04/2024 a 31/12/2024"/>
    <m/>
    <m/>
    <m/>
    <m/>
    <m/>
    <s v="79952000-2"/>
  </r>
  <r>
    <n v="15937468"/>
    <x v="0"/>
    <n v="16030540"/>
    <s v="Gerència de Serveis Generals"/>
    <n v="801930008"/>
    <s v="L01080193"/>
    <s v="24000901/240000176420"/>
    <s v="Serveis"/>
    <s v="Contracte menor"/>
    <s v="Publicació agregada de contractes"/>
    <s v="0800-Ger.d'Àrea Cult.,Educ.,Esp.i Cicl.de Vid-Actes i esdeveniments no recurrents DPC"/>
    <s v="0800-Ger.d'Àrea Cult.,Educ.,Esp.i Cicl.de Vid-Actes i esdeveniments no recurrents DPC"/>
    <n v="2535"/>
    <n v="0"/>
    <n v="0"/>
    <n v="1"/>
    <s v="05/05/2024 a 31/12/2024"/>
    <m/>
    <m/>
    <m/>
    <m/>
    <m/>
    <s v="63514000-5"/>
  </r>
  <r>
    <n v="15937468"/>
    <x v="0"/>
    <n v="16030540"/>
    <s v="Gerència de Serveis Generals"/>
    <n v="801930008"/>
    <s v="L01080193"/>
    <s v="23003156/240000243478"/>
    <s v="Serveis"/>
    <s v="Contracte menor"/>
    <s v="Publicació agregada de contractes"/>
    <s v="0606-Districte de Gràcia-Actuacions al territori"/>
    <s v="0606-Districte de Gràcia-Actuacions al territori"/>
    <n v="460"/>
    <n v="0"/>
    <n v="0"/>
    <n v="1"/>
    <s v="11/06/2024 a 31/12/2024"/>
    <m/>
    <m/>
    <m/>
    <m/>
    <m/>
    <s v="98000000-3"/>
  </r>
  <r>
    <n v="15937468"/>
    <x v="0"/>
    <n v="16030540"/>
    <s v="Gerència de Serveis Generals"/>
    <n v="801930008"/>
    <s v="L01080193"/>
    <s v="24000359/240000234357"/>
    <s v="Subministraments"/>
    <s v="Contracte menor"/>
    <s v="Publicació agregada de contractes"/>
    <s v="0400-Ger. Àrea de Seguretat, Prevenció i Conv-Adquisició material inf. no fungible reposició"/>
    <s v="0400-Ger. Àrea de Seguretat, Prevenció i Conv-Adquisició material inf. no fungible reposició"/>
    <n v="2160"/>
    <n v="0"/>
    <n v="0"/>
    <n v="1"/>
    <s v="26/06/2024 a 31/12/2024"/>
    <m/>
    <m/>
    <m/>
    <m/>
    <m/>
    <s v="30215000-9"/>
  </r>
  <r>
    <n v="15937468"/>
    <x v="0"/>
    <n v="16030540"/>
    <s v="Gerència de Serveis Generals"/>
    <n v="801930008"/>
    <s v="L01080193"/>
    <s v="24000228/240000168642"/>
    <s v="Serveis"/>
    <s v="Contracte menor"/>
    <s v="Publicació agregada de contractes"/>
    <s v="0400-Ger. Àrea de Seguretat, Prevenció i Conv-Rep material, revisions i informes oficials GSP"/>
    <s v="0400-Ger. Àrea de Seguretat, Prevenció i Conv-Rep material, revisions i informes oficials GSP"/>
    <n v="61.8"/>
    <n v="0"/>
    <n v="0"/>
    <n v="1"/>
    <s v="25/04/2024 a 31/12/2024"/>
    <m/>
    <m/>
    <m/>
    <m/>
    <m/>
    <s v="50000000-5"/>
  </r>
  <r>
    <n v="15937468"/>
    <x v="0"/>
    <n v="16030540"/>
    <s v="Gerència de Serveis Generals"/>
    <n v="801930008"/>
    <s v="L01080193"/>
    <s v="24000911/240000189623"/>
    <s v="Subministraments"/>
    <s v="Contracte menor"/>
    <s v="Publicació agregada de contractes"/>
    <s v="0400-Ger. Àrea de Seguretat, Prevenció i Conv-Submin. mob divers complements no homologa GPSC"/>
    <s v="0400-Ger. Àrea de Seguretat, Prevenció i Conv-Submin. mob divers complements no homologa GPSC"/>
    <n v="89.99"/>
    <n v="0"/>
    <n v="0"/>
    <n v="1"/>
    <s v="10/05/2024 a 31/12/2024"/>
    <m/>
    <m/>
    <m/>
    <m/>
    <m/>
    <s v="39100000-3"/>
  </r>
  <r>
    <n v="15937468"/>
    <x v="0"/>
    <n v="16030540"/>
    <s v="Gerència de Serveis Generals"/>
    <n v="801930008"/>
    <s v="L01080193"/>
    <s v="24000911/240000209114"/>
    <s v="Subministraments"/>
    <s v="Contracte menor"/>
    <s v="Publicació agregada de contractes"/>
    <s v="0400-Ger. Àrea de Seguretat, Prevenció i Conv-Submin. mob divers complements no homologa GPSC"/>
    <s v="0400-Ger. Àrea de Seguretat, Prevenció i Conv-Submin. mob divers complements no homologa GPSC"/>
    <n v="788"/>
    <n v="0"/>
    <n v="0"/>
    <n v="1"/>
    <s v="22/05/2024 a 31/12/2024"/>
    <m/>
    <m/>
    <m/>
    <m/>
    <m/>
    <s v="39100000-3"/>
  </r>
  <r>
    <n v="15937468"/>
    <x v="0"/>
    <n v="16030540"/>
    <s v="Gerència de Serveis Generals"/>
    <n v="801930008"/>
    <s v="L01080193"/>
    <s v="24000227/240000216181"/>
    <s v="Subministraments"/>
    <s v="Contracte menor"/>
    <s v="Publicació agregada de contractes"/>
    <s v="0400-Ger. Àrea de Seguretat, Prevenció i Conv-Material operatiu i tècnic de reposició per  GUB"/>
    <s v="0400-Ger. Àrea de Seguretat, Prevenció i Conv-Material operatiu i tècnic de reposició per  GUB"/>
    <n v="31.5"/>
    <n v="0"/>
    <n v="0"/>
    <n v="1"/>
    <s v="27/05/2024 a 31/12/2024"/>
    <m/>
    <m/>
    <m/>
    <m/>
    <m/>
    <s v="35200000-6"/>
  </r>
  <r>
    <n v="15937468"/>
    <x v="0"/>
    <n v="16030540"/>
    <s v="Gerència de Serveis Generals"/>
    <n v="801930008"/>
    <s v="L01080193"/>
    <s v="24000466/240000223916"/>
    <s v="Subministraments"/>
    <s v="Contracte menor"/>
    <s v="Publicació agregada de contractes"/>
    <s v="0400-Ger. Àrea de Seguretat, Prevenció i Conv-Submin. d’electrodomèstics i material audiovisual"/>
    <s v="0400-Ger. Àrea de Seguretat, Prevenció i Conv-Submin. d’electrodomèstics i material audiovisual"/>
    <n v="65.94"/>
    <n v="0"/>
    <n v="0"/>
    <n v="1"/>
    <s v="09/06/2024 a 31/12/2024"/>
    <m/>
    <m/>
    <m/>
    <m/>
    <m/>
    <s v="39710000-2"/>
  </r>
  <r>
    <n v="15937468"/>
    <x v="0"/>
    <n v="16030540"/>
    <s v="Gerència de Serveis Generals"/>
    <n v="801930008"/>
    <s v="L01080193"/>
    <s v="24000911/240000217735"/>
    <s v="Subministraments"/>
    <s v="Contracte menor"/>
    <s v="Publicació agregada de contractes"/>
    <s v="0400-Ger. Àrea de Seguretat, Prevenció i Conv-Submin. mob divers complements no homologa GPSC"/>
    <s v="0400-Ger. Àrea de Seguretat, Prevenció i Conv-Submin. mob divers complements no homologa GPSC"/>
    <n v="634"/>
    <n v="0"/>
    <n v="0"/>
    <n v="1"/>
    <s v="09/06/2024 a 31/12/2024"/>
    <m/>
    <m/>
    <m/>
    <m/>
    <m/>
    <s v="39100000-3"/>
  </r>
  <r>
    <n v="15937468"/>
    <x v="0"/>
    <n v="16030540"/>
    <s v="Gerència de Serveis Generals"/>
    <n v="801930008"/>
    <s v="L01080193"/>
    <s v="24000280/240000171154"/>
    <s v="Serveis"/>
    <s v="Contracte menor"/>
    <s v="Publicació agregada de contractes"/>
    <s v="0609-Districte de Sant Andreu-Despeses menors actes puntuals no recurrents DSPIT"/>
    <s v="0609-Districte de Sant Andreu-Despeses menors actes puntuals no recurrents DSPIT"/>
    <n v="160"/>
    <n v="0"/>
    <n v="0"/>
    <n v="1"/>
    <s v="07/05/2024 a 31/12/2024"/>
    <m/>
    <m/>
    <m/>
    <m/>
    <m/>
    <s v="98390000-3"/>
  </r>
  <r>
    <n v="15937468"/>
    <x v="0"/>
    <n v="16030540"/>
    <s v="Gerència de Serveis Generals"/>
    <n v="801930008"/>
    <s v="L01080193"/>
    <s v="24000296/240000261039"/>
    <s v="Serveis"/>
    <s v="Contracte menor"/>
    <s v="Publicació agregada de contractes"/>
    <s v="0200-Ger.d'Àrea Drets Socials,Salut,Coop,Comu-Despeses protocol•làries Departament d’Acció Comun"/>
    <s v="0200-Ger.d'Àrea Drets Socials,Salut,Coop,Comu-Despeses protocol•làries Departament d’Acció Comun"/>
    <n v="300.12"/>
    <n v="0"/>
    <n v="0"/>
    <n v="1"/>
    <s v="13/06/2024 a 31/12/2024"/>
    <m/>
    <m/>
    <m/>
    <m/>
    <m/>
    <s v="79112100-3"/>
  </r>
  <r>
    <n v="15937468"/>
    <x v="0"/>
    <n v="16030540"/>
    <s v="Gerència de Serveis Generals"/>
    <n v="801930008"/>
    <s v="L01080193"/>
    <s v="23003064/240000222753"/>
    <s v="Serveis"/>
    <s v="Contracte menor"/>
    <s v="Publicació agregada de contractes"/>
    <s v="0300-Ger. d'Àrea de Recursos i Transf.Digital-DESPESES DE MENOR QUANTIA PER A ACTES PUNTUALS"/>
    <s v="0300-Ger. d'Àrea de Recursos i Transf.Digital-DESPESES DE MENOR QUANTIA PER A ACTES PUNTUALS"/>
    <n v="200"/>
    <n v="0"/>
    <n v="0"/>
    <n v="1"/>
    <s v="13/06/2024 a 31/12/2024"/>
    <m/>
    <m/>
    <m/>
    <m/>
    <m/>
    <s v="79341000-6"/>
  </r>
  <r>
    <n v="15937468"/>
    <x v="0"/>
    <n v="16030540"/>
    <s v="Gerència de Serveis Generals"/>
    <n v="801930008"/>
    <s v="L01080193"/>
    <s v="24000746/240000158749"/>
    <s v="Serveis"/>
    <s v="Contracte menor"/>
    <s v="Publicació agregada de contractes"/>
    <s v="0608-Districte de Nou Barris-ACTIVITATS DE SUPORT A LES DONES"/>
    <s v="0608-Districte de Nou Barris-ACTIVITATS DE SUPORT A LES DONES"/>
    <n v="74.400000000000006"/>
    <n v="0"/>
    <n v="0"/>
    <n v="1"/>
    <s v="18/04/2024 a 31/12/2024"/>
    <m/>
    <m/>
    <m/>
    <m/>
    <m/>
    <s v="98133100-5"/>
  </r>
  <r>
    <n v="15937468"/>
    <x v="0"/>
    <n v="16030540"/>
    <s v="Gerència de Serveis Generals"/>
    <n v="801930008"/>
    <s v="L01080193"/>
    <s v="23003889/240000212013"/>
    <s v="Serveis"/>
    <s v="Contracte menor"/>
    <s v="Publicació agregada de contractes"/>
    <s v="0706-Gerència de Promoció Econòmica-Atencions Protocol·làries 2024"/>
    <s v="0706-Gerència de Promoció Econòmica-Atencions Protocol·làries 2024"/>
    <n v="262.5"/>
    <n v="0"/>
    <n v="0"/>
    <n v="1"/>
    <s v="22/05/2024 a 31/12/2024"/>
    <m/>
    <m/>
    <m/>
    <m/>
    <m/>
    <s v="55300000-3"/>
  </r>
  <r>
    <n v="15937468"/>
    <x v="0"/>
    <n v="16030540"/>
    <s v="Gerència de Serveis Generals"/>
    <n v="801930008"/>
    <s v="L01080193"/>
    <s v="24000060/240000231269"/>
    <s v="Serveis"/>
    <s v="Contracte menor"/>
    <s v="Publicació agregada de contractes"/>
    <s v="0601-Districte de Ciutat Vella-Serv. aux. vinc. a activ.puntuals i no recurrents"/>
    <s v="0601-Districte de Ciutat Vella-Serv. aux. vinc. a activ.puntuals i no recurrents"/>
    <n v="487"/>
    <n v="0"/>
    <n v="0"/>
    <n v="1"/>
    <s v="03/06/2024 a 31/12/2024"/>
    <m/>
    <m/>
    <m/>
    <m/>
    <m/>
    <s v="71326000-9"/>
  </r>
  <r>
    <n v="15937468"/>
    <x v="0"/>
    <n v="16030540"/>
    <s v="Gerència de Serveis Generals"/>
    <n v="801930008"/>
    <s v="L01080193"/>
    <s v="24000421/240000221435"/>
    <s v="Subministraments"/>
    <s v="Contracte menor"/>
    <s v="Publicació agregada de contractes"/>
    <s v="0602-Districte de Eixample-Adquisició béns mobles de reposició"/>
    <s v="0602-Districte de Eixample-Adquisició béns mobles de reposició"/>
    <n v="267.72000000000003"/>
    <n v="0"/>
    <n v="0"/>
    <n v="1"/>
    <s v="28/05/2024 a 31/12/2024"/>
    <m/>
    <m/>
    <m/>
    <m/>
    <m/>
    <s v="39000000-2"/>
  </r>
  <r>
    <n v="15937468"/>
    <x v="0"/>
    <n v="16030540"/>
    <s v="Gerència de Serveis Generals"/>
    <n v="801930008"/>
    <s v="L01080193"/>
    <s v="24000704/240000232246"/>
    <s v="Serveis"/>
    <s v="Contracte menor"/>
    <s v="Publicació agregada de contractes"/>
    <s v="0800-Ger.d'Àrea Cult.,Educ.,Esp.i Cicl.de Vid-Acte presentació joc #RECONNECTA"/>
    <s v="0800-Ger.d'Àrea Cult.,Educ.,Esp.i Cicl.de Vid-Acte presentació joc #RECONNECTA"/>
    <n v="722"/>
    <n v="0"/>
    <n v="0"/>
    <n v="1"/>
    <s v="31/05/2024 a 31/12/2024"/>
    <m/>
    <m/>
    <m/>
    <m/>
    <m/>
    <s v="79952000-2"/>
  </r>
  <r>
    <n v="15937468"/>
    <x v="0"/>
    <n v="16030540"/>
    <s v="Gerència de Serveis Generals"/>
    <n v="801930008"/>
    <s v="L01080193"/>
    <s v="23003412/240000146506"/>
    <s v="Serveis"/>
    <s v="Contracte menor"/>
    <s v="Publicació agregada de contractes"/>
    <s v="0302-Gerència de Serveis Generals-Atencions Protocol·làries de Direcció de Protocol"/>
    <s v="0302-Gerència de Serveis Generals-Atencions Protocol·làries de Direcció de Protocol"/>
    <n v="1000"/>
    <n v="0"/>
    <n v="0"/>
    <n v="1"/>
    <s v="11/04/2024 a 31/12/2024"/>
    <m/>
    <m/>
    <m/>
    <m/>
    <m/>
    <s v="79952000-2"/>
  </r>
  <r>
    <n v="15937468"/>
    <x v="0"/>
    <n v="16030540"/>
    <s v="Gerència de Serveis Generals"/>
    <n v="801930008"/>
    <s v="L01080193"/>
    <s v="24000366/240000150126"/>
    <s v="Serveis"/>
    <s v="Contracte menor"/>
    <s v="Publicació agregada de contractes"/>
    <s v="0607-Districte de Horta-Guinardó-ATENCIONS PROTOCOLÀRIES"/>
    <s v="0607-Districte de Horta-Guinardó-ATENCIONS PROTOCOLÀRIES"/>
    <n v="163.63"/>
    <n v="0"/>
    <n v="0"/>
    <n v="1"/>
    <s v="12/04/2024 a 31/12/2024"/>
    <m/>
    <m/>
    <m/>
    <m/>
    <m/>
    <s v="98000000-3"/>
  </r>
  <r>
    <n v="15937468"/>
    <x v="0"/>
    <n v="16030540"/>
    <s v="Gerència de Serveis Generals"/>
    <n v="801930008"/>
    <s v="L01080193"/>
    <s v="24000082/240000149882"/>
    <s v="Serveis"/>
    <s v="Contracte menor"/>
    <s v="Publicació agregada de contractes"/>
    <s v="0601-Districte de Ciutat Vella-Despeses vinculades atencions protocol·làries Dte."/>
    <s v="0601-Districte de Ciutat Vella-Despeses vinculades atencions protocol·làries Dte."/>
    <n v="136.36000000000001"/>
    <n v="0"/>
    <n v="0"/>
    <n v="1"/>
    <s v="22/04/2024 a 31/12/2024"/>
    <m/>
    <m/>
    <m/>
    <m/>
    <m/>
    <s v="98300000-6"/>
  </r>
  <r>
    <n v="15937468"/>
    <x v="0"/>
    <n v="16030540"/>
    <s v="Gerència de Serveis Generals"/>
    <n v="801930008"/>
    <s v="L01080193"/>
    <s v="23003412/240000150246"/>
    <s v="Serveis"/>
    <s v="Contracte menor"/>
    <s v="Publicació agregada de contractes"/>
    <s v="0302-Gerència de Serveis Generals-Atencions Protocol·làries de Direcció de Protocol"/>
    <s v="0302-Gerència de Serveis Generals-Atencions Protocol·làries de Direcció de Protocol"/>
    <n v="40.909999999999997"/>
    <n v="0"/>
    <n v="0"/>
    <n v="1"/>
    <s v="26/04/2024 a 31/12/2024"/>
    <m/>
    <m/>
    <m/>
    <m/>
    <m/>
    <s v="79952000-2"/>
  </r>
  <r>
    <n v="15937468"/>
    <x v="0"/>
    <n v="16148605"/>
    <s v="Districte de Sant Andreu"/>
    <n v="801930008"/>
    <s v="L01080193"/>
    <n v="24000613"/>
    <s v="Obres"/>
    <s v="Obert simplificat"/>
    <s v="Formalització"/>
    <s v="Climatització Biblioteca Can Fabra"/>
    <s v="Obres per a la millora del sistema de climatització de la Biblioteca Ignasi Iglesias-Can Fabra, al districte de Sant Andreu, amb mesures de contractació pública sostenible."/>
    <n v="380884.27"/>
    <n v="0"/>
    <n v="1"/>
    <n v="0"/>
    <s v="anys 3 mesos  dies"/>
    <d v="2024-04-16T00:00:00"/>
    <d v="2024-07-04T00:00:00"/>
    <d v="2024-07-18T00:00:00"/>
    <n v="0"/>
    <m/>
    <s v="45331200-8"/>
  </r>
  <r>
    <n v="16054009"/>
    <x v="7"/>
    <m/>
    <m/>
    <n v="801934032"/>
    <s v="LA0006806"/>
    <s v="c24000587"/>
    <s v="Serveis"/>
    <s v="Obert"/>
    <s v="Formalització"/>
    <s v="Serveis de muntatge i desmuntatge, per les activitats que organitza l ’INSTITUT DE CULTURA DE BARCELONA"/>
    <s v="Serveis de muntatge i desmuntatge, per les activitats que organitza l ’INSTITUT DE CULTURA DE BARCELONA"/>
    <n v="669460"/>
    <n v="0"/>
    <n v="1"/>
    <n v="0"/>
    <s v="0 anys 8 mesos 0 dies"/>
    <d v="2024-04-25T00:00:00"/>
    <d v="2024-06-19T00:00:00"/>
    <d v="2024-07-18T00:00:00"/>
    <n v="0"/>
    <m/>
    <s v="79952100-3||79952100-3"/>
  </r>
  <r>
    <n v="15937468"/>
    <x v="0"/>
    <n v="16030540"/>
    <s v="Gerència de Serveis Generals"/>
    <n v="801930008"/>
    <s v="L01080193"/>
    <s v="23003412/240000214828"/>
    <s v="Serveis"/>
    <s v="Contracte menor"/>
    <s v="Publicació agregada de contractes"/>
    <s v="0302-Gerència de Serveis Generals-Atencions Protocol·làries de Direcció de Protocol"/>
    <s v="0302-Gerència de Serveis Generals-Atencions Protocol·làries de Direcció de Protocol"/>
    <n v="100"/>
    <n v="0"/>
    <n v="0"/>
    <n v="1"/>
    <s v="30/05/2024 a 31/12/2024"/>
    <m/>
    <m/>
    <m/>
    <m/>
    <m/>
    <s v="79952000-2"/>
  </r>
  <r>
    <n v="15937468"/>
    <x v="0"/>
    <n v="16030540"/>
    <s v="Gerència de Serveis Generals"/>
    <n v="801930008"/>
    <s v="L01080193"/>
    <s v="24000366/240000271221"/>
    <s v="Serveis"/>
    <s v="Contracte menor"/>
    <s v="Publicació agregada de contractes"/>
    <s v="0607-Districte de Horta-Guinardó-ATENCIONS PROTOCOLÀRIES"/>
    <s v="0607-Districte de Horta-Guinardó-ATENCIONS PROTOCOLÀRIES"/>
    <n v="165"/>
    <n v="0"/>
    <n v="0"/>
    <n v="1"/>
    <s v="24/06/2024 a 31/12/2024"/>
    <m/>
    <m/>
    <m/>
    <m/>
    <m/>
    <s v="98000000-3"/>
  </r>
  <r>
    <n v="15937468"/>
    <x v="0"/>
    <n v="16030540"/>
    <s v="Gerència de Serveis Generals"/>
    <n v="801930008"/>
    <s v="L01080193"/>
    <s v="23003412/240000150210"/>
    <s v="Serveis"/>
    <s v="Contracte menor"/>
    <s v="Publicació agregada de contractes"/>
    <s v="0302-Gerència de Serveis Generals-Atencions Protocol·làries de Direcció de Protocol"/>
    <s v="0302-Gerència de Serveis Generals-Atencions Protocol·làries de Direcció de Protocol"/>
    <n v="40.909999999999997"/>
    <n v="0"/>
    <n v="0"/>
    <n v="1"/>
    <s v="26/04/2024 a 31/12/2024"/>
    <m/>
    <m/>
    <m/>
    <m/>
    <m/>
    <s v="79952000-2"/>
  </r>
  <r>
    <n v="15937468"/>
    <x v="0"/>
    <n v="16030540"/>
    <s v="Gerència de Serveis Generals"/>
    <n v="801930008"/>
    <s v="L01080193"/>
    <s v="23003971/240000134880"/>
    <s v="Serveis"/>
    <s v="Contracte menor"/>
    <s v="Publicació agregada de contractes"/>
    <s v="0100-Gerència Municipal-Atencions protocol·làries GM 2024"/>
    <s v="0100-Gerència Municipal-Atencions protocol·làries GM 2024"/>
    <n v="263.95"/>
    <n v="0"/>
    <n v="0"/>
    <n v="1"/>
    <s v="05/04/2024 a 31/12/2024"/>
    <m/>
    <m/>
    <m/>
    <m/>
    <m/>
    <s v="79952000-2"/>
  </r>
  <r>
    <n v="15937468"/>
    <x v="0"/>
    <n v="16030540"/>
    <s v="Gerència de Serveis Generals"/>
    <n v="801930008"/>
    <s v="L01080193"/>
    <s v="24000273/240000127493"/>
    <s v="Serveis"/>
    <s v="Contracte menor"/>
    <s v="Publicació agregada de contractes"/>
    <s v="0706-Gerència de Promoció Econòmica-Serveis d'Atencions Protocol.làries"/>
    <s v="0706-Gerència de Promoció Econòmica-Serveis d'Atencions Protocol.làries"/>
    <n v="231.81"/>
    <n v="0"/>
    <n v="0"/>
    <n v="1"/>
    <s v="05/04/2024 a 31/12/2024"/>
    <m/>
    <m/>
    <m/>
    <m/>
    <m/>
    <s v="79952000-2"/>
  </r>
  <r>
    <n v="15937468"/>
    <x v="0"/>
    <n v="16030540"/>
    <s v="Gerència de Serveis Generals"/>
    <n v="801930008"/>
    <s v="L01080193"/>
    <s v="23003971/240000168717"/>
    <s v="Serveis"/>
    <s v="Contracte menor"/>
    <s v="Publicació agregada de contractes"/>
    <s v="0100-Gerència Municipal-Atencions protocol·làries GM 2024"/>
    <s v="0100-Gerència Municipal-Atencions protocol·làries GM 2024"/>
    <n v="246.4"/>
    <n v="0"/>
    <n v="0"/>
    <n v="1"/>
    <s v="26/04/2024 a 31/12/2024"/>
    <m/>
    <m/>
    <m/>
    <m/>
    <m/>
    <s v="79952000-2"/>
  </r>
  <r>
    <n v="15937468"/>
    <x v="0"/>
    <n v="16030540"/>
    <s v="Gerència de Serveis Generals"/>
    <n v="801930008"/>
    <s v="L01080193"/>
    <s v="24000390/240000102959"/>
    <s v="Subministraments"/>
    <s v="Contracte menor"/>
    <s v="Publicació agregada de contractes"/>
    <s v="0900-Gerència d'Àrea de Mobilitat, Infraestru-Petit Mant i reparacions equips DPA per l'any 2024"/>
    <s v="0900-Gerència d'Àrea de Mobilitat, Infraestru-Petit Mant i reparacions equips DPA per l'any 2024"/>
    <n v="644"/>
    <n v="0"/>
    <n v="0"/>
    <n v="1"/>
    <s v="02/04/2024 a 31/12/2024"/>
    <m/>
    <m/>
    <m/>
    <m/>
    <m/>
    <s v="45259000-7"/>
  </r>
  <r>
    <n v="15937468"/>
    <x v="0"/>
    <n v="16030540"/>
    <s v="Gerència de Serveis Generals"/>
    <n v="801930008"/>
    <s v="L01080193"/>
    <s v="24000066/240000208037"/>
    <s v="Serveis"/>
    <s v="Contracte menor"/>
    <s v="Publicació agregada de contractes"/>
    <s v="0601-Districte de Ciutat Vella-Manteniment repara. equips i altres béns sing."/>
    <s v="0601-Districte de Ciutat Vella-Manteniment repara. equips i altres béns sing."/>
    <n v="360"/>
    <n v="0"/>
    <n v="0"/>
    <n v="1"/>
    <s v="27/05/2024 a 31/12/2024"/>
    <m/>
    <m/>
    <m/>
    <m/>
    <m/>
    <s v="50000000-5"/>
  </r>
  <r>
    <n v="15937468"/>
    <x v="0"/>
    <n v="16030540"/>
    <s v="Gerència de Serveis Generals"/>
    <n v="801930008"/>
    <s v="L01080193"/>
    <s v="23003109/240000172045"/>
    <s v="Serveis"/>
    <s v="Contracte menor"/>
    <s v="Publicació agregada de contractes"/>
    <s v="0606-Districte de Gràcia-Dones, organització d'actes i activitats"/>
    <s v="0606-Districte de Gràcia-Dones, organització d'actes i activitats"/>
    <n v="900"/>
    <n v="0"/>
    <n v="0"/>
    <n v="1"/>
    <s v="08/05/2024 a 31/12/2024"/>
    <m/>
    <m/>
    <m/>
    <m/>
    <m/>
    <s v="79952100-3"/>
  </r>
  <r>
    <n v="15937468"/>
    <x v="0"/>
    <n v="16030540"/>
    <s v="Gerència de Serveis Generals"/>
    <n v="801930008"/>
    <s v="L01080193"/>
    <s v="24000119/240000147658"/>
    <s v="Subministraments"/>
    <s v="Contracte menor"/>
    <s v="Publicació agregada de contractes"/>
    <s v="0302-Gerència de Serveis Generals-Compra de llibres per Gerències i Districtes 2024"/>
    <s v="0302-Gerència de Serveis Generals-Compra de llibres per Gerències i Districtes 2024"/>
    <n v="5.82"/>
    <n v="0"/>
    <n v="0"/>
    <n v="1"/>
    <s v="28/05/2024 a 31/12/2024"/>
    <m/>
    <m/>
    <m/>
    <m/>
    <m/>
    <s v="22113000-5"/>
  </r>
  <r>
    <n v="15937468"/>
    <x v="0"/>
    <n v="16030540"/>
    <s v="Gerència de Serveis Generals"/>
    <n v="801930008"/>
    <s v="L01080193"/>
    <s v="24000065/240000129298"/>
    <s v="Subministraments"/>
    <s v="Contracte menor"/>
    <s v="Publicació agregada de contractes"/>
    <s v="0601-Districte de Ciutat Vella-Adquisició de material fungible"/>
    <s v="0601-Districte de Ciutat Vella-Adquisició de material fungible"/>
    <n v="213.3"/>
    <n v="0"/>
    <n v="0"/>
    <n v="1"/>
    <s v="05/04/2024 a 31/12/2024"/>
    <m/>
    <m/>
    <m/>
    <m/>
    <m/>
    <s v="30100000-0"/>
  </r>
  <r>
    <n v="15937468"/>
    <x v="0"/>
    <n v="16030540"/>
    <s v="Gerència de Serveis Generals"/>
    <n v="801930008"/>
    <s v="L01080193"/>
    <s v="24000108/240000145036"/>
    <s v="Subministraments"/>
    <s v="Contracte menor"/>
    <s v="Publicació agregada de contractes"/>
    <s v="0604-Districte de Les Corts-ADQUISICIÓ MATERIAL D'OFICINA NO HOMOLOGAT"/>
    <s v="0604-Districte de Les Corts-ADQUISICIÓ MATERIAL D'OFICINA NO HOMOLOGAT"/>
    <n v="79.08"/>
    <n v="0"/>
    <n v="0"/>
    <n v="1"/>
    <s v="05/04/2024 a 31/12/2024"/>
    <m/>
    <m/>
    <m/>
    <m/>
    <m/>
    <s v="30190000-7"/>
  </r>
  <r>
    <n v="15937468"/>
    <x v="0"/>
    <n v="16030540"/>
    <s v="Gerència de Serveis Generals"/>
    <n v="801930008"/>
    <s v="L01080193"/>
    <s v="24000108/240000172105"/>
    <s v="Subministraments"/>
    <s v="Contracte menor"/>
    <s v="Publicació agregada de contractes"/>
    <s v="0604-Districte de Les Corts-ADQUISICIÓ MATERIAL D'OFICINA NO HOMOLOGAT"/>
    <s v="0604-Districte de Les Corts-ADQUISICIÓ MATERIAL D'OFICINA NO HOMOLOGAT"/>
    <n v="119.66"/>
    <n v="0"/>
    <n v="0"/>
    <n v="1"/>
    <s v="25/04/2024 a 31/12/2024"/>
    <m/>
    <m/>
    <m/>
    <m/>
    <m/>
    <s v="30190000-7"/>
  </r>
  <r>
    <n v="15937468"/>
    <x v="0"/>
    <n v="16030540"/>
    <s v="Gerència de Serveis Generals"/>
    <n v="801930008"/>
    <s v="L01080193"/>
    <s v="23003941/240000209349"/>
    <s v="Subministraments"/>
    <s v="Contracte menor"/>
    <s v="Publicació agregada de contractes"/>
    <s v="0302-Gerència de Serveis Generals-Subministrament material oficina no homologat GSG"/>
    <s v="0302-Gerència de Serveis Generals-Subministrament material oficina no homologat GSG"/>
    <n v="1032"/>
    <n v="0"/>
    <n v="0"/>
    <n v="1"/>
    <s v="22/05/2024 a 31/12/2024"/>
    <m/>
    <m/>
    <m/>
    <m/>
    <m/>
    <s v="30190000-7"/>
  </r>
  <r>
    <n v="15937468"/>
    <x v="0"/>
    <n v="16030540"/>
    <s v="Gerència de Serveis Generals"/>
    <n v="801930008"/>
    <s v="L01080193"/>
    <s v="24000356/240000213559"/>
    <s v="Subministraments"/>
    <s v="Contracte menor"/>
    <s v="Publicació agregada de contractes"/>
    <s v="0609-Districte de Sant Andreu-Material d'oficina no homologat"/>
    <s v="0609-Districte de Sant Andreu-Material d'oficina no homologat"/>
    <n v="79.05"/>
    <n v="0"/>
    <n v="0"/>
    <n v="1"/>
    <s v="28/05/2024 a 31/12/2024"/>
    <m/>
    <m/>
    <m/>
    <m/>
    <m/>
    <s v="30197000-6"/>
  </r>
  <r>
    <n v="15937468"/>
    <x v="0"/>
    <n v="16030540"/>
    <s v="Gerència de Serveis Generals"/>
    <n v="801930008"/>
    <s v="L01080193"/>
    <s v="24000356/240000236408"/>
    <s v="Subministraments"/>
    <s v="Contracte menor"/>
    <s v="Publicació agregada de contractes"/>
    <s v="0609-Districte de Sant Andreu-Material d'oficina no homologat"/>
    <s v="0609-Districte de Sant Andreu-Material d'oficina no homologat"/>
    <n v="309.64"/>
    <n v="0"/>
    <n v="0"/>
    <n v="1"/>
    <s v="07/06/2024 a 31/12/2024"/>
    <m/>
    <m/>
    <m/>
    <m/>
    <m/>
    <s v="30197000-6"/>
  </r>
  <r>
    <n v="15937468"/>
    <x v="0"/>
    <n v="16030540"/>
    <s v="Gerència de Serveis Generals"/>
    <n v="801930008"/>
    <s v="L01080193"/>
    <s v="24000141/240000243527"/>
    <s v="Subministraments"/>
    <s v="Contracte menor"/>
    <s v="Publicació agregada de contractes"/>
    <s v="0400-Ger. Àrea de Seguretat, Prevenció i Conv-Subministrament material oficina GSPC"/>
    <s v="0400-Ger. Àrea de Seguretat, Prevenció i Conv-Subministrament material oficina GSPC"/>
    <n v="62.35"/>
    <n v="0"/>
    <n v="0"/>
    <n v="1"/>
    <s v="12/06/2024 a 31/12/2024"/>
    <m/>
    <m/>
    <m/>
    <m/>
    <m/>
    <s v="30190000-7"/>
  </r>
  <r>
    <n v="15937468"/>
    <x v="0"/>
    <n v="16030540"/>
    <s v="Gerència de Serveis Generals"/>
    <n v="801930008"/>
    <s v="L01080193"/>
    <s v="24000141/240000243521"/>
    <s v="Subministraments"/>
    <s v="Contracte menor"/>
    <s v="Publicació agregada de contractes"/>
    <s v="0400-Ger. Àrea de Seguretat, Prevenció i Conv-Subministrament material oficina GSPC"/>
    <s v="0400-Ger. Àrea de Seguretat, Prevenció i Conv-Subministrament material oficina GSPC"/>
    <n v="61.49"/>
    <n v="0"/>
    <n v="0"/>
    <n v="1"/>
    <s v="12/06/2024 a 31/12/2024"/>
    <m/>
    <m/>
    <m/>
    <m/>
    <m/>
    <s v="30190000-7"/>
  </r>
  <r>
    <n v="15937468"/>
    <x v="0"/>
    <n v="16030540"/>
    <s v="Gerència de Serveis Generals"/>
    <n v="801930008"/>
    <s v="L01080193"/>
    <s v="24000355/240000259223"/>
    <s v="Subministraments"/>
    <s v="Contracte menor"/>
    <s v="Publicació agregada de contractes"/>
    <s v="0609-Districte de Sant Andreu-Material informàtic no homologat"/>
    <s v="0609-Districte de Sant Andreu-Material informàtic no homologat"/>
    <n v="403.6"/>
    <n v="0"/>
    <n v="0"/>
    <n v="1"/>
    <s v="17/06/2024 a 31/12/2024"/>
    <m/>
    <m/>
    <m/>
    <m/>
    <m/>
    <s v="30237300-2"/>
  </r>
  <r>
    <n v="15937468"/>
    <x v="0"/>
    <n v="16030540"/>
    <s v="Gerència de Serveis Generals"/>
    <n v="801930008"/>
    <s v="L01080193"/>
    <s v="24000041/240000268870"/>
    <s v="Subministraments"/>
    <s v="Contracte menor"/>
    <s v="Publicació agregada de contractes"/>
    <s v="0604-Districte de Les Corts-ADQUISICIÓ MATERIAL FUNGIBLE DIVERS 2024"/>
    <s v="0604-Districte de Les Corts-ADQUISICIÓ MATERIAL FUNGIBLE DIVERS 2024"/>
    <n v="76.8"/>
    <n v="0"/>
    <n v="0"/>
    <n v="1"/>
    <s v="21/06/2024 a 31/12/2024"/>
    <m/>
    <m/>
    <m/>
    <m/>
    <m/>
    <s v="44423000-1"/>
  </r>
  <r>
    <n v="15937468"/>
    <x v="0"/>
    <n v="16030540"/>
    <s v="Gerència de Serveis Generals"/>
    <n v="801930008"/>
    <s v="L01080193"/>
    <s v="23003114/240000268443"/>
    <s v="Serveis"/>
    <s v="Contracte menor"/>
    <s v="Publicació agregada de contractes"/>
    <s v="0606-Districte de Gràcia-Cultura, organització d'actes i activitats"/>
    <s v="0606-Districte de Gràcia-Cultura, organització d'actes i activitats"/>
    <n v="2574"/>
    <n v="0"/>
    <n v="0"/>
    <n v="1"/>
    <s v="20/06/2024 a 31/12/2024"/>
    <m/>
    <m/>
    <m/>
    <m/>
    <m/>
    <s v="79952100-3"/>
  </r>
  <r>
    <n v="15937468"/>
    <x v="0"/>
    <n v="16030540"/>
    <s v="Gerència de Serveis Generals"/>
    <n v="801930008"/>
    <s v="L01080193"/>
    <s v="23003117/240000268445"/>
    <s v="Serveis"/>
    <s v="Contracte menor"/>
    <s v="Publicació agregada de contractes"/>
    <s v="0606-Districte de Gràcia-Esports i salut, organització d'actes i activitats"/>
    <s v="0606-Districte de Gràcia-Esports i salut, organització d'actes i activitats"/>
    <n v="977.63"/>
    <n v="0"/>
    <n v="0"/>
    <n v="1"/>
    <s v="20/06/2024 a 31/12/2024"/>
    <m/>
    <m/>
    <m/>
    <m/>
    <m/>
    <s v="79952100-3"/>
  </r>
  <r>
    <n v="15937468"/>
    <x v="0"/>
    <n v="16030540"/>
    <s v="Gerència de Serveis Generals"/>
    <n v="801930008"/>
    <s v="L01080193"/>
    <s v="24000784/240000151155"/>
    <s v="Serveis"/>
    <s v="Contracte menor"/>
    <s v="Publicació agregada de contractes"/>
    <s v="0200-Ger.d'Àrea Drets Socials,Salut,Coop,Comu-Manteniment ascensors i elevadors en garantia"/>
    <s v="0200-Ger.d'Àrea Drets Socials,Salut,Coop,Comu-Manteniment ascensors i elevadors en garantia"/>
    <n v="1118.76"/>
    <n v="0"/>
    <n v="0"/>
    <n v="1"/>
    <s v="12/04/2024 a 31/12/2024"/>
    <m/>
    <m/>
    <m/>
    <m/>
    <m/>
    <s v="50750000-7"/>
  </r>
  <r>
    <n v="15937468"/>
    <x v="0"/>
    <n v="16030540"/>
    <s v="Gerència de Serveis Generals"/>
    <n v="801930008"/>
    <s v="L01080193"/>
    <s v="24000141/240000134320"/>
    <s v="Subministraments"/>
    <s v="Contracte menor"/>
    <s v="Publicació agregada de contractes"/>
    <s v="0400-Ger. Àrea de Seguretat, Prevenció i Conv-Subministrament material oficina GSPC"/>
    <s v="0400-Ger. Àrea de Seguretat, Prevenció i Conv-Subministrament material oficina GSPC"/>
    <n v="463.24"/>
    <n v="0"/>
    <n v="0"/>
    <n v="1"/>
    <s v="05/04/2024 a 31/12/2024"/>
    <m/>
    <m/>
    <m/>
    <m/>
    <m/>
    <s v="30190000-7"/>
  </r>
  <r>
    <n v="15937468"/>
    <x v="0"/>
    <n v="16030540"/>
    <s v="Gerència de Serveis Generals"/>
    <n v="801930008"/>
    <s v="L01080193"/>
    <s v="24000065/240000134286"/>
    <s v="Subministraments"/>
    <s v="Contracte menor"/>
    <s v="Publicació agregada de contractes"/>
    <s v="0601-Districte de Ciutat Vella-Adquisició de material fungible"/>
    <s v="0601-Districte de Ciutat Vella-Adquisició de material fungible"/>
    <n v="308.64"/>
    <n v="0"/>
    <n v="0"/>
    <n v="1"/>
    <s v="09/04/2024 a 31/12/2024"/>
    <m/>
    <m/>
    <m/>
    <m/>
    <m/>
    <s v="30100000-0"/>
  </r>
  <r>
    <n v="15937468"/>
    <x v="0"/>
    <n v="16030540"/>
    <s v="Gerència de Serveis Generals"/>
    <n v="801930008"/>
    <s v="L01080193"/>
    <s v="24000141/240000184679"/>
    <s v="Subministraments"/>
    <s v="Contracte menor"/>
    <s v="Publicació agregada de contractes"/>
    <s v="0400-Ger. Àrea de Seguretat, Prevenció i Conv-Subministrament material oficina GSPC"/>
    <s v="0400-Ger. Àrea de Seguretat, Prevenció i Conv-Subministrament material oficina GSPC"/>
    <n v="585.13"/>
    <n v="0"/>
    <n v="0"/>
    <n v="1"/>
    <s v="10/05/2024 a 31/12/2024"/>
    <m/>
    <m/>
    <m/>
    <m/>
    <m/>
    <s v="30190000-7"/>
  </r>
  <r>
    <n v="15937468"/>
    <x v="0"/>
    <n v="16030540"/>
    <s v="Gerència de Serveis Generals"/>
    <n v="801930008"/>
    <s v="L01080193"/>
    <s v="24000141/240000238185"/>
    <s v="Subministraments"/>
    <s v="Contracte menor"/>
    <s v="Publicació agregada de contractes"/>
    <s v="0400-Ger. Àrea de Seguretat, Prevenció i Conv-Subministrament material oficina GSPC"/>
    <s v="0400-Ger. Àrea de Seguretat, Prevenció i Conv-Subministrament material oficina GSPC"/>
    <n v="263.07"/>
    <n v="0"/>
    <n v="0"/>
    <n v="1"/>
    <s v="09/06/2024 a 31/12/2024"/>
    <m/>
    <m/>
    <m/>
    <m/>
    <m/>
    <s v="30190000-7"/>
  </r>
  <r>
    <n v="15937468"/>
    <x v="0"/>
    <n v="16030540"/>
    <s v="Gerència de Serveis Generals"/>
    <n v="801930008"/>
    <s v="L01080193"/>
    <s v="24000550/240000189840"/>
    <s v="Serveis"/>
    <s v="Contracte menor"/>
    <s v="Publicació agregada de contractes"/>
    <s v="0606-Districte de Gràcia-Producció dels Premis Vila de Gràcia 2024"/>
    <s v="0606-Districte de Gràcia-Producció dels Premis Vila de Gràcia 2024"/>
    <n v="329.59"/>
    <n v="0"/>
    <n v="0"/>
    <n v="1"/>
    <s v="16/05/2024 a 31/12/2024"/>
    <m/>
    <m/>
    <m/>
    <m/>
    <m/>
    <s v="79341400-0"/>
  </r>
  <r>
    <n v="15937468"/>
    <x v="0"/>
    <n v="16030540"/>
    <s v="Gerència de Serveis Generals"/>
    <n v="801930008"/>
    <s v="L01080193"/>
    <s v="24000647/240000186720"/>
    <s v="Serveis"/>
    <s v="Contracte menor"/>
    <s v="Publicació agregada de contractes"/>
    <s v="0706-Gerència de Promoció Econòmica-A genèrica actes OMIC"/>
    <s v="0706-Gerència de Promoció Econòmica-A genèrica actes OMIC"/>
    <n v="250"/>
    <n v="0"/>
    <n v="0"/>
    <n v="1"/>
    <s v="08/05/2024 a 31/12/2024"/>
    <m/>
    <m/>
    <m/>
    <m/>
    <m/>
    <s v="79952000-2"/>
  </r>
  <r>
    <n v="15937468"/>
    <x v="0"/>
    <n v="16030540"/>
    <s v="Gerència de Serveis Generals"/>
    <n v="801930008"/>
    <s v="L01080193"/>
    <s v="23003158/240000187007"/>
    <s v="Serveis"/>
    <s v="Contracte menor"/>
    <s v="Publicació agregada de contractes"/>
    <s v="0606-Districte de Gràcia-Protocol·lari DS Persones i Territori"/>
    <s v="0606-Districte de Gràcia-Protocol·lari DS Persones i Territori"/>
    <n v="120"/>
    <n v="0"/>
    <n v="0"/>
    <n v="1"/>
    <s v="08/05/2024 a 31/12/2024"/>
    <m/>
    <m/>
    <m/>
    <m/>
    <m/>
    <s v="79952100-3"/>
  </r>
  <r>
    <n v="15937468"/>
    <x v="0"/>
    <n v="16030540"/>
    <s v="Gerència de Serveis Generals"/>
    <n v="801930008"/>
    <s v="L01080193"/>
    <s v="24000146/240000166708"/>
    <s v="Serveis"/>
    <s v="Contracte menor"/>
    <s v="Publicació agregada de contractes"/>
    <s v="0601-Districte de Ciutat Vella-Serveis de producció d'actes i festes"/>
    <s v="0601-Districte de Ciutat Vella-Serveis de producció d'actes i festes"/>
    <n v="262.75"/>
    <n v="0"/>
    <n v="0"/>
    <n v="1"/>
    <s v="22/04/2024 a 31/12/2024"/>
    <m/>
    <m/>
    <m/>
    <m/>
    <m/>
    <s v="79952000-2"/>
  </r>
  <r>
    <n v="15937468"/>
    <x v="0"/>
    <n v="16030540"/>
    <s v="Gerència de Serveis Generals"/>
    <n v="801930008"/>
    <s v="L01080193"/>
    <s v="24000097/240000226710"/>
    <s v="Serveis"/>
    <s v="Contracte menor"/>
    <s v="Publicació agregada de contractes"/>
    <s v="0901-Gerència de Serveis Urbans i Manteniment-Instal·lació i reparació pel manteniment dels equi"/>
    <s v="0901-Gerència de Serveis Urbans i Manteniment-Instal·lació i reparació pel manteniment dels equi"/>
    <n v="398"/>
    <n v="0"/>
    <n v="0"/>
    <n v="1"/>
    <s v="11/06/2024 a 31/12/2024"/>
    <m/>
    <m/>
    <m/>
    <m/>
    <m/>
    <s v="50000000-5"/>
  </r>
  <r>
    <n v="15937468"/>
    <x v="0"/>
    <n v="16030540"/>
    <s v="Gerència de Serveis Generals"/>
    <n v="801930008"/>
    <s v="L01080193"/>
    <s v="23003417/240000156496"/>
    <s v="Subministraments"/>
    <s v="Contracte menor"/>
    <s v="Publicació agregada de contractes"/>
    <s v="0302-Gerència de Serveis Generals-Compra material tècnic Direcció de Protocol"/>
    <s v="0302-Gerència de Serveis Generals-Compra material tècnic Direcció de Protocol"/>
    <n v="472"/>
    <n v="0"/>
    <n v="0"/>
    <n v="1"/>
    <s v="26/04/2024 a 31/12/2024"/>
    <m/>
    <m/>
    <m/>
    <m/>
    <m/>
    <s v="44423000-1"/>
  </r>
  <r>
    <n v="15937468"/>
    <x v="0"/>
    <n v="16030540"/>
    <s v="Gerència de Serveis Generals"/>
    <n v="801930008"/>
    <s v="L01080193"/>
    <s v="23003414/240000194028"/>
    <s v="Serveis"/>
    <s v="Contracte menor"/>
    <s v="Publicació agregada de contractes"/>
    <s v="0302-Gerència de Serveis Generals-Manteniment i reparació equips de cuina Alcaldia"/>
    <s v="0302-Gerència de Serveis Generals-Manteniment i reparació equips de cuina Alcaldia"/>
    <n v="499"/>
    <n v="0"/>
    <n v="0"/>
    <n v="1"/>
    <s v="22/05/2024 a 31/12/2024"/>
    <m/>
    <m/>
    <m/>
    <m/>
    <m/>
    <s v="50000000-5"/>
  </r>
  <r>
    <n v="15937468"/>
    <x v="0"/>
    <n v="16030540"/>
    <s v="Gerència de Serveis Generals"/>
    <n v="801930008"/>
    <s v="L01080193"/>
    <s v="23003156/240000270460"/>
    <s v="Serveis"/>
    <s v="Contracte menor"/>
    <s v="Publicació agregada de contractes"/>
    <s v="0606-Districte de Gràcia-Actuacions al territori"/>
    <s v="0606-Districte de Gràcia-Actuacions al territori"/>
    <n v="950"/>
    <n v="0"/>
    <n v="0"/>
    <n v="1"/>
    <s v="20/06/2024 a 31/12/2024"/>
    <m/>
    <m/>
    <m/>
    <m/>
    <m/>
    <s v="98000000-3"/>
  </r>
  <r>
    <n v="15937468"/>
    <x v="0"/>
    <n v="16030540"/>
    <s v="Gerència de Serveis Generals"/>
    <n v="801930008"/>
    <s v="L01080193"/>
    <s v="24000681/240000260458"/>
    <s v="Serveis"/>
    <s v="Contracte menor"/>
    <s v="Publicació agregada de contractes"/>
    <s v="0800-Ger.d'Àrea Cult.,Educ.,Esp.i Cicl.de Vid-Despeses Puntuals Actes i Esdeveniments DE - 2024"/>
    <s v="0800-Ger.d'Àrea Cult.,Educ.,Esp.i Cicl.de Vid-Despeses Puntuals Actes i Esdeveniments DE - 2024"/>
    <n v="400"/>
    <n v="0"/>
    <n v="0"/>
    <n v="1"/>
    <s v="17/06/2024 a 31/12/2024"/>
    <m/>
    <m/>
    <m/>
    <m/>
    <m/>
    <s v="98300000-6"/>
  </r>
  <r>
    <n v="15937468"/>
    <x v="0"/>
    <n v="16030540"/>
    <s v="Gerència de Serveis Generals"/>
    <n v="801930008"/>
    <s v="L01080193"/>
    <s v="23003941/240000125395"/>
    <s v="Subministraments"/>
    <s v="Contracte menor"/>
    <s v="Publicació agregada de contractes"/>
    <s v="0302-Gerència de Serveis Generals-Subministrament material oficina no homologat GSG"/>
    <s v="0302-Gerència de Serveis Generals-Subministrament material oficina no homologat GSG"/>
    <n v="42.81"/>
    <n v="0"/>
    <n v="0"/>
    <n v="1"/>
    <s v="02/04/2024 a 31/12/2024"/>
    <m/>
    <m/>
    <m/>
    <m/>
    <m/>
    <s v="30190000-7"/>
  </r>
  <r>
    <n v="15937468"/>
    <x v="0"/>
    <n v="16030540"/>
    <s v="Gerència de Serveis Generals"/>
    <n v="801930008"/>
    <s v="L01080193"/>
    <s v="23003941/240000127437"/>
    <s v="Subministraments"/>
    <s v="Contracte menor"/>
    <s v="Publicació agregada de contractes"/>
    <s v="0302-Gerència de Serveis Generals-Subministrament material oficina no homologat GSG"/>
    <s v="0302-Gerència de Serveis Generals-Subministrament material oficina no homologat GSG"/>
    <n v="154.28"/>
    <n v="0"/>
    <n v="0"/>
    <n v="1"/>
    <s v="04/04/2024 a 31/12/2024"/>
    <m/>
    <m/>
    <m/>
    <m/>
    <m/>
    <s v="30190000-7"/>
  </r>
  <r>
    <n v="15937468"/>
    <x v="0"/>
    <n v="16030540"/>
    <s v="Gerència de Serveis Generals"/>
    <n v="801930008"/>
    <s v="L01080193"/>
    <s v="24000449/240000134153"/>
    <s v="Subministraments"/>
    <s v="Contracte menor"/>
    <s v="Publicació agregada de contractes"/>
    <s v="0604-Districte de Les Corts-ADQUISICIÓ MOBILIARI I MAT. TÈCNIC NO HOMOLOGAT"/>
    <s v="0604-Districte de Les Corts-ADQUISICIÓ MOBILIARI I MAT. TÈCNIC NO HOMOLOGAT"/>
    <n v="75.900000000000006"/>
    <n v="0"/>
    <n v="0"/>
    <n v="1"/>
    <s v="04/04/2024 a 31/12/2024"/>
    <m/>
    <m/>
    <m/>
    <m/>
    <m/>
    <s v="39150000-8"/>
  </r>
  <r>
    <n v="15937468"/>
    <x v="0"/>
    <n v="16030540"/>
    <s v="Gerència de Serveis Generals"/>
    <n v="801930008"/>
    <s v="L01080193"/>
    <s v="23003941/240000136858"/>
    <s v="Subministraments"/>
    <s v="Contracte menor"/>
    <s v="Publicació agregada de contractes"/>
    <s v="0302-Gerència de Serveis Generals-Subministrament material oficina no homologat GSG"/>
    <s v="0302-Gerència de Serveis Generals-Subministrament material oficina no homologat GSG"/>
    <n v="69.67"/>
    <n v="0"/>
    <n v="0"/>
    <n v="1"/>
    <s v="05/04/2024 a 31/12/2024"/>
    <m/>
    <m/>
    <m/>
    <m/>
    <m/>
    <s v="30190000-7"/>
  </r>
  <r>
    <n v="15937468"/>
    <x v="0"/>
    <n v="16030540"/>
    <s v="Gerència de Serveis Generals"/>
    <n v="801930008"/>
    <s v="L01080193"/>
    <s v="24000141/240000141167"/>
    <s v="Subministraments"/>
    <s v="Contracte menor"/>
    <s v="Publicació agregada de contractes"/>
    <s v="0400-Ger. Àrea de Seguretat, Prevenció i Conv-Subministrament material oficina GSPC"/>
    <s v="0400-Ger. Àrea de Seguretat, Prevenció i Conv-Subministrament material oficina GSPC"/>
    <n v="593.22"/>
    <n v="0"/>
    <n v="0"/>
    <n v="1"/>
    <s v="05/04/2024 a 31/12/2024"/>
    <m/>
    <m/>
    <m/>
    <m/>
    <m/>
    <s v="30190000-7"/>
  </r>
  <r>
    <n v="15937468"/>
    <x v="0"/>
    <n v="16030540"/>
    <s v="Gerència de Serveis Generals"/>
    <n v="801930008"/>
    <s v="L01080193"/>
    <s v="23003941/240000118799"/>
    <s v="Subministraments"/>
    <s v="Contracte menor"/>
    <s v="Publicació agregada de contractes"/>
    <s v="0302-Gerència de Serveis Generals-Subministrament material oficina no homologat GSG"/>
    <s v="0302-Gerència de Serveis Generals-Subministrament material oficina no homologat GSG"/>
    <n v="470.96"/>
    <n v="0"/>
    <n v="0"/>
    <n v="1"/>
    <s v="08/04/2024 a 31/12/2024"/>
    <m/>
    <m/>
    <m/>
    <m/>
    <m/>
    <s v="30190000-7"/>
  </r>
  <r>
    <n v="15937468"/>
    <x v="0"/>
    <n v="16030540"/>
    <s v="Gerència de Serveis Generals"/>
    <n v="801930008"/>
    <s v="L01080193"/>
    <s v="24000782/240000135564"/>
    <s v="Subministraments"/>
    <s v="Contracte menor"/>
    <s v="Publicació agregada de contractes"/>
    <s v="0701-Gerència de Pressupostos i Hisenda-Material informàtic no homologat"/>
    <s v="0701-Gerència de Pressupostos i Hisenda-Material informàtic no homologat"/>
    <n v="88.68"/>
    <n v="0"/>
    <n v="0"/>
    <n v="1"/>
    <s v="08/04/2024 a 08/12/2024"/>
    <m/>
    <m/>
    <m/>
    <m/>
    <m/>
    <s v="30237300-2"/>
  </r>
  <r>
    <n v="15937468"/>
    <x v="0"/>
    <n v="16030540"/>
    <s v="Gerència de Serveis Generals"/>
    <n v="801930008"/>
    <s v="L01080193"/>
    <s v="24000782/240000141456"/>
    <s v="Subministraments"/>
    <s v="Contracte menor"/>
    <s v="Publicació agregada de contractes"/>
    <s v="0701-Gerència de Pressupostos i Hisenda-Material informàtic no homologat"/>
    <s v="0701-Gerència de Pressupostos i Hisenda-Material informàtic no homologat"/>
    <n v="41.33"/>
    <n v="0"/>
    <n v="0"/>
    <n v="1"/>
    <s v="08/04/2024 a 08/12/2024"/>
    <m/>
    <m/>
    <m/>
    <m/>
    <m/>
    <s v="30237300-2"/>
  </r>
  <r>
    <n v="15937468"/>
    <x v="0"/>
    <n v="16030540"/>
    <s v="Gerència de Serveis Generals"/>
    <n v="801930008"/>
    <s v="L01080193"/>
    <s v="24000783/240000135565"/>
    <s v="Subministraments"/>
    <s v="Contracte menor"/>
    <s v="Publicació agregada de contractes"/>
    <s v="0701-Gerència de Pressupostos i Hisenda-Material d'oficina no homologat"/>
    <s v="0701-Gerència de Pressupostos i Hisenda-Material d'oficina no homologat"/>
    <n v="74.69"/>
    <n v="0"/>
    <n v="0"/>
    <n v="1"/>
    <s v="08/04/2024 a 08/12/2024"/>
    <m/>
    <m/>
    <m/>
    <m/>
    <m/>
    <s v="30199000-0"/>
  </r>
  <r>
    <n v="15937468"/>
    <x v="0"/>
    <n v="16030540"/>
    <s v="Gerència de Serveis Generals"/>
    <n v="801930008"/>
    <s v="L01080193"/>
    <s v="23003941/240000141459"/>
    <s v="Subministraments"/>
    <s v="Contracte menor"/>
    <s v="Publicació agregada de contractes"/>
    <s v="0302-Gerència de Serveis Generals-Subministrament material oficina no homologat GSG"/>
    <s v="0302-Gerència de Serveis Generals-Subministrament material oficina no homologat GSG"/>
    <n v="141.85"/>
    <n v="0"/>
    <n v="0"/>
    <n v="1"/>
    <s v="11/04/2024 a 31/12/2024"/>
    <m/>
    <m/>
    <m/>
    <m/>
    <m/>
    <s v="30190000-7"/>
  </r>
  <r>
    <n v="15937468"/>
    <x v="0"/>
    <n v="16030540"/>
    <s v="Gerència de Serveis Generals"/>
    <n v="801930008"/>
    <s v="L01080193"/>
    <s v="23003941/240000143133"/>
    <s v="Subministraments"/>
    <s v="Contracte menor"/>
    <s v="Publicació agregada de contractes"/>
    <s v="0302-Gerència de Serveis Generals-Subministrament material oficina no homologat GSG"/>
    <s v="0302-Gerència de Serveis Generals-Subministrament material oficina no homologat GSG"/>
    <n v="85.44"/>
    <n v="0"/>
    <n v="0"/>
    <n v="1"/>
    <s v="11/04/2024 a 31/12/2024"/>
    <m/>
    <m/>
    <m/>
    <m/>
    <m/>
    <s v="30190000-7"/>
  </r>
  <r>
    <n v="15937468"/>
    <x v="0"/>
    <n v="16030540"/>
    <s v="Gerència de Serveis Generals"/>
    <n v="801930008"/>
    <s v="L01080193"/>
    <s v="23003941/240000148649"/>
    <s v="Subministraments"/>
    <s v="Contracte menor"/>
    <s v="Publicació agregada de contractes"/>
    <s v="0302-Gerència de Serveis Generals-Subministrament material oficina no homologat GSG"/>
    <s v="0302-Gerència de Serveis Generals-Subministrament material oficina no homologat GSG"/>
    <n v="1533.7"/>
    <n v="0"/>
    <n v="0"/>
    <n v="1"/>
    <s v="11/04/2024 a 31/12/2024"/>
    <m/>
    <m/>
    <m/>
    <m/>
    <m/>
    <s v="30190000-7"/>
  </r>
  <r>
    <n v="15937468"/>
    <x v="0"/>
    <n v="16030540"/>
    <s v="Gerència de Serveis Generals"/>
    <n v="801930008"/>
    <s v="L01080193"/>
    <s v="23003941/240000150296"/>
    <s v="Subministraments"/>
    <s v="Contracte menor"/>
    <s v="Publicació agregada de contractes"/>
    <s v="0302-Gerència de Serveis Generals-Subministrament material oficina no homologat GSG"/>
    <s v="0302-Gerència de Serveis Generals-Subministrament material oficina no homologat GSG"/>
    <n v="224"/>
    <n v="0"/>
    <n v="0"/>
    <n v="1"/>
    <s v="11/04/2024 a 31/12/2024"/>
    <m/>
    <m/>
    <m/>
    <m/>
    <m/>
    <s v="30190000-7"/>
  </r>
  <r>
    <n v="15937468"/>
    <x v="0"/>
    <n v="16030540"/>
    <s v="Gerència de Serveis Generals"/>
    <n v="801930008"/>
    <s v="L01080193"/>
    <s v="23003941/240000143123"/>
    <s v="Subministraments"/>
    <s v="Contracte menor"/>
    <s v="Publicació agregada de contractes"/>
    <s v="0302-Gerència de Serveis Generals-Subministrament material oficina no homologat GSG"/>
    <s v="0302-Gerència de Serveis Generals-Subministrament material oficina no homologat GSG"/>
    <n v="418.53"/>
    <n v="0"/>
    <n v="0"/>
    <n v="1"/>
    <s v="11/04/2024 a 31/12/2024"/>
    <m/>
    <m/>
    <m/>
    <m/>
    <m/>
    <s v="30190000-7"/>
  </r>
  <r>
    <n v="15937468"/>
    <x v="0"/>
    <n v="16030540"/>
    <s v="Gerència de Serveis Generals"/>
    <n v="801930008"/>
    <s v="L01080193"/>
    <s v="23003941/240000152465"/>
    <s v="Subministraments"/>
    <s v="Contracte menor"/>
    <s v="Publicació agregada de contractes"/>
    <s v="0302-Gerència de Serveis Generals-Subministrament material oficina no homologat GSG"/>
    <s v="0302-Gerència de Serveis Generals-Subministrament material oficina no homologat GSG"/>
    <n v="1308.3800000000001"/>
    <n v="0"/>
    <n v="0"/>
    <n v="1"/>
    <s v="16/04/2024 a 31/12/2024"/>
    <m/>
    <m/>
    <m/>
    <m/>
    <m/>
    <s v="30190000-7"/>
  </r>
  <r>
    <n v="15937468"/>
    <x v="0"/>
    <n v="16030540"/>
    <s v="Gerència de Serveis Generals"/>
    <n v="801930008"/>
    <s v="L01080193"/>
    <s v="23003941/240000153392"/>
    <s v="Subministraments"/>
    <s v="Contracte menor"/>
    <s v="Publicació agregada de contractes"/>
    <s v="0302-Gerència de Serveis Generals-Subministrament material oficina no homologat GSG"/>
    <s v="0302-Gerència de Serveis Generals-Subministrament material oficina no homologat GSG"/>
    <n v="45.62"/>
    <n v="0"/>
    <n v="0"/>
    <n v="1"/>
    <s v="16/04/2024 a 31/12/2024"/>
    <m/>
    <m/>
    <m/>
    <m/>
    <m/>
    <s v="30190000-7"/>
  </r>
  <r>
    <n v="15937468"/>
    <x v="0"/>
    <n v="16030540"/>
    <s v="Gerència de Serveis Generals"/>
    <n v="801930008"/>
    <s v="L01080193"/>
    <s v="24000127/240000154700"/>
    <s v="Subministraments"/>
    <s v="Contracte menor"/>
    <s v="Publicació agregada de contractes"/>
    <s v="0706-Gerència de Promoció Econòmica-MATERIAL D'OFICINA NO ESTÀNDARD"/>
    <s v="0706-Gerència de Promoció Econòmica-MATERIAL D'OFICINA NO ESTÀNDARD"/>
    <n v="295.56"/>
    <n v="0"/>
    <n v="0"/>
    <n v="1"/>
    <s v="18/04/2024 a 18/10/2024"/>
    <m/>
    <m/>
    <m/>
    <m/>
    <m/>
    <s v="30197000-6"/>
  </r>
  <r>
    <n v="15937468"/>
    <x v="0"/>
    <n v="16030540"/>
    <s v="Gerència de Serveis Generals"/>
    <n v="801930008"/>
    <s v="L01080193"/>
    <s v="24000333/240000164563"/>
    <s v="Subministraments"/>
    <s v="Contracte menor"/>
    <s v="Publicació agregada de contractes"/>
    <s v="0605-Districte de Sarrià-Sant Gervasi-Compra de material d'oficina no homologat"/>
    <s v="0605-Districte de Sarrià-Sant Gervasi-Compra de material d'oficina no homologat"/>
    <n v="210.25"/>
    <n v="0"/>
    <n v="0"/>
    <n v="1"/>
    <s v="21/04/2024 a 31/12/2024"/>
    <m/>
    <m/>
    <m/>
    <m/>
    <m/>
    <s v="30192000-1"/>
  </r>
  <r>
    <n v="15937468"/>
    <x v="0"/>
    <n v="16030540"/>
    <s v="Gerència de Serveis Generals"/>
    <n v="801930008"/>
    <s v="L01080193"/>
    <s v="24000090/240000157987"/>
    <s v="Subministraments"/>
    <s v="Contracte menor"/>
    <s v="Publicació agregada de contractes"/>
    <s v="0303-Gerència de Persones, Organització i Adm-Material divers oficina no homologat"/>
    <s v="0303-Gerència de Persones, Organització i Adm-Material divers oficina no homologat"/>
    <n v="673.6"/>
    <n v="0"/>
    <n v="0"/>
    <n v="1"/>
    <s v="25/04/2024 a 31/12/2024"/>
    <m/>
    <m/>
    <m/>
    <m/>
    <m/>
    <s v="30192000-1"/>
  </r>
  <r>
    <n v="15937468"/>
    <x v="0"/>
    <n v="16030540"/>
    <s v="Gerència de Serveis Generals"/>
    <n v="801930008"/>
    <s v="L01080193"/>
    <s v="24000090/240000152414"/>
    <s v="Subministraments"/>
    <s v="Contracte menor"/>
    <s v="Publicació agregada de contractes"/>
    <s v="0303-Gerència de Persones, Organització i Adm-Material divers oficina no homologat"/>
    <s v="0303-Gerència de Persones, Organització i Adm-Material divers oficina no homologat"/>
    <n v="646.01"/>
    <n v="0"/>
    <n v="0"/>
    <n v="1"/>
    <s v="25/04/2024 a 31/12/2024"/>
    <m/>
    <m/>
    <m/>
    <m/>
    <m/>
    <s v="30192000-1"/>
  </r>
  <r>
    <n v="15937468"/>
    <x v="0"/>
    <n v="16030540"/>
    <s v="Gerència de Serveis Generals"/>
    <n v="801930008"/>
    <s v="L01080193"/>
    <s v="24000911/240000157895"/>
    <s v="Subministraments"/>
    <s v="Contracte menor"/>
    <s v="Publicació agregada de contractes"/>
    <s v="0400-Ger. Àrea de Seguretat, Prevenció i Conv-Submin. mob divers complements no homologa GPSC"/>
    <s v="0400-Ger. Àrea de Seguretat, Prevenció i Conv-Submin. mob divers complements no homologa GPSC"/>
    <n v="46.97"/>
    <n v="0"/>
    <n v="0"/>
    <n v="1"/>
    <s v="25/04/2024 a 31/12/2024"/>
    <m/>
    <m/>
    <m/>
    <m/>
    <m/>
    <s v="39100000-3"/>
  </r>
  <r>
    <n v="15937468"/>
    <x v="0"/>
    <n v="16030540"/>
    <s v="Gerència de Serveis Generals"/>
    <n v="801930008"/>
    <s v="L01080193"/>
    <s v="23003941/240000167108"/>
    <s v="Subministraments"/>
    <s v="Contracte menor"/>
    <s v="Publicació agregada de contractes"/>
    <s v="0302-Gerència de Serveis Generals-Subministrament material oficina no homologat GSG"/>
    <s v="0302-Gerència de Serveis Generals-Subministrament material oficina no homologat GSG"/>
    <n v="1424.1"/>
    <n v="0"/>
    <n v="0"/>
    <n v="1"/>
    <s v="26/04/2024 a 31/12/2024"/>
    <m/>
    <m/>
    <m/>
    <m/>
    <m/>
    <s v="30190000-7"/>
  </r>
  <r>
    <n v="15937468"/>
    <x v="0"/>
    <n v="16030540"/>
    <s v="Gerència de Serveis Generals"/>
    <n v="801930008"/>
    <s v="L01080193"/>
    <s v="23003941/240000166730"/>
    <s v="Subministraments"/>
    <s v="Contracte menor"/>
    <s v="Publicació agregada de contractes"/>
    <s v="0302-Gerència de Serveis Generals-Subministrament material oficina no homologat GSG"/>
    <s v="0302-Gerència de Serveis Generals-Subministrament material oficina no homologat GSG"/>
    <n v="192.48"/>
    <n v="0"/>
    <n v="0"/>
    <n v="1"/>
    <s v="26/04/2024 a 31/12/2024"/>
    <m/>
    <m/>
    <m/>
    <m/>
    <m/>
    <s v="30190000-7"/>
  </r>
  <r>
    <n v="15937468"/>
    <x v="0"/>
    <n v="16030540"/>
    <s v="Gerència de Serveis Generals"/>
    <n v="801930008"/>
    <s v="L01080193"/>
    <s v="23003941/240000172306"/>
    <s v="Subministraments"/>
    <s v="Contracte menor"/>
    <s v="Publicació agregada de contractes"/>
    <s v="0302-Gerència de Serveis Generals-Subministrament material oficina no homologat GSG"/>
    <s v="0302-Gerència de Serveis Generals-Subministrament material oficina no homologat GSG"/>
    <n v="84"/>
    <n v="0"/>
    <n v="0"/>
    <n v="1"/>
    <s v="26/04/2024 a 31/12/2024"/>
    <m/>
    <m/>
    <m/>
    <m/>
    <m/>
    <s v="30190000-7"/>
  </r>
  <r>
    <n v="15937468"/>
    <x v="0"/>
    <n v="16030540"/>
    <s v="Gerència de Serveis Generals"/>
    <n v="801930008"/>
    <s v="L01080193"/>
    <s v="23003941/240000172314"/>
    <s v="Subministraments"/>
    <s v="Contracte menor"/>
    <s v="Publicació agregada de contractes"/>
    <s v="0302-Gerència de Serveis Generals-Subministrament material oficina no homologat GSG"/>
    <s v="0302-Gerència de Serveis Generals-Subministrament material oficina no homologat GSG"/>
    <n v="73.599999999999994"/>
    <n v="0"/>
    <n v="0"/>
    <n v="1"/>
    <s v="26/04/2024 a 31/12/2024"/>
    <m/>
    <m/>
    <m/>
    <m/>
    <m/>
    <s v="30190000-7"/>
  </r>
  <r>
    <n v="15937468"/>
    <x v="0"/>
    <n v="16030540"/>
    <s v="Gerència de Serveis Generals"/>
    <n v="801930008"/>
    <s v="L01080193"/>
    <s v="23003941/240000172313"/>
    <s v="Subministraments"/>
    <s v="Contracte menor"/>
    <s v="Publicació agregada de contractes"/>
    <s v="0302-Gerència de Serveis Generals-Subministrament material oficina no homologat GSG"/>
    <s v="0302-Gerència de Serveis Generals-Subministrament material oficina no homologat GSG"/>
    <n v="29.5"/>
    <n v="0"/>
    <n v="0"/>
    <n v="1"/>
    <s v="26/04/2024 a 31/12/2024"/>
    <m/>
    <m/>
    <m/>
    <m/>
    <m/>
    <s v="30190000-7"/>
  </r>
  <r>
    <n v="15937468"/>
    <x v="0"/>
    <n v="16030540"/>
    <s v="Gerència de Serveis Generals"/>
    <n v="801930008"/>
    <s v="L01080193"/>
    <s v="23003941/240000172308"/>
    <s v="Subministraments"/>
    <s v="Contracte menor"/>
    <s v="Publicació agregada de contractes"/>
    <s v="0302-Gerència de Serveis Generals-Subministrament material oficina no homologat GSG"/>
    <s v="0302-Gerència de Serveis Generals-Subministrament material oficina no homologat GSG"/>
    <n v="5.98"/>
    <n v="0"/>
    <n v="0"/>
    <n v="1"/>
    <s v="26/04/2024 a 31/12/2024"/>
    <m/>
    <m/>
    <m/>
    <m/>
    <m/>
    <s v="30190000-7"/>
  </r>
  <r>
    <n v="15937468"/>
    <x v="0"/>
    <n v="16030540"/>
    <s v="Gerència de Serveis Generals"/>
    <n v="801930008"/>
    <s v="L01080193"/>
    <s v="23003941/240000172305"/>
    <s v="Subministraments"/>
    <s v="Contracte menor"/>
    <s v="Publicació agregada de contractes"/>
    <s v="0302-Gerència de Serveis Generals-Subministrament material oficina no homologat GSG"/>
    <s v="0302-Gerència de Serveis Generals-Subministrament material oficina no homologat GSG"/>
    <n v="358.62"/>
    <n v="0"/>
    <n v="0"/>
    <n v="1"/>
    <s v="26/04/2024 a 31/12/2024"/>
    <m/>
    <m/>
    <m/>
    <m/>
    <m/>
    <s v="30190000-7"/>
  </r>
  <r>
    <n v="15937468"/>
    <x v="0"/>
    <n v="16030540"/>
    <s v="Gerència de Serveis Generals"/>
    <n v="801930008"/>
    <s v="L01080193"/>
    <s v="23003941/240000172307"/>
    <s v="Subministraments"/>
    <s v="Contracte menor"/>
    <s v="Publicació agregada de contractes"/>
    <s v="0302-Gerència de Serveis Generals-Subministrament material oficina no homologat GSG"/>
    <s v="0302-Gerència de Serveis Generals-Subministrament material oficina no homologat GSG"/>
    <n v="15.9"/>
    <n v="0"/>
    <n v="0"/>
    <n v="1"/>
    <s v="26/04/2024 a 31/12/2024"/>
    <m/>
    <m/>
    <m/>
    <m/>
    <m/>
    <s v="30190000-7"/>
  </r>
  <r>
    <n v="15937468"/>
    <x v="0"/>
    <n v="16030540"/>
    <s v="Gerència de Serveis Generals"/>
    <n v="801930008"/>
    <s v="L01080193"/>
    <s v="23003941/240000172311"/>
    <s v="Subministraments"/>
    <s v="Contracte menor"/>
    <s v="Publicació agregada de contractes"/>
    <s v="0302-Gerència de Serveis Generals-Subministrament material oficina no homologat GSG"/>
    <s v="0302-Gerència de Serveis Generals-Subministrament material oficina no homologat GSG"/>
    <n v="13.48"/>
    <n v="0"/>
    <n v="0"/>
    <n v="1"/>
    <s v="26/04/2024 a 31/12/2024"/>
    <m/>
    <m/>
    <m/>
    <m/>
    <m/>
    <s v="30190000-7"/>
  </r>
  <r>
    <n v="15937468"/>
    <x v="0"/>
    <n v="16030540"/>
    <s v="Gerència de Serveis Generals"/>
    <n v="801930008"/>
    <s v="L01080193"/>
    <s v="23003941/240000172316"/>
    <s v="Subministraments"/>
    <s v="Contracte menor"/>
    <s v="Publicació agregada de contractes"/>
    <s v="0302-Gerència de Serveis Generals-Subministrament material oficina no homologat GSG"/>
    <s v="0302-Gerència de Serveis Generals-Subministrament material oficina no homologat GSG"/>
    <n v="77.2"/>
    <n v="0"/>
    <n v="0"/>
    <n v="1"/>
    <s v="26/04/2024 a 31/12/2024"/>
    <m/>
    <m/>
    <m/>
    <m/>
    <m/>
    <s v="30190000-7"/>
  </r>
  <r>
    <n v="15937468"/>
    <x v="0"/>
    <n v="16030540"/>
    <s v="Gerència de Serveis Generals"/>
    <n v="801930008"/>
    <s v="L01080193"/>
    <s v="23003941/240000172310"/>
    <s v="Subministraments"/>
    <s v="Contracte menor"/>
    <s v="Publicació agregada de contractes"/>
    <s v="0302-Gerència de Serveis Generals-Subministrament material oficina no homologat GSG"/>
    <s v="0302-Gerència de Serveis Generals-Subministrament material oficina no homologat GSG"/>
    <n v="39.5"/>
    <n v="0"/>
    <n v="0"/>
    <n v="1"/>
    <s v="26/04/2024 a 31/12/2024"/>
    <m/>
    <m/>
    <m/>
    <m/>
    <m/>
    <s v="30190000-7"/>
  </r>
  <r>
    <n v="15937468"/>
    <x v="0"/>
    <n v="16030540"/>
    <s v="Gerència de Serveis Generals"/>
    <n v="801930008"/>
    <s v="L01080193"/>
    <s v="23003941/240000166731"/>
    <s v="Subministraments"/>
    <s v="Contracte menor"/>
    <s v="Publicació agregada de contractes"/>
    <s v="0302-Gerència de Serveis Generals-Subministrament material oficina no homologat GSG"/>
    <s v="0302-Gerència de Serveis Generals-Subministrament material oficina no homologat GSG"/>
    <n v="336.78"/>
    <n v="0"/>
    <n v="0"/>
    <n v="1"/>
    <s v="26/04/2024 a 31/12/2024"/>
    <m/>
    <m/>
    <m/>
    <m/>
    <m/>
    <s v="30190000-7"/>
  </r>
  <r>
    <n v="15937468"/>
    <x v="0"/>
    <n v="16030540"/>
    <s v="Gerència de Serveis Generals"/>
    <n v="801930008"/>
    <s v="L01080193"/>
    <s v="23003944/240000168697"/>
    <s v="Subministraments"/>
    <s v="Contracte menor"/>
    <s v="Publicació agregada de contractes"/>
    <s v="0302-Gerència de Serveis Generals-Material tècnic fungible no homologat GSR"/>
    <s v="0302-Gerència de Serveis Generals-Material tècnic fungible no homologat GSR"/>
    <n v="1802.4"/>
    <n v="0"/>
    <n v="0"/>
    <n v="1"/>
    <s v="26/04/2024 a 31/12/2024"/>
    <m/>
    <m/>
    <m/>
    <m/>
    <m/>
    <s v="44423000-1"/>
  </r>
  <r>
    <n v="15937468"/>
    <x v="0"/>
    <n v="16030540"/>
    <s v="Gerència de Serveis Generals"/>
    <n v="801930008"/>
    <s v="L01080193"/>
    <s v="24000056/240000161083"/>
    <s v="Subministraments"/>
    <s v="Contracte menor"/>
    <s v="Publicació agregada de contractes"/>
    <s v="0607-Districte de Horta-Guinardó-Compra material oficina no homologat"/>
    <s v="0607-Districte de Horta-Guinardó-Compra material oficina no homologat"/>
    <n v="164.07"/>
    <n v="0"/>
    <n v="0"/>
    <n v="1"/>
    <s v="29/04/2024 a 31/12/2024"/>
    <m/>
    <m/>
    <m/>
    <m/>
    <m/>
    <s v="30000000-9"/>
  </r>
  <r>
    <n v="15937468"/>
    <x v="0"/>
    <n v="16030540"/>
    <s v="Gerència de Serveis Generals"/>
    <n v="801930008"/>
    <s v="L01080193"/>
    <s v="24000108/240000185015"/>
    <s v="Subministraments"/>
    <s v="Contracte menor"/>
    <s v="Publicació agregada de contractes"/>
    <s v="0604-Districte de Les Corts-ADQUISICIÓ MATERIAL D'OFICINA NO HOMOLOGAT"/>
    <s v="0604-Districte de Les Corts-ADQUISICIÓ MATERIAL D'OFICINA NO HOMOLOGAT"/>
    <n v="55.98"/>
    <n v="0"/>
    <n v="0"/>
    <n v="1"/>
    <s v="07/05/2024 a 31/12/2024"/>
    <m/>
    <m/>
    <m/>
    <m/>
    <m/>
    <s v="30190000-7"/>
  </r>
  <r>
    <n v="15937468"/>
    <x v="0"/>
    <n v="16030540"/>
    <s v="Gerència de Serveis Generals"/>
    <n v="801930008"/>
    <s v="L01080193"/>
    <s v="24000334/240000187907"/>
    <s v="Subministraments"/>
    <s v="Contracte menor"/>
    <s v="Publicació agregada de contractes"/>
    <s v="0605-Districte de Sarrià-Sant Gervasi-Compra de productes i petit material de consum"/>
    <s v="0605-Districte de Sarrià-Sant Gervasi-Compra de productes i petit material de consum"/>
    <n v="22.52"/>
    <n v="0"/>
    <n v="0"/>
    <n v="1"/>
    <s v="07/05/2024 a 31/12/2024"/>
    <m/>
    <m/>
    <m/>
    <m/>
    <m/>
    <s v="44423000-1"/>
  </r>
  <r>
    <n v="15937468"/>
    <x v="0"/>
    <n v="16030540"/>
    <s v="Gerència de Serveis Generals"/>
    <n v="801930008"/>
    <s v="L01080193"/>
    <s v="23003941/240000183670"/>
    <s v="Subministraments"/>
    <s v="Contracte menor"/>
    <s v="Publicació agregada de contractes"/>
    <s v="0302-Gerència de Serveis Generals-Subministrament material oficina no homologat GSG"/>
    <s v="0302-Gerència de Serveis Generals-Subministrament material oficina no homologat GSG"/>
    <n v="180.45"/>
    <n v="0"/>
    <n v="0"/>
    <n v="1"/>
    <s v="09/05/2024 a 31/12/2024"/>
    <m/>
    <m/>
    <m/>
    <m/>
    <m/>
    <s v="30190000-7"/>
  </r>
  <r>
    <n v="15937468"/>
    <x v="0"/>
    <n v="16030540"/>
    <s v="Gerència de Serveis Generals"/>
    <n v="801930008"/>
    <s v="L01080193"/>
    <s v="23003941/240000183669"/>
    <s v="Subministraments"/>
    <s v="Contracte menor"/>
    <s v="Publicació agregada de contractes"/>
    <s v="0302-Gerència de Serveis Generals-Subministrament material oficina no homologat GSG"/>
    <s v="0302-Gerència de Serveis Generals-Subministrament material oficina no homologat GSG"/>
    <n v="108.4"/>
    <n v="0"/>
    <n v="0"/>
    <n v="1"/>
    <s v="09/05/2024 a 31/12/2024"/>
    <m/>
    <m/>
    <m/>
    <m/>
    <m/>
    <s v="30190000-7"/>
  </r>
  <r>
    <n v="15937468"/>
    <x v="0"/>
    <n v="16030540"/>
    <s v="Gerència de Serveis Generals"/>
    <n v="801930008"/>
    <s v="L01080193"/>
    <s v="23003944/240000183666"/>
    <s v="Subministraments"/>
    <s v="Contracte menor"/>
    <s v="Publicació agregada de contractes"/>
    <s v="0302-Gerència de Serveis Generals-Material tècnic fungible no homologat GSR"/>
    <s v="0302-Gerència de Serveis Generals-Material tècnic fungible no homologat GSR"/>
    <n v="29.68"/>
    <n v="0"/>
    <n v="0"/>
    <n v="1"/>
    <s v="09/05/2024 a 31/12/2024"/>
    <m/>
    <m/>
    <m/>
    <m/>
    <m/>
    <s v="44423000-1"/>
  </r>
  <r>
    <n v="15937468"/>
    <x v="0"/>
    <n v="16030540"/>
    <s v="Gerència de Serveis Generals"/>
    <n v="801930008"/>
    <s v="L01080193"/>
    <s v="24000783/240000187904"/>
    <s v="Subministraments"/>
    <s v="Contracte menor"/>
    <s v="Publicació agregada de contractes"/>
    <s v="0701-Gerència de Pressupostos i Hisenda-Material d'oficina no homologat"/>
    <s v="0701-Gerència de Pressupostos i Hisenda-Material d'oficina no homologat"/>
    <n v="7.56"/>
    <n v="0"/>
    <n v="0"/>
    <n v="1"/>
    <s v="09/05/2024 a 31/12/2024"/>
    <m/>
    <m/>
    <m/>
    <m/>
    <m/>
    <s v="30199000-0"/>
  </r>
  <r>
    <n v="15937468"/>
    <x v="0"/>
    <n v="16030540"/>
    <s v="Gerència de Serveis Generals"/>
    <n v="801930008"/>
    <s v="L01080193"/>
    <s v="24001064/240000176217"/>
    <s v="Subministraments"/>
    <s v="Contracte menor"/>
    <s v="Publicació agregada de contractes"/>
    <s v="0302-Gerència de Serveis Generals-Compra de material d'oficina ordinari no homologat"/>
    <s v="0302-Gerència de Serveis Generals-Compra de material d'oficina ordinari no homologat"/>
    <n v="176.7"/>
    <n v="0"/>
    <n v="0"/>
    <n v="1"/>
    <s v="09/05/2024 a 31/12/2024"/>
    <m/>
    <m/>
    <m/>
    <m/>
    <m/>
    <s v="30190000-7"/>
  </r>
  <r>
    <n v="15937468"/>
    <x v="0"/>
    <n v="16030540"/>
    <s v="Gerència de Serveis Generals"/>
    <n v="801930008"/>
    <s v="L01080193"/>
    <s v="24001152/240000192024"/>
    <s v="Subministraments"/>
    <s v="Contracte menor"/>
    <s v="Publicació agregada de contractes"/>
    <s v="0601-Districte de Ciutat Vella-Material d'oficina no homologat"/>
    <s v="0601-Districte de Ciutat Vella-Material d'oficina no homologat"/>
    <n v="161.97"/>
    <n v="0"/>
    <n v="0"/>
    <n v="1"/>
    <s v="09/05/2024 a 31/12/2024"/>
    <m/>
    <m/>
    <m/>
    <m/>
    <m/>
    <s v="30197000-6"/>
  </r>
  <r>
    <n v="15937468"/>
    <x v="0"/>
    <n v="16030540"/>
    <s v="Gerència de Serveis Generals"/>
    <n v="801930008"/>
    <s v="L01080193"/>
    <s v="23003941/240000183673"/>
    <s v="Subministraments"/>
    <s v="Contracte menor"/>
    <s v="Publicació agregada de contractes"/>
    <s v="0302-Gerència de Serveis Generals-Subministrament material oficina no homologat GSG"/>
    <s v="0302-Gerència de Serveis Generals-Subministrament material oficina no homologat GSG"/>
    <n v="60.38"/>
    <n v="0"/>
    <n v="0"/>
    <n v="1"/>
    <s v="10/05/2024 a 31/12/2024"/>
    <m/>
    <m/>
    <m/>
    <m/>
    <m/>
    <s v="30190000-7"/>
  </r>
  <r>
    <n v="15937468"/>
    <x v="0"/>
    <n v="16030540"/>
    <s v="Gerència de Serveis Generals"/>
    <n v="801930008"/>
    <s v="L01080193"/>
    <s v="23003941/240000183671"/>
    <s v="Subministraments"/>
    <s v="Contracte menor"/>
    <s v="Publicació agregada de contractes"/>
    <s v="0302-Gerència de Serveis Generals-Subministrament material oficina no homologat GSG"/>
    <s v="0302-Gerència de Serveis Generals-Subministrament material oficina no homologat GSG"/>
    <n v="12.7"/>
    <n v="0"/>
    <n v="0"/>
    <n v="1"/>
    <s v="10/05/2024 a 31/12/2024"/>
    <m/>
    <m/>
    <m/>
    <m/>
    <m/>
    <s v="30190000-7"/>
  </r>
  <r>
    <n v="15937468"/>
    <x v="0"/>
    <n v="16030540"/>
    <s v="Gerència de Serveis Generals"/>
    <n v="801930008"/>
    <s v="L01080193"/>
    <s v="23003941/240000187910"/>
    <s v="Subministraments"/>
    <s v="Contracte menor"/>
    <s v="Publicació agregada de contractes"/>
    <s v="0302-Gerència de Serveis Generals-Subministrament material oficina no homologat GSG"/>
    <s v="0302-Gerència de Serveis Generals-Subministrament material oficina no homologat GSG"/>
    <n v="175.67"/>
    <n v="0"/>
    <n v="0"/>
    <n v="1"/>
    <s v="10/05/2024 a 31/12/2024"/>
    <m/>
    <m/>
    <m/>
    <m/>
    <m/>
    <s v="30190000-7"/>
  </r>
  <r>
    <n v="15937468"/>
    <x v="0"/>
    <n v="16030540"/>
    <s v="Gerència de Serveis Generals"/>
    <n v="801930008"/>
    <s v="L01080193"/>
    <s v="23003941/240000187912"/>
    <s v="Subministraments"/>
    <s v="Contracte menor"/>
    <s v="Publicació agregada de contractes"/>
    <s v="0302-Gerència de Serveis Generals-Subministrament material oficina no homologat GSG"/>
    <s v="0302-Gerència de Serveis Generals-Subministrament material oficina no homologat GSG"/>
    <n v="123.16"/>
    <n v="0"/>
    <n v="0"/>
    <n v="1"/>
    <s v="10/05/2024 a 31/12/2024"/>
    <m/>
    <m/>
    <m/>
    <m/>
    <m/>
    <s v="30190000-7"/>
  </r>
  <r>
    <n v="15937468"/>
    <x v="0"/>
    <n v="16030540"/>
    <s v="Gerència de Serveis Generals"/>
    <n v="801930008"/>
    <s v="L01080193"/>
    <s v="24000141/240000189684"/>
    <s v="Subministraments"/>
    <s v="Contracte menor"/>
    <s v="Publicació agregada de contractes"/>
    <s v="0400-Ger. Àrea de Seguretat, Prevenció i Conv-Subministrament material oficina GSPC"/>
    <s v="0400-Ger. Àrea de Seguretat, Prevenció i Conv-Subministrament material oficina GSPC"/>
    <n v="568.15"/>
    <n v="0"/>
    <n v="0"/>
    <n v="1"/>
    <s v="10/05/2024 a 31/12/2024"/>
    <m/>
    <m/>
    <m/>
    <m/>
    <m/>
    <s v="30190000-7"/>
  </r>
  <r>
    <n v="15937468"/>
    <x v="0"/>
    <n v="16030540"/>
    <s v="Gerència de Serveis Generals"/>
    <n v="801930008"/>
    <s v="L01080193"/>
    <s v="24000227/240000187902"/>
    <s v="Subministraments"/>
    <s v="Contracte menor"/>
    <s v="Publicació agregada de contractes"/>
    <s v="0400-Ger. Àrea de Seguretat, Prevenció i Conv-Material operatiu i tècnic de reposició per  GUB"/>
    <s v="0400-Ger. Àrea de Seguretat, Prevenció i Conv-Material operatiu i tècnic de reposició per  GUB"/>
    <n v="149.35"/>
    <n v="0"/>
    <n v="0"/>
    <n v="1"/>
    <s v="10/05/2024 a 31/12/2024"/>
    <m/>
    <m/>
    <m/>
    <m/>
    <m/>
    <s v="35200000-6"/>
  </r>
  <r>
    <n v="15937468"/>
    <x v="0"/>
    <n v="16030540"/>
    <s v="Gerència de Serveis Generals"/>
    <n v="801930008"/>
    <s v="L01080193"/>
    <s v="24001064/240000183672"/>
    <s v="Subministraments"/>
    <s v="Contracte menor"/>
    <s v="Publicació agregada de contractes"/>
    <s v="0302-Gerència de Serveis Generals-Compra de material d'oficina ordinari no homologat"/>
    <s v="0302-Gerència de Serveis Generals-Compra de material d'oficina ordinari no homologat"/>
    <n v="27"/>
    <n v="0"/>
    <n v="0"/>
    <n v="1"/>
    <s v="10/05/2024 a 31/12/2024"/>
    <m/>
    <m/>
    <m/>
    <m/>
    <m/>
    <s v="30190000-7"/>
  </r>
  <r>
    <n v="15937468"/>
    <x v="0"/>
    <n v="16030540"/>
    <s v="Gerència de Serveis Generals"/>
    <n v="801930008"/>
    <s v="L01080193"/>
    <s v="24001064/240000183674"/>
    <s v="Subministraments"/>
    <s v="Contracte menor"/>
    <s v="Publicació agregada de contractes"/>
    <s v="0302-Gerència de Serveis Generals-Compra de material d'oficina ordinari no homologat"/>
    <s v="0302-Gerència de Serveis Generals-Compra de material d'oficina ordinari no homologat"/>
    <n v="50"/>
    <n v="0"/>
    <n v="0"/>
    <n v="1"/>
    <s v="10/05/2024 a 31/12/2024"/>
    <m/>
    <m/>
    <m/>
    <m/>
    <m/>
    <s v="30190000-7"/>
  </r>
  <r>
    <n v="15937468"/>
    <x v="0"/>
    <n v="16030540"/>
    <s v="Gerència de Serveis Generals"/>
    <n v="801930008"/>
    <s v="L01080193"/>
    <s v="24001064/240000183677"/>
    <s v="Subministraments"/>
    <s v="Contracte menor"/>
    <s v="Publicació agregada de contractes"/>
    <s v="0302-Gerència de Serveis Generals-Compra de material d'oficina ordinari no homologat"/>
    <s v="0302-Gerència de Serveis Generals-Compra de material d'oficina ordinari no homologat"/>
    <n v="31.38"/>
    <n v="0"/>
    <n v="0"/>
    <n v="1"/>
    <s v="10/05/2024 a 31/12/2024"/>
    <m/>
    <m/>
    <m/>
    <m/>
    <m/>
    <s v="30190000-7"/>
  </r>
  <r>
    <n v="15937468"/>
    <x v="0"/>
    <n v="16030540"/>
    <s v="Gerència de Serveis Generals"/>
    <n v="801930008"/>
    <s v="L01080193"/>
    <s v="24001064/240000187925"/>
    <s v="Subministraments"/>
    <s v="Contracte menor"/>
    <s v="Publicació agregada de contractes"/>
    <s v="0302-Gerència de Serveis Generals-Compra de material d'oficina ordinari no homologat"/>
    <s v="0302-Gerència de Serveis Generals-Compra de material d'oficina ordinari no homologat"/>
    <n v="10"/>
    <n v="0"/>
    <n v="0"/>
    <n v="1"/>
    <s v="10/05/2024 a 31/12/2024"/>
    <m/>
    <m/>
    <m/>
    <m/>
    <m/>
    <s v="30190000-7"/>
  </r>
  <r>
    <n v="15937468"/>
    <x v="0"/>
    <n v="16030540"/>
    <s v="Gerència de Serveis Generals"/>
    <n v="801930008"/>
    <s v="L01080193"/>
    <s v="24001064/240000187911"/>
    <s v="Subministraments"/>
    <s v="Contracte menor"/>
    <s v="Publicació agregada de contractes"/>
    <s v="0302-Gerència de Serveis Generals-Compra de material d'oficina ordinari no homologat"/>
    <s v="0302-Gerència de Serveis Generals-Compra de material d'oficina ordinari no homologat"/>
    <n v="116.46"/>
    <n v="0"/>
    <n v="0"/>
    <n v="1"/>
    <s v="10/05/2024 a 31/12/2024"/>
    <m/>
    <m/>
    <m/>
    <m/>
    <m/>
    <s v="30190000-7"/>
  </r>
  <r>
    <n v="15937468"/>
    <x v="0"/>
    <n v="16030540"/>
    <s v="Gerència de Serveis Generals"/>
    <n v="801930008"/>
    <s v="L01080193"/>
    <s v="24001064/240000187909"/>
    <s v="Subministraments"/>
    <s v="Contracte menor"/>
    <s v="Publicació agregada de contractes"/>
    <s v="0302-Gerència de Serveis Generals-Compra de material d'oficina ordinari no homologat"/>
    <s v="0302-Gerència de Serveis Generals-Compra de material d'oficina ordinari no homologat"/>
    <n v="83.05"/>
    <n v="0"/>
    <n v="0"/>
    <n v="1"/>
    <s v="10/05/2024 a 31/12/2024"/>
    <m/>
    <m/>
    <m/>
    <m/>
    <m/>
    <s v="30190000-7"/>
  </r>
  <r>
    <n v="15937468"/>
    <x v="0"/>
    <n v="16030540"/>
    <s v="Gerència de Serveis Generals"/>
    <n v="801930008"/>
    <s v="L01080193"/>
    <s v="23003972/240000187927"/>
    <s v="Subministraments"/>
    <s v="Contracte menor"/>
    <s v="Publicació agregada de contractes"/>
    <s v="0100-Gerència Municipal-Subministrament material oficina no homologat 2024"/>
    <s v="0100-Gerència Municipal-Subministrament material oficina no homologat 2024"/>
    <n v="26.5"/>
    <n v="0"/>
    <n v="0"/>
    <n v="1"/>
    <s v="15/05/2024 a 31/12/2024"/>
    <m/>
    <m/>
    <m/>
    <m/>
    <m/>
    <s v="30197000-6"/>
  </r>
  <r>
    <n v="15937468"/>
    <x v="0"/>
    <n v="16030540"/>
    <s v="Gerència de Serveis Generals"/>
    <n v="801930008"/>
    <s v="L01080193"/>
    <s v="23003941/240000204834"/>
    <s v="Subministraments"/>
    <s v="Contracte menor"/>
    <s v="Publicació agregada de contractes"/>
    <s v="0302-Gerència de Serveis Generals-Subministrament material oficina no homologat GSG"/>
    <s v="0302-Gerència de Serveis Generals-Subministrament material oficina no homologat GSG"/>
    <n v="181.76"/>
    <n v="0"/>
    <n v="0"/>
    <n v="1"/>
    <s v="16/05/2024 a 31/12/2024"/>
    <m/>
    <m/>
    <m/>
    <m/>
    <m/>
    <s v="30190000-7"/>
  </r>
  <r>
    <n v="15937468"/>
    <x v="0"/>
    <n v="16030540"/>
    <s v="Gerència de Serveis Generals"/>
    <n v="801930008"/>
    <s v="L01080193"/>
    <s v="23003941/240000204829"/>
    <s v="Subministraments"/>
    <s v="Contracte menor"/>
    <s v="Publicació agregada de contractes"/>
    <s v="0302-Gerència de Serveis Generals-Subministrament material oficina no homologat GSG"/>
    <s v="0302-Gerència de Serveis Generals-Subministrament material oficina no homologat GSG"/>
    <n v="88.98"/>
    <n v="0"/>
    <n v="0"/>
    <n v="1"/>
    <s v="16/05/2024 a 31/12/2024"/>
    <m/>
    <m/>
    <m/>
    <m/>
    <m/>
    <s v="30190000-7"/>
  </r>
  <r>
    <n v="15937468"/>
    <x v="0"/>
    <n v="16030540"/>
    <s v="Gerència de Serveis Generals"/>
    <n v="801930008"/>
    <s v="L01080193"/>
    <s v="23003941/240000204828"/>
    <s v="Subministraments"/>
    <s v="Contracte menor"/>
    <s v="Publicació agregada de contractes"/>
    <s v="0302-Gerència de Serveis Generals-Subministrament material oficina no homologat GSG"/>
    <s v="0302-Gerència de Serveis Generals-Subministrament material oficina no homologat GSG"/>
    <n v="494.34"/>
    <n v="0"/>
    <n v="0"/>
    <n v="1"/>
    <s v="16/05/2024 a 31/12/2024"/>
    <m/>
    <m/>
    <m/>
    <m/>
    <m/>
    <s v="30190000-7"/>
  </r>
  <r>
    <n v="15937468"/>
    <x v="0"/>
    <n v="16030540"/>
    <s v="Gerència de Serveis Generals"/>
    <n v="801930008"/>
    <s v="L01080193"/>
    <s v="23003941/240000204833"/>
    <s v="Subministraments"/>
    <s v="Contracte menor"/>
    <s v="Publicació agregada de contractes"/>
    <s v="0302-Gerència de Serveis Generals-Subministrament material oficina no homologat GSG"/>
    <s v="0302-Gerència de Serveis Generals-Subministrament material oficina no homologat GSG"/>
    <n v="2.6"/>
    <n v="0"/>
    <n v="0"/>
    <n v="1"/>
    <s v="16/05/2024 a 31/12/2024"/>
    <m/>
    <m/>
    <m/>
    <m/>
    <m/>
    <s v="30190000-7"/>
  </r>
  <r>
    <n v="15937468"/>
    <x v="0"/>
    <n v="16030540"/>
    <s v="Gerència de Serveis Generals"/>
    <n v="801930008"/>
    <s v="L01080193"/>
    <s v="23003941/240000204827"/>
    <s v="Subministraments"/>
    <s v="Contracte menor"/>
    <s v="Publicació agregada de contractes"/>
    <s v="0302-Gerència de Serveis Generals-Subministrament material oficina no homologat GSG"/>
    <s v="0302-Gerència de Serveis Generals-Subministrament material oficina no homologat GSG"/>
    <n v="27.1"/>
    <n v="0"/>
    <n v="0"/>
    <n v="1"/>
    <s v="16/05/2024 a 31/12/2024"/>
    <m/>
    <m/>
    <m/>
    <m/>
    <m/>
    <s v="30190000-7"/>
  </r>
  <r>
    <n v="15937468"/>
    <x v="0"/>
    <n v="16030540"/>
    <s v="Gerència de Serveis Generals"/>
    <n v="801930008"/>
    <s v="L01080193"/>
    <s v="23003944/240000215103"/>
    <s v="Subministraments"/>
    <s v="Contracte menor"/>
    <s v="Publicació agregada de contractes"/>
    <s v="0302-Gerència de Serveis Generals-Material tècnic fungible no homologat GSR"/>
    <s v="0302-Gerència de Serveis Generals-Material tècnic fungible no homologat GSR"/>
    <n v="32.81"/>
    <n v="0"/>
    <n v="0"/>
    <n v="1"/>
    <s v="22/05/2024 a 31/12/2024"/>
    <m/>
    <m/>
    <m/>
    <m/>
    <m/>
    <s v="44423000-1"/>
  </r>
  <r>
    <n v="15937468"/>
    <x v="0"/>
    <n v="16030540"/>
    <s v="Gerència de Serveis Generals"/>
    <n v="801930008"/>
    <s v="L01080193"/>
    <s v="23003944/240000205709"/>
    <s v="Subministraments"/>
    <s v="Contracte menor"/>
    <s v="Publicació agregada de contractes"/>
    <s v="0302-Gerència de Serveis Generals-Material tècnic fungible no homologat GSR"/>
    <s v="0302-Gerència de Serveis Generals-Material tècnic fungible no homologat GSR"/>
    <n v="169"/>
    <n v="0"/>
    <n v="0"/>
    <n v="1"/>
    <s v="22/05/2024 a 31/12/2024"/>
    <m/>
    <m/>
    <m/>
    <m/>
    <m/>
    <s v="44423000-1"/>
  </r>
  <r>
    <n v="15937468"/>
    <x v="0"/>
    <n v="16030540"/>
    <s v="Gerència de Serveis Generals"/>
    <n v="801930008"/>
    <s v="L01080193"/>
    <s v="24001064/240000212604"/>
    <s v="Subministraments"/>
    <s v="Contracte menor"/>
    <s v="Publicació agregada de contractes"/>
    <s v="0302-Gerència de Serveis Generals-Compra de material d'oficina ordinari no homologat"/>
    <s v="0302-Gerència de Serveis Generals-Compra de material d'oficina ordinari no homologat"/>
    <n v="62.48"/>
    <n v="0"/>
    <n v="0"/>
    <n v="1"/>
    <s v="22/05/2024 a 31/12/2024"/>
    <m/>
    <m/>
    <m/>
    <m/>
    <m/>
    <s v="30190000-7"/>
  </r>
  <r>
    <n v="15937468"/>
    <x v="0"/>
    <n v="16030540"/>
    <s v="Gerència de Serveis Generals"/>
    <n v="801930008"/>
    <s v="L01080193"/>
    <s v="24001064/240000212601"/>
    <s v="Subministraments"/>
    <s v="Contracte menor"/>
    <s v="Publicació agregada de contractes"/>
    <s v="0302-Gerència de Serveis Generals-Compra de material d'oficina ordinari no homologat"/>
    <s v="0302-Gerència de Serveis Generals-Compra de material d'oficina ordinari no homologat"/>
    <n v="68.88"/>
    <n v="0"/>
    <n v="0"/>
    <n v="1"/>
    <s v="22/05/2024 a 31/12/2024"/>
    <m/>
    <m/>
    <m/>
    <m/>
    <m/>
    <s v="30190000-7"/>
  </r>
  <r>
    <n v="15937468"/>
    <x v="0"/>
    <n v="16030540"/>
    <s v="Gerència de Serveis Generals"/>
    <n v="801930008"/>
    <s v="L01080193"/>
    <s v="24001064/240000212162"/>
    <s v="Subministraments"/>
    <s v="Contracte menor"/>
    <s v="Publicació agregada de contractes"/>
    <s v="0302-Gerència de Serveis Generals-Compra de material d'oficina ordinari no homologat"/>
    <s v="0302-Gerència de Serveis Generals-Compra de material d'oficina ordinari no homologat"/>
    <n v="204.27"/>
    <n v="0"/>
    <n v="0"/>
    <n v="1"/>
    <s v="22/05/2024 a 31/12/2024"/>
    <m/>
    <m/>
    <m/>
    <m/>
    <m/>
    <s v="30190000-7"/>
  </r>
  <r>
    <n v="15937468"/>
    <x v="0"/>
    <n v="16030540"/>
    <s v="Gerència de Serveis Generals"/>
    <n v="801930008"/>
    <s v="L01080193"/>
    <s v="24001064/240000212613"/>
    <s v="Subministraments"/>
    <s v="Contracte menor"/>
    <s v="Publicació agregada de contractes"/>
    <s v="0302-Gerència de Serveis Generals-Compra de material d'oficina ordinari no homologat"/>
    <s v="0302-Gerència de Serveis Generals-Compra de material d'oficina ordinari no homologat"/>
    <n v="393.25"/>
    <n v="0"/>
    <n v="0"/>
    <n v="1"/>
    <s v="22/05/2024 a 31/12/2024"/>
    <m/>
    <m/>
    <m/>
    <m/>
    <m/>
    <s v="30190000-7"/>
  </r>
  <r>
    <n v="15937468"/>
    <x v="0"/>
    <n v="16030540"/>
    <s v="Gerència de Serveis Generals"/>
    <n v="801930008"/>
    <s v="L01080193"/>
    <s v="24000047/240000217256"/>
    <s v="Subministraments"/>
    <s v="Contracte menor"/>
    <s v="Publicació agregada de contractes"/>
    <s v="0602-Districte de Eixample-Adquisició de material d'oficina no homologat"/>
    <s v="0602-Districte de Eixample-Adquisició de material d'oficina no homologat"/>
    <n v="8.1"/>
    <n v="0"/>
    <n v="0"/>
    <n v="1"/>
    <s v="23/05/2024 a 31/12/2024"/>
    <m/>
    <m/>
    <m/>
    <m/>
    <m/>
    <s v="30197000-6"/>
  </r>
  <r>
    <n v="15937468"/>
    <x v="0"/>
    <n v="16030540"/>
    <s v="Gerència de Serveis Generals"/>
    <n v="801930008"/>
    <s v="L01080193"/>
    <s v="24000123/240000217255"/>
    <s v="Subministraments"/>
    <s v="Contracte menor"/>
    <s v="Publicació agregada de contractes"/>
    <s v="0602-Districte de Eixample-Adquisició de material d'ofimàtica no homologat"/>
    <s v="0602-Districte de Eixample-Adquisició de material d'ofimàtica no homologat"/>
    <n v="64.88"/>
    <n v="0"/>
    <n v="0"/>
    <n v="1"/>
    <s v="23/05/2024 a 31/12/2024"/>
    <m/>
    <m/>
    <m/>
    <m/>
    <m/>
    <s v="30237000-9"/>
  </r>
  <r>
    <n v="15937468"/>
    <x v="0"/>
    <n v="16030540"/>
    <s v="Gerència de Serveis Generals"/>
    <n v="801930008"/>
    <s v="L01080193"/>
    <s v="23003941/240000220170"/>
    <s v="Subministraments"/>
    <s v="Contracte menor"/>
    <s v="Publicació agregada de contractes"/>
    <s v="0302-Gerència de Serveis Generals-Subministrament material oficina no homologat GSG"/>
    <s v="0302-Gerència de Serveis Generals-Subministrament material oficina no homologat GSG"/>
    <n v="36.33"/>
    <n v="0"/>
    <n v="0"/>
    <n v="1"/>
    <s v="27/05/2024 a 31/12/2024"/>
    <m/>
    <m/>
    <m/>
    <m/>
    <m/>
    <s v="30190000-7"/>
  </r>
  <r>
    <n v="15937468"/>
    <x v="0"/>
    <n v="16030540"/>
    <s v="Gerència de Serveis Generals"/>
    <n v="801930008"/>
    <s v="L01080193"/>
    <s v="24000783/240000218072"/>
    <s v="Subministraments"/>
    <s v="Contracte menor"/>
    <s v="Publicació agregada de contractes"/>
    <s v="0701-Gerència de Pressupostos i Hisenda-Material d'oficina no homologat"/>
    <s v="0701-Gerència de Pressupostos i Hisenda-Material d'oficina no homologat"/>
    <n v="25.94"/>
    <n v="0"/>
    <n v="0"/>
    <n v="1"/>
    <s v="27/05/2024 a 31/12/2024"/>
    <m/>
    <m/>
    <m/>
    <m/>
    <m/>
    <s v="30199000-0"/>
  </r>
  <r>
    <n v="15937468"/>
    <x v="0"/>
    <n v="16030540"/>
    <s v="Gerència de Serveis Generals"/>
    <n v="801930008"/>
    <s v="L01080193"/>
    <s v="24001064/240000220171"/>
    <s v="Subministraments"/>
    <s v="Contracte menor"/>
    <s v="Publicació agregada de contractes"/>
    <s v="0302-Gerència de Serveis Generals-Compra de material d'oficina ordinari no homologat"/>
    <s v="0302-Gerència de Serveis Generals-Compra de material d'oficina ordinari no homologat"/>
    <n v="332.36"/>
    <n v="0"/>
    <n v="0"/>
    <n v="1"/>
    <s v="27/05/2024 a 31/12/2024"/>
    <m/>
    <m/>
    <m/>
    <m/>
    <m/>
    <s v="30190000-7"/>
  </r>
  <r>
    <n v="15937468"/>
    <x v="0"/>
    <n v="16030540"/>
    <s v="Gerència de Serveis Generals"/>
    <n v="801930008"/>
    <s v="L01080193"/>
    <s v="24001064/240000220169"/>
    <s v="Subministraments"/>
    <s v="Contracte menor"/>
    <s v="Publicació agregada de contractes"/>
    <s v="0302-Gerència de Serveis Generals-Compra de material d'oficina ordinari no homologat"/>
    <s v="0302-Gerència de Serveis Generals-Compra de material d'oficina ordinari no homologat"/>
    <n v="103.55"/>
    <n v="0"/>
    <n v="0"/>
    <n v="1"/>
    <s v="27/05/2024 a 31/12/2024"/>
    <m/>
    <m/>
    <m/>
    <m/>
    <m/>
    <s v="30190000-7"/>
  </r>
  <r>
    <n v="15937468"/>
    <x v="0"/>
    <n v="16030540"/>
    <s v="Gerència de Serveis Generals"/>
    <n v="801930008"/>
    <s v="L01080193"/>
    <s v="24001064/240000220151"/>
    <s v="Subministraments"/>
    <s v="Contracte menor"/>
    <s v="Publicació agregada de contractes"/>
    <s v="0302-Gerència de Serveis Generals-Compra de material d'oficina ordinari no homologat"/>
    <s v="0302-Gerència de Serveis Generals-Compra de material d'oficina ordinari no homologat"/>
    <n v="36.97"/>
    <n v="0"/>
    <n v="0"/>
    <n v="1"/>
    <s v="27/05/2024 a 31/12/2024"/>
    <m/>
    <m/>
    <m/>
    <m/>
    <m/>
    <s v="30190000-7"/>
  </r>
  <r>
    <n v="15937468"/>
    <x v="0"/>
    <n v="16030540"/>
    <s v="Gerència de Serveis Generals"/>
    <n v="801930008"/>
    <s v="L01080193"/>
    <s v="24001064/240000220152"/>
    <s v="Subministraments"/>
    <s v="Contracte menor"/>
    <s v="Publicació agregada de contractes"/>
    <s v="0302-Gerència de Serveis Generals-Compra de material d'oficina ordinari no homologat"/>
    <s v="0302-Gerència de Serveis Generals-Compra de material d'oficina ordinari no homologat"/>
    <n v="205.96"/>
    <n v="0"/>
    <n v="0"/>
    <n v="1"/>
    <s v="27/05/2024 a 31/12/2024"/>
    <m/>
    <m/>
    <m/>
    <m/>
    <m/>
    <s v="30190000-7"/>
  </r>
  <r>
    <n v="15937468"/>
    <x v="0"/>
    <n v="16030540"/>
    <s v="Gerència de Serveis Generals"/>
    <n v="801930008"/>
    <s v="L01080193"/>
    <s v="24000056/240000214872"/>
    <s v="Subministraments"/>
    <s v="Contracte menor"/>
    <s v="Publicació agregada de contractes"/>
    <s v="0607-Districte de Horta-Guinardó-Compra material oficina no homologat"/>
    <s v="0607-Districte de Horta-Guinardó-Compra material oficina no homologat"/>
    <n v="171.17"/>
    <n v="0"/>
    <n v="0"/>
    <n v="1"/>
    <s v="29/05/2024 a 31/12/2024"/>
    <m/>
    <m/>
    <m/>
    <m/>
    <m/>
    <s v="30000000-9"/>
  </r>
  <r>
    <n v="15937468"/>
    <x v="0"/>
    <n v="16030540"/>
    <s v="Gerència de Serveis Generals"/>
    <n v="801930008"/>
    <s v="L01080193"/>
    <s v="24000056/240000214873"/>
    <s v="Subministraments"/>
    <s v="Contracte menor"/>
    <s v="Publicació agregada de contractes"/>
    <s v="0607-Districte de Horta-Guinardó-Compra material oficina no homologat"/>
    <s v="0607-Districte de Horta-Guinardó-Compra material oficina no homologat"/>
    <n v="65.52"/>
    <n v="0"/>
    <n v="0"/>
    <n v="1"/>
    <s v="29/05/2024 a 31/12/2024"/>
    <m/>
    <m/>
    <m/>
    <m/>
    <m/>
    <s v="30000000-9"/>
  </r>
  <r>
    <n v="15937468"/>
    <x v="0"/>
    <n v="16030540"/>
    <s v="Gerència de Serveis Generals"/>
    <n v="801930008"/>
    <s v="L01080193"/>
    <s v="24000127/240000220080"/>
    <s v="Subministraments"/>
    <s v="Contracte menor"/>
    <s v="Publicació agregada de contractes"/>
    <s v="0706-Gerència de Promoció Econòmica-MATERIAL D'OFICINA NO ESTÀNDARD"/>
    <s v="0706-Gerència de Promoció Econòmica-MATERIAL D'OFICINA NO ESTÀNDARD"/>
    <n v="93.75"/>
    <n v="0"/>
    <n v="0"/>
    <n v="1"/>
    <s v="29/05/2024 a 29/11/2024"/>
    <m/>
    <m/>
    <m/>
    <m/>
    <m/>
    <s v="30197000-6"/>
  </r>
  <r>
    <n v="15937468"/>
    <x v="0"/>
    <n v="16030540"/>
    <s v="Gerència de Serveis Generals"/>
    <n v="801930008"/>
    <s v="L01080193"/>
    <s v="23003946/240000224364"/>
    <s v="Subministraments"/>
    <s v="Contracte menor"/>
    <s v="Publicació agregada de contractes"/>
    <s v="0302-Gerència de Serveis Generals-Subministrament material informàtic GSG"/>
    <s v="0302-Gerència de Serveis Generals-Subministrament material informàtic GSG"/>
    <n v="72.349999999999994"/>
    <n v="0"/>
    <n v="0"/>
    <n v="1"/>
    <s v="30/05/2024 a 31/12/2024"/>
    <m/>
    <m/>
    <m/>
    <m/>
    <m/>
    <s v="30237300-2"/>
  </r>
  <r>
    <n v="15937468"/>
    <x v="0"/>
    <n v="16030540"/>
    <s v="Gerència de Serveis Generals"/>
    <n v="801930008"/>
    <s v="L01080193"/>
    <s v="24000062/240000218070"/>
    <s v="Subministraments"/>
    <s v="Contracte menor"/>
    <s v="Publicació agregada de contractes"/>
    <s v="0608-Districte de Nou Barris-SUBMINISTRAMENT MATERIAL CONSUM NO INVENTARIABLE"/>
    <s v="0608-Districte de Nou Barris-SUBMINISTRAMENT MATERIAL CONSUM NO INVENTARIABLE"/>
    <n v="77.52"/>
    <n v="0"/>
    <n v="0"/>
    <n v="1"/>
    <s v="30/05/2024 a 31/12/2024"/>
    <m/>
    <m/>
    <m/>
    <m/>
    <m/>
    <s v="30100000-0"/>
  </r>
  <r>
    <n v="15937468"/>
    <x v="0"/>
    <n v="16030540"/>
    <s v="Gerència de Serveis Generals"/>
    <n v="801930008"/>
    <s v="L01080193"/>
    <s v="24000783/240000218073"/>
    <s v="Subministraments"/>
    <s v="Contracte menor"/>
    <s v="Publicació agregada de contractes"/>
    <s v="0701-Gerència de Pressupostos i Hisenda-Material d'oficina no homologat"/>
    <s v="0701-Gerència de Pressupostos i Hisenda-Material d'oficina no homologat"/>
    <n v="37.75"/>
    <n v="0"/>
    <n v="0"/>
    <n v="1"/>
    <s v="30/05/2024 a 31/12/2024"/>
    <m/>
    <m/>
    <m/>
    <m/>
    <m/>
    <s v="30199000-0"/>
  </r>
  <r>
    <n v="15937468"/>
    <x v="0"/>
    <n v="16030540"/>
    <s v="Gerència de Serveis Generals"/>
    <n v="801930008"/>
    <s v="L01080193"/>
    <s v="24001064/240000232718"/>
    <s v="Subministraments"/>
    <s v="Contracte menor"/>
    <s v="Publicació agregada de contractes"/>
    <s v="0302-Gerència de Serveis Generals-Compra de material d'oficina ordinari no homologat"/>
    <s v="0302-Gerència de Serveis Generals-Compra de material d'oficina ordinari no homologat"/>
    <n v="32.76"/>
    <n v="0"/>
    <n v="0"/>
    <n v="1"/>
    <s v="03/06/2024 a 31/12/2024"/>
    <m/>
    <m/>
    <m/>
    <m/>
    <m/>
    <s v="30190000-7"/>
  </r>
  <r>
    <n v="15937468"/>
    <x v="0"/>
    <n v="16030540"/>
    <s v="Gerència de Serveis Generals"/>
    <n v="801930008"/>
    <s v="L01080193"/>
    <s v="24001064/240000232717"/>
    <s v="Subministraments"/>
    <s v="Contracte menor"/>
    <s v="Publicació agregada de contractes"/>
    <s v="0302-Gerència de Serveis Generals-Compra de material d'oficina ordinari no homologat"/>
    <s v="0302-Gerència de Serveis Generals-Compra de material d'oficina ordinari no homologat"/>
    <n v="139.16"/>
    <n v="0"/>
    <n v="0"/>
    <n v="1"/>
    <s v="03/06/2024 a 31/12/2024"/>
    <m/>
    <m/>
    <m/>
    <m/>
    <m/>
    <s v="30190000-7"/>
  </r>
  <r>
    <n v="15937468"/>
    <x v="0"/>
    <n v="16030540"/>
    <s v="Gerència de Serveis Generals"/>
    <n v="801930008"/>
    <s v="L01080193"/>
    <s v="23003511/240000234776"/>
    <s v="Subministraments"/>
    <s v="Contracte menor"/>
    <s v="Publicació agregada de contractes"/>
    <s v="0606-Districte de Gràcia-Subministrament Material Consum Divers"/>
    <s v="0606-Districte de Gràcia-Subministrament Material Consum Divers"/>
    <n v="76.64"/>
    <n v="0"/>
    <n v="0"/>
    <n v="1"/>
    <s v="05/06/2024 a 31/12/2024"/>
    <m/>
    <m/>
    <m/>
    <m/>
    <m/>
    <s v="30192700-8"/>
  </r>
  <r>
    <n v="15937468"/>
    <x v="0"/>
    <n v="16030540"/>
    <s v="Gerència de Serveis Generals"/>
    <n v="801930008"/>
    <s v="L01080193"/>
    <s v="24001064/240000242480"/>
    <s v="Subministraments"/>
    <s v="Contracte menor"/>
    <s v="Publicació agregada de contractes"/>
    <s v="0302-Gerència de Serveis Generals-Compra de material d'oficina ordinari no homologat"/>
    <s v="0302-Gerència de Serveis Generals-Compra de material d'oficina ordinari no homologat"/>
    <n v="246"/>
    <n v="0"/>
    <n v="0"/>
    <n v="1"/>
    <s v="05/06/2024 a 31/12/2024"/>
    <m/>
    <m/>
    <m/>
    <m/>
    <m/>
    <s v="30190000-7"/>
  </r>
  <r>
    <n v="15937468"/>
    <x v="0"/>
    <n v="16030540"/>
    <s v="Gerència de Serveis Generals"/>
    <n v="801930008"/>
    <s v="L01080193"/>
    <s v="24001335/240000234743"/>
    <s v="Subministraments"/>
    <s v="Contracte menor"/>
    <s v="Publicació agregada de contractes"/>
    <s v="0606-Districte de Gràcia-Subministrament bens mobles inventariables 2024"/>
    <s v="0606-Districte de Gràcia-Subministrament bens mobles inventariables 2024"/>
    <n v="86.56"/>
    <n v="0"/>
    <n v="0"/>
    <n v="1"/>
    <s v="05/06/2024 a 31/12/2024"/>
    <m/>
    <m/>
    <m/>
    <m/>
    <m/>
    <s v="39000000-2"/>
  </r>
  <r>
    <n v="15937468"/>
    <x v="0"/>
    <n v="16030540"/>
    <s v="Gerència de Serveis Generals"/>
    <n v="801930008"/>
    <s v="L01080193"/>
    <s v="24000286/240000187929"/>
    <s v="Subministraments"/>
    <s v="Contracte menor"/>
    <s v="Publicació agregada de contractes"/>
    <s v="0706-Gerència de Promoció Econòmica-Compra de material d'oficina"/>
    <s v="0706-Gerència de Promoció Econòmica-Compra de material d'oficina"/>
    <n v="1384.58"/>
    <n v="0"/>
    <n v="0"/>
    <n v="1"/>
    <s v="06/06/2024 a 31/12/2024"/>
    <m/>
    <m/>
    <m/>
    <m/>
    <m/>
    <s v="30197000-6"/>
  </r>
  <r>
    <n v="15937468"/>
    <x v="0"/>
    <n v="16030540"/>
    <s v="Gerència de Serveis Generals"/>
    <n v="801930008"/>
    <s v="L01080193"/>
    <s v="24000057/240000234741"/>
    <s v="Subministraments"/>
    <s v="Contracte menor"/>
    <s v="Publicació agregada de contractes"/>
    <s v="0607-Districte de Horta-Guinardó-Compra material informàtic no homologat"/>
    <s v="0607-Districte de Horta-Guinardó-Compra material informàtic no homologat"/>
    <n v="22.91"/>
    <n v="0"/>
    <n v="0"/>
    <n v="1"/>
    <s v="07/06/2024 a 31/12/2024"/>
    <m/>
    <m/>
    <m/>
    <m/>
    <m/>
    <s v="30000000-9"/>
  </r>
  <r>
    <n v="15937468"/>
    <x v="0"/>
    <n v="16030540"/>
    <s v="Gerència de Serveis Generals"/>
    <n v="801930008"/>
    <s v="L01080193"/>
    <s v="24000346/240000234738"/>
    <s v="Subministraments"/>
    <s v="Contracte menor"/>
    <s v="Publicació agregada de contractes"/>
    <s v="0603-Districte de Sants-Montjuïc-Material de consum no inventariable"/>
    <s v="0603-Districte de Sants-Montjuïc-Material de consum no inventariable"/>
    <n v="43.76"/>
    <n v="0"/>
    <n v="0"/>
    <n v="1"/>
    <s v="07/06/2024 a 31/12/2024"/>
    <m/>
    <m/>
    <m/>
    <m/>
    <m/>
    <s v="44316400-2"/>
  </r>
  <r>
    <n v="15937468"/>
    <x v="0"/>
    <n v="16030540"/>
    <s v="Gerència de Serveis Generals"/>
    <n v="801930008"/>
    <s v="L01080193"/>
    <s v="24001152/240000243403"/>
    <s v="Subministraments"/>
    <s v="Contracte menor"/>
    <s v="Publicació agregada de contractes"/>
    <s v="0601-Districte de Ciutat Vella-Material d'oficina no homologat"/>
    <s v="0601-Districte de Ciutat Vella-Material d'oficina no homologat"/>
    <n v="337.86"/>
    <n v="0"/>
    <n v="0"/>
    <n v="1"/>
    <s v="08/06/2024 a 31/12/2024"/>
    <m/>
    <m/>
    <m/>
    <m/>
    <m/>
    <s v="30197000-6"/>
  </r>
  <r>
    <n v="15937468"/>
    <x v="0"/>
    <n v="16030540"/>
    <s v="Gerència de Serveis Generals"/>
    <n v="801930008"/>
    <s v="L01080193"/>
    <s v="24000141/240000237196"/>
    <s v="Subministraments"/>
    <s v="Contracte menor"/>
    <s v="Publicació agregada de contractes"/>
    <s v="0400-Ger. Àrea de Seguretat, Prevenció i Conv-Subministrament material oficina GSPC"/>
    <s v="0400-Ger. Àrea de Seguretat, Prevenció i Conv-Subministrament material oficina GSPC"/>
    <n v="245.42"/>
    <n v="0"/>
    <n v="0"/>
    <n v="1"/>
    <s v="09/06/2024 a 31/12/2024"/>
    <m/>
    <m/>
    <m/>
    <m/>
    <m/>
    <s v="30190000-7"/>
  </r>
  <r>
    <n v="15937468"/>
    <x v="0"/>
    <n v="16030540"/>
    <s v="Gerència de Serveis Generals"/>
    <n v="801930008"/>
    <s v="L01080193"/>
    <s v="24000270/240000214866"/>
    <s v="Subministraments"/>
    <s v="Contracte menor"/>
    <s v="Publicació agregada de contractes"/>
    <s v="0200-Ger.d'Àrea Drets Socials,Salut,Coop,Comu-Material informàtic no homologat any 2024"/>
    <s v="0200-Ger.d'Àrea Drets Socials,Salut,Coop,Comu-Material informàtic no homologat any 2024"/>
    <n v="83.82"/>
    <n v="0"/>
    <n v="0"/>
    <n v="1"/>
    <s v="11/06/2024 a 31/12/2024"/>
    <m/>
    <m/>
    <m/>
    <m/>
    <m/>
    <s v="30000000-9"/>
  </r>
  <r>
    <n v="15937468"/>
    <x v="0"/>
    <n v="16030540"/>
    <s v="Gerència de Serveis Generals"/>
    <n v="801930008"/>
    <s v="L01080193"/>
    <s v="24000333/240000234742"/>
    <s v="Subministraments"/>
    <s v="Contracte menor"/>
    <s v="Publicació agregada de contractes"/>
    <s v="0605-Districte de Sarrià-Sant Gervasi-Compra de material d'oficina no homologat"/>
    <s v="0605-Districte de Sarrià-Sant Gervasi-Compra de material d'oficina no homologat"/>
    <n v="247.1"/>
    <n v="0"/>
    <n v="0"/>
    <n v="1"/>
    <s v="11/06/2024 a 31/12/2024"/>
    <m/>
    <m/>
    <m/>
    <m/>
    <m/>
    <s v="30192000-1"/>
  </r>
  <r>
    <n v="15937468"/>
    <x v="0"/>
    <n v="16030540"/>
    <s v="Gerència de Serveis Generals"/>
    <n v="801930008"/>
    <s v="L01080193"/>
    <s v="24000333/240000234739"/>
    <s v="Subministraments"/>
    <s v="Contracte menor"/>
    <s v="Publicació agregada de contractes"/>
    <s v="0605-Districte de Sarrià-Sant Gervasi-Compra de material d'oficina no homologat"/>
    <s v="0605-Districte de Sarrià-Sant Gervasi-Compra de material d'oficina no homologat"/>
    <n v="138.71"/>
    <n v="0"/>
    <n v="0"/>
    <n v="1"/>
    <s v="11/06/2024 a 31/12/2024"/>
    <m/>
    <m/>
    <m/>
    <m/>
    <m/>
    <s v="30192000-1"/>
  </r>
  <r>
    <n v="15937468"/>
    <x v="0"/>
    <n v="16030540"/>
    <s v="Gerència de Serveis Generals"/>
    <n v="801930008"/>
    <s v="L01080193"/>
    <s v="24000783/240000234744"/>
    <s v="Subministraments"/>
    <s v="Contracte menor"/>
    <s v="Publicació agregada de contractes"/>
    <s v="0701-Gerència de Pressupostos i Hisenda-Material d'oficina no homologat"/>
    <s v="0701-Gerència de Pressupostos i Hisenda-Material d'oficina no homologat"/>
    <n v="144.56"/>
    <n v="0"/>
    <n v="0"/>
    <n v="1"/>
    <s v="11/06/2024 a 31/12/2024"/>
    <m/>
    <m/>
    <m/>
    <m/>
    <m/>
    <s v="30199000-0"/>
  </r>
  <r>
    <n v="15937468"/>
    <x v="0"/>
    <n v="16030540"/>
    <s v="Gerència de Serveis Generals"/>
    <n v="801930008"/>
    <s v="L01080193"/>
    <s v="24000108/240000277447"/>
    <s v="Subministraments"/>
    <s v="Contracte menor"/>
    <s v="Publicació agregada de contractes"/>
    <s v="0604-Districte de Les Corts-ADQUISICIÓ MATERIAL D'OFICINA NO HOMOLOGAT"/>
    <s v="0604-Districte de Les Corts-ADQUISICIÓ MATERIAL D'OFICINA NO HOMOLOGAT"/>
    <n v="73.8"/>
    <n v="0"/>
    <n v="0"/>
    <n v="1"/>
    <s v="21/06/2024 a 31/12/2024"/>
    <m/>
    <m/>
    <m/>
    <m/>
    <m/>
    <s v="30190000-7"/>
  </r>
  <r>
    <n v="15937468"/>
    <x v="0"/>
    <n v="16030540"/>
    <s v="Gerència de Serveis Generals"/>
    <n v="801930008"/>
    <s v="L01080193"/>
    <s v="24000449/240000277449"/>
    <s v="Subministraments"/>
    <s v="Contracte menor"/>
    <s v="Publicació agregada de contractes"/>
    <s v="0604-Districte de Les Corts-ADQUISICIÓ MOBILIARI I MAT. TÈCNIC NO HOMOLOGAT"/>
    <s v="0604-Districte de Les Corts-ADQUISICIÓ MOBILIARI I MAT. TÈCNIC NO HOMOLOGAT"/>
    <n v="382"/>
    <n v="0"/>
    <n v="0"/>
    <n v="1"/>
    <s v="21/06/2024 a 31/12/2024"/>
    <m/>
    <m/>
    <m/>
    <m/>
    <m/>
    <s v="39150000-8"/>
  </r>
  <r>
    <n v="15937468"/>
    <x v="0"/>
    <n v="16030540"/>
    <s v="Gerència de Serveis Generals"/>
    <n v="801930008"/>
    <s v="L01080193"/>
    <s v="24000783/240000275051"/>
    <s v="Subministraments"/>
    <s v="Contracte menor"/>
    <s v="Publicació agregada de contractes"/>
    <s v="0701-Gerència de Pressupostos i Hisenda-Material d'oficina no homologat"/>
    <s v="0701-Gerència de Pressupostos i Hisenda-Material d'oficina no homologat"/>
    <n v="34.42"/>
    <n v="0"/>
    <n v="0"/>
    <n v="1"/>
    <s v="26/06/2024 a 31/12/2024"/>
    <m/>
    <m/>
    <m/>
    <m/>
    <m/>
    <s v="30199000-0"/>
  </r>
  <r>
    <n v="15937468"/>
    <x v="0"/>
    <n v="16030540"/>
    <s v="Gerència de Serveis Generals"/>
    <n v="801930008"/>
    <s v="L01080193"/>
    <s v="24000783/240000275046"/>
    <s v="Subministraments"/>
    <s v="Contracte menor"/>
    <s v="Publicació agregada de contractes"/>
    <s v="0701-Gerència de Pressupostos i Hisenda-Material d'oficina no homologat"/>
    <s v="0701-Gerència de Pressupostos i Hisenda-Material d'oficina no homologat"/>
    <n v="70.099999999999994"/>
    <n v="0"/>
    <n v="0"/>
    <n v="1"/>
    <s v="26/06/2024 a 31/12/2024"/>
    <m/>
    <m/>
    <m/>
    <m/>
    <m/>
    <s v="30199000-0"/>
  </r>
  <r>
    <n v="15937468"/>
    <x v="0"/>
    <n v="16030540"/>
    <s v="Gerència de Serveis Generals"/>
    <n v="801930008"/>
    <s v="L01080193"/>
    <s v="24000783/240000275042"/>
    <s v="Subministraments"/>
    <s v="Contracte menor"/>
    <s v="Publicació agregada de contractes"/>
    <s v="0701-Gerència de Pressupostos i Hisenda-Material d'oficina no homologat"/>
    <s v="0701-Gerència de Pressupostos i Hisenda-Material d'oficina no homologat"/>
    <n v="39.979999999999997"/>
    <n v="0"/>
    <n v="0"/>
    <n v="1"/>
    <s v="26/06/2024 a 31/12/2024"/>
    <m/>
    <m/>
    <m/>
    <m/>
    <m/>
    <s v="30199000-0"/>
  </r>
  <r>
    <n v="15937468"/>
    <x v="0"/>
    <n v="16030540"/>
    <s v="Gerència de Serveis Generals"/>
    <n v="801930008"/>
    <s v="L01080193"/>
    <s v="24000528/240000256838"/>
    <s v="Serveis"/>
    <s v="Contracte menor"/>
    <s v="Publicació agregada de contractes"/>
    <s v="0800-Ger.d'Àrea Cult.,Educ.,Esp.i Cicl.de Vid-Despeses producció festes i actes puntuals 2024"/>
    <s v="0800-Ger.d'Àrea Cult.,Educ.,Esp.i Cicl.de Vid-Despeses producció festes i actes puntuals 2024"/>
    <n v="450"/>
    <n v="0"/>
    <n v="0"/>
    <n v="1"/>
    <s v="17/06/2024 a 31/12/2024"/>
    <m/>
    <m/>
    <m/>
    <m/>
    <m/>
    <s v="79600000-0"/>
  </r>
  <r>
    <n v="15937468"/>
    <x v="0"/>
    <n v="16030540"/>
    <s v="Gerència de Serveis Generals"/>
    <n v="801930008"/>
    <s v="L01080193"/>
    <s v="24000183/240000179463"/>
    <s v="Subministraments"/>
    <s v="Contracte menor"/>
    <s v="Publicació agregada de contractes"/>
    <s v="0302-Gerència de Serveis Generals-Subscripcions revistes Gerències i Districtes 2024"/>
    <s v="0302-Gerència de Serveis Generals-Subscripcions revistes Gerències i Districtes 2024"/>
    <n v="400"/>
    <n v="0"/>
    <n v="0"/>
    <n v="1"/>
    <s v="22/05/2024 a 31/12/2024"/>
    <m/>
    <m/>
    <m/>
    <m/>
    <m/>
    <s v="79980000-7"/>
  </r>
  <r>
    <n v="15937468"/>
    <x v="0"/>
    <n v="16030540"/>
    <s v="Gerència de Serveis Generals"/>
    <n v="801930008"/>
    <s v="L01080193"/>
    <s v="24001383/240000233111"/>
    <s v="Serveis"/>
    <s v="Contracte menor"/>
    <s v="Publicació agregada de contractes"/>
    <s v="0601-Districte de Ciutat Vella-Serv produc actes i festes puntuals no recurrents"/>
    <s v="0601-Districte de Ciutat Vella-Serv produc actes i festes puntuals no recurrents"/>
    <n v="1260"/>
    <n v="0"/>
    <n v="0"/>
    <n v="1"/>
    <s v="08/06/2024 a 31/12/2024"/>
    <m/>
    <m/>
    <m/>
    <m/>
    <m/>
    <s v="98000000-3"/>
  </r>
  <r>
    <n v="15937468"/>
    <x v="0"/>
    <n v="16030540"/>
    <s v="Gerència de Serveis Generals"/>
    <n v="801930008"/>
    <s v="L01080193"/>
    <s v="24000986/240000235220"/>
    <s v="Serveis"/>
    <s v="Contracte menor"/>
    <s v="Publicació agregada de contractes"/>
    <s v="0609-Districte de Sant Andreu-Servei de manteniment equips de so i audiovisuals"/>
    <s v="0609-Districte de Sant Andreu-Servei de manteniment equips de so i audiovisuals"/>
    <n v="1728.91"/>
    <n v="0"/>
    <n v="0"/>
    <n v="1"/>
    <s v="04/06/2024 a 31/12/2024"/>
    <m/>
    <m/>
    <m/>
    <m/>
    <m/>
    <s v="50340000-0"/>
  </r>
  <r>
    <n v="15937468"/>
    <x v="0"/>
    <n v="16030540"/>
    <s v="Gerència de Serveis Generals"/>
    <n v="801930008"/>
    <s v="L01080193"/>
    <s v="24000986/240000235221"/>
    <s v="Serveis"/>
    <s v="Contracte menor"/>
    <s v="Publicació agregada de contractes"/>
    <s v="0609-Districte de Sant Andreu-Servei de manteniment equips de so i audiovisuals"/>
    <s v="0609-Districte de Sant Andreu-Servei de manteniment equips de so i audiovisuals"/>
    <n v="2262.0700000000002"/>
    <n v="0"/>
    <n v="0"/>
    <n v="1"/>
    <s v="04/06/2024 a 31/12/2024"/>
    <m/>
    <m/>
    <m/>
    <m/>
    <m/>
    <s v="50340000-0"/>
  </r>
  <r>
    <n v="15937468"/>
    <x v="0"/>
    <n v="16030540"/>
    <s v="Gerència de Serveis Generals"/>
    <n v="801930008"/>
    <s v="L01080193"/>
    <s v="23003066/240000155566"/>
    <s v="Subministraments"/>
    <s v="Contracte menor"/>
    <s v="Publicació agregada de contractes"/>
    <s v="0300-Ger. d'Àrea de Recursos i Transf.Digital-Material tècnic no homologat DSE"/>
    <s v="0300-Ger. d'Àrea de Recursos i Transf.Digital-Material tècnic no homologat DSE"/>
    <n v="80"/>
    <n v="0"/>
    <n v="0"/>
    <n v="1"/>
    <s v="26/04/2024 a 31/12/2024"/>
    <m/>
    <m/>
    <m/>
    <m/>
    <m/>
    <s v="79820000-8"/>
  </r>
  <r>
    <n v="15937468"/>
    <x v="0"/>
    <n v="16030540"/>
    <s v="Gerència de Serveis Generals"/>
    <n v="801930008"/>
    <s v="L01080193"/>
    <s v="24001187/240000208591"/>
    <s v="Serveis"/>
    <s v="Contracte menor"/>
    <s v="Publicació agregada de contractes"/>
    <s v="0607-Districte de Horta-Guinardó-Serveis de suport a programes"/>
    <s v="0607-Districte de Horta-Guinardó-Serveis de suport a programes"/>
    <n v="1570.25"/>
    <n v="0"/>
    <n v="0"/>
    <n v="1"/>
    <s v="22/05/2024 a 31/12/2024"/>
    <m/>
    <m/>
    <m/>
    <m/>
    <m/>
    <s v="98000000-3"/>
  </r>
  <r>
    <n v="15937468"/>
    <x v="0"/>
    <n v="16030540"/>
    <s v="Gerència de Serveis Generals"/>
    <n v="801930008"/>
    <s v="L01080193"/>
    <s v="24001099/240000250828"/>
    <s v="Serveis"/>
    <s v="Contracte menor"/>
    <s v="Publicació agregada de contractes"/>
    <s v="0608-Districte de Nou Barris-SUPORT A LES FESTES MAJORS DE NOU BARRIS"/>
    <s v="0608-Districte de Nou Barris-SUPORT A LES FESTES MAJORS DE NOU BARRIS"/>
    <n v="1350"/>
    <n v="0"/>
    <n v="0"/>
    <n v="1"/>
    <s v="13/06/2024 a 31/12/2024"/>
    <m/>
    <m/>
    <m/>
    <m/>
    <m/>
    <s v="98133100-5"/>
  </r>
  <r>
    <n v="15937468"/>
    <x v="0"/>
    <n v="16030540"/>
    <s v="Gerència de Serveis Generals"/>
    <n v="801930008"/>
    <s v="L01080193"/>
    <s v="24000024/240000152881"/>
    <s v="Serveis"/>
    <s v="Contracte menor"/>
    <s v="Publicació agregada de contractes"/>
    <s v="0609-Districte de Sant Andreu-Actes institucionals i protocol·laris 2024"/>
    <s v="0609-Districte de Sant Andreu-Actes institucionals i protocol·laris 2024"/>
    <n v="300"/>
    <n v="0"/>
    <n v="0"/>
    <n v="1"/>
    <s v="18/04/2024 a 31/12/2024"/>
    <m/>
    <m/>
    <m/>
    <m/>
    <m/>
    <s v="98390000-3"/>
  </r>
  <r>
    <n v="15937468"/>
    <x v="0"/>
    <n v="16030540"/>
    <s v="Gerència de Serveis Generals"/>
    <n v="801930008"/>
    <s v="L01080193"/>
    <s v="23003105/240000197593"/>
    <s v="Serveis"/>
    <s v="Contracte menor"/>
    <s v="Publicació agregada de contractes"/>
    <s v="0606-Districte de Gràcia-Infància, organització d'actes i activitats"/>
    <s v="0606-Districte de Gràcia-Infància, organització d'actes i activitats"/>
    <n v="199"/>
    <n v="0"/>
    <n v="0"/>
    <n v="1"/>
    <s v="24/05/2024 a 31/12/2024"/>
    <m/>
    <m/>
    <m/>
    <m/>
    <m/>
    <s v="79952100-3"/>
  </r>
  <r>
    <n v="15937468"/>
    <x v="0"/>
    <n v="16030540"/>
    <s v="Gerència de Serveis Generals"/>
    <n v="801930008"/>
    <s v="L01080193"/>
    <s v="24001137/240000184830"/>
    <s v="Serveis"/>
    <s v="Contracte menor"/>
    <s v="Publicació agregada de contractes"/>
    <s v="0900-Gerència d'Àrea de Mobilitat, Infraestru-Serveis d'allotjaments urgents"/>
    <s v="0900-Gerència d'Àrea de Mobilitat, Infraestru-Serveis d'allotjaments urgents"/>
    <n v="1952.64"/>
    <n v="0"/>
    <n v="0"/>
    <n v="1"/>
    <s v="12/05/2024 a 31/12/2024"/>
    <m/>
    <m/>
    <m/>
    <m/>
    <m/>
    <s v="85200000-1"/>
  </r>
  <r>
    <n v="15937468"/>
    <x v="0"/>
    <n v="16030540"/>
    <s v="Gerència de Serveis Generals"/>
    <n v="801930008"/>
    <s v="L01080193"/>
    <s v="24001137/240000218950"/>
    <s v="Serveis"/>
    <s v="Contracte menor"/>
    <s v="Publicació agregada de contractes"/>
    <s v="0900-Gerència d'Àrea de Mobilitat, Infraestru-Serveis d'allotjaments urgents"/>
    <s v="0900-Gerència d'Àrea de Mobilitat, Infraestru-Serveis d'allotjaments urgents"/>
    <n v="3000"/>
    <n v="0"/>
    <n v="0"/>
    <n v="1"/>
    <s v="03/06/2024 a 31/12/2024"/>
    <m/>
    <m/>
    <m/>
    <m/>
    <m/>
    <s v="85200000-1"/>
  </r>
  <r>
    <n v="15937468"/>
    <x v="0"/>
    <n v="16030540"/>
    <s v="Gerència de Serveis Generals"/>
    <n v="801930008"/>
    <s v="L01080193"/>
    <s v="24001137/240000231249"/>
    <s v="Serveis"/>
    <s v="Contracte menor"/>
    <s v="Publicació agregada de contractes"/>
    <s v="0900-Gerència d'Àrea de Mobilitat, Infraestru-Serveis d'allotjaments urgents"/>
    <s v="0900-Gerència d'Àrea de Mobilitat, Infraestru-Serveis d'allotjaments urgents"/>
    <n v="783.24"/>
    <n v="0"/>
    <n v="0"/>
    <n v="1"/>
    <s v="12/06/2024 a 31/12/2024"/>
    <m/>
    <m/>
    <m/>
    <m/>
    <m/>
    <s v="85200000-1"/>
  </r>
  <r>
    <n v="15937468"/>
    <x v="0"/>
    <n v="16030540"/>
    <s v="Gerència de Serveis Generals"/>
    <n v="801930008"/>
    <s v="L01080193"/>
    <s v="24000219/240000249469"/>
    <s v="Serveis"/>
    <s v="Contracte menor"/>
    <s v="Publicació agregada de contractes"/>
    <s v="0610-Districte de Sant Martí-Serveis d'atencions protocol·làries per actes"/>
    <s v="0610-Districte de Sant Martí-Serveis d'atencions protocol·làries per actes"/>
    <n v="280"/>
    <n v="0"/>
    <n v="0"/>
    <n v="1"/>
    <s v="16/06/2024 a 31/12/2024"/>
    <m/>
    <m/>
    <m/>
    <m/>
    <m/>
    <s v="79952100-3"/>
  </r>
  <r>
    <n v="15937468"/>
    <x v="0"/>
    <n v="16030540"/>
    <s v="Gerència de Serveis Generals"/>
    <n v="801930008"/>
    <s v="L01080193"/>
    <s v="24000219/240000249473"/>
    <s v="Serveis"/>
    <s v="Contracte menor"/>
    <s v="Publicació agregada de contractes"/>
    <s v="0610-Districte de Sant Martí-Serveis d'atencions protocol·làries per actes"/>
    <s v="0610-Districte de Sant Martí-Serveis d'atencions protocol·làries per actes"/>
    <n v="210"/>
    <n v="0"/>
    <n v="0"/>
    <n v="1"/>
    <s v="16/06/2024 a 31/12/2024"/>
    <m/>
    <m/>
    <m/>
    <m/>
    <m/>
    <s v="79952100-3"/>
  </r>
  <r>
    <n v="15937468"/>
    <x v="0"/>
    <n v="16030540"/>
    <s v="Gerència de Serveis Generals"/>
    <n v="801930008"/>
    <s v="L01080193"/>
    <s v="24001825/240000271216"/>
    <s v="Serveis"/>
    <s v="Contracte menor"/>
    <s v="Publicació agregada de contractes"/>
    <s v="0607-Districte de Horta-Guinardó-Activitats culturals a centres cívics i casals"/>
    <s v="0607-Districte de Horta-Guinardó-Activitats culturals a centres cívics i casals"/>
    <n v="2479.14"/>
    <n v="0"/>
    <n v="0"/>
    <n v="1"/>
    <s v="27/06/2024 a 31/12/2024"/>
    <m/>
    <m/>
    <m/>
    <m/>
    <m/>
    <s v="98000000-3"/>
  </r>
  <r>
    <n v="15937468"/>
    <x v="0"/>
    <n v="16030540"/>
    <s v="Gerència de Serveis Generals"/>
    <n v="801930008"/>
    <s v="L01080193"/>
    <s v="24001825/240000271217"/>
    <s v="Serveis"/>
    <s v="Contracte menor"/>
    <s v="Publicació agregada de contractes"/>
    <s v="0607-Districte de Horta-Guinardó-Activitats culturals a centres cívics i casals"/>
    <s v="0607-Districte de Horta-Guinardó-Activitats culturals a centres cívics i casals"/>
    <n v="2065.9899999999998"/>
    <n v="0"/>
    <n v="0"/>
    <n v="1"/>
    <s v="27/06/2024 a 31/12/2024"/>
    <m/>
    <m/>
    <m/>
    <m/>
    <m/>
    <s v="98000000-3"/>
  </r>
  <r>
    <n v="15937468"/>
    <x v="0"/>
    <n v="16030540"/>
    <s v="Gerència de Serveis Generals"/>
    <n v="801930008"/>
    <s v="L01080193"/>
    <s v="24000890/240000158227"/>
    <s v="Serveis"/>
    <s v="Contracte menor"/>
    <s v="Publicació agregada de contractes"/>
    <s v="0900-Gerència d'Àrea de Mobilitat, Infraestru-Serveis d'allotjaments urgents"/>
    <s v="0900-Gerència d'Àrea de Mobilitat, Infraestru-Serveis d'allotjaments urgents"/>
    <n v="2276"/>
    <n v="0"/>
    <n v="0"/>
    <n v="1"/>
    <s v="22/04/2024 a 31/12/2024"/>
    <m/>
    <m/>
    <m/>
    <m/>
    <m/>
    <s v="85200000-1"/>
  </r>
  <r>
    <n v="15937468"/>
    <x v="0"/>
    <n v="16030540"/>
    <s v="Gerència de Serveis Generals"/>
    <n v="801930008"/>
    <s v="L01080193"/>
    <s v="24000890/240000180985"/>
    <s v="Serveis"/>
    <s v="Contracte menor"/>
    <s v="Publicació agregada de contractes"/>
    <s v="0900-Gerència d'Àrea de Mobilitat, Infraestru-Serveis d'allotjaments urgents"/>
    <s v="0900-Gerència d'Àrea de Mobilitat, Infraestru-Serveis d'allotjaments urgents"/>
    <n v="548"/>
    <n v="0"/>
    <n v="0"/>
    <n v="1"/>
    <s v="12/05/2024 a 31/12/2024"/>
    <m/>
    <m/>
    <m/>
    <m/>
    <m/>
    <s v="85200000-1"/>
  </r>
  <r>
    <n v="15937468"/>
    <x v="0"/>
    <n v="16030540"/>
    <s v="Gerència de Serveis Generals"/>
    <n v="801930008"/>
    <s v="L01080193"/>
    <s v="24001137/240000204747"/>
    <s v="Serveis"/>
    <s v="Contracte menor"/>
    <s v="Publicació agregada de contractes"/>
    <s v="0900-Gerència d'Àrea de Mobilitat, Infraestru-Serveis d'allotjaments urgents"/>
    <s v="0900-Gerència d'Àrea de Mobilitat, Infraestru-Serveis d'allotjaments urgents"/>
    <n v="640"/>
    <n v="0"/>
    <n v="0"/>
    <n v="1"/>
    <s v="16/05/2024 a 31/12/2024"/>
    <m/>
    <m/>
    <m/>
    <m/>
    <m/>
    <s v="85200000-1"/>
  </r>
  <r>
    <n v="15937468"/>
    <x v="0"/>
    <n v="16030540"/>
    <s v="Gerència de Serveis Generals"/>
    <n v="801930008"/>
    <s v="L01080193"/>
    <s v="24001137/240000229043"/>
    <s v="Serveis"/>
    <s v="Contracte menor"/>
    <s v="Publicació agregada de contractes"/>
    <s v="0900-Gerència d'Àrea de Mobilitat, Infraestru-Serveis d'allotjaments urgents"/>
    <s v="0900-Gerència d'Àrea de Mobilitat, Infraestru-Serveis d'allotjaments urgents"/>
    <n v="856"/>
    <n v="0"/>
    <n v="0"/>
    <n v="1"/>
    <s v="12/06/2024 a 31/12/2024"/>
    <m/>
    <m/>
    <m/>
    <m/>
    <m/>
    <s v="85200000-1"/>
  </r>
  <r>
    <n v="15937468"/>
    <x v="0"/>
    <n v="16030540"/>
    <s v="Gerència de Serveis Generals"/>
    <n v="801930008"/>
    <s v="L01080193"/>
    <s v="23003240/240000123729"/>
    <s v="Serveis"/>
    <s v="Contracte menor"/>
    <s v="Publicació agregada de contractes"/>
    <s v="0302-Gerència de Serveis Generals-Atencions protocol.làries Alcaldia 2024"/>
    <s v="0302-Gerència de Serveis Generals-Atencions protocol.làries Alcaldia 2024"/>
    <n v="83.45"/>
    <n v="0"/>
    <n v="0"/>
    <n v="1"/>
    <s v="04/04/2024 a 31/12/2024"/>
    <m/>
    <m/>
    <m/>
    <m/>
    <m/>
    <s v="79952000-2"/>
  </r>
  <r>
    <n v="15937468"/>
    <x v="0"/>
    <n v="16030540"/>
    <s v="Gerència de Serveis Generals"/>
    <n v="801930008"/>
    <s v="L01080193"/>
    <s v="23003240/240000115545"/>
    <s v="Serveis"/>
    <s v="Contracte menor"/>
    <s v="Publicació agregada de contractes"/>
    <s v="0302-Gerència de Serveis Generals-Atencions protocol.làries Alcaldia 2024"/>
    <s v="0302-Gerència de Serveis Generals-Atencions protocol.làries Alcaldia 2024"/>
    <n v="108.27"/>
    <n v="0"/>
    <n v="0"/>
    <n v="1"/>
    <s v="04/04/2024 a 31/12/2024"/>
    <m/>
    <m/>
    <m/>
    <m/>
    <m/>
    <s v="79952000-2"/>
  </r>
  <r>
    <n v="15937468"/>
    <x v="0"/>
    <n v="16030540"/>
    <s v="Gerència de Serveis Generals"/>
    <n v="801930008"/>
    <s v="L01080193"/>
    <s v="23003522/240000179002"/>
    <s v="Serveis"/>
    <s v="Contracte menor"/>
    <s v="Publicació agregada de contractes"/>
    <s v="0302-Gerència de Serveis Generals-At.protocol·làries Ger. Àrea Recursos i T.D. 2024"/>
    <s v="0302-Gerència de Serveis Generals-At.protocol·làries Ger. Àrea Recursos i T.D. 2024"/>
    <n v="204.1"/>
    <n v="0"/>
    <n v="0"/>
    <n v="1"/>
    <s v="16/05/2024 a 31/12/2024"/>
    <m/>
    <m/>
    <m/>
    <m/>
    <m/>
    <s v="79952000-2"/>
  </r>
  <r>
    <n v="15937468"/>
    <x v="0"/>
    <n v="16030540"/>
    <s v="Gerència de Serveis Generals"/>
    <n v="801930008"/>
    <s v="L01080193"/>
    <s v="23003522/240000152055"/>
    <s v="Serveis"/>
    <s v="Contracte menor"/>
    <s v="Publicació agregada de contractes"/>
    <s v="0302-Gerència de Serveis Generals-At.protocol·làries Ger. Àrea Recursos i T.D. 2024"/>
    <s v="0302-Gerència de Serveis Generals-At.protocol·làries Ger. Àrea Recursos i T.D. 2024"/>
    <n v="71.180000000000007"/>
    <n v="0"/>
    <n v="0"/>
    <n v="1"/>
    <s v="16/04/2024 a 31/12/2024"/>
    <m/>
    <m/>
    <m/>
    <m/>
    <m/>
    <s v="79952000-2"/>
  </r>
  <r>
    <n v="15937468"/>
    <x v="0"/>
    <n v="16030540"/>
    <s v="Gerència de Serveis Generals"/>
    <n v="801930008"/>
    <s v="L01080193"/>
    <s v="23003522/240000236402"/>
    <s v="Serveis"/>
    <s v="Contracte menor"/>
    <s v="Publicació agregada de contractes"/>
    <s v="0302-Gerència de Serveis Generals-At.protocol·làries Ger. Àrea Recursos i T.D. 2024"/>
    <s v="0302-Gerència de Serveis Generals-At.protocol·làries Ger. Àrea Recursos i T.D. 2024"/>
    <n v="53.91"/>
    <n v="0"/>
    <n v="0"/>
    <n v="1"/>
    <s v="14/06/2024 a 31/12/2024"/>
    <m/>
    <m/>
    <m/>
    <m/>
    <m/>
    <s v="79952000-2"/>
  </r>
  <r>
    <n v="15937468"/>
    <x v="0"/>
    <n v="16030540"/>
    <s v="Gerència de Serveis Generals"/>
    <n v="801930008"/>
    <s v="L01080193"/>
    <s v="24000956/240000151583"/>
    <s v="Serveis"/>
    <s v="Contracte menor"/>
    <s v="Publicació agregada de contractes"/>
    <s v="0200-Ger.d'Àrea Drets Socials,Salut,Coop,Comu-Accions formació i Gestió del Coneixement Àrea DS"/>
    <s v="0200-Ger.d'Àrea Drets Socials,Salut,Coop,Comu-Accions formació i Gestió del Coneixement Àrea DS"/>
    <n v="2002"/>
    <n v="0"/>
    <n v="0"/>
    <n v="1"/>
    <s v="16/04/2024 a 31/12/2024"/>
    <m/>
    <m/>
    <m/>
    <m/>
    <m/>
    <s v="80500000-9"/>
  </r>
  <r>
    <n v="15937468"/>
    <x v="0"/>
    <n v="16030540"/>
    <s v="Gerència de Serveis Generals"/>
    <n v="801930008"/>
    <s v="L01080193"/>
    <s v="24000554/240000129545"/>
    <s v="Serveis"/>
    <s v="Contracte menor"/>
    <s v="Publicació agregada de contractes"/>
    <s v="0200-Ger.d'Àrea Drets Socials,Salut,Coop,Comu-Producció d'elements promocionals"/>
    <s v="0200-Ger.d'Àrea Drets Socials,Salut,Coop,Comu-Producció d'elements promocionals"/>
    <n v="1060"/>
    <n v="0"/>
    <n v="0"/>
    <n v="1"/>
    <s v="08/04/2024 a 31/12/2024"/>
    <m/>
    <m/>
    <m/>
    <m/>
    <m/>
    <s v="39294100-0"/>
  </r>
  <r>
    <n v="15937468"/>
    <x v="0"/>
    <n v="16030540"/>
    <s v="Gerència de Serveis Generals"/>
    <n v="801930008"/>
    <s v="L01080193"/>
    <s v="23003970/240000146759"/>
    <s v="Serveis"/>
    <s v="Contracte menor"/>
    <s v="Publicació agregada de contractes"/>
    <s v="0100-Gerència Municipal-Actes puntuals i no recurrents GM 2024"/>
    <s v="0100-Gerència Municipal-Actes puntuals i no recurrents GM 2024"/>
    <n v="745"/>
    <n v="0"/>
    <n v="0"/>
    <n v="1"/>
    <s v="26/04/2024 a 31/12/2024"/>
    <m/>
    <m/>
    <m/>
    <m/>
    <m/>
    <s v="79952000-2"/>
  </r>
  <r>
    <n v="15937468"/>
    <x v="0"/>
    <n v="16030540"/>
    <s v="Gerència de Serveis Generals"/>
    <n v="801930008"/>
    <s v="L01080193"/>
    <s v="23003067/240000131890"/>
    <s v="Serveis"/>
    <s v="Contracte menor"/>
    <s v="Publicació agregada de contractes"/>
    <s v="0300-Ger. d'Àrea de Recursos i Transf.Digital-Manteniment i reparació altres béns singulars"/>
    <s v="0300-Ger. d'Àrea de Recursos i Transf.Digital-Manteniment i reparació altres béns singulars"/>
    <n v="599.20000000000005"/>
    <n v="0"/>
    <n v="0"/>
    <n v="1"/>
    <s v="02/04/2024 a 31/12/2024"/>
    <m/>
    <m/>
    <m/>
    <m/>
    <m/>
    <s v="50000000-5"/>
  </r>
  <r>
    <n v="15937468"/>
    <x v="0"/>
    <n v="16030540"/>
    <s v="Gerència de Serveis Generals"/>
    <n v="801930008"/>
    <s v="L01080193"/>
    <s v="23003511/240000211005"/>
    <s v="Subministraments"/>
    <s v="Contracte menor"/>
    <s v="Publicació agregada de contractes"/>
    <s v="0606-Districte de Gràcia-Subministrament Material Consum Divers"/>
    <s v="0606-Districte de Gràcia-Subministrament Material Consum Divers"/>
    <n v="3.69"/>
    <n v="0"/>
    <n v="0"/>
    <n v="1"/>
    <s v="21/05/2024 a 31/12/2024"/>
    <m/>
    <m/>
    <m/>
    <m/>
    <m/>
    <s v="30192700-8"/>
  </r>
  <r>
    <n v="15937468"/>
    <x v="0"/>
    <n v="16030540"/>
    <s v="Gerència de Serveis Generals"/>
    <n v="801930008"/>
    <s v="L01080193"/>
    <s v="23003076/240000130677"/>
    <s v="Serveis"/>
    <s v="Contracte menor"/>
    <s v="Publicació agregada de contractes"/>
    <s v="0300-Ger. d'Àrea de Recursos i Transf.Digital-Redacció d’articles Col•lecció Ciutat i Barris"/>
    <s v="0300-Ger. d'Àrea de Recursos i Transf.Digital-Redacció d’articles Col•lecció Ciutat i Barris"/>
    <n v="2300"/>
    <n v="0"/>
    <n v="0"/>
    <n v="1"/>
    <s v="02/04/2024 a 31/12/2024"/>
    <m/>
    <m/>
    <m/>
    <m/>
    <m/>
    <s v="79970000-4"/>
  </r>
  <r>
    <n v="15937468"/>
    <x v="0"/>
    <n v="16030540"/>
    <s v="Gerència de Serveis Generals"/>
    <n v="801930008"/>
    <s v="L01080193"/>
    <s v="24000266/240000224505"/>
    <s v="Serveis"/>
    <s v="Contracte menor"/>
    <s v="Publicació agregada de contractes"/>
    <s v="0500-Gerència d'Àrea d'Urbanisme i Habitatge-Reunions, conferències i actes protocol·laris"/>
    <s v="0500-Gerència d'Àrea d'Urbanisme i Habitatge-Reunions, conferències i actes protocol·laris"/>
    <n v="2727.27"/>
    <n v="0"/>
    <n v="0"/>
    <n v="1"/>
    <s v="12/06/2024 a 31/12/2024"/>
    <m/>
    <m/>
    <m/>
    <m/>
    <m/>
    <s v="98390000-3"/>
  </r>
  <r>
    <n v="15937468"/>
    <x v="0"/>
    <n v="16030540"/>
    <s v="Gerència de Serveis Generals"/>
    <n v="801930008"/>
    <s v="L01080193"/>
    <s v="24000266/240000190775"/>
    <s v="Serveis"/>
    <s v="Contracte menor"/>
    <s v="Publicació agregada de contractes"/>
    <s v="0500-Gerència d'Àrea d'Urbanisme i Habitatge-Reunions, conferències i actes protocol·laris"/>
    <s v="0500-Gerència d'Àrea d'Urbanisme i Habitatge-Reunions, conferències i actes protocol·laris"/>
    <n v="134.72"/>
    <n v="0"/>
    <n v="0"/>
    <n v="1"/>
    <s v="16/05/2024 a 31/12/2024"/>
    <m/>
    <m/>
    <m/>
    <m/>
    <m/>
    <s v="98390000-3"/>
  </r>
  <r>
    <n v="15937468"/>
    <x v="0"/>
    <n v="16030540"/>
    <s v="Gerència de Serveis Generals"/>
    <n v="801930008"/>
    <s v="L01080193"/>
    <s v="23003797/240000174235"/>
    <s v="Serveis"/>
    <s v="Contracte menor"/>
    <s v="Publicació agregada de contractes"/>
    <s v="0602-Districte de Eixample-Organització actes protocol.laris"/>
    <s v="0602-Districte de Eixample-Organització actes protocol.laris"/>
    <n v="800"/>
    <n v="0"/>
    <n v="0"/>
    <n v="1"/>
    <s v="06/05/2024 a 31/12/2024"/>
    <m/>
    <m/>
    <m/>
    <m/>
    <m/>
    <s v="79000000-4"/>
  </r>
  <r>
    <n v="15937468"/>
    <x v="0"/>
    <n v="16030540"/>
    <s v="Gerència de Serveis Generals"/>
    <n v="801930008"/>
    <s v="L01080193"/>
    <s v="24000227/240000273812"/>
    <s v="Subministraments"/>
    <s v="Contracte menor"/>
    <s v="Publicació agregada de contractes"/>
    <s v="0400-Ger. Àrea de Seguretat, Prevenció i Conv-Material operatiu i tècnic de reposició per  GUB"/>
    <s v="0400-Ger. Àrea de Seguretat, Prevenció i Conv-Material operatiu i tècnic de reposició per  GUB"/>
    <n v="328.8"/>
    <n v="0"/>
    <n v="0"/>
    <n v="1"/>
    <s v="26/06/2024 a 31/12/2024"/>
    <m/>
    <m/>
    <m/>
    <m/>
    <m/>
    <s v="35200000-6"/>
  </r>
  <r>
    <n v="15937468"/>
    <x v="0"/>
    <n v="16030540"/>
    <s v="Gerència de Serveis Generals"/>
    <n v="801930008"/>
    <s v="L01080193"/>
    <s v="24000746/240000260872"/>
    <s v="Serveis"/>
    <s v="Contracte menor"/>
    <s v="Publicació agregada de contractes"/>
    <s v="0608-Districte de Nou Barris-ACTIVITATS DE SUPORT A LES DONES"/>
    <s v="0608-Districte de Nou Barris-ACTIVITATS DE SUPORT A LES DONES"/>
    <n v="200"/>
    <n v="0"/>
    <n v="0"/>
    <n v="1"/>
    <s v="17/06/2024 a 31/12/2024"/>
    <m/>
    <m/>
    <m/>
    <m/>
    <m/>
    <s v="98133100-5"/>
  </r>
  <r>
    <n v="15937468"/>
    <x v="0"/>
    <n v="16030540"/>
    <s v="Gerència de Serveis Generals"/>
    <n v="801930008"/>
    <s v="L01080193"/>
    <s v="24001099/240000221632"/>
    <s v="Serveis"/>
    <s v="Contracte menor"/>
    <s v="Publicació agregada de contractes"/>
    <s v="0608-Districte de Nou Barris-SUPORT A LES FESTES MAJORS DE NOU BARRIS"/>
    <s v="0608-Districte de Nou Barris-SUPORT A LES FESTES MAJORS DE NOU BARRIS"/>
    <n v="2400"/>
    <n v="0"/>
    <n v="0"/>
    <n v="1"/>
    <s v="30/05/2024 a 31/12/2024"/>
    <m/>
    <m/>
    <m/>
    <m/>
    <m/>
    <s v="98133100-5"/>
  </r>
  <r>
    <n v="15937468"/>
    <x v="0"/>
    <n v="16030540"/>
    <s v="Gerència de Serveis Generals"/>
    <n v="801930008"/>
    <s v="L01080193"/>
    <s v="24000228/240000215524"/>
    <s v="Serveis"/>
    <s v="Contracte menor"/>
    <s v="Publicació agregada de contractes"/>
    <s v="0400-Ger. Àrea de Seguretat, Prevenció i Conv-Rep material, revisions i informes oficials GSP"/>
    <s v="0400-Ger. Àrea de Seguretat, Prevenció i Conv-Rep material, revisions i informes oficials GSP"/>
    <n v="304"/>
    <n v="0"/>
    <n v="0"/>
    <n v="1"/>
    <s v="27/05/2024 a 31/12/2024"/>
    <m/>
    <m/>
    <m/>
    <m/>
    <m/>
    <s v="50000000-5"/>
  </r>
  <r>
    <n v="15937468"/>
    <x v="0"/>
    <n v="16030540"/>
    <s v="Gerència de Serveis Generals"/>
    <n v="801930008"/>
    <s v="L01080193"/>
    <s v="24000340/240000203810"/>
    <s v="Serveis"/>
    <s v="Contracte menor"/>
    <s v="Publicació agregada de contractes"/>
    <s v="0800-Ger.d'Àrea Cult.,Educ.,Esp.i Cicl.de Vid-Redacció d'articles sobre soledat no desitjada"/>
    <s v="0800-Ger.d'Àrea Cult.,Educ.,Esp.i Cicl.de Vid-Redacció d'articles sobre soledat no desitjada"/>
    <n v="180"/>
    <n v="0"/>
    <n v="0"/>
    <n v="1"/>
    <s v="21/05/2024 a 31/12/2024"/>
    <m/>
    <m/>
    <m/>
    <m/>
    <m/>
    <s v="79315000-5"/>
  </r>
  <r>
    <n v="15937468"/>
    <x v="0"/>
    <n v="16030540"/>
    <s v="Gerència de Serveis Generals"/>
    <n v="801930008"/>
    <s v="L01080193"/>
    <s v="24000320/240000133592"/>
    <s v="Serveis"/>
    <s v="Contracte menor"/>
    <s v="Publicació agregada de contractes"/>
    <s v="0900-Gerència d'Àrea de Mobilitat, Infraestru-Reunions, conferències i actes protocol·laris MISU"/>
    <s v="0900-Gerència d'Àrea de Mobilitat, Infraestru-Reunions, conferències i actes protocol·laris MISU"/>
    <n v="414.75"/>
    <n v="0"/>
    <n v="0"/>
    <n v="1"/>
    <s v="09/04/2024 a 31/12/2024"/>
    <m/>
    <m/>
    <m/>
    <m/>
    <m/>
    <s v="98390000-3"/>
  </r>
  <r>
    <n v="15937468"/>
    <x v="0"/>
    <n v="16030540"/>
    <s v="Gerència de Serveis Generals"/>
    <n v="801930008"/>
    <s v="L01080193"/>
    <s v="24000356/240000131658"/>
    <s v="Subministraments"/>
    <s v="Contracte menor"/>
    <s v="Publicació agregada de contractes"/>
    <s v="0609-Districte de Sant Andreu-Material d'oficina no homologat"/>
    <s v="0609-Districte de Sant Andreu-Material d'oficina no homologat"/>
    <n v="57"/>
    <n v="0"/>
    <n v="0"/>
    <n v="1"/>
    <s v="03/04/2024 a 31/12/2024"/>
    <m/>
    <m/>
    <m/>
    <m/>
    <m/>
    <s v="30197000-6"/>
  </r>
  <r>
    <n v="15937468"/>
    <x v="0"/>
    <n v="16030540"/>
    <s v="Gerència de Serveis Generals"/>
    <n v="801930008"/>
    <s v="L01080193"/>
    <s v="24001397/240000189576"/>
    <s v="Serveis"/>
    <s v="Contracte menor"/>
    <s v="Publicació agregada de contractes"/>
    <s v="0606-Districte de Gràcia-Jornada de Districtes -Espai Jove Fontana 10/05/24"/>
    <s v="0606-Districte de Gràcia-Jornada de Districtes -Espai Jove Fontana 10/05/24"/>
    <n v="1240"/>
    <n v="0"/>
    <n v="0"/>
    <n v="1"/>
    <s v="23/05/2024 a 23/06/2024"/>
    <m/>
    <m/>
    <m/>
    <m/>
    <m/>
    <s v="79952000-2"/>
  </r>
  <r>
    <n v="15937468"/>
    <x v="0"/>
    <n v="16030540"/>
    <s v="Gerència de Serveis Generals"/>
    <n v="801930008"/>
    <s v="L01080193"/>
    <s v="24001343/240000258602"/>
    <s v="Subministraments"/>
    <s v="Contracte menor"/>
    <s v="Publicació agregada de contractes"/>
    <s v="0608-Districte de Nou Barris-MATERIAL SENSIBILITZACIÓ I PREV.DE SUPORT A DONES"/>
    <s v="0608-Districte de Nou Barris-MATERIAL SENSIBILITZACIÓ I PREV.DE SUPORT A DONES"/>
    <n v="1263"/>
    <n v="0"/>
    <n v="0"/>
    <n v="1"/>
    <s v="13/06/2024 a 31/12/2024"/>
    <m/>
    <m/>
    <m/>
    <m/>
    <m/>
    <s v="98133100-5"/>
  </r>
  <r>
    <n v="15937468"/>
    <x v="0"/>
    <n v="16030540"/>
    <s v="Gerència de Serveis Generals"/>
    <n v="801930008"/>
    <s v="L01080193"/>
    <s v="24002009/240000267663"/>
    <s v="Serveis"/>
    <s v="Contracte menor"/>
    <s v="Publicació agregada de contractes"/>
    <s v="0607-Districte de Horta-Guinardó-I Jornada d´Estratègia i gestió."/>
    <s v="0607-Districte de Horta-Guinardó-I Jornada d´Estratègia i gestió."/>
    <n v="446.25"/>
    <n v="0"/>
    <n v="0"/>
    <n v="1"/>
    <s v="27/06/2024 a 27/12/2024"/>
    <m/>
    <m/>
    <m/>
    <m/>
    <m/>
    <s v="98000000-3"/>
  </r>
  <r>
    <n v="15937468"/>
    <x v="0"/>
    <n v="16030540"/>
    <s v="Gerència de Serveis Generals"/>
    <n v="801930008"/>
    <s v="L01080193"/>
    <s v="24000130/240000240776"/>
    <s v="Serveis"/>
    <s v="Contracte menor"/>
    <s v="Publicació agregada de contractes"/>
    <s v="0400-Ger. Àrea de Seguretat, Prevenció i Conv-Reparació d’equips i eines del SPCPEIS"/>
    <s v="0400-Ger. Àrea de Seguretat, Prevenció i Conv-Reparació d’equips i eines del SPCPEIS"/>
    <n v="115.83"/>
    <n v="0"/>
    <n v="0"/>
    <n v="1"/>
    <s v="09/06/2024 a 31/12/2024"/>
    <m/>
    <m/>
    <m/>
    <m/>
    <m/>
    <s v="50000000-5"/>
  </r>
  <r>
    <n v="15937468"/>
    <x v="0"/>
    <n v="16030540"/>
    <s v="Gerència de Serveis Generals"/>
    <n v="801930008"/>
    <s v="L01080193"/>
    <s v="24000232/240000132274"/>
    <s v="Subministraments"/>
    <s v="Contracte menor"/>
    <s v="Publicació agregada de contractes"/>
    <s v="0400-Ger. Àrea de Seguretat, Prevenció i Conv-Atencions protocol·làries i de representació de la"/>
    <s v="0400-Ger. Àrea de Seguretat, Prevenció i Conv-Atencions protocol·làries i de representació de la"/>
    <n v="140.91"/>
    <n v="0"/>
    <n v="0"/>
    <n v="1"/>
    <s v="05/04/2024 a 31/12/2024"/>
    <m/>
    <m/>
    <m/>
    <m/>
    <m/>
    <s v="15000000-8"/>
  </r>
  <r>
    <n v="15937468"/>
    <x v="0"/>
    <n v="16030540"/>
    <s v="Gerència de Serveis Generals"/>
    <n v="801930008"/>
    <s v="L01080193"/>
    <s v="24000784/240000213483"/>
    <s v="Serveis"/>
    <s v="Contracte menor"/>
    <s v="Publicació agregada de contractes"/>
    <s v="0200-Ger.d'Àrea Drets Socials,Salut,Coop,Comu-Manteniment ascensors i elevadors en garantia"/>
    <s v="0200-Ger.d'Àrea Drets Socials,Salut,Coop,Comu-Manteniment ascensors i elevadors en garantia"/>
    <n v="417.68"/>
    <n v="0"/>
    <n v="0"/>
    <n v="1"/>
    <s v="24/05/2024 a 31/12/2024"/>
    <m/>
    <m/>
    <m/>
    <m/>
    <m/>
    <s v="50750000-7"/>
  </r>
  <r>
    <n v="15937468"/>
    <x v="0"/>
    <n v="16030540"/>
    <s v="Gerència de Serveis Generals"/>
    <n v="801930008"/>
    <s v="L01080193"/>
    <s v="24000784/240000213498"/>
    <s v="Serveis"/>
    <s v="Contracte menor"/>
    <s v="Publicació agregada de contractes"/>
    <s v="0200-Ger.d'Àrea Drets Socials,Salut,Coop,Comu-Manteniment ascensors i elevadors en garantia"/>
    <s v="0200-Ger.d'Àrea Drets Socials,Salut,Coop,Comu-Manteniment ascensors i elevadors en garantia"/>
    <n v="114.9"/>
    <n v="0"/>
    <n v="0"/>
    <n v="1"/>
    <s v="24/05/2024 a 31/12/2024"/>
    <m/>
    <m/>
    <m/>
    <m/>
    <m/>
    <s v="50750000-7"/>
  </r>
  <r>
    <n v="15937468"/>
    <x v="0"/>
    <n v="16030540"/>
    <s v="Gerència de Serveis Generals"/>
    <n v="801930008"/>
    <s v="L01080193"/>
    <s v="24000129/240000156949"/>
    <s v="Subministraments"/>
    <s v="Contracte menor"/>
    <s v="Publicació agregada de contractes"/>
    <s v="0400-Ger. Àrea de Seguretat, Prevenció i Conv-Sub d’equips eines accessoris per assist. i rescat"/>
    <s v="0400-Ger. Àrea de Seguretat, Prevenció i Conv-Sub d’equips eines accessoris per assist. i rescat"/>
    <n v="637.19000000000005"/>
    <n v="0"/>
    <n v="0"/>
    <n v="1"/>
    <s v="25/04/2024 a 31/12/2024"/>
    <m/>
    <m/>
    <m/>
    <m/>
    <m/>
    <s v="44511000-5"/>
  </r>
  <r>
    <n v="15937468"/>
    <x v="0"/>
    <n v="16030540"/>
    <s v="Gerència de Serveis Generals"/>
    <n v="801930008"/>
    <s v="L01080193"/>
    <s v="24001186/240000227814"/>
    <s v="Subministraments"/>
    <s v="Contracte menor"/>
    <s v="Publicació agregada de contractes"/>
    <s v="0607-Districte de Horta-Guinardó-Compra de material divers programes"/>
    <s v="0607-Districte de Horta-Guinardó-Compra de material divers programes"/>
    <n v="1267.47"/>
    <n v="0"/>
    <n v="0"/>
    <n v="1"/>
    <s v="04/06/2024 a 31/12/2024"/>
    <m/>
    <m/>
    <m/>
    <m/>
    <m/>
    <s v="98000000-3"/>
  </r>
  <r>
    <n v="15937468"/>
    <x v="0"/>
    <n v="16030540"/>
    <s v="Gerència de Serveis Generals"/>
    <n v="801930008"/>
    <s v="L01080193"/>
    <s v="23003064/240000155721"/>
    <s v="Serveis"/>
    <s v="Contracte menor"/>
    <s v="Publicació agregada de contractes"/>
    <s v="0300-Ger. d'Àrea de Recursos i Transf.Digital-DESPESES DE MENOR QUANTIA PER A ACTES PUNTUALS"/>
    <s v="0300-Ger. d'Àrea de Recursos i Transf.Digital-DESPESES DE MENOR QUANTIA PER A ACTES PUNTUALS"/>
    <n v="560"/>
    <n v="0"/>
    <n v="0"/>
    <n v="1"/>
    <s v="12/04/2024 a 31/12/2024"/>
    <m/>
    <m/>
    <m/>
    <m/>
    <m/>
    <s v="79341000-6"/>
  </r>
  <r>
    <n v="15937468"/>
    <x v="0"/>
    <n v="16030540"/>
    <s v="Gerència de Serveis Generals"/>
    <n v="801930008"/>
    <s v="L01080193"/>
    <s v="23003946/240000141795"/>
    <s v="Subministraments"/>
    <s v="Contracte menor"/>
    <s v="Publicació agregada de contractes"/>
    <s v="0302-Gerència de Serveis Generals-Subministrament material informàtic GSG"/>
    <s v="0302-Gerència de Serveis Generals-Subministrament material informàtic GSG"/>
    <n v="468"/>
    <n v="0"/>
    <n v="0"/>
    <n v="1"/>
    <s v="04/04/2024 a 31/12/2024"/>
    <m/>
    <m/>
    <m/>
    <m/>
    <m/>
    <s v="30237300-2"/>
  </r>
  <r>
    <n v="15937468"/>
    <x v="0"/>
    <n v="16030540"/>
    <s v="Gerència de Serveis Generals"/>
    <n v="801930008"/>
    <s v="L01080193"/>
    <s v="24000618/240000133240"/>
    <s v="Subministraments"/>
    <s v="Contracte menor"/>
    <s v="Publicació agregada de contractes"/>
    <s v="0800-Ger.d'Àrea Cult.,Educ.,Esp.i Cicl.de Vid-Consumibles informàtica No Homologat 2024"/>
    <s v="0800-Ger.d'Àrea Cult.,Educ.,Esp.i Cicl.de Vid-Consumibles informàtica No Homologat 2024"/>
    <n v="264"/>
    <n v="0"/>
    <n v="0"/>
    <n v="1"/>
    <s v="10/04/2024 a 31/12/2024"/>
    <m/>
    <m/>
    <m/>
    <m/>
    <m/>
    <s v="30237300-2"/>
  </r>
  <r>
    <n v="15937468"/>
    <x v="0"/>
    <n v="16030540"/>
    <s v="Gerència de Serveis Generals"/>
    <n v="801930008"/>
    <s v="L01080193"/>
    <s v="23003826/240000141792"/>
    <s v="Subministraments"/>
    <s v="Contracte menor"/>
    <s v="Publicació agregada de contractes"/>
    <s v="0900-Gerència d'Àrea de Mobilitat, Infraestru-Material informàtic i consumibles no inventariable"/>
    <s v="0900-Gerència d'Àrea de Mobilitat, Infraestru-Material informàtic i consumibles no inventariable"/>
    <n v="776.5"/>
    <n v="0"/>
    <n v="0"/>
    <n v="1"/>
    <s v="15/04/2024 a 31/12/2024"/>
    <m/>
    <m/>
    <m/>
    <m/>
    <m/>
    <s v="30237300-2"/>
  </r>
  <r>
    <n v="15937468"/>
    <x v="0"/>
    <n v="16030540"/>
    <s v="Gerència de Serveis Generals"/>
    <n v="801930008"/>
    <s v="L01080193"/>
    <s v="24000125/240000174463"/>
    <s v="Serveis"/>
    <s v="Contracte menor"/>
    <s v="Publicació agregada de contractes"/>
    <s v="0602-Districte de Eixample-Manteniment eq informàtics, impressió i software"/>
    <s v="0602-Districte de Eixample-Manteniment eq informàtics, impressió i software"/>
    <n v="104.54"/>
    <n v="0"/>
    <n v="0"/>
    <n v="1"/>
    <s v="06/05/2024 a 31/12/2024"/>
    <m/>
    <m/>
    <m/>
    <m/>
    <m/>
    <s v="50000000-5"/>
  </r>
  <r>
    <n v="15937468"/>
    <x v="0"/>
    <n v="16030540"/>
    <s v="Gerència de Serveis Generals"/>
    <n v="801930008"/>
    <s v="L01080193"/>
    <s v="23003946/240000189087"/>
    <s v="Subministraments"/>
    <s v="Contracte menor"/>
    <s v="Publicació agregada de contractes"/>
    <s v="0302-Gerència de Serveis Generals-Subministrament material informàtic GSG"/>
    <s v="0302-Gerència de Serveis Generals-Subministrament material informàtic GSG"/>
    <n v="107"/>
    <n v="0"/>
    <n v="0"/>
    <n v="1"/>
    <s v="09/05/2024 a 31/12/2024"/>
    <m/>
    <m/>
    <m/>
    <m/>
    <m/>
    <s v="30237300-2"/>
  </r>
  <r>
    <n v="15937468"/>
    <x v="0"/>
    <n v="16030540"/>
    <s v="Gerència de Serveis Generals"/>
    <n v="801930008"/>
    <s v="L01080193"/>
    <s v="23003946/240000198042"/>
    <s v="Subministraments"/>
    <s v="Contracte menor"/>
    <s v="Publicació agregada de contractes"/>
    <s v="0302-Gerència de Serveis Generals-Subministrament material informàtic GSG"/>
    <s v="0302-Gerència de Serveis Generals-Subministrament material informàtic GSG"/>
    <n v="239.7"/>
    <n v="0"/>
    <n v="0"/>
    <n v="1"/>
    <s v="10/05/2024 a 31/12/2024"/>
    <m/>
    <m/>
    <m/>
    <m/>
    <m/>
    <s v="30237300-2"/>
  </r>
  <r>
    <n v="15937468"/>
    <x v="0"/>
    <n v="16030540"/>
    <s v="Gerència de Serveis Generals"/>
    <n v="801930008"/>
    <s v="L01080193"/>
    <s v="24000125/240000187592"/>
    <s v="Serveis"/>
    <s v="Contracte menor"/>
    <s v="Publicació agregada de contractes"/>
    <s v="0602-Districte de Eixample-Manteniment eq informàtics, impressió i software"/>
    <s v="0602-Districte de Eixample-Manteniment eq informàtics, impressió i software"/>
    <n v="35.94"/>
    <n v="0"/>
    <n v="0"/>
    <n v="1"/>
    <s v="13/05/2024 a 31/12/2024"/>
    <m/>
    <m/>
    <m/>
    <m/>
    <m/>
    <s v="50000000-5"/>
  </r>
  <r>
    <n v="15937468"/>
    <x v="0"/>
    <n v="16030540"/>
    <s v="Gerència de Serveis Generals"/>
    <n v="801930008"/>
    <s v="L01080193"/>
    <s v="23003946/240000206001"/>
    <s v="Subministraments"/>
    <s v="Contracte menor"/>
    <s v="Publicació agregada de contractes"/>
    <s v="0302-Gerència de Serveis Generals-Subministrament material informàtic GSG"/>
    <s v="0302-Gerència de Serveis Generals-Subministrament material informàtic GSG"/>
    <n v="1851"/>
    <n v="0"/>
    <n v="0"/>
    <n v="1"/>
    <s v="22/05/2024 a 31/12/2024"/>
    <m/>
    <m/>
    <m/>
    <m/>
    <m/>
    <s v="30237300-2"/>
  </r>
  <r>
    <n v="15937468"/>
    <x v="0"/>
    <n v="16030540"/>
    <s v="Gerència de Serveis Generals"/>
    <n v="801930008"/>
    <s v="L01080193"/>
    <s v="23003946/240000219441"/>
    <s v="Subministraments"/>
    <s v="Contracte menor"/>
    <s v="Publicació agregada de contractes"/>
    <s v="0302-Gerència de Serveis Generals-Subministrament material informàtic GSG"/>
    <s v="0302-Gerència de Serveis Generals-Subministrament material informàtic GSG"/>
    <n v="139.80000000000001"/>
    <n v="0"/>
    <n v="0"/>
    <n v="1"/>
    <s v="30/05/2024 a 31/12/2024"/>
    <m/>
    <m/>
    <m/>
    <m/>
    <m/>
    <s v="30237300-2"/>
  </r>
  <r>
    <n v="15937468"/>
    <x v="0"/>
    <n v="16030540"/>
    <s v="Gerència de Serveis Generals"/>
    <n v="801930008"/>
    <s v="L01080193"/>
    <s v="23003946/240000217263"/>
    <s v="Subministraments"/>
    <s v="Contracte menor"/>
    <s v="Publicació agregada de contractes"/>
    <s v="0302-Gerència de Serveis Generals-Subministrament material informàtic GSG"/>
    <s v="0302-Gerència de Serveis Generals-Subministrament material informàtic GSG"/>
    <n v="277.5"/>
    <n v="0"/>
    <n v="0"/>
    <n v="1"/>
    <s v="30/05/2024 a 31/12/2024"/>
    <m/>
    <m/>
    <m/>
    <m/>
    <m/>
    <s v="30237300-2"/>
  </r>
  <r>
    <n v="15937468"/>
    <x v="0"/>
    <n v="16030540"/>
    <s v="Gerència de Serveis Generals"/>
    <n v="801930008"/>
    <s v="L01080193"/>
    <s v="24000421/240000224435"/>
    <s v="Subministraments"/>
    <s v="Contracte menor"/>
    <s v="Publicació agregada de contractes"/>
    <s v="0602-Districte de Eixample-Adquisició béns mobles de reposició"/>
    <s v="0602-Districte de Eixample-Adquisició béns mobles de reposició"/>
    <n v="38.49"/>
    <n v="0"/>
    <n v="0"/>
    <n v="1"/>
    <s v="31/05/2024 a 31/12/2024"/>
    <m/>
    <m/>
    <m/>
    <m/>
    <m/>
    <s v="39000000-2"/>
  </r>
  <r>
    <n v="15937468"/>
    <x v="0"/>
    <n v="16030540"/>
    <s v="Gerència de Serveis Generals"/>
    <n v="801930008"/>
    <s v="L01080193"/>
    <s v="23003942/240000250690"/>
    <s v="Subministraments"/>
    <s v="Contracte menor"/>
    <s v="Publicació agregada de contractes"/>
    <s v="0302-Gerència de Serveis Generals-Mat. tècnic ofi. i mobil. inventariable no homol."/>
    <s v="0302-Gerència de Serveis Generals-Mat. tècnic ofi. i mobil. inventariable no homol."/>
    <n v="1859"/>
    <n v="0"/>
    <n v="0"/>
    <n v="1"/>
    <s v="10/06/2024 a 31/12/2024"/>
    <m/>
    <m/>
    <m/>
    <m/>
    <m/>
    <s v="39300000-5"/>
  </r>
  <r>
    <n v="15937468"/>
    <x v="0"/>
    <n v="16030540"/>
    <s v="Gerència de Serveis Generals"/>
    <n v="801930008"/>
    <s v="L01080193"/>
    <s v="23003946/240000233890"/>
    <s v="Subministraments"/>
    <s v="Contracte menor"/>
    <s v="Publicació agregada de contractes"/>
    <s v="0302-Gerència de Serveis Generals-Subministrament material informàtic GSG"/>
    <s v="0302-Gerència de Serveis Generals-Subministrament material informàtic GSG"/>
    <n v="52"/>
    <n v="0"/>
    <n v="0"/>
    <n v="1"/>
    <s v="10/06/2024 a 31/12/2024"/>
    <m/>
    <m/>
    <m/>
    <m/>
    <m/>
    <s v="30237300-2"/>
  </r>
  <r>
    <n v="15937468"/>
    <x v="0"/>
    <n v="16030540"/>
    <s v="Gerència de Serveis Generals"/>
    <n v="801930008"/>
    <s v="L01080193"/>
    <s v="24000125/240000228154"/>
    <s v="Serveis"/>
    <s v="Contracte menor"/>
    <s v="Publicació agregada de contractes"/>
    <s v="0602-Districte de Eixample-Manteniment eq informàtics, impressió i software"/>
    <s v="0602-Districte de Eixample-Manteniment eq informàtics, impressió i software"/>
    <n v="37.74"/>
    <n v="0"/>
    <n v="0"/>
    <n v="1"/>
    <s v="12/06/2024 a 31/12/2024"/>
    <m/>
    <m/>
    <m/>
    <m/>
    <m/>
    <s v="50000000-5"/>
  </r>
  <r>
    <n v="15937468"/>
    <x v="0"/>
    <n v="16030540"/>
    <s v="Gerència de Serveis Generals"/>
    <n v="801930008"/>
    <s v="L01080193"/>
    <s v="24000132/240000172803"/>
    <s v="Subministraments"/>
    <s v="Contracte menor"/>
    <s v="Publicació agregada de contractes"/>
    <s v="0602-Districte de Eixample-Adquisició d'altra material de consum"/>
    <s v="0602-Districte de Eixample-Adquisició d'altra material de consum"/>
    <n v="37.19"/>
    <n v="0"/>
    <n v="0"/>
    <n v="1"/>
    <s v="06/05/2024 a 06/11/2024"/>
    <m/>
    <m/>
    <m/>
    <m/>
    <m/>
    <s v="37400000-2"/>
  </r>
  <r>
    <n v="15937468"/>
    <x v="0"/>
    <n v="16030540"/>
    <s v="Gerència de Serveis Generals"/>
    <n v="801930008"/>
    <s v="L01080193"/>
    <s v="23003827/240000125231"/>
    <s v="Subministraments"/>
    <s v="Contracte menor"/>
    <s v="Publicació agregada de contractes"/>
    <s v="0900-Gerència d'Àrea de Mobilitat, Infraestru-Subministrament material tècnic"/>
    <s v="0900-Gerència d'Àrea de Mobilitat, Infraestru-Subministrament material tècnic"/>
    <n v="210.44"/>
    <n v="0"/>
    <n v="0"/>
    <n v="1"/>
    <s v="15/04/2024 a 31/12/2024"/>
    <m/>
    <m/>
    <m/>
    <m/>
    <m/>
    <s v="30190000-7"/>
  </r>
  <r>
    <n v="15937468"/>
    <x v="0"/>
    <n v="16030540"/>
    <s v="Gerència de Serveis Generals"/>
    <n v="801930008"/>
    <s v="L01080193"/>
    <s v="24000265/240000174100"/>
    <s v="Serveis"/>
    <s v="Contracte menor"/>
    <s v="Publicació agregada de contractes"/>
    <s v="0901-Gerència de Serveis Urbans i Manteniment-Producció de materials vinculats festes i actes pu"/>
    <s v="0901-Gerència de Serveis Urbans i Manteniment-Producció de materials vinculats festes i actes pu"/>
    <n v="1725"/>
    <n v="0"/>
    <n v="0"/>
    <n v="1"/>
    <s v="07/05/2024 a 31/12/2024"/>
    <m/>
    <m/>
    <m/>
    <m/>
    <m/>
    <s v="44423000-1"/>
  </r>
  <r>
    <n v="15937468"/>
    <x v="0"/>
    <n v="16030540"/>
    <s v="Gerència de Serveis Generals"/>
    <n v="801930008"/>
    <s v="L01080193"/>
    <s v="23004022/240000277562"/>
    <s v="Serveis"/>
    <s v="Contracte menor"/>
    <s v="Publicació agregada de contractes"/>
    <s v="0706-Gerència de Promoció Econòmica-Desp.menors actes punt.no recurrents 2024 C. i Uni"/>
    <s v="0706-Gerència de Promoció Econòmica-Desp.menors actes punt.no recurrents 2024 C. i Uni"/>
    <n v="1540"/>
    <n v="0"/>
    <n v="0"/>
    <n v="1"/>
    <s v="26/06/2024 a 31/12/2024"/>
    <m/>
    <m/>
    <m/>
    <m/>
    <m/>
    <s v="98300000-6"/>
  </r>
  <r>
    <n v="15937468"/>
    <x v="0"/>
    <n v="16030540"/>
    <s v="Gerència de Serveis Generals"/>
    <n v="801930008"/>
    <s v="L01080193"/>
    <s v="24000340/240000188283"/>
    <s v="Serveis"/>
    <s v="Contracte menor"/>
    <s v="Publicació agregada de contractes"/>
    <s v="0800-Ger.d'Àrea Cult.,Educ.,Esp.i Cicl.de Vid-Redacció d'articles sobre soledat no desitjada"/>
    <s v="0800-Ger.d'Àrea Cult.,Educ.,Esp.i Cicl.de Vid-Redacció d'articles sobre soledat no desitjada"/>
    <n v="599.92999999999995"/>
    <n v="0"/>
    <n v="0"/>
    <n v="1"/>
    <s v="05/05/2024 a 31/12/2024"/>
    <m/>
    <m/>
    <m/>
    <m/>
    <m/>
    <s v="79315000-5"/>
  </r>
  <r>
    <n v="15937468"/>
    <x v="0"/>
    <n v="16030540"/>
    <s v="Gerència de Serveis Generals"/>
    <n v="801930008"/>
    <s v="L01080193"/>
    <s v="24000228/240000176874"/>
    <s v="Serveis"/>
    <s v="Contracte menor"/>
    <s v="Publicació agregada de contractes"/>
    <s v="0400-Ger. Àrea de Seguretat, Prevenció i Conv-Rep material, revisions i informes oficials GSP"/>
    <s v="0400-Ger. Àrea de Seguretat, Prevenció i Conv-Rep material, revisions i informes oficials GSP"/>
    <n v="20"/>
    <n v="0"/>
    <n v="0"/>
    <n v="1"/>
    <s v="30/04/2024 a 31/12/2024"/>
    <m/>
    <m/>
    <m/>
    <m/>
    <m/>
    <s v="50000000-5"/>
  </r>
  <r>
    <n v="15937468"/>
    <x v="0"/>
    <n v="16030540"/>
    <s v="Gerència de Serveis Generals"/>
    <n v="801930008"/>
    <s v="L01080193"/>
    <s v="23003828/240000231762"/>
    <s v="Serveis"/>
    <s v="Contracte menor"/>
    <s v="Publicació agregada de contractes"/>
    <s v="0900-Gerència d'Àrea de Mobilitat, Infraestru-Serveis de manteniment d'equips i altres bens"/>
    <s v="0900-Gerència d'Àrea de Mobilitat, Infraestru-Serveis de manteniment d'equips i altres bens"/>
    <n v="530"/>
    <n v="0"/>
    <n v="0"/>
    <n v="1"/>
    <s v="12/06/2024 a 31/12/2024"/>
    <m/>
    <m/>
    <m/>
    <m/>
    <m/>
    <s v="98390000-3"/>
  </r>
  <r>
    <n v="15937468"/>
    <x v="0"/>
    <n v="16030540"/>
    <s v="Gerència de Serveis Generals"/>
    <n v="801930008"/>
    <s v="L01080193"/>
    <s v="23003561/240000183355"/>
    <s v="Serveis"/>
    <s v="Contracte menor"/>
    <s v="Publicació agregada de contractes"/>
    <s v="0706-Gerència de Promoció Econòmica-Atencions protocol•làries derivades dels esdevenim"/>
    <s v="0706-Gerència de Promoció Econòmica-Atencions protocol•làries derivades dels esdevenim"/>
    <n v="2917.5"/>
    <n v="0"/>
    <n v="0"/>
    <n v="1"/>
    <s v="08/05/2024 a 31/12/2024"/>
    <m/>
    <m/>
    <m/>
    <m/>
    <m/>
    <s v="55320000-9"/>
  </r>
  <r>
    <n v="15937468"/>
    <x v="0"/>
    <n v="16030540"/>
    <s v="Gerència de Serveis Generals"/>
    <n v="801930008"/>
    <s v="L01080193"/>
    <s v="23004021/240000188004"/>
    <s v="Serveis"/>
    <s v="Contracte menor"/>
    <s v="Publicació agregada de contractes"/>
    <s v="0706-Gerència de Promoció Econòmica-Att. Protocol·làries Esdeveniments Ciència i Uni."/>
    <s v="0706-Gerència de Promoció Econòmica-Att. Protocol·làries Esdeveniments Ciència i Uni."/>
    <n v="1020"/>
    <n v="0"/>
    <n v="0"/>
    <n v="1"/>
    <s v="13/05/2024 a 31/12/2024"/>
    <m/>
    <m/>
    <m/>
    <m/>
    <m/>
    <s v="79952000-2"/>
  </r>
  <r>
    <n v="15937468"/>
    <x v="0"/>
    <n v="16030540"/>
    <s v="Gerència de Serveis Generals"/>
    <n v="801930008"/>
    <s v="L01080193"/>
    <s v="24000356/240000229268"/>
    <s v="Subministraments"/>
    <s v="Contracte menor"/>
    <s v="Publicació agregada de contractes"/>
    <s v="0609-Districte de Sant Andreu-Material d'oficina no homologat"/>
    <s v="0609-Districte de Sant Andreu-Material d'oficina no homologat"/>
    <n v="324"/>
    <n v="0"/>
    <n v="0"/>
    <n v="1"/>
    <s v="04/06/2024 a 31/12/2024"/>
    <m/>
    <m/>
    <m/>
    <m/>
    <m/>
    <s v="30197000-6"/>
  </r>
  <r>
    <n v="15937468"/>
    <x v="0"/>
    <n v="16030540"/>
    <s v="Gerència de Serveis Generals"/>
    <n v="801930008"/>
    <s v="L01080193"/>
    <s v="24001855/240000273560"/>
    <s v="Serveis"/>
    <s v="Contracte menor"/>
    <s v="Publicació agregada de contractes"/>
    <s v="0800-Ger.d'Àrea Cult.,Educ.,Esp.i Cicl.de Vid-Actes no recurrents Departament Promoció Gent Gran"/>
    <s v="0800-Ger.d'Àrea Cult.,Educ.,Esp.i Cicl.de Vid-Actes no recurrents Departament Promoció Gent Gran"/>
    <n v="1130"/>
    <n v="0"/>
    <n v="0"/>
    <n v="1"/>
    <s v="19/06/2024 a 31/12/2024"/>
    <m/>
    <m/>
    <m/>
    <m/>
    <m/>
    <s v="79952000-2"/>
  </r>
  <r>
    <n v="15937468"/>
    <x v="0"/>
    <n v="16030540"/>
    <s v="Gerència de Serveis Generals"/>
    <n v="801930008"/>
    <s v="L01080193"/>
    <s v="23003599/240000164013"/>
    <s v="Serveis"/>
    <s v="Contracte menor"/>
    <s v="Publicació agregada de contractes"/>
    <s v="0900-Gerència d'Àrea de Mobilitat, Infraestru-Reunions,  jornades i conferències Dep.Comunicació"/>
    <s v="0900-Gerència d'Àrea de Mobilitat, Infraestru-Reunions,  jornades i conferències Dep.Comunicació"/>
    <n v="2999.5"/>
    <n v="0"/>
    <n v="0"/>
    <n v="1"/>
    <s v="22/04/2024 a 31/12/2024"/>
    <m/>
    <m/>
    <m/>
    <m/>
    <m/>
    <s v="98390000-3"/>
  </r>
  <r>
    <n v="15937468"/>
    <x v="0"/>
    <n v="16030540"/>
    <s v="Gerència de Serveis Generals"/>
    <n v="801930008"/>
    <s v="L01080193"/>
    <s v="24000550/240000212943"/>
    <s v="Serveis"/>
    <s v="Contracte menor"/>
    <s v="Publicació agregada de contractes"/>
    <s v="0606-Districte de Gràcia-Producció dels Premis Vila de Gràcia 2024"/>
    <s v="0606-Districte de Gràcia-Producció dels Premis Vila de Gràcia 2024"/>
    <n v="450"/>
    <n v="0"/>
    <n v="0"/>
    <n v="1"/>
    <s v="03/06/2024 a 31/12/2024"/>
    <m/>
    <m/>
    <m/>
    <m/>
    <m/>
    <s v="79341400-0"/>
  </r>
  <r>
    <n v="15937468"/>
    <x v="0"/>
    <n v="16030540"/>
    <s v="Gerència de Serveis Generals"/>
    <n v="801930008"/>
    <s v="L01080193"/>
    <s v="24000047/240000184583"/>
    <s v="Subministraments"/>
    <s v="Contracte menor"/>
    <s v="Publicació agregada de contractes"/>
    <s v="0602-Districte de Eixample-Adquisició de material d'oficina no homologat"/>
    <s v="0602-Districte de Eixample-Adquisició de material d'oficina no homologat"/>
    <n v="17.8"/>
    <n v="0"/>
    <n v="0"/>
    <n v="1"/>
    <s v="14/05/2024 a 31/12/2024"/>
    <m/>
    <m/>
    <m/>
    <m/>
    <m/>
    <s v="30197000-6"/>
  </r>
  <r>
    <n v="15937468"/>
    <x v="0"/>
    <n v="16030540"/>
    <s v="Gerència de Serveis Generals"/>
    <n v="801930008"/>
    <s v="L01080193"/>
    <s v="23003580/240000211001"/>
    <s v="Subministraments"/>
    <s v="Contracte menor"/>
    <s v="Publicació agregada de contractes"/>
    <s v="0900-Gerència d'Àrea de Mobilitat, Infraestru-Subministrament material oficina no homologat"/>
    <s v="0900-Gerència d'Àrea de Mobilitat, Infraestru-Subministrament material oficina no homologat"/>
    <n v="242.46"/>
    <n v="0"/>
    <n v="0"/>
    <n v="1"/>
    <s v="24/05/2024 a 31/12/2024"/>
    <m/>
    <m/>
    <m/>
    <m/>
    <m/>
    <s v="30197000-6"/>
  </r>
  <r>
    <n v="15937468"/>
    <x v="0"/>
    <n v="16030540"/>
    <s v="Gerència de Serveis Generals"/>
    <n v="801930008"/>
    <s v="L01080193"/>
    <s v="23003580/240000211002"/>
    <s v="Subministraments"/>
    <s v="Contracte menor"/>
    <s v="Publicació agregada de contractes"/>
    <s v="0900-Gerència d'Àrea de Mobilitat, Infraestru-Subministrament material oficina no homologat"/>
    <s v="0900-Gerència d'Àrea de Mobilitat, Infraestru-Subministrament material oficina no homologat"/>
    <n v="313.56"/>
    <n v="0"/>
    <n v="0"/>
    <n v="1"/>
    <s v="24/05/2024 a 31/12/2024"/>
    <m/>
    <m/>
    <m/>
    <m/>
    <m/>
    <s v="30197000-6"/>
  </r>
  <r>
    <n v="15937468"/>
    <x v="0"/>
    <n v="16030540"/>
    <s v="Gerència de Serveis Generals"/>
    <n v="801930008"/>
    <s v="L01080193"/>
    <s v="24000047/240000224378"/>
    <s v="Subministraments"/>
    <s v="Contracte menor"/>
    <s v="Publicació agregada de contractes"/>
    <s v="0602-Districte de Eixample-Adquisició de material d'oficina no homologat"/>
    <s v="0602-Districte de Eixample-Adquisició de material d'oficina no homologat"/>
    <n v="351.11"/>
    <n v="0"/>
    <n v="0"/>
    <n v="1"/>
    <s v="31/05/2024 a 31/12/2024"/>
    <m/>
    <m/>
    <m/>
    <m/>
    <m/>
    <s v="30197000-6"/>
  </r>
  <r>
    <n v="15937468"/>
    <x v="0"/>
    <n v="16030540"/>
    <s v="Gerència de Serveis Generals"/>
    <n v="801930008"/>
    <s v="L01080193"/>
    <s v="24000333/240000242992"/>
    <s v="Subministraments"/>
    <s v="Contracte menor"/>
    <s v="Publicació agregada de contractes"/>
    <s v="0605-Districte de Sarrià-Sant Gervasi-Compra de material d'oficina no homologat"/>
    <s v="0605-Districte de Sarrià-Sant Gervasi-Compra de material d'oficina no homologat"/>
    <n v="158.25"/>
    <n v="0"/>
    <n v="0"/>
    <n v="1"/>
    <s v="11/06/2024 a 31/12/2024"/>
    <m/>
    <m/>
    <m/>
    <m/>
    <m/>
    <s v="30192000-1"/>
  </r>
  <r>
    <n v="15937468"/>
    <x v="0"/>
    <n v="16030540"/>
    <s v="Gerència de Serveis Generals"/>
    <n v="801930008"/>
    <s v="L01080193"/>
    <s v="23003826/240000257782"/>
    <s v="Subministraments"/>
    <s v="Contracte menor"/>
    <s v="Publicació agregada de contractes"/>
    <s v="0900-Gerència d'Àrea de Mobilitat, Infraestru-Material informàtic i consumibles no inventariable"/>
    <s v="0900-Gerència d'Àrea de Mobilitat, Infraestru-Material informàtic i consumibles no inventariable"/>
    <n v="43.8"/>
    <n v="0"/>
    <n v="0"/>
    <n v="1"/>
    <s v="17/06/2024 a 31/12/2024"/>
    <m/>
    <m/>
    <m/>
    <m/>
    <m/>
    <s v="30237300-2"/>
  </r>
  <r>
    <n v="15937468"/>
    <x v="0"/>
    <n v="16030540"/>
    <s v="Gerència de Serveis Generals"/>
    <n v="801930008"/>
    <s v="L01080193"/>
    <s v="24000355/240000262765"/>
    <s v="Subministraments"/>
    <s v="Contracte menor"/>
    <s v="Publicació agregada de contractes"/>
    <s v="0609-Districte de Sant Andreu-Material informàtic no homologat"/>
    <s v="0609-Districte de Sant Andreu-Material informàtic no homologat"/>
    <n v="35.4"/>
    <n v="0"/>
    <n v="0"/>
    <n v="1"/>
    <s v="17/06/2024 a 31/12/2024"/>
    <m/>
    <m/>
    <m/>
    <m/>
    <m/>
    <s v="30237300-2"/>
  </r>
  <r>
    <n v="15937468"/>
    <x v="0"/>
    <n v="16030540"/>
    <s v="Gerència de Serveis Generals"/>
    <n v="801930008"/>
    <s v="L01080193"/>
    <s v="24001227/240000276068"/>
    <s v="Subministraments"/>
    <s v="Contracte menor"/>
    <s v="Publicació agregada de contractes"/>
    <s v="0609-Districte de Sant Andreu-Mobiliari no homologat per reposició Centres Dte."/>
    <s v="0609-Districte de Sant Andreu-Mobiliari no homologat per reposició Centres Dte."/>
    <n v="167.6"/>
    <n v="0"/>
    <n v="0"/>
    <n v="1"/>
    <s v="21/06/2024 a 31/12/2024"/>
    <m/>
    <m/>
    <m/>
    <m/>
    <m/>
    <s v="39151000-5"/>
  </r>
  <r>
    <n v="15937468"/>
    <x v="0"/>
    <n v="16030540"/>
    <s v="Gerència de Serveis Generals"/>
    <n v="801930008"/>
    <s v="L01080193"/>
    <s v="24000183/240000147568"/>
    <s v="Subministraments"/>
    <s v="Contracte menor"/>
    <s v="Publicació agregada de contractes"/>
    <s v="0302-Gerència de Serveis Generals-Subscripcions revistes Gerències i Districtes 2024"/>
    <s v="0302-Gerència de Serveis Generals-Subscripcions revistes Gerències i Districtes 2024"/>
    <n v="2990.96"/>
    <n v="0"/>
    <n v="0"/>
    <n v="1"/>
    <s v="26/04/2024 a 31/12/2024"/>
    <m/>
    <m/>
    <m/>
    <m/>
    <m/>
    <s v="79980000-7"/>
  </r>
  <r>
    <n v="15937468"/>
    <x v="0"/>
    <n v="16030540"/>
    <s v="Gerència de Serveis Generals"/>
    <n v="801930008"/>
    <s v="L01080193"/>
    <s v="24000018/240000209849"/>
    <s v="Serveis"/>
    <s v="Contracte menor"/>
    <s v="Publicació agregada de contractes"/>
    <s v="0606-Districte de Gràcia-Manteniment d’edificis i solars no centralitzats"/>
    <s v="0606-Districte de Gràcia-Manteniment d’edificis i solars no centralitzats"/>
    <n v="185"/>
    <n v="0"/>
    <n v="0"/>
    <n v="1"/>
    <s v="21/05/2024 a 31/12/2024"/>
    <m/>
    <m/>
    <m/>
    <m/>
    <m/>
    <s v="50000000-5"/>
  </r>
  <r>
    <n v="15937468"/>
    <x v="0"/>
    <n v="16030540"/>
    <s v="Gerència de Serveis Generals"/>
    <n v="801930008"/>
    <s v="L01080193"/>
    <s v="24000607/240000208179"/>
    <s v="Serveis"/>
    <s v="Contracte menor"/>
    <s v="Publicació agregada de contractes"/>
    <s v="0400-Ger. Àrea de Seguretat, Prevenció i Conv-Reparacions vehicles adscrits a la GASPiC de l'AB"/>
    <s v="0400-Ger. Àrea de Seguretat, Prevenció i Conv-Reparacions vehicles adscrits a la GASPiC de l'AB"/>
    <n v="433.06"/>
    <n v="0"/>
    <n v="0"/>
    <n v="1"/>
    <s v="12/06/2024 a 31/12/2024"/>
    <m/>
    <m/>
    <m/>
    <m/>
    <m/>
    <s v="50112100-4"/>
  </r>
  <r>
    <n v="15937468"/>
    <x v="0"/>
    <n v="16030540"/>
    <s v="Gerència de Serveis Generals"/>
    <n v="801930008"/>
    <s v="L01080193"/>
    <s v="24000346/240000138563"/>
    <s v="Subministraments"/>
    <s v="Contracte menor"/>
    <s v="Publicació agregada de contractes"/>
    <s v="0603-Districte de Sants-Montjuïc-Material de consum no inventariable"/>
    <s v="0603-Districte de Sants-Montjuïc-Material de consum no inventariable"/>
    <n v="13.96"/>
    <n v="0"/>
    <n v="0"/>
    <n v="1"/>
    <s v="03/04/2024 a 31/12/2024"/>
    <m/>
    <m/>
    <m/>
    <m/>
    <m/>
    <s v="44316400-2"/>
  </r>
  <r>
    <n v="15937468"/>
    <x v="0"/>
    <n v="16030540"/>
    <s v="Gerència de Serveis Generals"/>
    <n v="801930008"/>
    <s v="L01080193"/>
    <s v="23003827/240000140268"/>
    <s v="Subministraments"/>
    <s v="Contracte menor"/>
    <s v="Publicació agregada de contractes"/>
    <s v="0900-Gerència d'Àrea de Mobilitat, Infraestru-Subministrament material tècnic"/>
    <s v="0900-Gerència d'Àrea de Mobilitat, Infraestru-Subministrament material tècnic"/>
    <n v="291.7"/>
    <n v="0"/>
    <n v="0"/>
    <n v="1"/>
    <s v="15/04/2024 a 31/12/2024"/>
    <m/>
    <m/>
    <m/>
    <m/>
    <m/>
    <s v="30190000-7"/>
  </r>
  <r>
    <n v="15937468"/>
    <x v="0"/>
    <n v="16030540"/>
    <s v="Gerència de Serveis Generals"/>
    <n v="801930008"/>
    <s v="L01080193"/>
    <s v="23003827/240000154644"/>
    <s v="Subministraments"/>
    <s v="Contracte menor"/>
    <s v="Publicació agregada de contractes"/>
    <s v="0900-Gerència d'Àrea de Mobilitat, Infraestru-Subministrament material tècnic"/>
    <s v="0900-Gerència d'Àrea de Mobilitat, Infraestru-Subministrament material tècnic"/>
    <n v="1264.3"/>
    <n v="0"/>
    <n v="0"/>
    <n v="1"/>
    <s v="17/04/2024 a 31/12/2024"/>
    <m/>
    <m/>
    <m/>
    <m/>
    <m/>
    <s v="30190000-7"/>
  </r>
  <r>
    <n v="15937468"/>
    <x v="0"/>
    <n v="16030540"/>
    <s v="Gerència de Serveis Generals"/>
    <n v="801930008"/>
    <s v="L01080193"/>
    <s v="23003828/240000208006"/>
    <s v="Serveis"/>
    <s v="Contracte menor"/>
    <s v="Publicació agregada de contractes"/>
    <s v="0900-Gerència d'Àrea de Mobilitat, Infraestru-Serveis de manteniment d'equips i altres bens"/>
    <s v="0900-Gerència d'Àrea de Mobilitat, Infraestru-Serveis de manteniment d'equips i altres bens"/>
    <n v="1095"/>
    <n v="0"/>
    <n v="0"/>
    <n v="1"/>
    <s v="03/06/2024 a 31/12/2024"/>
    <m/>
    <m/>
    <m/>
    <m/>
    <m/>
    <s v="98390000-3"/>
  </r>
  <r>
    <n v="15937468"/>
    <x v="0"/>
    <n v="16030540"/>
    <s v="Gerència de Serveis Generals"/>
    <n v="801930008"/>
    <s v="L01080193"/>
    <s v="23003828/240000251667"/>
    <s v="Serveis"/>
    <s v="Contracte menor"/>
    <s v="Publicació agregada de contractes"/>
    <s v="0900-Gerència d'Àrea de Mobilitat, Infraestru-Serveis de manteniment d'equips i altres bens"/>
    <s v="0900-Gerència d'Àrea de Mobilitat, Infraestru-Serveis de manteniment d'equips i altres bens"/>
    <n v="225"/>
    <n v="0"/>
    <n v="0"/>
    <n v="1"/>
    <s v="17/06/2024 a 31/12/2024"/>
    <m/>
    <m/>
    <m/>
    <m/>
    <m/>
    <s v="98390000-3"/>
  </r>
  <r>
    <n v="15937468"/>
    <x v="0"/>
    <n v="16030540"/>
    <s v="Gerència de Serveis Generals"/>
    <n v="801930008"/>
    <s v="L01080193"/>
    <s v="24000131/240000151896"/>
    <s v="Serveis"/>
    <s v="Contracte menor"/>
    <s v="Publicació agregada de contractes"/>
    <s v="0400-Ger. Àrea de Seguretat, Prevenció i Conv-Serv. superv. aparatologia i mat. SPCPEIS"/>
    <s v="0400-Ger. Àrea de Seguretat, Prevenció i Conv-Serv. superv. aparatologia i mat. SPCPEIS"/>
    <n v="670"/>
    <n v="0"/>
    <n v="0"/>
    <n v="1"/>
    <s v="25/04/2024 a 31/12/2024"/>
    <m/>
    <m/>
    <m/>
    <m/>
    <m/>
    <s v="34114121-3"/>
  </r>
  <r>
    <n v="15937468"/>
    <x v="0"/>
    <n v="16030540"/>
    <s v="Gerència de Serveis Generals"/>
    <n v="801930008"/>
    <s v="L01080193"/>
    <s v="24000097/240000176673"/>
    <s v="Serveis"/>
    <s v="Contracte menor"/>
    <s v="Publicació agregada de contractes"/>
    <s v="0901-Gerència de Serveis Urbans i Manteniment-Instal·lació i reparació pel manteniment dels equi"/>
    <s v="0901-Gerència de Serveis Urbans i Manteniment-Instal·lació i reparació pel manteniment dels equi"/>
    <n v="587.20000000000005"/>
    <n v="0"/>
    <n v="0"/>
    <n v="1"/>
    <s v="07/05/2024 a 31/12/2024"/>
    <m/>
    <m/>
    <m/>
    <m/>
    <m/>
    <s v="50000000-5"/>
  </r>
  <r>
    <n v="15937468"/>
    <x v="0"/>
    <n v="16030540"/>
    <s v="Gerència de Serveis Generals"/>
    <n v="801930008"/>
    <s v="L01080193"/>
    <s v="23003561/240000226204"/>
    <s v="Serveis"/>
    <s v="Contracte menor"/>
    <s v="Publicació agregada de contractes"/>
    <s v="0706-Gerència de Promoció Econòmica-Atencions protocol•làries derivades dels esdevenim"/>
    <s v="0706-Gerència de Promoció Econòmica-Atencions protocol•làries derivades dels esdevenim"/>
    <n v="536.36"/>
    <n v="0"/>
    <n v="0"/>
    <n v="1"/>
    <s v="31/05/2024 a 31/12/2024"/>
    <m/>
    <m/>
    <m/>
    <m/>
    <m/>
    <s v="55320000-9"/>
  </r>
  <r>
    <n v="15937468"/>
    <x v="0"/>
    <n v="16030540"/>
    <s v="Gerència de Serveis Generals"/>
    <n v="801930008"/>
    <s v="L01080193"/>
    <s v="23003114/240000188689"/>
    <s v="Serveis"/>
    <s v="Contracte menor"/>
    <s v="Publicació agregada de contractes"/>
    <s v="0606-Districte de Gràcia-Cultura, organització d'actes i activitats"/>
    <s v="0606-Districte de Gràcia-Cultura, organització d'actes i activitats"/>
    <n v="666"/>
    <n v="0"/>
    <n v="0"/>
    <n v="1"/>
    <s v="16/05/2024 a 31/12/2024"/>
    <m/>
    <m/>
    <m/>
    <m/>
    <m/>
    <s v="79952100-3"/>
  </r>
  <r>
    <n v="15937468"/>
    <x v="0"/>
    <n v="16030540"/>
    <s v="Gerència de Serveis Generals"/>
    <n v="801930008"/>
    <s v="L01080193"/>
    <s v="23002901/240000253311"/>
    <s v="Serveis"/>
    <s v="Contracte menor"/>
    <s v="Publicació agregada de contractes"/>
    <s v="0300-Ger. d'Àrea de Recursos i Transf.Digital-DESPESES DE MENOR QUANTIA PER A ACTES PUNTUALS"/>
    <s v="0300-Ger. d'Àrea de Recursos i Transf.Digital-DESPESES DE MENOR QUANTIA PER A ACTES PUNTUALS"/>
    <n v="1634.29"/>
    <n v="0"/>
    <n v="0"/>
    <n v="1"/>
    <s v="17/06/2024 a 31/12/2024"/>
    <m/>
    <m/>
    <m/>
    <m/>
    <m/>
    <s v="79341000-6"/>
  </r>
  <r>
    <n v="15937468"/>
    <x v="0"/>
    <n v="16030540"/>
    <s v="Gerència de Serveis Generals"/>
    <n v="801930008"/>
    <s v="L01080193"/>
    <s v="24000041/240000212870"/>
    <s v="Subministraments"/>
    <s v="Contracte menor"/>
    <s v="Publicació agregada de contractes"/>
    <s v="0604-Districte de Les Corts-ADQUISICIÓ MATERIAL FUNGIBLE DIVERS 2024"/>
    <s v="0604-Districte de Les Corts-ADQUISICIÓ MATERIAL FUNGIBLE DIVERS 2024"/>
    <n v="197.8"/>
    <n v="0"/>
    <n v="0"/>
    <n v="1"/>
    <s v="16/05/2024 a 31/12/2024"/>
    <m/>
    <m/>
    <m/>
    <m/>
    <m/>
    <s v="44423000-1"/>
  </r>
  <r>
    <n v="15937468"/>
    <x v="0"/>
    <n v="16030540"/>
    <s v="Gerència de Serveis Generals"/>
    <n v="801930008"/>
    <s v="L01080193"/>
    <s v="24001464/240000246841"/>
    <s v="Serveis"/>
    <s v="Contracte menor"/>
    <s v="Publicació agregada de contractes"/>
    <s v="0608-Districte de Nou Barris-PROMOCIÓ A LES PERSONES AMB DISCAPACITAT"/>
    <s v="0608-Districte de Nou Barris-PROMOCIÓ A LES PERSONES AMB DISCAPACITAT"/>
    <n v="580"/>
    <n v="0"/>
    <n v="0"/>
    <n v="1"/>
    <s v="13/06/2024 a 31/12/2024"/>
    <m/>
    <m/>
    <m/>
    <m/>
    <m/>
    <s v="98133100-5"/>
  </r>
  <r>
    <n v="15937468"/>
    <x v="0"/>
    <n v="16030540"/>
    <s v="Gerència de Serveis Generals"/>
    <n v="801930008"/>
    <s v="L01080193"/>
    <s v="24000131/240000189553"/>
    <s v="Serveis"/>
    <s v="Contracte menor"/>
    <s v="Publicació agregada de contractes"/>
    <s v="0400-Ger. Àrea de Seguretat, Prevenció i Conv-Serv. superv. aparatologia i mat. SPCPEIS"/>
    <s v="0400-Ger. Àrea de Seguretat, Prevenció i Conv-Serv. superv. aparatologia i mat. SPCPEIS"/>
    <n v="484.42"/>
    <n v="0"/>
    <n v="0"/>
    <n v="1"/>
    <s v="10/05/2024 a 31/12/2024"/>
    <m/>
    <m/>
    <m/>
    <m/>
    <m/>
    <s v="34114121-3"/>
  </r>
  <r>
    <n v="15937468"/>
    <x v="0"/>
    <n v="16030540"/>
    <s v="Gerència de Serveis Generals"/>
    <n v="801930008"/>
    <s v="L01080193"/>
    <s v="24000131/240000189528"/>
    <s v="Serveis"/>
    <s v="Contracte menor"/>
    <s v="Publicació agregada de contractes"/>
    <s v="0400-Ger. Àrea de Seguretat, Prevenció i Conv-Serv. superv. aparatologia i mat. SPCPEIS"/>
    <s v="0400-Ger. Àrea de Seguretat, Prevenció i Conv-Serv. superv. aparatologia i mat. SPCPEIS"/>
    <n v="272.62"/>
    <n v="0"/>
    <n v="0"/>
    <n v="1"/>
    <s v="10/05/2024 a 31/12/2024"/>
    <m/>
    <m/>
    <m/>
    <m/>
    <m/>
    <s v="34114121-3"/>
  </r>
  <r>
    <n v="15937468"/>
    <x v="0"/>
    <n v="16030540"/>
    <s v="Gerència de Serveis Generals"/>
    <n v="801930008"/>
    <s v="L01080193"/>
    <s v="24001099/240000252265"/>
    <s v="Serveis"/>
    <s v="Contracte menor"/>
    <s v="Publicació agregada de contractes"/>
    <s v="0608-Districte de Nou Barris-SUPORT A LES FESTES MAJORS DE NOU BARRIS"/>
    <s v="0608-Districte de Nou Barris-SUPORT A LES FESTES MAJORS DE NOU BARRIS"/>
    <n v="1008"/>
    <n v="0"/>
    <n v="0"/>
    <n v="1"/>
    <s v="12/06/2024 a 31/12/2024"/>
    <m/>
    <m/>
    <m/>
    <m/>
    <m/>
    <s v="98133100-5"/>
  </r>
  <r>
    <n v="15937468"/>
    <x v="0"/>
    <n v="16030540"/>
    <s v="Gerència de Serveis Generals"/>
    <n v="801930008"/>
    <s v="L01080193"/>
    <s v="24000554/240000159753"/>
    <s v="Serveis"/>
    <s v="Contracte menor"/>
    <s v="Publicació agregada de contractes"/>
    <s v="0200-Ger.d'Àrea Drets Socials,Salut,Coop,Comu-Producció d'elements promocionals"/>
    <s v="0200-Ger.d'Àrea Drets Socials,Salut,Coop,Comu-Producció d'elements promocionals"/>
    <n v="500"/>
    <n v="0"/>
    <n v="0"/>
    <n v="1"/>
    <s v="16/04/2024 a 31/12/2024"/>
    <m/>
    <m/>
    <m/>
    <m/>
    <m/>
    <s v="39294100-0"/>
  </r>
  <r>
    <n v="15937468"/>
    <x v="0"/>
    <n v="16030540"/>
    <s v="Gerència de Serveis Generals"/>
    <n v="801930008"/>
    <s v="L01080193"/>
    <s v="23003727/240000138734"/>
    <s v="Serveis"/>
    <s v="Contracte menor"/>
    <s v="Publicació agregada de contractes"/>
    <s v="0302-Gerència de Serveis Generals-Manteniment i reparació equips"/>
    <s v="0302-Gerència de Serveis Generals-Manteniment i reparació equips"/>
    <n v="160"/>
    <n v="0"/>
    <n v="0"/>
    <n v="1"/>
    <s v="10/04/2024 a 31/12/2024"/>
    <m/>
    <m/>
    <m/>
    <m/>
    <m/>
    <s v="72500000-0"/>
  </r>
  <r>
    <n v="15937468"/>
    <x v="0"/>
    <n v="16030540"/>
    <s v="Gerència de Serveis Generals"/>
    <n v="801930008"/>
    <s v="L01080193"/>
    <s v="23003894/240000138882"/>
    <s v="Serveis"/>
    <s v="Contracte menor"/>
    <s v="Publicació agregada de contractes"/>
    <s v="0302-Gerència de Serveis Generals-Manteniment d'equips i altres bens singulars"/>
    <s v="0302-Gerència de Serveis Generals-Manteniment d'equips i altres bens singulars"/>
    <n v="200"/>
    <n v="0"/>
    <n v="0"/>
    <n v="1"/>
    <s v="11/04/2024 a 31/12/2024"/>
    <m/>
    <m/>
    <m/>
    <m/>
    <m/>
    <s v="50800000-3"/>
  </r>
  <r>
    <n v="15937468"/>
    <x v="0"/>
    <n v="16030540"/>
    <s v="Gerència de Serveis Generals"/>
    <n v="801930008"/>
    <s v="L01080193"/>
    <s v="23003894/240000138753"/>
    <s v="Serveis"/>
    <s v="Contracte menor"/>
    <s v="Publicació agregada de contractes"/>
    <s v="0302-Gerència de Serveis Generals-Manteniment d'equips i altres bens singulars"/>
    <s v="0302-Gerència de Serveis Generals-Manteniment d'equips i altres bens singulars"/>
    <n v="200"/>
    <n v="0"/>
    <n v="0"/>
    <n v="1"/>
    <s v="16/04/2024 a 31/12/2024"/>
    <m/>
    <m/>
    <m/>
    <m/>
    <m/>
    <s v="50800000-3"/>
  </r>
  <r>
    <n v="15937468"/>
    <x v="0"/>
    <n v="16030540"/>
    <s v="Gerència de Serveis Generals"/>
    <n v="801930008"/>
    <s v="L01080193"/>
    <s v="23003727/240000138737"/>
    <s v="Serveis"/>
    <s v="Contracte menor"/>
    <s v="Publicació agregada de contractes"/>
    <s v="0302-Gerència de Serveis Generals-Manteniment i reparació equips"/>
    <s v="0302-Gerència de Serveis Generals-Manteniment i reparació equips"/>
    <n v="77"/>
    <n v="0"/>
    <n v="0"/>
    <n v="1"/>
    <s v="29/04/2024 a 31/12/2024"/>
    <m/>
    <m/>
    <m/>
    <m/>
    <m/>
    <s v="72500000-0"/>
  </r>
  <r>
    <n v="15937468"/>
    <x v="0"/>
    <n v="16030540"/>
    <s v="Gerència de Serveis Generals"/>
    <n v="801930008"/>
    <s v="L01080193"/>
    <s v="24000359/240000138781"/>
    <s v="Subministraments"/>
    <s v="Contracte menor"/>
    <s v="Publicació agregada de contractes"/>
    <s v="0400-Ger. Àrea de Seguretat, Prevenció i Conv-Adquisició material inf. no fungible reposició"/>
    <s v="0400-Ger. Àrea de Seguretat, Prevenció i Conv-Adquisició material inf. no fungible reposició"/>
    <n v="200"/>
    <n v="0"/>
    <n v="0"/>
    <n v="1"/>
    <s v="20/05/2024 a 31/12/2024"/>
    <m/>
    <m/>
    <m/>
    <m/>
    <m/>
    <s v="30215000-9"/>
  </r>
  <r>
    <n v="15937468"/>
    <x v="0"/>
    <n v="16030540"/>
    <s v="Gerència de Serveis Generals"/>
    <n v="801930008"/>
    <s v="L01080193"/>
    <s v="23003727/240000238406"/>
    <s v="Serveis"/>
    <s v="Contracte menor"/>
    <s v="Publicació agregada de contractes"/>
    <s v="0302-Gerència de Serveis Generals-Manteniment i reparació equips"/>
    <s v="0302-Gerència de Serveis Generals-Manteniment i reparació equips"/>
    <n v="173"/>
    <n v="0"/>
    <n v="0"/>
    <n v="1"/>
    <s v="05/06/2024 a 31/12/2024"/>
    <m/>
    <m/>
    <m/>
    <m/>
    <m/>
    <s v="72500000-0"/>
  </r>
  <r>
    <n v="15937468"/>
    <x v="0"/>
    <n v="16030540"/>
    <s v="Gerència de Serveis Generals"/>
    <n v="801930008"/>
    <s v="L01080193"/>
    <s v="24000125/240000238412"/>
    <s v="Serveis"/>
    <s v="Contracte menor"/>
    <s v="Publicació agregada de contractes"/>
    <s v="0602-Districte de Eixample-Manteniment eq informàtics, impressió i software"/>
    <s v="0602-Districte de Eixample-Manteniment eq informàtics, impressió i software"/>
    <n v="200"/>
    <n v="0"/>
    <n v="0"/>
    <n v="1"/>
    <s v="11/06/2024 a 31/12/2024"/>
    <m/>
    <m/>
    <m/>
    <m/>
    <m/>
    <s v="50000000-5"/>
  </r>
  <r>
    <n v="15937468"/>
    <x v="0"/>
    <n v="16030540"/>
    <s v="Gerència de Serveis Generals"/>
    <n v="801930008"/>
    <s v="L01080193"/>
    <s v="23003828/240000238408"/>
    <s v="Serveis"/>
    <s v="Contracte menor"/>
    <s v="Publicació agregada de contractes"/>
    <s v="0900-Gerència d'Àrea de Mobilitat, Infraestru-Serveis de manteniment d'equips i altres bens"/>
    <s v="0900-Gerència d'Àrea de Mobilitat, Infraestru-Serveis de manteniment d'equips i altres bens"/>
    <n v="138.25"/>
    <n v="0"/>
    <n v="0"/>
    <n v="1"/>
    <s v="12/06/2024 a 31/12/2024"/>
    <m/>
    <m/>
    <m/>
    <m/>
    <m/>
    <s v="98390000-3"/>
  </r>
  <r>
    <n v="15937468"/>
    <x v="0"/>
    <n v="16030540"/>
    <s v="Gerència de Serveis Generals"/>
    <n v="801930008"/>
    <s v="L01080193"/>
    <s v="23003828/240000238403"/>
    <s v="Serveis"/>
    <s v="Contracte menor"/>
    <s v="Publicació agregada de contractes"/>
    <s v="0900-Gerència d'Àrea de Mobilitat, Infraestru-Serveis de manteniment d'equips i altres bens"/>
    <s v="0900-Gerència d'Àrea de Mobilitat, Infraestru-Serveis de manteniment d'equips i altres bens"/>
    <n v="77"/>
    <n v="0"/>
    <n v="0"/>
    <n v="1"/>
    <s v="12/06/2024 a 31/12/2024"/>
    <m/>
    <m/>
    <m/>
    <m/>
    <m/>
    <s v="98390000-3"/>
  </r>
  <r>
    <n v="15937468"/>
    <x v="0"/>
    <n v="16030540"/>
    <s v="Gerència de Serveis Generals"/>
    <n v="801930008"/>
    <s v="L01080193"/>
    <s v="23003727/240000259590"/>
    <s v="Serveis"/>
    <s v="Contracte menor"/>
    <s v="Publicació agregada de contractes"/>
    <s v="0302-Gerència de Serveis Generals-Manteniment i reparació equips"/>
    <s v="0302-Gerència de Serveis Generals-Manteniment i reparació equips"/>
    <n v="200"/>
    <n v="0"/>
    <n v="0"/>
    <n v="1"/>
    <s v="14/06/2024 a 31/12/2024"/>
    <m/>
    <m/>
    <m/>
    <m/>
    <m/>
    <s v="72500000-0"/>
  </r>
  <r>
    <n v="15937468"/>
    <x v="0"/>
    <n v="16030540"/>
    <s v="Gerència de Serveis Generals"/>
    <n v="801930008"/>
    <s v="L01080193"/>
    <s v="24000557/240000206547"/>
    <s v="Serveis"/>
    <s v="Contracte menor"/>
    <s v="Publicació agregada de contractes"/>
    <s v="0606-Districte de Gràcia-Compra serveis i actes culturals 2024"/>
    <s v="0606-Districte de Gràcia-Compra serveis i actes culturals 2024"/>
    <n v="1080"/>
    <n v="0"/>
    <n v="0"/>
    <n v="1"/>
    <s v="21/05/2024 a 31/12/2024"/>
    <m/>
    <m/>
    <m/>
    <m/>
    <m/>
    <s v="79341400-0"/>
  </r>
  <r>
    <n v="15937468"/>
    <x v="0"/>
    <n v="16030540"/>
    <s v="Gerència de Serveis Generals"/>
    <n v="801930008"/>
    <s v="L01080193"/>
    <s v="24001585/240000276057"/>
    <s v="Serveis"/>
    <s v="Contracte menor"/>
    <s v="Publicació agregada de contractes"/>
    <s v="0607-Districte de Horta-Guinardó-Activitats de foment de la pràctica esportiva"/>
    <s v="0607-Districte de Horta-Guinardó-Activitats de foment de la pràctica esportiva"/>
    <n v="1030"/>
    <n v="0"/>
    <n v="0"/>
    <n v="1"/>
    <s v="27/06/2024 a 31/12/2024"/>
    <m/>
    <m/>
    <m/>
    <m/>
    <m/>
    <s v="98000000-3"/>
  </r>
  <r>
    <n v="15937468"/>
    <x v="0"/>
    <n v="16030540"/>
    <s v="Gerència de Serveis Generals"/>
    <n v="801930008"/>
    <s v="L01080193"/>
    <s v="24000890/240000174845"/>
    <s v="Serveis"/>
    <s v="Contracte menor"/>
    <s v="Publicació agregada de contractes"/>
    <s v="0900-Gerència d'Àrea de Mobilitat, Infraestru-Serveis d'allotjaments urgents"/>
    <s v="0900-Gerència d'Àrea de Mobilitat, Infraestru-Serveis d'allotjaments urgents"/>
    <n v="630.87"/>
    <n v="0"/>
    <n v="0"/>
    <n v="1"/>
    <s v="26/04/2024 a 31/12/2024"/>
    <m/>
    <m/>
    <m/>
    <m/>
    <m/>
    <s v="85200000-1"/>
  </r>
  <r>
    <n v="15937468"/>
    <x v="0"/>
    <n v="16030540"/>
    <s v="Gerència de Serveis Generals"/>
    <n v="801930008"/>
    <s v="L01080193"/>
    <s v="24000129/240000216357"/>
    <s v="Subministraments"/>
    <s v="Contracte menor"/>
    <s v="Publicació agregada de contractes"/>
    <s v="0400-Ger. Àrea de Seguretat, Prevenció i Conv-Sub d’equips eines accessoris per assist. i rescat"/>
    <s v="0400-Ger. Àrea de Seguretat, Prevenció i Conv-Sub d’equips eines accessoris per assist. i rescat"/>
    <n v="1142.75"/>
    <n v="0"/>
    <n v="0"/>
    <n v="1"/>
    <s v="27/05/2024 a 31/12/2024"/>
    <m/>
    <m/>
    <m/>
    <m/>
    <m/>
    <s v="44511000-5"/>
  </r>
  <r>
    <n v="15937468"/>
    <x v="0"/>
    <n v="16030540"/>
    <s v="Gerència de Serveis Generals"/>
    <n v="801930008"/>
    <s v="L01080193"/>
    <s v="24000129/240000221053"/>
    <s v="Subministraments"/>
    <s v="Contracte menor"/>
    <s v="Publicació agregada de contractes"/>
    <s v="0400-Ger. Àrea de Seguretat, Prevenció i Conv-Sub d’equips eines accessoris per assist. i rescat"/>
    <s v="0400-Ger. Àrea de Seguretat, Prevenció i Conv-Sub d’equips eines accessoris per assist. i rescat"/>
    <n v="302.93"/>
    <n v="0"/>
    <n v="0"/>
    <n v="1"/>
    <s v="27/05/2024 a 31/12/2024"/>
    <m/>
    <m/>
    <m/>
    <m/>
    <m/>
    <s v="44511000-5"/>
  </r>
  <r>
    <n v="15937468"/>
    <x v="0"/>
    <n v="16030540"/>
    <s v="Gerència de Serveis Generals"/>
    <n v="801930008"/>
    <s v="L01080193"/>
    <s v="24000550/240000213136"/>
    <s v="Serveis"/>
    <s v="Contracte menor"/>
    <s v="Publicació agregada de contractes"/>
    <s v="0606-Districte de Gràcia-Producció dels Premis Vila de Gràcia 2024"/>
    <s v="0606-Districte de Gràcia-Producció dels Premis Vila de Gràcia 2024"/>
    <n v="1000"/>
    <n v="0"/>
    <n v="0"/>
    <n v="1"/>
    <s v="23/05/2024 a 31/12/2024"/>
    <m/>
    <m/>
    <m/>
    <m/>
    <m/>
    <s v="79341400-0"/>
  </r>
  <r>
    <n v="15937468"/>
    <x v="0"/>
    <n v="16030540"/>
    <s v="Gerència de Serveis Generals"/>
    <n v="801930008"/>
    <s v="L01080193"/>
    <s v="23003240/240000127829"/>
    <s v="Serveis"/>
    <s v="Contracte menor"/>
    <s v="Publicació agregada de contractes"/>
    <s v="0302-Gerència de Serveis Generals-Atencions protocol.làries Alcaldia 2024"/>
    <s v="0302-Gerència de Serveis Generals-Atencions protocol.làries Alcaldia 2024"/>
    <n v="81"/>
    <n v="0"/>
    <n v="0"/>
    <n v="1"/>
    <s v="04/04/2024 a 31/12/2024"/>
    <m/>
    <m/>
    <m/>
    <m/>
    <m/>
    <s v="79952000-2"/>
  </r>
  <r>
    <n v="15937468"/>
    <x v="0"/>
    <n v="16030540"/>
    <s v="Gerència de Serveis Generals"/>
    <n v="801930008"/>
    <s v="L01080193"/>
    <s v="23003522/240000122131"/>
    <s v="Serveis"/>
    <s v="Contracte menor"/>
    <s v="Publicació agregada de contractes"/>
    <s v="0302-Gerència de Serveis Generals-At.protocol·làries Ger. Àrea Recursos i T.D. 2024"/>
    <s v="0302-Gerència de Serveis Generals-At.protocol·làries Ger. Àrea Recursos i T.D. 2024"/>
    <n v="85.5"/>
    <n v="0"/>
    <n v="0"/>
    <n v="1"/>
    <s v="16/04/2024 a 31/12/2024"/>
    <m/>
    <m/>
    <m/>
    <m/>
    <m/>
    <s v="79952000-2"/>
  </r>
  <r>
    <n v="15937468"/>
    <x v="0"/>
    <n v="16030540"/>
    <s v="Gerència de Serveis Generals"/>
    <n v="801930008"/>
    <s v="L01080193"/>
    <s v="23003522/240000139319"/>
    <s v="Serveis"/>
    <s v="Contracte menor"/>
    <s v="Publicació agregada de contractes"/>
    <s v="0302-Gerència de Serveis Generals-At.protocol·làries Ger. Àrea Recursos i T.D. 2024"/>
    <s v="0302-Gerència de Serveis Generals-At.protocol·làries Ger. Àrea Recursos i T.D. 2024"/>
    <n v="56.36"/>
    <n v="0"/>
    <n v="0"/>
    <n v="1"/>
    <s v="16/04/2024 a 31/12/2024"/>
    <m/>
    <m/>
    <m/>
    <m/>
    <m/>
    <s v="79952000-2"/>
  </r>
  <r>
    <n v="15937468"/>
    <x v="0"/>
    <n v="16030540"/>
    <s v="Gerència de Serveis Generals"/>
    <n v="801930008"/>
    <s v="L01080193"/>
    <s v="23003522/240000174951"/>
    <s v="Serveis"/>
    <s v="Contracte menor"/>
    <s v="Publicació agregada de contractes"/>
    <s v="0302-Gerència de Serveis Generals-At.protocol·làries Ger. Àrea Recursos i T.D. 2024"/>
    <s v="0302-Gerència de Serveis Generals-At.protocol·làries Ger. Àrea Recursos i T.D. 2024"/>
    <n v="111.18"/>
    <n v="0"/>
    <n v="0"/>
    <n v="1"/>
    <s v="03/05/2024 a 31/12/2024"/>
    <m/>
    <m/>
    <m/>
    <m/>
    <m/>
    <s v="79952000-2"/>
  </r>
  <r>
    <n v="15937468"/>
    <x v="0"/>
    <n v="16030540"/>
    <s v="Gerència de Serveis Generals"/>
    <n v="801930008"/>
    <s v="L01080193"/>
    <s v="24000273/240000132314"/>
    <s v="Serveis"/>
    <s v="Contracte menor"/>
    <s v="Publicació agregada de contractes"/>
    <s v="0706-Gerència de Promoció Econòmica-Serveis d'Atencions Protocol.làries"/>
    <s v="0706-Gerència de Promoció Econòmica-Serveis d'Atencions Protocol.làries"/>
    <n v="69.09"/>
    <n v="0"/>
    <n v="0"/>
    <n v="1"/>
    <s v="08/05/2024 a 31/12/2024"/>
    <m/>
    <m/>
    <m/>
    <m/>
    <m/>
    <s v="79952000-2"/>
  </r>
  <r>
    <n v="15937468"/>
    <x v="0"/>
    <n v="16030540"/>
    <s v="Gerència de Serveis Generals"/>
    <n v="801930008"/>
    <s v="L01080193"/>
    <s v="24000273/240000154046"/>
    <s v="Serveis"/>
    <s v="Contracte menor"/>
    <s v="Publicació agregada de contractes"/>
    <s v="0706-Gerència de Promoció Econòmica-Serveis d'Atencions Protocol.làries"/>
    <s v="0706-Gerència de Promoció Econòmica-Serveis d'Atencions Protocol.làries"/>
    <n v="77.319999999999993"/>
    <n v="0"/>
    <n v="0"/>
    <n v="1"/>
    <s v="08/05/2024 a 31/12/2024"/>
    <m/>
    <m/>
    <m/>
    <m/>
    <m/>
    <s v="79952000-2"/>
  </r>
  <r>
    <n v="15937468"/>
    <x v="0"/>
    <n v="16030540"/>
    <s v="Gerència de Serveis Generals"/>
    <n v="801930008"/>
    <s v="L01080193"/>
    <s v="23003522/240000178538"/>
    <s v="Serveis"/>
    <s v="Contracte menor"/>
    <s v="Publicació agregada de contractes"/>
    <s v="0302-Gerència de Serveis Generals-At.protocol·làries Ger. Àrea Recursos i T.D. 2024"/>
    <s v="0302-Gerència de Serveis Generals-At.protocol·làries Ger. Àrea Recursos i T.D. 2024"/>
    <n v="114.09"/>
    <n v="0"/>
    <n v="0"/>
    <n v="1"/>
    <s v="09/05/2024 a 31/12/2024"/>
    <m/>
    <m/>
    <m/>
    <m/>
    <m/>
    <s v="79952000-2"/>
  </r>
  <r>
    <n v="15937468"/>
    <x v="0"/>
    <n v="16030540"/>
    <s v="Gerència de Serveis Generals"/>
    <n v="801930008"/>
    <s v="L01080193"/>
    <s v="24000196/240000172828"/>
    <s v="Serveis"/>
    <s v="Contracte menor"/>
    <s v="Publicació agregada de contractes"/>
    <s v="0200-Ger.d'Àrea Drets Socials,Salut,Coop,Comu-Despeses protocol·làries DS Drets Humans, JG i CI"/>
    <s v="0200-Ger.d'Àrea Drets Socials,Salut,Coop,Comu-Despeses protocol·làries DS Drets Humans, JG i CI"/>
    <n v="203.36"/>
    <n v="0"/>
    <n v="0"/>
    <n v="1"/>
    <s v="09/05/2024 a 31/12/2024"/>
    <m/>
    <m/>
    <m/>
    <m/>
    <m/>
    <s v="79112100-3"/>
  </r>
  <r>
    <n v="15937468"/>
    <x v="0"/>
    <n v="16030540"/>
    <s v="Gerència de Serveis Generals"/>
    <n v="801930008"/>
    <s v="L01080193"/>
    <s v="24000273/240000188635"/>
    <s v="Serveis"/>
    <s v="Contracte menor"/>
    <s v="Publicació agregada de contractes"/>
    <s v="0706-Gerència de Promoció Econòmica-Serveis d'Atencions Protocol.làries"/>
    <s v="0706-Gerència de Promoció Econòmica-Serveis d'Atencions Protocol.làries"/>
    <n v="66.73"/>
    <n v="0"/>
    <n v="0"/>
    <n v="1"/>
    <s v="13/05/2024 a 31/12/2024"/>
    <m/>
    <m/>
    <m/>
    <m/>
    <m/>
    <s v="79952000-2"/>
  </r>
  <r>
    <n v="15937468"/>
    <x v="0"/>
    <n v="16030540"/>
    <s v="Gerència de Serveis Generals"/>
    <n v="801930008"/>
    <s v="L01080193"/>
    <s v="23003971/240000181900"/>
    <s v="Serveis"/>
    <s v="Contracte menor"/>
    <s v="Publicació agregada de contractes"/>
    <s v="0100-Gerència Municipal-Atencions protocol·làries GM 2024"/>
    <s v="0100-Gerència Municipal-Atencions protocol·làries GM 2024"/>
    <n v="103.55"/>
    <n v="0"/>
    <n v="0"/>
    <n v="1"/>
    <s v="15/05/2024 a 31/12/2024"/>
    <m/>
    <m/>
    <m/>
    <m/>
    <m/>
    <s v="79952000-2"/>
  </r>
  <r>
    <n v="15937468"/>
    <x v="0"/>
    <n v="16030540"/>
    <s v="Gerència de Serveis Generals"/>
    <n v="801930008"/>
    <s v="L01080193"/>
    <s v="24000584/240000174939"/>
    <s v="Serveis"/>
    <s v="Contracte menor"/>
    <s v="Publicació agregada de contractes"/>
    <s v="0700-Gerència d'Àrea d'Economia i Promoció Ec-Atencions protocol·làries Gerència Econ i PE 2024"/>
    <s v="0700-Gerència d'Àrea d'Economia i Promoció Ec-Atencions protocol·làries Gerència Econ i PE 2024"/>
    <n v="47"/>
    <n v="0"/>
    <n v="0"/>
    <n v="1"/>
    <s v="17/05/2024 a 31/12/2024"/>
    <m/>
    <m/>
    <m/>
    <m/>
    <m/>
    <s v="79952000-2"/>
  </r>
  <r>
    <n v="15937468"/>
    <x v="0"/>
    <n v="16030540"/>
    <s v="Gerència de Serveis Generals"/>
    <n v="801930008"/>
    <s v="L01080193"/>
    <s v="23003522/240000213903"/>
    <s v="Serveis"/>
    <s v="Contracte menor"/>
    <s v="Publicació agregada de contractes"/>
    <s v="0302-Gerència de Serveis Generals-At.protocol·làries Ger. Àrea Recursos i T.D. 2024"/>
    <s v="0302-Gerència de Serveis Generals-At.protocol·làries Ger. Àrea Recursos i T.D. 2024"/>
    <n v="58.18"/>
    <n v="0"/>
    <n v="0"/>
    <n v="1"/>
    <s v="22/05/2024 a 31/12/2024"/>
    <m/>
    <m/>
    <m/>
    <m/>
    <m/>
    <s v="79952000-2"/>
  </r>
  <r>
    <n v="15937468"/>
    <x v="0"/>
    <n v="16030540"/>
    <s v="Gerència de Serveis Generals"/>
    <n v="801930008"/>
    <s v="L01080193"/>
    <s v="23003522/240000190604"/>
    <s v="Serveis"/>
    <s v="Contracte menor"/>
    <s v="Publicació agregada de contractes"/>
    <s v="0302-Gerència de Serveis Generals-At.protocol·làries Ger. Àrea Recursos i T.D. 2024"/>
    <s v="0302-Gerència de Serveis Generals-At.protocol·làries Ger. Àrea Recursos i T.D. 2024"/>
    <n v="50.82"/>
    <n v="0"/>
    <n v="0"/>
    <n v="1"/>
    <s v="27/05/2024 a 31/12/2024"/>
    <m/>
    <m/>
    <m/>
    <m/>
    <m/>
    <s v="79952000-2"/>
  </r>
  <r>
    <n v="15937468"/>
    <x v="0"/>
    <n v="16030540"/>
    <s v="Gerència de Serveis Generals"/>
    <n v="801930008"/>
    <s v="L01080193"/>
    <s v="24000196/240000221174"/>
    <s v="Serveis"/>
    <s v="Contracte menor"/>
    <s v="Publicació agregada de contractes"/>
    <s v="0200-Ger.d'Àrea Drets Socials,Salut,Coop,Comu-Despeses protocol·làries DS Drets Humans, JG i CI"/>
    <s v="0200-Ger.d'Àrea Drets Socials,Salut,Coop,Comu-Despeses protocol·làries DS Drets Humans, JG i CI"/>
    <n v="177.09"/>
    <n v="0"/>
    <n v="0"/>
    <n v="1"/>
    <s v="29/05/2024 a 31/12/2024"/>
    <m/>
    <m/>
    <m/>
    <m/>
    <m/>
    <s v="79112100-3"/>
  </r>
  <r>
    <n v="15937468"/>
    <x v="0"/>
    <n v="16030540"/>
    <s v="Gerència de Serveis Generals"/>
    <n v="801930008"/>
    <s v="L01080193"/>
    <s v="24000374/240000226081"/>
    <s v="Serveis"/>
    <s v="Contracte menor"/>
    <s v="Publicació agregada de contractes"/>
    <s v="0800-Ger.d'Àrea Cult.,Educ.,Esp.i Cicl.de Vid-Atencions protocol·làries 2024 R. Internacionals"/>
    <s v="0800-Ger.d'Àrea Cult.,Educ.,Esp.i Cicl.de Vid-Atencions protocol·làries 2024 R. Internacionals"/>
    <n v="600"/>
    <n v="0"/>
    <n v="0"/>
    <n v="1"/>
    <s v="31/05/2024 a 31/12/2024"/>
    <m/>
    <m/>
    <m/>
    <m/>
    <m/>
    <s v="79952000-2"/>
  </r>
  <r>
    <n v="15937468"/>
    <x v="0"/>
    <n v="16030540"/>
    <s v="Gerència de Serveis Generals"/>
    <n v="801930008"/>
    <s v="L01080193"/>
    <s v="23003522/240000213904"/>
    <s v="Serveis"/>
    <s v="Contracte menor"/>
    <s v="Publicació agregada de contractes"/>
    <s v="0302-Gerència de Serveis Generals-At.protocol·làries Ger. Àrea Recursos i T.D. 2024"/>
    <s v="0302-Gerència de Serveis Generals-At.protocol·làries Ger. Àrea Recursos i T.D. 2024"/>
    <n v="99.59"/>
    <n v="0"/>
    <n v="0"/>
    <n v="1"/>
    <s v="03/06/2024 a 31/12/2024"/>
    <m/>
    <m/>
    <m/>
    <m/>
    <m/>
    <s v="79952000-2"/>
  </r>
  <r>
    <n v="15937468"/>
    <x v="0"/>
    <n v="16030540"/>
    <s v="Gerència de Serveis Generals"/>
    <n v="801930008"/>
    <s v="L01080193"/>
    <s v="23003522/240000225823"/>
    <s v="Serveis"/>
    <s v="Contracte menor"/>
    <s v="Publicació agregada de contractes"/>
    <s v="0302-Gerència de Serveis Generals-At.protocol·làries Ger. Àrea Recursos i T.D. 2024"/>
    <s v="0302-Gerència de Serveis Generals-At.protocol·làries Ger. Àrea Recursos i T.D. 2024"/>
    <n v="60.09"/>
    <n v="0"/>
    <n v="0"/>
    <n v="1"/>
    <s v="03/06/2024 a 31/12/2024"/>
    <m/>
    <m/>
    <m/>
    <m/>
    <m/>
    <s v="79952000-2"/>
  </r>
  <r>
    <n v="15937468"/>
    <x v="0"/>
    <n v="16030540"/>
    <s v="Gerència de Serveis Generals"/>
    <n v="801930008"/>
    <s v="L01080193"/>
    <s v="24000082/240000225827"/>
    <s v="Serveis"/>
    <s v="Contracte menor"/>
    <s v="Publicació agregada de contractes"/>
    <s v="0601-Districte de Ciutat Vella-Despeses vinculades atencions protocol·làries Dte."/>
    <s v="0601-Districte de Ciutat Vella-Despeses vinculades atencions protocol·làries Dte."/>
    <n v="172.77"/>
    <n v="0"/>
    <n v="0"/>
    <n v="1"/>
    <s v="03/06/2024 a 31/12/2024"/>
    <m/>
    <m/>
    <m/>
    <m/>
    <m/>
    <s v="98300000-6"/>
  </r>
  <r>
    <n v="15937468"/>
    <x v="0"/>
    <n v="16030540"/>
    <s v="Gerència de Serveis Generals"/>
    <n v="801930008"/>
    <s v="L01080193"/>
    <s v="23003522/240000232223"/>
    <s v="Serveis"/>
    <s v="Contracte menor"/>
    <s v="Publicació agregada de contractes"/>
    <s v="0302-Gerència de Serveis Generals-At.protocol·làries Ger. Àrea Recursos i T.D. 2024"/>
    <s v="0302-Gerència de Serveis Generals-At.protocol·làries Ger. Àrea Recursos i T.D. 2024"/>
    <n v="95.55"/>
    <n v="0"/>
    <n v="0"/>
    <n v="1"/>
    <s v="05/06/2024 a 31/12/2024"/>
    <m/>
    <m/>
    <m/>
    <m/>
    <m/>
    <s v="79952000-2"/>
  </r>
  <r>
    <n v="15937468"/>
    <x v="0"/>
    <n v="16030540"/>
    <s v="Gerència de Serveis Generals"/>
    <n v="801930008"/>
    <s v="L01080193"/>
    <s v="24000273/240000199314"/>
    <s v="Serveis"/>
    <s v="Contracte menor"/>
    <s v="Publicació agregada de contractes"/>
    <s v="0706-Gerència de Promoció Econòmica-Serveis d'Atencions Protocol.làries"/>
    <s v="0706-Gerència de Promoció Econòmica-Serveis d'Atencions Protocol.làries"/>
    <n v="211.09"/>
    <n v="0"/>
    <n v="0"/>
    <n v="1"/>
    <s v="06/06/2024 a 31/12/2024"/>
    <m/>
    <m/>
    <m/>
    <m/>
    <m/>
    <s v="79952000-2"/>
  </r>
  <r>
    <n v="15937468"/>
    <x v="0"/>
    <n v="16030540"/>
    <s v="Gerència de Serveis Generals"/>
    <n v="801930008"/>
    <s v="L01080193"/>
    <s v="23003522/240000243242"/>
    <s v="Serveis"/>
    <s v="Contracte menor"/>
    <s v="Publicació agregada de contractes"/>
    <s v="0302-Gerència de Serveis Generals-At.protocol·làries Ger. Àrea Recursos i T.D. 2024"/>
    <s v="0302-Gerència de Serveis Generals-At.protocol·làries Ger. Àrea Recursos i T.D. 2024"/>
    <n v="44.95"/>
    <n v="0"/>
    <n v="0"/>
    <n v="1"/>
    <s v="10/06/2024 a 31/12/2024"/>
    <m/>
    <m/>
    <m/>
    <m/>
    <m/>
    <s v="79952000-2"/>
  </r>
  <r>
    <n v="15937468"/>
    <x v="0"/>
    <n v="16030540"/>
    <s v="Gerència de Serveis Generals"/>
    <n v="801930008"/>
    <s v="L01080193"/>
    <s v="23003522/240000243292"/>
    <s v="Serveis"/>
    <s v="Contracte menor"/>
    <s v="Publicació agregada de contractes"/>
    <s v="0302-Gerència de Serveis Generals-At.protocol·làries Ger. Àrea Recursos i T.D. 2024"/>
    <s v="0302-Gerència de Serveis Generals-At.protocol·làries Ger. Àrea Recursos i T.D. 2024"/>
    <n v="162.91"/>
    <n v="0"/>
    <n v="0"/>
    <n v="1"/>
    <s v="14/06/2024 a 31/12/2024"/>
    <m/>
    <m/>
    <m/>
    <m/>
    <m/>
    <s v="79952000-2"/>
  </r>
  <r>
    <n v="15937468"/>
    <x v="0"/>
    <n v="16030540"/>
    <s v="Gerència de Serveis Generals"/>
    <n v="801930008"/>
    <s v="L01080193"/>
    <s v="23003522/240000259642"/>
    <s v="Serveis"/>
    <s v="Contracte menor"/>
    <s v="Publicació agregada de contractes"/>
    <s v="0302-Gerència de Serveis Generals-At.protocol·làries Ger. Àrea Recursos i T.D. 2024"/>
    <s v="0302-Gerència de Serveis Generals-At.protocol·làries Ger. Àrea Recursos i T.D. 2024"/>
    <n v="58.27"/>
    <n v="0"/>
    <n v="0"/>
    <n v="1"/>
    <s v="14/06/2024 a 31/12/2024"/>
    <m/>
    <m/>
    <m/>
    <m/>
    <m/>
    <s v="79952000-2"/>
  </r>
  <r>
    <n v="15937468"/>
    <x v="0"/>
    <n v="16030540"/>
    <s v="Gerència de Serveis Generals"/>
    <n v="801930008"/>
    <s v="L01080193"/>
    <s v="23003522/240000254658"/>
    <s v="Serveis"/>
    <s v="Contracte menor"/>
    <s v="Publicació agregada de contractes"/>
    <s v="0302-Gerència de Serveis Generals-At.protocol·làries Ger. Àrea Recursos i T.D. 2024"/>
    <s v="0302-Gerència de Serveis Generals-At.protocol·làries Ger. Àrea Recursos i T.D. 2024"/>
    <n v="51"/>
    <n v="0"/>
    <n v="0"/>
    <n v="1"/>
    <s v="25/06/2024 a 31/12/2024"/>
    <m/>
    <m/>
    <m/>
    <m/>
    <m/>
    <s v="79952000-2"/>
  </r>
  <r>
    <n v="15937468"/>
    <x v="0"/>
    <n v="16030540"/>
    <s v="Gerència de Serveis Generals"/>
    <n v="801930008"/>
    <s v="L01080193"/>
    <s v="24000280/240000126519"/>
    <s v="Serveis"/>
    <s v="Contracte menor"/>
    <s v="Publicació agregada de contractes"/>
    <s v="0609-Districte de Sant Andreu-Despeses menors actes puntuals no recurrents DSPIT"/>
    <s v="0609-Districte de Sant Andreu-Despeses menors actes puntuals no recurrents DSPIT"/>
    <n v="450"/>
    <n v="0"/>
    <n v="0"/>
    <n v="1"/>
    <s v="08/04/2024 a 31/12/2024"/>
    <m/>
    <m/>
    <m/>
    <m/>
    <m/>
    <s v="98390000-3"/>
  </r>
  <r>
    <n v="15937468"/>
    <x v="0"/>
    <n v="16030540"/>
    <s v="Gerència de Serveis Generals"/>
    <n v="801930008"/>
    <s v="L01080193"/>
    <s v="23003827/240000145970"/>
    <s v="Subministraments"/>
    <s v="Contracte menor"/>
    <s v="Publicació agregada de contractes"/>
    <s v="0900-Gerència d'Àrea de Mobilitat, Infraestru-Subministrament material tècnic"/>
    <s v="0900-Gerència d'Àrea de Mobilitat, Infraestru-Subministrament material tècnic"/>
    <n v="1603.98"/>
    <n v="0"/>
    <n v="0"/>
    <n v="1"/>
    <s v="15/04/2024 a 31/12/2024"/>
    <m/>
    <m/>
    <m/>
    <m/>
    <m/>
    <s v="30190000-7"/>
  </r>
  <r>
    <n v="15937468"/>
    <x v="0"/>
    <n v="16030540"/>
    <s v="Gerència de Serveis Generals"/>
    <n v="801930008"/>
    <s v="L01080193"/>
    <s v="24001272/240000242368"/>
    <s v="Serveis"/>
    <s v="Contracte menor"/>
    <s v="Publicació agregada de contractes"/>
    <s v="0200-Ger.d'Àrea Drets Socials,Salut,Coop,Comu-Contribució augment capacitats Sarajevo i Jordània"/>
    <s v="0200-Ger.d'Àrea Drets Socials,Salut,Coop,Comu-Contribució augment capacitats Sarajevo i Jordània"/>
    <n v="1225"/>
    <n v="0"/>
    <n v="0"/>
    <n v="1"/>
    <s v="13/06/2024 a 31/12/2024"/>
    <m/>
    <m/>
    <m/>
    <m/>
    <m/>
    <s v="79951000-5"/>
  </r>
  <r>
    <n v="15937468"/>
    <x v="0"/>
    <n v="16030540"/>
    <s v="Gerència de Serveis Generals"/>
    <n v="801930008"/>
    <s v="L01080193"/>
    <s v="23004022/240000271158"/>
    <s v="Serveis"/>
    <s v="Contracte menor"/>
    <s v="Publicació agregada de contractes"/>
    <s v="0706-Gerència de Promoció Econòmica-Desp.menors actes punt.no recurrents 2024 C. i Uni"/>
    <s v="0706-Gerència de Promoció Econòmica-Desp.menors actes punt.no recurrents 2024 C. i Uni"/>
    <n v="267"/>
    <n v="0"/>
    <n v="0"/>
    <n v="1"/>
    <s v="19/06/2024 a 31/12/2024"/>
    <m/>
    <m/>
    <m/>
    <m/>
    <m/>
    <s v="98300000-6"/>
  </r>
  <r>
    <n v="15937468"/>
    <x v="0"/>
    <n v="16030540"/>
    <s v="Gerència de Serveis Generals"/>
    <n v="801930008"/>
    <s v="L01080193"/>
    <s v="24001137/240000216895"/>
    <s v="Serveis"/>
    <s v="Contracte menor"/>
    <s v="Publicació agregada de contractes"/>
    <s v="0900-Gerència d'Àrea de Mobilitat, Infraestru-Serveis d'allotjaments urgents"/>
    <s v="0900-Gerència d'Àrea de Mobilitat, Infraestru-Serveis d'allotjaments urgents"/>
    <n v="810.08"/>
    <n v="0"/>
    <n v="0"/>
    <n v="1"/>
    <s v="03/06/2024 a 31/12/2024"/>
    <m/>
    <m/>
    <m/>
    <m/>
    <m/>
    <s v="85200000-1"/>
  </r>
  <r>
    <n v="15937468"/>
    <x v="0"/>
    <n v="16030540"/>
    <s v="Gerència de Serveis Generals"/>
    <n v="801930008"/>
    <s v="L01080193"/>
    <s v="23003511/240000171037"/>
    <s v="Subministraments"/>
    <s v="Contracte menor"/>
    <s v="Publicació agregada de contractes"/>
    <s v="0606-Districte de Gràcia-Subministrament Material Consum Divers"/>
    <s v="0606-Districte de Gràcia-Subministrament Material Consum Divers"/>
    <n v="57.4"/>
    <n v="0"/>
    <n v="0"/>
    <n v="1"/>
    <s v="25/04/2024 a 31/12/2024"/>
    <m/>
    <m/>
    <m/>
    <m/>
    <m/>
    <s v="30192700-8"/>
  </r>
  <r>
    <n v="15937468"/>
    <x v="0"/>
    <n v="16030540"/>
    <s v="Gerència de Serveis Generals"/>
    <n v="801930008"/>
    <s v="L01080193"/>
    <s v="24001343/240000260705"/>
    <s v="Subministraments"/>
    <s v="Contracte menor"/>
    <s v="Publicació agregada de contractes"/>
    <s v="0608-Districte de Nou Barris-MATERIAL SENSIBILITZACIÓ I PREV.DE SUPORT A DONES"/>
    <s v="0608-Districte de Nou Barris-MATERIAL SENSIBILITZACIÓ I PREV.DE SUPORT A DONES"/>
    <n v="535"/>
    <n v="0"/>
    <n v="0"/>
    <n v="1"/>
    <s v="17/06/2024 a 31/12/2024"/>
    <m/>
    <m/>
    <m/>
    <m/>
    <m/>
    <s v="98133100-5"/>
  </r>
  <r>
    <n v="15937468"/>
    <x v="0"/>
    <n v="16030540"/>
    <s v="Gerència de Serveis Generals"/>
    <n v="801930008"/>
    <s v="L01080193"/>
    <s v="23003827/240000214210"/>
    <s v="Subministraments"/>
    <s v="Contracte menor"/>
    <s v="Publicació agregada de contractes"/>
    <s v="0900-Gerència d'Àrea de Mobilitat, Infraestru-Subministrament material tècnic"/>
    <s v="0900-Gerència d'Àrea de Mobilitat, Infraestru-Subministrament material tècnic"/>
    <n v="227.6"/>
    <n v="0"/>
    <n v="0"/>
    <n v="1"/>
    <s v="03/06/2024 a 31/12/2024"/>
    <m/>
    <m/>
    <m/>
    <m/>
    <m/>
    <s v="30190000-7"/>
  </r>
  <r>
    <n v="15937468"/>
    <x v="0"/>
    <n v="16030540"/>
    <s v="Gerència de Serveis Generals"/>
    <n v="801930008"/>
    <s v="L01080193"/>
    <s v="24000154/240000162685"/>
    <s v="Subministraments"/>
    <s v="Contracte menor"/>
    <s v="Publicació agregada de contractes"/>
    <s v="0608-Districte de Nou Barris-ATENCIONS PROTOCOL·LÀRIES i REPRESENTATIVES 2024"/>
    <s v="0608-Districte de Nou Barris-ATENCIONS PROTOCOL·LÀRIES i REPRESENTATIVES 2024"/>
    <n v="115.7"/>
    <n v="0"/>
    <n v="0"/>
    <n v="1"/>
    <s v="18/04/2024 a 31/12/2024"/>
    <m/>
    <m/>
    <m/>
    <m/>
    <m/>
    <s v="79416100-4"/>
  </r>
  <r>
    <n v="15937468"/>
    <x v="0"/>
    <n v="16030540"/>
    <s v="Gerència de Serveis Generals"/>
    <n v="801930008"/>
    <s v="L01080193"/>
    <s v="24000154/240000182366"/>
    <s v="Subministraments"/>
    <s v="Contracte menor"/>
    <s v="Publicació agregada de contractes"/>
    <s v="0608-Districte de Nou Barris-ATENCIONS PROTOCOL·LÀRIES i REPRESENTATIVES 2024"/>
    <s v="0608-Districte de Nou Barris-ATENCIONS PROTOCOL·LÀRIES i REPRESENTATIVES 2024"/>
    <n v="310.5"/>
    <n v="0"/>
    <n v="0"/>
    <n v="1"/>
    <s v="06/05/2024 a 31/12/2024"/>
    <m/>
    <m/>
    <m/>
    <m/>
    <m/>
    <s v="79416100-4"/>
  </r>
  <r>
    <n v="15937468"/>
    <x v="0"/>
    <n v="16030540"/>
    <s v="Gerència de Serveis Generals"/>
    <n v="801930008"/>
    <s v="L01080193"/>
    <s v="24000154/240000211191"/>
    <s v="Subministraments"/>
    <s v="Contracte menor"/>
    <s v="Publicació agregada de contractes"/>
    <s v="0608-Districte de Nou Barris-ATENCIONS PROTOCOL·LÀRIES i REPRESENTATIVES 2024"/>
    <s v="0608-Districte de Nou Barris-ATENCIONS PROTOCOL·LÀRIES i REPRESENTATIVES 2024"/>
    <n v="49.59"/>
    <n v="0"/>
    <n v="0"/>
    <n v="1"/>
    <s v="16/05/2024 a 31/12/2024"/>
    <m/>
    <m/>
    <m/>
    <m/>
    <m/>
    <s v="79416100-4"/>
  </r>
  <r>
    <n v="15937468"/>
    <x v="0"/>
    <n v="16030540"/>
    <s v="Gerència de Serveis Generals"/>
    <n v="801930008"/>
    <s v="L01080193"/>
    <s v="24000154/240000258818"/>
    <s v="Subministraments"/>
    <s v="Contracte menor"/>
    <s v="Publicació agregada de contractes"/>
    <s v="0608-Districte de Nou Barris-ATENCIONS PROTOCOL·LÀRIES i REPRESENTATIVES 2024"/>
    <s v="0608-Districte de Nou Barris-ATENCIONS PROTOCOL·LÀRIES i REPRESENTATIVES 2024"/>
    <n v="99.17"/>
    <n v="0"/>
    <n v="0"/>
    <n v="1"/>
    <s v="12/06/2024 a 31/12/2024"/>
    <m/>
    <m/>
    <m/>
    <m/>
    <m/>
    <s v="79416100-4"/>
  </r>
  <r>
    <n v="15937468"/>
    <x v="0"/>
    <n v="16030540"/>
    <s v="Gerència de Serveis Generals"/>
    <n v="801930008"/>
    <s v="L01080193"/>
    <s v="24000334/240000150581"/>
    <s v="Subministraments"/>
    <s v="Contracte menor"/>
    <s v="Publicació agregada de contractes"/>
    <s v="0605-Districte de Sarrià-Sant Gervasi-Compra de productes i petit material de consum"/>
    <s v="0605-Districte de Sarrià-Sant Gervasi-Compra de productes i petit material de consum"/>
    <n v="44.58"/>
    <n v="0"/>
    <n v="0"/>
    <n v="1"/>
    <s v="12/04/2024 a 31/12/2024"/>
    <m/>
    <m/>
    <m/>
    <m/>
    <m/>
    <s v="44423000-1"/>
  </r>
  <r>
    <n v="15937468"/>
    <x v="0"/>
    <n v="16030540"/>
    <s v="Gerència de Serveis Generals"/>
    <n v="801930008"/>
    <s v="L01080193"/>
    <s v="24000334/240000198358"/>
    <s v="Subministraments"/>
    <s v="Contracte menor"/>
    <s v="Publicació agregada de contractes"/>
    <s v="0605-Districte de Sarrià-Sant Gervasi-Compra de productes i petit material de consum"/>
    <s v="0605-Districte de Sarrià-Sant Gervasi-Compra de productes i petit material de consum"/>
    <n v="29.72"/>
    <n v="0"/>
    <n v="0"/>
    <n v="1"/>
    <s v="12/05/2024 a 31/12/2024"/>
    <m/>
    <m/>
    <m/>
    <m/>
    <m/>
    <s v="44423000-1"/>
  </r>
  <r>
    <n v="15937468"/>
    <x v="0"/>
    <n v="16030540"/>
    <s v="Gerència de Serveis Generals"/>
    <n v="801930008"/>
    <s v="L01080193"/>
    <s v="24000265/240000185146"/>
    <s v="Serveis"/>
    <s v="Contracte menor"/>
    <s v="Publicació agregada de contractes"/>
    <s v="0901-Gerència de Serveis Urbans i Manteniment-Producció de materials vinculats festes i actes pu"/>
    <s v="0901-Gerència de Serveis Urbans i Manteniment-Producció de materials vinculats festes i actes pu"/>
    <n v="1080"/>
    <n v="0"/>
    <n v="0"/>
    <n v="1"/>
    <s v="22/05/2024 a 31/12/2024"/>
    <m/>
    <m/>
    <m/>
    <m/>
    <m/>
    <s v="44423000-1"/>
  </r>
  <r>
    <n v="15937468"/>
    <x v="0"/>
    <n v="16030540"/>
    <s v="Gerència de Serveis Generals"/>
    <n v="801930008"/>
    <s v="L01080193"/>
    <s v="23004022/240000269055"/>
    <s v="Serveis"/>
    <s v="Contracte menor"/>
    <s v="Publicació agregada de contractes"/>
    <s v="0706-Gerència de Promoció Econòmica-Desp.menors actes punt.no recurrents 2024 C. i Uni"/>
    <s v="0706-Gerència de Promoció Econòmica-Desp.menors actes punt.no recurrents 2024 C. i Uni"/>
    <n v="1540.59"/>
    <n v="0"/>
    <n v="0"/>
    <n v="1"/>
    <s v="19/06/2024 a 31/12/2024"/>
    <m/>
    <m/>
    <m/>
    <m/>
    <m/>
    <s v="98300000-6"/>
  </r>
  <r>
    <n v="15937468"/>
    <x v="0"/>
    <n v="16030540"/>
    <s v="Gerència de Serveis Generals"/>
    <n v="801930008"/>
    <s v="L01080193"/>
    <s v="24000104/240000121191"/>
    <s v="Subministraments"/>
    <s v="Contracte menor"/>
    <s v="Publicació agregada de contractes"/>
    <s v="0900-Gerència d'Àrea de Mobilitat, Infraestru-Prod. farmàcia i formules magistrals CAACB 2024"/>
    <s v="0900-Gerència d'Àrea de Mobilitat, Infraestru-Prod. farmàcia i formules magistrals CAACB 2024"/>
    <n v="388.08"/>
    <n v="0"/>
    <n v="0"/>
    <n v="1"/>
    <s v="07/04/2024 a 31/12/2024"/>
    <m/>
    <m/>
    <m/>
    <m/>
    <m/>
    <s v="33000000-0"/>
  </r>
  <r>
    <n v="15937468"/>
    <x v="0"/>
    <n v="16030540"/>
    <s v="Gerència de Serveis Generals"/>
    <n v="801930008"/>
    <s v="L01080193"/>
    <s v="24000104/240000199810"/>
    <s v="Subministraments"/>
    <s v="Contracte menor"/>
    <s v="Publicació agregada de contractes"/>
    <s v="0900-Gerència d'Àrea de Mobilitat, Infraestru-Prod. farmàcia i formules magistrals CAACB 2024"/>
    <s v="0900-Gerència d'Àrea de Mobilitat, Infraestru-Prod. farmàcia i formules magistrals CAACB 2024"/>
    <n v="785.04"/>
    <n v="0"/>
    <n v="0"/>
    <n v="1"/>
    <s v="16/05/2024 a 31/12/2024"/>
    <m/>
    <m/>
    <m/>
    <m/>
    <m/>
    <s v="33000000-0"/>
  </r>
  <r>
    <n v="15937468"/>
    <x v="0"/>
    <n v="16030540"/>
    <s v="Gerència de Serveis Generals"/>
    <n v="801930008"/>
    <s v="L01080193"/>
    <s v="24000778/240000178246"/>
    <s v="Serveis"/>
    <s v="Contracte menor"/>
    <s v="Publicació agregada de contractes"/>
    <s v="0606-Districte de Gràcia-Assegurances 2024 -Gegants, dracs i portadors drac"/>
    <s v="0606-Districte de Gràcia-Assegurances 2024 -Gegants, dracs i portadors drac"/>
    <n v="12.36"/>
    <n v="0"/>
    <n v="0"/>
    <n v="1"/>
    <s v="08/05/2024 a 31/12/2024"/>
    <m/>
    <m/>
    <m/>
    <m/>
    <m/>
    <s v="66510000-8"/>
  </r>
  <r>
    <n v="15937468"/>
    <x v="0"/>
    <n v="16030540"/>
    <s v="Gerència de Serveis Generals"/>
    <n v="801930008"/>
    <s v="L01080193"/>
    <s v="24000778/240000205841"/>
    <s v="Serveis"/>
    <s v="Contracte menor"/>
    <s v="Publicació agregada de contractes"/>
    <s v="0606-Districte de Gràcia-Assegurances 2024 -Gegants, dracs i portadors drac"/>
    <s v="0606-Districte de Gràcia-Assegurances 2024 -Gegants, dracs i portadors drac"/>
    <n v="861.86"/>
    <n v="0"/>
    <n v="0"/>
    <n v="1"/>
    <s v="05/06/2024 a 31/12/2024"/>
    <m/>
    <m/>
    <m/>
    <m/>
    <m/>
    <s v="66510000-8"/>
  </r>
  <r>
    <n v="16054009"/>
    <x v="7"/>
    <m/>
    <m/>
    <n v="801934032"/>
    <s v="LA0006806"/>
    <s v="C230002624"/>
    <s v="Serveis"/>
    <s v="Obert"/>
    <s v="Formalització"/>
    <s v="SERVEIS PER AL DESENVOLUPAMENT I GESTIÓ DE LES ACTIVITATS DEL CENTRE DE RECERCA, DOCUMENTACIÓ I DEBAT (CREDD) I DEL CURS DE RELATS URBANS DEL MUSEU D’HISTÒRIA DE BARCELONA (MUHBA)"/>
    <s v="L’objecte del present contracte són els serveis per al desenvolupament i gestió de les activitats del Centre de Recerca, Documentació i Debat (CREDD) i del curs de Relats urbans del Museu d’Història de Barcelona (MUHBA).\n\nEl contractista haurà de donar suport científic a la gestió de les activitats del CREDD, a partir de les línies de recerca establertes, i del curs de Relats urbans, incloent en aquest darrer cas la supervisió i la gestió necessària per a la contractació de més de 20 professors, el disseny de les sessions de promoció del curs, la compilació de materials acadèmics, el seguiment d’alumnes i la proposta de pràctiques."/>
    <n v="70400"/>
    <n v="0"/>
    <n v="0"/>
    <n v="0"/>
    <s v="2 anys 0 mesos 0 dies"/>
    <d v="2024-07-18T00:00:00"/>
    <d v="2024-10-07T00:00:00"/>
    <d v="2024-10-10T00:00:00"/>
    <n v="0"/>
    <m/>
    <s v="73210000-7||73210000-7||73210000-7"/>
  </r>
  <r>
    <n v="15937468"/>
    <x v="0"/>
    <n v="16030540"/>
    <s v="Gerència de Serveis Generals"/>
    <n v="801930008"/>
    <s v="L01080193"/>
    <s v="001_24001044"/>
    <s v="Serveis"/>
    <s v="Obert"/>
    <s v="Formalització"/>
    <s v="Servei de consergeries i altres serveis de suport en eidificis adscrits a la Gerència de Serveis Generals"/>
    <s v="Serveis de consergeria, control d'accessos i vigilància, atenció al públic i altres serveis de suport en edificis municipals adscrits a la Gerència e Serveis Generals de l'Ajuntament de Barcelona."/>
    <n v="1815642.4"/>
    <n v="1"/>
    <n v="0"/>
    <n v="0"/>
    <s v="2 anys  mesos  dies"/>
    <d v="2024-05-03T00:00:00"/>
    <d v="2024-07-18T00:00:00"/>
    <m/>
    <n v="0"/>
    <s v="Serveis de consergeria, control d'accessos i vigilància, atenció al públic i altres serveis de suport en edificis municipals adscrits a la Gerència e Serveis Generals de l'Ajuntament de Barcelona."/>
    <s v="98341130-5"/>
  </r>
  <r>
    <n v="16190745"/>
    <x v="16"/>
    <m/>
    <m/>
    <n v="801935046"/>
    <n v="100"/>
    <s v="CM28-24"/>
    <s v="Serveis"/>
    <s v="Contracte menor"/>
    <s v="Formalització"/>
    <s v="SERVEIS DE DISSENY I IMPARTICIÓ DE SESSIONS FORMATIVES DINS DEL MARC D’UN PROGRAMA DE LIDERATGE COM ACOMPANYAMENT A LA PROMOCIÓ INTERNA (CM28-24)"/>
    <s v="L'objecte del contracte consisteix en un conjunt de sessions formatives confeccionades a mida, destinades a treballar de manera pràctica les habilitats de lideratge. Les accions formatives estan dirigides al grup de professionals de Barcelona Activa que tenen el repte d’assumir nous rols i liderar àrees de responsabilitat i/o direccions, amb equips al seu càrrec.\n"/>
    <n v="11000"/>
    <n v="0"/>
    <n v="0"/>
    <n v="1"/>
    <s v="03/06/2024 a 31/12/2024"/>
    <d v="2024-05-17T00:00:00"/>
    <d v="2024-07-17T00:00:00"/>
    <d v="2024-07-18T00:00:00"/>
    <n v="0"/>
    <m/>
    <s v="80511000-9||80511000-9||80511000-9||80511000-9"/>
  </r>
  <r>
    <n v="16054009"/>
    <x v="7"/>
    <m/>
    <m/>
    <n v="801934032"/>
    <s v="LA0006806"/>
    <s v="006_24001251"/>
    <s v="Serveis"/>
    <s v="Contracte menor"/>
    <s v="Publicació agregada de contractes"/>
    <s v="Direcció d'obres de restauració de la façana de l¿església del Monestir de Pedralbes"/>
    <s v="Direcció d'obres de restauració de la façana de l¿església del Monestir de Pedralbes"/>
    <n v="13870"/>
    <n v="0"/>
    <n v="0"/>
    <n v="1"/>
    <s v="19/06/2024 a 31/12/2024"/>
    <m/>
    <m/>
    <m/>
    <m/>
    <m/>
    <s v="71221000-3"/>
  </r>
  <r>
    <n v="16054009"/>
    <x v="7"/>
    <m/>
    <m/>
    <n v="801934032"/>
    <s v="LA0006806"/>
    <s v="006_24001252"/>
    <s v="Serveis"/>
    <s v="Contracte menor"/>
    <s v="Publicació agregada de contractes"/>
    <s v="Coordinació de seguretat i salut de les obres de restauració de la façana nord de la església del Monestir de Pedralbes."/>
    <s v="Coordinació de seguretat i salut de les obres de restauració de la façana nord de la església del Monestir de Pedralbes."/>
    <n v="11999.91"/>
    <n v="0"/>
    <n v="0"/>
    <n v="1"/>
    <s v="27/06/2024 a 31/12/2024"/>
    <m/>
    <m/>
    <m/>
    <m/>
    <m/>
    <s v="71000000-8"/>
  </r>
  <r>
    <n v="16054009"/>
    <x v="7"/>
    <m/>
    <m/>
    <n v="801934032"/>
    <s v="LA0006806"/>
    <s v="006_24001253"/>
    <s v="Serveis"/>
    <s v="Contracte menor"/>
    <s v="Publicació agregada de contractes"/>
    <s v="Servei de locucions per l'entrada dels espectacles del Festival Món Llibre 2024"/>
    <s v="Servei de locucions per l'entrada dels espectacles del Festival Món Llibre 2024"/>
    <n v="250"/>
    <n v="0"/>
    <n v="0"/>
    <n v="1"/>
    <s v="13/06/2024 a 30/06/2024"/>
    <m/>
    <m/>
    <m/>
    <m/>
    <m/>
    <s v="92000000-1"/>
  </r>
  <r>
    <n v="16054009"/>
    <x v="7"/>
    <m/>
    <m/>
    <n v="801934032"/>
    <s v="LA0006806"/>
    <s v="006_24001255"/>
    <s v="Serveis"/>
    <s v="Contracte menor"/>
    <s v="Publicació agregada de contractes"/>
    <s v="Monitoratge i dinamització pel Festival Món Llibre 2024"/>
    <s v="Monitoratge i dinamització pel Festival Món Llibre 2024"/>
    <n v="8287.5"/>
    <n v="0"/>
    <n v="0"/>
    <n v="1"/>
    <s v="13/06/2024 a 23/06/2024"/>
    <m/>
    <m/>
    <m/>
    <m/>
    <m/>
    <s v="92000000-1"/>
  </r>
  <r>
    <n v="16054009"/>
    <x v="7"/>
    <m/>
    <m/>
    <n v="801934032"/>
    <s v="LA0006806"/>
    <s v="006_24001256"/>
    <s v="Serveis"/>
    <s v="Contracte menor"/>
    <s v="Publicació agregada de contractes"/>
    <s v="servei  tècnic audiovisual espai del CCCB, seu del FESTIVAL MÓN LLIBRE 2024"/>
    <s v="servei  tècnic audiovisual espai del CCCB, seu del FESTIVAL MÓN LLIBRE 2024"/>
    <n v="1978.29"/>
    <n v="0"/>
    <n v="0"/>
    <n v="1"/>
    <s v="14/06/2024 a 23/06/2024"/>
    <m/>
    <m/>
    <m/>
    <m/>
    <m/>
    <s v="32321200-1"/>
  </r>
  <r>
    <n v="16191063"/>
    <x v="3"/>
    <m/>
    <m/>
    <n v="801935097"/>
    <n v="100"/>
    <n v="6082024056"/>
    <s v="Obres"/>
    <s v="Obert simplificat"/>
    <s v="Formalització"/>
    <s v="608.2024.056_OBRES RELATIVES AL PROJECTE EXECUTIU PER A LA REMODELACIÓ I MILLORA DE LES ÀREES DE JOCS DEL C. ROSARIO PI, AIXÍ COM LA PACIFICACIÓ DE L’ENTORN ESCOLAR A L’ESCOLA AMOR DE DIOS, AL DISTRICTE DE NOU BARRIS, A BARCELONA. LOT 1: ENTORNS ESCOLA AMOR DE DIOS, I LOT 2: JOCS INFANTILS C. ROSARIO PI, AMB MESURES DE CONTRACTACIÓ PÚBLICA SOSTENIBLE."/>
    <s v="Obres relatives al projecte executiu per a la remodelació i millora de les àrees de jocs del c. Rosario Pi, així com la pacificació de l’entorn escolar a l’Escola Amor de Dios, al districte de Nou Barris, a Barcelona. Lot 1: Entorns Escola Amor de Dios, i Lot 2: Jocs infantils c. Rosario Pi, amb mesures de contractació pública sostenible."/>
    <n v="851219.61"/>
    <n v="0"/>
    <n v="1"/>
    <n v="0"/>
    <s v="0 anys 8 mesos 0 dies"/>
    <d v="2024-07-18T00:00:00"/>
    <d v="2024-11-29T00:00:00"/>
    <d v="2025-01-07T00:00:00"/>
    <n v="2"/>
    <s v="LOT 2: JOCS INFANTILS C. ROSARIO PI"/>
    <s v="45233140-2||45233140-2||45233140-2"/>
  </r>
  <r>
    <n v="16054009"/>
    <x v="7"/>
    <m/>
    <m/>
    <n v="801934032"/>
    <s v="LA0006806"/>
    <s v="006_24001257"/>
    <s v="Serveis"/>
    <s v="Contracte menor"/>
    <s v="Publicació agregada de contractes"/>
    <s v="Posada en marxa d'un compta persones al Castell de Montjuïc"/>
    <s v="Posada en marxa d'un compta persones al Castell de Montjuïc"/>
    <n v="3320"/>
    <n v="0"/>
    <n v="0"/>
    <n v="1"/>
    <s v="20/06/2024 a 15/07/2024"/>
    <m/>
    <m/>
    <m/>
    <m/>
    <m/>
    <s v="51211000-4"/>
  </r>
  <r>
    <n v="16054009"/>
    <x v="7"/>
    <m/>
    <m/>
    <n v="801934032"/>
    <s v="LA0006806"/>
    <s v="006_24001260"/>
    <s v="Serveis"/>
    <s v="Contracte menor"/>
    <s v="Publicació agregada de contractes"/>
    <s v="neteja dels  espais  del CCCB i Plaça de Joan Coromines Món Llibre"/>
    <s v="neteja dels  espais  del CCCB i Plaça de Joan Coromines Món Llibre"/>
    <n v="1761.8"/>
    <n v="0"/>
    <n v="0"/>
    <n v="1"/>
    <s v="13/06/2024 a 21/06/2024"/>
    <m/>
    <m/>
    <m/>
    <m/>
    <m/>
    <s v="90910000-9"/>
  </r>
  <r>
    <n v="16191063"/>
    <x v="3"/>
    <m/>
    <m/>
    <n v="801935097"/>
    <n v="100"/>
    <n v="6092024030"/>
    <s v="Serveis"/>
    <s v="Obert simplificat"/>
    <s v="Formalització"/>
    <s v="609.2024.030_SERVEIS DE COORDINACIÓ DE SEGURETAT I SALUT EN FASE D’EXECUCIÓ D’OBRA, DE LES OBRES DE REHABILITACIÓ DE LES NAUS ESPAI 30, SITUADES AL CARRER D’HONDURES 28-30, AL BARRI DE LA SAGRERA, AL DISTRICTE DE SANT ANDREU, A BARCELONA AMB MESURES DE CONTRACTACIÓ PÚBLICA SOSTENIBLE."/>
    <s v="Serveis de Coordinació de Seguretat i Salut en fase  d’Execució d’obra, de les obres de rehabilitació de les naus Espai 30, situades al carrer d’Hondures 28-30, al barri de la Sagrera, al districte de Sant Andreu, a Barcelona."/>
    <n v="34375.54"/>
    <n v="0"/>
    <n v="0"/>
    <n v="0"/>
    <s v="1 anys 0 mesos 0 dies"/>
    <d v="2024-04-15T00:00:00"/>
    <d v="2024-07-05T00:00:00"/>
    <d v="2024-07-18T00:00:00"/>
    <n v="0"/>
    <m/>
    <s v="71317210-8||71317210-8"/>
  </r>
  <r>
    <n v="16054009"/>
    <x v="7"/>
    <m/>
    <m/>
    <n v="801934032"/>
    <s v="LA0006806"/>
    <s v="006_24001264"/>
    <s v="Serveis"/>
    <s v="Contracte menor"/>
    <s v="Publicació agregada de contractes"/>
    <s v="Servei  de consergeria AFB  del 19/6/2024 fins el 30/9/2024"/>
    <s v="Servei  de consergeria AFB  del 19/6/2024 fins el 30/9/2024"/>
    <n v="10806.39"/>
    <n v="0"/>
    <n v="0"/>
    <n v="1"/>
    <s v="19/06/2024 a 30/09/2024"/>
    <m/>
    <m/>
    <m/>
    <m/>
    <m/>
    <s v="98341130-5"/>
  </r>
  <r>
    <n v="16054009"/>
    <x v="7"/>
    <m/>
    <m/>
    <n v="801934032"/>
    <s v="LA0006806"/>
    <s v="006_24001265"/>
    <s v="Serveis"/>
    <s v="Contracte menor"/>
    <s v="Publicació agregada de contractes"/>
    <s v="fer una diagnosi sobre el clima laboral al Departament d'Arqueologia de lCUB, amb un informe de resultats i les recomanacions d'actuacions a emprendre."/>
    <s v="fer una diagnosi sobre el clima laboral al Departament d'Arqueologia de lCUB, amb un informe de resultats i les recomanacions d'actuacions a emprendre."/>
    <n v="1500"/>
    <n v="0"/>
    <n v="0"/>
    <n v="1"/>
    <s v="17/06/2024 a 30/09/2024"/>
    <m/>
    <m/>
    <m/>
    <m/>
    <m/>
    <s v="79414000-9"/>
  </r>
  <r>
    <n v="16054009"/>
    <x v="7"/>
    <m/>
    <m/>
    <n v="801934032"/>
    <s v="LA0006806"/>
    <s v="006_24001267"/>
    <s v="Serveis"/>
    <s v="Contracte menor"/>
    <s v="Publicació agregada de contractes"/>
    <s v="La renovació de la gràfica de l'exposició permanent amb els mitjans gràfics i els elements de didascàlia (textos) més adequats"/>
    <s v="La renovació de la gràfica de l'exposició permanent amb els mitjans gràfics i els elements de didascàlia (textos) més adequats"/>
    <n v="9504"/>
    <n v="0"/>
    <n v="0"/>
    <n v="1"/>
    <s v="18/06/2024 a 20/12/2024"/>
    <m/>
    <m/>
    <m/>
    <m/>
    <m/>
    <s v="92521100-0"/>
  </r>
  <r>
    <n v="15937468"/>
    <x v="0"/>
    <n v="16030536"/>
    <s v="Gerència de Pressupostos i Hisenda"/>
    <n v="801930008"/>
    <s v="L01080193"/>
    <n v="24000950"/>
    <s v="Serveis"/>
    <s v="Obert"/>
    <s v="Formalització"/>
    <s v="Acord Marc pels serveis de cobrament de tributs, multes i altres ingressos de dret públic a l’Ajuntament de Barcelona amb mesures de contractació pública sostenible (3 lots)"/>
    <s v="ACORD MARC pels serveis de cobrament de tributs, multes i altres ingressos de dret públic a l’Ajuntament de Barcelona amb mesures de contractació pública sostenible amb 3 lots."/>
    <n v="312480"/>
    <n v="0"/>
    <n v="1"/>
    <n v="0"/>
    <s v="1 anys 0 mesos 0 dies"/>
    <d v="2024-04-26T00:00:00"/>
    <d v="2024-07-18T00:00:00"/>
    <d v="2024-12-15T00:00:00"/>
    <n v="3"/>
    <s v="Lot 3: Cobrament al servei telefònic d’atenció al contribuent (sistema IVR), als dispositius mòbils, als punts d’atenció presencial  al contribuent i  al servei de gestió de multes de no residents"/>
    <s v="66110000-4"/>
  </r>
  <r>
    <n v="16054009"/>
    <x v="7"/>
    <m/>
    <m/>
    <n v="801934032"/>
    <s v="LA0006806"/>
    <s v="006_24001271"/>
    <s v="Serveis"/>
    <s v="Contracte menor"/>
    <s v="Publicació agregada de contractes"/>
    <s v="Serveis de vídeo per a diferents activitats del festival Mercè Arts de Carrer i altres propostes de les festes de la Mercè 2024"/>
    <s v="Serveis de vídeo per a diferents activitats del festival Mercè Arts de Carrer i altres propostes de les festes de la Mercè 2024"/>
    <n v="6000"/>
    <n v="0"/>
    <n v="0"/>
    <n v="1"/>
    <s v="19/06/2024 a 31/12/2024"/>
    <m/>
    <m/>
    <m/>
    <m/>
    <m/>
    <s v="79340000-9"/>
  </r>
  <r>
    <n v="16054009"/>
    <x v="7"/>
    <m/>
    <m/>
    <n v="801934032"/>
    <s v="LA0006806"/>
    <s v="006_24001272"/>
    <s v="Serveis"/>
    <s v="Contracte menor"/>
    <s v="Publicació agregada de contractes"/>
    <s v="Restauració en motiu de préstec de Steves Farm per l'exposició de Jeff Wall"/>
    <s v="Restauració en motiu de préstec de Steves Farm per l'exposició de Jeff Wall"/>
    <n v="3750"/>
    <n v="0"/>
    <n v="0"/>
    <n v="1"/>
    <s v="25/06/2024 a 31/12/2024"/>
    <m/>
    <m/>
    <m/>
    <m/>
    <m/>
    <s v="45454100-5"/>
  </r>
  <r>
    <n v="16054009"/>
    <x v="7"/>
    <m/>
    <m/>
    <n v="801934032"/>
    <s v="LA0006806"/>
    <s v="006_24001274"/>
    <s v="Subministraments"/>
    <s v="Contracte menor"/>
    <s v="Publicació agregada de contractes"/>
    <s v="Lloguer de material de so complementari per el Teatre lliure i el Mercat de les Flors durant el festival Grec"/>
    <s v="Lloguer de material de so complementari per el Teatre lliure i el Mercat de les Flors durant el festival Grec"/>
    <n v="6796.24"/>
    <n v="0"/>
    <n v="0"/>
    <n v="1"/>
    <s v="18/06/2024 a 04/08/2024"/>
    <m/>
    <m/>
    <m/>
    <m/>
    <m/>
    <s v="32342410-9"/>
  </r>
  <r>
    <n v="16054009"/>
    <x v="7"/>
    <m/>
    <m/>
    <n v="801934032"/>
    <s v="LA0006806"/>
    <s v="006_24001276"/>
    <s v="Subministraments"/>
    <s v="Contracte menor"/>
    <s v="Publicació agregada de contractes"/>
    <s v="Lloguer de material i serveis tècnics per els espectacles programats a la plaça Xirgu durant el Festival Grec 2024"/>
    <s v="Lloguer de material i serveis tècnics per els espectacles programats a la plaça Xirgu durant el Festival Grec 2024"/>
    <n v="11639.01"/>
    <n v="0"/>
    <n v="0"/>
    <n v="1"/>
    <s v="18/06/2024 a 04/08/2024"/>
    <m/>
    <m/>
    <m/>
    <m/>
    <m/>
    <s v="31731000-9"/>
  </r>
  <r>
    <n v="16054009"/>
    <x v="7"/>
    <m/>
    <m/>
    <n v="801934032"/>
    <s v="LA0006806"/>
    <s v="006_24001286"/>
    <s v="Serveis"/>
    <s v="Contracte menor"/>
    <s v="Publicació agregada de contractes"/>
    <s v="Suport GREC PRO 2024 ¿COMPARTIR HISTÒRIES: L¿AMISTAT¿"/>
    <s v="Suport GREC PRO 2024 ¿COMPARTIR HISTÒRIES: L¿AMISTAT¿"/>
    <n v="4990"/>
    <n v="0"/>
    <n v="0"/>
    <n v="1"/>
    <s v="18/06/2024 a 04/08/2024"/>
    <m/>
    <m/>
    <m/>
    <m/>
    <m/>
    <s v="92312240-5"/>
  </r>
  <r>
    <n v="16054009"/>
    <x v="7"/>
    <m/>
    <m/>
    <n v="801934032"/>
    <s v="LA0006806"/>
    <s v="006_24001288"/>
    <s v="Subministraments"/>
    <s v="Contracte menor"/>
    <s v="Publicació agregada de contractes"/>
    <s v="Subministrament i instal·lació motor per la refredadora de l'Arxiu Històric de la Ciutat"/>
    <s v="Subministrament i instal·lació motor per la refredadora de l'Arxiu Històric de la Ciutat"/>
    <n v="14890.25"/>
    <n v="0"/>
    <n v="0"/>
    <n v="1"/>
    <s v="19/06/2024 a 19/08/2024"/>
    <m/>
    <m/>
    <m/>
    <m/>
    <m/>
    <s v="31100000-7"/>
  </r>
  <r>
    <n v="16054009"/>
    <x v="7"/>
    <m/>
    <m/>
    <n v="801934032"/>
    <s v="LA0006806"/>
    <s v="006_24001289"/>
    <s v="Serveis"/>
    <s v="Contracte menor"/>
    <s v="Publicació agregada de contractes"/>
    <s v="Reparació i substitució d'escomesa d'aigua per BIE de Centre de Col·leccions MUHBA"/>
    <s v="Reparació i substitució d'escomesa d'aigua per BIE de Centre de Col·leccions MUHBA"/>
    <n v="7962.47"/>
    <n v="0"/>
    <n v="0"/>
    <n v="1"/>
    <s v="27/06/2024 a 23/09/2024"/>
    <m/>
    <m/>
    <m/>
    <m/>
    <m/>
    <s v="50000000-5"/>
  </r>
  <r>
    <n v="15937468"/>
    <x v="0"/>
    <n v="57360322"/>
    <s v="Gerència d'Àrea de Recursos i Transformació Digital"/>
    <n v="801930008"/>
    <s v="L01080193"/>
    <s v="001_24000391"/>
    <s v="Serveis"/>
    <s v="Obert"/>
    <s v="Formalització"/>
    <s v="Contractació serveis per a les eleccions al Parlament Europeu juny 2024"/>
    <s v="Contractació de serveis de notificació, recollida i lliurament de documentació i material per a les eleccions al Parlament Europeu del 9 de juny de 2024"/>
    <n v="198794.86"/>
    <n v="0"/>
    <n v="1"/>
    <n v="0"/>
    <s v="anys 4 mesos  dies"/>
    <d v="2024-02-22T00:00:00"/>
    <d v="2024-04-12T00:00:00"/>
    <d v="2024-05-10T00:00:00"/>
    <n v="0"/>
    <m/>
    <s v="64100000-7"/>
  </r>
  <r>
    <n v="16054009"/>
    <x v="7"/>
    <m/>
    <m/>
    <n v="801934032"/>
    <s v="LA0006806"/>
    <s v="006_24001290"/>
    <s v="Serveis"/>
    <s v="Contracte menor"/>
    <s v="Publicació agregada de contractes"/>
    <s v="Transport d'un molí industrial pel triturat de carbó que actualment es troba desmuntat a peces a la localitat d'Andorra (Terol)"/>
    <s v="Transport d'un molí industrial pel triturat de carbó que actualment es troba desmuntat a peces a la localitat d'Andorra (Terol)"/>
    <n v="8320.32"/>
    <n v="0"/>
    <n v="0"/>
    <n v="1"/>
    <s v="18/06/2024 a 18/08/2024"/>
    <m/>
    <m/>
    <m/>
    <m/>
    <m/>
    <s v="63521000-7"/>
  </r>
  <r>
    <n v="16054009"/>
    <x v="7"/>
    <m/>
    <m/>
    <n v="801934032"/>
    <s v="LA0006806"/>
    <s v="006_24001291"/>
    <s v="Serveis"/>
    <s v="Contracte menor"/>
    <s v="Publicació agregada de contractes"/>
    <s v="Projecte de Creació Comunitària a la Central del Circ l¿any 2024"/>
    <s v="Projecte de Creació Comunitària a la Central del Circ l¿any 2024"/>
    <n v="4958.68"/>
    <n v="0"/>
    <n v="0"/>
    <n v="1"/>
    <s v="28/06/2024 a 30/07/2024"/>
    <m/>
    <m/>
    <m/>
    <m/>
    <m/>
    <s v="98390000-3"/>
  </r>
  <r>
    <n v="16219078"/>
    <x v="6"/>
    <m/>
    <m/>
    <n v="801935157"/>
    <n v="100"/>
    <s v="E24-0147"/>
    <s v="Subministraments"/>
    <s v="Obert simplificat abreujat"/>
    <s v="Formalització"/>
    <s v="CONTRACTE DE LA RENOVACIÓ DEL LLICENCIAMENT DEL PROGRAMARI VEEAM BACKUP, AMB MESURES DE CONTRACTACIÓ PÚBLICA SOSTENIBLE"/>
    <s v="L’objecte del present contracte és la contractació per part de BCASA del subministrament relatiu a la renovació del llicenciament del programari de realització de còpies de seguretat Veeam Backup, amb mesures de contractació pública sostenible."/>
    <n v="16400"/>
    <n v="0"/>
    <n v="0"/>
    <n v="0"/>
    <s v="3 anys  mesos  dies"/>
    <d v="2024-07-01T00:00:00"/>
    <d v="2024-07-24T00:00:00"/>
    <d v="2024-07-26T00:00:00"/>
    <n v="0"/>
    <m/>
    <s v="48710000-8||48710000-8"/>
  </r>
  <r>
    <n v="16054009"/>
    <x v="7"/>
    <m/>
    <m/>
    <n v="801934032"/>
    <s v="LA0006806"/>
    <s v="006_24001292"/>
    <s v="Subministraments"/>
    <s v="Contracte menor"/>
    <s v="Publicació agregada de contractes"/>
    <s v="Compra de hardware divers per a implementar un punt de treball Euromus a La Capella"/>
    <s v="Compra de hardware divers per a implementar un punt de treball Euromus a La Capella"/>
    <n v="815.6"/>
    <n v="0"/>
    <n v="0"/>
    <n v="1"/>
    <s v="19/06/2024 a 30/09/2024"/>
    <m/>
    <m/>
    <m/>
    <m/>
    <m/>
    <s v="30200000-1"/>
  </r>
  <r>
    <n v="16541256"/>
    <x v="18"/>
    <m/>
    <m/>
    <n v="801934047"/>
    <s v="L01080193"/>
    <s v="24/024"/>
    <s v="Serveis"/>
    <s v="Obert"/>
    <s v="Formalització"/>
    <s v="servei de constitució de comunitats i mancomunitats del Parc Públic de l’Institut Municipal de l’Habitatge i Rehabilitació de Barcelona, dividit en sis lots (24/024)."/>
    <s v="servei de constitució de comunitats i mancomunitats del Parc Públic de l’Institut municipal de l’Habitatge i Rehabilitació de Barcelona, dividit en sis lots (24/024)."/>
    <n v="30000"/>
    <n v="0"/>
    <n v="0"/>
    <n v="0"/>
    <s v="2 anys 0 mesos 0 dies"/>
    <d v="2024-05-10T00:00:00"/>
    <d v="2024-09-26T00:00:00"/>
    <d v="2024-10-22T00:00:00"/>
    <n v="1"/>
    <s v="LA MAQUINISTA: corresponent a les finques que conformen una unitat global dins de la promoció anomenada LA MAQUINISTA."/>
    <s v="70333000-4||70333000-4"/>
  </r>
  <r>
    <n v="16541256"/>
    <x v="18"/>
    <m/>
    <m/>
    <n v="801934047"/>
    <s v="L01080193"/>
    <s v="24/024"/>
    <s v="Serveis"/>
    <s v="Obert"/>
    <s v="Formalització"/>
    <s v="servei de constitució de comunitats i mancomunitats del Parc Públic de l’Institut Municipal de l’Habitatge i Rehabilitació de Barcelona, dividit en sis lots (24/024)."/>
    <s v="servei de constitució de comunitats i mancomunitats del Parc Públic de l’Institut municipal de l’Habitatge i Rehabilitació de Barcelona, dividit en sis lots (24/024)."/>
    <n v="10200"/>
    <n v="0"/>
    <n v="0"/>
    <n v="1"/>
    <s v="2 anys 0 mesos 0 dies"/>
    <d v="2024-05-10T00:00:00"/>
    <d v="2024-09-26T00:00:00"/>
    <d v="2024-10-22T00:00:00"/>
    <n v="2"/>
    <s v="CIUTAT VELLA – corresponent a les finques que es trobin ubicades al Districte de Ciutat Vella, sense comptar amb les que conformen el Lot 1"/>
    <s v="70333000-4||70333000-4||70333000-4"/>
  </r>
  <r>
    <n v="16541256"/>
    <x v="18"/>
    <m/>
    <m/>
    <n v="801934047"/>
    <s v="L01080193"/>
    <s v="24/024"/>
    <s v="Serveis"/>
    <s v="Obert"/>
    <s v="Formalització"/>
    <s v="servei de constitució de comunitats i mancomunitats del Parc Públic de l’Institut Municipal de l’Habitatge i Rehabilitació de Barcelona, dividit en sis lots (24/024)."/>
    <s v="servei de constitució de comunitats i mancomunitats del Parc Públic de l’Institut municipal de l’Habitatge i Rehabilitació de Barcelona, dividit en sis lots (24/024)."/>
    <n v="6600"/>
    <n v="0"/>
    <n v="0"/>
    <n v="1"/>
    <s v="2 anys 0 mesos 0 dies"/>
    <d v="2024-05-10T00:00:00"/>
    <d v="2024-09-26T00:00:00"/>
    <d v="2024-10-22T00:00:00"/>
    <n v="3"/>
    <s v="SANT MARTÍ / SANT ANDREU – corresponent a les finques que es trobin ubicades al Districte de Sant Martí i de Sant Andreu"/>
    <s v="70333000-4||70333000-4||70333000-4"/>
  </r>
  <r>
    <n v="16541256"/>
    <x v="18"/>
    <m/>
    <m/>
    <n v="801934047"/>
    <s v="L01080193"/>
    <s v="24/024"/>
    <s v="Serveis"/>
    <s v="Obert"/>
    <s v="Formalització"/>
    <s v="servei de constitució de comunitats i mancomunitats del Parc Públic de l’Institut Municipal de l’Habitatge i Rehabilitació de Barcelona, dividit en sis lots (24/024)."/>
    <s v="servei de constitució de comunitats i mancomunitats del Parc Públic de l’Institut municipal de l’Habitatge i Rehabilitació de Barcelona, dividit en sis lots (24/024)."/>
    <n v="20400"/>
    <n v="0"/>
    <n v="0"/>
    <n v="0"/>
    <s v="2 anys 0 mesos 0 dies"/>
    <d v="2024-05-10T00:00:00"/>
    <d v="2024-09-26T00:00:00"/>
    <d v="2024-10-22T00:00:00"/>
    <n v="4"/>
    <s v="SANTS-MONTJUÏC / LES CORTS / SARRIÀ-SANT GERVASI – corresponent a les finques que es trobin ubicades al Districte de Sants-Montjuïc, Les Corts i Sarrià-Sant Gervasi"/>
    <s v="70333000-4||70333000-4"/>
  </r>
  <r>
    <n v="16541256"/>
    <x v="18"/>
    <m/>
    <m/>
    <n v="801934047"/>
    <s v="L01080193"/>
    <s v="24/024"/>
    <s v="Serveis"/>
    <s v="Obert"/>
    <s v="Formalització"/>
    <s v="servei de constitució de comunitats i mancomunitats del Parc Públic de l’Institut Municipal de l’Habitatge i Rehabilitació de Barcelona, dividit en sis lots (24/024)."/>
    <s v="servei de constitució de comunitats i mancomunitats del Parc Públic de l’Institut municipal de l’Habitatge i Rehabilitació de Barcelona, dividit en sis lots (24/024)."/>
    <n v="12600"/>
    <n v="0"/>
    <n v="0"/>
    <n v="1"/>
    <s v="2 anys 0 mesos 0 dies"/>
    <d v="2024-05-10T00:00:00"/>
    <d v="2024-09-26T00:00:00"/>
    <d v="2024-10-22T00:00:00"/>
    <n v="5"/>
    <s v="NOU BARRIS – corresponent a les finques que es trobin ubicades al Districte de Nou Barris"/>
    <s v="70333000-4||70333000-4"/>
  </r>
  <r>
    <n v="16054009"/>
    <x v="7"/>
    <m/>
    <m/>
    <n v="801934032"/>
    <s v="LA0006806"/>
    <s v="006_24001293"/>
    <s v="Serveis"/>
    <s v="Contracte menor"/>
    <s v="Publicació agregada de contractes"/>
    <s v="Disseny i maquetació d'una publicació de la col·lecció MUHBA Documents de 300 pàgines aproximadament, amb el tractament i la inclusió d'unes 100 imatges."/>
    <s v="Disseny i maquetació d'una publicació de la col·lecció MUHBA Documents de 300 pàgines aproximadament, amb el tractament i la inclusió d'unes 100 imatges."/>
    <n v="4000"/>
    <n v="0"/>
    <n v="0"/>
    <n v="1"/>
    <s v="26/06/2024 a 31/12/2024"/>
    <m/>
    <m/>
    <m/>
    <m/>
    <m/>
    <s v="79822500-7"/>
  </r>
  <r>
    <n v="16054009"/>
    <x v="7"/>
    <m/>
    <m/>
    <n v="801934032"/>
    <s v="LA0006806"/>
    <s v="006_24001295"/>
    <s v="Serveis"/>
    <s v="Contracte menor"/>
    <s v="Publicació agregada de contractes"/>
    <s v="PROGRAMACIÓ I ORGANITZACIÓ DE DIVERSES ACTIVITATS PEL CENTRE D'ART LA\nCAPELLA"/>
    <s v="PROGRAMACIÓ I ORGANITZACIÓ DE DIVERSES ACTIVITATS PEL CENTRE D'ART LA\nCAPELLA"/>
    <n v="1652.89"/>
    <n v="0"/>
    <n v="0"/>
    <n v="1"/>
    <s v="01/07/2024 a 30/11/2024"/>
    <m/>
    <m/>
    <m/>
    <m/>
    <m/>
    <s v="92521000-9"/>
  </r>
  <r>
    <n v="16054009"/>
    <x v="7"/>
    <m/>
    <m/>
    <n v="801934032"/>
    <s v="LA0006806"/>
    <s v="006_24001297"/>
    <s v="Serveis"/>
    <s v="Contracte menor"/>
    <s v="Publicació agregada de contractes"/>
    <s v="espectacle teatre VAI VIA per el Grec Festival de Barcelona 2024"/>
    <s v="espectacle teatre VAI VIA per el Grec Festival de Barcelona 2024"/>
    <n v="6200"/>
    <n v="0"/>
    <n v="0"/>
    <n v="1"/>
    <s v="25/06/2024 a 04/08/2024"/>
    <m/>
    <m/>
    <m/>
    <m/>
    <m/>
    <s v="92312240-5"/>
  </r>
  <r>
    <n v="16219078"/>
    <x v="6"/>
    <m/>
    <m/>
    <n v="801935157"/>
    <n v="100"/>
    <s v="E24-0175"/>
    <s v="Subministraments"/>
    <s v="Contracte menor"/>
    <s v="Publicació agregada de contractes"/>
    <s v="Renovació de bombes de transvasament de clor dels sistemes de cloració de les instal·lacions\nde freàtic de Coberta de Sants, Torrellobeta, Paral·lel i Rieres d’Horta"/>
    <s v="Renovació de bombes de transvasament de clor dels sistemes de cloració de les instal·lacions\nde freàtic de Coberta de Sants, Torrellobeta, Paral·lel i Rieres d’Horta"/>
    <n v="3267.92"/>
    <n v="0"/>
    <n v="0"/>
    <n v="1"/>
    <s v="30/07/2024 a 20/08/2024"/>
    <m/>
    <m/>
    <m/>
    <m/>
    <m/>
    <s v="42122100-1"/>
  </r>
  <r>
    <n v="16219078"/>
    <x v="6"/>
    <m/>
    <m/>
    <n v="801935157"/>
    <n v="100"/>
    <s v="E24-0018"/>
    <s v="Subministraments"/>
    <s v="Contracte menor"/>
    <s v="Publicació agregada de contractes"/>
    <s v="Subministrament de dues antenes de comunicacions per a bombaments del Port"/>
    <s v="Subministrament de dues antenes de comunicacions per a bombaments del Port"/>
    <n v="415.32"/>
    <n v="0"/>
    <n v="0"/>
    <n v="1"/>
    <s v="30/07/2024 a 02/08/2024"/>
    <m/>
    <m/>
    <m/>
    <m/>
    <m/>
    <s v="32500000-8"/>
  </r>
  <r>
    <n v="16219078"/>
    <x v="6"/>
    <m/>
    <m/>
    <n v="801935157"/>
    <n v="100"/>
    <s v="E24-0176"/>
    <s v="Serveis"/>
    <s v="Contracte menor"/>
    <s v="Publicació agregada de contractes"/>
    <s v="Subministrament, instal·lació i integració del comptador d’entrada d’aigua del dipòsit de freàtic de\nLesseps"/>
    <s v="Subministrament, instal·lació i integració del comptador d’entrada d’aigua del dipòsit de freàtic de\nLesseps"/>
    <n v="952"/>
    <n v="0"/>
    <n v="0"/>
    <n v="1"/>
    <s v="30/07/2024 a 03/08/2024"/>
    <m/>
    <m/>
    <m/>
    <m/>
    <m/>
    <s v="45232150-8"/>
  </r>
  <r>
    <n v="16219078"/>
    <x v="6"/>
    <m/>
    <m/>
    <n v="801935157"/>
    <n v="100"/>
    <s v="E24-0181_1"/>
    <s v="Serveis"/>
    <s v="Contracte menor"/>
    <s v="Publicació agregada de contractes"/>
    <s v="Servei de posada en marxa dels equips aquaBio, canvi de tubs interiors associats als equips i subministrament de reactius per les estacions de Port Olímpic i Bogatell"/>
    <s v="Servei de posada en marxa dels equips aquaBio, canvi de tubs interiors associats als equips i subministrament de reactius per les estacions de Port Olímpic i Bogatell"/>
    <n v="11177.39"/>
    <n v="0"/>
    <n v="0"/>
    <n v="1"/>
    <s v="31/07/2024 a 01/12/2024"/>
    <m/>
    <m/>
    <m/>
    <m/>
    <m/>
    <s v="45232150-8"/>
  </r>
  <r>
    <n v="16219078"/>
    <x v="6"/>
    <m/>
    <m/>
    <n v="801935157"/>
    <n v="100"/>
    <s v="E24-0133"/>
    <s v="Subministraments"/>
    <s v="Contracte menor"/>
    <s v="Publicació agregada de contractes"/>
    <s v="Subministrament i instal·lació de tres armaris per a la part superior dels tòtems dels panells de les\nplatges de Sant Sebastià, Mar Bella i Bogatell"/>
    <s v="Subministrament i instal·lació de tres armaris per a la part superior dels tòtems dels panells de les\nplatges de Sant Sebastià, Mar Bella i Bogatell"/>
    <n v="11868"/>
    <n v="0"/>
    <n v="0"/>
    <n v="1"/>
    <s v="02/08/2024 a 12/08/2024"/>
    <m/>
    <m/>
    <m/>
    <m/>
    <m/>
    <s v="44212380-6"/>
  </r>
  <r>
    <n v="16219078"/>
    <x v="6"/>
    <m/>
    <m/>
    <n v="801935157"/>
    <n v="100"/>
    <s v="E24-0196"/>
    <s v="Subministraments"/>
    <s v="Contracte menor"/>
    <s v="Publicació agregada de contractes"/>
    <s v="Subministrament i instal·lació de porta d’entrada a l’edifici del carrer acer"/>
    <s v="Subministrament i instal·lació de porta d’entrada a l’edifici del carrer acer"/>
    <n v="3635.26"/>
    <n v="0"/>
    <n v="0"/>
    <n v="1"/>
    <s v="24/09/2024 a 25/09/2024"/>
    <m/>
    <m/>
    <m/>
    <m/>
    <m/>
    <s v="44221200-7"/>
  </r>
  <r>
    <n v="16219078"/>
    <x v="6"/>
    <m/>
    <m/>
    <n v="801935157"/>
    <n v="100"/>
    <s v="E24-0165"/>
    <s v="Subministraments"/>
    <s v="Contracte menor"/>
    <s v="Publicació agregada de contractes"/>
    <s v="Subministrament de 1 PLC MC-Edge amb font d’alimentació i llicència de software, 10 targetes ethernet i 1 \nGW Motorola ACE"/>
    <s v="Subministrament de 1 PLC MC-Edge amb font d’alimentació i llicència de software, 10 targetes ethernet i 1 \nGW Motorola ACE"/>
    <n v="9504.9599999999991"/>
    <n v="0"/>
    <n v="0"/>
    <n v="1"/>
    <s v="10/07/2024 a 15/11/2024"/>
    <m/>
    <m/>
    <m/>
    <m/>
    <m/>
    <s v="32500000-8"/>
  </r>
  <r>
    <n v="16219078"/>
    <x v="6"/>
    <m/>
    <m/>
    <n v="801935157"/>
    <n v="100"/>
    <s v="E24-0007_1"/>
    <s v="Subministraments"/>
    <s v="Contracte menor"/>
    <s v="Publicació agregada de contractes"/>
    <s v="Renovació de material pel control dels sistemes de cloració de les instal·lacions de subministrament d’aigua freàtica de Coberta de Sants i Canòpia"/>
    <s v="Renovació de material pel control dels sistemes de cloració de les instal·lacions de subministrament d’aigua freàtica de Coberta de Sants i Canòpia"/>
    <n v="2134.2800000000002"/>
    <n v="0"/>
    <n v="0"/>
    <n v="1"/>
    <s v="01/08/2024 a 08/08/2024"/>
    <m/>
    <m/>
    <m/>
    <m/>
    <m/>
    <s v="38432000-2"/>
  </r>
  <r>
    <n v="16219078"/>
    <x v="6"/>
    <m/>
    <m/>
    <n v="801935157"/>
    <n v="100"/>
    <s v="E24-0007_2"/>
    <s v="Subministraments"/>
    <s v="Contracte menor"/>
    <s v="Publicació agregada de contractes"/>
    <s v="Renovació del control del sistema de cloració de la instal·lació de freàtic de Torre Llobeta"/>
    <s v="Renovació del control del sistema de cloració de la instal·lació de freàtic de Torre Llobeta"/>
    <n v="1284.18"/>
    <n v="0"/>
    <n v="0"/>
    <n v="1"/>
    <s v="28/09/2024 a 05/10/2024"/>
    <m/>
    <m/>
    <m/>
    <m/>
    <m/>
    <s v="38432000-2"/>
  </r>
  <r>
    <n v="16219078"/>
    <x v="6"/>
    <m/>
    <m/>
    <n v="801935157"/>
    <n v="100"/>
    <s v="E24-0051"/>
    <s v="Subministraments"/>
    <s v="Contracte menor"/>
    <s v="Publicació agregada de contractes"/>
    <s v="Renovació d’un hidrant del dipòsit de Pla de Raval i peces pel funcionament dels hidrants de freàtic de Barcelona"/>
    <s v="Renovació d’un hidrant del dipòsit de Pla de Raval i peces pel funcionament dels hidrants de freàtic de Barcelona"/>
    <n v="1963.08"/>
    <n v="0"/>
    <n v="0"/>
    <n v="1"/>
    <s v="01/08/2024 a 08/08/2024"/>
    <m/>
    <m/>
    <m/>
    <m/>
    <m/>
    <s v="42131160-5"/>
  </r>
  <r>
    <n v="16219078"/>
    <x v="6"/>
    <m/>
    <m/>
    <n v="801935157"/>
    <n v="100"/>
    <s v="E24-0026"/>
    <s v="Serveis"/>
    <s v="Contracte menor"/>
    <s v="Publicació agregada de contractes"/>
    <s v="Reparació de la porta de persiana enrotllable del magatzem de l’edifici del c/ Hacer"/>
    <s v="Reparació de la porta de persiana enrotllable del magatzem de l’edifici del c/ Hacer"/>
    <n v="105"/>
    <n v="0"/>
    <n v="0"/>
    <n v="1"/>
    <s v="16/07/2024 a 27/07/2024"/>
    <m/>
    <m/>
    <m/>
    <m/>
    <m/>
    <s v="50710000-5"/>
  </r>
  <r>
    <n v="16219078"/>
    <x v="6"/>
    <m/>
    <m/>
    <n v="801935157"/>
    <n v="100"/>
    <s v="E24-0198"/>
    <s v="Serveis"/>
    <s v="Contracte menor"/>
    <s v="Publicació agregada de contractes"/>
    <s v="Poda de l’arbrat del jardí de l'edifici c/ Acer 16, amb camió cistella"/>
    <s v="Poda de l’arbrat del jardí de l'edifici c/ Acer 16, amb camió cistella"/>
    <n v="2305.79"/>
    <n v="0"/>
    <n v="0"/>
    <n v="1"/>
    <s v="28/09/2024 a 04/10/2024"/>
    <m/>
    <m/>
    <m/>
    <m/>
    <m/>
    <m/>
  </r>
  <r>
    <n v="16219078"/>
    <x v="6"/>
    <m/>
    <m/>
    <n v="801935157"/>
    <n v="100"/>
    <s v="E24-0004"/>
    <s v="Subministraments"/>
    <s v="Contracte menor"/>
    <s v="Publicació agregada de contractes"/>
    <s v="Subministrament bateries grups electrògens bombaments 3.1 i 5.2 Port Comercial"/>
    <s v="Subministrament bateries grups electrògens bombaments 3.1 i 5.2 Port Comercial"/>
    <n v="521.9"/>
    <n v="0"/>
    <n v="0"/>
    <n v="1"/>
    <s v="07/09/2024 a 12/09/2024"/>
    <m/>
    <m/>
    <m/>
    <m/>
    <m/>
    <s v="31400000-0"/>
  </r>
  <r>
    <n v="16219078"/>
    <x v="6"/>
    <m/>
    <m/>
    <n v="801935157"/>
    <n v="100"/>
    <s v="E24-0178"/>
    <s v="Serveis"/>
    <s v="Contracte menor"/>
    <s v="Publicació agregada de contractes"/>
    <s v="Servei de revisions i manteniment grups electrògens port"/>
    <s v="Servei de revisions i manteniment grups electrògens port"/>
    <n v="3313.37"/>
    <n v="0"/>
    <n v="0"/>
    <n v="1"/>
    <s v="02/08/2024 a 07/08/2024"/>
    <m/>
    <m/>
    <m/>
    <m/>
    <m/>
    <s v="50532300-6"/>
  </r>
  <r>
    <n v="16219078"/>
    <x v="6"/>
    <m/>
    <m/>
    <n v="801935157"/>
    <n v="100"/>
    <s v="E24-0085"/>
    <s v="Subministraments"/>
    <s v="Contracte menor"/>
    <s v="Publicació agregada de contractes"/>
    <s v="Adquisició de noves escales d’accés al mar per la Zona de Banys del Fòrum"/>
    <s v="Adquisició de noves escales d’accés al mar per la Zona de Banys del Fòrum"/>
    <n v="3919"/>
    <n v="0"/>
    <n v="0"/>
    <n v="1"/>
    <s v="30/07/2024 a 29/08/2024"/>
    <m/>
    <m/>
    <m/>
    <m/>
    <m/>
    <s v="44233000-2"/>
  </r>
  <r>
    <n v="16219078"/>
    <x v="6"/>
    <m/>
    <m/>
    <n v="801935157"/>
    <n v="100"/>
    <s v="E24-0182"/>
    <s v="Serveis"/>
    <s v="Contracte menor"/>
    <s v="Publicació agregada de contractes"/>
    <s v="Servei de renovació d’escomesa elèctrica de l’estació de Port Olímpic i instal·lació de camisa de\nprotecció per captació de l’estació de Bogatell"/>
    <s v="Servei de renovació d’escomesa elèctrica de l’estació de Port Olímpic i instal·lació de camisa de\nprotecció per captació de l’estació de Bogatell"/>
    <n v="14056.62"/>
    <n v="0"/>
    <n v="0"/>
    <n v="1"/>
    <s v="03/08/2024 a 05/08/2024"/>
    <m/>
    <m/>
    <m/>
    <m/>
    <m/>
    <s v="45232150-8"/>
  </r>
  <r>
    <n v="16219078"/>
    <x v="6"/>
    <m/>
    <m/>
    <n v="801935157"/>
    <n v="100"/>
    <s v="E24-0183"/>
    <s v="Serveis"/>
    <s v="Contracte menor"/>
    <s v="Publicació agregada de contractes"/>
    <s v="Servei renovació d'elements a l'interior dels Dipòsits Humits"/>
    <s v="Servei renovació d'elements a l'interior dels Dipòsits Humits"/>
    <n v="2984"/>
    <n v="0"/>
    <n v="0"/>
    <n v="1"/>
    <s v="07/09/2024 a 13/09/2024"/>
    <m/>
    <m/>
    <m/>
    <m/>
    <m/>
    <s v="45262670-8"/>
  </r>
  <r>
    <n v="16219078"/>
    <x v="6"/>
    <m/>
    <m/>
    <n v="801935157"/>
    <n v="100"/>
    <s v="E24-0005"/>
    <s v="Subministraments"/>
    <s v="Contracte menor"/>
    <s v="Publicació agregada de contractes"/>
    <s v="Suministro de una tarjeta de expansión de entradas y salidas para el variador SD500 de Alfonso el Magnánimo"/>
    <s v="Suministro de una tarjeta de expansión de entradas y salidas para el variador SD500 de Alfonso el Magnánimo"/>
    <n v="110.4"/>
    <n v="0"/>
    <n v="0"/>
    <n v="1"/>
    <s v="30/07/2024 a 07/08/2024"/>
    <m/>
    <m/>
    <m/>
    <m/>
    <m/>
    <s v="42900000-5"/>
  </r>
  <r>
    <n v="16219078"/>
    <x v="6"/>
    <m/>
    <m/>
    <n v="801935157"/>
    <n v="100"/>
    <s v="E24-0188"/>
    <s v="Serveis"/>
    <s v="Contracte menor"/>
    <s v="Publicació agregada de contractes"/>
    <s v="Curs d’Estacions Depuradores d’Aigües Residuals (modalitat online)"/>
    <s v="Curs d’Estacions Depuradores d’Aigües Residuals (modalitat online)"/>
    <n v="280"/>
    <n v="0"/>
    <n v="0"/>
    <n v="1"/>
    <s v="17/09/2024 a 20/09/2024"/>
    <m/>
    <m/>
    <m/>
    <m/>
    <m/>
    <s v="80510000-2"/>
  </r>
  <r>
    <n v="16219078"/>
    <x v="6"/>
    <m/>
    <m/>
    <n v="801935157"/>
    <n v="100"/>
    <s v="E24-0083"/>
    <s v="Serveis"/>
    <s v="Contracte menor"/>
    <s v="Publicació agregada de contractes"/>
    <s v="Lloguer d'un conjunt modular pel servei de salvament i socorrisme"/>
    <s v="Lloguer d'un conjunt modular pel servei de salvament i socorrisme"/>
    <n v="11163.31"/>
    <n v="0"/>
    <n v="0"/>
    <n v="1"/>
    <s v="09/07/2024 a 31/10/2024"/>
    <m/>
    <m/>
    <m/>
    <m/>
    <m/>
    <s v="31731100-0"/>
  </r>
  <r>
    <n v="16219078"/>
    <x v="6"/>
    <m/>
    <m/>
    <n v="801935157"/>
    <n v="100"/>
    <s v="E24-0002_1"/>
    <s v="Subministraments"/>
    <s v="Contracte menor"/>
    <s v="Publicació agregada de contractes"/>
    <s v="Renovació d’actuadors per les vàlvules de les instal·lacions de Ciutadella i Diagonal Mar"/>
    <s v="Renovació d’actuadors per les vàlvules de les instal·lacions de Ciutadella i Diagonal Mar"/>
    <n v="2547.9"/>
    <n v="0"/>
    <n v="0"/>
    <n v="1"/>
    <s v="30/07/2024 a 18/11/2024"/>
    <m/>
    <m/>
    <m/>
    <m/>
    <m/>
    <s v="42130000-9"/>
  </r>
  <r>
    <n v="16219078"/>
    <x v="6"/>
    <m/>
    <m/>
    <n v="801935157"/>
    <n v="100"/>
    <s v="E24-0002_2"/>
    <s v="Subministraments"/>
    <s v="Contracte menor"/>
    <s v="Publicació agregada de contractes"/>
    <s v="Renovació dels filtres de les canalitzacions del sistema de freàtic de Coberta de Sants"/>
    <s v="Renovació dels filtres de les canalitzacions del sistema de freàtic de Coberta de Sants"/>
    <n v="552.1"/>
    <n v="0"/>
    <n v="0"/>
    <n v="1"/>
    <s v="31/07/2024 a 06/08/2024"/>
    <m/>
    <m/>
    <m/>
    <m/>
    <m/>
    <s v="42130000-9"/>
  </r>
  <r>
    <n v="16219078"/>
    <x v="6"/>
    <m/>
    <m/>
    <n v="801935157"/>
    <n v="100"/>
    <s v="E24-0124"/>
    <s v="Subministraments"/>
    <s v="Contracte menor"/>
    <s v="Publicació agregada de contractes"/>
    <s v="Subministro de conectores de Fibra Óptica para los paneles del Sahbe"/>
    <s v="Subministro de conectores de Fibra Óptica para los paneles del Sahbe"/>
    <n v="29.6"/>
    <n v="0"/>
    <n v="0"/>
    <n v="1"/>
    <s v="31/07/2024 a 02/08/2024"/>
    <m/>
    <m/>
    <m/>
    <m/>
    <m/>
    <s v="31711110-7"/>
  </r>
  <r>
    <n v="16219078"/>
    <x v="6"/>
    <m/>
    <m/>
    <n v="801935157"/>
    <n v="100"/>
    <s v="E24-0019_1"/>
    <s v="Subministraments"/>
    <s v="Contracte menor"/>
    <s v="Publicació agregada de contractes"/>
    <s v="Subministrament de mecanisme per a flotador de boia per a sistemes de clavegueram per buit"/>
    <s v="Subministrament de mecanisme per a flotador de boia per a sistemes de clavegueram per buit"/>
    <n v="450"/>
    <n v="0"/>
    <n v="0"/>
    <n v="1"/>
    <s v="02/07/2024 a 05/07/2024"/>
    <m/>
    <m/>
    <m/>
    <m/>
    <m/>
    <s v="31214160-8"/>
  </r>
  <r>
    <n v="16219078"/>
    <x v="6"/>
    <m/>
    <m/>
    <n v="801935157"/>
    <n v="100"/>
    <s v="E24-0019_2"/>
    <s v="Subministraments"/>
    <s v="Contracte menor"/>
    <s v="Publicació agregada de contractes"/>
    <s v="Millora dels tubs de sortida de les bombes de buit de EB1.1 Port Comercial"/>
    <s v="Millora dels tubs de sortida de les bombes de buit de EB1.1 Port Comercial"/>
    <n v="1983.9"/>
    <n v="0"/>
    <n v="0"/>
    <n v="1"/>
    <s v="05/07/2024 a 08/07/2024"/>
    <m/>
    <m/>
    <m/>
    <m/>
    <m/>
    <s v="44163000-0"/>
  </r>
  <r>
    <n v="16219078"/>
    <x v="6"/>
    <m/>
    <m/>
    <n v="801935157"/>
    <n v="100"/>
    <s v="E24-0019_3"/>
    <s v="Subministraments"/>
    <s v="Contracte menor"/>
    <s v="Publicació agregada de contractes"/>
    <s v="Subministrament de dues abraçadores i cinc controladors per a sistemes de buit"/>
    <s v="Subministrament de dues abraçadores i cinc controladors per a sistemes de buit"/>
    <n v="1025"/>
    <n v="0"/>
    <n v="0"/>
    <n v="1"/>
    <s v="05/07/2024 a 10/07/2024"/>
    <m/>
    <m/>
    <m/>
    <m/>
    <m/>
    <s v="44163210-5"/>
  </r>
  <r>
    <n v="16219078"/>
    <x v="6"/>
    <m/>
    <m/>
    <n v="801935157"/>
    <n v="100"/>
    <s v="E24–0145"/>
    <s v="Serveis"/>
    <s v="Contracte menor"/>
    <s v="Publicació agregada de contractes"/>
    <s v="Auditoria de funcionament i rendiment de l’entorn Oracle de BCASA i instal·lació pegats de seguretat"/>
    <s v="Auditoria de funcionament i rendiment de l’entorn Oracle de BCASA i instal·lació pegats de seguretat"/>
    <n v="4949"/>
    <n v="0"/>
    <n v="0"/>
    <n v="1"/>
    <s v="02/07/2024 a 05/01/2025"/>
    <m/>
    <m/>
    <m/>
    <m/>
    <m/>
    <s v="72320000-4"/>
  </r>
  <r>
    <n v="16219078"/>
    <x v="6"/>
    <m/>
    <m/>
    <n v="801935157"/>
    <n v="100"/>
    <s v="E24-0150"/>
    <s v="Subministraments"/>
    <s v="Contracte menor"/>
    <s v="Publicació agregada de contractes"/>
    <s v="Renovació bomba sistema de reg de freàtic des del bombament de Paral·lel"/>
    <s v="Renovació bomba sistema de reg de freàtic des del bombament de Paral·lel"/>
    <n v="4974.6000000000004"/>
    <n v="0"/>
    <n v="0"/>
    <n v="1"/>
    <s v="02/07/2024 a 05/07/2024"/>
    <m/>
    <m/>
    <m/>
    <m/>
    <m/>
    <s v="42122130-0"/>
  </r>
  <r>
    <n v="16219078"/>
    <x v="6"/>
    <m/>
    <m/>
    <n v="801935157"/>
    <n v="100"/>
    <s v="E24-0039"/>
    <s v="Serveis"/>
    <s v="Contracte menor"/>
    <s v="Publicació agregada de contractes"/>
    <s v="Reparació d'equips de deteccio de gasos"/>
    <s v="Reparació d'equips de deteccio de gasos"/>
    <n v="70"/>
    <n v="0"/>
    <n v="0"/>
    <n v="1"/>
    <s v="10/07/2024 a 28/07/2024"/>
    <m/>
    <m/>
    <m/>
    <m/>
    <m/>
    <s v="50610000-4"/>
  </r>
  <r>
    <n v="16219078"/>
    <x v="6"/>
    <m/>
    <m/>
    <n v="801935157"/>
    <n v="100"/>
    <s v="E24-0154"/>
    <s v="Subministraments"/>
    <s v="Contracte menor"/>
    <s v="Publicació agregada de contractes"/>
    <s v="Adquisició ordinadors portàtils"/>
    <s v="Adquisició ordinadors portàtils"/>
    <n v="14625.3"/>
    <n v="0"/>
    <n v="0"/>
    <n v="1"/>
    <s v="12/07/2024 a 15/08/2024"/>
    <m/>
    <m/>
    <m/>
    <m/>
    <m/>
    <s v="30213100-6"/>
  </r>
  <r>
    <n v="16219078"/>
    <x v="6"/>
    <m/>
    <m/>
    <n v="801935157"/>
    <n v="100"/>
    <s v="E24-0048"/>
    <s v="Subministraments"/>
    <s v="Contracte menor"/>
    <s v="Publicació agregada de contractes"/>
    <s v="Adquisició i instal·lació videoporter oficina platges"/>
    <s v="Adquisició i instal·lació videoporter oficina platges"/>
    <n v="1569"/>
    <n v="0"/>
    <n v="0"/>
    <n v="1"/>
    <s v="20/07/2024 a 24/07/2024"/>
    <m/>
    <m/>
    <m/>
    <m/>
    <m/>
    <s v="50700000-2"/>
  </r>
  <r>
    <n v="16219078"/>
    <x v="6"/>
    <m/>
    <m/>
    <n v="801935157"/>
    <n v="100"/>
    <s v="E24-0187"/>
    <s v="Serveis"/>
    <s v="Contracte menor"/>
    <s v="Publicació agregada de contractes"/>
    <s v="Revisió instal·lació solar tèrmica edifici c/ Acer"/>
    <s v="Revisió instal·lació solar tèrmica edifici c/ Acer"/>
    <n v="501.03"/>
    <n v="0"/>
    <n v="0"/>
    <n v="1"/>
    <s v="06/09/2024 a 09/09/2024"/>
    <m/>
    <m/>
    <m/>
    <m/>
    <m/>
    <s v="50710000-5"/>
  </r>
  <r>
    <n v="16219078"/>
    <x v="6"/>
    <m/>
    <m/>
    <n v="801935157"/>
    <n v="100"/>
    <s v="E24-0106"/>
    <s v="Serveis"/>
    <s v="Contracte menor"/>
    <s v="Publicació agregada de contractes"/>
    <s v="Acompanyament i dinamització reunions a les direccions"/>
    <s v="Acompanyament i dinamització reunions a les direccions"/>
    <n v="3607"/>
    <n v="0"/>
    <n v="0"/>
    <n v="1"/>
    <s v="07/09/2024 a 30/11/2024"/>
    <m/>
    <m/>
    <m/>
    <m/>
    <m/>
    <s v="79420000-4"/>
  </r>
  <r>
    <n v="16219078"/>
    <x v="6"/>
    <m/>
    <m/>
    <n v="801935157"/>
    <n v="100"/>
    <s v="E24-0119"/>
    <s v="Serveis"/>
    <s v="Contracte menor"/>
    <s v="Publicació agregada de contractes"/>
    <s v="Servei de fotografia i vídeo"/>
    <s v="Servei de fotografia i vídeo"/>
    <n v="1059"/>
    <n v="0"/>
    <n v="0"/>
    <n v="1"/>
    <s v="26/07/2024 a 31/12/2024"/>
    <m/>
    <m/>
    <m/>
    <m/>
    <m/>
    <s v="79960000-1"/>
  </r>
  <r>
    <n v="16219078"/>
    <x v="6"/>
    <m/>
    <m/>
    <n v="801935157"/>
    <n v="100"/>
    <s v="E24-0149_1"/>
    <s v="Serveis"/>
    <s v="Contracte menor"/>
    <s v="Publicació agregada de contractes"/>
    <s v="Redacció d’un projecte de valoració de la solució SCADA de Telecontrol de les Fonts Ornamentals de Barcelona"/>
    <s v="Redacció d’un projecte de valoració de la solució SCADA de Telecontrol de les Fonts Ornamentals de Barcelona"/>
    <n v="12000"/>
    <n v="0"/>
    <n v="0"/>
    <n v="1"/>
    <s v="20/09/2024 a 22/01/2025"/>
    <m/>
    <m/>
    <m/>
    <m/>
    <m/>
    <s v="71300000-1"/>
  </r>
  <r>
    <n v="16219078"/>
    <x v="6"/>
    <m/>
    <m/>
    <n v="801935157"/>
    <n v="100"/>
    <s v="E24-0120"/>
    <s v="Serveis"/>
    <s v="Contracte menor"/>
    <s v="Publicació agregada de contractes"/>
    <s v="Instal·lació rètol canviador inclusiu de la platja de Sant Miquel"/>
    <s v="Instal·lació rètol canviador inclusiu de la platja de Sant Miquel"/>
    <n v="672.5"/>
    <n v="0"/>
    <n v="0"/>
    <n v="1"/>
    <s v="06/08/2024 a 14/08/2024"/>
    <m/>
    <m/>
    <m/>
    <m/>
    <m/>
    <s v="34928470-3"/>
  </r>
  <r>
    <n v="16219078"/>
    <x v="6"/>
    <m/>
    <m/>
    <n v="801935157"/>
    <n v="100"/>
    <s v="E24-0162"/>
    <s v="Subministraments"/>
    <s v="Contracte menor"/>
    <s v="Publicació agregada de contractes"/>
    <s v="Subministrament de Plotter"/>
    <s v="Subministrament de Plotter"/>
    <n v="4323.04"/>
    <n v="0"/>
    <n v="0"/>
    <n v="1"/>
    <s v="10/07/2024 a 12/09/2024"/>
    <m/>
    <m/>
    <m/>
    <m/>
    <m/>
    <s v="30232140-7"/>
  </r>
  <r>
    <n v="16219078"/>
    <x v="6"/>
    <m/>
    <m/>
    <n v="801935157"/>
    <n v="100"/>
    <s v="E24-0164"/>
    <s v="Serveis"/>
    <s v="Contracte menor"/>
    <s v="Publicació agregada de contractes"/>
    <s v="Assistència tècnica en la gestió econòmica del personal, a més del servei del portal de l’empleat i de l’empresa"/>
    <s v="Assistència tècnica en la gestió econòmica del personal, a més del servei del portal de l’empleat i de l’empresa"/>
    <n v="14220"/>
    <n v="0"/>
    <n v="0"/>
    <n v="1"/>
    <s v="12/07/2024 a 31/12/2024"/>
    <m/>
    <m/>
    <m/>
    <m/>
    <m/>
    <s v="79211110-0"/>
  </r>
  <r>
    <n v="16219078"/>
    <x v="6"/>
    <m/>
    <m/>
    <n v="801935157"/>
    <n v="100"/>
    <s v="E24-0070"/>
    <s v="Serveis"/>
    <s v="Contracte menor"/>
    <s v="Publicació agregada de contractes"/>
    <s v="Reparació d’un segon tall a la presa 5 del Sahbe"/>
    <s v="Reparació d’un segon tall a la presa 5 del Sahbe"/>
    <n v="280"/>
    <n v="0"/>
    <n v="0"/>
    <n v="1"/>
    <s v="02/07/2024 a 05/07/2024"/>
    <m/>
    <m/>
    <m/>
    <m/>
    <m/>
    <s v="50246200-3"/>
  </r>
  <r>
    <n v="16219078"/>
    <x v="6"/>
    <m/>
    <m/>
    <n v="801935157"/>
    <n v="100"/>
    <s v="E24-0155"/>
    <s v="Subministraments"/>
    <s v="Contracte menor"/>
    <s v="Publicació agregada de contractes"/>
    <s v="Subministrtament 1 ordinador industrials panells informatius de platges"/>
    <s v="Subministrtament 1 ordinador industrials panells informatius de platges"/>
    <n v="1490.26"/>
    <n v="0"/>
    <n v="0"/>
    <n v="1"/>
    <s v="02/07/2024 a 05/08/2024"/>
    <m/>
    <m/>
    <m/>
    <m/>
    <m/>
    <s v="30210000-4"/>
  </r>
  <r>
    <n v="16219078"/>
    <x v="6"/>
    <m/>
    <m/>
    <n v="801935157"/>
    <n v="100"/>
    <s v="E24-0152"/>
    <s v="Subministraments"/>
    <s v="Contracte menor"/>
    <s v="Publicació agregada de contractes"/>
    <s v="Substitució del triturador sanitari del lavabo de l’oficina del carrer Escar"/>
    <s v="Substitució del triturador sanitari del lavabo de l’oficina del carrer Escar"/>
    <n v="873.96"/>
    <n v="0"/>
    <n v="0"/>
    <n v="1"/>
    <s v="02/07/2024 a 05/07/2024"/>
    <m/>
    <m/>
    <m/>
    <m/>
    <m/>
    <s v="44411000-4"/>
  </r>
  <r>
    <n v="16219078"/>
    <x v="6"/>
    <m/>
    <m/>
    <n v="801935157"/>
    <n v="100"/>
    <s v="E24-0160"/>
    <s v="Subministraments"/>
    <s v="Contracte menor"/>
    <s v="Publicació agregada de contractes"/>
    <s v="Adquisició i instal·lació aparell d’aire condicionat sala servidors oficina Bogatell"/>
    <s v="Adquisició i instal·lació aparell d’aire condicionat sala servidors oficina Bogatell"/>
    <n v="3560.67"/>
    <n v="0"/>
    <n v="0"/>
    <n v="1"/>
    <s v="10/07/2024 a 13/07/2024"/>
    <m/>
    <m/>
    <m/>
    <m/>
    <m/>
    <s v="39717200-3"/>
  </r>
  <r>
    <n v="16219078"/>
    <x v="6"/>
    <m/>
    <m/>
    <n v="801935157"/>
    <n v="100"/>
    <s v="E24-0168_1"/>
    <s v="Subministraments"/>
    <s v="Contracte menor"/>
    <s v="Publicació agregada de contractes"/>
    <s v="Adequació de la xarxa d’aigua de l’oficina i locals del servei de platges de Barcelona Cicle de l’Aigua"/>
    <s v="Adequació de la xarxa d’aigua de l’oficina i locals del servei de platges de Barcelona Cicle de l’Aigua"/>
    <n v="11400"/>
    <n v="0"/>
    <n v="0"/>
    <n v="1"/>
    <s v="21/09/2024 a 22/12/2024"/>
    <m/>
    <m/>
    <m/>
    <m/>
    <m/>
    <s v="42131000-6"/>
  </r>
  <r>
    <n v="16219078"/>
    <x v="6"/>
    <m/>
    <m/>
    <n v="801935157"/>
    <n v="100"/>
    <s v="E24-0019"/>
    <s v="Subministraments"/>
    <s v="Contracte menor"/>
    <s v="Publicació agregada de contractes"/>
    <s v="Subministrament vàlvula galeria estació de buit Port Comercial"/>
    <s v="Subministrament vàlvula galeria estació de buit Port Comercial"/>
    <n v="3693.24"/>
    <n v="0"/>
    <n v="0"/>
    <n v="1"/>
    <s v="24/09/2024 a 25/09/2024"/>
    <m/>
    <m/>
    <m/>
    <m/>
    <m/>
    <s v="42130000-9"/>
  </r>
  <r>
    <n v="16219078"/>
    <x v="6"/>
    <m/>
    <m/>
    <n v="801935157"/>
    <n v="100"/>
    <s v="E24-0179_1"/>
    <s v="Serveis"/>
    <s v="Contracte menor"/>
    <s v="Publicació agregada de contractes"/>
    <s v="Renovació Hidrant del dipòsit de Joan Miró"/>
    <s v="Renovació Hidrant del dipòsit de Joan Miró"/>
    <n v="1257.9100000000001"/>
    <n v="0"/>
    <n v="0"/>
    <n v="1"/>
    <s v="02/08/2024 a 03/08/2024"/>
    <m/>
    <m/>
    <m/>
    <m/>
    <m/>
    <s v="45232150-8"/>
  </r>
  <r>
    <n v="16219078"/>
    <x v="6"/>
    <m/>
    <m/>
    <n v="801935157"/>
    <n v="100"/>
    <s v="E24-0179_2"/>
    <s v="Serveis"/>
    <s v="Contracte menor"/>
    <s v="Publicació agregada de contractes"/>
    <s v="Renovació Hidrant del dipòsit d’Urgell"/>
    <s v="Renovació Hidrant del dipòsit d’Urgell"/>
    <n v="1894.45"/>
    <n v="0"/>
    <n v="0"/>
    <n v="1"/>
    <s v="02/08/2024 a 03/08/2024"/>
    <m/>
    <m/>
    <m/>
    <m/>
    <m/>
    <s v="45232150-8"/>
  </r>
  <r>
    <n v="16219078"/>
    <x v="6"/>
    <m/>
    <m/>
    <n v="801935157"/>
    <n v="100"/>
    <s v="E24-0179_3"/>
    <s v="Serveis"/>
    <s v="Contracte menor"/>
    <s v="Publicació agregada de contractes"/>
    <s v="Renovació Hidrant Baró de Viver"/>
    <s v="Renovació Hidrant Baró de Viver"/>
    <n v="2236.17"/>
    <n v="0"/>
    <n v="0"/>
    <n v="1"/>
    <s v="02/08/2024 a 03/08/2024"/>
    <m/>
    <m/>
    <m/>
    <m/>
    <m/>
    <s v="45232150-8"/>
  </r>
  <r>
    <n v="16219078"/>
    <x v="6"/>
    <m/>
    <m/>
    <n v="801935157"/>
    <n v="100"/>
    <s v="E24-0180"/>
    <s v="Serveis"/>
    <s v="Contracte menor"/>
    <s v="Publicació agregada de contractes"/>
    <s v="Millora del funcionament de la xarxa de freàtic de l’Anella de Front Litoral amb la instal·lació d’una presa en càrrega a la canonada entre Diagonal i Badajoz"/>
    <s v="Millora del funcionament de la xarxa de freàtic de l’Anella de Front Litoral amb la instal·lació d’una presa en càrrega a la canonada entre Diagonal i Badajoz"/>
    <n v="2946.75"/>
    <n v="0"/>
    <n v="0"/>
    <n v="1"/>
    <s v="02/08/2024 a 03/08/2024"/>
    <m/>
    <m/>
    <m/>
    <m/>
    <m/>
    <s v="45232150-8"/>
  </r>
  <r>
    <n v="16219078"/>
    <x v="6"/>
    <m/>
    <m/>
    <n v="801935157"/>
    <n v="100"/>
    <s v="E24-0179_4"/>
    <s v="Serveis"/>
    <s v="Contracte menor"/>
    <s v="Publicació agregada de contractes"/>
    <s v="Renovació Hidrant del dipòsit de Pla de Raval"/>
    <s v="Renovació Hidrant del dipòsit de Pla de Raval"/>
    <n v="1148.45"/>
    <n v="0"/>
    <n v="0"/>
    <n v="1"/>
    <s v="03/08/2024 a 05/08/2024"/>
    <m/>
    <m/>
    <m/>
    <m/>
    <m/>
    <s v="45232150-8"/>
  </r>
  <r>
    <n v="16219078"/>
    <x v="6"/>
    <m/>
    <m/>
    <n v="801935157"/>
    <n v="100"/>
    <s v="E24-0184"/>
    <s v="Serveis"/>
    <s v="Contracte menor"/>
    <s v="Publicació agregada de contractes"/>
    <s v="Servei de reparació de fuita en canonada del camí de Font Trobada"/>
    <s v="Servei de reparació de fuita en canonada del camí de Font Trobada"/>
    <n v="524.92999999999995"/>
    <n v="0"/>
    <n v="0"/>
    <n v="1"/>
    <s v="06/09/2024 a 09/09/2024"/>
    <m/>
    <m/>
    <m/>
    <m/>
    <m/>
    <s v="45232150-8"/>
  </r>
  <r>
    <n v="16219078"/>
    <x v="6"/>
    <m/>
    <m/>
    <n v="801935157"/>
    <n v="100"/>
    <s v="E24-0179_5"/>
    <s v="Serveis"/>
    <s v="Contracte menor"/>
    <s v="Publicació agregada de contractes"/>
    <s v="Renovació hidrant de Paral·lel"/>
    <s v="Renovació hidrant de Paral·lel"/>
    <n v="972.21"/>
    <n v="0"/>
    <n v="0"/>
    <n v="1"/>
    <s v="06/09/2024 a 09/09/2024"/>
    <m/>
    <m/>
    <m/>
    <m/>
    <m/>
    <s v="45232150-8"/>
  </r>
  <r>
    <n v="16219078"/>
    <x v="6"/>
    <m/>
    <m/>
    <n v="801935157"/>
    <n v="100"/>
    <s v="E24-0132"/>
    <s v="Serveis"/>
    <s v="Contracte menor"/>
    <s v="Publicació agregada de contractes"/>
    <s v="Serveis d’assessorament en expedients de contractació pública."/>
    <s v="Serveis d’assessorament en expedients de contractació pública."/>
    <n v="1917.5"/>
    <n v="0"/>
    <n v="0"/>
    <n v="1"/>
    <s v="05/07/2024 a 08/08/2024"/>
    <m/>
    <m/>
    <m/>
    <m/>
    <m/>
    <s v="79111000-5"/>
  </r>
  <r>
    <n v="16219078"/>
    <x v="6"/>
    <m/>
    <m/>
    <n v="801935157"/>
    <n v="100"/>
    <s v="E24-0022"/>
    <s v="Serveis"/>
    <s v="Contracte menor"/>
    <s v="Publicació agregada de contractes"/>
    <s v="Millores de les tapés d’accés dels dipòsits de Paral·lel i Canòpia i renovació de tres ressorts\nhidràulics"/>
    <s v="Millores de les tapés d’accés dels dipòsits de Paral·lel i Canòpia i renovació de tres ressorts\nhidràulics"/>
    <n v="1213.0999999999999"/>
    <n v="0"/>
    <n v="0"/>
    <n v="1"/>
    <s v="17/09/2024 a 22/09/2024"/>
    <m/>
    <m/>
    <m/>
    <m/>
    <m/>
    <s v="45262670-8"/>
  </r>
  <r>
    <n v="16219078"/>
    <x v="6"/>
    <m/>
    <m/>
    <n v="801935157"/>
    <n v="100"/>
    <s v="E24-0127_1"/>
    <s v="Subministraments"/>
    <s v="Contracte menor"/>
    <s v="Publicació agregada de contractes"/>
    <s v="Lloguer Grua revisions- reparacions panells informatius Parc Fluvià Besòs"/>
    <s v="Lloguer Grua revisions- reparacions panells informatius Parc Fluvià Besòs"/>
    <n v="3600"/>
    <n v="0"/>
    <n v="0"/>
    <n v="1"/>
    <s v="16/07/2024 a 20/07/2024"/>
    <m/>
    <m/>
    <m/>
    <m/>
    <m/>
    <s v="34142100-5"/>
  </r>
  <r>
    <n v="16219078"/>
    <x v="6"/>
    <m/>
    <m/>
    <n v="801935157"/>
    <n v="100"/>
    <s v="E24-0158"/>
    <s v="Subministraments"/>
    <s v="Contracte menor"/>
    <s v="Publicació agregada de contractes"/>
    <s v="Adquisició i instal·lació de vàlvules de flotador basses 2 i 3 de Viver Tres Pins"/>
    <s v="Adquisició i instal·lació de vàlvules de flotador basses 2 i 3 de Viver Tres Pins"/>
    <n v="7928.76"/>
    <n v="0"/>
    <n v="0"/>
    <n v="1"/>
    <s v="03/07/2024 a 06/07/2024"/>
    <m/>
    <m/>
    <m/>
    <m/>
    <m/>
    <s v="42131000-6"/>
  </r>
  <r>
    <n v="16219078"/>
    <x v="6"/>
    <m/>
    <m/>
    <n v="801935157"/>
    <n v="100"/>
    <s v="E24-0171"/>
    <s v="Subministraments"/>
    <s v="Contracte menor"/>
    <s v="Publicació agregada de contractes"/>
    <s v="Subministrament d’elements de senyalització i protecció columna oficines platges"/>
    <s v="Subministrament d’elements de senyalització i protecció columna oficines platges"/>
    <n v="106.36"/>
    <n v="0"/>
    <n v="0"/>
    <n v="1"/>
    <s v="20/07/2024 a 24/07/2024"/>
    <m/>
    <m/>
    <m/>
    <m/>
    <m/>
    <s v="34928470-3"/>
  </r>
  <r>
    <n v="16219078"/>
    <x v="6"/>
    <m/>
    <m/>
    <n v="801935157"/>
    <n v="100"/>
    <s v="E24-0088"/>
    <s v="Subministraments"/>
    <s v="Contracte menor"/>
    <s v="Publicació agregada de contractes"/>
    <s v="Subministrament material jardineria per les plantes ornamentals de les oficina BCASA"/>
    <s v="Subministrament material jardineria per les plantes ornamentals de les oficina BCASA"/>
    <n v="177.76"/>
    <n v="0"/>
    <n v="0"/>
    <n v="1"/>
    <s v="26/07/2024 a 30/07/2024"/>
    <m/>
    <m/>
    <m/>
    <m/>
    <m/>
    <s v="16160000-4"/>
  </r>
  <r>
    <n v="16219078"/>
    <x v="6"/>
    <m/>
    <m/>
    <n v="801935157"/>
    <n v="100"/>
    <s v="E24-0021_1"/>
    <s v="Obres"/>
    <s v="Contracte menor"/>
    <s v="Publicació agregada de contractes"/>
    <s v="Rehabilitació del tub general de subministrament de freàtic a les cascades de l'eix Maria Cristina"/>
    <s v="Rehabilitació del tub general de subministrament de freàtic a les cascades de l'eix Maria Cristina"/>
    <n v="2373.21"/>
    <n v="0"/>
    <n v="0"/>
    <n v="1"/>
    <s v="02/07/2024 a 05/07/2024"/>
    <m/>
    <m/>
    <m/>
    <m/>
    <m/>
    <s v="45112100-6"/>
  </r>
  <r>
    <n v="16219078"/>
    <x v="6"/>
    <m/>
    <m/>
    <n v="801935157"/>
    <n v="100"/>
    <s v="E24-0021_2"/>
    <s v="Obres"/>
    <s v="Contracte menor"/>
    <s v="Publicació agregada de contractes"/>
    <s v="Rehabilitació URGENT del tub Avinguda Estadi nº 48"/>
    <s v="Rehabilitació URGENT del tub Avinguda Estadi nº 48"/>
    <n v="3162.15"/>
    <n v="0"/>
    <n v="0"/>
    <n v="1"/>
    <s v="01/08/2024 a 05/08/2024"/>
    <m/>
    <m/>
    <m/>
    <m/>
    <m/>
    <s v="45112100-6"/>
  </r>
  <r>
    <n v="16219078"/>
    <x v="6"/>
    <m/>
    <m/>
    <n v="801935157"/>
    <n v="100"/>
    <s v="E24-0021_3"/>
    <s v="Obres"/>
    <s v="Contracte menor"/>
    <s v="Publicació agregada de contractes"/>
    <s v="Rehabilitació URGENT del tub Avinguda Miramar"/>
    <s v="Rehabilitació URGENT del tub Avinguda Miramar"/>
    <n v="2759.26"/>
    <n v="0"/>
    <n v="0"/>
    <n v="1"/>
    <s v="06/09/2024 a 10/09/2024"/>
    <m/>
    <m/>
    <m/>
    <m/>
    <m/>
    <s v="45112100-6"/>
  </r>
  <r>
    <n v="16219078"/>
    <x v="6"/>
    <m/>
    <m/>
    <n v="801935157"/>
    <n v="100"/>
    <s v="E24-0021_4"/>
    <s v="Obres"/>
    <s v="Contracte menor"/>
    <s v="Publicació agregada de contractes"/>
    <s v="Rehabilitació del tub de subministrament de freàtic d’avinguda de l’Estadi nº 30-38"/>
    <s v="Rehabilitació del tub de subministrament de freàtic d’avinguda de l’Estadi nº 30-38"/>
    <n v="2925.76"/>
    <n v="0"/>
    <n v="0"/>
    <n v="1"/>
    <s v="06/09/2024 a 10/09/2024"/>
    <m/>
    <m/>
    <m/>
    <m/>
    <m/>
    <s v="45112100-6"/>
  </r>
  <r>
    <n v="16219078"/>
    <x v="6"/>
    <m/>
    <m/>
    <n v="801935157"/>
    <n v="100"/>
    <s v="E24-0161"/>
    <s v="Subministraments"/>
    <s v="Contracte menor"/>
    <s v="Publicació agregada de contractes"/>
    <s v="Subministrament SAI d’alimentació elèctrica del centre de processament de dades (CPD) de l’edifici de la platja del Bogatell"/>
    <s v="Subministrament SAI d’alimentació elèctrica del centre de processament de dades (CPD) de l’edifici de la platja del Bogatell"/>
    <n v="803.84"/>
    <n v="0"/>
    <n v="0"/>
    <n v="1"/>
    <s v="05/07/2024 a 08/07/2024"/>
    <m/>
    <m/>
    <m/>
    <m/>
    <m/>
    <s v="30237280-5"/>
  </r>
  <r>
    <n v="16219078"/>
    <x v="6"/>
    <m/>
    <m/>
    <n v="801935157"/>
    <n v="100"/>
    <s v="E24-0032"/>
    <s v="Subministraments"/>
    <s v="Contracte menor"/>
    <s v="Publicació agregada de contractes"/>
    <s v="Subministrament de cinc extractors per les cambres de mecanismes de les preses del Sahbe I"/>
    <s v="Subministrament de cinc extractors per les cambres de mecanismes de les preses del Sahbe I"/>
    <n v="1568.8"/>
    <n v="0"/>
    <n v="0"/>
    <n v="1"/>
    <s v="10/07/2024 a 19/07/2024"/>
    <m/>
    <m/>
    <m/>
    <m/>
    <m/>
    <s v="39717100-2"/>
  </r>
  <r>
    <n v="16219078"/>
    <x v="6"/>
    <m/>
    <m/>
    <n v="801935157"/>
    <n v="100"/>
    <s v="E24-0153"/>
    <s v="Subministraments"/>
    <s v="Contracte menor"/>
    <s v="Publicació agregada de contractes"/>
    <s v="Subministrament termòmetres calibrats i certificats per control temperatura zones edifici BCASA"/>
    <s v="Subministrament termòmetres calibrats i certificats per control temperatura zones edifici BCASA"/>
    <n v="1313.7"/>
    <n v="0"/>
    <n v="0"/>
    <n v="1"/>
    <s v="01/08/2024 a 18/08/2024"/>
    <m/>
    <m/>
    <m/>
    <m/>
    <m/>
    <s v="38412000-6"/>
  </r>
  <r>
    <n v="16219078"/>
    <x v="6"/>
    <m/>
    <m/>
    <n v="801935157"/>
    <n v="100"/>
    <s v="E24-0190"/>
    <s v="Subministraments"/>
    <s v="Contracte menor"/>
    <s v="Publicació agregada de contractes"/>
    <s v="Subministrament de tres aparells de mesura de magnituds elèctriques per les instal·lacions de\nfreàtic"/>
    <s v="Subministrament de tres aparells de mesura de magnituds elèctriques per les instal·lacions de\nfreàtic"/>
    <n v="4576.75"/>
    <n v="0"/>
    <n v="0"/>
    <n v="1"/>
    <s v="20/09/2024 a 22/10/2024"/>
    <m/>
    <m/>
    <m/>
    <m/>
    <m/>
    <s v="38341300-0"/>
  </r>
  <r>
    <n v="16219078"/>
    <x v="6"/>
    <m/>
    <m/>
    <n v="801935157"/>
    <n v="100"/>
    <s v="E24-0008"/>
    <s v="Subministraments"/>
    <s v="Contracte menor"/>
    <s v="Publicació agregada de contractes"/>
    <s v="Subministrament de lluminàries i llums d’emergència pel edifici BCASA"/>
    <s v="Subministrament de lluminàries i llums d’emergència pel edifici BCASA"/>
    <n v="364.94"/>
    <n v="0"/>
    <n v="0"/>
    <n v="1"/>
    <s v="28/09/2024 a 10/10/2024"/>
    <m/>
    <m/>
    <m/>
    <m/>
    <m/>
    <s v="31520000-7"/>
  </r>
  <r>
    <n v="16219078"/>
    <x v="6"/>
    <m/>
    <m/>
    <n v="801935157"/>
    <n v="100"/>
    <s v="E24-0174"/>
    <s v="Serveis"/>
    <s v="Contracte menor"/>
    <s v="Publicació agregada de contractes"/>
    <s v="Tractament de desratització i desinfecció de divuit locals de platges"/>
    <s v="Tractament de desratització i desinfecció de divuit locals de platges"/>
    <n v="810"/>
    <n v="0"/>
    <n v="0"/>
    <n v="1"/>
    <s v="30/07/2024 a 29/08/2024"/>
    <m/>
    <m/>
    <m/>
    <m/>
    <m/>
    <s v="90922000-6"/>
  </r>
  <r>
    <n v="16219078"/>
    <x v="6"/>
    <m/>
    <m/>
    <n v="801935157"/>
    <n v="100"/>
    <s v="E24-0029_1"/>
    <s v="Serveis"/>
    <s v="Contracte menor"/>
    <s v="Publicació agregada de contractes"/>
    <s v="Inspecció de càrrega amb camió del dipòsit d’hipoclorit sòdic de Canòpia"/>
    <s v="Inspecció de càrrega amb camió del dipòsit d’hipoclorit sòdic de Canòpia"/>
    <n v="200"/>
    <n v="0"/>
    <n v="0"/>
    <n v="1"/>
    <s v="02/07/2024 a 03/07/2024"/>
    <m/>
    <m/>
    <m/>
    <m/>
    <m/>
    <s v="71300000-1"/>
  </r>
  <r>
    <n v="16219078"/>
    <x v="6"/>
    <m/>
    <m/>
    <n v="801935157"/>
    <n v="100"/>
    <s v="E24-0029_2"/>
    <s v="Serveis"/>
    <s v="Contracte menor"/>
    <s v="Publicació agregada de contractes"/>
    <s v="Inspecció de càrrega amb camió del dipòsit d’hipoclorit sòdic de Canòpia"/>
    <s v="Inspecció de càrrega amb camió del dipòsit d’hipoclorit sòdic de Canòpia"/>
    <n v="200"/>
    <n v="0"/>
    <n v="0"/>
    <n v="1"/>
    <s v="20/09/2024 a 22/09/2024"/>
    <m/>
    <m/>
    <m/>
    <m/>
    <m/>
    <s v="71300000-1"/>
  </r>
  <r>
    <n v="16219078"/>
    <x v="6"/>
    <m/>
    <m/>
    <n v="801935157"/>
    <n v="100"/>
    <s v="E24-0014"/>
    <s v="Serveis"/>
    <s v="Contracte menor"/>
    <s v="Publicació agregada de contractes"/>
    <s v="Revisió normativa parallamps edifici C/Acer"/>
    <s v="Revisió normativa parallamps edifici C/Acer"/>
    <n v="155"/>
    <n v="0"/>
    <n v="0"/>
    <n v="1"/>
    <s v="26/07/2024 a 30/07/2024"/>
    <m/>
    <m/>
    <m/>
    <m/>
    <m/>
    <s v="50711000-2"/>
  </r>
  <r>
    <n v="16219078"/>
    <x v="6"/>
    <m/>
    <m/>
    <n v="801935157"/>
    <n v="100"/>
    <s v="E24-0068"/>
    <s v="Subministraments"/>
    <s v="Contracte menor"/>
    <s v="Publicació agregada de contractes"/>
    <s v="Subministrament eines necessàries per realitzar feines de manteniment de freàtic"/>
    <s v="Subministrament eines necessàries per realitzar feines de manteniment de freàtic"/>
    <n v="1799.5"/>
    <n v="0"/>
    <n v="0"/>
    <n v="1"/>
    <s v="28/09/2024 a 03/10/2024"/>
    <m/>
    <m/>
    <m/>
    <m/>
    <m/>
    <s v="42600000-2"/>
  </r>
  <r>
    <n v="16219078"/>
    <x v="6"/>
    <m/>
    <m/>
    <n v="801935157"/>
    <n v="100"/>
    <s v="E24-0115"/>
    <s v="Obres"/>
    <s v="Contracte menor"/>
    <s v="Publicació agregada de contractes"/>
    <s v="Obres de segregació 3 fonts de beureal parc de la trinitat"/>
    <s v="Obres de segregació 3 fonts de beureal parc de la trinitat"/>
    <n v="39500"/>
    <n v="0"/>
    <n v="0"/>
    <n v="0"/>
    <s v="16/07/2024 a 20/08/2024"/>
    <m/>
    <m/>
    <m/>
    <m/>
    <m/>
    <s v="45220000-5"/>
  </r>
  <r>
    <n v="16219078"/>
    <x v="6"/>
    <m/>
    <m/>
    <n v="801935157"/>
    <n v="100"/>
    <s v="E24-0191"/>
    <s v="Subministraments"/>
    <s v="Contracte menor"/>
    <s v="Publicació agregada de contractes"/>
    <s v="Subministrament de dos sensors de nivell per a la xarxa d’aigua freàtica"/>
    <s v="Subministrament de dos sensors de nivell per a la xarxa d’aigua freàtica"/>
    <n v="3906.2"/>
    <n v="0"/>
    <n v="0"/>
    <n v="1"/>
    <s v="21/09/2024 a 22/09/2024"/>
    <m/>
    <m/>
    <m/>
    <m/>
    <m/>
    <s v="38422000-9"/>
  </r>
  <r>
    <n v="16054009"/>
    <x v="7"/>
    <m/>
    <m/>
    <n v="801934032"/>
    <s v="LA0006806"/>
    <s v="006_24001952"/>
    <s v="Subministraments"/>
    <s v="Obert simplificat"/>
    <s v="Formalització"/>
    <s v="CONTRACTE MIXT DE SUBMINISTRAMENTS I SERVEIS per a la realització de la producció de l’equipament museogràfic i instal·lació, muntatge, desmuntatge i manteniment de l’exposició temporal «Maya Deren. La càmera, els mites» (títol provisional) al Museu Etnològic I De Cultures Del Món amb mesures de contractació pública sostenible."/>
    <s v="Producció de l’equipament museogràfic i instal·lació, muntatge, desmuntatge i manteniment de l’exposició temporal «Maya Deren. la càmera, els mites» (títol provisional) al Museu Etnològic I De Cultures Del Món"/>
    <n v="79590.45"/>
    <n v="0"/>
    <n v="0"/>
    <n v="0"/>
    <s v="0 anys 10 mesos 0 dies"/>
    <d v="2024-10-22T00:00:00"/>
    <d v="2024-12-17T00:00:00"/>
    <d v="2024-12-23T00:00:00"/>
    <n v="0"/>
    <m/>
    <s v="92521100-0"/>
  </r>
  <r>
    <n v="16054009"/>
    <x v="7"/>
    <m/>
    <m/>
    <n v="801934032"/>
    <s v="LA0006806"/>
    <s v="006_24001298"/>
    <s v="Serveis"/>
    <s v="Contracte menor"/>
    <s v="Publicació agregada de contractes"/>
    <s v="Manteniment correctiu, preventiu trimestral i preventiu anual de les instal·lacions anti intrusió, seguretat i contra incendis de l¿edifici Gustau Gili"/>
    <s v="Manteniment correctiu, preventiu trimestral i preventiu anual de les instal·lacions anti intrusió, seguretat i contra incendis de l¿edifici Gustau Gili"/>
    <n v="3564.25"/>
    <n v="0"/>
    <n v="0"/>
    <n v="1"/>
    <s v="27/06/2024 a 31/12/2024"/>
    <m/>
    <m/>
    <m/>
    <m/>
    <m/>
    <s v="45259000-7"/>
  </r>
  <r>
    <n v="16054009"/>
    <x v="7"/>
    <m/>
    <m/>
    <n v="801934032"/>
    <s v="LA0006806"/>
    <s v="006_24001299"/>
    <s v="Serveis"/>
    <s v="Contracte menor"/>
    <s v="Publicació agregada de contractes"/>
    <s v="Producció mostra vitrina \Col·leccionar a la colònia\ pel Museu Etnològic i de Cultures del Món"/>
    <s v="Producció mostra vitrina \Col·leccionar a la colònia\ pel Museu Etnològic i de Cultures del Món"/>
    <n v="13778.5"/>
    <n v="0"/>
    <n v="0"/>
    <n v="1"/>
    <s v="24/06/2024 a 24/02/2025"/>
    <m/>
    <m/>
    <m/>
    <m/>
    <m/>
    <s v="92521100-0"/>
  </r>
  <r>
    <n v="16054009"/>
    <x v="7"/>
    <m/>
    <m/>
    <n v="801934032"/>
    <s v="LA0006806"/>
    <s v="006_24001052"/>
    <s v="Serveis"/>
    <s v="Obert"/>
    <s v="Adjudicació"/>
    <s v="Servei de Producció Tècnica, Regidoria, Gestió i Comercialització d'espais de la Fabra i Coats: Fàbrica de Creció"/>
    <s v="Les activitats públiques i de suport a la creació que tenen lloc als espais de la Fabra i Coats: Fàbrica de Creció requereixen una tasca de producció, regidoria i comercialització que inclouen la supervisió de diferents elements necessaris per a dur a terme la programació en les condicions adients."/>
    <n v="453454.43"/>
    <n v="0"/>
    <n v="1"/>
    <n v="0"/>
    <m/>
    <d v="2024-10-22T00:00:00"/>
    <d v="2025-01-07T00:00:00"/>
    <m/>
    <n v="0"/>
    <m/>
    <m/>
  </r>
  <r>
    <n v="16219078"/>
    <x v="6"/>
    <m/>
    <m/>
    <n v="801935157"/>
    <n v="100"/>
    <s v="E24-0116"/>
    <s v="Serveis"/>
    <s v="Contracte menor"/>
    <s v="Publicació agregada de contractes"/>
    <s v="Reparació tub sistema cloració Canòpia"/>
    <s v="Reparació tub sistema cloració Canòpia"/>
    <n v="535.25"/>
    <n v="0"/>
    <n v="0"/>
    <n v="1"/>
    <s v="11/05/2024 a 21/05/2024"/>
    <m/>
    <m/>
    <m/>
    <m/>
    <m/>
    <s v="50800000-3"/>
  </r>
  <r>
    <n v="16219078"/>
    <x v="6"/>
    <m/>
    <m/>
    <n v="801935157"/>
    <n v="100"/>
    <s v="E24-0018"/>
    <s v="Subministraments"/>
    <s v="Contracte menor"/>
    <s v="Publicació agregada de contractes"/>
    <s v="Subministrament dues CPU ACE3680, dues fonts d'alimentació i dos mòduls mixtos, per a \nreposició de les remotes de L8 i L32"/>
    <s v="Subministrament dues CPU ACE3680, dues fonts d'alimentació i dos mòduls mixtos, per a \nreposició de les remotes de L8 i L32"/>
    <n v="4978.8"/>
    <n v="0"/>
    <n v="0"/>
    <n v="1"/>
    <s v="21/06/2024 a 28/06/2024"/>
    <m/>
    <m/>
    <m/>
    <m/>
    <m/>
    <s v="32500000-8"/>
  </r>
  <r>
    <n v="16219078"/>
    <x v="6"/>
    <m/>
    <m/>
    <n v="801935157"/>
    <n v="100"/>
    <s v="E24-0098"/>
    <s v="Serveis"/>
    <s v="Contracte menor"/>
    <s v="Publicació agregada de contractes"/>
    <s v="Serveis de mediació per les assegurances de RC i danys materials"/>
    <s v="Serveis de mediació per les assegurances de RC i danys materials"/>
    <n v="2033.61"/>
    <n v="0"/>
    <n v="0"/>
    <n v="1"/>
    <s v="12/04/2024 a 31/07/2025"/>
    <m/>
    <m/>
    <m/>
    <m/>
    <m/>
    <s v="66518100-5"/>
  </r>
  <r>
    <n v="16219078"/>
    <x v="6"/>
    <m/>
    <m/>
    <n v="801935157"/>
    <n v="100"/>
    <s v="E24-0141"/>
    <s v="Serveis"/>
    <s v="Contracte menor"/>
    <s v="Publicació agregada de contractes"/>
    <s v="Formació Reutilització i aprofitament d'aigües grises i pluvials en edificis"/>
    <s v="Formació Reutilització i aprofitament d'aigües grises i pluvials en edificis"/>
    <n v="3820"/>
    <n v="0"/>
    <n v="0"/>
    <n v="1"/>
    <s v="07/06/2024 a 18/06/2024"/>
    <m/>
    <m/>
    <m/>
    <m/>
    <m/>
    <s v="80500000-9"/>
  </r>
  <r>
    <n v="16219078"/>
    <x v="6"/>
    <m/>
    <m/>
    <n v="801935157"/>
    <n v="100"/>
    <s v="E24-0112"/>
    <s v="Subministraments"/>
    <s v="Contracte menor"/>
    <s v="Publicació agregada de contractes"/>
    <s v="Subministrament adhesius per retolar els hidrants"/>
    <s v="Subministrament adhesius per retolar els hidrants"/>
    <n v="528"/>
    <n v="0"/>
    <n v="0"/>
    <n v="1"/>
    <s v="10/05/2024 a 17/05/2024"/>
    <m/>
    <m/>
    <m/>
    <m/>
    <m/>
    <s v="42131160-5"/>
  </r>
  <r>
    <n v="16219078"/>
    <x v="6"/>
    <m/>
    <m/>
    <n v="801935157"/>
    <n v="100"/>
    <s v="E24-0126"/>
    <s v="Subministraments"/>
    <s v="Contracte menor"/>
    <s v="Publicació agregada de contractes"/>
    <s v="Renovació del lector de targes de la porta del garatge de l'edifici Bcasa del carrer Acer"/>
    <s v="Renovació del lector de targes de la porta del garatge de l'edifici Bcasa del carrer Acer"/>
    <n v="2033.45"/>
    <n v="0"/>
    <n v="0"/>
    <n v="1"/>
    <s v="21/06/2024 a 28/06/2024"/>
    <m/>
    <m/>
    <m/>
    <m/>
    <m/>
    <s v="30160000-8"/>
  </r>
  <r>
    <n v="16219078"/>
    <x v="6"/>
    <m/>
    <m/>
    <n v="801935157"/>
    <n v="100"/>
    <s v="E24-0026"/>
    <s v="Serveis"/>
    <s v="Contracte menor"/>
    <s v="Publicació agregada de contractes"/>
    <s v="Reparació de la persiana enrotllable del magatzem de l’edifici del c/ Acer"/>
    <s v="Reparació de la persiana enrotllable del magatzem de l’edifici del c/ Acer"/>
    <n v="549.98"/>
    <n v="0"/>
    <n v="0"/>
    <n v="1"/>
    <s v="24/04/2024 a 29/04/2024"/>
    <m/>
    <m/>
    <m/>
    <m/>
    <m/>
    <s v="50710000-5"/>
  </r>
  <r>
    <n v="16219078"/>
    <x v="6"/>
    <m/>
    <m/>
    <n v="801935157"/>
    <n v="100"/>
    <s v="E24-0026"/>
    <s v="Serveis"/>
    <s v="Contracte menor"/>
    <s v="Publicació agregada de contractes"/>
    <s v="Reparació del lector de targes de la porta del garatge de l'edifici del c/ Acer"/>
    <s v="Reparació del lector de targes de la porta del garatge de l'edifici del c/ Acer"/>
    <n v="150"/>
    <n v="0"/>
    <n v="0"/>
    <n v="1"/>
    <s v="11/05/2024 a 29/05/2024"/>
    <m/>
    <m/>
    <m/>
    <m/>
    <m/>
    <s v="50710000-5"/>
  </r>
  <r>
    <n v="16219078"/>
    <x v="6"/>
    <m/>
    <m/>
    <n v="801935157"/>
    <n v="100"/>
    <s v="E24-0005"/>
    <s v="Subministraments"/>
    <s v="Contracte menor"/>
    <s v="Publicació agregada de contractes"/>
    <s v="Suministro de arrancadores V2 30A y variador SD500 45A para el bombeo de agua del freático de Alfonso el Magnánimo"/>
    <s v="Suministro de arrancadores V2 30A y variador SD500 45A para el bombeo de agua del freático de Alfonso el Magnánimo"/>
    <n v="3126.3"/>
    <n v="0"/>
    <n v="0"/>
    <n v="1"/>
    <s v="18/05/2024 a 01/06/2024"/>
    <m/>
    <m/>
    <m/>
    <m/>
    <m/>
    <s v="42900000-5"/>
  </r>
  <r>
    <n v="16219078"/>
    <x v="6"/>
    <m/>
    <m/>
    <n v="801935157"/>
    <n v="100"/>
    <s v="E24-0125"/>
    <s v="Serveis"/>
    <s v="Contracte menor"/>
    <s v="Publicació agregada de contractes"/>
    <s v="Realització dels tests aptitudinals i de les entrevistes a les convocatòries per a la provisió dels llocs de treball de tècnic/a de prevenció de riscos laborals i de tècnic/a de contractació administrativa"/>
    <s v="Realització dels tests aptitudinals i de les entrevistes a les convocatòries per a la provisió dels llocs de treball de tècnic/a de prevenció de riscos laborals i de tècnic/a de contractació administrativa"/>
    <n v="4290"/>
    <n v="0"/>
    <n v="0"/>
    <n v="1"/>
    <s v="11/05/2024 a 30/09/2024"/>
    <m/>
    <m/>
    <m/>
    <m/>
    <m/>
    <s v="79600000-0"/>
  </r>
  <r>
    <n v="16219078"/>
    <x v="6"/>
    <m/>
    <m/>
    <n v="801935157"/>
    <n v="100"/>
    <s v="E24-0095"/>
    <s v="Serveis"/>
    <s v="Contracte menor"/>
    <s v="Publicació agregada de contractes"/>
    <s v="Formació nova normativa facturació electrònica"/>
    <s v="Formació nova normativa facturació electrònica"/>
    <n v="780"/>
    <n v="0"/>
    <n v="0"/>
    <n v="1"/>
    <s v="06/04/2024 a 15/04/2024"/>
    <m/>
    <m/>
    <m/>
    <m/>
    <m/>
    <s v="80500000-9"/>
  </r>
  <r>
    <n v="16219078"/>
    <x v="6"/>
    <m/>
    <m/>
    <n v="801935157"/>
    <n v="100"/>
    <s v="E24-0139"/>
    <s v="Subministraments"/>
    <s v="Contracte menor"/>
    <s v="Publicació agregada de contractes"/>
    <s v="Subministrament de transductors de pressió per la rehabilitació del bombament de freàtic d’Alfons el Magnànim"/>
    <s v="Subministrament de transductors de pressió per la rehabilitació del bombament de freàtic d’Alfons el Magnànim"/>
    <n v="1424"/>
    <n v="0"/>
    <n v="0"/>
    <n v="1"/>
    <s v="21/06/2024 a 17/07/2024"/>
    <m/>
    <m/>
    <m/>
    <m/>
    <m/>
    <s v="31214160-8"/>
  </r>
  <r>
    <n v="16219078"/>
    <x v="6"/>
    <m/>
    <m/>
    <n v="801935157"/>
    <n v="100"/>
    <s v="E24-0102"/>
    <s v="Subministraments"/>
    <s v="Contracte menor"/>
    <s v="Publicació agregada de contractes"/>
    <s v="Subministrament de productes de parafarmàcia"/>
    <s v="Subministrament de productes de parafarmàcia"/>
    <n v="1045.4000000000001"/>
    <n v="0"/>
    <n v="0"/>
    <n v="1"/>
    <s v="02/05/2024 a 06/05/2024"/>
    <m/>
    <m/>
    <m/>
    <m/>
    <m/>
    <s v="33700000-7"/>
  </r>
  <r>
    <n v="16219078"/>
    <x v="6"/>
    <m/>
    <m/>
    <n v="801935157"/>
    <n v="100"/>
    <s v="E24-0148"/>
    <s v="Subministraments"/>
    <s v="Contracte menor"/>
    <s v="Publicació agregada de contractes"/>
    <s v="Subministrament i instal·lació de nova centralització per a sis comptadors trifàsics directes i un indirecte, al dipòsit de freàtic de Coberta de Sants"/>
    <s v="Subministrament i instal·lació de nova centralització per a sis comptadors trifàsics directes i un indirecte, al dipòsit de freàtic de Coberta de Sants"/>
    <n v="4973.45"/>
    <n v="0"/>
    <n v="0"/>
    <n v="1"/>
    <s v="21/06/2024 a 24/06/2024"/>
    <m/>
    <m/>
    <m/>
    <m/>
    <m/>
    <s v="31211100-9"/>
  </r>
  <r>
    <n v="16219078"/>
    <x v="6"/>
    <m/>
    <m/>
    <n v="801935157"/>
    <n v="100"/>
    <s v="E24-0114"/>
    <s v="Subministraments"/>
    <s v="Contracte menor"/>
    <s v="Publicació agregada de contractes"/>
    <s v="Subministrament Material per realitzar la instal·lació de nous projectes de fibra òptica i reparacions"/>
    <s v="Subministrament Material per realitzar la instal·lació de nous projectes de fibra òptica i reparacions"/>
    <n v="13272"/>
    <n v="0"/>
    <n v="0"/>
    <n v="1"/>
    <s v="12/06/2024 a 16/08/2024"/>
    <m/>
    <m/>
    <m/>
    <m/>
    <m/>
    <s v="44132000-4"/>
  </r>
  <r>
    <n v="16219078"/>
    <x v="6"/>
    <m/>
    <m/>
    <n v="801935157"/>
    <n v="100"/>
    <s v="E24-0005"/>
    <s v="Subministraments"/>
    <s v="Contracte menor"/>
    <s v="Publicació agregada de contractes"/>
    <s v="Suministro de arrancadores V6 de 24 y 42 A para instalaciones del Port Comercial y del Freático"/>
    <s v="Suministro de arrancadores V6 de 24 y 42 A para instalaciones del Port Comercial y del Freático"/>
    <n v="3682.5"/>
    <n v="0"/>
    <n v="0"/>
    <n v="1"/>
    <s v="10/05/2024 a 17/05/2024"/>
    <m/>
    <m/>
    <m/>
    <m/>
    <m/>
    <s v="42900000-5"/>
  </r>
  <r>
    <n v="16219078"/>
    <x v="6"/>
    <m/>
    <m/>
    <n v="801935157"/>
    <n v="100"/>
    <s v="E24-0106"/>
    <s v="Serveis"/>
    <s v="Contracte menor"/>
    <s v="Publicació agregada de contractes"/>
    <s v="Servei de muntatge i dinamització activitat lúdica"/>
    <s v="Servei de muntatge i dinamització activitat lúdica"/>
    <n v="2045"/>
    <n v="0"/>
    <n v="0"/>
    <n v="1"/>
    <s v="04/05/2024 a 07/06/2024"/>
    <m/>
    <m/>
    <m/>
    <m/>
    <m/>
    <s v="79420000-4"/>
  </r>
  <r>
    <n v="16219078"/>
    <x v="6"/>
    <m/>
    <m/>
    <n v="801935157"/>
    <n v="100"/>
    <s v="E24-0139"/>
    <s v="Subministraments"/>
    <s v="Contracte menor"/>
    <s v="Publicació agregada de contractes"/>
    <s v="Subministrament de dos quadres de control pel sistema d'esgotament d’Alfons el Magnànim."/>
    <s v="Subministrament de dos quadres de control pel sistema d'esgotament d’Alfons el Magnànim."/>
    <n v="374.8"/>
    <n v="0"/>
    <n v="0"/>
    <n v="1"/>
    <s v="21/06/2024 a 29/06/2024"/>
    <m/>
    <m/>
    <m/>
    <m/>
    <m/>
    <s v="31680000-6"/>
  </r>
  <r>
    <n v="16219078"/>
    <x v="6"/>
    <m/>
    <m/>
    <n v="801935157"/>
    <n v="100"/>
    <s v="E24-0002"/>
    <s v="Subministraments"/>
    <s v="Contracte menor"/>
    <s v="Publicació agregada de contractes"/>
    <s v="Subministrament d’actuadors per les vàlvules de les preses del Sahbe"/>
    <s v="Subministrament d’actuadors per les vàlvules de les preses del Sahbe"/>
    <n v="1822.86"/>
    <n v="0"/>
    <n v="0"/>
    <n v="1"/>
    <s v="02/05/2024 a 15/05/2024"/>
    <m/>
    <m/>
    <m/>
    <m/>
    <m/>
    <s v="42130000-9"/>
  </r>
  <r>
    <n v="16219078"/>
    <x v="6"/>
    <m/>
    <m/>
    <n v="801935157"/>
    <n v="100"/>
    <s v="E24-0093"/>
    <s v="Serveis"/>
    <s v="Contracte menor"/>
    <s v="Publicació agregada de contractes"/>
    <s v="Dues sessions formatives sobre el Codi ètic i de Conducta de BCASA dirigida als membres de\nl’Organització."/>
    <s v="Dues sessions formatives sobre el Codi ètic i de Conducta de BCASA dirigida als membres de\nl’Organització."/>
    <n v="2040"/>
    <n v="0"/>
    <n v="0"/>
    <n v="1"/>
    <s v="27/03/2024 a 10/06/2024"/>
    <m/>
    <m/>
    <m/>
    <m/>
    <m/>
    <s v="80510000-2"/>
  </r>
  <r>
    <n v="16219078"/>
    <x v="6"/>
    <m/>
    <m/>
    <n v="801935157"/>
    <n v="100"/>
    <s v="E24-0123"/>
    <s v="Serveis"/>
    <s v="Contracte menor"/>
    <s v="Publicació agregada de contractes"/>
    <s v="Reparación fibra óptica cámaras de Potosi y Baró de Viver del parc fluviàl del Besós"/>
    <s v="Reparación fibra óptica cámaras de Potosi y Baró de Viver del parc fluviàl del Besós"/>
    <n v="1943.2"/>
    <n v="0"/>
    <n v="0"/>
    <n v="1"/>
    <s v="17/05/2024 a 27/05/2024"/>
    <m/>
    <m/>
    <m/>
    <m/>
    <m/>
    <s v="50331000-4"/>
  </r>
  <r>
    <n v="16219078"/>
    <x v="6"/>
    <m/>
    <m/>
    <n v="801935157"/>
    <n v="100"/>
    <s v="E24-0108"/>
    <s v="Subministraments"/>
    <s v="Contracte menor"/>
    <s v="Publicació agregada de contractes"/>
    <s v="Subministrament dels materials necessaris per a la revisió del compressor de l’estació de buit de Port Comercial, i revisió del compresso"/>
    <s v="Subministrament dels materials necessaris per a la revisió del compressor de l’estació de buit de Port Comercial, i revisió del compresso"/>
    <n v="925.9"/>
    <n v="0"/>
    <n v="0"/>
    <n v="1"/>
    <s v="02/05/2024 a 09/05/2024"/>
    <m/>
    <m/>
    <m/>
    <m/>
    <m/>
    <s v="42514310-8"/>
  </r>
  <r>
    <n v="16219078"/>
    <x v="6"/>
    <m/>
    <m/>
    <n v="801935157"/>
    <n v="100"/>
    <s v="E24-0108"/>
    <s v="Subministraments"/>
    <s v="Contracte menor"/>
    <s v="Publicació agregada de contractes"/>
    <s v="Subministrament dels materials necessaris per a la reparació del compressor de pistó de l’estació de buit de Port Comercial i de la seva connexió elèctrica"/>
    <s v="Subministrament dels materials necessaris per a la reparació del compressor de pistó de l’estació de buit de Port Comercial i de la seva connexió elèctrica"/>
    <n v="614"/>
    <n v="0"/>
    <n v="0"/>
    <n v="1"/>
    <s v="30/05/2024 a 05/06/2024"/>
    <m/>
    <m/>
    <m/>
    <m/>
    <m/>
    <s v="31680000-6"/>
  </r>
  <r>
    <n v="16219078"/>
    <x v="6"/>
    <m/>
    <m/>
    <n v="801935157"/>
    <n v="100"/>
    <s v="E24-0137"/>
    <s v="Serveis"/>
    <s v="Contracte menor"/>
    <s v="Publicació agregada de contractes"/>
    <s v="Adequació passeig de sant Joan, com a conseqüència de l’acte vandàlic sofert el 21 de gener de 2024."/>
    <s v="Adequació passeig de sant Joan, com a conseqüència de l’acte vandàlic sofert el 21 de gener de 2024."/>
    <n v="9571.2999999999993"/>
    <n v="0"/>
    <n v="0"/>
    <n v="1"/>
    <s v="02/06/2024 a 09/06/2024"/>
    <m/>
    <m/>
    <m/>
    <m/>
    <m/>
    <s v="90000000-7"/>
  </r>
  <r>
    <n v="16219078"/>
    <x v="6"/>
    <m/>
    <m/>
    <n v="801935157"/>
    <n v="100"/>
    <s v="E24-0122"/>
    <s v="Serveis"/>
    <s v="Contracte menor"/>
    <s v="Publicació agregada de contractes"/>
    <s v="Substitució de vinils als panells informatius de les platges de Sant Sebastià, Bogatell i Mar Bella"/>
    <s v="Substitució de vinils als panells informatius de les platges de Sant Sebastià, Bogatell i Mar Bella"/>
    <n v="1248"/>
    <n v="0"/>
    <n v="0"/>
    <n v="1"/>
    <s v="28/05/2024 a 03/06/2024"/>
    <m/>
    <m/>
    <m/>
    <m/>
    <m/>
    <s v="79822500-7"/>
  </r>
  <r>
    <n v="16219078"/>
    <x v="6"/>
    <m/>
    <m/>
    <n v="801935157"/>
    <n v="100"/>
    <s v="E24-0094"/>
    <s v="Serveis"/>
    <s v="Contracte menor"/>
    <s v="Publicació agregada de contractes"/>
    <s v="Anàlisi viabilitat i impacte econòmic ordenança aigües grises de Barcelona"/>
    <s v="Anàlisi viabilitat i impacte econòmic ordenança aigües grises de Barcelona"/>
    <n v="14950"/>
    <n v="0"/>
    <n v="0"/>
    <n v="1"/>
    <s v="11/04/2024 a 31/05/2024"/>
    <m/>
    <m/>
    <m/>
    <m/>
    <m/>
    <s v="79311300-0"/>
  </r>
  <r>
    <n v="16219078"/>
    <x v="6"/>
    <m/>
    <m/>
    <n v="801935157"/>
    <n v="100"/>
    <s v="E24-0039"/>
    <s v="Serveis"/>
    <s v="Contracte menor"/>
    <s v="Publicació agregada de contractes"/>
    <s v="Calibració d'equips de deteccio de gasos"/>
    <s v="Calibració d'equips de deteccio de gasos"/>
    <n v="1931"/>
    <n v="0"/>
    <n v="0"/>
    <n v="1"/>
    <s v="12/04/2024 a 06/05/2024"/>
    <m/>
    <m/>
    <m/>
    <m/>
    <m/>
    <s v="50610000-4"/>
  </r>
  <r>
    <n v="16219078"/>
    <x v="6"/>
    <m/>
    <m/>
    <n v="801935157"/>
    <n v="100"/>
    <s v="E24-0097"/>
    <s v="Serveis"/>
    <s v="Contracte menor"/>
    <s v="Publicació agregada de contractes"/>
    <s v="Contractació d'un servei d'inventariat del front marítim de la ciutat de BCN"/>
    <s v="Contractació d'un servei d'inventariat del front marítim de la ciutat de BCN"/>
    <n v="14950"/>
    <n v="0"/>
    <n v="0"/>
    <n v="1"/>
    <s v="02/05/2024 a 30/09/2024"/>
    <m/>
    <m/>
    <m/>
    <m/>
    <m/>
    <s v="38221000-0"/>
  </r>
  <r>
    <n v="16219078"/>
    <x v="6"/>
    <m/>
    <m/>
    <n v="801935157"/>
    <n v="100"/>
    <s v="E24-0142"/>
    <s v="Subministraments"/>
    <s v="Contracte menor"/>
    <s v="Publicació agregada de contractes"/>
    <s v="Renovació bomba 3 de buit EB Port 2000"/>
    <s v="Renovació bomba 3 de buit EB Port 2000"/>
    <n v="14800"/>
    <n v="0"/>
    <n v="0"/>
    <n v="1"/>
    <s v="04/06/2024 a 08/06/2024"/>
    <m/>
    <m/>
    <m/>
    <m/>
    <m/>
    <s v="42122450-9"/>
  </r>
  <r>
    <n v="16219078"/>
    <x v="6"/>
    <m/>
    <m/>
    <n v="801935157"/>
    <n v="100"/>
    <s v="E24-0138"/>
    <s v="Serveis"/>
    <s v="Contracte menor"/>
    <s v="Publicació agregada de contractes"/>
    <s v="Manteniment del sistema inalàmbric per la lectura a distància de comptadors d’aigua"/>
    <s v="Manteniment del sistema inalàmbric per la lectura a distància de comptadors d’aigua"/>
    <n v="150"/>
    <n v="0"/>
    <n v="0"/>
    <n v="1"/>
    <s v="07/06/2024 a 18/06/2025"/>
    <m/>
    <m/>
    <m/>
    <m/>
    <m/>
    <s v="32510000-1"/>
  </r>
  <r>
    <n v="16219078"/>
    <x v="6"/>
    <m/>
    <m/>
    <n v="801935157"/>
    <n v="100"/>
    <s v="E24-0105"/>
    <s v="Subministraments"/>
    <s v="Contracte menor"/>
    <s v="Publicació agregada de contractes"/>
    <s v="Tasses commemoratives del 10 è aniversari de BCASA"/>
    <s v="Tasses commemoratives del 10 è aniversari de BCASA"/>
    <n v="978"/>
    <n v="0"/>
    <n v="0"/>
    <n v="1"/>
    <s v="10/05/2024 a 07/06/2024"/>
    <m/>
    <m/>
    <m/>
    <m/>
    <m/>
    <s v="22462000-6"/>
  </r>
  <r>
    <n v="16219078"/>
    <x v="6"/>
    <m/>
    <m/>
    <n v="801935157"/>
    <n v="100"/>
    <s v="E24-0119"/>
    <s v="Serveis"/>
    <s v="Contracte menor"/>
    <s v="Publicació agregada de contractes"/>
    <s v="Serveis de fotografia i serveis auxiliars"/>
    <s v="Serveis de fotografia i serveis auxiliars"/>
    <n v="300"/>
    <n v="0"/>
    <n v="0"/>
    <n v="1"/>
    <s v="10/05/2024 a 07/06/2024"/>
    <m/>
    <m/>
    <m/>
    <m/>
    <m/>
    <s v="79960000-1"/>
  </r>
  <r>
    <n v="16219078"/>
    <x v="6"/>
    <m/>
    <m/>
    <n v="801935157"/>
    <n v="100"/>
    <s v="E24-0076"/>
    <s v="Subministraments"/>
    <s v="Contracte menor"/>
    <s v="Publicació agregada de contractes"/>
    <s v="Subministrament maniguets per realitzar la instal·lació de nous projectes de fibra òptica"/>
    <s v="Subministrament maniguets per realitzar la instal·lació de nous projectes de fibra òptica"/>
    <n v="262"/>
    <n v="0"/>
    <n v="0"/>
    <n v="1"/>
    <s v="04/06/2024 a 06/07/2024"/>
    <m/>
    <m/>
    <m/>
    <m/>
    <m/>
    <s v="44165300-7"/>
  </r>
  <r>
    <n v="16219078"/>
    <x v="6"/>
    <m/>
    <m/>
    <n v="801935157"/>
    <n v="100"/>
    <s v="E24-0130"/>
    <s v="Subministraments"/>
    <s v="Contracte menor"/>
    <s v="Publicació agregada de contractes"/>
    <s v="Consumibles-Toners"/>
    <s v="Consumibles-Toners"/>
    <n v="81.55"/>
    <n v="0"/>
    <n v="0"/>
    <n v="1"/>
    <s v="23/05/2024 a 27/05/2024"/>
    <m/>
    <m/>
    <m/>
    <m/>
    <m/>
    <s v="30190000-7"/>
  </r>
  <r>
    <n v="16219078"/>
    <x v="6"/>
    <m/>
    <m/>
    <n v="801935157"/>
    <n v="100"/>
    <s v="E24-0103"/>
    <s v="Serveis"/>
    <s v="Contracte menor"/>
    <s v="Publicació agregada de contractes"/>
    <s v="Servei de càtering Can Cabús"/>
    <s v="Servei de càtering Can Cabús"/>
    <n v="6960.74"/>
    <n v="0"/>
    <n v="0"/>
    <n v="1"/>
    <s v="04/06/2024 a 07/06/2024"/>
    <m/>
    <m/>
    <m/>
    <m/>
    <m/>
    <s v="55320000-9"/>
  </r>
  <r>
    <n v="16219078"/>
    <x v="6"/>
    <m/>
    <m/>
    <n v="801935157"/>
    <n v="100"/>
    <s v="E24-0134"/>
    <s v="Obres"/>
    <s v="Contracte menor"/>
    <s v="Publicació agregada de contractes"/>
    <s v="Obres per reformar el local del Port Olímpic destinat a salvament aquàtic"/>
    <s v="Obres per reformar el local del Port Olímpic destinat a salvament aquàtic"/>
    <n v="38938.879999999997"/>
    <n v="0"/>
    <n v="0"/>
    <n v="0"/>
    <s v="12/06/2024 a 16/07/2024"/>
    <m/>
    <m/>
    <m/>
    <m/>
    <m/>
    <s v="45220000-5"/>
  </r>
  <r>
    <n v="16219078"/>
    <x v="6"/>
    <m/>
    <m/>
    <n v="801935157"/>
    <n v="100"/>
    <s v="E24-0076"/>
    <s v="Subministraments"/>
    <s v="Contracte menor"/>
    <s v="Publicació agregada de contractes"/>
    <s v="Subministrament Material per realitzar la instal·lació de nous projectes de fibra òptica"/>
    <s v="Subministrament Material per realitzar la instal·lació de nous projectes de fibra òptica"/>
    <n v="1443.32"/>
    <n v="0"/>
    <n v="0"/>
    <n v="1"/>
    <s v="12/04/2024 a 16/05/2024"/>
    <m/>
    <m/>
    <m/>
    <m/>
    <m/>
    <s v="44167110-2"/>
  </r>
  <r>
    <n v="16219078"/>
    <x v="6"/>
    <m/>
    <m/>
    <n v="801935157"/>
    <n v="100"/>
    <s v="E24-0120"/>
    <s v="Subministraments"/>
    <s v="Contracte menor"/>
    <s v="Publicació agregada de contractes"/>
    <s v="Subministrament i instal·lació lones photocall"/>
    <s v="Subministrament i instal·lació lones photocall"/>
    <n v="400.7"/>
    <n v="0"/>
    <n v="0"/>
    <n v="1"/>
    <s v="10/05/2024 a 07/06/2024"/>
    <m/>
    <m/>
    <m/>
    <m/>
    <m/>
    <s v="34928470-3"/>
  </r>
  <r>
    <n v="16219078"/>
    <x v="6"/>
    <m/>
    <m/>
    <n v="801935157"/>
    <n v="100"/>
    <s v="E24-0120"/>
    <s v="Serveis"/>
    <s v="Contracte menor"/>
    <s v="Publicació agregada de contractes"/>
    <s v="Instal·lació rètol canviador inclusiu de la platja de Sant Miquel"/>
    <s v="Instal·lació rètol canviador inclusiu de la platja de Sant Miquel"/>
    <n v="818.74"/>
    <n v="0"/>
    <n v="0"/>
    <n v="1"/>
    <s v="16/05/2024 a 29/05/2024"/>
    <m/>
    <m/>
    <m/>
    <m/>
    <m/>
    <s v="34928470-3"/>
  </r>
  <r>
    <n v="16219078"/>
    <x v="6"/>
    <m/>
    <m/>
    <n v="801935157"/>
    <n v="100"/>
    <s v="E24-0092"/>
    <s v="Subministraments"/>
    <s v="Contracte menor"/>
    <s v="Publicació agregada de contractes"/>
    <s v="Subministrament i transport d’una escala de recanvi per les torres de vigilància de salvament de les platges de Barcelona"/>
    <s v="Subministrament i transport d’una escala de recanvi per les torres de vigilància de salvament de les platges de Barcelona"/>
    <n v="3695.47"/>
    <n v="0"/>
    <n v="0"/>
    <n v="1"/>
    <s v="17/04/2024 a 29/04/2024"/>
    <m/>
    <m/>
    <m/>
    <m/>
    <m/>
    <s v="92332000-7"/>
  </r>
  <r>
    <n v="16219078"/>
    <x v="6"/>
    <m/>
    <m/>
    <n v="801935157"/>
    <n v="100"/>
    <s v="E24-0070"/>
    <s v="Serveis"/>
    <s v="Contracte menor"/>
    <s v="Publicació agregada de contractes"/>
    <s v="Reparació de tall a la presa 5 del Sabhe 1"/>
    <s v="Reparació de tall a la presa 5 del Sabhe 1"/>
    <n v="280"/>
    <n v="0"/>
    <n v="0"/>
    <n v="1"/>
    <s v="24/04/2024 a 29/04/2024"/>
    <m/>
    <m/>
    <m/>
    <m/>
    <m/>
    <s v="50246200-3"/>
  </r>
  <r>
    <n v="16219078"/>
    <x v="6"/>
    <m/>
    <m/>
    <n v="801935157"/>
    <n v="100"/>
    <s v="E24-0111"/>
    <s v="Serveis"/>
    <s v="Contracte menor"/>
    <s v="Publicació agregada de contractes"/>
    <s v="Subministrament i instal·lació de sistema de ventilació, enllumenat, cablejat elèctric, suports per a canonades, pintat de conductes de ventilació, retirada i transport de dos contenidors de fluids a gestor autoritzat de residus, i adequació de tapes de pous a nova conducció de la canonada de connexió del bombament EB3 Imax amb la base de la Copa Amèrica."/>
    <s v="Subministrament i instal·lació de sistema de ventilació, enllumenat, cablejat elèctric, suports per a canonades, pintat de conductes de ventilació, retirada i transport de dos contenidors de fluids a gestor autoritzat de residus, i adequació de tapes de pous a nova conducció de la canonada de connexió del bombament EB3 Imax amb la base de la Copa Amèrica."/>
    <n v="4680"/>
    <n v="0"/>
    <n v="0"/>
    <n v="1"/>
    <s v="02/05/2024 a 09/05/2024"/>
    <m/>
    <m/>
    <m/>
    <m/>
    <m/>
    <s v="45331210-1"/>
  </r>
  <r>
    <n v="16219078"/>
    <x v="6"/>
    <m/>
    <m/>
    <n v="801935157"/>
    <n v="100"/>
    <s v="E24-0020"/>
    <s v="Serveis"/>
    <s v="Contracte menor"/>
    <s v="Publicació agregada de contractes"/>
    <s v="Instal·lació de collarí i vàlvula a l’antic tub de baldeig de Paral·lel (carrer Roser)"/>
    <s v="Instal·lació de collarí i vàlvula a l’antic tub de baldeig de Paral·lel (carrer Roser)"/>
    <n v="535.30999999999995"/>
    <n v="0"/>
    <n v="0"/>
    <n v="1"/>
    <s v="11/05/2024 a 21/05/2024"/>
    <m/>
    <m/>
    <m/>
    <m/>
    <m/>
    <s v="45232150-8"/>
  </r>
  <r>
    <n v="16219078"/>
    <x v="6"/>
    <m/>
    <m/>
    <n v="801935157"/>
    <n v="100"/>
    <s v="E24-0133"/>
    <s v="Subministraments"/>
    <s v="Contracte menor"/>
    <s v="Publicació agregada de contractes"/>
    <s v="Subministrament de dos controladors, tres plaques distribuïdores i quatre fonts d'alimentació per als panells informatius de les platges"/>
    <s v="Subministrament de dos controladors, tres plaques distribuïdores i quatre fonts d'alimentació per als panells informatius de les platges"/>
    <n v="2144"/>
    <n v="0"/>
    <n v="0"/>
    <n v="1"/>
    <s v="30/05/2024 a 04/06/2024"/>
    <m/>
    <m/>
    <m/>
    <m/>
    <m/>
    <s v="42900000-5"/>
  </r>
  <r>
    <n v="16219078"/>
    <x v="6"/>
    <m/>
    <m/>
    <n v="801935157"/>
    <n v="100"/>
    <s v="E24-0139"/>
    <s v="Subministraments"/>
    <s v="Contracte menor"/>
    <s v="Publicació agregada de contractes"/>
    <s v="Subministrament i instal·lació de tram de canonada, portabrides, brida, maneguets i cargoleria associada, recol·locació de bombes i canonades"/>
    <s v="Subministrament i instal·lació de tram de canonada, portabrides, brida, maneguets i cargoleria associada, recol·locació de bombes i canonades"/>
    <n v="4730"/>
    <n v="0"/>
    <n v="0"/>
    <n v="1"/>
    <s v="30/05/2024 a 08/06/2024"/>
    <m/>
    <m/>
    <m/>
    <m/>
    <m/>
    <s v="45232150-8"/>
  </r>
  <r>
    <n v="16219078"/>
    <x v="6"/>
    <m/>
    <m/>
    <n v="801935157"/>
    <n v="100"/>
    <s v="E24-0022"/>
    <s v="Serveis"/>
    <s v="Contracte menor"/>
    <s v="Publicació agregada de contractes"/>
    <s v="Reforç antivandàlic urgent d’armaris elèctrics zona Potosí - Baró de Viver"/>
    <s v="Reforç antivandàlic urgent d’armaris elèctrics zona Potosí - Baró de Viver"/>
    <n v="458.6"/>
    <n v="0"/>
    <n v="0"/>
    <n v="1"/>
    <s v="21/06/2024 a 26/06/2024"/>
    <m/>
    <m/>
    <m/>
    <m/>
    <m/>
    <s v="45262670-8"/>
  </r>
  <r>
    <n v="16219078"/>
    <x v="6"/>
    <m/>
    <m/>
    <n v="801935157"/>
    <n v="100"/>
    <s v="E24-0022"/>
    <s v="Serveis"/>
    <s v="Contracte menor"/>
    <s v="Publicació agregada de contractes"/>
    <s v="Sanejament de cinc marcs de tapa i substitució de deu ressorts hidràulics de les tapes d'accés a les cambres de mecanismes de les preses del Sahbe1"/>
    <s v="Sanejament de cinc marcs de tapa i substitució de deu ressorts hidràulics de les tapes d'accés a les cambres de mecanismes de les preses del Sahbe1"/>
    <n v="2226.4"/>
    <n v="0"/>
    <n v="0"/>
    <n v="1"/>
    <s v="06/04/2024 a 09/05/2024"/>
    <m/>
    <m/>
    <m/>
    <m/>
    <m/>
    <s v="45262670-8"/>
  </r>
  <r>
    <n v="16219078"/>
    <x v="6"/>
    <m/>
    <m/>
    <n v="801935157"/>
    <n v="100"/>
    <s v="E24-0022"/>
    <s v="Serveis"/>
    <s v="Contracte menor"/>
    <s v="Publicació agregada de contractes"/>
    <s v="Renovació de reixa de ventilació de l’escala d’accés a Edifici de les Aigües"/>
    <s v="Renovació de reixa de ventilació de l’escala d’accés a Edifici de les Aigües"/>
    <n v="568"/>
    <n v="0"/>
    <n v="0"/>
    <n v="1"/>
    <s v="24/04/2024 a 06/06/2024"/>
    <m/>
    <m/>
    <m/>
    <m/>
    <m/>
    <s v="45262670-8"/>
  </r>
  <r>
    <n v="16219078"/>
    <x v="6"/>
    <m/>
    <m/>
    <n v="801935157"/>
    <n v="100"/>
    <s v="E24-0022"/>
    <s v="Serveis"/>
    <s v="Contracte menor"/>
    <s v="Publicació agregada de contractes"/>
    <s v="Substitució de tres marcs de les tapes d'accés a les cambres de mecanismes de les preses del Sahbe1"/>
    <s v="Substitució de tres marcs de les tapes d'accés a les cambres de mecanismes de les preses del Sahbe1"/>
    <n v="420"/>
    <n v="0"/>
    <n v="0"/>
    <n v="1"/>
    <s v="10/05/2024 a 15/05/2024"/>
    <m/>
    <m/>
    <m/>
    <m/>
    <m/>
    <s v="45262670-8"/>
  </r>
  <r>
    <n v="16219078"/>
    <x v="6"/>
    <m/>
    <m/>
    <n v="801935157"/>
    <n v="100"/>
    <s v="E24-0033"/>
    <s v="Serveis"/>
    <s v="Contracte menor"/>
    <s v="Publicació agregada de contractes"/>
    <s v="Pintat de les baranes interiors de les cinc cambres de mecanismes de les preses del Sahbe 1"/>
    <s v="Pintat de les baranes interiors de les cinc cambres de mecanismes de les preses del Sahbe 1"/>
    <n v="1225"/>
    <n v="0"/>
    <n v="0"/>
    <n v="1"/>
    <s v="11/05/2024 a 31/05/2024"/>
    <m/>
    <m/>
    <m/>
    <m/>
    <m/>
    <s v="45442180-2"/>
  </r>
  <r>
    <n v="16219078"/>
    <x v="6"/>
    <m/>
    <m/>
    <n v="801935157"/>
    <n v="100"/>
    <s v="E24-0065"/>
    <s v="Subministraments"/>
    <s v="Contracte menor"/>
    <s v="Publicació agregada de contractes"/>
    <s v="Subministrament de quatre bombes d’esgotament per instal·lacions de freàtic i del port"/>
    <s v="Subministrament de quatre bombes d’esgotament per instal·lacions de freàtic i del port"/>
    <n v="1298.4000000000001"/>
    <n v="0"/>
    <n v="0"/>
    <n v="1"/>
    <s v="24/04/2024 a 29/04/2024"/>
    <m/>
    <m/>
    <m/>
    <m/>
    <m/>
    <s v="43134100-2"/>
  </r>
  <r>
    <n v="16219078"/>
    <x v="6"/>
    <m/>
    <m/>
    <n v="801935157"/>
    <n v="100"/>
    <s v="E24-0034"/>
    <s v="Subministraments"/>
    <s v="Contracte menor"/>
    <s v="Publicació agregada de contractes"/>
    <s v="Subministrament i substitució dels elements de valvuleria de l’arqueta del pou nº2 de freàtic de Joan Miró."/>
    <s v="Subministrament i substitució dels elements de valvuleria de l’arqueta del pou nº2 de freàtic de Joan Miró."/>
    <n v="3093.98"/>
    <n v="0"/>
    <n v="0"/>
    <n v="1"/>
    <s v="24/04/2024 a 06/06/2024"/>
    <m/>
    <m/>
    <m/>
    <m/>
    <m/>
    <s v="42131000-6"/>
  </r>
  <r>
    <n v="16219078"/>
    <x v="6"/>
    <m/>
    <m/>
    <n v="801935157"/>
    <n v="100"/>
    <s v="E24-0033"/>
    <s v="Serveis"/>
    <s v="Contracte menor"/>
    <s v="Publicació agregada de contractes"/>
    <s v="Pintat de l’estació de buit de Port 2000 i de l’estació de bombament del carrer Escar"/>
    <s v="Pintat de l’estació de buit de Port 2000 i de l’estació de bombament del carrer Escar"/>
    <n v="3860.23"/>
    <n v="0"/>
    <n v="0"/>
    <n v="1"/>
    <s v="10/05/2024 a 17/05/2024"/>
    <m/>
    <m/>
    <m/>
    <m/>
    <m/>
    <s v="45442180-2"/>
  </r>
  <r>
    <n v="16219078"/>
    <x v="6"/>
    <m/>
    <m/>
    <n v="801935157"/>
    <n v="100"/>
    <s v="E24-0021"/>
    <s v="Serveis"/>
    <s v="Contracte menor"/>
    <s v="Publicació agregada de contractes"/>
    <s v="Reparació fuita antic tub de baldeig de Paral·lel (carrer Roser)"/>
    <s v="Reparació fuita antic tub de baldeig de Paral·lel (carrer Roser)"/>
    <n v="1677.52"/>
    <n v="0"/>
    <n v="0"/>
    <n v="1"/>
    <s v="22/05/2024 a 31/05/2024"/>
    <m/>
    <m/>
    <m/>
    <m/>
    <m/>
    <s v="45112100-6"/>
  </r>
  <r>
    <n v="16219078"/>
    <x v="6"/>
    <m/>
    <m/>
    <n v="801935157"/>
    <n v="100"/>
    <s v="E24-0140"/>
    <s v="Serveis"/>
    <s v="Contracte menor"/>
    <s v="Publicació agregada de contractes"/>
    <s v="Repicat i segellat de la llosa superior d’entrada d’equips a la cambra de mecanismes de l'estació de buit de Port 2000, per a renovació d’una bomba de buit."/>
    <s v="Repicat i segellat de la llosa superior d’entrada d’equips a la cambra de mecanismes de l'estació de buit de Port 2000, per a renovació d’una bomba de buit."/>
    <n v="740"/>
    <n v="0"/>
    <n v="0"/>
    <n v="1"/>
    <s v="04/06/2024 a 07/06/2024"/>
    <m/>
    <m/>
    <m/>
    <m/>
    <m/>
    <s v="45453100-8"/>
  </r>
  <r>
    <n v="16219078"/>
    <x v="6"/>
    <m/>
    <m/>
    <n v="801935157"/>
    <n v="100"/>
    <s v="E24-0129"/>
    <s v="Serveis"/>
    <s v="Contracte menor"/>
    <s v="Publicació agregada de contractes"/>
    <s v="Pilot de serveis TIC gestionats externament"/>
    <s v="Pilot de serveis TIC gestionats externament"/>
    <n v="14967.42"/>
    <n v="0"/>
    <n v="0"/>
    <n v="1"/>
    <s v="29/05/2024 a 30/11/2024"/>
    <m/>
    <m/>
    <m/>
    <m/>
    <m/>
    <s v="72500000-0"/>
  </r>
  <r>
    <n v="16219078"/>
    <x v="6"/>
    <m/>
    <m/>
    <n v="801935157"/>
    <n v="100"/>
    <s v="E24-0028"/>
    <s v="Serveis"/>
    <s v="Contracte menor"/>
    <s v="Publicació agregada de contractes"/>
    <s v="Localització de fuita d’aigua potable a la zona del dispensari de Moll de la Fusta"/>
    <s v="Localització de fuita d’aigua potable a la zona del dispensari de Moll de la Fusta"/>
    <n v="890"/>
    <n v="0"/>
    <n v="0"/>
    <n v="1"/>
    <s v="21/06/2024 a 01/07/2024"/>
    <m/>
    <m/>
    <m/>
    <m/>
    <m/>
    <s v="71631430-3"/>
  </r>
  <r>
    <n v="16219078"/>
    <x v="6"/>
    <m/>
    <m/>
    <n v="801935157"/>
    <n v="100"/>
    <s v="E24-0038"/>
    <s v="Serveis"/>
    <s v="Contracte menor"/>
    <s v="Publicació agregada de contractes"/>
    <s v="Servei d'Assistència Tècnica en matèria de seguretat i salut assessoria PRL"/>
    <s v="Servei d'Assistència Tècnica en matèria de seguretat i salut assessoria PRL"/>
    <n v="6300"/>
    <n v="0"/>
    <n v="0"/>
    <n v="1"/>
    <s v="02/05/2024 a 31/08/2024"/>
    <m/>
    <m/>
    <m/>
    <m/>
    <m/>
    <s v="71317000-3"/>
  </r>
  <r>
    <n v="16219078"/>
    <x v="6"/>
    <m/>
    <m/>
    <n v="801935157"/>
    <n v="100"/>
    <s v="E24-0091"/>
    <s v="Serveis"/>
    <s v="Contracte menor"/>
    <s v="Publicació agregada de contractes"/>
    <s v="Servei de calibratge de fotòmetres, aparell necessari pel control d’aigua de les instal·lacions de freàtic"/>
    <s v="Servei de calibratge de fotòmetres, aparell necessari pel control d’aigua de les instal·lacions de freàtic"/>
    <n v="98"/>
    <n v="0"/>
    <n v="0"/>
    <n v="1"/>
    <s v="17/04/2024 a 06/05/2024"/>
    <m/>
    <m/>
    <m/>
    <m/>
    <m/>
    <s v="50410000-2"/>
  </r>
  <r>
    <n v="16219078"/>
    <x v="6"/>
    <m/>
    <m/>
    <n v="801935157"/>
    <n v="100"/>
    <s v="E24-0007"/>
    <s v="Subministraments"/>
    <s v="Contracte menor"/>
    <s v="Publicació agregada de contractes"/>
    <s v="Subministrament d’aparells de mesura de control d’aigua i reactius per sistemes de cloració de les instal·lacions de freàtic"/>
    <s v="Subministrament d’aparells de mesura de control d’aigua i reactius per sistemes de cloració de les instal·lacions de freàtic"/>
    <n v="890.59"/>
    <n v="0"/>
    <n v="0"/>
    <n v="1"/>
    <s v="17/04/2024 a 29/04/2024"/>
    <m/>
    <m/>
    <m/>
    <m/>
    <m/>
    <s v="38432000-2"/>
  </r>
  <r>
    <n v="16219078"/>
    <x v="6"/>
    <m/>
    <m/>
    <n v="801935157"/>
    <n v="100"/>
    <s v="E24-0139"/>
    <s v="Subministraments"/>
    <s v="Contracte menor"/>
    <s v="Publicació agregada de contractes"/>
    <s v="Subministrament d’equips i proteccions necessàries per a la rehabilitació del bombament de freàtic d’Alfons el Magnànim."/>
    <s v="Subministrament d’equips i proteccions necessàries per a la rehabilitació del bombament de freàtic d’Alfons el Magnànim."/>
    <n v="3188.81"/>
    <n v="0"/>
    <n v="0"/>
    <n v="1"/>
    <s v="21/06/2024 a 29/06/2024"/>
    <m/>
    <m/>
    <m/>
    <m/>
    <m/>
    <s v="31680000-6"/>
  </r>
  <r>
    <n v="16219078"/>
    <x v="6"/>
    <m/>
    <m/>
    <n v="801935157"/>
    <n v="100"/>
    <s v="E24-0049"/>
    <s v="Serveis"/>
    <s v="Contracte menor"/>
    <s v="Publicació agregada de contractes"/>
    <s v="Servei de conceptualització i disseny infografia"/>
    <s v="Servei de conceptualització i disseny infografia"/>
    <n v="800"/>
    <n v="0"/>
    <n v="0"/>
    <n v="1"/>
    <s v="04/05/2024 a 07/06/2024"/>
    <m/>
    <m/>
    <m/>
    <m/>
    <m/>
    <s v="79822500-7"/>
  </r>
  <r>
    <n v="16219078"/>
    <x v="6"/>
    <m/>
    <m/>
    <n v="801935157"/>
    <n v="100"/>
    <s v="E24-0100"/>
    <s v="Serveis"/>
    <s v="Contracte menor"/>
    <s v="Publicació agregada de contractes"/>
    <s v="Servei de càlcul justificatiu de velocitat límit de vent per realitzar moviment d’una torre de vigilància de salvament en seguretat"/>
    <s v="Servei de càlcul justificatiu de velocitat límit de vent per realitzar moviment d’una torre de vigilància de salvament en seguretat"/>
    <n v="3200"/>
    <n v="0"/>
    <n v="0"/>
    <n v="1"/>
    <s v="30/05/2024 a 17/06/2024"/>
    <m/>
    <m/>
    <m/>
    <m/>
    <m/>
    <s v="71242000-6"/>
  </r>
  <r>
    <n v="16219078"/>
    <x v="6"/>
    <m/>
    <m/>
    <n v="801935157"/>
    <n v="100"/>
    <s v="E24-0101"/>
    <s v="Subministraments"/>
    <s v="Contracte menor"/>
    <s v="Publicació agregada de contractes"/>
    <s v="Subministrament de tres cortines venecianes"/>
    <s v="Subministrament de tres cortines venecianes"/>
    <n v="164.79"/>
    <n v="0"/>
    <n v="0"/>
    <n v="1"/>
    <s v="17/04/2024 a 26/04/2024"/>
    <m/>
    <m/>
    <m/>
    <m/>
    <m/>
    <s v="39515430-8"/>
  </r>
  <r>
    <n v="16219078"/>
    <x v="6"/>
    <m/>
    <m/>
    <n v="801935157"/>
    <n v="100"/>
    <s v="E24-0088"/>
    <s v="Subministraments"/>
    <s v="Contracte menor"/>
    <s v="Publicació agregada de contractes"/>
    <s v="Subministrament d’equips pel manteniment del jardí de l’edifici BCASA"/>
    <s v="Subministrament d’equips pel manteniment del jardí de l’edifici BCASA"/>
    <n v="1636.5"/>
    <n v="0"/>
    <n v="0"/>
    <n v="1"/>
    <s v="06/04/2024 a 15/04/2024"/>
    <m/>
    <m/>
    <m/>
    <m/>
    <m/>
    <s v="16160000-4"/>
  </r>
  <r>
    <n v="16219078"/>
    <x v="6"/>
    <m/>
    <m/>
    <n v="801935157"/>
    <n v="100"/>
    <s v="E24-0023"/>
    <s v="Serveis"/>
    <s v="Contracte menor"/>
    <s v="Publicació agregada de contractes"/>
    <s v="Servei de camió grua per a l'obertura i tancament de la llosa superior d’entrada d’equips a la cambra de mecanismes EB P2000"/>
    <s v="Servei de camió grua per a l'obertura i tancament de la llosa superior d’entrada d’equips a la cambra de mecanismes EB P2000"/>
    <n v="664.02"/>
    <n v="0"/>
    <n v="0"/>
    <n v="1"/>
    <s v="04/06/2024 a 07/06/2024"/>
    <m/>
    <m/>
    <m/>
    <m/>
    <m/>
    <s v="60182000-7"/>
  </r>
  <r>
    <n v="16219078"/>
    <x v="6"/>
    <m/>
    <m/>
    <n v="801935157"/>
    <n v="100"/>
    <s v="E24-0023"/>
    <s v="Serveis"/>
    <s v="Contracte menor"/>
    <s v="Publicació agregada de contractes"/>
    <s v="Servei de camió grua per a renovació de la bomba del pou de freàtic de Bori i Fontestà"/>
    <s v="Servei de camió grua per a renovació de la bomba del pou de freàtic de Bori i Fontestà"/>
    <n v="836.4"/>
    <n v="0"/>
    <n v="0"/>
    <n v="1"/>
    <s v="21/06/2024 a 22/06/2024"/>
    <m/>
    <m/>
    <m/>
    <m/>
    <m/>
    <s v="60182000-7"/>
  </r>
  <r>
    <n v="16219078"/>
    <x v="6"/>
    <m/>
    <m/>
    <n v="801935157"/>
    <n v="100"/>
    <s v="E24-0075"/>
    <s v="Subministraments"/>
    <s v="Contracte menor"/>
    <s v="Publicació agregada de contractes"/>
    <s v="Subministrament de 2 Fonts d’Alimentació per 2 concentradors USB IP del CPD de Bcasa"/>
    <s v="Subministrament de 2 Fonts d’Alimentació per 2 concentradors USB IP del CPD de Bcasa"/>
    <n v="168"/>
    <n v="0"/>
    <n v="0"/>
    <n v="1"/>
    <s v="02/05/2024 a 31/05/2024"/>
    <m/>
    <m/>
    <m/>
    <m/>
    <m/>
    <s v="30236000-2"/>
  </r>
  <r>
    <n v="16219078"/>
    <x v="6"/>
    <m/>
    <m/>
    <n v="801935157"/>
    <n v="100"/>
    <s v="E24-0059"/>
    <s v="Serveis"/>
    <s v="Contracte menor"/>
    <s v="Publicació agregada de contractes"/>
    <s v="Renovació dels dominis d’internet CLABSA.ES, CLABSA.CAT, BCASA.ES i BCASA.CAT"/>
    <s v="Renovació dels dominis d’internet CLABSA.ES, CLABSA.CAT, BCASA.ES i BCASA.CAT"/>
    <n v="264"/>
    <n v="0"/>
    <n v="0"/>
    <n v="1"/>
    <s v="17/04/2024 a 19/10/2025"/>
    <m/>
    <m/>
    <m/>
    <m/>
    <m/>
    <s v="72417000-6"/>
  </r>
  <r>
    <n v="16219078"/>
    <x v="6"/>
    <m/>
    <m/>
    <n v="801935157"/>
    <n v="100"/>
    <s v="E24-0062"/>
    <s v="Serveis"/>
    <s v="Contracte menor"/>
    <s v="Publicació agregada de contractes"/>
    <s v="Assegurança responsabilitat administradors i directius"/>
    <s v="Assegurança responsabilitat administradors i directius"/>
    <n v="6341.91"/>
    <n v="0"/>
    <n v="0"/>
    <n v="1"/>
    <s v="12/06/2024 a 18/06/2024"/>
    <m/>
    <m/>
    <m/>
    <m/>
    <m/>
    <s v="66510000-8"/>
  </r>
  <r>
    <n v="16219078"/>
    <x v="6"/>
    <m/>
    <m/>
    <n v="801935157"/>
    <n v="100"/>
    <s v="E24-0144"/>
    <s v="Subministraments"/>
    <s v="Contracte menor"/>
    <s v="Publicació agregada de contractes"/>
    <s v="Renovació dels quadres elèctric bombes i reguladors de nivell dels dos bombaments dels lavabos de Moll de la fusta del Port Vell"/>
    <s v="Renovació dels quadres elèctric bombes i reguladors de nivell dels dos bombaments dels lavabos de Moll de la fusta del Port Vell"/>
    <n v="9816.31"/>
    <n v="0"/>
    <n v="0"/>
    <n v="1"/>
    <s v="07/06/2024 a 20/06/2024"/>
    <m/>
    <m/>
    <m/>
    <m/>
    <m/>
    <s v="51100000-3"/>
  </r>
  <r>
    <n v="16054009"/>
    <x v="7"/>
    <m/>
    <m/>
    <n v="801934032"/>
    <s v="LA0006806"/>
    <s v="006_24001301"/>
    <s v="Serveis"/>
    <s v="Contracte menor"/>
    <s v="Publicació agregada de contractes"/>
    <s v="Producció de l¿espectacle ¿Baile Enmascarado ¿ del col¿lectiu M0nster.L4b al Museu etnològic i de cultures del Mon en el marc del programa Creació i Museus 2024"/>
    <s v="Producció de l¿espectacle ¿Baile Enmascarado ¿ del col¿lectiu M0nster.L4b al Museu etnològic i de cultures del Mon en el marc del programa Creació i Museus 2024"/>
    <n v="4042.83"/>
    <n v="0"/>
    <n v="0"/>
    <n v="1"/>
    <s v="28/06/2024 a 30/07/2024"/>
    <m/>
    <m/>
    <m/>
    <m/>
    <m/>
    <s v="98390000-3"/>
  </r>
  <r>
    <n v="16053798"/>
    <x v="19"/>
    <m/>
    <m/>
    <n v="801933048"/>
    <s v="LA006798"/>
    <s v="008_24000022"/>
    <s v="Serveis"/>
    <s v="Obert"/>
    <s v="Formalització"/>
    <s v="Servei de videostreamings pels canals de l'Institut Municipal de Mercats"/>
    <s v="Servei de videostreamings pels canals de l'Institut Municipal de Mercats"/>
    <n v="88500"/>
    <n v="0"/>
    <n v="0"/>
    <n v="0"/>
    <s v="1 anys  mesos  dies"/>
    <d v="2024-06-03T00:00:00"/>
    <d v="2024-10-01T00:00:00"/>
    <d v="2024-10-22T00:00:00"/>
    <n v="0"/>
    <m/>
    <s v="64226000-6||64226000-6||64226000-6"/>
  </r>
  <r>
    <n v="16054009"/>
    <x v="7"/>
    <m/>
    <m/>
    <n v="801934032"/>
    <s v="LA0006806"/>
    <s v="006_24001302"/>
    <s v="Serveis"/>
    <s v="Contracte menor"/>
    <s v="Publicació agregada de contractes"/>
    <s v="Creació i presentació de l¿espectacle ¿La Festa del Llagostí¿ al Centre de les Arts Lliures de Barcelona dins del programa Creació i Museus 2024"/>
    <s v="Creació i presentació de l¿espectacle ¿La Festa del Llagostí¿ al Centre de les Arts Lliures de Barcelona dins del programa Creació i Museus 2024"/>
    <n v="1370"/>
    <n v="0"/>
    <n v="0"/>
    <n v="1"/>
    <s v="01/07/2024 a 30/07/2024"/>
    <m/>
    <m/>
    <m/>
    <m/>
    <m/>
    <s v="98390000-3"/>
  </r>
  <r>
    <n v="16054009"/>
    <x v="7"/>
    <m/>
    <m/>
    <n v="801934032"/>
    <s v="LA0006806"/>
    <s v="006_24001303"/>
    <s v="Serveis"/>
    <s v="Contracte menor"/>
    <s v="Publicació agregada de contractes"/>
    <s v="Producció de l¿espectacle ¿KRUID¿ dels artistes Sau-Ching Wong, Carles Castaño Oliveros al Museu Picasso en el marc del programa Creació i Museus 2024"/>
    <s v="Producció de l¿espectacle ¿KRUID¿ dels artistes Sau-Ching Wong, Carles Castaño Oliveros al Museu Picasso en el marc del programa Creació i Museus 2024"/>
    <n v="3305.78"/>
    <n v="0"/>
    <n v="0"/>
    <n v="1"/>
    <s v="28/06/2024 a 30/07/2024"/>
    <m/>
    <m/>
    <m/>
    <m/>
    <m/>
    <s v="98390000-3"/>
  </r>
  <r>
    <n v="16054009"/>
    <x v="7"/>
    <m/>
    <m/>
    <n v="801934032"/>
    <s v="LA0006806"/>
    <s v="006_24001304"/>
    <s v="Serveis"/>
    <s v="Contracte menor"/>
    <s v="Publicació agregada de contractes"/>
    <s v="Gravació i muntatge Creació i Museus 2024"/>
    <s v="Gravació i muntatge Creació i Museus 2024"/>
    <n v="2700"/>
    <n v="0"/>
    <n v="0"/>
    <n v="1"/>
    <s v="28/06/2024 a 30/07/2024"/>
    <m/>
    <m/>
    <m/>
    <m/>
    <m/>
    <s v="98390000-3"/>
  </r>
  <r>
    <n v="16054009"/>
    <x v="7"/>
    <m/>
    <m/>
    <n v="801934032"/>
    <s v="LA0006806"/>
    <s v="006_24001306"/>
    <s v="Serveis"/>
    <s v="Contracte menor"/>
    <s v="Publicació agregada de contractes"/>
    <s v="Creació i presentació de l¿espectacle ¿Total¿ al Castell de Montjuïc dins del programa Creació i museus"/>
    <s v="Creació i presentació de l¿espectacle ¿Total¿ al Castell de Montjuïc dins del programa Creació i museus"/>
    <n v="2400"/>
    <n v="0"/>
    <n v="0"/>
    <n v="1"/>
    <s v="01/07/2024 a 30/07/2024"/>
    <m/>
    <m/>
    <m/>
    <m/>
    <m/>
    <s v="98390000-3"/>
  </r>
  <r>
    <n v="16054009"/>
    <x v="7"/>
    <m/>
    <m/>
    <n v="801934032"/>
    <s v="LA0006806"/>
    <s v="006_24001307"/>
    <s v="Serveis"/>
    <s v="Contracte menor"/>
    <s v="Publicació agregada de contractes"/>
    <s v="realització del cicle de Lectures dramatitzades  Lectures del Batec del Grec 2024"/>
    <s v="realització del cicle de Lectures dramatitzades  Lectures del Batec del Grec 2024"/>
    <n v="13300"/>
    <n v="0"/>
    <n v="0"/>
    <n v="1"/>
    <s v="20/06/2024 a 04/08/2024"/>
    <m/>
    <m/>
    <m/>
    <m/>
    <m/>
    <s v="92312240-5"/>
  </r>
  <r>
    <n v="16054009"/>
    <x v="7"/>
    <m/>
    <m/>
    <n v="801934032"/>
    <s v="LA0006806"/>
    <s v="006_24001309"/>
    <s v="Subministraments"/>
    <s v="Contracte menor"/>
    <s v="Publicació agregada de contractes"/>
    <s v="Dataloggers pel magatzem de l'ICUB a la Gustau Gili"/>
    <s v="Dataloggers pel magatzem de l'ICUB a la Gustau Gili"/>
    <n v="2799"/>
    <n v="0"/>
    <n v="0"/>
    <n v="1"/>
    <s v="20/06/2024 a 01/07/2024"/>
    <m/>
    <m/>
    <m/>
    <m/>
    <m/>
    <s v="38931000-0"/>
  </r>
  <r>
    <n v="16054009"/>
    <x v="7"/>
    <m/>
    <m/>
    <n v="801934032"/>
    <s v="LA0006806"/>
    <s v="006_24001310"/>
    <s v="Serveis"/>
    <s v="Contracte menor"/>
    <s v="Publicació agregada de contractes"/>
    <s v="espectacle LULLABY de la companyia PROYECTO KAVAURI per festes Mercè"/>
    <s v="espectacle LULLABY de la companyia PROYECTO KAVAURI per festes Mercè"/>
    <n v="12240"/>
    <n v="0"/>
    <n v="0"/>
    <n v="1"/>
    <s v="20/06/2024 a 29/09/2024"/>
    <m/>
    <m/>
    <m/>
    <m/>
    <m/>
    <s v="92312200-3"/>
  </r>
  <r>
    <n v="16054009"/>
    <x v="7"/>
    <m/>
    <m/>
    <n v="801934032"/>
    <s v="LA0006806"/>
    <s v="006_24001311"/>
    <s v="Serveis"/>
    <s v="Contracte menor"/>
    <s v="Publicació agregada de contractes"/>
    <s v="espectacle Circ del Sentits per Cia. Roc Produccio per Mercè"/>
    <s v="espectacle Circ del Sentits per Cia. Roc Produccio per Mercè"/>
    <n v="4990"/>
    <n v="0"/>
    <n v="0"/>
    <n v="1"/>
    <s v="20/06/2024 a 29/09/2024"/>
    <m/>
    <m/>
    <m/>
    <m/>
    <m/>
    <s v="92312000-1"/>
  </r>
  <r>
    <n v="16054009"/>
    <x v="7"/>
    <m/>
    <m/>
    <n v="801934032"/>
    <s v="LA0006806"/>
    <s v="006_24000893"/>
    <s v="Serveis"/>
    <s v="Obert"/>
    <s v="Formalització"/>
    <s v="Servei d'atenció al públic visitant del Reial Monestir de Santa Maria de Pedralbes"/>
    <s v="Servei d'atenció al públic visitant del Reial Monestir de Santa Maria de Pedralbes"/>
    <n v="617446.98"/>
    <n v="0"/>
    <n v="1"/>
    <n v="0"/>
    <s v="2 anys 0 mesos 0 dies"/>
    <d v="2024-09-03T00:00:00"/>
    <d v="2024-10-22T00:00:00"/>
    <d v="2024-11-28T00:00:00"/>
    <n v="0"/>
    <s v="Servei d'atenció al públic visitant del Reial Monestir de Santa Maria de Pedralbes"/>
    <s v="92500000-6||92500000-6||92500000-6"/>
  </r>
  <r>
    <n v="16054009"/>
    <x v="7"/>
    <m/>
    <m/>
    <n v="801934032"/>
    <s v="LA0006806"/>
    <s v="006_24001312"/>
    <s v="Serveis"/>
    <s v="Contracte menor"/>
    <s v="Publicació agregada de contractes"/>
    <s v="Espectacle ÓRBITA de la Cia. Zen del Sur per festes Mercè"/>
    <s v="Espectacle ÓRBITA de la Cia. Zen del Sur per festes Mercè"/>
    <n v="6000"/>
    <n v="0"/>
    <n v="0"/>
    <n v="1"/>
    <s v="20/06/2024 a 29/09/2024"/>
    <m/>
    <m/>
    <m/>
    <m/>
    <m/>
    <s v="92312240-5"/>
  </r>
  <r>
    <n v="16054009"/>
    <x v="7"/>
    <m/>
    <m/>
    <n v="801934032"/>
    <s v="LA0006806"/>
    <s v="006_24001313"/>
    <s v="Subministraments"/>
    <s v="Contracte menor"/>
    <s v="Publicació agregada de contractes"/>
    <s v="Compra de Pirotècnia per la rebuda de la Flama del Canigó"/>
    <s v="Compra de Pirotècnia per la rebuda de la Flama del Canigó"/>
    <n v="103.12"/>
    <n v="0"/>
    <n v="0"/>
    <n v="1"/>
    <s v="23/06/2024 a 31/07/2024"/>
    <m/>
    <m/>
    <m/>
    <m/>
    <m/>
    <s v="92360000-2"/>
  </r>
  <r>
    <n v="16191063"/>
    <x v="3"/>
    <m/>
    <m/>
    <n v="801935097"/>
    <n v="100"/>
    <n v="6112024111"/>
    <s v="Obres"/>
    <s v="Obert simplificat"/>
    <s v="Formalització"/>
    <s v="611.2024.111_OBRES CORRESPONENTS AL PROJECTE DE XARXA DE TELECOMUNICACIONS DE L'INSTITUT MUNICIPAL D'INFORMÀTICA DE BARCELONA A RONDA DE SANT ANTONI AMB MESURES DE CONTRACTACIÓ PÚBLICA SOSTENIBLE."/>
    <s v="Obres corresponents al projecte de xarxa de Telecomunicacions de l'Institut Municipal d'Informàtica de Barcelona a Ronda de Sant Antoni."/>
    <n v="110832.61"/>
    <n v="0"/>
    <n v="1"/>
    <n v="0"/>
    <s v="0 anys 1 mesos 14 dies"/>
    <d v="2024-07-24T00:00:00"/>
    <d v="2024-10-16T00:00:00"/>
    <d v="2024-10-22T00:00:00"/>
    <n v="0"/>
    <m/>
    <s v="45314320-0||45314320-0"/>
  </r>
  <r>
    <n v="16190745"/>
    <x v="16"/>
    <m/>
    <m/>
    <n v="801935046"/>
    <n v="100"/>
    <s v="45-24"/>
    <s v="Subministraments"/>
    <s v="Obert"/>
    <s v="Formalització"/>
    <s v="Subministrament del maquinari i serveis necessaris per a la incorporació d’una nova plataforma per analitzar la informació generada per diferents equips de la xarxa telemàtica de Barcelona Activa i per a modernitzar la xarxa telemàtica de les empreses instal·lades (Exp. 45-24)"/>
    <s v="Subministrament del maquinari i serveis necessaris per a la incorporació d’una nova plataforma per analitzar la informació generada per diferents equips de la xarxa telemàtica de Barcelona Activa i per a modernitzar la xarxa telemàtica de les empreses instal·lades."/>
    <n v="52071.6"/>
    <n v="0"/>
    <n v="0"/>
    <n v="0"/>
    <s v="anys 2 mesos  dies"/>
    <d v="2024-09-13T00:00:00"/>
    <d v="2024-10-17T00:00:00"/>
    <d v="2024-10-22T00:00:00"/>
    <n v="2"/>
    <s v="Subministrament del maquinari i els serveis necessaris per a la renovació de les infraestructures de comunicacions entre els mòduls d’empreses allotjades als edificis de Barcelona Activa."/>
    <s v="30237300-2||48000000-8||30237300-2||48000000-8||30237300-2||48000000-8"/>
  </r>
  <r>
    <n v="16054009"/>
    <x v="7"/>
    <m/>
    <m/>
    <n v="801934032"/>
    <s v="LA0006806"/>
    <s v="006_24001314"/>
    <s v="Serveis"/>
    <s v="Contracte menor"/>
    <s v="Publicació agregada de contractes"/>
    <s v="Comissariat i creació artística per la programació dels espectacles ubicats al Moll de Gregal i Mestral al Port Olímpic a la MERCÈ 2024"/>
    <s v="Comissariat i creació artística per la programació dels espectacles ubicats al Moll de Gregal i Mestral al Port Olímpic a la MERCÈ 2024"/>
    <n v="12240"/>
    <n v="0"/>
    <n v="0"/>
    <n v="1"/>
    <s v="20/06/2024 a 29/09/2024"/>
    <m/>
    <m/>
    <m/>
    <m/>
    <m/>
    <s v="92312000-1"/>
  </r>
  <r>
    <n v="16054009"/>
    <x v="7"/>
    <m/>
    <m/>
    <n v="801934032"/>
    <s v="LA0006806"/>
    <s v="006_24001315"/>
    <s v="Serveis"/>
    <s v="Contracte menor"/>
    <s v="Publicació agregada de contractes"/>
    <s v="El disseny del projecte museogràfic i de la gràfica de l'exposició temporal \Dones de paraula. Genealogies de llibertat\"/>
    <s v="El disseny del projecte museogràfic i de la gràfica de l'exposició temporal \Dones de paraula. Genealogies de llibertat\"/>
    <n v="14230"/>
    <n v="0"/>
    <n v="0"/>
    <n v="1"/>
    <s v="20/06/2024 a 20/12/2024"/>
    <m/>
    <m/>
    <m/>
    <m/>
    <m/>
    <s v="92521100-0"/>
  </r>
  <r>
    <n v="16054009"/>
    <x v="7"/>
    <m/>
    <m/>
    <n v="801934032"/>
    <s v="LA0006806"/>
    <s v="006_24001317"/>
    <s v="Serveis"/>
    <s v="Contracte menor"/>
    <s v="Publicació agregada de contractes"/>
    <s v="Direcció d¿execució de restauració de la façana de l¿església del Monestir de Pedralbes"/>
    <s v="Direcció d¿execució de restauració de la façana de l¿església del Monestir de Pedralbes"/>
    <n v="13875"/>
    <n v="0"/>
    <n v="0"/>
    <n v="1"/>
    <s v="21/06/2024 a 31/12/2024"/>
    <m/>
    <m/>
    <m/>
    <m/>
    <m/>
    <s v="71221000-3"/>
  </r>
  <r>
    <n v="16054009"/>
    <x v="7"/>
    <m/>
    <m/>
    <n v="801934032"/>
    <s v="LA0006806"/>
    <s v="006_24001319"/>
    <s v="Serveis"/>
    <s v="Contracte menor"/>
    <s v="Publicació agregada de contractes"/>
    <s v="GESTIÓ DEL CONCURS DE DISSENY \IMATGE FIL GUADALAJARA\"/>
    <s v="GESTIÓ DEL CONCURS DE DISSENY \IMATGE FIL GUADALAJARA\"/>
    <n v="14000"/>
    <n v="0"/>
    <n v="0"/>
    <n v="1"/>
    <s v="28/05/2024 a 31/12/2024"/>
    <m/>
    <m/>
    <m/>
    <m/>
    <m/>
    <s v="98390000-3"/>
  </r>
  <r>
    <n v="16054009"/>
    <x v="7"/>
    <m/>
    <m/>
    <n v="801934032"/>
    <s v="LA0006806"/>
    <s v="006_24001320"/>
    <s v="Subministraments"/>
    <s v="Contracte menor"/>
    <s v="Publicació agregada de contractes"/>
    <s v="Subministrament, instal:lació, desmuntatge, retirada de material i transport de moquetes  pel FESTIVAL MÓN LLIBRE 2024"/>
    <s v="Subministrament, instal:lació, desmuntatge, retirada de material i transport de moquetes  pel FESTIVAL MÓN LLIBRE 2024"/>
    <n v="8800"/>
    <n v="0"/>
    <n v="0"/>
    <n v="1"/>
    <s v="31/05/2024 a 30/06/2024"/>
    <m/>
    <m/>
    <m/>
    <m/>
    <m/>
    <s v="39531310-9"/>
  </r>
  <r>
    <n v="16054009"/>
    <x v="7"/>
    <m/>
    <m/>
    <n v="801934032"/>
    <s v="LA0006806"/>
    <s v="006_24001321"/>
    <s v="Subministraments"/>
    <s v="Contracte menor"/>
    <s v="Publicació agregada de contractes"/>
    <s v="Lloguer d'equips de so pel Festival Món Llibre 2024"/>
    <s v="Lloguer d'equips de so pel Festival Món Llibre 2024"/>
    <n v="8400"/>
    <n v="0"/>
    <n v="0"/>
    <n v="1"/>
    <s v="11/06/2024 a 30/06/2024"/>
    <m/>
    <m/>
    <m/>
    <m/>
    <m/>
    <s v="32342410-9"/>
  </r>
  <r>
    <n v="16054009"/>
    <x v="7"/>
    <m/>
    <m/>
    <n v="801934032"/>
    <s v="LA0006806"/>
    <s v="006_24001323"/>
    <s v="Serveis"/>
    <s v="Contracte menor"/>
    <s v="Publicació agregada de contractes"/>
    <s v="Creació, ideació i assaig del projecte Escoles residents MUHBA"/>
    <s v="Creació, ideació i assaig del projecte Escoles residents MUHBA"/>
    <n v="1500"/>
    <n v="0"/>
    <n v="0"/>
    <n v="1"/>
    <s v="27/06/2024 a 30/06/2024"/>
    <m/>
    <m/>
    <m/>
    <m/>
    <m/>
    <s v="92521000-9"/>
  </r>
  <r>
    <n v="16054009"/>
    <x v="7"/>
    <m/>
    <m/>
    <n v="801934032"/>
    <s v="LA0006806"/>
    <s v="006_24001324"/>
    <s v="Serveis"/>
    <s v="Contracte menor"/>
    <s v="Publicació agregada de contractes"/>
    <s v="Subscripció a  l'entorn tecnològic i la disponibilitat de servei de Coeli"/>
    <s v="Subscripció a  l'entorn tecnològic i la disponibilitat de servei de Coeli"/>
    <n v="5500"/>
    <n v="0"/>
    <n v="0"/>
    <n v="1"/>
    <s v="27/06/2024 a 31/12/2024"/>
    <m/>
    <m/>
    <m/>
    <m/>
    <m/>
    <s v="72212430-2"/>
  </r>
  <r>
    <n v="16054009"/>
    <x v="7"/>
    <m/>
    <m/>
    <n v="801934032"/>
    <s v="LA0006806"/>
    <s v="006_24001330"/>
    <s v="Subministraments"/>
    <s v="Contracte menor"/>
    <s v="Publicació agregada de contractes"/>
    <s v="compra de material fungible tècnic per grec"/>
    <s v="compra de material fungible tècnic per grec"/>
    <n v="1270.96"/>
    <n v="0"/>
    <n v="0"/>
    <n v="1"/>
    <s v="20/06/2024 a 04/08/2024"/>
    <m/>
    <m/>
    <m/>
    <m/>
    <m/>
    <s v="44316400-2"/>
  </r>
  <r>
    <n v="16054009"/>
    <x v="7"/>
    <m/>
    <m/>
    <n v="801934032"/>
    <s v="LA0006806"/>
    <s v="006_24001331"/>
    <s v="Serveis"/>
    <s v="Contracte menor"/>
    <s v="Publicació agregada de contractes"/>
    <s v="Realització de la fotografia artística de les activitats festives que integren les Festes de La Mercè 2024 per a la difusió durant la festa i posterior arxiu posterior de les imatges de la festa major (20-24 de setembre)."/>
    <s v="Realització de la fotografia artística de les activitats festives que integren les Festes de La Mercè 2024 per a la difusió durant la festa i posterior arxiu posterior de les imatges de la festa major (20-24 de setembre)."/>
    <n v="14000"/>
    <n v="0"/>
    <n v="0"/>
    <n v="1"/>
    <s v="29/06/2024 a 31/10/2024"/>
    <m/>
    <m/>
    <m/>
    <m/>
    <m/>
    <s v="79961100-9"/>
  </r>
  <r>
    <n v="16191063"/>
    <x v="3"/>
    <m/>
    <m/>
    <n v="801935097"/>
    <n v="100"/>
    <n v="6092024035"/>
    <s v="Serveis"/>
    <s v="Negociat sense publicitat"/>
    <s v="Formalització"/>
    <s v="609.2024.035_SERVEIS DE CONNEXIÓ, CONFIGURACIÓ I INTEGRACIÓ A LA XARXA FIBRA ÒPTICA MUNICIPAL IMI AL NOU EQUIPAMENT CEM SAGRERA, AL CARRER BONAVENTURA GISPERT 37-47, AL DISTRICTE DE SANT ANDREU DE BARCELONA AMB MESURES DE CONTRACTACIÓ PÚBLICA SOSTENIBLE."/>
    <s v="Serveis de connexió, configuració i integració a la xarxa fibra òptica municipal IMI al nou equipament CEM Sagrera, al carrer Bonaventura Gispert 37-47, al Districte de Sant Andreu de Barcelona."/>
    <n v="6535.71"/>
    <n v="0"/>
    <n v="0"/>
    <n v="1"/>
    <m/>
    <m/>
    <d v="2024-07-15T00:00:00"/>
    <d v="2024-07-22T00:00:00"/>
    <n v="0"/>
    <m/>
    <s v="32561000-3||32561000-3||32561000-3"/>
  </r>
  <r>
    <n v="16191063"/>
    <x v="3"/>
    <m/>
    <m/>
    <n v="801935097"/>
    <n v="100"/>
    <n v="6102024035"/>
    <s v="Serveis"/>
    <s v="Obert"/>
    <s v="Formalització"/>
    <s v="610.2024.035_SERVEIS DE DIRECCIÓ D’OBRA I LIQUIDACIÓ DE LES OBRES D’ADEQUACIÓ INTERIOR D’UNA NAU A CAN RICART, AL CARRER EMILIA CORANTY 5-9, AL DISTRICTE DE SANT MARTÍ, A BARCELONA AMB MESURES DE CONTRACTACIÓ PÚBLICA SOSTENIBLE."/>
    <s v="Serveis de direcció d'obra i liquidació d'obra de les obres d'adequació interior d'una nau a Can Ricart, al carrer Emilia Coranty 5-9, al Districte de Sant Martí, a Barcelona."/>
    <n v="25280.959999999999"/>
    <n v="0"/>
    <n v="0"/>
    <n v="0"/>
    <s v="0 anys 9 mesos 0 dies"/>
    <d v="2024-03-20T00:00:00"/>
    <d v="2024-07-01T00:00:00"/>
    <d v="2024-07-22T00:00:00"/>
    <n v="0"/>
    <m/>
    <s v="71000000-8||71000000-8"/>
  </r>
  <r>
    <n v="16054009"/>
    <x v="7"/>
    <m/>
    <m/>
    <n v="801934032"/>
    <s v="LA0006806"/>
    <s v="006_24001332"/>
    <s v="Serveis"/>
    <s v="Contracte menor"/>
    <s v="Publicació agregada de contractes"/>
    <s v="serveis de la conceptualització i el disseny de la imatge gràfica del cartell i la campanya de comunicació del programa Barcelona Dibuixa 2024"/>
    <s v="serveis de la conceptualització i el disseny de la imatge gràfica del cartell i la campanya de comunicació del programa Barcelona Dibuixa 2024"/>
    <n v="3000"/>
    <n v="0"/>
    <n v="0"/>
    <n v="1"/>
    <s v="20/06/2024 a 30/09/2024"/>
    <m/>
    <m/>
    <m/>
    <m/>
    <m/>
    <s v="92312250-8"/>
  </r>
  <r>
    <n v="16054009"/>
    <x v="7"/>
    <m/>
    <m/>
    <n v="801934032"/>
    <s v="LA0006806"/>
    <s v="006_24001333"/>
    <s v="Subministraments"/>
    <s v="Contracte menor"/>
    <s v="Publicació agregada de contractes"/>
    <s v="lloguer extra d'il·luminació actuació Silvia Pérez Cruz al grec"/>
    <s v="lloguer extra d'il·luminació actuació Silvia Pérez Cruz al grec"/>
    <n v="1340"/>
    <n v="0"/>
    <n v="0"/>
    <n v="1"/>
    <s v="25/06/2024 a 04/08/2024"/>
    <m/>
    <m/>
    <m/>
    <m/>
    <m/>
    <s v="31731000-9"/>
  </r>
  <r>
    <n v="15937468"/>
    <x v="0"/>
    <n v="100000044"/>
    <s v="Gerència de Promoció Econòmica"/>
    <n v="801930008"/>
    <s v="L01080193"/>
    <s v="001_24001904"/>
    <s v="Serveis"/>
    <s v="Obert simplificat"/>
    <s v="Formalització"/>
    <s v="Serveis per a l'organització i execució de l'acte de lliurament dels premis Barcelona Comerç"/>
    <s v="Serveis per a l'organització i execució de l'acte de lliurament dels premis Barcelona comerç, amb mesures de contractació pública sostenible (2 lots)\nLot 1: Contractació de la secretaria tècnica i càtering.\nLot 2: Conceptualització, direcció, disseny, organització, execució, muntatge i desmuntatge de l’acte de lliurament."/>
    <n v="60360"/>
    <n v="0"/>
    <n v="0"/>
    <n v="0"/>
    <s v="anys 4 mesos  dies"/>
    <d v="2024-06-26T00:00:00"/>
    <d v="2024-10-07T00:00:00"/>
    <d v="2024-10-22T00:00:00"/>
    <n v="2"/>
    <s v="Conceptualització, direcció, disseny, organització, execució, muntatge i desmuntatge de l’acte de lliurament"/>
    <s v="79952100-3||79952100-3"/>
  </r>
  <r>
    <n v="15937468"/>
    <x v="0"/>
    <n v="100000044"/>
    <s v="Gerència de Promoció Econòmica"/>
    <n v="801930008"/>
    <s v="L01080193"/>
    <s v="001_24001904"/>
    <s v="Serveis"/>
    <s v="Obert simplificat"/>
    <s v="Formalització"/>
    <s v="Serveis per a l'organització i execució de l'acte de lliurament dels premis Barcelona Comerç"/>
    <s v="Serveis per a l'organització i execució de l'acte de lliurament dels premis Barcelona comerç, amb mesures de contractació pública sostenible (2 lots)\nLot 1: Contractació de la secretaria tècnica i càtering.\nLot 2: Conceptualització, direcció, disseny, organització, execució, muntatge i desmuntatge de l’acte de lliurament."/>
    <n v="34640"/>
    <n v="0"/>
    <n v="0"/>
    <n v="0"/>
    <s v="anys 4 mesos  dies"/>
    <d v="2024-06-26T00:00:00"/>
    <d v="2024-10-07T00:00:00"/>
    <d v="2024-10-22T00:00:00"/>
    <n v="1"/>
    <s v="Contractació de la secretaria tècnica i càtering"/>
    <s v="79342200-5||79342200-5"/>
  </r>
  <r>
    <n v="16541256"/>
    <x v="18"/>
    <m/>
    <m/>
    <n v="801934047"/>
    <s v="L01080193"/>
    <s v="24/071"/>
    <s v="Obres"/>
    <s v="Contracte menor"/>
    <s v="Adjudicació"/>
    <s v="Obres a realitzar per tal de consolidar i reomplir el forat existent, de l’antic centre de transformació sota la vorera, davant les obres de Mare de déu de Montserrat 5-11 del Districte de Gràcia de Barcelona. Exp. 24/071"/>
    <s v="Obres a realitzar per tal de consolidar i reomplir el forat existent, de l’antic centre de transformació sota la vorera, davant les obres de Mare de déu de Montserrat 5-11 del Districte de Gràcia de Barcelona. Exp. 24/071"/>
    <n v="13798.31"/>
    <n v="0"/>
    <n v="0"/>
    <n v="1"/>
    <s v="1 anys 0 mesos 0 dies"/>
    <d v="2024-07-01T00:00:00"/>
    <d v="2024-07-22T00:00:00"/>
    <m/>
    <n v="0"/>
    <m/>
    <s v="45233252-0||45233140-2||45233252-0||45233140-2||45233252-0||45233140-2"/>
  </r>
  <r>
    <n v="16191063"/>
    <x v="3"/>
    <m/>
    <m/>
    <n v="801935097"/>
    <n v="100"/>
    <n v="6032024055"/>
    <s v="Obres"/>
    <s v="Obert simplificat"/>
    <s v="Formalització"/>
    <s v="603.2024.055_OBRES RELATIVES AL PROJECTE EXECUTIU DE L’ÀREA DE JOCS INFANTILS TOTALMENT ACCESSIBLE ALS JARDINS DE CELESTINA VIGNEAUX AL DISTRICTE DE SANTS-MONTJUÏC DE BARCELONA, AMB MESURES DE CONTRACTACIÓ PÚBLICA SOSTENIBLE."/>
    <s v="Obres relatives al projecte executiu de l’àrea de jocs infantils totalment accessible als Jardins de Celestina Vigneaux al Districte de Sants-Montjuïc de Barcelona."/>
    <n v="508474.33"/>
    <n v="0"/>
    <n v="1"/>
    <n v="0"/>
    <s v="0 anys 10 mesos 14 dies"/>
    <d v="2024-06-19T00:00:00"/>
    <d v="2024-10-08T00:00:00"/>
    <d v="2024-10-22T00:00:00"/>
    <n v="0"/>
    <m/>
    <s v="43325000-7||43325000-7||45233140-2||43325000-7||45233140-2"/>
  </r>
  <r>
    <n v="16054009"/>
    <x v="7"/>
    <m/>
    <m/>
    <n v="801934032"/>
    <s v="LA0006806"/>
    <s v="006_24001334"/>
    <s v="Serveis"/>
    <s v="Contracte menor"/>
    <s v="Publicació agregada de contractes"/>
    <s v="Activitats paral·leles al programa grec jove pel festival grec"/>
    <s v="Activitats paral·leles al programa grec jove pel festival grec"/>
    <n v="3500"/>
    <n v="0"/>
    <n v="0"/>
    <n v="1"/>
    <s v="25/06/2024 a 04/08/2024"/>
    <m/>
    <m/>
    <m/>
    <m/>
    <m/>
    <s v="92312240-5"/>
  </r>
  <r>
    <n v="16054009"/>
    <x v="7"/>
    <m/>
    <m/>
    <n v="801934032"/>
    <s v="LA0006806"/>
    <s v="006_24001335"/>
    <s v="Serveis"/>
    <s v="Contracte menor"/>
    <s v="Publicació agregada de contractes"/>
    <s v="honoraris com ambaixadora activitats Paral·leles fest. grec"/>
    <s v="honoraris com ambaixadora activitats Paral·leles fest. grec"/>
    <n v="1000"/>
    <n v="0"/>
    <n v="0"/>
    <n v="1"/>
    <s v="26/06/2024 a 04/08/2024"/>
    <m/>
    <m/>
    <m/>
    <m/>
    <m/>
    <s v="79952100-3"/>
  </r>
  <r>
    <n v="16054009"/>
    <x v="7"/>
    <m/>
    <m/>
    <n v="801934032"/>
    <s v="LA0006806"/>
    <s v="006_24001336"/>
    <s v="Serveis"/>
    <s v="Contracte menor"/>
    <s v="Publicació agregada de contractes"/>
    <s v="Producció dels fulls de sala de l'exposició Per què la guerra? a El Born CCM."/>
    <s v="Producció dels fulls de sala de l'exposició Per què la guerra? a El Born CCM."/>
    <n v="3840"/>
    <n v="0"/>
    <n v="0"/>
    <n v="1"/>
    <s v="27/06/2024 a 30/09/2024"/>
    <m/>
    <m/>
    <m/>
    <m/>
    <m/>
    <s v="79824000-6"/>
  </r>
  <r>
    <n v="16054009"/>
    <x v="7"/>
    <m/>
    <m/>
    <n v="801934032"/>
    <s v="LA0006806"/>
    <s v="006_24001340"/>
    <s v="Serveis"/>
    <s v="Contracte menor"/>
    <s v="Publicació agregada de contractes"/>
    <s v="Activitats de Fora de reserves a  l¿Institut Escola Tres Fonts de Les Corts"/>
    <s v="Activitats de Fora de reserves a  l¿Institut Escola Tres Fonts de Les Corts"/>
    <n v="1329"/>
    <n v="0"/>
    <n v="0"/>
    <n v="1"/>
    <s v="26/06/2024 a 31/07/2024"/>
    <m/>
    <m/>
    <m/>
    <m/>
    <m/>
    <s v="92312000-1"/>
  </r>
  <r>
    <n v="16054009"/>
    <x v="7"/>
    <m/>
    <m/>
    <n v="801934032"/>
    <s v="LA0006806"/>
    <s v="006_24001341"/>
    <s v="Serveis"/>
    <s v="Contracte menor"/>
    <s v="Publicació agregada de contractes"/>
    <s v="Per la participació en les activitats de Fora de reserves a Escola Ramon Casas, durant el mes de juny de 2024"/>
    <s v="Per la participació en les activitats de Fora de reserves a Escola Ramon Casas, durant el mes de juny de 2024"/>
    <n v="1000"/>
    <n v="0"/>
    <n v="0"/>
    <n v="1"/>
    <s v="26/06/2024 a 31/07/2024"/>
    <m/>
    <m/>
    <m/>
    <m/>
    <m/>
    <s v="92312000-1"/>
  </r>
  <r>
    <n v="15990200"/>
    <x v="2"/>
    <n v="100000006"/>
    <s v="Departament de Contractació de IMPJB"/>
    <n v="801934026"/>
    <s v="LA0007820"/>
    <s v="24/0076-00-CP/01"/>
    <s v="Subministraments"/>
    <s v="Contracte menor"/>
    <s v="Publicació agregada de contractes"/>
    <s v="Festa primavera 2 pax de 10:00 a 14:00servei minin"/>
    <s v="Festa primavera 2 pax de 10:00 a 14:00servei minin"/>
    <n v="180"/>
    <n v="0"/>
    <n v="0"/>
    <n v="1"/>
    <d v="2024-05-07T00:00:00"/>
    <m/>
    <m/>
    <m/>
    <m/>
    <m/>
    <s v="85143000-3"/>
  </r>
  <r>
    <n v="16218845"/>
    <x v="1"/>
    <m/>
    <m/>
    <n v="801933012"/>
    <n v="100"/>
    <s v="003_24000105"/>
    <s v="Serveis"/>
    <s v="Obert"/>
    <s v="Expedient en avaluació"/>
    <s v="Docència assignatures del Conservatori, amb mesures de contractació pública sostenible"/>
    <s v="servei de docència per a la realització d’una assignatura obligatòria i una d’optativa del grau professional dels ensenyaments de música de les activitats de direcció dels assajos i concerts de la Banda del Conservatori Municipal de Música de Barcelona pel curs escolar 2024/25."/>
    <n v="31944"/>
    <n v="0"/>
    <n v="0"/>
    <n v="0"/>
    <s v="1 anys  mesos  dies"/>
    <d v="2024-07-22T00:00:00"/>
    <m/>
    <m/>
    <n v="1"/>
    <s v="Direcció Banda"/>
    <s v="80400000-8||80400000-8"/>
  </r>
  <r>
    <n v="15937877"/>
    <x v="4"/>
    <m/>
    <m/>
    <n v="801935010"/>
    <s v="LA0007065"/>
    <s v="2022ST0021OBV28"/>
    <s v="Obres"/>
    <m/>
    <s v="Formalització"/>
    <s v="2022ST0021OBV28 - Contracte derivat per la renovació de les torres de refrigeració del Palau Sant Jordi."/>
    <s v="Contracte derivat per la renovació de les torres de refrigeració del Palau Sant Jordi. \nProcediment basat en l'Acord Marc per l'execució d'obres de conservació, manteniment i millora (obra civil) a les dependències del Grup BSM - Lot 1 BSM"/>
    <n v="55000"/>
    <n v="0"/>
    <n v="0"/>
    <n v="0"/>
    <s v="0 anys 1 mesos 0 dies"/>
    <d v="2024-05-23T00:00:00"/>
    <d v="2024-07-15T00:00:00"/>
    <d v="2024-07-22T00:00:00"/>
    <n v="0"/>
    <m/>
    <s v="45000000-7||45000000-7"/>
  </r>
  <r>
    <n v="16054009"/>
    <x v="7"/>
    <m/>
    <m/>
    <n v="801934032"/>
    <s v="LA0006806"/>
    <s v="006_24001343"/>
    <s v="Serveis"/>
    <s v="Contracte menor"/>
    <s v="Publicació agregada de contractes"/>
    <s v="SEGUIMENT I GESTIÓ DELS MITJANS DE COMUNICACIÓ EN LES ACTUACIONS MUSICALS DURANT LES FESTES DE LA MERCÈ"/>
    <s v="SEGUIMENT I GESTIÓ DELS MITJANS DE COMUNICACIÓ EN LES ACTUACIONS MUSICALS DURANT LES FESTES DE LA MERCÈ"/>
    <n v="6500"/>
    <n v="0"/>
    <n v="0"/>
    <n v="1"/>
    <s v="25/07/2024 a 30/09/2024"/>
    <m/>
    <m/>
    <m/>
    <m/>
    <m/>
    <s v="79340000-9"/>
  </r>
  <r>
    <n v="16054009"/>
    <x v="7"/>
    <m/>
    <m/>
    <n v="801934032"/>
    <s v="LA0006806"/>
    <s v="006_24001345"/>
    <s v="Serveis"/>
    <s v="Contracte menor"/>
    <s v="Publicació agregada de contractes"/>
    <s v="Dinamització de l'activitat Joc de Descoberta pel Museu Etnològic i de Cultures del Món"/>
    <s v="Dinamització de l'activitat Joc de Descoberta pel Museu Etnològic i de Cultures del Món"/>
    <n v="1000"/>
    <n v="0"/>
    <n v="0"/>
    <n v="1"/>
    <d v="2024-06-29T00:00:00"/>
    <m/>
    <m/>
    <m/>
    <m/>
    <m/>
    <s v="92521000-9"/>
  </r>
  <r>
    <n v="15990200"/>
    <x v="2"/>
    <n v="100000006"/>
    <s v="Departament de Contractació de IMPJB"/>
    <n v="801934026"/>
    <s v="LA0007820"/>
    <s v="24/0029-00-CP/01"/>
    <s v="Serveis"/>
    <s v="Contracte menor"/>
    <s v="Publicació agregada de contractes"/>
    <s v="Curs: sketch -abril-maig' 2"/>
    <s v="Curs: sketch -abril-maig' 2"/>
    <n v="1700"/>
    <n v="0"/>
    <n v="0"/>
    <n v="1"/>
    <d v="2024-05-29T00:00:00"/>
    <m/>
    <m/>
    <m/>
    <m/>
    <m/>
    <s v="80540000-1"/>
  </r>
  <r>
    <n v="15990200"/>
    <x v="2"/>
    <n v="100000006"/>
    <s v="Departament de Contractació de IMPJB"/>
    <n v="801934026"/>
    <s v="LA0007820"/>
    <s v="24/0028-00-CP/01"/>
    <s v="Subministraments"/>
    <s v="Contracte menor"/>
    <s v="Publicació agregada de contractes"/>
    <s v="Subministrament clau per a camió"/>
    <s v="Subministrament clau per a camió"/>
    <n v="85"/>
    <n v="0"/>
    <n v="0"/>
    <n v="1"/>
    <d v="2024-05-27T00:00:00"/>
    <m/>
    <m/>
    <m/>
    <m/>
    <m/>
    <s v="24430000-7"/>
  </r>
  <r>
    <n v="16191063"/>
    <x v="3"/>
    <m/>
    <m/>
    <n v="801935097"/>
    <n v="100"/>
    <n v="6052024006"/>
    <s v="Subministraments"/>
    <s v="Obert"/>
    <s v="Formalització"/>
    <s v="605.2024.006_SUBMINISTRAMENT I COL·LOCACIÓ DE MOBILIARI DE L'EQUIPAMENT DE LA PLAÇA DE SARRIÀ, BIBLIOTECA I SEU DEL DISTRICTE, AL DISTRICTE DE SARRIÀ-SANT GERVASI, BARCELONA AMB MESURES DE CONTRACTACIÓ PÚBLICA SOSTENIBLE."/>
    <s v="Subministrament i col·locació de mobiliari de l’equipament de la Plaça Sarrià, Biblioteca i Seu del Districte, al Districte de Sarrià-Sant Gervasi de Barcelona. Lot 1 Mobiliari i Complements, lot 2 Equipament Escenogràfic i lot 3 Sistemes RFID.\n"/>
    <n v="1465410.96"/>
    <n v="1"/>
    <n v="0"/>
    <n v="0"/>
    <s v="0 anys 3 mesos 0 dies"/>
    <d v="2024-02-20T00:00:00"/>
    <d v="2024-08-02T00:00:00"/>
    <d v="2024-10-22T00:00:00"/>
    <n v="1"/>
    <s v="Lot 1: Mobiliari i Complements"/>
    <s v="39000000-2||39000000-2||39000000-2||39000000-2"/>
  </r>
  <r>
    <n v="16054009"/>
    <x v="7"/>
    <m/>
    <m/>
    <n v="801934032"/>
    <s v="LA0006806"/>
    <s v="006_24001346"/>
    <s v="Subministraments"/>
    <s v="Contracte menor"/>
    <s v="Publicació agregada de contractes"/>
    <s v="Reposició urgent electròniques espatllades al Teatre Grec"/>
    <s v="Reposició urgent electròniques espatllades al Teatre Grec"/>
    <n v="3353.73"/>
    <n v="0"/>
    <n v="0"/>
    <n v="1"/>
    <s v="25/06/2024 a 01/09/2024"/>
    <m/>
    <m/>
    <m/>
    <m/>
    <m/>
    <s v="30200000-1"/>
  </r>
  <r>
    <n v="16191063"/>
    <x v="3"/>
    <m/>
    <m/>
    <n v="801935097"/>
    <n v="100"/>
    <n v="6052024006"/>
    <s v="Subministraments"/>
    <s v="Obert"/>
    <s v="Formalització"/>
    <s v="605.2024.006_SUBMINISTRAMENT I COL·LOCACIÓ DE MOBILIARI DE L'EQUIPAMENT DE LA PLAÇA DE SARRIÀ, BIBLIOTECA I SEU DEL DISTRICTE, AL DISTRICTE DE SARRIÀ-SANT GERVASI, BARCELONA AMB MESURES DE CONTRACTACIÓ PÚBLICA SOSTENIBLE."/>
    <s v="Subministrament i col·locació de mobiliari de l’equipament de la Plaça Sarrià, Biblioteca i Seu del Districte, al Districte de Sarrià-Sant Gervasi de Barcelona. Lot 1 Mobiliari i Complements, lot 2 Equipament Escenogràfic i lot 3 Sistemes RFID.\n"/>
    <n v="191994.6"/>
    <n v="0"/>
    <n v="1"/>
    <n v="0"/>
    <s v="0 anys 3 mesos 0 dies"/>
    <d v="2024-02-20T00:00:00"/>
    <d v="2024-08-02T00:00:00"/>
    <d v="2024-10-22T00:00:00"/>
    <n v="3"/>
    <s v="Lot 3: Sistemes RFID"/>
    <s v="39000000-2||39000000-2||39000000-2||39000000-2"/>
  </r>
  <r>
    <n v="16054009"/>
    <x v="7"/>
    <m/>
    <m/>
    <n v="801934032"/>
    <s v="LA0006806"/>
    <s v="006_24001347"/>
    <s v="Subministraments"/>
    <s v="Contracte menor"/>
    <s v="Publicació agregada de contractes"/>
    <s v="lloguer de tarimes per espectacles al festival grec"/>
    <s v="lloguer de tarimes per espectacles al festival grec"/>
    <n v="2858"/>
    <n v="0"/>
    <n v="0"/>
    <n v="1"/>
    <s v="25/06/2024 a 04/08/2024"/>
    <m/>
    <m/>
    <m/>
    <m/>
    <m/>
    <s v="39290000-1"/>
  </r>
  <r>
    <n v="15990200"/>
    <x v="2"/>
    <n v="100000006"/>
    <s v="Departament de Contractació de IMPJB"/>
    <n v="801934026"/>
    <s v="LA0007820"/>
    <s v="24/0028-00-CP/01"/>
    <s v="Subministraments"/>
    <s v="Contracte menor"/>
    <s v="Publicació agregada de contractes"/>
    <s v="Recanvis per a vehicles"/>
    <s v="Recanvis per a vehicles"/>
    <n v="926.64"/>
    <n v="0"/>
    <n v="0"/>
    <n v="1"/>
    <d v="2024-06-12T00:00:00"/>
    <m/>
    <m/>
    <m/>
    <m/>
    <m/>
    <s v="24430000-7"/>
  </r>
  <r>
    <n v="16054009"/>
    <x v="7"/>
    <m/>
    <m/>
    <n v="801934032"/>
    <s v="LA0006806"/>
    <s v="006_24001348"/>
    <s v="Serveis"/>
    <s v="Contracte menor"/>
    <s v="Publicació agregada de contractes"/>
    <s v="Disseny i implementació d'un taller de dibuix pel Museu Etnològic i de Cultures del Món"/>
    <s v="Disseny i implementació d'un taller de dibuix pel Museu Etnològic i de Cultures del Món"/>
    <n v="900"/>
    <n v="0"/>
    <n v="0"/>
    <n v="1"/>
    <s v="01/07/2024 a 27/10/2024"/>
    <m/>
    <m/>
    <m/>
    <m/>
    <m/>
    <s v="92521000-9"/>
  </r>
  <r>
    <n v="16054009"/>
    <x v="7"/>
    <m/>
    <m/>
    <n v="801934032"/>
    <s v="LA0006806"/>
    <s v="006_24001351"/>
    <s v="Serveis"/>
    <s v="Contracte menor"/>
    <s v="Publicació agregada de contractes"/>
    <s v="Secretària tècnica per als concerts d'estiu MUHBA 2024"/>
    <s v="Secretària tècnica per als concerts d'estiu MUHBA 2024"/>
    <n v="13800"/>
    <n v="0"/>
    <n v="0"/>
    <n v="1"/>
    <s v="26/06/2024 a 22/07/2024"/>
    <m/>
    <m/>
    <m/>
    <m/>
    <m/>
    <s v="92521000-9"/>
  </r>
  <r>
    <n v="16054009"/>
    <x v="7"/>
    <m/>
    <m/>
    <n v="801934032"/>
    <s v="LA0006806"/>
    <s v="006_24001352"/>
    <s v="Serveis"/>
    <s v="Contracte menor"/>
    <s v="Publicació agregada de contractes"/>
    <s v="Atenció presencial als mitjans de comunicació en els espectacles del Festival MAC (MERCÈ ARTS DE CARRER)"/>
    <s v="Atenció presencial als mitjans de comunicació en els espectacles del Festival MAC (MERCÈ ARTS DE CARRER)"/>
    <n v="2800"/>
    <n v="0"/>
    <n v="0"/>
    <n v="1"/>
    <s v="01/09/2024 a 30/09/2024"/>
    <m/>
    <m/>
    <m/>
    <m/>
    <m/>
    <s v="79340000-9"/>
  </r>
  <r>
    <n v="16054009"/>
    <x v="7"/>
    <m/>
    <m/>
    <n v="801934032"/>
    <s v="LA0006806"/>
    <s v="006_24001355"/>
    <s v="Serveis"/>
    <s v="Contracte menor"/>
    <s v="Publicació agregada de contractes"/>
    <s v="obtenció d'indicadors per la gestió venta entrades grec"/>
    <s v="obtenció d'indicadors per la gestió venta entrades grec"/>
    <n v="1940"/>
    <n v="0"/>
    <n v="0"/>
    <n v="1"/>
    <s v="25/06/2024 a 04/08/2024"/>
    <m/>
    <m/>
    <m/>
    <m/>
    <m/>
    <s v="72228000-9"/>
  </r>
  <r>
    <n v="16054009"/>
    <x v="7"/>
    <m/>
    <m/>
    <n v="801934032"/>
    <s v="LA0006806"/>
    <s v="006_24001356"/>
    <s v="Serveis"/>
    <s v="Contracte menor"/>
    <s v="Publicació agregada de contractes"/>
    <s v="espectacle Trópico de Compañía de Danza Marroch per Mercè"/>
    <s v="espectacle Trópico de Compañía de Danza Marroch per Mercè"/>
    <n v="3330"/>
    <n v="0"/>
    <n v="0"/>
    <n v="1"/>
    <s v="25/06/2024 a 29/09/2024"/>
    <m/>
    <m/>
    <m/>
    <m/>
    <m/>
    <s v="92312000-1"/>
  </r>
  <r>
    <n v="16191063"/>
    <x v="3"/>
    <m/>
    <m/>
    <n v="801935097"/>
    <n v="100"/>
    <n v="6112024042"/>
    <s v="Serveis"/>
    <s v="Obert"/>
    <s v="Formalització"/>
    <s v="611.2024.042_SERVEIS RELATIUS A LA REDACCIÓ DE PROJECTES EXECUTIUS I LA DIRECCIÓ DE LES OBRES CORRESPONENTS A LES ACTUACIONS D’OBRA NOVA DE CLAVEGUERAM DEL PLA ENDREÇA DE BARCELONA, AMB MESURES DE CONTRACTACIÓ PÚBLICA SOSTENIBLE."/>
    <s v="Serveis relatius a la redacció de projectes executius i la direcció de les obres corresponents a les actuacions de clavegueram del Pla Endreça."/>
    <n v="247777.66"/>
    <n v="0"/>
    <n v="1"/>
    <n v="0"/>
    <s v="2 anys 7 mesos 0 dies"/>
    <d v="2024-03-25T00:00:00"/>
    <d v="2024-10-22T00:00:00"/>
    <d v="2024-11-20T00:00:00"/>
    <n v="1"/>
    <s v="LOT 1: 01 CIUTAT VELLA, 02 EIXAMPLE, 07 HORTA-GUINARDÓ"/>
    <s v="71000000-8||71000000-8"/>
  </r>
  <r>
    <n v="15990200"/>
    <x v="2"/>
    <n v="100000006"/>
    <s v="Departament de Contractació de IMPJB"/>
    <n v="801934026"/>
    <s v="LA0007820"/>
    <s v="24/0030-00-CP/01"/>
    <s v="Subministraments"/>
    <s v="Contracte menor"/>
    <s v="Publicació agregada de contractes"/>
    <s v="Mobiliari urbà"/>
    <s v="Mobiliari urbà"/>
    <n v="57"/>
    <n v="0"/>
    <n v="0"/>
    <n v="1"/>
    <d v="2024-05-03T00:00:00"/>
    <m/>
    <m/>
    <m/>
    <m/>
    <m/>
    <s v="34928400-2"/>
  </r>
  <r>
    <n v="15990200"/>
    <x v="2"/>
    <n v="100000006"/>
    <s v="Departament de Contractació de IMPJB"/>
    <n v="801934026"/>
    <s v="LA0007820"/>
    <s v="24/0028-00-CP/01"/>
    <s v="Subministraments"/>
    <s v="Contracte menor"/>
    <s v="Publicació agregada de contractes"/>
    <s v="Recanvis per a vehicles"/>
    <s v="Recanvis per a vehicles"/>
    <n v="772.2"/>
    <n v="0"/>
    <n v="0"/>
    <n v="1"/>
    <d v="2024-06-12T00:00:00"/>
    <m/>
    <m/>
    <m/>
    <m/>
    <m/>
    <s v="24430000-7"/>
  </r>
  <r>
    <n v="16191063"/>
    <x v="3"/>
    <m/>
    <m/>
    <n v="801935097"/>
    <n v="100"/>
    <n v="6092024006"/>
    <s v="Subministraments"/>
    <s v="Obert"/>
    <s v="Formalització"/>
    <s v="609.2024.006_SUBMINISTRAMENT I COL·LOCACIÓ DE MOBILIARI I SENYALÍSTICA DE L’ESCOLA DE MÚSICA MUNICIPAL AL DISTRICTE DE SANT ANDREU DE BARCELONA, AMB MESURES DE CONTRACTACIÓ PÚBLICA SOSTENIBLE."/>
    <s v="Subministrament i col·locació de mobiliari i senyalística de l’Escola de Música Municipal al Districte de Sant Andreu de Barcelona."/>
    <n v="397738.37"/>
    <n v="0"/>
    <n v="1"/>
    <n v="0"/>
    <s v="0 anys 3 mesos 0 dies"/>
    <d v="2024-02-12T00:00:00"/>
    <d v="2024-06-27T00:00:00"/>
    <d v="2024-07-22T00:00:00"/>
    <n v="0"/>
    <m/>
    <s v="39000000-2||39000000-2||39000000-2"/>
  </r>
  <r>
    <n v="16054009"/>
    <x v="7"/>
    <m/>
    <m/>
    <n v="801934032"/>
    <s v="LA0006806"/>
    <s v="006_24001357"/>
    <s v="Serveis"/>
    <s v="Contracte menor"/>
    <s v="Publicació agregada de contractes"/>
    <s v="Disseny i realització de les residències MatterArt a la Fabra i Coats: Fàbrica de Creació 2024."/>
    <s v="Disseny i realització de les residències MatterArt a la Fabra i Coats: Fàbrica de Creació 2024."/>
    <n v="8500"/>
    <n v="0"/>
    <n v="0"/>
    <n v="1"/>
    <s v="01/07/2024 a 30/11/2024"/>
    <m/>
    <m/>
    <m/>
    <m/>
    <m/>
    <s v="71356200-0"/>
  </r>
  <r>
    <n v="16054009"/>
    <x v="7"/>
    <m/>
    <m/>
    <n v="801934032"/>
    <s v="LA0006806"/>
    <s v="006_24001362"/>
    <s v="Serveis"/>
    <s v="Contracte menor"/>
    <s v="Publicació agregada de contractes"/>
    <s v="Realització de la revisió, adequació i documentació final de les rajoles contingudes en 3 palets ubicats a la sala ZF30 del Centre de Col·leccions."/>
    <s v="Realització de la revisió, adequació i documentació final de les rajoles contingudes en 3 palets ubicats a la sala ZF30 del Centre de Col·leccions."/>
    <n v="13800"/>
    <n v="0"/>
    <n v="0"/>
    <n v="1"/>
    <s v="26/06/2024 a 31/12/2024"/>
    <m/>
    <m/>
    <m/>
    <m/>
    <m/>
    <s v="79131000-1"/>
  </r>
  <r>
    <n v="15990200"/>
    <x v="2"/>
    <n v="100000006"/>
    <s v="Departament de Contractació de IMPJB"/>
    <n v="801934026"/>
    <s v="LA0007820"/>
    <s v="24/0028-00-CP/01"/>
    <s v="Subministraments"/>
    <s v="Contracte menor"/>
    <s v="Publicació agregada de contractes"/>
    <s v="Recanvis per a vehicles"/>
    <s v="Recanvis per a vehicles"/>
    <n v="1029.5999999999999"/>
    <n v="0"/>
    <n v="0"/>
    <n v="1"/>
    <d v="2024-06-20T00:00:00"/>
    <m/>
    <m/>
    <m/>
    <m/>
    <m/>
    <s v="24430000-7"/>
  </r>
  <r>
    <n v="15990200"/>
    <x v="2"/>
    <n v="100000006"/>
    <s v="Departament de Contractació de IMPJB"/>
    <n v="801934026"/>
    <s v="LA0007820"/>
    <s v="24/0076-00-CP/01"/>
    <s v="Serveis"/>
    <s v="Contracte menor"/>
    <s v="Publicació agregada de contractes"/>
    <s v="Servei preventiu Festa primavera"/>
    <s v="Servei preventiu Festa primavera"/>
    <n v="444.22"/>
    <n v="0"/>
    <n v="0"/>
    <n v="1"/>
    <d v="2024-04-22T00:00:00"/>
    <m/>
    <m/>
    <m/>
    <m/>
    <m/>
    <s v="85143000-3"/>
  </r>
  <r>
    <n v="15990200"/>
    <x v="2"/>
    <n v="100000006"/>
    <s v="Departament de Contractació de IMPJB"/>
    <n v="801934026"/>
    <s v="LA0007820"/>
    <s v="24/0029-00-CP/01"/>
    <s v="Serveis"/>
    <s v="Contracte menor"/>
    <s v="Publicació agregada de contractes"/>
    <s v="Curs: Tipus plantes: Vivades i gramínies"/>
    <s v="Curs: Tipus plantes: Vivades i gramínies"/>
    <n v="225"/>
    <n v="0"/>
    <n v="0"/>
    <n v="1"/>
    <d v="2024-06-25T00:00:00"/>
    <m/>
    <m/>
    <m/>
    <m/>
    <m/>
    <s v="80540000-1"/>
  </r>
  <r>
    <n v="15990200"/>
    <x v="2"/>
    <n v="100000006"/>
    <s v="Departament de Contractació de IMPJB"/>
    <n v="801934026"/>
    <s v="LA0007820"/>
    <s v="24/0039-00-CP/01"/>
    <s v="Subministraments"/>
    <s v="Contracte menor"/>
    <s v="Publicació agregada de contractes"/>
    <s v="Material oficina"/>
    <s v="Material oficina"/>
    <n v="82.23"/>
    <n v="0"/>
    <n v="0"/>
    <n v="1"/>
    <d v="2024-04-15T00:00:00"/>
    <m/>
    <m/>
    <m/>
    <m/>
    <m/>
    <s v="30192000-1"/>
  </r>
  <r>
    <n v="16054009"/>
    <x v="7"/>
    <m/>
    <m/>
    <n v="801934032"/>
    <s v="LA0006806"/>
    <s v="006_24001363"/>
    <s v="Serveis"/>
    <s v="Contracte menor"/>
    <s v="Publicació agregada de contractes"/>
    <s v="realització Activitat ¿Aula de públics amb el TresC¿ al grec"/>
    <s v="realització Activitat ¿Aula de públics amb el TresC¿ al grec"/>
    <n v="4999"/>
    <n v="0"/>
    <n v="0"/>
    <n v="1"/>
    <s v="26/06/2024 a 04/08/2024"/>
    <m/>
    <m/>
    <m/>
    <m/>
    <m/>
    <s v="92312240-5"/>
  </r>
  <r>
    <n v="15990200"/>
    <x v="2"/>
    <n v="100000006"/>
    <s v="Departament de Contractació de IMPJB"/>
    <n v="801934026"/>
    <s v="LA0007820"/>
    <s v="24/0076-00-CP/01"/>
    <s v="Subministraments"/>
    <s v="Contracte menor"/>
    <s v="Publicació agregada de contractes"/>
    <s v="Lloguer 2 lavabos ecologics portatils: F.primavera"/>
    <s v="Lloguer 2 lavabos ecologics portatils: F.primavera"/>
    <n v="360"/>
    <n v="0"/>
    <n v="0"/>
    <n v="1"/>
    <d v="2024-04-23T00:00:00"/>
    <m/>
    <m/>
    <m/>
    <m/>
    <m/>
    <s v="85143000-3"/>
  </r>
  <r>
    <n v="15990200"/>
    <x v="2"/>
    <n v="100000006"/>
    <s v="Departament de Contractació de IMPJB"/>
    <n v="801934026"/>
    <s v="LA0007820"/>
    <s v="24/0076-00-CP/01"/>
    <s v="Subministraments"/>
    <s v="Contracte menor"/>
    <s v="Publicació agregada de contractes"/>
    <s v="Lloguer mobiliari,produccio obsequi: F.primavera"/>
    <s v="Lloguer mobiliari,produccio obsequi: F.primavera"/>
    <n v="2353.92"/>
    <n v="0"/>
    <n v="0"/>
    <n v="1"/>
    <d v="2024-05-24T00:00:00"/>
    <m/>
    <m/>
    <m/>
    <m/>
    <m/>
    <s v="85143000-3"/>
  </r>
  <r>
    <n v="15990200"/>
    <x v="2"/>
    <n v="100000006"/>
    <s v="Departament de Contractació de IMPJB"/>
    <n v="801934026"/>
    <s v="LA0007820"/>
    <s v="24/0029-00-CP/01"/>
    <s v="Serveis"/>
    <s v="Contracte menor"/>
    <s v="Publicació agregada de contractes"/>
    <s v="Curs formació \Dissenyem un jardí sec\"/>
    <s v="Curs formació \Dissenyem un jardí sec\"/>
    <n v="675"/>
    <n v="0"/>
    <n v="0"/>
    <n v="1"/>
    <d v="2024-05-31T00:00:00"/>
    <m/>
    <m/>
    <m/>
    <m/>
    <m/>
    <s v="80540000-1"/>
  </r>
  <r>
    <n v="15990200"/>
    <x v="2"/>
    <n v="100000006"/>
    <s v="Departament de Contractació de IMPJB"/>
    <n v="801934026"/>
    <s v="LA0007820"/>
    <s v="24/0076-00-CP/01"/>
    <s v="Serveis"/>
    <s v="Contracte menor"/>
    <s v="Publicació agregada de contractes"/>
    <s v="Tallers \adaptacions plantes sequera\:F.primavera"/>
    <s v="Tallers \adaptacions plantes sequera\:F.primavera"/>
    <n v="310"/>
    <n v="0"/>
    <n v="0"/>
    <n v="1"/>
    <d v="2024-04-23T00:00:00"/>
    <m/>
    <m/>
    <m/>
    <m/>
    <m/>
    <s v="85143000-3"/>
  </r>
  <r>
    <n v="15990200"/>
    <x v="2"/>
    <n v="100000006"/>
    <s v="Departament de Contractació de IMPJB"/>
    <n v="801934026"/>
    <s v="LA0007820"/>
    <s v="24/0030-00-CP/01"/>
    <s v="Subministraments"/>
    <s v="Contracte menor"/>
    <s v="Publicació agregada de contractes"/>
    <s v="Mobiliari urbà"/>
    <s v="Mobiliari urbà"/>
    <n v="26.75"/>
    <n v="0"/>
    <n v="0"/>
    <n v="1"/>
    <d v="2024-05-26T00:00:00"/>
    <m/>
    <m/>
    <m/>
    <m/>
    <m/>
    <s v="34928400-2"/>
  </r>
  <r>
    <n v="15990200"/>
    <x v="2"/>
    <n v="100000006"/>
    <s v="Departament de Contractació de IMPJB"/>
    <n v="801934026"/>
    <s v="LA0007820"/>
    <s v="24/0076-00-CP/01"/>
    <s v="Serveis"/>
    <s v="Contracte menor"/>
    <s v="Publicació agregada de contractes"/>
    <s v="Lloguer autocar"/>
    <s v="Lloguer autocar"/>
    <n v="563.02"/>
    <n v="0"/>
    <n v="0"/>
    <n v="1"/>
    <d v="2024-05-09T00:00:00"/>
    <m/>
    <m/>
    <m/>
    <m/>
    <m/>
    <s v="85143000-3"/>
  </r>
  <r>
    <n v="15990200"/>
    <x v="2"/>
    <n v="100000006"/>
    <s v="Departament de Contractació de IMPJB"/>
    <n v="801934026"/>
    <s v="LA0007820"/>
    <s v="24/0028-00-CP/01"/>
    <s v="Subministraments"/>
    <s v="Contracte menor"/>
    <s v="Publicació agregada de contractes"/>
    <s v="Subministrament clau per a camió i reparació pany"/>
    <s v="Subministrament clau per a camió i reparació pany"/>
    <n v="260"/>
    <n v="0"/>
    <n v="0"/>
    <n v="1"/>
    <d v="2024-06-07T00:00:00"/>
    <m/>
    <m/>
    <m/>
    <m/>
    <m/>
    <s v="24430000-7"/>
  </r>
  <r>
    <n v="15990200"/>
    <x v="2"/>
    <n v="100000006"/>
    <s v="Departament de Contractació de IMPJB"/>
    <n v="801934026"/>
    <s v="LA0007820"/>
    <s v="24/0028-00-CP/01"/>
    <s v="Subministraments"/>
    <s v="Contracte menor"/>
    <s v="Publicació agregada de contractes"/>
    <s v="Subministrament clau i configuració furgoneta 3879KSL"/>
    <s v="Subministrament clau i configuració furgoneta 3879KSL"/>
    <n v="85"/>
    <n v="0"/>
    <n v="0"/>
    <n v="1"/>
    <d v="2024-06-21T00:00:00"/>
    <m/>
    <m/>
    <m/>
    <m/>
    <m/>
    <s v="24430000-7"/>
  </r>
  <r>
    <n v="15990200"/>
    <x v="2"/>
    <n v="100000006"/>
    <s v="Departament de Contractació de IMPJB"/>
    <n v="801934026"/>
    <s v="LA0007820"/>
    <s v="24/0041-00-CP/01"/>
    <s v="Subministraments"/>
    <s v="Contracte menor"/>
    <s v="Publicació agregada de contractes"/>
    <s v="Sub.de 2 garrafes hipoclorito sodico"/>
    <s v="Sub.de 2 garrafes hipoclorito sodico"/>
    <n v="124"/>
    <n v="0"/>
    <n v="0"/>
    <n v="1"/>
    <d v="2024-06-13T00:00:00"/>
    <m/>
    <m/>
    <m/>
    <m/>
    <m/>
    <s v="98300000-6"/>
  </r>
  <r>
    <n v="15990200"/>
    <x v="2"/>
    <n v="100000006"/>
    <s v="Departament de Contractació de IMPJB"/>
    <n v="801934026"/>
    <s v="LA0007820"/>
    <s v="24/0041-00-CP/01"/>
    <s v="Subministraments"/>
    <s v="Contracte menor"/>
    <s v="Publicació agregada de contractes"/>
    <s v="Sub.electric Pl.Carles Buigas quiosc"/>
    <s v="Sub.electric Pl.Carles Buigas quiosc"/>
    <n v="241.51"/>
    <n v="0"/>
    <n v="0"/>
    <n v="1"/>
    <d v="2024-05-16T00:00:00"/>
    <m/>
    <m/>
    <m/>
    <m/>
    <m/>
    <s v="98300000-6"/>
  </r>
  <r>
    <n v="15990200"/>
    <x v="2"/>
    <n v="100000006"/>
    <s v="Departament de Contractació de IMPJB"/>
    <n v="801934026"/>
    <s v="LA0007820"/>
    <s v="24/0028-00-CP/01"/>
    <s v="Subministraments"/>
    <s v="Contracte menor"/>
    <s v="Publicació agregada de contractes"/>
    <s v="Recanvis per a vehicles"/>
    <s v="Recanvis per a vehicles"/>
    <n v="108.06"/>
    <n v="0"/>
    <n v="0"/>
    <n v="1"/>
    <d v="2024-05-06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282.63"/>
    <n v="0"/>
    <n v="0"/>
    <n v="1"/>
    <d v="2024-05-27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215.25"/>
    <n v="0"/>
    <n v="0"/>
    <n v="1"/>
    <d v="2024-06-19T00:00:00"/>
    <m/>
    <m/>
    <m/>
    <m/>
    <m/>
    <s v="24430000-7"/>
  </r>
  <r>
    <n v="15990200"/>
    <x v="2"/>
    <n v="100000006"/>
    <s v="Departament de Contractació de IMPJB"/>
    <n v="801934026"/>
    <s v="LA0007820"/>
    <s v="24/0029-00-CP/01"/>
    <s v="Serveis"/>
    <s v="Contracte menor"/>
    <s v="Publicació agregada de contractes"/>
    <s v="Curs: 4 al 26 abril' 24  practic basic"/>
    <s v="Curs: 4 al 26 abril' 24  practic basic"/>
    <n v="1080"/>
    <n v="0"/>
    <n v="0"/>
    <n v="1"/>
    <d v="2024-04-29T00:00:00"/>
    <m/>
    <m/>
    <m/>
    <m/>
    <m/>
    <s v="80540000-1"/>
  </r>
  <r>
    <n v="15990200"/>
    <x v="2"/>
    <n v="100000006"/>
    <s v="Departament de Contractació de IMPJB"/>
    <n v="801934026"/>
    <s v="LA0007820"/>
    <s v="24/0029-00-CP/01"/>
    <s v="Serveis"/>
    <s v="Contracte menor"/>
    <s v="Publicació agregada de contractes"/>
    <s v="Curs: -maig' 24- practic basic"/>
    <s v="Curs: -maig' 24- practic basic"/>
    <n v="1080"/>
    <n v="0"/>
    <n v="0"/>
    <n v="1"/>
    <d v="2024-06-03T00:00:00"/>
    <m/>
    <m/>
    <m/>
    <m/>
    <m/>
    <s v="80540000-1"/>
  </r>
  <r>
    <n v="15990200"/>
    <x v="2"/>
    <n v="100000006"/>
    <s v="Departament de Contractació de IMPJB"/>
    <n v="801934026"/>
    <s v="LA0007820"/>
    <s v="24/0076-00-CP/01"/>
    <s v="Serveis"/>
    <s v="Contracte menor"/>
    <s v="Publicació agregada de contractes"/>
    <s v="Servei dj:ambientació musical sesio dj personalitz"/>
    <s v="Servei dj:ambientació musical sesio dj personalitz"/>
    <n v="390"/>
    <n v="0"/>
    <n v="0"/>
    <n v="1"/>
    <d v="2024-06-21T00:00:00"/>
    <m/>
    <m/>
    <m/>
    <m/>
    <m/>
    <s v="85143000-3"/>
  </r>
  <r>
    <n v="15990200"/>
    <x v="2"/>
    <n v="100000006"/>
    <s v="Departament de Contractació de IMPJB"/>
    <n v="801934026"/>
    <s v="LA0007820"/>
    <s v="24/0042-00-CP/01"/>
    <s v="Subministraments"/>
    <s v="Contracte menor"/>
    <s v="Publicació agregada de contractes"/>
    <s v="Subscripció plataforma infosald"/>
    <s v="Subscripció plataforma infosald"/>
    <n v="1375"/>
    <n v="0"/>
    <n v="0"/>
    <n v="1"/>
    <d v="2024-06-13T00:00:00"/>
    <m/>
    <m/>
    <m/>
    <m/>
    <m/>
    <s v="22211000-2"/>
  </r>
  <r>
    <n v="15990200"/>
    <x v="2"/>
    <n v="100000006"/>
    <s v="Departament de Contractació de IMPJB"/>
    <n v="801934026"/>
    <s v="LA0007820"/>
    <s v="24/0044-00-CP/01"/>
    <s v="Serveis"/>
    <s v="Contracte menor"/>
    <s v="Publicació agregada de contractes"/>
    <s v="Reportatge fotografic P.Colonia Castells"/>
    <s v="Reportatge fotografic P.Colonia Castells"/>
    <n v="565"/>
    <n v="0"/>
    <n v="0"/>
    <n v="1"/>
    <d v="2024-06-10T00:00:00"/>
    <m/>
    <m/>
    <m/>
    <m/>
    <m/>
    <s v="79952000-2"/>
  </r>
  <r>
    <n v="15990200"/>
    <x v="2"/>
    <n v="100000006"/>
    <s v="Departament de Contractació de IMPJB"/>
    <n v="801934026"/>
    <s v="LA0007820"/>
    <s v="24/0028-00-CP/01"/>
    <s v="Subministraments"/>
    <s v="Contracte menor"/>
    <s v="Publicació agregada de contractes"/>
    <s v="Recanvis per a vehicles"/>
    <s v="Recanvis per a vehicles"/>
    <n v="909.69"/>
    <n v="0"/>
    <n v="0"/>
    <n v="1"/>
    <d v="2024-05-07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875.16"/>
    <n v="0"/>
    <n v="0"/>
    <n v="1"/>
    <d v="2024-06-12T00:00:00"/>
    <m/>
    <m/>
    <m/>
    <m/>
    <m/>
    <s v="24430000-7"/>
  </r>
  <r>
    <n v="15990200"/>
    <x v="2"/>
    <n v="100000006"/>
    <s v="Departament de Contractació de IMPJB"/>
    <n v="801934026"/>
    <s v="LA0007820"/>
    <s v="24/0042-00-CP/01"/>
    <s v="Subministraments"/>
    <s v="Contracte menor"/>
    <s v="Publicació agregada de contractes"/>
    <s v="subministrament llibres"/>
    <s v="subministrament llibres"/>
    <n v="300.63"/>
    <n v="0"/>
    <n v="0"/>
    <n v="1"/>
    <d v="2024-04-24T00:00:00"/>
    <m/>
    <m/>
    <m/>
    <m/>
    <m/>
    <s v="22211000-2"/>
  </r>
  <r>
    <n v="15990200"/>
    <x v="2"/>
    <n v="100000006"/>
    <s v="Departament de Contractació de IMPJB"/>
    <n v="801934026"/>
    <s v="LA0007820"/>
    <s v="24/0029-00-CP/01"/>
    <s v="Serveis"/>
    <s v="Contracte menor"/>
    <s v="Publicació agregada de contractes"/>
    <s v="Classes disseny jardins 1:el meu paisatge,l'aigua"/>
    <s v="Classes disseny jardins 1:el meu paisatge,l'aigua"/>
    <n v="450"/>
    <n v="0"/>
    <n v="0"/>
    <n v="1"/>
    <d v="2024-05-31T00:00:00"/>
    <m/>
    <m/>
    <m/>
    <m/>
    <m/>
    <s v="80540000-1"/>
  </r>
  <r>
    <n v="15990200"/>
    <x v="2"/>
    <n v="100000006"/>
    <s v="Departament de Contractació de IMPJB"/>
    <n v="801934026"/>
    <s v="LA0007820"/>
    <s v="24/0095-00-CP/01"/>
    <s v="Subministraments"/>
    <s v="Contracte menor"/>
    <s v="Publicació agregada de contractes"/>
    <s v="Impresos A4 proba comú:concurs oposició aux verd"/>
    <s v="Impresos A4 proba comú:concurs oposició aux verd"/>
    <n v="152"/>
    <n v="0"/>
    <n v="0"/>
    <n v="1"/>
    <d v="2024-04-29T00:00:00"/>
    <m/>
    <m/>
    <m/>
    <m/>
    <m/>
    <s v="79810000-5"/>
  </r>
  <r>
    <n v="15990200"/>
    <x v="2"/>
    <n v="100000006"/>
    <s v="Departament de Contractació de IMPJB"/>
    <n v="801934026"/>
    <s v="LA0007820"/>
    <s v="24/0095-00-CP/01"/>
    <s v="Subministraments"/>
    <s v="Contracte menor"/>
    <s v="Publicació agregada de contractes"/>
    <s v="Impresos A4 proba comú:concurs oposició aux verd"/>
    <s v="Impresos A4 proba comú:concurs oposició aux verd"/>
    <n v="146.19999999999999"/>
    <n v="0"/>
    <n v="0"/>
    <n v="1"/>
    <d v="2024-05-25T00:00:00"/>
    <m/>
    <m/>
    <m/>
    <m/>
    <m/>
    <s v="79810000-5"/>
  </r>
  <r>
    <n v="15990200"/>
    <x v="2"/>
    <n v="100000006"/>
    <s v="Departament de Contractació de IMPJB"/>
    <n v="801934026"/>
    <s v="LA0007820"/>
    <s v="24/0041-00-CP/01"/>
    <s v="Serveis"/>
    <s v="Contracte menor"/>
    <s v="Publicació agregada de contractes"/>
    <s v="Servei Missatgeria"/>
    <s v="Servei Missatgeria"/>
    <n v="50.44"/>
    <n v="0"/>
    <n v="0"/>
    <n v="1"/>
    <d v="2024-05-02T00:00:00"/>
    <m/>
    <m/>
    <m/>
    <m/>
    <m/>
    <s v="98300000-6"/>
  </r>
  <r>
    <n v="15990200"/>
    <x v="2"/>
    <n v="100000006"/>
    <s v="Departament de Contractació de IMPJB"/>
    <n v="801934026"/>
    <s v="LA0007820"/>
    <s v="24/0041-00-CP/01"/>
    <s v="Serveis"/>
    <s v="Contracte menor"/>
    <s v="Publicació agregada de contractes"/>
    <s v="Servei Missatgeria"/>
    <s v="Servei Missatgeria"/>
    <n v="47"/>
    <n v="0"/>
    <n v="0"/>
    <n v="1"/>
    <d v="2024-06-03T00:00:00"/>
    <m/>
    <m/>
    <m/>
    <m/>
    <m/>
    <s v="98300000-6"/>
  </r>
  <r>
    <n v="15990200"/>
    <x v="2"/>
    <n v="100000006"/>
    <s v="Departament de Contractació de IMPJB"/>
    <n v="801934026"/>
    <s v="LA0007820"/>
    <s v="24/0076-00-CP/01"/>
    <s v="Serveis"/>
    <s v="Contracte menor"/>
    <s v="Publicació agregada de contractes"/>
    <s v="Servei i productes neteja: Festa primavera"/>
    <s v="Servei i productes neteja: Festa primavera"/>
    <n v="122.8"/>
    <n v="0"/>
    <n v="0"/>
    <n v="1"/>
    <d v="2024-04-23T00:00:00"/>
    <m/>
    <m/>
    <m/>
    <m/>
    <m/>
    <s v="85143000-3"/>
  </r>
  <r>
    <n v="15990200"/>
    <x v="2"/>
    <n v="100000006"/>
    <s v="Departament de Contractació de IMPJB"/>
    <n v="801934026"/>
    <s v="LA0007820"/>
    <s v="24/0039-00-CP/01"/>
    <s v="Subministraments"/>
    <s v="Contracte menor"/>
    <s v="Publicació agregada de contractes"/>
    <s v="Material oficina"/>
    <s v="Material oficina"/>
    <n v="8.1199999999999992"/>
    <n v="0"/>
    <n v="0"/>
    <n v="1"/>
    <d v="2024-04-15T00:00:00"/>
    <m/>
    <m/>
    <m/>
    <m/>
    <m/>
    <s v="30192000-1"/>
  </r>
  <r>
    <n v="15990200"/>
    <x v="2"/>
    <n v="100000006"/>
    <s v="Departament de Contractació de IMPJB"/>
    <n v="801934026"/>
    <s v="LA0007820"/>
    <s v="24/0039-00-CP/01"/>
    <s v="Subministraments"/>
    <s v="Contracte menor"/>
    <s v="Publicació agregada de contractes"/>
    <s v="Material oficina"/>
    <s v="Material oficina"/>
    <n v="69.23"/>
    <n v="0"/>
    <n v="0"/>
    <n v="1"/>
    <d v="2024-04-15T00:00:00"/>
    <m/>
    <m/>
    <m/>
    <m/>
    <m/>
    <s v="30192000-1"/>
  </r>
  <r>
    <n v="15990200"/>
    <x v="2"/>
    <n v="100000006"/>
    <s v="Departament de Contractació de IMPJB"/>
    <n v="801934026"/>
    <s v="LA0007820"/>
    <s v="24/0039-00-CP/01"/>
    <s v="Subministraments"/>
    <s v="Contracte menor"/>
    <s v="Publicació agregada de contractes"/>
    <s v="Material oficina"/>
    <s v="Material oficina"/>
    <n v="59.52"/>
    <n v="0"/>
    <n v="0"/>
    <n v="1"/>
    <d v="2024-05-03T00:00:00"/>
    <m/>
    <m/>
    <m/>
    <m/>
    <m/>
    <s v="30192000-1"/>
  </r>
  <r>
    <n v="15990200"/>
    <x v="2"/>
    <n v="100000006"/>
    <s v="Departament de Contractació de IMPJB"/>
    <n v="801934026"/>
    <s v="LA0007820"/>
    <s v="24/0039-00-CP/01"/>
    <s v="Subministraments"/>
    <s v="Contracte menor"/>
    <s v="Publicació agregada de contractes"/>
    <s v="Material oficina"/>
    <s v="Material oficina"/>
    <n v="39.54"/>
    <n v="0"/>
    <n v="0"/>
    <n v="1"/>
    <d v="2024-05-03T00:00:00"/>
    <m/>
    <m/>
    <m/>
    <m/>
    <m/>
    <s v="30192000-1"/>
  </r>
  <r>
    <n v="15990200"/>
    <x v="2"/>
    <n v="100000006"/>
    <s v="Departament de Contractació de IMPJB"/>
    <n v="801934026"/>
    <s v="LA0007820"/>
    <s v="24/0039-00-CP/01"/>
    <s v="Subministraments"/>
    <s v="Contracte menor"/>
    <s v="Publicació agregada de contractes"/>
    <s v="Material oficina"/>
    <s v="Material oficina"/>
    <n v="67.760000000000005"/>
    <n v="0"/>
    <n v="0"/>
    <n v="1"/>
    <d v="2024-05-03T00:00:00"/>
    <m/>
    <m/>
    <m/>
    <m/>
    <m/>
    <s v="30192000-1"/>
  </r>
  <r>
    <n v="15990200"/>
    <x v="2"/>
    <n v="100000006"/>
    <s v="Departament de Contractació de IMPJB"/>
    <n v="801934026"/>
    <s v="LA0007820"/>
    <s v="24/0039-00-CP/01"/>
    <s v="Subministraments"/>
    <s v="Contracte menor"/>
    <s v="Publicació agregada de contractes"/>
    <s v="Material oficina"/>
    <s v="Material oficina"/>
    <n v="15.28"/>
    <n v="0"/>
    <n v="0"/>
    <n v="1"/>
    <d v="2024-05-29T00:00:00"/>
    <m/>
    <m/>
    <m/>
    <m/>
    <m/>
    <s v="30192000-1"/>
  </r>
  <r>
    <n v="15990200"/>
    <x v="2"/>
    <n v="100000006"/>
    <s v="Departament de Contractació de IMPJB"/>
    <n v="801934026"/>
    <s v="LA0007820"/>
    <s v="24/0039-00-CP/01"/>
    <s v="Subministraments"/>
    <s v="Contracte menor"/>
    <s v="Publicació agregada de contractes"/>
    <s v="Material oficina"/>
    <s v="Material oficina"/>
    <n v="85.14"/>
    <n v="0"/>
    <n v="0"/>
    <n v="1"/>
    <d v="2024-05-30T00:00:00"/>
    <m/>
    <m/>
    <m/>
    <m/>
    <m/>
    <s v="30192000-1"/>
  </r>
  <r>
    <n v="15990200"/>
    <x v="2"/>
    <n v="100000006"/>
    <s v="Departament de Contractació de IMPJB"/>
    <n v="801934026"/>
    <s v="LA0007820"/>
    <s v="24/0039-00-CP/01"/>
    <s v="Subministraments"/>
    <s v="Contracte menor"/>
    <s v="Publicació agregada de contractes"/>
    <s v="Material oficina"/>
    <s v="Material oficina"/>
    <n v="149.6"/>
    <n v="0"/>
    <n v="0"/>
    <n v="1"/>
    <d v="2024-05-30T00:00:00"/>
    <m/>
    <m/>
    <m/>
    <m/>
    <m/>
    <s v="30192000-1"/>
  </r>
  <r>
    <n v="15990200"/>
    <x v="2"/>
    <n v="100000006"/>
    <s v="Departament de Contractació de IMPJB"/>
    <n v="801934026"/>
    <s v="LA0007820"/>
    <s v="24/0039-00-CP/01"/>
    <s v="Subministraments"/>
    <s v="Contracte menor"/>
    <s v="Publicació agregada de contractes"/>
    <s v="Material oficina"/>
    <s v="Material oficina"/>
    <n v="72.959999999999994"/>
    <n v="0"/>
    <n v="0"/>
    <n v="1"/>
    <d v="2024-05-30T00:00:00"/>
    <m/>
    <m/>
    <m/>
    <m/>
    <m/>
    <s v="30192000-1"/>
  </r>
  <r>
    <n v="15990200"/>
    <x v="2"/>
    <n v="100000006"/>
    <s v="Departament de Contractació de IMPJB"/>
    <n v="801934026"/>
    <s v="LA0007820"/>
    <s v="24/0039-00-CP/01"/>
    <s v="Subministraments"/>
    <s v="Contracte menor"/>
    <s v="Publicació agregada de contractes"/>
    <s v="Material oficina"/>
    <s v="Material oficina"/>
    <n v="79.78"/>
    <n v="0"/>
    <n v="0"/>
    <n v="1"/>
    <d v="2024-05-02T00:00:00"/>
    <m/>
    <m/>
    <m/>
    <m/>
    <m/>
    <s v="30192000-1"/>
  </r>
  <r>
    <n v="15990200"/>
    <x v="2"/>
    <n v="100000006"/>
    <s v="Departament de Contractació de IMPJB"/>
    <n v="801934026"/>
    <s v="LA0007820"/>
    <s v="24/0039-00-CP/01"/>
    <s v="Subministraments"/>
    <s v="Contracte menor"/>
    <s v="Publicació agregada de contractes"/>
    <s v="Material oficina"/>
    <s v="Material oficina"/>
    <n v="83"/>
    <n v="0"/>
    <n v="0"/>
    <n v="1"/>
    <d v="2024-05-27T00:00:00"/>
    <m/>
    <m/>
    <m/>
    <m/>
    <m/>
    <s v="30192000-1"/>
  </r>
  <r>
    <n v="15990200"/>
    <x v="2"/>
    <n v="100000006"/>
    <s v="Departament de Contractació de IMPJB"/>
    <n v="801934026"/>
    <s v="LA0007820"/>
    <s v="24/0039-00-CP/01"/>
    <s v="Subministraments"/>
    <s v="Contracte menor"/>
    <s v="Publicació agregada de contractes"/>
    <s v="Material oficina"/>
    <s v="Material oficina"/>
    <n v="21.6"/>
    <n v="0"/>
    <n v="0"/>
    <n v="1"/>
    <d v="2024-05-02T00:00:00"/>
    <m/>
    <m/>
    <m/>
    <m/>
    <m/>
    <s v="30192000-1"/>
  </r>
  <r>
    <n v="15990200"/>
    <x v="2"/>
    <n v="100000006"/>
    <s v="Departament de Contractació de IMPJB"/>
    <n v="801934026"/>
    <s v="LA0007820"/>
    <s v="24/0039-00-CP/01"/>
    <s v="Subministraments"/>
    <s v="Contracte menor"/>
    <s v="Publicació agregada de contractes"/>
    <s v="Material oficina"/>
    <s v="Material oficina"/>
    <n v="75.599999999999994"/>
    <n v="0"/>
    <n v="0"/>
    <n v="1"/>
    <d v="2024-05-30T00:00:00"/>
    <m/>
    <m/>
    <m/>
    <m/>
    <m/>
    <s v="30192000-1"/>
  </r>
  <r>
    <n v="15990200"/>
    <x v="2"/>
    <n v="100000006"/>
    <s v="Departament de Contractació de IMPJB"/>
    <n v="801934026"/>
    <s v="LA0007820"/>
    <s v="24/0039-00-CP/01"/>
    <s v="Subministraments"/>
    <s v="Contracte menor"/>
    <s v="Publicació agregada de contractes"/>
    <s v="Material oficina"/>
    <s v="Material oficina"/>
    <n v="74.37"/>
    <n v="0"/>
    <n v="0"/>
    <n v="1"/>
    <d v="2024-05-30T00:00:00"/>
    <m/>
    <m/>
    <m/>
    <m/>
    <m/>
    <s v="30192000-1"/>
  </r>
  <r>
    <n v="15990200"/>
    <x v="2"/>
    <n v="100000006"/>
    <s v="Departament de Contractació de IMPJB"/>
    <n v="801934026"/>
    <s v="LA0007820"/>
    <s v="24/0039-00-CP/01"/>
    <s v="Subministraments"/>
    <s v="Contracte menor"/>
    <s v="Publicació agregada de contractes"/>
    <s v="Material oficina"/>
    <s v="Material oficina"/>
    <n v="26.8"/>
    <n v="0"/>
    <n v="0"/>
    <n v="1"/>
    <d v="2024-05-30T00:00:00"/>
    <m/>
    <m/>
    <m/>
    <m/>
    <m/>
    <s v="30192000-1"/>
  </r>
  <r>
    <n v="15990200"/>
    <x v="2"/>
    <n v="100000006"/>
    <s v="Departament de Contractació de IMPJB"/>
    <n v="801934026"/>
    <s v="LA0007820"/>
    <s v="24/0039-00-CP/01"/>
    <s v="Subministraments"/>
    <s v="Contracte menor"/>
    <s v="Publicació agregada de contractes"/>
    <s v="Material oficina"/>
    <s v="Material oficina"/>
    <n v="116"/>
    <n v="0"/>
    <n v="0"/>
    <n v="1"/>
    <d v="2024-05-30T00:00:00"/>
    <m/>
    <m/>
    <m/>
    <m/>
    <m/>
    <s v="30192000-1"/>
  </r>
  <r>
    <n v="15990200"/>
    <x v="2"/>
    <n v="100000006"/>
    <s v="Departament de Contractació de IMPJB"/>
    <n v="801934026"/>
    <s v="LA0007820"/>
    <s v="24/0039-00-CP/01"/>
    <s v="Subministraments"/>
    <s v="Contracte menor"/>
    <s v="Publicació agregada de contractes"/>
    <s v="Material oficina"/>
    <s v="Material oficina"/>
    <n v="51.36"/>
    <n v="0"/>
    <n v="0"/>
    <n v="1"/>
    <d v="2024-06-17T00:00:00"/>
    <m/>
    <m/>
    <m/>
    <m/>
    <m/>
    <s v="30192000-1"/>
  </r>
  <r>
    <n v="15990200"/>
    <x v="2"/>
    <n v="100000006"/>
    <s v="Departament de Contractació de IMPJB"/>
    <n v="801934026"/>
    <s v="LA0007820"/>
    <s v="24/0039-00-CP/01"/>
    <s v="Subministraments"/>
    <s v="Contracte menor"/>
    <s v="Publicació agregada de contractes"/>
    <s v="Material oficina"/>
    <s v="Material oficina"/>
    <n v="36.72"/>
    <n v="0"/>
    <n v="0"/>
    <n v="1"/>
    <d v="2024-06-17T00:00:00"/>
    <m/>
    <m/>
    <m/>
    <m/>
    <m/>
    <s v="30192000-1"/>
  </r>
  <r>
    <n v="15990200"/>
    <x v="2"/>
    <n v="100000006"/>
    <s v="Departament de Contractació de IMPJB"/>
    <n v="801934026"/>
    <s v="LA0007820"/>
    <s v="24/0039-00-CP/01"/>
    <s v="Subministraments"/>
    <s v="Contracte menor"/>
    <s v="Publicació agregada de contractes"/>
    <s v="Material oficina"/>
    <s v="Material oficina"/>
    <n v="8.1999999999999993"/>
    <n v="0"/>
    <n v="0"/>
    <n v="1"/>
    <d v="2024-06-17T00:00:00"/>
    <m/>
    <m/>
    <m/>
    <m/>
    <m/>
    <s v="30192000-1"/>
  </r>
  <r>
    <n v="15990200"/>
    <x v="2"/>
    <n v="100000006"/>
    <s v="Departament de Contractació de IMPJB"/>
    <n v="801934026"/>
    <s v="LA0007820"/>
    <s v="24/0039-00-CP/01"/>
    <s v="Subministraments"/>
    <s v="Contracte menor"/>
    <s v="Publicació agregada de contractes"/>
    <s v="Material oficina"/>
    <s v="Material oficina"/>
    <n v="74.790000000000006"/>
    <n v="0"/>
    <n v="0"/>
    <n v="1"/>
    <d v="2024-06-17T00:00:00"/>
    <m/>
    <m/>
    <m/>
    <m/>
    <m/>
    <s v="30192000-1"/>
  </r>
  <r>
    <n v="15990200"/>
    <x v="2"/>
    <n v="100000006"/>
    <s v="Departament de Contractació de IMPJB"/>
    <n v="801934026"/>
    <s v="LA0007820"/>
    <s v="24/0039-00-CP/01"/>
    <s v="Subministraments"/>
    <s v="Contracte menor"/>
    <s v="Publicació agregada de contractes"/>
    <s v="Material oficina"/>
    <s v="Material oficina"/>
    <n v="33.99"/>
    <n v="0"/>
    <n v="0"/>
    <n v="1"/>
    <d v="2024-06-17T00:00:00"/>
    <m/>
    <m/>
    <m/>
    <m/>
    <m/>
    <s v="30192000-1"/>
  </r>
  <r>
    <n v="15990200"/>
    <x v="2"/>
    <n v="100000006"/>
    <s v="Departament de Contractació de IMPJB"/>
    <n v="801934026"/>
    <s v="LA0007820"/>
    <s v="24/0045-00-CP/01"/>
    <s v="Subministraments"/>
    <s v="Contracte menor"/>
    <s v="Publicació agregada de contractes"/>
    <s v="Material oficina"/>
    <s v="Material oficina"/>
    <n v="12.5"/>
    <n v="0"/>
    <n v="0"/>
    <n v="1"/>
    <d v="2024-06-17T00:00:00"/>
    <m/>
    <m/>
    <m/>
    <m/>
    <m/>
    <s v="30192000-1"/>
  </r>
  <r>
    <n v="15990200"/>
    <x v="2"/>
    <n v="100000006"/>
    <s v="Departament de Contractació de IMPJB"/>
    <n v="801934026"/>
    <s v="LA0007820"/>
    <s v="24/0076-00-CP/01"/>
    <s v="Serveis"/>
    <s v="Contracte menor"/>
    <s v="Publicació agregada de contractes"/>
    <s v="Servei lloguer i muntatge mobiliari:Festa primavera"/>
    <s v="Servei lloguer i muntatge mobiliari:Festa primavera"/>
    <n v="1524.6"/>
    <n v="0"/>
    <n v="0"/>
    <n v="1"/>
    <d v="2024-04-22T00:00:00"/>
    <m/>
    <m/>
    <m/>
    <m/>
    <m/>
    <s v="85143000-3"/>
  </r>
  <r>
    <n v="15990200"/>
    <x v="2"/>
    <n v="100000006"/>
    <s v="Departament de Contractació de IMPJB"/>
    <n v="801934026"/>
    <s v="LA0007820"/>
    <s v="24/0041-00-CP/01"/>
    <s v="Serveis"/>
    <s v="Contracte menor"/>
    <s v="Publicació agregada de contractes"/>
    <s v="Transport moneda entrades laberint"/>
    <s v="Transport moneda entrades laberint"/>
    <n v="50.61"/>
    <n v="0"/>
    <n v="0"/>
    <n v="1"/>
    <d v="2024-05-08T00:00:00"/>
    <m/>
    <m/>
    <m/>
    <m/>
    <m/>
    <s v="98300000-6"/>
  </r>
  <r>
    <n v="15990200"/>
    <x v="2"/>
    <n v="100000006"/>
    <s v="Departament de Contractació de IMPJB"/>
    <n v="801934026"/>
    <s v="LA0007820"/>
    <s v="24/0041-00-CP/01"/>
    <s v="Serveis"/>
    <s v="Contracte menor"/>
    <s v="Publicació agregada de contractes"/>
    <s v="Transport moneda entrades laberint"/>
    <s v="Transport moneda entrades laberint"/>
    <n v="58.02"/>
    <n v="0"/>
    <n v="0"/>
    <n v="1"/>
    <d v="2024-06-07T00:00:00"/>
    <m/>
    <m/>
    <m/>
    <m/>
    <m/>
    <s v="98300000-6"/>
  </r>
  <r>
    <n v="15990200"/>
    <x v="2"/>
    <n v="100000006"/>
    <s v="Departament de Contractació de IMPJB"/>
    <n v="801934026"/>
    <s v="LA0007820"/>
    <s v="24/0028-00-CP/01"/>
    <s v="Subministraments"/>
    <s v="Contracte menor"/>
    <s v="Publicació agregada de contractes"/>
    <s v="Recanvis per a vehicles"/>
    <s v="Recanvis per a vehicles"/>
    <n v="155.27000000000001"/>
    <n v="0"/>
    <n v="0"/>
    <n v="1"/>
    <d v="2024-05-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49.5"/>
    <n v="0"/>
    <n v="0"/>
    <n v="1"/>
    <d v="2024-05-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14.34"/>
    <n v="0"/>
    <n v="0"/>
    <n v="1"/>
    <d v="2024-05-13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06.17"/>
    <n v="0"/>
    <n v="0"/>
    <n v="1"/>
    <d v="2024-05-21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54.25"/>
    <n v="0"/>
    <n v="0"/>
    <n v="1"/>
    <d v="2024-05-21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08.48"/>
    <n v="0"/>
    <n v="0"/>
    <n v="1"/>
    <d v="2024-05-27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632.70000000000005"/>
    <n v="0"/>
    <n v="0"/>
    <n v="1"/>
    <d v="2024-05-27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52.4"/>
    <n v="0"/>
    <n v="0"/>
    <n v="1"/>
    <d v="2024-05-27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0.32"/>
    <n v="0"/>
    <n v="0"/>
    <n v="1"/>
    <d v="2024-05-27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566.20000000000005"/>
    <n v="0"/>
    <n v="0"/>
    <n v="1"/>
    <d v="2024-05-27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52.4"/>
    <n v="0"/>
    <n v="0"/>
    <n v="1"/>
    <d v="2024-06-04T00:00:00"/>
    <m/>
    <m/>
    <m/>
    <m/>
    <m/>
    <s v="24430000-7"/>
  </r>
  <r>
    <n v="15990200"/>
    <x v="2"/>
    <n v="100000006"/>
    <s v="Departament de Contractació de IMPJB"/>
    <n v="801934026"/>
    <s v="LA0007820"/>
    <s v="24/0041-00-CP/01"/>
    <s v="Serveis"/>
    <s v="Contracte menor"/>
    <s v="Publicació agregada de contractes"/>
    <s v="Despeses: terra de diatomeas(galleda) 2 kg."/>
    <s v="Despeses: terra de diatomeas(galleda) 2 kg."/>
    <n v="121.3"/>
    <n v="0"/>
    <n v="0"/>
    <n v="1"/>
    <d v="2024-05-06T00:00:00"/>
    <m/>
    <m/>
    <m/>
    <m/>
    <m/>
    <s v="98300000-6"/>
  </r>
  <r>
    <n v="15990200"/>
    <x v="2"/>
    <n v="100000006"/>
    <s v="Departament de Contractació de IMPJB"/>
    <n v="801934026"/>
    <s v="LA0007820"/>
    <s v="24/0028-00-CP/01"/>
    <s v="Subministraments"/>
    <s v="Contracte menor"/>
    <s v="Publicació agregada de contractes"/>
    <s v="Recanvis per a vehicles"/>
    <s v="Recanvis per a vehicles"/>
    <n v="420.53"/>
    <n v="0"/>
    <n v="0"/>
    <n v="1"/>
    <d v="2024-06-19T00:00:00"/>
    <m/>
    <m/>
    <m/>
    <m/>
    <m/>
    <s v="24430000-7"/>
  </r>
  <r>
    <n v="15990200"/>
    <x v="2"/>
    <n v="100000006"/>
    <s v="Departament de Contractació de IMPJB"/>
    <n v="801934026"/>
    <s v="LA0007820"/>
    <s v="24/0045-00-CP/01"/>
    <s v="Subministraments"/>
    <s v="Contracte menor"/>
    <s v="Publicació agregada de contractes"/>
    <s v="Material informàtica"/>
    <s v="Material informàtica"/>
    <n v="322.5"/>
    <n v="0"/>
    <n v="0"/>
    <n v="1"/>
    <d v="2024-04-04T00:00:00"/>
    <m/>
    <m/>
    <m/>
    <m/>
    <m/>
    <s v="30000000-9"/>
  </r>
  <r>
    <n v="15990200"/>
    <x v="2"/>
    <n v="100000006"/>
    <s v="Departament de Contractació de IMPJB"/>
    <n v="801934026"/>
    <s v="LA0007820"/>
    <s v="24/0045-00-CP/01"/>
    <s v="Subministraments"/>
    <s v="Contracte menor"/>
    <s v="Publicació agregada de contractes"/>
    <s v="Material informàtica"/>
    <s v="Material informàtica"/>
    <n v="197"/>
    <n v="0"/>
    <n v="0"/>
    <n v="1"/>
    <d v="2024-04-10T00:00:00"/>
    <m/>
    <m/>
    <m/>
    <m/>
    <m/>
    <s v="30000000-9"/>
  </r>
  <r>
    <n v="15990200"/>
    <x v="2"/>
    <n v="100000006"/>
    <s v="Departament de Contractació de IMPJB"/>
    <n v="801934026"/>
    <s v="LA0007820"/>
    <s v="24/0045-00-CP/01"/>
    <s v="Subministraments"/>
    <s v="Contracte menor"/>
    <s v="Publicació agregada de contractes"/>
    <s v="Material informàtica"/>
    <s v="Material informàtica"/>
    <n v="192.4"/>
    <n v="0"/>
    <n v="0"/>
    <n v="1"/>
    <d v="2024-04-24T00:00:00"/>
    <m/>
    <m/>
    <m/>
    <m/>
    <m/>
    <s v="30000000-9"/>
  </r>
  <r>
    <n v="15990200"/>
    <x v="2"/>
    <n v="100000006"/>
    <s v="Departament de Contractació de IMPJB"/>
    <n v="801934026"/>
    <s v="LA0007820"/>
    <s v="24/0045-00-CP/01"/>
    <s v="Subministraments"/>
    <s v="Contracte menor"/>
    <s v="Publicació agregada de contractes"/>
    <s v="Material informàtica"/>
    <s v="Material informàtica"/>
    <n v="29.9"/>
    <n v="0"/>
    <n v="0"/>
    <n v="1"/>
    <d v="2024-05-03T00:00:00"/>
    <m/>
    <m/>
    <m/>
    <m/>
    <m/>
    <s v="30000000-9"/>
  </r>
  <r>
    <n v="15990200"/>
    <x v="2"/>
    <n v="100000006"/>
    <s v="Departament de Contractació de IMPJB"/>
    <n v="801934026"/>
    <s v="LA0007820"/>
    <s v="24/0045-00-CP/01"/>
    <s v="Subministraments"/>
    <s v="Contracte menor"/>
    <s v="Publicació agregada de contractes"/>
    <s v="Material informàtica"/>
    <s v="Material informàtica"/>
    <n v="34.15"/>
    <n v="0"/>
    <n v="0"/>
    <n v="1"/>
    <d v="2024-05-10T00:00:00"/>
    <m/>
    <m/>
    <m/>
    <m/>
    <m/>
    <s v="30000000-9"/>
  </r>
  <r>
    <n v="15990200"/>
    <x v="2"/>
    <n v="100000006"/>
    <s v="Departament de Contractació de IMPJB"/>
    <n v="801934026"/>
    <s v="LA0007820"/>
    <s v="24/0045-00-CP/01"/>
    <s v="Subministraments"/>
    <s v="Contracte menor"/>
    <s v="Publicació agregada de contractes"/>
    <s v="Material informàtica"/>
    <s v="Material informàtica"/>
    <n v="20.75"/>
    <n v="0"/>
    <n v="0"/>
    <n v="1"/>
    <d v="2024-05-15T00:00:00"/>
    <m/>
    <m/>
    <m/>
    <m/>
    <m/>
    <s v="30000000-9"/>
  </r>
  <r>
    <n v="15990200"/>
    <x v="2"/>
    <n v="100000006"/>
    <s v="Departament de Contractació de IMPJB"/>
    <n v="801934026"/>
    <s v="LA0007820"/>
    <s v="24/0045-00-CP/01"/>
    <s v="Subministraments"/>
    <s v="Contracte menor"/>
    <s v="Publicació agregada de contractes"/>
    <s v="Material informàtica"/>
    <s v="Material informàtica"/>
    <n v="11.5"/>
    <n v="0"/>
    <n v="0"/>
    <n v="1"/>
    <d v="2024-05-15T00:00:00"/>
    <m/>
    <m/>
    <m/>
    <m/>
    <m/>
    <s v="30000000-9"/>
  </r>
  <r>
    <n v="15990200"/>
    <x v="2"/>
    <n v="100000006"/>
    <s v="Departament de Contractació de IMPJB"/>
    <n v="801934026"/>
    <s v="LA0007820"/>
    <s v="24/0045-00-CP/01"/>
    <s v="Subministraments"/>
    <s v="Contracte menor"/>
    <s v="Publicació agregada de contractes"/>
    <s v="Material informàtica"/>
    <s v="Material informàtica"/>
    <n v="100.2"/>
    <n v="0"/>
    <n v="0"/>
    <n v="1"/>
    <d v="2024-05-09T00:00:00"/>
    <m/>
    <m/>
    <m/>
    <m/>
    <m/>
    <s v="30000000-9"/>
  </r>
  <r>
    <n v="15990200"/>
    <x v="2"/>
    <n v="100000006"/>
    <s v="Departament de Contractació de IMPJB"/>
    <n v="801934026"/>
    <s v="LA0007820"/>
    <s v="24/0045-00-CP/01"/>
    <s v="Subministraments"/>
    <s v="Contracte menor"/>
    <s v="Publicació agregada de contractes"/>
    <s v="Material informàtica"/>
    <s v="Material informàtica"/>
    <n v="58.5"/>
    <n v="0"/>
    <n v="0"/>
    <n v="1"/>
    <d v="2024-05-09T00:00:00"/>
    <m/>
    <m/>
    <m/>
    <m/>
    <m/>
    <s v="30000000-9"/>
  </r>
  <r>
    <n v="15990200"/>
    <x v="2"/>
    <n v="100000006"/>
    <s v="Departament de Contractació de IMPJB"/>
    <n v="801934026"/>
    <s v="LA0007820"/>
    <s v="24/0045-00-CP/01"/>
    <s v="Subministraments"/>
    <s v="Contracte menor"/>
    <s v="Publicació agregada de contractes"/>
    <s v="Material informàtica"/>
    <s v="Material informàtica"/>
    <n v="165"/>
    <n v="0"/>
    <n v="0"/>
    <n v="1"/>
    <d v="2024-05-07T00:00:00"/>
    <m/>
    <m/>
    <m/>
    <m/>
    <m/>
    <s v="30000000-9"/>
  </r>
  <r>
    <n v="15990200"/>
    <x v="2"/>
    <n v="100000006"/>
    <s v="Departament de Contractació de IMPJB"/>
    <n v="801934026"/>
    <s v="LA0007820"/>
    <s v="24/0045-00-CP/01"/>
    <s v="Subministraments"/>
    <s v="Contracte menor"/>
    <s v="Publicació agregada de contractes"/>
    <s v="Material informàtica"/>
    <s v="Material informàtica"/>
    <n v="119.8"/>
    <n v="0"/>
    <n v="0"/>
    <n v="1"/>
    <d v="2024-05-28T00:00:00"/>
    <m/>
    <m/>
    <m/>
    <m/>
    <m/>
    <s v="30000000-9"/>
  </r>
  <r>
    <n v="15990200"/>
    <x v="2"/>
    <n v="100000006"/>
    <s v="Departament de Contractació de IMPJB"/>
    <n v="801934026"/>
    <s v="LA0007820"/>
    <s v="24/0045-00-CP/01"/>
    <s v="Subministraments"/>
    <s v="Contracte menor"/>
    <s v="Publicació agregada de contractes"/>
    <s v="Material informàtica"/>
    <s v="Material informàtica"/>
    <n v="42"/>
    <n v="0"/>
    <n v="0"/>
    <n v="1"/>
    <d v="2024-05-09T00:00:00"/>
    <m/>
    <m/>
    <m/>
    <m/>
    <m/>
    <s v="30000000-9"/>
  </r>
  <r>
    <n v="15990200"/>
    <x v="2"/>
    <n v="100000006"/>
    <s v="Departament de Contractació de IMPJB"/>
    <n v="801934026"/>
    <s v="LA0007820"/>
    <s v="24/0045-00-CP/01"/>
    <s v="Subministraments"/>
    <s v="Contracte menor"/>
    <s v="Publicació agregada de contractes"/>
    <s v="Material informàtica"/>
    <s v="Material informàtica"/>
    <n v="48"/>
    <n v="0"/>
    <n v="0"/>
    <n v="1"/>
    <d v="2024-05-10T00:00:00"/>
    <m/>
    <m/>
    <m/>
    <m/>
    <m/>
    <s v="30000000-9"/>
  </r>
  <r>
    <n v="15990200"/>
    <x v="2"/>
    <n v="100000006"/>
    <s v="Departament de Contractació de IMPJB"/>
    <n v="801934026"/>
    <s v="LA0007820"/>
    <s v="24/0045-00-CP/01"/>
    <s v="Subministraments"/>
    <s v="Contracte menor"/>
    <s v="Publicació agregada de contractes"/>
    <s v="Material informàtica"/>
    <s v="Material informàtica"/>
    <n v="52"/>
    <n v="0"/>
    <n v="0"/>
    <n v="1"/>
    <d v="2024-05-10T00:00:00"/>
    <m/>
    <m/>
    <m/>
    <m/>
    <m/>
    <s v="30000000-9"/>
  </r>
  <r>
    <n v="15990200"/>
    <x v="2"/>
    <n v="100000006"/>
    <s v="Departament de Contractació de IMPJB"/>
    <n v="801934026"/>
    <s v="LA0007820"/>
    <s v="24/0045-00-CP/01"/>
    <s v="Subministraments"/>
    <s v="Contracte menor"/>
    <s v="Publicació agregada de contractes"/>
    <s v="Material informàtica"/>
    <s v="Material informàtica"/>
    <n v="26"/>
    <n v="0"/>
    <n v="0"/>
    <n v="1"/>
    <d v="2024-05-10T00:00:00"/>
    <m/>
    <m/>
    <m/>
    <m/>
    <m/>
    <s v="30000000-9"/>
  </r>
  <r>
    <n v="15990200"/>
    <x v="2"/>
    <n v="100000006"/>
    <s v="Departament de Contractació de IMPJB"/>
    <n v="801934026"/>
    <s v="LA0007820"/>
    <s v="24/0045-00-CP/01"/>
    <s v="Subministraments"/>
    <s v="Contracte menor"/>
    <s v="Publicació agregada de contractes"/>
    <s v="Material informàtica"/>
    <s v="Material informàtica"/>
    <n v="26"/>
    <n v="0"/>
    <n v="0"/>
    <n v="1"/>
    <d v="2024-05-15T00:00:00"/>
    <m/>
    <m/>
    <m/>
    <m/>
    <m/>
    <s v="30000000-9"/>
  </r>
  <r>
    <n v="15990200"/>
    <x v="2"/>
    <n v="100000006"/>
    <s v="Departament de Contractació de IMPJB"/>
    <n v="801934026"/>
    <s v="LA0007820"/>
    <s v="24/0045-00-CP/01"/>
    <s v="Subministraments"/>
    <s v="Contracte menor"/>
    <s v="Publicació agregada de contractes"/>
    <s v="Material informàtica"/>
    <s v="Material informàtica"/>
    <n v="26"/>
    <n v="0"/>
    <n v="0"/>
    <n v="1"/>
    <d v="2024-05-15T00:00:00"/>
    <m/>
    <m/>
    <m/>
    <m/>
    <m/>
    <s v="30000000-9"/>
  </r>
  <r>
    <n v="15990200"/>
    <x v="2"/>
    <n v="100000006"/>
    <s v="Departament de Contractació de IMPJB"/>
    <n v="801934026"/>
    <s v="LA0007820"/>
    <s v="24/0045-00-CP/01"/>
    <s v="Subministraments"/>
    <s v="Contracte menor"/>
    <s v="Publicació agregada de contractes"/>
    <s v="Material informàtica"/>
    <s v="Material informàtica"/>
    <n v="14"/>
    <n v="0"/>
    <n v="0"/>
    <n v="1"/>
    <d v="2024-05-15T00:00:00"/>
    <m/>
    <m/>
    <m/>
    <m/>
    <m/>
    <s v="30000000-9"/>
  </r>
  <r>
    <n v="15990200"/>
    <x v="2"/>
    <n v="100000006"/>
    <s v="Departament de Contractació de IMPJB"/>
    <n v="801934026"/>
    <s v="LA0007820"/>
    <s v="24/0045-00-CP/01"/>
    <s v="Subministraments"/>
    <s v="Contracte menor"/>
    <s v="Publicació agregada de contractes"/>
    <s v="Material informàtica"/>
    <s v="Material informàtica"/>
    <n v="28"/>
    <n v="0"/>
    <n v="0"/>
    <n v="1"/>
    <d v="2024-05-15T00:00:00"/>
    <m/>
    <m/>
    <m/>
    <m/>
    <m/>
    <s v="30000000-9"/>
  </r>
  <r>
    <n v="15990200"/>
    <x v="2"/>
    <n v="100000006"/>
    <s v="Departament de Contractació de IMPJB"/>
    <n v="801934026"/>
    <s v="LA0007820"/>
    <s v="24/0045-00-CP/01"/>
    <s v="Subministraments"/>
    <s v="Contracte menor"/>
    <s v="Publicació agregada de contractes"/>
    <s v="Material informàtica"/>
    <s v="Material informàtica"/>
    <n v="121.6"/>
    <n v="0"/>
    <n v="0"/>
    <n v="1"/>
    <d v="2024-05-15T00:00:00"/>
    <m/>
    <m/>
    <m/>
    <m/>
    <m/>
    <s v="30000000-9"/>
  </r>
  <r>
    <n v="15990200"/>
    <x v="2"/>
    <n v="100000006"/>
    <s v="Departament de Contractació de IMPJB"/>
    <n v="801934026"/>
    <s v="LA0007820"/>
    <s v="24/0045-00-CP/01"/>
    <s v="Subministraments"/>
    <s v="Contracte menor"/>
    <s v="Publicació agregada de contractes"/>
    <s v="Material informàtica"/>
    <s v="Material informàtica"/>
    <n v="28.75"/>
    <n v="0"/>
    <n v="0"/>
    <n v="1"/>
    <d v="2024-05-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136.75"/>
    <n v="0"/>
    <n v="0"/>
    <n v="1"/>
    <d v="2024-05-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21.15"/>
    <n v="0"/>
    <n v="0"/>
    <n v="1"/>
    <d v="2024-05-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28.75"/>
    <n v="0"/>
    <n v="0"/>
    <n v="1"/>
    <d v="2024-05-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42.3"/>
    <n v="0"/>
    <n v="0"/>
    <n v="1"/>
    <d v="2024-05-17T00:00:00"/>
    <m/>
    <m/>
    <m/>
    <m/>
    <m/>
    <s v="30000000-9"/>
  </r>
  <r>
    <n v="15990200"/>
    <x v="2"/>
    <n v="100000006"/>
    <s v="Departament de Contractació de IMPJB"/>
    <n v="801934026"/>
    <s v="LA0007820"/>
    <s v="24/0045-00-CP/01"/>
    <s v="Subministraments"/>
    <s v="Contracte menor"/>
    <s v="Publicació agregada de contractes"/>
    <s v="Material informàtica"/>
    <s v="Material informàtica"/>
    <n v="119"/>
    <n v="0"/>
    <n v="0"/>
    <n v="1"/>
    <d v="2024-05-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78"/>
    <n v="0"/>
    <n v="0"/>
    <n v="1"/>
    <d v="2024-05-20T00:00:00"/>
    <m/>
    <m/>
    <m/>
    <m/>
    <m/>
    <s v="30000000-9"/>
  </r>
  <r>
    <n v="15990200"/>
    <x v="2"/>
    <n v="100000006"/>
    <s v="Departament de Contractació de IMPJB"/>
    <n v="801934026"/>
    <s v="LA0007820"/>
    <s v="24/0045-00-CP/01"/>
    <s v="Subministraments"/>
    <s v="Contracte menor"/>
    <s v="Publicació agregada de contractes"/>
    <s v="Material informàtica"/>
    <s v="Material informàtica"/>
    <n v="24"/>
    <n v="0"/>
    <n v="0"/>
    <n v="1"/>
    <d v="2024-05-20T00:00:00"/>
    <m/>
    <m/>
    <m/>
    <m/>
    <m/>
    <s v="30000000-9"/>
  </r>
  <r>
    <n v="15990200"/>
    <x v="2"/>
    <n v="100000006"/>
    <s v="Departament de Contractació de IMPJB"/>
    <n v="801934026"/>
    <s v="LA0007820"/>
    <s v="24/0045-00-CP/01"/>
    <s v="Subministraments"/>
    <s v="Contracte menor"/>
    <s v="Publicació agregada de contractes"/>
    <s v="Material informàtica"/>
    <s v="Material informàtica"/>
    <n v="26"/>
    <n v="0"/>
    <n v="0"/>
    <n v="1"/>
    <d v="2024-05-20T00:00:00"/>
    <m/>
    <m/>
    <m/>
    <m/>
    <m/>
    <s v="30000000-9"/>
  </r>
  <r>
    <n v="15990200"/>
    <x v="2"/>
    <n v="100000006"/>
    <s v="Departament de Contractació de IMPJB"/>
    <n v="801934026"/>
    <s v="LA0007820"/>
    <s v="24/0045-00-CP/01"/>
    <s v="Subministraments"/>
    <s v="Contracte menor"/>
    <s v="Publicació agregada de contractes"/>
    <s v="Material informàtica"/>
    <s v="Material informàtica"/>
    <n v="26"/>
    <n v="0"/>
    <n v="0"/>
    <n v="1"/>
    <d v="2024-05-22T00:00:00"/>
    <m/>
    <m/>
    <m/>
    <m/>
    <m/>
    <s v="30000000-9"/>
  </r>
  <r>
    <n v="15990200"/>
    <x v="2"/>
    <n v="100000006"/>
    <s v="Departament de Contractació de IMPJB"/>
    <n v="801934026"/>
    <s v="LA0007820"/>
    <s v="24/0045-00-CP/01"/>
    <s v="Subministraments"/>
    <s v="Contracte menor"/>
    <s v="Publicació agregada de contractes"/>
    <s v="Material informàtica"/>
    <s v="Material informàtica"/>
    <n v="44.15"/>
    <n v="0"/>
    <n v="0"/>
    <n v="1"/>
    <d v="2024-05-27T00:00:00"/>
    <m/>
    <m/>
    <m/>
    <m/>
    <m/>
    <s v="30000000-9"/>
  </r>
  <r>
    <n v="15990200"/>
    <x v="2"/>
    <n v="100000006"/>
    <s v="Departament de Contractació de IMPJB"/>
    <n v="801934026"/>
    <s v="LA0007820"/>
    <s v="24/0045-00-CP/01"/>
    <s v="Subministraments"/>
    <s v="Contracte menor"/>
    <s v="Publicació agregada de contractes"/>
    <s v="Material informàtica"/>
    <s v="Material informàtica"/>
    <n v="220"/>
    <n v="0"/>
    <n v="0"/>
    <n v="1"/>
    <d v="2024-05-29T00:00:00"/>
    <m/>
    <m/>
    <m/>
    <m/>
    <m/>
    <s v="30000000-9"/>
  </r>
  <r>
    <n v="15990200"/>
    <x v="2"/>
    <n v="100000006"/>
    <s v="Departament de Contractació de IMPJB"/>
    <n v="801934026"/>
    <s v="LA0007820"/>
    <s v="24/0045-00-CP/01"/>
    <s v="Subministraments"/>
    <s v="Contracte menor"/>
    <s v="Publicació agregada de contractes"/>
    <s v="Material informàtica"/>
    <s v="Material informàtica"/>
    <n v="78"/>
    <n v="0"/>
    <n v="0"/>
    <n v="1"/>
    <d v="2024-05-30T00:00:00"/>
    <m/>
    <m/>
    <m/>
    <m/>
    <m/>
    <s v="30000000-9"/>
  </r>
  <r>
    <n v="15990200"/>
    <x v="2"/>
    <n v="100000006"/>
    <s v="Departament de Contractació de IMPJB"/>
    <n v="801934026"/>
    <s v="LA0007820"/>
    <s v="24/0045-00-CP/01"/>
    <s v="Subministraments"/>
    <s v="Contracte menor"/>
    <s v="Publicació agregada de contractes"/>
    <s v="Material informàtica"/>
    <s v="Material informàtica"/>
    <n v="45"/>
    <n v="0"/>
    <n v="0"/>
    <n v="1"/>
    <d v="2024-05-30T00:00:00"/>
    <m/>
    <m/>
    <m/>
    <m/>
    <m/>
    <s v="30000000-9"/>
  </r>
  <r>
    <n v="15990200"/>
    <x v="2"/>
    <n v="100000006"/>
    <s v="Departament de Contractació de IMPJB"/>
    <n v="801934026"/>
    <s v="LA0007820"/>
    <s v="24/0045-00-CP/01"/>
    <s v="Subministraments"/>
    <s v="Contracte menor"/>
    <s v="Publicació agregada de contractes"/>
    <s v="Material informàtica"/>
    <s v="Material informàtica"/>
    <n v="57"/>
    <n v="0"/>
    <n v="0"/>
    <n v="1"/>
    <d v="2024-06-10T00:00:00"/>
    <m/>
    <m/>
    <m/>
    <m/>
    <m/>
    <s v="30000000-9"/>
  </r>
  <r>
    <n v="15990200"/>
    <x v="2"/>
    <n v="100000006"/>
    <s v="Departament de Contractació de IMPJB"/>
    <n v="801934026"/>
    <s v="LA0007820"/>
    <s v="24/0045-00-CP/01"/>
    <s v="Subministraments"/>
    <s v="Contracte menor"/>
    <s v="Publicació agregada de contractes"/>
    <s v="Material informàtica"/>
    <s v="Material informàtica"/>
    <n v="45.75"/>
    <n v="0"/>
    <n v="0"/>
    <n v="1"/>
    <d v="2024-06-04T00:00:00"/>
    <m/>
    <m/>
    <m/>
    <m/>
    <m/>
    <s v="30000000-9"/>
  </r>
  <r>
    <n v="15990200"/>
    <x v="2"/>
    <n v="100000006"/>
    <s v="Departament de Contractació de IMPJB"/>
    <n v="801934026"/>
    <s v="LA0007820"/>
    <s v="24/0045-00-CP/01"/>
    <s v="Subministraments"/>
    <s v="Contracte menor"/>
    <s v="Publicació agregada de contractes"/>
    <s v="Material informàtica"/>
    <s v="Material informàtica"/>
    <n v="11.5"/>
    <n v="0"/>
    <n v="0"/>
    <n v="1"/>
    <d v="2024-06-17T00:00:00"/>
    <m/>
    <m/>
    <m/>
    <m/>
    <m/>
    <s v="30000000-9"/>
  </r>
  <r>
    <n v="15990200"/>
    <x v="2"/>
    <n v="100000006"/>
    <s v="Departament de Contractació de IMPJB"/>
    <n v="801934026"/>
    <s v="LA0007820"/>
    <s v="24/0045-00-CP/01"/>
    <s v="Subministraments"/>
    <s v="Contracte menor"/>
    <s v="Publicació agregada de contractes"/>
    <s v="Material informàtica"/>
    <s v="Material informàtica"/>
    <n v="11.5"/>
    <n v="0"/>
    <n v="0"/>
    <n v="1"/>
    <d v="2024-06-17T00:00:00"/>
    <m/>
    <m/>
    <m/>
    <m/>
    <m/>
    <s v="30000000-9"/>
  </r>
  <r>
    <n v="15990200"/>
    <x v="2"/>
    <n v="100000006"/>
    <s v="Departament de Contractació de IMPJB"/>
    <n v="801934026"/>
    <s v="LA0007820"/>
    <s v="24/0045-00-CP/01"/>
    <s v="Subministraments"/>
    <s v="Contracte menor"/>
    <s v="Publicació agregada de contractes"/>
    <s v="Material informàtica"/>
    <s v="Material informàtica"/>
    <n v="555.95000000000005"/>
    <n v="0"/>
    <n v="0"/>
    <n v="1"/>
    <d v="2024-06-17T00:00:00"/>
    <m/>
    <m/>
    <m/>
    <m/>
    <m/>
    <s v="30000000-9"/>
  </r>
  <r>
    <n v="15990200"/>
    <x v="2"/>
    <n v="100000006"/>
    <s v="Departament de Contractació de IMPJB"/>
    <n v="801934026"/>
    <s v="LA0007820"/>
    <s v="24/0076-00-CP/01"/>
    <s v="Subministraments"/>
    <s v="Contracte menor"/>
    <s v="Publicació agregada de contractes"/>
    <s v="Desp.carregador red,auriculars micro:mans al verd"/>
    <s v="Desp.carregador red,auriculars micro:mans al verd"/>
    <n v="270"/>
    <n v="0"/>
    <n v="0"/>
    <n v="1"/>
    <d v="2024-06-07T00:00:00"/>
    <m/>
    <m/>
    <m/>
    <m/>
    <m/>
    <s v="85143000-3"/>
  </r>
  <r>
    <n v="15990200"/>
    <x v="2"/>
    <n v="100000006"/>
    <s v="Departament de Contractació de IMPJB"/>
    <n v="801934026"/>
    <s v="LA0007820"/>
    <s v="24/0028-00-CP/01"/>
    <s v="Subministraments"/>
    <s v="Contracte menor"/>
    <s v="Publicació agregada de contractes"/>
    <s v="Recanvis per a vehicles"/>
    <s v="Recanvis per a vehicles"/>
    <n v="310.67"/>
    <n v="0"/>
    <n v="0"/>
    <n v="1"/>
    <d v="2024-06-18T00:00:00"/>
    <m/>
    <m/>
    <m/>
    <m/>
    <m/>
    <s v="24430000-7"/>
  </r>
  <r>
    <n v="15990200"/>
    <x v="2"/>
    <n v="100000006"/>
    <s v="Departament de Contractació de IMPJB"/>
    <n v="801934026"/>
    <s v="LA0007820"/>
    <s v="24/0029-00-CP/01"/>
    <s v="Serveis"/>
    <s v="Contracte menor"/>
    <s v="Publicació agregada de contractes"/>
    <s v="Curs: monografic d'arbres de barcelona"/>
    <s v="Curs: monografic d'arbres de barcelona"/>
    <n v="361.13"/>
    <n v="0"/>
    <n v="0"/>
    <n v="1"/>
    <d v="2024-05-30T00:00:00"/>
    <m/>
    <m/>
    <m/>
    <m/>
    <m/>
    <s v="80540000-1"/>
  </r>
  <r>
    <n v="15990200"/>
    <x v="2"/>
    <n v="100000006"/>
    <s v="Departament de Contractació de IMPJB"/>
    <n v="801934026"/>
    <s v="LA0007820"/>
    <s v="24/0029-00-CP/01"/>
    <s v="Serveis"/>
    <s v="Contracte menor"/>
    <s v="Publicació agregada de contractes"/>
    <s v="Curs: monografic identificacio plantes jardineria"/>
    <s v="Curs: monografic identificacio plantes jardineria"/>
    <n v="481.5"/>
    <n v="0"/>
    <n v="0"/>
    <n v="1"/>
    <d v="2024-06-25T00:00:00"/>
    <m/>
    <m/>
    <m/>
    <m/>
    <m/>
    <s v="80540000-1"/>
  </r>
  <r>
    <n v="15990200"/>
    <x v="2"/>
    <n v="100000006"/>
    <s v="Departament de Contractació de IMPJB"/>
    <n v="801934026"/>
    <s v="LA0007820"/>
    <s v="24/0095-00-CP/01"/>
    <s v="Subministraments"/>
    <s v="Contracte menor"/>
    <s v="Publicació agregada de contractes"/>
    <s v="Llog.cabina sanitaria i rentamans:concurs oposicio"/>
    <s v="Llog.cabina sanitaria i rentamans:concurs oposicio"/>
    <n v="176"/>
    <n v="0"/>
    <n v="0"/>
    <n v="1"/>
    <d v="2024-06-04T00:00:00"/>
    <m/>
    <m/>
    <m/>
    <m/>
    <m/>
    <s v="79810000-5"/>
  </r>
  <r>
    <n v="15990200"/>
    <x v="2"/>
    <n v="100000006"/>
    <s v="Departament de Contractació de IMPJB"/>
    <n v="801934026"/>
    <s v="LA0007820"/>
    <s v="24/0029-00-CP/01"/>
    <s v="Serveis"/>
    <s v="Contracte menor"/>
    <s v="Publicació agregada de contractes"/>
    <s v="Formacio curs:cobertes verdes naturalitzar ciutat"/>
    <s v="Formacio curs:cobertes verdes naturalitzar ciutat"/>
    <n v="187.5"/>
    <n v="0"/>
    <n v="0"/>
    <n v="1"/>
    <d v="2024-05-09T00:00:00"/>
    <m/>
    <m/>
    <m/>
    <m/>
    <m/>
    <s v="80540000-1"/>
  </r>
  <r>
    <n v="16054009"/>
    <x v="7"/>
    <m/>
    <m/>
    <n v="801934032"/>
    <s v="LA0006806"/>
    <s v="006_24001365"/>
    <s v="Serveis"/>
    <s v="Contracte menor"/>
    <s v="Publicació agregada de contractes"/>
    <s v="Reembalatge de les peces durant el desmuntatge de l'exposició de Jeff Wall"/>
    <s v="Reembalatge de les peces durant el desmuntatge de l'exposició de Jeff Wall"/>
    <n v="3846.48"/>
    <n v="0"/>
    <n v="0"/>
    <n v="1"/>
    <s v="27/06/2024 a 31/12/2024"/>
    <m/>
    <m/>
    <m/>
    <m/>
    <m/>
    <s v="92521100-0"/>
  </r>
  <r>
    <n v="16054009"/>
    <x v="7"/>
    <m/>
    <m/>
    <n v="801934032"/>
    <s v="LA0006806"/>
    <s v="006_24001366"/>
    <s v="Subministraments"/>
    <s v="Contracte menor"/>
    <s v="Publicació agregada de contractes"/>
    <s v="Sistema de control d'accessos del Museu de les Cultures del Mon"/>
    <s v="Sistema de control d'accessos del Museu de les Cultures del Mon"/>
    <n v="2950"/>
    <n v="0"/>
    <n v="0"/>
    <n v="1"/>
    <s v="27/06/2024 a 29/07/2024"/>
    <m/>
    <m/>
    <m/>
    <m/>
    <m/>
    <s v="42961100-1"/>
  </r>
  <r>
    <n v="15990200"/>
    <x v="2"/>
    <n v="100000006"/>
    <s v="Departament de Contractació de IMPJB"/>
    <n v="801934026"/>
    <s v="LA0007820"/>
    <s v="24/0075-00-CP/01"/>
    <s v="Subministraments"/>
    <s v="Contracte menor"/>
    <s v="Publicació agregada de contractes"/>
    <s v="Subministrament i col•locació de 16 ml de tanca especial de fusta en els Jardins de Mossèn Costa Llobera,"/>
    <s v="Subministrament i col•locació de 16 ml de tanca especial de fusta en els Jardins de Mossèn Costa Llobera,"/>
    <n v="6637.74"/>
    <n v="0"/>
    <n v="0"/>
    <n v="1"/>
    <s v="17/04/2024 a 28/05/2024"/>
    <m/>
    <m/>
    <m/>
    <m/>
    <m/>
    <s v="34928200-0"/>
  </r>
  <r>
    <n v="15990200"/>
    <x v="2"/>
    <n v="100000006"/>
    <s v="Departament de Contractació de IMPJB"/>
    <n v="801934026"/>
    <s v="LA0007820"/>
    <s v="24/0116-00-CP/01"/>
    <s v="Serveis"/>
    <s v="Contracte menor"/>
    <s v="Publicació agregada de contractes"/>
    <s v="Contracte de serveis d'enginyeria, per actualització de preus del projecte executiu, per a la Reparació del cablejat de la xarxa de control del reg del parc de Diagonal Mar redactat en el 2021"/>
    <s v="Contracte de serveis d'enginyeria, per actualització de preus del projecte executiu, per a la Reparació del cablejat de la xarxa de control del reg del parc de Diagonal Mar redactat en el 2021"/>
    <n v="2502.5"/>
    <n v="0"/>
    <n v="0"/>
    <n v="1"/>
    <s v="14/06/2024 a 04/07/2024"/>
    <m/>
    <m/>
    <m/>
    <m/>
    <m/>
    <s v="71250000-5"/>
  </r>
  <r>
    <n v="15990200"/>
    <x v="2"/>
    <n v="100000006"/>
    <s v="Departament de Contractació de IMPJB"/>
    <n v="801934026"/>
    <s v="LA0007820"/>
    <s v="24/0122-00-CP/01"/>
    <s v="Serveis"/>
    <s v="Contracte menor"/>
    <s v="Publicació agregada de contractes"/>
    <s v="Contracte de redacció d'informe sobre la qualitat i viabilitat de l'ús de l'aigua del pou de Can Mestres i l'aigua dels ànecs per a regar horts urbans."/>
    <s v="Contracte de redacció d'informe sobre la qualitat i viabilitat de l'ús de l'aigua del pou de Can Mestres i l'aigua dels ànecs per a regar horts urbans."/>
    <n v="1637.82"/>
    <n v="0"/>
    <n v="0"/>
    <n v="1"/>
    <s v="16/04/2024 a 16/05/2024"/>
    <m/>
    <m/>
    <m/>
    <m/>
    <m/>
    <s v="71600000-4"/>
  </r>
  <r>
    <n v="15990200"/>
    <x v="2"/>
    <n v="100000006"/>
    <s v="Departament de Contractació de IMPJB"/>
    <n v="801934026"/>
    <s v="LA0007820"/>
    <s v="24/0123-00-CP/01"/>
    <s v="Serveis"/>
    <s v="Contracte menor"/>
    <s v="Publicació agregada de contractes"/>
    <s v="Contractació del dinar per als membres de la Comissió Permanent del Jurat del 24è Concurs Internacional de Roses Noves de Barcelona i les seves secretaries tècnica i jurídica"/>
    <s v="Contractació del dinar per als membres de la Comissió Permanent del Jurat del 24è Concurs Internacional de Roses Noves de Barcelona i les seves secretaries tècnica i jurídica"/>
    <n v="803.64"/>
    <n v="0"/>
    <n v="0"/>
    <n v="1"/>
    <d v="2024-05-09T00:00:00"/>
    <m/>
    <m/>
    <m/>
    <m/>
    <m/>
    <s v="55300000-3"/>
  </r>
  <r>
    <n v="15990200"/>
    <x v="2"/>
    <n v="100000006"/>
    <s v="Departament de Contractació de IMPJB"/>
    <n v="801934026"/>
    <s v="LA0007820"/>
    <s v="24/0101-00-CP/01"/>
    <s v="Subministraments"/>
    <s v="Contracte menor"/>
    <s v="Publicació agregada de contractes"/>
    <s v="Subministrament i col·locació de tres conjunts de doble maneta i molla tancaporta a les portes menors de accés a les naus Picasso (2 conjunts) i nau Magnòlies (1 conjunt) de l'edifici de l'Hivernacle del parc de la Ciutadella, pg. Picasso núm. 7, en el districte de Ciutat Vella de Barcelona"/>
    <s v="Subministrament i col·locació de tres conjunts de doble maneta i molla tancaporta a les portes menors de accés a les naus Picasso (2 conjunts) i nau Magnòlies (1 conjunt) de l'edifici de l'Hivernacle del parc de la Ciutadella, pg. Picasso núm. 7, en el districte de Ciutat Vella de Barcelona"/>
    <n v="2032"/>
    <n v="0"/>
    <n v="0"/>
    <n v="1"/>
    <s v="23/05/2024 a 03/07/2024"/>
    <m/>
    <m/>
    <m/>
    <m/>
    <m/>
    <s v="98395000-8"/>
  </r>
  <r>
    <n v="15990200"/>
    <x v="2"/>
    <n v="100000006"/>
    <s v="Departament de Contractació de IMPJB"/>
    <n v="801934026"/>
    <s v="LA0007820"/>
    <s v="24/0128-00-CP/01"/>
    <s v="Serveis"/>
    <s v="Contracte menor"/>
    <s v="Publicació agregada de contractes"/>
    <s v="Contracte del servei de revisió i actualització del projecte executiu de rehabilitació de portes en 25 parcs de l'Institut Municipal de Parcs i Jardins de Barcelona"/>
    <s v="Contracte del servei de revisió i actualització del projecte executiu de rehabilitació de portes en 25 parcs de l'Institut Municipal de Parcs i Jardins de Barcelona"/>
    <n v="5500"/>
    <n v="0"/>
    <n v="0"/>
    <n v="1"/>
    <s v="02/07/2024 a 01/08/2024"/>
    <m/>
    <m/>
    <m/>
    <m/>
    <m/>
    <s v="71242000-6"/>
  </r>
  <r>
    <n v="15990200"/>
    <x v="2"/>
    <n v="100000006"/>
    <s v="Departament de Contractació de IMPJB"/>
    <n v="801934026"/>
    <s v="LA0007820"/>
    <s v="24/0110-00-CP/01"/>
    <s v="Serveis"/>
    <s v="Contracte menor"/>
    <s v="Publicació agregada de contractes"/>
    <s v="Serveis de temporada instal·lats a la zona portuària, d'acord amb el que preveu el plec de clàusules que regeix l'adjudicació de les llicències d'explotació, per tal de ser abonats a la Gerència Urbanística Port Vell de Barcelona"/>
    <s v="Serveis de temporada instal·lats a la zona portuària, d'acord amb el que preveu el plec de clàusules que regeix l'adjudicació de les llicències d'explotació, per tal de ser abonats a la Gerència Urbanística Port Vell de Barcelona"/>
    <n v="9045.57"/>
    <n v="0"/>
    <n v="0"/>
    <n v="1"/>
    <s v="01/01/2024 a 31/12/2024"/>
    <m/>
    <m/>
    <m/>
    <m/>
    <m/>
    <s v="92332000-7"/>
  </r>
  <r>
    <n v="15990200"/>
    <x v="2"/>
    <n v="100000006"/>
    <s v="Departament de Contractació de IMPJB"/>
    <n v="801934026"/>
    <s v="LA0007820"/>
    <s v="24/0091-00-CP/01"/>
    <s v="Serveis"/>
    <s v="Contracte menor"/>
    <s v="Publicació agregada de contractes"/>
    <s v="Elaboració del palmarès del 24è Concurs Internacional de Roses Noves de Barcelona"/>
    <s v="Elaboració del palmarès del 24è Concurs Internacional de Roses Noves de Barcelona"/>
    <n v="3094"/>
    <n v="0"/>
    <n v="0"/>
    <n v="1"/>
    <s v="22/04/2024 a 15/11/2024"/>
    <m/>
    <m/>
    <m/>
    <m/>
    <m/>
    <s v="72310000-1"/>
  </r>
  <r>
    <n v="15990200"/>
    <x v="2"/>
    <n v="100000006"/>
    <s v="Departament de Contractació de IMPJB"/>
    <n v="801934026"/>
    <s v="LA0007820"/>
    <s v="24/0097-00-CP/01"/>
    <s v="Serveis"/>
    <s v="Contracte menor"/>
    <s v="Publicació agregada de contractes"/>
    <s v="Neteja de vidres de les façanes i de les cobertes de l'edifici del Hivernacle de la Ciutadella, situat al Passeig de Picasso"/>
    <s v="Neteja de vidres de les façanes i de les cobertes de l'edifici del Hivernacle de la Ciutadella, situat al Passeig de Picasso"/>
    <n v="14791.81"/>
    <n v="0"/>
    <n v="0"/>
    <n v="1"/>
    <s v="25/04/2024 a 20/12/2024"/>
    <m/>
    <m/>
    <m/>
    <m/>
    <m/>
    <s v="90911300-9"/>
  </r>
  <r>
    <n v="15990200"/>
    <x v="2"/>
    <n v="100000006"/>
    <s v="Departament de Contractació de IMPJB"/>
    <n v="801934026"/>
    <s v="LA0007820"/>
    <s v="24/0103-00-CP/01"/>
    <s v="Subministraments"/>
    <s v="Contracte menor"/>
    <s v="Publicació agregada de contractes"/>
    <s v="Contracte de subministrament de 120 guies de Flora urbana de Barcelona i 120 guies de Fauna urbana de Barcelona per la Festa de la Primavera escolar"/>
    <s v="Contracte de subministrament de 120 guies de Flora urbana de Barcelona i 120 guies de Fauna urbana de Barcelona per la Festa de la Primavera escolar"/>
    <n v="1719.23"/>
    <n v="0"/>
    <n v="0"/>
    <n v="1"/>
    <s v="16/05/2024 a 21/05/2024"/>
    <m/>
    <m/>
    <m/>
    <m/>
    <m/>
    <s v="22110000-4"/>
  </r>
  <r>
    <n v="15990200"/>
    <x v="2"/>
    <n v="100000006"/>
    <s v="Departament de Contractació de IMPJB"/>
    <n v="801934026"/>
    <s v="LA0007820"/>
    <s v="24/0074-00-CP/01"/>
    <s v="Obres"/>
    <s v="Contracte menor"/>
    <s v="Publicació agregada de contractes"/>
    <s v="Redacció del projecte executiu  i posterior direcció de les obres de desmuntatge i d'arranjament de diferents guinguetes"/>
    <s v="Redacció del projecte executiu  i posterior direcció de les obres de desmuntatge i d'arranjament de diferents guinguetes"/>
    <n v="12000"/>
    <n v="0"/>
    <n v="0"/>
    <n v="1"/>
    <s v="25/06/2024 a 29/07/2024"/>
    <m/>
    <m/>
    <m/>
    <m/>
    <m/>
    <s v="71242000-6"/>
  </r>
  <r>
    <n v="15990200"/>
    <x v="2"/>
    <n v="100000006"/>
    <s v="Departament de Contractació de IMPJB"/>
    <n v="801934026"/>
    <s v="LA0007820"/>
    <s v="24/0099-00-CP/01"/>
    <s v="Serveis"/>
    <s v="Contracte menor"/>
    <s v="Publicació agregada de contractes"/>
    <s v="Anàlisi econòmic previ per a la presentació de Barcelona com a ciutat candidata per l'execució d'un congrés l'any 2026"/>
    <s v="Anàlisi econòmic previ per a la presentació de Barcelona com a ciutat candidata per l'execució d'un congrés l'any 2026"/>
    <n v="140"/>
    <n v="0"/>
    <n v="0"/>
    <n v="1"/>
    <d v="2024-04-04T00:00:00"/>
    <m/>
    <m/>
    <m/>
    <m/>
    <m/>
    <s v="71242000-6"/>
  </r>
  <r>
    <n v="15990200"/>
    <x v="2"/>
    <n v="100000006"/>
    <s v="Departament de Contractació de IMPJB"/>
    <n v="801934026"/>
    <s v="LA0007820"/>
    <s v="24/0115-00-CP/01"/>
    <s v="Serveis"/>
    <s v="Contracte menor"/>
    <s v="Publicació agregada de contractes"/>
    <s v="Contracte d'un servei de càtering per a la Jornada Tècnica que es celebrarà el proper 28 de maig de 2024"/>
    <s v="Contracte d'un servei de càtering per a la Jornada Tècnica que es celebrarà el proper 28 de maig de 2024"/>
    <n v="409"/>
    <n v="0"/>
    <n v="0"/>
    <n v="1"/>
    <s v="25/05/2024 a 28/05/2024"/>
    <m/>
    <m/>
    <m/>
    <m/>
    <m/>
    <s v="55321000-6"/>
  </r>
  <r>
    <n v="15990200"/>
    <x v="2"/>
    <n v="100000006"/>
    <s v="Departament de Contractació de IMPJB"/>
    <n v="801934026"/>
    <s v="LA0007820"/>
    <s v="24/0102-00-CP/01"/>
    <s v="Serveis"/>
    <s v="Contracte menor"/>
    <s v="Publicació agregada de contractes"/>
    <s v="Reconeixement de crèdit i pagament de la facturació corresponent a la pòlissa d'assegurances d'accidents personals"/>
    <s v="Reconeixement de crèdit i pagament de la facturació corresponent a la pòlissa d'assegurances d'accidents personals"/>
    <n v="6987.88"/>
    <n v="0"/>
    <n v="0"/>
    <n v="1"/>
    <s v="01/01/2024 a 31/12/2024"/>
    <m/>
    <m/>
    <m/>
    <m/>
    <m/>
    <s v="66512100-3"/>
  </r>
  <r>
    <n v="15990200"/>
    <x v="2"/>
    <n v="100000006"/>
    <s v="Departament de Contractació de IMPJB"/>
    <n v="801934026"/>
    <s v="LA0007820"/>
    <s v="24/0120-00-CP/01"/>
    <s v="Serveis"/>
    <s v="Contracte menor"/>
    <s v="Publicació agregada de contractes"/>
    <s v="Contracte de serveis per la redacció de la memòria valorada per la reparació del tancament de la font del Parc de la Tamarita i reparació de l'Umbracle de les camèlies del Parc del Laberint"/>
    <s v="Contracte de serveis per la redacció de la memòria valorada per la reparació del tancament de la font del Parc de la Tamarita i reparació de l'Umbracle de les camèlies del Parc del Laberint"/>
    <n v="3900"/>
    <n v="0"/>
    <n v="0"/>
    <n v="1"/>
    <s v="20/06/2024 a 19/09/2024"/>
    <m/>
    <m/>
    <m/>
    <m/>
    <m/>
    <s v="71242000-6"/>
  </r>
  <r>
    <n v="15990200"/>
    <x v="2"/>
    <n v="100000006"/>
    <s v="Departament de Contractació de IMPJB"/>
    <n v="801934026"/>
    <s v="LA0007820"/>
    <s v="24/0106-00-CP/01"/>
    <s v="Serveis"/>
    <s v="Contracte menor"/>
    <s v="Publicació agregada de contractes"/>
    <s v="Contracte de servei enginyeria i revisió de instal•lació elèctrica per la reparació de les incidències detectades en les instal•lacions elèctriques existents al Viver Tres Pins, avinguda Miramar, 2, Districte de Sants-Montjuïc, a Barcelona i a la Guingueta situada al Carrer de Castellterçol, 38 dins del Parc de la Creueta del Coll, Districte de Gràcia, a Barcelona"/>
    <s v="Contracte de servei enginyeria i revisió de instal•lació elèctrica per la reparació de les incidències detectades en les instal•lacions elèctriques existents al Viver Tres Pins, avinguda Miramar, 2, Districte de Sants-Montjuïc, a Barcelona i a la Guingueta situada al Carrer de Castellterçol, 38 dins del Parc de la Creueta del Coll, Districte de Gràcia, a Barcelona"/>
    <n v="9500"/>
    <n v="0"/>
    <n v="0"/>
    <n v="1"/>
    <s v="12/09/2024 a 11/10/2024"/>
    <m/>
    <m/>
    <m/>
    <m/>
    <m/>
    <s v="71323200-0"/>
  </r>
  <r>
    <n v="15990200"/>
    <x v="2"/>
    <n v="100000006"/>
    <s v="Departament de Contractació de IMPJB"/>
    <n v="801934026"/>
    <s v="LA0007820"/>
    <s v="24/0130-00-CP/01"/>
    <s v="Subministraments"/>
    <s v="Contracte menor"/>
    <s v="Publicació agregada de contractes"/>
    <s v="Contractació del subministrament de tanques per la plaça Carme Simó"/>
    <s v="Contractació del subministrament de tanques per la plaça Carme Simó"/>
    <n v="2717.5"/>
    <n v="0"/>
    <n v="0"/>
    <n v="1"/>
    <s v="25/06/2024 a 08/07/2024"/>
    <m/>
    <m/>
    <m/>
    <m/>
    <m/>
    <s v="44316400-2"/>
  </r>
  <r>
    <n v="15990200"/>
    <x v="2"/>
    <n v="100000006"/>
    <s v="Departament de Contractació de IMPJB"/>
    <n v="801934026"/>
    <s v="LA0007820"/>
    <s v="24/0070-00-CP/01"/>
    <s v="Obres"/>
    <s v="Contracte menor"/>
    <s v="Publicació agregada de contractes"/>
    <s v="Instal·lació de 5 carregadors de vehicles elèctrics: 2 al Viver Tres Pins, 2 al Centre de Manteniment de Canyelles i 1 a la masia de Can Mestres"/>
    <s v="Instal·lació de 5 carregadors de vehicles elèctrics: 2 al Viver Tres Pins, 2 al Centre de Manteniment de Canyelles i 1 a la masia de Can Mestres"/>
    <n v="14252.45"/>
    <n v="0"/>
    <n v="0"/>
    <n v="1"/>
    <s v="17/06/2024 a 31/07/2024"/>
    <m/>
    <m/>
    <m/>
    <m/>
    <m/>
    <s v="51112000-0"/>
  </r>
  <r>
    <n v="15990200"/>
    <x v="2"/>
    <n v="100000006"/>
    <s v="Departament de Contractació de IMPJB"/>
    <n v="801934026"/>
    <s v="LA0007820"/>
    <s v="24/0121-00-CP/01"/>
    <s v="Serveis"/>
    <s v="Contracte menor"/>
    <s v="Publicació agregada de contractes"/>
    <s v="Contractació dels serveis d'un Conseller de Seguretat extern per a assumir les responsabilitats i les tasques definides en el Reial decret 1566/1999, el Reial decret 97/2014 i el ADR vigent"/>
    <s v="Contractació dels serveis d'un Conseller de Seguretat extern per a assumir les responsabilitats i les tasques definides en el Reial decret 1566/1999, el Reial decret 97/2014 i el ADR vigent"/>
    <n v="1310"/>
    <n v="0"/>
    <n v="0"/>
    <n v="1"/>
    <s v="14/06/2024 a 31/12/2024"/>
    <m/>
    <m/>
    <m/>
    <m/>
    <m/>
    <s v="71317210-8"/>
  </r>
  <r>
    <n v="15990200"/>
    <x v="2"/>
    <n v="100000006"/>
    <s v="Departament de Contractació de IMPJB"/>
    <n v="801934026"/>
    <s v="LA0007820"/>
    <s v="24/0118-00-CP/01"/>
    <s v="Serveis"/>
    <s v="Contracte menor"/>
    <s v="Publicació agregada de contractes"/>
    <s v="Contractació del subministrament i configuració de l'equipament i treballs necessaris per la connexió d'accés 100 Mbps banda ampla a la Casa Museu Gaudí al Park Güell"/>
    <s v="Contractació del subministrament i configuració de l'equipament i treballs necessaris per la connexió d'accés 100 Mbps banda ampla a la Casa Museu Gaudí al Park Güell"/>
    <n v="6647.5"/>
    <n v="0"/>
    <n v="0"/>
    <n v="1"/>
    <s v="06/06/2024 a 05/09/2024"/>
    <m/>
    <m/>
    <m/>
    <m/>
    <m/>
    <s v="64200000-8"/>
  </r>
  <r>
    <n v="16054009"/>
    <x v="7"/>
    <m/>
    <m/>
    <n v="801934032"/>
    <s v="LA0006806"/>
    <s v="006_24001367"/>
    <s v="Serveis"/>
    <s v="Contracte menor"/>
    <s v="Publicació agregada de contractes"/>
    <s v="Maquetació textos castellà i anglès Atles MUHBA d'Història de Barcelona"/>
    <s v="Maquetació textos castellà i anglès Atles MUHBA d'Història de Barcelona"/>
    <n v="4050"/>
    <n v="0"/>
    <n v="0"/>
    <n v="1"/>
    <s v="26/06/2024 a 31/08/2024"/>
    <m/>
    <m/>
    <m/>
    <m/>
    <m/>
    <s v="79552000-8"/>
  </r>
  <r>
    <n v="16054009"/>
    <x v="7"/>
    <m/>
    <m/>
    <n v="801934032"/>
    <s v="LA0006806"/>
    <s v="006_24001368"/>
    <s v="Serveis"/>
    <s v="Contracte menor"/>
    <s v="Publicació agregada de contractes"/>
    <s v="Traducció català-castellà textos íntegres Atles MUHBA d'història de Barcelona i traducció català-anglès textos complementaris Atles MUHBA d'història de Barcelona."/>
    <s v="Traducció català-castellà textos íntegres Atles MUHBA d'història de Barcelona i traducció català-anglès textos complementaris Atles MUHBA d'història de Barcelona."/>
    <n v="4018"/>
    <n v="0"/>
    <n v="0"/>
    <n v="1"/>
    <s v="29/06/2024 a 31/08/2024"/>
    <m/>
    <m/>
    <m/>
    <m/>
    <m/>
    <s v="79530000-8"/>
  </r>
  <r>
    <n v="16054009"/>
    <x v="7"/>
    <m/>
    <m/>
    <n v="801934032"/>
    <s v="LA0006806"/>
    <s v="006_24001369"/>
    <s v="Serveis"/>
    <s v="Contracte menor"/>
    <s v="Publicació agregada de contractes"/>
    <s v="Gestió i execució de programes educatius al Museu del Disseny"/>
    <s v="Gestió i execució de programes educatius al Museu del Disseny"/>
    <n v="12682.5"/>
    <n v="0"/>
    <n v="0"/>
    <n v="1"/>
    <s v="02/07/2024 a 31/12/2024"/>
    <m/>
    <m/>
    <m/>
    <m/>
    <m/>
    <s v="92521000-9"/>
  </r>
  <r>
    <n v="16054009"/>
    <x v="7"/>
    <m/>
    <m/>
    <n v="801934032"/>
    <s v="LA0006806"/>
    <s v="006_24001372"/>
    <s v="Serveis"/>
    <s v="Contracte menor"/>
    <s v="Publicació agregada de contractes"/>
    <s v="Informes de condició de les obres de l'exposició de Clemente Bernad"/>
    <s v="Informes de condició de les obres de l'exposició de Clemente Bernad"/>
    <n v="1120"/>
    <n v="0"/>
    <n v="0"/>
    <n v="1"/>
    <s v="01/07/2024 a 30/04/2025"/>
    <m/>
    <m/>
    <m/>
    <m/>
    <m/>
    <s v="92521100-0"/>
  </r>
  <r>
    <n v="16054009"/>
    <x v="7"/>
    <m/>
    <m/>
    <n v="801934032"/>
    <s v="LA0006806"/>
    <s v="006_24001374"/>
    <s v="Serveis"/>
    <s v="Contracte menor"/>
    <s v="Publicació agregada de contractes"/>
    <s v="Traducció per a l'exposició \Desestructures de poder\ dedicada a Regina Silveira"/>
    <s v="Traducció per a l'exposició \Desestructures de poder\ dedicada a Regina Silveira"/>
    <n v="4983"/>
    <n v="0"/>
    <n v="0"/>
    <n v="1"/>
    <s v="01/07/2024 a 31/10/2024"/>
    <m/>
    <m/>
    <m/>
    <m/>
    <m/>
    <s v="79530000-8"/>
  </r>
  <r>
    <n v="16054009"/>
    <x v="7"/>
    <m/>
    <m/>
    <n v="801934032"/>
    <s v="LA0006806"/>
    <s v="006_24001376"/>
    <s v="Serveis"/>
    <s v="Contracte menor"/>
    <s v="Publicació agregada de contractes"/>
    <s v="Desenvolupament creatiu i disseny de les guinguetes per al Festival GREC"/>
    <s v="Desenvolupament creatiu i disseny de les guinguetes per al Festival GREC"/>
    <n v="3750"/>
    <n v="0"/>
    <n v="0"/>
    <n v="1"/>
    <s v="27/06/2024 a 29/07/2024"/>
    <m/>
    <m/>
    <m/>
    <m/>
    <m/>
    <s v="79340000-9"/>
  </r>
  <r>
    <n v="16191063"/>
    <x v="3"/>
    <m/>
    <m/>
    <n v="801935097"/>
    <n v="100"/>
    <n v="6102024099"/>
    <s v="Serveis"/>
    <s v="Negociat sense publicitat"/>
    <s v="Formalització"/>
    <s v="610.2024.099_SERVEIS DE DIRECCIÓ I LIQUIDACIÓ D’OBRA, ANÀLISIS I INTERPRETACIÓ DE DADES DEL PLA D’AUSCULTACIÓ PER A L’EXECUCIÓ DE LES OBRES DE LA PART 1 “SUPORTS EXPOSITIUS” I DE LA PART 2 “PÈRGOLA” DEL PROJECTE TÈCNIC DELS NOUS SUPORTS ESTRUCTURALS AMB FUNCIÓ EXPOSITIVA A LA BIBLIOTECA GABRIEL GARCÍA MÁRQUEZ AL CARRER DE CONCILI DE TRENTO A SANT MARTÍ DE PROVENÇALS, AL DISTRICTE DE SANT MARTÍ DE BARCELONA, AMB MESURES DE CONTRATACIÓ PUBLICA SOSTENIBLE."/>
    <s v="Serveis direcció i liquidació d’obra i anàlisis i interpretació de dades del Pla d’Auscultació per a l’execució de les obres de la Part 1 “Suports expositius” i de la Part 2 “Pèrgola” del projecte tècnic dels nous suports estructurals amb funció expositiva a la Biblioteca Gabriel García Márquez al carrer Concili de Trento a Sant Martí de Provençals, al Districte de Sant Martí de Barcelona."/>
    <n v="43432.49"/>
    <n v="0"/>
    <n v="0"/>
    <n v="0"/>
    <m/>
    <m/>
    <d v="2024-07-19T00:00:00"/>
    <d v="2024-07-22T00:00:00"/>
    <n v="0"/>
    <m/>
    <s v="71520000-9||71520000-9||71520000-9||71520000-9"/>
  </r>
  <r>
    <n v="16541256"/>
    <x v="18"/>
    <m/>
    <m/>
    <n v="801934047"/>
    <s v="L01080193"/>
    <s v="24/070"/>
    <s v="Serveis"/>
    <s v="Contracte menor"/>
    <s v="Adjudicació"/>
    <s v="Serveis de manteniment de l'actual infraestructura de commutadors que disposa l'IMHAB a les seus de Dr. Aiguader 36, 24 i 22 (24/070)"/>
    <s v="Serveis de manteniment de l'actual infraestructura de commutadors que disposa l'IMHAB a les seus de Dr. Aiguader 36, 24 i 22"/>
    <n v="14500"/>
    <n v="0"/>
    <n v="0"/>
    <n v="1"/>
    <s v="1 anys  mesos 0 dies"/>
    <d v="2024-07-01T00:00:00"/>
    <d v="2024-07-22T00:00:00"/>
    <m/>
    <n v="0"/>
    <m/>
    <s v="72267000-4"/>
  </r>
  <r>
    <n v="15937468"/>
    <x v="0"/>
    <n v="16147750"/>
    <s v="Districte de Nou Barris"/>
    <n v="801930008"/>
    <s v="L01080193"/>
    <s v="001/24000657"/>
    <s v="Serveis"/>
    <s v="Obert"/>
    <s v="Formalització"/>
    <s v="Programa d'activitats al Castell de Torre Baró, amb mesures socials de contractació pública sostenible"/>
    <s v="Programa del serveis d'activitats al Castell de Torre Baró, amb mesures de contractació pública sostenible"/>
    <n v="483148.18"/>
    <n v="0"/>
    <n v="1"/>
    <n v="0"/>
    <s v="2 anys  mesos  dies"/>
    <d v="2024-05-30T00:00:00"/>
    <d v="2024-07-22T00:00:00"/>
    <d v="2024-10-01T00:00:00"/>
    <n v="0"/>
    <m/>
    <s v="98000000-3||98000000-3||98000000-3"/>
  </r>
  <r>
    <n v="15937877"/>
    <x v="4"/>
    <m/>
    <m/>
    <n v="801935010"/>
    <s v="LA0007065"/>
    <s v="2024AO0111AC"/>
    <s v="Serveis"/>
    <s v="Obert simplificat abreujat"/>
    <s v="Formalització"/>
    <s v="2024AO0111AC -  Serveis de rigging especialitats, serveis de certificació i legalització d’estructures temporals suspeses o en alçada per a esdeveniments a l’Anella Olímpica."/>
    <s v="Serveis de rigging especialitats, serveis de certificació i legalització d’estructures temporals suspeses o en alçada per a esdeveniments a l’Anella Olímpica."/>
    <n v="49500"/>
    <n v="0"/>
    <n v="0"/>
    <n v="0"/>
    <s v="3 anys 0 mesos 0 dies"/>
    <d v="2024-06-10T00:00:00"/>
    <d v="2024-07-19T00:00:00"/>
    <d v="2024-07-22T00:00:00"/>
    <n v="0"/>
    <m/>
    <s v="71000000-8||71000000-8||71000000-8"/>
  </r>
  <r>
    <n v="16054009"/>
    <x v="7"/>
    <m/>
    <m/>
    <n v="801934032"/>
    <s v="LA0006806"/>
    <s v="006_24000806"/>
    <s v="Serveis"/>
    <s v="Negociat sense publicitat"/>
    <s v="Formalització"/>
    <s v="Comissariat artístic per a la direcció del programa d'activitats de Barcelona com a convidada d'honor a la Fira Internacional del llibre de Guadalajara de l'any 2025"/>
    <s v="L’objecte del present contracte és el comissariat artístic per al disseny, programació i direcció del programa d’activitats que l’Ajuntament de Barcelona presentarà a la Fira Internacional del Llibre de Guadalajara l’any 2025. El Comissariat serà el responsable del disseny, execució i supervisió de totes aquelles activitats culturals, artístiques, divulgatives, gastronòmiques i de promoció professional de l’àmbit literari que formen part del programa, tant des de la vessant artística com de la seva gestió. La Fira Internacional del Llibre de Guadalajara 2025 tindrà lloc del 29 de novembre al 7 de desembre."/>
    <n v="130000"/>
    <n v="0"/>
    <n v="1"/>
    <n v="0"/>
    <m/>
    <m/>
    <d v="2024-07-23T00:00:00"/>
    <d v="2024-08-29T00:00:00"/>
    <n v="0"/>
    <m/>
    <s v="92312000-1"/>
  </r>
  <r>
    <n v="16054009"/>
    <x v="7"/>
    <m/>
    <m/>
    <n v="801934032"/>
    <s v="LA0006806"/>
    <s v="006_24001378"/>
    <s v="Serveis"/>
    <s v="Contracte menor"/>
    <s v="Publicació agregada de contractes"/>
    <s v="Disseny de la imatge gràfica i la maquetació dels element de la campanya de comunicació del projecte  ÒH!PERA"/>
    <s v="Disseny de la imatge gràfica i la maquetació dels element de la campanya de comunicació del projecte  ÒH!PERA"/>
    <n v="4000"/>
    <n v="0"/>
    <n v="0"/>
    <n v="1"/>
    <s v="29/06/2024 a 31/12/2024"/>
    <m/>
    <m/>
    <m/>
    <m/>
    <m/>
    <s v="79822500-7"/>
  </r>
  <r>
    <n v="15937468"/>
    <x v="0"/>
    <n v="16148605"/>
    <s v="Districte de Sant Andreu"/>
    <n v="801930008"/>
    <s v="L01080193"/>
    <s v="001_24001681"/>
    <s v="Obres"/>
    <s v="Obert simplificat"/>
    <s v="Formalització"/>
    <s v="Obres de retirada de revestiment de fibrociment de coberta i col·locació de nou revestiment amb panell sandvitx a la nau del Passeig de Guayaquil 43, del barri del Bon Pastor, districte de Sant Andreu, amb mesures de contractació pública sostenible"/>
    <s v="Obres de retirada de revestiment de fibrociment de coberta i col·locació de nou revestiment amb panell sandvitx a la nau del Passeig de Guayaquil 43, del barri del Bon Pastor, districte de Sant Andreu, amb mesures de contractació pública sostenible"/>
    <n v="116406.74"/>
    <n v="0"/>
    <n v="1"/>
    <n v="0"/>
    <s v="anys 3 mesos  dies"/>
    <d v="2024-06-25T00:00:00"/>
    <d v="2024-10-10T00:00:00"/>
    <d v="2024-10-17T00:00:00"/>
    <n v="0"/>
    <m/>
    <s v="45261000-4||45261000-4"/>
  </r>
  <r>
    <n v="16054009"/>
    <x v="7"/>
    <m/>
    <m/>
    <n v="801934032"/>
    <s v="LA0006806"/>
    <s v="006_24001378"/>
    <s v="Serveis"/>
    <s v="Contracte menor"/>
    <s v="Publicació agregada de contractes"/>
    <s v="Disseny de la imatge gràfica i la maquetació dels element de la campanya de comunicació del projecte  ÒH!PERA"/>
    <s v="Disseny de la imatge gràfica i la maquetació dels element de la campanya de comunicació del projecte  ÒH!PERA"/>
    <n v="4000"/>
    <n v="0"/>
    <n v="0"/>
    <n v="1"/>
    <s v="29/06/2024 a 30/09/2024"/>
    <m/>
    <m/>
    <m/>
    <m/>
    <m/>
    <s v="79822500-7"/>
  </r>
  <r>
    <n v="16054009"/>
    <x v="7"/>
    <m/>
    <m/>
    <n v="801934032"/>
    <s v="LA0006806"/>
    <s v="006_24001380"/>
    <s v="Serveis"/>
    <s v="Contracte menor"/>
    <s v="Publicació agregada de contractes"/>
    <s v="Contractació de la coordinació dels muntatges i de la infraestructura necessària per a il·luminar i sonoritzar 4 concerts al Parc Güell."/>
    <s v="Contractació de la coordinació dels muntatges i de la infraestructura necessària per a il·luminar i sonoritzar 4 concerts al Parc Güell."/>
    <n v="14600"/>
    <n v="0"/>
    <n v="0"/>
    <n v="1"/>
    <s v="28/06/2024 a 22/07/2024"/>
    <m/>
    <m/>
    <m/>
    <m/>
    <m/>
    <s v="51313000-9"/>
  </r>
  <r>
    <n v="15937468"/>
    <x v="0"/>
    <n v="57360322"/>
    <s v="Gerència d'Àrea de Recursos i Transformació Digital"/>
    <n v="801930008"/>
    <s v="L01080193"/>
    <s v="001_24002793"/>
    <s v="Serveis"/>
    <s v="Negociat sense publicitat"/>
    <s v="Formalització"/>
    <s v="Serveis de defensa lletrada de l’Ajuntament de Barcelona per a la preparació i assistència a les sessions de judici que hi ha assenyalades en el procediment civil que se segueix a instàncies de l’Ajuntament de Barcelona, en reclamació de 8.634.309,04 euros, contra diversos agents de la construcció per les patologies de l’equipament Centre de Convencions Internacional de Barcelona (CCIB)"/>
    <s v="Serveis de defensa lletrada de l’Ajuntament de Barcelona per a la preparació i assistència a les sessions de judici que hi ha assenyalades en el procediment civil que se segueix a instàncies de l’Ajuntament de Barcelona, en reclamació de 8.634.309,04 euros, contra diversos agents de la construcció per les patologies de l’equipament Centre de Convencions Internacional de Barcelona (CCIB)."/>
    <n v="55250"/>
    <n v="0"/>
    <n v="0"/>
    <n v="0"/>
    <m/>
    <m/>
    <d v="2024-10-18T00:00:00"/>
    <d v="2024-10-22T00:00:00"/>
    <n v="0"/>
    <m/>
    <s v="79110000-8||79110000-8"/>
  </r>
  <r>
    <n v="16054009"/>
    <x v="7"/>
    <m/>
    <m/>
    <n v="801934032"/>
    <s v="LA0006806"/>
    <s v="006_24001381"/>
    <s v="Serveis"/>
    <s v="Contracte menor"/>
    <s v="Publicació agregada de contractes"/>
    <s v="Lloguer infraestructura necessària per a la realització de  4 concerts al Parc Güell i de cadires per als 4 concerts i 3 sessions de cinema."/>
    <s v="Lloguer infraestructura necessària per a la realització de  4 concerts al Parc Güell i de cadires per als 4 concerts i 3 sessions de cinema."/>
    <n v="13320.56"/>
    <n v="0"/>
    <n v="0"/>
    <n v="1"/>
    <s v="28/06/2024 a 22/07/2024"/>
    <m/>
    <m/>
    <m/>
    <m/>
    <m/>
    <s v="39100000-3"/>
  </r>
  <r>
    <n v="15990200"/>
    <x v="2"/>
    <n v="100000006"/>
    <s v="Departament de Contractació de IMPJB"/>
    <n v="801934026"/>
    <s v="LA0007820"/>
    <s v="24/0090-00-CP/01"/>
    <s v="Subministraments"/>
    <s v="Obert simplificat abreujat"/>
    <s v="Formalització"/>
    <s v="Contractació del  subministrament i col•locació de tanques de protecció pels parterres enjardinats de la Plaça Joan Fiveller al Parc de la Ciutadella amb mesures de contractació pública sostenible"/>
    <s v="Contractació del  subministrament i col•locació de tanques de protecció pels parterres enjardinats de la Plaça Joan Fiveller al Parc de la Ciutadella amb mesures de contractació pública sostenible"/>
    <n v="49680"/>
    <n v="0"/>
    <n v="0"/>
    <n v="0"/>
    <s v="0 anys 3 mesos 0 dies"/>
    <d v="2024-03-26T00:00:00"/>
    <d v="2024-07-15T00:00:00"/>
    <d v="2024-07-22T00:00:00"/>
    <n v="0"/>
    <m/>
    <s v="34928310-4||34928200-0||34928310-4||34928200-0||34928200-0||34928310-4"/>
  </r>
  <r>
    <n v="16191063"/>
    <x v="3"/>
    <m/>
    <m/>
    <n v="801935097"/>
    <n v="100"/>
    <n v="6012024090"/>
    <s v="Serveis"/>
    <s v="Negociat sense publicitat"/>
    <s v="Formalització"/>
    <s v="601.2024.090_SERVEIS PER A LA INTEGRACIÓ DE LES CÀMERES I LES PILONES EN EL SISTEMA INFORMÀTIC DE GUARDIA URBANA I DE MOBILITAT A LES RAMBLES EN LA FASE 1, AMB MESURES DE CONTRACTACIÓ PÚBLICA SOSTENIBLE."/>
    <s v="Serveis per a la integració de les càmeres i les pilones en el sistema informàtic de Guardia urbana i de mobilitat a les Rambles en la fase 1."/>
    <n v="60272"/>
    <n v="0"/>
    <n v="0"/>
    <n v="0"/>
    <m/>
    <m/>
    <d v="2024-07-19T00:00:00"/>
    <d v="2024-07-23T00:00:00"/>
    <n v="0"/>
    <m/>
    <s v="75241000-7||75241000-7||75241000-7||75241000-7"/>
  </r>
  <r>
    <n v="204069"/>
    <x v="12"/>
    <m/>
    <m/>
    <n v="9802360009"/>
    <s v="LA0024375"/>
    <s v="2024-14"/>
    <s v="Serveis"/>
    <s v="Obert simplificat abreujat"/>
    <s v="Formalització"/>
    <s v="Serveis de transport de dispersió de les obres de l’exposició de Jordi Colomer del Museu d’Art Contemporani de Barcelona (MACBA), amb mesures de contractació pública sostenible"/>
    <s v="Serveis de transport de dispersió de les obres de l’exposició de Jordi Colomer del Museu d’Art Contemporani de Barcelona (MACBA)"/>
    <n v="41424"/>
    <n v="0"/>
    <n v="0"/>
    <n v="0"/>
    <s v="02/10/2024 a 31/12/2024"/>
    <d v="2024-08-26T00:00:00"/>
    <d v="2024-10-22T00:00:00"/>
    <d v="2024-10-22T00:00:00"/>
    <n v="0"/>
    <m/>
    <s v="60100000-9||60100000-9||60100000-9"/>
  </r>
  <r>
    <n v="16054009"/>
    <x v="7"/>
    <m/>
    <m/>
    <n v="801934032"/>
    <s v="LA0006806"/>
    <s v="006_24001383"/>
    <s v="Serveis"/>
    <s v="Contracte menor"/>
    <s v="Publicació agregada de contractes"/>
    <s v="MDB - Contractació dels serveis de concepció i desenvolupament d'obra de nova creació: \Guia de la Barcelona submarina\ per a l'exposició \L'oceà parla. Noves ecologies i economies del mar\"/>
    <s v="MDB - Contractació dels serveis de concepció i desenvolupament d'obra de nova creació: \Guia de la Barcelona submarina\ per a l'exposició \L'oceà parla. Noves ecologies i economies del mar\"/>
    <n v="10000"/>
    <n v="0"/>
    <n v="0"/>
    <n v="1"/>
    <s v="03/07/2024 a 31/12/2024"/>
    <m/>
    <m/>
    <m/>
    <m/>
    <m/>
    <s v="92521100-0"/>
  </r>
  <r>
    <n v="16054009"/>
    <x v="7"/>
    <m/>
    <m/>
    <n v="801934032"/>
    <s v="LA0006806"/>
    <s v="006_24001384"/>
    <s v="Serveis"/>
    <s v="Contracte menor"/>
    <s v="Publicació agregada de contractes"/>
    <s v="DHB - Arranjament de 4 luminàries ERCO de l'edifici del Disseny Hub Barcelona"/>
    <s v="DHB - Arranjament de 4 luminàries ERCO de l'edifici del Disseny Hub Barcelona"/>
    <n v="984"/>
    <n v="0"/>
    <n v="0"/>
    <n v="1"/>
    <s v="26/07/2024 a 31/12/2024"/>
    <m/>
    <m/>
    <m/>
    <m/>
    <m/>
    <s v="45453100-8"/>
  </r>
  <r>
    <n v="16219078"/>
    <x v="6"/>
    <m/>
    <m/>
    <n v="801935157"/>
    <n v="100"/>
    <s v="E24-0169"/>
    <s v="Subministraments"/>
    <s v="Obert"/>
    <s v="Formalització"/>
    <s v="CONTRACTE PER LA RENOVACIÓ DE LA INFRAESTRUCTURA DE SERVIDORS, EMMAGATZEMATGE I CONNECTIVITAT DE CANAL DE FIBRA DEL CENTRE DE PROCESSAMENT DE DADES DE BCASA, AMB MESURES DE CONTRACTACIÓ PÚBLICA SOSTENIBLE"/>
    <s v="L’objecte del present contracte és la contractació per part de BCASA de la renovació de la infraestructura de servidors, emmagatzematge i connectivitat de canal de fibra del Centre de Processament de Dades de BCASA, incloent el subministrament d’equips, els serveis d’instal·lació, configuració i posada en servei d’aquests, incloent la migració de l’entorn de virtualització on s’executen les màquines virtuals dels diferents serveis de BCASA (sistema d’informació territorial, sistema d’explotació centralitzada, sistema de comptabilitat, etc) i s’emmagatzemen les dades corporatives, integrats amb la resta de la infraestructura de tecnologies de la informació de BCASA, i l’extensió de garantia dels nous equips, amb mesures de contractació pública sostenible."/>
    <n v="220892.56"/>
    <n v="0"/>
    <n v="1"/>
    <n v="0"/>
    <s v="0 anys 2 mesos 0 dies"/>
    <d v="2024-07-23T00:00:00"/>
    <d v="2024-10-03T00:00:00"/>
    <d v="2024-10-25T00:00:00"/>
    <n v="0"/>
    <m/>
    <s v="48800000-6||72500000-0||48800000-6||72500000-0||48800000-6||72500000-0"/>
  </r>
  <r>
    <n v="16054009"/>
    <x v="7"/>
    <m/>
    <m/>
    <n v="801934032"/>
    <s v="LA0006806"/>
    <s v="006_24001385"/>
    <s v="Serveis"/>
    <s v="Contracte menor"/>
    <s v="Publicació agregada de contractes"/>
    <s v="Suport a la coordinació de les activitats paral·leles del Grec 2024 Festival de Barcelona"/>
    <s v="Suport a la coordinació de les activitats paral·leles del Grec 2024 Festival de Barcelona"/>
    <n v="1100"/>
    <n v="0"/>
    <n v="0"/>
    <n v="1"/>
    <s v="01/07/2024 a 04/08/2024"/>
    <m/>
    <m/>
    <m/>
    <m/>
    <m/>
    <s v="98390000-3"/>
  </r>
  <r>
    <n v="16054009"/>
    <x v="7"/>
    <m/>
    <m/>
    <n v="801934032"/>
    <s v="LA0006806"/>
    <s v="006_24001386"/>
    <s v="Serveis"/>
    <s v="Contracte menor"/>
    <s v="Publicació agregada de contractes"/>
    <s v="Promoció audiovisual espectacles Grec 2024 Festival de Barcelona"/>
    <s v="Promoció audiovisual espectacles Grec 2024 Festival de Barcelona"/>
    <n v="4000"/>
    <n v="0"/>
    <n v="0"/>
    <n v="1"/>
    <s v="01/07/2024 a 04/08/2024"/>
    <m/>
    <m/>
    <m/>
    <m/>
    <m/>
    <s v="98390000-3"/>
  </r>
  <r>
    <n v="16054009"/>
    <x v="7"/>
    <m/>
    <m/>
    <n v="801934032"/>
    <s v="LA0006806"/>
    <s v="006_24001387"/>
    <s v="Serveis"/>
    <s v="Contracte menor"/>
    <s v="Publicació agregada de contractes"/>
    <s v="Servei de reparacions i/o arranjaments de petit format per tal de donar cobertura a les necessitats de l'edifici"/>
    <s v="Servei de reparacions i/o arranjaments de petit format per tal de donar cobertura a les necessitats de l'edifici"/>
    <n v="4680"/>
    <n v="0"/>
    <n v="0"/>
    <n v="1"/>
    <s v="01/07/2024 a 31/12/2024"/>
    <m/>
    <m/>
    <m/>
    <m/>
    <m/>
    <s v="71334000-8"/>
  </r>
  <r>
    <n v="16054009"/>
    <x v="7"/>
    <m/>
    <m/>
    <n v="801934032"/>
    <s v="LA0006806"/>
    <s v="006_24001392"/>
    <s v="Serveis"/>
    <s v="Contracte menor"/>
    <s v="Publicació agregada de contractes"/>
    <s v="espectacle la Jarra Azul per Mercè"/>
    <s v="espectacle la Jarra Azul per Mercè"/>
    <n v="8500"/>
    <n v="0"/>
    <n v="0"/>
    <n v="1"/>
    <s v="28/06/2024 a 29/09/2024"/>
    <m/>
    <m/>
    <m/>
    <m/>
    <m/>
    <s v="92312000-1"/>
  </r>
  <r>
    <n v="16054009"/>
    <x v="7"/>
    <m/>
    <m/>
    <n v="801934032"/>
    <s v="LA0006806"/>
    <s v="006_24001396"/>
    <s v="Serveis"/>
    <s v="Contracte menor"/>
    <s v="Publicació agregada de contractes"/>
    <s v="espectacle TALLERS MARINS a l'espai del Port Olímpic per Mercè"/>
    <s v="espectacle TALLERS MARINS a l'espai del Port Olímpic per Mercè"/>
    <n v="14500"/>
    <n v="0"/>
    <n v="0"/>
    <n v="1"/>
    <s v="28/06/2024 a 29/09/2024"/>
    <m/>
    <m/>
    <m/>
    <m/>
    <m/>
    <s v="92312000-1"/>
  </r>
  <r>
    <n v="16054009"/>
    <x v="7"/>
    <m/>
    <m/>
    <n v="801934032"/>
    <s v="LA0006806"/>
    <s v="006_24001399"/>
    <s v="Serveis"/>
    <s v="Contracte menor"/>
    <s v="Publicació agregada de contractes"/>
    <s v="Servei de comunicació i difusió, sessions fotogràfiques i la seva gestió (tractament i arxius) de les diferents activitats d'estiu del MUHBA : casal d'Estiu , Cicle de concerts i cinema al Park Güell"/>
    <s v="Servei de comunicació i difusió, sessions fotogràfiques i la seva gestió (tractament i arxius) de les diferents activitats d'estiu del MUHBA : casal d'Estiu , Cicle de concerts i cinema al Park Güell"/>
    <n v="4520"/>
    <n v="0"/>
    <n v="0"/>
    <n v="1"/>
    <s v="29/06/2024 a 27/08/2024"/>
    <m/>
    <m/>
    <m/>
    <m/>
    <m/>
    <s v="79961000-8"/>
  </r>
  <r>
    <n v="16054009"/>
    <x v="7"/>
    <m/>
    <m/>
    <n v="801934032"/>
    <s v="LA0006806"/>
    <s v="006_24001401"/>
    <s v="Serveis"/>
    <s v="Contracte menor"/>
    <s v="Publicació agregada de contractes"/>
    <s v="Pòlissa d'assegurança per a l'ALTAR DEL MUHBA/retaule Oliva Artés."/>
    <s v="Pòlissa d'assegurança per a l'ALTAR DEL MUHBA/retaule Oliva Artés."/>
    <n v="378.53"/>
    <n v="0"/>
    <n v="0"/>
    <n v="1"/>
    <s v="29/06/2024 a 10/01/2025"/>
    <m/>
    <m/>
    <m/>
    <m/>
    <m/>
    <s v="66510000-8"/>
  </r>
  <r>
    <n v="16054009"/>
    <x v="7"/>
    <m/>
    <m/>
    <n v="801934032"/>
    <s v="LA0006806"/>
    <s v="006_24001402"/>
    <s v="Serveis"/>
    <s v="Contracte menor"/>
    <s v="Publicació agregada de contractes"/>
    <s v="Contractació estudi social de les colles castelleres de BCN"/>
    <s v="Contractació estudi social de les colles castelleres de BCN"/>
    <n v="1500"/>
    <n v="0"/>
    <n v="0"/>
    <n v="1"/>
    <s v="04/07/2024 a 31/12/2024"/>
    <m/>
    <m/>
    <m/>
    <m/>
    <m/>
    <s v="79311000-7"/>
  </r>
  <r>
    <n v="16054009"/>
    <x v="7"/>
    <m/>
    <m/>
    <n v="801934032"/>
    <s v="LA0006806"/>
    <s v="006_24001407"/>
    <s v="Serveis"/>
    <s v="Contracte menor"/>
    <s v="Publicació agregada de contractes"/>
    <s v="Servei de càtering trobada anual de centres cívics"/>
    <s v="Servei de càtering trobada anual de centres cívics"/>
    <n v="750"/>
    <n v="0"/>
    <n v="0"/>
    <n v="1"/>
    <s v="12/07/2024 a 12/08/2024"/>
    <m/>
    <m/>
    <m/>
    <m/>
    <m/>
    <s v="39310000-8"/>
  </r>
  <r>
    <n v="16054009"/>
    <x v="7"/>
    <m/>
    <m/>
    <n v="801934032"/>
    <s v="LA0006806"/>
    <s v="006_24001408"/>
    <s v="Serveis"/>
    <s v="Contracte menor"/>
    <s v="Publicació agregada de contractes"/>
    <s v="Espectacle Lumiere de Txema Muñoz a Cotxeres de Sants-Casinet"/>
    <s v="Espectacle Lumiere de Txema Muñoz a Cotxeres de Sants-Casinet"/>
    <n v="1600"/>
    <n v="0"/>
    <n v="0"/>
    <n v="1"/>
    <s v="01/10/2024 a 31/10/2024"/>
    <m/>
    <m/>
    <m/>
    <m/>
    <m/>
    <s v="92310000-7"/>
  </r>
  <r>
    <n v="16054009"/>
    <x v="7"/>
    <m/>
    <m/>
    <n v="801934032"/>
    <s v="LA0006806"/>
    <s v="006_24001411"/>
    <s v="Serveis"/>
    <s v="Contracte menor"/>
    <s v="Publicació agregada de contractes"/>
    <s v="Subscripció de la base de dades especialitzada DAAI: Design and Applied\nArts Index, del Museu del Disseny"/>
    <s v="Subscripció de la base de dades especialitzada DAAI: Design and Applied\nArts Index, del Museu del Disseny"/>
    <n v="3445.12"/>
    <n v="0"/>
    <n v="0"/>
    <n v="1"/>
    <s v="01/07/2024 a 31/12/2024"/>
    <m/>
    <m/>
    <m/>
    <m/>
    <m/>
    <s v="79980000-7"/>
  </r>
  <r>
    <n v="16054009"/>
    <x v="7"/>
    <m/>
    <m/>
    <n v="801934032"/>
    <s v="LA0006806"/>
    <s v="006_24001412"/>
    <s v="Serveis"/>
    <s v="Contracte menor"/>
    <s v="Publicació agregada de contractes"/>
    <s v="Disseny exposició \Maya Daren, la càmara i els mites\ pel Museu Etnològic i de Cultures del Món"/>
    <s v="Disseny exposició \Maya Daren, la càmara i els mites\ pel Museu Etnològic i de Cultures del Món"/>
    <n v="7603.31"/>
    <n v="0"/>
    <n v="0"/>
    <n v="1"/>
    <s v="28/06/2024 a 28/02/2025"/>
    <m/>
    <m/>
    <m/>
    <m/>
    <m/>
    <s v="92521100-0"/>
  </r>
  <r>
    <n v="16054009"/>
    <x v="7"/>
    <m/>
    <m/>
    <n v="801934032"/>
    <s v="LA0006806"/>
    <s v="006_24001413"/>
    <s v="Serveis"/>
    <s v="Contracte menor"/>
    <s v="Publicació agregada de contractes"/>
    <s v="el servei de regidoria per acte de Barcelona Crea al grec"/>
    <s v="el servei de regidoria per acte de Barcelona Crea al grec"/>
    <n v="400"/>
    <n v="0"/>
    <n v="0"/>
    <n v="1"/>
    <s v="01/07/2024 a 04/08/2024"/>
    <m/>
    <m/>
    <m/>
    <m/>
    <m/>
    <s v="71356000-8"/>
  </r>
  <r>
    <n v="16054009"/>
    <x v="7"/>
    <m/>
    <m/>
    <n v="801934032"/>
    <s v="LA0006806"/>
    <n v="24000262"/>
    <s v="Serveis"/>
    <s v="Contracte menor"/>
    <s v="Publicació agregada de contractes"/>
    <s v="Impressió i producció postals exposicions 2024"/>
    <s v="Impressió i producció postals exposicions 2024"/>
    <n v="1442"/>
    <n v="0"/>
    <n v="0"/>
    <n v="1"/>
    <s v="10/05/2024 a 15/11/2024"/>
    <m/>
    <m/>
    <m/>
    <m/>
    <m/>
    <s v="22300000-3"/>
  </r>
  <r>
    <n v="16054009"/>
    <x v="7"/>
    <m/>
    <m/>
    <n v="801934032"/>
    <s v="LA0006806"/>
    <n v="24000309"/>
    <s v="Serveis"/>
    <s v="Contracte menor"/>
    <s v="Publicació agregada de contractes"/>
    <s v="Disseny elements de difusió i publicació digital"/>
    <s v="Disseny elements de difusió i publicació digital"/>
    <n v="3542"/>
    <n v="0"/>
    <n v="0"/>
    <n v="1"/>
    <s v="29/04/2024 a 15/12/2024"/>
    <m/>
    <m/>
    <m/>
    <m/>
    <m/>
    <s v="92500000-6"/>
  </r>
  <r>
    <n v="16054009"/>
    <x v="7"/>
    <m/>
    <m/>
    <n v="801934032"/>
    <s v="LA0006806"/>
    <n v="24000351"/>
    <s v="Serveis"/>
    <s v="Contracte menor"/>
    <s v="Publicació agregada de contractes"/>
    <s v="coprod. esp \Em dic Josep\ Grec24"/>
    <s v="coprod. esp \Em dic Josep\ Grec24"/>
    <n v="8000"/>
    <n v="0"/>
    <n v="0"/>
    <n v="1"/>
    <s v="16/05/2024 a 03/08/2024"/>
    <m/>
    <m/>
    <m/>
    <m/>
    <m/>
    <s v="92312240-5"/>
  </r>
  <r>
    <n v="16054009"/>
    <x v="7"/>
    <m/>
    <m/>
    <n v="801934032"/>
    <s v="LA0006806"/>
    <n v="24000355"/>
    <s v="Serveis"/>
    <s v="Contracte menor"/>
    <s v="Publicació agregada de contractes"/>
    <s v="coprod. esp \Not my Monkey\ Grec24"/>
    <s v="coprod. esp \Not my Monkey\ Grec24"/>
    <n v="5000"/>
    <n v="0"/>
    <n v="0"/>
    <n v="1"/>
    <d v="2024-06-10T00:00:00"/>
    <m/>
    <m/>
    <m/>
    <m/>
    <m/>
    <s v="92312240-5"/>
  </r>
  <r>
    <n v="16054009"/>
    <x v="7"/>
    <m/>
    <m/>
    <n v="801934032"/>
    <s v="LA0006806"/>
    <n v="24000384"/>
    <s v="Serveis"/>
    <s v="Contracte menor"/>
    <s v="Publicació agregada de contractes"/>
    <s v="Serveis artístics per a exposició Clemente Bernad"/>
    <s v="Serveis artístics per a exposició Clemente Bernad"/>
    <n v="3000"/>
    <n v="0"/>
    <n v="0"/>
    <n v="1"/>
    <s v="08/04/2024 a 15/12/2024"/>
    <m/>
    <m/>
    <m/>
    <m/>
    <m/>
    <s v="92312250-8"/>
  </r>
  <r>
    <n v="16054009"/>
    <x v="7"/>
    <m/>
    <m/>
    <n v="801934032"/>
    <s v="LA0006806"/>
    <n v="24000411"/>
    <s v="Serveis"/>
    <s v="Contracte menor"/>
    <s v="Publicació agregada de contractes"/>
    <s v="MDB/Subscripció a Base de dades especialitzades CD"/>
    <s v="MDB/Subscripció a Base de dades especialitzades CD"/>
    <n v="539.6"/>
    <n v="0"/>
    <n v="0"/>
    <n v="1"/>
    <s v="04/04/2024 a 31/12/2024"/>
    <m/>
    <m/>
    <m/>
    <m/>
    <m/>
    <s v="22200000-2"/>
  </r>
  <r>
    <n v="16054009"/>
    <x v="7"/>
    <m/>
    <m/>
    <n v="801934032"/>
    <s v="LA0006806"/>
    <n v="24000559"/>
    <s v="Serveis"/>
    <s v="Contracte menor"/>
    <s v="Publicació agregada de contractes"/>
    <s v="Subscripció diari Ara"/>
    <s v="Subscripció diari Ara"/>
    <n v="565.53"/>
    <n v="0"/>
    <n v="0"/>
    <n v="1"/>
    <s v="01/07/2024 a 31/12/2024"/>
    <m/>
    <m/>
    <m/>
    <m/>
    <m/>
    <s v="98390000-3"/>
  </r>
  <r>
    <n v="16054009"/>
    <x v="7"/>
    <m/>
    <m/>
    <n v="801934032"/>
    <s v="LA0006806"/>
    <n v="24000599"/>
    <s v="Serveis"/>
    <s v="Contracte menor"/>
    <s v="Publicació agregada de contractes"/>
    <s v="Serveis artístics per a exposició Raisa Maudit"/>
    <s v="Serveis artístics per a exposició Raisa Maudit"/>
    <n v="9000"/>
    <n v="0"/>
    <n v="0"/>
    <n v="1"/>
    <s v="14/05/2024 a 16/03/2025"/>
    <m/>
    <m/>
    <m/>
    <m/>
    <m/>
    <s v="92312250-8"/>
  </r>
  <r>
    <n v="16054009"/>
    <x v="7"/>
    <m/>
    <m/>
    <n v="801934032"/>
    <s v="LA0006806"/>
    <n v="24000614"/>
    <s v="Serveis"/>
    <s v="Contracte menor"/>
    <s v="Publicació agregada de contractes"/>
    <s v="Pla de prevenció legionella edificis ICUB"/>
    <s v="Pla de prevenció legionella edificis ICUB"/>
    <n v="11344.42"/>
    <n v="0"/>
    <n v="0"/>
    <n v="1"/>
    <s v="08/04/2024 a 07/10/2024"/>
    <m/>
    <m/>
    <m/>
    <m/>
    <m/>
    <s v="45259000-7"/>
  </r>
  <r>
    <n v="16054009"/>
    <x v="7"/>
    <m/>
    <m/>
    <n v="801934032"/>
    <s v="LA0006806"/>
    <n v="24000628"/>
    <s v="Serveis"/>
    <s v="Contracte menor"/>
    <s v="Publicació agregada de contractes"/>
    <s v="Coproducció espectacle \ cuerpos celestes\ Grec24"/>
    <s v="Coproducció espectacle \ cuerpos celestes\ Grec24"/>
    <n v="9000"/>
    <n v="0"/>
    <n v="0"/>
    <n v="1"/>
    <s v="04/05/2024 a 31/10/2024"/>
    <m/>
    <m/>
    <m/>
    <m/>
    <m/>
    <s v="92312240-5"/>
  </r>
  <r>
    <n v="16054009"/>
    <x v="7"/>
    <m/>
    <m/>
    <n v="801934032"/>
    <s v="LA0006806"/>
    <n v="24000672"/>
    <s v="Serveis"/>
    <s v="Contracte menor"/>
    <s v="Publicació agregada de contractes"/>
    <s v="MFM-SUBSCRIPCIONS A PUBLICACIONS PERIÒDIQUES"/>
    <s v="MFM-SUBSCRIPCIONS A PUBLICACIONS PERIÒDIQUES"/>
    <n v="1960.63"/>
    <n v="0"/>
    <n v="0"/>
    <n v="1"/>
    <s v="08/04/2024 a 20/12/2024"/>
    <m/>
    <m/>
    <m/>
    <m/>
    <m/>
    <s v="22200000-2"/>
  </r>
  <r>
    <n v="16053798"/>
    <x v="19"/>
    <m/>
    <m/>
    <n v="801933048"/>
    <s v="LA006798"/>
    <s v="008_24000097"/>
    <s v="Serveis"/>
    <s v="Obert"/>
    <s v="Adjudicació"/>
    <s v="Servei de neteja de les dependències de l'IMMB"/>
    <s v="Servei de neteja de les dependències de l'Institut Municipal de Mercats de Barcelona,"/>
    <n v="655570.56000000006"/>
    <n v="0"/>
    <n v="1"/>
    <n v="0"/>
    <s v="2 anys  mesos  dies"/>
    <d v="2024-10-23T00:00:00"/>
    <d v="2025-01-07T00:00:00"/>
    <m/>
    <n v="0"/>
    <s v="Servei de neteja de les dependències de l'Institut Municipal de Mercats de Barcelona,"/>
    <s v="90919200-4"/>
  </r>
  <r>
    <n v="15937468"/>
    <x v="0"/>
    <n v="53279741"/>
    <s v="Gerència de Serveis Urbans i Manteniment de l'Espai Públic"/>
    <n v="801930008"/>
    <s v="L01080193"/>
    <s v="001_24000175"/>
    <s v="Subministraments"/>
    <s v="Obert simplificat"/>
    <s v="Formalització"/>
    <s v="Subministrament de materials per al compostatge i subministrament i instal·lació de compostadors comunitaris"/>
    <s v="Subministrament de materials per al compostatge a les entitats, empreses i centres educatius de Barcelona + Sostenible, previst en el lot 1, així com el subministrament i instal·lació de 5 punts de compostatge comunitaris modulars de fusta, destinats a la Xarxa de Compostatge Comunitari municipal, previst en el lot 2."/>
    <n v="21975"/>
    <n v="0"/>
    <n v="0"/>
    <n v="0"/>
    <s v="anys 4 mesos  dies"/>
    <d v="2024-04-25T00:00:00"/>
    <d v="2024-10-15T00:00:00"/>
    <d v="2024-10-23T00:00:00"/>
    <n v="1"/>
    <s v="Subministrament de materials per al compostatge"/>
    <s v="44613800-8"/>
  </r>
  <r>
    <n v="15937468"/>
    <x v="0"/>
    <n v="16125366"/>
    <s v="Gerència d'Àrea de Seguretat, Prevenció i Convivència"/>
    <n v="801930008"/>
    <s v="L01080193"/>
    <s v="001_24000710L002"/>
    <s v="Serveis"/>
    <s v="Obert simplificat"/>
    <s v="Formalització"/>
    <s v="Revisió periòdica dels rocòdroms"/>
    <s v="L'objecte és la contractació d'un servei de manteniment preventiu, correctiu i substitutiu de l'equipament dels gimnasos de la Gerència d'Àrea de Seguretat, Prevenció i Convivència així com la revisió dels elements dels rocòdroms del SPCPEIS."/>
    <n v="6858"/>
    <n v="0"/>
    <n v="0"/>
    <n v="1"/>
    <m/>
    <m/>
    <d v="2024-07-19T00:00:00"/>
    <m/>
    <n v="0"/>
    <m/>
    <s v="37442000-8||37442000-8||37442000-8"/>
  </r>
  <r>
    <n v="16190745"/>
    <x v="16"/>
    <m/>
    <m/>
    <n v="801935046"/>
    <n v="100"/>
    <s v="43-24"/>
    <s v="Serveis"/>
    <s v="Obert"/>
    <s v="Formalització"/>
    <s v="Serveis de disseny, elaboració tecnològica i desenvolupament d’una eina informàtica per realitzar plans d’empresa (Exp. 43-24)"/>
    <s v="Serveis de disseny, elaboració tecnològica i desenvolupament d’una eina informàtica per realitzar plans d’empresa."/>
    <n v="309888"/>
    <n v="0"/>
    <n v="1"/>
    <n v="0"/>
    <s v="2 anys  mesos  dies"/>
    <d v="2024-07-19T00:00:00"/>
    <d v="2024-10-17T00:00:00"/>
    <d v="2024-12-11T00:00:00"/>
    <n v="0"/>
    <m/>
    <s v="72212000-4||72212000-4||72212000-4||72212000-4"/>
  </r>
  <r>
    <n v="16191063"/>
    <x v="3"/>
    <m/>
    <m/>
    <n v="801935097"/>
    <n v="100"/>
    <n v="6102024073"/>
    <s v="Subministraments"/>
    <s v="Obert"/>
    <s v="Formalització"/>
    <s v="610.2024.073_SUBMINISTRAMENT I INSTAL·LACIÓ RELATIUS AL PROJECTE DE RENOVACIÓ DE LA XARXA D’ACCÉS LAN I SERVEIS DE TRASLLAT DE CPD PER A LES NOVES OFICINES DE BARCELONA D’INFRAESTRUCTURES MUNICIPALS A L’EDIFICI MEDIATIC, SITUAT AL CARRER ROC BORONAT 117 AL DISTRICTE DE SANT MARTÍ, A BARCELONA, AMB MESURES DE CONTRACTACIÓ PÚBLICA SOSTENIBLE."/>
    <s v="Subministrament i instal·lació relatius al projecte de renovació de la xarxa d’accés LAN i serveis de trasllat de CPD per a les noves oficines de Barcelona d’Infraestructures Municipals a l’edifici Mediatic, situat al carrer Roc Boronat 117 al Districte de Sant Martí, a Barcelona, amb mesures de contractació pública sostenible."/>
    <n v="152688"/>
    <n v="0"/>
    <n v="1"/>
    <n v="0"/>
    <s v="0 anys 4 mesos 0 dies"/>
    <d v="2024-06-07T00:00:00"/>
    <d v="2024-09-27T00:00:00"/>
    <d v="2024-10-23T00:00:00"/>
    <n v="0"/>
    <m/>
    <s v="48822000-6||48822000-6||48822000-6"/>
  </r>
  <r>
    <n v="16054009"/>
    <x v="7"/>
    <m/>
    <m/>
    <n v="801934032"/>
    <s v="LA0006806"/>
    <s v="006_24001619"/>
    <s v="Serveis"/>
    <s v="Obert"/>
    <s v="Formalització"/>
    <s v="Serveis de l’execució de les tasques de la creativitat, el disseny gràfic, retoc d’imatges, adaptació, maquetació, producció, instal·lació, manteniment, distribució, supervisió i retirada dels diferents elements de comunicació i publicitat, així com les tasques de reforç a la coordinació de la campanya del Festival Dansa Metropolitana 2025, a l’ICUB, amb mesures de contractació pública sostenible"/>
    <s v="L’objecte del contracte és l’execució de les prestacions (serveis) que es detallen en el Plec de Prescripcions Tècniques. Les prestacions consisteixen en l’execució de les tasques de la creativitat, el disseny gràfic, retoc d’imatges, adaptació, maquetació, producció, instal·lació, manteniment, distribució, supervisió i retirada dels diferents elements de comunicació i publicitat, així com les tasques de reforç a la coordinació de la campanya del Festival Dansa Metropolitana 2025.\nEl Festival Dansa Metropolitana 2025 es desenvolupa el mes de març de 2025 a la ciutat de Barcelona i a onze municipis més de l’àrea metropolitana."/>
    <n v="148760.32000000001"/>
    <n v="0"/>
    <n v="1"/>
    <n v="0"/>
    <s v="2 anys 0 mesos 0 dies"/>
    <d v="2024-09-03T00:00:00"/>
    <d v="2024-10-23T00:00:00"/>
    <d v="2024-11-21T00:00:00"/>
    <n v="0"/>
    <m/>
    <s v="79340000-9||79340000-9"/>
  </r>
  <r>
    <n v="15937468"/>
    <x v="0"/>
    <n v="53279741"/>
    <s v="Gerència de Serveis Urbans i Manteniment de l'Espai Públic"/>
    <n v="801930008"/>
    <s v="L01080193"/>
    <s v="001_24000937"/>
    <s v="Serveis"/>
    <s v="Obert"/>
    <s v="Formalització"/>
    <s v="\Control acústic d¿esdeveniments públics amb mesures de contractació sostenible 2024-2025, dividit en LOTS.¿\n"/>
    <s v="La instal·lació de limitadors acústics pel control sonor amb relació als esdeveniments culturals amb música amplificada a l'aire lliure, organitzats per associacions i entitats inserides al territori amb suport municipal, durant els mesos de juny de 2024 a febrer de 2025, o abans si s¿adjudica el servei en data anterior a la prevista, (donant prioritat als que es realitzen en horaris més sensibles, és a dir de nit) ¿s¿estimen 303 a executar en 9 mesos, de juny de 2024 a febrer de 2025, sempre que no s¿esgotin abans els recursos destinats a l¿objecte.\nEn aquest contracte s¿aplicaran diferents canvis en la gestió del servei respecte d¿anteriors per millorar els resultats i optimitzar els recursos destinats al servei amb l¿objectiu de donar més cobertura a les necessitats plantejades pels districtes.\nUn cop avaluada la potencialitat d¿ aquests canvis i fetes les adaptacions escaients, quedaran integrats en el procediment de gestió del servei."/>
    <n v="80132.92"/>
    <n v="0"/>
    <n v="0"/>
    <n v="0"/>
    <s v="anys 9 mesos  dies"/>
    <d v="2024-06-17T00:00:00"/>
    <d v="2024-10-23T00:00:00"/>
    <d v="2025-01-13T00:00:00"/>
    <n v="1"/>
    <s v="101 serveis de limitació acústica per esdeveniments"/>
    <s v="71313100-6||71313100-6||71313100-6||71313100-6||71313100-6||71313100-6||71313100-6||71313100-6||71313100-6||71313100-6"/>
  </r>
  <r>
    <n v="16053544"/>
    <x v="13"/>
    <m/>
    <m/>
    <n v="801933033"/>
    <s v="LA0006801"/>
    <s v="U240000004"/>
    <s v="Serveis"/>
    <s v="Obert"/>
    <s v="Formalització"/>
    <s v="Servei de community manager per fer el seguiment de l'estrategia digital, la planificació, gestió i dinamització de les xarxes socials de la Ruta del Modernisme de Barcelona per a l'any 2024."/>
    <s v="Contracte de serveis per a la realització del servei de community manager per fer el seguiment de l'estratègia digital, la planificació, gestió i dinamització de les xarxes socials de la Ruta del Modernisme de Barcelona del departament de Rutes i Publicacions de l'Institut Municipal del Paisatge Urbà i la Qualitat de Vida (IMPUiQV), amb mesures de contractació pública sostenible."/>
    <n v="38100"/>
    <n v="0"/>
    <n v="0"/>
    <n v="0"/>
    <s v="1 anys 0 mesos 0 dies"/>
    <d v="2024-03-11T00:00:00"/>
    <d v="2024-07-24T00:00:00"/>
    <d v="2024-07-24T00:00:00"/>
    <n v="0"/>
    <m/>
    <s v="72400000-4||72400000-4||72400000-4||72400000-4||72400000-4"/>
  </r>
  <r>
    <n v="16191063"/>
    <x v="3"/>
    <m/>
    <m/>
    <n v="801935097"/>
    <n v="100"/>
    <n v="6012024133"/>
    <s v="Subministraments"/>
    <s v="Negociat sense publicitat"/>
    <s v="Formalització"/>
    <s v="601.2024.133_SUBMINISTRAMENT I INSTAL.LACIÓ DE CAMARES DE LECTURA DE MATRICULA I CONNEXI AMB EL SISTEMA DE PILONES A L’AVINGUDA CATEDRAL DE BARCELONA, AMB MESURES DE CONTRACTACIÓ PÚBLICA SOSTENIBLE."/>
    <s v="Subministrament i instal.lació de camares de lectura de matricula i connexio amb el sistema de pilones a l’Avinguda catedral de Barcelona."/>
    <n v="40886.620000000003"/>
    <n v="0"/>
    <n v="0"/>
    <n v="0"/>
    <m/>
    <m/>
    <d v="2024-10-22T00:00:00"/>
    <d v="2024-10-23T00:00:00"/>
    <n v="0"/>
    <m/>
    <s v="35120000-1||35120000-1||35120000-1"/>
  </r>
  <r>
    <n v="16190745"/>
    <x v="16"/>
    <m/>
    <m/>
    <n v="801935046"/>
    <n v="100"/>
    <s v="CM53-24"/>
    <s v="Serveis"/>
    <s v="Contracte menor"/>
    <s v="Formalització"/>
    <s v="PROMPTING AMB EINES D’IA PEL SALÓ DE L’OCUPACIÓ (CM53-24)"/>
    <s v="L’objecte de l’encàrrec és fer un esdeveniment de ‘prompting’ amb IA en directe a l’estand de Barcelona Activa al llarg dels dos dies del Saló de l’Ocupació"/>
    <n v="14000"/>
    <n v="0"/>
    <n v="0"/>
    <n v="1"/>
    <s v="01/10/2024 a 24/10/2024"/>
    <d v="2024-09-16T00:00:00"/>
    <d v="2024-10-23T00:00:00"/>
    <d v="2024-10-23T00:00:00"/>
    <n v="0"/>
    <m/>
    <s v="79000000-4||79000000-4||79000000-4"/>
  </r>
  <r>
    <n v="15937468"/>
    <x v="0"/>
    <n v="16125366"/>
    <s v="Gerència d'Àrea de Seguretat, Prevenció i Convivència"/>
    <n v="801930008"/>
    <s v="L01080193"/>
    <s v="001_24000755"/>
    <s v="Subministraments"/>
    <s v="Obert"/>
    <s v="Formalització"/>
    <s v="Subministrament de l'equip de protecció antibales per a la Guàrdia Urbana de Barcelona"/>
    <s v="Subministrament de l'equip de protecció antibales per a la Guàrdia Urbana de Barcelona"/>
    <n v="2234964.9"/>
    <n v="1"/>
    <n v="0"/>
    <n v="0"/>
    <s v="2 anys 0 mesos 0 dies"/>
    <d v="2024-05-21T00:00:00"/>
    <d v="2024-09-17T00:00:00"/>
    <d v="2024-10-23T00:00:00"/>
    <n v="0"/>
    <m/>
    <s v="35815000-0||35815000-0"/>
  </r>
  <r>
    <n v="15937468"/>
    <x v="0"/>
    <n v="57360322"/>
    <s v="Gerència d'Àrea de Recursos i Transformació Digital"/>
    <n v="801930008"/>
    <s v="L01080193"/>
    <s v="001_24002002"/>
    <s v="Serveis"/>
    <s v="Obert simplificat"/>
    <s v="Formalització"/>
    <s v="SERVEI D'EMMAGATZEMATGE I REPOSICIO D'ESTOCS DE PRODUCTES EDITORIALS DE LA DIRECCIÓ DE SERVEIS EDITORIALS"/>
    <s v="SERVEI D'EMMAGATZEMATGE I REPOSICIÓ D'ESTOCS DE PRODUCTES EDITORIALS DE LA DIRECCIÓ DE SERVEIS EDITORIALS"/>
    <n v="123237.2"/>
    <n v="0"/>
    <n v="1"/>
    <n v="0"/>
    <s v="0 anys 11 mesos 0 dies"/>
    <d v="2024-07-17T00:00:00"/>
    <d v="2024-10-24T00:00:00"/>
    <d v="2024-12-15T00:00:00"/>
    <n v="0"/>
    <s v="SERVEI D'EMMAGATZEMATGE I REPOSICIÓ D'ESTOCS DE PRODUCTES EDITORIALS DE LA DIRECCIÓ DE SERVEIS EDITORIALS"/>
    <s v="63120000-6||63120000-6||63120000-6"/>
  </r>
  <r>
    <n v="16190745"/>
    <x v="16"/>
    <m/>
    <m/>
    <n v="801935046"/>
    <n v="100"/>
    <s v="32-24"/>
    <s v="Obres"/>
    <s v="Obert"/>
    <s v="Formalització"/>
    <s v="Obres de reparació de les cobertes, per filtracions d’aigua, del Parc Tecnològic de Barcelona Activa (Exp. 32-24)"/>
    <s v="Obres de reparació de les cobertes, per filtracions d’aigua, del Parc Tecnològic de Barcelona Activa."/>
    <n v="147999.07999999999"/>
    <n v="0"/>
    <n v="1"/>
    <n v="0"/>
    <s v="01/08/2024 a 31/12/2024"/>
    <d v="2024-05-30T00:00:00"/>
    <d v="2024-07-12T00:00:00"/>
    <d v="2024-10-24T00:00:00"/>
    <n v="0"/>
    <m/>
    <s v="45261210-9||45246400-7||45261210-9||45246400-7||45261210-9||45246400-7"/>
  </r>
  <r>
    <n v="16190745"/>
    <x v="16"/>
    <m/>
    <m/>
    <n v="801935046"/>
    <n v="100"/>
    <s v="27-24"/>
    <s v="Serveis"/>
    <s v="Obert"/>
    <s v="Formalització"/>
    <s v="Serveis de fotografia professional per cobrir les necessitats comunicatives de Barcelona Activa (Exp. 27-24)"/>
    <s v="Serveis de fotografia professional per cobrir les necessitats comunicatives de Barcelona Activa."/>
    <n v="90000"/>
    <n v="0"/>
    <n v="0"/>
    <n v="0"/>
    <s v="1 anys 0 mesos 0 dies"/>
    <d v="2024-05-23T00:00:00"/>
    <d v="2024-07-26T00:00:00"/>
    <d v="2024-10-24T00:00:00"/>
    <n v="2"/>
    <s v="Reportatge fotogràfic de recurs per cobrir les diferents necessitats de comunicació: realització de fotografies recurs de temàtiques diverses per incloure als materials gràfics i digitals de l'organització"/>
    <s v="79960000-1||79960000-1"/>
  </r>
  <r>
    <n v="15937468"/>
    <x v="0"/>
    <n v="16125366"/>
    <s v="Gerència d'Àrea de Seguretat, Prevenció i Convivència"/>
    <n v="801930008"/>
    <s v="L01080193"/>
    <s v="001_23003715"/>
    <s v="Subministraments"/>
    <s v="Obert"/>
    <s v="Formalització"/>
    <s v="Subministrament de material sanitari, begudes, alimentació i el manteniment SPCPEIS i GUB"/>
    <s v="Subministrament de material sanitari, begudes, alimentació i el manteniment dels aparells de l'àmbit sanitari per al Servei de Protecció Civil, Prevenció, Extinció d'Incendis i Salvament i per a la Guàrdia Urbana."/>
    <n v="380588.88"/>
    <n v="0"/>
    <n v="1"/>
    <n v="0"/>
    <s v="2 anys  mesos  dies"/>
    <d v="2024-02-14T00:00:00"/>
    <d v="2024-08-08T00:00:00"/>
    <d v="2024-10-24T00:00:00"/>
    <n v="1"/>
    <s v="Sub. mat. sanitari divers  (SPCPEIS i GUB) i mat. per hidratació i menjar en intervencions (SPCPEIS)"/>
    <s v="50421000-2||50421000-2||50421000-2"/>
  </r>
  <r>
    <n v="15937468"/>
    <x v="0"/>
    <n v="16125366"/>
    <s v="Gerència d'Àrea de Seguretat, Prevenció i Convivència"/>
    <n v="801930008"/>
    <s v="L01080193"/>
    <s v="001_23003715"/>
    <s v="Subministraments"/>
    <s v="Obert"/>
    <s v="Formalització"/>
    <s v="Subministrament de material sanitari, begudes, alimentació i el manteniment SPCPEIS i GUB"/>
    <s v="Subministrament de material sanitari, begudes, alimentació i el manteniment dels aparells de l'àmbit sanitari per al Servei de Protecció Civil, Prevenció, Extinció d'Incendis i Salvament i per a la Guàrdia Urbana."/>
    <n v="71995.199999999997"/>
    <n v="0"/>
    <n v="0"/>
    <n v="0"/>
    <s v="2 anys  mesos  dies"/>
    <d v="2024-02-14T00:00:00"/>
    <d v="2024-08-08T00:00:00"/>
    <d v="2024-10-24T00:00:00"/>
    <n v="2"/>
    <s v="Serv. mant. preventiu i correctiu dels aparells d¿àmbit sanitari embarcats en ambulàncies o  a les infermeries dels parcs de bombers (SPCPEIS)"/>
    <s v="50421000-2||50421000-2||50421000-2"/>
  </r>
  <r>
    <n v="16219078"/>
    <x v="6"/>
    <m/>
    <m/>
    <n v="801935157"/>
    <n v="100"/>
    <s v="E24-0172"/>
    <s v="Obres"/>
    <s v="Obert simplificat"/>
    <s v="Formalització"/>
    <s v="CONTRACTE D’OBRES DEL PROJECTE EXECUTIU PER LA INSTAL·LACIÓ DE NOUS EQUIPS DE CLIMATITZACIÓ A L’EDIFICI DE BARCELONA CICLE DE L’AIGUA, AMB MESURES DE CONTRACTACIÓ PÚBLICA SOSTENIBLE"/>
    <s v="L’objecte del present contracte correspon a les obres d’execució del projecte executiu per a la instal·lació de nous equips de climatització a l’edifici de Barcelona Cicle de l’Aigua, per tal de poder realitzar la implantació del nou sistema d’aire condicionat de l’edifici de BCASA."/>
    <n v="495637.78"/>
    <n v="0"/>
    <n v="1"/>
    <n v="0"/>
    <s v="anys 3 mesos 21 dies"/>
    <d v="2024-07-31T00:00:00"/>
    <d v="2024-10-10T00:00:00"/>
    <d v="2024-10-24T00:00:00"/>
    <n v="0"/>
    <m/>
    <s v="45300000-0||45300000-0||45300000-0"/>
  </r>
  <r>
    <n v="15990903"/>
    <x v="24"/>
    <m/>
    <m/>
    <n v="801933086"/>
    <s v="LA0007818"/>
    <n v="24000007"/>
    <s v="Serveis"/>
    <s v="Negociat sense publicitat"/>
    <s v="Formalització"/>
    <s v="Manteniment i suport sobre les aplicacions del sistema d’informació per a la provisió del Servei d’Atenció Domiciliària de l’Institut Municipal de Serveis Socials, basada en el producte Gesad, amb mesures de contractació pública sostenible"/>
    <s v="Manteniment i suport sobre les aplicacions del sistema d’informació per a la provisió del Servei d’Atenció Domiciliària de l’Institut Municipal de Serveis Socials, basada en el producte Gesad, amb mesures de contractació pública sostenible"/>
    <n v="252391.39"/>
    <n v="0"/>
    <n v="1"/>
    <n v="0"/>
    <m/>
    <m/>
    <d v="2024-05-17T00:00:00"/>
    <d v="2024-10-24T00:00:00"/>
    <n v="0"/>
    <m/>
    <s v="72267100-0||72267100-0||72267100-0||72267100-0"/>
  </r>
  <r>
    <n v="15937468"/>
    <x v="0"/>
    <n v="16030540"/>
    <s v="Gerència de Serveis Generals"/>
    <n v="801930008"/>
    <s v="L01080193"/>
    <s v="001_24001795"/>
    <s v="Subministraments"/>
    <s v="Contracte menor"/>
    <s v="Publicació agregada de contractes"/>
    <s v="0607-Districte d' Horta-Guinardó-Subministrament de mobiliari de reposició a les biblioteques del Districte d'Horta-Guinardó"/>
    <s v="0607-Districte d' Horta-Guinardó-Subministrament de mobiliari de reposició a les biblioteques del Districte d'Horta-Guinardó"/>
    <n v="10184.64"/>
    <n v="0"/>
    <n v="0"/>
    <n v="1"/>
    <s v="31/05/2024 a 31/12/2024"/>
    <m/>
    <m/>
    <m/>
    <m/>
    <m/>
    <s v="39000000-2"/>
  </r>
  <r>
    <n v="15937468"/>
    <x v="0"/>
    <n v="16030540"/>
    <s v="Gerència de Serveis Generals"/>
    <n v="801930008"/>
    <s v="L01080193"/>
    <s v="001_24001946"/>
    <s v="Obres"/>
    <s v="Contracte menor"/>
    <s v="Publicació agregada de contractes"/>
    <s v="0601-Districte de Ciutat Vella-Adequació de llocs de treball a la planta primera de la Seu"/>
    <s v="0601-Districte de Ciutat Vella-Adequació de llocs de treball a la planta primera de la Seu"/>
    <n v="4898.37"/>
    <n v="0"/>
    <n v="0"/>
    <n v="1"/>
    <s v="17/06/2024 a 16/07/2024"/>
    <m/>
    <m/>
    <m/>
    <m/>
    <m/>
    <s v="72514000-1"/>
  </r>
  <r>
    <n v="15937468"/>
    <x v="0"/>
    <n v="16030540"/>
    <s v="Gerència de Serveis Generals"/>
    <n v="801930008"/>
    <s v="L01080193"/>
    <n v="24000965"/>
    <s v="Serveis"/>
    <s v="Contracte menor"/>
    <s v="Publicació agregada de contractes"/>
    <s v="0609-Districte de Sant Andreu-ACTUALITZACIÓ PLA ESPECIAL URBANÍSTIC CASES PONT"/>
    <s v="0609-Districte de Sant Andreu-ACTUALITZACIÓ PLA ESPECIAL URBANÍSTIC CASES PONT"/>
    <n v="4500"/>
    <n v="0"/>
    <n v="0"/>
    <n v="1"/>
    <s v="15/04/2024 a 30/06/2024"/>
    <m/>
    <m/>
    <m/>
    <m/>
    <m/>
    <s v="71356400-2"/>
  </r>
  <r>
    <n v="16541256"/>
    <x v="18"/>
    <m/>
    <m/>
    <n v="801934047"/>
    <s v="L01080193"/>
    <s v="24/076"/>
    <s v="Serveis"/>
    <m/>
    <s v="Adjudicació"/>
    <s v="Servei redacció del projecte i de l’estudi bàsic de seguretat i salut per a diferents intervencions a les set escales (A-G) de l’edifici Sant Cristóbal, al carrer de Sant Isidre núm. 3-7 de Barcelona"/>
    <s v="Servei redacció del projecte i de l’estudi bàsic de seguretat i salut per a diferents intervencions a les set escales (A-G) de l’edifici Sant Cristóbal, al carrer de Sant Isidre núm. 3-7 de Barcelona (24/076)"/>
    <n v="38298.239999999998"/>
    <n v="0"/>
    <n v="0"/>
    <n v="0"/>
    <m/>
    <m/>
    <d v="2024-07-25T00:00:00"/>
    <m/>
    <n v="0"/>
    <m/>
    <m/>
  </r>
  <r>
    <n v="15937468"/>
    <x v="0"/>
    <n v="16125366"/>
    <s v="Gerència d'Àrea de Seguretat, Prevenció i Convivència"/>
    <n v="801930008"/>
    <s v="L01080193"/>
    <s v="001_24001368"/>
    <s v="Serveis"/>
    <s v="Obert simplificat abreujat"/>
    <s v="Adjudicació"/>
    <s v="Serveis de secretaria tècnica de suport a l'organització d'actes de la Gerència d'Àrea de Seguretat, Prevenció i Convivència"/>
    <s v="Serveis de secretaria tècnica de suport a l'organització d'actes de la Gerència d’Àrea de Seguretat, Prevenció i Convivència, d'acord amb les previsions del plec de prescripcions tècniques i amb mesures de contractació pública sostenible."/>
    <n v="45600"/>
    <n v="0"/>
    <n v="0"/>
    <n v="0"/>
    <s v="1 anys 6 mesos  dies"/>
    <d v="2024-06-10T00:00:00"/>
    <d v="2024-07-25T00:00:00"/>
    <m/>
    <n v="0"/>
    <m/>
    <s v="79950000-8||79950000-8"/>
  </r>
  <r>
    <n v="15990660"/>
    <x v="29"/>
    <m/>
    <m/>
    <n v="801933070"/>
    <s v="LA0006804"/>
    <s v="CPS24030001"/>
    <s v="Serveis"/>
    <s v="Obert simplificat"/>
    <s v="Formalització"/>
    <s v="Serveis per al Disseny, Elaboració i Producció de la memòria anual de l'Institut Municipal d'Urbanisme"/>
    <s v="Serveis per al Disseny, Elaboració i Producció de la memòria anual de l'Institut Municipal d'Urbanisme"/>
    <n v="37296"/>
    <n v="0"/>
    <n v="0"/>
    <n v="0"/>
    <s v="1 anys  mesos  dies"/>
    <d v="2024-04-10T00:00:00"/>
    <d v="2024-07-25T00:00:00"/>
    <d v="2024-08-13T00:00:00"/>
    <n v="0"/>
    <m/>
    <s v="79822500-7"/>
  </r>
  <r>
    <n v="16190745"/>
    <x v="16"/>
    <m/>
    <m/>
    <n v="801935046"/>
    <n v="100"/>
    <s v="31-24"/>
    <s v="Obres"/>
    <s v="Obert"/>
    <s v="Formalització"/>
    <s v="Obres de reforma de la Sala Empren de la Incubadora Glòries de Barcelona Activa (Exp. 31-24)"/>
    <s v="Obres de reforma de la Sala Empren de la Incubadora Glòries de Barcelona Activa."/>
    <n v="338418.78"/>
    <n v="0"/>
    <n v="1"/>
    <n v="0"/>
    <s v="15/07/2024 a 31/12/2024"/>
    <d v="2024-05-30T00:00:00"/>
    <d v="2024-07-26T00:00:00"/>
    <d v="2024-10-24T00:00:00"/>
    <n v="0"/>
    <m/>
    <s v="45237000-7||45237000-7||45432210-9||45237000-7||45432210-9||45233200-1||45237000-7"/>
  </r>
  <r>
    <n v="15990200"/>
    <x v="2"/>
    <n v="100000006"/>
    <s v="Departament de Contractació de IMPJB"/>
    <n v="801934026"/>
    <s v="LA0007820"/>
    <s v="24/0156-00-CP/01"/>
    <s v="Subministraments"/>
    <s v="Obert simplificat abreujat"/>
    <s v="Formalització"/>
    <s v="Contractació de subministrament de quatre motocicletes amb permís A2, amb mesures de contractació pública sostenible"/>
    <s v="Contractació de subministrament de quatre motocicletes amb permís A2, amb mesures de contractació pública sostenible"/>
    <n v="22874.84"/>
    <n v="0"/>
    <n v="0"/>
    <n v="0"/>
    <s v="0 anys 1 mesos 0 dies"/>
    <d v="2024-09-05T00:00:00"/>
    <d v="2024-10-22T00:00:00"/>
    <d v="2024-10-24T00:00:00"/>
    <n v="0"/>
    <m/>
    <s v="34410000-4||34410000-4||34410000-4"/>
  </r>
  <r>
    <n v="16191063"/>
    <x v="3"/>
    <m/>
    <m/>
    <n v="801935097"/>
    <n v="100"/>
    <n v="6032024023"/>
    <s v="Subministraments"/>
    <s v="Obert"/>
    <s v="Formalització"/>
    <s v="603.2024.023_SUBMINISTRAMENT I COL·LOCACIÓ DE MOBILIARI I SENYALÈTICA DEL CENTRE SOCIAL DE SANTS SITUAT AL CARRER OLZINELLES NÚM. 30 AL DISTRICTE DE SANTS-MONTJUÏC A BARCELONA AMB MESURES DE CONTRACTACIÓ PÚBLICA SOSTENIBLE."/>
    <s v="Subministrament i col·locació de mobiliari i senyalètica del Centre Social de Sants situat al carrer Olzinelles núm. 30 al Districte de Sants-Montjuïc a Barcelona."/>
    <n v="258929.94"/>
    <n v="0"/>
    <n v="1"/>
    <n v="0"/>
    <s v="0 anys 3 mesos 0 dies"/>
    <d v="2024-04-15T00:00:00"/>
    <d v="2024-09-27T00:00:00"/>
    <d v="2024-10-24T00:00:00"/>
    <n v="0"/>
    <m/>
    <s v="39000000-2||39000000-2"/>
  </r>
  <r>
    <n v="15990200"/>
    <x v="2"/>
    <n v="100000006"/>
    <s v="Departament de Contractació de IMPJB"/>
    <n v="801934026"/>
    <s v="LA0007820"/>
    <s v="24/0157-00-CP/01"/>
    <s v="Subministraments"/>
    <s v="Obert simplificat abreujat"/>
    <s v="Formalització"/>
    <s v="Contractació de subministrament de camioneta elèctrica de jardineria amb mesures de contractació pública sostenible"/>
    <s v="Contractació de subministrament de camioneta elèctrica de jardineria amb mesures de contractació pública sostenible"/>
    <n v="50345.35"/>
    <n v="0"/>
    <n v="0"/>
    <n v="0"/>
    <s v="0 anys 1 mesos 0 dies"/>
    <d v="2024-09-03T00:00:00"/>
    <d v="2024-10-24T00:00:00"/>
    <d v="2024-10-24T00:00:00"/>
    <n v="0"/>
    <m/>
    <s v="34136000-9||34136000-9||34136000-9"/>
  </r>
  <r>
    <n v="15990903"/>
    <x v="24"/>
    <m/>
    <m/>
    <n v="801933086"/>
    <s v="LA0007818"/>
    <n v="24000016"/>
    <s v="Serveis"/>
    <s v="Negociat sense publicitat"/>
    <s v="Formalització"/>
    <s v="Serveis de Suport Tècnic de Microsoft® en la modalitat “Unified Support Enterprise” vinculats al programari actiu que l’Ajuntament de Barcelona tingui d’aquest fabricant, amb mesures de contractació pública sostenible"/>
    <s v="Serveis de Suport Tècnic de Microsoft® en la modalitat “Unified Support Enterprise” vinculats al programari actiu que l’Ajuntament de Barcelona tingui d’aquest fabricant, amb mesures de contractació pública sostenible"/>
    <n v="251269.13"/>
    <n v="0"/>
    <n v="1"/>
    <n v="0"/>
    <m/>
    <m/>
    <d v="2024-06-10T00:00:00"/>
    <d v="2024-10-24T00:00:00"/>
    <n v="0"/>
    <m/>
    <s v="72267100-0||72267100-0"/>
  </r>
  <r>
    <n v="15937468"/>
    <x v="0"/>
    <n v="57360322"/>
    <s v="Gerència d'Àrea de Recursos i Transformació Digital"/>
    <n v="801930008"/>
    <s v="L01080193"/>
    <s v="001_24000623"/>
    <s v="Subministraments"/>
    <s v="Obert simplificat abreujat"/>
    <s v="Formalització"/>
    <s v="ARRENDAMENT I MANTENIMENT D'UN CARRETÓ ELEVADOR ELÈCTRIC"/>
    <s v="ARRENDAMENT I MANTENIMENT D'UN CARRETÓ ELEVADOR ELÈCTRIC"/>
    <n v="33600"/>
    <n v="0"/>
    <n v="0"/>
    <n v="0"/>
    <s v="2 anys  mesos  dies"/>
    <d v="2024-07-09T00:00:00"/>
    <d v="2024-10-18T00:00:00"/>
    <d v="2024-10-24T00:00:00"/>
    <n v="0"/>
    <m/>
    <s v="42415100-9||42415100-9||42415100-9"/>
  </r>
  <r>
    <n v="20083895"/>
    <x v="33"/>
    <m/>
    <m/>
    <n v="9501990004"/>
    <n v="100"/>
    <n v="20245839689"/>
    <s v="Subministraments"/>
    <s v="Contracte menor"/>
    <s v="Publicació agregada de contractes"/>
    <s v="Subministrament d'aigua"/>
    <s v="Subministrament d'aigua"/>
    <n v="116.48"/>
    <n v="0"/>
    <n v="0"/>
    <n v="1"/>
    <d v="2024-08-27T00:00:00"/>
    <m/>
    <m/>
    <m/>
    <m/>
    <m/>
    <s v="65110000-7"/>
  </r>
  <r>
    <n v="20083895"/>
    <x v="33"/>
    <m/>
    <m/>
    <n v="9501990004"/>
    <n v="100"/>
    <n v="595551"/>
    <s v="Serveis"/>
    <s v="Contracte menor"/>
    <s v="Publicació agregada de contractes"/>
    <s v="Manteniment fotocopiadora"/>
    <s v="Manteniment fotocopiadora"/>
    <n v="87.64"/>
    <n v="0"/>
    <n v="0"/>
    <n v="1"/>
    <d v="2024-07-20T00:00:00"/>
    <m/>
    <m/>
    <m/>
    <m/>
    <m/>
    <s v="50530000-9"/>
  </r>
  <r>
    <n v="20083895"/>
    <x v="33"/>
    <m/>
    <m/>
    <n v="9501990004"/>
    <n v="100"/>
    <n v="595999"/>
    <s v="Serveis"/>
    <s v="Contracte menor"/>
    <s v="Publicació agregada de contractes"/>
    <s v="Manteniment fotocopiadora"/>
    <s v="Manteniment fotocopiadora"/>
    <n v="212.05"/>
    <n v="0"/>
    <n v="0"/>
    <n v="1"/>
    <d v="2024-08-20T00:00:00"/>
    <m/>
    <m/>
    <m/>
    <m/>
    <m/>
    <s v="50530000-9"/>
  </r>
  <r>
    <n v="20083895"/>
    <x v="33"/>
    <m/>
    <m/>
    <n v="9501990004"/>
    <n v="100"/>
    <n v="596475"/>
    <s v="Serveis"/>
    <s v="Contracte menor"/>
    <s v="Publicació agregada de contractes"/>
    <s v="Manteniment fotocopiadora"/>
    <s v="Manteniment fotocopiadora"/>
    <n v="22.7"/>
    <n v="0"/>
    <n v="0"/>
    <n v="1"/>
    <d v="2024-09-20T00:00:00"/>
    <m/>
    <m/>
    <m/>
    <m/>
    <m/>
    <s v="50530000-9"/>
  </r>
  <r>
    <n v="20083895"/>
    <x v="33"/>
    <m/>
    <m/>
    <n v="9501990004"/>
    <n v="100"/>
    <s v="24C0349"/>
    <s v="Serveis"/>
    <s v="Contracte menor"/>
    <s v="Publicació agregada de contractes"/>
    <s v="Manteniment ordinadors"/>
    <s v="Manteniment ordinadors"/>
    <n v="145.53"/>
    <n v="0"/>
    <n v="0"/>
    <n v="1"/>
    <d v="2024-07-01T00:00:00"/>
    <m/>
    <m/>
    <m/>
    <m/>
    <m/>
    <s v="50530000-9"/>
  </r>
  <r>
    <n v="20083895"/>
    <x v="33"/>
    <m/>
    <m/>
    <n v="9501990004"/>
    <n v="100"/>
    <s v="24B0320"/>
    <s v="Serveis"/>
    <s v="Contracte menor"/>
    <s v="Publicació agregada de contractes"/>
    <s v="Compra de hardware"/>
    <s v="Compra de hardware"/>
    <n v="140.72"/>
    <n v="0"/>
    <n v="0"/>
    <n v="1"/>
    <d v="2024-07-12T00:00:00"/>
    <m/>
    <m/>
    <m/>
    <m/>
    <m/>
    <s v="30230000-0"/>
  </r>
  <r>
    <n v="20083895"/>
    <x v="33"/>
    <m/>
    <m/>
    <n v="9501990004"/>
    <n v="100"/>
    <s v="24S0039"/>
    <s v="Serveis"/>
    <s v="Contracte menor"/>
    <s v="Publicació agregada de contractes"/>
    <s v="Dominis web i hospedatges"/>
    <s v="Dominis web i hospedatges"/>
    <n v="255"/>
    <n v="0"/>
    <n v="0"/>
    <n v="1"/>
    <d v="2024-07-12T00:00:00"/>
    <m/>
    <m/>
    <m/>
    <m/>
    <m/>
    <s v="90900000-6"/>
  </r>
  <r>
    <n v="15937468"/>
    <x v="0"/>
    <n v="16030540"/>
    <s v="Gerència de Serveis Generals"/>
    <n v="801930008"/>
    <s v="L01080193"/>
    <s v="24000095/240000374243"/>
    <s v="Serveis"/>
    <s v="Contracte menor"/>
    <s v="Publicació agregada de contractes"/>
    <s v="0603-Districte de Sants-Montjuïc-Serveis per actes puntuals i no recurrents"/>
    <s v="0603-Districte de Sants-Montjuïc-Serveis per actes puntuals i no recurrents"/>
    <n v="1373.33"/>
    <n v="0"/>
    <n v="0"/>
    <n v="1"/>
    <s v="12/09/2024 a 31/12/2024"/>
    <m/>
    <m/>
    <m/>
    <m/>
    <m/>
    <s v="98133100-5"/>
  </r>
  <r>
    <n v="15937468"/>
    <x v="0"/>
    <n v="16030540"/>
    <s v="Gerència de Serveis Generals"/>
    <n v="801930008"/>
    <s v="L01080193"/>
    <s v="24001804/240000318938"/>
    <s v="Subministraments"/>
    <s v="Contracte menor"/>
    <s v="Publicació agregada de contractes"/>
    <s v="0608-Districte de Nou Barris-MATERIAL PROMOCIÓ I PARTICIPACIÓ INFÀNCIA"/>
    <s v="0608-Districte de Nou Barris-MATERIAL PROMOCIÓ I PARTICIPACIÓ INFÀNCIA"/>
    <n v="1913.32"/>
    <n v="0"/>
    <n v="0"/>
    <n v="1"/>
    <s v="19/07/2024 a 31/12/2024"/>
    <m/>
    <m/>
    <m/>
    <m/>
    <m/>
    <s v="98133100-5"/>
  </r>
  <r>
    <n v="15937468"/>
    <x v="0"/>
    <n v="16030540"/>
    <s v="Gerència de Serveis Generals"/>
    <n v="801930008"/>
    <s v="L01080193"/>
    <s v="24000097/240000315274"/>
    <s v="Serveis"/>
    <s v="Contracte menor"/>
    <s v="Publicació agregada de contractes"/>
    <s v="0901-Gerència de Serveis Urbans i Manteniment-Instal·lació i reparació pel manteniment dels equi"/>
    <s v="0901-Gerència de Serveis Urbans i Manteniment-Instal·lació i reparació pel manteniment dels equi"/>
    <n v="2985.16"/>
    <n v="0"/>
    <n v="0"/>
    <n v="1"/>
    <s v="15/07/2024 a 31/12/2024"/>
    <m/>
    <m/>
    <m/>
    <m/>
    <m/>
    <s v="50000000-5"/>
  </r>
  <r>
    <n v="15937468"/>
    <x v="0"/>
    <n v="16030540"/>
    <s v="Gerència de Serveis Generals"/>
    <n v="801930008"/>
    <s v="L01080193"/>
    <s v="23003943/240000333488"/>
    <s v="Subministraments"/>
    <s v="Contracte menor"/>
    <s v="Publicació agregada de contractes"/>
    <s v="0302-Gerència de Serveis Generals-Subministrament mobiliari no homologat GSG"/>
    <s v="0302-Gerència de Serveis Generals-Subministrament mobiliari no homologat GSG"/>
    <n v="1520"/>
    <n v="0"/>
    <n v="0"/>
    <n v="1"/>
    <s v="06/08/2024 a 31/12/2024"/>
    <m/>
    <m/>
    <m/>
    <m/>
    <m/>
    <s v="39100000-3"/>
  </r>
  <r>
    <n v="15937468"/>
    <x v="0"/>
    <n v="16030540"/>
    <s v="Gerència de Serveis Generals"/>
    <n v="801930008"/>
    <s v="L01080193"/>
    <s v="23003943/240000333525"/>
    <s v="Subministraments"/>
    <s v="Contracte menor"/>
    <s v="Publicació agregada de contractes"/>
    <s v="0302-Gerència de Serveis Generals-Subministrament mobiliari no homologat GSG"/>
    <s v="0302-Gerència de Serveis Generals-Subministrament mobiliari no homologat GSG"/>
    <n v="1019.2"/>
    <n v="0"/>
    <n v="0"/>
    <n v="1"/>
    <s v="06/08/2024 a 31/12/2024"/>
    <m/>
    <m/>
    <m/>
    <m/>
    <m/>
    <s v="39100000-3"/>
  </r>
  <r>
    <n v="15937468"/>
    <x v="0"/>
    <n v="16030540"/>
    <s v="Gerència de Serveis Generals"/>
    <n v="801930008"/>
    <s v="L01080193"/>
    <s v="23003942/240000338934"/>
    <s v="Subministraments"/>
    <s v="Contracte menor"/>
    <s v="Publicació agregada de contractes"/>
    <s v="0302-Gerència de Serveis Generals-Mat. tècnic ofi. i mobil. inventariable no homol."/>
    <s v="0302-Gerència de Serveis Generals-Mat. tècnic ofi. i mobil. inventariable no homol."/>
    <n v="270"/>
    <n v="0"/>
    <n v="0"/>
    <n v="1"/>
    <s v="22/09/2024 a 31/12/2024"/>
    <m/>
    <m/>
    <m/>
    <m/>
    <m/>
    <s v="39300000-5"/>
  </r>
  <r>
    <n v="15937468"/>
    <x v="0"/>
    <n v="16030540"/>
    <s v="Gerència de Serveis Generals"/>
    <n v="801930008"/>
    <s v="L01080193"/>
    <s v="24002014/240000313485"/>
    <s v="Subministraments"/>
    <s v="Contracte menor"/>
    <s v="Publicació agregada de contractes"/>
    <s v="0900-Gerència d'Àrea de Mobilitat, Infraestru-Petit Mant i reparacions equips DPA per l'any 2024"/>
    <s v="0900-Gerència d'Àrea de Mobilitat, Infraestru-Petit Mant i reparacions equips DPA per l'any 2024"/>
    <n v="500"/>
    <n v="0"/>
    <n v="0"/>
    <n v="1"/>
    <s v="18/08/2024 a 31/12/2024"/>
    <m/>
    <m/>
    <m/>
    <m/>
    <m/>
    <s v="45259000-7"/>
  </r>
  <r>
    <n v="15937468"/>
    <x v="0"/>
    <n v="16030540"/>
    <s v="Gerència de Serveis Generals"/>
    <n v="801930008"/>
    <s v="L01080193"/>
    <s v="24000738/240000301895"/>
    <s v="Serveis"/>
    <s v="Contracte menor"/>
    <s v="Publicació agregada de contractes"/>
    <s v="0400-Ger. Àrea de Seguretat, Prevenció i Conv-Reparació d’altres bens singulars"/>
    <s v="0400-Ger. Àrea de Seguretat, Prevenció i Conv-Reparació d’altres bens singulars"/>
    <n v="1510"/>
    <n v="0"/>
    <n v="0"/>
    <n v="1"/>
    <s v="19/08/2024 a 31/12/2024"/>
    <m/>
    <m/>
    <m/>
    <m/>
    <m/>
    <s v="50330000-7"/>
  </r>
  <r>
    <n v="15937468"/>
    <x v="0"/>
    <n v="16030540"/>
    <s v="Gerència de Serveis Generals"/>
    <n v="801930008"/>
    <s v="L01080193"/>
    <s v="24000739/240000299741"/>
    <s v="Subministraments"/>
    <s v="Contracte menor"/>
    <s v="Publicació agregada de contractes"/>
    <s v="0400-Ger. Àrea de Seguretat, Prevenció i Conv-Subministrament equipament electrònic"/>
    <s v="0400-Ger. Àrea de Seguretat, Prevenció i Conv-Subministrament equipament electrònic"/>
    <n v="538.51"/>
    <n v="0"/>
    <n v="0"/>
    <n v="1"/>
    <s v="17/07/2024 a 31/12/2024"/>
    <m/>
    <m/>
    <m/>
    <m/>
    <m/>
    <s v="32500000-8"/>
  </r>
  <r>
    <n v="15937468"/>
    <x v="0"/>
    <n v="16030540"/>
    <s v="Gerència de Serveis Generals"/>
    <n v="801930008"/>
    <s v="L01080193"/>
    <s v="24001589/240000322048"/>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25/07/2024 a 31/12/2024"/>
    <m/>
    <m/>
    <m/>
    <m/>
    <m/>
    <s v="79420000-4"/>
  </r>
  <r>
    <n v="15937468"/>
    <x v="0"/>
    <n v="16030540"/>
    <s v="Gerència de Serveis Generals"/>
    <n v="801930008"/>
    <s v="L01080193"/>
    <s v="24000344/240000371331"/>
    <s v="Subministraments"/>
    <s v="Contracte menor"/>
    <s v="Publicació agregada de contractes"/>
    <s v="0603-Districte de Sants-Montjuïc-Compres de serveis 2024"/>
    <s v="0603-Districte de Sants-Montjuïc-Compres de serveis 2024"/>
    <n v="4.62"/>
    <n v="0"/>
    <n v="0"/>
    <n v="1"/>
    <s v="05/09/2024 a 31/12/2024"/>
    <m/>
    <m/>
    <m/>
    <m/>
    <m/>
    <s v="98390000-3"/>
  </r>
  <r>
    <n v="15937468"/>
    <x v="0"/>
    <n v="16030540"/>
    <s v="Gerència de Serveis Generals"/>
    <n v="801930008"/>
    <s v="L01080193"/>
    <s v="23003412/240000274753"/>
    <s v="Serveis"/>
    <s v="Contracte menor"/>
    <s v="Publicació agregada de contractes"/>
    <s v="0302-Gerència de Serveis Generals-Atencions Protocol·làries de Direcció de Protocol"/>
    <s v="0302-Gerència de Serveis Generals-Atencions Protocol·làries de Direcció de Protocol"/>
    <n v="264"/>
    <n v="0"/>
    <n v="0"/>
    <n v="1"/>
    <s v="06/08/2024 a 31/12/2024"/>
    <m/>
    <m/>
    <m/>
    <m/>
    <m/>
    <s v="79952000-2"/>
  </r>
  <r>
    <n v="15937468"/>
    <x v="0"/>
    <n v="16030540"/>
    <s v="Gerència de Serveis Generals"/>
    <n v="801930008"/>
    <s v="L01080193"/>
    <s v="23003412/240000304976"/>
    <s v="Serveis"/>
    <s v="Contracte menor"/>
    <s v="Publicació agregada de contractes"/>
    <s v="0302-Gerència de Serveis Generals-Atencions Protocol·làries de Direcció de Protocol"/>
    <s v="0302-Gerència de Serveis Generals-Atencions Protocol·làries de Direcció de Protocol"/>
    <n v="537"/>
    <n v="0"/>
    <n v="0"/>
    <n v="1"/>
    <s v="22/09/2024 a 31/12/2024"/>
    <m/>
    <m/>
    <m/>
    <m/>
    <m/>
    <s v="79952000-2"/>
  </r>
  <r>
    <n v="15937468"/>
    <x v="0"/>
    <n v="16030540"/>
    <s v="Gerència de Serveis Generals"/>
    <n v="801930008"/>
    <s v="L01080193"/>
    <s v="23003336/240000266447"/>
    <s v="Serveis"/>
    <s v="Contracte menor"/>
    <s v="Publicació agregada de contractes"/>
    <s v="0706-Gerència de Promoció Econòmica-Actes puntuals i no recurrents Restauració 2024"/>
    <s v="0706-Gerència de Promoció Econòmica-Actes puntuals i no recurrents Restauració 2024"/>
    <n v="1700"/>
    <n v="0"/>
    <n v="0"/>
    <n v="1"/>
    <s v="03/07/2024 a 31/12/2024"/>
    <m/>
    <m/>
    <m/>
    <m/>
    <m/>
    <s v="79342200-5"/>
  </r>
  <r>
    <n v="15937468"/>
    <x v="0"/>
    <n v="16030540"/>
    <s v="Gerència de Serveis Generals"/>
    <n v="801930008"/>
    <s v="L01080193"/>
    <s v="23003598/240000331056"/>
    <s v="Subministraments"/>
    <s v="Contracte menor"/>
    <s v="Publicació agregada de contractes"/>
    <s v="0900-Gerència d'Àrea de Mobilitat, Infraestru-Subministrament per actes Dep.Comunicació"/>
    <s v="0900-Gerència d'Àrea de Mobilitat, Infraestru-Subministrament per actes Dep.Comunicació"/>
    <n v="516"/>
    <n v="0"/>
    <n v="0"/>
    <n v="1"/>
    <s v="18/08/2024 a 31/12/2024"/>
    <m/>
    <m/>
    <m/>
    <m/>
    <m/>
    <s v="44423000-1"/>
  </r>
  <r>
    <n v="15937468"/>
    <x v="0"/>
    <n v="16030540"/>
    <s v="Gerència de Serveis Generals"/>
    <n v="801930008"/>
    <s v="L01080193"/>
    <s v="23003712/240000330968"/>
    <s v="Serveis"/>
    <s v="Contracte menor"/>
    <s v="Publicació agregada de contractes"/>
    <s v="0900-Gerència d'Àrea de Mobilitat, Infraestru-Producció actes, activitats i esdev. Participació"/>
    <s v="0900-Gerència d'Àrea de Mobilitat, Infraestru-Producció actes, activitats i esdev. Participació"/>
    <n v="2722"/>
    <n v="0"/>
    <n v="0"/>
    <n v="1"/>
    <s v="20/08/2024 a 31/12/2024"/>
    <m/>
    <m/>
    <m/>
    <m/>
    <m/>
    <s v="98390000-3"/>
  </r>
  <r>
    <n v="15937468"/>
    <x v="0"/>
    <n v="16030540"/>
    <s v="Gerència de Serveis Generals"/>
    <n v="801930008"/>
    <s v="L01080193"/>
    <s v="24001235/240000315203"/>
    <s v="Serveis"/>
    <s v="Contracte menor"/>
    <s v="Publicació agregada de contractes"/>
    <s v="0800-Ger.d'Àrea Cult.,Educ.,Esp.i Cicl.de Vid-Despesa genèrica actes puntuals i no recurrents"/>
    <s v="0800-Ger.d'Àrea Cult.,Educ.,Esp.i Cicl.de Vid-Despesa genèrica actes puntuals i no recurrents"/>
    <n v="2616"/>
    <n v="0"/>
    <n v="0"/>
    <n v="1"/>
    <s v="01/08/2024 a 31/12/2024"/>
    <m/>
    <m/>
    <m/>
    <m/>
    <m/>
    <s v="80522000-9"/>
  </r>
  <r>
    <n v="15937468"/>
    <x v="0"/>
    <n v="16030540"/>
    <s v="Gerència de Serveis Generals"/>
    <n v="801930008"/>
    <s v="L01080193"/>
    <s v="24001724/240000322060"/>
    <s v="Serveis"/>
    <s v="Contracte menor"/>
    <s v="Publicació agregada de contractes"/>
    <s v="0901-Gerència de Serveis Urbans i Manteniment-Despeses de menor quantia per actes ,presentacions"/>
    <s v="0901-Gerència de Serveis Urbans i Manteniment-Despeses de menor quantia per actes ,presentacions"/>
    <n v="272"/>
    <n v="0"/>
    <n v="0"/>
    <n v="1"/>
    <s v="23/07/2024 a 31/12/2024"/>
    <m/>
    <m/>
    <m/>
    <m/>
    <m/>
    <s v="79952100-3"/>
  </r>
  <r>
    <n v="15937468"/>
    <x v="0"/>
    <n v="16030540"/>
    <s v="Gerència de Serveis Generals"/>
    <n v="801930008"/>
    <s v="L01080193"/>
    <s v="24000738/240000340865"/>
    <s v="Serveis"/>
    <s v="Contracte menor"/>
    <s v="Publicació agregada de contractes"/>
    <s v="0400-Ger. Àrea de Seguretat, Prevenció i Conv-Reparació d’altres bens singulars"/>
    <s v="0400-Ger. Àrea de Seguretat, Prevenció i Conv-Reparació d’altres bens singulars"/>
    <n v="2900"/>
    <n v="0"/>
    <n v="0"/>
    <n v="1"/>
    <s v="19/08/2024 a 31/12/2024"/>
    <m/>
    <m/>
    <m/>
    <m/>
    <m/>
    <s v="50330000-7"/>
  </r>
  <r>
    <n v="15937468"/>
    <x v="0"/>
    <n v="16030540"/>
    <s v="Gerència de Serveis Generals"/>
    <n v="801930008"/>
    <s v="L01080193"/>
    <s v="24000738/240000340861"/>
    <s v="Serveis"/>
    <s v="Contracte menor"/>
    <s v="Publicació agregada de contractes"/>
    <s v="0400-Ger. Àrea de Seguretat, Prevenció i Conv-Reparació d’altres bens singulars"/>
    <s v="0400-Ger. Àrea de Seguretat, Prevenció i Conv-Reparació d’altres bens singulars"/>
    <n v="1000"/>
    <n v="0"/>
    <n v="0"/>
    <n v="1"/>
    <s v="19/08/2024 a 31/12/2024"/>
    <m/>
    <m/>
    <m/>
    <m/>
    <m/>
    <s v="50330000-7"/>
  </r>
  <r>
    <n v="15937468"/>
    <x v="0"/>
    <n v="16030540"/>
    <s v="Gerència de Serveis Generals"/>
    <n v="801930008"/>
    <s v="L01080193"/>
    <s v="24002314/240000358063"/>
    <s v="Serveis"/>
    <s v="Contracte menor"/>
    <s v="Publicació agregada de contractes"/>
    <s v="0607-Districte de Horta-Guinardó-Actes del districte d'Horta-Guinardó"/>
    <s v="0607-Districte de Horta-Guinardó-Actes del districte d'Horta-Guinardó"/>
    <n v="250"/>
    <n v="0"/>
    <n v="0"/>
    <n v="1"/>
    <s v="29/08/2024 a 31/12/2024"/>
    <m/>
    <m/>
    <m/>
    <m/>
    <m/>
    <s v="98000000-3"/>
  </r>
  <r>
    <n v="15937468"/>
    <x v="0"/>
    <n v="16030540"/>
    <s v="Gerència de Serveis Generals"/>
    <n v="801930008"/>
    <s v="L01080193"/>
    <s v="24000606/240000296299"/>
    <s v="Serveis"/>
    <s v="Contracte menor"/>
    <s v="Publicació agregada de contractes"/>
    <s v="0400-Ger. Àrea de Seguretat, Prevenció i Conv-Servei de petites reparacions instal·lacions GSPiC"/>
    <s v="0400-Ger. Àrea de Seguretat, Prevenció i Conv-Servei de petites reparacions instal·lacions GSPiC"/>
    <n v="990"/>
    <n v="0"/>
    <n v="0"/>
    <n v="1"/>
    <s v="14/07/2024 a 31/12/2024"/>
    <m/>
    <m/>
    <m/>
    <m/>
    <m/>
    <s v="45259900-6"/>
  </r>
  <r>
    <n v="15937468"/>
    <x v="0"/>
    <n v="16030540"/>
    <s v="Gerència de Serveis Generals"/>
    <n v="801930008"/>
    <s v="L01080193"/>
    <s v="24000191/240000311715"/>
    <s v="Subministraments"/>
    <s v="Contracte menor"/>
    <s v="Publicació agregada de contractes"/>
    <s v="0400-Ger. Àrea de Seguretat, Prevenció i Conv-Subministrament material tècnic de Parc  SPCPEIS"/>
    <s v="0400-Ger. Àrea de Seguretat, Prevenció i Conv-Subministrament material tècnic de Parc  SPCPEIS"/>
    <n v="323.92"/>
    <n v="0"/>
    <n v="0"/>
    <n v="1"/>
    <s v="17/07/2024 a 31/12/2024"/>
    <m/>
    <m/>
    <m/>
    <m/>
    <m/>
    <s v="35811100-3"/>
  </r>
  <r>
    <n v="15937468"/>
    <x v="0"/>
    <n v="16030540"/>
    <s v="Gerència de Serveis Generals"/>
    <n v="801930008"/>
    <s v="L01080193"/>
    <s v="24000191/240000331826"/>
    <s v="Subministraments"/>
    <s v="Contracte menor"/>
    <s v="Publicació agregada de contractes"/>
    <s v="0400-Ger. Àrea de Seguretat, Prevenció i Conv-Subministrament material tècnic de Parc  SPCPEIS"/>
    <s v="0400-Ger. Àrea de Seguretat, Prevenció i Conv-Subministrament material tècnic de Parc  SPCPEIS"/>
    <n v="182.5"/>
    <n v="0"/>
    <n v="0"/>
    <n v="1"/>
    <s v="19/08/2024 a 31/12/2024"/>
    <m/>
    <m/>
    <m/>
    <m/>
    <m/>
    <s v="35811100-3"/>
  </r>
  <r>
    <n v="15937468"/>
    <x v="0"/>
    <n v="16030540"/>
    <s v="Gerència de Serveis Generals"/>
    <n v="801930008"/>
    <s v="L01080193"/>
    <s v="24000191/240000333124"/>
    <s v="Subministraments"/>
    <s v="Contracte menor"/>
    <s v="Publicació agregada de contractes"/>
    <s v="0400-Ger. Àrea de Seguretat, Prevenció i Conv-Subministrament material tècnic de Parc  SPCPEIS"/>
    <s v="0400-Ger. Àrea de Seguretat, Prevenció i Conv-Subministrament material tècnic de Parc  SPCPEIS"/>
    <n v="323.92"/>
    <n v="0"/>
    <n v="0"/>
    <n v="1"/>
    <s v="19/08/2024 a 31/12/2024"/>
    <m/>
    <m/>
    <m/>
    <m/>
    <m/>
    <s v="35811100-3"/>
  </r>
  <r>
    <n v="15937468"/>
    <x v="0"/>
    <n v="16030540"/>
    <s v="Gerència de Serveis Generals"/>
    <n v="801930008"/>
    <s v="L01080193"/>
    <s v="24000746/240000337965"/>
    <s v="Serveis"/>
    <s v="Contracte menor"/>
    <s v="Publicació agregada de contractes"/>
    <s v="0608-Districte de Nou Barris-ACTIVITATS DE SUPORT A LES DONES"/>
    <s v="0608-Districte de Nou Barris-ACTIVITATS DE SUPORT A LES DONES"/>
    <n v="78.680000000000007"/>
    <n v="0"/>
    <n v="0"/>
    <n v="1"/>
    <s v="02/08/2024 a 31/12/2024"/>
    <m/>
    <m/>
    <m/>
    <m/>
    <m/>
    <s v="98133100-5"/>
  </r>
  <r>
    <n v="15937468"/>
    <x v="0"/>
    <n v="16030540"/>
    <s v="Gerència de Serveis Generals"/>
    <n v="801930008"/>
    <s v="L01080193"/>
    <s v="24000227/240000330314"/>
    <s v="Subministraments"/>
    <s v="Contracte menor"/>
    <s v="Publicació agregada de contractes"/>
    <s v="0400-Ger. Àrea de Seguretat, Prevenció i Conv-Material operatiu i tècnic de reposició per  GUB"/>
    <s v="0400-Ger. Àrea de Seguretat, Prevenció i Conv-Material operatiu i tècnic de reposició per  GUB"/>
    <n v="666"/>
    <n v="0"/>
    <n v="0"/>
    <n v="1"/>
    <s v="26/07/2024 a 31/12/2024"/>
    <m/>
    <m/>
    <m/>
    <m/>
    <m/>
    <s v="35200000-6"/>
  </r>
  <r>
    <n v="15937468"/>
    <x v="0"/>
    <n v="16030540"/>
    <s v="Gerència de Serveis Generals"/>
    <n v="801930008"/>
    <s v="L01080193"/>
    <s v="23003522/240000298611"/>
    <s v="Serveis"/>
    <s v="Contracte menor"/>
    <s v="Publicació agregada de contractes"/>
    <s v="0302-Gerència de Serveis Generals-At.protocol·làries Ger. Àrea Recursos i T.D. 2024"/>
    <s v="0302-Gerència de Serveis Generals-At.protocol·làries Ger. Àrea Recursos i T.D. 2024"/>
    <n v="67.73"/>
    <n v="0"/>
    <n v="0"/>
    <n v="1"/>
    <s v="19/07/2024 a 31/12/2024"/>
    <m/>
    <m/>
    <m/>
    <m/>
    <m/>
    <s v="79952000-2"/>
  </r>
  <r>
    <n v="15937468"/>
    <x v="0"/>
    <n v="16030540"/>
    <s v="Gerència de Serveis Generals"/>
    <n v="801930008"/>
    <s v="L01080193"/>
    <s v="23003522/240000296179"/>
    <s v="Serveis"/>
    <s v="Contracte menor"/>
    <s v="Publicació agregada de contractes"/>
    <s v="0302-Gerència de Serveis Generals-At.protocol·làries Ger. Àrea Recursos i T.D. 2024"/>
    <s v="0302-Gerència de Serveis Generals-At.protocol·làries Ger. Àrea Recursos i T.D. 2024"/>
    <n v="615.36"/>
    <n v="0"/>
    <n v="0"/>
    <n v="1"/>
    <s v="08/08/2024 a 31/12/2024"/>
    <m/>
    <m/>
    <m/>
    <m/>
    <m/>
    <s v="79952000-2"/>
  </r>
  <r>
    <n v="15937468"/>
    <x v="0"/>
    <n v="16030540"/>
    <s v="Gerència de Serveis Generals"/>
    <n v="801930008"/>
    <s v="L01080193"/>
    <s v="23003522/240000352072"/>
    <s v="Serveis"/>
    <s v="Contracte menor"/>
    <s v="Publicació agregada de contractes"/>
    <s v="0302-Gerència de Serveis Generals-At.protocol·làries Ger. Àrea Recursos i T.D. 2024"/>
    <s v="0302-Gerència de Serveis Generals-At.protocol·làries Ger. Àrea Recursos i T.D. 2024"/>
    <n v="190.91"/>
    <n v="0"/>
    <n v="0"/>
    <n v="1"/>
    <s v="22/09/2024 a 31/12/2024"/>
    <m/>
    <m/>
    <m/>
    <m/>
    <m/>
    <s v="79952000-2"/>
  </r>
  <r>
    <n v="15937468"/>
    <x v="0"/>
    <n v="16030540"/>
    <s v="Gerència de Serveis Generals"/>
    <n v="801930008"/>
    <s v="L01080193"/>
    <s v="23003522/240000352076"/>
    <s v="Serveis"/>
    <s v="Contracte menor"/>
    <s v="Publicació agregada de contractes"/>
    <s v="0302-Gerència de Serveis Generals-At.protocol·làries Ger. Àrea Recursos i T.D. 2024"/>
    <s v="0302-Gerència de Serveis Generals-At.protocol·làries Ger. Àrea Recursos i T.D. 2024"/>
    <n v="69.09"/>
    <n v="0"/>
    <n v="0"/>
    <n v="1"/>
    <s v="22/09/2024 a 31/12/2024"/>
    <m/>
    <m/>
    <m/>
    <m/>
    <m/>
    <s v="79952000-2"/>
  </r>
  <r>
    <n v="15937468"/>
    <x v="0"/>
    <n v="16030540"/>
    <s v="Gerència de Serveis Generals"/>
    <n v="801930008"/>
    <s v="L01080193"/>
    <s v="23003522/240000352075"/>
    <s v="Serveis"/>
    <s v="Contracte menor"/>
    <s v="Publicació agregada de contractes"/>
    <s v="0302-Gerència de Serveis Generals-At.protocol·làries Ger. Àrea Recursos i T.D. 2024"/>
    <s v="0302-Gerència de Serveis Generals-At.protocol·làries Ger. Àrea Recursos i T.D. 2024"/>
    <n v="60.91"/>
    <n v="0"/>
    <n v="0"/>
    <n v="1"/>
    <s v="22/09/2024 a 31/12/2024"/>
    <m/>
    <m/>
    <m/>
    <m/>
    <m/>
    <s v="79952000-2"/>
  </r>
  <r>
    <n v="15937468"/>
    <x v="0"/>
    <n v="16030540"/>
    <s v="Gerència de Serveis Generals"/>
    <n v="801930008"/>
    <s v="L01080193"/>
    <s v="24000273/240000265854"/>
    <s v="Serveis"/>
    <s v="Contracte menor"/>
    <s v="Publicació agregada de contractes"/>
    <s v="0706-Gerència de Promoció Econòmica-Serveis d'Atencions Protocol.làries"/>
    <s v="0706-Gerència de Promoció Econòmica-Serveis d'Atencions Protocol.làries"/>
    <n v="60"/>
    <n v="0"/>
    <n v="0"/>
    <n v="1"/>
    <s v="08/08/2024 a 31/12/2024"/>
    <m/>
    <m/>
    <m/>
    <m/>
    <m/>
    <s v="79952000-2"/>
  </r>
  <r>
    <n v="15937468"/>
    <x v="0"/>
    <n v="16030540"/>
    <s v="Gerència de Serveis Generals"/>
    <n v="801930008"/>
    <s v="L01080193"/>
    <s v="23003159/240000378646"/>
    <s v="Serveis"/>
    <s v="Contracte menor"/>
    <s v="Publicació agregada de contractes"/>
    <s v="0606-Districte de Gràcia-Discapacitat, organització d'actes i activitats"/>
    <s v="0606-Districte de Gràcia-Discapacitat, organització d'actes i activitats"/>
    <n v="1017"/>
    <n v="0"/>
    <n v="0"/>
    <n v="1"/>
    <s v="30/09/2024 a 31/12/2024"/>
    <m/>
    <m/>
    <m/>
    <m/>
    <m/>
    <s v="79952100-3"/>
  </r>
  <r>
    <n v="15937468"/>
    <x v="0"/>
    <n v="16030540"/>
    <s v="Gerència de Serveis Generals"/>
    <n v="801930008"/>
    <s v="L01080193"/>
    <s v="24000233/240000347366"/>
    <s v="Subministraments"/>
    <s v="Contracte menor"/>
    <s v="Publicació agregada de contractes"/>
    <s v="0400-Ger. Àrea de Seguretat, Prevenció i Conv-Productes alimentaris per a reunions de la gerènci"/>
    <s v="0400-Ger. Àrea de Seguretat, Prevenció i Conv-Productes alimentaris per a reunions de la gerènci"/>
    <n v="257.08999999999997"/>
    <n v="0"/>
    <n v="0"/>
    <n v="1"/>
    <s v="06/09/2024 a 31/12/2024"/>
    <m/>
    <m/>
    <m/>
    <m/>
    <m/>
    <s v="15000000-8"/>
  </r>
  <r>
    <n v="15937468"/>
    <x v="0"/>
    <n v="16030540"/>
    <s v="Gerència de Serveis Generals"/>
    <n v="801930008"/>
    <s v="L01080193"/>
    <s v="24000233/240000375273"/>
    <s v="Subministraments"/>
    <s v="Contracte menor"/>
    <s v="Publicació agregada de contractes"/>
    <s v="0400-Ger. Àrea de Seguretat, Prevenció i Conv-Productes alimentaris per a reunions de la gerènci"/>
    <s v="0400-Ger. Àrea de Seguretat, Prevenció i Conv-Productes alimentaris per a reunions de la gerènci"/>
    <n v="29.81"/>
    <n v="0"/>
    <n v="0"/>
    <n v="1"/>
    <s v="13/09/2024 a 31/12/2024"/>
    <m/>
    <m/>
    <m/>
    <m/>
    <m/>
    <s v="15000000-8"/>
  </r>
  <r>
    <n v="15937468"/>
    <x v="0"/>
    <n v="16030540"/>
    <s v="Gerència de Serveis Generals"/>
    <n v="801930008"/>
    <s v="L01080193"/>
    <s v="24000228/240000358408"/>
    <s v="Serveis"/>
    <s v="Contracte menor"/>
    <s v="Publicació agregada de contractes"/>
    <s v="0400-Ger. Àrea de Seguretat, Prevenció i Conv-Rep material, revisions i informes oficials GSP"/>
    <s v="0400-Ger. Àrea de Seguretat, Prevenció i Conv-Rep material, revisions i informes oficials GSP"/>
    <n v="39"/>
    <n v="0"/>
    <n v="0"/>
    <n v="1"/>
    <s v="27/08/2024 a 31/12/2024"/>
    <m/>
    <m/>
    <m/>
    <m/>
    <m/>
    <s v="50000000-5"/>
  </r>
  <r>
    <n v="15937468"/>
    <x v="0"/>
    <n v="16030540"/>
    <s v="Gerència de Serveis Generals"/>
    <n v="801930008"/>
    <s v="L01080193"/>
    <s v="24000228/240000360510"/>
    <s v="Serveis"/>
    <s v="Contracte menor"/>
    <s v="Publicació agregada de contractes"/>
    <s v="0400-Ger. Àrea de Seguretat, Prevenció i Conv-Rep material, revisions i informes oficials GSP"/>
    <s v="0400-Ger. Àrea de Seguretat, Prevenció i Conv-Rep material, revisions i informes oficials GSP"/>
    <n v="39"/>
    <n v="0"/>
    <n v="0"/>
    <n v="1"/>
    <s v="06/09/2024 a 31/12/2024"/>
    <m/>
    <m/>
    <m/>
    <m/>
    <m/>
    <s v="50000000-5"/>
  </r>
  <r>
    <n v="15937468"/>
    <x v="0"/>
    <n v="16030540"/>
    <s v="Gerència de Serveis Generals"/>
    <n v="801930008"/>
    <s v="L01080193"/>
    <s v="24000228/240000290456"/>
    <s v="Serveis"/>
    <s v="Contracte menor"/>
    <s v="Publicació agregada de contractes"/>
    <s v="0400-Ger. Àrea de Seguretat, Prevenció i Conv-Rep material, revisions i informes oficials GSP"/>
    <s v="0400-Ger. Àrea de Seguretat, Prevenció i Conv-Rep material, revisions i informes oficials GSP"/>
    <n v="59.75"/>
    <n v="0"/>
    <n v="0"/>
    <n v="1"/>
    <s v="03/07/2024 a 31/12/2024"/>
    <m/>
    <m/>
    <m/>
    <m/>
    <m/>
    <s v="50000000-5"/>
  </r>
  <r>
    <n v="15937468"/>
    <x v="0"/>
    <n v="16030540"/>
    <s v="Gerència de Serveis Generals"/>
    <n v="801930008"/>
    <s v="L01080193"/>
    <s v="24000228/240000326164"/>
    <s v="Serveis"/>
    <s v="Contracte menor"/>
    <s v="Publicació agregada de contractes"/>
    <s v="0400-Ger. Àrea de Seguretat, Prevenció i Conv-Rep material, revisions i informes oficials GSP"/>
    <s v="0400-Ger. Àrea de Seguretat, Prevenció i Conv-Rep material, revisions i informes oficials GSP"/>
    <n v="29.88"/>
    <n v="0"/>
    <n v="0"/>
    <n v="1"/>
    <s v="25/07/2024 a 31/12/2024"/>
    <m/>
    <m/>
    <m/>
    <m/>
    <m/>
    <s v="50000000-5"/>
  </r>
  <r>
    <n v="15937468"/>
    <x v="0"/>
    <n v="16030540"/>
    <s v="Gerència de Serveis Generals"/>
    <n v="801930008"/>
    <s v="L01080193"/>
    <s v="24000228/240000326167"/>
    <s v="Serveis"/>
    <s v="Contracte menor"/>
    <s v="Publicació agregada de contractes"/>
    <s v="0400-Ger. Àrea de Seguretat, Prevenció i Conv-Rep material, revisions i informes oficials GSP"/>
    <s v="0400-Ger. Àrea de Seguretat, Prevenció i Conv-Rep material, revisions i informes oficials GSP"/>
    <n v="29.88"/>
    <n v="0"/>
    <n v="0"/>
    <n v="1"/>
    <s v="25/07/2024 a 31/12/2024"/>
    <m/>
    <m/>
    <m/>
    <m/>
    <m/>
    <s v="50000000-5"/>
  </r>
  <r>
    <n v="15937468"/>
    <x v="0"/>
    <n v="16030540"/>
    <s v="Gerència de Serveis Generals"/>
    <n v="801930008"/>
    <s v="L01080193"/>
    <s v="24000557/240000291536"/>
    <s v="Serveis"/>
    <s v="Contracte menor"/>
    <s v="Publicació agregada de contractes"/>
    <s v="0606-Districte de Gràcia-Compra serveis i actes culturals 2024"/>
    <s v="0606-Districte de Gràcia-Compra serveis i actes culturals 2024"/>
    <n v="455"/>
    <n v="0"/>
    <n v="0"/>
    <n v="1"/>
    <s v="03/07/2024 a 31/12/2024"/>
    <m/>
    <m/>
    <m/>
    <m/>
    <m/>
    <s v="79341400-0"/>
  </r>
  <r>
    <n v="15937468"/>
    <x v="0"/>
    <n v="16030540"/>
    <s v="Gerència de Serveis Generals"/>
    <n v="801930008"/>
    <s v="L01080193"/>
    <s v="23002901/240000328166"/>
    <s v="Serveis"/>
    <s v="Contracte menor"/>
    <s v="Publicació agregada de contractes"/>
    <s v="0300-Ger. d'Àrea de Recursos i Transf.Digital-DESPESES DE MENOR QUANTIA PER A ACTES PUNTUALS"/>
    <s v="0300-Ger. d'Àrea de Recursos i Transf.Digital-DESPESES DE MENOR QUANTIA PER A ACTES PUNTUALS"/>
    <n v="2610"/>
    <n v="0"/>
    <n v="0"/>
    <n v="1"/>
    <s v="25/07/2024 a 31/12/2024"/>
    <m/>
    <m/>
    <m/>
    <m/>
    <m/>
    <s v="79341000-6"/>
  </r>
  <r>
    <n v="15937468"/>
    <x v="0"/>
    <n v="16030540"/>
    <s v="Gerència de Serveis Generals"/>
    <n v="801930008"/>
    <s v="L01080193"/>
    <s v="24000024/240000352080"/>
    <s v="Serveis"/>
    <s v="Contracte menor"/>
    <s v="Publicació agregada de contractes"/>
    <s v="0609-Districte de Sant Andreu-Actes institucionals i protocol·laris 2024"/>
    <s v="0609-Districte de Sant Andreu-Actes institucionals i protocol·laris 2024"/>
    <n v="850"/>
    <n v="0"/>
    <n v="0"/>
    <n v="1"/>
    <s v="16/09/2024 a 31/12/2024"/>
    <m/>
    <m/>
    <m/>
    <m/>
    <m/>
    <s v="98390000-3"/>
  </r>
  <r>
    <n v="15937468"/>
    <x v="0"/>
    <n v="16030540"/>
    <s v="Gerència de Serveis Generals"/>
    <n v="801930008"/>
    <s v="L01080193"/>
    <s v="23003891/240000301295"/>
    <s v="Serveis"/>
    <s v="Contracte menor"/>
    <s v="Publicació agregada de contractes"/>
    <s v="0302-Gerència de Serveis Generals-Manteniments d'elements singulars de rellotgeria"/>
    <s v="0302-Gerència de Serveis Generals-Manteniments d'elements singulars de rellotgeria"/>
    <n v="1029.96"/>
    <n v="0"/>
    <n v="0"/>
    <n v="1"/>
    <s v="25/07/2024 a 31/12/2024"/>
    <m/>
    <m/>
    <m/>
    <m/>
    <m/>
    <s v="50432000-2"/>
  </r>
  <r>
    <n v="15937468"/>
    <x v="0"/>
    <n v="16030540"/>
    <s v="Gerència de Serveis Generals"/>
    <n v="801930008"/>
    <s v="L01080193"/>
    <s v="23003891/240000351401"/>
    <s v="Serveis"/>
    <s v="Contracte menor"/>
    <s v="Publicació agregada de contractes"/>
    <s v="0302-Gerència de Serveis Generals-Manteniments d'elements singulars de rellotgeria"/>
    <s v="0302-Gerència de Serveis Generals-Manteniments d'elements singulars de rellotgeria"/>
    <n v="759.33"/>
    <n v="0"/>
    <n v="0"/>
    <n v="1"/>
    <s v="22/09/2024 a 31/12/2024"/>
    <m/>
    <m/>
    <m/>
    <m/>
    <m/>
    <s v="50432000-2"/>
  </r>
  <r>
    <n v="15937468"/>
    <x v="0"/>
    <n v="16030540"/>
    <s v="Gerència de Serveis Generals"/>
    <n v="801930008"/>
    <s v="L01080193"/>
    <s v="23003891/240000377601"/>
    <s v="Serveis"/>
    <s v="Contracte menor"/>
    <s v="Publicació agregada de contractes"/>
    <s v="0302-Gerència de Serveis Generals-Manteniments d'elements singulars de rellotgeria"/>
    <s v="0302-Gerència de Serveis Generals-Manteniments d'elements singulars de rellotgeria"/>
    <n v="1806.31"/>
    <n v="0"/>
    <n v="0"/>
    <n v="1"/>
    <s v="22/09/2024 a 31/12/2024"/>
    <m/>
    <m/>
    <m/>
    <m/>
    <m/>
    <s v="50432000-2"/>
  </r>
  <r>
    <n v="15937468"/>
    <x v="0"/>
    <n v="16030540"/>
    <s v="Gerència de Serveis Generals"/>
    <n v="801930008"/>
    <s v="L01080193"/>
    <s v="24000234/240000303183"/>
    <s v="Subministraments"/>
    <s v="Contracte menor"/>
    <s v="Publicació agregada de contractes"/>
    <s v="0400-Ger. Àrea de Seguretat, Prevenció i Conv-Còpies i emmarcat de documentació tècnica diversa"/>
    <s v="0400-Ger. Àrea de Seguretat, Prevenció i Conv-Còpies i emmarcat de documentació tècnica diversa"/>
    <n v="166.99"/>
    <n v="0"/>
    <n v="0"/>
    <n v="1"/>
    <s v="11/07/2024 a 31/12/2024"/>
    <m/>
    <m/>
    <m/>
    <m/>
    <m/>
    <s v="22000000-0"/>
  </r>
  <r>
    <n v="15937468"/>
    <x v="0"/>
    <n v="16030540"/>
    <s v="Gerència de Serveis Generals"/>
    <n v="801930008"/>
    <s v="L01080193"/>
    <s v="24000746/240000293074"/>
    <s v="Serveis"/>
    <s v="Contracte menor"/>
    <s v="Publicació agregada de contractes"/>
    <s v="0608-Districte de Nou Barris-ACTIVITATS DE SUPORT A LES DONES"/>
    <s v="0608-Districte de Nou Barris-ACTIVITATS DE SUPORT A LES DONES"/>
    <n v="120"/>
    <n v="0"/>
    <n v="0"/>
    <n v="1"/>
    <s v="04/07/2024 a 31/12/2024"/>
    <m/>
    <m/>
    <m/>
    <m/>
    <m/>
    <s v="98133100-5"/>
  </r>
  <r>
    <n v="15937468"/>
    <x v="0"/>
    <n v="16030540"/>
    <s v="Gerència de Serveis Generals"/>
    <n v="801930008"/>
    <s v="L01080193"/>
    <s v="24000746/240000301750"/>
    <s v="Serveis"/>
    <s v="Contracte menor"/>
    <s v="Publicació agregada de contractes"/>
    <s v="0608-Districte de Nou Barris-ACTIVITATS DE SUPORT A LES DONES"/>
    <s v="0608-Districte de Nou Barris-ACTIVITATS DE SUPORT A LES DONES"/>
    <n v="90"/>
    <n v="0"/>
    <n v="0"/>
    <n v="1"/>
    <s v="15/07/2024 a 31/12/2024"/>
    <m/>
    <m/>
    <m/>
    <m/>
    <m/>
    <s v="98133100-5"/>
  </r>
  <r>
    <n v="15937468"/>
    <x v="0"/>
    <n v="16030540"/>
    <s v="Gerència de Serveis Generals"/>
    <n v="801930008"/>
    <s v="L01080193"/>
    <s v="24001099/240000377073"/>
    <s v="Serveis"/>
    <s v="Contracte menor"/>
    <s v="Publicació agregada de contractes"/>
    <s v="0608-Districte de Nou Barris-SUPORT A LES FESTES MAJORS DE NOU BARRIS"/>
    <s v="0608-Districte de Nou Barris-SUPORT A LES FESTES MAJORS DE NOU BARRIS"/>
    <n v="250"/>
    <n v="0"/>
    <n v="0"/>
    <n v="1"/>
    <s v="26/09/2024 a 31/12/2024"/>
    <m/>
    <m/>
    <m/>
    <m/>
    <m/>
    <s v="98133100-5"/>
  </r>
  <r>
    <n v="15937468"/>
    <x v="0"/>
    <n v="16030540"/>
    <s v="Gerència de Serveis Generals"/>
    <n v="801930008"/>
    <s v="L01080193"/>
    <s v="24001724/240000317873"/>
    <s v="Serveis"/>
    <s v="Contracte menor"/>
    <s v="Publicació agregada de contractes"/>
    <s v="0901-Gerència de Serveis Urbans i Manteniment-Despeses de menor quantia per actes ,presentacions"/>
    <s v="0901-Gerència de Serveis Urbans i Manteniment-Despeses de menor quantia per actes ,presentacions"/>
    <n v="725"/>
    <n v="0"/>
    <n v="0"/>
    <n v="1"/>
    <s v="23/07/2024 a 31/12/2024"/>
    <m/>
    <m/>
    <m/>
    <m/>
    <m/>
    <s v="79952100-3"/>
  </r>
  <r>
    <n v="15937468"/>
    <x v="0"/>
    <n v="16030540"/>
    <s v="Gerència de Serveis Generals"/>
    <n v="801930008"/>
    <s v="L01080193"/>
    <s v="24002031/240000298382"/>
    <s v="Serveis"/>
    <s v="Contracte menor"/>
    <s v="Publicació agregada de contractes"/>
    <s v="0606-Districte de Gràcia-Orgull LGTBI"/>
    <s v="0606-Districte de Gràcia-Orgull LGTBI"/>
    <n v="100"/>
    <n v="0"/>
    <n v="0"/>
    <n v="1"/>
    <s v="16/07/2024 a 31/12/2024"/>
    <m/>
    <m/>
    <m/>
    <m/>
    <m/>
    <s v="79952100-3"/>
  </r>
  <r>
    <n v="15937468"/>
    <x v="0"/>
    <n v="16030540"/>
    <s v="Gerència de Serveis Generals"/>
    <n v="801930008"/>
    <s v="L01080193"/>
    <s v="24000223/240000326951"/>
    <s v="Serveis"/>
    <s v="Contracte menor"/>
    <s v="Publicació agregada de contractes"/>
    <s v="0603-Districte de Sants-Montjuïc-Actes Protocol·laris"/>
    <s v="0603-Districte de Sants-Montjuïc-Actes Protocol·laris"/>
    <n v="750"/>
    <n v="0"/>
    <n v="0"/>
    <n v="1"/>
    <s v="07/08/2024 a 31/12/2024"/>
    <m/>
    <m/>
    <m/>
    <m/>
    <m/>
    <s v="79952000-2"/>
  </r>
  <r>
    <n v="15937468"/>
    <x v="0"/>
    <n v="16030540"/>
    <s v="Gerència de Serveis Generals"/>
    <n v="801930008"/>
    <s v="L01080193"/>
    <s v="24000480/240000317044"/>
    <s v="Serveis"/>
    <s v="Contracte menor"/>
    <s v="Publicació agregada de contractes"/>
    <s v="0608-Districte de Nou Barris-SUPORT ACTIVITATS AL TERRITORI DE NOU BARRIS"/>
    <s v="0608-Districte de Nou Barris-SUPORT ACTIVITATS AL TERRITORI DE NOU BARRIS"/>
    <n v="294.99"/>
    <n v="0"/>
    <n v="0"/>
    <n v="1"/>
    <s v="22/07/2024 a 31/12/2024"/>
    <m/>
    <m/>
    <m/>
    <m/>
    <m/>
    <s v="98133100-5"/>
  </r>
  <r>
    <n v="15937468"/>
    <x v="0"/>
    <n v="16030540"/>
    <s v="Gerència de Serveis Generals"/>
    <n v="801930008"/>
    <s v="L01080193"/>
    <s v="24000480/240000338891"/>
    <s v="Serveis"/>
    <s v="Contracte menor"/>
    <s v="Publicació agregada de contractes"/>
    <s v="0608-Districte de Nou Barris-SUPORT ACTIVITATS AL TERRITORI DE NOU BARRIS"/>
    <s v="0608-Districte de Nou Barris-SUPORT ACTIVITATS AL TERRITORI DE NOU BARRIS"/>
    <n v="637.77"/>
    <n v="0"/>
    <n v="0"/>
    <n v="1"/>
    <s v="02/08/2024 a 31/12/2024"/>
    <m/>
    <m/>
    <m/>
    <m/>
    <m/>
    <s v="98133100-5"/>
  </r>
  <r>
    <n v="15937468"/>
    <x v="0"/>
    <n v="16030540"/>
    <s v="Gerència de Serveis Generals"/>
    <n v="801930008"/>
    <s v="L01080193"/>
    <s v="24002141/240000374492"/>
    <s v="Serveis"/>
    <s v="Contracte menor"/>
    <s v="Publicació agregada de contractes"/>
    <s v="0606-Districte de Gràcia-Iniciatives al territori"/>
    <s v="0606-Districte de Gràcia-Iniciatives al territori"/>
    <n v="850"/>
    <n v="0"/>
    <n v="0"/>
    <n v="1"/>
    <s v="17/09/2024 a 31/12/2024"/>
    <m/>
    <m/>
    <m/>
    <m/>
    <m/>
    <s v="98000000-3"/>
  </r>
  <r>
    <n v="20083895"/>
    <x v="33"/>
    <m/>
    <m/>
    <n v="9501990004"/>
    <n v="100"/>
    <s v="24I0157"/>
    <s v="Serveis"/>
    <s v="Contracte menor"/>
    <s v="Publicació agregada de contractes"/>
    <s v="Dominis web i hospedatges"/>
    <s v="Dominis web i hospedatges"/>
    <n v="34"/>
    <n v="0"/>
    <n v="0"/>
    <n v="1"/>
    <d v="2024-07-30T00:00:00"/>
    <m/>
    <m/>
    <m/>
    <m/>
    <m/>
    <s v="90900000-6"/>
  </r>
  <r>
    <n v="15937468"/>
    <x v="0"/>
    <n v="16030540"/>
    <s v="Gerència de Serveis Generals"/>
    <n v="801930008"/>
    <s v="L01080193"/>
    <s v="24000119/240000284768"/>
    <s v="Subministraments"/>
    <s v="Contracte menor"/>
    <s v="Publicació agregada de contractes"/>
    <s v="0302-Gerència de Serveis Generals-Compra de llibres per Gerències i Districtes 2024"/>
    <s v="0302-Gerència de Serveis Generals-Compra de llibres per Gerències i Districtes 2024"/>
    <n v="135.31"/>
    <n v="0"/>
    <n v="0"/>
    <n v="1"/>
    <s v="22/07/2024 a 31/12/2024"/>
    <m/>
    <m/>
    <m/>
    <m/>
    <m/>
    <s v="22113000-5"/>
  </r>
  <r>
    <n v="15937468"/>
    <x v="0"/>
    <n v="16030540"/>
    <s v="Gerència de Serveis Generals"/>
    <n v="801930008"/>
    <s v="L01080193"/>
    <s v="24001800/240000329014"/>
    <s v="Serveis"/>
    <s v="Contracte menor"/>
    <s v="Publicació agregada de contractes"/>
    <s v="0607-Districte de Horta-Guinardó-Promoció econòmica i Turisme"/>
    <s v="0607-Districte de Horta-Guinardó-Promoció econòmica i Turisme"/>
    <n v="1405.74"/>
    <n v="0"/>
    <n v="0"/>
    <n v="1"/>
    <s v="31/07/2024 a 31/12/2024"/>
    <m/>
    <m/>
    <m/>
    <m/>
    <m/>
    <s v="98000000-3"/>
  </r>
  <r>
    <n v="15937468"/>
    <x v="0"/>
    <n v="16030540"/>
    <s v="Gerència de Serveis Generals"/>
    <n v="801930008"/>
    <s v="L01080193"/>
    <s v="23003114/240000306673"/>
    <s v="Serveis"/>
    <s v="Contracte menor"/>
    <s v="Publicació agregada de contractes"/>
    <s v="0606-Districte de Gràcia-Cultura, organització d'actes i activitats"/>
    <s v="0606-Districte de Gràcia-Cultura, organització d'actes i activitats"/>
    <n v="1146.51"/>
    <n v="0"/>
    <n v="0"/>
    <n v="1"/>
    <s v="26/07/2024 a 31/12/2024"/>
    <m/>
    <m/>
    <m/>
    <m/>
    <m/>
    <s v="79952100-3"/>
  </r>
  <r>
    <n v="15937468"/>
    <x v="0"/>
    <n v="16030540"/>
    <s v="Gerència de Serveis Generals"/>
    <n v="801930008"/>
    <s v="L01080193"/>
    <s v="24000158/240000259429"/>
    <s v="Serveis"/>
    <s v="Contracte menor"/>
    <s v="Publicació agregada de contractes"/>
    <s v="0603-Districte de Sants-Montjuïc-Actes Puntuals"/>
    <s v="0603-Districte de Sants-Montjuïc-Actes Puntuals"/>
    <n v="60"/>
    <n v="0"/>
    <n v="0"/>
    <n v="1"/>
    <s v="19/07/2024 a 31/12/2024"/>
    <m/>
    <m/>
    <m/>
    <m/>
    <m/>
    <s v="79952000-2"/>
  </r>
  <r>
    <n v="15937468"/>
    <x v="0"/>
    <n v="16030540"/>
    <s v="Gerència de Serveis Generals"/>
    <n v="801930008"/>
    <s v="L01080193"/>
    <s v="24000884/240000387182"/>
    <s v="Serveis"/>
    <s v="Contracte menor"/>
    <s v="Publicació agregada de contractes"/>
    <s v="0302-Gerència de Serveis Generals-Despeses menor quantia d'actes puntuals"/>
    <s v="0302-Gerència de Serveis Generals-Despeses menor quantia d'actes puntuals"/>
    <n v="466.66"/>
    <n v="0"/>
    <n v="0"/>
    <n v="1"/>
    <s v="22/09/2024 a 31/12/2024"/>
    <m/>
    <m/>
    <m/>
    <m/>
    <m/>
    <s v="79952000-2"/>
  </r>
  <r>
    <n v="15937468"/>
    <x v="0"/>
    <n v="16030540"/>
    <s v="Gerència de Serveis Generals"/>
    <n v="801930008"/>
    <s v="L01080193"/>
    <s v="24000119/240000336427"/>
    <s v="Subministraments"/>
    <s v="Contracte menor"/>
    <s v="Publicació agregada de contractes"/>
    <s v="0302-Gerència de Serveis Generals-Compra de llibres per Gerències i Districtes 2024"/>
    <s v="0302-Gerència de Serveis Generals-Compra de llibres per Gerències i Districtes 2024"/>
    <n v="44.64"/>
    <n v="0"/>
    <n v="0"/>
    <n v="1"/>
    <s v="06/08/2024 a 31/12/2024"/>
    <m/>
    <m/>
    <m/>
    <m/>
    <m/>
    <s v="22113000-5"/>
  </r>
  <r>
    <n v="20083895"/>
    <x v="33"/>
    <m/>
    <m/>
    <n v="9501990004"/>
    <n v="100"/>
    <s v="24G0058"/>
    <s v="Serveis"/>
    <s v="Contracte menor"/>
    <s v="Publicació agregada de contractes"/>
    <s v="Manteniment ordinadors"/>
    <s v="Manteniment ordinadors"/>
    <n v="90"/>
    <n v="0"/>
    <n v="0"/>
    <n v="1"/>
    <d v="2024-07-31T00:00:00"/>
    <m/>
    <m/>
    <m/>
    <m/>
    <m/>
    <s v="50530000-9"/>
  </r>
  <r>
    <n v="15937468"/>
    <x v="0"/>
    <n v="16030540"/>
    <s v="Gerència de Serveis Generals"/>
    <n v="801930008"/>
    <s v="L01080193"/>
    <s v="24001227/240000294646"/>
    <s v="Subministraments"/>
    <s v="Contracte menor"/>
    <s v="Publicació agregada de contractes"/>
    <s v="0609-Districte de Sant Andreu-Mobiliari no homologat per reposició Centres Dte."/>
    <s v="0609-Districte de Sant Andreu-Mobiliari no homologat per reposició Centres Dte."/>
    <n v="2855"/>
    <n v="0"/>
    <n v="0"/>
    <n v="1"/>
    <s v="11/07/2024 a 31/12/2024"/>
    <m/>
    <m/>
    <m/>
    <m/>
    <m/>
    <s v="39151000-5"/>
  </r>
  <r>
    <n v="15937468"/>
    <x v="0"/>
    <n v="16030540"/>
    <s v="Gerència de Serveis Generals"/>
    <n v="801930008"/>
    <s v="L01080193"/>
    <s v="24000421/240000311270"/>
    <s v="Subministraments"/>
    <s v="Contracte menor"/>
    <s v="Publicació agregada de contractes"/>
    <s v="0602-Districte de Eixample-Adquisició béns mobles de reposició"/>
    <s v="0602-Districte de Eixample-Adquisició béns mobles de reposició"/>
    <n v="2462.25"/>
    <n v="0"/>
    <n v="0"/>
    <n v="1"/>
    <s v="15/07/2024 a 31/12/2024"/>
    <m/>
    <m/>
    <m/>
    <m/>
    <m/>
    <s v="39000000-2"/>
  </r>
  <r>
    <n v="15937468"/>
    <x v="0"/>
    <n v="16030540"/>
    <s v="Gerència de Serveis Generals"/>
    <n v="801930008"/>
    <s v="L01080193"/>
    <s v="24002721/240000365492"/>
    <s v="Serveis"/>
    <s v="Contracte menor"/>
    <s v="Publicació agregada de contractes"/>
    <s v="0901-Gerència de Serveis Urbans i Manteniment-Manteniment i reparació dels sonòmetres d’intempèr"/>
    <s v="0901-Gerència de Serveis Urbans i Manteniment-Manteniment i reparació dels sonòmetres d’intempèr"/>
    <n v="2950"/>
    <n v="0"/>
    <n v="0"/>
    <n v="1"/>
    <s v="10/09/2024 a 31/12/2024"/>
    <m/>
    <m/>
    <m/>
    <m/>
    <m/>
    <s v="50000000-5"/>
  </r>
  <r>
    <n v="15937468"/>
    <x v="0"/>
    <n v="16030540"/>
    <s v="Gerència de Serveis Generals"/>
    <n v="801930008"/>
    <s v="L01080193"/>
    <s v="24000681/240000355218"/>
    <s v="Serveis"/>
    <s v="Contracte menor"/>
    <s v="Publicació agregada de contractes"/>
    <s v="0800-Ger.d'Àrea Cult.,Educ.,Esp.i Cicl.de Vid-Despeses Puntuals Actes i Esdeveniments DE - 2024"/>
    <s v="0800-Ger.d'Àrea Cult.,Educ.,Esp.i Cicl.de Vid-Despeses Puntuals Actes i Esdeveniments DE - 2024"/>
    <n v="400"/>
    <n v="0"/>
    <n v="0"/>
    <n v="1"/>
    <s v="09/09/2024 a 31/12/2024"/>
    <m/>
    <m/>
    <m/>
    <m/>
    <m/>
    <s v="98300000-6"/>
  </r>
  <r>
    <n v="15937468"/>
    <x v="0"/>
    <n v="16030540"/>
    <s v="Gerència de Serveis Generals"/>
    <n v="801930008"/>
    <s v="L01080193"/>
    <s v="24001589/240000315356"/>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19/07/2024 a 31/12/2024"/>
    <m/>
    <m/>
    <m/>
    <m/>
    <m/>
    <s v="79420000-4"/>
  </r>
  <r>
    <n v="15937468"/>
    <x v="0"/>
    <n v="16030540"/>
    <s v="Gerència de Serveis Generals"/>
    <n v="801930008"/>
    <s v="L01080193"/>
    <s v="24001723/240000306506"/>
    <s v="Serveis"/>
    <s v="Contracte menor"/>
    <s v="Publicació agregada de contractes"/>
    <s v="0605-Districte de Sarrià-Sant Gervasi-Despeses de representació i protocol·làries"/>
    <s v="0605-Districte de Sarrià-Sant Gervasi-Despeses de representació i protocol·làries"/>
    <n v="113.85"/>
    <n v="0"/>
    <n v="0"/>
    <n v="1"/>
    <s v="11/07/2024 a 31/12/2024"/>
    <m/>
    <m/>
    <m/>
    <m/>
    <m/>
    <s v="79112100-3"/>
  </r>
  <r>
    <n v="15937468"/>
    <x v="0"/>
    <n v="16030540"/>
    <s v="Gerència de Serveis Generals"/>
    <n v="801930008"/>
    <s v="L01080193"/>
    <s v="23003064/240000281714"/>
    <s v="Serveis"/>
    <s v="Contracte menor"/>
    <s v="Publicació agregada de contractes"/>
    <s v="0300-Ger. d'Àrea de Recursos i Transf.Digital-DESPESES DE MENOR QUANTIA PER A ACTES PUNTUALS"/>
    <s v="0300-Ger. d'Àrea de Recursos i Transf.Digital-DESPESES DE MENOR QUANTIA PER A ACTES PUNTUALS"/>
    <n v="551.01"/>
    <n v="0"/>
    <n v="0"/>
    <n v="1"/>
    <s v="01/07/2024 a 31/12/2024"/>
    <m/>
    <m/>
    <m/>
    <m/>
    <m/>
    <s v="79341000-6"/>
  </r>
  <r>
    <n v="15937468"/>
    <x v="0"/>
    <n v="16030540"/>
    <s v="Gerència de Serveis Generals"/>
    <n v="801930008"/>
    <s v="L01080193"/>
    <s v="24000143/240000293923"/>
    <s v="Subministraments"/>
    <s v="Contracte menor"/>
    <s v="Publicació agregada de contractes"/>
    <s v="0400-Ger. Àrea de Seguretat, Prevenció i Conv-Subministrament càrrega elèctrica vehicles"/>
    <s v="0400-Ger. Àrea de Seguretat, Prevenció i Conv-Subministrament càrrega elèctrica vehicles"/>
    <n v="25.11"/>
    <n v="0"/>
    <n v="0"/>
    <n v="1"/>
    <s v="08/07/2024 a 31/12/2024"/>
    <m/>
    <m/>
    <m/>
    <m/>
    <m/>
    <s v="09000000-3"/>
  </r>
  <r>
    <n v="15937468"/>
    <x v="0"/>
    <n v="16030540"/>
    <s v="Gerència de Serveis Generals"/>
    <n v="801930008"/>
    <s v="L01080193"/>
    <s v="24000143/240000344377"/>
    <s v="Subministraments"/>
    <s v="Contracte menor"/>
    <s v="Publicació agregada de contractes"/>
    <s v="0400-Ger. Àrea de Seguretat, Prevenció i Conv-Subministrament càrrega elèctrica vehicles"/>
    <s v="0400-Ger. Àrea de Seguretat, Prevenció i Conv-Subministrament càrrega elèctrica vehicles"/>
    <n v="27.55"/>
    <n v="0"/>
    <n v="0"/>
    <n v="1"/>
    <s v="06/09/2024 a 31/12/2024"/>
    <m/>
    <m/>
    <m/>
    <m/>
    <m/>
    <s v="09000000-3"/>
  </r>
  <r>
    <n v="15937468"/>
    <x v="0"/>
    <n v="16030540"/>
    <s v="Gerència de Serveis Generals"/>
    <n v="801930008"/>
    <s v="L01080193"/>
    <s v="24000143/240000373273"/>
    <s v="Subministraments"/>
    <s v="Contracte menor"/>
    <s v="Publicació agregada de contractes"/>
    <s v="0400-Ger. Àrea de Seguretat, Prevenció i Conv-Subministrament càrrega elèctrica vehicles"/>
    <s v="0400-Ger. Àrea de Seguretat, Prevenció i Conv-Subministrament càrrega elèctrica vehicles"/>
    <n v="21.91"/>
    <n v="0"/>
    <n v="0"/>
    <n v="1"/>
    <s v="06/09/2024 a 31/12/2024"/>
    <m/>
    <m/>
    <m/>
    <m/>
    <m/>
    <s v="09000000-3"/>
  </r>
  <r>
    <n v="15937468"/>
    <x v="0"/>
    <n v="16030540"/>
    <s v="Gerència de Serveis Generals"/>
    <n v="801930008"/>
    <s v="L01080193"/>
    <s v="24000383/240000286281"/>
    <s v="Serveis"/>
    <s v="Contracte menor"/>
    <s v="Publicació agregada de contractes"/>
    <s v="0800-Ger.d'Àrea Cult.,Educ.,Esp.i Cicl.de Vid-Despeses menor quantia actes puntuals de RRII"/>
    <s v="0800-Ger.d'Àrea Cult.,Educ.,Esp.i Cicl.de Vid-Despeses menor quantia actes puntuals de RRII"/>
    <n v="2112.6"/>
    <n v="0"/>
    <n v="0"/>
    <n v="1"/>
    <s v="01/07/2024 a 31/12/2024"/>
    <m/>
    <m/>
    <m/>
    <m/>
    <m/>
    <s v="98300000-6"/>
  </r>
  <r>
    <n v="15937468"/>
    <x v="0"/>
    <n v="16030540"/>
    <s v="Gerència de Serveis Generals"/>
    <n v="801930008"/>
    <s v="L01080193"/>
    <s v="24001825/240000316333"/>
    <s v="Serveis"/>
    <s v="Contracte menor"/>
    <s v="Publicació agregada de contractes"/>
    <s v="0607-Districte de Horta-Guinardó-Activitats culturals a centres cívics i casals"/>
    <s v="0607-Districte de Horta-Guinardó-Activitats culturals a centres cívics i casals"/>
    <n v="650"/>
    <n v="0"/>
    <n v="0"/>
    <n v="1"/>
    <s v="19/07/2024 a 31/12/2024"/>
    <m/>
    <m/>
    <m/>
    <m/>
    <m/>
    <s v="98000000-3"/>
  </r>
  <r>
    <n v="15937468"/>
    <x v="0"/>
    <n v="16030540"/>
    <s v="Gerència de Serveis Generals"/>
    <n v="801930008"/>
    <s v="L01080193"/>
    <s v="24000550/240000380473"/>
    <s v="Serveis"/>
    <s v="Contracte menor"/>
    <s v="Publicació agregada de contractes"/>
    <s v="0606-Districte de Gràcia-Producció dels Premis Vila de Gràcia 2024"/>
    <s v="0606-Districte de Gràcia-Producció dels Premis Vila de Gràcia 2024"/>
    <n v="1776"/>
    <n v="0"/>
    <n v="0"/>
    <n v="1"/>
    <s v="12/09/2024 a 31/12/2024"/>
    <m/>
    <m/>
    <m/>
    <m/>
    <m/>
    <s v="79341400-0"/>
  </r>
  <r>
    <n v="15937468"/>
    <x v="0"/>
    <n v="16030540"/>
    <s v="Gerència de Serveis Generals"/>
    <n v="801930008"/>
    <s v="L01080193"/>
    <s v="24000551/240000380468"/>
    <s v="Serveis"/>
    <s v="Contracte menor"/>
    <s v="Publicació agregada de contractes"/>
    <s v="0606-Districte de Gràcia-Atencions protocol•làries Districte Gràcia 2024"/>
    <s v="0606-Districte de Gràcia-Atencions protocol•làries Districte Gràcia 2024"/>
    <n v="2478.5"/>
    <n v="0"/>
    <n v="0"/>
    <n v="1"/>
    <s v="30/09/2024 a 31/12/2024"/>
    <m/>
    <m/>
    <m/>
    <m/>
    <m/>
    <s v="18530000-3"/>
  </r>
  <r>
    <n v="15937468"/>
    <x v="0"/>
    <n v="16030540"/>
    <s v="Gerència de Serveis Generals"/>
    <n v="801930008"/>
    <s v="L01080193"/>
    <s v="24002125/240000360949"/>
    <s v="Serveis"/>
    <s v="Contracte menor"/>
    <s v="Publicació agregada de contractes"/>
    <s v="0606-Districte de Gràcia-Promoció cultural, organització d’actes i activita"/>
    <s v="0606-Districte de Gràcia-Promoció cultural, organització d’actes i activita"/>
    <n v="650"/>
    <n v="0"/>
    <n v="0"/>
    <n v="1"/>
    <s v="17/09/2024 a 31/12/2024"/>
    <m/>
    <m/>
    <m/>
    <m/>
    <m/>
    <s v="79952100-3"/>
  </r>
  <r>
    <n v="15937468"/>
    <x v="0"/>
    <n v="16030540"/>
    <s v="Gerència de Serveis Generals"/>
    <n v="801930008"/>
    <s v="L01080193"/>
    <s v="24000186/240000271239"/>
    <s v="Serveis"/>
    <s v="Contracte menor"/>
    <s v="Publicació agregada de contractes"/>
    <s v="0303-Gerència de Persones, Organització i Adm-Atencions protocol·làries"/>
    <s v="0303-Gerència de Persones, Organització i Adm-Atencions protocol·làries"/>
    <n v="305.91000000000003"/>
    <n v="0"/>
    <n v="0"/>
    <n v="1"/>
    <s v="06/08/2024 a 31/12/2024"/>
    <m/>
    <m/>
    <m/>
    <m/>
    <m/>
    <s v="98300000-6"/>
  </r>
  <r>
    <n v="15937468"/>
    <x v="0"/>
    <n v="16030540"/>
    <s v="Gerència de Serveis Generals"/>
    <n v="801930008"/>
    <s v="L01080193"/>
    <s v="24000911/240000283838"/>
    <s v="Subministraments"/>
    <s v="Contracte menor"/>
    <s v="Publicació agregada de contractes"/>
    <s v="0400-Ger. Àrea de Seguretat, Prevenció i Conv-Submin. mob divers complements no homologa GPSC"/>
    <s v="0400-Ger. Àrea de Seguretat, Prevenció i Conv-Submin. mob divers complements no homologa GPSC"/>
    <n v="995"/>
    <n v="0"/>
    <n v="0"/>
    <n v="1"/>
    <s v="03/07/2024 a 31/12/2024"/>
    <m/>
    <m/>
    <m/>
    <m/>
    <m/>
    <s v="39100000-3"/>
  </r>
  <r>
    <n v="15937468"/>
    <x v="0"/>
    <n v="16030540"/>
    <s v="Gerència de Serveis Generals"/>
    <n v="801930008"/>
    <s v="L01080193"/>
    <s v="23003156/240000356249"/>
    <s v="Serveis"/>
    <s v="Contracte menor"/>
    <s v="Publicació agregada de contractes"/>
    <s v="0606-Districte de Gràcia-Actuacions al territori"/>
    <s v="0606-Districte de Gràcia-Actuacions al territori"/>
    <n v="313.5"/>
    <n v="0"/>
    <n v="0"/>
    <n v="1"/>
    <s v="03/09/2024 a 31/12/2024"/>
    <m/>
    <m/>
    <m/>
    <m/>
    <m/>
    <s v="98000000-3"/>
  </r>
  <r>
    <n v="20083895"/>
    <x v="33"/>
    <m/>
    <m/>
    <n v="9501990004"/>
    <n v="100"/>
    <s v="24C0375"/>
    <s v="Serveis"/>
    <s v="Contracte menor"/>
    <s v="Publicació agregada de contractes"/>
    <s v="Manteniment ordinadors"/>
    <s v="Manteniment ordinadors"/>
    <n v="145.94999999999999"/>
    <n v="0"/>
    <n v="0"/>
    <n v="1"/>
    <d v="2024-08-01T00:00:00"/>
    <m/>
    <m/>
    <m/>
    <m/>
    <m/>
    <s v="50530000-9"/>
  </r>
  <r>
    <n v="15937468"/>
    <x v="0"/>
    <n v="16030540"/>
    <s v="Gerència de Serveis Generals"/>
    <n v="801930008"/>
    <s v="L01080193"/>
    <s v="24000119/240000281489"/>
    <s v="Subministraments"/>
    <s v="Contracte menor"/>
    <s v="Publicació agregada de contractes"/>
    <s v="0302-Gerència de Serveis Generals-Compra de llibres per Gerències i Districtes 2024"/>
    <s v="0302-Gerència de Serveis Generals-Compra de llibres per Gerències i Districtes 2024"/>
    <n v="41.11"/>
    <n v="0"/>
    <n v="0"/>
    <n v="1"/>
    <s v="09/07/2024 a 31/12/2024"/>
    <m/>
    <m/>
    <m/>
    <m/>
    <m/>
    <s v="22113000-5"/>
  </r>
  <r>
    <n v="15937468"/>
    <x v="0"/>
    <n v="16030540"/>
    <s v="Gerència de Serveis Generals"/>
    <n v="801930008"/>
    <s v="L01080193"/>
    <s v="24000119/240000285406"/>
    <s v="Subministraments"/>
    <s v="Contracte menor"/>
    <s v="Publicació agregada de contractes"/>
    <s v="0302-Gerència de Serveis Generals-Compra de llibres per Gerències i Districtes 2024"/>
    <s v="0302-Gerència de Serveis Generals-Compra de llibres per Gerències i Districtes 2024"/>
    <n v="163.47"/>
    <n v="0"/>
    <n v="0"/>
    <n v="1"/>
    <s v="22/07/2024 a 31/12/2024"/>
    <m/>
    <m/>
    <m/>
    <m/>
    <m/>
    <s v="22113000-5"/>
  </r>
  <r>
    <n v="15937468"/>
    <x v="0"/>
    <n v="16030540"/>
    <s v="Gerència de Serveis Generals"/>
    <n v="801930008"/>
    <s v="L01080193"/>
    <s v="24000119/240000324344"/>
    <s v="Subministraments"/>
    <s v="Contracte menor"/>
    <s v="Publicació agregada de contractes"/>
    <s v="0302-Gerència de Serveis Generals-Compra de llibres per Gerències i Districtes 2024"/>
    <s v="0302-Gerència de Serveis Generals-Compra de llibres per Gerències i Districtes 2024"/>
    <n v="38.229999999999997"/>
    <n v="0"/>
    <n v="0"/>
    <n v="1"/>
    <s v="06/08/2024 a 31/12/2024"/>
    <m/>
    <m/>
    <m/>
    <m/>
    <m/>
    <s v="22113000-5"/>
  </r>
  <r>
    <n v="15937468"/>
    <x v="0"/>
    <n v="16030540"/>
    <s v="Gerència de Serveis Generals"/>
    <n v="801930008"/>
    <s v="L01080193"/>
    <s v="24000119/240000381690"/>
    <s v="Subministraments"/>
    <s v="Contracte menor"/>
    <s v="Publicació agregada de contractes"/>
    <s v="0302-Gerència de Serveis Generals-Compra de llibres per Gerències i Districtes 2024"/>
    <s v="0302-Gerència de Serveis Generals-Compra de llibres per Gerències i Districtes 2024"/>
    <n v="18.170000000000002"/>
    <n v="0"/>
    <n v="0"/>
    <n v="1"/>
    <s v="22/09/2024 a 31/12/2024"/>
    <m/>
    <m/>
    <m/>
    <m/>
    <m/>
    <s v="22113000-5"/>
  </r>
  <r>
    <n v="15937468"/>
    <x v="0"/>
    <n v="16030540"/>
    <s v="Gerència de Serveis Generals"/>
    <n v="801930008"/>
    <s v="L01080193"/>
    <s v="24000227/240000354725"/>
    <s v="Subministraments"/>
    <s v="Contracte menor"/>
    <s v="Publicació agregada de contractes"/>
    <s v="0400-Ger. Àrea de Seguretat, Prevenció i Conv-Material operatiu i tècnic de reposició per  GUB"/>
    <s v="0400-Ger. Àrea de Seguretat, Prevenció i Conv-Material operatiu i tècnic de reposició per  GUB"/>
    <n v="241"/>
    <n v="0"/>
    <n v="0"/>
    <n v="1"/>
    <s v="19/08/2024 a 31/12/2024"/>
    <m/>
    <m/>
    <m/>
    <m/>
    <m/>
    <s v="35200000-6"/>
  </r>
  <r>
    <n v="15937468"/>
    <x v="0"/>
    <n v="16030540"/>
    <s v="Gerència de Serveis Generals"/>
    <n v="801930008"/>
    <s v="L01080193"/>
    <s v="24000956/240000280044"/>
    <s v="Serveis"/>
    <s v="Contracte menor"/>
    <s v="Publicació agregada de contractes"/>
    <s v="0200-Ger.d'Àrea Drets Socials,Salut,Coop,Comu-Accions formació i Gestió del Coneixement Àrea DS"/>
    <s v="0200-Ger.d'Àrea Drets Socials,Salut,Coop,Comu-Accions formació i Gestió del Coneixement Àrea DS"/>
    <n v="1155"/>
    <n v="0"/>
    <n v="0"/>
    <n v="1"/>
    <s v="02/07/2024 a 31/12/2024"/>
    <m/>
    <m/>
    <m/>
    <m/>
    <m/>
    <s v="80500000-9"/>
  </r>
  <r>
    <n v="15937468"/>
    <x v="0"/>
    <n v="16030540"/>
    <s v="Gerència de Serveis Generals"/>
    <n v="801930008"/>
    <s v="L01080193"/>
    <s v="23003946/240000393667"/>
    <s v="Subministraments"/>
    <s v="Contracte menor"/>
    <s v="Publicació agregada de contractes"/>
    <s v="0302-Gerència de Serveis Generals-Subministrament material informàtic GSG"/>
    <s v="0302-Gerència de Serveis Generals-Subministrament material informàtic GSG"/>
    <n v="68.7"/>
    <n v="0"/>
    <n v="0"/>
    <n v="1"/>
    <s v="23/09/2024 a 31/12/2024"/>
    <m/>
    <m/>
    <m/>
    <m/>
    <m/>
    <s v="30237300-2"/>
  </r>
  <r>
    <n v="15937468"/>
    <x v="0"/>
    <n v="16030540"/>
    <s v="Gerència de Serveis Generals"/>
    <n v="801930008"/>
    <s v="L01080193"/>
    <s v="24000041/240000388809"/>
    <s v="Subministraments"/>
    <s v="Contracte menor"/>
    <s v="Publicació agregada de contractes"/>
    <s v="0604-Districte de Les Corts-ADQUISICIÓ MATERIAL FUNGIBLE DIVERS 2024"/>
    <s v="0604-Districte de Les Corts-ADQUISICIÓ MATERIAL FUNGIBLE DIVERS 2024"/>
    <n v="79.599999999999994"/>
    <n v="0"/>
    <n v="0"/>
    <n v="1"/>
    <s v="23/09/2024 a 31/12/2024"/>
    <m/>
    <m/>
    <m/>
    <m/>
    <m/>
    <s v="44423000-1"/>
  </r>
  <r>
    <n v="15937468"/>
    <x v="0"/>
    <n v="16030540"/>
    <s v="Gerència de Serveis Generals"/>
    <n v="801930008"/>
    <s v="L01080193"/>
    <s v="24000047/240000296775"/>
    <s v="Subministraments"/>
    <s v="Contracte menor"/>
    <s v="Publicació agregada de contractes"/>
    <s v="0602-Districte de Eixample-Adquisició de material d'oficina no homologat"/>
    <s v="0602-Districte de Eixample-Adquisició de material d'oficina no homologat"/>
    <n v="430.93"/>
    <n v="0"/>
    <n v="0"/>
    <n v="1"/>
    <s v="12/07/2024 a 31/12/2024"/>
    <m/>
    <m/>
    <m/>
    <m/>
    <m/>
    <s v="30197000-6"/>
  </r>
  <r>
    <n v="15937468"/>
    <x v="0"/>
    <n v="16030540"/>
    <s v="Gerència de Serveis Generals"/>
    <n v="801930008"/>
    <s v="L01080193"/>
    <s v="24000047/240000330710"/>
    <s v="Subministraments"/>
    <s v="Contracte menor"/>
    <s v="Publicació agregada de contractes"/>
    <s v="0602-Districte de Eixample-Adquisició de material d'oficina no homologat"/>
    <s v="0602-Districte de Eixample-Adquisició de material d'oficina no homologat"/>
    <n v="492.29"/>
    <n v="0"/>
    <n v="0"/>
    <n v="1"/>
    <s v="02/09/2024 a 31/12/2024"/>
    <m/>
    <m/>
    <m/>
    <m/>
    <m/>
    <s v="30197000-6"/>
  </r>
  <r>
    <n v="15937468"/>
    <x v="0"/>
    <n v="16030540"/>
    <s v="Gerència de Serveis Generals"/>
    <n v="801930008"/>
    <s v="L01080193"/>
    <s v="24000047/240000328704"/>
    <s v="Subministraments"/>
    <s v="Contracte menor"/>
    <s v="Publicació agregada de contractes"/>
    <s v="0602-Districte de Eixample-Adquisició de material d'oficina no homologat"/>
    <s v="0602-Districte de Eixample-Adquisició de material d'oficina no homologat"/>
    <n v="369.2"/>
    <n v="0"/>
    <n v="0"/>
    <n v="1"/>
    <s v="02/09/2024 a 31/12/2024"/>
    <m/>
    <m/>
    <m/>
    <m/>
    <m/>
    <s v="30197000-6"/>
  </r>
  <r>
    <n v="15937468"/>
    <x v="0"/>
    <n v="16030540"/>
    <s v="Gerència de Serveis Generals"/>
    <n v="801930008"/>
    <s v="L01080193"/>
    <s v="24000047/240000388155"/>
    <s v="Subministraments"/>
    <s v="Contracte menor"/>
    <s v="Publicació agregada de contractes"/>
    <s v="0602-Districte de Eixample-Adquisició de material d'oficina no homologat"/>
    <s v="0602-Districte de Eixample-Adquisició de material d'oficina no homologat"/>
    <n v="199.48"/>
    <n v="0"/>
    <n v="0"/>
    <n v="1"/>
    <s v="20/09/2024 a 31/12/2024"/>
    <m/>
    <m/>
    <m/>
    <m/>
    <m/>
    <s v="30197000-6"/>
  </r>
  <r>
    <n v="20083895"/>
    <x v="33"/>
    <m/>
    <m/>
    <n v="9501990004"/>
    <n v="100"/>
    <s v="24S0045"/>
    <s v="Serveis"/>
    <s v="Contracte menor"/>
    <s v="Publicació agregada de contractes"/>
    <s v="Dominis web i hospedatges"/>
    <s v="Dominis web i hospedatges"/>
    <n v="255"/>
    <n v="0"/>
    <n v="0"/>
    <n v="1"/>
    <d v="2024-08-14T00:00:00"/>
    <m/>
    <m/>
    <m/>
    <m/>
    <m/>
    <s v="90900000-6"/>
  </r>
  <r>
    <n v="15937468"/>
    <x v="0"/>
    <n v="16030540"/>
    <s v="Gerència de Serveis Generals"/>
    <n v="801930008"/>
    <s v="L01080193"/>
    <s v="24000335/240000328700"/>
    <s v="Subministraments"/>
    <s v="Contracte menor"/>
    <s v="Publicació agregada de contractes"/>
    <s v="0605-Districte de Sarrià-Sant Gervasi-Compra de material informàtic no homologat"/>
    <s v="0605-Districte de Sarrià-Sant Gervasi-Compra de material informàtic no homologat"/>
    <n v="794.65"/>
    <n v="0"/>
    <n v="0"/>
    <n v="1"/>
    <s v="24/07/2024 a 31/12/2024"/>
    <m/>
    <m/>
    <m/>
    <m/>
    <m/>
    <s v="30237300-2"/>
  </r>
  <r>
    <n v="15937468"/>
    <x v="0"/>
    <n v="16030540"/>
    <s v="Gerència de Serveis Generals"/>
    <n v="801930008"/>
    <s v="L01080193"/>
    <s v="24000470/240000361786"/>
    <s v="Subministraments"/>
    <s v="Contracte menor"/>
    <s v="Publicació agregada de contractes"/>
    <s v="0605-Districte de Sarrià-Sant Gervasi-EPI’s i materials plans ocupació Collserola 2024"/>
    <s v="0605-Districte de Sarrià-Sant Gervasi-EPI’s i materials plans ocupació Collserola 2024"/>
    <n v="204.4"/>
    <n v="0"/>
    <n v="0"/>
    <n v="1"/>
    <s v="04/09/2024 a 31/12/2024"/>
    <m/>
    <m/>
    <m/>
    <m/>
    <m/>
    <s v="18143000-3"/>
  </r>
  <r>
    <n v="15937468"/>
    <x v="0"/>
    <n v="16030540"/>
    <s v="Gerència de Serveis Generals"/>
    <n v="801930008"/>
    <s v="L01080193"/>
    <s v="24000421/240000299072"/>
    <s v="Subministraments"/>
    <s v="Contracte menor"/>
    <s v="Publicació agregada de contractes"/>
    <s v="0602-Districte de Eixample-Adquisició béns mobles de reposició"/>
    <s v="0602-Districte de Eixample-Adquisició béns mobles de reposició"/>
    <n v="151.6"/>
    <n v="0"/>
    <n v="0"/>
    <n v="1"/>
    <s v="12/07/2024 a 31/12/2024"/>
    <m/>
    <m/>
    <m/>
    <m/>
    <m/>
    <s v="39000000-2"/>
  </r>
  <r>
    <n v="15937468"/>
    <x v="0"/>
    <n v="16030540"/>
    <s v="Gerència de Serveis Generals"/>
    <n v="801930008"/>
    <s v="L01080193"/>
    <s v="24001825/240000318436"/>
    <s v="Serveis"/>
    <s v="Contracte menor"/>
    <s v="Publicació agregada de contractes"/>
    <s v="0607-Districte de Horta-Guinardó-Activitats culturals a centres cívics i casals"/>
    <s v="0607-Districte de Horta-Guinardó-Activitats culturals a centres cívics i casals"/>
    <n v="500"/>
    <n v="0"/>
    <n v="0"/>
    <n v="1"/>
    <s v="19/07/2024 a 31/12/2024"/>
    <m/>
    <m/>
    <m/>
    <m/>
    <m/>
    <s v="98000000-3"/>
  </r>
  <r>
    <n v="15937468"/>
    <x v="0"/>
    <n v="16030540"/>
    <s v="Gerència de Serveis Generals"/>
    <n v="801930008"/>
    <s v="L01080193"/>
    <s v="24001589/240000313825"/>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23/07/2024 a 31/12/2024"/>
    <m/>
    <m/>
    <m/>
    <m/>
    <m/>
    <s v="79420000-4"/>
  </r>
  <r>
    <n v="15937468"/>
    <x v="0"/>
    <n v="16030540"/>
    <s v="Gerència de Serveis Generals"/>
    <n v="801930008"/>
    <s v="L01080193"/>
    <s v="23003889/240000342789"/>
    <s v="Serveis"/>
    <s v="Contracte menor"/>
    <s v="Publicació agregada de contractes"/>
    <s v="0706-Gerència de Promoció Econòmica-Atencions Protocol·làries 2024"/>
    <s v="0706-Gerència de Promoció Econòmica-Atencions Protocol·làries 2024"/>
    <n v="670"/>
    <n v="0"/>
    <n v="0"/>
    <n v="1"/>
    <s v="08/08/2024 a 31/12/2024"/>
    <m/>
    <m/>
    <m/>
    <m/>
    <m/>
    <s v="55300000-3"/>
  </r>
  <r>
    <n v="15937468"/>
    <x v="0"/>
    <n v="16030540"/>
    <s v="Gerència de Serveis Generals"/>
    <n v="801930008"/>
    <s v="L01080193"/>
    <s v="24001099/240000289166"/>
    <s v="Serveis"/>
    <s v="Contracte menor"/>
    <s v="Publicació agregada de contractes"/>
    <s v="0608-Districte de Nou Barris-SUPORT A LES FESTES MAJORS DE NOU BARRIS"/>
    <s v="0608-Districte de Nou Barris-SUPORT A LES FESTES MAJORS DE NOU BARRIS"/>
    <n v="1500"/>
    <n v="0"/>
    <n v="0"/>
    <n v="1"/>
    <s v="05/07/2024 a 31/12/2024"/>
    <m/>
    <m/>
    <m/>
    <m/>
    <m/>
    <s v="98133100-5"/>
  </r>
  <r>
    <n v="15937468"/>
    <x v="0"/>
    <n v="16030540"/>
    <s v="Gerència de Serveis Generals"/>
    <n v="801930008"/>
    <s v="L01080193"/>
    <s v="24000344/240000289407"/>
    <s v="Subministraments"/>
    <s v="Contracte menor"/>
    <s v="Publicació agregada de contractes"/>
    <s v="0603-Districte de Sants-Montjuïc-Compres de serveis 2024"/>
    <s v="0603-Districte de Sants-Montjuïc-Compres de serveis 2024"/>
    <n v="14.74"/>
    <n v="0"/>
    <n v="0"/>
    <n v="1"/>
    <s v="03/07/2024 a 31/12/2024"/>
    <m/>
    <m/>
    <m/>
    <m/>
    <m/>
    <s v="98390000-3"/>
  </r>
  <r>
    <n v="15937468"/>
    <x v="0"/>
    <n v="16030540"/>
    <s v="Gerència de Serveis Generals"/>
    <n v="801930008"/>
    <s v="L01080193"/>
    <s v="24000344/240000353936"/>
    <s v="Subministraments"/>
    <s v="Contracte menor"/>
    <s v="Publicació agregada de contractes"/>
    <s v="0603-Districte de Sants-Montjuïc-Compres de serveis 2024"/>
    <s v="0603-Districte de Sants-Montjuïc-Compres de serveis 2024"/>
    <n v="5.64"/>
    <n v="0"/>
    <n v="0"/>
    <n v="1"/>
    <s v="17/08/2024 a 31/12/2024"/>
    <m/>
    <m/>
    <m/>
    <m/>
    <m/>
    <s v="98390000-3"/>
  </r>
  <r>
    <n v="15937468"/>
    <x v="0"/>
    <n v="16030540"/>
    <s v="Gerència de Serveis Generals"/>
    <n v="801930008"/>
    <s v="L01080193"/>
    <s v="24000990/240000328092"/>
    <s v="Serveis"/>
    <s v="Contracte menor"/>
    <s v="Publicació agregada de contractes"/>
    <s v="0300-Ger. d'Àrea de Recursos i Transf.Digital-Despeses actes puntuals Tresoreria 2024"/>
    <s v="0300-Ger. d'Àrea de Recursos i Transf.Digital-Despeses actes puntuals Tresoreria 2024"/>
    <n v="153.30000000000001"/>
    <n v="0"/>
    <n v="0"/>
    <n v="1"/>
    <s v="02/08/2024 a 31/12/2024"/>
    <m/>
    <m/>
    <m/>
    <m/>
    <m/>
    <s v="66110000-4"/>
  </r>
  <r>
    <n v="15937468"/>
    <x v="0"/>
    <n v="16030540"/>
    <s v="Gerència de Serveis Generals"/>
    <n v="801930008"/>
    <s v="L01080193"/>
    <s v="24000227/240000351376"/>
    <s v="Subministraments"/>
    <s v="Contracte menor"/>
    <s v="Publicació agregada de contractes"/>
    <s v="0400-Ger. Àrea de Seguretat, Prevenció i Conv-Material operatiu i tècnic de reposició per  GUB"/>
    <s v="0400-Ger. Àrea de Seguretat, Prevenció i Conv-Material operatiu i tècnic de reposició per  GUB"/>
    <n v="2929.4"/>
    <n v="0"/>
    <n v="0"/>
    <n v="1"/>
    <s v="19/08/2024 a 31/12/2024"/>
    <m/>
    <m/>
    <m/>
    <m/>
    <m/>
    <s v="35200000-6"/>
  </r>
  <r>
    <n v="15937468"/>
    <x v="0"/>
    <n v="16030540"/>
    <s v="Gerència de Serveis Generals"/>
    <n v="801930008"/>
    <s v="L01080193"/>
    <s v="23003597/240000323410"/>
    <s v="Serveis"/>
    <s v="Contracte menor"/>
    <s v="Publicació agregada de contractes"/>
    <s v="0900-Gerència d'Àrea de Mobilitat, Infraestru-Actes i esdeveniments puntuals de Comunicació"/>
    <s v="0900-Gerència d'Àrea de Mobilitat, Infraestru-Actes i esdeveniments puntuals de Comunicació"/>
    <n v="450"/>
    <n v="0"/>
    <n v="0"/>
    <n v="1"/>
    <s v="18/08/2024 a 31/12/2024"/>
    <m/>
    <m/>
    <m/>
    <m/>
    <m/>
    <s v="98390000-3"/>
  </r>
  <r>
    <n v="20083895"/>
    <x v="33"/>
    <m/>
    <m/>
    <n v="9501990004"/>
    <n v="100"/>
    <s v="24C0427"/>
    <s v="Serveis"/>
    <s v="Contracte menor"/>
    <s v="Publicació agregada de contractes"/>
    <s v="Manteniment ordinadors"/>
    <s v="Manteniment ordinadors"/>
    <n v="147.9"/>
    <n v="0"/>
    <n v="0"/>
    <n v="1"/>
    <d v="2024-09-01T00:00:00"/>
    <m/>
    <m/>
    <m/>
    <m/>
    <m/>
    <s v="50530000-9"/>
  </r>
  <r>
    <n v="15937468"/>
    <x v="0"/>
    <n v="16030540"/>
    <s v="Gerència de Serveis Generals"/>
    <n v="801930008"/>
    <s v="L01080193"/>
    <s v="23003597/240000401433"/>
    <s v="Serveis"/>
    <s v="Contracte menor"/>
    <s v="Publicació agregada de contractes"/>
    <s v="0900-Gerència d'Àrea de Mobilitat, Infraestru-Actes i esdeveniments puntuals de Comunicació"/>
    <s v="0900-Gerència d'Àrea de Mobilitat, Infraestru-Actes i esdeveniments puntuals de Comunicació"/>
    <n v="120"/>
    <n v="0"/>
    <n v="0"/>
    <n v="1"/>
    <s v="30/09/2024 a 31/12/2024"/>
    <m/>
    <m/>
    <m/>
    <m/>
    <m/>
    <s v="98390000-3"/>
  </r>
  <r>
    <n v="15937468"/>
    <x v="0"/>
    <n v="16030540"/>
    <s v="Gerència de Serveis Generals"/>
    <n v="801930008"/>
    <s v="L01080193"/>
    <s v="23003338/240000337132"/>
    <s v="Serveis"/>
    <s v="Contracte menor"/>
    <s v="Publicació agregada de contractes"/>
    <s v="0700-Gerència d'Àrea d'Economia i Promoció Ec-Actes puntuals i no recurrents 2024"/>
    <s v="0700-Gerència d'Àrea d'Economia i Promoció Ec-Actes puntuals i no recurrents 2024"/>
    <n v="1980"/>
    <n v="0"/>
    <n v="0"/>
    <n v="1"/>
    <s v="22/09/2024 a 31/12/2024"/>
    <m/>
    <m/>
    <m/>
    <m/>
    <m/>
    <s v="98390000-3"/>
  </r>
  <r>
    <n v="15937468"/>
    <x v="0"/>
    <n v="16030540"/>
    <s v="Gerència de Serveis Generals"/>
    <n v="801930008"/>
    <s v="L01080193"/>
    <s v="23003888/240000326897"/>
    <s v="Serveis"/>
    <s v="Contracte menor"/>
    <s v="Publicació agregada de contractes"/>
    <s v="0706-Gerència de Promoció Econòmica-Despeses Menor Quantia Actes Puntuals 2024"/>
    <s v="0706-Gerència de Promoció Econòmica-Despeses Menor Quantia Actes Puntuals 2024"/>
    <n v="1500"/>
    <n v="0"/>
    <n v="0"/>
    <n v="1"/>
    <s v="25/07/2024 a 31/12/2024"/>
    <m/>
    <m/>
    <m/>
    <m/>
    <m/>
    <s v="98390000-3"/>
  </r>
  <r>
    <n v="15937468"/>
    <x v="0"/>
    <n v="16030540"/>
    <s v="Gerència de Serveis Generals"/>
    <n v="801930008"/>
    <s v="L01080193"/>
    <s v="24002022/240000305489"/>
    <s v="Subministraments"/>
    <s v="Contracte menor"/>
    <s v="Publicació agregada de contractes"/>
    <s v="0200-Ger.d'Àrea Drets Socials,Salut,Coop,Comu-Material divers d'oficina"/>
    <s v="0200-Ger.d'Àrea Drets Socials,Salut,Coop,Comu-Material divers d'oficina"/>
    <n v="2142.7399999999998"/>
    <n v="0"/>
    <n v="0"/>
    <n v="1"/>
    <s v="10/07/2024 a 31/12/2024"/>
    <m/>
    <m/>
    <m/>
    <m/>
    <m/>
    <s v="30190000-7"/>
  </r>
  <r>
    <n v="15937468"/>
    <x v="0"/>
    <n v="16030540"/>
    <s v="Gerència de Serveis Generals"/>
    <n v="801930008"/>
    <s v="L01080193"/>
    <s v="24001589/240000317264"/>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19/07/2024 a 31/12/2024"/>
    <m/>
    <m/>
    <m/>
    <m/>
    <m/>
    <s v="79420000-4"/>
  </r>
  <r>
    <n v="15937468"/>
    <x v="0"/>
    <n v="16030540"/>
    <s v="Gerència de Serveis Generals"/>
    <n v="801930008"/>
    <s v="L01080193"/>
    <s v="23003597/240000278314"/>
    <s v="Serveis"/>
    <s v="Contracte menor"/>
    <s v="Publicació agregada de contractes"/>
    <s v="0900-Gerència d'Àrea de Mobilitat, Infraestru-Actes i esdeveniments puntuals de Comunicació"/>
    <s v="0900-Gerència d'Àrea de Mobilitat, Infraestru-Actes i esdeveniments puntuals de Comunicació"/>
    <n v="843"/>
    <n v="0"/>
    <n v="0"/>
    <n v="1"/>
    <s v="05/07/2024 a 31/12/2024"/>
    <m/>
    <m/>
    <m/>
    <m/>
    <m/>
    <s v="98390000-3"/>
  </r>
  <r>
    <n v="15937468"/>
    <x v="0"/>
    <n v="16030540"/>
    <s v="Gerència de Serveis Generals"/>
    <n v="801930008"/>
    <s v="L01080193"/>
    <s v="23003597/240000337017"/>
    <s v="Serveis"/>
    <s v="Contracte menor"/>
    <s v="Publicació agregada de contractes"/>
    <s v="0900-Gerència d'Àrea de Mobilitat, Infraestru-Actes i esdeveniments puntuals de Comunicació"/>
    <s v="0900-Gerència d'Àrea de Mobilitat, Infraestru-Actes i esdeveniments puntuals de Comunicació"/>
    <n v="427"/>
    <n v="0"/>
    <n v="0"/>
    <n v="1"/>
    <s v="18/08/2024 a 31/12/2024"/>
    <m/>
    <m/>
    <m/>
    <m/>
    <m/>
    <s v="98390000-3"/>
  </r>
  <r>
    <n v="15937468"/>
    <x v="0"/>
    <n v="16030540"/>
    <s v="Gerència de Serveis Generals"/>
    <n v="801930008"/>
    <s v="L01080193"/>
    <s v="24000359/240000311006"/>
    <s v="Subministraments"/>
    <s v="Contracte menor"/>
    <s v="Publicació agregada de contractes"/>
    <s v="0400-Ger. Àrea de Seguretat, Prevenció i Conv-Adquisició material inf. no fungible reposició"/>
    <s v="0400-Ger. Àrea de Seguretat, Prevenció i Conv-Adquisició material inf. no fungible reposició"/>
    <n v="851.75"/>
    <n v="0"/>
    <n v="0"/>
    <n v="1"/>
    <s v="19/08/2024 a 31/12/2024"/>
    <m/>
    <m/>
    <m/>
    <m/>
    <m/>
    <s v="30215000-9"/>
  </r>
  <r>
    <n v="15937468"/>
    <x v="0"/>
    <n v="16030540"/>
    <s v="Gerència de Serveis Generals"/>
    <n v="801930008"/>
    <s v="L01080193"/>
    <s v="24000226/240000328481"/>
    <s v="Subministraments"/>
    <s v="Contracte menor"/>
    <s v="Publicació agregada de contractes"/>
    <s v="0400-Ger. Àrea de Seguretat, Prevenció i Conv-Adquisició de material fungible"/>
    <s v="0400-Ger. Àrea de Seguretat, Prevenció i Conv-Adquisició de material fungible"/>
    <n v="751.01"/>
    <n v="0"/>
    <n v="0"/>
    <n v="1"/>
    <s v="19/08/2024 a 31/12/2024"/>
    <m/>
    <m/>
    <m/>
    <m/>
    <m/>
    <s v="32500000-8"/>
  </r>
  <r>
    <n v="15937468"/>
    <x v="0"/>
    <n v="16030540"/>
    <s v="Gerència de Serveis Generals"/>
    <n v="801930008"/>
    <s v="L01080193"/>
    <s v="24000739/240000221957"/>
    <s v="Subministraments"/>
    <s v="Contracte menor"/>
    <s v="Publicació agregada de contractes"/>
    <s v="0400-Ger. Àrea de Seguretat, Prevenció i Conv-Subministrament equipament electrònic"/>
    <s v="0400-Ger. Àrea de Seguretat, Prevenció i Conv-Subministrament equipament electrònic"/>
    <n v="735.91"/>
    <n v="0"/>
    <n v="0"/>
    <n v="1"/>
    <s v="17/07/2024 a 31/12/2024"/>
    <m/>
    <m/>
    <m/>
    <m/>
    <m/>
    <s v="32500000-8"/>
  </r>
  <r>
    <n v="15937468"/>
    <x v="0"/>
    <n v="16030540"/>
    <s v="Gerència de Serveis Generals"/>
    <n v="801930008"/>
    <s v="L01080193"/>
    <s v="24000739/240000222086"/>
    <s v="Subministraments"/>
    <s v="Contracte menor"/>
    <s v="Publicació agregada de contractes"/>
    <s v="0400-Ger. Àrea de Seguretat, Prevenció i Conv-Subministrament equipament electrònic"/>
    <s v="0400-Ger. Àrea de Seguretat, Prevenció i Conv-Subministrament equipament electrònic"/>
    <n v="1286.3"/>
    <n v="0"/>
    <n v="0"/>
    <n v="1"/>
    <s v="17/07/2024 a 31/12/2024"/>
    <m/>
    <m/>
    <m/>
    <m/>
    <m/>
    <s v="32500000-8"/>
  </r>
  <r>
    <n v="15937468"/>
    <x v="0"/>
    <n v="16030540"/>
    <s v="Gerència de Serveis Generals"/>
    <n v="801930008"/>
    <s v="L01080193"/>
    <s v="24000739/240000328475"/>
    <s v="Subministraments"/>
    <s v="Contracte menor"/>
    <s v="Publicació agregada de contractes"/>
    <s v="0400-Ger. Àrea de Seguretat, Prevenció i Conv-Subministrament equipament electrònic"/>
    <s v="0400-Ger. Àrea de Seguretat, Prevenció i Conv-Subministrament equipament electrònic"/>
    <n v="1371.6"/>
    <n v="0"/>
    <n v="0"/>
    <n v="1"/>
    <s v="19/08/2024 a 31/12/2024"/>
    <m/>
    <m/>
    <m/>
    <m/>
    <m/>
    <s v="32500000-8"/>
  </r>
  <r>
    <n v="15937468"/>
    <x v="0"/>
    <n v="16030540"/>
    <s v="Gerència de Serveis Generals"/>
    <n v="801930008"/>
    <s v="L01080193"/>
    <s v="24000456/240000349233"/>
    <s v="Serveis"/>
    <s v="Contracte menor"/>
    <s v="Publicació agregada de contractes"/>
    <s v="0602-Districte de Eixample-Despeses actes puntuals promoció econòmica"/>
    <s v="0602-Districte de Eixample-Despeses actes puntuals promoció econòmica"/>
    <n v="201.45"/>
    <n v="0"/>
    <n v="0"/>
    <n v="1"/>
    <s v="17/09/2024 a 31/12/2024"/>
    <m/>
    <m/>
    <m/>
    <m/>
    <m/>
    <s v="79952000-2"/>
  </r>
  <r>
    <n v="15937468"/>
    <x v="0"/>
    <n v="16030540"/>
    <s v="Gerència de Serveis Generals"/>
    <n v="801930008"/>
    <s v="L01080193"/>
    <s v="24000095/240000347384"/>
    <s v="Serveis"/>
    <s v="Contracte menor"/>
    <s v="Publicació agregada de contractes"/>
    <s v="0603-Districte de Sants-Montjuïc-Serveis per actes puntuals i no recurrents"/>
    <s v="0603-Districte de Sants-Montjuïc-Serveis per actes puntuals i no recurrents"/>
    <n v="547.84"/>
    <n v="0"/>
    <n v="0"/>
    <n v="1"/>
    <s v="17/08/2024 a 31/12/2024"/>
    <m/>
    <m/>
    <m/>
    <m/>
    <m/>
    <s v="98133100-5"/>
  </r>
  <r>
    <n v="15937468"/>
    <x v="0"/>
    <n v="16030540"/>
    <s v="Gerència de Serveis Generals"/>
    <n v="801930008"/>
    <s v="L01080193"/>
    <s v="24000227/240000282819"/>
    <s v="Subministraments"/>
    <s v="Contracte menor"/>
    <s v="Publicació agregada de contractes"/>
    <s v="0400-Ger. Àrea de Seguretat, Prevenció i Conv-Material operatiu i tècnic de reposició per  GUB"/>
    <s v="0400-Ger. Àrea de Seguretat, Prevenció i Conv-Material operatiu i tècnic de reposició per  GUB"/>
    <n v="131.5"/>
    <n v="0"/>
    <n v="0"/>
    <n v="1"/>
    <s v="03/07/2024 a 31/12/2024"/>
    <m/>
    <m/>
    <m/>
    <m/>
    <m/>
    <s v="35200000-6"/>
  </r>
  <r>
    <n v="15937468"/>
    <x v="0"/>
    <n v="16030540"/>
    <s v="Gerència de Serveis Generals"/>
    <n v="801930008"/>
    <s v="L01080193"/>
    <s v="24000227/240000313971"/>
    <s v="Subministraments"/>
    <s v="Contracte menor"/>
    <s v="Publicació agregada de contractes"/>
    <s v="0400-Ger. Àrea de Seguretat, Prevenció i Conv-Material operatiu i tècnic de reposició per  GUB"/>
    <s v="0400-Ger. Àrea de Seguretat, Prevenció i Conv-Material operatiu i tècnic de reposició per  GUB"/>
    <n v="15"/>
    <n v="0"/>
    <n v="0"/>
    <n v="1"/>
    <s v="17/07/2024 a 31/12/2024"/>
    <m/>
    <m/>
    <m/>
    <m/>
    <m/>
    <s v="35200000-6"/>
  </r>
  <r>
    <n v="15937468"/>
    <x v="0"/>
    <n v="16030540"/>
    <s v="Gerència de Serveis Generals"/>
    <n v="801930008"/>
    <s v="L01080193"/>
    <s v="24000227/240000324614"/>
    <s v="Subministraments"/>
    <s v="Contracte menor"/>
    <s v="Publicació agregada de contractes"/>
    <s v="0400-Ger. Àrea de Seguretat, Prevenció i Conv-Material operatiu i tècnic de reposició per  GUB"/>
    <s v="0400-Ger. Àrea de Seguretat, Prevenció i Conv-Material operatiu i tècnic de reposició per  GUB"/>
    <n v="972.4"/>
    <n v="0"/>
    <n v="0"/>
    <n v="1"/>
    <s v="25/07/2024 a 31/12/2024"/>
    <m/>
    <m/>
    <m/>
    <m/>
    <m/>
    <s v="35200000-6"/>
  </r>
  <r>
    <n v="15937468"/>
    <x v="0"/>
    <n v="16030540"/>
    <s v="Gerència de Serveis Generals"/>
    <n v="801930008"/>
    <s v="L01080193"/>
    <s v="24000227/240000324617"/>
    <s v="Subministraments"/>
    <s v="Contracte menor"/>
    <s v="Publicació agregada de contractes"/>
    <s v="0400-Ger. Àrea de Seguretat, Prevenció i Conv-Material operatiu i tècnic de reposició per  GUB"/>
    <s v="0400-Ger. Àrea de Seguretat, Prevenció i Conv-Material operatiu i tècnic de reposició per  GUB"/>
    <n v="42"/>
    <n v="0"/>
    <n v="0"/>
    <n v="1"/>
    <s v="25/07/2024 a 31/12/2024"/>
    <m/>
    <m/>
    <m/>
    <m/>
    <m/>
    <s v="35200000-6"/>
  </r>
  <r>
    <n v="15937468"/>
    <x v="0"/>
    <n v="16030540"/>
    <s v="Gerència de Serveis Generals"/>
    <n v="801930008"/>
    <s v="L01080193"/>
    <s v="24000227/240000374730"/>
    <s v="Subministraments"/>
    <s v="Contracte menor"/>
    <s v="Publicació agregada de contractes"/>
    <s v="0400-Ger. Àrea de Seguretat, Prevenció i Conv-Material operatiu i tècnic de reposició per  GUB"/>
    <s v="0400-Ger. Àrea de Seguretat, Prevenció i Conv-Material operatiu i tècnic de reposició per  GUB"/>
    <n v="232"/>
    <n v="0"/>
    <n v="0"/>
    <n v="1"/>
    <s v="27/09/2024 a 31/12/2024"/>
    <m/>
    <m/>
    <m/>
    <m/>
    <m/>
    <s v="35200000-6"/>
  </r>
  <r>
    <n v="15937468"/>
    <x v="0"/>
    <n v="16030540"/>
    <s v="Gerència de Serveis Generals"/>
    <n v="801930008"/>
    <s v="L01080193"/>
    <s v="23003110/240000353165"/>
    <s v="Serveis"/>
    <s v="Contracte menor"/>
    <s v="Publicació agregada de contractes"/>
    <s v="0606-Districte de Gràcia-Gent gran, organització d'actes i activitats"/>
    <s v="0606-Districte de Gràcia-Gent gran, organització d'actes i activitats"/>
    <n v="370"/>
    <n v="0"/>
    <n v="0"/>
    <n v="1"/>
    <s v="03/09/2024 a 31/12/2024"/>
    <m/>
    <m/>
    <m/>
    <m/>
    <m/>
    <s v="79952100-3"/>
  </r>
  <r>
    <n v="15937468"/>
    <x v="0"/>
    <n v="16030540"/>
    <s v="Gerència de Serveis Generals"/>
    <n v="801930008"/>
    <s v="L01080193"/>
    <s v="24000557/240000389068"/>
    <s v="Serveis"/>
    <s v="Contracte menor"/>
    <s v="Publicació agregada de contractes"/>
    <s v="0606-Districte de Gràcia-Compra serveis i actes culturals 2024"/>
    <s v="0606-Districte de Gràcia-Compra serveis i actes culturals 2024"/>
    <n v="30"/>
    <n v="0"/>
    <n v="0"/>
    <n v="1"/>
    <s v="30/09/2024 a 31/12/2024"/>
    <m/>
    <m/>
    <m/>
    <m/>
    <m/>
    <s v="79341400-0"/>
  </r>
  <r>
    <n v="15937468"/>
    <x v="0"/>
    <n v="16030540"/>
    <s v="Gerència de Serveis Generals"/>
    <n v="801930008"/>
    <s v="L01080193"/>
    <s v="24000192/240000248626"/>
    <s v="Serveis"/>
    <s v="Contracte menor"/>
    <s v="Publicació agregada de contractes"/>
    <s v="0400-Ger. Àrea de Seguretat, Prevenció i Conv-Actes de Mediació veïnal i comunitària"/>
    <s v="0400-Ger. Àrea de Seguretat, Prevenció i Conv-Actes de Mediació veïnal i comunitària"/>
    <n v="324"/>
    <n v="0"/>
    <n v="0"/>
    <n v="1"/>
    <s v="03/07/2024 a 31/12/2024"/>
    <m/>
    <m/>
    <m/>
    <m/>
    <m/>
    <s v="98000000-3"/>
  </r>
  <r>
    <n v="15937468"/>
    <x v="0"/>
    <n v="16030540"/>
    <s v="Gerència de Serveis Generals"/>
    <n v="801930008"/>
    <s v="L01080193"/>
    <s v="24000192/240000248566"/>
    <s v="Serveis"/>
    <s v="Contracte menor"/>
    <s v="Publicació agregada de contractes"/>
    <s v="0400-Ger. Àrea de Seguretat, Prevenció i Conv-Actes de Mediació veïnal i comunitària"/>
    <s v="0400-Ger. Àrea de Seguretat, Prevenció i Conv-Actes de Mediació veïnal i comunitària"/>
    <n v="324"/>
    <n v="0"/>
    <n v="0"/>
    <n v="1"/>
    <s v="03/07/2024 a 31/12/2024"/>
    <m/>
    <m/>
    <m/>
    <m/>
    <m/>
    <s v="98000000-3"/>
  </r>
  <r>
    <n v="15937468"/>
    <x v="0"/>
    <n v="16030540"/>
    <s v="Gerència de Serveis Generals"/>
    <n v="801930008"/>
    <s v="L01080193"/>
    <s v="24000192/240000304838"/>
    <s v="Serveis"/>
    <s v="Contracte menor"/>
    <s v="Publicació agregada de contractes"/>
    <s v="0400-Ger. Àrea de Seguretat, Prevenció i Conv-Actes de Mediació veïnal i comunitària"/>
    <s v="0400-Ger. Àrea de Seguretat, Prevenció i Conv-Actes de Mediació veïnal i comunitària"/>
    <n v="324"/>
    <n v="0"/>
    <n v="0"/>
    <n v="1"/>
    <s v="25/07/2024 a 31/12/2024"/>
    <m/>
    <m/>
    <m/>
    <m/>
    <m/>
    <s v="98000000-3"/>
  </r>
  <r>
    <n v="15937468"/>
    <x v="0"/>
    <n v="16030540"/>
    <s v="Gerència de Serveis Generals"/>
    <n v="801930008"/>
    <s v="L01080193"/>
    <s v="24000192/240000322012"/>
    <s v="Serveis"/>
    <s v="Contracte menor"/>
    <s v="Publicació agregada de contractes"/>
    <s v="0400-Ger. Àrea de Seguretat, Prevenció i Conv-Actes de Mediació veïnal i comunitària"/>
    <s v="0400-Ger. Àrea de Seguretat, Prevenció i Conv-Actes de Mediació veïnal i comunitària"/>
    <n v="108"/>
    <n v="0"/>
    <n v="0"/>
    <n v="1"/>
    <s v="26/07/2024 a 31/12/2024"/>
    <m/>
    <m/>
    <m/>
    <m/>
    <m/>
    <s v="98000000-3"/>
  </r>
  <r>
    <n v="15937468"/>
    <x v="0"/>
    <n v="16030540"/>
    <s v="Gerència de Serveis Generals"/>
    <n v="801930008"/>
    <s v="L01080193"/>
    <s v="24000192/240000325659"/>
    <s v="Serveis"/>
    <s v="Contracte menor"/>
    <s v="Publicació agregada de contractes"/>
    <s v="0400-Ger. Àrea de Seguretat, Prevenció i Conv-Actes de Mediació veïnal i comunitària"/>
    <s v="0400-Ger. Àrea de Seguretat, Prevenció i Conv-Actes de Mediació veïnal i comunitària"/>
    <n v="108"/>
    <n v="0"/>
    <n v="0"/>
    <n v="1"/>
    <s v="19/08/2024 a 31/12/2024"/>
    <m/>
    <m/>
    <m/>
    <m/>
    <m/>
    <s v="98000000-3"/>
  </r>
  <r>
    <n v="15937468"/>
    <x v="0"/>
    <n v="16030540"/>
    <s v="Gerència de Serveis Generals"/>
    <n v="801930008"/>
    <s v="L01080193"/>
    <s v="24000192/240000338880"/>
    <s v="Serveis"/>
    <s v="Contracte menor"/>
    <s v="Publicació agregada de contractes"/>
    <s v="0400-Ger. Àrea de Seguretat, Prevenció i Conv-Actes de Mediació veïnal i comunitària"/>
    <s v="0400-Ger. Àrea de Seguretat, Prevenció i Conv-Actes de Mediació veïnal i comunitària"/>
    <n v="216"/>
    <n v="0"/>
    <n v="0"/>
    <n v="1"/>
    <s v="19/08/2024 a 31/12/2024"/>
    <m/>
    <m/>
    <m/>
    <m/>
    <m/>
    <s v="98000000-3"/>
  </r>
  <r>
    <n v="15937468"/>
    <x v="0"/>
    <n v="16030540"/>
    <s v="Gerència de Serveis Generals"/>
    <n v="801930008"/>
    <s v="L01080193"/>
    <s v="24000557/240000341337"/>
    <s v="Serveis"/>
    <s v="Contracte menor"/>
    <s v="Publicació agregada de contractes"/>
    <s v="0606-Districte de Gràcia-Compra serveis i actes culturals 2024"/>
    <s v="0606-Districte de Gràcia-Compra serveis i actes culturals 2024"/>
    <n v="217"/>
    <n v="0"/>
    <n v="0"/>
    <n v="1"/>
    <s v="13/08/2024 a 31/12/2024"/>
    <m/>
    <m/>
    <m/>
    <m/>
    <m/>
    <s v="79341400-0"/>
  </r>
  <r>
    <n v="15937468"/>
    <x v="0"/>
    <n v="16030540"/>
    <s v="Gerència de Serveis Generals"/>
    <n v="801930008"/>
    <s v="L01080193"/>
    <s v="24000065/240000386795"/>
    <s v="Subministraments"/>
    <s v="Contracte menor"/>
    <s v="Publicació agregada de contractes"/>
    <s v="0601-Districte de Ciutat Vella-Adquisició de material fungible"/>
    <s v="0601-Districte de Ciutat Vella-Adquisició de material fungible"/>
    <n v="27.81"/>
    <n v="0"/>
    <n v="0"/>
    <n v="1"/>
    <s v="17/09/2024 a 31/12/2024"/>
    <m/>
    <m/>
    <m/>
    <m/>
    <m/>
    <s v="30100000-0"/>
  </r>
  <r>
    <n v="15937468"/>
    <x v="0"/>
    <n v="16030540"/>
    <s v="Gerència de Serveis Generals"/>
    <n v="801930008"/>
    <s v="L01080193"/>
    <s v="24000062/240000326014"/>
    <s v="Subministraments"/>
    <s v="Contracte menor"/>
    <s v="Publicació agregada de contractes"/>
    <s v="0608-Districte de Nou Barris-SUBMINISTRAMENT MATERIAL CONSUM NO INVENTARIABLE"/>
    <s v="0608-Districte de Nou Barris-SUBMINISTRAMENT MATERIAL CONSUM NO INVENTARIABLE"/>
    <n v="66.040000000000006"/>
    <n v="0"/>
    <n v="0"/>
    <n v="1"/>
    <s v="26/07/2024 a 31/12/2024"/>
    <m/>
    <m/>
    <m/>
    <m/>
    <m/>
    <s v="30100000-0"/>
  </r>
  <r>
    <n v="15937468"/>
    <x v="0"/>
    <n v="16030540"/>
    <s v="Gerència de Serveis Generals"/>
    <n v="801930008"/>
    <s v="L01080193"/>
    <s v="24000421/240000332848"/>
    <s v="Subministraments"/>
    <s v="Contracte menor"/>
    <s v="Publicació agregada de contractes"/>
    <s v="0602-Districte de Eixample-Adquisició béns mobles de reposició"/>
    <s v="0602-Districte de Eixample-Adquisició béns mobles de reposició"/>
    <n v="1720.8"/>
    <n v="0"/>
    <n v="0"/>
    <n v="1"/>
    <s v="02/09/2024 a 31/12/2024"/>
    <m/>
    <m/>
    <m/>
    <m/>
    <m/>
    <s v="39000000-2"/>
  </r>
  <r>
    <n v="15937468"/>
    <x v="0"/>
    <n v="16030540"/>
    <s v="Gerència de Serveis Generals"/>
    <n v="801930008"/>
    <s v="L01080193"/>
    <s v="24000421/240000388534"/>
    <s v="Subministraments"/>
    <s v="Contracte menor"/>
    <s v="Publicació agregada de contractes"/>
    <s v="0602-Districte de Eixample-Adquisició béns mobles de reposició"/>
    <s v="0602-Districte de Eixample-Adquisició béns mobles de reposició"/>
    <n v="26.03"/>
    <n v="0"/>
    <n v="0"/>
    <n v="1"/>
    <s v="18/09/2024 a 31/12/2024"/>
    <m/>
    <m/>
    <m/>
    <m/>
    <m/>
    <s v="39000000-2"/>
  </r>
  <r>
    <n v="15937468"/>
    <x v="0"/>
    <n v="16030540"/>
    <s v="Gerència de Serveis Generals"/>
    <n v="801930008"/>
    <s v="L01080193"/>
    <s v="24001769/240000365127"/>
    <s v="Subministraments"/>
    <s v="Contracte menor"/>
    <s v="Publicació agregada de contractes"/>
    <s v="0602-Districte de Eixample-Adquisició béns mobles reposció pels equipaments"/>
    <s v="0602-Districte de Eixample-Adquisició béns mobles reposció pels equipaments"/>
    <n v="122.25"/>
    <n v="0"/>
    <n v="0"/>
    <n v="1"/>
    <s v="12/09/2024 a 31/12/2024"/>
    <m/>
    <m/>
    <m/>
    <m/>
    <m/>
    <s v="39000000-2"/>
  </r>
  <r>
    <n v="15937468"/>
    <x v="0"/>
    <n v="16030540"/>
    <s v="Gerència de Serveis Generals"/>
    <n v="801930008"/>
    <s v="L01080193"/>
    <s v="24001769/240000374226"/>
    <s v="Subministraments"/>
    <s v="Contracte menor"/>
    <s v="Publicació agregada de contractes"/>
    <s v="0602-Districte de Eixample-Adquisició béns mobles reposció pels equipaments"/>
    <s v="0602-Districte de Eixample-Adquisició béns mobles reposció pels equipaments"/>
    <n v="122.25"/>
    <n v="0"/>
    <n v="0"/>
    <n v="1"/>
    <s v="20/09/2024 a 31/12/2024"/>
    <m/>
    <m/>
    <m/>
    <m/>
    <m/>
    <s v="39000000-2"/>
  </r>
  <r>
    <n v="15937468"/>
    <x v="0"/>
    <n v="16030540"/>
    <s v="Gerència de Serveis Generals"/>
    <n v="801930008"/>
    <s v="L01080193"/>
    <s v="24000056/240000330653"/>
    <s v="Subministraments"/>
    <s v="Contracte menor"/>
    <s v="Publicació agregada de contractes"/>
    <s v="0607-Districte de Horta-Guinardó-Compra material oficina no homologat"/>
    <s v="0607-Districte de Horta-Guinardó-Compra material oficina no homologat"/>
    <n v="299.5"/>
    <n v="0"/>
    <n v="0"/>
    <n v="1"/>
    <s v="28/08/2024 a 31/12/2024"/>
    <m/>
    <m/>
    <m/>
    <m/>
    <m/>
    <s v="30000000-9"/>
  </r>
  <r>
    <n v="15937468"/>
    <x v="0"/>
    <n v="16030540"/>
    <s v="Gerència de Serveis Generals"/>
    <n v="801930008"/>
    <s v="L01080193"/>
    <s v="24000057/240000330487"/>
    <s v="Subministraments"/>
    <s v="Contracte menor"/>
    <s v="Publicació agregada de contractes"/>
    <s v="0607-Districte de Horta-Guinardó-Compra material informàtic no homologat"/>
    <s v="0607-Districte de Horta-Guinardó-Compra material informàtic no homologat"/>
    <n v="355.5"/>
    <n v="0"/>
    <n v="0"/>
    <n v="1"/>
    <s v="28/08/2024 a 31/12/2024"/>
    <m/>
    <m/>
    <m/>
    <m/>
    <m/>
    <s v="30000000-9"/>
  </r>
  <r>
    <n v="15937468"/>
    <x v="0"/>
    <n v="16030540"/>
    <s v="Gerència de Serveis Generals"/>
    <n v="801930008"/>
    <s v="L01080193"/>
    <s v="24000057/240000350542"/>
    <s v="Subministraments"/>
    <s v="Contracte menor"/>
    <s v="Publicació agregada de contractes"/>
    <s v="0607-Districte de Horta-Guinardó-Compra material informàtic no homologat"/>
    <s v="0607-Districte de Horta-Guinardó-Compra material informàtic no homologat"/>
    <n v="1357.7"/>
    <n v="0"/>
    <n v="0"/>
    <n v="1"/>
    <s v="28/08/2024 a 31/12/2024"/>
    <m/>
    <m/>
    <m/>
    <m/>
    <m/>
    <s v="30000000-9"/>
  </r>
  <r>
    <n v="15937468"/>
    <x v="0"/>
    <n v="16030540"/>
    <s v="Gerència de Serveis Generals"/>
    <n v="801930008"/>
    <s v="L01080193"/>
    <s v="23003597/240000292819"/>
    <s v="Serveis"/>
    <s v="Contracte menor"/>
    <s v="Publicació agregada de contractes"/>
    <s v="0900-Gerència d'Àrea de Mobilitat, Infraestru-Actes i esdeveniments puntuals de Comunicació"/>
    <s v="0900-Gerència d'Àrea de Mobilitat, Infraestru-Actes i esdeveniments puntuals de Comunicació"/>
    <n v="356"/>
    <n v="0"/>
    <n v="0"/>
    <n v="1"/>
    <s v="18/08/2024 a 31/12/2024"/>
    <m/>
    <m/>
    <m/>
    <m/>
    <m/>
    <s v="98390000-3"/>
  </r>
  <r>
    <n v="15937468"/>
    <x v="0"/>
    <n v="16030540"/>
    <s v="Gerència de Serveis Generals"/>
    <n v="801930008"/>
    <s v="L01080193"/>
    <s v="23003597/240000338989"/>
    <s v="Serveis"/>
    <s v="Contracte menor"/>
    <s v="Publicació agregada de contractes"/>
    <s v="0900-Gerència d'Àrea de Mobilitat, Infraestru-Actes i esdeveniments puntuals de Comunicació"/>
    <s v="0900-Gerència d'Àrea de Mobilitat, Infraestru-Actes i esdeveniments puntuals de Comunicació"/>
    <n v="109.5"/>
    <n v="0"/>
    <n v="0"/>
    <n v="1"/>
    <s v="18/08/2024 a 31/12/2024"/>
    <m/>
    <m/>
    <m/>
    <m/>
    <m/>
    <s v="98390000-3"/>
  </r>
  <r>
    <n v="15937468"/>
    <x v="0"/>
    <n v="16030540"/>
    <s v="Gerència de Serveis Generals"/>
    <n v="801930008"/>
    <s v="L01080193"/>
    <s v="23003597/240000338971"/>
    <s v="Serveis"/>
    <s v="Contracte menor"/>
    <s v="Publicació agregada de contractes"/>
    <s v="0900-Gerència d'Àrea de Mobilitat, Infraestru-Actes i esdeveniments puntuals de Comunicació"/>
    <s v="0900-Gerència d'Àrea de Mobilitat, Infraestru-Actes i esdeveniments puntuals de Comunicació"/>
    <n v="341.75"/>
    <n v="0"/>
    <n v="0"/>
    <n v="1"/>
    <s v="18/08/2024 a 31/12/2024"/>
    <m/>
    <m/>
    <m/>
    <m/>
    <m/>
    <s v="98390000-3"/>
  </r>
  <r>
    <n v="15937468"/>
    <x v="0"/>
    <n v="16030540"/>
    <s v="Gerència de Serveis Generals"/>
    <n v="801930008"/>
    <s v="L01080193"/>
    <s v="23003597/240000375582"/>
    <s v="Serveis"/>
    <s v="Contracte menor"/>
    <s v="Publicació agregada de contractes"/>
    <s v="0900-Gerència d'Àrea de Mobilitat, Infraestru-Actes i esdeveniments puntuals de Comunicació"/>
    <s v="0900-Gerència d'Àrea de Mobilitat, Infraestru-Actes i esdeveniments puntuals de Comunicació"/>
    <n v="470.16"/>
    <n v="0"/>
    <n v="0"/>
    <n v="1"/>
    <s v="10/09/2024 a 31/12/2024"/>
    <m/>
    <m/>
    <m/>
    <m/>
    <m/>
    <s v="98390000-3"/>
  </r>
  <r>
    <n v="15937468"/>
    <x v="0"/>
    <n v="16030540"/>
    <s v="Gerència de Serveis Generals"/>
    <n v="801930008"/>
    <s v="L01080193"/>
    <s v="23003599/240000303745"/>
    <s v="Serveis"/>
    <s v="Contracte menor"/>
    <s v="Publicació agregada de contractes"/>
    <s v="0900-Gerència d'Àrea de Mobilitat, Infraestru-Reunions,  jornades i conferències Dep.Comunicació"/>
    <s v="0900-Gerència d'Àrea de Mobilitat, Infraestru-Reunions,  jornades i conferències Dep.Comunicació"/>
    <n v="1534"/>
    <n v="0"/>
    <n v="0"/>
    <n v="1"/>
    <s v="18/08/2024 a 31/12/2024"/>
    <m/>
    <m/>
    <m/>
    <m/>
    <m/>
    <s v="98390000-3"/>
  </r>
  <r>
    <n v="15937468"/>
    <x v="0"/>
    <n v="16030540"/>
    <s v="Gerència de Serveis Generals"/>
    <n v="801930008"/>
    <s v="L01080193"/>
    <s v="23003599/240000338980"/>
    <s v="Serveis"/>
    <s v="Contracte menor"/>
    <s v="Publicació agregada de contractes"/>
    <s v="0900-Gerència d'Àrea de Mobilitat, Infraestru-Reunions,  jornades i conferències Dep.Comunicació"/>
    <s v="0900-Gerència d'Àrea de Mobilitat, Infraestru-Reunions,  jornades i conferències Dep.Comunicació"/>
    <n v="224.8"/>
    <n v="0"/>
    <n v="0"/>
    <n v="1"/>
    <s v="18/08/2024 a 31/12/2024"/>
    <m/>
    <m/>
    <m/>
    <m/>
    <m/>
    <s v="98390000-3"/>
  </r>
  <r>
    <n v="15937468"/>
    <x v="0"/>
    <n v="16030540"/>
    <s v="Gerència de Serveis Generals"/>
    <n v="801930008"/>
    <s v="L01080193"/>
    <s v="24000557/240000327171"/>
    <s v="Serveis"/>
    <s v="Contracte menor"/>
    <s v="Publicació agregada de contractes"/>
    <s v="0606-Districte de Gràcia-Compra serveis i actes culturals 2024"/>
    <s v="0606-Districte de Gràcia-Compra serveis i actes culturals 2024"/>
    <n v="60"/>
    <n v="0"/>
    <n v="0"/>
    <n v="1"/>
    <s v="26/07/2024 a 31/12/2024"/>
    <m/>
    <m/>
    <m/>
    <m/>
    <m/>
    <s v="79341400-0"/>
  </r>
  <r>
    <n v="15937468"/>
    <x v="0"/>
    <n v="16030540"/>
    <s v="Gerència de Serveis Generals"/>
    <n v="801930008"/>
    <s v="L01080193"/>
    <s v="24000119/240000322092"/>
    <s v="Subministraments"/>
    <s v="Contracte menor"/>
    <s v="Publicació agregada de contractes"/>
    <s v="0302-Gerència de Serveis Generals-Compra de llibres per Gerències i Districtes 2024"/>
    <s v="0302-Gerència de Serveis Generals-Compra de llibres per Gerències i Districtes 2024"/>
    <n v="69.23"/>
    <n v="0"/>
    <n v="0"/>
    <n v="1"/>
    <s v="25/07/2024 a 31/12/2024"/>
    <m/>
    <m/>
    <m/>
    <m/>
    <m/>
    <s v="22113000-5"/>
  </r>
  <r>
    <n v="15937468"/>
    <x v="0"/>
    <n v="16030540"/>
    <s v="Gerència de Serveis Generals"/>
    <n v="801930008"/>
    <s v="L01080193"/>
    <s v="24000119/240000322091"/>
    <s v="Subministraments"/>
    <s v="Contracte menor"/>
    <s v="Publicació agregada de contractes"/>
    <s v="0302-Gerència de Serveis Generals-Compra de llibres per Gerències i Districtes 2024"/>
    <s v="0302-Gerència de Serveis Generals-Compra de llibres per Gerències i Districtes 2024"/>
    <n v="12.98"/>
    <n v="0"/>
    <n v="0"/>
    <n v="1"/>
    <s v="06/08/2024 a 31/12/2024"/>
    <m/>
    <m/>
    <m/>
    <m/>
    <m/>
    <s v="22113000-5"/>
  </r>
  <r>
    <n v="15937468"/>
    <x v="0"/>
    <n v="16030540"/>
    <s v="Gerència de Serveis Generals"/>
    <n v="801930008"/>
    <s v="L01080193"/>
    <s v="24002014/240000291618"/>
    <s v="Subministraments"/>
    <s v="Contracte menor"/>
    <s v="Publicació agregada de contractes"/>
    <s v="0900-Gerència d'Àrea de Mobilitat, Infraestru-Petit Mant i reparacions equips DPA per l'any 2024"/>
    <s v="0900-Gerència d'Àrea de Mobilitat, Infraestru-Petit Mant i reparacions equips DPA per l'any 2024"/>
    <n v="717.85"/>
    <n v="0"/>
    <n v="0"/>
    <n v="1"/>
    <s v="08/07/2024 a 31/12/2024"/>
    <m/>
    <m/>
    <m/>
    <m/>
    <m/>
    <s v="45259000-7"/>
  </r>
  <r>
    <n v="15937468"/>
    <x v="0"/>
    <n v="16030540"/>
    <s v="Gerència de Serveis Generals"/>
    <n v="801930008"/>
    <s v="L01080193"/>
    <s v="23003712/240000269177"/>
    <s v="Serveis"/>
    <s v="Contracte menor"/>
    <s v="Publicació agregada de contractes"/>
    <s v="0900-Gerència d'Àrea de Mobilitat, Infraestru-Producció actes, activitats i esdev. Participació"/>
    <s v="0900-Gerència d'Àrea de Mobilitat, Infraestru-Producció actes, activitats i esdev. Participació"/>
    <n v="42.64"/>
    <n v="0"/>
    <n v="0"/>
    <n v="1"/>
    <s v="01/07/2024 a 31/12/2024"/>
    <m/>
    <m/>
    <m/>
    <m/>
    <m/>
    <s v="98390000-3"/>
  </r>
  <r>
    <n v="15937468"/>
    <x v="0"/>
    <n v="16030540"/>
    <s v="Gerència de Serveis Generals"/>
    <n v="801930008"/>
    <s v="L01080193"/>
    <s v="24000539/240000303236"/>
    <s v="Serveis"/>
    <s v="Contracte menor"/>
    <s v="Publicació agregada de contractes"/>
    <s v="0800-Ger.d'Àrea Cult.,Educ.,Esp.i Cicl.de Vid-Atencions protocol·làries 2024 Interculturalitat"/>
    <s v="0800-Ger.d'Àrea Cult.,Educ.,Esp.i Cicl.de Vid-Atencions protocol·làries 2024 Interculturalitat"/>
    <n v="200"/>
    <n v="0"/>
    <n v="0"/>
    <n v="1"/>
    <s v="05/07/2024 a 31/12/2024"/>
    <m/>
    <m/>
    <m/>
    <m/>
    <m/>
    <s v="79600000-0"/>
  </r>
  <r>
    <n v="15937468"/>
    <x v="0"/>
    <n v="16030540"/>
    <s v="Gerència de Serveis Generals"/>
    <n v="801930008"/>
    <s v="L01080193"/>
    <s v="24002212/240000331221"/>
    <s v="Serveis"/>
    <s v="Contracte menor"/>
    <s v="Publicació agregada de contractes"/>
    <s v="0609-Districte de Sant Andreu-Actes institucionals i protocol·laris 2024"/>
    <s v="0609-Districte de Sant Andreu-Actes institucionals i protocol·laris 2024"/>
    <n v="2657.07"/>
    <n v="0"/>
    <n v="0"/>
    <n v="1"/>
    <s v="06/08/2024 a 31/12/2024"/>
    <m/>
    <m/>
    <m/>
    <m/>
    <m/>
    <s v="98390000-3"/>
  </r>
  <r>
    <n v="15937468"/>
    <x v="0"/>
    <n v="16030540"/>
    <s v="Gerència de Serveis Generals"/>
    <n v="801930008"/>
    <s v="L01080193"/>
    <s v="24001137/240000268785"/>
    <s v="Serveis"/>
    <s v="Contracte menor"/>
    <s v="Publicació agregada de contractes"/>
    <s v="0900-Gerència d'Àrea de Mobilitat, Infraestru-Serveis d'allotjaments urgents"/>
    <s v="0900-Gerència d'Àrea de Mobilitat, Infraestru-Serveis d'allotjaments urgents"/>
    <n v="1740.49"/>
    <n v="0"/>
    <n v="0"/>
    <n v="1"/>
    <s v="03/07/2024 a 31/12/2024"/>
    <m/>
    <m/>
    <m/>
    <m/>
    <m/>
    <s v="85200000-1"/>
  </r>
  <r>
    <n v="15937468"/>
    <x v="0"/>
    <n v="16030540"/>
    <s v="Gerència de Serveis Generals"/>
    <n v="801930008"/>
    <s v="L01080193"/>
    <s v="24002015/240000306922"/>
    <s v="Serveis"/>
    <s v="Contracte menor"/>
    <s v="Publicació agregada de contractes"/>
    <s v="0900-Gerència d'Àrea de Mobilitat, Infraestru-Serveis d'allotjaments urgents"/>
    <s v="0900-Gerència d'Àrea de Mobilitat, Infraestru-Serveis d'allotjaments urgents"/>
    <n v="2561.98"/>
    <n v="0"/>
    <n v="0"/>
    <n v="1"/>
    <s v="16/07/2024 a 31/12/2024"/>
    <m/>
    <m/>
    <m/>
    <m/>
    <m/>
    <s v="85200000-1"/>
  </r>
  <r>
    <n v="15937468"/>
    <x v="0"/>
    <n v="16030540"/>
    <s v="Gerència de Serveis Generals"/>
    <n v="801930008"/>
    <s v="L01080193"/>
    <s v="24002015/240000306847"/>
    <s v="Serveis"/>
    <s v="Contracte menor"/>
    <s v="Publicació agregada de contractes"/>
    <s v="0900-Gerència d'Àrea de Mobilitat, Infraestru-Serveis d'allotjaments urgents"/>
    <s v="0900-Gerència d'Àrea de Mobilitat, Infraestru-Serveis d'allotjaments urgents"/>
    <n v="2340.4899999999998"/>
    <n v="0"/>
    <n v="0"/>
    <n v="1"/>
    <s v="16/07/2024 a 31/12/2024"/>
    <m/>
    <m/>
    <m/>
    <m/>
    <m/>
    <s v="85200000-1"/>
  </r>
  <r>
    <n v="15937468"/>
    <x v="0"/>
    <n v="16030540"/>
    <s v="Gerència de Serveis Generals"/>
    <n v="801930008"/>
    <s v="L01080193"/>
    <s v="24002015/240000319189"/>
    <s v="Serveis"/>
    <s v="Contracte menor"/>
    <s v="Publicació agregada de contractes"/>
    <s v="0900-Gerència d'Àrea de Mobilitat, Infraestru-Serveis d'allotjaments urgents"/>
    <s v="0900-Gerència d'Àrea de Mobilitat, Infraestru-Serveis d'allotjaments urgents"/>
    <n v="1487.6"/>
    <n v="0"/>
    <n v="0"/>
    <n v="1"/>
    <s v="18/08/2024 a 31/12/2024"/>
    <m/>
    <m/>
    <m/>
    <m/>
    <m/>
    <s v="85200000-1"/>
  </r>
  <r>
    <n v="15937468"/>
    <x v="0"/>
    <n v="16030540"/>
    <s v="Gerència de Serveis Generals"/>
    <n v="801930008"/>
    <s v="L01080193"/>
    <s v="24002432/240000333066"/>
    <s v="Serveis"/>
    <s v="Contracte menor"/>
    <s v="Publicació agregada de contractes"/>
    <s v="0900-Gerència d'Àrea de Mobilitat, Infraestru-Serveis d'allotjaments urgents"/>
    <s v="0900-Gerència d'Àrea de Mobilitat, Infraestru-Serveis d'allotjaments urgents"/>
    <n v="1176.8599999999999"/>
    <n v="0"/>
    <n v="0"/>
    <n v="1"/>
    <s v="20/08/2024 a 31/12/2024"/>
    <m/>
    <m/>
    <m/>
    <m/>
    <m/>
    <s v="85200000-1"/>
  </r>
  <r>
    <n v="15937468"/>
    <x v="0"/>
    <n v="16030540"/>
    <s v="Gerència de Serveis Generals"/>
    <n v="801930008"/>
    <s v="L01080193"/>
    <s v="24000738/240000221369"/>
    <s v="Serveis"/>
    <s v="Contracte menor"/>
    <s v="Publicació agregada de contractes"/>
    <s v="0400-Ger. Àrea de Seguretat, Prevenció i Conv-Reparació d’altres bens singulars"/>
    <s v="0400-Ger. Àrea de Seguretat, Prevenció i Conv-Reparació d’altres bens singulars"/>
    <n v="600"/>
    <n v="0"/>
    <n v="0"/>
    <n v="1"/>
    <s v="19/08/2024 a 31/12/2024"/>
    <m/>
    <m/>
    <m/>
    <m/>
    <m/>
    <s v="50330000-7"/>
  </r>
  <r>
    <n v="15937468"/>
    <x v="0"/>
    <n v="16030540"/>
    <s v="Gerència de Serveis Generals"/>
    <n v="801930008"/>
    <s v="L01080193"/>
    <s v="24001724/240000303493"/>
    <s v="Serveis"/>
    <s v="Contracte menor"/>
    <s v="Publicació agregada de contractes"/>
    <s v="0901-Gerència de Serveis Urbans i Manteniment-Despeses de menor quantia per actes ,presentacions"/>
    <s v="0901-Gerència de Serveis Urbans i Manteniment-Despeses de menor quantia per actes ,presentacions"/>
    <n v="1000"/>
    <n v="0"/>
    <n v="0"/>
    <n v="1"/>
    <s v="15/07/2024 a 31/12/2024"/>
    <m/>
    <m/>
    <m/>
    <m/>
    <m/>
    <s v="79952100-3"/>
  </r>
  <r>
    <n v="15937468"/>
    <x v="0"/>
    <n v="16030540"/>
    <s v="Gerència de Serveis Generals"/>
    <n v="801930008"/>
    <s v="L01080193"/>
    <s v="24001235/240000304899"/>
    <s v="Serveis"/>
    <s v="Contracte menor"/>
    <s v="Publicació agregada de contractes"/>
    <s v="0800-Ger.d'Àrea Cult.,Educ.,Esp.i Cicl.de Vid-Despesa genèrica actes puntuals i no recurrents"/>
    <s v="0800-Ger.d'Àrea Cult.,Educ.,Esp.i Cicl.de Vid-Despesa genèrica actes puntuals i no recurrents"/>
    <n v="352.94"/>
    <n v="0"/>
    <n v="0"/>
    <n v="1"/>
    <s v="18/07/2024 a 31/12/2024"/>
    <m/>
    <m/>
    <m/>
    <m/>
    <m/>
    <s v="80522000-9"/>
  </r>
  <r>
    <n v="15937468"/>
    <x v="0"/>
    <n v="16030540"/>
    <s v="Gerència de Serveis Generals"/>
    <n v="801930008"/>
    <s v="L01080193"/>
    <s v="24001589/240000319133"/>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19/07/2024 a 31/12/2024"/>
    <m/>
    <m/>
    <m/>
    <m/>
    <m/>
    <s v="79420000-4"/>
  </r>
  <r>
    <n v="15937468"/>
    <x v="0"/>
    <n v="16030540"/>
    <s v="Gerència de Serveis Generals"/>
    <n v="801930008"/>
    <s v="L01080193"/>
    <s v="23004022/240000328457"/>
    <s v="Serveis"/>
    <s v="Contracte menor"/>
    <s v="Publicació agregada de contractes"/>
    <s v="0706-Gerència de Promoció Econòmica-Desp.menors actes punt.no recurrents 2024 C. i Uni"/>
    <s v="0706-Gerència de Promoció Econòmica-Desp.menors actes punt.no recurrents 2024 C. i Uni"/>
    <n v="325"/>
    <n v="0"/>
    <n v="0"/>
    <n v="1"/>
    <s v="25/07/2024 a 31/12/2024"/>
    <m/>
    <m/>
    <m/>
    <m/>
    <m/>
    <s v="98300000-6"/>
  </r>
  <r>
    <n v="15937468"/>
    <x v="0"/>
    <n v="16030540"/>
    <s v="Gerència de Serveis Generals"/>
    <n v="801930008"/>
    <s v="L01080193"/>
    <s v="24001886/240000324498"/>
    <s v="Serveis"/>
    <s v="Contracte menor"/>
    <s v="Publicació agregada de contractes"/>
    <s v="0800-Ger.d'Àrea Cult.,Educ.,Esp.i Cicl.de Vid-Atencions protocol·làries 2024 Promoció Gent Gran"/>
    <s v="0800-Ger.d'Àrea Cult.,Educ.,Esp.i Cicl.de Vid-Atencions protocol·làries 2024 Promoció Gent Gran"/>
    <n v="328.15"/>
    <n v="0"/>
    <n v="0"/>
    <n v="1"/>
    <s v="26/07/2024 a 31/12/2024"/>
    <m/>
    <m/>
    <m/>
    <m/>
    <m/>
    <s v="79952000-2"/>
  </r>
  <r>
    <n v="15937468"/>
    <x v="0"/>
    <n v="16030540"/>
    <s v="Gerència de Serveis Generals"/>
    <n v="801930008"/>
    <s v="L01080193"/>
    <s v="24000359/240000309265"/>
    <s v="Subministraments"/>
    <s v="Contracte menor"/>
    <s v="Publicació agregada de contractes"/>
    <s v="0400-Ger. Àrea de Seguretat, Prevenció i Conv-Adquisició material inf. no fungible reposició"/>
    <s v="0400-Ger. Àrea de Seguretat, Prevenció i Conv-Adquisició material inf. no fungible reposició"/>
    <n v="900"/>
    <n v="0"/>
    <n v="0"/>
    <n v="1"/>
    <s v="19/08/2024 a 31/12/2024"/>
    <m/>
    <m/>
    <m/>
    <m/>
    <m/>
    <s v="30215000-9"/>
  </r>
  <r>
    <n v="15937468"/>
    <x v="0"/>
    <n v="16030540"/>
    <s v="Gerència de Serveis Generals"/>
    <n v="801930008"/>
    <s v="L01080193"/>
    <s v="24001313/240000282801"/>
    <s v="Serveis"/>
    <s v="Contracte menor"/>
    <s v="Publicació agregada de contractes"/>
    <s v="0609-Districte de Sant Andreu-Despeses menors actes cicle festiu a Baró de Viver"/>
    <s v="0609-Districte de Sant Andreu-Despeses menors actes cicle festiu a Baró de Viver"/>
    <n v="950"/>
    <n v="0"/>
    <n v="0"/>
    <n v="1"/>
    <s v="11/07/2024 a 31/12/2024"/>
    <m/>
    <m/>
    <m/>
    <m/>
    <m/>
    <s v="92000000-1"/>
  </r>
  <r>
    <n v="15937468"/>
    <x v="0"/>
    <n v="16030540"/>
    <s v="Gerència de Serveis Generals"/>
    <n v="801930008"/>
    <s v="L01080193"/>
    <s v="24001313/240000287069"/>
    <s v="Serveis"/>
    <s v="Contracte menor"/>
    <s v="Publicació agregada de contractes"/>
    <s v="0609-Districte de Sant Andreu-Despeses menors actes cicle festiu a Baró de Viver"/>
    <s v="0609-Districte de Sant Andreu-Despeses menors actes cicle festiu a Baró de Viver"/>
    <n v="2265"/>
    <n v="0"/>
    <n v="0"/>
    <n v="1"/>
    <s v="11/07/2024 a 31/12/2024"/>
    <m/>
    <m/>
    <m/>
    <m/>
    <m/>
    <s v="92000000-1"/>
  </r>
  <r>
    <n v="15937468"/>
    <x v="0"/>
    <n v="16030540"/>
    <s v="Gerència de Serveis Generals"/>
    <n v="801930008"/>
    <s v="L01080193"/>
    <s v="24000226/240000296636"/>
    <s v="Subministraments"/>
    <s v="Contracte menor"/>
    <s v="Publicació agregada de contractes"/>
    <s v="0400-Ger. Àrea de Seguretat, Prevenció i Conv-Adquisició de material fungible"/>
    <s v="0400-Ger. Àrea de Seguretat, Prevenció i Conv-Adquisició de material fungible"/>
    <n v="107.91"/>
    <n v="0"/>
    <n v="0"/>
    <n v="1"/>
    <s v="17/07/2024 a 31/12/2024"/>
    <m/>
    <m/>
    <m/>
    <m/>
    <m/>
    <s v="32500000-8"/>
  </r>
  <r>
    <n v="15937468"/>
    <x v="0"/>
    <n v="16030540"/>
    <s v="Gerència de Serveis Generals"/>
    <n v="801930008"/>
    <s v="L01080193"/>
    <s v="24000226/240000276092"/>
    <s v="Subministraments"/>
    <s v="Contracte menor"/>
    <s v="Publicació agregada de contractes"/>
    <s v="0400-Ger. Àrea de Seguretat, Prevenció i Conv-Adquisició de material fungible"/>
    <s v="0400-Ger. Àrea de Seguretat, Prevenció i Conv-Adquisició de material fungible"/>
    <n v="129.26"/>
    <n v="0"/>
    <n v="0"/>
    <n v="1"/>
    <s v="17/07/2024 a 31/12/2024"/>
    <m/>
    <m/>
    <m/>
    <m/>
    <m/>
    <s v="32500000-8"/>
  </r>
  <r>
    <n v="15937468"/>
    <x v="0"/>
    <n v="16030540"/>
    <s v="Gerència de Serveis Generals"/>
    <n v="801930008"/>
    <s v="L01080193"/>
    <s v="24000226/240000276122"/>
    <s v="Subministraments"/>
    <s v="Contracte menor"/>
    <s v="Publicació agregada de contractes"/>
    <s v="0400-Ger. Àrea de Seguretat, Prevenció i Conv-Adquisició de material fungible"/>
    <s v="0400-Ger. Àrea de Seguretat, Prevenció i Conv-Adquisició de material fungible"/>
    <n v="144.44999999999999"/>
    <n v="0"/>
    <n v="0"/>
    <n v="1"/>
    <s v="17/07/2024 a 31/12/2024"/>
    <m/>
    <m/>
    <m/>
    <m/>
    <m/>
    <s v="32500000-8"/>
  </r>
  <r>
    <n v="15937468"/>
    <x v="0"/>
    <n v="16030540"/>
    <s v="Gerència de Serveis Generals"/>
    <n v="801930008"/>
    <s v="L01080193"/>
    <s v="24000226/240000321753"/>
    <s v="Subministraments"/>
    <s v="Contracte menor"/>
    <s v="Publicació agregada de contractes"/>
    <s v="0400-Ger. Àrea de Seguretat, Prevenció i Conv-Adquisició de material fungible"/>
    <s v="0400-Ger. Àrea de Seguretat, Prevenció i Conv-Adquisició de material fungible"/>
    <n v="78.8"/>
    <n v="0"/>
    <n v="0"/>
    <n v="1"/>
    <s v="19/08/2024 a 31/12/2024"/>
    <m/>
    <m/>
    <m/>
    <m/>
    <m/>
    <s v="32500000-8"/>
  </r>
  <r>
    <n v="15937468"/>
    <x v="0"/>
    <n v="16030540"/>
    <s v="Gerència de Serveis Generals"/>
    <n v="801930008"/>
    <s v="L01080193"/>
    <s v="23003055/240000287962"/>
    <s v="Serveis"/>
    <s v="Contracte menor"/>
    <s v="Publicació agregada de contractes"/>
    <s v="0302-Gerència de Serveis Generals-At. Protocol·làries Ger. Àrea Rec. i T.Dig. 2023"/>
    <s v="0302-Gerència de Serveis Generals-At. Protocol·làries Ger. Àrea Rec. i T.Dig. 2023"/>
    <n v="189.82"/>
    <n v="0"/>
    <n v="0"/>
    <n v="1"/>
    <s v="11/07/2024 a 11/10/2024"/>
    <m/>
    <m/>
    <m/>
    <m/>
    <m/>
    <s v="79952000-2"/>
  </r>
  <r>
    <n v="15937468"/>
    <x v="0"/>
    <n v="16030540"/>
    <s v="Gerència de Serveis Generals"/>
    <n v="801930008"/>
    <s v="L01080193"/>
    <s v="23003240/240000342984"/>
    <s v="Serveis"/>
    <s v="Contracte menor"/>
    <s v="Publicació agregada de contractes"/>
    <s v="0302-Gerència de Serveis Generals-Atencions protocol.làries Alcaldia 2024"/>
    <s v="0302-Gerència de Serveis Generals-Atencions protocol.làries Alcaldia 2024"/>
    <n v="28.7"/>
    <n v="0"/>
    <n v="0"/>
    <n v="1"/>
    <s v="06/08/2024 a 31/12/2024"/>
    <m/>
    <m/>
    <m/>
    <m/>
    <m/>
    <s v="79952000-2"/>
  </r>
  <r>
    <n v="15937468"/>
    <x v="0"/>
    <n v="16030540"/>
    <s v="Gerència de Serveis Generals"/>
    <n v="801930008"/>
    <s v="L01080193"/>
    <s v="23003522/240000280570"/>
    <s v="Serveis"/>
    <s v="Contracte menor"/>
    <s v="Publicació agregada de contractes"/>
    <s v="0302-Gerència de Serveis Generals-At.protocol·làries Ger. Àrea Recursos i T.D. 2024"/>
    <s v="0302-Gerència de Serveis Generals-At.protocol·làries Ger. Àrea Recursos i T.D. 2024"/>
    <n v="1064.8499999999999"/>
    <n v="0"/>
    <n v="0"/>
    <n v="1"/>
    <s v="01/07/2024 a 31/12/2024"/>
    <m/>
    <m/>
    <m/>
    <m/>
    <m/>
    <s v="79952000-2"/>
  </r>
  <r>
    <n v="15937468"/>
    <x v="0"/>
    <n v="16030540"/>
    <s v="Gerència de Serveis Generals"/>
    <n v="801930008"/>
    <s v="L01080193"/>
    <s v="23003522/240000288972"/>
    <s v="Serveis"/>
    <s v="Contracte menor"/>
    <s v="Publicació agregada de contractes"/>
    <s v="0302-Gerència de Serveis Generals-At.protocol·làries Ger. Àrea Recursos i T.D. 2024"/>
    <s v="0302-Gerència de Serveis Generals-At.protocol·làries Ger. Àrea Recursos i T.D. 2024"/>
    <n v="145.63999999999999"/>
    <n v="0"/>
    <n v="0"/>
    <n v="1"/>
    <s v="01/07/2024 a 31/12/2024"/>
    <m/>
    <m/>
    <m/>
    <m/>
    <m/>
    <s v="79952000-2"/>
  </r>
  <r>
    <n v="15937468"/>
    <x v="0"/>
    <n v="16030540"/>
    <s v="Gerència de Serveis Generals"/>
    <n v="801930008"/>
    <s v="L01080193"/>
    <s v="23003522/240000222754"/>
    <s v="Serveis"/>
    <s v="Contracte menor"/>
    <s v="Publicació agregada de contractes"/>
    <s v="0302-Gerència de Serveis Generals-At.protocol·làries Ger. Àrea Recursos i T.D. 2024"/>
    <s v="0302-Gerència de Serveis Generals-At.protocol·làries Ger. Àrea Recursos i T.D. 2024"/>
    <n v="307.41000000000003"/>
    <n v="0"/>
    <n v="0"/>
    <n v="1"/>
    <s v="01/07/2024 a 31/12/2024"/>
    <m/>
    <m/>
    <m/>
    <m/>
    <m/>
    <s v="79952000-2"/>
  </r>
  <r>
    <n v="15937468"/>
    <x v="0"/>
    <n v="16030540"/>
    <s v="Gerència de Serveis Generals"/>
    <n v="801930008"/>
    <s v="L01080193"/>
    <s v="23003522/240000283119"/>
    <s v="Serveis"/>
    <s v="Contracte menor"/>
    <s v="Publicació agregada de contractes"/>
    <s v="0302-Gerència de Serveis Generals-At.protocol·làries Ger. Àrea Recursos i T.D. 2024"/>
    <s v="0302-Gerència de Serveis Generals-At.protocol·làries Ger. Àrea Recursos i T.D. 2024"/>
    <n v="341.21"/>
    <n v="0"/>
    <n v="0"/>
    <n v="1"/>
    <s v="01/07/2024 a 31/12/2024"/>
    <m/>
    <m/>
    <m/>
    <m/>
    <m/>
    <s v="79952000-2"/>
  </r>
  <r>
    <n v="15937468"/>
    <x v="0"/>
    <n v="16030540"/>
    <s v="Gerència de Serveis Generals"/>
    <n v="801930008"/>
    <s v="L01080193"/>
    <s v="23003522/240000280958"/>
    <s v="Serveis"/>
    <s v="Contracte menor"/>
    <s v="Publicació agregada de contractes"/>
    <s v="0302-Gerència de Serveis Generals-At.protocol·làries Ger. Àrea Recursos i T.D. 2024"/>
    <s v="0302-Gerència de Serveis Generals-At.protocol·làries Ger. Àrea Recursos i T.D. 2024"/>
    <n v="35.65"/>
    <n v="0"/>
    <n v="0"/>
    <n v="1"/>
    <s v="05/07/2024 a 31/12/2024"/>
    <m/>
    <m/>
    <m/>
    <m/>
    <m/>
    <s v="79952000-2"/>
  </r>
  <r>
    <n v="15937468"/>
    <x v="0"/>
    <n v="16030540"/>
    <s v="Gerència de Serveis Generals"/>
    <n v="801930008"/>
    <s v="L01080193"/>
    <s v="23003522/240000280996"/>
    <s v="Serveis"/>
    <s v="Contracte menor"/>
    <s v="Publicació agregada de contractes"/>
    <s v="0302-Gerència de Serveis Generals-At.protocol·làries Ger. Àrea Recursos i T.D. 2024"/>
    <s v="0302-Gerència de Serveis Generals-At.protocol·làries Ger. Àrea Recursos i T.D. 2024"/>
    <n v="265.52"/>
    <n v="0"/>
    <n v="0"/>
    <n v="1"/>
    <s v="25/07/2024 a 31/12/2024"/>
    <m/>
    <m/>
    <m/>
    <m/>
    <m/>
    <s v="79952000-2"/>
  </r>
  <r>
    <n v="15937468"/>
    <x v="0"/>
    <n v="16030540"/>
    <s v="Gerència de Serveis Generals"/>
    <n v="801930008"/>
    <s v="L01080193"/>
    <s v="23003522/240000320856"/>
    <s v="Serveis"/>
    <s v="Contracte menor"/>
    <s v="Publicació agregada de contractes"/>
    <s v="0302-Gerència de Serveis Generals-At.protocol·làries Ger. Àrea Recursos i T.D. 2024"/>
    <s v="0302-Gerència de Serveis Generals-At.protocol·làries Ger. Àrea Recursos i T.D. 2024"/>
    <n v="265.27"/>
    <n v="0"/>
    <n v="0"/>
    <n v="1"/>
    <s v="25/07/2024 a 31/12/2024"/>
    <m/>
    <m/>
    <m/>
    <m/>
    <m/>
    <s v="79952000-2"/>
  </r>
  <r>
    <n v="15937468"/>
    <x v="0"/>
    <n v="16030540"/>
    <s v="Gerència de Serveis Generals"/>
    <n v="801930008"/>
    <s v="L01080193"/>
    <s v="23003522/240000294257"/>
    <s v="Serveis"/>
    <s v="Contracte menor"/>
    <s v="Publicació agregada de contractes"/>
    <s v="0302-Gerència de Serveis Generals-At.protocol·làries Ger. Àrea Recursos i T.D. 2024"/>
    <s v="0302-Gerència de Serveis Generals-At.protocol·làries Ger. Àrea Recursos i T.D. 2024"/>
    <n v="14.86"/>
    <n v="0"/>
    <n v="0"/>
    <n v="1"/>
    <s v="06/08/2024 a 31/12/2024"/>
    <m/>
    <m/>
    <m/>
    <m/>
    <m/>
    <s v="79952000-2"/>
  </r>
  <r>
    <n v="15937468"/>
    <x v="0"/>
    <n v="16030540"/>
    <s v="Gerència de Serveis Generals"/>
    <n v="801930008"/>
    <s v="L01080193"/>
    <s v="23003522/240000332686"/>
    <s v="Serveis"/>
    <s v="Contracte menor"/>
    <s v="Publicació agregada de contractes"/>
    <s v="0302-Gerència de Serveis Generals-At.protocol·làries Ger. Àrea Recursos i T.D. 2024"/>
    <s v="0302-Gerència de Serveis Generals-At.protocol·làries Ger. Àrea Recursos i T.D. 2024"/>
    <n v="130.25"/>
    <n v="0"/>
    <n v="0"/>
    <n v="1"/>
    <s v="06/08/2024 a 31/12/2024"/>
    <m/>
    <m/>
    <m/>
    <m/>
    <m/>
    <s v="79952000-2"/>
  </r>
  <r>
    <n v="15937468"/>
    <x v="0"/>
    <n v="16030540"/>
    <s v="Gerència de Serveis Generals"/>
    <n v="801930008"/>
    <s v="L01080193"/>
    <s v="23003522/240000330157"/>
    <s v="Serveis"/>
    <s v="Contracte menor"/>
    <s v="Publicació agregada de contractes"/>
    <s v="0302-Gerència de Serveis Generals-At.protocol·làries Ger. Àrea Recursos i T.D. 2024"/>
    <s v="0302-Gerència de Serveis Generals-At.protocol·làries Ger. Àrea Recursos i T.D. 2024"/>
    <n v="66.680000000000007"/>
    <n v="0"/>
    <n v="0"/>
    <n v="1"/>
    <s v="22/09/2024 a 31/12/2024"/>
    <m/>
    <m/>
    <m/>
    <m/>
    <m/>
    <s v="79952000-2"/>
  </r>
  <r>
    <n v="15937468"/>
    <x v="0"/>
    <n v="16030540"/>
    <s v="Gerència de Serveis Generals"/>
    <n v="801930008"/>
    <s v="L01080193"/>
    <s v="23003522/240000335486"/>
    <s v="Serveis"/>
    <s v="Contracte menor"/>
    <s v="Publicació agregada de contractes"/>
    <s v="0302-Gerència de Serveis Generals-At.protocol·làries Ger. Àrea Recursos i T.D. 2024"/>
    <s v="0302-Gerència de Serveis Generals-At.protocol·làries Ger. Àrea Recursos i T.D. 2024"/>
    <n v="224.21"/>
    <n v="0"/>
    <n v="0"/>
    <n v="1"/>
    <s v="22/09/2024 a 31/12/2024"/>
    <m/>
    <m/>
    <m/>
    <m/>
    <m/>
    <s v="79952000-2"/>
  </r>
  <r>
    <n v="15937468"/>
    <x v="0"/>
    <n v="16030540"/>
    <s v="Gerència de Serveis Generals"/>
    <n v="801930008"/>
    <s v="L01080193"/>
    <s v="23003522/240000330158"/>
    <s v="Serveis"/>
    <s v="Contracte menor"/>
    <s v="Publicació agregada de contractes"/>
    <s v="0302-Gerència de Serveis Generals-At.protocol·làries Ger. Àrea Recursos i T.D. 2024"/>
    <s v="0302-Gerència de Serveis Generals-At.protocol·làries Ger. Àrea Recursos i T.D. 2024"/>
    <n v="66.680000000000007"/>
    <n v="0"/>
    <n v="0"/>
    <n v="1"/>
    <s v="22/09/2024 a 31/12/2024"/>
    <m/>
    <m/>
    <m/>
    <m/>
    <m/>
    <s v="79952000-2"/>
  </r>
  <r>
    <n v="15937468"/>
    <x v="0"/>
    <n v="16030540"/>
    <s v="Gerència de Serveis Generals"/>
    <n v="801930008"/>
    <s v="L01080193"/>
    <s v="24000233/240000328337"/>
    <s v="Subministraments"/>
    <s v="Contracte menor"/>
    <s v="Publicació agregada de contractes"/>
    <s v="0400-Ger. Àrea de Seguretat, Prevenció i Conv-Productes alimentaris per a reunions de la gerènci"/>
    <s v="0400-Ger. Àrea de Seguretat, Prevenció i Conv-Productes alimentaris per a reunions de la gerènci"/>
    <n v="223.29"/>
    <n v="0"/>
    <n v="0"/>
    <n v="1"/>
    <s v="26/07/2024 a 31/12/2024"/>
    <m/>
    <m/>
    <m/>
    <m/>
    <m/>
    <s v="15000000-8"/>
  </r>
  <r>
    <n v="15937468"/>
    <x v="0"/>
    <n v="16030540"/>
    <s v="Gerència de Serveis Generals"/>
    <n v="801930008"/>
    <s v="L01080193"/>
    <s v="24000233/240000335094"/>
    <s v="Subministraments"/>
    <s v="Contracte menor"/>
    <s v="Publicació agregada de contractes"/>
    <s v="0400-Ger. Àrea de Seguretat, Prevenció i Conv-Productes alimentaris per a reunions de la gerènci"/>
    <s v="0400-Ger. Àrea de Seguretat, Prevenció i Conv-Productes alimentaris per a reunions de la gerènci"/>
    <n v="154.54"/>
    <n v="0"/>
    <n v="0"/>
    <n v="1"/>
    <s v="06/09/2024 a 31/12/2024"/>
    <m/>
    <m/>
    <m/>
    <m/>
    <m/>
    <s v="15000000-8"/>
  </r>
  <r>
    <n v="15937468"/>
    <x v="0"/>
    <n v="16030540"/>
    <s v="Gerència de Serveis Generals"/>
    <n v="801930008"/>
    <s v="L01080193"/>
    <s v="24000466/240000328345"/>
    <s v="Subministraments"/>
    <s v="Contracte menor"/>
    <s v="Publicació agregada de contractes"/>
    <s v="0400-Ger. Àrea de Seguretat, Prevenció i Conv-Submin. d’electrodomèstics i material audiovisual"/>
    <s v="0400-Ger. Àrea de Seguretat, Prevenció i Conv-Submin. d’electrodomèstics i material audiovisual"/>
    <n v="298.35000000000002"/>
    <n v="0"/>
    <n v="0"/>
    <n v="1"/>
    <s v="26/07/2024 a 31/12/2024"/>
    <m/>
    <m/>
    <m/>
    <m/>
    <m/>
    <s v="39710000-2"/>
  </r>
  <r>
    <n v="15937468"/>
    <x v="0"/>
    <n v="16030540"/>
    <s v="Gerència de Serveis Generals"/>
    <n v="801930008"/>
    <s v="L01080193"/>
    <s v="24002084/240000385799"/>
    <s v="Serveis"/>
    <s v="Contracte menor"/>
    <s v="Publicació agregada de contractes"/>
    <s v="0609-Districte de Sant Andreu-Despeses menors actes puntuals i no recurrents"/>
    <s v="0609-Districte de Sant Andreu-Despeses menors actes puntuals i no recurrents"/>
    <n v="639.91"/>
    <n v="0"/>
    <n v="0"/>
    <n v="1"/>
    <s v="18/09/2024 a 31/12/2024"/>
    <m/>
    <m/>
    <m/>
    <m/>
    <m/>
    <s v="98390000-3"/>
  </r>
  <r>
    <n v="15937468"/>
    <x v="0"/>
    <n v="16030540"/>
    <s v="Gerència de Serveis Generals"/>
    <n v="801930008"/>
    <s v="L01080193"/>
    <s v="24000098/240000363075"/>
    <s v="Serveis"/>
    <s v="Contracte menor"/>
    <s v="Publicació agregada de contractes"/>
    <s v="0901-Gerència de Serveis Urbans i Manteniment-Manteniment i reparació de sonòmetres d'intempèrie"/>
    <s v="0901-Gerència de Serveis Urbans i Manteniment-Manteniment i reparació de sonòmetres d'intempèrie"/>
    <n v="1900"/>
    <n v="0"/>
    <n v="0"/>
    <n v="1"/>
    <s v="10/09/2024 a 31/12/2024"/>
    <m/>
    <m/>
    <m/>
    <m/>
    <m/>
    <s v="50000000-5"/>
  </r>
  <r>
    <n v="15937468"/>
    <x v="0"/>
    <n v="16030540"/>
    <s v="Gerència de Serveis Generals"/>
    <n v="801930008"/>
    <s v="L01080193"/>
    <s v="24000158/240000384498"/>
    <s v="Serveis"/>
    <s v="Contracte menor"/>
    <s v="Publicació agregada de contractes"/>
    <s v="0603-Districte de Sants-Montjuïc-Actes Puntuals"/>
    <s v="0603-Districte de Sants-Montjuïc-Actes Puntuals"/>
    <n v="73.73"/>
    <n v="0"/>
    <n v="0"/>
    <n v="1"/>
    <s v="18/09/2024 a 31/12/2024"/>
    <m/>
    <m/>
    <m/>
    <m/>
    <m/>
    <s v="79952000-2"/>
  </r>
  <r>
    <n v="15937468"/>
    <x v="0"/>
    <n v="16030540"/>
    <s v="Gerència de Serveis Generals"/>
    <n v="801930008"/>
    <s v="L01080193"/>
    <s v="24001335/240000334898"/>
    <s v="Subministraments"/>
    <s v="Contracte menor"/>
    <s v="Publicació agregada de contractes"/>
    <s v="0606-Districte de Gràcia-Subministrament bens mobles inventariables 2024"/>
    <s v="0606-Districte de Gràcia-Subministrament bens mobles inventariables 2024"/>
    <n v="1751.8"/>
    <n v="0"/>
    <n v="0"/>
    <n v="1"/>
    <s v="12/08/2024 a 31/12/2024"/>
    <m/>
    <m/>
    <m/>
    <m/>
    <m/>
    <s v="39000000-2"/>
  </r>
  <r>
    <n v="15937468"/>
    <x v="0"/>
    <n v="16030540"/>
    <s v="Gerència de Serveis Generals"/>
    <n v="801930008"/>
    <s v="L01080193"/>
    <s v="24002518/240000363855"/>
    <s v="Subministraments"/>
    <s v="Contracte menor"/>
    <s v="Publicació agregada de contractes"/>
    <s v="0606-Districte de Gràcia-Subministrament mobiliari divers  2024"/>
    <s v="0606-Districte de Gràcia-Subministrament mobiliari divers  2024"/>
    <n v="2123.6"/>
    <n v="0"/>
    <n v="0"/>
    <n v="1"/>
    <s v="10/09/2024 a 31/12/2024"/>
    <m/>
    <m/>
    <m/>
    <m/>
    <m/>
    <s v="39000000-2"/>
  </r>
  <r>
    <n v="15937468"/>
    <x v="0"/>
    <n v="16030540"/>
    <s v="Gerència de Serveis Generals"/>
    <n v="801930008"/>
    <s v="L01080193"/>
    <s v="24000120/240000311533"/>
    <s v="Serveis"/>
    <s v="Contracte menor"/>
    <s v="Publicació agregada de contractes"/>
    <s v="0601-Districte de Ciutat Vella-Serv produc actes i festes puntuals no recurrents"/>
    <s v="0601-Districte de Ciutat Vella-Serv produc actes i festes puntuals no recurrents"/>
    <n v="69"/>
    <n v="0"/>
    <n v="0"/>
    <n v="1"/>
    <s v="13/07/2024 a 31/12/2024"/>
    <m/>
    <m/>
    <m/>
    <m/>
    <m/>
    <s v="98000000-3"/>
  </r>
  <r>
    <n v="15937468"/>
    <x v="0"/>
    <n v="16030540"/>
    <s v="Gerència de Serveis Generals"/>
    <n v="801930008"/>
    <s v="L01080193"/>
    <s v="23003067/240000339536"/>
    <s v="Serveis"/>
    <s v="Contracte menor"/>
    <s v="Publicació agregada de contractes"/>
    <s v="0300-Ger. d'Àrea de Recursos i Transf.Digital-Manteniment i reparació altres béns singulars"/>
    <s v="0300-Ger. d'Àrea de Recursos i Transf.Digital-Manteniment i reparació altres béns singulars"/>
    <n v="116"/>
    <n v="0"/>
    <n v="0"/>
    <n v="1"/>
    <s v="02/08/2024 a 31/12/2024"/>
    <m/>
    <m/>
    <m/>
    <m/>
    <m/>
    <s v="50000000-5"/>
  </r>
  <r>
    <n v="15937468"/>
    <x v="0"/>
    <n v="16030540"/>
    <s v="Gerència de Serveis Generals"/>
    <n v="801930008"/>
    <s v="L01080193"/>
    <s v="24001227/240000305361"/>
    <s v="Subministraments"/>
    <s v="Contracte menor"/>
    <s v="Publicació agregada de contractes"/>
    <s v="0609-Districte de Sant Andreu-Mobiliari no homologat per reposició Centres Dte."/>
    <s v="0609-Districte de Sant Andreu-Mobiliari no homologat per reposició Centres Dte."/>
    <n v="105"/>
    <n v="0"/>
    <n v="0"/>
    <n v="1"/>
    <s v="11/07/2024 a 31/12/2024"/>
    <m/>
    <m/>
    <m/>
    <m/>
    <m/>
    <s v="39151000-5"/>
  </r>
  <r>
    <n v="15937468"/>
    <x v="0"/>
    <n v="16030540"/>
    <s v="Gerència de Serveis Generals"/>
    <n v="801930008"/>
    <s v="L01080193"/>
    <s v="24002314/240000383249"/>
    <s v="Serveis"/>
    <s v="Contracte menor"/>
    <s v="Publicació agregada de contractes"/>
    <s v="0607-Districte de Horta-Guinardó-Actes del districte d'Horta-Guinardó"/>
    <s v="0607-Districte de Horta-Guinardó-Actes del districte d'Horta-Guinardó"/>
    <n v="200"/>
    <n v="0"/>
    <n v="0"/>
    <n v="1"/>
    <s v="23/09/2024 a 31/12/2024"/>
    <m/>
    <m/>
    <m/>
    <m/>
    <m/>
    <s v="98000000-3"/>
  </r>
  <r>
    <n v="15937468"/>
    <x v="0"/>
    <n v="16030540"/>
    <s v="Gerència de Serveis Generals"/>
    <n v="801930008"/>
    <s v="L01080193"/>
    <s v="24002014/240000315945"/>
    <s v="Subministraments"/>
    <s v="Contracte menor"/>
    <s v="Publicació agregada de contractes"/>
    <s v="0900-Gerència d'Àrea de Mobilitat, Infraestru-Petit Mant i reparacions equips DPA per l'any 2024"/>
    <s v="0900-Gerència d'Àrea de Mobilitat, Infraestru-Petit Mant i reparacions equips DPA per l'any 2024"/>
    <n v="77.8"/>
    <n v="0"/>
    <n v="0"/>
    <n v="1"/>
    <s v="18/08/2024 a 31/12/2024"/>
    <m/>
    <m/>
    <m/>
    <m/>
    <m/>
    <s v="45259000-7"/>
  </r>
  <r>
    <n v="15937468"/>
    <x v="0"/>
    <n v="16030540"/>
    <s v="Gerència de Serveis Generals"/>
    <n v="801930008"/>
    <s v="L01080193"/>
    <s v="24002014/240000343431"/>
    <s v="Subministraments"/>
    <s v="Contracte menor"/>
    <s v="Publicació agregada de contractes"/>
    <s v="0900-Gerència d'Àrea de Mobilitat, Infraestru-Petit Mant i reparacions equips DPA per l'any 2024"/>
    <s v="0900-Gerència d'Àrea de Mobilitat, Infraestru-Petit Mant i reparacions equips DPA per l'any 2024"/>
    <n v="38.9"/>
    <n v="0"/>
    <n v="0"/>
    <n v="1"/>
    <s v="20/08/2024 a 31/12/2024"/>
    <m/>
    <m/>
    <m/>
    <m/>
    <m/>
    <s v="45259000-7"/>
  </r>
  <r>
    <n v="15937468"/>
    <x v="0"/>
    <n v="16030540"/>
    <s v="Gerència de Serveis Generals"/>
    <n v="801930008"/>
    <s v="L01080193"/>
    <s v="24002014/240000371671"/>
    <s v="Subministraments"/>
    <s v="Contracte menor"/>
    <s v="Publicació agregada de contractes"/>
    <s v="0900-Gerència d'Àrea de Mobilitat, Infraestru-Petit Mant i reparacions equips DPA per l'any 2024"/>
    <s v="0900-Gerència d'Àrea de Mobilitat, Infraestru-Petit Mant i reparacions equips DPA per l'any 2024"/>
    <n v="38.9"/>
    <n v="0"/>
    <n v="0"/>
    <n v="1"/>
    <s v="17/09/2024 a 31/12/2024"/>
    <m/>
    <m/>
    <m/>
    <m/>
    <m/>
    <s v="45259000-7"/>
  </r>
  <r>
    <n v="15937468"/>
    <x v="0"/>
    <n v="16030540"/>
    <s v="Gerència de Serveis Generals"/>
    <n v="801930008"/>
    <s v="L01080193"/>
    <s v="24000098/240000383143"/>
    <s v="Serveis"/>
    <s v="Contracte menor"/>
    <s v="Publicació agregada de contractes"/>
    <s v="0901-Gerència de Serveis Urbans i Manteniment-Manteniment i reparació de sonòmetres d'intempèrie"/>
    <s v="0901-Gerència de Serveis Urbans i Manteniment-Manteniment i reparació de sonòmetres d'intempèrie"/>
    <n v="445.4"/>
    <n v="0"/>
    <n v="0"/>
    <n v="1"/>
    <s v="25/09/2024 a 31/12/2024"/>
    <m/>
    <m/>
    <m/>
    <m/>
    <m/>
    <s v="50000000-5"/>
  </r>
  <r>
    <n v="15937468"/>
    <x v="0"/>
    <n v="16030540"/>
    <s v="Gerència de Serveis Generals"/>
    <n v="801930008"/>
    <s v="L01080193"/>
    <s v="24000098/240000383144"/>
    <s v="Serveis"/>
    <s v="Contracte menor"/>
    <s v="Publicació agregada de contractes"/>
    <s v="0901-Gerència de Serveis Urbans i Manteniment-Manteniment i reparació de sonòmetres d'intempèrie"/>
    <s v="0901-Gerència de Serveis Urbans i Manteniment-Manteniment i reparació de sonòmetres d'intempèrie"/>
    <n v="334.05"/>
    <n v="0"/>
    <n v="0"/>
    <n v="1"/>
    <s v="25/09/2024 a 31/12/2024"/>
    <m/>
    <m/>
    <m/>
    <m/>
    <m/>
    <s v="50000000-5"/>
  </r>
  <r>
    <n v="15937468"/>
    <x v="0"/>
    <n v="16030540"/>
    <s v="Gerència de Serveis Generals"/>
    <n v="801930008"/>
    <s v="L01080193"/>
    <s v="23004022/240000324147"/>
    <s v="Serveis"/>
    <s v="Contracte menor"/>
    <s v="Publicació agregada de contractes"/>
    <s v="0706-Gerència de Promoció Econòmica-Desp.menors actes punt.no recurrents 2024 C. i Uni"/>
    <s v="0706-Gerència de Promoció Econòmica-Desp.menors actes punt.no recurrents 2024 C. i Uni"/>
    <n v="570"/>
    <n v="0"/>
    <n v="0"/>
    <n v="1"/>
    <s v="25/07/2024 a 31/12/2024"/>
    <m/>
    <m/>
    <m/>
    <m/>
    <m/>
    <s v="98300000-6"/>
  </r>
  <r>
    <n v="15937468"/>
    <x v="0"/>
    <n v="16030540"/>
    <s v="Gerència de Serveis Generals"/>
    <n v="801930008"/>
    <s v="L01080193"/>
    <s v="24000059/240000321435"/>
    <s v="Serveis"/>
    <s v="Contracte menor"/>
    <s v="Publicació agregada de contractes"/>
    <s v="0701-Gerència de Pressupostos i Hisenda-Atencions protocol•làries gerència PPT"/>
    <s v="0701-Gerència de Pressupostos i Hisenda-Atencions protocol•làries gerència PPT"/>
    <n v="860"/>
    <n v="0"/>
    <n v="0"/>
    <n v="1"/>
    <s v="23/09/2024 a 31/12/2024"/>
    <m/>
    <m/>
    <m/>
    <m/>
    <m/>
    <s v="55300000-3"/>
  </r>
  <r>
    <n v="15937468"/>
    <x v="0"/>
    <n v="16030540"/>
    <s v="Gerència de Serveis Generals"/>
    <n v="801930008"/>
    <s v="L01080193"/>
    <s v="23003417/240000273921"/>
    <s v="Subministraments"/>
    <s v="Contracte menor"/>
    <s v="Publicació agregada de contractes"/>
    <s v="0302-Gerència de Serveis Generals-Compra material tècnic Direcció de Protocol"/>
    <s v="0302-Gerència de Serveis Generals-Compra material tècnic Direcció de Protocol"/>
    <n v="99.17"/>
    <n v="0"/>
    <n v="0"/>
    <n v="1"/>
    <s v="06/08/2024 a 31/12/2024"/>
    <m/>
    <m/>
    <m/>
    <m/>
    <m/>
    <s v="44423000-1"/>
  </r>
  <r>
    <n v="15937468"/>
    <x v="0"/>
    <n v="16030540"/>
    <s v="Gerència de Serveis Generals"/>
    <n v="801930008"/>
    <s v="L01080193"/>
    <s v="23003944/240000317654"/>
    <s v="Subministraments"/>
    <s v="Contracte menor"/>
    <s v="Publicació agregada de contractes"/>
    <s v="0302-Gerència de Serveis Generals-Material tècnic fungible no homologat GSR"/>
    <s v="0302-Gerència de Serveis Generals-Material tècnic fungible no homologat GSR"/>
    <n v="32.18"/>
    <n v="0"/>
    <n v="0"/>
    <n v="1"/>
    <s v="06/08/2024 a 31/12/2024"/>
    <m/>
    <m/>
    <m/>
    <m/>
    <m/>
    <s v="44423000-1"/>
  </r>
  <r>
    <n v="15937468"/>
    <x v="0"/>
    <n v="16030540"/>
    <s v="Gerència de Serveis Generals"/>
    <n v="801930008"/>
    <s v="L01080193"/>
    <s v="23003944/240000317656"/>
    <s v="Subministraments"/>
    <s v="Contracte menor"/>
    <s v="Publicació agregada de contractes"/>
    <s v="0302-Gerència de Serveis Generals-Material tècnic fungible no homologat GSR"/>
    <s v="0302-Gerència de Serveis Generals-Material tècnic fungible no homologat GSR"/>
    <n v="1120.8"/>
    <n v="0"/>
    <n v="0"/>
    <n v="1"/>
    <s v="06/08/2024 a 31/12/2024"/>
    <m/>
    <m/>
    <m/>
    <m/>
    <m/>
    <s v="44423000-1"/>
  </r>
  <r>
    <n v="15937468"/>
    <x v="0"/>
    <n v="16030540"/>
    <s v="Gerència de Serveis Generals"/>
    <n v="801930008"/>
    <s v="L01080193"/>
    <s v="23003944/240000317658"/>
    <s v="Subministraments"/>
    <s v="Contracte menor"/>
    <s v="Publicació agregada de contractes"/>
    <s v="0302-Gerència de Serveis Generals-Material tècnic fungible no homologat GSR"/>
    <s v="0302-Gerència de Serveis Generals-Material tècnic fungible no homologat GSR"/>
    <n v="541.14"/>
    <n v="0"/>
    <n v="0"/>
    <n v="1"/>
    <s v="06/08/2024 a 31/12/2024"/>
    <m/>
    <m/>
    <m/>
    <m/>
    <m/>
    <s v="44423000-1"/>
  </r>
  <r>
    <n v="15937468"/>
    <x v="0"/>
    <n v="16030540"/>
    <s v="Gerència de Serveis Generals"/>
    <n v="801930008"/>
    <s v="L01080193"/>
    <s v="24000065/240000354576"/>
    <s v="Subministraments"/>
    <s v="Contracte menor"/>
    <s v="Publicació agregada de contractes"/>
    <s v="0601-Districte de Ciutat Vella-Adquisició de material fungible"/>
    <s v="0601-Districte de Ciutat Vella-Adquisició de material fungible"/>
    <n v="52.36"/>
    <n v="0"/>
    <n v="0"/>
    <n v="1"/>
    <s v="19/08/2024 a 31/12/2024"/>
    <m/>
    <m/>
    <m/>
    <m/>
    <m/>
    <s v="30100000-0"/>
  </r>
  <r>
    <n v="15937468"/>
    <x v="0"/>
    <n v="16030540"/>
    <s v="Gerència de Serveis Generals"/>
    <n v="801930008"/>
    <s v="L01080193"/>
    <s v="24000065/240000354575"/>
    <s v="Subministraments"/>
    <s v="Contracte menor"/>
    <s v="Publicació agregada de contractes"/>
    <s v="0601-Districte de Ciutat Vella-Adquisició de material fungible"/>
    <s v="0601-Districte de Ciutat Vella-Adquisició de material fungible"/>
    <n v="39.01"/>
    <n v="0"/>
    <n v="0"/>
    <n v="1"/>
    <s v="29/08/2024 a 31/12/2024"/>
    <m/>
    <m/>
    <m/>
    <m/>
    <m/>
    <s v="30100000-0"/>
  </r>
  <r>
    <n v="15937468"/>
    <x v="0"/>
    <n v="16030540"/>
    <s v="Gerència de Serveis Generals"/>
    <n v="801930008"/>
    <s v="L01080193"/>
    <s v="24000132/240000306345"/>
    <s v="Subministraments"/>
    <s v="Contracte menor"/>
    <s v="Publicació agregada de contractes"/>
    <s v="0602-Districte de Eixample-Adquisició d'altra material de consum"/>
    <s v="0602-Districte de Eixample-Adquisició d'altra material de consum"/>
    <n v="288.43"/>
    <n v="0"/>
    <n v="0"/>
    <n v="1"/>
    <s v="18/07/2024 a 31/12/2024"/>
    <m/>
    <m/>
    <m/>
    <m/>
    <m/>
    <s v="37400000-2"/>
  </r>
  <r>
    <n v="20083895"/>
    <x v="33"/>
    <m/>
    <m/>
    <n v="9501990004"/>
    <n v="100"/>
    <s v="24S0051"/>
    <s v="Serveis"/>
    <s v="Contracte menor"/>
    <s v="Publicació agregada de contractes"/>
    <s v="Dominis web i hospedatges"/>
    <s v="Dominis web i hospedatges"/>
    <n v="255"/>
    <n v="0"/>
    <n v="0"/>
    <n v="1"/>
    <d v="2024-09-16T00:00:00"/>
    <m/>
    <m/>
    <m/>
    <m/>
    <m/>
    <s v="90900000-6"/>
  </r>
  <r>
    <n v="15937468"/>
    <x v="0"/>
    <n v="16030540"/>
    <s v="Gerència de Serveis Generals"/>
    <n v="801930008"/>
    <s v="L01080193"/>
    <s v="24000132/240000312038"/>
    <s v="Subministraments"/>
    <s v="Contracte menor"/>
    <s v="Publicació agregada de contractes"/>
    <s v="0602-Districte de Eixample-Adquisició d'altra material de consum"/>
    <s v="0602-Districte de Eixample-Adquisició d'altra material de consum"/>
    <n v="153.06"/>
    <n v="0"/>
    <n v="0"/>
    <n v="1"/>
    <s v="22/07/2024 a 31/12/2024"/>
    <m/>
    <m/>
    <m/>
    <m/>
    <m/>
    <s v="37400000-2"/>
  </r>
  <r>
    <n v="15937468"/>
    <x v="0"/>
    <n v="16030540"/>
    <s v="Gerència de Serveis Generals"/>
    <n v="801930008"/>
    <s v="L01080193"/>
    <s v="24000132/240000320295"/>
    <s v="Subministraments"/>
    <s v="Contracte menor"/>
    <s v="Publicació agregada de contractes"/>
    <s v="0602-Districte de Eixample-Adquisició d'altra material de consum"/>
    <s v="0602-Districte de Eixample-Adquisició d'altra material de consum"/>
    <n v="231.3"/>
    <n v="0"/>
    <n v="0"/>
    <n v="1"/>
    <s v="22/07/2024 a 31/12/2024"/>
    <m/>
    <m/>
    <m/>
    <m/>
    <m/>
    <s v="37400000-2"/>
  </r>
  <r>
    <n v="15937468"/>
    <x v="0"/>
    <n v="16030540"/>
    <s v="Gerència de Serveis Generals"/>
    <n v="801930008"/>
    <s v="L01080193"/>
    <s v="24000421/240000312042"/>
    <s v="Subministraments"/>
    <s v="Contracte menor"/>
    <s v="Publicació agregada de contractes"/>
    <s v="0602-Districte de Eixample-Adquisició béns mobles de reposició"/>
    <s v="0602-Districte de Eixample-Adquisició béns mobles de reposició"/>
    <n v="482.64"/>
    <n v="0"/>
    <n v="0"/>
    <n v="1"/>
    <s v="18/07/2024 a 31/12/2024"/>
    <m/>
    <m/>
    <m/>
    <m/>
    <m/>
    <s v="39000000-2"/>
  </r>
  <r>
    <n v="15937468"/>
    <x v="0"/>
    <n v="16030540"/>
    <s v="Gerència de Serveis Generals"/>
    <n v="801930008"/>
    <s v="L01080193"/>
    <s v="23003598/240000330890"/>
    <s v="Subministraments"/>
    <s v="Contracte menor"/>
    <s v="Publicació agregada de contractes"/>
    <s v="0900-Gerència d'Àrea de Mobilitat, Infraestru-Subministrament per actes Dep.Comunicació"/>
    <s v="0900-Gerència d'Àrea de Mobilitat, Infraestru-Subministrament per actes Dep.Comunicació"/>
    <n v="1250"/>
    <n v="0"/>
    <n v="0"/>
    <n v="1"/>
    <s v="18/08/2024 a 31/12/2024"/>
    <m/>
    <m/>
    <m/>
    <m/>
    <m/>
    <s v="44423000-1"/>
  </r>
  <r>
    <n v="15937468"/>
    <x v="0"/>
    <n v="16030540"/>
    <s v="Gerència de Serveis Generals"/>
    <n v="801930008"/>
    <s v="L01080193"/>
    <s v="24000226/240000285416"/>
    <s v="Subministraments"/>
    <s v="Contracte menor"/>
    <s v="Publicació agregada de contractes"/>
    <s v="0400-Ger. Àrea de Seguretat, Prevenció i Conv-Adquisició de material fungible"/>
    <s v="0400-Ger. Àrea de Seguretat, Prevenció i Conv-Adquisició de material fungible"/>
    <n v="1532.62"/>
    <n v="0"/>
    <n v="0"/>
    <n v="1"/>
    <s v="17/07/2024 a 31/12/2024"/>
    <m/>
    <m/>
    <m/>
    <m/>
    <m/>
    <s v="32500000-8"/>
  </r>
  <r>
    <n v="15937468"/>
    <x v="0"/>
    <n v="16030540"/>
    <s v="Gerència de Serveis Generals"/>
    <n v="801930008"/>
    <s v="L01080193"/>
    <s v="24000226/240000285413"/>
    <s v="Subministraments"/>
    <s v="Contracte menor"/>
    <s v="Publicació agregada de contractes"/>
    <s v="0400-Ger. Àrea de Seguretat, Prevenció i Conv-Adquisició de material fungible"/>
    <s v="0400-Ger. Àrea de Seguretat, Prevenció i Conv-Adquisició de material fungible"/>
    <n v="226.36"/>
    <n v="0"/>
    <n v="0"/>
    <n v="1"/>
    <s v="19/08/2024 a 31/12/2024"/>
    <m/>
    <m/>
    <m/>
    <m/>
    <m/>
    <s v="32500000-8"/>
  </r>
  <r>
    <n v="15937468"/>
    <x v="0"/>
    <n v="16030540"/>
    <s v="Gerència de Serveis Generals"/>
    <n v="801930008"/>
    <s v="L01080193"/>
    <s v="24000226/240000330399"/>
    <s v="Subministraments"/>
    <s v="Contracte menor"/>
    <s v="Publicació agregada de contractes"/>
    <s v="0400-Ger. Àrea de Seguretat, Prevenció i Conv-Adquisició de material fungible"/>
    <s v="0400-Ger. Àrea de Seguretat, Prevenció i Conv-Adquisició de material fungible"/>
    <n v="121.47"/>
    <n v="0"/>
    <n v="0"/>
    <n v="1"/>
    <s v="19/08/2024 a 31/12/2024"/>
    <m/>
    <m/>
    <m/>
    <m/>
    <m/>
    <s v="32500000-8"/>
  </r>
  <r>
    <n v="15937468"/>
    <x v="0"/>
    <n v="16030540"/>
    <s v="Gerència de Serveis Generals"/>
    <n v="801930008"/>
    <s v="L01080193"/>
    <s v="24000739/240000218266"/>
    <s v="Subministraments"/>
    <s v="Contracte menor"/>
    <s v="Publicació agregada de contractes"/>
    <s v="0400-Ger. Àrea de Seguretat, Prevenció i Conv-Subministrament equipament electrònic"/>
    <s v="0400-Ger. Àrea de Seguretat, Prevenció i Conv-Subministrament equipament electrònic"/>
    <n v="2314.29"/>
    <n v="0"/>
    <n v="0"/>
    <n v="1"/>
    <s v="17/07/2024 a 31/12/2024"/>
    <m/>
    <m/>
    <m/>
    <m/>
    <m/>
    <s v="32500000-8"/>
  </r>
  <r>
    <n v="15937468"/>
    <x v="0"/>
    <n v="16030540"/>
    <s v="Gerència de Serveis Generals"/>
    <n v="801930008"/>
    <s v="L01080193"/>
    <s v="23003826/240000295663"/>
    <s v="Subministraments"/>
    <s v="Contracte menor"/>
    <s v="Publicació agregada de contractes"/>
    <s v="0900-Gerència d'Àrea de Mobilitat, Infraestru-Material informàtic i consumibles no inventariable"/>
    <s v="0900-Gerència d'Àrea de Mobilitat, Infraestru-Material informàtic i consumibles no inventariable"/>
    <n v="645"/>
    <n v="0"/>
    <n v="0"/>
    <n v="1"/>
    <s v="16/07/2024 a 31/12/2024"/>
    <m/>
    <m/>
    <m/>
    <m/>
    <m/>
    <s v="30237300-2"/>
  </r>
  <r>
    <n v="15937468"/>
    <x v="0"/>
    <n v="16030540"/>
    <s v="Gerència de Serveis Generals"/>
    <n v="801930008"/>
    <s v="L01080193"/>
    <s v="24001234/240000334545"/>
    <s v="Serveis"/>
    <s v="Contracte menor"/>
    <s v="Publicació agregada de contractes"/>
    <s v="0303-Gerència de Persones, Organització i Adm-Atencions protocolàries"/>
    <s v="0303-Gerència de Persones, Organització i Adm-Atencions protocolàries"/>
    <n v="299"/>
    <n v="0"/>
    <n v="0"/>
    <n v="1"/>
    <s v="06/08/2024 a 31/12/2024"/>
    <m/>
    <m/>
    <m/>
    <m/>
    <m/>
    <s v="98300000-6"/>
  </r>
  <r>
    <n v="15937468"/>
    <x v="0"/>
    <n v="16030540"/>
    <s v="Gerència de Serveis Generals"/>
    <n v="801930008"/>
    <s v="L01080193"/>
    <s v="24000466/240000365529"/>
    <s v="Subministraments"/>
    <s v="Contracte menor"/>
    <s v="Publicació agregada de contractes"/>
    <s v="0400-Ger. Àrea de Seguretat, Prevenció i Conv-Submin. d’electrodomèstics i material audiovisual"/>
    <s v="0400-Ger. Àrea de Seguretat, Prevenció i Conv-Submin. d’electrodomèstics i material audiovisual"/>
    <n v="519.83000000000004"/>
    <n v="0"/>
    <n v="0"/>
    <n v="1"/>
    <s v="06/09/2024 a 31/12/2024"/>
    <m/>
    <m/>
    <m/>
    <m/>
    <m/>
    <s v="39710000-2"/>
  </r>
  <r>
    <n v="15937468"/>
    <x v="0"/>
    <n v="16030540"/>
    <s v="Gerència de Serveis Generals"/>
    <n v="801930008"/>
    <s v="L01080193"/>
    <s v="24000466/240000365505"/>
    <s v="Subministraments"/>
    <s v="Contracte menor"/>
    <s v="Publicació agregada de contractes"/>
    <s v="0400-Ger. Àrea de Seguretat, Prevenció i Conv-Submin. d’electrodomèstics i material audiovisual"/>
    <s v="0400-Ger. Àrea de Seguretat, Prevenció i Conv-Submin. d’electrodomèstics i material audiovisual"/>
    <n v="1039.67"/>
    <n v="0"/>
    <n v="0"/>
    <n v="1"/>
    <s v="06/09/2024 a 31/12/2024"/>
    <m/>
    <m/>
    <m/>
    <m/>
    <m/>
    <s v="39710000-2"/>
  </r>
  <r>
    <n v="15937468"/>
    <x v="0"/>
    <n v="16030540"/>
    <s v="Gerència de Serveis Generals"/>
    <n v="801930008"/>
    <s v="L01080193"/>
    <s v="24000986/240000311159"/>
    <s v="Serveis"/>
    <s v="Contracte menor"/>
    <s v="Publicació agregada de contractes"/>
    <s v="0609-Districte de Sant Andreu-Servei de manteniment equips de so i audiovisuals"/>
    <s v="0609-Districte de Sant Andreu-Servei de manteniment equips de so i audiovisuals"/>
    <n v="2214"/>
    <n v="0"/>
    <n v="0"/>
    <n v="1"/>
    <s v="22/07/2024 a 31/12/2024"/>
    <m/>
    <m/>
    <m/>
    <m/>
    <m/>
    <s v="50340000-0"/>
  </r>
  <r>
    <n v="15937468"/>
    <x v="0"/>
    <n v="16030540"/>
    <s v="Gerència de Serveis Generals"/>
    <n v="801930008"/>
    <s v="L01080193"/>
    <s v="24000296/240000334523"/>
    <s v="Serveis"/>
    <s v="Contracte menor"/>
    <s v="Publicació agregada de contractes"/>
    <s v="0200-Ger.d'Àrea Drets Socials,Salut,Coop,Comu-Despeses protocol•làries Departament d’Acció Comun"/>
    <s v="0200-Ger.d'Àrea Drets Socials,Salut,Coop,Comu-Despeses protocol•làries Departament d’Acció Comun"/>
    <n v="508"/>
    <n v="0"/>
    <n v="0"/>
    <n v="1"/>
    <s v="02/08/2024 a 31/12/2024"/>
    <m/>
    <m/>
    <m/>
    <m/>
    <m/>
    <s v="79112100-3"/>
  </r>
  <r>
    <n v="15937468"/>
    <x v="0"/>
    <n v="16030540"/>
    <s v="Gerència de Serveis Generals"/>
    <n v="801930008"/>
    <s v="L01080193"/>
    <s v="23003522/240000263652"/>
    <s v="Serveis"/>
    <s v="Contracte menor"/>
    <s v="Publicació agregada de contractes"/>
    <s v="0302-Gerència de Serveis Generals-At.protocol·làries Ger. Àrea Recursos i T.D. 2024"/>
    <s v="0302-Gerència de Serveis Generals-At.protocol·làries Ger. Àrea Recursos i T.D. 2024"/>
    <n v="307.41000000000003"/>
    <n v="0"/>
    <n v="0"/>
    <n v="1"/>
    <s v="02/07/2024 a 31/12/2024"/>
    <m/>
    <m/>
    <m/>
    <m/>
    <m/>
    <s v="79952000-2"/>
  </r>
  <r>
    <n v="15937468"/>
    <x v="0"/>
    <n v="16030540"/>
    <s v="Gerència de Serveis Generals"/>
    <n v="801930008"/>
    <s v="L01080193"/>
    <s v="23003522/240000317472"/>
    <s v="Serveis"/>
    <s v="Contracte menor"/>
    <s v="Publicació agregada de contractes"/>
    <s v="0302-Gerència de Serveis Generals-At.protocol·làries Ger. Àrea Recursos i T.D. 2024"/>
    <s v="0302-Gerència de Serveis Generals-At.protocol·làries Ger. Àrea Recursos i T.D. 2024"/>
    <n v="114.45"/>
    <n v="0"/>
    <n v="0"/>
    <n v="1"/>
    <s v="22/07/2024 a 31/12/2024"/>
    <m/>
    <m/>
    <m/>
    <m/>
    <m/>
    <s v="79952000-2"/>
  </r>
  <r>
    <n v="15937468"/>
    <x v="0"/>
    <n v="16030540"/>
    <s v="Gerència de Serveis Generals"/>
    <n v="801930008"/>
    <s v="L01080193"/>
    <s v="23003522/240000317465"/>
    <s v="Serveis"/>
    <s v="Contracte menor"/>
    <s v="Publicació agregada de contractes"/>
    <s v="0302-Gerència de Serveis Generals-At.protocol·làries Ger. Àrea Recursos i T.D. 2024"/>
    <s v="0302-Gerència de Serveis Generals-At.protocol·làries Ger. Àrea Recursos i T.D. 2024"/>
    <n v="116.5"/>
    <n v="0"/>
    <n v="0"/>
    <n v="1"/>
    <s v="22/07/2024 a 31/12/2024"/>
    <m/>
    <m/>
    <m/>
    <m/>
    <m/>
    <s v="79952000-2"/>
  </r>
  <r>
    <n v="15937468"/>
    <x v="0"/>
    <n v="16030540"/>
    <s v="Gerència de Serveis Generals"/>
    <n v="801930008"/>
    <s v="L01080193"/>
    <s v="24001187/240000306015"/>
    <s v="Serveis"/>
    <s v="Contracte menor"/>
    <s v="Publicació agregada de contractes"/>
    <s v="0607-Districte de Horta-Guinardó-Serveis de suport a programes"/>
    <s v="0607-Districte de Horta-Guinardó-Serveis de suport a programes"/>
    <n v="532"/>
    <n v="0"/>
    <n v="0"/>
    <n v="1"/>
    <s v="15/07/2024 a 31/12/2024"/>
    <m/>
    <m/>
    <m/>
    <m/>
    <m/>
    <s v="98000000-3"/>
  </r>
  <r>
    <n v="15937468"/>
    <x v="0"/>
    <n v="16030540"/>
    <s v="Gerència de Serveis Generals"/>
    <n v="801930008"/>
    <s v="L01080193"/>
    <s v="24000551/240000311127"/>
    <s v="Serveis"/>
    <s v="Contracte menor"/>
    <s v="Publicació agregada de contractes"/>
    <s v="0606-Districte de Gràcia-Atencions protocol•làries Districte Gràcia 2024"/>
    <s v="0606-Districte de Gràcia-Atencions protocol•làries Districte Gràcia 2024"/>
    <n v="273.60000000000002"/>
    <n v="0"/>
    <n v="0"/>
    <n v="1"/>
    <s v="26/07/2024 a 31/12/2024"/>
    <m/>
    <m/>
    <m/>
    <m/>
    <m/>
    <s v="18530000-3"/>
  </r>
  <r>
    <n v="15937468"/>
    <x v="0"/>
    <n v="16030540"/>
    <s v="Gerència de Serveis Generals"/>
    <n v="801930008"/>
    <s v="L01080193"/>
    <s v="24000551/240000331212"/>
    <s v="Serveis"/>
    <s v="Contracte menor"/>
    <s v="Publicació agregada de contractes"/>
    <s v="0606-Districte de Gràcia-Atencions protocol•làries Districte Gràcia 2024"/>
    <s v="0606-Districte de Gràcia-Atencions protocol•làries Districte Gràcia 2024"/>
    <n v="45.6"/>
    <n v="0"/>
    <n v="0"/>
    <n v="1"/>
    <s v="12/08/2024 a 31/12/2024"/>
    <m/>
    <m/>
    <m/>
    <m/>
    <m/>
    <s v="18530000-3"/>
  </r>
  <r>
    <n v="15937468"/>
    <x v="0"/>
    <n v="16030540"/>
    <s v="Gerència de Serveis Generals"/>
    <n v="801930008"/>
    <s v="L01080193"/>
    <s v="24002014/240000291006"/>
    <s v="Subministraments"/>
    <s v="Contracte menor"/>
    <s v="Publicació agregada de contractes"/>
    <s v="0900-Gerència d'Àrea de Mobilitat, Infraestru-Petit Mant i reparacions equips DPA per l'any 2024"/>
    <s v="0900-Gerència d'Àrea de Mobilitat, Infraestru-Petit Mant i reparacions equips DPA per l'any 2024"/>
    <n v="558"/>
    <n v="0"/>
    <n v="0"/>
    <n v="1"/>
    <s v="08/07/2024 a 31/12/2024"/>
    <m/>
    <m/>
    <m/>
    <m/>
    <m/>
    <s v="45259000-7"/>
  </r>
  <r>
    <n v="15937468"/>
    <x v="0"/>
    <n v="16030540"/>
    <s v="Gerència de Serveis Generals"/>
    <n v="801930008"/>
    <s v="L01080193"/>
    <s v="24002031/240000303449"/>
    <s v="Serveis"/>
    <s v="Contracte menor"/>
    <s v="Publicació agregada de contractes"/>
    <s v="0606-Districte de Gràcia-Orgull LGTBI"/>
    <s v="0606-Districte de Gràcia-Orgull LGTBI"/>
    <n v="3000"/>
    <n v="0"/>
    <n v="0"/>
    <n v="1"/>
    <s v="16/07/2024 a 31/12/2024"/>
    <m/>
    <m/>
    <m/>
    <m/>
    <m/>
    <s v="79952100-3"/>
  </r>
  <r>
    <n v="15937468"/>
    <x v="0"/>
    <n v="16030540"/>
    <s v="Gerència de Serveis Generals"/>
    <n v="801930008"/>
    <s v="L01080193"/>
    <s v="24001227/240000328296"/>
    <s v="Subministraments"/>
    <s v="Contracte menor"/>
    <s v="Publicació agregada de contractes"/>
    <s v="0609-Districte de Sant Andreu-Mobiliari no homologat per reposició Centres Dte."/>
    <s v="0609-Districte de Sant Andreu-Mobiliari no homologat per reposició Centres Dte."/>
    <n v="217.41"/>
    <n v="0"/>
    <n v="0"/>
    <n v="1"/>
    <s v="06/08/2024 a 31/12/2024"/>
    <m/>
    <m/>
    <m/>
    <m/>
    <m/>
    <s v="39151000-5"/>
  </r>
  <r>
    <n v="15937468"/>
    <x v="0"/>
    <n v="16030540"/>
    <s v="Gerència de Serveis Generals"/>
    <n v="801930008"/>
    <s v="L01080193"/>
    <s v="24000227/240000313993"/>
    <s v="Subministraments"/>
    <s v="Contracte menor"/>
    <s v="Publicació agregada de contractes"/>
    <s v="0400-Ger. Àrea de Seguretat, Prevenció i Conv-Material operatiu i tècnic de reposició per  GUB"/>
    <s v="0400-Ger. Àrea de Seguretat, Prevenció i Conv-Material operatiu i tècnic de reposició per  GUB"/>
    <n v="105"/>
    <n v="0"/>
    <n v="0"/>
    <n v="1"/>
    <s v="17/07/2024 a 31/12/2024"/>
    <m/>
    <m/>
    <m/>
    <m/>
    <m/>
    <s v="35200000-6"/>
  </r>
  <r>
    <n v="15937468"/>
    <x v="0"/>
    <n v="16030540"/>
    <s v="Gerència de Serveis Generals"/>
    <n v="801930008"/>
    <s v="L01080193"/>
    <s v="23003114/240000273833"/>
    <s v="Serveis"/>
    <s v="Contracte menor"/>
    <s v="Publicació agregada de contractes"/>
    <s v="0606-Districte de Gràcia-Cultura, organització d'actes i activitats"/>
    <s v="0606-Districte de Gràcia-Cultura, organització d'actes i activitats"/>
    <n v="1500"/>
    <n v="0"/>
    <n v="0"/>
    <n v="1"/>
    <s v="16/07/2024 a 31/12/2024"/>
    <m/>
    <m/>
    <m/>
    <m/>
    <m/>
    <s v="79952100-3"/>
  </r>
  <r>
    <n v="15937468"/>
    <x v="0"/>
    <n v="16030540"/>
    <s v="Gerència de Serveis Generals"/>
    <n v="801930008"/>
    <s v="L01080193"/>
    <s v="24001227/240000319688"/>
    <s v="Subministraments"/>
    <s v="Contracte menor"/>
    <s v="Publicació agregada de contractes"/>
    <s v="0609-Districte de Sant Andreu-Mobiliari no homologat per reposició Centres Dte."/>
    <s v="0609-Districte de Sant Andreu-Mobiliari no homologat per reposició Centres Dte."/>
    <n v="614.12"/>
    <n v="0"/>
    <n v="0"/>
    <n v="1"/>
    <s v="22/07/2024 a 31/12/2024"/>
    <m/>
    <m/>
    <m/>
    <m/>
    <m/>
    <s v="39151000-5"/>
  </r>
  <r>
    <n v="15937468"/>
    <x v="0"/>
    <n v="16030540"/>
    <s v="Gerència de Serveis Generals"/>
    <n v="801930008"/>
    <s v="L01080193"/>
    <s v="24000149/240000298181"/>
    <s v="Subministraments"/>
    <s v="Contracte menor"/>
    <s v="Publicació agregada de contractes"/>
    <s v="0609-Districte de Sant Andreu-Material tècnic divers per a les dependències Dte"/>
    <s v="0609-Districte de Sant Andreu-Material tècnic divers per a les dependències Dte"/>
    <n v="26.08"/>
    <n v="0"/>
    <n v="0"/>
    <n v="1"/>
    <s v="09/07/2024 a 31/12/2024"/>
    <m/>
    <m/>
    <m/>
    <m/>
    <m/>
    <s v="44423000-1"/>
  </r>
  <r>
    <n v="15937468"/>
    <x v="0"/>
    <n v="16030540"/>
    <s v="Gerència de Serveis Generals"/>
    <n v="801930008"/>
    <s v="L01080193"/>
    <s v="24000149/240000298172"/>
    <s v="Subministraments"/>
    <s v="Contracte menor"/>
    <s v="Publicació agregada de contractes"/>
    <s v="0609-Districte de Sant Andreu-Material tècnic divers per a les dependències Dte"/>
    <s v="0609-Districte de Sant Andreu-Material tècnic divers per a les dependències Dte"/>
    <n v="1.82"/>
    <n v="0"/>
    <n v="0"/>
    <n v="1"/>
    <s v="09/07/2024 a 31/12/2024"/>
    <m/>
    <m/>
    <m/>
    <m/>
    <m/>
    <s v="44423000-1"/>
  </r>
  <r>
    <n v="15937468"/>
    <x v="0"/>
    <n v="16030540"/>
    <s v="Gerència de Serveis Generals"/>
    <n v="801930008"/>
    <s v="L01080193"/>
    <s v="24000149/240000298180"/>
    <s v="Subministraments"/>
    <s v="Contracte menor"/>
    <s v="Publicació agregada de contractes"/>
    <s v="0609-Districte de Sant Andreu-Material tècnic divers per a les dependències Dte"/>
    <s v="0609-Districte de Sant Andreu-Material tècnic divers per a les dependències Dte"/>
    <n v="4.92"/>
    <n v="0"/>
    <n v="0"/>
    <n v="1"/>
    <s v="09/07/2024 a 31/12/2024"/>
    <m/>
    <m/>
    <m/>
    <m/>
    <m/>
    <s v="44423000-1"/>
  </r>
  <r>
    <n v="15937468"/>
    <x v="0"/>
    <n v="16030540"/>
    <s v="Gerència de Serveis Generals"/>
    <n v="801930008"/>
    <s v="L01080193"/>
    <s v="24000149/240000298168"/>
    <s v="Subministraments"/>
    <s v="Contracte menor"/>
    <s v="Publicació agregada de contractes"/>
    <s v="0609-Districte de Sant Andreu-Material tècnic divers per a les dependències Dte"/>
    <s v="0609-Districte de Sant Andreu-Material tècnic divers per a les dependències Dte"/>
    <n v="5.46"/>
    <n v="0"/>
    <n v="0"/>
    <n v="1"/>
    <s v="09/07/2024 a 31/12/2024"/>
    <m/>
    <m/>
    <m/>
    <m/>
    <m/>
    <s v="44423000-1"/>
  </r>
  <r>
    <n v="15937468"/>
    <x v="0"/>
    <n v="16030540"/>
    <s v="Gerència de Serveis Generals"/>
    <n v="801930008"/>
    <s v="L01080193"/>
    <s v="24000149/240000342856"/>
    <s v="Subministraments"/>
    <s v="Contracte menor"/>
    <s v="Publicació agregada de contractes"/>
    <s v="0609-Districte de Sant Andreu-Material tècnic divers per a les dependències Dte"/>
    <s v="0609-Districte de Sant Andreu-Material tècnic divers per a les dependències Dte"/>
    <n v="14.09"/>
    <n v="0"/>
    <n v="0"/>
    <n v="1"/>
    <s v="06/08/2024 a 31/12/2024"/>
    <m/>
    <m/>
    <m/>
    <m/>
    <m/>
    <s v="44423000-1"/>
  </r>
  <r>
    <n v="15937468"/>
    <x v="0"/>
    <n v="16030540"/>
    <s v="Gerència de Serveis Generals"/>
    <n v="801930008"/>
    <s v="L01080193"/>
    <s v="24000149/240000373200"/>
    <s v="Subministraments"/>
    <s v="Contracte menor"/>
    <s v="Publicació agregada de contractes"/>
    <s v="0609-Districte de Sant Andreu-Material tècnic divers per a les dependències Dte"/>
    <s v="0609-Districte de Sant Andreu-Material tècnic divers per a les dependències Dte"/>
    <n v="16.55"/>
    <n v="0"/>
    <n v="0"/>
    <n v="1"/>
    <s v="18/09/2024 a 31/12/2024"/>
    <m/>
    <m/>
    <m/>
    <m/>
    <m/>
    <s v="44423000-1"/>
  </r>
  <r>
    <n v="15937468"/>
    <x v="0"/>
    <n v="16030540"/>
    <s v="Gerència de Serveis Generals"/>
    <n v="801930008"/>
    <s v="L01080193"/>
    <s v="23003511/240000303652"/>
    <s v="Subministraments"/>
    <s v="Contracte menor"/>
    <s v="Publicació agregada de contractes"/>
    <s v="0606-Districte de Gràcia-Subministrament Material Consum Divers"/>
    <s v="0606-Districte de Gràcia-Subministrament Material Consum Divers"/>
    <n v="219.69"/>
    <n v="0"/>
    <n v="0"/>
    <n v="1"/>
    <s v="10/07/2024 a 31/12/2024"/>
    <m/>
    <m/>
    <m/>
    <m/>
    <m/>
    <s v="30192700-8"/>
  </r>
  <r>
    <n v="15937468"/>
    <x v="0"/>
    <n v="16030540"/>
    <s v="Gerència de Serveis Generals"/>
    <n v="801930008"/>
    <s v="L01080193"/>
    <s v="23003511/240000368069"/>
    <s v="Subministraments"/>
    <s v="Contracte menor"/>
    <s v="Publicació agregada de contractes"/>
    <s v="0606-Districte de Gràcia-Subministrament Material Consum Divers"/>
    <s v="0606-Districte de Gràcia-Subministrament Material Consum Divers"/>
    <n v="105.88"/>
    <n v="0"/>
    <n v="0"/>
    <n v="1"/>
    <s v="10/09/2024 a 31/12/2024"/>
    <m/>
    <m/>
    <m/>
    <m/>
    <m/>
    <s v="30192700-8"/>
  </r>
  <r>
    <n v="15937468"/>
    <x v="0"/>
    <n v="16030540"/>
    <s v="Gerència de Serveis Generals"/>
    <n v="801930008"/>
    <s v="L01080193"/>
    <s v="24002518/240000368006"/>
    <s v="Subministraments"/>
    <s v="Contracte menor"/>
    <s v="Publicació agregada de contractes"/>
    <s v="0606-Districte de Gràcia-Subministrament mobiliari divers  2024"/>
    <s v="0606-Districte de Gràcia-Subministrament mobiliari divers  2024"/>
    <n v="1231.4000000000001"/>
    <n v="0"/>
    <n v="0"/>
    <n v="1"/>
    <s v="10/09/2024 a 31/12/2024"/>
    <m/>
    <m/>
    <m/>
    <m/>
    <m/>
    <s v="39000000-2"/>
  </r>
  <r>
    <n v="15937468"/>
    <x v="0"/>
    <n v="16030540"/>
    <s v="Gerència de Serveis Generals"/>
    <n v="801930008"/>
    <s v="L01080193"/>
    <s v="24000158/240000373231"/>
    <s v="Serveis"/>
    <s v="Contracte menor"/>
    <s v="Publicació agregada de contractes"/>
    <s v="0603-Districte de Sants-Montjuïc-Actes Puntuals"/>
    <s v="0603-Districte de Sants-Montjuïc-Actes Puntuals"/>
    <n v="81.05"/>
    <n v="0"/>
    <n v="0"/>
    <n v="1"/>
    <s v="11/09/2024 a 31/12/2024"/>
    <m/>
    <m/>
    <m/>
    <m/>
    <m/>
    <s v="79952000-2"/>
  </r>
  <r>
    <n v="15937468"/>
    <x v="0"/>
    <n v="16030540"/>
    <s v="Gerència de Serveis Generals"/>
    <n v="801930008"/>
    <s v="L01080193"/>
    <s v="24000334/240000306229"/>
    <s v="Subministraments"/>
    <s v="Contracte menor"/>
    <s v="Publicació agregada de contractes"/>
    <s v="0605-Districte de Sarrià-Sant Gervasi-Compra de productes i petit material de consum"/>
    <s v="0605-Districte de Sarrià-Sant Gervasi-Compra de productes i petit material de consum"/>
    <n v="97.87"/>
    <n v="0"/>
    <n v="0"/>
    <n v="1"/>
    <s v="11/07/2024 a 31/12/2024"/>
    <m/>
    <m/>
    <m/>
    <m/>
    <m/>
    <s v="44423000-1"/>
  </r>
  <r>
    <n v="15937468"/>
    <x v="0"/>
    <n v="16030540"/>
    <s v="Gerència de Serveis Generals"/>
    <n v="801930008"/>
    <s v="L01080193"/>
    <s v="24000334/240000349514"/>
    <s v="Subministraments"/>
    <s v="Contracte menor"/>
    <s v="Publicació agregada de contractes"/>
    <s v="0605-Districte de Sarrià-Sant Gervasi-Compra de productes i petit material de consum"/>
    <s v="0605-Districte de Sarrià-Sant Gervasi-Compra de productes i petit material de consum"/>
    <n v="40.869999999999997"/>
    <n v="0"/>
    <n v="0"/>
    <n v="1"/>
    <s v="27/08/2024 a 31/12/2024"/>
    <m/>
    <m/>
    <m/>
    <m/>
    <m/>
    <s v="44423000-1"/>
  </r>
  <r>
    <n v="15937468"/>
    <x v="0"/>
    <n v="16030540"/>
    <s v="Gerència de Serveis Generals"/>
    <n v="801930008"/>
    <s v="L01080193"/>
    <s v="24000334/240000373806"/>
    <s v="Subministraments"/>
    <s v="Contracte menor"/>
    <s v="Publicació agregada de contractes"/>
    <s v="0605-Districte de Sarrià-Sant Gervasi-Compra de productes i petit material de consum"/>
    <s v="0605-Districte de Sarrià-Sant Gervasi-Compra de productes i petit material de consum"/>
    <n v="134.51"/>
    <n v="0"/>
    <n v="0"/>
    <n v="1"/>
    <s v="05/09/2024 a 31/12/2024"/>
    <m/>
    <m/>
    <m/>
    <m/>
    <m/>
    <s v="44423000-1"/>
  </r>
  <r>
    <n v="15937468"/>
    <x v="0"/>
    <n v="16030540"/>
    <s v="Gerència de Serveis Generals"/>
    <n v="801930008"/>
    <s v="L01080193"/>
    <s v="24000334/240000373808"/>
    <s v="Subministraments"/>
    <s v="Contracte menor"/>
    <s v="Publicació agregada de contractes"/>
    <s v="0605-Districte de Sarrià-Sant Gervasi-Compra de productes i petit material de consum"/>
    <s v="0605-Districte de Sarrià-Sant Gervasi-Compra de productes i petit material de consum"/>
    <n v="42.15"/>
    <n v="0"/>
    <n v="0"/>
    <n v="1"/>
    <s v="06/09/2024 a 31/12/2024"/>
    <m/>
    <m/>
    <m/>
    <m/>
    <m/>
    <s v="44423000-1"/>
  </r>
  <r>
    <n v="15937468"/>
    <x v="0"/>
    <n v="16030540"/>
    <s v="Gerència de Serveis Generals"/>
    <n v="801930008"/>
    <s v="L01080193"/>
    <s v="24000346/240000370957"/>
    <s v="Subministraments"/>
    <s v="Contracte menor"/>
    <s v="Publicació agregada de contractes"/>
    <s v="0603-Districte de Sants-Montjuïc-Material de consum no inventariable"/>
    <s v="0603-Districte de Sants-Montjuïc-Material de consum no inventariable"/>
    <n v="47.72"/>
    <n v="0"/>
    <n v="0"/>
    <n v="1"/>
    <s v="08/09/2024 a 31/12/2024"/>
    <m/>
    <m/>
    <m/>
    <m/>
    <m/>
    <s v="44316400-2"/>
  </r>
  <r>
    <n v="15937468"/>
    <x v="0"/>
    <n v="16030540"/>
    <s v="Gerència de Serveis Generals"/>
    <n v="801930008"/>
    <s v="L01080193"/>
    <s v="24000346/240000373232"/>
    <s v="Subministraments"/>
    <s v="Contracte menor"/>
    <s v="Publicació agregada de contractes"/>
    <s v="0603-Districte de Sants-Montjuïc-Material de consum no inventariable"/>
    <s v="0603-Districte de Sants-Montjuïc-Material de consum no inventariable"/>
    <n v="28.23"/>
    <n v="0"/>
    <n v="0"/>
    <n v="1"/>
    <s v="08/09/2024 a 31/12/2024"/>
    <m/>
    <m/>
    <m/>
    <m/>
    <m/>
    <s v="44316400-2"/>
  </r>
  <r>
    <n v="15937468"/>
    <x v="0"/>
    <n v="16030540"/>
    <s v="Gerència de Serveis Generals"/>
    <n v="801930008"/>
    <s v="L01080193"/>
    <s v="24000228/240000369008"/>
    <s v="Serveis"/>
    <s v="Contracte menor"/>
    <s v="Publicació agregada de contractes"/>
    <s v="0400-Ger. Àrea de Seguretat, Prevenció i Conv-Rep material, revisions i informes oficials GSP"/>
    <s v="0400-Ger. Àrea de Seguretat, Prevenció i Conv-Rep material, revisions i informes oficials GSP"/>
    <n v="44"/>
    <n v="0"/>
    <n v="0"/>
    <n v="1"/>
    <s v="06/09/2024 a 31/12/2024"/>
    <m/>
    <m/>
    <m/>
    <m/>
    <m/>
    <s v="50000000-5"/>
  </r>
  <r>
    <n v="15937468"/>
    <x v="0"/>
    <n v="16030540"/>
    <s v="Gerència de Serveis Generals"/>
    <n v="801930008"/>
    <s v="L01080193"/>
    <s v="24000183/240000299965"/>
    <s v="Subministraments"/>
    <s v="Contracte menor"/>
    <s v="Publicació agregada de contractes"/>
    <s v="0302-Gerència de Serveis Generals-Subscripcions revistes Gerències i Districtes 2024"/>
    <s v="0302-Gerència de Serveis Generals-Subscripcions revistes Gerències i Districtes 2024"/>
    <n v="413.46"/>
    <n v="0"/>
    <n v="0"/>
    <n v="1"/>
    <s v="22/07/2024 a 31/12/2024"/>
    <m/>
    <m/>
    <m/>
    <m/>
    <m/>
    <s v="79980000-7"/>
  </r>
  <r>
    <n v="15937468"/>
    <x v="0"/>
    <n v="16030540"/>
    <s v="Gerència de Serveis Generals"/>
    <n v="801930008"/>
    <s v="L01080193"/>
    <s v="24002723/240000353844"/>
    <s v="Subministraments"/>
    <s v="Contracte menor"/>
    <s v="Publicació agregada de contractes"/>
    <s v="0400-Ger. Àrea de Seguretat, Prevenció i Conv-Aigua i begudes per a la temporada d'estiu"/>
    <s v="0400-Ger. Àrea de Seguretat, Prevenció i Conv-Aigua i begudes per a la temporada d'estiu"/>
    <n v="1992"/>
    <n v="0"/>
    <n v="0"/>
    <n v="1"/>
    <s v="06/09/2024 a 31/12/2024"/>
    <m/>
    <m/>
    <m/>
    <m/>
    <m/>
    <s v="15000000-8"/>
  </r>
  <r>
    <n v="15937468"/>
    <x v="0"/>
    <n v="16030540"/>
    <s v="Gerència de Serveis Generals"/>
    <n v="801930008"/>
    <s v="L01080193"/>
    <s v="24000744/240000322767"/>
    <s v="Serveis"/>
    <s v="Contracte menor"/>
    <s v="Publicació agregada de contractes"/>
    <s v="0608-Districte de Nou Barris-SUPORT A ACTIVITATS EDUCATIVES"/>
    <s v="0608-Districte de Nou Barris-SUPORT A ACTIVITATS EDUCATIVES"/>
    <n v="244.47"/>
    <n v="0"/>
    <n v="0"/>
    <n v="1"/>
    <s v="26/07/2024 a 31/12/2024"/>
    <m/>
    <m/>
    <m/>
    <m/>
    <m/>
    <s v="98133100-5"/>
  </r>
  <r>
    <n v="15937468"/>
    <x v="0"/>
    <n v="16030540"/>
    <s v="Gerència de Serveis Generals"/>
    <n v="801930008"/>
    <s v="L01080193"/>
    <s v="24000061/240000296477"/>
    <s v="Subministraments"/>
    <s v="Contracte menor"/>
    <s v="Publicació agregada de contractes"/>
    <s v="0607-Districte de Horta-Guinardó-Material divers no inventariable"/>
    <s v="0607-Districte de Horta-Guinardó-Material divers no inventariable"/>
    <n v="53.11"/>
    <n v="0"/>
    <n v="0"/>
    <n v="1"/>
    <s v="19/07/2024 a 31/12/2024"/>
    <m/>
    <m/>
    <m/>
    <m/>
    <m/>
    <s v="98390000-3"/>
  </r>
  <r>
    <n v="15937468"/>
    <x v="0"/>
    <n v="16030540"/>
    <s v="Gerència de Serveis Generals"/>
    <n v="801930008"/>
    <s v="L01080193"/>
    <s v="24000061/240000339645"/>
    <s v="Subministraments"/>
    <s v="Contracte menor"/>
    <s v="Publicació agregada de contractes"/>
    <s v="0607-Districte de Horta-Guinardó-Material divers no inventariable"/>
    <s v="0607-Districte de Horta-Guinardó-Material divers no inventariable"/>
    <n v="62.53"/>
    <n v="0"/>
    <n v="0"/>
    <n v="1"/>
    <s v="29/08/2024 a 31/12/2024"/>
    <m/>
    <m/>
    <m/>
    <m/>
    <m/>
    <s v="98390000-3"/>
  </r>
  <r>
    <n v="15937468"/>
    <x v="0"/>
    <n v="16030540"/>
    <s v="Gerència de Serveis Generals"/>
    <n v="801930008"/>
    <s v="L01080193"/>
    <s v="23003336/240000303967"/>
    <s v="Serveis"/>
    <s v="Contracte menor"/>
    <s v="Publicació agregada de contractes"/>
    <s v="0706-Gerència de Promoció Econòmica-Actes puntuals i no recurrents Restauració 2024"/>
    <s v="0706-Gerència de Promoció Econòmica-Actes puntuals i no recurrents Restauració 2024"/>
    <n v="3000"/>
    <n v="0"/>
    <n v="0"/>
    <n v="1"/>
    <s v="25/07/2024 a 31/12/2024"/>
    <m/>
    <m/>
    <m/>
    <m/>
    <m/>
    <s v="79342200-5"/>
  </r>
  <r>
    <n v="15937468"/>
    <x v="0"/>
    <n v="16030540"/>
    <s v="Gerència de Serveis Generals"/>
    <n v="801930008"/>
    <s v="L01080193"/>
    <s v="23003797/240000284614"/>
    <s v="Serveis"/>
    <s v="Contracte menor"/>
    <s v="Publicació agregada de contractes"/>
    <s v="0602-Districte de Eixample-Organització actes protocol.laris"/>
    <s v="0602-Districte de Eixample-Organització actes protocol.laris"/>
    <n v="43.05"/>
    <n v="0"/>
    <n v="0"/>
    <n v="1"/>
    <s v="03/07/2024 a 31/12/2024"/>
    <m/>
    <m/>
    <m/>
    <m/>
    <m/>
    <s v="79000000-4"/>
  </r>
  <r>
    <n v="15937468"/>
    <x v="0"/>
    <n v="16030540"/>
    <s v="Gerència de Serveis Generals"/>
    <n v="801930008"/>
    <s v="L01080193"/>
    <s v="24001585/240000290617"/>
    <s v="Serveis"/>
    <s v="Contracte menor"/>
    <s v="Publicació agregada de contractes"/>
    <s v="0607-Districte de Horta-Guinardó-Activitats de foment de la pràctica esportiva"/>
    <s v="0607-Districte de Horta-Guinardó-Activitats de foment de la pràctica esportiva"/>
    <n v="586"/>
    <n v="0"/>
    <n v="0"/>
    <n v="1"/>
    <s v="02/07/2024 a 31/12/2024"/>
    <m/>
    <m/>
    <m/>
    <m/>
    <m/>
    <s v="98000000-3"/>
  </r>
  <r>
    <n v="15937468"/>
    <x v="0"/>
    <n v="16030540"/>
    <s v="Gerència de Serveis Generals"/>
    <n v="801930008"/>
    <s v="L01080193"/>
    <s v="24001724/240000318002"/>
    <s v="Serveis"/>
    <s v="Contracte menor"/>
    <s v="Publicació agregada de contractes"/>
    <s v="0901-Gerència de Serveis Urbans i Manteniment-Despeses de menor quantia per actes ,presentacions"/>
    <s v="0901-Gerència de Serveis Urbans i Manteniment-Despeses de menor quantia per actes ,presentacions"/>
    <n v="605"/>
    <n v="0"/>
    <n v="0"/>
    <n v="1"/>
    <s v="23/07/2024 a 31/12/2024"/>
    <m/>
    <m/>
    <m/>
    <m/>
    <m/>
    <s v="79952100-3"/>
  </r>
  <r>
    <n v="15937468"/>
    <x v="0"/>
    <n v="16030540"/>
    <s v="Gerència de Serveis Generals"/>
    <n v="801930008"/>
    <s v="L01080193"/>
    <s v="24001886/240000340839"/>
    <s v="Serveis"/>
    <s v="Contracte menor"/>
    <s v="Publicació agregada de contractes"/>
    <s v="0800-Ger.d'Àrea Cult.,Educ.,Esp.i Cicl.de Vid-Atencions protocol·làries 2024 Promoció Gent Gran"/>
    <s v="0800-Ger.d'Àrea Cult.,Educ.,Esp.i Cicl.de Vid-Atencions protocol·làries 2024 Promoció Gent Gran"/>
    <n v="172.5"/>
    <n v="0"/>
    <n v="0"/>
    <n v="1"/>
    <s v="06/08/2024 a 31/12/2024"/>
    <m/>
    <m/>
    <m/>
    <m/>
    <m/>
    <s v="79952000-2"/>
  </r>
  <r>
    <n v="15937468"/>
    <x v="0"/>
    <n v="16030540"/>
    <s v="Gerència de Serveis Generals"/>
    <n v="801930008"/>
    <s v="L01080193"/>
    <s v="24000104/240000280697"/>
    <s v="Subministraments"/>
    <s v="Contracte menor"/>
    <s v="Publicació agregada de contractes"/>
    <s v="0900-Gerència d'Àrea de Mobilitat, Infraestru-Prod. farmàcia i formules magistrals CAACB 2024"/>
    <s v="0900-Gerència d'Àrea de Mobilitat, Infraestru-Prod. farmàcia i formules magistrals CAACB 2024"/>
    <n v="2268"/>
    <n v="0"/>
    <n v="0"/>
    <n v="1"/>
    <s v="03/07/2024 a 31/12/2024"/>
    <m/>
    <m/>
    <m/>
    <m/>
    <m/>
    <s v="33000000-0"/>
  </r>
  <r>
    <n v="15937468"/>
    <x v="0"/>
    <n v="16030540"/>
    <s v="Gerència de Serveis Generals"/>
    <n v="801930008"/>
    <s v="L01080193"/>
    <s v="24000884/240000349023"/>
    <s v="Serveis"/>
    <s v="Contracte menor"/>
    <s v="Publicació agregada de contractes"/>
    <s v="0302-Gerència de Serveis Generals-Despeses menor quantia d'actes puntuals"/>
    <s v="0302-Gerència de Serveis Generals-Despeses menor quantia d'actes puntuals"/>
    <n v="251.16"/>
    <n v="0"/>
    <n v="0"/>
    <n v="1"/>
    <s v="22/09/2024 a 31/12/2024"/>
    <m/>
    <m/>
    <m/>
    <m/>
    <m/>
    <s v="79952000-2"/>
  </r>
  <r>
    <n v="15937468"/>
    <x v="0"/>
    <n v="16030540"/>
    <s v="Gerència de Serveis Generals"/>
    <n v="801930008"/>
    <s v="L01080193"/>
    <s v="24002009/240000282092"/>
    <s v="Serveis"/>
    <s v="Contracte menor"/>
    <s v="Publicació agregada de contractes"/>
    <s v="0607-Districte de Horta-Guinardó-I Jornada d´Estratègia i gestió."/>
    <s v="0607-Districte de Horta-Guinardó-I Jornada d´Estratègia i gestió."/>
    <n v="1508.95"/>
    <n v="0"/>
    <n v="0"/>
    <n v="1"/>
    <s v="02/07/2024 a 31/12/2024"/>
    <m/>
    <m/>
    <m/>
    <m/>
    <m/>
    <s v="98000000-3"/>
  </r>
  <r>
    <n v="15937468"/>
    <x v="0"/>
    <n v="16030540"/>
    <s v="Gerència de Serveis Generals"/>
    <n v="801930008"/>
    <s v="L01080193"/>
    <s v="23003970/240000381443"/>
    <s v="Serveis"/>
    <s v="Contracte menor"/>
    <s v="Publicació agregada de contractes"/>
    <s v="0100-Gerència Municipal-Actes puntuals i no recurrents GM 2024"/>
    <s v="0100-Gerència Municipal-Actes puntuals i no recurrents GM 2024"/>
    <n v="150"/>
    <n v="0"/>
    <n v="0"/>
    <n v="1"/>
    <s v="27/09/2024 a 31/12/2024"/>
    <m/>
    <m/>
    <m/>
    <m/>
    <m/>
    <s v="79952000-2"/>
  </r>
  <r>
    <n v="15937468"/>
    <x v="0"/>
    <n v="16030540"/>
    <s v="Gerència de Serveis Generals"/>
    <n v="801930008"/>
    <s v="L01080193"/>
    <s v="24000383/240000320264"/>
    <s v="Serveis"/>
    <s v="Contracte menor"/>
    <s v="Publicació agregada de contractes"/>
    <s v="0800-Ger.d'Àrea Cult.,Educ.,Esp.i Cicl.de Vid-Despeses menor quantia actes puntuals de RRII"/>
    <s v="0800-Ger.d'Àrea Cult.,Educ.,Esp.i Cicl.de Vid-Despeses menor quantia actes puntuals de RRII"/>
    <n v="187.5"/>
    <n v="0"/>
    <n v="0"/>
    <n v="1"/>
    <s v="19/07/2024 a 31/12/2024"/>
    <m/>
    <m/>
    <m/>
    <m/>
    <m/>
    <s v="98300000-6"/>
  </r>
  <r>
    <n v="15937468"/>
    <x v="0"/>
    <n v="16030540"/>
    <s v="Gerència de Serveis Generals"/>
    <n v="801930008"/>
    <s v="L01080193"/>
    <s v="24000284/240000339570"/>
    <s v="Serveis"/>
    <s v="Contracte menor"/>
    <s v="Publicació agregada de contractes"/>
    <s v="0400-Ger. Àrea de Seguretat, Prevenció i Conv-Actes puntuals i no recurrents o imprevistos GSPiC"/>
    <s v="0400-Ger. Àrea de Seguretat, Prevenció i Conv-Actes puntuals i no recurrents o imprevistos GSPiC"/>
    <n v="250"/>
    <n v="0"/>
    <n v="0"/>
    <n v="1"/>
    <s v="06/09/2024 a 31/12/2024"/>
    <m/>
    <m/>
    <m/>
    <m/>
    <m/>
    <s v="98300000-6"/>
  </r>
  <r>
    <n v="15937468"/>
    <x v="0"/>
    <n v="16030540"/>
    <s v="Gerència de Serveis Generals"/>
    <n v="801930008"/>
    <s v="L01080193"/>
    <s v="24000217/240000317989"/>
    <s v="Serveis"/>
    <s v="Contracte menor"/>
    <s v="Publicació agregada de contractes"/>
    <s v="0200-Ger.d'Àrea Drets Socials,Salut,Coop,Comu-Despeses protocol·làries Dep. Participació Social"/>
    <s v="0200-Ger.d'Àrea Drets Socials,Salut,Coop,Comu-Despeses protocol·làries Dep. Participació Social"/>
    <n v="448.3"/>
    <n v="0"/>
    <n v="0"/>
    <n v="1"/>
    <s v="19/07/2024 a 31/12/2024"/>
    <m/>
    <m/>
    <m/>
    <m/>
    <m/>
    <s v="79112100-3"/>
  </r>
  <r>
    <n v="15937468"/>
    <x v="0"/>
    <n v="16030540"/>
    <s v="Gerència de Serveis Generals"/>
    <n v="801930008"/>
    <s v="L01080193"/>
    <s v="24000223/240000308537"/>
    <s v="Serveis"/>
    <s v="Contracte menor"/>
    <s v="Publicació agregada de contractes"/>
    <s v="0603-Districte de Sants-Montjuïc-Actes Protocol·laris"/>
    <s v="0603-Districte de Sants-Montjuïc-Actes Protocol·laris"/>
    <n v="1668"/>
    <n v="0"/>
    <n v="0"/>
    <n v="1"/>
    <s v="11/07/2024 a 31/12/2024"/>
    <m/>
    <m/>
    <m/>
    <m/>
    <m/>
    <s v="79952000-2"/>
  </r>
  <r>
    <n v="15937468"/>
    <x v="0"/>
    <n v="16030540"/>
    <s v="Gerència de Serveis Generals"/>
    <n v="801930008"/>
    <s v="L01080193"/>
    <s v="24001071/240000260185"/>
    <s v="Serveis"/>
    <s v="Contracte menor"/>
    <s v="Publicació agregada de contractes"/>
    <s v="0302-Gerència de Serveis Generals-Atencions Protocol·làries DSMA 2024"/>
    <s v="0302-Gerència de Serveis Generals-Atencions Protocol·làries DSMA 2024"/>
    <n v="1000"/>
    <n v="0"/>
    <n v="0"/>
    <n v="1"/>
    <s v="25/07/2024 a 31/12/2024"/>
    <m/>
    <m/>
    <m/>
    <m/>
    <m/>
    <s v="79952100-3"/>
  </r>
  <r>
    <n v="15937468"/>
    <x v="0"/>
    <n v="16030540"/>
    <s v="Gerència de Serveis Generals"/>
    <n v="801930008"/>
    <s v="L01080193"/>
    <s v="24002200/240000348877"/>
    <s v="Serveis"/>
    <s v="Contracte menor"/>
    <s v="Publicació agregada de contractes"/>
    <s v="0601-Districte de Ciutat Vella-Serv. produc actes i festes puntuals no recurrents"/>
    <s v="0601-Districte de Ciutat Vella-Serv. produc actes i festes puntuals no recurrents"/>
    <n v="1500"/>
    <n v="0"/>
    <n v="0"/>
    <n v="1"/>
    <s v="19/08/2024 a 31/12/2024"/>
    <m/>
    <m/>
    <m/>
    <m/>
    <m/>
    <s v="98000000-3"/>
  </r>
  <r>
    <n v="15937468"/>
    <x v="0"/>
    <n v="16030540"/>
    <s v="Gerència de Serveis Generals"/>
    <n v="801930008"/>
    <s v="L01080193"/>
    <s v="23003240/240000272759"/>
    <s v="Serveis"/>
    <s v="Contracte menor"/>
    <s v="Publicació agregada de contractes"/>
    <s v="0302-Gerència de Serveis Generals-Atencions protocol.làries Alcaldia 2024"/>
    <s v="0302-Gerència de Serveis Generals-Atencions protocol.làries Alcaldia 2024"/>
    <n v="82.54"/>
    <n v="0"/>
    <n v="0"/>
    <n v="1"/>
    <s v="01/07/2024 a 31/12/2024"/>
    <m/>
    <m/>
    <m/>
    <m/>
    <m/>
    <s v="79952000-2"/>
  </r>
  <r>
    <n v="15937468"/>
    <x v="0"/>
    <n v="16030540"/>
    <s v="Gerència de Serveis Generals"/>
    <n v="801930008"/>
    <s v="L01080193"/>
    <s v="23003240/240000279048"/>
    <s v="Serveis"/>
    <s v="Contracte menor"/>
    <s v="Publicació agregada de contractes"/>
    <s v="0302-Gerència de Serveis Generals-Atencions protocol.làries Alcaldia 2024"/>
    <s v="0302-Gerència de Serveis Generals-Atencions protocol.làries Alcaldia 2024"/>
    <n v="83.45"/>
    <n v="0"/>
    <n v="0"/>
    <n v="1"/>
    <s v="09/07/2024 a 31/12/2024"/>
    <m/>
    <m/>
    <m/>
    <m/>
    <m/>
    <s v="79952000-2"/>
  </r>
  <r>
    <n v="15937468"/>
    <x v="0"/>
    <n v="16030540"/>
    <s v="Gerència de Serveis Generals"/>
    <n v="801930008"/>
    <s v="L01080193"/>
    <s v="24000196/240000266283"/>
    <s v="Serveis"/>
    <s v="Contracte menor"/>
    <s v="Publicació agregada de contractes"/>
    <s v="0200-Ger.d'Àrea Drets Socials,Salut,Coop,Comu-Despeses protocol·làries DS Drets Humans, JG i CI"/>
    <s v="0200-Ger.d'Àrea Drets Socials,Salut,Coop,Comu-Despeses protocol·làries DS Drets Humans, JG i CI"/>
    <n v="2320"/>
    <n v="0"/>
    <n v="0"/>
    <n v="1"/>
    <s v="03/07/2024 a 31/12/2024"/>
    <m/>
    <m/>
    <m/>
    <m/>
    <m/>
    <s v="79112100-3"/>
  </r>
  <r>
    <n v="15937468"/>
    <x v="0"/>
    <n v="16030540"/>
    <s v="Gerència de Serveis Generals"/>
    <n v="801930008"/>
    <s v="L01080193"/>
    <s v="24000374/240000281073"/>
    <s v="Serveis"/>
    <s v="Contracte menor"/>
    <s v="Publicació agregada de contractes"/>
    <s v="0800-Ger.d'Àrea Cult.,Educ.,Esp.i Cicl.de Vid-Atencions protocol·làries 2024 R. Internacionals"/>
    <s v="0800-Ger.d'Àrea Cult.,Educ.,Esp.i Cicl.de Vid-Atencions protocol·làries 2024 R. Internacionals"/>
    <n v="1005"/>
    <n v="0"/>
    <n v="0"/>
    <n v="1"/>
    <s v="01/07/2024 a 31/12/2024"/>
    <m/>
    <m/>
    <m/>
    <m/>
    <m/>
    <s v="79952000-2"/>
  </r>
  <r>
    <n v="15937468"/>
    <x v="0"/>
    <n v="16030540"/>
    <s v="Gerència de Serveis Generals"/>
    <n v="801930008"/>
    <s v="L01080193"/>
    <s v="24001902/240000307689"/>
    <s v="Serveis"/>
    <s v="Contracte menor"/>
    <s v="Publicació agregada de contractes"/>
    <s v="0800-Ger.d'Àrea Cult.,Educ.,Esp.i Cicl.de Vid-Atencions protocol·làries 2024 Feminismes"/>
    <s v="0800-Ger.d'Àrea Cult.,Educ.,Esp.i Cicl.de Vid-Atencions protocol·làries 2024 Feminismes"/>
    <n v="339"/>
    <n v="0"/>
    <n v="0"/>
    <n v="1"/>
    <s v="11/07/2024 a 31/12/2024"/>
    <m/>
    <m/>
    <m/>
    <m/>
    <m/>
    <s v="79952000-2"/>
  </r>
  <r>
    <n v="15937468"/>
    <x v="0"/>
    <n v="16030540"/>
    <s v="Gerència de Serveis Generals"/>
    <n v="801930008"/>
    <s v="L01080193"/>
    <s v="24001902/240000281041"/>
    <s v="Serveis"/>
    <s v="Contracte menor"/>
    <s v="Publicació agregada de contractes"/>
    <s v="0800-Ger.d'Àrea Cult.,Educ.,Esp.i Cicl.de Vid-Atencions protocol·làries 2024 Feminismes"/>
    <s v="0800-Ger.d'Àrea Cult.,Educ.,Esp.i Cicl.de Vid-Atencions protocol·làries 2024 Feminismes"/>
    <n v="2323"/>
    <n v="0"/>
    <n v="0"/>
    <n v="1"/>
    <s v="19/07/2024 a 31/12/2024"/>
    <m/>
    <m/>
    <m/>
    <m/>
    <m/>
    <s v="79952000-2"/>
  </r>
  <r>
    <n v="15937468"/>
    <x v="0"/>
    <n v="16030540"/>
    <s v="Gerència de Serveis Generals"/>
    <n v="801930008"/>
    <s v="L01080193"/>
    <s v="24001902/240000311714"/>
    <s v="Serveis"/>
    <s v="Contracte menor"/>
    <s v="Publicació agregada de contractes"/>
    <s v="0800-Ger.d'Àrea Cult.,Educ.,Esp.i Cicl.de Vid-Atencions protocol·làries 2024 Feminismes"/>
    <s v="0800-Ger.d'Àrea Cult.,Educ.,Esp.i Cicl.de Vid-Atencions protocol·làries 2024 Feminismes"/>
    <n v="348"/>
    <n v="0"/>
    <n v="0"/>
    <n v="1"/>
    <s v="01/08/2024 a 31/12/2024"/>
    <m/>
    <m/>
    <m/>
    <m/>
    <m/>
    <s v="79952000-2"/>
  </r>
  <r>
    <n v="15937468"/>
    <x v="0"/>
    <n v="16030540"/>
    <s v="Gerència de Serveis Generals"/>
    <n v="801930008"/>
    <s v="L01080193"/>
    <s v="24000528/240000284637"/>
    <s v="Serveis"/>
    <s v="Contracte menor"/>
    <s v="Publicació agregada de contractes"/>
    <s v="0800-Ger.d'Àrea Cult.,Educ.,Esp.i Cicl.de Vid-Despeses producció festes i actes puntuals 2024"/>
    <s v="0800-Ger.d'Àrea Cult.,Educ.,Esp.i Cicl.de Vid-Despeses producció festes i actes puntuals 2024"/>
    <n v="1332.9"/>
    <n v="0"/>
    <n v="0"/>
    <n v="1"/>
    <s v="01/07/2024 a 31/12/2024"/>
    <m/>
    <m/>
    <m/>
    <m/>
    <m/>
    <s v="79600000-0"/>
  </r>
  <r>
    <n v="15937468"/>
    <x v="0"/>
    <n v="16030540"/>
    <s v="Gerència de Serveis Generals"/>
    <n v="801930008"/>
    <s v="L01080193"/>
    <s v="24001099/240000326418"/>
    <s v="Serveis"/>
    <s v="Contracte menor"/>
    <s v="Publicació agregada de contractes"/>
    <s v="0608-Districte de Nou Barris-SUPORT A LES FESTES MAJORS DE NOU BARRIS"/>
    <s v="0608-Districte de Nou Barris-SUPORT A LES FESTES MAJORS DE NOU BARRIS"/>
    <n v="727.27"/>
    <n v="0"/>
    <n v="0"/>
    <n v="1"/>
    <s v="31/07/2024 a 31/12/2024"/>
    <m/>
    <m/>
    <m/>
    <m/>
    <m/>
    <s v="98133100-5"/>
  </r>
  <r>
    <n v="15937468"/>
    <x v="0"/>
    <n v="16030540"/>
    <s v="Gerència de Serveis Generals"/>
    <n v="801930008"/>
    <s v="L01080193"/>
    <s v="23003517/240000292588"/>
    <s v="Subministraments"/>
    <s v="Contracte menor"/>
    <s v="Publicació agregada de contractes"/>
    <s v="0606-Districte de Gràcia-Subministrament consumibles d'informàtica"/>
    <s v="0606-Districte de Gràcia-Subministrament consumibles d'informàtica"/>
    <n v="573"/>
    <n v="0"/>
    <n v="0"/>
    <n v="1"/>
    <s v="10/07/2024 a 31/12/2024"/>
    <m/>
    <m/>
    <m/>
    <m/>
    <m/>
    <s v="30000000-9"/>
  </r>
  <r>
    <n v="15937468"/>
    <x v="0"/>
    <n v="16030540"/>
    <s v="Gerència de Serveis Generals"/>
    <n v="801930008"/>
    <s v="L01080193"/>
    <s v="23003517/240000292619"/>
    <s v="Subministraments"/>
    <s v="Contracte menor"/>
    <s v="Publicació agregada de contractes"/>
    <s v="0606-Districte de Gràcia-Subministrament consumibles d'informàtica"/>
    <s v="0606-Districte de Gràcia-Subministrament consumibles d'informàtica"/>
    <n v="58"/>
    <n v="0"/>
    <n v="0"/>
    <n v="1"/>
    <s v="10/07/2024 a 31/12/2024"/>
    <m/>
    <m/>
    <m/>
    <m/>
    <m/>
    <s v="30000000-9"/>
  </r>
  <r>
    <n v="15937468"/>
    <x v="0"/>
    <n v="16030540"/>
    <s v="Gerència de Serveis Generals"/>
    <n v="801930008"/>
    <s v="L01080193"/>
    <s v="23003517/240000348647"/>
    <s v="Subministraments"/>
    <s v="Contracte menor"/>
    <s v="Publicació agregada de contractes"/>
    <s v="0606-Districte de Gràcia-Subministrament consumibles d'informàtica"/>
    <s v="0606-Districte de Gràcia-Subministrament consumibles d'informàtica"/>
    <n v="382"/>
    <n v="0"/>
    <n v="0"/>
    <n v="1"/>
    <s v="13/08/2024 a 31/12/2024"/>
    <m/>
    <m/>
    <m/>
    <m/>
    <m/>
    <s v="30000000-9"/>
  </r>
  <r>
    <n v="15937468"/>
    <x v="0"/>
    <n v="16030540"/>
    <s v="Gerència de Serveis Generals"/>
    <n v="801930008"/>
    <s v="L01080193"/>
    <s v="24000056/240000292624"/>
    <s v="Subministraments"/>
    <s v="Contracte menor"/>
    <s v="Publicació agregada de contractes"/>
    <s v="0607-Districte de Horta-Guinardó-Compra material oficina no homologat"/>
    <s v="0607-Districte de Horta-Guinardó-Compra material oficina no homologat"/>
    <n v="56"/>
    <n v="0"/>
    <n v="0"/>
    <n v="1"/>
    <s v="19/07/2024 a 31/12/2024"/>
    <m/>
    <m/>
    <m/>
    <m/>
    <m/>
    <s v="30000000-9"/>
  </r>
  <r>
    <n v="15937468"/>
    <x v="0"/>
    <n v="16030540"/>
    <s v="Gerència de Serveis Generals"/>
    <n v="801930008"/>
    <s v="L01080193"/>
    <s v="24000056/240000318785"/>
    <s v="Subministraments"/>
    <s v="Contracte menor"/>
    <s v="Publicació agregada de contractes"/>
    <s v="0607-Districte de Horta-Guinardó-Compra material oficina no homologat"/>
    <s v="0607-Districte de Horta-Guinardó-Compra material oficina no homologat"/>
    <n v="184.25"/>
    <n v="0"/>
    <n v="0"/>
    <n v="1"/>
    <s v="06/08/2024 a 31/12/2024"/>
    <m/>
    <m/>
    <m/>
    <m/>
    <m/>
    <s v="30000000-9"/>
  </r>
  <r>
    <n v="15937468"/>
    <x v="0"/>
    <n v="16030540"/>
    <s v="Gerència de Serveis Generals"/>
    <n v="801930008"/>
    <s v="L01080193"/>
    <s v="24000056/240000350345"/>
    <s v="Subministraments"/>
    <s v="Contracte menor"/>
    <s v="Publicació agregada de contractes"/>
    <s v="0607-Districte de Horta-Guinardó-Compra material oficina no homologat"/>
    <s v="0607-Districte de Horta-Guinardó-Compra material oficina no homologat"/>
    <n v="277.25"/>
    <n v="0"/>
    <n v="0"/>
    <n v="1"/>
    <s v="23/09/2024 a 31/12/2024"/>
    <m/>
    <m/>
    <m/>
    <m/>
    <m/>
    <s v="30000000-9"/>
  </r>
  <r>
    <n v="20083895"/>
    <x v="33"/>
    <m/>
    <m/>
    <n v="9501990004"/>
    <n v="100"/>
    <s v="507210113423 0000P24CON026891082"/>
    <s v="Subministraments"/>
    <s v="Contracte menor"/>
    <s v="Publicació agregada de contractes"/>
    <s v="Subministrament elèctric"/>
    <s v="Subministrament elèctric"/>
    <n v="854.82"/>
    <n v="0"/>
    <n v="0"/>
    <n v="1"/>
    <d v="2024-07-12T00:00:00"/>
    <m/>
    <m/>
    <m/>
    <m/>
    <m/>
    <s v="65300000-6"/>
  </r>
  <r>
    <n v="15937468"/>
    <x v="0"/>
    <n v="16030540"/>
    <s v="Gerència de Serveis Generals"/>
    <n v="801930008"/>
    <s v="L01080193"/>
    <s v="24000123/240000344391"/>
    <s v="Subministraments"/>
    <s v="Contracte menor"/>
    <s v="Publicació agregada de contractes"/>
    <s v="0602-Districte de Eixample-Adquisició de material d'ofimàtica no homologat"/>
    <s v="0602-Districte de Eixample-Adquisició de material d'ofimàtica no homologat"/>
    <n v="1204.5"/>
    <n v="0"/>
    <n v="0"/>
    <n v="1"/>
    <s v="02/09/2024 a 31/12/2024"/>
    <m/>
    <m/>
    <m/>
    <m/>
    <m/>
    <s v="30237000-9"/>
  </r>
  <r>
    <n v="15937468"/>
    <x v="0"/>
    <n v="16030540"/>
    <s v="Gerència de Serveis Generals"/>
    <n v="801930008"/>
    <s v="L01080193"/>
    <s v="24000373/240000348604"/>
    <s v="Subministraments"/>
    <s v="Contracte menor"/>
    <s v="Publicació agregada de contractes"/>
    <s v="0601-Districte de Ciutat Vella-Adq. mat. fungible informàtica"/>
    <s v="0601-Districte de Ciutat Vella-Adq. mat. fungible informàtica"/>
    <n v="382.15"/>
    <n v="0"/>
    <n v="0"/>
    <n v="1"/>
    <s v="19/08/2024 a 31/12/2024"/>
    <m/>
    <m/>
    <m/>
    <m/>
    <m/>
    <s v="30000000-9"/>
  </r>
  <r>
    <n v="15937468"/>
    <x v="0"/>
    <n v="16030540"/>
    <s v="Gerència de Serveis Generals"/>
    <n v="801930008"/>
    <s v="L01080193"/>
    <s v="24000373/240000348633"/>
    <s v="Subministraments"/>
    <s v="Contracte menor"/>
    <s v="Publicació agregada de contractes"/>
    <s v="0601-Districte de Ciutat Vella-Adq. mat. fungible informàtica"/>
    <s v="0601-Districte de Ciutat Vella-Adq. mat. fungible informàtica"/>
    <n v="52"/>
    <n v="0"/>
    <n v="0"/>
    <n v="1"/>
    <s v="19/08/2024 a 31/12/2024"/>
    <m/>
    <m/>
    <m/>
    <m/>
    <m/>
    <s v="30000000-9"/>
  </r>
  <r>
    <n v="15937468"/>
    <x v="0"/>
    <n v="16030540"/>
    <s v="Gerència de Serveis Generals"/>
    <n v="801930008"/>
    <s v="L01080193"/>
    <s v="24001335/240000292533"/>
    <s v="Subministraments"/>
    <s v="Contracte menor"/>
    <s v="Publicació agregada de contractes"/>
    <s v="0606-Districte de Gràcia-Subministrament bens mobles inventariables 2024"/>
    <s v="0606-Districte de Gràcia-Subministrament bens mobles inventariables 2024"/>
    <n v="225"/>
    <n v="0"/>
    <n v="0"/>
    <n v="1"/>
    <s v="23/07/2024 a 31/12/2024"/>
    <m/>
    <m/>
    <m/>
    <m/>
    <m/>
    <s v="39000000-2"/>
  </r>
  <r>
    <n v="15937468"/>
    <x v="0"/>
    <n v="16030540"/>
    <s v="Gerència de Serveis Generals"/>
    <n v="801930008"/>
    <s v="L01080193"/>
    <s v="24001335/240000348634"/>
    <s v="Subministraments"/>
    <s v="Contracte menor"/>
    <s v="Publicació agregada de contractes"/>
    <s v="0606-Districte de Gràcia-Subministrament bens mobles inventariables 2024"/>
    <s v="0606-Districte de Gràcia-Subministrament bens mobles inventariables 2024"/>
    <n v="169"/>
    <n v="0"/>
    <n v="0"/>
    <n v="1"/>
    <s v="13/08/2024 a 31/12/2024"/>
    <m/>
    <m/>
    <m/>
    <m/>
    <m/>
    <s v="39000000-2"/>
  </r>
  <r>
    <n v="15937468"/>
    <x v="0"/>
    <n v="16030540"/>
    <s v="Gerència de Serveis Generals"/>
    <n v="801930008"/>
    <s v="L01080193"/>
    <s v="24001335/240000348620"/>
    <s v="Subministraments"/>
    <s v="Contracte menor"/>
    <s v="Publicació agregada de contractes"/>
    <s v="0606-Districte de Gràcia-Subministrament bens mobles inventariables 2024"/>
    <s v="0606-Districte de Gràcia-Subministrament bens mobles inventariables 2024"/>
    <n v="676"/>
    <n v="0"/>
    <n v="0"/>
    <n v="1"/>
    <s v="13/08/2024 a 31/12/2024"/>
    <m/>
    <m/>
    <m/>
    <m/>
    <m/>
    <s v="39000000-2"/>
  </r>
  <r>
    <n v="15937468"/>
    <x v="0"/>
    <n v="16030540"/>
    <s v="Gerència de Serveis Generals"/>
    <n v="801930008"/>
    <s v="L01080193"/>
    <s v="24000320/240000264859"/>
    <s v="Serveis"/>
    <s v="Contracte menor"/>
    <s v="Publicació agregada de contractes"/>
    <s v="0900-Gerència d'Àrea de Mobilitat, Infraestru-Reunions, conferències i actes protocol·laris MISU"/>
    <s v="0900-Gerència d'Àrea de Mobilitat, Infraestru-Reunions, conferències i actes protocol·laris MISU"/>
    <n v="150"/>
    <n v="0"/>
    <n v="0"/>
    <n v="1"/>
    <s v="08/07/2024 a 31/12/2024"/>
    <m/>
    <m/>
    <m/>
    <m/>
    <m/>
    <s v="98390000-3"/>
  </r>
  <r>
    <n v="15937468"/>
    <x v="0"/>
    <n v="16030540"/>
    <s v="Gerència de Serveis Generals"/>
    <n v="801930008"/>
    <s v="L01080193"/>
    <s v="24000130/240000353589"/>
    <s v="Serveis"/>
    <s v="Contracte menor"/>
    <s v="Publicació agregada de contractes"/>
    <s v="0400-Ger. Àrea de Seguretat, Prevenció i Conv-Reparació d’equips i eines del SPCPEIS"/>
    <s v="0400-Ger. Àrea de Seguretat, Prevenció i Conv-Reparació d’equips i eines del SPCPEIS"/>
    <n v="2500"/>
    <n v="0"/>
    <n v="0"/>
    <n v="1"/>
    <s v="06/09/2024 a 31/12/2024"/>
    <m/>
    <m/>
    <m/>
    <m/>
    <m/>
    <s v="50000000-5"/>
  </r>
  <r>
    <n v="15937468"/>
    <x v="0"/>
    <n v="16030540"/>
    <s v="Gerència de Serveis Generals"/>
    <n v="801930008"/>
    <s v="L01080193"/>
    <s v="24001992/240000353590"/>
    <s v="Subministraments"/>
    <s v="Contracte menor"/>
    <s v="Publicació agregada de contractes"/>
    <s v="0400-Ger. Àrea de Seguretat, Prevenció i Conv-Submin equips eines accessoris rescat emergencies"/>
    <s v="0400-Ger. Àrea de Seguretat, Prevenció i Conv-Submin equips eines accessoris rescat emergencies"/>
    <n v="187"/>
    <n v="0"/>
    <n v="0"/>
    <n v="1"/>
    <s v="06/09/2024 a 31/12/2024"/>
    <m/>
    <m/>
    <m/>
    <m/>
    <m/>
    <s v="44511000-5"/>
  </r>
  <r>
    <n v="15937468"/>
    <x v="0"/>
    <n v="16030540"/>
    <s v="Gerència de Serveis Generals"/>
    <n v="801930008"/>
    <s v="L01080193"/>
    <s v="23003580/240000303519"/>
    <s v="Subministraments"/>
    <s v="Contracte menor"/>
    <s v="Publicació agregada de contractes"/>
    <s v="0900-Gerència d'Àrea de Mobilitat, Infraestru-Subministrament material oficina no homologat"/>
    <s v="0900-Gerència d'Àrea de Mobilitat, Infraestru-Subministrament material oficina no homologat"/>
    <n v="1279.6300000000001"/>
    <n v="0"/>
    <n v="0"/>
    <n v="1"/>
    <s v="21/07/2024 a 31/12/2024"/>
    <m/>
    <m/>
    <m/>
    <m/>
    <m/>
    <s v="30197000-6"/>
  </r>
  <r>
    <n v="15937468"/>
    <x v="0"/>
    <n v="16030540"/>
    <s v="Gerència de Serveis Generals"/>
    <n v="801930008"/>
    <s v="L01080193"/>
    <s v="23003751/240000303522"/>
    <s v="Subministraments"/>
    <s v="Contracte menor"/>
    <s v="Publicació agregada de contractes"/>
    <s v="0900-Gerència d'Àrea de Mobilitat, Infraestru-Subministrament material informàtic no homologat"/>
    <s v="0900-Gerència d'Àrea de Mobilitat, Infraestru-Subministrament material informàtic no homologat"/>
    <n v="721.77"/>
    <n v="0"/>
    <n v="0"/>
    <n v="1"/>
    <s v="21/07/2024 a 31/12/2024"/>
    <m/>
    <m/>
    <m/>
    <m/>
    <m/>
    <s v="30197000-6"/>
  </r>
  <r>
    <n v="15937468"/>
    <x v="0"/>
    <n v="16030540"/>
    <s v="Gerència de Serveis Generals"/>
    <n v="801930008"/>
    <s v="L01080193"/>
    <s v="23003597/240000273657"/>
    <s v="Serveis"/>
    <s v="Contracte menor"/>
    <s v="Publicació agregada de contractes"/>
    <s v="0900-Gerència d'Àrea de Mobilitat, Infraestru-Actes i esdeveniments puntuals de Comunicació"/>
    <s v="0900-Gerència d'Àrea de Mobilitat, Infraestru-Actes i esdeveniments puntuals de Comunicació"/>
    <n v="1020"/>
    <n v="0"/>
    <n v="0"/>
    <n v="1"/>
    <s v="05/07/2024 a 31/12/2024"/>
    <m/>
    <m/>
    <m/>
    <m/>
    <m/>
    <s v="98390000-3"/>
  </r>
  <r>
    <n v="15937468"/>
    <x v="0"/>
    <n v="16030540"/>
    <s v="Gerència de Serveis Generals"/>
    <n v="801930008"/>
    <s v="L01080193"/>
    <s v="23003597/240000327555"/>
    <s v="Serveis"/>
    <s v="Contracte menor"/>
    <s v="Publicació agregada de contractes"/>
    <s v="0900-Gerència d'Àrea de Mobilitat, Infraestru-Actes i esdeveniments puntuals de Comunicació"/>
    <s v="0900-Gerència d'Àrea de Mobilitat, Infraestru-Actes i esdeveniments puntuals de Comunicació"/>
    <n v="560"/>
    <n v="0"/>
    <n v="0"/>
    <n v="1"/>
    <s v="18/08/2024 a 31/12/2024"/>
    <m/>
    <m/>
    <m/>
    <m/>
    <m/>
    <s v="98390000-3"/>
  </r>
  <r>
    <n v="15937468"/>
    <x v="0"/>
    <n v="16030540"/>
    <s v="Gerència de Serveis Generals"/>
    <n v="801930008"/>
    <s v="L01080193"/>
    <s v="23003597/240000402747"/>
    <s v="Serveis"/>
    <s v="Contracte menor"/>
    <s v="Publicació agregada de contractes"/>
    <s v="0900-Gerència d'Àrea de Mobilitat, Infraestru-Actes i esdeveniments puntuals de Comunicació"/>
    <s v="0900-Gerència d'Àrea de Mobilitat, Infraestru-Actes i esdeveniments puntuals de Comunicació"/>
    <n v="260"/>
    <n v="0"/>
    <n v="0"/>
    <n v="1"/>
    <s v="30/09/2024 a 31/12/2024"/>
    <m/>
    <m/>
    <m/>
    <m/>
    <m/>
    <s v="98390000-3"/>
  </r>
  <r>
    <n v="15937468"/>
    <x v="0"/>
    <n v="16030540"/>
    <s v="Gerència de Serveis Generals"/>
    <n v="801930008"/>
    <s v="L01080193"/>
    <s v="23003336/240000278610"/>
    <s v="Serveis"/>
    <s v="Contracte menor"/>
    <s v="Publicació agregada de contractes"/>
    <s v="0706-Gerència de Promoció Econòmica-Actes puntuals i no recurrents Restauració 2024"/>
    <s v="0706-Gerència de Promoció Econòmica-Actes puntuals i no recurrents Restauració 2024"/>
    <n v="425.28"/>
    <n v="0"/>
    <n v="0"/>
    <n v="1"/>
    <s v="03/07/2024 a 31/12/2024"/>
    <m/>
    <m/>
    <m/>
    <m/>
    <m/>
    <s v="79342200-5"/>
  </r>
  <r>
    <n v="15937468"/>
    <x v="0"/>
    <n v="16030540"/>
    <s v="Gerència de Serveis Generals"/>
    <n v="801930008"/>
    <s v="L01080193"/>
    <s v="24000129/240000269788"/>
    <s v="Subministraments"/>
    <s v="Contracte menor"/>
    <s v="Publicació agregada de contractes"/>
    <s v="0400-Ger. Àrea de Seguretat, Prevenció i Conv-Sub d’equips eines accessoris per assist. i rescat"/>
    <s v="0400-Ger. Àrea de Seguretat, Prevenció i Conv-Sub d’equips eines accessoris per assist. i rescat"/>
    <n v="1690"/>
    <n v="0"/>
    <n v="0"/>
    <n v="1"/>
    <s v="18/07/2024 a 31/12/2024"/>
    <m/>
    <m/>
    <m/>
    <m/>
    <m/>
    <s v="44511000-5"/>
  </r>
  <r>
    <n v="15937468"/>
    <x v="0"/>
    <n v="16030540"/>
    <s v="Gerència de Serveis Generals"/>
    <n v="801930008"/>
    <s v="L01080193"/>
    <s v="23003067/240000347009"/>
    <s v="Serveis"/>
    <s v="Contracte menor"/>
    <s v="Publicació agregada de contractes"/>
    <s v="0300-Ger. d'Àrea de Recursos i Transf.Digital-Manteniment i reparació altres béns singulars"/>
    <s v="0300-Ger. d'Àrea de Recursos i Transf.Digital-Manteniment i reparació altres béns singulars"/>
    <n v="194.85"/>
    <n v="0"/>
    <n v="0"/>
    <n v="1"/>
    <s v="22/09/2024 a 31/12/2024"/>
    <m/>
    <m/>
    <m/>
    <m/>
    <m/>
    <s v="50000000-5"/>
  </r>
  <r>
    <n v="15937468"/>
    <x v="0"/>
    <n v="16030540"/>
    <s v="Gerència de Serveis Generals"/>
    <n v="801930008"/>
    <s v="L01080193"/>
    <s v="23003067/240000346999"/>
    <s v="Serveis"/>
    <s v="Contracte menor"/>
    <s v="Publicació agregada de contractes"/>
    <s v="0300-Ger. d'Àrea de Recursos i Transf.Digital-Manteniment i reparació altres béns singulars"/>
    <s v="0300-Ger. d'Àrea de Recursos i Transf.Digital-Manteniment i reparació altres béns singulars"/>
    <n v="1410.6"/>
    <n v="0"/>
    <n v="0"/>
    <n v="1"/>
    <s v="22/09/2024 a 31/12/2024"/>
    <m/>
    <m/>
    <m/>
    <m/>
    <m/>
    <s v="50000000-5"/>
  </r>
  <r>
    <n v="15937468"/>
    <x v="0"/>
    <n v="16030540"/>
    <s v="Gerència de Serveis Generals"/>
    <n v="801930008"/>
    <s v="L01080193"/>
    <s v="23003067/240000347004"/>
    <s v="Serveis"/>
    <s v="Contracte menor"/>
    <s v="Publicació agregada de contractes"/>
    <s v="0300-Ger. d'Àrea de Recursos i Transf.Digital-Manteniment i reparació altres béns singulars"/>
    <s v="0300-Ger. d'Àrea de Recursos i Transf.Digital-Manteniment i reparació altres béns singulars"/>
    <n v="322.60000000000002"/>
    <n v="0"/>
    <n v="0"/>
    <n v="1"/>
    <s v="22/09/2024 a 31/12/2024"/>
    <m/>
    <m/>
    <m/>
    <m/>
    <m/>
    <s v="50000000-5"/>
  </r>
  <r>
    <n v="15937468"/>
    <x v="0"/>
    <n v="16030540"/>
    <s v="Gerència de Serveis Generals"/>
    <n v="801930008"/>
    <s v="L01080193"/>
    <s v="24000098/240000353596"/>
    <s v="Serveis"/>
    <s v="Contracte menor"/>
    <s v="Publicació agregada de contractes"/>
    <s v="0901-Gerència de Serveis Urbans i Manteniment-Manteniment i reparació de sonòmetres d'intempèrie"/>
    <s v="0901-Gerència de Serveis Urbans i Manteniment-Manteniment i reparació de sonòmetres d'intempèrie"/>
    <n v="53.3"/>
    <n v="0"/>
    <n v="0"/>
    <n v="1"/>
    <s v="10/09/2024 a 31/12/2024"/>
    <m/>
    <m/>
    <m/>
    <m/>
    <m/>
    <s v="50000000-5"/>
  </r>
  <r>
    <n v="15937468"/>
    <x v="0"/>
    <n v="16030540"/>
    <s v="Gerència de Serveis Generals"/>
    <n v="801930008"/>
    <s v="L01080193"/>
    <s v="23003156/240000282340"/>
    <s v="Serveis"/>
    <s v="Contracte menor"/>
    <s v="Publicació agregada de contractes"/>
    <s v="0606-Districte de Gràcia-Actuacions al territori"/>
    <s v="0606-Districte de Gràcia-Actuacions al territori"/>
    <n v="300"/>
    <n v="0"/>
    <n v="0"/>
    <n v="1"/>
    <s v="03/07/2024 a 31/12/2024"/>
    <m/>
    <m/>
    <m/>
    <m/>
    <m/>
    <s v="98000000-3"/>
  </r>
  <r>
    <n v="15937468"/>
    <x v="0"/>
    <n v="16030540"/>
    <s v="Gerència de Serveis Generals"/>
    <n v="801930008"/>
    <s v="L01080193"/>
    <s v="24001572/240000321895"/>
    <s v="Subministraments"/>
    <s v="Contracte menor"/>
    <s v="Publicació agregada de contractes"/>
    <s v="0900-Gerència d'Àrea de Mobilitat, Infraestru-Prod. farmàcia i formules magistrals CAACB 2024"/>
    <s v="0900-Gerència d'Àrea de Mobilitat, Infraestru-Prod. farmàcia i formules magistrals CAACB 2024"/>
    <n v="2962.63"/>
    <n v="0"/>
    <n v="0"/>
    <n v="1"/>
    <s v="18/08/2024 a 31/12/2024"/>
    <m/>
    <m/>
    <m/>
    <m/>
    <m/>
    <s v="33000000-0"/>
  </r>
  <r>
    <n v="15937468"/>
    <x v="0"/>
    <n v="16030540"/>
    <s v="Gerència de Serveis Generals"/>
    <n v="801930008"/>
    <s v="L01080193"/>
    <s v="23003597/240000317012"/>
    <s v="Serveis"/>
    <s v="Contracte menor"/>
    <s v="Publicació agregada de contractes"/>
    <s v="0900-Gerència d'Àrea de Mobilitat, Infraestru-Actes i esdeveniments puntuals de Comunicació"/>
    <s v="0900-Gerència d'Àrea de Mobilitat, Infraestru-Actes i esdeveniments puntuals de Comunicació"/>
    <n v="180"/>
    <n v="0"/>
    <n v="0"/>
    <n v="1"/>
    <s v="18/08/2024 a 31/12/2024"/>
    <m/>
    <m/>
    <m/>
    <m/>
    <m/>
    <s v="98390000-3"/>
  </r>
  <r>
    <n v="15937468"/>
    <x v="0"/>
    <n v="16030540"/>
    <s v="Gerència de Serveis Generals"/>
    <n v="801930008"/>
    <s v="L01080193"/>
    <s v="24001572/240000324762"/>
    <s v="Subministraments"/>
    <s v="Contracte menor"/>
    <s v="Publicació agregada de contractes"/>
    <s v="0900-Gerència d'Àrea de Mobilitat, Infraestru-Prod. farmàcia i formules magistrals CAACB 2024"/>
    <s v="0900-Gerència d'Àrea de Mobilitat, Infraestru-Prod. farmàcia i formules magistrals CAACB 2024"/>
    <n v="1500"/>
    <n v="0"/>
    <n v="0"/>
    <n v="1"/>
    <s v="18/08/2024 a 31/12/2024"/>
    <m/>
    <m/>
    <m/>
    <m/>
    <m/>
    <s v="33000000-0"/>
  </r>
  <r>
    <n v="15937468"/>
    <x v="0"/>
    <n v="16030540"/>
    <s v="Gerència de Serveis Generals"/>
    <n v="801930008"/>
    <s v="L01080193"/>
    <s v="24002014/240000324764"/>
    <s v="Subministraments"/>
    <s v="Contracte menor"/>
    <s v="Publicació agregada de contractes"/>
    <s v="0900-Gerència d'Àrea de Mobilitat, Infraestru-Petit Mant i reparacions equips DPA per l'any 2024"/>
    <s v="0900-Gerència d'Àrea de Mobilitat, Infraestru-Petit Mant i reparacions equips DPA per l'any 2024"/>
    <n v="1776.86"/>
    <n v="0"/>
    <n v="0"/>
    <n v="1"/>
    <s v="18/08/2024 a 31/12/2024"/>
    <m/>
    <m/>
    <m/>
    <m/>
    <m/>
    <s v="45259000-7"/>
  </r>
  <r>
    <n v="15937468"/>
    <x v="0"/>
    <n v="16030540"/>
    <s v="Gerència de Serveis Generals"/>
    <n v="801930008"/>
    <s v="L01080193"/>
    <s v="24002432/240000330538"/>
    <s v="Serveis"/>
    <s v="Contracte menor"/>
    <s v="Publicació agregada de contractes"/>
    <s v="0900-Gerència d'Àrea de Mobilitat, Infraestru-Serveis d'allotjaments urgents"/>
    <s v="0900-Gerència d'Àrea de Mobilitat, Infraestru-Serveis d'allotjaments urgents"/>
    <n v="1120"/>
    <n v="0"/>
    <n v="0"/>
    <n v="1"/>
    <s v="20/08/2024 a 31/12/2024"/>
    <m/>
    <m/>
    <m/>
    <m/>
    <m/>
    <s v="85200000-1"/>
  </r>
  <r>
    <n v="15937468"/>
    <x v="0"/>
    <n v="16030540"/>
    <s v="Gerència de Serveis Generals"/>
    <n v="801930008"/>
    <s v="L01080193"/>
    <s v="24002432/240000330821"/>
    <s v="Serveis"/>
    <s v="Contracte menor"/>
    <s v="Publicació agregada de contractes"/>
    <s v="0900-Gerència d'Àrea de Mobilitat, Infraestru-Serveis d'allotjaments urgents"/>
    <s v="0900-Gerència d'Àrea de Mobilitat, Infraestru-Serveis d'allotjaments urgents"/>
    <n v="3000"/>
    <n v="0"/>
    <n v="0"/>
    <n v="1"/>
    <s v="20/08/2024 a 31/12/2024"/>
    <m/>
    <m/>
    <m/>
    <m/>
    <m/>
    <s v="85200000-1"/>
  </r>
  <r>
    <n v="15937468"/>
    <x v="0"/>
    <n v="16030540"/>
    <s v="Gerència de Serveis Generals"/>
    <n v="801930008"/>
    <s v="L01080193"/>
    <s v="24002432/240000379739"/>
    <s v="Serveis"/>
    <s v="Contracte menor"/>
    <s v="Publicació agregada de contractes"/>
    <s v="0900-Gerència d'Àrea de Mobilitat, Infraestru-Serveis d'allotjaments urgents"/>
    <s v="0900-Gerència d'Àrea de Mobilitat, Infraestru-Serveis d'allotjaments urgents"/>
    <n v="1603.72"/>
    <n v="0"/>
    <n v="0"/>
    <n v="1"/>
    <s v="30/09/2024 a 31/12/2024"/>
    <m/>
    <m/>
    <m/>
    <m/>
    <m/>
    <s v="85200000-1"/>
  </r>
  <r>
    <n v="15937468"/>
    <x v="0"/>
    <n v="16030540"/>
    <s v="Gerència de Serveis Generals"/>
    <n v="801930008"/>
    <s v="L01080193"/>
    <s v="24002432/240000378941"/>
    <s v="Serveis"/>
    <s v="Contracte menor"/>
    <s v="Publicació agregada de contractes"/>
    <s v="0900-Gerència d'Àrea de Mobilitat, Infraestru-Serveis d'allotjaments urgents"/>
    <s v="0900-Gerència d'Àrea de Mobilitat, Infraestru-Serveis d'allotjaments urgents"/>
    <n v="1603.72"/>
    <n v="0"/>
    <n v="0"/>
    <n v="1"/>
    <s v="30/09/2024 a 31/12/2024"/>
    <m/>
    <m/>
    <m/>
    <m/>
    <m/>
    <s v="85200000-1"/>
  </r>
  <r>
    <n v="15937468"/>
    <x v="0"/>
    <n v="16030540"/>
    <s v="Gerència de Serveis Generals"/>
    <n v="801930008"/>
    <s v="L01080193"/>
    <s v="24000129/240000313168"/>
    <s v="Subministraments"/>
    <s v="Contracte menor"/>
    <s v="Publicació agregada de contractes"/>
    <s v="0400-Ger. Àrea de Seguretat, Prevenció i Conv-Sub d’equips eines accessoris per assist. i rescat"/>
    <s v="0400-Ger. Àrea de Seguretat, Prevenció i Conv-Sub d’equips eines accessoris per assist. i rescat"/>
    <n v="259.77"/>
    <n v="0"/>
    <n v="0"/>
    <n v="1"/>
    <s v="18/07/2024 a 31/12/2024"/>
    <m/>
    <m/>
    <m/>
    <m/>
    <m/>
    <s v="44511000-5"/>
  </r>
  <r>
    <n v="15937468"/>
    <x v="0"/>
    <n v="16030540"/>
    <s v="Gerència de Serveis Generals"/>
    <n v="801930008"/>
    <s v="L01080193"/>
    <s v="24001992/240000336369"/>
    <s v="Subministraments"/>
    <s v="Contracte menor"/>
    <s v="Publicació agregada de contractes"/>
    <s v="0400-Ger. Àrea de Seguretat, Prevenció i Conv-Submin equips eines accessoris rescat emergencies"/>
    <s v="0400-Ger. Àrea de Seguretat, Prevenció i Conv-Submin equips eines accessoris rescat emergencies"/>
    <n v="517.74"/>
    <n v="0"/>
    <n v="0"/>
    <n v="1"/>
    <s v="19/08/2024 a 31/12/2024"/>
    <m/>
    <m/>
    <m/>
    <m/>
    <m/>
    <s v="44511000-5"/>
  </r>
  <r>
    <n v="15937468"/>
    <x v="0"/>
    <n v="16030540"/>
    <s v="Gerència de Serveis Generals"/>
    <n v="801930008"/>
    <s v="L01080193"/>
    <s v="23003156/240000298404"/>
    <s v="Serveis"/>
    <s v="Contracte menor"/>
    <s v="Publicació agregada de contractes"/>
    <s v="0606-Districte de Gràcia-Actuacions al territori"/>
    <s v="0606-Districte de Gràcia-Actuacions al territori"/>
    <n v="410.36"/>
    <n v="0"/>
    <n v="0"/>
    <n v="1"/>
    <s v="26/07/2024 a 31/12/2024"/>
    <m/>
    <m/>
    <m/>
    <m/>
    <m/>
    <s v="98000000-3"/>
  </r>
  <r>
    <n v="15937468"/>
    <x v="0"/>
    <n v="16030540"/>
    <s v="Gerència de Serveis Generals"/>
    <n v="801930008"/>
    <s v="L01080193"/>
    <s v="24002125/240000369986"/>
    <s v="Serveis"/>
    <s v="Contracte menor"/>
    <s v="Publicació agregada de contractes"/>
    <s v="0606-Districte de Gràcia-Promoció cultural, organització d’actes i activita"/>
    <s v="0606-Districte de Gràcia-Promoció cultural, organització d’actes i activita"/>
    <n v="396.57"/>
    <n v="0"/>
    <n v="0"/>
    <n v="1"/>
    <s v="12/09/2024 a 31/12/2024"/>
    <m/>
    <m/>
    <m/>
    <m/>
    <m/>
    <s v="79952100-3"/>
  </r>
  <r>
    <n v="15937468"/>
    <x v="0"/>
    <n v="16030540"/>
    <s v="Gerència de Serveis Generals"/>
    <n v="801930008"/>
    <s v="L01080193"/>
    <s v="24000226/240000321666"/>
    <s v="Subministraments"/>
    <s v="Contracte menor"/>
    <s v="Publicació agregada de contractes"/>
    <s v="0400-Ger. Àrea de Seguretat, Prevenció i Conv-Adquisició de material fungible"/>
    <s v="0400-Ger. Àrea de Seguretat, Prevenció i Conv-Adquisició de material fungible"/>
    <n v="89.97"/>
    <n v="0"/>
    <n v="0"/>
    <n v="1"/>
    <s v="19/08/2024 a 31/12/2024"/>
    <m/>
    <m/>
    <m/>
    <m/>
    <m/>
    <s v="32500000-8"/>
  </r>
  <r>
    <n v="15937468"/>
    <x v="0"/>
    <n v="16030540"/>
    <s v="Gerència de Serveis Generals"/>
    <n v="801930008"/>
    <s v="L01080193"/>
    <s v="24000226/240000355778"/>
    <s v="Subministraments"/>
    <s v="Contracte menor"/>
    <s v="Publicació agregada de contractes"/>
    <s v="0400-Ger. Àrea de Seguretat, Prevenció i Conv-Adquisició de material fungible"/>
    <s v="0400-Ger. Àrea de Seguretat, Prevenció i Conv-Adquisició de material fungible"/>
    <n v="559.20000000000005"/>
    <n v="0"/>
    <n v="0"/>
    <n v="1"/>
    <s v="13/09/2024 a 31/12/2024"/>
    <m/>
    <m/>
    <m/>
    <m/>
    <m/>
    <s v="32500000-8"/>
  </r>
  <r>
    <n v="15937468"/>
    <x v="0"/>
    <n v="16030540"/>
    <s v="Gerència de Serveis Generals"/>
    <n v="801930008"/>
    <s v="L01080193"/>
    <s v="24000226/240000369819"/>
    <s v="Subministraments"/>
    <s v="Contracte menor"/>
    <s v="Publicació agregada de contractes"/>
    <s v="0400-Ger. Àrea de Seguretat, Prevenció i Conv-Adquisició de material fungible"/>
    <s v="0400-Ger. Àrea de Seguretat, Prevenció i Conv-Adquisició de material fungible"/>
    <n v="364.97"/>
    <n v="0"/>
    <n v="0"/>
    <n v="1"/>
    <s v="13/09/2024 a 31/12/2024"/>
    <m/>
    <m/>
    <m/>
    <m/>
    <m/>
    <s v="32500000-8"/>
  </r>
  <r>
    <n v="15937468"/>
    <x v="0"/>
    <n v="16030540"/>
    <s v="Gerència de Serveis Generals"/>
    <n v="801930008"/>
    <s v="L01080193"/>
    <s v="24000359/240000308554"/>
    <s v="Subministraments"/>
    <s v="Contracte menor"/>
    <s v="Publicació agregada de contractes"/>
    <s v="0400-Ger. Àrea de Seguretat, Prevenció i Conv-Adquisició material inf. no fungible reposició"/>
    <s v="0400-Ger. Àrea de Seguretat, Prevenció i Conv-Adquisició material inf. no fungible reposició"/>
    <n v="129.94999999999999"/>
    <n v="0"/>
    <n v="0"/>
    <n v="1"/>
    <s v="19/08/2024 a 31/12/2024"/>
    <m/>
    <m/>
    <m/>
    <m/>
    <m/>
    <s v="30215000-9"/>
  </r>
  <r>
    <n v="15937468"/>
    <x v="0"/>
    <n v="16030540"/>
    <s v="Gerència de Serveis Generals"/>
    <n v="801930008"/>
    <s v="L01080193"/>
    <s v="24000359/240000332376"/>
    <s v="Subministraments"/>
    <s v="Contracte menor"/>
    <s v="Publicació agregada de contractes"/>
    <s v="0400-Ger. Àrea de Seguretat, Prevenció i Conv-Adquisició material inf. no fungible reposició"/>
    <s v="0400-Ger. Àrea de Seguretat, Prevenció i Conv-Adquisició material inf. no fungible reposició"/>
    <n v="115"/>
    <n v="0"/>
    <n v="0"/>
    <n v="1"/>
    <s v="19/08/2024 a 31/12/2024"/>
    <m/>
    <m/>
    <m/>
    <m/>
    <m/>
    <s v="30215000-9"/>
  </r>
  <r>
    <n v="15937468"/>
    <x v="0"/>
    <n v="16030540"/>
    <s v="Gerència de Serveis Generals"/>
    <n v="801930008"/>
    <s v="L01080193"/>
    <s v="24000359/240000332381"/>
    <s v="Subministraments"/>
    <s v="Contracte menor"/>
    <s v="Publicació agregada de contractes"/>
    <s v="0400-Ger. Àrea de Seguretat, Prevenció i Conv-Adquisició material inf. no fungible reposició"/>
    <s v="0400-Ger. Àrea de Seguretat, Prevenció i Conv-Adquisició material inf. no fungible reposició"/>
    <n v="739"/>
    <n v="0"/>
    <n v="0"/>
    <n v="1"/>
    <s v="19/08/2024 a 31/12/2024"/>
    <m/>
    <m/>
    <m/>
    <m/>
    <m/>
    <s v="30215000-9"/>
  </r>
  <r>
    <n v="15937468"/>
    <x v="0"/>
    <n v="16030540"/>
    <s v="Gerència de Serveis Generals"/>
    <n v="801930008"/>
    <s v="L01080193"/>
    <s v="24000359/240000353859"/>
    <s v="Subministraments"/>
    <s v="Contracte menor"/>
    <s v="Publicació agregada de contractes"/>
    <s v="0400-Ger. Àrea de Seguretat, Prevenció i Conv-Adquisició material inf. no fungible reposició"/>
    <s v="0400-Ger. Àrea de Seguretat, Prevenció i Conv-Adquisició material inf. no fungible reposició"/>
    <n v="49.99"/>
    <n v="0"/>
    <n v="0"/>
    <n v="1"/>
    <s v="13/09/2024 a 31/12/2024"/>
    <m/>
    <m/>
    <m/>
    <m/>
    <m/>
    <s v="30215000-9"/>
  </r>
  <r>
    <n v="15937468"/>
    <x v="0"/>
    <n v="16030540"/>
    <s v="Gerència de Serveis Generals"/>
    <n v="801930008"/>
    <s v="L01080193"/>
    <s v="24000470/240000295703"/>
    <s v="Subministraments"/>
    <s v="Contracte menor"/>
    <s v="Publicació agregada de contractes"/>
    <s v="0605-Districte de Sarrià-Sant Gervasi-EPI’s i materials plans ocupació Collserola 2024"/>
    <s v="0605-Districte de Sarrià-Sant Gervasi-EPI’s i materials plans ocupació Collserola 2024"/>
    <n v="615.35"/>
    <n v="0"/>
    <n v="0"/>
    <n v="1"/>
    <s v="05/07/2024 a 31/12/2024"/>
    <m/>
    <m/>
    <m/>
    <m/>
    <m/>
    <s v="18143000-3"/>
  </r>
  <r>
    <n v="15937468"/>
    <x v="0"/>
    <n v="16030540"/>
    <s v="Gerència de Serveis Generals"/>
    <n v="801930008"/>
    <s v="L01080193"/>
    <s v="24000470/240000298564"/>
    <s v="Subministraments"/>
    <s v="Contracte menor"/>
    <s v="Publicació agregada de contractes"/>
    <s v="0605-Districte de Sarrià-Sant Gervasi-EPI’s i materials plans ocupació Collserola 2024"/>
    <s v="0605-Districte de Sarrià-Sant Gervasi-EPI’s i materials plans ocupació Collserola 2024"/>
    <n v="43.41"/>
    <n v="0"/>
    <n v="0"/>
    <n v="1"/>
    <s v="11/07/2024 a 31/12/2024"/>
    <m/>
    <m/>
    <m/>
    <m/>
    <m/>
    <s v="18143000-3"/>
  </r>
  <r>
    <n v="15937468"/>
    <x v="0"/>
    <n v="16030540"/>
    <s v="Gerència de Serveis Generals"/>
    <n v="801930008"/>
    <s v="L01080193"/>
    <s v="24000470/240000358816"/>
    <s v="Subministraments"/>
    <s v="Contracte menor"/>
    <s v="Publicació agregada de contractes"/>
    <s v="0605-Districte de Sarrià-Sant Gervasi-EPI’s i materials plans ocupació Collserola 2024"/>
    <s v="0605-Districte de Sarrià-Sant Gervasi-EPI’s i materials plans ocupació Collserola 2024"/>
    <n v="781.63"/>
    <n v="0"/>
    <n v="0"/>
    <n v="1"/>
    <s v="04/09/2024 a 31/12/2024"/>
    <m/>
    <m/>
    <m/>
    <m/>
    <m/>
    <s v="18143000-3"/>
  </r>
  <r>
    <n v="15937468"/>
    <x v="0"/>
    <n v="16030540"/>
    <s v="Gerència de Serveis Generals"/>
    <n v="801930008"/>
    <s v="L01080193"/>
    <s v="23003599/240000330972"/>
    <s v="Serveis"/>
    <s v="Contracte menor"/>
    <s v="Publicació agregada de contractes"/>
    <s v="0900-Gerència d'Àrea de Mobilitat, Infraestru-Reunions,  jornades i conferències Dep.Comunicació"/>
    <s v="0900-Gerència d'Àrea de Mobilitat, Infraestru-Reunions,  jornades i conferències Dep.Comunicació"/>
    <n v="1750"/>
    <n v="0"/>
    <n v="0"/>
    <n v="1"/>
    <s v="18/08/2024 a 31/12/2024"/>
    <m/>
    <m/>
    <m/>
    <m/>
    <m/>
    <s v="98390000-3"/>
  </r>
  <r>
    <n v="15937468"/>
    <x v="0"/>
    <n v="16030540"/>
    <s v="Gerència de Serveis Generals"/>
    <n v="801930008"/>
    <s v="L01080193"/>
    <s v="24000097/240000341790"/>
    <s v="Serveis"/>
    <s v="Contracte menor"/>
    <s v="Publicació agregada de contractes"/>
    <s v="0901-Gerència de Serveis Urbans i Manteniment-Instal·lació i reparació pel manteniment dels equi"/>
    <s v="0901-Gerència de Serveis Urbans i Manteniment-Instal·lació i reparació pel manteniment dels equi"/>
    <n v="672.76"/>
    <n v="0"/>
    <n v="0"/>
    <n v="1"/>
    <s v="19/08/2024 a 31/12/2024"/>
    <m/>
    <m/>
    <m/>
    <m/>
    <m/>
    <s v="50000000-5"/>
  </r>
  <r>
    <n v="15937468"/>
    <x v="0"/>
    <n v="16030540"/>
    <s v="Gerència de Serveis Generals"/>
    <n v="801930008"/>
    <s v="L01080193"/>
    <s v="24000098/240000316377"/>
    <s v="Serveis"/>
    <s v="Contracte menor"/>
    <s v="Publicació agregada de contractes"/>
    <s v="0901-Gerència de Serveis Urbans i Manteniment-Manteniment i reparació de sonòmetres d'intempèrie"/>
    <s v="0901-Gerència de Serveis Urbans i Manteniment-Manteniment i reparació de sonòmetres d'intempèrie"/>
    <n v="1432.37"/>
    <n v="0"/>
    <n v="0"/>
    <n v="1"/>
    <s v="23/07/2024 a 31/12/2024"/>
    <m/>
    <m/>
    <m/>
    <m/>
    <m/>
    <s v="50000000-5"/>
  </r>
  <r>
    <n v="15937468"/>
    <x v="0"/>
    <n v="16030540"/>
    <s v="Gerència de Serveis Generals"/>
    <n v="801930008"/>
    <s v="L01080193"/>
    <s v="23003064/240000296433"/>
    <s v="Serveis"/>
    <s v="Contracte menor"/>
    <s v="Publicació agregada de contractes"/>
    <s v="0300-Ger. d'Àrea de Recursos i Transf.Digital-DESPESES DE MENOR QUANTIA PER A ACTES PUNTUALS"/>
    <s v="0300-Ger. d'Àrea de Recursos i Transf.Digital-DESPESES DE MENOR QUANTIA PER A ACTES PUNTUALS"/>
    <n v="198"/>
    <n v="0"/>
    <n v="0"/>
    <n v="1"/>
    <s v="05/07/2024 a 31/12/2024"/>
    <m/>
    <m/>
    <m/>
    <m/>
    <m/>
    <s v="79341000-6"/>
  </r>
  <r>
    <n v="15937468"/>
    <x v="0"/>
    <n v="16030540"/>
    <s v="Gerència de Serveis Generals"/>
    <n v="801930008"/>
    <s v="L01080193"/>
    <s v="24001769/240000322231"/>
    <s v="Subministraments"/>
    <s v="Contracte menor"/>
    <s v="Publicació agregada de contractes"/>
    <s v="0602-Districte de Eixample-Adquisició béns mobles reposció pels equipaments"/>
    <s v="0602-Districte de Eixample-Adquisició béns mobles reposció pels equipaments"/>
    <n v="353.25"/>
    <n v="0"/>
    <n v="0"/>
    <n v="1"/>
    <s v="22/07/2024 a 31/12/2024"/>
    <m/>
    <m/>
    <m/>
    <m/>
    <m/>
    <s v="39000000-2"/>
  </r>
  <r>
    <n v="15937468"/>
    <x v="0"/>
    <n v="16030540"/>
    <s v="Gerència de Serveis Generals"/>
    <n v="801930008"/>
    <s v="L01080193"/>
    <s v="24000129/240000274827"/>
    <s v="Subministraments"/>
    <s v="Contracte menor"/>
    <s v="Publicació agregada de contractes"/>
    <s v="0400-Ger. Àrea de Seguretat, Prevenció i Conv-Sub d’equips eines accessoris per assist. i rescat"/>
    <s v="0400-Ger. Àrea de Seguretat, Prevenció i Conv-Sub d’equips eines accessoris per assist. i rescat"/>
    <n v="919.5"/>
    <n v="0"/>
    <n v="0"/>
    <n v="1"/>
    <s v="03/07/2024 a 31/12/2024"/>
    <m/>
    <m/>
    <m/>
    <m/>
    <m/>
    <s v="44511000-5"/>
  </r>
  <r>
    <n v="15937468"/>
    <x v="0"/>
    <n v="16030540"/>
    <s v="Gerència de Serveis Generals"/>
    <n v="801930008"/>
    <s v="L01080193"/>
    <s v="24000355/240000306218"/>
    <s v="Subministraments"/>
    <s v="Contracte menor"/>
    <s v="Publicació agregada de contractes"/>
    <s v="0609-Districte de Sant Andreu-Material informàtic no homologat"/>
    <s v="0609-Districte de Sant Andreu-Material informàtic no homologat"/>
    <n v="200"/>
    <n v="0"/>
    <n v="0"/>
    <n v="1"/>
    <s v="13/07/2024 a 31/12/2024"/>
    <m/>
    <m/>
    <m/>
    <m/>
    <m/>
    <s v="30237300-2"/>
  </r>
  <r>
    <n v="15937468"/>
    <x v="0"/>
    <n v="16030540"/>
    <s v="Gerència de Serveis Generals"/>
    <n v="801930008"/>
    <s v="L01080193"/>
    <s v="24000355/240000337942"/>
    <s v="Subministraments"/>
    <s v="Contracte menor"/>
    <s v="Publicació agregada de contractes"/>
    <s v="0609-Districte de Sant Andreu-Material informàtic no homologat"/>
    <s v="0609-Districte de Sant Andreu-Material informàtic no homologat"/>
    <n v="105"/>
    <n v="0"/>
    <n v="0"/>
    <n v="1"/>
    <s v="06/08/2024 a 31/12/2024"/>
    <m/>
    <m/>
    <m/>
    <m/>
    <m/>
    <s v="30237300-2"/>
  </r>
  <r>
    <n v="15937468"/>
    <x v="0"/>
    <n v="16030540"/>
    <s v="Gerència de Serveis Generals"/>
    <n v="801930008"/>
    <s v="L01080193"/>
    <s v="24000355/240000395876"/>
    <s v="Subministraments"/>
    <s v="Contracte menor"/>
    <s v="Publicació agregada de contractes"/>
    <s v="0609-Districte de Sant Andreu-Material informàtic no homologat"/>
    <s v="0609-Districte de Sant Andreu-Material informàtic no homologat"/>
    <n v="256"/>
    <n v="0"/>
    <n v="0"/>
    <n v="1"/>
    <s v="27/09/2024 a 31/12/2024"/>
    <m/>
    <m/>
    <m/>
    <m/>
    <m/>
    <s v="30237300-2"/>
  </r>
  <r>
    <n v="15937468"/>
    <x v="0"/>
    <n v="16030540"/>
    <s v="Gerència de Serveis Generals"/>
    <n v="801930008"/>
    <s v="L01080193"/>
    <s v="23003523/240000290671"/>
    <s v="Serveis"/>
    <s v="Contracte menor"/>
    <s v="Publicació agregada de contractes"/>
    <s v="0302-Gerència de Serveis Generals-Desp.menors actes punt.no recurrents G.A.Rec. 2024"/>
    <s v="0302-Gerència de Serveis Generals-Desp.menors actes punt.no recurrents G.A.Rec. 2024"/>
    <n v="380.24"/>
    <n v="0"/>
    <n v="0"/>
    <n v="1"/>
    <s v="05/07/2024 a 31/12/2024"/>
    <m/>
    <m/>
    <m/>
    <m/>
    <m/>
    <s v="98300000-6"/>
  </r>
  <r>
    <n v="15937468"/>
    <x v="0"/>
    <n v="16030540"/>
    <s v="Gerència de Serveis Generals"/>
    <n v="801930008"/>
    <s v="L01080193"/>
    <s v="23004022/240000312981"/>
    <s v="Serveis"/>
    <s v="Contracte menor"/>
    <s v="Publicació agregada de contractes"/>
    <s v="0706-Gerència de Promoció Econòmica-Desp.menors actes punt.no recurrents 2024 C. i Uni"/>
    <s v="0706-Gerència de Promoció Econòmica-Desp.menors actes punt.no recurrents 2024 C. i Uni"/>
    <n v="2000"/>
    <n v="0"/>
    <n v="0"/>
    <n v="1"/>
    <s v="25/07/2024 a 31/12/2024"/>
    <m/>
    <m/>
    <m/>
    <m/>
    <m/>
    <s v="98300000-6"/>
  </r>
  <r>
    <n v="15937468"/>
    <x v="0"/>
    <n v="16030540"/>
    <s v="Gerència de Serveis Generals"/>
    <n v="801930008"/>
    <s v="L01080193"/>
    <s v="23003067/240000332076"/>
    <s v="Serveis"/>
    <s v="Contracte menor"/>
    <s v="Publicació agregada de contractes"/>
    <s v="0300-Ger. d'Àrea de Recursos i Transf.Digital-Manteniment i reparació altres béns singulars"/>
    <s v="0300-Ger. d'Àrea de Recursos i Transf.Digital-Manteniment i reparació altres béns singulars"/>
    <n v="454.11"/>
    <n v="0"/>
    <n v="0"/>
    <n v="1"/>
    <s v="02/08/2024 a 31/12/2024"/>
    <m/>
    <m/>
    <m/>
    <m/>
    <m/>
    <s v="50000000-5"/>
  </r>
  <r>
    <n v="15937468"/>
    <x v="0"/>
    <n v="16030540"/>
    <s v="Gerència de Serveis Generals"/>
    <n v="801930008"/>
    <s v="L01080193"/>
    <s v="23003067/240000379438"/>
    <s v="Serveis"/>
    <s v="Contracte menor"/>
    <s v="Publicació agregada de contractes"/>
    <s v="0300-Ger. d'Àrea de Recursos i Transf.Digital-Manteniment i reparació altres béns singulars"/>
    <s v="0300-Ger. d'Àrea de Recursos i Transf.Digital-Manteniment i reparació altres béns singulars"/>
    <n v="422"/>
    <n v="0"/>
    <n v="0"/>
    <n v="1"/>
    <s v="22/09/2024 a 31/12/2024"/>
    <m/>
    <m/>
    <m/>
    <m/>
    <m/>
    <s v="50000000-5"/>
  </r>
  <r>
    <n v="15937468"/>
    <x v="0"/>
    <n v="16030540"/>
    <s v="Gerència de Serveis Generals"/>
    <n v="801930008"/>
    <s v="L01080193"/>
    <s v="23003106/240000280255"/>
    <s v="Serveis"/>
    <s v="Contracte menor"/>
    <s v="Publicació agregada de contractes"/>
    <s v="0606-Districte de Gràcia-Joventut, organització d'actes i activitats"/>
    <s v="0606-Districte de Gràcia-Joventut, organització d'actes i activitats"/>
    <n v="300"/>
    <n v="0"/>
    <n v="0"/>
    <n v="1"/>
    <s v="03/07/2024 a 31/12/2024"/>
    <m/>
    <m/>
    <m/>
    <m/>
    <m/>
    <s v="79952100-3"/>
  </r>
  <r>
    <n v="15937468"/>
    <x v="0"/>
    <n v="16030540"/>
    <s v="Gerència de Serveis Generals"/>
    <n v="801930008"/>
    <s v="L01080193"/>
    <s v="24000227/240000278398"/>
    <s v="Subministraments"/>
    <s v="Contracte menor"/>
    <s v="Publicació agregada de contractes"/>
    <s v="0400-Ger. Àrea de Seguretat, Prevenció i Conv-Material operatiu i tècnic de reposició per  GUB"/>
    <s v="0400-Ger. Àrea de Seguretat, Prevenció i Conv-Material operatiu i tècnic de reposició per  GUB"/>
    <n v="20"/>
    <n v="0"/>
    <n v="0"/>
    <n v="1"/>
    <s v="01/07/2024 a 31/12/2024"/>
    <m/>
    <m/>
    <m/>
    <m/>
    <m/>
    <s v="35200000-6"/>
  </r>
  <r>
    <n v="15937468"/>
    <x v="0"/>
    <n v="16030540"/>
    <s v="Gerència de Serveis Generals"/>
    <n v="801930008"/>
    <s v="L01080193"/>
    <s v="24000065/240000384245"/>
    <s v="Subministraments"/>
    <s v="Contracte menor"/>
    <s v="Publicació agregada de contractes"/>
    <s v="0601-Districte de Ciutat Vella-Adquisició de material fungible"/>
    <s v="0601-Districte de Ciutat Vella-Adquisició de material fungible"/>
    <n v="28"/>
    <n v="0"/>
    <n v="0"/>
    <n v="1"/>
    <s v="15/09/2024 a 31/12/2024"/>
    <m/>
    <m/>
    <m/>
    <m/>
    <m/>
    <s v="30100000-0"/>
  </r>
  <r>
    <n v="15937468"/>
    <x v="0"/>
    <n v="16030540"/>
    <s v="Gerència de Serveis Generals"/>
    <n v="801930008"/>
    <s v="L01080193"/>
    <s v="24000113/240000325499"/>
    <s v="Subministraments"/>
    <s v="Contracte menor"/>
    <s v="Publicació agregada de contractes"/>
    <s v="0601-Districte de Ciutat Vella-Adquisició de material inventariable divers"/>
    <s v="0601-Districte de Ciutat Vella-Adquisició de material inventariable divers"/>
    <n v="644"/>
    <n v="0"/>
    <n v="0"/>
    <n v="1"/>
    <s v="23/07/2024 a 31/12/2024"/>
    <m/>
    <m/>
    <m/>
    <m/>
    <m/>
    <s v="39100000-3"/>
  </r>
  <r>
    <n v="15937468"/>
    <x v="0"/>
    <n v="16030540"/>
    <s v="Gerència de Serveis Generals"/>
    <n v="801930008"/>
    <s v="L01080193"/>
    <s v="24000874/240000303679"/>
    <s v="Subministraments"/>
    <s v="Contracte menor"/>
    <s v="Publicació agregada de contractes"/>
    <s v="0607-Districte de Horta-Guinardó-Compra mobiliari reposició equipaments districte"/>
    <s v="0607-Districte de Horta-Guinardó-Compra mobiliari reposició equipaments districte"/>
    <n v="1011.42"/>
    <n v="0"/>
    <n v="0"/>
    <n v="1"/>
    <s v="19/07/2024 a 31/12/2024"/>
    <m/>
    <m/>
    <m/>
    <m/>
    <m/>
    <s v="39000000-2"/>
  </r>
  <r>
    <n v="15937468"/>
    <x v="0"/>
    <n v="16030540"/>
    <s v="Gerència de Serveis Generals"/>
    <n v="801930008"/>
    <s v="L01080193"/>
    <s v="24001769/240000391083"/>
    <s v="Subministraments"/>
    <s v="Contracte menor"/>
    <s v="Publicació agregada de contractes"/>
    <s v="0602-Districte de Eixample-Adquisició béns mobles reposció pels equipaments"/>
    <s v="0602-Districte de Eixample-Adquisició béns mobles reposció pels equipaments"/>
    <n v="488"/>
    <n v="0"/>
    <n v="0"/>
    <n v="1"/>
    <s v="23/09/2024 a 31/12/2024"/>
    <m/>
    <m/>
    <m/>
    <m/>
    <m/>
    <s v="39000000-2"/>
  </r>
  <r>
    <n v="15937468"/>
    <x v="0"/>
    <n v="16030540"/>
    <s v="Gerència de Serveis Generals"/>
    <n v="801930008"/>
    <s v="L01080193"/>
    <s v="23003523/240000322602"/>
    <s v="Serveis"/>
    <s v="Contracte menor"/>
    <s v="Publicació agregada de contractes"/>
    <s v="0302-Gerència de Serveis Generals-Desp.menors actes punt.no recurrents G.A.Rec. 2024"/>
    <s v="0302-Gerència de Serveis Generals-Desp.menors actes punt.no recurrents G.A.Rec. 2024"/>
    <n v="301.38"/>
    <n v="0"/>
    <n v="0"/>
    <n v="1"/>
    <s v="19/07/2024 a 31/12/2024"/>
    <m/>
    <m/>
    <m/>
    <m/>
    <m/>
    <s v="98300000-6"/>
  </r>
  <r>
    <n v="15937468"/>
    <x v="0"/>
    <n v="16030540"/>
    <s v="Gerència de Serveis Generals"/>
    <n v="801930008"/>
    <s v="L01080193"/>
    <s v="23003894/240000311436"/>
    <s v="Serveis"/>
    <s v="Contracte menor"/>
    <s v="Publicació agregada de contractes"/>
    <s v="0302-Gerència de Serveis Generals-Manteniment d'equips i altres bens singulars"/>
    <s v="0302-Gerència de Serveis Generals-Manteniment d'equips i altres bens singulars"/>
    <n v="903.3"/>
    <n v="0"/>
    <n v="0"/>
    <n v="1"/>
    <s v="22/07/2024 a 31/12/2024"/>
    <m/>
    <m/>
    <m/>
    <m/>
    <m/>
    <s v="50800000-3"/>
  </r>
  <r>
    <n v="15937468"/>
    <x v="0"/>
    <n v="16030540"/>
    <s v="Gerència de Serveis Generals"/>
    <n v="801930008"/>
    <s v="L01080193"/>
    <s v="24000444/240000361542"/>
    <s v="Serveis"/>
    <s v="Contracte menor"/>
    <s v="Publicació agregada de contractes"/>
    <s v="0609-Districte de Sant Andreu-Despeses menors actes puntuals no recurrents"/>
    <s v="0609-Districte de Sant Andreu-Despeses menors actes puntuals no recurrents"/>
    <n v="831.26"/>
    <n v="0"/>
    <n v="0"/>
    <n v="1"/>
    <s v="18/09/2024 a 31/12/2024"/>
    <m/>
    <m/>
    <m/>
    <m/>
    <m/>
    <s v="98390000-3"/>
  </r>
  <r>
    <n v="15937468"/>
    <x v="0"/>
    <n v="16030540"/>
    <s v="Gerència de Serveis Generals"/>
    <n v="801930008"/>
    <s v="L01080193"/>
    <s v="24000444/240000391252"/>
    <s v="Serveis"/>
    <s v="Contracte menor"/>
    <s v="Publicació agregada de contractes"/>
    <s v="0609-Districte de Sant Andreu-Despeses menors actes puntuals no recurrents"/>
    <s v="0609-Districte de Sant Andreu-Despeses menors actes puntuals no recurrents"/>
    <n v="153.96"/>
    <n v="0"/>
    <n v="0"/>
    <n v="1"/>
    <s v="27/09/2024 a 31/12/2024"/>
    <m/>
    <m/>
    <m/>
    <m/>
    <m/>
    <s v="98390000-3"/>
  </r>
  <r>
    <n v="15937468"/>
    <x v="0"/>
    <n v="16030540"/>
    <s v="Gerència de Serveis Generals"/>
    <n v="801930008"/>
    <s v="L01080193"/>
    <s v="24001272/240000328330"/>
    <s v="Serveis"/>
    <s v="Contracte menor"/>
    <s v="Publicació agregada de contractes"/>
    <s v="0200-Ger.d'Àrea Drets Socials,Salut,Coop,Comu-Contribució augment capacitats Sarajevo i Jordània"/>
    <s v="0200-Ger.d'Àrea Drets Socials,Salut,Coop,Comu-Contribució augment capacitats Sarajevo i Jordània"/>
    <n v="840"/>
    <n v="0"/>
    <n v="0"/>
    <n v="1"/>
    <s v="29/07/2024 a 31/12/2024"/>
    <m/>
    <m/>
    <m/>
    <m/>
    <m/>
    <s v="79951000-5"/>
  </r>
  <r>
    <n v="15937468"/>
    <x v="0"/>
    <n v="16030540"/>
    <s v="Gerència de Serveis Generals"/>
    <n v="801930008"/>
    <s v="L01080193"/>
    <s v="24000024/240000277809"/>
    <s v="Serveis"/>
    <s v="Contracte menor"/>
    <s v="Publicació agregada de contractes"/>
    <s v="0609-Districte de Sant Andreu-Actes institucionals i protocol·laris 2024"/>
    <s v="0609-Districte de Sant Andreu-Actes institucionals i protocol·laris 2024"/>
    <n v="598"/>
    <n v="0"/>
    <n v="0"/>
    <n v="1"/>
    <s v="03/07/2024 a 31/12/2024"/>
    <m/>
    <m/>
    <m/>
    <m/>
    <m/>
    <s v="98390000-3"/>
  </r>
  <r>
    <n v="15937468"/>
    <x v="0"/>
    <n v="16030540"/>
    <s v="Gerència de Serveis Generals"/>
    <n v="801930008"/>
    <s v="L01080193"/>
    <s v="24000356/240000277807"/>
    <s v="Subministraments"/>
    <s v="Contracte menor"/>
    <s v="Publicació agregada de contractes"/>
    <s v="0609-Districte de Sant Andreu-Material d'oficina no homologat"/>
    <s v="0609-Districte de Sant Andreu-Material d'oficina no homologat"/>
    <n v="33.5"/>
    <n v="0"/>
    <n v="0"/>
    <n v="1"/>
    <s v="03/07/2024 a 31/12/2024"/>
    <m/>
    <m/>
    <m/>
    <m/>
    <m/>
    <s v="30197000-6"/>
  </r>
  <r>
    <n v="15937468"/>
    <x v="0"/>
    <n v="16030540"/>
    <s v="Gerència de Serveis Generals"/>
    <n v="801930008"/>
    <s v="L01080193"/>
    <s v="24000356/240000375660"/>
    <s v="Subministraments"/>
    <s v="Contracte menor"/>
    <s v="Publicació agregada de contractes"/>
    <s v="0609-Districte de Sant Andreu-Material d'oficina no homologat"/>
    <s v="0609-Districte de Sant Andreu-Material d'oficina no homologat"/>
    <n v="112.97"/>
    <n v="0"/>
    <n v="0"/>
    <n v="1"/>
    <s v="18/09/2024 a 31/12/2024"/>
    <m/>
    <m/>
    <m/>
    <m/>
    <m/>
    <s v="30197000-6"/>
  </r>
  <r>
    <n v="15937468"/>
    <x v="0"/>
    <n v="16030540"/>
    <s v="Gerència de Serveis Generals"/>
    <n v="801930008"/>
    <s v="L01080193"/>
    <s v="24000539/240000393915"/>
    <s v="Serveis"/>
    <s v="Contracte menor"/>
    <s v="Publicació agregada de contractes"/>
    <s v="0800-Ger.d'Àrea Cult.,Educ.,Esp.i Cicl.de Vid-Atencions protocol·làries 2024 Interculturalitat"/>
    <s v="0800-Ger.d'Àrea Cult.,Educ.,Esp.i Cicl.de Vid-Atencions protocol·làries 2024 Interculturalitat"/>
    <n v="2250"/>
    <n v="0"/>
    <n v="0"/>
    <n v="1"/>
    <s v="25/09/2024 a 31/12/2024"/>
    <m/>
    <m/>
    <m/>
    <m/>
    <m/>
    <s v="79600000-0"/>
  </r>
  <r>
    <n v="15937468"/>
    <x v="0"/>
    <n v="16030540"/>
    <s v="Gerència de Serveis Generals"/>
    <n v="801930008"/>
    <s v="L01080193"/>
    <s v="24000656/240000304118"/>
    <s v="Serveis"/>
    <s v="Contracte menor"/>
    <s v="Publicació agregada de contractes"/>
    <s v="0800-Ger.d'Àrea Cult.,Educ.,Esp.i Cicl.de Vid-Despeses protocol·làries Direcció Serveis de Salut"/>
    <s v="0800-Ger.d'Àrea Cult.,Educ.,Esp.i Cicl.de Vid-Despeses protocol·làries Direcció Serveis de Salut"/>
    <n v="480"/>
    <n v="0"/>
    <n v="0"/>
    <n v="1"/>
    <s v="23/07/2024 a 31/12/2024"/>
    <m/>
    <m/>
    <m/>
    <m/>
    <m/>
    <s v="79112100-3"/>
  </r>
  <r>
    <n v="15937468"/>
    <x v="0"/>
    <n v="16030540"/>
    <s v="Gerència de Serveis Generals"/>
    <n v="801930008"/>
    <s v="L01080193"/>
    <s v="24000334/240000332084"/>
    <s v="Subministraments"/>
    <s v="Contracte menor"/>
    <s v="Publicació agregada de contractes"/>
    <s v="0605-Districte de Sarrià-Sant Gervasi-Compra de productes i petit material de consum"/>
    <s v="0605-Districte de Sarrià-Sant Gervasi-Compra de productes i petit material de consum"/>
    <n v="55.12"/>
    <n v="0"/>
    <n v="0"/>
    <n v="1"/>
    <s v="29/07/2024 a 31/12/2024"/>
    <m/>
    <m/>
    <m/>
    <m/>
    <m/>
    <s v="44423000-1"/>
  </r>
  <r>
    <n v="15937468"/>
    <x v="0"/>
    <n v="16030540"/>
    <s v="Gerència de Serveis Generals"/>
    <n v="801930008"/>
    <s v="L01080193"/>
    <s v="24000470/240000287777"/>
    <s v="Subministraments"/>
    <s v="Contracte menor"/>
    <s v="Publicació agregada de contractes"/>
    <s v="0605-Districte de Sarrià-Sant Gervasi-EPI’s i materials plans ocupació Collserola 2024"/>
    <s v="0605-Districte de Sarrià-Sant Gervasi-EPI’s i materials plans ocupació Collserola 2024"/>
    <n v="76.06"/>
    <n v="0"/>
    <n v="0"/>
    <n v="1"/>
    <s v="05/07/2024 a 31/12/2024"/>
    <m/>
    <m/>
    <m/>
    <m/>
    <m/>
    <s v="18143000-3"/>
  </r>
  <r>
    <n v="15937468"/>
    <x v="0"/>
    <n v="16030540"/>
    <s v="Gerència de Serveis Generals"/>
    <n v="801930008"/>
    <s v="L01080193"/>
    <s v="24000607/240000254277"/>
    <s v="Serveis"/>
    <s v="Contracte menor"/>
    <s v="Publicació agregada de contractes"/>
    <s v="0400-Ger. Àrea de Seguretat, Prevenció i Conv-Reparacions vehicles adscrits a la GASPiC de l'AB"/>
    <s v="0400-Ger. Àrea de Seguretat, Prevenció i Conv-Reparacions vehicles adscrits a la GASPiC de l'AB"/>
    <n v="140.77000000000001"/>
    <n v="0"/>
    <n v="0"/>
    <n v="1"/>
    <s v="01/07/2024 a 31/12/2024"/>
    <m/>
    <m/>
    <m/>
    <m/>
    <m/>
    <s v="50112100-4"/>
  </r>
  <r>
    <n v="15937468"/>
    <x v="0"/>
    <n v="16030540"/>
    <s v="Gerència de Serveis Generals"/>
    <n v="801930008"/>
    <s v="L01080193"/>
    <s v="24000607/240000267537"/>
    <s v="Serveis"/>
    <s v="Contracte menor"/>
    <s v="Publicació agregada de contractes"/>
    <s v="0400-Ger. Àrea de Seguretat, Prevenció i Conv-Reparacions vehicles adscrits a la GASPiC de l'AB"/>
    <s v="0400-Ger. Àrea de Seguretat, Prevenció i Conv-Reparacions vehicles adscrits a la GASPiC de l'AB"/>
    <n v="207"/>
    <n v="0"/>
    <n v="0"/>
    <n v="1"/>
    <s v="03/07/2024 a 31/12/2024"/>
    <m/>
    <m/>
    <m/>
    <m/>
    <m/>
    <s v="50112100-4"/>
  </r>
  <r>
    <n v="15937468"/>
    <x v="0"/>
    <n v="16030540"/>
    <s v="Gerència de Serveis Generals"/>
    <n v="801930008"/>
    <s v="L01080193"/>
    <s v="24000062/240000299919"/>
    <s v="Subministraments"/>
    <s v="Contracte menor"/>
    <s v="Publicació agregada de contractes"/>
    <s v="0608-Districte de Nou Barris-SUBMINISTRAMENT MATERIAL CONSUM NO INVENTARIABLE"/>
    <s v="0608-Districte de Nou Barris-SUBMINISTRAMENT MATERIAL CONSUM NO INVENTARIABLE"/>
    <n v="96.6"/>
    <n v="0"/>
    <n v="0"/>
    <n v="1"/>
    <s v="05/07/2024 a 31/12/2024"/>
    <m/>
    <m/>
    <m/>
    <m/>
    <m/>
    <s v="30100000-0"/>
  </r>
  <r>
    <n v="15937468"/>
    <x v="0"/>
    <n v="16030540"/>
    <s v="Gerència de Serveis Generals"/>
    <n v="801930008"/>
    <s v="L01080193"/>
    <s v="24000466/240000364874"/>
    <s v="Subministraments"/>
    <s v="Contracte menor"/>
    <s v="Publicació agregada de contractes"/>
    <s v="0400-Ger. Àrea de Seguretat, Prevenció i Conv-Submin. d’electrodomèstics i material audiovisual"/>
    <s v="0400-Ger. Àrea de Seguretat, Prevenció i Conv-Submin. d’electrodomèstics i material audiovisual"/>
    <n v="2156.4"/>
    <n v="0"/>
    <n v="0"/>
    <n v="1"/>
    <s v="06/09/2024 a 31/12/2024"/>
    <m/>
    <m/>
    <m/>
    <m/>
    <m/>
    <s v="39710000-2"/>
  </r>
  <r>
    <n v="15937468"/>
    <x v="0"/>
    <n v="16030540"/>
    <s v="Gerència de Serveis Generals"/>
    <n v="801930008"/>
    <s v="L01080193"/>
    <s v="23003941/240000276655"/>
    <s v="Subministraments"/>
    <s v="Contracte menor"/>
    <s v="Publicació agregada de contractes"/>
    <s v="0302-Gerència de Serveis Generals-Subministrament material oficina no homologat GSG"/>
    <s v="0302-Gerència de Serveis Generals-Subministrament material oficina no homologat GSG"/>
    <n v="1529.94"/>
    <n v="0"/>
    <n v="0"/>
    <n v="1"/>
    <s v="02/07/2024 a 31/12/2024"/>
    <m/>
    <m/>
    <m/>
    <m/>
    <m/>
    <s v="30190000-7"/>
  </r>
  <r>
    <n v="15937468"/>
    <x v="0"/>
    <n v="16030540"/>
    <s v="Gerència de Serveis Generals"/>
    <n v="801930008"/>
    <s v="L01080193"/>
    <s v="23003712/240000394935"/>
    <s v="Serveis"/>
    <s v="Contracte menor"/>
    <s v="Publicació agregada de contractes"/>
    <s v="0900-Gerència d'Àrea de Mobilitat, Infraestru-Producció actes, activitats i esdev. Participació"/>
    <s v="0900-Gerència d'Àrea de Mobilitat, Infraestru-Producció actes, activitats i esdev. Participació"/>
    <n v="2920"/>
    <n v="0"/>
    <n v="0"/>
    <n v="1"/>
    <s v="30/09/2024 a 31/12/2024"/>
    <m/>
    <m/>
    <m/>
    <m/>
    <m/>
    <s v="98390000-3"/>
  </r>
  <r>
    <n v="15937468"/>
    <x v="0"/>
    <n v="16030540"/>
    <s v="Gerència de Serveis Generals"/>
    <n v="801930008"/>
    <s v="L01080193"/>
    <s v="23003889/240000340325"/>
    <s v="Serveis"/>
    <s v="Contracte menor"/>
    <s v="Publicació agregada de contractes"/>
    <s v="0706-Gerència de Promoció Econòmica-Atencions Protocol·làries 2024"/>
    <s v="0706-Gerència de Promoció Econòmica-Atencions Protocol·làries 2024"/>
    <n v="885"/>
    <n v="0"/>
    <n v="0"/>
    <n v="1"/>
    <s v="08/08/2024 a 31/12/2024"/>
    <m/>
    <m/>
    <m/>
    <m/>
    <m/>
    <s v="55300000-3"/>
  </r>
  <r>
    <n v="15937468"/>
    <x v="0"/>
    <n v="16030540"/>
    <s v="Gerència de Serveis Generals"/>
    <n v="801930008"/>
    <s v="L01080193"/>
    <s v="23003889/240000340324"/>
    <s v="Serveis"/>
    <s v="Contracte menor"/>
    <s v="Publicació agregada de contractes"/>
    <s v="0706-Gerència de Promoció Econòmica-Atencions Protocol·làries 2024"/>
    <s v="0706-Gerència de Promoció Econòmica-Atencions Protocol·làries 2024"/>
    <n v="552"/>
    <n v="0"/>
    <n v="0"/>
    <n v="1"/>
    <s v="08/08/2024 a 31/12/2024"/>
    <m/>
    <m/>
    <m/>
    <m/>
    <m/>
    <s v="55300000-3"/>
  </r>
  <r>
    <n v="15937468"/>
    <x v="0"/>
    <n v="16030540"/>
    <s v="Gerència de Serveis Generals"/>
    <n v="801930008"/>
    <s v="L01080193"/>
    <s v="24000374/240000316084"/>
    <s v="Serveis"/>
    <s v="Contracte menor"/>
    <s v="Publicació agregada de contractes"/>
    <s v="0800-Ger.d'Àrea Cult.,Educ.,Esp.i Cicl.de Vid-Atencions protocol·làries 2024 R. Internacionals"/>
    <s v="0800-Ger.d'Àrea Cult.,Educ.,Esp.i Cicl.de Vid-Atencions protocol·làries 2024 R. Internacionals"/>
    <n v="820"/>
    <n v="0"/>
    <n v="0"/>
    <n v="1"/>
    <s v="17/07/2024 a 31/12/2024"/>
    <m/>
    <m/>
    <m/>
    <m/>
    <m/>
    <s v="79952000-2"/>
  </r>
  <r>
    <n v="15937468"/>
    <x v="0"/>
    <n v="16030540"/>
    <s v="Gerència de Serveis Generals"/>
    <n v="801930008"/>
    <s v="L01080193"/>
    <s v="24000280/240000314889"/>
    <s v="Serveis"/>
    <s v="Contracte menor"/>
    <s v="Publicació agregada de contractes"/>
    <s v="0609-Districte de Sant Andreu-Despeses menors actes puntuals no recurrents DSPIT"/>
    <s v="0609-Districte de Sant Andreu-Despeses menors actes puntuals no recurrents DSPIT"/>
    <n v="1608.61"/>
    <n v="0"/>
    <n v="0"/>
    <n v="1"/>
    <s v="22/07/2024 a 31/12/2024"/>
    <m/>
    <m/>
    <m/>
    <m/>
    <m/>
    <s v="98390000-3"/>
  </r>
  <r>
    <n v="15937468"/>
    <x v="0"/>
    <n v="16030540"/>
    <s v="Gerència de Serveis Generals"/>
    <n v="801930008"/>
    <s v="L01080193"/>
    <s v="24000150/240000290524"/>
    <s v="Subministraments"/>
    <s v="Contracte menor"/>
    <s v="Publicació agregada de contractes"/>
    <s v="0610-Districte de Sant Martí-Subministra atencions protocol·làries Sant Martí"/>
    <s v="0610-Districte de Sant Martí-Subministra atencions protocol·làries Sant Martí"/>
    <n v="2670"/>
    <n v="0"/>
    <n v="0"/>
    <n v="1"/>
    <s v="09/07/2024 a 31/12/2024"/>
    <m/>
    <m/>
    <m/>
    <m/>
    <m/>
    <s v="22462000-6"/>
  </r>
  <r>
    <n v="15937468"/>
    <x v="0"/>
    <n v="16030540"/>
    <s v="Gerència de Serveis Generals"/>
    <n v="801930008"/>
    <s v="L01080193"/>
    <s v="24000119/240000328104"/>
    <s v="Subministraments"/>
    <s v="Contracte menor"/>
    <s v="Publicació agregada de contractes"/>
    <s v="0302-Gerència de Serveis Generals-Compra de llibres per Gerències i Districtes 2024"/>
    <s v="0302-Gerència de Serveis Generals-Compra de llibres per Gerències i Districtes 2024"/>
    <n v="388.09"/>
    <n v="0"/>
    <n v="0"/>
    <n v="1"/>
    <s v="06/08/2024 a 31/12/2024"/>
    <m/>
    <m/>
    <m/>
    <m/>
    <m/>
    <s v="22113000-5"/>
  </r>
  <r>
    <n v="15937468"/>
    <x v="0"/>
    <n v="16030540"/>
    <s v="Gerència de Serveis Generals"/>
    <n v="801930008"/>
    <s v="L01080193"/>
    <s v="23003158/240000379569"/>
    <s v="Serveis"/>
    <s v="Contracte menor"/>
    <s v="Publicació agregada de contractes"/>
    <s v="0606-Districte de Gràcia-Protocol·lari DS Persones i Territori"/>
    <s v="0606-Districte de Gràcia-Protocol·lari DS Persones i Territori"/>
    <n v="236.6"/>
    <n v="0"/>
    <n v="0"/>
    <n v="1"/>
    <s v="30/09/2024 a 31/12/2024"/>
    <m/>
    <m/>
    <m/>
    <m/>
    <m/>
    <s v="79952100-3"/>
  </r>
  <r>
    <n v="15937468"/>
    <x v="0"/>
    <n v="16030540"/>
    <s v="Gerència de Serveis Generals"/>
    <n v="801930008"/>
    <s v="L01080193"/>
    <s v="23003889/240000335993"/>
    <s v="Serveis"/>
    <s v="Contracte menor"/>
    <s v="Publicació agregada de contractes"/>
    <s v="0706-Gerència de Promoció Econòmica-Atencions Protocol·làries 2024"/>
    <s v="0706-Gerència de Promoció Econòmica-Atencions Protocol·làries 2024"/>
    <n v="60"/>
    <n v="0"/>
    <n v="0"/>
    <n v="1"/>
    <s v="08/08/2024 a 31/12/2024"/>
    <m/>
    <m/>
    <m/>
    <m/>
    <m/>
    <s v="55300000-3"/>
  </r>
  <r>
    <n v="15937468"/>
    <x v="0"/>
    <n v="16030540"/>
    <s v="Gerència de Serveis Generals"/>
    <n v="801930008"/>
    <s v="L01080193"/>
    <s v="23003712/240000271555"/>
    <s v="Serveis"/>
    <s v="Contracte menor"/>
    <s v="Publicació agregada de contractes"/>
    <s v="0900-Gerència d'Àrea de Mobilitat, Infraestru-Producció actes, activitats i esdev. Participació"/>
    <s v="0900-Gerència d'Àrea de Mobilitat, Infraestru-Producció actes, activitats i esdev. Participació"/>
    <n v="300"/>
    <n v="0"/>
    <n v="0"/>
    <n v="1"/>
    <s v="01/07/2024 a 31/12/2024"/>
    <m/>
    <m/>
    <m/>
    <m/>
    <m/>
    <s v="98390000-3"/>
  </r>
  <r>
    <n v="15937468"/>
    <x v="0"/>
    <n v="16030540"/>
    <s v="Gerència de Serveis Generals"/>
    <n v="801930008"/>
    <s v="L01080193"/>
    <s v="24000119/240000280872"/>
    <s v="Subministraments"/>
    <s v="Contracte menor"/>
    <s v="Publicació agregada de contractes"/>
    <s v="0302-Gerència de Serveis Generals-Compra de llibres per Gerències i Districtes 2024"/>
    <s v="0302-Gerència de Serveis Generals-Compra de llibres per Gerències i Districtes 2024"/>
    <n v="32.159999999999997"/>
    <n v="0"/>
    <n v="0"/>
    <n v="1"/>
    <s v="09/07/2024 a 31/12/2024"/>
    <m/>
    <m/>
    <m/>
    <m/>
    <m/>
    <s v="22113000-5"/>
  </r>
  <r>
    <n v="15937468"/>
    <x v="0"/>
    <n v="16030540"/>
    <s v="Gerència de Serveis Generals"/>
    <n v="801930008"/>
    <s v="L01080193"/>
    <s v="23003109/240000340373"/>
    <s v="Serveis"/>
    <s v="Contracte menor"/>
    <s v="Publicació agregada de contractes"/>
    <s v="0606-Districte de Gràcia-Dones, organització d'actes i activitats"/>
    <s v="0606-Districte de Gràcia-Dones, organització d'actes i activitats"/>
    <n v="780"/>
    <n v="0"/>
    <n v="0"/>
    <n v="1"/>
    <s v="13/08/2024 a 31/12/2024"/>
    <m/>
    <m/>
    <m/>
    <m/>
    <m/>
    <s v="79952100-3"/>
  </r>
  <r>
    <n v="15937468"/>
    <x v="0"/>
    <n v="16030540"/>
    <s v="Gerència de Serveis Generals"/>
    <n v="801930008"/>
    <s v="L01080193"/>
    <s v="24000265/240000296746"/>
    <s v="Serveis"/>
    <s v="Contracte menor"/>
    <s v="Publicació agregada de contractes"/>
    <s v="0901-Gerència de Serveis Urbans i Manteniment-Producció de materials vinculats festes i actes pu"/>
    <s v="0901-Gerència de Serveis Urbans i Manteniment-Producció de materials vinculats festes i actes pu"/>
    <n v="596.1"/>
    <n v="0"/>
    <n v="0"/>
    <n v="1"/>
    <s v="05/07/2024 a 31/12/2024"/>
    <m/>
    <m/>
    <m/>
    <m/>
    <m/>
    <s v="44423000-1"/>
  </r>
  <r>
    <n v="15937468"/>
    <x v="0"/>
    <n v="16030540"/>
    <s v="Gerència de Serveis Generals"/>
    <n v="801930008"/>
    <s v="L01080193"/>
    <s v="24000265/240000314021"/>
    <s v="Serveis"/>
    <s v="Contracte menor"/>
    <s v="Publicació agregada de contractes"/>
    <s v="0901-Gerència de Serveis Urbans i Manteniment-Producció de materials vinculats festes i actes pu"/>
    <s v="0901-Gerència de Serveis Urbans i Manteniment-Producció de materials vinculats festes i actes pu"/>
    <n v="1078.5"/>
    <n v="0"/>
    <n v="0"/>
    <n v="1"/>
    <s v="15/07/2024 a 31/12/2024"/>
    <m/>
    <m/>
    <m/>
    <m/>
    <m/>
    <s v="44423000-1"/>
  </r>
  <r>
    <n v="15937468"/>
    <x v="0"/>
    <n v="16030540"/>
    <s v="Gerència de Serveis Generals"/>
    <n v="801930008"/>
    <s v="L01080193"/>
    <s v="24000265/240000380512"/>
    <s v="Serveis"/>
    <s v="Contracte menor"/>
    <s v="Publicació agregada de contractes"/>
    <s v="0901-Gerència de Serveis Urbans i Manteniment-Producció de materials vinculats festes i actes pu"/>
    <s v="0901-Gerència de Serveis Urbans i Manteniment-Producció de materials vinculats festes i actes pu"/>
    <n v="1222.2"/>
    <n v="0"/>
    <n v="0"/>
    <n v="1"/>
    <s v="25/09/2024 a 31/12/2024"/>
    <m/>
    <m/>
    <m/>
    <m/>
    <m/>
    <s v="44423000-1"/>
  </r>
  <r>
    <n v="15937468"/>
    <x v="0"/>
    <n v="16030540"/>
    <s v="Gerència de Serveis Generals"/>
    <n v="801930008"/>
    <s v="L01080193"/>
    <s v="24000265/240000380484"/>
    <s v="Serveis"/>
    <s v="Contracte menor"/>
    <s v="Publicació agregada de contractes"/>
    <s v="0901-Gerència de Serveis Urbans i Manteniment-Producció de materials vinculats festes i actes pu"/>
    <s v="0901-Gerència de Serveis Urbans i Manteniment-Producció de materials vinculats festes i actes pu"/>
    <n v="1940"/>
    <n v="0"/>
    <n v="0"/>
    <n v="1"/>
    <s v="25/09/2024 a 31/12/2024"/>
    <m/>
    <m/>
    <m/>
    <m/>
    <m/>
    <s v="44423000-1"/>
  </r>
  <r>
    <n v="15937468"/>
    <x v="0"/>
    <n v="16030540"/>
    <s v="Gerència de Serveis Generals"/>
    <n v="801930008"/>
    <s v="L01080193"/>
    <s v="24000047/240000285617"/>
    <s v="Subministraments"/>
    <s v="Contracte menor"/>
    <s v="Publicació agregada de contractes"/>
    <s v="0602-Districte de Eixample-Adquisició de material d'oficina no homologat"/>
    <s v="0602-Districte de Eixample-Adquisició de material d'oficina no homologat"/>
    <n v="424"/>
    <n v="0"/>
    <n v="0"/>
    <n v="1"/>
    <s v="12/07/2024 a 31/12/2024"/>
    <m/>
    <m/>
    <m/>
    <m/>
    <m/>
    <s v="30197000-6"/>
  </r>
  <r>
    <n v="15937468"/>
    <x v="0"/>
    <n v="16030540"/>
    <s v="Gerència de Serveis Generals"/>
    <n v="801930008"/>
    <s v="L01080193"/>
    <s v="24000047/240000285616"/>
    <s v="Subministraments"/>
    <s v="Contracte menor"/>
    <s v="Publicació agregada de contractes"/>
    <s v="0602-Districte de Eixample-Adquisició de material d'oficina no homologat"/>
    <s v="0602-Districte de Eixample-Adquisició de material d'oficina no homologat"/>
    <n v="636"/>
    <n v="0"/>
    <n v="0"/>
    <n v="1"/>
    <s v="18/07/2024 a 31/12/2024"/>
    <m/>
    <m/>
    <m/>
    <m/>
    <m/>
    <s v="30197000-6"/>
  </r>
  <r>
    <n v="15937468"/>
    <x v="0"/>
    <n v="16030540"/>
    <s v="Gerència de Serveis Generals"/>
    <n v="801930008"/>
    <s v="L01080193"/>
    <s v="24000047/240000343037"/>
    <s v="Subministraments"/>
    <s v="Contracte menor"/>
    <s v="Publicació agregada de contractes"/>
    <s v="0602-Districte de Eixample-Adquisició de material d'oficina no homologat"/>
    <s v="0602-Districte de Eixample-Adquisició de material d'oficina no homologat"/>
    <n v="430.34"/>
    <n v="0"/>
    <n v="0"/>
    <n v="1"/>
    <s v="02/09/2024 a 31/12/2024"/>
    <m/>
    <m/>
    <m/>
    <m/>
    <m/>
    <s v="30197000-6"/>
  </r>
  <r>
    <n v="15937468"/>
    <x v="0"/>
    <n v="16030540"/>
    <s v="Gerència de Serveis Generals"/>
    <n v="801930008"/>
    <s v="L01080193"/>
    <s v="24000011/240000375232"/>
    <s v="Subministraments"/>
    <s v="Contracte menor"/>
    <s v="Publicació agregada de contractes"/>
    <s v="0604-Districte de Les Corts-DESPESES PROTOCOL·LÀRIES 2024"/>
    <s v="0604-Districte de Les Corts-DESPESES PROTOCOL·LÀRIES 2024"/>
    <n v="300"/>
    <n v="0"/>
    <n v="0"/>
    <n v="1"/>
    <s v="10/09/2024 a 31/12/2024"/>
    <m/>
    <m/>
    <m/>
    <m/>
    <m/>
    <s v="44423000-1"/>
  </r>
  <r>
    <n v="15937468"/>
    <x v="0"/>
    <n v="16030540"/>
    <s v="Gerència de Serveis Generals"/>
    <n v="801930008"/>
    <s v="L01080193"/>
    <s v="24000554/240000361708"/>
    <s v="Serveis"/>
    <s v="Contracte menor"/>
    <s v="Publicació agregada de contractes"/>
    <s v="0200-Ger.d'Àrea Drets Socials,Salut,Coop,Comu-Producció d'elements promocionals"/>
    <s v="0200-Ger.d'Àrea Drets Socials,Salut,Coop,Comu-Producció d'elements promocionals"/>
    <n v="325"/>
    <n v="0"/>
    <n v="0"/>
    <n v="1"/>
    <s v="18/09/2024 a 31/12/2024"/>
    <m/>
    <m/>
    <m/>
    <m/>
    <m/>
    <s v="39294100-0"/>
  </r>
  <r>
    <n v="15937468"/>
    <x v="0"/>
    <n v="16030540"/>
    <s v="Gerència de Serveis Generals"/>
    <n v="801930008"/>
    <s v="L01080193"/>
    <s v="24000065/240000286954"/>
    <s v="Subministraments"/>
    <s v="Contracte menor"/>
    <s v="Publicació agregada de contractes"/>
    <s v="0601-Districte de Ciutat Vella-Adquisició de material fungible"/>
    <s v="0601-Districte de Ciutat Vella-Adquisició de material fungible"/>
    <n v="147.85"/>
    <n v="0"/>
    <n v="0"/>
    <n v="1"/>
    <s v="03/07/2024 a 31/12/2024"/>
    <m/>
    <m/>
    <m/>
    <m/>
    <m/>
    <s v="30100000-0"/>
  </r>
  <r>
    <n v="15937468"/>
    <x v="0"/>
    <n v="16030540"/>
    <s v="Gerència de Serveis Generals"/>
    <n v="801930008"/>
    <s v="L01080193"/>
    <s v="24001589/240000326445"/>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23/07/2024 a 31/12/2024"/>
    <m/>
    <m/>
    <m/>
    <m/>
    <m/>
    <s v="79420000-4"/>
  </r>
  <r>
    <n v="15937468"/>
    <x v="0"/>
    <n v="16030540"/>
    <s v="Gerència de Serveis Generals"/>
    <n v="801930008"/>
    <s v="L01080193"/>
    <s v="23003712/240000293257"/>
    <s v="Serveis"/>
    <s v="Contracte menor"/>
    <s v="Publicació agregada de contractes"/>
    <s v="0900-Gerència d'Àrea de Mobilitat, Infraestru-Producció actes, activitats i esdev. Participació"/>
    <s v="0900-Gerència d'Àrea de Mobilitat, Infraestru-Producció actes, activitats i esdev. Participació"/>
    <n v="250"/>
    <n v="0"/>
    <n v="0"/>
    <n v="1"/>
    <s v="05/07/2024 a 31/12/2024"/>
    <m/>
    <m/>
    <m/>
    <m/>
    <m/>
    <s v="98390000-3"/>
  </r>
  <r>
    <n v="15937468"/>
    <x v="0"/>
    <n v="16030540"/>
    <s v="Gerència de Serveis Generals"/>
    <n v="801930008"/>
    <s v="L01080193"/>
    <s v="24000066/240000349305"/>
    <s v="Serveis"/>
    <s v="Contracte menor"/>
    <s v="Publicació agregada de contractes"/>
    <s v="0601-Districte de Ciutat Vella-Manteniment repara. equips i altres béns sing."/>
    <s v="0601-Districte de Ciutat Vella-Manteniment repara. equips i altres béns sing."/>
    <n v="510.34"/>
    <n v="0"/>
    <n v="0"/>
    <n v="1"/>
    <s v="19/08/2024 a 31/12/2024"/>
    <m/>
    <m/>
    <m/>
    <m/>
    <m/>
    <s v="50000000-5"/>
  </r>
  <r>
    <n v="15937468"/>
    <x v="0"/>
    <n v="16030540"/>
    <s v="Gerència de Serveis Generals"/>
    <n v="801930008"/>
    <s v="L01080193"/>
    <s v="24000066/240000350232"/>
    <s v="Serveis"/>
    <s v="Contracte menor"/>
    <s v="Publicació agregada de contractes"/>
    <s v="0601-Districte de Ciutat Vella-Manteniment repara. equips i altres béns sing."/>
    <s v="0601-Districte de Ciutat Vella-Manteniment repara. equips i altres béns sing."/>
    <n v="161.56"/>
    <n v="0"/>
    <n v="0"/>
    <n v="1"/>
    <s v="19/08/2024 a 31/12/2024"/>
    <m/>
    <m/>
    <m/>
    <m/>
    <m/>
    <s v="50000000-5"/>
  </r>
  <r>
    <n v="15937468"/>
    <x v="0"/>
    <n v="16030540"/>
    <s v="Gerència de Serveis Generals"/>
    <n v="801930008"/>
    <s v="L01080193"/>
    <s v="24000066/240000353033"/>
    <s v="Serveis"/>
    <s v="Contracte menor"/>
    <s v="Publicació agregada de contractes"/>
    <s v="0601-Districte de Ciutat Vella-Manteniment repara. equips i altres béns sing."/>
    <s v="0601-Districte de Ciutat Vella-Manteniment repara. equips i altres béns sing."/>
    <n v="320.45"/>
    <n v="0"/>
    <n v="0"/>
    <n v="1"/>
    <s v="19/08/2024 a 31/12/2024"/>
    <m/>
    <m/>
    <m/>
    <m/>
    <m/>
    <s v="50000000-5"/>
  </r>
  <r>
    <n v="15937468"/>
    <x v="0"/>
    <n v="16030540"/>
    <s v="Gerència de Serveis Generals"/>
    <n v="801930008"/>
    <s v="L01080193"/>
    <s v="24001227/240000333705"/>
    <s v="Subministraments"/>
    <s v="Contracte menor"/>
    <s v="Publicació agregada de contractes"/>
    <s v="0609-Districte de Sant Andreu-Mobiliari no homologat per reposició Centres Dte."/>
    <s v="0609-Districte de Sant Andreu-Mobiliari no homologat per reposició Centres Dte."/>
    <n v="328.53"/>
    <n v="0"/>
    <n v="0"/>
    <n v="1"/>
    <s v="06/08/2024 a 31/12/2024"/>
    <m/>
    <m/>
    <m/>
    <m/>
    <m/>
    <s v="39151000-5"/>
  </r>
  <r>
    <n v="15937468"/>
    <x v="0"/>
    <n v="16030540"/>
    <s v="Gerència de Serveis Generals"/>
    <n v="801930008"/>
    <s v="L01080193"/>
    <s v="24001335/240000318647"/>
    <s v="Subministraments"/>
    <s v="Contracte menor"/>
    <s v="Publicació agregada de contractes"/>
    <s v="0606-Districte de Gràcia-Subministrament bens mobles inventariables 2024"/>
    <s v="0606-Districte de Gràcia-Subministrament bens mobles inventariables 2024"/>
    <n v="1569.6"/>
    <n v="0"/>
    <n v="0"/>
    <n v="1"/>
    <s v="23/07/2024 a 31/12/2024"/>
    <m/>
    <m/>
    <m/>
    <m/>
    <m/>
    <s v="39000000-2"/>
  </r>
  <r>
    <n v="15937468"/>
    <x v="0"/>
    <n v="16030540"/>
    <s v="Gerència de Serveis Generals"/>
    <n v="801930008"/>
    <s v="L01080193"/>
    <s v="24000466/240000325431"/>
    <s v="Subministraments"/>
    <s v="Contracte menor"/>
    <s v="Publicació agregada de contractes"/>
    <s v="0400-Ger. Àrea de Seguretat, Prevenció i Conv-Submin. d’electrodomèstics i material audiovisual"/>
    <s v="0400-Ger. Àrea de Seguretat, Prevenció i Conv-Submin. d’electrodomèstics i material audiovisual"/>
    <n v="379.33"/>
    <n v="0"/>
    <n v="0"/>
    <n v="1"/>
    <s v="19/08/2024 a 31/12/2024"/>
    <m/>
    <m/>
    <m/>
    <m/>
    <m/>
    <s v="39710000-2"/>
  </r>
  <r>
    <n v="15937468"/>
    <x v="0"/>
    <n v="16030540"/>
    <s v="Gerència de Serveis Generals"/>
    <n v="801930008"/>
    <s v="L01080193"/>
    <s v="24001227/240000383309"/>
    <s v="Subministraments"/>
    <s v="Contracte menor"/>
    <s v="Publicació agregada de contractes"/>
    <s v="0609-Districte de Sant Andreu-Mobiliari no homologat per reposició Centres Dte."/>
    <s v="0609-Districte de Sant Andreu-Mobiliari no homologat per reposició Centres Dte."/>
    <n v="140"/>
    <n v="0"/>
    <n v="0"/>
    <n v="1"/>
    <s v="18/09/2024 a 31/12/2024"/>
    <m/>
    <m/>
    <m/>
    <m/>
    <m/>
    <s v="39151000-5"/>
  </r>
  <r>
    <n v="15937468"/>
    <x v="0"/>
    <n v="16030540"/>
    <s v="Gerència de Serveis Generals"/>
    <n v="801930008"/>
    <s v="L01080193"/>
    <s v="24001769/240000370271"/>
    <s v="Subministraments"/>
    <s v="Contracte menor"/>
    <s v="Publicació agregada de contractes"/>
    <s v="0602-Districte de Eixample-Adquisició béns mobles reposció pels equipaments"/>
    <s v="0602-Districte de Eixample-Adquisició béns mobles reposció pels equipaments"/>
    <n v="32.71"/>
    <n v="0"/>
    <n v="0"/>
    <n v="1"/>
    <s v="12/09/2024 a 31/12/2024"/>
    <m/>
    <m/>
    <m/>
    <m/>
    <m/>
    <s v="39000000-2"/>
  </r>
  <r>
    <n v="15937468"/>
    <x v="0"/>
    <n v="16030540"/>
    <s v="Gerència de Serveis Generals"/>
    <n v="801930008"/>
    <s v="L01080193"/>
    <s v="24001769/240000370111"/>
    <s v="Subministraments"/>
    <s v="Contracte menor"/>
    <s v="Publicació agregada de contractes"/>
    <s v="0602-Districte de Eixample-Adquisició béns mobles reposció pels equipaments"/>
    <s v="0602-Districte de Eixample-Adquisició béns mobles reposció pels equipaments"/>
    <n v="1119.77"/>
    <n v="0"/>
    <n v="0"/>
    <n v="1"/>
    <s v="17/09/2024 a 31/12/2024"/>
    <m/>
    <m/>
    <m/>
    <m/>
    <m/>
    <s v="39000000-2"/>
  </r>
  <r>
    <n v="15937468"/>
    <x v="0"/>
    <n v="16030540"/>
    <s v="Gerència de Serveis Generals"/>
    <n v="801930008"/>
    <s v="L01080193"/>
    <s v="24001769/240000370239"/>
    <s v="Subministraments"/>
    <s v="Contracte menor"/>
    <s v="Publicació agregada de contractes"/>
    <s v="0602-Districte de Eixample-Adquisició béns mobles reposció pels equipaments"/>
    <s v="0602-Districte de Eixample-Adquisició béns mobles reposció pels equipaments"/>
    <n v="1151.8800000000001"/>
    <n v="0"/>
    <n v="0"/>
    <n v="1"/>
    <s v="17/09/2024 a 31/12/2024"/>
    <m/>
    <m/>
    <m/>
    <m/>
    <m/>
    <s v="39000000-2"/>
  </r>
  <r>
    <n v="20083895"/>
    <x v="33"/>
    <m/>
    <m/>
    <n v="9501990004"/>
    <n v="100"/>
    <s v="507210527178 0000P24CON031823500"/>
    <s v="Subministraments"/>
    <s v="Contracte menor"/>
    <s v="Publicació agregada de contractes"/>
    <s v="Subministrament elèctric"/>
    <s v="Subministrament elèctric"/>
    <n v="1727.52"/>
    <n v="0"/>
    <n v="0"/>
    <n v="1"/>
    <d v="2024-08-12T00:00:00"/>
    <m/>
    <m/>
    <m/>
    <m/>
    <m/>
    <s v="65300000-6"/>
  </r>
  <r>
    <n v="15937468"/>
    <x v="0"/>
    <n v="16030540"/>
    <s v="Gerència de Serveis Generals"/>
    <n v="801930008"/>
    <s v="L01080193"/>
    <s v="23003067/240000322028"/>
    <s v="Serveis"/>
    <s v="Contracte menor"/>
    <s v="Publicació agregada de contractes"/>
    <s v="0300-Ger. d'Àrea de Recursos i Transf.Digital-Manteniment i reparació altres béns singulars"/>
    <s v="0300-Ger. d'Àrea de Recursos i Transf.Digital-Manteniment i reparació altres béns singulars"/>
    <n v="80.12"/>
    <n v="0"/>
    <n v="0"/>
    <n v="1"/>
    <s v="25/07/2024 a 31/12/2024"/>
    <m/>
    <m/>
    <m/>
    <m/>
    <m/>
    <s v="50000000-5"/>
  </r>
  <r>
    <n v="15937468"/>
    <x v="0"/>
    <n v="16030540"/>
    <s v="Gerència de Serveis Generals"/>
    <n v="801930008"/>
    <s v="L01080193"/>
    <s v="23003067/240000341351"/>
    <s v="Serveis"/>
    <s v="Contracte menor"/>
    <s v="Publicació agregada de contractes"/>
    <s v="0300-Ger. d'Àrea de Recursos i Transf.Digital-Manteniment i reparació altres béns singulars"/>
    <s v="0300-Ger. d'Àrea de Recursos i Transf.Digital-Manteniment i reparació altres béns singulars"/>
    <n v="84.04"/>
    <n v="0"/>
    <n v="0"/>
    <n v="1"/>
    <s v="06/08/2024 a 31/12/2024"/>
    <m/>
    <m/>
    <m/>
    <m/>
    <m/>
    <s v="50000000-5"/>
  </r>
  <r>
    <n v="15937468"/>
    <x v="0"/>
    <n v="16030540"/>
    <s v="Gerència de Serveis Generals"/>
    <n v="801930008"/>
    <s v="L01080193"/>
    <s v="23003067/240000380128"/>
    <s v="Serveis"/>
    <s v="Contracte menor"/>
    <s v="Publicació agregada de contractes"/>
    <s v="0300-Ger. d'Àrea de Recursos i Transf.Digital-Manteniment i reparació altres béns singulars"/>
    <s v="0300-Ger. d'Àrea de Recursos i Transf.Digital-Manteniment i reparació altres béns singulars"/>
    <n v="105.05"/>
    <n v="0"/>
    <n v="0"/>
    <n v="1"/>
    <s v="22/09/2024 a 31/12/2024"/>
    <m/>
    <m/>
    <m/>
    <m/>
    <m/>
    <s v="50000000-5"/>
  </r>
  <r>
    <n v="15937468"/>
    <x v="0"/>
    <n v="16030540"/>
    <s v="Gerència de Serveis Generals"/>
    <n v="801930008"/>
    <s v="L01080193"/>
    <s v="23003105/240000326422"/>
    <s v="Serveis"/>
    <s v="Contracte menor"/>
    <s v="Publicació agregada de contractes"/>
    <s v="0606-Districte de Gràcia-Infància, organització d'actes i activitats"/>
    <s v="0606-Districte de Gràcia-Infància, organització d'actes i activitats"/>
    <n v="1800"/>
    <n v="0"/>
    <n v="0"/>
    <n v="1"/>
    <s v="12/08/2024 a 31/12/2024"/>
    <m/>
    <m/>
    <m/>
    <m/>
    <m/>
    <s v="79952100-3"/>
  </r>
  <r>
    <n v="15937468"/>
    <x v="0"/>
    <n v="16030540"/>
    <s v="Gerència de Serveis Generals"/>
    <n v="801930008"/>
    <s v="L01080193"/>
    <s v="23003970/240000301219"/>
    <s v="Serveis"/>
    <s v="Contracte menor"/>
    <s v="Publicació agregada de contractes"/>
    <s v="0100-Gerència Municipal-Actes puntuals i no recurrents GM 2024"/>
    <s v="0100-Gerència Municipal-Actes puntuals i no recurrents GM 2024"/>
    <n v="187"/>
    <n v="0"/>
    <n v="0"/>
    <n v="1"/>
    <s v="12/07/2024 a 31/12/2024"/>
    <m/>
    <m/>
    <m/>
    <m/>
    <m/>
    <s v="79952000-2"/>
  </r>
  <r>
    <n v="15937468"/>
    <x v="0"/>
    <n v="16030540"/>
    <s v="Gerència de Serveis Generals"/>
    <n v="801930008"/>
    <s v="L01080193"/>
    <s v="24000098/240000342538"/>
    <s v="Serveis"/>
    <s v="Contracte menor"/>
    <s v="Publicació agregada de contractes"/>
    <s v="0901-Gerència de Serveis Urbans i Manteniment-Manteniment i reparació de sonòmetres d'intempèrie"/>
    <s v="0901-Gerència de Serveis Urbans i Manteniment-Manteniment i reparació de sonòmetres d'intempèrie"/>
    <n v="60.7"/>
    <n v="0"/>
    <n v="0"/>
    <n v="1"/>
    <s v="02/09/2024 a 31/12/2024"/>
    <m/>
    <m/>
    <m/>
    <m/>
    <m/>
    <s v="50000000-5"/>
  </r>
  <r>
    <n v="15937468"/>
    <x v="0"/>
    <n v="16030540"/>
    <s v="Gerència de Serveis Generals"/>
    <n v="801930008"/>
    <s v="L01080193"/>
    <s v="24000098/240000368255"/>
    <s v="Serveis"/>
    <s v="Contracte menor"/>
    <s v="Publicació agregada de contractes"/>
    <s v="0901-Gerència de Serveis Urbans i Manteniment-Manteniment i reparació de sonòmetres d'intempèrie"/>
    <s v="0901-Gerència de Serveis Urbans i Manteniment-Manteniment i reparació de sonòmetres d'intempèrie"/>
    <n v="18.3"/>
    <n v="0"/>
    <n v="0"/>
    <n v="1"/>
    <s v="10/09/2024 a 31/12/2024"/>
    <m/>
    <m/>
    <m/>
    <m/>
    <m/>
    <s v="50000000-5"/>
  </r>
  <r>
    <n v="15937468"/>
    <x v="0"/>
    <n v="16030540"/>
    <s v="Gerència de Serveis Generals"/>
    <n v="801930008"/>
    <s v="L01080193"/>
    <s v="24000911/240000365069"/>
    <s v="Subministraments"/>
    <s v="Contracte menor"/>
    <s v="Publicació agregada de contractes"/>
    <s v="0400-Ger. Àrea de Seguretat, Prevenció i Conv-Submin. mob divers complements no homologa GPSC"/>
    <s v="0400-Ger. Àrea de Seguretat, Prevenció i Conv-Submin. mob divers complements no homologa GPSC"/>
    <n v="544"/>
    <n v="0"/>
    <n v="0"/>
    <n v="1"/>
    <s v="06/09/2024 a 31/12/2024"/>
    <m/>
    <m/>
    <m/>
    <m/>
    <m/>
    <s v="39100000-3"/>
  </r>
  <r>
    <n v="15937468"/>
    <x v="0"/>
    <n v="16030540"/>
    <s v="Gerència de Serveis Generals"/>
    <n v="801930008"/>
    <s v="L01080193"/>
    <s v="24001902/240000303167"/>
    <s v="Serveis"/>
    <s v="Contracte menor"/>
    <s v="Publicació agregada de contractes"/>
    <s v="0800-Ger.d'Àrea Cult.,Educ.,Esp.i Cicl.de Vid-Atencions protocol·làries 2024 Feminismes"/>
    <s v="0800-Ger.d'Àrea Cult.,Educ.,Esp.i Cicl.de Vid-Atencions protocol·làries 2024 Feminismes"/>
    <n v="954.54"/>
    <n v="0"/>
    <n v="0"/>
    <n v="1"/>
    <s v="08/08/2024 a 31/12/2024"/>
    <m/>
    <m/>
    <m/>
    <m/>
    <m/>
    <s v="79952000-2"/>
  </r>
  <r>
    <n v="15937468"/>
    <x v="0"/>
    <n v="16030540"/>
    <s v="Gerència de Serveis Generals"/>
    <n v="801930008"/>
    <s v="L01080193"/>
    <s v="24001589/240000327374"/>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29/07/2024 a 31/12/2024"/>
    <m/>
    <m/>
    <m/>
    <m/>
    <m/>
    <s v="79420000-4"/>
  </r>
  <r>
    <n v="15937468"/>
    <x v="0"/>
    <n v="16030540"/>
    <s v="Gerència de Serveis Generals"/>
    <n v="801930008"/>
    <s v="L01080193"/>
    <s v="24000060/240000328874"/>
    <s v="Serveis"/>
    <s v="Contracte menor"/>
    <s v="Publicació agregada de contractes"/>
    <s v="0601-Districte de Ciutat Vella-Serv. aux. vinc. a activ.puntuals i no recurrents"/>
    <s v="0601-Districte de Ciutat Vella-Serv. aux. vinc. a activ.puntuals i no recurrents"/>
    <n v="650"/>
    <n v="0"/>
    <n v="0"/>
    <n v="1"/>
    <s v="29/07/2024 a 31/12/2024"/>
    <m/>
    <m/>
    <m/>
    <m/>
    <m/>
    <s v="71326000-9"/>
  </r>
  <r>
    <n v="15937468"/>
    <x v="0"/>
    <n v="16030540"/>
    <s v="Gerència de Serveis Generals"/>
    <n v="801930008"/>
    <s v="L01080193"/>
    <s v="24001280/240000297190"/>
    <s v="Serveis"/>
    <s v="Contracte menor"/>
    <s v="Publicació agregada de contractes"/>
    <s v="0602-Districte de Eixample-Organització actes institucionals"/>
    <s v="0602-Districte de Eixample-Organització actes institucionals"/>
    <n v="579.4"/>
    <n v="0"/>
    <n v="0"/>
    <n v="1"/>
    <s v="12/07/2024 a 12/08/2024"/>
    <m/>
    <m/>
    <m/>
    <m/>
    <m/>
    <s v="79000000-4"/>
  </r>
  <r>
    <n v="15937468"/>
    <x v="0"/>
    <n v="16030540"/>
    <s v="Gerència de Serveis Generals"/>
    <n v="801930008"/>
    <s v="L01080193"/>
    <s v="23003522/240000350591"/>
    <s v="Serveis"/>
    <s v="Contracte menor"/>
    <s v="Publicació agregada de contractes"/>
    <s v="0302-Gerència de Serveis Generals-At.protocol·làries Ger. Àrea Recursos i T.D. 2024"/>
    <s v="0302-Gerència de Serveis Generals-At.protocol·làries Ger. Àrea Recursos i T.D. 2024"/>
    <n v="184.5"/>
    <n v="0"/>
    <n v="0"/>
    <n v="1"/>
    <s v="22/09/2024 a 31/12/2024"/>
    <m/>
    <m/>
    <m/>
    <m/>
    <m/>
    <s v="79952000-2"/>
  </r>
  <r>
    <n v="15937468"/>
    <x v="0"/>
    <n v="16030540"/>
    <s v="Gerència de Serveis Generals"/>
    <n v="801930008"/>
    <s v="L01080193"/>
    <s v="24000744/240000313500"/>
    <s v="Serveis"/>
    <s v="Contracte menor"/>
    <s v="Publicació agregada de contractes"/>
    <s v="0608-Districte de Nou Barris-SUPORT A ACTIVITATS EDUCATIVES"/>
    <s v="0608-Districte de Nou Barris-SUPORT A ACTIVITATS EDUCATIVES"/>
    <n v="700"/>
    <n v="0"/>
    <n v="0"/>
    <n v="1"/>
    <s v="19/07/2024 a 31/12/2024"/>
    <m/>
    <m/>
    <m/>
    <m/>
    <m/>
    <s v="98133100-5"/>
  </r>
  <r>
    <n v="15937468"/>
    <x v="0"/>
    <n v="16030540"/>
    <s v="Gerència de Serveis Generals"/>
    <n v="801930008"/>
    <s v="L01080193"/>
    <s v="24002009/240000284580"/>
    <s v="Serveis"/>
    <s v="Contracte menor"/>
    <s v="Publicació agregada de contractes"/>
    <s v="0607-Districte de Horta-Guinardó-I Jornada d´Estratègia i gestió."/>
    <s v="0607-Districte de Horta-Guinardó-I Jornada d´Estratègia i gestió."/>
    <n v="350"/>
    <n v="0"/>
    <n v="0"/>
    <n v="1"/>
    <s v="02/07/2024 a 31/12/2024"/>
    <m/>
    <m/>
    <m/>
    <m/>
    <m/>
    <s v="98000000-3"/>
  </r>
  <r>
    <n v="15937468"/>
    <x v="0"/>
    <n v="16030540"/>
    <s v="Gerència de Serveis Generals"/>
    <n v="801930008"/>
    <s v="L01080193"/>
    <s v="23003156/240000283048"/>
    <s v="Serveis"/>
    <s v="Contracte menor"/>
    <s v="Publicació agregada de contractes"/>
    <s v="0606-Districte de Gràcia-Actuacions al territori"/>
    <s v="0606-Districte de Gràcia-Actuacions al territori"/>
    <n v="1080"/>
    <n v="0"/>
    <n v="0"/>
    <n v="1"/>
    <s v="03/07/2024 a 31/12/2024"/>
    <m/>
    <m/>
    <m/>
    <m/>
    <m/>
    <s v="98000000-3"/>
  </r>
  <r>
    <n v="15937468"/>
    <x v="0"/>
    <n v="16030540"/>
    <s v="Gerència de Serveis Generals"/>
    <n v="801930008"/>
    <s v="L01080193"/>
    <s v="23003412/240000271222"/>
    <s v="Serveis"/>
    <s v="Contracte menor"/>
    <s v="Publicació agregada de contractes"/>
    <s v="0302-Gerència de Serveis Generals-Atencions Protocol·làries de Direcció de Protocol"/>
    <s v="0302-Gerència de Serveis Generals-Atencions Protocol·làries de Direcció de Protocol"/>
    <n v="181.82"/>
    <n v="0"/>
    <n v="0"/>
    <n v="1"/>
    <s v="05/07/2024 a 31/12/2024"/>
    <m/>
    <m/>
    <m/>
    <m/>
    <m/>
    <s v="79952000-2"/>
  </r>
  <r>
    <n v="15937468"/>
    <x v="0"/>
    <n v="16030540"/>
    <s v="Gerència de Serveis Generals"/>
    <n v="801930008"/>
    <s v="L01080193"/>
    <s v="23003412/240000271223"/>
    <s v="Serveis"/>
    <s v="Contracte menor"/>
    <s v="Publicació agregada de contractes"/>
    <s v="0302-Gerència de Serveis Generals-Atencions Protocol·làries de Direcció de Protocol"/>
    <s v="0302-Gerència de Serveis Generals-Atencions Protocol·làries de Direcció de Protocol"/>
    <n v="100"/>
    <n v="0"/>
    <n v="0"/>
    <n v="1"/>
    <s v="05/07/2024 a 31/12/2024"/>
    <m/>
    <m/>
    <m/>
    <m/>
    <m/>
    <s v="79952000-2"/>
  </r>
  <r>
    <n v="15937468"/>
    <x v="0"/>
    <n v="16030540"/>
    <s v="Gerència de Serveis Generals"/>
    <n v="801930008"/>
    <s v="L01080193"/>
    <s v="23003797/240000344605"/>
    <s v="Serveis"/>
    <s v="Contracte menor"/>
    <s v="Publicació agregada de contractes"/>
    <s v="0602-Districte de Eixample-Organització actes protocol.laris"/>
    <s v="0602-Districte de Eixample-Organització actes protocol.laris"/>
    <n v="1144.02"/>
    <n v="0"/>
    <n v="0"/>
    <n v="1"/>
    <s v="10/09/2024 a 31/12/2024"/>
    <m/>
    <m/>
    <m/>
    <m/>
    <m/>
    <s v="79000000-4"/>
  </r>
  <r>
    <n v="15937468"/>
    <x v="0"/>
    <n v="16030540"/>
    <s v="Gerència de Serveis Generals"/>
    <n v="801930008"/>
    <s v="L01080193"/>
    <s v="24000082/240000329882"/>
    <s v="Serveis"/>
    <s v="Contracte menor"/>
    <s v="Publicació agregada de contractes"/>
    <s v="0601-Districte de Ciutat Vella-Despeses vinculades atencions protocol·làries Dte."/>
    <s v="0601-Districte de Ciutat Vella-Despeses vinculades atencions protocol·làries Dte."/>
    <n v="62.81"/>
    <n v="0"/>
    <n v="0"/>
    <n v="1"/>
    <s v="25/07/2024 a 31/12/2024"/>
    <m/>
    <m/>
    <m/>
    <m/>
    <m/>
    <s v="98300000-6"/>
  </r>
  <r>
    <n v="15937468"/>
    <x v="0"/>
    <n v="16030540"/>
    <s v="Gerència de Serveis Generals"/>
    <n v="801930008"/>
    <s v="L01080193"/>
    <s v="24000232/240000329881"/>
    <s v="Subministraments"/>
    <s v="Contracte menor"/>
    <s v="Publicació agregada de contractes"/>
    <s v="0400-Ger. Àrea de Seguretat, Prevenció i Conv-Atencions protocol·làries i de representació de la"/>
    <s v="0400-Ger. Àrea de Seguretat, Prevenció i Conv-Atencions protocol·làries i de representació de la"/>
    <n v="99.17"/>
    <n v="0"/>
    <n v="0"/>
    <n v="1"/>
    <s v="26/07/2024 a 31/12/2024"/>
    <m/>
    <m/>
    <m/>
    <m/>
    <m/>
    <s v="15000000-8"/>
  </r>
  <r>
    <n v="15937468"/>
    <x v="0"/>
    <n v="16030540"/>
    <s v="Gerència de Serveis Generals"/>
    <n v="801930008"/>
    <s v="L01080193"/>
    <s v="24000322/240000271219"/>
    <s v="Serveis"/>
    <s v="Contracte menor"/>
    <s v="Publicació agregada de contractes"/>
    <s v="0605-Districte de Sarrià-Sant Gervasi-Despeses de representació i protocol·làries"/>
    <s v="0605-Districte de Sarrià-Sant Gervasi-Despeses de representació i protocol·làries"/>
    <n v="104.96"/>
    <n v="0"/>
    <n v="0"/>
    <n v="1"/>
    <s v="01/07/2024 a 31/12/2024"/>
    <m/>
    <m/>
    <m/>
    <m/>
    <m/>
    <s v="79112100-3"/>
  </r>
  <r>
    <n v="15937468"/>
    <x v="0"/>
    <n v="16030540"/>
    <s v="Gerència de Serveis Generals"/>
    <n v="801930008"/>
    <s v="L01080193"/>
    <s v="24000366/240000278235"/>
    <s v="Serveis"/>
    <s v="Contracte menor"/>
    <s v="Publicació agregada de contractes"/>
    <s v="0607-Districte de Horta-Guinardó-ATENCIONS PROTOCOLÀRIES"/>
    <s v="0607-Districte de Horta-Guinardó-ATENCIONS PROTOCOLÀRIES"/>
    <n v="165"/>
    <n v="0"/>
    <n v="0"/>
    <n v="1"/>
    <s v="02/07/2024 a 31/12/2024"/>
    <m/>
    <m/>
    <m/>
    <m/>
    <m/>
    <s v="98000000-3"/>
  </r>
  <r>
    <n v="15937468"/>
    <x v="0"/>
    <n v="16030540"/>
    <s v="Gerència de Serveis Generals"/>
    <n v="801930008"/>
    <s v="L01080193"/>
    <s v="24000366/240000329879"/>
    <s v="Serveis"/>
    <s v="Contracte menor"/>
    <s v="Publicació agregada de contractes"/>
    <s v="0607-Districte de Horta-Guinardó-ATENCIONS PROTOCOLÀRIES"/>
    <s v="0607-Districte de Horta-Guinardó-ATENCIONS PROTOCOLÀRIES"/>
    <n v="198.06"/>
    <n v="0"/>
    <n v="0"/>
    <n v="1"/>
    <s v="06/08/2024 a 31/12/2024"/>
    <m/>
    <m/>
    <m/>
    <m/>
    <m/>
    <s v="98000000-3"/>
  </r>
  <r>
    <n v="20083895"/>
    <x v="33"/>
    <m/>
    <m/>
    <n v="9501990004"/>
    <n v="100"/>
    <s v="999335256462 0000P24CON036034297"/>
    <s v="Subministraments"/>
    <s v="Contracte menor"/>
    <s v="Publicació agregada de contractes"/>
    <s v="Subministrament elèctric"/>
    <s v="Subministrament elèctric"/>
    <n v="454.41"/>
    <n v="0"/>
    <n v="0"/>
    <n v="1"/>
    <d v="2024-09-12T00:00:00"/>
    <m/>
    <m/>
    <m/>
    <m/>
    <m/>
    <s v="65300000-6"/>
  </r>
  <r>
    <n v="15990903"/>
    <x v="24"/>
    <m/>
    <m/>
    <n v="801933086"/>
    <s v="LA0007818"/>
    <n v="24000008"/>
    <s v="Serveis"/>
    <s v="Obert"/>
    <s v="Formalització"/>
    <s v="Manteniment de l’equipament hardware del CPD de l’Ajuntament de Barcelona, amb mesures de contractació pública sostenible"/>
    <s v="Manteniment de l’equipament hardware del CPD de l’Ajuntament de Barcelona, amb mesures de contractació pública sostenible"/>
    <n v="1110111"/>
    <n v="1"/>
    <n v="0"/>
    <n v="0"/>
    <s v="01/09/2024 a 31/12/2026"/>
    <d v="2024-06-07T00:00:00"/>
    <d v="2024-08-12T00:00:00"/>
    <d v="2024-10-24T00:00:00"/>
    <n v="0"/>
    <m/>
    <s v="50310000-1"/>
  </r>
  <r>
    <n v="20083895"/>
    <x v="33"/>
    <m/>
    <m/>
    <n v="9501990004"/>
    <n v="100"/>
    <s v="Emit24110002243"/>
    <s v="Serveis"/>
    <s v="Contracte menor"/>
    <s v="Publicació agregada de contractes"/>
    <s v="Manteniment alarmes"/>
    <s v="Manteniment alarmes"/>
    <n v="286.19"/>
    <n v="0"/>
    <n v="0"/>
    <n v="1"/>
    <d v="2024-06-01T00:00:00"/>
    <m/>
    <m/>
    <m/>
    <m/>
    <m/>
    <s v="50530000-9"/>
  </r>
  <r>
    <n v="16191063"/>
    <x v="3"/>
    <m/>
    <m/>
    <n v="801935097"/>
    <n v="100"/>
    <n v="6022024017"/>
    <s v="Obres"/>
    <s v="Obert"/>
    <s v="Formalització"/>
    <s v="602.2024.017_OBRES D’ADEQUACIÓ DEL LOCAL SITUAT AL CARRER MUNTANER 200, PER DESTINAR-LO A UN SARA (SERVEI D'ATENCIÓ, RECUPERACIÓ I ACOLLIDA EN SITUACIONS DE VIOLÈNCIA MASCLISTA), AL DISTRICTE DE L'EIXAMPLE DE BARCELONA, AMB MESURES DE CONTRACTACIÓ PÚBLICA SOSTENIBLE."/>
    <s v="Obres d’adequació del local situat al carrer Muntaner 200, per destinar-lo a un SARA (Servei d'Atenció, Recuperació i Acollida en situacions de violència masclista), al districte de l'Eixample de Barcelona."/>
    <n v="1683663.91"/>
    <n v="1"/>
    <n v="0"/>
    <n v="0"/>
    <s v="0 anys 8 mesos 0 dies"/>
    <d v="2024-04-11T00:00:00"/>
    <d v="2024-10-14T00:00:00"/>
    <d v="2024-10-24T00:00:00"/>
    <n v="0"/>
    <m/>
    <s v="45000000-7||45000000-7||45000000-7||45000000-7"/>
  </r>
  <r>
    <n v="20083895"/>
    <x v="33"/>
    <m/>
    <m/>
    <n v="9501990004"/>
    <n v="100"/>
    <s v="Emit24410030260"/>
    <s v="Serveis"/>
    <s v="Contracte menor"/>
    <s v="Publicació agregada de contractes"/>
    <s v="Manteniment alarmes"/>
    <s v="Manteniment alarmes"/>
    <n v="286.19"/>
    <n v="0"/>
    <n v="0"/>
    <n v="1"/>
    <d v="2024-09-01T00:00:00"/>
    <m/>
    <m/>
    <m/>
    <m/>
    <m/>
    <s v="50530000-9"/>
  </r>
  <r>
    <n v="20083895"/>
    <x v="33"/>
    <m/>
    <m/>
    <n v="9501990004"/>
    <n v="100"/>
    <s v="Emit24410033392"/>
    <s v="Serveis"/>
    <s v="Contracte menor"/>
    <s v="Publicació agregada de contractes"/>
    <s v="Manteniment alarmes"/>
    <s v="Manteniment alarmes"/>
    <n v="69"/>
    <n v="0"/>
    <n v="0"/>
    <n v="1"/>
    <d v="2024-09-06T00:00:00"/>
    <m/>
    <m/>
    <m/>
    <m/>
    <m/>
    <s v="50530000-9"/>
  </r>
  <r>
    <n v="20083895"/>
    <x v="33"/>
    <m/>
    <m/>
    <n v="9501990004"/>
    <n v="100"/>
    <n v="7210392747"/>
    <s v="Subministraments"/>
    <s v="Contracte menor"/>
    <s v="Publicació agregada de contractes"/>
    <s v="Material d'oficina"/>
    <s v="Material d'oficina"/>
    <n v="175.79"/>
    <n v="0"/>
    <n v="0"/>
    <n v="1"/>
    <d v="2024-06-30T00:00:00"/>
    <m/>
    <m/>
    <m/>
    <m/>
    <m/>
    <s v="22800000-8"/>
  </r>
  <r>
    <n v="20083895"/>
    <x v="33"/>
    <m/>
    <m/>
    <n v="9501990004"/>
    <n v="100"/>
    <n v="7210393828"/>
    <s v="Subministraments"/>
    <s v="Contracte menor"/>
    <s v="Publicació agregada de contractes"/>
    <s v="Material d'oficina"/>
    <s v="Material d'oficina"/>
    <n v="240.76"/>
    <n v="0"/>
    <n v="0"/>
    <n v="1"/>
    <d v="2024-07-31T00:00:00"/>
    <m/>
    <m/>
    <m/>
    <m/>
    <m/>
    <s v="22800000-8"/>
  </r>
  <r>
    <n v="20083895"/>
    <x v="33"/>
    <m/>
    <m/>
    <n v="9501990004"/>
    <n v="100"/>
    <s v="TA7DM0190141"/>
    <s v="Subministraments"/>
    <s v="Contracte menor"/>
    <s v="Publicació agregada de contractes"/>
    <s v="Subministrament telèfon"/>
    <s v="Subministrament telèfon"/>
    <n v="423.61"/>
    <n v="0"/>
    <n v="0"/>
    <n v="1"/>
    <d v="2024-07-01T00:00:00"/>
    <m/>
    <m/>
    <m/>
    <m/>
    <m/>
    <s v="64210000-1"/>
  </r>
  <r>
    <n v="20083895"/>
    <x v="33"/>
    <m/>
    <m/>
    <n v="9501990004"/>
    <n v="100"/>
    <s v="TA7DN0190816"/>
    <s v="Subministraments"/>
    <s v="Contracte menor"/>
    <s v="Publicació agregada de contractes"/>
    <s v="Subministrament telèfon"/>
    <s v="Subministrament telèfon"/>
    <n v="424.01"/>
    <n v="0"/>
    <n v="0"/>
    <n v="1"/>
    <d v="2024-08-01T00:00:00"/>
    <m/>
    <m/>
    <m/>
    <m/>
    <m/>
    <s v="64210000-1"/>
  </r>
  <r>
    <n v="20083895"/>
    <x v="33"/>
    <m/>
    <m/>
    <n v="9501990004"/>
    <n v="100"/>
    <s v="TA7DO0189802"/>
    <s v="Subministraments"/>
    <s v="Contracte menor"/>
    <s v="Publicació agregada de contractes"/>
    <s v="Subministrament telèfon"/>
    <s v="Subministrament telèfon"/>
    <n v="424.48"/>
    <n v="0"/>
    <n v="0"/>
    <n v="1"/>
    <d v="2024-09-01T00:00:00"/>
    <m/>
    <m/>
    <m/>
    <m/>
    <m/>
    <s v="64210000-1"/>
  </r>
  <r>
    <n v="20083895"/>
    <x v="33"/>
    <m/>
    <m/>
    <n v="9501990004"/>
    <n v="100"/>
    <s v="N 2024/000126"/>
    <s v="Serveis"/>
    <s v="Contracte menor"/>
    <s v="Publicació agregada de contractes"/>
    <s v="Servei de missatgeria"/>
    <s v="Servei de missatgeria"/>
    <n v="114.77"/>
    <n v="0"/>
    <n v="0"/>
    <n v="1"/>
    <d v="2024-07-31T00:00:00"/>
    <m/>
    <m/>
    <m/>
    <m/>
    <m/>
    <s v="64120000-3"/>
  </r>
  <r>
    <n v="15937468"/>
    <x v="0"/>
    <n v="16030540"/>
    <s v="Gerència de Serveis Generals"/>
    <n v="801930008"/>
    <s v="L01080193"/>
    <s v="24000059/240000313977"/>
    <s v="Serveis"/>
    <s v="Contracte menor"/>
    <s v="Publicació agregada de contractes"/>
    <s v="0701-Gerència de Pressupostos i Hisenda-Atencions protocol•làries gerència PPT"/>
    <s v="0701-Gerència de Pressupostos i Hisenda-Atencions protocol•làries gerència PPT"/>
    <n v="159.6"/>
    <n v="0"/>
    <n v="0"/>
    <n v="1"/>
    <s v="25/07/2024 a 31/12/2024"/>
    <m/>
    <m/>
    <m/>
    <m/>
    <m/>
    <s v="55300000-3"/>
  </r>
  <r>
    <n v="15937468"/>
    <x v="0"/>
    <n v="16030540"/>
    <s v="Gerència de Serveis Generals"/>
    <n v="801930008"/>
    <s v="L01080193"/>
    <s v="24000390/240000292260"/>
    <s v="Subministraments"/>
    <s v="Contracte menor"/>
    <s v="Publicació agregada de contractes"/>
    <s v="0900-Gerència d'Àrea de Mobilitat, Infraestru-Petit Mant i reparacions equips DPA per l'any 2024"/>
    <s v="0900-Gerència d'Àrea de Mobilitat, Infraestru-Petit Mant i reparacions equips DPA per l'any 2024"/>
    <n v="80.13"/>
    <n v="0"/>
    <n v="0"/>
    <n v="1"/>
    <s v="08/07/2024 a 31/12/2024"/>
    <m/>
    <m/>
    <m/>
    <m/>
    <m/>
    <s v="45259000-7"/>
  </r>
  <r>
    <n v="15937468"/>
    <x v="0"/>
    <n v="16030540"/>
    <s v="Gerència de Serveis Generals"/>
    <n v="801930008"/>
    <s v="L01080193"/>
    <s v="24000390/240000292169"/>
    <s v="Subministraments"/>
    <s v="Contracte menor"/>
    <s v="Publicació agregada de contractes"/>
    <s v="0900-Gerència d'Àrea de Mobilitat, Infraestru-Petit Mant i reparacions equips DPA per l'any 2024"/>
    <s v="0900-Gerència d'Àrea de Mobilitat, Infraestru-Petit Mant i reparacions equips DPA per l'any 2024"/>
    <n v="76.569999999999993"/>
    <n v="0"/>
    <n v="0"/>
    <n v="1"/>
    <s v="08/07/2024 a 31/12/2024"/>
    <m/>
    <m/>
    <m/>
    <m/>
    <m/>
    <s v="45259000-7"/>
  </r>
  <r>
    <n v="15937468"/>
    <x v="0"/>
    <n v="16030540"/>
    <s v="Gerència de Serveis Generals"/>
    <n v="801930008"/>
    <s v="L01080193"/>
    <s v="24002014/240000366251"/>
    <s v="Subministraments"/>
    <s v="Contracte menor"/>
    <s v="Publicació agregada de contractes"/>
    <s v="0900-Gerència d'Àrea de Mobilitat, Infraestru-Petit Mant i reparacions equips DPA per l'any 2024"/>
    <s v="0900-Gerència d'Àrea de Mobilitat, Infraestru-Petit Mant i reparacions equips DPA per l'any 2024"/>
    <n v="167.5"/>
    <n v="0"/>
    <n v="0"/>
    <n v="1"/>
    <s v="17/09/2024 a 31/12/2024"/>
    <m/>
    <m/>
    <m/>
    <m/>
    <m/>
    <s v="45259000-7"/>
  </r>
  <r>
    <n v="15937468"/>
    <x v="0"/>
    <n v="16030540"/>
    <s v="Gerència de Serveis Generals"/>
    <n v="801930008"/>
    <s v="L01080193"/>
    <s v="24002014/240000377654"/>
    <s v="Subministraments"/>
    <s v="Contracte menor"/>
    <s v="Publicació agregada de contractes"/>
    <s v="0900-Gerència d'Àrea de Mobilitat, Infraestru-Petit Mant i reparacions equips DPA per l'any 2024"/>
    <s v="0900-Gerència d'Àrea de Mobilitat, Infraestru-Petit Mant i reparacions equips DPA per l'any 2024"/>
    <n v="375"/>
    <n v="0"/>
    <n v="0"/>
    <n v="1"/>
    <s v="17/09/2024 a 31/12/2024"/>
    <m/>
    <m/>
    <m/>
    <m/>
    <m/>
    <s v="45259000-7"/>
  </r>
  <r>
    <n v="15937468"/>
    <x v="0"/>
    <n v="16030540"/>
    <s v="Gerència de Serveis Generals"/>
    <n v="801930008"/>
    <s v="L01080193"/>
    <s v="24000150/240000309274"/>
    <s v="Subministraments"/>
    <s v="Contracte menor"/>
    <s v="Publicació agregada de contractes"/>
    <s v="0610-Districte de Sant Martí-Subministra atencions protocol·làries Sant Martí"/>
    <s v="0610-Districte de Sant Martí-Subministra atencions protocol·làries Sant Martí"/>
    <n v="659.3"/>
    <n v="0"/>
    <n v="0"/>
    <n v="1"/>
    <s v="30/07/2024 a 31/12/2024"/>
    <m/>
    <m/>
    <m/>
    <m/>
    <m/>
    <s v="22462000-6"/>
  </r>
  <r>
    <n v="15937468"/>
    <x v="0"/>
    <n v="16030540"/>
    <s v="Gerència de Serveis Generals"/>
    <n v="801930008"/>
    <s v="L01080193"/>
    <s v="24000150/240000309270"/>
    <s v="Subministraments"/>
    <s v="Contracte menor"/>
    <s v="Publicació agregada de contractes"/>
    <s v="0610-Districte de Sant Martí-Subministra atencions protocol·làries Sant Martí"/>
    <s v="0610-Districte de Sant Martí-Subministra atencions protocol·làries Sant Martí"/>
    <n v="329.65"/>
    <n v="0"/>
    <n v="0"/>
    <n v="1"/>
    <s v="30/07/2024 a 31/12/2024"/>
    <m/>
    <m/>
    <m/>
    <m/>
    <m/>
    <s v="22462000-6"/>
  </r>
  <r>
    <n v="15937468"/>
    <x v="0"/>
    <n v="16030540"/>
    <s v="Gerència de Serveis Generals"/>
    <n v="801930008"/>
    <s v="L01080193"/>
    <s v="24000120/240000325959"/>
    <s v="Serveis"/>
    <s v="Contracte menor"/>
    <s v="Publicació agregada de contractes"/>
    <s v="0601-Districte de Ciutat Vella-Serv produc actes i festes puntuals no recurrents"/>
    <s v="0601-Districte de Ciutat Vella-Serv produc actes i festes puntuals no recurrents"/>
    <n v="150"/>
    <n v="0"/>
    <n v="0"/>
    <n v="1"/>
    <s v="25/07/2024 a 31/12/2024"/>
    <m/>
    <m/>
    <m/>
    <m/>
    <m/>
    <s v="98000000-3"/>
  </r>
  <r>
    <n v="15937468"/>
    <x v="0"/>
    <n v="16030540"/>
    <s v="Gerència de Serveis Generals"/>
    <n v="801930008"/>
    <s v="L01080193"/>
    <s v="24000480/240000285238"/>
    <s v="Serveis"/>
    <s v="Contracte menor"/>
    <s v="Publicació agregada de contractes"/>
    <s v="0608-Districte de Nou Barris-SUPORT ACTIVITATS AL TERRITORI DE NOU BARRIS"/>
    <s v="0608-Districte de Nou Barris-SUPORT ACTIVITATS AL TERRITORI DE NOU BARRIS"/>
    <n v="1600"/>
    <n v="0"/>
    <n v="0"/>
    <n v="1"/>
    <s v="04/07/2024 a 31/12/2024"/>
    <m/>
    <m/>
    <m/>
    <m/>
    <m/>
    <s v="98133100-5"/>
  </r>
  <r>
    <n v="15937468"/>
    <x v="0"/>
    <n v="16030540"/>
    <s v="Gerència de Serveis Generals"/>
    <n v="801930008"/>
    <s v="L01080193"/>
    <s v="24000065/240000320728"/>
    <s v="Subministraments"/>
    <s v="Contracte menor"/>
    <s v="Publicació agregada de contractes"/>
    <s v="0601-Districte de Ciutat Vella-Adquisició de material fungible"/>
    <s v="0601-Districte de Ciutat Vella-Adquisició de material fungible"/>
    <n v="22.75"/>
    <n v="0"/>
    <n v="0"/>
    <n v="1"/>
    <s v="23/07/2024 a 31/12/2024"/>
    <m/>
    <m/>
    <m/>
    <m/>
    <m/>
    <s v="30100000-0"/>
  </r>
  <r>
    <n v="15937468"/>
    <x v="0"/>
    <n v="16030540"/>
    <s v="Gerència de Serveis Generals"/>
    <n v="801930008"/>
    <s v="L01080193"/>
    <s v="24000141/240000286372"/>
    <s v="Subministraments"/>
    <s v="Contracte menor"/>
    <s v="Publicació agregada de contractes"/>
    <s v="0400-Ger. Àrea de Seguretat, Prevenció i Conv-Subministrament material oficina GSPC"/>
    <s v="0400-Ger. Àrea de Seguretat, Prevenció i Conv-Subministrament material oficina GSPC"/>
    <n v="6.28"/>
    <n v="0"/>
    <n v="0"/>
    <n v="1"/>
    <s v="03/07/2024 a 31/12/2024"/>
    <m/>
    <m/>
    <m/>
    <m/>
    <m/>
    <s v="30190000-7"/>
  </r>
  <r>
    <n v="15937468"/>
    <x v="0"/>
    <n v="16030540"/>
    <s v="Gerència de Serveis Generals"/>
    <n v="801930008"/>
    <s v="L01080193"/>
    <s v="24000141/240000286378"/>
    <s v="Subministraments"/>
    <s v="Contracte menor"/>
    <s v="Publicació agregada de contractes"/>
    <s v="0400-Ger. Àrea de Seguretat, Prevenció i Conv-Subministrament material oficina GSPC"/>
    <s v="0400-Ger. Àrea de Seguretat, Prevenció i Conv-Subministrament material oficina GSPC"/>
    <n v="6.62"/>
    <n v="0"/>
    <n v="0"/>
    <n v="1"/>
    <s v="03/07/2024 a 31/12/2024"/>
    <m/>
    <m/>
    <m/>
    <m/>
    <m/>
    <s v="30190000-7"/>
  </r>
  <r>
    <n v="15937468"/>
    <x v="0"/>
    <n v="16030540"/>
    <s v="Gerència de Serveis Generals"/>
    <n v="801930008"/>
    <s v="L01080193"/>
    <s v="24000141/240000286371"/>
    <s v="Subministraments"/>
    <s v="Contracte menor"/>
    <s v="Publicació agregada de contractes"/>
    <s v="0400-Ger. Àrea de Seguretat, Prevenció i Conv-Subministrament material oficina GSPC"/>
    <s v="0400-Ger. Àrea de Seguretat, Prevenció i Conv-Subministrament material oficina GSPC"/>
    <n v="7.34"/>
    <n v="0"/>
    <n v="0"/>
    <n v="1"/>
    <s v="03/07/2024 a 31/12/2024"/>
    <m/>
    <m/>
    <m/>
    <m/>
    <m/>
    <s v="30190000-7"/>
  </r>
  <r>
    <n v="15937468"/>
    <x v="0"/>
    <n v="16030540"/>
    <s v="Gerència de Serveis Generals"/>
    <n v="801930008"/>
    <s v="L01080193"/>
    <s v="24000141/240000286377"/>
    <s v="Subministraments"/>
    <s v="Contracte menor"/>
    <s v="Publicació agregada de contractes"/>
    <s v="0400-Ger. Àrea de Seguretat, Prevenció i Conv-Subministrament material oficina GSPC"/>
    <s v="0400-Ger. Àrea de Seguretat, Prevenció i Conv-Subministrament material oficina GSPC"/>
    <n v="63.29"/>
    <n v="0"/>
    <n v="0"/>
    <n v="1"/>
    <s v="03/07/2024 a 31/12/2024"/>
    <m/>
    <m/>
    <m/>
    <m/>
    <m/>
    <s v="30190000-7"/>
  </r>
  <r>
    <n v="15937468"/>
    <x v="0"/>
    <n v="16030540"/>
    <s v="Gerència de Serveis Generals"/>
    <n v="801930008"/>
    <s v="L01080193"/>
    <s v="24000141/240000286375"/>
    <s v="Subministraments"/>
    <s v="Contracte menor"/>
    <s v="Publicació agregada de contractes"/>
    <s v="0400-Ger. Àrea de Seguretat, Prevenció i Conv-Subministrament material oficina GSPC"/>
    <s v="0400-Ger. Àrea de Seguretat, Prevenció i Conv-Subministrament material oficina GSPC"/>
    <n v="42.78"/>
    <n v="0"/>
    <n v="0"/>
    <n v="1"/>
    <s v="08/07/2024 a 31/12/2024"/>
    <m/>
    <m/>
    <m/>
    <m/>
    <m/>
    <s v="30190000-7"/>
  </r>
  <r>
    <n v="15937468"/>
    <x v="0"/>
    <n v="16030540"/>
    <s v="Gerència de Serveis Generals"/>
    <n v="801930008"/>
    <s v="L01080193"/>
    <s v="24000141/240000355186"/>
    <s v="Subministraments"/>
    <s v="Contracte menor"/>
    <s v="Publicació agregada de contractes"/>
    <s v="0400-Ger. Àrea de Seguretat, Prevenció i Conv-Subministrament material oficina GSPC"/>
    <s v="0400-Ger. Àrea de Seguretat, Prevenció i Conv-Subministrament material oficina GSPC"/>
    <n v="14.5"/>
    <n v="0"/>
    <n v="0"/>
    <n v="1"/>
    <s v="27/08/2024 a 31/12/2024"/>
    <m/>
    <m/>
    <m/>
    <m/>
    <m/>
    <s v="30190000-7"/>
  </r>
  <r>
    <n v="15937468"/>
    <x v="0"/>
    <n v="16030540"/>
    <s v="Gerència de Serveis Generals"/>
    <n v="801930008"/>
    <s v="L01080193"/>
    <s v="24000141/240000355187"/>
    <s v="Subministraments"/>
    <s v="Contracte menor"/>
    <s v="Publicació agregada de contractes"/>
    <s v="0400-Ger. Àrea de Seguretat, Prevenció i Conv-Subministrament material oficina GSPC"/>
    <s v="0400-Ger. Àrea de Seguretat, Prevenció i Conv-Subministrament material oficina GSPC"/>
    <n v="67.28"/>
    <n v="0"/>
    <n v="0"/>
    <n v="1"/>
    <s v="27/08/2024 a 31/12/2024"/>
    <m/>
    <m/>
    <m/>
    <m/>
    <m/>
    <s v="30190000-7"/>
  </r>
  <r>
    <n v="15937468"/>
    <x v="0"/>
    <n v="16030540"/>
    <s v="Gerència de Serveis Generals"/>
    <n v="801930008"/>
    <s v="L01080193"/>
    <s v="24000141/240000327654"/>
    <s v="Subministraments"/>
    <s v="Contracte menor"/>
    <s v="Publicació agregada de contractes"/>
    <s v="0400-Ger. Àrea de Seguretat, Prevenció i Conv-Subministrament material oficina GSPC"/>
    <s v="0400-Ger. Àrea de Seguretat, Prevenció i Conv-Subministrament material oficina GSPC"/>
    <n v="57.38"/>
    <n v="0"/>
    <n v="0"/>
    <n v="1"/>
    <s v="27/08/2024 a 31/12/2024"/>
    <m/>
    <m/>
    <m/>
    <m/>
    <m/>
    <s v="30190000-7"/>
  </r>
  <r>
    <n v="15937468"/>
    <x v="0"/>
    <n v="16030540"/>
    <s v="Gerència de Serveis Generals"/>
    <n v="801930008"/>
    <s v="L01080193"/>
    <s v="24000141/240000355184"/>
    <s v="Subministraments"/>
    <s v="Contracte menor"/>
    <s v="Publicació agregada de contractes"/>
    <s v="0400-Ger. Àrea de Seguretat, Prevenció i Conv-Subministrament material oficina GSPC"/>
    <s v="0400-Ger. Àrea de Seguretat, Prevenció i Conv-Subministrament material oficina GSPC"/>
    <n v="4.78"/>
    <n v="0"/>
    <n v="0"/>
    <n v="1"/>
    <s v="27/08/2024 a 31/12/2024"/>
    <m/>
    <m/>
    <m/>
    <m/>
    <m/>
    <s v="30190000-7"/>
  </r>
  <r>
    <n v="15937468"/>
    <x v="0"/>
    <n v="16030540"/>
    <s v="Gerència de Serveis Generals"/>
    <n v="801930008"/>
    <s v="L01080193"/>
    <s v="24000141/240000355185"/>
    <s v="Subministraments"/>
    <s v="Contracte menor"/>
    <s v="Publicació agregada de contractes"/>
    <s v="0400-Ger. Àrea de Seguretat, Prevenció i Conv-Subministrament material oficina GSPC"/>
    <s v="0400-Ger. Àrea de Seguretat, Prevenció i Conv-Subministrament material oficina GSPC"/>
    <n v="4.76"/>
    <n v="0"/>
    <n v="0"/>
    <n v="1"/>
    <s v="27/08/2024 a 31/12/2024"/>
    <m/>
    <m/>
    <m/>
    <m/>
    <m/>
    <s v="30190000-7"/>
  </r>
  <r>
    <n v="15937468"/>
    <x v="0"/>
    <n v="16030540"/>
    <s v="Gerència de Serveis Generals"/>
    <n v="801930008"/>
    <s v="L01080193"/>
    <s v="24000141/240000327658"/>
    <s v="Subministraments"/>
    <s v="Contracte menor"/>
    <s v="Publicació agregada de contractes"/>
    <s v="0400-Ger. Àrea de Seguretat, Prevenció i Conv-Subministrament material oficina GSPC"/>
    <s v="0400-Ger. Àrea de Seguretat, Prevenció i Conv-Subministrament material oficina GSPC"/>
    <n v="12.67"/>
    <n v="0"/>
    <n v="0"/>
    <n v="1"/>
    <s v="27/08/2024 a 31/12/2024"/>
    <m/>
    <m/>
    <m/>
    <m/>
    <m/>
    <s v="30190000-7"/>
  </r>
  <r>
    <n v="15937468"/>
    <x v="0"/>
    <n v="16030540"/>
    <s v="Gerència de Serveis Generals"/>
    <n v="801930008"/>
    <s v="L01080193"/>
    <s v="24000141/240000355183"/>
    <s v="Subministraments"/>
    <s v="Contracte menor"/>
    <s v="Publicació agregada de contractes"/>
    <s v="0400-Ger. Àrea de Seguretat, Prevenció i Conv-Subministrament material oficina GSPC"/>
    <s v="0400-Ger. Àrea de Seguretat, Prevenció i Conv-Subministrament material oficina GSPC"/>
    <n v="73.8"/>
    <n v="0"/>
    <n v="0"/>
    <n v="1"/>
    <s v="13/09/2024 a 31/12/2024"/>
    <m/>
    <m/>
    <m/>
    <m/>
    <m/>
    <s v="30190000-7"/>
  </r>
  <r>
    <n v="15937468"/>
    <x v="0"/>
    <n v="16030540"/>
    <s v="Gerència de Serveis Generals"/>
    <n v="801930008"/>
    <s v="L01080193"/>
    <s v="24000141/240000368462"/>
    <s v="Subministraments"/>
    <s v="Contracte menor"/>
    <s v="Publicació agregada de contractes"/>
    <s v="0400-Ger. Àrea de Seguretat, Prevenció i Conv-Subministrament material oficina GSPC"/>
    <s v="0400-Ger. Àrea de Seguretat, Prevenció i Conv-Subministrament material oficina GSPC"/>
    <n v="30.57"/>
    <n v="0"/>
    <n v="0"/>
    <n v="1"/>
    <s v="13/09/2024 a 31/12/2024"/>
    <m/>
    <m/>
    <m/>
    <m/>
    <m/>
    <s v="30190000-7"/>
  </r>
  <r>
    <n v="15937468"/>
    <x v="0"/>
    <n v="16030540"/>
    <s v="Gerència de Serveis Generals"/>
    <n v="801930008"/>
    <s v="L01080193"/>
    <s v="24000356/240000327476"/>
    <s v="Subministraments"/>
    <s v="Contracte menor"/>
    <s v="Publicació agregada de contractes"/>
    <s v="0609-Districte de Sant Andreu-Material d'oficina no homologat"/>
    <s v="0609-Districte de Sant Andreu-Material d'oficina no homologat"/>
    <n v="158"/>
    <n v="0"/>
    <n v="0"/>
    <n v="1"/>
    <s v="26/07/2024 a 31/12/2024"/>
    <m/>
    <m/>
    <m/>
    <m/>
    <m/>
    <s v="30197000-6"/>
  </r>
  <r>
    <n v="15937468"/>
    <x v="0"/>
    <n v="16030540"/>
    <s v="Gerència de Serveis Generals"/>
    <n v="801930008"/>
    <s v="L01080193"/>
    <s v="24001152/240000327665"/>
    <s v="Subministraments"/>
    <s v="Contracte menor"/>
    <s v="Publicació agregada de contractes"/>
    <s v="0601-Districte de Ciutat Vella-Material d'oficina no homologat"/>
    <s v="0601-Districte de Ciutat Vella-Material d'oficina no homologat"/>
    <n v="28.56"/>
    <n v="0"/>
    <n v="0"/>
    <n v="1"/>
    <s v="25/07/2024 a 31/12/2024"/>
    <m/>
    <m/>
    <m/>
    <m/>
    <m/>
    <s v="30197000-6"/>
  </r>
  <r>
    <n v="15937468"/>
    <x v="0"/>
    <n v="16030540"/>
    <s v="Gerència de Serveis Generals"/>
    <n v="801930008"/>
    <s v="L01080193"/>
    <s v="24001152/240000355327"/>
    <s v="Subministraments"/>
    <s v="Contracte menor"/>
    <s v="Publicació agregada de contractes"/>
    <s v="0601-Districte de Ciutat Vella-Material d'oficina no homologat"/>
    <s v="0601-Districte de Ciutat Vella-Material d'oficina no homologat"/>
    <n v="453.99"/>
    <n v="0"/>
    <n v="0"/>
    <n v="1"/>
    <s v="29/08/2024 a 31/12/2024"/>
    <m/>
    <m/>
    <m/>
    <m/>
    <m/>
    <s v="30197000-6"/>
  </r>
  <r>
    <n v="15937468"/>
    <x v="0"/>
    <n v="16030540"/>
    <s v="Gerència de Serveis Generals"/>
    <n v="801930008"/>
    <s v="L01080193"/>
    <s v="24000784/240000304327"/>
    <s v="Serveis"/>
    <s v="Contracte menor"/>
    <s v="Publicació agregada de contractes"/>
    <s v="0200-Ger.d'Àrea Drets Socials,Salut,Coop,Comu-Manteniment ascensors i elevadors en garantia"/>
    <s v="0200-Ger.d'Àrea Drets Socials,Salut,Coop,Comu-Manteniment ascensors i elevadors en garantia"/>
    <n v="1118.76"/>
    <n v="0"/>
    <n v="0"/>
    <n v="1"/>
    <s v="10/07/2024 a 31/12/2024"/>
    <m/>
    <m/>
    <m/>
    <m/>
    <m/>
    <s v="50750000-7"/>
  </r>
  <r>
    <n v="15937468"/>
    <x v="0"/>
    <n v="16030540"/>
    <s v="Gerència de Serveis Generals"/>
    <n v="801930008"/>
    <s v="L01080193"/>
    <s v="24000141/240000290358"/>
    <s v="Subministraments"/>
    <s v="Contracte menor"/>
    <s v="Publicació agregada de contractes"/>
    <s v="0400-Ger. Àrea de Seguretat, Prevenció i Conv-Subministrament material oficina GSPC"/>
    <s v="0400-Ger. Àrea de Seguretat, Prevenció i Conv-Subministrament material oficina GSPC"/>
    <n v="216.17"/>
    <n v="0"/>
    <n v="0"/>
    <n v="1"/>
    <s v="08/07/2024 a 31/12/2024"/>
    <m/>
    <m/>
    <m/>
    <m/>
    <m/>
    <s v="30190000-7"/>
  </r>
  <r>
    <n v="15937468"/>
    <x v="0"/>
    <n v="16030540"/>
    <s v="Gerència de Serveis Generals"/>
    <n v="801930008"/>
    <s v="L01080193"/>
    <s v="24000141/240000339320"/>
    <s v="Subministraments"/>
    <s v="Contracte menor"/>
    <s v="Publicació agregada de contractes"/>
    <s v="0400-Ger. Àrea de Seguretat, Prevenció i Conv-Subministrament material oficina GSPC"/>
    <s v="0400-Ger. Àrea de Seguretat, Prevenció i Conv-Subministrament material oficina GSPC"/>
    <n v="387.84"/>
    <n v="0"/>
    <n v="0"/>
    <n v="1"/>
    <s v="27/08/2024 a 31/12/2024"/>
    <m/>
    <m/>
    <m/>
    <m/>
    <m/>
    <s v="30190000-7"/>
  </r>
  <r>
    <n v="15937468"/>
    <x v="0"/>
    <n v="16030540"/>
    <s v="Gerència de Serveis Generals"/>
    <n v="801930008"/>
    <s v="L01080193"/>
    <s v="24000125/240000320116"/>
    <s v="Serveis"/>
    <s v="Contracte menor"/>
    <s v="Publicació agregada de contractes"/>
    <s v="0602-Districte de Eixample-Manteniment eq informàtics, impressió i software"/>
    <s v="0602-Districte de Eixample-Manteniment eq informàtics, impressió i software"/>
    <n v="891.5"/>
    <n v="0"/>
    <n v="0"/>
    <n v="1"/>
    <s v="02/09/2024 a 31/12/2024"/>
    <m/>
    <m/>
    <m/>
    <m/>
    <m/>
    <s v="50000000-5"/>
  </r>
  <r>
    <n v="15937468"/>
    <x v="0"/>
    <n v="16030540"/>
    <s v="Gerència de Serveis Generals"/>
    <n v="801930008"/>
    <s v="L01080193"/>
    <s v="23003417/240000339742"/>
    <s v="Subministraments"/>
    <s v="Contracte menor"/>
    <s v="Publicació agregada de contractes"/>
    <s v="0302-Gerència de Serveis Generals-Compra material tècnic Direcció de Protocol"/>
    <s v="0302-Gerència de Serveis Generals-Compra material tècnic Direcció de Protocol"/>
    <n v="487"/>
    <n v="0"/>
    <n v="0"/>
    <n v="1"/>
    <s v="22/09/2024 a 31/12/2024"/>
    <m/>
    <m/>
    <m/>
    <m/>
    <m/>
    <s v="44423000-1"/>
  </r>
  <r>
    <n v="15937468"/>
    <x v="0"/>
    <n v="16030540"/>
    <s v="Gerència de Serveis Generals"/>
    <n v="801930008"/>
    <s v="L01080193"/>
    <s v="24001589/240000327620"/>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29/07/2024 a 31/12/2024"/>
    <m/>
    <m/>
    <m/>
    <m/>
    <m/>
    <s v="79420000-4"/>
  </r>
  <r>
    <n v="15937468"/>
    <x v="0"/>
    <n v="16030540"/>
    <s v="Gerència de Serveis Generals"/>
    <n v="801930008"/>
    <s v="L01080193"/>
    <s v="23003827/240000386611"/>
    <s v="Subministraments"/>
    <s v="Contracte menor"/>
    <s v="Publicació agregada de contractes"/>
    <s v="0900-Gerència d'Àrea de Mobilitat, Infraestru-Subministrament material tècnic"/>
    <s v="0900-Gerència d'Àrea de Mobilitat, Infraestru-Subministrament material tècnic"/>
    <n v="95"/>
    <n v="0"/>
    <n v="0"/>
    <n v="1"/>
    <s v="21/09/2024 a 31/12/2024"/>
    <m/>
    <m/>
    <m/>
    <m/>
    <m/>
    <s v="30190000-7"/>
  </r>
  <r>
    <n v="15937468"/>
    <x v="0"/>
    <n v="16030540"/>
    <s v="Gerència de Serveis Generals"/>
    <n v="801930008"/>
    <s v="L01080193"/>
    <s v="24002200/240000333019"/>
    <s v="Serveis"/>
    <s v="Contracte menor"/>
    <s v="Publicació agregada de contractes"/>
    <s v="0601-Districte de Ciutat Vella-Serv. produc actes i festes puntuals no recurrents"/>
    <s v="0601-Districte de Ciutat Vella-Serv. produc actes i festes puntuals no recurrents"/>
    <n v="1850"/>
    <n v="0"/>
    <n v="0"/>
    <n v="1"/>
    <s v="01/08/2024 a 31/12/2024"/>
    <m/>
    <m/>
    <m/>
    <m/>
    <m/>
    <s v="98000000-3"/>
  </r>
  <r>
    <n v="15937468"/>
    <x v="0"/>
    <n v="16030540"/>
    <s v="Gerència de Serveis Generals"/>
    <n v="801930008"/>
    <s v="L01080193"/>
    <s v="23003511/240000373247"/>
    <s v="Subministraments"/>
    <s v="Contracte menor"/>
    <s v="Publicació agregada de contractes"/>
    <s v="0606-Districte de Gràcia-Subministrament Material Consum Divers"/>
    <s v="0606-Districte de Gràcia-Subministrament Material Consum Divers"/>
    <n v="78.3"/>
    <n v="0"/>
    <n v="0"/>
    <n v="1"/>
    <s v="10/09/2024 a 31/12/2024"/>
    <m/>
    <m/>
    <m/>
    <m/>
    <m/>
    <s v="30192700-8"/>
  </r>
  <r>
    <n v="15937468"/>
    <x v="0"/>
    <n v="16030540"/>
    <s v="Gerència de Serveis Generals"/>
    <n v="801930008"/>
    <s v="L01080193"/>
    <s v="23003941/240000319201"/>
    <s v="Subministraments"/>
    <s v="Contracte menor"/>
    <s v="Publicació agregada de contractes"/>
    <s v="0302-Gerència de Serveis Generals-Subministrament material oficina no homologat GSG"/>
    <s v="0302-Gerència de Serveis Generals-Subministrament material oficina no homologat GSG"/>
    <n v="47.91"/>
    <n v="0"/>
    <n v="0"/>
    <n v="1"/>
    <s v="22/07/2024 a 31/12/2024"/>
    <m/>
    <m/>
    <m/>
    <m/>
    <m/>
    <s v="30190000-7"/>
  </r>
  <r>
    <n v="15937468"/>
    <x v="0"/>
    <n v="16030540"/>
    <s v="Gerència de Serveis Generals"/>
    <n v="801930008"/>
    <s v="L01080193"/>
    <s v="23003944/240000319203"/>
    <s v="Subministraments"/>
    <s v="Contracte menor"/>
    <s v="Publicació agregada de contractes"/>
    <s v="0302-Gerència de Serveis Generals-Material tècnic fungible no homologat GSR"/>
    <s v="0302-Gerència de Serveis Generals-Material tècnic fungible no homologat GSR"/>
    <n v="101.48"/>
    <n v="0"/>
    <n v="0"/>
    <n v="1"/>
    <s v="22/07/2024 a 31/12/2024"/>
    <m/>
    <m/>
    <m/>
    <m/>
    <m/>
    <s v="44423000-1"/>
  </r>
  <r>
    <n v="15937468"/>
    <x v="0"/>
    <n v="16030540"/>
    <s v="Gerència de Serveis Generals"/>
    <n v="801930008"/>
    <s v="L01080193"/>
    <s v="23003972/240000319206"/>
    <s v="Subministraments"/>
    <s v="Contracte menor"/>
    <s v="Publicació agregada de contractes"/>
    <s v="0100-Gerència Municipal-Subministrament material oficina no homologat 2024"/>
    <s v="0100-Gerència Municipal-Subministrament material oficina no homologat 2024"/>
    <n v="117.08"/>
    <n v="0"/>
    <n v="0"/>
    <n v="1"/>
    <s v="26/07/2024 a 31/12/2024"/>
    <m/>
    <m/>
    <m/>
    <m/>
    <m/>
    <s v="30197000-6"/>
  </r>
  <r>
    <n v="15937468"/>
    <x v="0"/>
    <n v="16030540"/>
    <s v="Gerència de Serveis Generals"/>
    <n v="801930008"/>
    <s v="L01080193"/>
    <s v="24000041/240000290168"/>
    <s v="Subministraments"/>
    <s v="Contracte menor"/>
    <s v="Publicació agregada de contractes"/>
    <s v="0604-Districte de Les Corts-ADQUISICIÓ MATERIAL FUNGIBLE DIVERS 2024"/>
    <s v="0604-Districte de Les Corts-ADQUISICIÓ MATERIAL FUNGIBLE DIVERS 2024"/>
    <n v="27.99"/>
    <n v="0"/>
    <n v="0"/>
    <n v="1"/>
    <s v="03/07/2024 a 31/12/2024"/>
    <m/>
    <m/>
    <m/>
    <m/>
    <m/>
    <s v="44423000-1"/>
  </r>
  <r>
    <n v="15937468"/>
    <x v="0"/>
    <n v="16030540"/>
    <s v="Gerència de Serveis Generals"/>
    <n v="801930008"/>
    <s v="L01080193"/>
    <s v="24000056/240000275746"/>
    <s v="Subministraments"/>
    <s v="Contracte menor"/>
    <s v="Publicació agregada de contractes"/>
    <s v="0607-Districte de Horta-Guinardó-Compra material oficina no homologat"/>
    <s v="0607-Districte de Horta-Guinardó-Compra material oficina no homologat"/>
    <n v="74.13"/>
    <n v="0"/>
    <n v="0"/>
    <n v="1"/>
    <s v="19/07/2024 a 31/12/2024"/>
    <m/>
    <m/>
    <m/>
    <m/>
    <m/>
    <s v="30000000-9"/>
  </r>
  <r>
    <n v="15937468"/>
    <x v="0"/>
    <n v="16030540"/>
    <s v="Gerència de Serveis Generals"/>
    <n v="801930008"/>
    <s v="L01080193"/>
    <s v="24000056/240000339846"/>
    <s v="Subministraments"/>
    <s v="Contracte menor"/>
    <s v="Publicació agregada de contractes"/>
    <s v="0607-Districte de Horta-Guinardó-Compra material oficina no homologat"/>
    <s v="0607-Districte de Horta-Guinardó-Compra material oficina no homologat"/>
    <n v="26.4"/>
    <n v="0"/>
    <n v="0"/>
    <n v="1"/>
    <s v="23/09/2024 a 31/12/2024"/>
    <m/>
    <m/>
    <m/>
    <m/>
    <m/>
    <s v="30000000-9"/>
  </r>
  <r>
    <n v="15937468"/>
    <x v="0"/>
    <n v="16030540"/>
    <s v="Gerència de Serveis Generals"/>
    <n v="801930008"/>
    <s v="L01080193"/>
    <s v="24000090/240000259092"/>
    <s v="Subministraments"/>
    <s v="Contracte menor"/>
    <s v="Publicació agregada de contractes"/>
    <s v="0303-Gerència de Persones, Organització i Adm-Material divers oficina no homologat"/>
    <s v="0303-Gerència de Persones, Organització i Adm-Material divers oficina no homologat"/>
    <n v="3.72"/>
    <n v="0"/>
    <n v="0"/>
    <n v="1"/>
    <s v="02/07/2024 a 31/12/2024"/>
    <m/>
    <m/>
    <m/>
    <m/>
    <m/>
    <s v="30192000-1"/>
  </r>
  <r>
    <n v="15937468"/>
    <x v="0"/>
    <n v="16030540"/>
    <s v="Gerència de Serveis Generals"/>
    <n v="801930008"/>
    <s v="L01080193"/>
    <s v="24000090/240000391071"/>
    <s v="Subministraments"/>
    <s v="Contracte menor"/>
    <s v="Publicació agregada de contractes"/>
    <s v="0303-Gerència de Persones, Organització i Adm-Material divers oficina no homologat"/>
    <s v="0303-Gerència de Persones, Organització i Adm-Material divers oficina no homologat"/>
    <n v="45"/>
    <n v="0"/>
    <n v="0"/>
    <n v="1"/>
    <s v="23/09/2024 a 31/12/2024"/>
    <m/>
    <m/>
    <m/>
    <m/>
    <m/>
    <s v="30192000-1"/>
  </r>
  <r>
    <n v="15937468"/>
    <x v="0"/>
    <n v="16030540"/>
    <s v="Gerència de Serveis Generals"/>
    <n v="801930008"/>
    <s v="L01080193"/>
    <s v="24000141/240000295551"/>
    <s v="Subministraments"/>
    <s v="Contracte menor"/>
    <s v="Publicació agregada de contractes"/>
    <s v="0400-Ger. Àrea de Seguretat, Prevenció i Conv-Subministrament material oficina GSPC"/>
    <s v="0400-Ger. Àrea de Seguretat, Prevenció i Conv-Subministrament material oficina GSPC"/>
    <n v="318.63"/>
    <n v="0"/>
    <n v="0"/>
    <n v="1"/>
    <s v="11/07/2024 a 31/12/2024"/>
    <m/>
    <m/>
    <m/>
    <m/>
    <m/>
    <s v="30190000-7"/>
  </r>
  <r>
    <n v="15937468"/>
    <x v="0"/>
    <n v="16030540"/>
    <s v="Gerència de Serveis Generals"/>
    <n v="801930008"/>
    <s v="L01080193"/>
    <s v="24000141/240000351030"/>
    <s v="Subministraments"/>
    <s v="Contracte menor"/>
    <s v="Publicació agregada de contractes"/>
    <s v="0400-Ger. Àrea de Seguretat, Prevenció i Conv-Subministrament material oficina GSPC"/>
    <s v="0400-Ger. Àrea de Seguretat, Prevenció i Conv-Subministrament material oficina GSPC"/>
    <n v="1291.31"/>
    <n v="0"/>
    <n v="0"/>
    <n v="1"/>
    <s v="27/08/2024 a 31/12/2024"/>
    <m/>
    <m/>
    <m/>
    <m/>
    <m/>
    <s v="30190000-7"/>
  </r>
  <r>
    <n v="15937468"/>
    <x v="0"/>
    <n v="16030540"/>
    <s v="Gerència de Serveis Generals"/>
    <n v="801930008"/>
    <s v="L01080193"/>
    <s v="24000260/240000323808"/>
    <s v="Subministraments"/>
    <s v="Contracte menor"/>
    <s v="Publicació agregada de contractes"/>
    <s v="0200-Ger.d'Àrea Drets Socials,Salut,Coop,Comu-Material d'oficina no homologat any 2024"/>
    <s v="0200-Ger.d'Àrea Drets Socials,Salut,Coop,Comu-Material d'oficina no homologat any 2024"/>
    <n v="140.96"/>
    <n v="0"/>
    <n v="0"/>
    <n v="1"/>
    <s v="31/07/2024 a 31/12/2024"/>
    <m/>
    <m/>
    <m/>
    <m/>
    <m/>
    <s v="30100000-0"/>
  </r>
  <r>
    <n v="15937468"/>
    <x v="0"/>
    <n v="16030540"/>
    <s v="Gerència de Serveis Generals"/>
    <n v="801930008"/>
    <s v="L01080193"/>
    <s v="24000270/240000323807"/>
    <s v="Subministraments"/>
    <s v="Contracte menor"/>
    <s v="Publicació agregada de contractes"/>
    <s v="0200-Ger.d'Àrea Drets Socials,Salut,Coop,Comu-Material informàtic no homologat any 2024"/>
    <s v="0200-Ger.d'Àrea Drets Socials,Salut,Coop,Comu-Material informàtic no homologat any 2024"/>
    <n v="83.82"/>
    <n v="0"/>
    <n v="0"/>
    <n v="1"/>
    <s v="25/07/2024 a 31/12/2024"/>
    <m/>
    <m/>
    <m/>
    <m/>
    <m/>
    <s v="30000000-9"/>
  </r>
  <r>
    <n v="15937468"/>
    <x v="0"/>
    <n v="16030540"/>
    <s v="Gerència de Serveis Generals"/>
    <n v="801930008"/>
    <s v="L01080193"/>
    <s v="24000333/240000320417"/>
    <s v="Subministraments"/>
    <s v="Contracte menor"/>
    <s v="Publicació agregada de contractes"/>
    <s v="0605-Districte de Sarrià-Sant Gervasi-Compra de material d'oficina no homologat"/>
    <s v="0605-Districte de Sarrià-Sant Gervasi-Compra de material d'oficina no homologat"/>
    <n v="64.23"/>
    <n v="0"/>
    <n v="0"/>
    <n v="1"/>
    <s v="22/07/2024 a 31/12/2024"/>
    <m/>
    <m/>
    <m/>
    <m/>
    <m/>
    <s v="30192000-1"/>
  </r>
  <r>
    <n v="15937468"/>
    <x v="0"/>
    <n v="16030540"/>
    <s v="Gerència de Serveis Generals"/>
    <n v="801930008"/>
    <s v="L01080193"/>
    <s v="24000333/240000339845"/>
    <s v="Subministraments"/>
    <s v="Contracte menor"/>
    <s v="Publicació agregada de contractes"/>
    <s v="0605-Districte de Sarrià-Sant Gervasi-Compra de material d'oficina no homologat"/>
    <s v="0605-Districte de Sarrià-Sant Gervasi-Compra de material d'oficina no homologat"/>
    <n v="266.26"/>
    <n v="0"/>
    <n v="0"/>
    <n v="1"/>
    <s v="02/08/2024 a 31/12/2024"/>
    <m/>
    <m/>
    <m/>
    <m/>
    <m/>
    <s v="30192000-1"/>
  </r>
  <r>
    <n v="15937468"/>
    <x v="0"/>
    <n v="16030540"/>
    <s v="Gerència de Serveis Generals"/>
    <n v="801930008"/>
    <s v="L01080193"/>
    <s v="24000334/240000388734"/>
    <s v="Subministraments"/>
    <s v="Contracte menor"/>
    <s v="Publicació agregada de contractes"/>
    <s v="0605-Districte de Sarrià-Sant Gervasi-Compra de productes i petit material de consum"/>
    <s v="0605-Districte de Sarrià-Sant Gervasi-Compra de productes i petit material de consum"/>
    <n v="33.159999999999997"/>
    <n v="0"/>
    <n v="0"/>
    <n v="1"/>
    <s v="18/09/2024 a 31/12/2024"/>
    <m/>
    <m/>
    <m/>
    <m/>
    <m/>
    <s v="44423000-1"/>
  </r>
  <r>
    <n v="15937468"/>
    <x v="0"/>
    <n v="16030540"/>
    <s v="Gerència de Serveis Generals"/>
    <n v="801930008"/>
    <s v="L01080193"/>
    <s v="24000618/240000299107"/>
    <s v="Subministraments"/>
    <s v="Contracte menor"/>
    <s v="Publicació agregada de contractes"/>
    <s v="0800-Ger.d'Àrea Cult.,Educ.,Esp.i Cicl.de Vid-Consumibles informàtica No Homologat 2024"/>
    <s v="0800-Ger.d'Àrea Cult.,Educ.,Esp.i Cicl.de Vid-Consumibles informàtica No Homologat 2024"/>
    <n v="39.880000000000003"/>
    <n v="0"/>
    <n v="0"/>
    <n v="1"/>
    <s v="11/07/2024 a 31/12/2024"/>
    <m/>
    <m/>
    <m/>
    <m/>
    <m/>
    <s v="30237300-2"/>
  </r>
  <r>
    <n v="15937468"/>
    <x v="0"/>
    <n v="16030540"/>
    <s v="Gerència de Serveis Generals"/>
    <n v="801930008"/>
    <s v="L01080193"/>
    <s v="24000782/240000322255"/>
    <s v="Subministraments"/>
    <s v="Contracte menor"/>
    <s v="Publicació agregada de contractes"/>
    <s v="0701-Gerència de Pressupostos i Hisenda-Material informàtic no homologat"/>
    <s v="0701-Gerència de Pressupostos i Hisenda-Material informàtic no homologat"/>
    <n v="111.26"/>
    <n v="0"/>
    <n v="0"/>
    <n v="1"/>
    <s v="25/07/2024 a 31/12/2024"/>
    <m/>
    <m/>
    <m/>
    <m/>
    <m/>
    <s v="30237300-2"/>
  </r>
  <r>
    <n v="15937468"/>
    <x v="0"/>
    <n v="16030540"/>
    <s v="Gerència de Serveis Generals"/>
    <n v="801930008"/>
    <s v="L01080193"/>
    <s v="24000783/240000295547"/>
    <s v="Subministraments"/>
    <s v="Contracte menor"/>
    <s v="Publicació agregada de contractes"/>
    <s v="0701-Gerència de Pressupostos i Hisenda-Material d'oficina no homologat"/>
    <s v="0701-Gerència de Pressupostos i Hisenda-Material d'oficina no homologat"/>
    <n v="110.39"/>
    <n v="0"/>
    <n v="0"/>
    <n v="1"/>
    <s v="05/07/2024 a 31/12/2024"/>
    <m/>
    <m/>
    <m/>
    <m/>
    <m/>
    <s v="30199000-0"/>
  </r>
  <r>
    <n v="15937468"/>
    <x v="0"/>
    <n v="16030540"/>
    <s v="Gerència de Serveis Generals"/>
    <n v="801930008"/>
    <s v="L01080193"/>
    <s v="24000783/240000347392"/>
    <s v="Subministraments"/>
    <s v="Contracte menor"/>
    <s v="Publicació agregada de contractes"/>
    <s v="0701-Gerència de Pressupostos i Hisenda-Material d'oficina no homologat"/>
    <s v="0701-Gerència de Pressupostos i Hisenda-Material d'oficina no homologat"/>
    <n v="22.68"/>
    <n v="0"/>
    <n v="0"/>
    <n v="1"/>
    <s v="23/09/2024 a 31/12/2024"/>
    <m/>
    <m/>
    <m/>
    <m/>
    <m/>
    <s v="30199000-0"/>
  </r>
  <r>
    <n v="15937468"/>
    <x v="0"/>
    <n v="16030540"/>
    <s v="Gerència de Serveis Generals"/>
    <n v="801930008"/>
    <s v="L01080193"/>
    <s v="24001064/240000279387"/>
    <s v="Subministraments"/>
    <s v="Contracte menor"/>
    <s v="Publicació agregada de contractes"/>
    <s v="0302-Gerència de Serveis Generals-Compra de material d'oficina ordinari no homologat"/>
    <s v="0302-Gerència de Serveis Generals-Compra de material d'oficina ordinari no homologat"/>
    <n v="53.98"/>
    <n v="0"/>
    <n v="0"/>
    <n v="1"/>
    <s v="02/07/2024 a 31/12/2024"/>
    <m/>
    <m/>
    <m/>
    <m/>
    <m/>
    <s v="30190000-7"/>
  </r>
  <r>
    <n v="15937468"/>
    <x v="0"/>
    <n v="16030540"/>
    <s v="Gerència de Serveis Generals"/>
    <n v="801930008"/>
    <s v="L01080193"/>
    <s v="24001064/240000309506"/>
    <s v="Subministraments"/>
    <s v="Contracte menor"/>
    <s v="Publicació agregada de contractes"/>
    <s v="0302-Gerència de Serveis Generals-Compra de material d'oficina ordinari no homologat"/>
    <s v="0302-Gerència de Serveis Generals-Compra de material d'oficina ordinari no homologat"/>
    <n v="50.12"/>
    <n v="0"/>
    <n v="0"/>
    <n v="1"/>
    <s v="19/07/2024 a 31/12/2024"/>
    <m/>
    <m/>
    <m/>
    <m/>
    <m/>
    <s v="30190000-7"/>
  </r>
  <r>
    <n v="15937468"/>
    <x v="0"/>
    <n v="16030540"/>
    <s v="Gerència de Serveis Generals"/>
    <n v="801930008"/>
    <s v="L01080193"/>
    <s v="24001064/240000319202"/>
    <s v="Subministraments"/>
    <s v="Contracte menor"/>
    <s v="Publicació agregada de contractes"/>
    <s v="0302-Gerència de Serveis Generals-Compra de material d'oficina ordinari no homologat"/>
    <s v="0302-Gerència de Serveis Generals-Compra de material d'oficina ordinari no homologat"/>
    <n v="85.81"/>
    <n v="0"/>
    <n v="0"/>
    <n v="1"/>
    <s v="22/07/2024 a 31/12/2024"/>
    <m/>
    <m/>
    <m/>
    <m/>
    <m/>
    <s v="30190000-7"/>
  </r>
  <r>
    <n v="15937468"/>
    <x v="0"/>
    <n v="16030540"/>
    <s v="Gerència de Serveis Generals"/>
    <n v="801930008"/>
    <s v="L01080193"/>
    <s v="24001064/240000319199"/>
    <s v="Subministraments"/>
    <s v="Contracte menor"/>
    <s v="Publicació agregada de contractes"/>
    <s v="0302-Gerència de Serveis Generals-Compra de material d'oficina ordinari no homologat"/>
    <s v="0302-Gerència de Serveis Generals-Compra de material d'oficina ordinari no homologat"/>
    <n v="24.9"/>
    <n v="0"/>
    <n v="0"/>
    <n v="1"/>
    <s v="22/07/2024 a 31/12/2024"/>
    <m/>
    <m/>
    <m/>
    <m/>
    <m/>
    <s v="30190000-7"/>
  </r>
  <r>
    <n v="15937468"/>
    <x v="0"/>
    <n v="16030540"/>
    <s v="Gerència de Serveis Generals"/>
    <n v="801930008"/>
    <s v="L01080193"/>
    <s v="24001064/240000312925"/>
    <s v="Subministraments"/>
    <s v="Contracte menor"/>
    <s v="Publicació agregada de contractes"/>
    <s v="0302-Gerència de Serveis Generals-Compra de material d'oficina ordinari no homologat"/>
    <s v="0302-Gerència de Serveis Generals-Compra de material d'oficina ordinari no homologat"/>
    <n v="586.62"/>
    <n v="0"/>
    <n v="0"/>
    <n v="1"/>
    <s v="22/07/2024 a 31/12/2024"/>
    <m/>
    <m/>
    <m/>
    <m/>
    <m/>
    <s v="30190000-7"/>
  </r>
  <r>
    <n v="15937468"/>
    <x v="0"/>
    <n v="16030540"/>
    <s v="Gerència de Serveis Generals"/>
    <n v="801930008"/>
    <s v="L01080193"/>
    <s v="24001064/240000377513"/>
    <s v="Subministraments"/>
    <s v="Contracte menor"/>
    <s v="Publicació agregada de contractes"/>
    <s v="0302-Gerència de Serveis Generals-Compra de material d'oficina ordinari no homologat"/>
    <s v="0302-Gerència de Serveis Generals-Compra de material d'oficina ordinari no homologat"/>
    <n v="25.9"/>
    <n v="0"/>
    <n v="0"/>
    <n v="1"/>
    <s v="22/09/2024 a 31/12/2024"/>
    <m/>
    <m/>
    <m/>
    <m/>
    <m/>
    <s v="30190000-7"/>
  </r>
  <r>
    <n v="15937468"/>
    <x v="0"/>
    <n v="16030540"/>
    <s v="Gerència de Serveis Generals"/>
    <n v="801930008"/>
    <s v="L01080193"/>
    <s v="24001064/240000349064"/>
    <s v="Subministraments"/>
    <s v="Contracte menor"/>
    <s v="Publicació agregada de contractes"/>
    <s v="0302-Gerència de Serveis Generals-Compra de material d'oficina ordinari no homologat"/>
    <s v="0302-Gerència de Serveis Generals-Compra de material d'oficina ordinari no homologat"/>
    <n v="30.78"/>
    <n v="0"/>
    <n v="0"/>
    <n v="1"/>
    <s v="22/09/2024 a 31/12/2024"/>
    <m/>
    <m/>
    <m/>
    <m/>
    <m/>
    <s v="30190000-7"/>
  </r>
  <r>
    <n v="15937468"/>
    <x v="0"/>
    <n v="16030540"/>
    <s v="Gerència de Serveis Generals"/>
    <n v="801930008"/>
    <s v="L01080193"/>
    <s v="24001064/240000349068"/>
    <s v="Subministraments"/>
    <s v="Contracte menor"/>
    <s v="Publicació agregada de contractes"/>
    <s v="0302-Gerència de Serveis Generals-Compra de material d'oficina ordinari no homologat"/>
    <s v="0302-Gerència de Serveis Generals-Compra de material d'oficina ordinari no homologat"/>
    <n v="30.8"/>
    <n v="0"/>
    <n v="0"/>
    <n v="1"/>
    <s v="22/09/2024 a 31/12/2024"/>
    <m/>
    <m/>
    <m/>
    <m/>
    <m/>
    <s v="30190000-7"/>
  </r>
  <r>
    <n v="15937468"/>
    <x v="0"/>
    <n v="16030540"/>
    <s v="Gerència de Serveis Generals"/>
    <n v="801930008"/>
    <s v="L01080193"/>
    <s v="24001064/240000377509"/>
    <s v="Subministraments"/>
    <s v="Contracte menor"/>
    <s v="Publicació agregada de contractes"/>
    <s v="0302-Gerència de Serveis Generals-Compra de material d'oficina ordinari no homologat"/>
    <s v="0302-Gerència de Serveis Generals-Compra de material d'oficina ordinari no homologat"/>
    <n v="109.2"/>
    <n v="0"/>
    <n v="0"/>
    <n v="1"/>
    <s v="22/09/2024 a 31/12/2024"/>
    <m/>
    <m/>
    <m/>
    <m/>
    <m/>
    <s v="30190000-7"/>
  </r>
  <r>
    <n v="15937468"/>
    <x v="0"/>
    <n v="16030540"/>
    <s v="Gerència de Serveis Generals"/>
    <n v="801930008"/>
    <s v="L01080193"/>
    <s v="24001152/240000305279"/>
    <s v="Subministraments"/>
    <s v="Contracte menor"/>
    <s v="Publicació agregada de contractes"/>
    <s v="0601-Districte de Ciutat Vella-Material d'oficina no homologat"/>
    <s v="0601-Districte de Ciutat Vella-Material d'oficina no homologat"/>
    <n v="177.22"/>
    <n v="0"/>
    <n v="0"/>
    <n v="1"/>
    <s v="13/07/2024 a 31/12/2024"/>
    <m/>
    <m/>
    <m/>
    <m/>
    <m/>
    <s v="30197000-6"/>
  </r>
  <r>
    <n v="15937468"/>
    <x v="0"/>
    <n v="16030540"/>
    <s v="Gerència de Serveis Generals"/>
    <n v="801930008"/>
    <s v="L01080193"/>
    <s v="24001152/240000347390"/>
    <s v="Subministraments"/>
    <s v="Contracte menor"/>
    <s v="Publicació agregada de contractes"/>
    <s v="0601-Districte de Ciutat Vella-Material d'oficina no homologat"/>
    <s v="0601-Districte de Ciutat Vella-Material d'oficina no homologat"/>
    <n v="25.76"/>
    <n v="0"/>
    <n v="0"/>
    <n v="1"/>
    <s v="19/08/2024 a 31/12/2024"/>
    <m/>
    <m/>
    <m/>
    <m/>
    <m/>
    <s v="30197000-6"/>
  </r>
  <r>
    <n v="15937468"/>
    <x v="0"/>
    <n v="16030540"/>
    <s v="Gerència de Serveis Generals"/>
    <n v="801930008"/>
    <s v="L01080193"/>
    <s v="24001152/240000347391"/>
    <s v="Subministraments"/>
    <s v="Contracte menor"/>
    <s v="Publicació agregada de contractes"/>
    <s v="0601-Districte de Ciutat Vella-Material d'oficina no homologat"/>
    <s v="0601-Districte de Ciutat Vella-Material d'oficina no homologat"/>
    <n v="167.9"/>
    <n v="0"/>
    <n v="0"/>
    <n v="1"/>
    <s v="19/08/2024 a 31/12/2024"/>
    <m/>
    <m/>
    <m/>
    <m/>
    <m/>
    <s v="30197000-6"/>
  </r>
  <r>
    <n v="15937468"/>
    <x v="0"/>
    <n v="16030540"/>
    <s v="Gerència de Serveis Generals"/>
    <n v="801930008"/>
    <s v="L01080193"/>
    <s v="24001152/240000347389"/>
    <s v="Subministraments"/>
    <s v="Contracte menor"/>
    <s v="Publicació agregada de contractes"/>
    <s v="0601-Districte de Ciutat Vella-Material d'oficina no homologat"/>
    <s v="0601-Districte de Ciutat Vella-Material d'oficina no homologat"/>
    <n v="170.31"/>
    <n v="0"/>
    <n v="0"/>
    <n v="1"/>
    <s v="19/08/2024 a 31/12/2024"/>
    <m/>
    <m/>
    <m/>
    <m/>
    <m/>
    <s v="30197000-6"/>
  </r>
  <r>
    <n v="15937468"/>
    <x v="0"/>
    <n v="16030540"/>
    <s v="Gerència de Serveis Generals"/>
    <n v="801930008"/>
    <s v="L01080193"/>
    <s v="24001585/240000307247"/>
    <s v="Serveis"/>
    <s v="Contracte menor"/>
    <s v="Publicació agregada de contractes"/>
    <s v="0607-Districte de Horta-Guinardó-Activitats de foment de la pràctica esportiva"/>
    <s v="0607-Districte de Horta-Guinardó-Activitats de foment de la pràctica esportiva"/>
    <n v="1310.45"/>
    <n v="0"/>
    <n v="0"/>
    <n v="1"/>
    <s v="15/07/2024 a 31/12/2024"/>
    <m/>
    <m/>
    <m/>
    <m/>
    <m/>
    <s v="98000000-3"/>
  </r>
  <r>
    <n v="15937468"/>
    <x v="0"/>
    <n v="16030540"/>
    <s v="Gerència de Serveis Generals"/>
    <n v="801930008"/>
    <s v="L01080193"/>
    <s v="24001585/240000304784"/>
    <s v="Serveis"/>
    <s v="Contracte menor"/>
    <s v="Publicació agregada de contractes"/>
    <s v="0607-Districte de Horta-Guinardó-Activitats de foment de la pràctica esportiva"/>
    <s v="0607-Districte de Horta-Guinardó-Activitats de foment de la pràctica esportiva"/>
    <n v="1310.45"/>
    <n v="0"/>
    <n v="0"/>
    <n v="1"/>
    <s v="15/07/2024 a 31/12/2024"/>
    <m/>
    <m/>
    <m/>
    <m/>
    <m/>
    <s v="98000000-3"/>
  </r>
  <r>
    <n v="15937468"/>
    <x v="0"/>
    <n v="16030540"/>
    <s v="Gerència de Serveis Generals"/>
    <n v="801930008"/>
    <s v="L01080193"/>
    <s v="24001769/240000342515"/>
    <s v="Subministraments"/>
    <s v="Contracte menor"/>
    <s v="Publicació agregada de contractes"/>
    <s v="0602-Districte de Eixample-Adquisició béns mobles reposció pels equipaments"/>
    <s v="0602-Districte de Eixample-Adquisició béns mobles reposció pels equipaments"/>
    <n v="2661.25"/>
    <n v="0"/>
    <n v="0"/>
    <n v="1"/>
    <s v="12/09/2024 a 31/12/2024"/>
    <m/>
    <m/>
    <m/>
    <m/>
    <m/>
    <s v="39000000-2"/>
  </r>
  <r>
    <n v="15937468"/>
    <x v="0"/>
    <n v="16030540"/>
    <s v="Gerència de Serveis Generals"/>
    <n v="801930008"/>
    <s v="L01080193"/>
    <s v="24001589/240000326441"/>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29/07/2024 a 31/12/2024"/>
    <m/>
    <m/>
    <m/>
    <m/>
    <m/>
    <s v="79420000-4"/>
  </r>
  <r>
    <n v="15937468"/>
    <x v="0"/>
    <n v="16030540"/>
    <s v="Gerència de Serveis Generals"/>
    <n v="801930008"/>
    <s v="L01080193"/>
    <s v="24001589/240000315385"/>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23/07/2024 a 31/12/2024"/>
    <m/>
    <m/>
    <m/>
    <m/>
    <m/>
    <s v="79420000-4"/>
  </r>
  <r>
    <n v="15937468"/>
    <x v="0"/>
    <n v="16030540"/>
    <s v="Gerència de Serveis Generals"/>
    <n v="801930008"/>
    <s v="L01080193"/>
    <s v="24001825/240000327655"/>
    <s v="Serveis"/>
    <s v="Contracte menor"/>
    <s v="Publicació agregada de contractes"/>
    <s v="0607-Districte de Horta-Guinardó-Activitats culturals a centres cívics i casals"/>
    <s v="0607-Districte de Horta-Guinardó-Activitats culturals a centres cívics i casals"/>
    <n v="800"/>
    <n v="0"/>
    <n v="0"/>
    <n v="1"/>
    <s v="31/07/2024 a 31/12/2024"/>
    <m/>
    <m/>
    <m/>
    <m/>
    <m/>
    <s v="98000000-3"/>
  </r>
  <r>
    <n v="15937468"/>
    <x v="0"/>
    <n v="16030540"/>
    <s v="Gerència de Serveis Generals"/>
    <n v="801930008"/>
    <s v="L01080193"/>
    <s v="23003417/240000295778"/>
    <s v="Subministraments"/>
    <s v="Contracte menor"/>
    <s v="Publicació agregada de contractes"/>
    <s v="0302-Gerència de Serveis Generals-Compra material tècnic Direcció de Protocol"/>
    <s v="0302-Gerència de Serveis Generals-Compra material tècnic Direcció de Protocol"/>
    <n v="1017"/>
    <n v="0"/>
    <n v="0"/>
    <n v="1"/>
    <s v="06/08/2024 a 31/12/2024"/>
    <m/>
    <m/>
    <m/>
    <m/>
    <m/>
    <s v="44423000-1"/>
  </r>
  <r>
    <n v="15937468"/>
    <x v="0"/>
    <n v="16030540"/>
    <s v="Gerència de Serveis Generals"/>
    <n v="801930008"/>
    <s v="L01080193"/>
    <s v="24000554/240000328193"/>
    <s v="Serveis"/>
    <s v="Contracte menor"/>
    <s v="Publicació agregada de contractes"/>
    <s v="0200-Ger.d'Àrea Drets Socials,Salut,Coop,Comu-Producció d'elements promocionals"/>
    <s v="0200-Ger.d'Àrea Drets Socials,Salut,Coop,Comu-Producció d'elements promocionals"/>
    <n v="1018.03"/>
    <n v="0"/>
    <n v="0"/>
    <n v="1"/>
    <s v="25/07/2024 a 31/12/2024"/>
    <m/>
    <m/>
    <m/>
    <m/>
    <m/>
    <s v="39294100-0"/>
  </r>
  <r>
    <n v="15937468"/>
    <x v="0"/>
    <n v="16030540"/>
    <s v="Gerència de Serveis Generals"/>
    <n v="801930008"/>
    <s v="L01080193"/>
    <s v="24000024/240000377633"/>
    <s v="Serveis"/>
    <s v="Contracte menor"/>
    <s v="Publicació agregada de contractes"/>
    <s v="0609-Districte de Sant Andreu-Actes institucionals i protocol·laris 2024"/>
    <s v="0609-Districte de Sant Andreu-Actes institucionals i protocol·laris 2024"/>
    <n v="1650"/>
    <n v="0"/>
    <n v="0"/>
    <n v="1"/>
    <s v="16/09/2024 a 31/12/2024"/>
    <m/>
    <m/>
    <m/>
    <m/>
    <m/>
    <s v="98390000-3"/>
  </r>
  <r>
    <n v="15937468"/>
    <x v="0"/>
    <n v="16030540"/>
    <s v="Gerència de Serveis Generals"/>
    <n v="801930008"/>
    <s v="L01080193"/>
    <s v="24002015/240000281293"/>
    <s v="Serveis"/>
    <s v="Contracte menor"/>
    <s v="Publicació agregada de contractes"/>
    <s v="0900-Gerència d'Àrea de Mobilitat, Infraestru-Serveis d'allotjaments urgents"/>
    <s v="0900-Gerència d'Àrea de Mobilitat, Infraestru-Serveis d'allotjaments urgents"/>
    <n v="1708.56"/>
    <n v="0"/>
    <n v="0"/>
    <n v="1"/>
    <s v="05/07/2024 a 31/12/2024"/>
    <m/>
    <m/>
    <m/>
    <m/>
    <m/>
    <s v="85200000-1"/>
  </r>
  <r>
    <n v="15937468"/>
    <x v="0"/>
    <n v="16030540"/>
    <s v="Gerència de Serveis Generals"/>
    <n v="801930008"/>
    <s v="L01080193"/>
    <s v="24002015/240000290669"/>
    <s v="Serveis"/>
    <s v="Contracte menor"/>
    <s v="Publicació agregada de contractes"/>
    <s v="0900-Gerència d'Àrea de Mobilitat, Infraestru-Serveis d'allotjaments urgents"/>
    <s v="0900-Gerència d'Àrea de Mobilitat, Infraestru-Serveis d'allotjaments urgents"/>
    <n v="1708.56"/>
    <n v="0"/>
    <n v="0"/>
    <n v="1"/>
    <s v="08/07/2024 a 31/12/2024"/>
    <m/>
    <m/>
    <m/>
    <m/>
    <m/>
    <s v="85200000-1"/>
  </r>
  <r>
    <n v="15937468"/>
    <x v="0"/>
    <n v="16030540"/>
    <s v="Gerència de Serveis Generals"/>
    <n v="801930008"/>
    <s v="L01080193"/>
    <s v="24002015/240000313094"/>
    <s v="Serveis"/>
    <s v="Contracte menor"/>
    <s v="Publicació agregada de contractes"/>
    <s v="0900-Gerència d'Àrea de Mobilitat, Infraestru-Serveis d'allotjaments urgents"/>
    <s v="0900-Gerència d'Àrea de Mobilitat, Infraestru-Serveis d'allotjaments urgents"/>
    <n v="1681.44"/>
    <n v="0"/>
    <n v="0"/>
    <n v="1"/>
    <s v="18/08/2024 a 31/12/2024"/>
    <m/>
    <m/>
    <m/>
    <m/>
    <m/>
    <s v="85200000-1"/>
  </r>
  <r>
    <n v="15937468"/>
    <x v="0"/>
    <n v="16030540"/>
    <s v="Gerència de Serveis Generals"/>
    <n v="801930008"/>
    <s v="L01080193"/>
    <s v="24002015/240000326569"/>
    <s v="Serveis"/>
    <s v="Contracte menor"/>
    <s v="Publicació agregada de contractes"/>
    <s v="0900-Gerència d'Àrea de Mobilitat, Infraestru-Serveis d'allotjaments urgents"/>
    <s v="0900-Gerència d'Àrea de Mobilitat, Infraestru-Serveis d'allotjaments urgents"/>
    <n v="1771.44"/>
    <n v="0"/>
    <n v="0"/>
    <n v="1"/>
    <s v="20/08/2024 a 31/12/2024"/>
    <m/>
    <m/>
    <m/>
    <m/>
    <m/>
    <s v="85200000-1"/>
  </r>
  <r>
    <n v="15937468"/>
    <x v="0"/>
    <n v="16030540"/>
    <s v="Gerència de Serveis Generals"/>
    <n v="801930008"/>
    <s v="L01080193"/>
    <s v="24002432/240000330694"/>
    <s v="Serveis"/>
    <s v="Contracte menor"/>
    <s v="Publicació agregada de contractes"/>
    <s v="0900-Gerència d'Àrea de Mobilitat, Infraestru-Serveis d'allotjaments urgents"/>
    <s v="0900-Gerència d'Àrea de Mobilitat, Infraestru-Serveis d'allotjaments urgents"/>
    <n v="2394.11"/>
    <n v="0"/>
    <n v="0"/>
    <n v="1"/>
    <s v="20/08/2024 a 31/12/2024"/>
    <m/>
    <m/>
    <m/>
    <m/>
    <m/>
    <s v="85200000-1"/>
  </r>
  <r>
    <n v="15937468"/>
    <x v="0"/>
    <n v="16030540"/>
    <s v="Gerència de Serveis Generals"/>
    <n v="801930008"/>
    <s v="L01080193"/>
    <s v="24002014/240000288999"/>
    <s v="Subministraments"/>
    <s v="Contracte menor"/>
    <s v="Publicació agregada de contractes"/>
    <s v="0900-Gerència d'Àrea de Mobilitat, Infraestru-Petit Mant i reparacions equips DPA per l'any 2024"/>
    <s v="0900-Gerència d'Àrea de Mobilitat, Infraestru-Petit Mant i reparacions equips DPA per l'any 2024"/>
    <n v="1242.29"/>
    <n v="0"/>
    <n v="0"/>
    <n v="1"/>
    <s v="08/07/2024 a 31/12/2024"/>
    <m/>
    <m/>
    <m/>
    <m/>
    <m/>
    <s v="45259000-7"/>
  </r>
  <r>
    <n v="15937468"/>
    <x v="0"/>
    <n v="16030540"/>
    <s v="Gerència de Serveis Generals"/>
    <n v="801930008"/>
    <s v="L01080193"/>
    <s v="24000219/240000357216"/>
    <s v="Serveis"/>
    <s v="Contracte menor"/>
    <s v="Publicació agregada de contractes"/>
    <s v="0610-Districte de Sant Martí-Serveis d'atencions protocol·làries per actes"/>
    <s v="0610-Districte de Sant Martí-Serveis d'atencions protocol·làries per actes"/>
    <n v="130"/>
    <n v="0"/>
    <n v="0"/>
    <n v="1"/>
    <s v="28/08/2024 a 31/12/2024"/>
    <m/>
    <m/>
    <m/>
    <m/>
    <m/>
    <s v="79952100-3"/>
  </r>
  <r>
    <n v="15937468"/>
    <x v="0"/>
    <n v="16030540"/>
    <s v="Gerència de Serveis Generals"/>
    <n v="801930008"/>
    <s v="L01080193"/>
    <s v="24000125/240000301735"/>
    <s v="Serveis"/>
    <s v="Contracte menor"/>
    <s v="Publicació agregada de contractes"/>
    <s v="0602-Districte de Eixample-Manteniment eq informàtics, impressió i software"/>
    <s v="0602-Districte de Eixample-Manteniment eq informàtics, impressió i software"/>
    <n v="1455.44"/>
    <n v="0"/>
    <n v="0"/>
    <n v="1"/>
    <s v="12/07/2024 a 31/12/2024"/>
    <m/>
    <m/>
    <m/>
    <m/>
    <m/>
    <s v="50000000-5"/>
  </r>
  <r>
    <n v="15937468"/>
    <x v="0"/>
    <n v="16030540"/>
    <s v="Gerència de Serveis Generals"/>
    <n v="801930008"/>
    <s v="L01080193"/>
    <s v="24000125/240000348822"/>
    <s v="Serveis"/>
    <s v="Contracte menor"/>
    <s v="Publicació agregada de contractes"/>
    <s v="0602-Districte de Eixample-Manteniment eq informàtics, impressió i software"/>
    <s v="0602-Districte de Eixample-Manteniment eq informàtics, impressió i software"/>
    <n v="73.900000000000006"/>
    <n v="0"/>
    <n v="0"/>
    <n v="1"/>
    <s v="10/09/2024 a 31/12/2024"/>
    <m/>
    <m/>
    <m/>
    <m/>
    <m/>
    <s v="50000000-5"/>
  </r>
  <r>
    <n v="15937468"/>
    <x v="0"/>
    <n v="16030540"/>
    <s v="Gerència de Serveis Generals"/>
    <n v="801930008"/>
    <s v="L01080193"/>
    <s v="24002432/240000351799"/>
    <s v="Serveis"/>
    <s v="Contracte menor"/>
    <s v="Publicació agregada de contractes"/>
    <s v="0900-Gerència d'Àrea de Mobilitat, Infraestru-Serveis d'allotjaments urgents"/>
    <s v="0900-Gerència d'Àrea de Mobilitat, Infraestru-Serveis d'allotjaments urgents"/>
    <n v="1701.01"/>
    <n v="0"/>
    <n v="0"/>
    <n v="1"/>
    <s v="03/09/2024 a 31/12/2024"/>
    <m/>
    <m/>
    <m/>
    <m/>
    <m/>
    <s v="85200000-1"/>
  </r>
  <r>
    <n v="15937468"/>
    <x v="0"/>
    <n v="16030540"/>
    <s v="Gerència de Serveis Generals"/>
    <n v="801930008"/>
    <s v="L01080193"/>
    <s v="24001137/240000267799"/>
    <s v="Serveis"/>
    <s v="Contracte menor"/>
    <s v="Publicació agregada de contractes"/>
    <s v="0900-Gerència d'Àrea de Mobilitat, Infraestru-Serveis d'allotjaments urgents"/>
    <s v="0900-Gerència d'Àrea de Mobilitat, Infraestru-Serveis d'allotjaments urgents"/>
    <n v="1600"/>
    <n v="0"/>
    <n v="0"/>
    <n v="1"/>
    <s v="03/07/2024 a 31/12/2024"/>
    <m/>
    <m/>
    <m/>
    <m/>
    <m/>
    <s v="85200000-1"/>
  </r>
  <r>
    <n v="15937468"/>
    <x v="0"/>
    <n v="16030540"/>
    <s v="Gerència de Serveis Generals"/>
    <n v="801930008"/>
    <s v="L01080193"/>
    <s v="23003240/240000336634"/>
    <s v="Serveis"/>
    <s v="Contracte menor"/>
    <s v="Publicació agregada de contractes"/>
    <s v="0302-Gerència de Serveis Generals-Atencions protocol.làries Alcaldia 2024"/>
    <s v="0302-Gerència de Serveis Generals-Atencions protocol.làries Alcaldia 2024"/>
    <n v="111.82"/>
    <n v="0"/>
    <n v="0"/>
    <n v="1"/>
    <s v="06/08/2024 a 31/12/2024"/>
    <m/>
    <m/>
    <m/>
    <m/>
    <m/>
    <s v="79952000-2"/>
  </r>
  <r>
    <n v="15937468"/>
    <x v="0"/>
    <n v="16030540"/>
    <s v="Gerència de Serveis Generals"/>
    <n v="801930008"/>
    <s v="L01080193"/>
    <s v="23003522/240000268586"/>
    <s v="Serveis"/>
    <s v="Contracte menor"/>
    <s v="Publicació agregada de contractes"/>
    <s v="0302-Gerència de Serveis Generals-At.protocol·làries Ger. Àrea Recursos i T.D. 2024"/>
    <s v="0302-Gerència de Serveis Generals-At.protocol·làries Ger. Àrea Recursos i T.D. 2024"/>
    <n v="146.36000000000001"/>
    <n v="0"/>
    <n v="0"/>
    <n v="1"/>
    <s v="05/07/2024 a 31/12/2024"/>
    <m/>
    <m/>
    <m/>
    <m/>
    <m/>
    <s v="79952000-2"/>
  </r>
  <r>
    <n v="15937468"/>
    <x v="0"/>
    <n v="16030540"/>
    <s v="Gerència de Serveis Generals"/>
    <n v="801930008"/>
    <s v="L01080193"/>
    <s v="23003522/240000354491"/>
    <s v="Serveis"/>
    <s v="Contracte menor"/>
    <s v="Publicació agregada de contractes"/>
    <s v="0302-Gerència de Serveis Generals-At.protocol·làries Ger. Àrea Recursos i T.D. 2024"/>
    <s v="0302-Gerència de Serveis Generals-At.protocol·làries Ger. Àrea Recursos i T.D. 2024"/>
    <n v="141.09"/>
    <n v="0"/>
    <n v="0"/>
    <n v="1"/>
    <s v="22/09/2024 a 31/12/2024"/>
    <m/>
    <m/>
    <m/>
    <m/>
    <m/>
    <s v="79952000-2"/>
  </r>
  <r>
    <n v="15937468"/>
    <x v="0"/>
    <n v="16030540"/>
    <s v="Gerència de Serveis Generals"/>
    <n v="801930008"/>
    <s v="L01080193"/>
    <s v="23003522/240000278379"/>
    <s v="Serveis"/>
    <s v="Contracte menor"/>
    <s v="Publicació agregada de contractes"/>
    <s v="0302-Gerència de Serveis Generals-At.protocol·làries Ger. Àrea Recursos i T.D. 2024"/>
    <s v="0302-Gerència de Serveis Generals-At.protocol·làries Ger. Àrea Recursos i T.D. 2024"/>
    <n v="41.27"/>
    <n v="0"/>
    <n v="0"/>
    <n v="1"/>
    <s v="04/07/2024 a 31/12/2024"/>
    <m/>
    <m/>
    <m/>
    <m/>
    <m/>
    <s v="79952000-2"/>
  </r>
  <r>
    <n v="15937468"/>
    <x v="0"/>
    <n v="16030540"/>
    <s v="Gerència de Serveis Generals"/>
    <n v="801930008"/>
    <s v="L01080193"/>
    <s v="23003511/240000320943"/>
    <s v="Subministraments"/>
    <s v="Contracte menor"/>
    <s v="Publicació agregada de contractes"/>
    <s v="0606-Districte de Gràcia-Subministrament Material Consum Divers"/>
    <s v="0606-Districte de Gràcia-Subministrament Material Consum Divers"/>
    <n v="2.16"/>
    <n v="0"/>
    <n v="0"/>
    <n v="1"/>
    <s v="23/07/2024 a 31/12/2024"/>
    <m/>
    <m/>
    <m/>
    <m/>
    <m/>
    <s v="30192700-8"/>
  </r>
  <r>
    <n v="15937468"/>
    <x v="0"/>
    <n v="16030540"/>
    <s v="Gerència de Serveis Generals"/>
    <n v="801930008"/>
    <s v="L01080193"/>
    <s v="24002022/240000285060"/>
    <s v="Subministraments"/>
    <s v="Contracte menor"/>
    <s v="Publicació agregada de contractes"/>
    <s v="0200-Ger.d'Àrea Drets Socials,Salut,Coop,Comu-Material divers d'oficina"/>
    <s v="0200-Ger.d'Àrea Drets Socials,Salut,Coop,Comu-Material divers d'oficina"/>
    <n v="584"/>
    <n v="0"/>
    <n v="0"/>
    <n v="1"/>
    <s v="02/07/2024 a 31/12/2024"/>
    <m/>
    <m/>
    <m/>
    <m/>
    <m/>
    <s v="30190000-7"/>
  </r>
  <r>
    <n v="15937468"/>
    <x v="0"/>
    <n v="16030540"/>
    <s v="Gerència de Serveis Generals"/>
    <n v="801930008"/>
    <s v="L01080193"/>
    <s v="24001383/240000305433"/>
    <s v="Serveis"/>
    <s v="Contracte menor"/>
    <s v="Publicació agregada de contractes"/>
    <s v="0601-Districte de Ciutat Vella-Serv produc actes i festes puntuals no recurrents"/>
    <s v="0601-Districte de Ciutat Vella-Serv produc actes i festes puntuals no recurrents"/>
    <n v="320.24"/>
    <n v="0"/>
    <n v="0"/>
    <n v="1"/>
    <s v="13/07/2024 a 31/12/2024"/>
    <m/>
    <m/>
    <m/>
    <m/>
    <m/>
    <s v="98000000-3"/>
  </r>
  <r>
    <n v="15937468"/>
    <x v="0"/>
    <n v="16030540"/>
    <s v="Gerència de Serveis Generals"/>
    <n v="801930008"/>
    <s v="L01080193"/>
    <s v="24001992/240000362375"/>
    <s v="Subministraments"/>
    <s v="Contracte menor"/>
    <s v="Publicació agregada de contractes"/>
    <s v="0400-Ger. Àrea de Seguretat, Prevenció i Conv-Submin equips eines accessoris rescat emergencies"/>
    <s v="0400-Ger. Àrea de Seguretat, Prevenció i Conv-Submin equips eines accessoris rescat emergencies"/>
    <n v="343.7"/>
    <n v="0"/>
    <n v="0"/>
    <n v="1"/>
    <s v="06/09/2024 a 31/12/2024"/>
    <m/>
    <m/>
    <m/>
    <m/>
    <m/>
    <s v="44511000-5"/>
  </r>
  <r>
    <n v="15937468"/>
    <x v="0"/>
    <n v="16030540"/>
    <s v="Gerència de Serveis Generals"/>
    <n v="801930008"/>
    <s v="L01080193"/>
    <s v="23003064/240000335075"/>
    <s v="Serveis"/>
    <s v="Contracte menor"/>
    <s v="Publicació agregada de contractes"/>
    <s v="0300-Ger. d'Àrea de Recursos i Transf.Digital-DESPESES DE MENOR QUANTIA PER A ACTES PUNTUALS"/>
    <s v="0300-Ger. d'Àrea de Recursos i Transf.Digital-DESPESES DE MENOR QUANTIA PER A ACTES PUNTUALS"/>
    <n v="700"/>
    <n v="0"/>
    <n v="0"/>
    <n v="1"/>
    <s v="02/08/2024 a 31/12/2024"/>
    <m/>
    <m/>
    <m/>
    <m/>
    <m/>
    <s v="79341000-6"/>
  </r>
  <r>
    <n v="15937468"/>
    <x v="0"/>
    <n v="16030540"/>
    <s v="Gerència de Serveis Generals"/>
    <n v="801930008"/>
    <s v="L01080193"/>
    <s v="23003797/240000286714"/>
    <s v="Serveis"/>
    <s v="Contracte menor"/>
    <s v="Publicació agregada de contractes"/>
    <s v="0602-Districte de Eixample-Organització actes protocol.laris"/>
    <s v="0602-Districte de Eixample-Organització actes protocol.laris"/>
    <n v="200"/>
    <n v="0"/>
    <n v="0"/>
    <n v="1"/>
    <s v="09/07/2024 a 31/12/2024"/>
    <m/>
    <m/>
    <m/>
    <m/>
    <m/>
    <s v="79000000-4"/>
  </r>
  <r>
    <n v="15937468"/>
    <x v="0"/>
    <n v="16030540"/>
    <s v="Gerència de Serveis Generals"/>
    <n v="801930008"/>
    <s v="L01080193"/>
    <s v="23003797/240000338849"/>
    <s v="Serveis"/>
    <s v="Contracte menor"/>
    <s v="Publicació agregada de contractes"/>
    <s v="0602-Districte de Eixample-Organització actes protocol.laris"/>
    <s v="0602-Districte de Eixample-Organització actes protocol.laris"/>
    <n v="200"/>
    <n v="0"/>
    <n v="0"/>
    <n v="1"/>
    <s v="05/08/2024 a 31/12/2024"/>
    <m/>
    <m/>
    <m/>
    <m/>
    <m/>
    <s v="79000000-4"/>
  </r>
  <r>
    <n v="15937468"/>
    <x v="0"/>
    <n v="16030540"/>
    <s v="Gerència de Serveis Generals"/>
    <n v="801930008"/>
    <s v="L01080193"/>
    <s v="23003797/240000338850"/>
    <s v="Serveis"/>
    <s v="Contracte menor"/>
    <s v="Publicació agregada de contractes"/>
    <s v="0602-Districte de Eixample-Organització actes protocol.laris"/>
    <s v="0602-Districte de Eixample-Organització actes protocol.laris"/>
    <n v="250"/>
    <n v="0"/>
    <n v="0"/>
    <n v="1"/>
    <s v="05/08/2024 a 31/12/2024"/>
    <m/>
    <m/>
    <m/>
    <m/>
    <m/>
    <s v="79000000-4"/>
  </r>
  <r>
    <n v="15937468"/>
    <x v="0"/>
    <n v="16030540"/>
    <s v="Gerència de Serveis Generals"/>
    <n v="801930008"/>
    <s v="L01080193"/>
    <s v="24001280/240000286936"/>
    <s v="Serveis"/>
    <s v="Contracte menor"/>
    <s v="Publicació agregada de contractes"/>
    <s v="0602-Districte de Eixample-Organització actes institucionals"/>
    <s v="0602-Districte de Eixample-Organització actes institucionals"/>
    <n v="850"/>
    <n v="0"/>
    <n v="0"/>
    <n v="1"/>
    <s v="12/07/2024 a 12/08/2024"/>
    <m/>
    <m/>
    <m/>
    <m/>
    <m/>
    <s v="79000000-4"/>
  </r>
  <r>
    <n v="15937468"/>
    <x v="0"/>
    <n v="16030540"/>
    <s v="Gerència de Serveis Generals"/>
    <n v="801930008"/>
    <s v="L01080193"/>
    <s v="23003828/240000323056"/>
    <s v="Serveis"/>
    <s v="Contracte menor"/>
    <s v="Publicació agregada de contractes"/>
    <s v="0900-Gerència d'Àrea de Mobilitat, Infraestru-Serveis de manteniment d'equips i altres bens"/>
    <s v="0900-Gerència d'Àrea de Mobilitat, Infraestru-Serveis de manteniment d'equips i altres bens"/>
    <n v="2974.81"/>
    <n v="0"/>
    <n v="0"/>
    <n v="1"/>
    <s v="18/08/2024 a 31/12/2024"/>
    <m/>
    <m/>
    <m/>
    <m/>
    <m/>
    <s v="98390000-3"/>
  </r>
  <r>
    <n v="15937468"/>
    <x v="0"/>
    <n v="16030540"/>
    <s v="Gerència de Serveis Generals"/>
    <n v="801930008"/>
    <s v="L01080193"/>
    <s v="24000228/240000354284"/>
    <s v="Serveis"/>
    <s v="Contracte menor"/>
    <s v="Publicació agregada de contractes"/>
    <s v="0400-Ger. Àrea de Seguretat, Prevenció i Conv-Rep material, revisions i informes oficials GSP"/>
    <s v="0400-Ger. Àrea de Seguretat, Prevenció i Conv-Rep material, revisions i informes oficials GSP"/>
    <n v="306.64999999999998"/>
    <n v="0"/>
    <n v="0"/>
    <n v="1"/>
    <s v="19/08/2024 a 31/12/2024"/>
    <m/>
    <m/>
    <m/>
    <m/>
    <m/>
    <s v="50000000-5"/>
  </r>
  <r>
    <n v="15937468"/>
    <x v="0"/>
    <n v="16030540"/>
    <s v="Gerència de Serveis Generals"/>
    <n v="801930008"/>
    <s v="L01080193"/>
    <s v="23003156/240000367788"/>
    <s v="Serveis"/>
    <s v="Contracte menor"/>
    <s v="Publicació agregada de contractes"/>
    <s v="0606-Districte de Gràcia-Actuacions al territori"/>
    <s v="0606-Districte de Gràcia-Actuacions al territori"/>
    <n v="430"/>
    <n v="0"/>
    <n v="0"/>
    <n v="1"/>
    <s v="30/09/2024 a 31/12/2024"/>
    <m/>
    <m/>
    <m/>
    <m/>
    <m/>
    <s v="98000000-3"/>
  </r>
  <r>
    <n v="15937468"/>
    <x v="0"/>
    <n v="16030540"/>
    <s v="Gerència de Serveis Generals"/>
    <n v="801930008"/>
    <s v="L01080193"/>
    <s v="24000011/240000302484"/>
    <s v="Subministraments"/>
    <s v="Contracte menor"/>
    <s v="Publicació agregada de contractes"/>
    <s v="0604-Districte de Les Corts-DESPESES PROTOCOL·LÀRIES 2024"/>
    <s v="0604-Districte de Les Corts-DESPESES PROTOCOL·LÀRIES 2024"/>
    <n v="682.5"/>
    <n v="0"/>
    <n v="0"/>
    <n v="1"/>
    <s v="10/07/2024 a 31/12/2024"/>
    <m/>
    <m/>
    <m/>
    <m/>
    <m/>
    <s v="44423000-1"/>
  </r>
  <r>
    <n v="15937468"/>
    <x v="0"/>
    <n v="16030540"/>
    <s v="Gerència de Serveis Generals"/>
    <n v="801930008"/>
    <s v="L01080193"/>
    <s v="24000266/240000302804"/>
    <s v="Serveis"/>
    <s v="Contracte menor"/>
    <s v="Publicació agregada de contractes"/>
    <s v="0500-Gerència d'Àrea d'Urbanisme i Habitatge-Reunions, conferències i actes protocol·laris"/>
    <s v="0500-Gerència d'Àrea d'Urbanisme i Habitatge-Reunions, conferències i actes protocol·laris"/>
    <n v="409"/>
    <n v="0"/>
    <n v="0"/>
    <n v="1"/>
    <s v="21/07/2024 a 31/12/2024"/>
    <m/>
    <m/>
    <m/>
    <m/>
    <m/>
    <s v="98390000-3"/>
  </r>
  <r>
    <n v="15937468"/>
    <x v="0"/>
    <n v="16030540"/>
    <s v="Gerència de Serveis Generals"/>
    <n v="801930008"/>
    <s v="L01080193"/>
    <s v="24001902/240000349717"/>
    <s v="Serveis"/>
    <s v="Contracte menor"/>
    <s v="Publicació agregada de contractes"/>
    <s v="0800-Ger.d'Àrea Cult.,Educ.,Esp.i Cicl.de Vid-Atencions protocol·làries 2024 Feminismes"/>
    <s v="0800-Ger.d'Àrea Cult.,Educ.,Esp.i Cicl.de Vid-Atencions protocol·làries 2024 Feminismes"/>
    <n v="1118.75"/>
    <n v="0"/>
    <n v="0"/>
    <n v="1"/>
    <s v="09/09/2024 a 31/12/2024"/>
    <m/>
    <m/>
    <m/>
    <m/>
    <m/>
    <s v="79952000-2"/>
  </r>
  <r>
    <n v="15937468"/>
    <x v="0"/>
    <n v="16030540"/>
    <s v="Gerència de Serveis Generals"/>
    <n v="801930008"/>
    <s v="L01080193"/>
    <s v="23003117/240000288243"/>
    <s v="Serveis"/>
    <s v="Contracte menor"/>
    <s v="Publicació agregada de contractes"/>
    <s v="0606-Districte de Gràcia-Esports i salut, organització d'actes i activitats"/>
    <s v="0606-Districte de Gràcia-Esports i salut, organització d'actes i activitats"/>
    <n v="1338.5"/>
    <n v="0"/>
    <n v="0"/>
    <n v="1"/>
    <s v="26/07/2024 a 31/12/2024"/>
    <m/>
    <m/>
    <m/>
    <m/>
    <m/>
    <s v="79952100-3"/>
  </r>
  <r>
    <n v="15937468"/>
    <x v="0"/>
    <n v="16030540"/>
    <s v="Gerència de Serveis Generals"/>
    <n v="801930008"/>
    <s v="L01080193"/>
    <s v="24000554/240000387371"/>
    <s v="Serveis"/>
    <s v="Contracte menor"/>
    <s v="Publicació agregada de contractes"/>
    <s v="0200-Ger.d'Àrea Drets Socials,Salut,Coop,Comu-Producció d'elements promocionals"/>
    <s v="0200-Ger.d'Àrea Drets Socials,Salut,Coop,Comu-Producció d'elements promocionals"/>
    <n v="1100"/>
    <n v="0"/>
    <n v="0"/>
    <n v="1"/>
    <s v="18/09/2024 a 31/12/2024"/>
    <m/>
    <m/>
    <m/>
    <m/>
    <m/>
    <s v="39294100-0"/>
  </r>
  <r>
    <n v="15937468"/>
    <x v="0"/>
    <n v="16030540"/>
    <s v="Gerència de Serveis Generals"/>
    <n v="801930008"/>
    <s v="L01080193"/>
    <s v="24000557/240000296186"/>
    <s v="Serveis"/>
    <s v="Contracte menor"/>
    <s v="Publicació agregada de contractes"/>
    <s v="0606-Districte de Gràcia-Compra serveis i actes culturals 2024"/>
    <s v="0606-Districte de Gràcia-Compra serveis i actes culturals 2024"/>
    <n v="300"/>
    <n v="0"/>
    <n v="0"/>
    <n v="1"/>
    <s v="23/07/2024 a 31/12/2024"/>
    <m/>
    <m/>
    <m/>
    <m/>
    <m/>
    <s v="79341400-0"/>
  </r>
  <r>
    <n v="15937468"/>
    <x v="0"/>
    <n v="16030540"/>
    <s v="Gerència de Serveis Generals"/>
    <n v="801930008"/>
    <s v="L01080193"/>
    <s v="24001589/240000314135"/>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19/07/2024 a 31/12/2024"/>
    <m/>
    <m/>
    <m/>
    <m/>
    <m/>
    <s v="79420000-4"/>
  </r>
  <r>
    <n v="15937468"/>
    <x v="0"/>
    <n v="16030540"/>
    <s v="Gerència de Serveis Generals"/>
    <n v="801930008"/>
    <s v="L01080193"/>
    <s v="24001902/240000296223"/>
    <s v="Serveis"/>
    <s v="Contracte menor"/>
    <s v="Publicació agregada de contractes"/>
    <s v="0800-Ger.d'Àrea Cult.,Educ.,Esp.i Cicl.de Vid-Atencions protocol·làries 2024 Feminismes"/>
    <s v="0800-Ger.d'Àrea Cult.,Educ.,Esp.i Cicl.de Vid-Atencions protocol·làries 2024 Feminismes"/>
    <n v="445.45"/>
    <n v="0"/>
    <n v="0"/>
    <n v="1"/>
    <s v="19/07/2024 a 31/12/2024"/>
    <m/>
    <m/>
    <m/>
    <m/>
    <m/>
    <s v="79952000-2"/>
  </r>
  <r>
    <n v="15937468"/>
    <x v="0"/>
    <n v="16030540"/>
    <s v="Gerència de Serveis Generals"/>
    <n v="801930008"/>
    <s v="L01080193"/>
    <s v="23003068/240000309604"/>
    <s v="Serveis"/>
    <s v="Contracte menor"/>
    <s v="Publicació agregada de contractes"/>
    <s v="0300-Ger. d'Àrea de Recursos i Transf.Digital-Redacció d’articles Col•lecció Bcn Ecologia"/>
    <s v="0300-Ger. d'Àrea de Recursos i Transf.Digital-Redacció d’articles Col•lecció Bcn Ecologia"/>
    <n v="2432"/>
    <n v="0"/>
    <n v="0"/>
    <n v="1"/>
    <s v="11/07/2024 a 31/12/2024"/>
    <m/>
    <m/>
    <m/>
    <m/>
    <m/>
    <s v="79970000-4"/>
  </r>
  <r>
    <n v="15937468"/>
    <x v="0"/>
    <n v="16030540"/>
    <s v="Gerència de Serveis Generals"/>
    <n v="801930008"/>
    <s v="L01080193"/>
    <s v="24000390/240000283125"/>
    <s v="Subministraments"/>
    <s v="Contracte menor"/>
    <s v="Publicació agregada de contractes"/>
    <s v="0900-Gerència d'Àrea de Mobilitat, Infraestru-Petit Mant i reparacions equips DPA per l'any 2024"/>
    <s v="0900-Gerència d'Àrea de Mobilitat, Infraestru-Petit Mant i reparacions equips DPA per l'any 2024"/>
    <n v="1083.8"/>
    <n v="0"/>
    <n v="0"/>
    <n v="1"/>
    <s v="05/07/2024 a 31/12/2024"/>
    <m/>
    <m/>
    <m/>
    <m/>
    <m/>
    <s v="45259000-7"/>
  </r>
  <r>
    <n v="15937468"/>
    <x v="0"/>
    <n v="16030540"/>
    <s v="Gerència de Serveis Generals"/>
    <n v="801930008"/>
    <s v="L01080193"/>
    <s v="24002014/240000317602"/>
    <s v="Subministraments"/>
    <s v="Contracte menor"/>
    <s v="Publicació agregada de contractes"/>
    <s v="0900-Gerència d'Àrea de Mobilitat, Infraestru-Petit Mant i reparacions equips DPA per l'any 2024"/>
    <s v="0900-Gerència d'Àrea de Mobilitat, Infraestru-Petit Mant i reparacions equips DPA per l'any 2024"/>
    <n v="627.71"/>
    <n v="0"/>
    <n v="0"/>
    <n v="1"/>
    <s v="18/08/2024 a 31/12/2024"/>
    <m/>
    <m/>
    <m/>
    <m/>
    <m/>
    <s v="45259000-7"/>
  </r>
  <r>
    <n v="15937468"/>
    <x v="0"/>
    <n v="16030540"/>
    <s v="Gerència de Serveis Generals"/>
    <n v="801930008"/>
    <s v="L01080193"/>
    <s v="24002014/240000317603"/>
    <s v="Subministraments"/>
    <s v="Contracte menor"/>
    <s v="Publicació agregada de contractes"/>
    <s v="0900-Gerència d'Àrea de Mobilitat, Infraestru-Petit Mant i reparacions equips DPA per l'any 2024"/>
    <s v="0900-Gerència d'Àrea de Mobilitat, Infraestru-Petit Mant i reparacions equips DPA per l'any 2024"/>
    <n v="206"/>
    <n v="0"/>
    <n v="0"/>
    <n v="1"/>
    <s v="18/08/2024 a 31/12/2024"/>
    <m/>
    <m/>
    <m/>
    <m/>
    <m/>
    <s v="45259000-7"/>
  </r>
  <r>
    <n v="15937468"/>
    <x v="0"/>
    <n v="16030540"/>
    <s v="Gerència de Serveis Generals"/>
    <n v="801930008"/>
    <s v="L01080193"/>
    <s v="23003338/240000341059"/>
    <s v="Serveis"/>
    <s v="Contracte menor"/>
    <s v="Publicació agregada de contractes"/>
    <s v="0700-Gerència d'Àrea d'Economia i Promoció Ec-Actes puntuals i no recurrents 2024"/>
    <s v="0700-Gerència d'Àrea d'Economia i Promoció Ec-Actes puntuals i no recurrents 2024"/>
    <n v="420"/>
    <n v="0"/>
    <n v="0"/>
    <n v="1"/>
    <s v="22/09/2024 a 31/12/2024"/>
    <m/>
    <m/>
    <m/>
    <m/>
    <m/>
    <s v="98390000-3"/>
  </r>
  <r>
    <n v="15937468"/>
    <x v="0"/>
    <n v="16030540"/>
    <s v="Gerència de Serveis Generals"/>
    <n v="801930008"/>
    <s v="L01080193"/>
    <s v="24000359/240000331789"/>
    <s v="Subministraments"/>
    <s v="Contracte menor"/>
    <s v="Publicació agregada de contractes"/>
    <s v="0400-Ger. Àrea de Seguretat, Prevenció i Conv-Adquisició material inf. no fungible reposició"/>
    <s v="0400-Ger. Àrea de Seguretat, Prevenció i Conv-Adquisició material inf. no fungible reposició"/>
    <n v="506.28"/>
    <n v="0"/>
    <n v="0"/>
    <n v="1"/>
    <s v="19/08/2024 a 31/12/2024"/>
    <m/>
    <m/>
    <m/>
    <m/>
    <m/>
    <s v="30215000-9"/>
  </r>
  <r>
    <n v="15937468"/>
    <x v="0"/>
    <n v="16030540"/>
    <s v="Gerència de Serveis Generals"/>
    <n v="801930008"/>
    <s v="L01080193"/>
    <s v="23003970/240000380809"/>
    <s v="Serveis"/>
    <s v="Contracte menor"/>
    <s v="Publicació agregada de contractes"/>
    <s v="0100-Gerència Municipal-Actes puntuals i no recurrents GM 2024"/>
    <s v="0100-Gerència Municipal-Actes puntuals i no recurrents GM 2024"/>
    <n v="1000"/>
    <n v="0"/>
    <n v="0"/>
    <n v="1"/>
    <s v="27/09/2024 a 31/12/2024"/>
    <m/>
    <m/>
    <m/>
    <m/>
    <m/>
    <s v="79952000-2"/>
  </r>
  <r>
    <n v="15937468"/>
    <x v="0"/>
    <n v="16030540"/>
    <s v="Gerència de Serveis Generals"/>
    <n v="801930008"/>
    <s v="L01080193"/>
    <s v="24001383/240000343408"/>
    <s v="Serveis"/>
    <s v="Contracte menor"/>
    <s v="Publicació agregada de contractes"/>
    <s v="0601-Districte de Ciutat Vella-Serv produc actes i festes puntuals no recurrents"/>
    <s v="0601-Districte de Ciutat Vella-Serv produc actes i festes puntuals no recurrents"/>
    <n v="281.75"/>
    <n v="0"/>
    <n v="0"/>
    <n v="1"/>
    <s v="19/08/2024 a 31/12/2024"/>
    <m/>
    <m/>
    <m/>
    <m/>
    <m/>
    <s v="98000000-3"/>
  </r>
  <r>
    <n v="15937468"/>
    <x v="0"/>
    <n v="16030540"/>
    <s v="Gerència de Serveis Generals"/>
    <n v="801930008"/>
    <s v="L01080193"/>
    <s v="23003751/240000270396"/>
    <s v="Subministraments"/>
    <s v="Contracte menor"/>
    <s v="Publicació agregada de contractes"/>
    <s v="0900-Gerència d'Àrea de Mobilitat, Infraestru-Subministrament material informàtic no homologat"/>
    <s v="0900-Gerència d'Àrea de Mobilitat, Infraestru-Subministrament material informàtic no homologat"/>
    <n v="936.41"/>
    <n v="0"/>
    <n v="0"/>
    <n v="1"/>
    <s v="03/07/2024 a 31/12/2024"/>
    <m/>
    <m/>
    <m/>
    <m/>
    <m/>
    <s v="30197000-6"/>
  </r>
  <r>
    <n v="15937468"/>
    <x v="0"/>
    <n v="16030540"/>
    <s v="Gerència de Serveis Generals"/>
    <n v="801930008"/>
    <s v="L01080193"/>
    <s v="23003751/240000270395"/>
    <s v="Subministraments"/>
    <s v="Contracte menor"/>
    <s v="Publicació agregada de contractes"/>
    <s v="0900-Gerència d'Àrea de Mobilitat, Infraestru-Subministrament material informàtic no homologat"/>
    <s v="0900-Gerència d'Àrea de Mobilitat, Infraestru-Subministrament material informàtic no homologat"/>
    <n v="686.5"/>
    <n v="0"/>
    <n v="0"/>
    <n v="1"/>
    <s v="03/07/2024 a 31/12/2024"/>
    <m/>
    <m/>
    <m/>
    <m/>
    <m/>
    <s v="30197000-6"/>
  </r>
  <r>
    <n v="15937468"/>
    <x v="0"/>
    <n v="16030540"/>
    <s v="Gerència de Serveis Generals"/>
    <n v="801930008"/>
    <s v="L01080193"/>
    <s v="23003751/240000291668"/>
    <s v="Subministraments"/>
    <s v="Contracte menor"/>
    <s v="Publicació agregada de contractes"/>
    <s v="0900-Gerència d'Àrea de Mobilitat, Infraestru-Subministrament material informàtic no homologat"/>
    <s v="0900-Gerència d'Àrea de Mobilitat, Infraestru-Subministrament material informàtic no homologat"/>
    <n v="402.76"/>
    <n v="0"/>
    <n v="0"/>
    <n v="1"/>
    <s v="08/07/2024 a 31/12/2024"/>
    <m/>
    <m/>
    <m/>
    <m/>
    <m/>
    <s v="30197000-6"/>
  </r>
  <r>
    <n v="15937468"/>
    <x v="0"/>
    <n v="16030540"/>
    <s v="Gerència de Serveis Generals"/>
    <n v="801930008"/>
    <s v="L01080193"/>
    <s v="23003751/240000291666"/>
    <s v="Subministraments"/>
    <s v="Contracte menor"/>
    <s v="Publicació agregada de contractes"/>
    <s v="0900-Gerència d'Àrea de Mobilitat, Infraestru-Subministrament material informàtic no homologat"/>
    <s v="0900-Gerència d'Àrea de Mobilitat, Infraestru-Subministrament material informàtic no homologat"/>
    <n v="536.59"/>
    <n v="0"/>
    <n v="0"/>
    <n v="1"/>
    <s v="08/07/2024 a 31/12/2024"/>
    <m/>
    <m/>
    <m/>
    <m/>
    <m/>
    <s v="30197000-6"/>
  </r>
  <r>
    <n v="15937468"/>
    <x v="0"/>
    <n v="16030540"/>
    <s v="Gerència de Serveis Generals"/>
    <n v="801930008"/>
    <s v="L01080193"/>
    <s v="23003751/240000299008"/>
    <s v="Subministraments"/>
    <s v="Contracte menor"/>
    <s v="Publicació agregada de contractes"/>
    <s v="0900-Gerència d'Àrea de Mobilitat, Infraestru-Subministrament material informàtic no homologat"/>
    <s v="0900-Gerència d'Àrea de Mobilitat, Infraestru-Subministrament material informàtic no homologat"/>
    <n v="119.8"/>
    <n v="0"/>
    <n v="0"/>
    <n v="1"/>
    <s v="16/07/2024 a 31/12/2024"/>
    <m/>
    <m/>
    <m/>
    <m/>
    <m/>
    <s v="30197000-6"/>
  </r>
  <r>
    <n v="15937468"/>
    <x v="0"/>
    <n v="16030540"/>
    <s v="Gerència de Serveis Generals"/>
    <n v="801930008"/>
    <s v="L01080193"/>
    <s v="23003751/240000321772"/>
    <s v="Subministraments"/>
    <s v="Contracte menor"/>
    <s v="Publicació agregada de contractes"/>
    <s v="0900-Gerència d'Àrea de Mobilitat, Infraestru-Subministrament material informàtic no homologat"/>
    <s v="0900-Gerència d'Àrea de Mobilitat, Infraestru-Subministrament material informàtic no homologat"/>
    <n v="735.6"/>
    <n v="0"/>
    <n v="0"/>
    <n v="1"/>
    <s v="18/08/2024 a 31/12/2024"/>
    <m/>
    <m/>
    <m/>
    <m/>
    <m/>
    <s v="30197000-6"/>
  </r>
  <r>
    <n v="15937468"/>
    <x v="0"/>
    <n v="16030540"/>
    <s v="Gerència de Serveis Generals"/>
    <n v="801930008"/>
    <s v="L01080193"/>
    <s v="23003751/240000321757"/>
    <s v="Subministraments"/>
    <s v="Contracte menor"/>
    <s v="Publicació agregada de contractes"/>
    <s v="0900-Gerència d'Àrea de Mobilitat, Infraestru-Subministrament material informàtic no homologat"/>
    <s v="0900-Gerència d'Àrea de Mobilitat, Infraestru-Subministrament material informàtic no homologat"/>
    <n v="159"/>
    <n v="0"/>
    <n v="0"/>
    <n v="1"/>
    <s v="18/08/2024 a 31/12/2024"/>
    <m/>
    <m/>
    <m/>
    <m/>
    <m/>
    <s v="30197000-6"/>
  </r>
  <r>
    <n v="15937468"/>
    <x v="0"/>
    <n v="16030540"/>
    <s v="Gerència de Serveis Generals"/>
    <n v="801930008"/>
    <s v="L01080193"/>
    <s v="23003946/240000266838"/>
    <s v="Subministraments"/>
    <s v="Contracte menor"/>
    <s v="Publicació agregada de contractes"/>
    <s v="0302-Gerència de Serveis Generals-Subministrament material informàtic GSG"/>
    <s v="0302-Gerència de Serveis Generals-Subministrament material informàtic GSG"/>
    <n v="224"/>
    <n v="0"/>
    <n v="0"/>
    <n v="1"/>
    <s v="02/07/2024 a 31/12/2024"/>
    <m/>
    <m/>
    <m/>
    <m/>
    <m/>
    <s v="30237300-2"/>
  </r>
  <r>
    <n v="15937468"/>
    <x v="0"/>
    <n v="16030540"/>
    <s v="Gerència de Serveis Generals"/>
    <n v="801930008"/>
    <s v="L01080193"/>
    <s v="23003946/240000294408"/>
    <s v="Subministraments"/>
    <s v="Contracte menor"/>
    <s v="Publicació agregada de contractes"/>
    <s v="0302-Gerència de Serveis Generals-Subministrament material informàtic GSG"/>
    <s v="0302-Gerència de Serveis Generals-Subministrament material informàtic GSG"/>
    <n v="69.150000000000006"/>
    <n v="0"/>
    <n v="0"/>
    <n v="1"/>
    <s v="05/07/2024 a 31/12/2024"/>
    <m/>
    <m/>
    <m/>
    <m/>
    <m/>
    <s v="30237300-2"/>
  </r>
  <r>
    <n v="15937468"/>
    <x v="0"/>
    <n v="16030540"/>
    <s v="Gerència de Serveis Generals"/>
    <n v="801930008"/>
    <s v="L01080193"/>
    <s v="23003946/240000324074"/>
    <s v="Subministraments"/>
    <s v="Contracte menor"/>
    <s v="Publicació agregada de contractes"/>
    <s v="0302-Gerència de Serveis Generals-Subministrament material informàtic GSG"/>
    <s v="0302-Gerència de Serveis Generals-Subministrament material informàtic GSG"/>
    <n v="28"/>
    <n v="0"/>
    <n v="0"/>
    <n v="1"/>
    <s v="02/08/2024 a 31/12/2024"/>
    <m/>
    <m/>
    <m/>
    <m/>
    <m/>
    <s v="30237300-2"/>
  </r>
  <r>
    <n v="15937468"/>
    <x v="0"/>
    <n v="16030540"/>
    <s v="Gerència de Serveis Generals"/>
    <n v="801930008"/>
    <s v="L01080193"/>
    <s v="23003946/240000334725"/>
    <s v="Subministraments"/>
    <s v="Contracte menor"/>
    <s v="Publicació agregada de contractes"/>
    <s v="0302-Gerència de Serveis Generals-Subministrament material informàtic GSG"/>
    <s v="0302-Gerència de Serveis Generals-Subministrament material informàtic GSG"/>
    <n v="360"/>
    <n v="0"/>
    <n v="0"/>
    <n v="1"/>
    <s v="22/09/2024 a 31/12/2024"/>
    <m/>
    <m/>
    <m/>
    <m/>
    <m/>
    <s v="30237300-2"/>
  </r>
  <r>
    <n v="15937468"/>
    <x v="0"/>
    <n v="16030540"/>
    <s v="Gerència de Serveis Generals"/>
    <n v="801930008"/>
    <s v="L01080193"/>
    <s v="23003946/240000365706"/>
    <s v="Subministraments"/>
    <s v="Contracte menor"/>
    <s v="Publicació agregada de contractes"/>
    <s v="0302-Gerència de Serveis Generals-Subministrament material informàtic GSG"/>
    <s v="0302-Gerència de Serveis Generals-Subministrament material informàtic GSG"/>
    <n v="47.45"/>
    <n v="0"/>
    <n v="0"/>
    <n v="1"/>
    <s v="22/09/2024 a 31/12/2024"/>
    <m/>
    <m/>
    <m/>
    <m/>
    <m/>
    <s v="30237300-2"/>
  </r>
  <r>
    <n v="15937468"/>
    <x v="0"/>
    <n v="16030540"/>
    <s v="Gerència de Serveis Generals"/>
    <n v="801930008"/>
    <s v="L01080193"/>
    <s v="24000066/240000346858"/>
    <s v="Serveis"/>
    <s v="Contracte menor"/>
    <s v="Publicació agregada de contractes"/>
    <s v="0601-Districte de Ciutat Vella-Manteniment repara. equips i altres béns sing."/>
    <s v="0601-Districte de Ciutat Vella-Manteniment repara. equips i altres béns sing."/>
    <n v="354.14"/>
    <n v="0"/>
    <n v="0"/>
    <n v="1"/>
    <s v="19/08/2024 a 31/12/2024"/>
    <m/>
    <m/>
    <m/>
    <m/>
    <m/>
    <s v="50000000-5"/>
  </r>
  <r>
    <n v="15937468"/>
    <x v="0"/>
    <n v="16030540"/>
    <s v="Gerència de Serveis Generals"/>
    <n v="801930008"/>
    <s v="L01080193"/>
    <s v="24000123/240000391622"/>
    <s v="Subministraments"/>
    <s v="Contracte menor"/>
    <s v="Publicació agregada de contractes"/>
    <s v="0602-Districte de Eixample-Adquisició de material d'ofimàtica no homologat"/>
    <s v="0602-Districte de Eixample-Adquisició de material d'ofimàtica no homologat"/>
    <n v="167.9"/>
    <n v="0"/>
    <n v="0"/>
    <n v="1"/>
    <s v="23/09/2024 a 31/12/2024"/>
    <m/>
    <m/>
    <m/>
    <m/>
    <m/>
    <s v="30237000-9"/>
  </r>
  <r>
    <n v="15937468"/>
    <x v="0"/>
    <n v="16030540"/>
    <s v="Gerència de Serveis Generals"/>
    <n v="801930008"/>
    <s v="L01080193"/>
    <s v="24001849/240000328176"/>
    <s v="Subministraments"/>
    <s v="Contracte menor"/>
    <s v="Publicació agregada de contractes"/>
    <s v="0602-Districte de Eixample-Adquisició material informàtica i telefonia"/>
    <s v="0602-Districte de Eixample-Adquisició material informàtica i telefonia"/>
    <n v="686"/>
    <n v="0"/>
    <n v="0"/>
    <n v="1"/>
    <s v="02/09/2024 a 31/12/2024"/>
    <m/>
    <m/>
    <m/>
    <m/>
    <m/>
    <s v="30200000-1"/>
  </r>
  <r>
    <n v="15937468"/>
    <x v="0"/>
    <n v="16030540"/>
    <s v="Gerència de Serveis Generals"/>
    <n v="801930008"/>
    <s v="L01080193"/>
    <s v="24001849/240000328177"/>
    <s v="Subministraments"/>
    <s v="Contracte menor"/>
    <s v="Publicació agregada de contractes"/>
    <s v="0602-Districte de Eixample-Adquisició material informàtica i telefonia"/>
    <s v="0602-Districte de Eixample-Adquisició material informàtica i telefonia"/>
    <n v="883.9"/>
    <n v="0"/>
    <n v="0"/>
    <n v="1"/>
    <s v="02/09/2024 a 31/12/2024"/>
    <m/>
    <m/>
    <m/>
    <m/>
    <m/>
    <s v="30200000-1"/>
  </r>
  <r>
    <n v="15937468"/>
    <x v="0"/>
    <n v="16030540"/>
    <s v="Gerència de Serveis Generals"/>
    <n v="801930008"/>
    <s v="L01080193"/>
    <s v="24001849/240000319311"/>
    <s v="Subministraments"/>
    <s v="Contracte menor"/>
    <s v="Publicació agregada de contractes"/>
    <s v="0602-Districte de Eixample-Adquisició material informàtica i telefonia"/>
    <s v="0602-Districte de Eixample-Adquisició material informàtica i telefonia"/>
    <n v="686"/>
    <n v="0"/>
    <n v="0"/>
    <n v="1"/>
    <s v="02/09/2024 a 31/12/2024"/>
    <m/>
    <m/>
    <m/>
    <m/>
    <m/>
    <s v="30200000-1"/>
  </r>
  <r>
    <n v="15937468"/>
    <x v="0"/>
    <n v="16030540"/>
    <s v="Gerència de Serveis Generals"/>
    <n v="801930008"/>
    <s v="L01080193"/>
    <s v="23003942/240000297089"/>
    <s v="Subministraments"/>
    <s v="Contracte menor"/>
    <s v="Publicació agregada de contractes"/>
    <s v="0302-Gerència de Serveis Generals-Mat. tècnic ofi. i mobil. inventariable no homol."/>
    <s v="0302-Gerència de Serveis Generals-Mat. tècnic ofi. i mobil. inventariable no homol."/>
    <n v="815"/>
    <n v="0"/>
    <n v="0"/>
    <n v="1"/>
    <s v="05/07/2024 a 31/12/2024"/>
    <m/>
    <m/>
    <m/>
    <m/>
    <m/>
    <s v="39300000-5"/>
  </r>
  <r>
    <n v="15937468"/>
    <x v="0"/>
    <n v="16030540"/>
    <s v="Gerència de Serveis Generals"/>
    <n v="801930008"/>
    <s v="L01080193"/>
    <s v="24001589/240000342177"/>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13/08/2024 a 31/12/2024"/>
    <m/>
    <m/>
    <m/>
    <m/>
    <m/>
    <s v="79420000-4"/>
  </r>
  <r>
    <n v="15937468"/>
    <x v="0"/>
    <n v="16030540"/>
    <s v="Gerència de Serveis Generals"/>
    <n v="801930008"/>
    <s v="L01080193"/>
    <s v="23003338/240000334146"/>
    <s v="Serveis"/>
    <s v="Contracte menor"/>
    <s v="Publicació agregada de contractes"/>
    <s v="0700-Gerència d'Àrea d'Economia i Promoció Ec-Actes puntuals i no recurrents 2024"/>
    <s v="0700-Gerència d'Àrea d'Economia i Promoció Ec-Actes puntuals i no recurrents 2024"/>
    <n v="1000"/>
    <n v="0"/>
    <n v="0"/>
    <n v="1"/>
    <s v="22/09/2024 a 31/12/2024"/>
    <m/>
    <m/>
    <m/>
    <m/>
    <m/>
    <s v="98390000-3"/>
  </r>
  <r>
    <n v="15937468"/>
    <x v="0"/>
    <n v="16030540"/>
    <s v="Gerència de Serveis Generals"/>
    <n v="801930008"/>
    <s v="L01080193"/>
    <s v="24001383/240000290527"/>
    <s v="Serveis"/>
    <s v="Contracte menor"/>
    <s v="Publicació agregada de contractes"/>
    <s v="0601-Districte de Ciutat Vella-Serv produc actes i festes puntuals no recurrents"/>
    <s v="0601-Districte de Ciutat Vella-Serv produc actes i festes puntuals no recurrents"/>
    <n v="934.72"/>
    <n v="0"/>
    <n v="0"/>
    <n v="1"/>
    <s v="02/07/2024 a 31/12/2024"/>
    <m/>
    <m/>
    <m/>
    <m/>
    <m/>
    <s v="98000000-3"/>
  </r>
  <r>
    <n v="15937468"/>
    <x v="0"/>
    <n v="16030540"/>
    <s v="Gerència de Serveis Generals"/>
    <n v="801930008"/>
    <s v="L01080193"/>
    <s v="24000228/240000277452"/>
    <s v="Serveis"/>
    <s v="Contracte menor"/>
    <s v="Publicació agregada de contractes"/>
    <s v="0400-Ger. Àrea de Seguretat, Prevenció i Conv-Rep material, revisions i informes oficials GSP"/>
    <s v="0400-Ger. Àrea de Seguretat, Prevenció i Conv-Rep material, revisions i informes oficials GSP"/>
    <n v="20"/>
    <n v="0"/>
    <n v="0"/>
    <n v="1"/>
    <s v="01/07/2024 a 31/12/2024"/>
    <m/>
    <m/>
    <m/>
    <m/>
    <m/>
    <s v="50000000-5"/>
  </r>
  <r>
    <n v="15937468"/>
    <x v="0"/>
    <n v="16030540"/>
    <s v="Gerència de Serveis Generals"/>
    <n v="801930008"/>
    <s v="L01080193"/>
    <s v="24000228/240000277415"/>
    <s v="Serveis"/>
    <s v="Contracte menor"/>
    <s v="Publicació agregada de contractes"/>
    <s v="0400-Ger. Àrea de Seguretat, Prevenció i Conv-Rep material, revisions i informes oficials GSP"/>
    <s v="0400-Ger. Àrea de Seguretat, Prevenció i Conv-Rep material, revisions i informes oficials GSP"/>
    <n v="20"/>
    <n v="0"/>
    <n v="0"/>
    <n v="1"/>
    <s v="01/07/2024 a 31/12/2024"/>
    <m/>
    <m/>
    <m/>
    <m/>
    <m/>
    <s v="50000000-5"/>
  </r>
  <r>
    <n v="15937468"/>
    <x v="0"/>
    <n v="16030540"/>
    <s v="Gerència de Serveis Generals"/>
    <n v="801930008"/>
    <s v="L01080193"/>
    <s v="24000228/240000343806"/>
    <s v="Serveis"/>
    <s v="Contracte menor"/>
    <s v="Publicació agregada de contractes"/>
    <s v="0400-Ger. Àrea de Seguretat, Prevenció i Conv-Rep material, revisions i informes oficials GSP"/>
    <s v="0400-Ger. Àrea de Seguretat, Prevenció i Conv-Rep material, revisions i informes oficials GSP"/>
    <n v="20"/>
    <n v="0"/>
    <n v="0"/>
    <n v="1"/>
    <s v="27/08/2024 a 31/12/2024"/>
    <m/>
    <m/>
    <m/>
    <m/>
    <m/>
    <s v="50000000-5"/>
  </r>
  <r>
    <n v="15937468"/>
    <x v="0"/>
    <n v="16030540"/>
    <s v="Gerència de Serveis Generals"/>
    <n v="801930008"/>
    <s v="L01080193"/>
    <s v="24000228/240000343657"/>
    <s v="Serveis"/>
    <s v="Contracte menor"/>
    <s v="Publicació agregada de contractes"/>
    <s v="0400-Ger. Àrea de Seguretat, Prevenció i Conv-Rep material, revisions i informes oficials GSP"/>
    <s v="0400-Ger. Àrea de Seguretat, Prevenció i Conv-Rep material, revisions i informes oficials GSP"/>
    <n v="20"/>
    <n v="0"/>
    <n v="0"/>
    <n v="1"/>
    <s v="27/08/2024 a 31/12/2024"/>
    <m/>
    <m/>
    <m/>
    <m/>
    <m/>
    <s v="50000000-5"/>
  </r>
  <r>
    <n v="15937468"/>
    <x v="0"/>
    <n v="16030540"/>
    <s v="Gerència de Serveis Generals"/>
    <n v="801930008"/>
    <s v="L01080193"/>
    <s v="23003828/240000330313"/>
    <s v="Serveis"/>
    <s v="Contracte menor"/>
    <s v="Publicació agregada de contractes"/>
    <s v="0900-Gerència d'Àrea de Mobilitat, Infraestru-Serveis de manteniment d'equips i altres bens"/>
    <s v="0900-Gerència d'Àrea de Mobilitat, Infraestru-Serveis de manteniment d'equips i altres bens"/>
    <n v="530"/>
    <n v="0"/>
    <n v="0"/>
    <n v="1"/>
    <s v="18/08/2024 a 31/12/2024"/>
    <m/>
    <m/>
    <m/>
    <m/>
    <m/>
    <s v="98390000-3"/>
  </r>
  <r>
    <n v="15937468"/>
    <x v="0"/>
    <n v="16030540"/>
    <s v="Gerència de Serveis Generals"/>
    <n v="801930008"/>
    <s v="L01080193"/>
    <s v="23003888/240000319595"/>
    <s v="Serveis"/>
    <s v="Contracte menor"/>
    <s v="Publicació agregada de contractes"/>
    <s v="0706-Gerència de Promoció Econòmica-Despeses Menor Quantia Actes Puntuals 2024"/>
    <s v="0706-Gerència de Promoció Econòmica-Despeses Menor Quantia Actes Puntuals 2024"/>
    <n v="340"/>
    <n v="0"/>
    <n v="0"/>
    <n v="1"/>
    <s v="25/07/2024 a 31/12/2024"/>
    <m/>
    <m/>
    <m/>
    <m/>
    <m/>
    <s v="98390000-3"/>
  </r>
  <r>
    <n v="15937468"/>
    <x v="0"/>
    <n v="16030540"/>
    <s v="Gerència de Serveis Generals"/>
    <n v="801930008"/>
    <s v="L01080193"/>
    <s v="24000047/240000276072"/>
    <s v="Subministraments"/>
    <s v="Contracte menor"/>
    <s v="Publicació agregada de contractes"/>
    <s v="0602-Districte de Eixample-Adquisició de material d'oficina no homologat"/>
    <s v="0602-Districte de Eixample-Adquisició de material d'oficina no homologat"/>
    <n v="216.82"/>
    <n v="0"/>
    <n v="0"/>
    <n v="1"/>
    <s v="18/07/2024 a 31/12/2024"/>
    <m/>
    <m/>
    <m/>
    <m/>
    <m/>
    <s v="30197000-6"/>
  </r>
  <r>
    <n v="15937468"/>
    <x v="0"/>
    <n v="16030540"/>
    <s v="Gerència de Serveis Generals"/>
    <n v="801930008"/>
    <s v="L01080193"/>
    <s v="24000047/240000313935"/>
    <s v="Subministraments"/>
    <s v="Contracte menor"/>
    <s v="Publicació agregada de contractes"/>
    <s v="0602-Districte de Eixample-Adquisició de material d'oficina no homologat"/>
    <s v="0602-Districte de Eixample-Adquisició de material d'oficina no homologat"/>
    <n v="40.770000000000003"/>
    <n v="0"/>
    <n v="0"/>
    <n v="1"/>
    <s v="18/07/2024 a 31/12/2024"/>
    <m/>
    <m/>
    <m/>
    <m/>
    <m/>
    <s v="30197000-6"/>
  </r>
  <r>
    <n v="15937468"/>
    <x v="0"/>
    <n v="16030540"/>
    <s v="Gerència de Serveis Generals"/>
    <n v="801930008"/>
    <s v="L01080193"/>
    <s v="24000047/240000313936"/>
    <s v="Subministraments"/>
    <s v="Contracte menor"/>
    <s v="Publicació agregada de contractes"/>
    <s v="0602-Districte de Eixample-Adquisició de material d'oficina no homologat"/>
    <s v="0602-Districte de Eixample-Adquisició de material d'oficina no homologat"/>
    <n v="425.9"/>
    <n v="0"/>
    <n v="0"/>
    <n v="1"/>
    <s v="18/07/2024 a 31/12/2024"/>
    <m/>
    <m/>
    <m/>
    <m/>
    <m/>
    <s v="30197000-6"/>
  </r>
  <r>
    <n v="15937468"/>
    <x v="0"/>
    <n v="16030540"/>
    <s v="Gerència de Serveis Generals"/>
    <n v="801930008"/>
    <s v="L01080193"/>
    <s v="24000123/240000387698"/>
    <s v="Subministraments"/>
    <s v="Contracte menor"/>
    <s v="Publicació agregada de contractes"/>
    <s v="0602-Districte de Eixample-Adquisició de material d'ofimàtica no homologat"/>
    <s v="0602-Districte de Eixample-Adquisició de material d'ofimàtica no homologat"/>
    <n v="573.5"/>
    <n v="0"/>
    <n v="0"/>
    <n v="1"/>
    <s v="20/09/2024 a 31/12/2024"/>
    <m/>
    <m/>
    <m/>
    <m/>
    <m/>
    <s v="30237000-9"/>
  </r>
  <r>
    <n v="15937468"/>
    <x v="0"/>
    <n v="16030540"/>
    <s v="Gerència de Serveis Generals"/>
    <n v="801930008"/>
    <s v="L01080193"/>
    <s v="24000132/240000329305"/>
    <s v="Subministraments"/>
    <s v="Contracte menor"/>
    <s v="Publicació agregada de contractes"/>
    <s v="0602-Districte de Eixample-Adquisició d'altra material de consum"/>
    <s v="0602-Districte de Eixample-Adquisició d'altra material de consum"/>
    <n v="136"/>
    <n v="0"/>
    <n v="0"/>
    <n v="1"/>
    <s v="02/09/2024 a 31/12/2024"/>
    <m/>
    <m/>
    <m/>
    <m/>
    <m/>
    <s v="37400000-2"/>
  </r>
  <r>
    <n v="15937468"/>
    <x v="0"/>
    <n v="16030540"/>
    <s v="Gerència de Serveis Generals"/>
    <n v="801930008"/>
    <s v="L01080193"/>
    <s v="24000132/240000329309"/>
    <s v="Subministraments"/>
    <s v="Contracte menor"/>
    <s v="Publicació agregada de contractes"/>
    <s v="0602-Districte de Eixample-Adquisició d'altra material de consum"/>
    <s v="0602-Districte de Eixample-Adquisició d'altra material de consum"/>
    <n v="249"/>
    <n v="0"/>
    <n v="0"/>
    <n v="1"/>
    <s v="02/09/2024 a 31/12/2024"/>
    <m/>
    <m/>
    <m/>
    <m/>
    <m/>
    <s v="37400000-2"/>
  </r>
  <r>
    <n v="15937468"/>
    <x v="0"/>
    <n v="16030540"/>
    <s v="Gerència de Serveis Generals"/>
    <n v="801930008"/>
    <s v="L01080193"/>
    <s v="24000132/240000329306"/>
    <s v="Subministraments"/>
    <s v="Contracte menor"/>
    <s v="Publicació agregada de contractes"/>
    <s v="0602-Districte de Eixample-Adquisició d'altra material de consum"/>
    <s v="0602-Districte de Eixample-Adquisició d'altra material de consum"/>
    <n v="249"/>
    <n v="0"/>
    <n v="0"/>
    <n v="1"/>
    <s v="02/09/2024 a 31/12/2024"/>
    <m/>
    <m/>
    <m/>
    <m/>
    <m/>
    <s v="37400000-2"/>
  </r>
  <r>
    <n v="15937468"/>
    <x v="0"/>
    <n v="16030540"/>
    <s v="Gerència de Serveis Generals"/>
    <n v="801930008"/>
    <s v="L01080193"/>
    <s v="24000132/240000366033"/>
    <s v="Subministraments"/>
    <s v="Contracte menor"/>
    <s v="Publicació agregada de contractes"/>
    <s v="0602-Districte de Eixample-Adquisició d'altra material de consum"/>
    <s v="0602-Districte de Eixample-Adquisició d'altra material de consum"/>
    <n v="111"/>
    <n v="0"/>
    <n v="0"/>
    <n v="1"/>
    <s v="12/09/2024 a 31/12/2024"/>
    <m/>
    <m/>
    <m/>
    <m/>
    <m/>
    <s v="37400000-2"/>
  </r>
  <r>
    <n v="15937468"/>
    <x v="0"/>
    <n v="16030540"/>
    <s v="Gerència de Serveis Generals"/>
    <n v="801930008"/>
    <s v="L01080193"/>
    <s v="24000333/240000290411"/>
    <s v="Subministraments"/>
    <s v="Contracte menor"/>
    <s v="Publicació agregada de contractes"/>
    <s v="0605-Districte de Sarrià-Sant Gervasi-Compra de material d'oficina no homologat"/>
    <s v="0605-Districte de Sarrià-Sant Gervasi-Compra de material d'oficina no homologat"/>
    <n v="283.57"/>
    <n v="0"/>
    <n v="0"/>
    <n v="1"/>
    <s v="01/07/2024 a 31/12/2024"/>
    <m/>
    <m/>
    <m/>
    <m/>
    <m/>
    <s v="30192000-1"/>
  </r>
  <r>
    <n v="15937468"/>
    <x v="0"/>
    <n v="16030540"/>
    <s v="Gerència de Serveis Generals"/>
    <n v="801930008"/>
    <s v="L01080193"/>
    <s v="24000333/240000387697"/>
    <s v="Subministraments"/>
    <s v="Contracte menor"/>
    <s v="Publicació agregada de contractes"/>
    <s v="0605-Districte de Sarrià-Sant Gervasi-Compra de material d'oficina no homologat"/>
    <s v="0605-Districte de Sarrià-Sant Gervasi-Compra de material d'oficina no homologat"/>
    <n v="75.61"/>
    <n v="0"/>
    <n v="0"/>
    <n v="1"/>
    <s v="18/09/2024 a 31/12/2024"/>
    <m/>
    <m/>
    <m/>
    <m/>
    <m/>
    <s v="30192000-1"/>
  </r>
  <r>
    <n v="15937468"/>
    <x v="0"/>
    <n v="16030540"/>
    <s v="Gerència de Serveis Generals"/>
    <n v="801930008"/>
    <s v="L01080193"/>
    <s v="24000334/240000387700"/>
    <s v="Subministraments"/>
    <s v="Contracte menor"/>
    <s v="Publicació agregada de contractes"/>
    <s v="0605-Districte de Sarrià-Sant Gervasi-Compra de productes i petit material de consum"/>
    <s v="0605-Districte de Sarrià-Sant Gervasi-Compra de productes i petit material de consum"/>
    <n v="230"/>
    <n v="0"/>
    <n v="0"/>
    <n v="1"/>
    <s v="18/09/2024 a 31/12/2024"/>
    <m/>
    <m/>
    <m/>
    <m/>
    <m/>
    <s v="44423000-1"/>
  </r>
  <r>
    <n v="15937468"/>
    <x v="0"/>
    <n v="16030540"/>
    <s v="Gerència de Serveis Generals"/>
    <n v="801930008"/>
    <s v="L01080193"/>
    <s v="24000356/240000318033"/>
    <s v="Subministraments"/>
    <s v="Contracte menor"/>
    <s v="Publicació agregada de contractes"/>
    <s v="0609-Districte de Sant Andreu-Material d'oficina no homologat"/>
    <s v="0609-Districte de Sant Andreu-Material d'oficina no homologat"/>
    <n v="100.6"/>
    <n v="0"/>
    <n v="0"/>
    <n v="1"/>
    <s v="22/07/2024 a 31/12/2024"/>
    <m/>
    <m/>
    <m/>
    <m/>
    <m/>
    <s v="30197000-6"/>
  </r>
  <r>
    <n v="15937468"/>
    <x v="0"/>
    <n v="16030540"/>
    <s v="Gerència de Serveis Generals"/>
    <n v="801930008"/>
    <s v="L01080193"/>
    <s v="24000356/240000338817"/>
    <s v="Subministraments"/>
    <s v="Contracte menor"/>
    <s v="Publicació agregada de contractes"/>
    <s v="0609-Districte de Sant Andreu-Material d'oficina no homologat"/>
    <s v="0609-Districte de Sant Andreu-Material d'oficina no homologat"/>
    <n v="24.72"/>
    <n v="0"/>
    <n v="0"/>
    <n v="1"/>
    <s v="06/08/2024 a 31/12/2024"/>
    <m/>
    <m/>
    <m/>
    <m/>
    <m/>
    <s v="30197000-6"/>
  </r>
  <r>
    <n v="15937468"/>
    <x v="0"/>
    <n v="16030540"/>
    <s v="Gerència de Serveis Generals"/>
    <n v="801930008"/>
    <s v="L01080193"/>
    <s v="24000356/240000387692"/>
    <s v="Subministraments"/>
    <s v="Contracte menor"/>
    <s v="Publicació agregada de contractes"/>
    <s v="0609-Districte de Sant Andreu-Material d'oficina no homologat"/>
    <s v="0609-Districte de Sant Andreu-Material d'oficina no homologat"/>
    <n v="59.23"/>
    <n v="0"/>
    <n v="0"/>
    <n v="1"/>
    <s v="27/09/2024 a 31/12/2024"/>
    <m/>
    <m/>
    <m/>
    <m/>
    <m/>
    <s v="30197000-6"/>
  </r>
  <r>
    <n v="15937468"/>
    <x v="0"/>
    <n v="16030540"/>
    <s v="Gerència de Serveis Generals"/>
    <n v="801930008"/>
    <s v="L01080193"/>
    <s v="24000421/240000366031"/>
    <s v="Subministraments"/>
    <s v="Contracte menor"/>
    <s v="Publicació agregada de contractes"/>
    <s v="0602-Districte de Eixample-Adquisició béns mobles de reposició"/>
    <s v="0602-Districte de Eixample-Adquisició béns mobles de reposició"/>
    <n v="373"/>
    <n v="0"/>
    <n v="0"/>
    <n v="1"/>
    <s v="12/09/2024 a 31/12/2024"/>
    <m/>
    <m/>
    <m/>
    <m/>
    <m/>
    <s v="39000000-2"/>
  </r>
  <r>
    <n v="15937468"/>
    <x v="0"/>
    <n v="16030540"/>
    <s v="Gerència de Serveis Generals"/>
    <n v="801930008"/>
    <s v="L01080193"/>
    <s v="24000421/240000366030"/>
    <s v="Subministraments"/>
    <s v="Contracte menor"/>
    <s v="Publicació agregada de contractes"/>
    <s v="0602-Districte de Eixample-Adquisició béns mobles de reposició"/>
    <s v="0602-Districte de Eixample-Adquisició béns mobles de reposició"/>
    <n v="288"/>
    <n v="0"/>
    <n v="0"/>
    <n v="1"/>
    <s v="17/09/2024 a 31/12/2024"/>
    <m/>
    <m/>
    <m/>
    <m/>
    <m/>
    <s v="39000000-2"/>
  </r>
  <r>
    <n v="15937468"/>
    <x v="0"/>
    <n v="16030540"/>
    <s v="Gerència de Serveis Generals"/>
    <n v="801930008"/>
    <s v="L01080193"/>
    <s v="24001227/240000390991"/>
    <s v="Subministraments"/>
    <s v="Contracte menor"/>
    <s v="Publicació agregada de contractes"/>
    <s v="0609-Districte de Sant Andreu-Mobiliari no homologat per reposició Centres Dte."/>
    <s v="0609-Districte de Sant Andreu-Mobiliari no homologat per reposició Centres Dte."/>
    <n v="540"/>
    <n v="0"/>
    <n v="0"/>
    <n v="1"/>
    <s v="27/09/2024 a 31/12/2024"/>
    <m/>
    <m/>
    <m/>
    <m/>
    <m/>
    <s v="39151000-5"/>
  </r>
  <r>
    <n v="15937468"/>
    <x v="0"/>
    <n v="16030540"/>
    <s v="Gerència de Serveis Generals"/>
    <n v="801930008"/>
    <s v="L01080193"/>
    <s v="24000183/240000270772"/>
    <s v="Subministraments"/>
    <s v="Contracte menor"/>
    <s v="Publicació agregada de contractes"/>
    <s v="0302-Gerència de Serveis Generals-Subscripcions revistes Gerències i Districtes 2024"/>
    <s v="0302-Gerència de Serveis Generals-Subscripcions revistes Gerències i Districtes 2024"/>
    <n v="2981.62"/>
    <n v="0"/>
    <n v="0"/>
    <n v="1"/>
    <s v="22/07/2024 a 31/12/2024"/>
    <m/>
    <m/>
    <m/>
    <m/>
    <m/>
    <s v="79980000-7"/>
  </r>
  <r>
    <n v="15937468"/>
    <x v="0"/>
    <n v="16030540"/>
    <s v="Gerència de Serveis Generals"/>
    <n v="801930008"/>
    <s v="L01080193"/>
    <s v="24002009/240000303957"/>
    <s v="Serveis"/>
    <s v="Contracte menor"/>
    <s v="Publicació agregada de contractes"/>
    <s v="0607-Districte de Horta-Guinardó-I Jornada d´Estratègia i gestió."/>
    <s v="0607-Districte de Horta-Guinardó-I Jornada d´Estratègia i gestió."/>
    <n v="560"/>
    <n v="0"/>
    <n v="0"/>
    <n v="1"/>
    <s v="15/07/2024 a 31/12/2024"/>
    <m/>
    <m/>
    <m/>
    <m/>
    <m/>
    <s v="98000000-3"/>
  </r>
  <r>
    <n v="15937468"/>
    <x v="0"/>
    <n v="16030540"/>
    <s v="Gerència de Serveis Generals"/>
    <n v="801930008"/>
    <s v="L01080193"/>
    <s v="24002314/240000318794"/>
    <s v="Serveis"/>
    <s v="Contracte menor"/>
    <s v="Publicació agregada de contractes"/>
    <s v="0607-Districte de Horta-Guinardó-Actes del districte d'Horta-Guinardó"/>
    <s v="0607-Districte de Horta-Guinardó-Actes del districte d'Horta-Guinardó"/>
    <n v="800"/>
    <n v="0"/>
    <n v="0"/>
    <n v="1"/>
    <s v="31/07/2024 a 31/12/2024"/>
    <m/>
    <m/>
    <m/>
    <m/>
    <m/>
    <s v="98000000-3"/>
  </r>
  <r>
    <n v="15937468"/>
    <x v="0"/>
    <n v="16030540"/>
    <s v="Gerència de Serveis Generals"/>
    <n v="801930008"/>
    <s v="L01080193"/>
    <s v="24001589/240000315224"/>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23/07/2024 a 31/12/2024"/>
    <m/>
    <m/>
    <m/>
    <m/>
    <m/>
    <s v="79420000-4"/>
  </r>
  <r>
    <n v="15937468"/>
    <x v="0"/>
    <n v="16030540"/>
    <s v="Gerència de Serveis Generals"/>
    <n v="801930008"/>
    <s v="L01080193"/>
    <s v="23003828/240000310935"/>
    <s v="Serveis"/>
    <s v="Contracte menor"/>
    <s v="Publicació agregada de contractes"/>
    <s v="0900-Gerència d'Àrea de Mobilitat, Infraestru-Serveis de manteniment d'equips i altres bens"/>
    <s v="0900-Gerència d'Àrea de Mobilitat, Infraestru-Serveis de manteniment d'equips i altres bens"/>
    <n v="342.1"/>
    <n v="0"/>
    <n v="0"/>
    <n v="1"/>
    <s v="21/07/2024 a 31/12/2024"/>
    <m/>
    <m/>
    <m/>
    <m/>
    <m/>
    <s v="98390000-3"/>
  </r>
  <r>
    <n v="15937468"/>
    <x v="0"/>
    <n v="16030540"/>
    <s v="Gerència de Serveis Generals"/>
    <n v="801930008"/>
    <s v="L01080193"/>
    <s v="24000346/240000292137"/>
    <s v="Subministraments"/>
    <s v="Contracte menor"/>
    <s v="Publicació agregada de contractes"/>
    <s v="0603-Districte de Sants-Montjuïc-Material de consum no inventariable"/>
    <s v="0603-Districte de Sants-Montjuïc-Material de consum no inventariable"/>
    <n v="19.68"/>
    <n v="0"/>
    <n v="0"/>
    <n v="1"/>
    <s v="03/07/2024 a 31/12/2024"/>
    <m/>
    <m/>
    <m/>
    <m/>
    <m/>
    <s v="44316400-2"/>
  </r>
  <r>
    <n v="15937468"/>
    <x v="0"/>
    <n v="16030540"/>
    <s v="Gerència de Serveis Generals"/>
    <n v="801930008"/>
    <s v="L01080193"/>
    <s v="23003970/240000396585"/>
    <s v="Serveis"/>
    <s v="Contracte menor"/>
    <s v="Publicació agregada de contractes"/>
    <s v="0100-Gerència Municipal-Actes puntuals i no recurrents GM 2024"/>
    <s v="0100-Gerència Municipal-Actes puntuals i no recurrents GM 2024"/>
    <n v="2165"/>
    <n v="0"/>
    <n v="0"/>
    <n v="1"/>
    <s v="27/09/2024 a 31/12/2024"/>
    <m/>
    <m/>
    <m/>
    <m/>
    <m/>
    <s v="79952000-2"/>
  </r>
  <r>
    <n v="15937468"/>
    <x v="0"/>
    <n v="16030540"/>
    <s v="Gerència de Serveis Generals"/>
    <n v="801930008"/>
    <s v="L01080193"/>
    <s v="24001886/240000264685"/>
    <s v="Serveis"/>
    <s v="Contracte menor"/>
    <s v="Publicació agregada de contractes"/>
    <s v="0800-Ger.d'Àrea Cult.,Educ.,Esp.i Cicl.de Vid-Atencions protocol·làries 2024 Promoció Gent Gran"/>
    <s v="0800-Ger.d'Àrea Cult.,Educ.,Esp.i Cicl.de Vid-Atencions protocol·làries 2024 Promoció Gent Gran"/>
    <n v="2023"/>
    <n v="0"/>
    <n v="0"/>
    <n v="1"/>
    <s v="01/07/2024 a 31/12/2024"/>
    <m/>
    <m/>
    <m/>
    <m/>
    <m/>
    <s v="79952000-2"/>
  </r>
  <r>
    <n v="15937468"/>
    <x v="0"/>
    <n v="16030540"/>
    <s v="Gerència de Serveis Generals"/>
    <n v="801930008"/>
    <s v="L01080193"/>
    <s v="24001284/240000276079"/>
    <s v="Serveis"/>
    <s v="Contracte menor"/>
    <s v="Publicació agregada de contractes"/>
    <s v="0602-Districte de Eixample-Suport activitats i accions comunitàries"/>
    <s v="0602-Districte de Eixample-Suport activitats i accions comunitàries"/>
    <n v="2000"/>
    <n v="0"/>
    <n v="0"/>
    <n v="1"/>
    <s v="09/07/2024 a 31/12/2024"/>
    <m/>
    <m/>
    <m/>
    <m/>
    <m/>
    <s v="98000000-3"/>
  </r>
  <r>
    <n v="15937468"/>
    <x v="0"/>
    <n v="16030540"/>
    <s v="Gerència de Serveis Generals"/>
    <n v="801930008"/>
    <s v="L01080193"/>
    <s v="24000528/240000368045"/>
    <s v="Serveis"/>
    <s v="Contracte menor"/>
    <s v="Publicació agregada de contractes"/>
    <s v="0800-Ger.d'Àrea Cult.,Educ.,Esp.i Cicl.de Vid-Despeses producció festes i actes puntuals 2024"/>
    <s v="0800-Ger.d'Àrea Cult.,Educ.,Esp.i Cicl.de Vid-Despeses producció festes i actes puntuals 2024"/>
    <n v="332"/>
    <n v="0"/>
    <n v="0"/>
    <n v="1"/>
    <s v="04/09/2024 a 31/12/2024"/>
    <m/>
    <m/>
    <m/>
    <m/>
    <m/>
    <s v="79600000-0"/>
  </r>
  <r>
    <n v="15937468"/>
    <x v="0"/>
    <n v="16030540"/>
    <s v="Gerència de Serveis Generals"/>
    <n v="801930008"/>
    <s v="L01080193"/>
    <s v="23003159/240000368372"/>
    <s v="Serveis"/>
    <s v="Contracte menor"/>
    <s v="Publicació agregada de contractes"/>
    <s v="0606-Districte de Gràcia-Discapacitat, organització d'actes i activitats"/>
    <s v="0606-Districte de Gràcia-Discapacitat, organització d'actes i activitats"/>
    <n v="580"/>
    <n v="0"/>
    <n v="0"/>
    <n v="1"/>
    <s v="17/09/2024 a 31/12/2024"/>
    <m/>
    <m/>
    <m/>
    <m/>
    <m/>
    <s v="79952100-3"/>
  </r>
  <r>
    <n v="15937468"/>
    <x v="0"/>
    <n v="16030540"/>
    <s v="Gerència de Serveis Generals"/>
    <n v="801930008"/>
    <s v="L01080193"/>
    <s v="24000095/240000369658"/>
    <s v="Serveis"/>
    <s v="Contracte menor"/>
    <s v="Publicació agregada de contractes"/>
    <s v="0603-Districte de Sants-Montjuïc-Serveis per actes puntuals i no recurrents"/>
    <s v="0603-Districte de Sants-Montjuïc-Serveis per actes puntuals i no recurrents"/>
    <n v="580"/>
    <n v="0"/>
    <n v="0"/>
    <n v="1"/>
    <s v="12/09/2024 a 31/12/2024"/>
    <m/>
    <m/>
    <m/>
    <m/>
    <m/>
    <s v="98133100-5"/>
  </r>
  <r>
    <n v="15937468"/>
    <x v="0"/>
    <n v="16030540"/>
    <s v="Gerència de Serveis Generals"/>
    <n v="801930008"/>
    <s v="L01080193"/>
    <s v="24000986/240000313469"/>
    <s v="Serveis"/>
    <s v="Contracte menor"/>
    <s v="Publicació agregada de contractes"/>
    <s v="0609-Districte de Sant Andreu-Servei de manteniment equips de so i audiovisuals"/>
    <s v="0609-Districte de Sant Andreu-Servei de manteniment equips de so i audiovisuals"/>
    <n v="357"/>
    <n v="0"/>
    <n v="0"/>
    <n v="1"/>
    <s v="13/07/2024 a 31/12/2024"/>
    <m/>
    <m/>
    <m/>
    <m/>
    <m/>
    <s v="50340000-0"/>
  </r>
  <r>
    <n v="15937468"/>
    <x v="0"/>
    <n v="16030540"/>
    <s v="Gerència de Serveis Generals"/>
    <n v="801930008"/>
    <s v="L01080193"/>
    <s v="24000191/240000262536"/>
    <s v="Subministraments"/>
    <s v="Contracte menor"/>
    <s v="Publicació agregada de contractes"/>
    <s v="0400-Ger. Àrea de Seguretat, Prevenció i Conv-Subministrament material tècnic de Parc  SPCPEIS"/>
    <s v="0400-Ger. Àrea de Seguretat, Prevenció i Conv-Subministrament material tècnic de Parc  SPCPEIS"/>
    <n v="1634"/>
    <n v="0"/>
    <n v="0"/>
    <n v="1"/>
    <s v="01/07/2024 a 31/12/2024"/>
    <m/>
    <m/>
    <m/>
    <m/>
    <m/>
    <s v="35811100-3"/>
  </r>
  <r>
    <n v="15937468"/>
    <x v="0"/>
    <n v="16030540"/>
    <s v="Gerència de Serveis Generals"/>
    <n v="801930008"/>
    <s v="L01080193"/>
    <s v="24000228/240000336955"/>
    <s v="Serveis"/>
    <s v="Contracte menor"/>
    <s v="Publicació agregada de contractes"/>
    <s v="0400-Ger. Àrea de Seguretat, Prevenció i Conv-Rep material, revisions i informes oficials GSP"/>
    <s v="0400-Ger. Àrea de Seguretat, Prevenció i Conv-Rep material, revisions i informes oficials GSP"/>
    <n v="2161"/>
    <n v="0"/>
    <n v="0"/>
    <n v="1"/>
    <s v="19/08/2024 a 31/12/2024"/>
    <m/>
    <m/>
    <m/>
    <m/>
    <m/>
    <s v="50000000-5"/>
  </r>
  <r>
    <n v="15937468"/>
    <x v="0"/>
    <n v="16030540"/>
    <s v="Gerència de Serveis Generals"/>
    <n v="801930008"/>
    <s v="L01080193"/>
    <s v="24000738/240000309429"/>
    <s v="Serveis"/>
    <s v="Contracte menor"/>
    <s v="Publicació agregada de contractes"/>
    <s v="0400-Ger. Àrea de Seguretat, Prevenció i Conv-Reparació d’altres bens singulars"/>
    <s v="0400-Ger. Àrea de Seguretat, Prevenció i Conv-Reparació d’altres bens singulars"/>
    <n v="2438.36"/>
    <n v="0"/>
    <n v="0"/>
    <n v="1"/>
    <s v="19/08/2024 a 31/12/2024"/>
    <m/>
    <m/>
    <m/>
    <m/>
    <m/>
    <s v="50330000-7"/>
  </r>
  <r>
    <n v="15937468"/>
    <x v="0"/>
    <n v="16030540"/>
    <s v="Gerència de Serveis Generals"/>
    <n v="801930008"/>
    <s v="L01080193"/>
    <s v="24002014/240000290603"/>
    <s v="Subministraments"/>
    <s v="Contracte menor"/>
    <s v="Publicació agregada de contractes"/>
    <s v="0900-Gerència d'Àrea de Mobilitat, Infraestru-Petit Mant i reparacions equips DPA per l'any 2024"/>
    <s v="0900-Gerència d'Àrea de Mobilitat, Infraestru-Petit Mant i reparacions equips DPA per l'any 2024"/>
    <n v="64.5"/>
    <n v="0"/>
    <n v="0"/>
    <n v="1"/>
    <s v="08/07/2024 a 31/12/2024"/>
    <m/>
    <m/>
    <m/>
    <m/>
    <m/>
    <s v="45259000-7"/>
  </r>
  <r>
    <n v="15937468"/>
    <x v="0"/>
    <n v="16030540"/>
    <s v="Gerència de Serveis Generals"/>
    <n v="801930008"/>
    <s v="L01080193"/>
    <s v="24000095/240000340075"/>
    <s v="Serveis"/>
    <s v="Contracte menor"/>
    <s v="Publicació agregada de contractes"/>
    <s v="0603-Districte de Sants-Montjuïc-Serveis per actes puntuals i no recurrents"/>
    <s v="0603-Districte de Sants-Montjuïc-Serveis per actes puntuals i no recurrents"/>
    <n v="770"/>
    <n v="0"/>
    <n v="0"/>
    <n v="1"/>
    <s v="06/08/2024 a 31/12/2024"/>
    <m/>
    <m/>
    <m/>
    <m/>
    <m/>
    <s v="98133100-5"/>
  </r>
  <r>
    <n v="15937468"/>
    <x v="0"/>
    <n v="16030540"/>
    <s v="Gerència de Serveis Generals"/>
    <n v="801930008"/>
    <s v="L01080193"/>
    <s v="24001187/240000390476"/>
    <s v="Serveis"/>
    <s v="Contracte menor"/>
    <s v="Publicació agregada de contractes"/>
    <s v="0607-Districte de Horta-Guinardó-Serveis de suport a programes"/>
    <s v="0607-Districte de Horta-Guinardó-Serveis de suport a programes"/>
    <n v="540"/>
    <n v="0"/>
    <n v="0"/>
    <n v="1"/>
    <s v="23/09/2024 a 31/12/2024"/>
    <m/>
    <m/>
    <m/>
    <m/>
    <m/>
    <s v="98000000-3"/>
  </r>
  <r>
    <n v="15937468"/>
    <x v="0"/>
    <n v="16030540"/>
    <s v="Gerència de Serveis Generals"/>
    <n v="801930008"/>
    <s v="L01080193"/>
    <s v="24000090/240000364760"/>
    <s v="Subministraments"/>
    <s v="Contracte menor"/>
    <s v="Publicació agregada de contractes"/>
    <s v="0303-Gerència de Persones, Organització i Adm-Material divers oficina no homologat"/>
    <s v="0303-Gerència de Persones, Organització i Adm-Material divers oficina no homologat"/>
    <n v="900"/>
    <n v="0"/>
    <n v="0"/>
    <n v="1"/>
    <s v="20/09/2024 a 31/12/2024"/>
    <m/>
    <m/>
    <m/>
    <m/>
    <m/>
    <s v="30192000-1"/>
  </r>
  <r>
    <n v="15937468"/>
    <x v="0"/>
    <n v="16030540"/>
    <s v="Gerència de Serveis Generals"/>
    <n v="801930008"/>
    <s v="L01080193"/>
    <s v="23003828/240000295969"/>
    <s v="Serveis"/>
    <s v="Contracte menor"/>
    <s v="Publicació agregada de contractes"/>
    <s v="0900-Gerència d'Àrea de Mobilitat, Infraestru-Serveis de manteniment d'equips i altres bens"/>
    <s v="0900-Gerència d'Àrea de Mobilitat, Infraestru-Serveis de manteniment d'equips i altres bens"/>
    <n v="202"/>
    <n v="0"/>
    <n v="0"/>
    <n v="1"/>
    <s v="16/07/2024 a 31/12/2024"/>
    <m/>
    <m/>
    <m/>
    <m/>
    <m/>
    <s v="98390000-3"/>
  </r>
  <r>
    <n v="15937468"/>
    <x v="0"/>
    <n v="16030540"/>
    <s v="Gerència de Serveis Generals"/>
    <n v="801930008"/>
    <s v="L01080193"/>
    <s v="24000041/240000311345"/>
    <s v="Subministraments"/>
    <s v="Contracte menor"/>
    <s v="Publicació agregada de contractes"/>
    <s v="0604-Districte de Les Corts-ADQUISICIÓ MATERIAL FUNGIBLE DIVERS 2024"/>
    <s v="0604-Districte de Les Corts-ADQUISICIÓ MATERIAL FUNGIBLE DIVERS 2024"/>
    <n v="138.25"/>
    <n v="0"/>
    <n v="0"/>
    <n v="1"/>
    <s v="10/07/2024 a 31/12/2024"/>
    <m/>
    <m/>
    <m/>
    <m/>
    <m/>
    <s v="44423000-1"/>
  </r>
  <r>
    <n v="15937468"/>
    <x v="0"/>
    <n v="16030540"/>
    <s v="Gerència de Serveis Generals"/>
    <n v="801930008"/>
    <s v="L01080193"/>
    <s v="24000041/240000376114"/>
    <s v="Subministraments"/>
    <s v="Contracte menor"/>
    <s v="Publicació agregada de contractes"/>
    <s v="0604-Districte de Les Corts-ADQUISICIÓ MATERIAL FUNGIBLE DIVERS 2024"/>
    <s v="0604-Districte de Les Corts-ADQUISICIÓ MATERIAL FUNGIBLE DIVERS 2024"/>
    <n v="200"/>
    <n v="0"/>
    <n v="0"/>
    <n v="1"/>
    <s v="13/09/2024 a 31/12/2024"/>
    <m/>
    <m/>
    <m/>
    <m/>
    <m/>
    <s v="44423000-1"/>
  </r>
  <r>
    <n v="15937468"/>
    <x v="0"/>
    <n v="16030540"/>
    <s v="Gerència de Serveis Generals"/>
    <n v="801930008"/>
    <s v="L01080193"/>
    <s v="24000489/240000293738"/>
    <s v="Serveis"/>
    <s v="Contracte menor"/>
    <s v="Publicació agregada de contractes"/>
    <s v="0800-Ger.d'Àrea Cult.,Educ.,Esp.i Cicl.de Vid-Mant. i reparació equips informàt. Àrea CEEiC 2024"/>
    <s v="0800-Ger.d'Àrea Cult.,Educ.,Esp.i Cicl.de Vid-Mant. i reparació equips informàt. Àrea CEEiC 2024"/>
    <n v="77"/>
    <n v="0"/>
    <n v="0"/>
    <n v="1"/>
    <s v="05/07/2024 a 31/12/2024"/>
    <m/>
    <m/>
    <m/>
    <m/>
    <m/>
    <s v="50300000-8"/>
  </r>
  <r>
    <n v="15937468"/>
    <x v="0"/>
    <n v="16030540"/>
    <s v="Gerència de Serveis Generals"/>
    <n v="801930008"/>
    <s v="L01080193"/>
    <s v="24000871/240000339207"/>
    <s v="Subministraments"/>
    <s v="Contracte menor"/>
    <s v="Publicació agregada de contractes"/>
    <s v="0607-Districte de Horta-Guinardó-Subministrament material informàtic i audiovisual"/>
    <s v="0607-Districte de Horta-Guinardó-Subministrament material informàtic i audiovisual"/>
    <n v="200"/>
    <n v="0"/>
    <n v="0"/>
    <n v="1"/>
    <s v="17/09/2024 a 31/12/2024"/>
    <m/>
    <m/>
    <m/>
    <m/>
    <m/>
    <s v="30000000-9"/>
  </r>
  <r>
    <n v="15937468"/>
    <x v="0"/>
    <n v="16030540"/>
    <s v="Gerència de Serveis Generals"/>
    <n v="801930008"/>
    <s v="L01080193"/>
    <s v="24001453/240000368454"/>
    <s v="Serveis"/>
    <s v="Contracte menor"/>
    <s v="Publicació agregada de contractes"/>
    <s v="0605-Districte de Sarrià-Sant Gervasi-Servei de reparació d'equips tècnics"/>
    <s v="0605-Districte de Sarrià-Sant Gervasi-Servei de reparació d'equips tècnics"/>
    <n v="200"/>
    <n v="0"/>
    <n v="0"/>
    <n v="1"/>
    <s v="12/09/2024 a 31/12/2024"/>
    <m/>
    <m/>
    <m/>
    <m/>
    <m/>
    <s v="50300000-8"/>
  </r>
  <r>
    <n v="15937468"/>
    <x v="0"/>
    <n v="16030540"/>
    <s v="Gerència de Serveis Generals"/>
    <n v="801930008"/>
    <s v="L01080193"/>
    <s v="24001453/240000368859"/>
    <s v="Serveis"/>
    <s v="Contracte menor"/>
    <s v="Publicació agregada de contractes"/>
    <s v="0605-Districte de Sarrià-Sant Gervasi-Servei de reparació d'equips tècnics"/>
    <s v="0605-Districte de Sarrià-Sant Gervasi-Servei de reparació d'equips tècnics"/>
    <n v="142.33000000000001"/>
    <n v="0"/>
    <n v="0"/>
    <n v="1"/>
    <s v="12/09/2024 a 31/12/2024"/>
    <m/>
    <m/>
    <m/>
    <m/>
    <m/>
    <s v="50300000-8"/>
  </r>
  <r>
    <n v="15937468"/>
    <x v="0"/>
    <n v="16030540"/>
    <s v="Gerència de Serveis Generals"/>
    <n v="801930008"/>
    <s v="L01080193"/>
    <s v="24001453/240000368457"/>
    <s v="Serveis"/>
    <s v="Contracte menor"/>
    <s v="Publicació agregada de contractes"/>
    <s v="0605-Districte de Sarrià-Sant Gervasi-Servei de reparació d'equips tècnics"/>
    <s v="0605-Districte de Sarrià-Sant Gervasi-Servei de reparació d'equips tècnics"/>
    <n v="200"/>
    <n v="0"/>
    <n v="0"/>
    <n v="1"/>
    <s v="12/09/2024 a 31/12/2024"/>
    <m/>
    <m/>
    <m/>
    <m/>
    <m/>
    <s v="50300000-8"/>
  </r>
  <r>
    <n v="15937468"/>
    <x v="0"/>
    <n v="16030540"/>
    <s v="Gerència de Serveis Generals"/>
    <n v="801930008"/>
    <s v="L01080193"/>
    <s v="24000557/240000337643"/>
    <s v="Serveis"/>
    <s v="Contracte menor"/>
    <s v="Publicació agregada de contractes"/>
    <s v="0606-Districte de Gràcia-Compra serveis i actes culturals 2024"/>
    <s v="0606-Districte de Gràcia-Compra serveis i actes culturals 2024"/>
    <n v="352"/>
    <n v="0"/>
    <n v="0"/>
    <n v="1"/>
    <s v="12/08/2024 a 31/12/2024"/>
    <m/>
    <m/>
    <m/>
    <m/>
    <m/>
    <s v="79341400-0"/>
  </r>
  <r>
    <n v="15937468"/>
    <x v="0"/>
    <n v="16030540"/>
    <s v="Gerència de Serveis Generals"/>
    <n v="801930008"/>
    <s v="L01080193"/>
    <s v="23003158/240000335231"/>
    <s v="Serveis"/>
    <s v="Contracte menor"/>
    <s v="Publicació agregada de contractes"/>
    <s v="0606-Districte de Gràcia-Protocol·lari DS Persones i Territori"/>
    <s v="0606-Districte de Gràcia-Protocol·lari DS Persones i Territori"/>
    <n v="77"/>
    <n v="0"/>
    <n v="0"/>
    <n v="1"/>
    <s v="03/09/2024 a 31/12/2024"/>
    <m/>
    <m/>
    <m/>
    <m/>
    <m/>
    <s v="79952100-3"/>
  </r>
  <r>
    <n v="15937468"/>
    <x v="0"/>
    <n v="16030540"/>
    <s v="Gerència de Serveis Generals"/>
    <n v="801930008"/>
    <s v="L01080193"/>
    <s v="24001992/240000360025"/>
    <s v="Subministraments"/>
    <s v="Contracte menor"/>
    <s v="Publicació agregada de contractes"/>
    <s v="0400-Ger. Àrea de Seguretat, Prevenció i Conv-Submin equips eines accessoris rescat emergencies"/>
    <s v="0400-Ger. Àrea de Seguretat, Prevenció i Conv-Submin equips eines accessoris rescat emergencies"/>
    <n v="405.1"/>
    <n v="0"/>
    <n v="0"/>
    <n v="1"/>
    <s v="06/09/2024 a 31/12/2024"/>
    <m/>
    <m/>
    <m/>
    <m/>
    <m/>
    <s v="44511000-5"/>
  </r>
  <r>
    <n v="15937468"/>
    <x v="0"/>
    <n v="16030540"/>
    <s v="Gerència de Serveis Generals"/>
    <n v="801930008"/>
    <s v="L01080193"/>
    <s v="24000098/240000297983"/>
    <s v="Serveis"/>
    <s v="Contracte menor"/>
    <s v="Publicació agregada de contractes"/>
    <s v="0901-Gerència de Serveis Urbans i Manteniment-Manteniment i reparació de sonòmetres d'intempèrie"/>
    <s v="0901-Gerència de Serveis Urbans i Manteniment-Manteniment i reparació de sonòmetres d'intempèrie"/>
    <n v="361.17"/>
    <n v="0"/>
    <n v="0"/>
    <n v="1"/>
    <s v="15/07/2024 a 31/12/2024"/>
    <m/>
    <m/>
    <m/>
    <m/>
    <m/>
    <s v="50000000-5"/>
  </r>
  <r>
    <n v="15937468"/>
    <x v="0"/>
    <n v="16030540"/>
    <s v="Gerència de Serveis Generals"/>
    <n v="801930008"/>
    <s v="L01080193"/>
    <s v="24000098/240000297982"/>
    <s v="Serveis"/>
    <s v="Contracte menor"/>
    <s v="Publicació agregada de contractes"/>
    <s v="0901-Gerència de Serveis Urbans i Manteniment-Manteniment i reparació de sonòmetres d'intempèrie"/>
    <s v="0901-Gerència de Serveis Urbans i Manteniment-Manteniment i reparació de sonòmetres d'intempèrie"/>
    <n v="601.95000000000005"/>
    <n v="0"/>
    <n v="0"/>
    <n v="1"/>
    <s v="15/07/2024 a 31/12/2024"/>
    <m/>
    <m/>
    <m/>
    <m/>
    <m/>
    <s v="50000000-5"/>
  </r>
  <r>
    <n v="15937468"/>
    <x v="0"/>
    <n v="16030540"/>
    <s v="Gerència de Serveis Generals"/>
    <n v="801930008"/>
    <s v="L01080193"/>
    <s v="24000227/240000344784"/>
    <s v="Subministraments"/>
    <s v="Contracte menor"/>
    <s v="Publicació agregada de contractes"/>
    <s v="0400-Ger. Àrea de Seguretat, Prevenció i Conv-Material operatiu i tècnic de reposició per  GUB"/>
    <s v="0400-Ger. Àrea de Seguretat, Prevenció i Conv-Material operatiu i tècnic de reposició per  GUB"/>
    <n v="564"/>
    <n v="0"/>
    <n v="0"/>
    <n v="1"/>
    <s v="19/08/2024 a 31/12/2024"/>
    <m/>
    <m/>
    <m/>
    <m/>
    <m/>
    <s v="35200000-6"/>
  </r>
  <r>
    <n v="15937468"/>
    <x v="0"/>
    <n v="16030540"/>
    <s v="Gerència de Serveis Generals"/>
    <n v="801930008"/>
    <s v="L01080193"/>
    <s v="23003522/240000280102"/>
    <s v="Serveis"/>
    <s v="Contracte menor"/>
    <s v="Publicació agregada de contractes"/>
    <s v="0302-Gerència de Serveis Generals-At.protocol·làries Ger. Àrea Recursos i T.D. 2024"/>
    <s v="0302-Gerència de Serveis Generals-At.protocol·làries Ger. Àrea Recursos i T.D. 2024"/>
    <n v="60.45"/>
    <n v="0"/>
    <n v="0"/>
    <n v="1"/>
    <s v="02/07/2024 a 31/12/2024"/>
    <m/>
    <m/>
    <m/>
    <m/>
    <m/>
    <s v="79952000-2"/>
  </r>
  <r>
    <n v="15937468"/>
    <x v="0"/>
    <n v="16030540"/>
    <s v="Gerència de Serveis Generals"/>
    <n v="801930008"/>
    <s v="L01080193"/>
    <s v="23003522/240000304009"/>
    <s v="Serveis"/>
    <s v="Contracte menor"/>
    <s v="Publicació agregada de contractes"/>
    <s v="0302-Gerència de Serveis Generals-At.protocol·làries Ger. Àrea Recursos i T.D. 2024"/>
    <s v="0302-Gerència de Serveis Generals-At.protocol·làries Ger. Àrea Recursos i T.D. 2024"/>
    <n v="62.36"/>
    <n v="0"/>
    <n v="0"/>
    <n v="1"/>
    <s v="11/07/2024 a 31/12/2024"/>
    <m/>
    <m/>
    <m/>
    <m/>
    <m/>
    <s v="79952000-2"/>
  </r>
  <r>
    <n v="15937468"/>
    <x v="0"/>
    <n v="16030540"/>
    <s v="Gerència de Serveis Generals"/>
    <n v="801930008"/>
    <s v="L01080193"/>
    <s v="23003522/240000316852"/>
    <s v="Serveis"/>
    <s v="Contracte menor"/>
    <s v="Publicació agregada de contractes"/>
    <s v="0302-Gerència de Serveis Generals-At.protocol·làries Ger. Àrea Recursos i T.D. 2024"/>
    <s v="0302-Gerència de Serveis Generals-At.protocol·làries Ger. Àrea Recursos i T.D. 2024"/>
    <n v="67.05"/>
    <n v="0"/>
    <n v="0"/>
    <n v="1"/>
    <s v="22/07/2024 a 31/12/2024"/>
    <m/>
    <m/>
    <m/>
    <m/>
    <m/>
    <s v="79952000-2"/>
  </r>
  <r>
    <n v="15937468"/>
    <x v="0"/>
    <n v="16030540"/>
    <s v="Gerència de Serveis Generals"/>
    <n v="801930008"/>
    <s v="L01080193"/>
    <s v="23003522/240000322556"/>
    <s v="Serveis"/>
    <s v="Contracte menor"/>
    <s v="Publicació agregada de contractes"/>
    <s v="0302-Gerència de Serveis Generals-At.protocol·làries Ger. Àrea Recursos i T.D. 2024"/>
    <s v="0302-Gerència de Serveis Generals-At.protocol·làries Ger. Àrea Recursos i T.D. 2024"/>
    <n v="79.819999999999993"/>
    <n v="0"/>
    <n v="0"/>
    <n v="1"/>
    <s v="06/08/2024 a 31/12/2024"/>
    <m/>
    <m/>
    <m/>
    <m/>
    <m/>
    <s v="79952000-2"/>
  </r>
  <r>
    <n v="15937468"/>
    <x v="0"/>
    <n v="16030540"/>
    <s v="Gerència de Serveis Generals"/>
    <n v="801930008"/>
    <s v="L01080193"/>
    <s v="23003522/240000328073"/>
    <s v="Serveis"/>
    <s v="Contracte menor"/>
    <s v="Publicació agregada de contractes"/>
    <s v="0302-Gerència de Serveis Generals-At.protocol·làries Ger. Àrea Recursos i T.D. 2024"/>
    <s v="0302-Gerència de Serveis Generals-At.protocol·làries Ger. Àrea Recursos i T.D. 2024"/>
    <n v="65.45"/>
    <n v="0"/>
    <n v="0"/>
    <n v="1"/>
    <s v="06/08/2024 a 31/12/2024"/>
    <m/>
    <m/>
    <m/>
    <m/>
    <m/>
    <s v="79952000-2"/>
  </r>
  <r>
    <n v="15937468"/>
    <x v="0"/>
    <n v="16030540"/>
    <s v="Gerència de Serveis Generals"/>
    <n v="801930008"/>
    <s v="L01080193"/>
    <s v="23003522/240000322558"/>
    <s v="Serveis"/>
    <s v="Contracte menor"/>
    <s v="Publicació agregada de contractes"/>
    <s v="0302-Gerència de Serveis Generals-At.protocol·làries Ger. Àrea Recursos i T.D. 2024"/>
    <s v="0302-Gerència de Serveis Generals-At.protocol·làries Ger. Àrea Recursos i T.D. 2024"/>
    <n v="59"/>
    <n v="0"/>
    <n v="0"/>
    <n v="1"/>
    <s v="06/08/2024 a 31/12/2024"/>
    <m/>
    <m/>
    <m/>
    <m/>
    <m/>
    <s v="79952000-2"/>
  </r>
  <r>
    <n v="15937468"/>
    <x v="0"/>
    <n v="16030540"/>
    <s v="Gerència de Serveis Generals"/>
    <n v="801930008"/>
    <s v="L01080193"/>
    <s v="24000196/240000312904"/>
    <s v="Serveis"/>
    <s v="Contracte menor"/>
    <s v="Publicació agregada de contractes"/>
    <s v="0200-Ger.d'Àrea Drets Socials,Salut,Coop,Comu-Despeses protocol·làries DS Drets Humans, JG i CI"/>
    <s v="0200-Ger.d'Àrea Drets Socials,Salut,Coop,Comu-Despeses protocol·làries DS Drets Humans, JG i CI"/>
    <n v="114.64"/>
    <n v="0"/>
    <n v="0"/>
    <n v="1"/>
    <s v="16/07/2024 a 31/12/2024"/>
    <m/>
    <m/>
    <m/>
    <m/>
    <m/>
    <s v="79112100-3"/>
  </r>
  <r>
    <n v="15937468"/>
    <x v="0"/>
    <n v="16030540"/>
    <s v="Gerència de Serveis Generals"/>
    <n v="801930008"/>
    <s v="L01080193"/>
    <s v="24000196/240000301898"/>
    <s v="Serveis"/>
    <s v="Contracte menor"/>
    <s v="Publicació agregada de contractes"/>
    <s v="0200-Ger.d'Àrea Drets Socials,Salut,Coop,Comu-Despeses protocol·làries DS Drets Humans, JG i CI"/>
    <s v="0200-Ger.d'Àrea Drets Socials,Salut,Coop,Comu-Despeses protocol·làries DS Drets Humans, JG i CI"/>
    <n v="116.82"/>
    <n v="0"/>
    <n v="0"/>
    <n v="1"/>
    <s v="16/07/2024 a 31/12/2024"/>
    <m/>
    <m/>
    <m/>
    <m/>
    <m/>
    <s v="79112100-3"/>
  </r>
  <r>
    <n v="15937468"/>
    <x v="0"/>
    <n v="16030540"/>
    <s v="Gerència de Serveis Generals"/>
    <n v="801930008"/>
    <s v="L01080193"/>
    <s v="24000232/240000322555"/>
    <s v="Subministraments"/>
    <s v="Contracte menor"/>
    <s v="Publicació agregada de contractes"/>
    <s v="0400-Ger. Àrea de Seguretat, Prevenció i Conv-Atencions protocol·làries i de representació de la"/>
    <s v="0400-Ger. Àrea de Seguretat, Prevenció i Conv-Atencions protocol·làries i de representació de la"/>
    <n v="50.55"/>
    <n v="0"/>
    <n v="0"/>
    <n v="1"/>
    <s v="20/07/2024 a 31/12/2024"/>
    <m/>
    <m/>
    <m/>
    <m/>
    <m/>
    <s v="15000000-8"/>
  </r>
  <r>
    <n v="15937468"/>
    <x v="0"/>
    <n v="16030540"/>
    <s v="Gerència de Serveis Generals"/>
    <n v="801930008"/>
    <s v="L01080193"/>
    <s v="24000232/240000361903"/>
    <s v="Subministraments"/>
    <s v="Contracte menor"/>
    <s v="Publicació agregada de contractes"/>
    <s v="0400-Ger. Àrea de Seguretat, Prevenció i Conv-Atencions protocol·làries i de representació de la"/>
    <s v="0400-Ger. Àrea de Seguretat, Prevenció i Conv-Atencions protocol·làries i de representació de la"/>
    <n v="65.45"/>
    <n v="0"/>
    <n v="0"/>
    <n v="1"/>
    <s v="13/09/2024 a 31/12/2024"/>
    <m/>
    <m/>
    <m/>
    <m/>
    <m/>
    <s v="15000000-8"/>
  </r>
  <r>
    <n v="15937468"/>
    <x v="0"/>
    <n v="16030540"/>
    <s v="Gerència de Serveis Generals"/>
    <n v="801930008"/>
    <s v="L01080193"/>
    <s v="24000273/240000328072"/>
    <s v="Serveis"/>
    <s v="Contracte menor"/>
    <s v="Publicació agregada de contractes"/>
    <s v="0706-Gerència de Promoció Econòmica-Serveis d'Atencions Protocol.làries"/>
    <s v="0706-Gerència de Promoció Econòmica-Serveis d'Atencions Protocol.làries"/>
    <n v="59.45"/>
    <n v="0"/>
    <n v="0"/>
    <n v="1"/>
    <s v="25/09/2024 a 31/12/2024"/>
    <m/>
    <m/>
    <m/>
    <m/>
    <m/>
    <s v="79952000-2"/>
  </r>
  <r>
    <n v="15937468"/>
    <x v="0"/>
    <n v="16030540"/>
    <s v="Gerència de Serveis Generals"/>
    <n v="801930008"/>
    <s v="L01080193"/>
    <s v="24000374/240000280104"/>
    <s v="Serveis"/>
    <s v="Contracte menor"/>
    <s v="Publicació agregada de contractes"/>
    <s v="0800-Ger.d'Àrea Cult.,Educ.,Esp.i Cicl.de Vid-Atencions protocol·làries 2024 R. Internacionals"/>
    <s v="0800-Ger.d'Àrea Cult.,Educ.,Esp.i Cicl.de Vid-Atencions protocol·làries 2024 R. Internacionals"/>
    <n v="92.41"/>
    <n v="0"/>
    <n v="0"/>
    <n v="1"/>
    <s v="01/07/2024 a 31/12/2024"/>
    <m/>
    <m/>
    <m/>
    <m/>
    <m/>
    <s v="79952000-2"/>
  </r>
  <r>
    <n v="15937468"/>
    <x v="0"/>
    <n v="16030540"/>
    <s v="Gerència de Serveis Generals"/>
    <n v="801930008"/>
    <s v="L01080193"/>
    <s v="24000374/240000301897"/>
    <s v="Serveis"/>
    <s v="Contracte menor"/>
    <s v="Publicació agregada de contractes"/>
    <s v="0800-Ger.d'Àrea Cult.,Educ.,Esp.i Cicl.de Vid-Atencions protocol·làries 2024 R. Internacionals"/>
    <s v="0800-Ger.d'Àrea Cult.,Educ.,Esp.i Cicl.de Vid-Atencions protocol·làries 2024 R. Internacionals"/>
    <n v="118.32"/>
    <n v="0"/>
    <n v="0"/>
    <n v="1"/>
    <s v="10/07/2024 a 31/12/2024"/>
    <m/>
    <m/>
    <m/>
    <m/>
    <m/>
    <s v="79952000-2"/>
  </r>
  <r>
    <n v="15937468"/>
    <x v="0"/>
    <n v="16030540"/>
    <s v="Gerència de Serveis Generals"/>
    <n v="801930008"/>
    <s v="L01080193"/>
    <s v="24000584/240000212307"/>
    <s v="Serveis"/>
    <s v="Contracte menor"/>
    <s v="Publicació agregada de contractes"/>
    <s v="0700-Gerència d'Àrea d'Economia i Promoció Ec-Atencions protocol·làries Gerència Econ i PE 2024"/>
    <s v="0700-Gerència d'Àrea d'Economia i Promoció Ec-Atencions protocol·làries Gerència Econ i PE 2024"/>
    <n v="105.55"/>
    <n v="0"/>
    <n v="0"/>
    <n v="1"/>
    <s v="03/07/2024 a 31/12/2024"/>
    <m/>
    <m/>
    <m/>
    <m/>
    <m/>
    <s v="79952000-2"/>
  </r>
  <r>
    <n v="15937468"/>
    <x v="0"/>
    <n v="16030540"/>
    <s v="Gerència de Serveis Generals"/>
    <n v="801930008"/>
    <s v="L01080193"/>
    <s v="24000584/240000322559"/>
    <s v="Serveis"/>
    <s v="Contracte menor"/>
    <s v="Publicació agregada de contractes"/>
    <s v="0700-Gerència d'Àrea d'Economia i Promoció Ec-Atencions protocol·làries Gerència Econ i PE 2024"/>
    <s v="0700-Gerència d'Àrea d'Economia i Promoció Ec-Atencions protocol·làries Gerència Econ i PE 2024"/>
    <n v="231.18"/>
    <n v="0"/>
    <n v="0"/>
    <n v="1"/>
    <s v="22/09/2024 a 31/12/2024"/>
    <m/>
    <m/>
    <m/>
    <m/>
    <m/>
    <s v="79952000-2"/>
  </r>
  <r>
    <n v="15937468"/>
    <x v="0"/>
    <n v="16030540"/>
    <s v="Gerència de Serveis Generals"/>
    <n v="801930008"/>
    <s v="L01080193"/>
    <s v="24000065/240000343008"/>
    <s v="Subministraments"/>
    <s v="Contracte menor"/>
    <s v="Publicació agregada de contractes"/>
    <s v="0601-Districte de Ciutat Vella-Adquisició de material fungible"/>
    <s v="0601-Districte de Ciutat Vella-Adquisició de material fungible"/>
    <n v="14.86"/>
    <n v="0"/>
    <n v="0"/>
    <n v="1"/>
    <s v="19/08/2024 a 31/12/2024"/>
    <m/>
    <m/>
    <m/>
    <m/>
    <m/>
    <s v="30100000-0"/>
  </r>
  <r>
    <n v="15937468"/>
    <x v="0"/>
    <n v="16030540"/>
    <s v="Gerència de Serveis Generals"/>
    <n v="801930008"/>
    <s v="L01080193"/>
    <s v="24001589/240000351615"/>
    <s v="Serveis"/>
    <s v="Contracte menor"/>
    <s v="Publicació agregada de contractes"/>
    <s v="0200-Ger.d'Àrea Drets Socials,Salut,Coop,Comu-COL.LABORACIÓ DEL JURAT PREMIS MONTSERRAT ROIG 23"/>
    <s v="0200-Ger.d'Àrea Drets Socials,Salut,Coop,Comu-COL.LABORACIÓ DEL JURAT PREMIS MONTSERRAT ROIG 23"/>
    <n v="500"/>
    <n v="0"/>
    <n v="0"/>
    <n v="1"/>
    <s v="18/09/2024 a 31/12/2024"/>
    <m/>
    <m/>
    <m/>
    <m/>
    <m/>
    <s v="79420000-4"/>
  </r>
  <r>
    <n v="15937468"/>
    <x v="0"/>
    <n v="16030540"/>
    <s v="Gerència de Serveis Generals"/>
    <n v="801930008"/>
    <s v="L01080193"/>
    <s v="24001137/240000288133"/>
    <s v="Serveis"/>
    <s v="Contracte menor"/>
    <s v="Publicació agregada de contractes"/>
    <s v="0900-Gerència d'Àrea de Mobilitat, Infraestru-Serveis d'allotjaments urgents"/>
    <s v="0900-Gerència d'Àrea de Mobilitat, Infraestru-Serveis d'allotjaments urgents"/>
    <n v="612.14"/>
    <n v="0"/>
    <n v="0"/>
    <n v="1"/>
    <s v="05/07/2024 a 31/12/2024"/>
    <m/>
    <m/>
    <m/>
    <m/>
    <m/>
    <s v="85200000-1"/>
  </r>
  <r>
    <n v="15937468"/>
    <x v="0"/>
    <n v="16030540"/>
    <s v="Gerència de Serveis Generals"/>
    <n v="801930008"/>
    <s v="L01080193"/>
    <s v="24001572/240000335216"/>
    <s v="Subministraments"/>
    <s v="Contracte menor"/>
    <s v="Publicació agregada de contractes"/>
    <s v="0900-Gerència d'Àrea de Mobilitat, Infraestru-Prod. farmàcia i formules magistrals CAACB 2024"/>
    <s v="0900-Gerència d'Àrea de Mobilitat, Infraestru-Prod. farmàcia i formules magistrals CAACB 2024"/>
    <n v="2951.24"/>
    <n v="0"/>
    <n v="0"/>
    <n v="1"/>
    <s v="20/08/2024 a 31/12/2024"/>
    <m/>
    <m/>
    <m/>
    <m/>
    <m/>
    <s v="33000000-0"/>
  </r>
  <r>
    <n v="15937468"/>
    <x v="0"/>
    <n v="16030540"/>
    <s v="Gerència de Serveis Generals"/>
    <n v="801930008"/>
    <s v="L01080193"/>
    <s v="24002015/240000290587"/>
    <s v="Serveis"/>
    <s v="Contracte menor"/>
    <s v="Publicació agregada de contractes"/>
    <s v="0900-Gerència d'Àrea de Mobilitat, Infraestru-Serveis d'allotjaments urgents"/>
    <s v="0900-Gerència d'Àrea de Mobilitat, Infraestru-Serveis d'allotjaments urgents"/>
    <n v="909.09"/>
    <n v="0"/>
    <n v="0"/>
    <n v="1"/>
    <s v="08/07/2024 a 31/12/2024"/>
    <m/>
    <m/>
    <m/>
    <m/>
    <m/>
    <s v="85200000-1"/>
  </r>
  <r>
    <n v="15937468"/>
    <x v="0"/>
    <n v="16030540"/>
    <s v="Gerència de Serveis Generals"/>
    <n v="801930008"/>
    <s v="L01080193"/>
    <s v="24000154/240000342852"/>
    <s v="Subministraments"/>
    <s v="Contracte menor"/>
    <s v="Publicació agregada de contractes"/>
    <s v="0608-Districte de Nou Barris-ATENCIONS PROTOCOL·LÀRIES i REPRESENTATIVES 2024"/>
    <s v="0608-Districte de Nou Barris-ATENCIONS PROTOCOL·LÀRIES i REPRESENTATIVES 2024"/>
    <n v="148.78"/>
    <n v="0"/>
    <n v="0"/>
    <n v="1"/>
    <s v="03/09/2024 a 31/12/2024"/>
    <m/>
    <m/>
    <m/>
    <m/>
    <m/>
    <s v="79416100-4"/>
  </r>
  <r>
    <n v="15937468"/>
    <x v="0"/>
    <n v="16030540"/>
    <s v="Gerència de Serveis Generals"/>
    <n v="801930008"/>
    <s v="L01080193"/>
    <s v="24000154/240000347426"/>
    <s v="Subministraments"/>
    <s v="Contracte menor"/>
    <s v="Publicació agregada de contractes"/>
    <s v="0608-Districte de Nou Barris-ATENCIONS PROTOCOL·LÀRIES i REPRESENTATIVES 2024"/>
    <s v="0608-Districte de Nou Barris-ATENCIONS PROTOCOL·LÀRIES i REPRESENTATIVES 2024"/>
    <n v="49.59"/>
    <n v="0"/>
    <n v="0"/>
    <n v="1"/>
    <s v="06/09/2024 a 31/12/2024"/>
    <m/>
    <m/>
    <m/>
    <m/>
    <m/>
    <s v="79416100-4"/>
  </r>
  <r>
    <n v="15937468"/>
    <x v="0"/>
    <n v="16030540"/>
    <s v="Gerència de Serveis Generals"/>
    <n v="801930008"/>
    <s v="L01080193"/>
    <s v="24000154/240000347415"/>
    <s v="Subministraments"/>
    <s v="Contracte menor"/>
    <s v="Publicació agregada de contractes"/>
    <s v="0608-Districte de Nou Barris-ATENCIONS PROTOCOL·LÀRIES i REPRESENTATIVES 2024"/>
    <s v="0608-Districte de Nou Barris-ATENCIONS PROTOCOL·LÀRIES i REPRESENTATIVES 2024"/>
    <n v="99.17"/>
    <n v="0"/>
    <n v="0"/>
    <n v="1"/>
    <s v="06/09/2024 a 31/12/2024"/>
    <m/>
    <m/>
    <m/>
    <m/>
    <m/>
    <s v="79416100-4"/>
  </r>
  <r>
    <n v="15937468"/>
    <x v="0"/>
    <n v="16030540"/>
    <s v="Gerència de Serveis Generals"/>
    <n v="801930008"/>
    <s v="L01080193"/>
    <s v="24000154/240000379440"/>
    <s v="Subministraments"/>
    <s v="Contracte menor"/>
    <s v="Publicació agregada de contractes"/>
    <s v="0608-Districte de Nou Barris-ATENCIONS PROTOCOL·LÀRIES i REPRESENTATIVES 2024"/>
    <s v="0608-Districte de Nou Barris-ATENCIONS PROTOCOL·LÀRIES i REPRESENTATIVES 2024"/>
    <n v="49.59"/>
    <n v="0"/>
    <n v="0"/>
    <n v="1"/>
    <s v="26/09/2024 a 31/12/2024"/>
    <m/>
    <m/>
    <m/>
    <m/>
    <m/>
    <s v="79416100-4"/>
  </r>
  <r>
    <n v="15937468"/>
    <x v="0"/>
    <n v="16030540"/>
    <s v="Gerència de Serveis Generals"/>
    <n v="801930008"/>
    <s v="L01080193"/>
    <s v="24000154/240000379441"/>
    <s v="Subministraments"/>
    <s v="Contracte menor"/>
    <s v="Publicació agregada de contractes"/>
    <s v="0608-Districte de Nou Barris-ATENCIONS PROTOCOL·LÀRIES i REPRESENTATIVES 2024"/>
    <s v="0608-Districte de Nou Barris-ATENCIONS PROTOCOL·LÀRIES i REPRESENTATIVES 2024"/>
    <n v="49.59"/>
    <n v="0"/>
    <n v="0"/>
    <n v="1"/>
    <s v="26/09/2024 a 31/12/2024"/>
    <m/>
    <m/>
    <m/>
    <m/>
    <m/>
    <s v="79416100-4"/>
  </r>
  <r>
    <n v="15937468"/>
    <x v="0"/>
    <n v="16030540"/>
    <s v="Gerència de Serveis Generals"/>
    <n v="801930008"/>
    <s v="L01080193"/>
    <s v="24000154/240000387332"/>
    <s v="Subministraments"/>
    <s v="Contracte menor"/>
    <s v="Publicació agregada de contractes"/>
    <s v="0608-Districte de Nou Barris-ATENCIONS PROTOCOL·LÀRIES i REPRESENTATIVES 2024"/>
    <s v="0608-Districte de Nou Barris-ATENCIONS PROTOCOL·LÀRIES i REPRESENTATIVES 2024"/>
    <n v="99.17"/>
    <n v="0"/>
    <n v="0"/>
    <n v="1"/>
    <s v="26/09/2024 a 31/12/2024"/>
    <m/>
    <m/>
    <m/>
    <m/>
    <m/>
    <s v="79416100-4"/>
  </r>
  <r>
    <n v="15937468"/>
    <x v="0"/>
    <n v="16030540"/>
    <s v="Gerència de Serveis Generals"/>
    <n v="801930008"/>
    <s v="L01080193"/>
    <s v="24000154/240000387333"/>
    <s v="Subministraments"/>
    <s v="Contracte menor"/>
    <s v="Publicació agregada de contractes"/>
    <s v="0608-Districte de Nou Barris-ATENCIONS PROTOCOL·LÀRIES i REPRESENTATIVES 2024"/>
    <s v="0608-Districte de Nou Barris-ATENCIONS PROTOCOL·LÀRIES i REPRESENTATIVES 2024"/>
    <n v="49.59"/>
    <n v="0"/>
    <n v="0"/>
    <n v="1"/>
    <s v="26/09/2024 a 31/12/2024"/>
    <m/>
    <m/>
    <m/>
    <m/>
    <m/>
    <s v="79416100-4"/>
  </r>
  <r>
    <n v="15937468"/>
    <x v="0"/>
    <n v="16030540"/>
    <s v="Gerència de Serveis Generals"/>
    <n v="801930008"/>
    <s v="L01080193"/>
    <s v="24000557/240000362479"/>
    <s v="Serveis"/>
    <s v="Contracte menor"/>
    <s v="Publicació agregada de contractes"/>
    <s v="0606-Districte de Gràcia-Compra serveis i actes culturals 2024"/>
    <s v="0606-Districte de Gràcia-Compra serveis i actes culturals 2024"/>
    <n v="1800"/>
    <n v="0"/>
    <n v="0"/>
    <n v="1"/>
    <s v="12/09/2024 a 31/12/2024"/>
    <m/>
    <m/>
    <m/>
    <m/>
    <m/>
    <s v="79341400-0"/>
  </r>
  <r>
    <n v="15937468"/>
    <x v="0"/>
    <n v="16030540"/>
    <s v="Gerència de Serveis Generals"/>
    <n v="801930008"/>
    <s v="L01080193"/>
    <s v="24000024/240000281809"/>
    <s v="Serveis"/>
    <s v="Contracte menor"/>
    <s v="Publicació agregada de contractes"/>
    <s v="0609-Districte de Sant Andreu-Actes institucionals i protocol·laris 2024"/>
    <s v="0609-Districte de Sant Andreu-Actes institucionals i protocol·laris 2024"/>
    <n v="216.35"/>
    <n v="0"/>
    <n v="0"/>
    <n v="1"/>
    <s v="03/07/2024 a 31/12/2024"/>
    <m/>
    <m/>
    <m/>
    <m/>
    <m/>
    <s v="98390000-3"/>
  </r>
  <r>
    <n v="15937468"/>
    <x v="0"/>
    <n v="16030540"/>
    <s v="Gerència de Serveis Generals"/>
    <n v="801930008"/>
    <s v="L01080193"/>
    <s v="24000219/240000355796"/>
    <s v="Serveis"/>
    <s v="Contracte menor"/>
    <s v="Publicació agregada de contractes"/>
    <s v="0610-Districte de Sant Martí-Serveis d'atencions protocol·làries per actes"/>
    <s v="0610-Districte de Sant Martí-Serveis d'atencions protocol·làries per actes"/>
    <n v="500"/>
    <n v="0"/>
    <n v="0"/>
    <n v="1"/>
    <s v="28/08/2024 a 31/12/2024"/>
    <m/>
    <m/>
    <m/>
    <m/>
    <m/>
    <s v="79952100-3"/>
  </r>
  <r>
    <n v="15937468"/>
    <x v="0"/>
    <n v="16030540"/>
    <s v="Gerència de Serveis Generals"/>
    <n v="801930008"/>
    <s v="L01080193"/>
    <s v="23003064/240000287515"/>
    <s v="Serveis"/>
    <s v="Contracte menor"/>
    <s v="Publicació agregada de contractes"/>
    <s v="0300-Ger. d'Àrea de Recursos i Transf.Digital-DESPESES DE MENOR QUANTIA PER A ACTES PUNTUALS"/>
    <s v="0300-Ger. d'Àrea de Recursos i Transf.Digital-DESPESES DE MENOR QUANTIA PER A ACTES PUNTUALS"/>
    <n v="200"/>
    <n v="0"/>
    <n v="0"/>
    <n v="1"/>
    <s v="01/07/2024 a 31/12/2024"/>
    <m/>
    <m/>
    <m/>
    <m/>
    <m/>
    <s v="79341000-6"/>
  </r>
  <r>
    <n v="15937468"/>
    <x v="0"/>
    <n v="16030540"/>
    <s v="Gerència de Serveis Generals"/>
    <n v="801930008"/>
    <s v="L01080193"/>
    <s v="24000739/240000292222"/>
    <s v="Subministraments"/>
    <s v="Contracte menor"/>
    <s v="Publicació agregada de contractes"/>
    <s v="0400-Ger. Àrea de Seguretat, Prevenció i Conv-Subministrament equipament electrònic"/>
    <s v="0400-Ger. Àrea de Seguretat, Prevenció i Conv-Subministrament equipament electrònic"/>
    <n v="337.5"/>
    <n v="0"/>
    <n v="0"/>
    <n v="1"/>
    <s v="19/08/2024 a 31/12/2024"/>
    <m/>
    <m/>
    <m/>
    <m/>
    <m/>
    <s v="32500000-8"/>
  </r>
  <r>
    <n v="15937468"/>
    <x v="0"/>
    <n v="16030540"/>
    <s v="Gerència de Serveis Generals"/>
    <n v="801930008"/>
    <s v="L01080193"/>
    <s v="24001825/240000339867"/>
    <s v="Serveis"/>
    <s v="Contracte menor"/>
    <s v="Publicació agregada de contractes"/>
    <s v="0607-Districte de Horta-Guinardó-Activitats culturals a centres cívics i casals"/>
    <s v="0607-Districte de Horta-Guinardó-Activitats culturals a centres cívics i casals"/>
    <n v="2479.34"/>
    <n v="0"/>
    <n v="0"/>
    <n v="1"/>
    <s v="06/08/2024 a 31/12/2024"/>
    <m/>
    <m/>
    <m/>
    <m/>
    <m/>
    <s v="98000000-3"/>
  </r>
  <r>
    <n v="15937468"/>
    <x v="0"/>
    <n v="16030540"/>
    <s v="Gerència de Serveis Generals"/>
    <n v="801930008"/>
    <s v="L01080193"/>
    <s v="24001235/240000276516"/>
    <s v="Serveis"/>
    <s v="Contracte menor"/>
    <s v="Publicació agregada de contractes"/>
    <s v="0800-Ger.d'Àrea Cult.,Educ.,Esp.i Cicl.de Vid-Despesa genèrica actes puntuals i no recurrents"/>
    <s v="0800-Ger.d'Àrea Cult.,Educ.,Esp.i Cicl.de Vid-Despesa genèrica actes puntuals i no recurrents"/>
    <n v="360"/>
    <n v="0"/>
    <n v="0"/>
    <n v="1"/>
    <s v="18/07/2024 a 31/12/2024"/>
    <m/>
    <m/>
    <m/>
    <m/>
    <m/>
    <s v="80522000-9"/>
  </r>
  <r>
    <n v="15937468"/>
    <x v="0"/>
    <n v="16030540"/>
    <s v="Gerència de Serveis Generals"/>
    <n v="801930008"/>
    <s v="L01080193"/>
    <s v="23003117/240000313448"/>
    <s v="Serveis"/>
    <s v="Contracte menor"/>
    <s v="Publicació agregada de contractes"/>
    <s v="0606-Districte de Gràcia-Esports i salut, organització d'actes i activitats"/>
    <s v="0606-Districte de Gràcia-Esports i salut, organització d'actes i activitats"/>
    <n v="290.02999999999997"/>
    <n v="0"/>
    <n v="0"/>
    <n v="1"/>
    <s v="12/08/2024 a 31/12/2024"/>
    <m/>
    <m/>
    <m/>
    <m/>
    <m/>
    <s v="79952100-3"/>
  </r>
  <r>
    <n v="15937468"/>
    <x v="0"/>
    <n v="16030540"/>
    <s v="Gerència de Serveis Generals"/>
    <n v="801930008"/>
    <s v="L01080193"/>
    <s v="23003117/240000355158"/>
    <s v="Serveis"/>
    <s v="Contracte menor"/>
    <s v="Publicació agregada de contractes"/>
    <s v="0606-Districte de Gràcia-Esports i salut, organització d'actes i activitats"/>
    <s v="0606-Districte de Gràcia-Esports i salut, organització d'actes i activitats"/>
    <n v="359.35"/>
    <n v="0"/>
    <n v="0"/>
    <n v="1"/>
    <s v="03/09/2024 a 31/12/2024"/>
    <m/>
    <m/>
    <m/>
    <m/>
    <m/>
    <s v="79952100-3"/>
  </r>
  <r>
    <n v="15937468"/>
    <x v="0"/>
    <n v="16030540"/>
    <s v="Gerència de Serveis Generals"/>
    <n v="801930008"/>
    <s v="L01080193"/>
    <s v="23003117/240000380944"/>
    <s v="Serveis"/>
    <s v="Contracte menor"/>
    <s v="Publicació agregada de contractes"/>
    <s v="0606-Districte de Gràcia-Esports i salut, organització d'actes i activitats"/>
    <s v="0606-Districte de Gràcia-Esports i salut, organització d'actes i activitats"/>
    <n v="359.35"/>
    <n v="0"/>
    <n v="0"/>
    <n v="1"/>
    <s v="30/09/2024 a 31/12/2024"/>
    <m/>
    <m/>
    <m/>
    <m/>
    <m/>
    <s v="79952100-3"/>
  </r>
  <r>
    <n v="15937468"/>
    <x v="0"/>
    <n v="16030540"/>
    <s v="Gerència de Serveis Generals"/>
    <n v="801930008"/>
    <s v="L01080193"/>
    <s v="23003338/240000324588"/>
    <s v="Serveis"/>
    <s v="Contracte menor"/>
    <s v="Publicació agregada de contractes"/>
    <s v="0700-Gerència d'Àrea d'Economia i Promoció Ec-Actes puntuals i no recurrents 2024"/>
    <s v="0700-Gerència d'Àrea d'Economia i Promoció Ec-Actes puntuals i no recurrents 2024"/>
    <n v="2910"/>
    <n v="0"/>
    <n v="0"/>
    <n v="1"/>
    <s v="25/07/2024 a 31/12/2024"/>
    <m/>
    <m/>
    <m/>
    <m/>
    <m/>
    <s v="98390000-3"/>
  </r>
  <r>
    <n v="15937468"/>
    <x v="0"/>
    <n v="16030540"/>
    <s v="Gerència de Serveis Generals"/>
    <n v="801930008"/>
    <s v="L01080193"/>
    <s v="24000104/240000327712"/>
    <s v="Subministraments"/>
    <s v="Contracte menor"/>
    <s v="Publicació agregada de contractes"/>
    <s v="0900-Gerència d'Àrea de Mobilitat, Infraestru-Prod. farmàcia i formules magistrals CAACB 2024"/>
    <s v="0900-Gerència d'Àrea de Mobilitat, Infraestru-Prod. farmàcia i formules magistrals CAACB 2024"/>
    <n v="584.64"/>
    <n v="0"/>
    <n v="0"/>
    <n v="1"/>
    <s v="20/08/2024 a 31/12/2024"/>
    <m/>
    <m/>
    <m/>
    <m/>
    <m/>
    <s v="33000000-0"/>
  </r>
  <r>
    <n v="15937468"/>
    <x v="0"/>
    <n v="16030540"/>
    <s v="Gerència de Serveis Generals"/>
    <n v="801930008"/>
    <s v="L01080193"/>
    <s v="24000480/240000324565"/>
    <s v="Serveis"/>
    <s v="Contracte menor"/>
    <s v="Publicació agregada de contractes"/>
    <s v="0608-Districte de Nou Barris-SUPORT ACTIVITATS AL TERRITORI DE NOU BARRIS"/>
    <s v="0608-Districte de Nou Barris-SUPORT ACTIVITATS AL TERRITORI DE NOU BARRIS"/>
    <n v="156.19999999999999"/>
    <n v="0"/>
    <n v="0"/>
    <n v="1"/>
    <s v="31/07/2024 a 31/12/2024"/>
    <m/>
    <m/>
    <m/>
    <m/>
    <m/>
    <s v="98133100-5"/>
  </r>
  <r>
    <n v="15937468"/>
    <x v="0"/>
    <n v="16030540"/>
    <s v="Gerència de Serveis Generals"/>
    <n v="801930008"/>
    <s v="L01080193"/>
    <s v="23004021/240000348589"/>
    <s v="Serveis"/>
    <s v="Contracte menor"/>
    <s v="Publicació agregada de contractes"/>
    <s v="0706-Gerència de Promoció Econòmica-Att. Protocol·làries Esdeveniments Ciència i Uni."/>
    <s v="0706-Gerència de Promoció Econòmica-Att. Protocol·làries Esdeveniments Ciència i Uni."/>
    <n v="2927.5"/>
    <n v="0"/>
    <n v="0"/>
    <n v="1"/>
    <s v="08/08/2024 a 31/12/2024"/>
    <m/>
    <m/>
    <m/>
    <m/>
    <m/>
    <s v="79952000-2"/>
  </r>
  <r>
    <n v="15937468"/>
    <x v="0"/>
    <n v="16146107"/>
    <s v="Districte de Gràcia"/>
    <n v="801930008"/>
    <s v="L01080193"/>
    <s v="001_24001677"/>
    <s v="Serveis"/>
    <s v="Negociat sense publicitat"/>
    <s v="Formalització"/>
    <s v="Actes Protocol Festiu en l'àmbit de Foc de Gràcia"/>
    <s v="Servei de la creació artística, la gestió, la coordinació i l'execució de les actuacions de les bèsties de foc gracienques així com de les colles de diables i resta de les colles de cultura popular convidades en els diferents actes festius tradicionals definits en el Protocol festiu gracienc així com dels actes de foc vinculats a les festes dels barris de Gràcia, i altres actes de cultura popular en el Districte de Gràcia"/>
    <n v="35800"/>
    <n v="0"/>
    <n v="0"/>
    <n v="0"/>
    <m/>
    <m/>
    <d v="2024-07-25T00:00:00"/>
    <d v="2024-07-30T00:00:00"/>
    <n v="0"/>
    <m/>
    <s v="92312000-1||92312000-1"/>
  </r>
  <r>
    <n v="15990200"/>
    <x v="2"/>
    <n v="100000006"/>
    <s v="Departament de Contractació de IMPJB"/>
    <n v="801934026"/>
    <s v="LA0007820"/>
    <s v="24/0105-00-CP/01"/>
    <s v="Obres"/>
    <s v="Obert simplificat"/>
    <s v="Formalització"/>
    <s v="Contractació de les obres d'adequació a la normativa vigent de les instal·lacions dels 24 centres de recollida i transferència de residus de Parcs i Jardins IM, amb mesures de contractació pública sostenible"/>
    <s v="Contractació de les obres d'adequació a la normativa vigent de les instal·lacions dels 24 centres de recollida i transferència de residus de Parcs i Jardins IM, amb mesures de contractació pública sostenible"/>
    <n v="303379.20000000001"/>
    <n v="0"/>
    <n v="1"/>
    <n v="0"/>
    <s v="0 anys 3 mesos 0 dies"/>
    <d v="2024-06-03T00:00:00"/>
    <d v="2024-08-22T00:00:00"/>
    <d v="2024-10-24T00:00:00"/>
    <n v="0"/>
    <m/>
    <s v="45220000-5||45220000-5"/>
  </r>
  <r>
    <n v="15937468"/>
    <x v="0"/>
    <n v="100000044"/>
    <s v="Gerència de Promoció Econòmica"/>
    <n v="801930008"/>
    <s v="L01080193"/>
    <s v="001_24002864"/>
    <s v="Serveis"/>
    <s v="Obert"/>
    <s v="Adjudicació"/>
    <s v="Secretaria tècnica de la Festa de la Ciència 2025"/>
    <s v="contracte per a la prestació dels serveis de secretaria tècnica de la Festa de la Ciència 2025, amb mesures de contractació pública sostenible."/>
    <n v="89948"/>
    <n v="0"/>
    <n v="0"/>
    <n v="0"/>
    <m/>
    <d v="2024-10-25T00:00:00"/>
    <d v="2024-12-27T00:00:00"/>
    <m/>
    <n v="0"/>
    <m/>
    <m/>
  </r>
  <r>
    <n v="100000024"/>
    <x v="22"/>
    <m/>
    <m/>
    <n v="7973100119"/>
    <m/>
    <s v="ATT-01/2024"/>
    <s v="Subministraments"/>
    <s v="Obert"/>
    <s v="Formalització"/>
    <s v="Subministrament d’equips audiovisuals per a la biennal d’art manifesta 15 Barcelona Metropolitana"/>
    <s v="Subministrament, en règim de lloguer, d’equips audiovisuals, amb servei d’instal•lació, manteniment i desmantellament per a la biennal d’art manifesta 15 Barcelona Metropolitana"/>
    <n v="95683.22"/>
    <n v="0"/>
    <n v="0"/>
    <n v="0"/>
    <s v="0 anys 5 mesos 0 dies"/>
    <d v="2024-07-11T00:00:00"/>
    <d v="2024-08-07T00:00:00"/>
    <d v="2024-08-07T00:00:00"/>
    <n v="0"/>
    <m/>
    <s v="32320000-2||32320000-2||32320000-2"/>
  </r>
  <r>
    <n v="16219078"/>
    <x v="6"/>
    <m/>
    <m/>
    <n v="801935157"/>
    <n v="100"/>
    <s v="E24-0096"/>
    <s v="Serveis"/>
    <s v="Obert simplificat abreujat"/>
    <s v="Formalització"/>
    <s v="CONTRACTE DEL SERVEI DE CONTROL DE PLAGUES DE LES INSTAL·LACIONS GESTIONADES PER BARCELONA CICLE DE L’AIGUA, S.A., AMB MESURES DE CONTRACTACIÓ PÚBLICA SOSTENIBLE"/>
    <s v="L’objecte del present contracte és el servei de control de plaques de les instal·lacions gestionades per Barcelona Cicle de l’Aigua, S.A., amb mesures de contractació pública sostenible. Els treballs consisteixen en el lloguer d’aparells insectocaptors i els seus controls periòdics, així com els tractaments periòdics contra rosegadors i paneroles, i elaboració dels corresponents certificats."/>
    <n v="29806.799999999999"/>
    <n v="0"/>
    <n v="0"/>
    <n v="0"/>
    <s v="1 anys 0 mesos 0 dies"/>
    <d v="2024-07-29T00:00:00"/>
    <d v="2024-10-04T00:00:00"/>
    <d v="2024-10-08T00:00:00"/>
    <n v="0"/>
    <m/>
    <s v="90922000-6||90922000-6||90922000-6||90922000-6"/>
  </r>
  <r>
    <n v="16218627"/>
    <x v="30"/>
    <m/>
    <m/>
    <n v="9828970005"/>
    <n v="100"/>
    <s v="F240000045"/>
    <s v="Serveis"/>
    <s v="Contracte menor"/>
    <s v="Publicació agregada de contractes"/>
    <s v="2 EXTENSIONS MÒBILS DESEMBRE"/>
    <s v="2 EXTENSIONS MÒBILS DESEMBRE"/>
    <n v="60.5"/>
    <n v="0"/>
    <n v="0"/>
    <n v="1"/>
    <s v="04/01/2024 a 31/01/2024"/>
    <m/>
    <m/>
    <m/>
    <m/>
    <m/>
    <s v="64212800-3"/>
  </r>
  <r>
    <n v="16218627"/>
    <x v="30"/>
    <m/>
    <m/>
    <n v="9828970005"/>
    <n v="100"/>
    <s v="F240000045"/>
    <s v="Serveis"/>
    <s v="Contracte menor"/>
    <s v="Publicació agregada de contractes"/>
    <s v="2 EXTESIONS MÒBILS DEL 18 DESEMBRE 2023 A 17 GENER"/>
    <s v="2 EXTESIONS MÒBILS DEL 18 DESEMBRE 2023 A 17 GENER"/>
    <n v="60.5"/>
    <n v="0"/>
    <n v="0"/>
    <n v="1"/>
    <s v="01/02/2024 a 29/02/2024"/>
    <m/>
    <m/>
    <m/>
    <m/>
    <m/>
    <s v="64212800-3"/>
  </r>
  <r>
    <n v="16218627"/>
    <x v="30"/>
    <m/>
    <m/>
    <n v="9828970005"/>
    <n v="100"/>
    <s v="F230000299"/>
    <s v="Serveis"/>
    <s v="Contracte menor"/>
    <s v="Publicació agregada de contractes"/>
    <s v="AKILES,SISTEMA D'ACCES I CLAU A DISTANCIA BLESA 27"/>
    <s v="AKILES,SISTEMA D'ACCES I CLAU A DISTANCIA BLESA 27"/>
    <n v="1079.8800000000001"/>
    <n v="0"/>
    <n v="0"/>
    <n v="1"/>
    <s v="02/01/2024 a 31/12/2024"/>
    <m/>
    <m/>
    <m/>
    <m/>
    <m/>
    <s v="42961100-1"/>
  </r>
  <r>
    <n v="16218627"/>
    <x v="30"/>
    <m/>
    <m/>
    <n v="9828970005"/>
    <n v="100"/>
    <s v="F230000299"/>
    <s v="Subministraments"/>
    <s v="Contracte menor"/>
    <s v="Publicació agregada de contractes"/>
    <s v="ARTERIA,MOBLE BAR PER CAFETERA I RENTAVAIXELLES"/>
    <s v="ARTERIA,MOBLE BAR PER CAFETERA I RENTAVAIXELLES"/>
    <n v="1210"/>
    <n v="0"/>
    <n v="0"/>
    <n v="1"/>
    <s v="02/01/2024 a 11/03/2024"/>
    <m/>
    <m/>
    <m/>
    <m/>
    <m/>
    <s v="39141000-2"/>
  </r>
  <r>
    <n v="16218627"/>
    <x v="30"/>
    <m/>
    <m/>
    <n v="9828970005"/>
    <n v="100"/>
    <s v="F240000050"/>
    <s v="Subministraments"/>
    <s v="Contracte menor"/>
    <s v="Publicació agregada de contractes"/>
    <s v="SACS DE GLAÇONS (4)"/>
    <s v="SACS DE GLAÇONS (4)"/>
    <n v="32"/>
    <n v="0"/>
    <n v="0"/>
    <n v="1"/>
    <d v="2024-03-18T00:00:00"/>
    <m/>
    <m/>
    <m/>
    <m/>
    <m/>
    <s v="15981310-4"/>
  </r>
  <r>
    <n v="16218627"/>
    <x v="30"/>
    <m/>
    <m/>
    <n v="9828970005"/>
    <n v="100"/>
    <s v="F240000049"/>
    <s v="Subministraments"/>
    <s v="Contracte menor"/>
    <s v="Publicació agregada de contractes"/>
    <s v="LLOGUER MICROFONIA 19/01 A 22/01"/>
    <s v="LLOGUER MICROFONIA 19/01 A 22/01"/>
    <n v="16.34"/>
    <n v="0"/>
    <n v="0"/>
    <n v="1"/>
    <d v="2024-02-09T00:00:00"/>
    <m/>
    <m/>
    <m/>
    <m/>
    <m/>
    <s v="32342300-5"/>
  </r>
  <r>
    <n v="16218627"/>
    <x v="30"/>
    <m/>
    <m/>
    <n v="9828970005"/>
    <n v="100"/>
    <s v="F240000033"/>
    <s v="Subministraments"/>
    <s v="Contracte menor"/>
    <s v="Publicació agregada de contractes"/>
    <s v="BOQUES INCENCI 25MM+SPRINCKLERS ANUAL"/>
    <s v="BOQUES INCENCI 25MM+SPRINCKLERS ANUAL"/>
    <n v="1301.2"/>
    <n v="0"/>
    <n v="0"/>
    <n v="1"/>
    <s v="21/03/2024 a 31/12/2024"/>
    <m/>
    <m/>
    <m/>
    <m/>
    <m/>
    <s v="44482200-4"/>
  </r>
  <r>
    <n v="16218627"/>
    <x v="30"/>
    <m/>
    <m/>
    <n v="9828970005"/>
    <n v="100"/>
    <s v="F240000046"/>
    <s v="Subministraments"/>
    <s v="Contracte menor"/>
    <s v="Publicació agregada de contractes"/>
    <s v="BOQUES INCENCI 25MM+SPRINCKLERS ANUAL"/>
    <s v="BOQUES INCENCI 25MM+SPRINCKLERS ANUAL"/>
    <n v="110.59"/>
    <n v="0"/>
    <n v="0"/>
    <n v="1"/>
    <d v="2024-03-21T00:00:00"/>
    <m/>
    <m/>
    <m/>
    <m/>
    <m/>
    <s v="44482200-4"/>
  </r>
  <r>
    <n v="16218627"/>
    <x v="30"/>
    <m/>
    <m/>
    <n v="9828970005"/>
    <n v="100"/>
    <s v="F240000049"/>
    <s v="Subministraments"/>
    <s v="Contracte menor"/>
    <s v="Publicació agregada de contractes"/>
    <s v="LLOGUER MICROFONIA ACTE GUILLERMO WEICKER"/>
    <s v="LLOGUER MICROFONIA ACTE GUILLERMO WEICKER"/>
    <n v="259.55"/>
    <n v="0"/>
    <n v="0"/>
    <n v="1"/>
    <d v="2024-02-09T00:00:00"/>
    <m/>
    <m/>
    <m/>
    <m/>
    <m/>
    <s v="32342300-5"/>
  </r>
  <r>
    <n v="16218627"/>
    <x v="30"/>
    <m/>
    <m/>
    <n v="9828970005"/>
    <n v="100"/>
    <s v="F240000043"/>
    <s v="Subministraments"/>
    <s v="Contracte menor"/>
    <s v="Publicació agregada de contractes"/>
    <s v="SERVEI REPOSICIO MEDICAMENTS FARMACIOLA FEBRER"/>
    <s v="SERVEI REPOSICIO MEDICAMENTS FARMACIOLA FEBRER"/>
    <n v="273.43"/>
    <n v="0"/>
    <n v="0"/>
    <n v="1"/>
    <d v="2024-02-15T00:00:00"/>
    <m/>
    <m/>
    <m/>
    <m/>
    <m/>
    <s v="33600000-6"/>
  </r>
  <r>
    <n v="16218627"/>
    <x v="30"/>
    <m/>
    <m/>
    <n v="9828970005"/>
    <n v="100"/>
    <s v="F230000299"/>
    <s v="Subministraments"/>
    <s v="Contracte menor"/>
    <s v="Publicació agregada de contractes"/>
    <s v="CEGID,QUOTA INSTAL·LACIO ROBOTICS BLESA 27"/>
    <s v="CEGID,QUOTA INSTAL·LACIO ROBOTICS BLESA 27"/>
    <n v="94.38"/>
    <n v="0"/>
    <n v="0"/>
    <n v="1"/>
    <d v="2024-01-10T00:00:00"/>
    <m/>
    <m/>
    <m/>
    <m/>
    <m/>
    <s v="51213000-8"/>
  </r>
  <r>
    <n v="16218627"/>
    <x v="30"/>
    <m/>
    <m/>
    <n v="9828970005"/>
    <n v="100"/>
    <s v="F230000299"/>
    <s v="Subministraments"/>
    <s v="Contracte menor"/>
    <s v="Publicació agregada de contractes"/>
    <s v="CEGID,QUOTA INSTAL·LACIO ROBOTICS BLESA 27"/>
    <s v="CEGID,QUOTA INSTAL·LACIO ROBOTICS BLESA 27"/>
    <n v="387.61"/>
    <n v="0"/>
    <n v="0"/>
    <n v="1"/>
    <s v="10/01/2024 a 31/12/2024"/>
    <m/>
    <m/>
    <m/>
    <m/>
    <m/>
    <s v="51213000-8"/>
  </r>
  <r>
    <n v="16218627"/>
    <x v="30"/>
    <m/>
    <m/>
    <n v="9828970005"/>
    <n v="100"/>
    <s v="F240000031"/>
    <s v="Subministraments"/>
    <s v="Contracte menor"/>
    <s v="Publicació agregada de contractes"/>
    <s v="COMPRA DIVERSOS MATERIAL F'OFICINA FEBRER"/>
    <s v="COMPRA DIVERSOS MATERIAL F'OFICINA FEBRER"/>
    <n v="637.11"/>
    <n v="0"/>
    <n v="0"/>
    <n v="1"/>
    <s v="29/02/2024 a 31/12/2024"/>
    <m/>
    <m/>
    <m/>
    <m/>
    <m/>
    <s v="30000000-9"/>
  </r>
  <r>
    <n v="16218627"/>
    <x v="30"/>
    <m/>
    <m/>
    <n v="9828970005"/>
    <n v="100"/>
    <s v="F240000046"/>
    <s v="Subministraments"/>
    <s v="Contracte menor"/>
    <s v="Publicació agregada de contractes"/>
    <s v="CONSUM AIGUA DEL 02.01 AL 29.02"/>
    <s v="CONSUM AIGUA DEL 02.01 AL 29.02"/>
    <n v="276.77"/>
    <n v="0"/>
    <n v="0"/>
    <n v="1"/>
    <d v="2024-03-11T00:00:00"/>
    <m/>
    <m/>
    <m/>
    <m/>
    <m/>
    <s v="65110000-7"/>
  </r>
  <r>
    <n v="16218627"/>
    <x v="30"/>
    <m/>
    <m/>
    <n v="9828970005"/>
    <n v="100"/>
    <s v="F240000033"/>
    <s v="Subministraments"/>
    <s v="Contracte menor"/>
    <s v="Publicació agregada de contractes"/>
    <s v="CONSUM AIGUA DEL 26.10.2023 A 27.12.2023+GRAVAMEN"/>
    <s v="CONSUM AIGUA DEL 26.10.2023 A 27.12.2023+GRAVAMEN"/>
    <n v="718.74"/>
    <n v="0"/>
    <n v="0"/>
    <n v="1"/>
    <s v="10/01/2024 a 31/12/2024"/>
    <m/>
    <m/>
    <m/>
    <m/>
    <m/>
    <s v="65110000-7"/>
  </r>
  <r>
    <n v="16218627"/>
    <x v="30"/>
    <m/>
    <m/>
    <n v="9828970005"/>
    <n v="100"/>
    <s v="F240000046"/>
    <s v="Subministraments"/>
    <s v="Contracte menor"/>
    <s v="Publicació agregada de contractes"/>
    <s v="CONSUM AIGUA DEL 30.10.2023 A 02.01.2024"/>
    <s v="CONSUM AIGUA DEL 30.10.2023 A 02.01.2024"/>
    <n v="287.02"/>
    <n v="0"/>
    <n v="0"/>
    <n v="1"/>
    <d v="2024-01-11T00:00:00"/>
    <m/>
    <m/>
    <m/>
    <m/>
    <m/>
    <s v="65110000-7"/>
  </r>
  <r>
    <n v="16218627"/>
    <x v="30"/>
    <m/>
    <m/>
    <n v="9828970005"/>
    <n v="100"/>
    <s v="F230000299"/>
    <s v="Subministraments"/>
    <s v="Contracte menor"/>
    <s v="Publicació agregada de contractes"/>
    <s v="COMPRA MATERIAL FERRETERIA BLESA 27"/>
    <s v="COMPRA MATERIAL FERRETERIA BLESA 27"/>
    <n v="106.67"/>
    <n v="0"/>
    <n v="0"/>
    <n v="1"/>
    <d v="2024-02-29T00:00:00"/>
    <m/>
    <m/>
    <m/>
    <m/>
    <m/>
    <s v="44316400-2"/>
  </r>
  <r>
    <n v="16218627"/>
    <x v="30"/>
    <m/>
    <m/>
    <n v="9828970005"/>
    <n v="100"/>
    <s v="F240000022"/>
    <s v="Subministraments"/>
    <s v="Contracte menor"/>
    <s v="Publicació agregada de contractes"/>
    <s v="COMPRA MATERIAL FERRETERIA MERCAT FLORS"/>
    <s v="COMPRA MATERIAL FERRETERIA MERCAT FLORS"/>
    <n v="1104.17"/>
    <n v="0"/>
    <n v="0"/>
    <n v="1"/>
    <s v="29/02/2024 a 31/12/2024"/>
    <m/>
    <m/>
    <m/>
    <m/>
    <m/>
    <s v="44316400-2"/>
  </r>
  <r>
    <n v="16218627"/>
    <x v="30"/>
    <m/>
    <m/>
    <n v="9828970005"/>
    <n v="100"/>
    <s v="F240000049"/>
    <s v="Subministraments"/>
    <s v="Contracte menor"/>
    <s v="Publicació agregada de contractes"/>
    <s v="LLOGUER I AFINACIONS PIANO PROJECTE AIMAR PEREZ G"/>
    <s v="LLOGUER I AFINACIONS PIANO PROJECTE AIMAR PEREZ G"/>
    <n v="2238.5"/>
    <n v="0"/>
    <n v="0"/>
    <n v="1"/>
    <d v="2024-02-07T00:00:00"/>
    <m/>
    <m/>
    <m/>
    <m/>
    <m/>
    <s v="98396000-5"/>
  </r>
  <r>
    <n v="16218627"/>
    <x v="30"/>
    <m/>
    <m/>
    <n v="9828970005"/>
    <n v="100"/>
    <s v="F240000049"/>
    <s v="Subministraments"/>
    <s v="Contracte menor"/>
    <s v="Publicació agregada de contractes"/>
    <s v="LLOGUER MATERIAL ESPECTACLE SUPERMEDIUM"/>
    <s v="LLOGUER MATERIAL ESPECTACLE SUPERMEDIUM"/>
    <n v="1766"/>
    <n v="0"/>
    <n v="0"/>
    <n v="1"/>
    <d v="2024-02-07T00:00:00"/>
    <m/>
    <m/>
    <m/>
    <m/>
    <m/>
    <s v="32321200-1"/>
  </r>
  <r>
    <n v="16218627"/>
    <x v="30"/>
    <m/>
    <m/>
    <n v="9828970005"/>
    <n v="100"/>
    <s v="F240000049"/>
    <s v="Subministraments"/>
    <s v="Contracte menor"/>
    <s v="Publicació agregada de contractes"/>
    <s v="LLOGUER PROJECTOR BDANCE FLOATING FLOWERS"/>
    <s v="LLOGUER PROJECTOR BDANCE FLOATING FLOWERS"/>
    <n v="1873.31"/>
    <n v="0"/>
    <n v="0"/>
    <n v="1"/>
    <d v="2024-02-20T00:00:00"/>
    <m/>
    <m/>
    <m/>
    <m/>
    <m/>
    <s v="32321200-1"/>
  </r>
  <r>
    <n v="16218627"/>
    <x v="30"/>
    <m/>
    <m/>
    <n v="9828970005"/>
    <n v="100"/>
    <s v="F240000050"/>
    <s v="Subministraments"/>
    <s v="Contracte menor"/>
    <s v="Publicació agregada de contractes"/>
    <s v="ROSCO SUPERGEL ROLLO 119 LIGHT HAMB FROST"/>
    <s v="ROSCO SUPERGEL ROLLO 119 LIGHT HAMB FROST"/>
    <n v="890.98"/>
    <n v="0"/>
    <n v="0"/>
    <n v="1"/>
    <d v="2024-03-21T00:00:00"/>
    <m/>
    <m/>
    <m/>
    <m/>
    <m/>
    <s v="71318100-1"/>
  </r>
  <r>
    <n v="16218627"/>
    <x v="30"/>
    <m/>
    <m/>
    <n v="9828970005"/>
    <n v="100"/>
    <s v="F240000050"/>
    <s v="Subministraments"/>
    <s v="Contracte menor"/>
    <s v="Publicació agregada de contractes"/>
    <s v="ROSCO SUPERGEL ROLLO 119 LIGHT HAMB. FROST"/>
    <s v="ROSCO SUPERGEL ROLLO 119 LIGHT HAMB. FROST"/>
    <n v="298.63"/>
    <n v="0"/>
    <n v="0"/>
    <n v="1"/>
    <d v="2024-02-01T00:00:00"/>
    <m/>
    <m/>
    <m/>
    <m/>
    <m/>
    <s v="71318100-1"/>
  </r>
  <r>
    <n v="16218627"/>
    <x v="30"/>
    <m/>
    <m/>
    <n v="9828970005"/>
    <n v="100"/>
    <s v="F240000039"/>
    <s v="Serveis"/>
    <s v="Contracte menor"/>
    <s v="Publicació agregada de contractes"/>
    <s v="DRETS AUTOR GUILLERMO WEICKERT-LUZ SOBRE LAS COSAS"/>
    <s v="DRETS AUTOR GUILLERMO WEICKERT-LUZ SOBRE LAS COSAS"/>
    <n v="444.45"/>
    <n v="0"/>
    <n v="0"/>
    <n v="1"/>
    <s v="27/02/2024 a 31/12/2024"/>
    <m/>
    <m/>
    <m/>
    <m/>
    <m/>
    <s v="92312200-3"/>
  </r>
  <r>
    <n v="16218627"/>
    <x v="30"/>
    <m/>
    <m/>
    <n v="9828970005"/>
    <n v="100"/>
    <s v="F240000039"/>
    <s v="Serveis"/>
    <s v="Contracte menor"/>
    <s v="Publicació agregada de contractes"/>
    <s v="DRETS AUTOR MUJERES A ESCEN A / SOFIA MAE-RUTH PRI"/>
    <s v="DRETS AUTOR MUJERES A ESCEN A / SOFIA MAE-RUTH PRI"/>
    <n v="13.88"/>
    <n v="0"/>
    <n v="0"/>
    <n v="1"/>
    <s v="21/02/2024 a 31/12/2024"/>
    <m/>
    <m/>
    <m/>
    <m/>
    <m/>
    <s v="92312200-3"/>
  </r>
  <r>
    <n v="16218627"/>
    <x v="30"/>
    <m/>
    <m/>
    <n v="9828970005"/>
    <n v="100"/>
    <s v="F240000039"/>
    <s v="Serveis"/>
    <s v="Contracte menor"/>
    <s v="Publicació agregada de contractes"/>
    <s v="DRETS AUTOR SUBJECTE VERB PREDICAT"/>
    <s v="DRETS AUTOR SUBJECTE VERB PREDICAT"/>
    <n v="183.19"/>
    <n v="0"/>
    <n v="0"/>
    <n v="1"/>
    <s v="27/03/2024 a 31/12/2024"/>
    <m/>
    <m/>
    <m/>
    <m/>
    <m/>
    <s v="92312200-3"/>
  </r>
  <r>
    <n v="16218627"/>
    <x v="30"/>
    <m/>
    <m/>
    <n v="9828970005"/>
    <n v="100"/>
    <s v="F240000039"/>
    <s v="Serveis"/>
    <s v="Contracte menor"/>
    <s v="Publicació agregada de contractes"/>
    <s v="DRETS AUTOR THOMAS SHIVANOONE - BENEATH"/>
    <s v="DRETS AUTOR THOMAS SHIVANOONE - BENEATH"/>
    <n v="1213.6300000000001"/>
    <n v="0"/>
    <n v="0"/>
    <n v="1"/>
    <s v="27/02/2024 a 31/12/2024"/>
    <m/>
    <m/>
    <m/>
    <m/>
    <m/>
    <s v="92312200-3"/>
  </r>
  <r>
    <n v="16218627"/>
    <x v="30"/>
    <m/>
    <m/>
    <n v="9828970005"/>
    <n v="100"/>
    <s v="F240000039"/>
    <s v="Serveis"/>
    <s v="Contracte menor"/>
    <s v="Publicació agregada de contractes"/>
    <s v="DRETS D´AUTOR  GRANDE NYMPHE LARA BARSACQ"/>
    <s v="DRETS D´AUTOR  GRANDE NYMPHE LARA BARSACQ"/>
    <n v="379.6"/>
    <n v="0"/>
    <n v="0"/>
    <n v="1"/>
    <s v="18/03/2024 a 31/12/2024"/>
    <m/>
    <m/>
    <m/>
    <m/>
    <m/>
    <s v="92312200-3"/>
  </r>
  <r>
    <n v="16218627"/>
    <x v="30"/>
    <m/>
    <m/>
    <n v="9828970005"/>
    <n v="100"/>
    <s v="F240000039"/>
    <s v="Serveis"/>
    <s v="Contracte menor"/>
    <s v="Publicació agregada de contractes"/>
    <s v="DRETS D´AUTOR LA VERONAL - FIRMAMENTO"/>
    <s v="DRETS D´AUTOR LA VERONAL - FIRMAMENTO"/>
    <n v="2031.26"/>
    <n v="0"/>
    <n v="0"/>
    <n v="1"/>
    <s v="16/02/2024 a 31/12/2024"/>
    <m/>
    <m/>
    <m/>
    <m/>
    <m/>
    <s v="92312200-3"/>
  </r>
  <r>
    <n v="16218627"/>
    <x v="30"/>
    <m/>
    <m/>
    <n v="9828970005"/>
    <n v="100"/>
    <s v="F240000039"/>
    <s v="Serveis"/>
    <s v="Contracte menor"/>
    <s v="Publicació agregada de contractes"/>
    <s v="DRETS D´AUTOR OLGA PERICET - LA LEONA"/>
    <s v="DRETS D´AUTOR OLGA PERICET - LA LEONA"/>
    <n v="728.11"/>
    <n v="0"/>
    <n v="0"/>
    <n v="1"/>
    <s v="31/01/2024 a 31/12/2024"/>
    <m/>
    <m/>
    <m/>
    <m/>
    <m/>
    <s v="92312200-3"/>
  </r>
  <r>
    <n v="16218627"/>
    <x v="30"/>
    <m/>
    <m/>
    <n v="9828970005"/>
    <n v="100"/>
    <s v="F240000039"/>
    <s v="Serveis"/>
    <s v="Contracte menor"/>
    <s v="Publicació agregada de contractes"/>
    <s v="DRETS D´AUTOR OLGA RAMOS PERICET  - LA MATERIA"/>
    <s v="DRETS D´AUTOR OLGA RAMOS PERICET  - LA MATERIA"/>
    <n v="737.36"/>
    <n v="0"/>
    <n v="0"/>
    <n v="1"/>
    <s v="31/01/2024 a 31/12/2024"/>
    <m/>
    <m/>
    <m/>
    <m/>
    <m/>
    <s v="92312200-3"/>
  </r>
  <r>
    <n v="16218627"/>
    <x v="30"/>
    <m/>
    <m/>
    <n v="9828970005"/>
    <n v="100"/>
    <s v="F240000039"/>
    <s v="Serveis"/>
    <s v="Contracte menor"/>
    <s v="Publicació agregada de contractes"/>
    <s v="DRETS D´AUTOR TONI MIRA - TEMPO"/>
    <s v="DRETS D´AUTOR TONI MIRA - TEMPO"/>
    <n v="1733.75"/>
    <n v="0"/>
    <n v="0"/>
    <n v="1"/>
    <s v="31/01/2024 a 31/12/2024"/>
    <m/>
    <m/>
    <m/>
    <m/>
    <m/>
    <s v="92312200-3"/>
  </r>
  <r>
    <n v="16218627"/>
    <x v="30"/>
    <m/>
    <m/>
    <n v="9828970005"/>
    <n v="100"/>
    <s v="F240000039"/>
    <s v="Serveis"/>
    <s v="Contracte menor"/>
    <s v="Publicació agregada de contractes"/>
    <s v="DRETS D´AUTORIA D´ALBA D´AIMAR PEREZ GALI"/>
    <s v="DRETS D´AUTORIA D´ALBA D´AIMAR PEREZ GALI"/>
    <n v="871.87"/>
    <n v="0"/>
    <n v="0"/>
    <n v="1"/>
    <s v="11/03/2024 a 31/12/2024"/>
    <m/>
    <m/>
    <m/>
    <m/>
    <m/>
    <s v="92312200-3"/>
  </r>
  <r>
    <n v="16218627"/>
    <x v="30"/>
    <m/>
    <m/>
    <n v="9828970005"/>
    <n v="100"/>
    <s v="F240000039"/>
    <s v="Serveis"/>
    <s v="Contracte menor"/>
    <s v="Publicació agregada de contractes"/>
    <s v="DRETS D'AUTOR\CAVALIERS IMPURS\"/>
    <s v="DRETS D'AUTOR\CAVALIERS IMPURS\"/>
    <n v="162.91"/>
    <n v="0"/>
    <n v="0"/>
    <n v="1"/>
    <s v="28/03/2024 a 31/12/2024"/>
    <m/>
    <m/>
    <m/>
    <m/>
    <m/>
    <s v="92312200-3"/>
  </r>
  <r>
    <n v="16218627"/>
    <x v="30"/>
    <m/>
    <m/>
    <n v="9828970005"/>
    <n v="100"/>
    <s v="F240000039"/>
    <s v="Serveis"/>
    <s v="Contracte menor"/>
    <s v="Publicació agregada de contractes"/>
    <s v="DRETS D'AUTOR\CORPS EXTREMES\"/>
    <s v="DRETS D'AUTOR\CORPS EXTREMES\"/>
    <n v="4174.5"/>
    <n v="0"/>
    <n v="0"/>
    <n v="1"/>
    <s v="21/03/2024 a 31/12/2024"/>
    <m/>
    <m/>
    <m/>
    <m/>
    <m/>
    <s v="92312200-3"/>
  </r>
  <r>
    <n v="16218627"/>
    <x v="30"/>
    <m/>
    <m/>
    <n v="9828970005"/>
    <n v="100"/>
    <s v="F240000039"/>
    <s v="Serveis"/>
    <s v="Contracte menor"/>
    <s v="Publicació agregada de contractes"/>
    <s v="DRETS D'AUTOR\IMPERMANENCE\"/>
    <s v="DRETS D'AUTOR\IMPERMANENCE\"/>
    <n v="1603.89"/>
    <n v="0"/>
    <n v="0"/>
    <n v="1"/>
    <s v="27/03/2024 a 31/12/2024"/>
    <m/>
    <m/>
    <m/>
    <m/>
    <m/>
    <s v="92312200-3"/>
  </r>
  <r>
    <n v="16218627"/>
    <x v="30"/>
    <m/>
    <m/>
    <n v="9828970005"/>
    <n v="100"/>
    <s v="F240000039"/>
    <s v="Serveis"/>
    <s v="Contracte menor"/>
    <s v="Publicació agregada de contractes"/>
    <s v="DRETS D'AUTOR\LA REINA DEL METAL\"/>
    <s v="DRETS D'AUTOR\LA REINA DEL METAL\"/>
    <n v="639.65"/>
    <n v="0"/>
    <n v="0"/>
    <n v="1"/>
    <s v="19/03/2024 a 31/12/2024"/>
    <m/>
    <m/>
    <m/>
    <m/>
    <m/>
    <s v="92312200-3"/>
  </r>
  <r>
    <n v="16218627"/>
    <x v="30"/>
    <m/>
    <m/>
    <n v="9828970005"/>
    <n v="100"/>
    <s v="F240000039"/>
    <s v="Serveis"/>
    <s v="Contracte menor"/>
    <s v="Publicació agregada de contractes"/>
    <s v="DRETS D'AUTOR\SILENT LEGACY\"/>
    <s v="DRETS D'AUTOR\SILENT LEGACY\"/>
    <n v="418.61"/>
    <n v="0"/>
    <n v="0"/>
    <n v="1"/>
    <s v="21/03/2024 a 31/12/2024"/>
    <m/>
    <m/>
    <m/>
    <m/>
    <m/>
    <s v="92312200-3"/>
  </r>
  <r>
    <n v="16218627"/>
    <x v="30"/>
    <m/>
    <m/>
    <n v="9828970005"/>
    <n v="100"/>
    <s v="F240000039"/>
    <s v="Serveis"/>
    <s v="Contracte menor"/>
    <s v="Publicació agregada de contractes"/>
    <s v="DRETS D'AUTOR\TRAGEDIE NEW EDIT\"/>
    <s v="DRETS D'AUTOR\TRAGEDIE NEW EDIT\"/>
    <n v="2039.19"/>
    <n v="0"/>
    <n v="0"/>
    <n v="1"/>
    <s v="27/03/2024 a 31/12/2024"/>
    <m/>
    <m/>
    <m/>
    <m/>
    <m/>
    <s v="92312200-3"/>
  </r>
  <r>
    <n v="16218627"/>
    <x v="30"/>
    <m/>
    <m/>
    <n v="9828970005"/>
    <n v="100"/>
    <s v="F240000049"/>
    <s v="Subministraments"/>
    <s v="Contracte menor"/>
    <s v="Publicació agregada de contractes"/>
    <s v="LLOGUER ARPA I BANQUETES DE PIANO LARA BARSQ"/>
    <s v="LLOGUER ARPA I BANQUETES DE PIANO LARA BARSQ"/>
    <n v="1004.3"/>
    <n v="0"/>
    <n v="0"/>
    <n v="1"/>
    <d v="2024-02-01T00:00:00"/>
    <m/>
    <m/>
    <m/>
    <m/>
    <m/>
    <s v="37300000-1"/>
  </r>
  <r>
    <n v="16218627"/>
    <x v="30"/>
    <m/>
    <m/>
    <n v="9828970005"/>
    <n v="100"/>
    <s v="F240000049"/>
    <s v="Subministraments"/>
    <s v="Contracte menor"/>
    <s v="Publicació agregada de contractes"/>
    <s v="LLOGUER BATERIA LUZ SOBRE LAS COSAS 2-5 FEBRER"/>
    <s v="LLOGUER BATERIA LUZ SOBRE LAS COSAS 2-5 FEBRER"/>
    <n v="269.08999999999997"/>
    <n v="0"/>
    <n v="0"/>
    <n v="1"/>
    <d v="2024-02-06T00:00:00"/>
    <m/>
    <m/>
    <m/>
    <m/>
    <m/>
    <s v="37300000-1"/>
  </r>
  <r>
    <n v="16218627"/>
    <x v="30"/>
    <m/>
    <m/>
    <n v="9828970005"/>
    <n v="100"/>
    <s v="F240000049"/>
    <s v="Subministraments"/>
    <s v="Contracte menor"/>
    <s v="Publicació agregada de contractes"/>
    <s v="LLOGUER DE BACLINE OLGA PERICET 17-21 GENER"/>
    <s v="LLOGUER DE BACLINE OLGA PERICET 17-21 GENER"/>
    <n v="489.03"/>
    <n v="0"/>
    <n v="0"/>
    <n v="1"/>
    <d v="2024-01-24T00:00:00"/>
    <m/>
    <m/>
    <m/>
    <m/>
    <m/>
    <s v="37300000-1"/>
  </r>
  <r>
    <n v="16218627"/>
    <x v="30"/>
    <m/>
    <m/>
    <n v="9828970005"/>
    <n v="100"/>
    <s v="F240000049"/>
    <s v="Subministraments"/>
    <s v="Contracte menor"/>
    <s v="Publicació agregada de contractes"/>
    <s v="LLOGUER VIBRAFON I BTERIA ACTUACIo VANESA AIBAR"/>
    <s v="LLOGUER VIBRAFON I BTERIA ACTUACIo VANESA AIBAR"/>
    <n v="636.41999999999996"/>
    <n v="0"/>
    <n v="0"/>
    <n v="1"/>
    <d v="2024-03-05T00:00:00"/>
    <m/>
    <m/>
    <m/>
    <m/>
    <m/>
    <s v="37300000-1"/>
  </r>
  <r>
    <n v="16218627"/>
    <x v="30"/>
    <m/>
    <m/>
    <n v="9828970005"/>
    <n v="100"/>
    <s v="F240000049"/>
    <s v="Subministraments"/>
    <s v="Contracte menor"/>
    <s v="Publicació agregada de contractes"/>
    <s v="LLOGUER COPA UNIVERSAL (AGUA-VINO) 27 CL 300 UDS"/>
    <s v="LLOGUER COPA UNIVERSAL (AGUA-VINO) 27 CL 300 UDS"/>
    <n v="275.99"/>
    <n v="0"/>
    <n v="0"/>
    <n v="1"/>
    <d v="2024-01-22T00:00:00"/>
    <m/>
    <m/>
    <m/>
    <m/>
    <m/>
    <s v="39221120-4"/>
  </r>
  <r>
    <n v="16218627"/>
    <x v="30"/>
    <m/>
    <m/>
    <n v="9828970005"/>
    <n v="100"/>
    <s v="F240000049"/>
    <s v="Subministraments"/>
    <s v="Contracte menor"/>
    <s v="Publicació agregada de contractes"/>
    <s v="SERVEI LLOGUER COPES 20/02"/>
    <s v="SERVEI LLOGUER COPES 20/02"/>
    <n v="398.77"/>
    <n v="0"/>
    <n v="0"/>
    <n v="1"/>
    <d v="2024-02-20T00:00:00"/>
    <m/>
    <m/>
    <m/>
    <m/>
    <m/>
    <s v="39221120-4"/>
  </r>
  <r>
    <n v="16218627"/>
    <x v="30"/>
    <m/>
    <m/>
    <n v="9828970005"/>
    <n v="100"/>
    <s v="F230000299"/>
    <s v="Subministraments"/>
    <s v="Contracte menor"/>
    <s v="Publicació agregada de contractes"/>
    <s v="CREC,ADQUISIO INFRAESTRUCTURA IT BLESA27"/>
    <s v="CREC,ADQUISIO INFRAESTRUCTURA IT BLESA27"/>
    <n v="2078.7800000000002"/>
    <n v="0"/>
    <n v="0"/>
    <n v="1"/>
    <s v="09/01/2024 a 31/12/2024"/>
    <m/>
    <m/>
    <m/>
    <m/>
    <m/>
    <s v="70120000-8"/>
  </r>
  <r>
    <n v="16218627"/>
    <x v="30"/>
    <m/>
    <m/>
    <n v="9828970005"/>
    <n v="100"/>
    <s v="F230000299"/>
    <s v="Serveis"/>
    <s v="Contracte menor"/>
    <s v="Publicació agregada de contractes"/>
    <s v="DESPESES LINEES DE COMUNICACIO GENER BLESA"/>
    <s v="DESPESES LINEES DE COMUNICACIO GENER BLESA"/>
    <n v="314.5"/>
    <n v="0"/>
    <n v="0"/>
    <n v="1"/>
    <s v="14/03/2024 a 31/12/2024"/>
    <m/>
    <m/>
    <m/>
    <m/>
    <m/>
    <s v="50300000-8"/>
  </r>
  <r>
    <n v="16218627"/>
    <x v="30"/>
    <m/>
    <m/>
    <n v="9828970005"/>
    <n v="100"/>
    <s v="F230000299"/>
    <s v="Subministraments"/>
    <s v="Contracte menor"/>
    <s v="Publicació agregada de contractes"/>
    <s v="DESPESES PÈVIES LLUM BLESA"/>
    <s v="DESPESES PÈVIES LLUM BLESA"/>
    <n v="1659.2"/>
    <n v="0"/>
    <n v="0"/>
    <n v="1"/>
    <s v="14/03/2024 a 31/12/2024"/>
    <m/>
    <m/>
    <m/>
    <m/>
    <m/>
    <s v="31500000-1"/>
  </r>
  <r>
    <n v="16218627"/>
    <x v="30"/>
    <m/>
    <m/>
    <n v="9828970005"/>
    <n v="100"/>
    <s v="F240000050"/>
    <s v="Subministraments"/>
    <s v="Contracte menor"/>
    <s v="Publicació agregada de contractes"/>
    <s v="CINTA FLOORTAPE LEMARK 33X50 MATE"/>
    <s v="CINTA FLOORTAPE LEMARK 33X50 MATE"/>
    <n v="500.5"/>
    <n v="0"/>
    <n v="0"/>
    <n v="1"/>
    <d v="2024-02-09T00:00:00"/>
    <m/>
    <m/>
    <m/>
    <m/>
    <m/>
    <s v="44424200-0"/>
  </r>
  <r>
    <n v="16218627"/>
    <x v="30"/>
    <m/>
    <m/>
    <n v="9828970005"/>
    <n v="100"/>
    <s v="F240000050"/>
    <s v="Subministraments"/>
    <s v="Contracte menor"/>
    <s v="Publicació agregada de contractes"/>
    <s v="CINTA FLOORTAPE LEMARK 33X50 MATE NEGRA"/>
    <s v="CINTA FLOORTAPE LEMARK 33X50 MATE NEGRA"/>
    <n v="1001.01"/>
    <n v="0"/>
    <n v="0"/>
    <n v="1"/>
    <d v="2024-03-26T00:00:00"/>
    <m/>
    <m/>
    <m/>
    <m/>
    <m/>
    <s v="44424200-0"/>
  </r>
  <r>
    <n v="16218627"/>
    <x v="30"/>
    <m/>
    <m/>
    <n v="9828970005"/>
    <n v="100"/>
    <s v="F230000299"/>
    <s v="Serveis"/>
    <s v="Contracte menor"/>
    <s v="Publicació agregada de contractes"/>
    <s v="CONSORCI TRANSITO,TRASLLAT 25 LLOCS TREBALL,BLESA"/>
    <s v="CONSORCI TRANSITO,TRASLLAT 25 LLOCS TREBALL,BLESA"/>
    <n v="3405"/>
    <n v="0"/>
    <n v="0"/>
    <n v="1"/>
    <s v="01/01/2024 a 31/12/2024"/>
    <m/>
    <m/>
    <m/>
    <m/>
    <m/>
    <s v="98392000-7"/>
  </r>
  <r>
    <n v="16218627"/>
    <x v="30"/>
    <m/>
    <m/>
    <n v="9828970005"/>
    <n v="100"/>
    <s v="F230000299"/>
    <s v="Serveis"/>
    <s v="Contracte menor"/>
    <s v="Publicació agregada de contractes"/>
    <s v="CONTROL,AMPLIACIO TRASLLAT DE 25 LLOCS A BLESA"/>
    <s v="CONTROL,AMPLIACIO TRASLLAT DE 25 LLOCS A BLESA"/>
    <n v="919.6"/>
    <n v="0"/>
    <n v="0"/>
    <n v="1"/>
    <s v="21/01/2024 a 31/12/2024"/>
    <m/>
    <m/>
    <m/>
    <m/>
    <m/>
    <s v="98392000-7"/>
  </r>
  <r>
    <n v="16218627"/>
    <x v="30"/>
    <m/>
    <m/>
    <n v="9828970005"/>
    <n v="100"/>
    <s v="F240000050"/>
    <s v="Subministraments"/>
    <s v="Contracte menor"/>
    <s v="Publicació agregada de contractes"/>
    <s v="STACKD,ORGANIZADOR DE VIAJE"/>
    <s v="STACKD,ORGANIZADOR DE VIAJE"/>
    <n v="466.31"/>
    <n v="0"/>
    <n v="0"/>
    <n v="1"/>
    <d v="2024-03-01T00:00:00"/>
    <m/>
    <m/>
    <m/>
    <m/>
    <m/>
    <s v="18900000-8"/>
  </r>
  <r>
    <n v="16218627"/>
    <x v="30"/>
    <m/>
    <m/>
    <n v="9828970005"/>
    <n v="100"/>
    <s v="F240000050"/>
    <s v="Subministraments"/>
    <s v="Contracte menor"/>
    <s v="Publicació agregada de contractes"/>
    <s v="LAMPARA OSRAM HMI DIGITAL 2500W G38-6000K"/>
    <s v="LAMPARA OSRAM HMI DIGITAL 2500W G38-6000K"/>
    <n v="240.83"/>
    <n v="0"/>
    <n v="0"/>
    <n v="1"/>
    <d v="2024-03-12T00:00:00"/>
    <m/>
    <m/>
    <m/>
    <m/>
    <m/>
    <s v="31512200-0"/>
  </r>
  <r>
    <n v="16218627"/>
    <x v="30"/>
    <m/>
    <m/>
    <n v="9828970005"/>
    <n v="100"/>
    <s v="F240000050"/>
    <s v="Subministraments"/>
    <s v="Contracte menor"/>
    <s v="Publicació agregada de contractes"/>
    <s v="LEE FILTERS 022 DARK AMBER + ALTRES FILTERS"/>
    <s v="LEE FILTERS 022 DARK AMBER + ALTRES FILTERS"/>
    <n v="628.27"/>
    <n v="0"/>
    <n v="0"/>
    <n v="1"/>
    <d v="2024-02-07T00:00:00"/>
    <m/>
    <m/>
    <m/>
    <m/>
    <m/>
    <s v="38623000-8"/>
  </r>
  <r>
    <n v="16218627"/>
    <x v="30"/>
    <m/>
    <m/>
    <n v="9828970005"/>
    <n v="100"/>
    <s v="F240000050"/>
    <s v="Subministraments"/>
    <s v="Contracte menor"/>
    <s v="Publicació agregada de contractes"/>
    <s v="LEE FILTERS 101 YELLOW"/>
    <s v="LEE FILTERS 101 YELLOW"/>
    <n v="78.69"/>
    <n v="0"/>
    <n v="0"/>
    <n v="1"/>
    <d v="2024-01-22T00:00:00"/>
    <m/>
    <m/>
    <m/>
    <m/>
    <m/>
    <s v="38623000-8"/>
  </r>
  <r>
    <n v="16218627"/>
    <x v="30"/>
    <m/>
    <m/>
    <n v="9828970005"/>
    <n v="100"/>
    <s v="F240000050"/>
    <s v="Subministraments"/>
    <s v="Contracte menor"/>
    <s v="Publicació agregada de contractes"/>
    <s v="LEE FILTERS 366 CONFLOWER 1,2MM x 0,50M +...."/>
    <s v="LEE FILTERS 366 CONFLOWER 1,2MM x 0,50M +...."/>
    <n v="1104.04"/>
    <n v="0"/>
    <n v="0"/>
    <n v="1"/>
    <d v="2024-01-12T00:00:00"/>
    <m/>
    <m/>
    <m/>
    <m/>
    <m/>
    <s v="38623000-8"/>
  </r>
  <r>
    <n v="16218627"/>
    <x v="30"/>
    <m/>
    <m/>
    <n v="9828970005"/>
    <n v="100"/>
    <s v="F240000050"/>
    <s v="Subministraments"/>
    <s v="Contracte menor"/>
    <s v="Publicació agregada de contractes"/>
    <s v="LEE FILTERS ROLLO 201 FULL"/>
    <s v="LEE FILTERS ROLLO 201 FULL"/>
    <n v="738.95"/>
    <n v="0"/>
    <n v="0"/>
    <n v="1"/>
    <d v="2024-02-26T00:00:00"/>
    <m/>
    <m/>
    <m/>
    <m/>
    <m/>
    <s v="38623000-8"/>
  </r>
  <r>
    <n v="16218627"/>
    <x v="30"/>
    <m/>
    <m/>
    <n v="9828970005"/>
    <n v="100"/>
    <s v="F240000050"/>
    <s v="Subministraments"/>
    <s v="Contracte menor"/>
    <s v="Publicació agregada de contractes"/>
    <s v="LEE FILTERS ROLLO 717 SHANKLIN"/>
    <s v="LEE FILTERS ROLLO 717 SHANKLIN"/>
    <n v="148.88999999999999"/>
    <n v="0"/>
    <n v="0"/>
    <n v="1"/>
    <d v="2024-02-27T00:00:00"/>
    <m/>
    <m/>
    <m/>
    <m/>
    <m/>
    <s v="38623000-8"/>
  </r>
  <r>
    <n v="16218627"/>
    <x v="30"/>
    <m/>
    <m/>
    <n v="9828970005"/>
    <n v="100"/>
    <s v="F240000039"/>
    <s v="Serveis"/>
    <s v="Contracte menor"/>
    <s v="Publicació agregada de contractes"/>
    <s v="LIQUIDACIO DRETS AUTOR PLANCTON"/>
    <s v="LIQUIDACIO DRETS AUTOR PLANCTON"/>
    <n v="591.4"/>
    <n v="0"/>
    <n v="0"/>
    <n v="1"/>
    <s v="30/01/2024 a 31/12/2024"/>
    <m/>
    <m/>
    <m/>
    <m/>
    <m/>
    <s v="92312200-3"/>
  </r>
  <r>
    <n v="16218627"/>
    <x v="30"/>
    <m/>
    <m/>
    <n v="9828970005"/>
    <n v="100"/>
    <s v="F240000049"/>
    <s v="Subministraments"/>
    <s v="Contracte menor"/>
    <s v="Publicació agregada de contractes"/>
    <s v="LLOGUER DE MATERIAL SONORITZACIO 25807"/>
    <s v="LLOGUER DE MATERIAL SONORITZACIO 25807"/>
    <n v="642.52"/>
    <n v="0"/>
    <n v="0"/>
    <n v="1"/>
    <d v="2024-02-16T00:00:00"/>
    <m/>
    <m/>
    <m/>
    <m/>
    <m/>
    <s v="32342410-9"/>
  </r>
  <r>
    <n v="16218627"/>
    <x v="30"/>
    <m/>
    <m/>
    <n v="9828970005"/>
    <n v="100"/>
    <s v="F240000049"/>
    <s v="Subministraments"/>
    <s v="Contracte menor"/>
    <s v="Publicació agregada de contractes"/>
    <s v="LLOGUER DE MATERIAL SONORITZACIO 25878"/>
    <s v="LLOGUER DE MATERIAL SONORITZACIO 25878"/>
    <n v="478.39"/>
    <n v="0"/>
    <n v="0"/>
    <n v="1"/>
    <d v="2024-01-25T00:00:00"/>
    <m/>
    <m/>
    <m/>
    <m/>
    <m/>
    <s v="32342410-9"/>
  </r>
  <r>
    <n v="16218627"/>
    <x v="30"/>
    <m/>
    <m/>
    <n v="9828970005"/>
    <n v="100"/>
    <s v="F240000049"/>
    <s v="Subministraments"/>
    <s v="Contracte menor"/>
    <s v="Publicació agregada de contractes"/>
    <s v="LLOGUER MATERIAL SONORITZACIO LARA BARSQ"/>
    <s v="LLOGUER MATERIAL SONORITZACIO LARA BARSQ"/>
    <n v="757.93"/>
    <n v="0"/>
    <n v="0"/>
    <n v="1"/>
    <d v="2024-02-09T00:00:00"/>
    <m/>
    <m/>
    <m/>
    <m/>
    <m/>
    <s v="32342410-9"/>
  </r>
  <r>
    <n v="16218627"/>
    <x v="30"/>
    <m/>
    <m/>
    <n v="9828970005"/>
    <n v="100"/>
    <s v="F240000049"/>
    <s v="Subministraments"/>
    <s v="Contracte menor"/>
    <s v="Publicació agregada de contractes"/>
    <s v="LLOGUER MATERIAL SONORITZACIO LLOGUER SUBS +112P"/>
    <s v="LLOGUER MATERIAL SONORITZACIO LLOGUER SUBS +112P"/>
    <n v="792.85"/>
    <n v="0"/>
    <n v="0"/>
    <n v="1"/>
    <d v="2024-02-09T00:00:00"/>
    <m/>
    <m/>
    <m/>
    <m/>
    <m/>
    <s v="32342410-9"/>
  </r>
  <r>
    <n v="16218627"/>
    <x v="30"/>
    <m/>
    <m/>
    <n v="9828970005"/>
    <n v="100"/>
    <s v="F230000299"/>
    <s v="Serveis"/>
    <s v="Contracte menor"/>
    <s v="Publicació agregada de contractes"/>
    <s v="MANSERGAS,REPARACIO I INSTAL.MOTOR PERSIANA"/>
    <s v="MANSERGAS,REPARACIO I INSTAL.MOTOR PERSIANA"/>
    <n v="1598.41"/>
    <n v="0"/>
    <n v="0"/>
    <n v="1"/>
    <s v="27/02/2024 a 31/12/2024"/>
    <m/>
    <m/>
    <m/>
    <m/>
    <m/>
    <s v="45421145-2"/>
  </r>
  <r>
    <n v="16218627"/>
    <x v="30"/>
    <m/>
    <m/>
    <n v="9828970005"/>
    <n v="100"/>
    <s v="F240000049"/>
    <s v="Subministraments"/>
    <s v="Contracte menor"/>
    <s v="Publicació agregada de contractes"/>
    <s v="LLOGUER 1 GRAD MA2 ULTRA LIGHT  FF B DANCE"/>
    <s v="LLOGUER 1 GRAD MA2 ULTRA LIGHT  FF B DANCE"/>
    <n v="408.38"/>
    <n v="0"/>
    <n v="0"/>
    <n v="1"/>
    <d v="2024-02-22T00:00:00"/>
    <m/>
    <m/>
    <m/>
    <m/>
    <m/>
    <s v="31527000-6"/>
  </r>
  <r>
    <n v="16218627"/>
    <x v="30"/>
    <m/>
    <m/>
    <n v="9828970005"/>
    <n v="100"/>
    <s v="F240000049"/>
    <s v="Subministraments"/>
    <s v="Contracte menor"/>
    <s v="Publicació agregada de contractes"/>
    <s v="SERVEI DE LLOGUER 24 PARLED ELAN ECOPARCAN 1815"/>
    <s v="SERVEI DE LLOGUER 24 PARLED ELAN ECOPARCAN 1815"/>
    <n v="880.88"/>
    <n v="0"/>
    <n v="0"/>
    <n v="1"/>
    <d v="2024-02-16T00:00:00"/>
    <m/>
    <m/>
    <m/>
    <m/>
    <m/>
    <s v="31527000-6"/>
  </r>
  <r>
    <n v="16218627"/>
    <x v="30"/>
    <m/>
    <m/>
    <n v="9828970005"/>
    <n v="100"/>
    <s v="F240000049"/>
    <s v="Subministraments"/>
    <s v="Contracte menor"/>
    <s v="Publicació agregada de contractes"/>
    <s v="SERVEI DE LLOGUER 8 BARRA LED ELATION+MAQUINA FUM"/>
    <s v="SERVEI DE LLOGUER 8 BARRA LED ELATION+MAQUINA FUM"/>
    <n v="418.96"/>
    <n v="0"/>
    <n v="0"/>
    <n v="1"/>
    <d v="2024-02-16T00:00:00"/>
    <m/>
    <m/>
    <m/>
    <m/>
    <m/>
    <s v="31527000-6"/>
  </r>
  <r>
    <n v="16218627"/>
    <x v="30"/>
    <m/>
    <m/>
    <n v="9828970005"/>
    <n v="100"/>
    <s v="F240000049"/>
    <s v="Subministraments"/>
    <s v="Contracte menor"/>
    <s v="Publicació agregada de contractes"/>
    <s v="SERVEI LLOGUER 1 ELAN STROBE 1000 LED RGBW"/>
    <s v="SERVEI LLOGUER 1 ELAN STROBE 1000 LED RGBW"/>
    <n v="164.86"/>
    <n v="0"/>
    <n v="0"/>
    <n v="1"/>
    <d v="2024-02-16T00:00:00"/>
    <m/>
    <m/>
    <m/>
    <m/>
    <m/>
    <s v="31527000-6"/>
  </r>
  <r>
    <n v="16218627"/>
    <x v="30"/>
    <m/>
    <m/>
    <n v="9828970005"/>
    <n v="100"/>
    <s v="F240000049"/>
    <s v="Subministraments"/>
    <s v="Contracte menor"/>
    <s v="Publicació agregada de contractes"/>
    <s v="SERVEI LLOGUER 1 MAQUINA FUM  BAIX EVOLITE FOG 400"/>
    <s v="SERVEI LLOGUER 1 MAQUINA FUM  BAIX EVOLITE FOG 400"/>
    <n v="586.85"/>
    <n v="0"/>
    <n v="0"/>
    <n v="1"/>
    <d v="2024-02-16T00:00:00"/>
    <m/>
    <m/>
    <m/>
    <m/>
    <m/>
    <s v="31527000-6"/>
  </r>
  <r>
    <n v="16218627"/>
    <x v="30"/>
    <m/>
    <m/>
    <n v="9828970005"/>
    <n v="100"/>
    <s v="F240000049"/>
    <s v="Subministraments"/>
    <s v="Contracte menor"/>
    <s v="Publicació agregada de contractes"/>
    <s v="SERVEI LLOGUER 9 ROBIN SPIIDER WASH"/>
    <s v="SERVEI LLOGUER 9 ROBIN SPIIDER WASH"/>
    <n v="1627.45"/>
    <n v="0"/>
    <n v="0"/>
    <n v="1"/>
    <d v="2024-02-16T00:00:00"/>
    <m/>
    <m/>
    <m/>
    <m/>
    <m/>
    <s v="31527000-6"/>
  </r>
  <r>
    <n v="16218627"/>
    <x v="30"/>
    <m/>
    <m/>
    <n v="9828970005"/>
    <n v="100"/>
    <s v="F240000031"/>
    <s v="Subministraments"/>
    <s v="Contracte menor"/>
    <s v="Publicació agregada de contractes"/>
    <s v="MATERIAL OFICINA DIVERS GENER"/>
    <s v="MATERIAL OFICINA DIVERS GENER"/>
    <n v="532"/>
    <n v="0"/>
    <n v="0"/>
    <n v="1"/>
    <s v="31/01/2024 a 31/12/2024"/>
    <m/>
    <m/>
    <m/>
    <m/>
    <m/>
    <s v="30000000-9"/>
  </r>
  <r>
    <n v="16218627"/>
    <x v="30"/>
    <m/>
    <m/>
    <n v="9828970005"/>
    <n v="100"/>
    <s v="F240000031"/>
    <s v="Subministraments"/>
    <s v="Contracte menor"/>
    <s v="Publicació agregada de contractes"/>
    <s v="COMPRA MATERIAL PAPERERIA MARÇ"/>
    <s v="COMPRA MATERIAL PAPERERIA MARÇ"/>
    <n v="138.11000000000001"/>
    <n v="0"/>
    <n v="0"/>
    <n v="1"/>
    <s v="31/03/2024 a 31/12/2024"/>
    <m/>
    <m/>
    <m/>
    <m/>
    <m/>
    <s v="30192700-8"/>
  </r>
  <r>
    <n v="16218627"/>
    <x v="30"/>
    <m/>
    <m/>
    <n v="9828970005"/>
    <n v="100"/>
    <s v="F240000050"/>
    <s v="Subministraments"/>
    <s v="Contracte menor"/>
    <s v="Publicació agregada de contractes"/>
    <s v="NIEVE ARTIFICIAL PAPEL nº 3  (3Kg)"/>
    <s v="NIEVE ARTIFICIAL PAPEL nº 3  (3Kg)"/>
    <n v="1242.08"/>
    <n v="0"/>
    <n v="0"/>
    <n v="1"/>
    <d v="2024-02-19T00:00:00"/>
    <m/>
    <m/>
    <m/>
    <m/>
    <m/>
    <s v="33772000-2"/>
  </r>
  <r>
    <n v="16218627"/>
    <x v="30"/>
    <m/>
    <m/>
    <n v="9828970005"/>
    <n v="100"/>
    <s v="F240000033"/>
    <s v="Subministraments"/>
    <s v="Contracte menor"/>
    <s v="Publicació agregada de contractes"/>
    <s v="QUOTA DE SERVEI CONSUM AIGUA 27/12/2023-26/02/2024"/>
    <s v="QUOTA DE SERVEI CONSUM AIGUA 27/12/2023-26/02/2024"/>
    <n v="804.66"/>
    <n v="0"/>
    <n v="0"/>
    <n v="1"/>
    <s v="05/03/2024 a 31/12/2024"/>
    <m/>
    <m/>
    <m/>
    <m/>
    <m/>
    <s v="65110000-7"/>
  </r>
  <r>
    <n v="16218627"/>
    <x v="30"/>
    <m/>
    <m/>
    <n v="9828970005"/>
    <n v="100"/>
    <s v="F240000050"/>
    <s v="Subministraments"/>
    <s v="Contracte menor"/>
    <s v="Publicació agregada de contractes"/>
    <s v="RODA TEATRE GIRATORIA DE POLIURETA"/>
    <s v="RODA TEATRE GIRATORIA DE POLIURETA"/>
    <n v="1856.14"/>
    <n v="0"/>
    <n v="0"/>
    <n v="1"/>
    <d v="2024-02-20T00:00:00"/>
    <m/>
    <m/>
    <m/>
    <m/>
    <m/>
    <s v="39110000-6"/>
  </r>
  <r>
    <n v="16218627"/>
    <x v="30"/>
    <m/>
    <m/>
    <n v="9828970005"/>
    <n v="100"/>
    <s v="F230000299"/>
    <s v="Serveis"/>
    <s v="Contracte menor"/>
    <s v="Publicació agregada de contractes"/>
    <s v="SERVEI INTERNET 932694234 FEBRER"/>
    <s v="SERVEI INTERNET 932694234 FEBRER"/>
    <n v="103.41"/>
    <n v="0"/>
    <n v="0"/>
    <n v="1"/>
    <s v="01/02/2024 a 29/02/2024"/>
    <m/>
    <m/>
    <m/>
    <m/>
    <m/>
    <s v="32412110-8"/>
  </r>
  <r>
    <n v="16218627"/>
    <x v="30"/>
    <m/>
    <m/>
    <n v="9828970005"/>
    <n v="100"/>
    <s v="F230000299"/>
    <s v="Serveis"/>
    <s v="Contracte menor"/>
    <s v="Publicació agregada de contractes"/>
    <s v="SERVEI INTERNET 932694234 GENER"/>
    <s v="SERVEI INTERNET 932694234 GENER"/>
    <n v="103.41"/>
    <n v="0"/>
    <n v="0"/>
    <n v="1"/>
    <s v="01/01/2024 a 31/01/2024"/>
    <m/>
    <m/>
    <m/>
    <m/>
    <m/>
    <s v="32412110-8"/>
  </r>
  <r>
    <n v="16218627"/>
    <x v="30"/>
    <m/>
    <m/>
    <n v="9828970005"/>
    <n v="100"/>
    <s v="F240000045"/>
    <s v="Serveis"/>
    <s v="Contracte menor"/>
    <s v="Publicació agregada de contractes"/>
    <s v="SERVEI INTERNET 933322021  GENER"/>
    <s v="SERVEI INTERNET 933322021  GENER"/>
    <n v="43.63"/>
    <n v="0"/>
    <n v="0"/>
    <n v="1"/>
    <s v="19/02/2024 a 29/02/2024"/>
    <m/>
    <m/>
    <m/>
    <m/>
    <m/>
    <s v="64212800-3"/>
  </r>
  <r>
    <n v="16218627"/>
    <x v="30"/>
    <m/>
    <m/>
    <n v="9828970005"/>
    <n v="100"/>
    <s v="F240000045"/>
    <s v="Serveis"/>
    <s v="Contracte menor"/>
    <s v="Publicació agregada de contractes"/>
    <s v="SERVEI INTERNET 933322021 DESEMBRE"/>
    <s v="SERVEI INTERNET 933322021 DESEMBRE"/>
    <n v="71.400000000000006"/>
    <n v="0"/>
    <n v="0"/>
    <n v="1"/>
    <s v="19/01/2024 a 31/01/2024"/>
    <m/>
    <m/>
    <m/>
    <m/>
    <m/>
    <s v="64212800-3"/>
  </r>
  <r>
    <n v="16218627"/>
    <x v="30"/>
    <m/>
    <m/>
    <n v="9828970005"/>
    <n v="100"/>
    <s v="F240000045"/>
    <s v="Serveis"/>
    <s v="Contracte menor"/>
    <s v="Publicació agregada de contractes"/>
    <s v="SERVEI INTERNET 933322021 FEBRER"/>
    <s v="SERVEI INTERNET 933322021 FEBRER"/>
    <n v="71.400000000000006"/>
    <n v="0"/>
    <n v="0"/>
    <n v="1"/>
    <s v="19/03/2024 a 31/03/2024"/>
    <m/>
    <m/>
    <m/>
    <m/>
    <m/>
    <s v="64212800-3"/>
  </r>
  <r>
    <n v="16218627"/>
    <x v="30"/>
    <m/>
    <m/>
    <n v="9828970005"/>
    <n v="100"/>
    <s v="F230000299"/>
    <s v="Serveis"/>
    <s v="Contracte menor"/>
    <s v="Publicació agregada de contractes"/>
    <s v="SERVEI INTERNET 93541427 FEBRER"/>
    <s v="SERVEI INTERNET 93541427 FEBRER"/>
    <n v="107.4"/>
    <n v="0"/>
    <n v="0"/>
    <n v="1"/>
    <s v="29/02/2024 a 19/03/2024"/>
    <m/>
    <m/>
    <m/>
    <m/>
    <m/>
    <s v="32412110-8"/>
  </r>
  <r>
    <n v="16218627"/>
    <x v="30"/>
    <m/>
    <m/>
    <n v="9828970005"/>
    <n v="100"/>
    <s v="F230000299"/>
    <s v="Serveis"/>
    <s v="Contracte menor"/>
    <s v="Publicació agregada de contractes"/>
    <s v="SERVEI INTERNET 935415427 GENER"/>
    <s v="SERVEI INTERNET 935415427 GENER"/>
    <n v="107.4"/>
    <n v="0"/>
    <n v="0"/>
    <n v="1"/>
    <s v="31/01/2024 a 19/02/2024"/>
    <m/>
    <m/>
    <m/>
    <m/>
    <m/>
    <s v="32412110-8"/>
  </r>
  <r>
    <n v="16218627"/>
    <x v="30"/>
    <m/>
    <m/>
    <n v="9828970005"/>
    <n v="100"/>
    <s v="F230000299"/>
    <s v="Serveis"/>
    <s v="Contracte menor"/>
    <s v="Publicació agregada de contractes"/>
    <s v="SERVEI INTERNET 936673322 FEBRER"/>
    <s v="SERVEI INTERNET 936673322 FEBRER"/>
    <n v="103.41"/>
    <n v="0"/>
    <n v="0"/>
    <n v="1"/>
    <s v="01/02/2024 a 29/02/2024"/>
    <m/>
    <m/>
    <m/>
    <m/>
    <m/>
    <s v="32412110-8"/>
  </r>
  <r>
    <n v="16218627"/>
    <x v="30"/>
    <m/>
    <m/>
    <n v="9828970005"/>
    <n v="100"/>
    <s v="F230000299"/>
    <s v="Serveis"/>
    <s v="Contracte menor"/>
    <s v="Publicació agregada de contractes"/>
    <s v="SERVEI INTERNET 936673322 GENER"/>
    <s v="SERVEI INTERNET 936673322 GENER"/>
    <n v="103.41"/>
    <n v="0"/>
    <n v="0"/>
    <n v="1"/>
    <s v="01/01/2024 a 31/01/2024"/>
    <m/>
    <m/>
    <m/>
    <m/>
    <m/>
    <s v="32412110-8"/>
  </r>
  <r>
    <n v="16218627"/>
    <x v="30"/>
    <m/>
    <m/>
    <n v="9828970005"/>
    <n v="100"/>
    <s v="F240000045"/>
    <s v="Serveis"/>
    <s v="Contracte menor"/>
    <s v="Publicació agregada de contractes"/>
    <s v="SERVEI MOBIL FEBRER GRANER"/>
    <s v="SERVEI MOBIL FEBRER GRANER"/>
    <n v="60.5"/>
    <n v="0"/>
    <n v="0"/>
    <n v="1"/>
    <s v="01/03/2024 a 31/03/2024"/>
    <m/>
    <m/>
    <m/>
    <m/>
    <m/>
    <s v="64212800-3"/>
  </r>
  <r>
    <n v="16218627"/>
    <x v="30"/>
    <m/>
    <m/>
    <n v="9828970005"/>
    <n v="100"/>
    <s v="F240000045"/>
    <s v="Serveis"/>
    <s v="Contracte menor"/>
    <s v="Publicació agregada de contractes"/>
    <s v="SERVEI RDSI 932966681 GENER"/>
    <s v="SERVEI RDSI 932966681 GENER"/>
    <n v="35.86"/>
    <n v="0"/>
    <n v="0"/>
    <n v="1"/>
    <s v="19/01/2024 a 31/01/2024"/>
    <m/>
    <m/>
    <m/>
    <m/>
    <m/>
    <s v="64212800-3"/>
  </r>
  <r>
    <n v="16218627"/>
    <x v="30"/>
    <m/>
    <m/>
    <n v="9828970005"/>
    <n v="100"/>
    <s v="F240000045"/>
    <s v="Serveis"/>
    <s v="Contracte menor"/>
    <s v="Publicació agregada de contractes"/>
    <s v="SERVEI RDSI GENER 932964228"/>
    <s v="SERVEI RDSI GENER 932964228"/>
    <n v="35.86"/>
    <n v="0"/>
    <n v="0"/>
    <n v="1"/>
    <s v="19/01/2024 a 31/01/2024"/>
    <m/>
    <m/>
    <m/>
    <m/>
    <m/>
    <s v="64212800-3"/>
  </r>
  <r>
    <n v="16218627"/>
    <x v="30"/>
    <m/>
    <m/>
    <n v="9828970005"/>
    <n v="100"/>
    <s v="F240000045"/>
    <s v="Serveis"/>
    <s v="Contracte menor"/>
    <s v="Publicació agregada de contractes"/>
    <s v="SERVICIO RED CENTRALITA 084211150011 MARZO"/>
    <s v="SERVICIO RED CENTRALITA 084211150011 MARZO"/>
    <n v="45.68"/>
    <n v="0"/>
    <n v="0"/>
    <n v="1"/>
    <s v="19/03/2024 a 31/03/2024"/>
    <m/>
    <m/>
    <m/>
    <m/>
    <m/>
    <s v="64212800-3"/>
  </r>
  <r>
    <n v="16218627"/>
    <x v="30"/>
    <m/>
    <m/>
    <n v="9828970005"/>
    <n v="100"/>
    <s v="F240000045"/>
    <s v="Serveis"/>
    <s v="Contracte menor"/>
    <s v="Publicació agregada de contractes"/>
    <s v="SERVICIO RED CENTRALITA 084211150021  MARZO"/>
    <s v="SERVICIO RED CENTRALITA 084211150021  MARZO"/>
    <n v="45.68"/>
    <n v="0"/>
    <n v="0"/>
    <n v="1"/>
    <s v="19/03/2024 a 31/03/2024"/>
    <m/>
    <m/>
    <m/>
    <m/>
    <m/>
    <s v="64212800-3"/>
  </r>
  <r>
    <n v="16218627"/>
    <x v="30"/>
    <m/>
    <m/>
    <n v="9828970005"/>
    <n v="100"/>
    <s v="F240000045"/>
    <s v="Serveis"/>
    <s v="Contracte menor"/>
    <s v="Publicació agregada de contractes"/>
    <s v="SERVICIO RED CENTRALITAS CONEXION A NGN FEBRERO"/>
    <s v="SERVICIO RED CENTRALITAS CONEXION A NGN FEBRERO"/>
    <n v="19.61"/>
    <n v="0"/>
    <n v="0"/>
    <n v="1"/>
    <s v="19/02/2024 a 29/02/2024"/>
    <m/>
    <m/>
    <m/>
    <m/>
    <m/>
    <s v="64212800-3"/>
  </r>
  <r>
    <n v="16218627"/>
    <x v="30"/>
    <m/>
    <m/>
    <n v="9828970005"/>
    <n v="100"/>
    <s v="F240000045"/>
    <s v="Serveis"/>
    <s v="Contracte menor"/>
    <s v="Publicació agregada de contractes"/>
    <s v="SERVICIO RED CENTRALITAS CONEXION A NGN FEBRERO"/>
    <s v="SERVICIO RED CENTRALITAS CONEXION A NGN FEBRERO"/>
    <n v="81.05"/>
    <n v="0"/>
    <n v="0"/>
    <n v="1"/>
    <s v="19/02/2024 a 29/02/2024"/>
    <m/>
    <m/>
    <m/>
    <m/>
    <m/>
    <s v="64212800-3"/>
  </r>
  <r>
    <n v="16218627"/>
    <x v="30"/>
    <m/>
    <m/>
    <n v="9828970005"/>
    <n v="100"/>
    <s v="F240000045"/>
    <s v="Serveis"/>
    <s v="Contracte menor"/>
    <s v="Publicació agregada de contractes"/>
    <s v="SERVICIO RED CENTRALITAS ENERO 08421150011"/>
    <s v="SERVICIO RED CENTRALITAS ENERO 08421150011"/>
    <n v="43.48"/>
    <n v="0"/>
    <n v="0"/>
    <n v="1"/>
    <s v="19/01/2024 a 31/01/2024"/>
    <m/>
    <m/>
    <m/>
    <m/>
    <m/>
    <s v="64212800-3"/>
  </r>
  <r>
    <n v="16218627"/>
    <x v="30"/>
    <m/>
    <m/>
    <n v="9828970005"/>
    <n v="100"/>
    <s v="F240000050"/>
    <s v="Subministraments"/>
    <s v="Contracte menor"/>
    <s v="Publicació agregada de contractes"/>
    <s v="CLAVIJA INDUSTRIAL I BASE AEREA"/>
    <s v="CLAVIJA INDUSTRIAL I BASE AEREA"/>
    <n v="321.76"/>
    <n v="0"/>
    <n v="0"/>
    <n v="1"/>
    <d v="2024-03-30T00:00:00"/>
    <m/>
    <m/>
    <m/>
    <m/>
    <m/>
    <s v="31224100-3"/>
  </r>
  <r>
    <n v="16054009"/>
    <x v="7"/>
    <m/>
    <m/>
    <n v="801934032"/>
    <s v="LA0006806"/>
    <s v="006_24001690"/>
    <s v="Subministraments"/>
    <s v="Obert simplificat"/>
    <s v="Formalització"/>
    <s v="Producció, subministrament i instal·lació del projecte d'adaptació de la senyalística del Disseny Hub Barcelona"/>
    <s v="Les prestacions consisteixen en la producció, subministrament i instal•lació del projecte d’adaptació de la senyalística del DHUB."/>
    <n v="39000"/>
    <n v="0"/>
    <n v="0"/>
    <n v="0"/>
    <s v="0 anys 4 mesos 0 dies"/>
    <d v="2024-08-29T00:00:00"/>
    <d v="2024-10-25T00:00:00"/>
    <d v="2024-10-25T00:00:00"/>
    <n v="0"/>
    <m/>
    <s v="22462000-6||22462000-6||22462000-6"/>
  </r>
  <r>
    <n v="15937468"/>
    <x v="0"/>
    <n v="16030540"/>
    <s v="Gerència de Serveis Generals"/>
    <n v="801930008"/>
    <s v="L01080193"/>
    <s v="001_24001052"/>
    <s v="Serveis"/>
    <s v="Obert"/>
    <s v="Formalització"/>
    <s v="Serveis de càtering per a Actes Institucionals"/>
    <s v="Contractació de serveis de càtering per a Actes Institucionals de l'Ajuntament de Barcelona, amb mesures de contractació pública sostenible"/>
    <n v="579158.4"/>
    <n v="0"/>
    <n v="1"/>
    <n v="0"/>
    <s v="1 anys 0 mesos 0 dies"/>
    <d v="2024-06-27T00:00:00"/>
    <d v="2024-10-25T00:00:00"/>
    <d v="2024-12-17T00:00:00"/>
    <n v="2"/>
    <s v="Servei de càtering per a serveis puntuals de refrigeri i/o dinar o sopar, com atenció protocol·lària per a actes d'alta representació institucional que requereixen incloure la restauració per als assistents."/>
    <s v="55523000-2||55523000-2||55523000-2"/>
  </r>
  <r>
    <n v="15937468"/>
    <x v="0"/>
    <n v="16030540"/>
    <s v="Gerència de Serveis Generals"/>
    <n v="801930008"/>
    <s v="L01080193"/>
    <s v="001_24001052"/>
    <s v="Serveis"/>
    <s v="Obert"/>
    <s v="Formalització"/>
    <s v="Serveis de càtering per a Actes Institucionals"/>
    <s v="Contractació de serveis de càtering per a Actes Institucionals de l'Ajuntament de Barcelona, amb mesures de contractació pública sostenible"/>
    <n v="1180556.3999999999"/>
    <n v="1"/>
    <n v="0"/>
    <n v="0"/>
    <s v="1 anys 0 mesos 0 dies"/>
    <d v="2024-06-27T00:00:00"/>
    <d v="2024-10-25T00:00:00"/>
    <d v="2024-12-17T00:00:00"/>
    <n v="3"/>
    <s v="Servei de càtering, com a servei addicional dels Plenaris ordinaris i extraordinaris del Consell Municipal i d'esmorzas, dinars i/o sopars de jornades de treball i institucionals del Govern Municipal"/>
    <s v="55523000-2||55523000-2||55523000-2"/>
  </r>
  <r>
    <n v="15937468"/>
    <x v="0"/>
    <n v="16122737"/>
    <s v="Gerència d'Àrea de Drets Socials, Salut, Cooperació i Comunitat"/>
    <n v="801930008"/>
    <s v="L01080193"/>
    <s v="001_24001568"/>
    <s v="Serveis"/>
    <s v="Obert simplificat abreujat"/>
    <s v="Formalització"/>
    <s v="Serveis de producció DecidimFest24"/>
    <s v="Serveis d'organització tècnica, comunicació, producció i logística de la Conferència Internacional DecidimFest24 amb mesures de contractació pública sostenible"/>
    <n v="25936.720000000001"/>
    <n v="0"/>
    <n v="0"/>
    <n v="0"/>
    <m/>
    <d v="2024-09-17T00:00:00"/>
    <d v="2024-10-23T00:00:00"/>
    <d v="2024-10-25T00:00:00"/>
    <n v="0"/>
    <m/>
    <s v="79950000-8||79950000-8"/>
  </r>
  <r>
    <n v="16191063"/>
    <x v="3"/>
    <m/>
    <m/>
    <n v="801935097"/>
    <n v="100"/>
    <n v="6112024105"/>
    <s v="Obres"/>
    <s v="Obert"/>
    <s v="Formalització"/>
    <s v="611.2024.105_OBRES RELATIVES AL PROJECTE 2.2 D’AMPLIACIÓ DE LA XARXA FREÀTICA – SISTEMA MONTJUÏC, ALS JARDINS DE JOAN BROSSA I CONNEXIÓ AMB EL POBLE SEC., AMB MESURES DE CONTRACTACIÓ PÚBLICA SOSTENIBLE."/>
    <s v="Obres relatives al projecte 2.2 d’ampliació de la xarxa freàtica – Sistema Montjuïc, als Jardins de Joan Brossa i connexió amb el Poble Sec."/>
    <n v="3198546.43"/>
    <n v="1"/>
    <n v="0"/>
    <n v="0"/>
    <s v="0 anys 8 mesos 0 dies"/>
    <d v="2024-07-12T00:00:00"/>
    <d v="2024-10-25T00:00:00"/>
    <d v="2024-11-21T00:00:00"/>
    <n v="0"/>
    <m/>
    <s v="45232454-9"/>
  </r>
  <r>
    <n v="16219824"/>
    <x v="21"/>
    <m/>
    <m/>
    <n v="9816360009"/>
    <n v="100"/>
    <s v="074_24000040"/>
    <s v="Subministraments"/>
    <s v="Obert"/>
    <s v="Formalització"/>
    <s v="Subministrament de fons bibliogràfic per a les biblioteques del Consorci de Biblioteques de Barcelona amb  mesures de contractació pública sostenible"/>
    <s v="L'objecte del present contracte és el subministrament de fons bibliogràfic per a les biblioteques gestionades pel Consorci de Biblioteques de Barcelona amb mesures de contractació pública sostenible.\n\n"/>
    <n v="249576.94"/>
    <n v="0"/>
    <n v="1"/>
    <n v="0"/>
    <s v="anys 6 mesos  dies"/>
    <d v="2024-05-13T00:00:00"/>
    <d v="2024-10-31T00:00:00"/>
    <d v="2024-12-10T00:00:00"/>
    <n v="1"/>
    <s v="Subministrament de fons bibliogràfic per a públic adult"/>
    <s v="22113000-5||22113000-5||22113000-5"/>
  </r>
  <r>
    <n v="16191063"/>
    <x v="3"/>
    <m/>
    <m/>
    <n v="801935097"/>
    <n v="100"/>
    <n v="9032024014"/>
    <s v="Serveis"/>
    <s v="Obert"/>
    <s v="Formalització"/>
    <s v="903.2024.014 - SERVEI DE GESTIÓ DE LA RECEPCIÓ DE LA SOCIETAT BARCELONA D’INFRAESTRUCTURES MUNICIPALS, SA, AMB MESURES DE CONTRACTACIÓ PÚBLICA SOSTENIBLE"/>
    <s v="Servei de gestió de la recepció de la societat Barcelona d’Infraestructures Municipals, SA"/>
    <n v="361462.44"/>
    <n v="0"/>
    <n v="1"/>
    <n v="0"/>
    <s v="1 anys 0 mesos 0 dies"/>
    <d v="2024-09-13T00:00:00"/>
    <d v="2024-10-25T00:00:00"/>
    <d v="2024-11-27T00:00:00"/>
    <n v="0"/>
    <m/>
    <s v="79992000-4"/>
  </r>
  <r>
    <n v="20083895"/>
    <x v="33"/>
    <m/>
    <m/>
    <n v="9501990004"/>
    <n v="100"/>
    <s v="7575/04622182"/>
    <s v="Subministraments"/>
    <s v="Contracte menor"/>
    <s v="Publicació agregada de contractes"/>
    <s v="Aigua per beure_11 ampolles"/>
    <s v="Aigua per beure_11 ampolles"/>
    <n v="44"/>
    <n v="0"/>
    <n v="0"/>
    <n v="1"/>
    <d v="2024-06-30T00:00:00"/>
    <m/>
    <m/>
    <m/>
    <m/>
    <m/>
    <s v="42912300-5"/>
  </r>
  <r>
    <n v="20083895"/>
    <x v="33"/>
    <m/>
    <m/>
    <n v="9501990004"/>
    <n v="100"/>
    <s v="7575/04631378"/>
    <s v="Subministraments"/>
    <s v="Contracte menor"/>
    <s v="Publicació agregada de contractes"/>
    <s v="Aigua per beure_11 ampolles"/>
    <s v="Aigua per beure_11 ampolles"/>
    <n v="32"/>
    <n v="0"/>
    <n v="0"/>
    <n v="1"/>
    <d v="2024-07-31T00:00:00"/>
    <m/>
    <m/>
    <m/>
    <m/>
    <m/>
    <s v="42912300-5"/>
  </r>
  <r>
    <n v="20083895"/>
    <x v="33"/>
    <m/>
    <m/>
    <n v="9501990004"/>
    <n v="100"/>
    <s v="A157"/>
    <s v="Serveis"/>
    <s v="Contracte menor"/>
    <s v="Publicació agregada de contractes"/>
    <s v="Servei de catering"/>
    <s v="Servei de catering"/>
    <n v="401.85"/>
    <n v="0"/>
    <n v="0"/>
    <n v="1"/>
    <d v="2024-07-31T00:00:00"/>
    <m/>
    <m/>
    <m/>
    <m/>
    <m/>
    <s v="55511000-5"/>
  </r>
  <r>
    <n v="20083895"/>
    <x v="33"/>
    <m/>
    <m/>
    <n v="9501990004"/>
    <n v="100"/>
    <n v="1"/>
    <s v="Serveis"/>
    <s v="Contracte menor"/>
    <s v="Publicació agregada de contractes"/>
    <s v="Memòria FMC 2023"/>
    <s v="Memòria FMC 2023"/>
    <n v="1800"/>
    <n v="0"/>
    <n v="0"/>
    <n v="1"/>
    <d v="2024-07-04T00:00:00"/>
    <m/>
    <m/>
    <m/>
    <m/>
    <m/>
    <s v="79820000-8"/>
  </r>
  <r>
    <n v="20083895"/>
    <x v="33"/>
    <m/>
    <m/>
    <n v="9501990004"/>
    <n v="100"/>
    <s v="F24-286999"/>
    <s v="Serveis"/>
    <s v="Contracte menor"/>
    <s v="Publicació agregada de contractes"/>
    <s v="Prevenció i seguretat"/>
    <s v="Prevenció i seguretat"/>
    <n v="398.64"/>
    <n v="0"/>
    <n v="0"/>
    <n v="1"/>
    <d v="2024-08-05T00:00:00"/>
    <m/>
    <m/>
    <m/>
    <m/>
    <m/>
    <s v="79710000-4"/>
  </r>
  <r>
    <n v="16219773"/>
    <x v="28"/>
    <m/>
    <m/>
    <n v="9820170005"/>
    <n v="100"/>
    <n v="24000023"/>
    <s v="Serveis"/>
    <s v="Contracte menor"/>
    <s v="Publicació agregada de contractes"/>
    <s v="Assistència tècnica eXportació de dades i documents de l'aplicació web GIOS pel seguiment de l'Ordenança Solar de Barcelona"/>
    <s v="Assistència tècnica eXportació de dades i documents de l'aplicació web GIOS pel seguiment de l'Ordenança Solar de Barcelona"/>
    <n v="7700"/>
    <n v="0"/>
    <n v="0"/>
    <n v="1"/>
    <s v="11/07/2024 a 31/12/2024"/>
    <m/>
    <m/>
    <m/>
    <m/>
    <m/>
    <s v="72267000-4"/>
  </r>
  <r>
    <n v="16219773"/>
    <x v="28"/>
    <m/>
    <m/>
    <n v="9820170005"/>
    <n v="100"/>
    <n v="24000026"/>
    <s v="Serveis"/>
    <s v="Contracte menor"/>
    <s v="Publicació agregada de contractes"/>
    <s v="Assistència tècnica elaboració CAE's 10 centres educatius Pla Clima Escoles"/>
    <s v="Assistència tècnica elaboració CAE's 10 centres educatius Pla Clima Escoles"/>
    <n v="11400"/>
    <n v="0"/>
    <n v="0"/>
    <n v="1"/>
    <s v="15/07/2024 a 31/12/2024"/>
    <m/>
    <m/>
    <m/>
    <m/>
    <m/>
    <s v="71314000-2"/>
  </r>
  <r>
    <n v="16219773"/>
    <x v="28"/>
    <m/>
    <m/>
    <n v="9820170005"/>
    <n v="100"/>
    <n v="24000028"/>
    <s v="Serveis"/>
    <s v="Contracte menor"/>
    <s v="Publicació agregada de contractes"/>
    <s v="servei d’assistència tècnica pel seguiment de les actuacions de millora i de la gestió energètica de tres edificis municipals singulars"/>
    <s v="servei d’assistència tècnica pel seguiment de les actuacions de millora i de la gestió energètica de tres edificis municipals singulars"/>
    <n v="7100"/>
    <n v="0"/>
    <n v="0"/>
    <n v="1"/>
    <s v="20/09/2024 a 20/12/2024"/>
    <m/>
    <m/>
    <m/>
    <m/>
    <m/>
    <s v="71314300-5"/>
  </r>
  <r>
    <n v="16219773"/>
    <x v="28"/>
    <m/>
    <m/>
    <n v="9820170005"/>
    <n v="100"/>
    <n v="24000025"/>
    <s v="Serveis"/>
    <s v="Contracte menor"/>
    <s v="Publicació agregada de contractes"/>
    <s v="Servei d’estudi i avaluació de 10 cobertes d’equipaments municipals i/o cobertures d’elements disposats a espai públic, per a albergar instal·lacions de generació d’energia mitjançant plaques fotovoltaiques"/>
    <s v="Servei d’estudi i avaluació de 10 cobertes d’equipaments municipals i/o cobertures d’elements disposats a espai públic, per a albergar instal·lacions de generació d’energia mitjançant plaques fotovoltaiques"/>
    <n v="12500"/>
    <n v="0"/>
    <n v="0"/>
    <n v="1"/>
    <s v="11/07/2024 a 10/07/2025"/>
    <m/>
    <m/>
    <m/>
    <m/>
    <m/>
    <s v="71356200-0"/>
  </r>
  <r>
    <n v="16219773"/>
    <x v="28"/>
    <m/>
    <m/>
    <n v="9820170005"/>
    <n v="100"/>
    <n v="24000027"/>
    <s v="Serveis"/>
    <s v="Contracte menor"/>
    <s v="Publicació agregada de contractes"/>
    <s v="Assistència tècnica en les actuacions de generació renovable, principalment fotovoltaiques, impulsades des de l’àmbit municipal"/>
    <s v="Assistència tècnica en les actuacions de generació renovable, principalment fotovoltaiques, impulsades des de l’àmbit municipal"/>
    <n v="14700"/>
    <n v="0"/>
    <n v="0"/>
    <n v="1"/>
    <s v="10/09/2024 a 31/01/2025"/>
    <m/>
    <m/>
    <m/>
    <m/>
    <m/>
    <s v="71356200-0"/>
  </r>
  <r>
    <n v="16219773"/>
    <x v="28"/>
    <m/>
    <m/>
    <n v="9820170005"/>
    <n v="100"/>
    <n v="24000024"/>
    <s v="Serveis"/>
    <s v="Contracte menor"/>
    <s v="Publicació agregada de contractes"/>
    <s v="Elaboració d’un projecte executiu per a l’adequació de 7 armaris elèctrics situats a Travessera de Dalt (Gràcia) i a Plaça de Glòries (Sant Martí)"/>
    <s v="Elaboració d’un projecte executiu per a l’adequació de 7 armaris elèctrics situats a Travessera de Dalt (Gràcia) i a Plaça de Glòries (Sant Martí)"/>
    <n v="11395"/>
    <n v="0"/>
    <n v="0"/>
    <n v="1"/>
    <s v="31/07/2024 a 31/12/2024"/>
    <m/>
    <m/>
    <m/>
    <m/>
    <m/>
    <s v="71323200-0"/>
  </r>
  <r>
    <n v="15937468"/>
    <x v="0"/>
    <n v="16235970"/>
    <s v="Districte de Sarrià-Sant Gervasi"/>
    <n v="801930008"/>
    <s v="L01080193"/>
    <s v="001_24003124"/>
    <s v="Obres"/>
    <s v="Obert simplificat abreujat"/>
    <s v="Formalització"/>
    <s v="Obra substitució d'enllumenat de la Biblioteca Josep Miracle"/>
    <s v="Obra substitució d'enllumenat de la Biblioteca Josep Miracle a Collserola"/>
    <n v="50892.31"/>
    <n v="0"/>
    <n v="0"/>
    <n v="0"/>
    <s v="anys 3 mesos  dies"/>
    <d v="2024-10-28T00:00:00"/>
    <d v="2024-11-27T00:00:00"/>
    <d v="2024-12-19T00:00:00"/>
    <n v="1"/>
    <s v="Obra substitució d'enllumenat de la Biblioteca Josep Miracle a Collserola"/>
    <s v="45300000-0||45300000-0||45300000-0"/>
  </r>
  <r>
    <n v="16054009"/>
    <x v="7"/>
    <m/>
    <m/>
    <n v="801934032"/>
    <s v="LA0006806"/>
    <s v="24000314/240000000899"/>
    <s v="Serveis"/>
    <s v="Contracte menor"/>
    <s v="Publicació agregada de contractes"/>
    <s v="els honoraris participants premis ciutat bcn"/>
    <s v="els honoraris participants premis ciutat bcn"/>
    <n v="752.96"/>
    <n v="0"/>
    <n v="0"/>
    <n v="1"/>
    <s v="15/02/2024 a 15/03/2024"/>
    <m/>
    <m/>
    <m/>
    <m/>
    <m/>
    <s v="79952100-3"/>
  </r>
  <r>
    <n v="16054009"/>
    <x v="7"/>
    <m/>
    <m/>
    <n v="801934032"/>
    <s v="LA0006806"/>
    <s v="24000050/240000000689"/>
    <s v="Serveis"/>
    <s v="Contracte menor"/>
    <s v="Publicació agregada de contractes"/>
    <s v="els honoraris membre jurat Música i  Arts escèniqu"/>
    <s v="els honoraris membre jurat Música i  Arts escèniqu"/>
    <n v="500"/>
    <n v="0"/>
    <n v="0"/>
    <n v="1"/>
    <s v="31/01/2024 a 30/04/2024"/>
    <m/>
    <m/>
    <m/>
    <m/>
    <m/>
    <s v="92500000-6"/>
  </r>
  <r>
    <n v="16054009"/>
    <x v="7"/>
    <m/>
    <m/>
    <n v="801934032"/>
    <s v="LA0006806"/>
    <s v="24000050/240000000735"/>
    <s v="Serveis"/>
    <s v="Contracte menor"/>
    <s v="Publicació agregada de contractes"/>
    <s v="els honoraris membre jurat Música i  Arts escèniqu"/>
    <s v="els honoraris membre jurat Música i  Arts escèniqu"/>
    <n v="500"/>
    <n v="0"/>
    <n v="0"/>
    <n v="1"/>
    <s v="02/02/2024 a 02/05/2024"/>
    <m/>
    <m/>
    <m/>
    <m/>
    <m/>
    <s v="92500000-6"/>
  </r>
  <r>
    <n v="16054009"/>
    <x v="7"/>
    <m/>
    <m/>
    <n v="801934032"/>
    <s v="LA0006806"/>
    <s v="23002776/240000001234"/>
    <s v="Serveis"/>
    <s v="Contracte menor"/>
    <s v="Publicació agregada de contractes"/>
    <s v="0415 Sortides Activitats Programa Temps d'Art"/>
    <s v="0415 Sortides Activitats Programa Temps d'Art"/>
    <n v="140"/>
    <n v="0"/>
    <n v="0"/>
    <n v="1"/>
    <s v="28/02/2024 a 28/08/2024"/>
    <m/>
    <m/>
    <m/>
    <m/>
    <m/>
    <s v="92500000-6"/>
  </r>
  <r>
    <n v="16054009"/>
    <x v="7"/>
    <m/>
    <m/>
    <n v="801934032"/>
    <s v="LA0006806"/>
    <s v="23002776/240000001298"/>
    <s v="Serveis"/>
    <s v="Contracte menor"/>
    <s v="Publicació agregada de contractes"/>
    <s v="0415 Sortides Activitats Programa Temps d'Art"/>
    <s v="0415 Sortides Activitats Programa Temps d'Art"/>
    <n v="217"/>
    <n v="0"/>
    <n v="0"/>
    <n v="1"/>
    <s v="05/03/2024 a 05/09/2024"/>
    <m/>
    <m/>
    <m/>
    <m/>
    <m/>
    <s v="92500000-6"/>
  </r>
  <r>
    <n v="16054009"/>
    <x v="7"/>
    <m/>
    <m/>
    <n v="801934032"/>
    <s v="LA0006806"/>
    <s v="23002776/240000001337"/>
    <s v="Serveis"/>
    <s v="Contracte menor"/>
    <s v="Publicació agregada de contractes"/>
    <s v="0415 Sortides Activitats Programa Temps d'Art"/>
    <s v="0415 Sortides Activitats Programa Temps d'Art"/>
    <n v="80"/>
    <n v="0"/>
    <n v="0"/>
    <n v="1"/>
    <s v="06/03/2024 a 06/09/2024"/>
    <m/>
    <m/>
    <m/>
    <m/>
    <m/>
    <s v="92500000-6"/>
  </r>
  <r>
    <n v="16054009"/>
    <x v="7"/>
    <m/>
    <m/>
    <n v="801934032"/>
    <s v="LA0006806"/>
    <s v="24000002/240000000924"/>
    <s v="Subministraments"/>
    <s v="Contracte menor"/>
    <s v="Publicació agregada de contractes"/>
    <s v="Material fungible de diversos caires"/>
    <s v="Material fungible de diversos caires"/>
    <n v="222.95"/>
    <n v="0"/>
    <n v="0"/>
    <n v="1"/>
    <s v="15/02/2024 a 31/12/2024"/>
    <m/>
    <m/>
    <m/>
    <m/>
    <m/>
    <s v="44423000-1"/>
  </r>
  <r>
    <n v="16054009"/>
    <x v="7"/>
    <m/>
    <m/>
    <n v="801934032"/>
    <s v="LA0006806"/>
    <s v="24000005/240000001210"/>
    <s v="Serveis"/>
    <s v="Contracte menor"/>
    <s v="Publicació agregada de contractes"/>
    <s v="Honoraris a professionals per activitats diverses"/>
    <s v="Honoraris a professionals per activitats diverses"/>
    <n v="1340"/>
    <n v="0"/>
    <n v="0"/>
    <n v="1"/>
    <s v="28/02/2024 a 31/12/2024"/>
    <m/>
    <m/>
    <m/>
    <m/>
    <m/>
    <s v="75121000-0"/>
  </r>
  <r>
    <n v="16054009"/>
    <x v="7"/>
    <m/>
    <m/>
    <n v="801934032"/>
    <s v="LA0006806"/>
    <s v="24000005/240000001307"/>
    <s v="Serveis"/>
    <s v="Contracte menor"/>
    <s v="Publicació agregada de contractes"/>
    <s v="Honoraris a professionals per activitats diverses"/>
    <s v="Honoraris a professionals per activitats diverses"/>
    <n v="1590"/>
    <n v="0"/>
    <n v="0"/>
    <n v="1"/>
    <s v="06/03/2024 a 31/12/2024"/>
    <m/>
    <m/>
    <m/>
    <m/>
    <m/>
    <s v="75121000-0"/>
  </r>
  <r>
    <n v="16054009"/>
    <x v="7"/>
    <m/>
    <m/>
    <n v="801934032"/>
    <s v="LA0006806"/>
    <s v="24000005/240000001574"/>
    <s v="Serveis"/>
    <s v="Contracte menor"/>
    <s v="Publicació agregada de contractes"/>
    <s v="Honoraris a professionals per activitats diverses"/>
    <s v="Honoraris a professionals per activitats diverses"/>
    <n v="150"/>
    <n v="0"/>
    <n v="0"/>
    <n v="1"/>
    <s v="14/03/2024 a 31/12/2024"/>
    <m/>
    <m/>
    <m/>
    <m/>
    <m/>
    <s v="75121000-0"/>
  </r>
  <r>
    <n v="16054009"/>
    <x v="7"/>
    <m/>
    <m/>
    <n v="801934032"/>
    <s v="LA0006806"/>
    <s v="24000040/240000001098"/>
    <s v="Subministraments"/>
    <s v="Contracte menor"/>
    <s v="Publicació agregada de contractes"/>
    <s v="DHB - Subministrament de materials fungibles"/>
    <s v="DHB - Subministrament de materials fungibles"/>
    <n v="226.8"/>
    <n v="0"/>
    <n v="0"/>
    <n v="1"/>
    <s v="22/02/2024 a 31/12/2024"/>
    <m/>
    <m/>
    <m/>
    <m/>
    <m/>
    <s v="92521000-9"/>
  </r>
  <r>
    <n v="16054009"/>
    <x v="7"/>
    <m/>
    <m/>
    <n v="801934032"/>
    <s v="LA0006806"/>
    <s v="24000040/240000001468"/>
    <s v="Subministraments"/>
    <s v="Contracte menor"/>
    <s v="Publicació agregada de contractes"/>
    <s v="DHB - Subministrament de materials fungibles"/>
    <s v="DHB - Subministrament de materials fungibles"/>
    <n v="166"/>
    <n v="0"/>
    <n v="0"/>
    <n v="1"/>
    <s v="12/03/2024 a 31/12/2024"/>
    <m/>
    <m/>
    <m/>
    <m/>
    <m/>
    <s v="92521000-9"/>
  </r>
  <r>
    <n v="16054009"/>
    <x v="7"/>
    <m/>
    <m/>
    <n v="801934032"/>
    <s v="LA0006806"/>
    <s v="24000040/240000001506"/>
    <s v="Subministraments"/>
    <s v="Contracte menor"/>
    <s v="Publicació agregada de contractes"/>
    <s v="DHB - Subministrament de materials fungibles"/>
    <s v="DHB - Subministrament de materials fungibles"/>
    <n v="106.78"/>
    <n v="0"/>
    <n v="0"/>
    <n v="1"/>
    <s v="12/03/2024 a 31/12/2024"/>
    <m/>
    <m/>
    <m/>
    <m/>
    <m/>
    <s v="92521000-9"/>
  </r>
  <r>
    <n v="16054009"/>
    <x v="7"/>
    <m/>
    <m/>
    <n v="801934032"/>
    <s v="LA0006806"/>
    <s v="24000040/240000001863"/>
    <s v="Subministraments"/>
    <s v="Contracte menor"/>
    <s v="Publicació agregada de contractes"/>
    <s v="DHB - Subministrament de materials fungibles"/>
    <s v="DHB - Subministrament de materials fungibles"/>
    <n v="303.12"/>
    <n v="0"/>
    <n v="0"/>
    <n v="1"/>
    <s v="19/03/2024 a 31/12/2024"/>
    <m/>
    <m/>
    <m/>
    <m/>
    <m/>
    <s v="92521000-9"/>
  </r>
  <r>
    <n v="16054009"/>
    <x v="7"/>
    <m/>
    <m/>
    <n v="801934032"/>
    <s v="LA0006806"/>
    <s v="24000041/240000001495"/>
    <s v="Subministraments"/>
    <s v="Contracte menor"/>
    <s v="Publicació agregada de contractes"/>
    <s v="DHB - Subministrament de material d'oficina"/>
    <s v="DHB - Subministrament de material d'oficina"/>
    <n v="397.98"/>
    <n v="0"/>
    <n v="0"/>
    <n v="1"/>
    <s v="12/03/2024 a 31/12/2024"/>
    <m/>
    <m/>
    <m/>
    <m/>
    <m/>
    <s v="30192000-1"/>
  </r>
  <r>
    <n v="16054009"/>
    <x v="7"/>
    <m/>
    <m/>
    <n v="801934032"/>
    <s v="LA0006806"/>
    <s v="24000042/240000000684"/>
    <s v="Serveis"/>
    <s v="Contracte menor"/>
    <s v="Publicació agregada de contractes"/>
    <s v="DHB - Arranjaments i reparacions"/>
    <s v="DHB - Arranjaments i reparacions"/>
    <n v="189.72"/>
    <n v="0"/>
    <n v="0"/>
    <n v="1"/>
    <s v="20/02/2024 a 31/12/2024"/>
    <m/>
    <m/>
    <m/>
    <m/>
    <m/>
    <s v="92521000-9"/>
  </r>
  <r>
    <n v="16054009"/>
    <x v="7"/>
    <m/>
    <m/>
    <n v="801934032"/>
    <s v="LA0006806"/>
    <s v="24000045/240000000703"/>
    <s v="Serveis"/>
    <s v="Contracte menor"/>
    <s v="Publicació agregada de contractes"/>
    <s v="els honoraris membre jurat Humanitats i Arquitectu"/>
    <s v="els honoraris membre jurat Humanitats i Arquitectu"/>
    <n v="500"/>
    <n v="0"/>
    <n v="0"/>
    <n v="1"/>
    <s v="31/01/2024 a 30/04/2024"/>
    <m/>
    <m/>
    <m/>
    <m/>
    <m/>
    <s v="92500000-6"/>
  </r>
  <r>
    <n v="16054009"/>
    <x v="7"/>
    <m/>
    <m/>
    <n v="801934032"/>
    <s v="LA0006806"/>
    <s v="24000045/240000000733"/>
    <s v="Serveis"/>
    <s v="Contracte menor"/>
    <s v="Publicació agregada de contractes"/>
    <s v="els honoraris membre jurat Humanitats i Arquitectu"/>
    <s v="els honoraris membre jurat Humanitats i Arquitectu"/>
    <n v="500"/>
    <n v="0"/>
    <n v="0"/>
    <n v="1"/>
    <s v="02/02/2024 a 02/05/2024"/>
    <m/>
    <m/>
    <m/>
    <m/>
    <m/>
    <s v="92500000-6"/>
  </r>
  <r>
    <n v="16054009"/>
    <x v="7"/>
    <m/>
    <m/>
    <n v="801934032"/>
    <s v="LA0006806"/>
    <s v="24000045/240000000746"/>
    <s v="Serveis"/>
    <s v="Contracte menor"/>
    <s v="Publicació agregada de contractes"/>
    <s v="els honoraris membre jurat Humanitats i Arquitectu"/>
    <s v="els honoraris membre jurat Humanitats i Arquitectu"/>
    <n v="500"/>
    <n v="0"/>
    <n v="0"/>
    <n v="1"/>
    <s v="02/02/2024 a 02/05/2024"/>
    <m/>
    <m/>
    <m/>
    <m/>
    <m/>
    <s v="92500000-6"/>
  </r>
  <r>
    <n v="16054009"/>
    <x v="7"/>
    <m/>
    <m/>
    <n v="801934032"/>
    <s v="LA0006806"/>
    <s v="24000045/240000000769"/>
    <s v="Serveis"/>
    <s v="Contracte menor"/>
    <s v="Publicació agregada de contractes"/>
    <s v="els honoraris membre jurat Humanitats i Arquitectu"/>
    <s v="els honoraris membre jurat Humanitats i Arquitectu"/>
    <n v="500"/>
    <n v="0"/>
    <n v="0"/>
    <n v="1"/>
    <s v="02/02/2024 a 02/05/2024"/>
    <m/>
    <m/>
    <m/>
    <m/>
    <m/>
    <s v="92500000-6"/>
  </r>
  <r>
    <n v="16054009"/>
    <x v="7"/>
    <m/>
    <m/>
    <n v="801934032"/>
    <s v="LA0006806"/>
    <s v="24000045/240000000898"/>
    <s v="Serveis"/>
    <s v="Contracte menor"/>
    <s v="Publicació agregada de contractes"/>
    <s v="els honoraris membre jurat Humanitats i Arquitectu"/>
    <s v="els honoraris membre jurat Humanitats i Arquitectu"/>
    <n v="500"/>
    <n v="0"/>
    <n v="0"/>
    <n v="1"/>
    <s v="15/02/2024 a 15/05/2024"/>
    <m/>
    <m/>
    <m/>
    <m/>
    <m/>
    <s v="92500000-6"/>
  </r>
  <r>
    <n v="16054009"/>
    <x v="7"/>
    <m/>
    <m/>
    <n v="801934032"/>
    <s v="LA0006806"/>
    <s v="24000045/240000001093"/>
    <s v="Serveis"/>
    <s v="Contracte menor"/>
    <s v="Publicació agregada de contractes"/>
    <s v="els honoraris membre jurat Humanitats i Arquitectu"/>
    <s v="els honoraris membre jurat Humanitats i Arquitectu"/>
    <n v="500"/>
    <n v="0"/>
    <n v="0"/>
    <n v="1"/>
    <s v="22/02/2024 a 22/05/2024"/>
    <m/>
    <m/>
    <m/>
    <m/>
    <m/>
    <s v="92500000-6"/>
  </r>
  <r>
    <n v="16054009"/>
    <x v="7"/>
    <m/>
    <m/>
    <n v="801934032"/>
    <s v="LA0006806"/>
    <s v="24000045/240000001104"/>
    <s v="Serveis"/>
    <s v="Contracte menor"/>
    <s v="Publicació agregada de contractes"/>
    <s v="els honoraris membre jurat Humanitats i Arquitectu"/>
    <s v="els honoraris membre jurat Humanitats i Arquitectu"/>
    <n v="500"/>
    <n v="0"/>
    <n v="0"/>
    <n v="1"/>
    <s v="22/02/2024 a 22/05/2024"/>
    <m/>
    <m/>
    <m/>
    <m/>
    <m/>
    <s v="92500000-6"/>
  </r>
  <r>
    <n v="16054009"/>
    <x v="7"/>
    <m/>
    <m/>
    <n v="801934032"/>
    <s v="LA0006806"/>
    <s v="24000045/240000001185"/>
    <s v="Serveis"/>
    <s v="Contracte menor"/>
    <s v="Publicació agregada de contractes"/>
    <s v="els honoraris membre jurat Humanitats i Arquitectu"/>
    <s v="els honoraris membre jurat Humanitats i Arquitectu"/>
    <n v="500"/>
    <n v="0"/>
    <n v="0"/>
    <n v="1"/>
    <s v="28/02/2024 a 28/05/2024"/>
    <m/>
    <m/>
    <m/>
    <m/>
    <m/>
    <s v="92500000-6"/>
  </r>
  <r>
    <n v="16054009"/>
    <x v="7"/>
    <m/>
    <m/>
    <n v="801934032"/>
    <s v="LA0006806"/>
    <s v="24000045/240000001413"/>
    <s v="Serveis"/>
    <s v="Contracte menor"/>
    <s v="Publicació agregada de contractes"/>
    <s v="els honoraris membre jurat Humanitats i Arquitectu"/>
    <s v="els honoraris membre jurat Humanitats i Arquitectu"/>
    <n v="500"/>
    <n v="0"/>
    <n v="0"/>
    <n v="1"/>
    <s v="12/03/2024 a 12/06/2024"/>
    <m/>
    <m/>
    <m/>
    <m/>
    <m/>
    <s v="92500000-6"/>
  </r>
  <r>
    <n v="16054009"/>
    <x v="7"/>
    <m/>
    <m/>
    <n v="801934032"/>
    <s v="LA0006806"/>
    <s v="24000045/240000001862"/>
    <s v="Serveis"/>
    <s v="Contracte menor"/>
    <s v="Publicació agregada de contractes"/>
    <s v="els honoraris membre jurat Humanitats i Arquitectu"/>
    <s v="els honoraris membre jurat Humanitats i Arquitectu"/>
    <n v="500"/>
    <n v="0"/>
    <n v="0"/>
    <n v="1"/>
    <s v="19/03/2024 a 19/06/2024"/>
    <m/>
    <m/>
    <m/>
    <m/>
    <m/>
    <s v="92500000-6"/>
  </r>
  <r>
    <n v="16054009"/>
    <x v="7"/>
    <m/>
    <m/>
    <n v="801934032"/>
    <s v="LA0006806"/>
    <s v="24000047/240000000690"/>
    <s v="Serveis"/>
    <s v="Contracte menor"/>
    <s v="Publicació agregada de contractes"/>
    <s v="els honoraris membre jurat Ciències i Cultura"/>
    <s v="els honoraris membre jurat Ciències i Cultura"/>
    <n v="500"/>
    <n v="0"/>
    <n v="0"/>
    <n v="1"/>
    <s v="31/01/2024 a 30/04/2024"/>
    <m/>
    <m/>
    <m/>
    <m/>
    <m/>
    <s v="92500000-6"/>
  </r>
  <r>
    <n v="16054009"/>
    <x v="7"/>
    <m/>
    <m/>
    <n v="801934032"/>
    <s v="LA0006806"/>
    <s v="24000047/240000000702"/>
    <s v="Serveis"/>
    <s v="Contracte menor"/>
    <s v="Publicació agregada de contractes"/>
    <s v="els honoraris membre jurat Ciències i Cultura"/>
    <s v="els honoraris membre jurat Ciències i Cultura"/>
    <n v="500"/>
    <n v="0"/>
    <n v="0"/>
    <n v="1"/>
    <s v="31/01/2024 a 30/04/2024"/>
    <m/>
    <m/>
    <m/>
    <m/>
    <m/>
    <s v="92500000-6"/>
  </r>
  <r>
    <n v="16054009"/>
    <x v="7"/>
    <m/>
    <m/>
    <n v="801934032"/>
    <s v="LA0006806"/>
    <s v="24000047/240000000705"/>
    <s v="Serveis"/>
    <s v="Contracte menor"/>
    <s v="Publicació agregada de contractes"/>
    <s v="els honoraris membre jurat Ciències i Cultura"/>
    <s v="els honoraris membre jurat Ciències i Cultura"/>
    <n v="500"/>
    <n v="0"/>
    <n v="0"/>
    <n v="1"/>
    <s v="31/01/2024 a 30/04/2024"/>
    <m/>
    <m/>
    <m/>
    <m/>
    <m/>
    <s v="92500000-6"/>
  </r>
  <r>
    <n v="16054009"/>
    <x v="7"/>
    <m/>
    <m/>
    <n v="801934032"/>
    <s v="LA0006806"/>
    <s v="24000047/240000000713"/>
    <s v="Serveis"/>
    <s v="Contracte menor"/>
    <s v="Publicació agregada de contractes"/>
    <s v="els honoraris membre jurat Ciències i Cultura"/>
    <s v="els honoraris membre jurat Ciències i Cultura"/>
    <n v="500"/>
    <n v="0"/>
    <n v="0"/>
    <n v="1"/>
    <s v="31/01/2024 a 30/04/2024"/>
    <m/>
    <m/>
    <m/>
    <m/>
    <m/>
    <s v="92500000-6"/>
  </r>
  <r>
    <n v="16054009"/>
    <x v="7"/>
    <m/>
    <m/>
    <n v="801934032"/>
    <s v="LA0006806"/>
    <s v="24000047/240000000751"/>
    <s v="Serveis"/>
    <s v="Contracte menor"/>
    <s v="Publicació agregada de contractes"/>
    <s v="els honoraris membre jurat Ciències i Cultura"/>
    <s v="els honoraris membre jurat Ciències i Cultura"/>
    <n v="500"/>
    <n v="0"/>
    <n v="0"/>
    <n v="1"/>
    <s v="02/02/2024 a 02/05/2024"/>
    <m/>
    <m/>
    <m/>
    <m/>
    <m/>
    <s v="92500000-6"/>
  </r>
  <r>
    <n v="16054009"/>
    <x v="7"/>
    <m/>
    <m/>
    <n v="801934032"/>
    <s v="LA0006806"/>
    <s v="24000047/240000001005"/>
    <s v="Serveis"/>
    <s v="Contracte menor"/>
    <s v="Publicació agregada de contractes"/>
    <s v="els honoraris membre jurat Ciències i Cultura"/>
    <s v="els honoraris membre jurat Ciències i Cultura"/>
    <n v="500"/>
    <n v="0"/>
    <n v="0"/>
    <n v="1"/>
    <s v="20/02/2024 a 20/05/2024"/>
    <m/>
    <m/>
    <m/>
    <m/>
    <m/>
    <s v="92500000-6"/>
  </r>
  <r>
    <n v="16054009"/>
    <x v="7"/>
    <m/>
    <m/>
    <n v="801934032"/>
    <s v="LA0006806"/>
    <s v="24000047/240000001407"/>
    <s v="Serveis"/>
    <s v="Contracte menor"/>
    <s v="Publicació agregada de contractes"/>
    <s v="els honoraris membre jurat Ciències i Cultura"/>
    <s v="els honoraris membre jurat Ciències i Cultura"/>
    <n v="500"/>
    <n v="0"/>
    <n v="0"/>
    <n v="1"/>
    <s v="12/03/2024 a 12/06/2024"/>
    <m/>
    <m/>
    <m/>
    <m/>
    <m/>
    <s v="92500000-6"/>
  </r>
  <r>
    <n v="16054009"/>
    <x v="7"/>
    <m/>
    <m/>
    <n v="801934032"/>
    <s v="LA0006806"/>
    <s v="24000047/240000001479"/>
    <s v="Serveis"/>
    <s v="Contracte menor"/>
    <s v="Publicació agregada de contractes"/>
    <s v="els honoraris membre jurat Ciències i Cultura"/>
    <s v="els honoraris membre jurat Ciències i Cultura"/>
    <n v="500"/>
    <n v="0"/>
    <n v="0"/>
    <n v="1"/>
    <s v="12/03/2024 a 12/06/2024"/>
    <m/>
    <m/>
    <m/>
    <m/>
    <m/>
    <s v="92500000-6"/>
  </r>
  <r>
    <n v="16054009"/>
    <x v="7"/>
    <m/>
    <m/>
    <n v="801934032"/>
    <s v="LA0006806"/>
    <s v="24000047/240000001739"/>
    <s v="Serveis"/>
    <s v="Contracte menor"/>
    <s v="Publicació agregada de contractes"/>
    <s v="els honoraris membre jurat Ciències i Cultura"/>
    <s v="els honoraris membre jurat Ciències i Cultura"/>
    <n v="500"/>
    <n v="0"/>
    <n v="0"/>
    <n v="1"/>
    <s v="19/03/2024 a 19/06/2024"/>
    <m/>
    <m/>
    <m/>
    <m/>
    <m/>
    <s v="92500000-6"/>
  </r>
  <r>
    <n v="16054009"/>
    <x v="7"/>
    <m/>
    <m/>
    <n v="801934032"/>
    <s v="LA0006806"/>
    <s v="24000048/240000000704"/>
    <s v="Serveis"/>
    <s v="Contracte menor"/>
    <s v="Publicació agregada de contractes"/>
    <s v="els honoraris membre jurat Literatura i Arts Visua"/>
    <s v="els honoraris membre jurat Literatura i Arts Visua"/>
    <n v="500"/>
    <n v="0"/>
    <n v="0"/>
    <n v="1"/>
    <s v="31/01/2024 a 30/04/2024"/>
    <m/>
    <m/>
    <m/>
    <m/>
    <m/>
    <s v="92500000-6"/>
  </r>
  <r>
    <n v="16054009"/>
    <x v="7"/>
    <m/>
    <m/>
    <n v="801934032"/>
    <s v="LA0006806"/>
    <s v="24000048/240000000717"/>
    <s v="Serveis"/>
    <s v="Contracte menor"/>
    <s v="Publicació agregada de contractes"/>
    <s v="els honoraris membre jurat Literatura i Arts Visua"/>
    <s v="els honoraris membre jurat Literatura i Arts Visua"/>
    <n v="500"/>
    <n v="0"/>
    <n v="0"/>
    <n v="1"/>
    <s v="31/01/2024 a 30/04/2024"/>
    <m/>
    <m/>
    <m/>
    <m/>
    <m/>
    <s v="92500000-6"/>
  </r>
  <r>
    <n v="16054009"/>
    <x v="7"/>
    <m/>
    <m/>
    <n v="801934032"/>
    <s v="LA0006806"/>
    <s v="24000048/240000000732"/>
    <s v="Serveis"/>
    <s v="Contracte menor"/>
    <s v="Publicació agregada de contractes"/>
    <s v="els honoraris membre jurat Literatura i Arts Visua"/>
    <s v="els honoraris membre jurat Literatura i Arts Visua"/>
    <n v="500"/>
    <n v="0"/>
    <n v="0"/>
    <n v="1"/>
    <s v="02/02/2024 a 02/05/2024"/>
    <m/>
    <m/>
    <m/>
    <m/>
    <m/>
    <s v="92500000-6"/>
  </r>
  <r>
    <n v="16054009"/>
    <x v="7"/>
    <m/>
    <m/>
    <n v="801934032"/>
    <s v="LA0006806"/>
    <s v="24000048/240000000734"/>
    <s v="Serveis"/>
    <s v="Contracte menor"/>
    <s v="Publicació agregada de contractes"/>
    <s v="els honoraris membre jurat Literatura i Arts Visua"/>
    <s v="els honoraris membre jurat Literatura i Arts Visua"/>
    <n v="500"/>
    <n v="0"/>
    <n v="0"/>
    <n v="1"/>
    <s v="02/02/2024 a 02/05/2024"/>
    <m/>
    <m/>
    <m/>
    <m/>
    <m/>
    <s v="92500000-6"/>
  </r>
  <r>
    <n v="16054009"/>
    <x v="7"/>
    <m/>
    <m/>
    <n v="801934032"/>
    <s v="LA0006806"/>
    <s v="24000048/240000000839"/>
    <s v="Serveis"/>
    <s v="Contracte menor"/>
    <s v="Publicació agregada de contractes"/>
    <s v="els honoraris membre jurat Literatura i Arts Visua"/>
    <s v="els honoraris membre jurat Literatura i Arts Visua"/>
    <n v="500"/>
    <n v="0"/>
    <n v="0"/>
    <n v="1"/>
    <s v="15/02/2024 a 15/05/2024"/>
    <m/>
    <m/>
    <m/>
    <m/>
    <m/>
    <s v="92500000-6"/>
  </r>
  <r>
    <n v="16054009"/>
    <x v="7"/>
    <m/>
    <m/>
    <n v="801934032"/>
    <s v="LA0006806"/>
    <s v="24000048/240000000870"/>
    <s v="Serveis"/>
    <s v="Contracte menor"/>
    <s v="Publicació agregada de contractes"/>
    <s v="els honoraris membre jurat Literatura i Arts Visua"/>
    <s v="els honoraris membre jurat Literatura i Arts Visua"/>
    <n v="500"/>
    <n v="0"/>
    <n v="0"/>
    <n v="1"/>
    <s v="15/02/2024 a 15/05/2024"/>
    <m/>
    <m/>
    <m/>
    <m/>
    <m/>
    <s v="92500000-6"/>
  </r>
  <r>
    <n v="16054009"/>
    <x v="7"/>
    <m/>
    <m/>
    <n v="801934032"/>
    <s v="LA0006806"/>
    <s v="24000048/240000000900"/>
    <s v="Serveis"/>
    <s v="Contracte menor"/>
    <s v="Publicació agregada de contractes"/>
    <s v="els honoraris membre jurat Literatura i Arts Visua"/>
    <s v="els honoraris membre jurat Literatura i Arts Visua"/>
    <n v="500"/>
    <n v="0"/>
    <n v="0"/>
    <n v="1"/>
    <s v="15/02/2024 a 15/05/2024"/>
    <m/>
    <m/>
    <m/>
    <m/>
    <m/>
    <s v="92500000-6"/>
  </r>
  <r>
    <n v="16054009"/>
    <x v="7"/>
    <m/>
    <m/>
    <n v="801934032"/>
    <s v="LA0006806"/>
    <s v="24000048/240000000992"/>
    <s v="Serveis"/>
    <s v="Contracte menor"/>
    <s v="Publicació agregada de contractes"/>
    <s v="els honoraris membre jurat Literatura i Arts Visua"/>
    <s v="els honoraris membre jurat Literatura i Arts Visua"/>
    <n v="500"/>
    <n v="0"/>
    <n v="0"/>
    <n v="1"/>
    <s v="20/02/2024 a 20/05/2024"/>
    <m/>
    <m/>
    <m/>
    <m/>
    <m/>
    <s v="92500000-6"/>
  </r>
  <r>
    <n v="16054009"/>
    <x v="7"/>
    <m/>
    <m/>
    <n v="801934032"/>
    <s v="LA0006806"/>
    <s v="24000048/240000001268"/>
    <s v="Serveis"/>
    <s v="Contracte menor"/>
    <s v="Publicació agregada de contractes"/>
    <s v="els honoraris membre jurat Literatura i Arts Visua"/>
    <s v="els honoraris membre jurat Literatura i Arts Visua"/>
    <n v="500"/>
    <n v="0"/>
    <n v="0"/>
    <n v="1"/>
    <s v="06/03/2024 a 06/06/2024"/>
    <m/>
    <m/>
    <m/>
    <m/>
    <m/>
    <s v="92500000-6"/>
  </r>
  <r>
    <n v="16054009"/>
    <x v="7"/>
    <m/>
    <m/>
    <n v="801934032"/>
    <s v="LA0006806"/>
    <s v="24000048/240000001318"/>
    <s v="Serveis"/>
    <s v="Contracte menor"/>
    <s v="Publicació agregada de contractes"/>
    <s v="els honoraris membre jurat Literatura i Arts Visua"/>
    <s v="els honoraris membre jurat Literatura i Arts Visua"/>
    <n v="500"/>
    <n v="0"/>
    <n v="0"/>
    <n v="1"/>
    <s v="06/03/2024 a 06/06/2024"/>
    <m/>
    <m/>
    <m/>
    <m/>
    <m/>
    <s v="92500000-6"/>
  </r>
  <r>
    <n v="16054009"/>
    <x v="7"/>
    <m/>
    <m/>
    <n v="801934032"/>
    <s v="LA0006806"/>
    <s v="24000048/240000001376"/>
    <s v="Serveis"/>
    <s v="Contracte menor"/>
    <s v="Publicació agregada de contractes"/>
    <s v="els honoraris membre jurat Literatura i Arts Visua"/>
    <s v="els honoraris membre jurat Literatura i Arts Visua"/>
    <n v="500"/>
    <n v="0"/>
    <n v="0"/>
    <n v="1"/>
    <s v="06/03/2024 a 06/06/2024"/>
    <m/>
    <m/>
    <m/>
    <m/>
    <m/>
    <s v="92500000-6"/>
  </r>
  <r>
    <n v="16054009"/>
    <x v="7"/>
    <m/>
    <m/>
    <n v="801934032"/>
    <s v="LA0006806"/>
    <s v="24000048/240000001429"/>
    <s v="Serveis"/>
    <s v="Contracte menor"/>
    <s v="Publicació agregada de contractes"/>
    <s v="els honoraris membre jurat Literatura i Arts Visua"/>
    <s v="els honoraris membre jurat Literatura i Arts Visua"/>
    <n v="500"/>
    <n v="0"/>
    <n v="0"/>
    <n v="1"/>
    <s v="12/03/2024 a 12/06/2024"/>
    <m/>
    <m/>
    <m/>
    <m/>
    <m/>
    <s v="92500000-6"/>
  </r>
  <r>
    <n v="16054009"/>
    <x v="7"/>
    <m/>
    <m/>
    <n v="801934032"/>
    <s v="LA0006806"/>
    <s v="24000048/240000001435"/>
    <s v="Serveis"/>
    <s v="Contracte menor"/>
    <s v="Publicació agregada de contractes"/>
    <s v="els honoraris membre jurat Literatura i Arts Visua"/>
    <s v="els honoraris membre jurat Literatura i Arts Visua"/>
    <n v="500"/>
    <n v="0"/>
    <n v="0"/>
    <n v="1"/>
    <s v="12/03/2024 a 12/06/2024"/>
    <m/>
    <m/>
    <m/>
    <m/>
    <m/>
    <s v="92500000-6"/>
  </r>
  <r>
    <n v="16054009"/>
    <x v="7"/>
    <m/>
    <m/>
    <n v="801934032"/>
    <s v="LA0006806"/>
    <s v="24000048/240000001520"/>
    <s v="Serveis"/>
    <s v="Contracte menor"/>
    <s v="Publicació agregada de contractes"/>
    <s v="els honoraris membre jurat Literatura i Arts Visua"/>
    <s v="els honoraris membre jurat Literatura i Arts Visua"/>
    <n v="500"/>
    <n v="0"/>
    <n v="0"/>
    <n v="1"/>
    <s v="14/03/2024 a 14/06/2024"/>
    <m/>
    <m/>
    <m/>
    <m/>
    <m/>
    <s v="92500000-6"/>
  </r>
  <r>
    <n v="16054009"/>
    <x v="7"/>
    <m/>
    <m/>
    <n v="801934032"/>
    <s v="LA0006806"/>
    <s v="24000050/240000000706"/>
    <s v="Serveis"/>
    <s v="Contracte menor"/>
    <s v="Publicació agregada de contractes"/>
    <s v="els honoraris membre jurat Música i  Arts escèniqu"/>
    <s v="els honoraris membre jurat Música i  Arts escèniqu"/>
    <n v="500"/>
    <n v="0"/>
    <n v="0"/>
    <n v="1"/>
    <s v="31/01/2024 a 30/04/2024"/>
    <m/>
    <m/>
    <m/>
    <m/>
    <m/>
    <s v="92500000-6"/>
  </r>
  <r>
    <n v="16054009"/>
    <x v="7"/>
    <m/>
    <m/>
    <n v="801934032"/>
    <s v="LA0006806"/>
    <s v="24000050/240000000768"/>
    <s v="Serveis"/>
    <s v="Contracte menor"/>
    <s v="Publicació agregada de contractes"/>
    <s v="els honoraris membre jurat Música i  Arts escèniqu"/>
    <s v="els honoraris membre jurat Música i  Arts escèniqu"/>
    <n v="500"/>
    <n v="0"/>
    <n v="0"/>
    <n v="1"/>
    <s v="02/02/2024 a 02/05/2024"/>
    <m/>
    <m/>
    <m/>
    <m/>
    <m/>
    <s v="92500000-6"/>
  </r>
  <r>
    <n v="16054009"/>
    <x v="7"/>
    <m/>
    <m/>
    <n v="801934032"/>
    <s v="LA0006806"/>
    <s v="24000050/240000001142"/>
    <s v="Serveis"/>
    <s v="Contracte menor"/>
    <s v="Publicació agregada de contractes"/>
    <s v="els honoraris membre jurat Música i  Arts escèniqu"/>
    <s v="els honoraris membre jurat Música i  Arts escèniqu"/>
    <n v="500"/>
    <n v="0"/>
    <n v="0"/>
    <n v="1"/>
    <s v="22/02/2024 a 22/05/2024"/>
    <m/>
    <m/>
    <m/>
    <m/>
    <m/>
    <s v="92500000-6"/>
  </r>
  <r>
    <n v="16054009"/>
    <x v="7"/>
    <m/>
    <m/>
    <n v="801934032"/>
    <s v="LA0006806"/>
    <s v="24000050/240000001151"/>
    <s v="Serveis"/>
    <s v="Contracte menor"/>
    <s v="Publicació agregada de contractes"/>
    <s v="els honoraris membre jurat Música i  Arts escèniqu"/>
    <s v="els honoraris membre jurat Música i  Arts escèniqu"/>
    <n v="500"/>
    <n v="0"/>
    <n v="0"/>
    <n v="1"/>
    <s v="22/02/2024 a 22/05/2024"/>
    <m/>
    <m/>
    <m/>
    <m/>
    <m/>
    <s v="92500000-6"/>
  </r>
  <r>
    <n v="16054009"/>
    <x v="7"/>
    <m/>
    <m/>
    <n v="801934032"/>
    <s v="LA0006806"/>
    <s v="24000050/240000001362"/>
    <s v="Serveis"/>
    <s v="Contracte menor"/>
    <s v="Publicació agregada de contractes"/>
    <s v="els honoraris membre jurat Música i  Arts escèniqu"/>
    <s v="els honoraris membre jurat Música i  Arts escèniqu"/>
    <n v="500"/>
    <n v="0"/>
    <n v="0"/>
    <n v="1"/>
    <s v="06/03/2024 a 06/06/2024"/>
    <m/>
    <m/>
    <m/>
    <m/>
    <m/>
    <s v="92500000-6"/>
  </r>
  <r>
    <n v="16054009"/>
    <x v="7"/>
    <m/>
    <m/>
    <n v="801934032"/>
    <s v="LA0006806"/>
    <s v="24000050/240000001411"/>
    <s v="Serveis"/>
    <s v="Contracte menor"/>
    <s v="Publicació agregada de contractes"/>
    <s v="els honoraris membre jurat Música i  Arts escèniqu"/>
    <s v="els honoraris membre jurat Música i  Arts escèniqu"/>
    <n v="500"/>
    <n v="0"/>
    <n v="0"/>
    <n v="1"/>
    <s v="12/03/2024 a 12/06/2024"/>
    <m/>
    <m/>
    <m/>
    <m/>
    <m/>
    <s v="92500000-6"/>
  </r>
  <r>
    <n v="16054009"/>
    <x v="7"/>
    <m/>
    <m/>
    <n v="801934032"/>
    <s v="LA0006806"/>
    <s v="24000050/240000001618"/>
    <s v="Serveis"/>
    <s v="Contracte menor"/>
    <s v="Publicació agregada de contractes"/>
    <s v="els honoraris membre jurat Música i  Arts escèniqu"/>
    <s v="els honoraris membre jurat Música i  Arts escèniqu"/>
    <n v="500"/>
    <n v="0"/>
    <n v="0"/>
    <n v="1"/>
    <s v="14/03/2024 a 14/06/2024"/>
    <m/>
    <m/>
    <m/>
    <m/>
    <m/>
    <s v="92500000-6"/>
  </r>
  <r>
    <n v="16054009"/>
    <x v="7"/>
    <m/>
    <m/>
    <n v="801934032"/>
    <s v="LA0006806"/>
    <s v="24000051/240000000688"/>
    <s v="Serveis"/>
    <s v="Contracte menor"/>
    <s v="Publicació agregada de contractes"/>
    <s v="els honoraris membre jurat Cultura i Traduccions"/>
    <s v="els honoraris membre jurat Cultura i Traduccions"/>
    <n v="500"/>
    <n v="0"/>
    <n v="0"/>
    <n v="1"/>
    <s v="31/01/2024 a 30/04/2024"/>
    <m/>
    <m/>
    <m/>
    <m/>
    <m/>
    <s v="92500000-6"/>
  </r>
  <r>
    <n v="16054009"/>
    <x v="7"/>
    <m/>
    <m/>
    <n v="801934032"/>
    <s v="LA0006806"/>
    <s v="24000051/240000000729"/>
    <s v="Serveis"/>
    <s v="Contracte menor"/>
    <s v="Publicació agregada de contractes"/>
    <s v="els honoraris membre jurat Cultura i Traduccions"/>
    <s v="els honoraris membre jurat Cultura i Traduccions"/>
    <n v="500"/>
    <n v="0"/>
    <n v="0"/>
    <n v="1"/>
    <s v="02/02/2024 a 02/05/2024"/>
    <m/>
    <m/>
    <m/>
    <m/>
    <m/>
    <s v="92500000-6"/>
  </r>
  <r>
    <n v="16054009"/>
    <x v="7"/>
    <m/>
    <m/>
    <n v="801934032"/>
    <s v="LA0006806"/>
    <s v="24000051/240000000869"/>
    <s v="Serveis"/>
    <s v="Contracte menor"/>
    <s v="Publicació agregada de contractes"/>
    <s v="els honoraris membre jurat Cultura i Traduccions"/>
    <s v="els honoraris membre jurat Cultura i Traduccions"/>
    <n v="500"/>
    <n v="0"/>
    <n v="0"/>
    <n v="1"/>
    <s v="15/02/2024 a 15/05/2024"/>
    <m/>
    <m/>
    <m/>
    <m/>
    <m/>
    <s v="92500000-6"/>
  </r>
  <r>
    <n v="16054009"/>
    <x v="7"/>
    <m/>
    <m/>
    <n v="801934032"/>
    <s v="LA0006806"/>
    <s v="24000051/240000001128"/>
    <s v="Serveis"/>
    <s v="Contracte menor"/>
    <s v="Publicació agregada de contractes"/>
    <s v="els honoraris membre jurat Cultura i Traduccions"/>
    <s v="els honoraris membre jurat Cultura i Traduccions"/>
    <n v="500"/>
    <n v="0"/>
    <n v="0"/>
    <n v="1"/>
    <s v="22/02/2024 a 22/05/2024"/>
    <m/>
    <m/>
    <m/>
    <m/>
    <m/>
    <s v="92500000-6"/>
  </r>
  <r>
    <n v="16054009"/>
    <x v="7"/>
    <m/>
    <m/>
    <n v="801934032"/>
    <s v="LA0006806"/>
    <s v="24000051/240000001315"/>
    <s v="Serveis"/>
    <s v="Contracte menor"/>
    <s v="Publicació agregada de contractes"/>
    <s v="els honoraris membre jurat Cultura i Traduccions"/>
    <s v="els honoraris membre jurat Cultura i Traduccions"/>
    <n v="500"/>
    <n v="0"/>
    <n v="0"/>
    <n v="1"/>
    <s v="06/03/2024 a 06/06/2024"/>
    <m/>
    <m/>
    <m/>
    <m/>
    <m/>
    <s v="92500000-6"/>
  </r>
  <r>
    <n v="16054009"/>
    <x v="7"/>
    <m/>
    <m/>
    <n v="801934032"/>
    <s v="LA0006806"/>
    <s v="24000051/240000001408"/>
    <s v="Serveis"/>
    <s v="Contracte menor"/>
    <s v="Publicació agregada de contractes"/>
    <s v="els honoraris membre jurat Cultura i Traduccions"/>
    <s v="els honoraris membre jurat Cultura i Traduccions"/>
    <n v="500"/>
    <n v="0"/>
    <n v="0"/>
    <n v="1"/>
    <s v="12/03/2024 a 12/06/2024"/>
    <m/>
    <m/>
    <m/>
    <m/>
    <m/>
    <s v="92500000-6"/>
  </r>
  <r>
    <n v="16054009"/>
    <x v="7"/>
    <m/>
    <m/>
    <n v="801934032"/>
    <s v="LA0006806"/>
    <s v="24000051/240000001683"/>
    <s v="Serveis"/>
    <s v="Contracte menor"/>
    <s v="Publicació agregada de contractes"/>
    <s v="els honoraris membre jurat Cultura i Traduccions"/>
    <s v="els honoraris membre jurat Cultura i Traduccions"/>
    <n v="500"/>
    <n v="0"/>
    <n v="0"/>
    <n v="1"/>
    <s v="19/03/2024 a 19/06/2024"/>
    <m/>
    <m/>
    <m/>
    <m/>
    <m/>
    <s v="92500000-6"/>
  </r>
  <r>
    <n v="16054009"/>
    <x v="7"/>
    <m/>
    <m/>
    <n v="801934032"/>
    <s v="LA0006806"/>
    <s v="24000066/240000001258"/>
    <s v="Serveis"/>
    <s v="Contracte menor"/>
    <s v="Publicació agregada de contractes"/>
    <s v="serveis auxiliars i tècnics per activitats ICUB"/>
    <s v="serveis auxiliars i tècnics per activitats ICUB"/>
    <n v="2786.73"/>
    <n v="0"/>
    <n v="0"/>
    <n v="1"/>
    <s v="28/02/2024 a 31/12/2024"/>
    <m/>
    <m/>
    <m/>
    <m/>
    <m/>
    <s v="98300000-6"/>
  </r>
  <r>
    <n v="16054009"/>
    <x v="7"/>
    <m/>
    <m/>
    <n v="801934032"/>
    <s v="LA0006806"/>
    <s v="24000067/240000001855"/>
    <s v="Subministraments"/>
    <s v="Contracte menor"/>
    <s v="Publicació agregada de contractes"/>
    <s v="materials diversos per serveis tècnics"/>
    <s v="materials diversos per serveis tècnics"/>
    <n v="52"/>
    <n v="0"/>
    <n v="0"/>
    <n v="1"/>
    <s v="19/03/2024 a 31/12/2024"/>
    <m/>
    <m/>
    <m/>
    <m/>
    <m/>
    <s v="44316400-2"/>
  </r>
  <r>
    <n v="16054009"/>
    <x v="7"/>
    <m/>
    <m/>
    <n v="801934032"/>
    <s v="LA0006806"/>
    <s v="24000113/240000001685"/>
    <s v="Serveis"/>
    <s v="Contracte menor"/>
    <s v="Publicació agregada de contractes"/>
    <s v="MUEC_Actualització museografia"/>
    <s v="MUEC_Actualització museografia"/>
    <n v="300"/>
    <n v="0"/>
    <n v="0"/>
    <n v="1"/>
    <s v="19/03/2024 a 31/12/2024"/>
    <m/>
    <m/>
    <m/>
    <m/>
    <m/>
    <s v="92521100-0"/>
  </r>
  <r>
    <n v="16054009"/>
    <x v="7"/>
    <m/>
    <m/>
    <n v="801934032"/>
    <s v="LA0006806"/>
    <s v="24000116/240000001247"/>
    <s v="Subministraments"/>
    <s v="Contracte menor"/>
    <s v="Publicació agregada de contractes"/>
    <s v="MUEC_Compra de llibres pels tècnics"/>
    <s v="MUEC_Compra de llibres pels tècnics"/>
    <n v="233.51"/>
    <n v="0"/>
    <n v="0"/>
    <n v="1"/>
    <s v="19/03/2024 a 31/12/2024"/>
    <m/>
    <m/>
    <m/>
    <m/>
    <m/>
    <s v="22114000-2"/>
  </r>
  <r>
    <n v="16054009"/>
    <x v="7"/>
    <m/>
    <m/>
    <n v="801934032"/>
    <s v="LA0006806"/>
    <s v="24000153/240000001505"/>
    <s v="Serveis"/>
    <s v="Contracte menor"/>
    <s v="Publicació agregada de contractes"/>
    <s v="Transport no especialitzat d'objectes i materials"/>
    <s v="Transport no especialitzat d'objectes i materials"/>
    <n v="350"/>
    <n v="0"/>
    <n v="0"/>
    <n v="1"/>
    <s v="12/03/2024 a 12/12/2024"/>
    <m/>
    <m/>
    <m/>
    <m/>
    <m/>
    <s v="60161000-4"/>
  </r>
  <r>
    <n v="16054009"/>
    <x v="7"/>
    <m/>
    <m/>
    <n v="801934032"/>
    <s v="LA0006806"/>
    <s v="24000177/240000000978"/>
    <s v="Serveis"/>
    <s v="Contracte menor"/>
    <s v="Publicació agregada de contractes"/>
    <s v="Intervencions temporals manteniment Centres"/>
    <s v="Intervencions temporals manteniment Centres"/>
    <n v="960"/>
    <n v="0"/>
    <n v="0"/>
    <n v="1"/>
    <s v="20/02/2024 a 31/12/2024"/>
    <m/>
    <m/>
    <m/>
    <m/>
    <m/>
    <s v="50000000-5"/>
  </r>
  <r>
    <n v="16054009"/>
    <x v="7"/>
    <m/>
    <m/>
    <n v="801934032"/>
    <s v="LA0006806"/>
    <s v="24000200/240000000948"/>
    <s v="Subministraments"/>
    <s v="Contracte menor"/>
    <s v="Publicació agregada de contractes"/>
    <s v="material tècnic"/>
    <s v="material tècnic"/>
    <n v="95"/>
    <n v="0"/>
    <n v="0"/>
    <n v="1"/>
    <s v="20/02/2024 a 31/12/2024"/>
    <m/>
    <m/>
    <m/>
    <m/>
    <m/>
    <s v="30200000-1"/>
  </r>
  <r>
    <n v="16054009"/>
    <x v="7"/>
    <m/>
    <m/>
    <n v="801934032"/>
    <s v="LA0006806"/>
    <s v="24000200/240000001527"/>
    <s v="Subministraments"/>
    <s v="Contracte menor"/>
    <s v="Publicació agregada de contractes"/>
    <s v="material tècnic"/>
    <s v="material tècnic"/>
    <n v="59.9"/>
    <n v="0"/>
    <n v="0"/>
    <n v="1"/>
    <s v="14/03/2024 a 31/12/2024"/>
    <m/>
    <m/>
    <m/>
    <m/>
    <m/>
    <s v="30200000-1"/>
  </r>
  <r>
    <n v="16054009"/>
    <x v="7"/>
    <m/>
    <m/>
    <n v="801934032"/>
    <s v="LA0006806"/>
    <s v="24000200/240000001918"/>
    <s v="Subministraments"/>
    <s v="Contracte menor"/>
    <s v="Publicació agregada de contractes"/>
    <s v="material tècnic"/>
    <s v="material tècnic"/>
    <n v="299.39999999999998"/>
    <n v="0"/>
    <n v="0"/>
    <n v="1"/>
    <s v="19/03/2024 a 31/12/2024"/>
    <m/>
    <m/>
    <m/>
    <m/>
    <m/>
    <s v="30200000-1"/>
  </r>
  <r>
    <n v="16054009"/>
    <x v="7"/>
    <m/>
    <m/>
    <n v="801934032"/>
    <s v="LA0006806"/>
    <s v="24000201/240000000854"/>
    <s v="Serveis"/>
    <s v="Contracte menor"/>
    <s v="Publicació agregada de contractes"/>
    <s v="atecions protocol.làries"/>
    <s v="atecions protocol.làries"/>
    <n v="712.32"/>
    <n v="0"/>
    <n v="0"/>
    <n v="1"/>
    <s v="15/02/2024 a 31/12/2024"/>
    <m/>
    <m/>
    <m/>
    <m/>
    <m/>
    <s v="79416000-3"/>
  </r>
  <r>
    <n v="16054009"/>
    <x v="7"/>
    <m/>
    <m/>
    <n v="801934032"/>
    <s v="LA0006806"/>
    <s v="24000211/240000001246"/>
    <s v="Subministraments"/>
    <s v="Contracte menor"/>
    <s v="Publicació agregada de contractes"/>
    <s v="Adquisició publicacions, subscripcions revistes'24"/>
    <s v="Adquisició publicacions, subscripcions revistes'24"/>
    <n v="92.16"/>
    <n v="0"/>
    <n v="0"/>
    <n v="1"/>
    <s v="28/02/2024 a 28/08/2024"/>
    <m/>
    <m/>
    <m/>
    <m/>
    <m/>
    <s v="92521000-9"/>
  </r>
  <r>
    <n v="16054009"/>
    <x v="7"/>
    <m/>
    <m/>
    <n v="801934032"/>
    <s v="LA0006806"/>
    <s v="24000211/240000001420"/>
    <s v="Subministraments"/>
    <s v="Contracte menor"/>
    <s v="Publicació agregada de contractes"/>
    <s v="Adquisició publicacions, subscripcions revistes'24"/>
    <s v="Adquisició publicacions, subscripcions revistes'24"/>
    <n v="17.79"/>
    <n v="0"/>
    <n v="0"/>
    <n v="1"/>
    <s v="12/03/2024 a 12/09/2024"/>
    <m/>
    <m/>
    <m/>
    <m/>
    <m/>
    <s v="92521000-9"/>
  </r>
  <r>
    <n v="16054009"/>
    <x v="7"/>
    <m/>
    <m/>
    <n v="801934032"/>
    <s v="LA0006806"/>
    <s v="24000211/240000001421"/>
    <s v="Subministraments"/>
    <s v="Contracte menor"/>
    <s v="Publicació agregada de contractes"/>
    <s v="Adquisició publicacions, subscripcions revistes'24"/>
    <s v="Adquisició publicacions, subscripcions revistes'24"/>
    <n v="31.2"/>
    <n v="0"/>
    <n v="0"/>
    <n v="1"/>
    <s v="12/03/2024 a 12/09/2024"/>
    <m/>
    <m/>
    <m/>
    <m/>
    <m/>
    <s v="92521000-9"/>
  </r>
  <r>
    <n v="16054009"/>
    <x v="7"/>
    <m/>
    <m/>
    <n v="801934032"/>
    <s v="LA0006806"/>
    <s v="24000214/240000001521"/>
    <s v="Serveis"/>
    <s v="Contracte menor"/>
    <s v="Publicació agregada de contractes"/>
    <s v="honoraris col.laboradors artístics a la Capella"/>
    <s v="honoraris col.laboradors artístics a la Capella"/>
    <n v="460"/>
    <n v="0"/>
    <n v="0"/>
    <n v="1"/>
    <s v="14/03/2024 a 14/09/2024"/>
    <m/>
    <m/>
    <m/>
    <m/>
    <m/>
    <s v="92312250-8"/>
  </r>
  <r>
    <n v="16054009"/>
    <x v="7"/>
    <m/>
    <m/>
    <n v="801934032"/>
    <s v="LA0006806"/>
    <s v="24000214/240000001724"/>
    <s v="Serveis"/>
    <s v="Contracte menor"/>
    <s v="Publicació agregada de contractes"/>
    <s v="honoraris col.laboradors artístics a la Capella"/>
    <s v="honoraris col.laboradors artístics a la Capella"/>
    <n v="150"/>
    <n v="0"/>
    <n v="0"/>
    <n v="1"/>
    <s v="19/03/2024 a 19/09/2024"/>
    <m/>
    <m/>
    <m/>
    <m/>
    <m/>
    <s v="92312250-8"/>
  </r>
  <r>
    <n v="16054009"/>
    <x v="7"/>
    <m/>
    <m/>
    <n v="801934032"/>
    <s v="LA0006806"/>
    <s v="24000230/240000001659"/>
    <s v="Serveis"/>
    <s v="Contracte menor"/>
    <s v="Publicació agregada de contractes"/>
    <s v="Honoraris participants homenatge Salva.Puig Antich"/>
    <s v="Honoraris participants homenatge Salva.Puig Antich"/>
    <n v="350"/>
    <n v="0"/>
    <n v="0"/>
    <n v="1"/>
    <s v="14/03/2024 a 14/04/2024"/>
    <m/>
    <m/>
    <m/>
    <m/>
    <m/>
    <s v="80510000-2"/>
  </r>
  <r>
    <n v="16054009"/>
    <x v="7"/>
    <m/>
    <m/>
    <n v="801934032"/>
    <s v="LA0006806"/>
    <s v="24000232/240000001810"/>
    <s v="Serveis"/>
    <s v="Contracte menor"/>
    <s v="Publicació agregada de contractes"/>
    <s v="Visites jornada «IN Museu»"/>
    <s v="Visites jornada «IN Museu»"/>
    <n v="360"/>
    <n v="0"/>
    <n v="0"/>
    <n v="1"/>
    <s v="19/03/2024 a 19/04/2024"/>
    <m/>
    <m/>
    <m/>
    <m/>
    <m/>
    <s v="92500000-6"/>
  </r>
  <r>
    <n v="16054009"/>
    <x v="7"/>
    <m/>
    <m/>
    <n v="801934032"/>
    <s v="LA0006806"/>
    <s v="24000232/240000001816"/>
    <s v="Serveis"/>
    <s v="Contracte menor"/>
    <s v="Publicació agregada de contractes"/>
    <s v="Visites jornada «IN Museu»"/>
    <s v="Visites jornada «IN Museu»"/>
    <n v="360"/>
    <n v="0"/>
    <n v="0"/>
    <n v="1"/>
    <s v="19/03/2024 a 19/04/2024"/>
    <m/>
    <m/>
    <m/>
    <m/>
    <m/>
    <s v="92500000-6"/>
  </r>
  <r>
    <n v="16054009"/>
    <x v="7"/>
    <m/>
    <m/>
    <n v="801934032"/>
    <s v="LA0006806"/>
    <s v="24000278/240000001555"/>
    <s v="Serveis"/>
    <s v="Contracte menor"/>
    <s v="Publicació agregada de contractes"/>
    <s v="Drets imatge i so projectes MUHBA any 2024"/>
    <s v="Drets imatge i so projectes MUHBA any 2024"/>
    <n v="25.99"/>
    <n v="0"/>
    <n v="0"/>
    <n v="1"/>
    <s v="22/03/2024 a 31/12/2024"/>
    <m/>
    <m/>
    <m/>
    <m/>
    <m/>
    <s v="92521000-9"/>
  </r>
  <r>
    <n v="16054009"/>
    <x v="7"/>
    <m/>
    <m/>
    <n v="801934032"/>
    <s v="LA0006806"/>
    <s v="24000278/240000001764"/>
    <s v="Serveis"/>
    <s v="Contracte menor"/>
    <s v="Publicació agregada de contractes"/>
    <s v="Drets imatge i so projectes MUHBA any 2024"/>
    <s v="Drets imatge i so projectes MUHBA any 2024"/>
    <n v="25.59"/>
    <n v="0"/>
    <n v="0"/>
    <n v="1"/>
    <s v="22/03/2024 a 31/12/2024"/>
    <m/>
    <m/>
    <m/>
    <m/>
    <m/>
    <s v="92521000-9"/>
  </r>
  <r>
    <n v="16054009"/>
    <x v="7"/>
    <m/>
    <m/>
    <n v="801934032"/>
    <s v="LA0006806"/>
    <s v="24000284/240000000956"/>
    <s v="Serveis"/>
    <s v="Contracte menor"/>
    <s v="Publicació agregada de contractes"/>
    <s v="Honoraris professors curs Relats Urbans CREDD 24"/>
    <s v="Honoraris professors curs Relats Urbans CREDD 24"/>
    <n v="200"/>
    <n v="0"/>
    <n v="0"/>
    <n v="1"/>
    <s v="20/02/2024 a 31/12/2024"/>
    <m/>
    <m/>
    <m/>
    <m/>
    <m/>
    <s v="92521000-9"/>
  </r>
  <r>
    <n v="16054009"/>
    <x v="7"/>
    <m/>
    <m/>
    <n v="801934032"/>
    <s v="LA0006806"/>
    <s v="24000284/240000001126"/>
    <s v="Serveis"/>
    <s v="Contracte menor"/>
    <s v="Publicació agregada de contractes"/>
    <s v="Honoraris professors curs Relats Urbans CREDD 24"/>
    <s v="Honoraris professors curs Relats Urbans CREDD 24"/>
    <n v="300"/>
    <n v="0"/>
    <n v="0"/>
    <n v="1"/>
    <s v="22/02/2024 a 31/12/2024"/>
    <m/>
    <m/>
    <m/>
    <m/>
    <m/>
    <s v="92521000-9"/>
  </r>
  <r>
    <n v="16054009"/>
    <x v="7"/>
    <m/>
    <m/>
    <n v="801934032"/>
    <s v="LA0006806"/>
    <s v="24000284/240000001251"/>
    <s v="Serveis"/>
    <s v="Contracte menor"/>
    <s v="Publicació agregada de contractes"/>
    <s v="Honoraris professors curs Relats Urbans CREDD 24"/>
    <s v="Honoraris professors curs Relats Urbans CREDD 24"/>
    <n v="200"/>
    <n v="0"/>
    <n v="0"/>
    <n v="1"/>
    <s v="28/02/2024 a 31/12/2024"/>
    <m/>
    <m/>
    <m/>
    <m/>
    <m/>
    <s v="92521000-9"/>
  </r>
  <r>
    <n v="16054009"/>
    <x v="7"/>
    <m/>
    <m/>
    <n v="801934032"/>
    <s v="LA0006806"/>
    <s v="24000284/240000001861"/>
    <s v="Serveis"/>
    <s v="Contracte menor"/>
    <s v="Publicació agregada de contractes"/>
    <s v="Honoraris professors curs Relats Urbans CREDD 24"/>
    <s v="Honoraris professors curs Relats Urbans CREDD 24"/>
    <n v="450"/>
    <n v="0"/>
    <n v="0"/>
    <n v="1"/>
    <s v="19/03/2024 a 31/12/2024"/>
    <m/>
    <m/>
    <m/>
    <m/>
    <m/>
    <s v="92521000-9"/>
  </r>
  <r>
    <n v="16054009"/>
    <x v="7"/>
    <m/>
    <m/>
    <n v="801934032"/>
    <s v="LA0006806"/>
    <s v="24000291/240000001428"/>
    <s v="Serveis"/>
    <s v="Contracte menor"/>
    <s v="Publicació agregada de contractes"/>
    <s v="Treballs tècnics per el Centre d'Art la Capella"/>
    <s v="Treballs tècnics per el Centre d'Art la Capella"/>
    <n v="862"/>
    <n v="0"/>
    <n v="0"/>
    <n v="1"/>
    <s v="12/03/2024 a 31/12/2024"/>
    <m/>
    <m/>
    <m/>
    <m/>
    <m/>
    <s v="45212312-6"/>
  </r>
  <r>
    <n v="16054009"/>
    <x v="7"/>
    <m/>
    <m/>
    <n v="801934032"/>
    <s v="LA0006806"/>
    <s v="24000291/240000001530"/>
    <s v="Serveis"/>
    <s v="Contracte menor"/>
    <s v="Publicació agregada de contractes"/>
    <s v="Treballs tècnics per el Centre d'Art la Capella"/>
    <s v="Treballs tècnics per el Centre d'Art la Capella"/>
    <n v="1500"/>
    <n v="0"/>
    <n v="0"/>
    <n v="1"/>
    <s v="14/03/2024 a 31/12/2024"/>
    <m/>
    <m/>
    <m/>
    <m/>
    <m/>
    <s v="45212312-6"/>
  </r>
  <r>
    <n v="16054009"/>
    <x v="7"/>
    <m/>
    <m/>
    <n v="801934032"/>
    <s v="LA0006806"/>
    <s v="24000291/240000001591"/>
    <s v="Serveis"/>
    <s v="Contracte menor"/>
    <s v="Publicació agregada de contractes"/>
    <s v="Treballs tècnics per el Centre d'Art la Capella"/>
    <s v="Treballs tècnics per el Centre d'Art la Capella"/>
    <n v="125"/>
    <n v="0"/>
    <n v="0"/>
    <n v="1"/>
    <s v="19/03/2024 a 31/12/2024"/>
    <m/>
    <m/>
    <m/>
    <m/>
    <m/>
    <s v="45212312-6"/>
  </r>
  <r>
    <n v="16054009"/>
    <x v="7"/>
    <m/>
    <m/>
    <n v="801934032"/>
    <s v="LA0006806"/>
    <s v="24000296/240000001456"/>
    <s v="Subministraments"/>
    <s v="Contracte menor"/>
    <s v="Publicació agregada de contractes"/>
    <s v="adquisició de material fungible per la Capella"/>
    <s v="adquisició de material fungible per la Capella"/>
    <n v="28.1"/>
    <n v="0"/>
    <n v="0"/>
    <n v="1"/>
    <s v="12/03/2024 a 31/12/2024"/>
    <m/>
    <m/>
    <m/>
    <m/>
    <m/>
    <s v="44316400-2"/>
  </r>
  <r>
    <n v="16054009"/>
    <x v="7"/>
    <m/>
    <m/>
    <n v="801934032"/>
    <s v="LA0006806"/>
    <s v="24000313/240000001127"/>
    <s v="Serveis"/>
    <s v="Contracte menor"/>
    <s v="Publicació agregada de contractes"/>
    <s v="Honoraris conferenciants Diàlegs CREDD 2024"/>
    <s v="Honoraris conferenciants Diàlegs CREDD 2024"/>
    <n v="250"/>
    <n v="0"/>
    <n v="0"/>
    <n v="1"/>
    <s v="22/02/2024 a 31/12/2024"/>
    <m/>
    <m/>
    <m/>
    <m/>
    <m/>
    <s v="92521000-9"/>
  </r>
  <r>
    <n v="16054009"/>
    <x v="7"/>
    <m/>
    <m/>
    <n v="801934032"/>
    <s v="LA0006806"/>
    <s v="24000313/240000001459"/>
    <s v="Serveis"/>
    <s v="Contracte menor"/>
    <s v="Publicació agregada de contractes"/>
    <s v="Honoraris conferenciants Diàlegs CREDD 2024"/>
    <s v="Honoraris conferenciants Diàlegs CREDD 2024"/>
    <n v="250"/>
    <n v="0"/>
    <n v="0"/>
    <n v="1"/>
    <s v="12/03/2024 a 31/12/2024"/>
    <m/>
    <m/>
    <m/>
    <m/>
    <m/>
    <s v="92521000-9"/>
  </r>
  <r>
    <n v="16054009"/>
    <x v="7"/>
    <m/>
    <m/>
    <n v="801934032"/>
    <s v="LA0006806"/>
    <s v="24000313/240000001465"/>
    <s v="Serveis"/>
    <s v="Contracte menor"/>
    <s v="Publicació agregada de contractes"/>
    <s v="Honoraris conferenciants Diàlegs CREDD 2024"/>
    <s v="Honoraris conferenciants Diàlegs CREDD 2024"/>
    <n v="200"/>
    <n v="0"/>
    <n v="0"/>
    <n v="1"/>
    <s v="12/03/2024 a 31/12/2024"/>
    <m/>
    <m/>
    <m/>
    <m/>
    <m/>
    <s v="92521000-9"/>
  </r>
  <r>
    <n v="16054009"/>
    <x v="7"/>
    <m/>
    <m/>
    <n v="801934032"/>
    <s v="LA0006806"/>
    <s v="24000313/240000001887"/>
    <s v="Serveis"/>
    <s v="Contracte menor"/>
    <s v="Publicació agregada de contractes"/>
    <s v="Honoraris conferenciants Diàlegs CREDD 2024"/>
    <s v="Honoraris conferenciants Diàlegs CREDD 2024"/>
    <n v="600"/>
    <n v="0"/>
    <n v="0"/>
    <n v="1"/>
    <s v="19/03/2024 a 31/12/2024"/>
    <m/>
    <m/>
    <m/>
    <m/>
    <m/>
    <s v="92521000-9"/>
  </r>
  <r>
    <n v="16054009"/>
    <x v="7"/>
    <m/>
    <m/>
    <n v="801934032"/>
    <s v="LA0006806"/>
    <s v="24000315/240000001894"/>
    <s v="Serveis"/>
    <s v="Contracte menor"/>
    <s v="Publicació agregada de contractes"/>
    <s v="Honoraris conferenciants Jornades CREDD 2024"/>
    <s v="Honoraris conferenciants Jornades CREDD 2024"/>
    <n v="300"/>
    <n v="0"/>
    <n v="0"/>
    <n v="1"/>
    <s v="19/03/2024 a 31/12/2024"/>
    <m/>
    <m/>
    <m/>
    <m/>
    <m/>
    <s v="92521000-9"/>
  </r>
  <r>
    <n v="16054009"/>
    <x v="7"/>
    <m/>
    <m/>
    <n v="801934032"/>
    <s v="LA0006806"/>
    <s v="24000315/240000001898"/>
    <s v="Serveis"/>
    <s v="Contracte menor"/>
    <s v="Publicació agregada de contractes"/>
    <s v="Honoraris conferenciants Jornades CREDD 2024"/>
    <s v="Honoraris conferenciants Jornades CREDD 2024"/>
    <n v="280"/>
    <n v="0"/>
    <n v="0"/>
    <n v="1"/>
    <s v="19/03/2024 a 31/12/2024"/>
    <m/>
    <m/>
    <m/>
    <m/>
    <m/>
    <s v="92521000-9"/>
  </r>
  <r>
    <n v="16054009"/>
    <x v="7"/>
    <m/>
    <m/>
    <n v="801934032"/>
    <s v="LA0006806"/>
    <s v="24000340/240000001036"/>
    <s v="Subministraments"/>
    <s v="Contracte menor"/>
    <s v="Publicació agregada de contractes"/>
    <s v="Subministrament de material d’oficina"/>
    <s v="Subministrament de material d’oficina"/>
    <n v="2900"/>
    <n v="0"/>
    <n v="0"/>
    <n v="1"/>
    <s v="22/02/2024 a 31/12/2024"/>
    <m/>
    <m/>
    <m/>
    <m/>
    <m/>
    <s v="30197000-6"/>
  </r>
  <r>
    <n v="16054009"/>
    <x v="7"/>
    <m/>
    <m/>
    <n v="801934032"/>
    <s v="LA0006806"/>
    <s v="24000376/240000001309"/>
    <s v="Serveis"/>
    <s v="Contracte menor"/>
    <s v="Publicació agregada de contractes"/>
    <s v="Serveis de producció i coordinació Festes"/>
    <s v="Serveis de producció i coordinació Festes"/>
    <n v="1262.74"/>
    <n v="0"/>
    <n v="0"/>
    <n v="1"/>
    <s v="06/03/2024 a 06/04/2024"/>
    <m/>
    <m/>
    <m/>
    <m/>
    <m/>
    <s v="71356000-8"/>
  </r>
  <r>
    <n v="16054009"/>
    <x v="7"/>
    <m/>
    <m/>
    <n v="801934032"/>
    <s v="LA0006806"/>
    <s v="24000379/240000001573"/>
    <s v="Serveis"/>
    <s v="Contracte menor"/>
    <s v="Publicació agregada de contractes"/>
    <s v="Reunions i conferències Dir.Patrimoni Cultural"/>
    <s v="Reunions i conferències Dir.Patrimoni Cultural"/>
    <n v="35.270000000000003"/>
    <n v="0"/>
    <n v="0"/>
    <n v="1"/>
    <s v="14/03/2024 a 31/12/2024"/>
    <m/>
    <m/>
    <m/>
    <m/>
    <m/>
    <s v="55100000-1"/>
  </r>
  <r>
    <n v="16054009"/>
    <x v="7"/>
    <m/>
    <m/>
    <n v="801934032"/>
    <s v="LA0006806"/>
    <s v="24000379/240000001892"/>
    <s v="Serveis"/>
    <s v="Contracte menor"/>
    <s v="Publicació agregada de contractes"/>
    <s v="Reunions i conferències Dir.Patrimoni Cultural"/>
    <s v="Reunions i conferències Dir.Patrimoni Cultural"/>
    <n v="36.909999999999997"/>
    <n v="0"/>
    <n v="0"/>
    <n v="1"/>
    <s v="19/03/2024 a 31/12/2024"/>
    <m/>
    <m/>
    <m/>
    <m/>
    <m/>
    <s v="55100000-1"/>
  </r>
  <r>
    <n v="16054009"/>
    <x v="7"/>
    <m/>
    <m/>
    <n v="801934032"/>
    <s v="LA0006806"/>
    <s v="24000438/240000001893"/>
    <s v="Serveis"/>
    <s v="Contracte menor"/>
    <s v="Publicació agregada de contractes"/>
    <s v="0423 formacions i tallers escènics"/>
    <s v="0423 formacions i tallers escènics"/>
    <n v="400"/>
    <n v="0"/>
    <n v="0"/>
    <n v="1"/>
    <s v="19/03/2024 a 31/12/2024"/>
    <m/>
    <m/>
    <m/>
    <m/>
    <m/>
    <s v="80500000-9"/>
  </r>
  <r>
    <n v="16054009"/>
    <x v="7"/>
    <m/>
    <m/>
    <n v="801934032"/>
    <s v="LA0006806"/>
    <s v="24000002/240000001064"/>
    <s v="Subministraments"/>
    <s v="Contracte menor"/>
    <s v="Publicació agregada de contractes"/>
    <s v="Material fungible de diversos caires"/>
    <s v="Material fungible de diversos caires"/>
    <n v="97.52"/>
    <n v="0"/>
    <n v="0"/>
    <n v="1"/>
    <s v="22/02/2024 a 31/12/2024"/>
    <m/>
    <m/>
    <m/>
    <m/>
    <m/>
    <s v="44423000-1"/>
  </r>
  <r>
    <n v="16054009"/>
    <x v="7"/>
    <m/>
    <m/>
    <n v="801934032"/>
    <s v="LA0006806"/>
    <s v="24000003/240000001035"/>
    <s v="Subministraments"/>
    <s v="Contracte menor"/>
    <s v="Publicació agregada de contractes"/>
    <s v="Material d'oficina no homologat i d'informàtica"/>
    <s v="Material d'oficina no homologat i d'informàtica"/>
    <n v="177.34"/>
    <n v="0"/>
    <n v="0"/>
    <n v="1"/>
    <s v="22/02/2024 a 31/12/2024"/>
    <m/>
    <m/>
    <m/>
    <m/>
    <m/>
    <s v="30197000-6"/>
  </r>
  <r>
    <n v="16054009"/>
    <x v="7"/>
    <m/>
    <m/>
    <n v="801934032"/>
    <s v="LA0006806"/>
    <s v="24000005/240000001296"/>
    <s v="Serveis"/>
    <s v="Contracte menor"/>
    <s v="Publicació agregada de contractes"/>
    <s v="Honoraris a professionals per activitats diverses"/>
    <s v="Honoraris a professionals per activitats diverses"/>
    <n v="460"/>
    <n v="0"/>
    <n v="0"/>
    <n v="1"/>
    <s v="06/03/2024 a 31/12/2024"/>
    <m/>
    <m/>
    <m/>
    <m/>
    <m/>
    <s v="75121000-0"/>
  </r>
  <r>
    <n v="16054009"/>
    <x v="7"/>
    <m/>
    <m/>
    <n v="801934032"/>
    <s v="LA0006806"/>
    <s v="24000040/240000000779"/>
    <s v="Subministraments"/>
    <s v="Contracte menor"/>
    <s v="Publicació agregada de contractes"/>
    <s v="DHB - Subministrament de materials fungibles"/>
    <s v="DHB - Subministrament de materials fungibles"/>
    <n v="169.6"/>
    <n v="0"/>
    <n v="0"/>
    <n v="1"/>
    <s v="07/02/2024 a 31/12/2024"/>
    <m/>
    <m/>
    <m/>
    <m/>
    <m/>
    <s v="92521000-9"/>
  </r>
  <r>
    <n v="16054009"/>
    <x v="7"/>
    <m/>
    <m/>
    <n v="801934032"/>
    <s v="LA0006806"/>
    <s v="24000040/240000000851"/>
    <s v="Subministraments"/>
    <s v="Contracte menor"/>
    <s v="Publicació agregada de contractes"/>
    <s v="DHB - Subministrament de materials fungibles"/>
    <s v="DHB - Subministrament de materials fungibles"/>
    <n v="71.67"/>
    <n v="0"/>
    <n v="0"/>
    <n v="1"/>
    <s v="07/02/2024 a 31/12/2024"/>
    <m/>
    <m/>
    <m/>
    <m/>
    <m/>
    <s v="92521000-9"/>
  </r>
  <r>
    <n v="16054009"/>
    <x v="7"/>
    <m/>
    <m/>
    <n v="801934032"/>
    <s v="LA0006806"/>
    <s v="24000040/240000001034"/>
    <s v="Subministraments"/>
    <s v="Contracte menor"/>
    <s v="Publicació agregada de contractes"/>
    <s v="DHB - Subministrament de materials fungibles"/>
    <s v="DHB - Subministrament de materials fungibles"/>
    <n v="141.15"/>
    <n v="0"/>
    <n v="0"/>
    <n v="1"/>
    <s v="22/02/2024 a 31/12/2024"/>
    <m/>
    <m/>
    <m/>
    <m/>
    <m/>
    <s v="92521000-9"/>
  </r>
  <r>
    <n v="16054009"/>
    <x v="7"/>
    <m/>
    <m/>
    <n v="801934032"/>
    <s v="LA0006806"/>
    <s v="24000040/240000001181"/>
    <s v="Subministraments"/>
    <s v="Contracte menor"/>
    <s v="Publicació agregada de contractes"/>
    <s v="DHB - Subministrament de materials fungibles"/>
    <s v="DHB - Subministrament de materials fungibles"/>
    <n v="25.9"/>
    <n v="0"/>
    <n v="0"/>
    <n v="1"/>
    <s v="28/02/2024 a 31/12/2024"/>
    <m/>
    <m/>
    <m/>
    <m/>
    <m/>
    <s v="92521000-9"/>
  </r>
  <r>
    <n v="16054009"/>
    <x v="7"/>
    <m/>
    <m/>
    <n v="801934032"/>
    <s v="LA0006806"/>
    <s v="24000040/240000001443"/>
    <s v="Subministraments"/>
    <s v="Contracte menor"/>
    <s v="Publicació agregada de contractes"/>
    <s v="DHB - Subministrament de materials fungibles"/>
    <s v="DHB - Subministrament de materials fungibles"/>
    <n v="459.26"/>
    <n v="0"/>
    <n v="0"/>
    <n v="1"/>
    <s v="12/03/2024 a 31/12/2024"/>
    <m/>
    <m/>
    <m/>
    <m/>
    <m/>
    <s v="92521000-9"/>
  </r>
  <r>
    <n v="16054009"/>
    <x v="7"/>
    <m/>
    <m/>
    <n v="801934032"/>
    <s v="LA0006806"/>
    <s v="24000040/240000001615"/>
    <s v="Subministraments"/>
    <s v="Contracte menor"/>
    <s v="Publicació agregada de contractes"/>
    <s v="DHB - Subministrament de materials fungibles"/>
    <s v="DHB - Subministrament de materials fungibles"/>
    <n v="147.69999999999999"/>
    <n v="0"/>
    <n v="0"/>
    <n v="1"/>
    <s v="14/03/2024 a 31/12/2024"/>
    <m/>
    <m/>
    <m/>
    <m/>
    <m/>
    <s v="92521000-9"/>
  </r>
  <r>
    <n v="16054009"/>
    <x v="7"/>
    <m/>
    <m/>
    <n v="801934032"/>
    <s v="LA0006806"/>
    <s v="24000040/240000001900"/>
    <s v="Subministraments"/>
    <s v="Contracte menor"/>
    <s v="Publicació agregada de contractes"/>
    <s v="DHB - Subministrament de materials fungibles"/>
    <s v="DHB - Subministrament de materials fungibles"/>
    <n v="104.62"/>
    <n v="0"/>
    <n v="0"/>
    <n v="1"/>
    <s v="19/03/2024 a 31/12/2024"/>
    <m/>
    <m/>
    <m/>
    <m/>
    <m/>
    <s v="92521000-9"/>
  </r>
  <r>
    <n v="16054009"/>
    <x v="7"/>
    <m/>
    <m/>
    <n v="801934032"/>
    <s v="LA0006806"/>
    <s v="24000041/240000000778"/>
    <s v="Subministraments"/>
    <s v="Contracte menor"/>
    <s v="Publicació agregada de contractes"/>
    <s v="DHB - Subministrament de material d'oficina"/>
    <s v="DHB - Subministrament de material d'oficina"/>
    <n v="318.01"/>
    <n v="0"/>
    <n v="0"/>
    <n v="1"/>
    <s v="07/02/2024 a 31/12/2024"/>
    <m/>
    <m/>
    <m/>
    <m/>
    <m/>
    <s v="30192000-1"/>
  </r>
  <r>
    <n v="16054009"/>
    <x v="7"/>
    <m/>
    <m/>
    <n v="801934032"/>
    <s v="LA0006806"/>
    <s v="24000041/240000001312"/>
    <s v="Subministraments"/>
    <s v="Contracte menor"/>
    <s v="Publicació agregada de contractes"/>
    <s v="DHB - Subministrament de material d'oficina"/>
    <s v="DHB - Subministrament de material d'oficina"/>
    <n v="252.49"/>
    <n v="0"/>
    <n v="0"/>
    <n v="1"/>
    <s v="06/03/2024 a 31/12/2024"/>
    <m/>
    <m/>
    <m/>
    <m/>
    <m/>
    <s v="30192000-1"/>
  </r>
  <r>
    <n v="16054009"/>
    <x v="7"/>
    <m/>
    <m/>
    <n v="801934032"/>
    <s v="LA0006806"/>
    <s v="24000041/240000001771"/>
    <s v="Subministraments"/>
    <s v="Contracte menor"/>
    <s v="Publicació agregada de contractes"/>
    <s v="DHB - Subministrament de material d'oficina"/>
    <s v="DHB - Subministrament de material d'oficina"/>
    <n v="309.63"/>
    <n v="0"/>
    <n v="0"/>
    <n v="1"/>
    <s v="19/03/2024 a 31/12/2024"/>
    <m/>
    <m/>
    <m/>
    <m/>
    <m/>
    <s v="30192000-1"/>
  </r>
  <r>
    <n v="16054009"/>
    <x v="7"/>
    <m/>
    <m/>
    <n v="801934032"/>
    <s v="LA0006806"/>
    <s v="24000042/240000001382"/>
    <s v="Serveis"/>
    <s v="Contracte menor"/>
    <s v="Publicació agregada de contractes"/>
    <s v="DHB - Arranjaments i reparacions"/>
    <s v="DHB - Arranjaments i reparacions"/>
    <n v="100"/>
    <n v="0"/>
    <n v="0"/>
    <n v="1"/>
    <s v="06/03/2024 a 31/12/2024"/>
    <m/>
    <m/>
    <m/>
    <m/>
    <m/>
    <s v="92521000-9"/>
  </r>
  <r>
    <n v="16054009"/>
    <x v="7"/>
    <m/>
    <m/>
    <n v="801934032"/>
    <s v="LA0006806"/>
    <s v="24000048/240000001497"/>
    <s v="Serveis"/>
    <s v="Contracte menor"/>
    <s v="Publicació agregada de contractes"/>
    <s v="els honoraris membre jurat Literatura i Arts Visua"/>
    <s v="els honoraris membre jurat Literatura i Arts Visua"/>
    <n v="500"/>
    <n v="0"/>
    <n v="0"/>
    <n v="1"/>
    <s v="12/03/2024 a 12/06/2024"/>
    <m/>
    <m/>
    <m/>
    <m/>
    <m/>
    <s v="92500000-6"/>
  </r>
  <r>
    <n v="16054009"/>
    <x v="7"/>
    <m/>
    <m/>
    <n v="801934032"/>
    <s v="LA0006806"/>
    <s v="24000050/240000000742"/>
    <s v="Serveis"/>
    <s v="Contracte menor"/>
    <s v="Publicació agregada de contractes"/>
    <s v="els honoraris membre jurat Música i  Arts escèniqu"/>
    <s v="els honoraris membre jurat Música i  Arts escèniqu"/>
    <n v="500"/>
    <n v="0"/>
    <n v="0"/>
    <n v="1"/>
    <s v="02/02/2024 a 02/05/2024"/>
    <m/>
    <m/>
    <m/>
    <m/>
    <m/>
    <s v="92500000-6"/>
  </r>
  <r>
    <n v="16054009"/>
    <x v="7"/>
    <m/>
    <m/>
    <n v="801934032"/>
    <s v="LA0006806"/>
    <s v="24000062/240000001343"/>
    <s v="Subministraments"/>
    <s v="Contracte menor"/>
    <s v="Publicació agregada de contractes"/>
    <s v="lloguer del material tècnic per actes literaris"/>
    <s v="lloguer del material tècnic per actes literaris"/>
    <n v="184"/>
    <n v="0"/>
    <n v="0"/>
    <n v="1"/>
    <s v="06/03/2024 a 06/09/2024"/>
    <m/>
    <m/>
    <m/>
    <m/>
    <m/>
    <s v="31731000-9"/>
  </r>
  <r>
    <n v="16054009"/>
    <x v="7"/>
    <m/>
    <m/>
    <n v="801934032"/>
    <s v="LA0006806"/>
    <s v="24000106/240000000957"/>
    <s v="Subministraments"/>
    <s v="Contracte menor"/>
    <s v="Publicació agregada de contractes"/>
    <s v="Compra de material fungible de manteniment"/>
    <s v="Compra de material fungible de manteniment"/>
    <n v="204.82"/>
    <n v="0"/>
    <n v="0"/>
    <n v="1"/>
    <s v="20/02/2024 a 31/12/2024"/>
    <m/>
    <m/>
    <m/>
    <m/>
    <m/>
    <s v="92521000-9"/>
  </r>
  <r>
    <n v="16054009"/>
    <x v="7"/>
    <m/>
    <m/>
    <n v="801934032"/>
    <s v="LA0006806"/>
    <s v="24000106/240000001626"/>
    <s v="Subministraments"/>
    <s v="Contracte menor"/>
    <s v="Publicació agregada de contractes"/>
    <s v="Compra de material fungible de manteniment"/>
    <s v="Compra de material fungible de manteniment"/>
    <n v="320.72000000000003"/>
    <n v="0"/>
    <n v="0"/>
    <n v="1"/>
    <s v="14/03/2024 a 31/12/2024"/>
    <m/>
    <m/>
    <m/>
    <m/>
    <m/>
    <s v="92521000-9"/>
  </r>
  <r>
    <n v="16054009"/>
    <x v="7"/>
    <m/>
    <m/>
    <n v="801934032"/>
    <s v="LA0006806"/>
    <s v="24000214/240000001029"/>
    <s v="Serveis"/>
    <s v="Contracte menor"/>
    <s v="Publicació agregada de contractes"/>
    <s v="honoraris col.laboradors artístics a la Capella"/>
    <s v="honoraris col.laboradors artístics a la Capella"/>
    <n v="300"/>
    <n v="0"/>
    <n v="0"/>
    <n v="1"/>
    <s v="22/02/2024 a 22/08/2024"/>
    <m/>
    <m/>
    <m/>
    <m/>
    <m/>
    <s v="92312250-8"/>
  </r>
  <r>
    <n v="16054009"/>
    <x v="7"/>
    <m/>
    <m/>
    <n v="801934032"/>
    <s v="LA0006806"/>
    <s v="24000278/240000001058"/>
    <s v="Serveis"/>
    <s v="Contracte menor"/>
    <s v="Publicació agregada de contractes"/>
    <s v="Drets imatge i so projectes MUHBA any 2024"/>
    <s v="Drets imatge i so projectes MUHBA any 2024"/>
    <n v="35"/>
    <n v="0"/>
    <n v="0"/>
    <n v="1"/>
    <s v="22/02/2024 a 31/12/2024"/>
    <m/>
    <m/>
    <m/>
    <m/>
    <m/>
    <s v="92521000-9"/>
  </r>
  <r>
    <n v="16054009"/>
    <x v="7"/>
    <m/>
    <m/>
    <n v="801934032"/>
    <s v="LA0006806"/>
    <s v="24000304/240000001614"/>
    <s v="Subministraments"/>
    <s v="Contracte menor"/>
    <s v="Publicació agregada de contractes"/>
    <s v="MFM-COMPRA MATERIAL DE CONSUM"/>
    <s v="MFM-COMPRA MATERIAL DE CONSUM"/>
    <n v="29.9"/>
    <n v="0"/>
    <n v="0"/>
    <n v="1"/>
    <s v="14/03/2024 a 31/12/2024"/>
    <m/>
    <m/>
    <m/>
    <m/>
    <m/>
    <s v="44423000-1"/>
  </r>
  <r>
    <n v="16054009"/>
    <x v="7"/>
    <m/>
    <m/>
    <n v="801934032"/>
    <s v="LA0006806"/>
    <s v="24000304/240000001743"/>
    <s v="Subministraments"/>
    <s v="Contracte menor"/>
    <s v="Publicació agregada de contractes"/>
    <s v="MFM-COMPRA MATERIAL DE CONSUM"/>
    <s v="MFM-COMPRA MATERIAL DE CONSUM"/>
    <n v="50.9"/>
    <n v="0"/>
    <n v="0"/>
    <n v="1"/>
    <s v="19/03/2024 a 31/12/2024"/>
    <m/>
    <m/>
    <m/>
    <m/>
    <m/>
    <s v="44423000-1"/>
  </r>
  <r>
    <n v="16054009"/>
    <x v="7"/>
    <m/>
    <m/>
    <n v="801934032"/>
    <s v="LA0006806"/>
    <s v="24000304/240000001856"/>
    <s v="Subministraments"/>
    <s v="Contracte menor"/>
    <s v="Publicació agregada de contractes"/>
    <s v="MFM-COMPRA MATERIAL DE CONSUM"/>
    <s v="MFM-COMPRA MATERIAL DE CONSUM"/>
    <n v="128.63999999999999"/>
    <n v="0"/>
    <n v="0"/>
    <n v="1"/>
    <s v="19/03/2024 a 31/12/2024"/>
    <m/>
    <m/>
    <m/>
    <m/>
    <m/>
    <s v="44423000-1"/>
  </r>
  <r>
    <n v="16054009"/>
    <x v="7"/>
    <m/>
    <m/>
    <n v="801934032"/>
    <s v="LA0006806"/>
    <s v="24000312/240000001026"/>
    <s v="Serveis"/>
    <s v="Contracte menor"/>
    <s v="Publicació agregada de contractes"/>
    <s v="Honoraris conferenciants seminaris CREDD 2024"/>
    <s v="Honoraris conferenciants seminaris CREDD 2024"/>
    <n v="600"/>
    <n v="0"/>
    <n v="0"/>
    <n v="1"/>
    <s v="22/02/2024 a 31/12/2024"/>
    <m/>
    <m/>
    <m/>
    <m/>
    <m/>
    <s v="92521000-9"/>
  </r>
  <r>
    <n v="16054009"/>
    <x v="7"/>
    <m/>
    <m/>
    <n v="801934032"/>
    <s v="LA0006806"/>
    <s v="24000340/240000001616"/>
    <s v="Subministraments"/>
    <s v="Contracte menor"/>
    <s v="Publicació agregada de contractes"/>
    <s v="Subministrament de material d’oficina"/>
    <s v="Subministrament de material d’oficina"/>
    <n v="1420.82"/>
    <n v="0"/>
    <n v="0"/>
    <n v="1"/>
    <s v="14/03/2024 a 31/12/2024"/>
    <m/>
    <m/>
    <m/>
    <m/>
    <m/>
    <s v="30197000-6"/>
  </r>
  <r>
    <n v="16054009"/>
    <x v="7"/>
    <m/>
    <m/>
    <n v="801934032"/>
    <s v="LA0006806"/>
    <s v="24000340/240000001797"/>
    <s v="Subministraments"/>
    <s v="Contracte menor"/>
    <s v="Publicació agregada de contractes"/>
    <s v="Subministrament de material d’oficina"/>
    <s v="Subministrament de material d’oficina"/>
    <n v="210"/>
    <n v="0"/>
    <n v="0"/>
    <n v="1"/>
    <s v="19/03/2024 a 31/12/2024"/>
    <m/>
    <m/>
    <m/>
    <m/>
    <m/>
    <s v="30197000-6"/>
  </r>
  <r>
    <n v="16054009"/>
    <x v="7"/>
    <m/>
    <m/>
    <n v="801934032"/>
    <s v="LA0006806"/>
    <s v="24000376/240000001250"/>
    <s v="Serveis"/>
    <s v="Contracte menor"/>
    <s v="Publicació agregada de contractes"/>
    <s v="Serveis de producció i coordinació Festes"/>
    <s v="Serveis de producció i coordinació Festes"/>
    <n v="861.28"/>
    <n v="0"/>
    <n v="0"/>
    <n v="1"/>
    <s v="28/02/2024 a 28/03/2024"/>
    <m/>
    <m/>
    <m/>
    <m/>
    <m/>
    <s v="71356000-8"/>
  </r>
  <r>
    <n v="16054009"/>
    <x v="7"/>
    <m/>
    <m/>
    <n v="801934032"/>
    <s v="LA0006806"/>
    <s v="24000567/240000001829"/>
    <s v="Subministraments"/>
    <s v="Contracte menor"/>
    <s v="Publicació agregada de contractes"/>
    <s v="MFM-COMPRA MATERIAL D'OFICINA I INFORMÀTICA"/>
    <s v="MFM-COMPRA MATERIAL D'OFICINA I INFORMÀTICA"/>
    <n v="158.58000000000001"/>
    <n v="0"/>
    <n v="0"/>
    <n v="1"/>
    <s v="19/03/2024 a 31/12/2024"/>
    <m/>
    <m/>
    <m/>
    <m/>
    <m/>
    <s v="30192000-1"/>
  </r>
  <r>
    <n v="16054009"/>
    <x v="7"/>
    <m/>
    <m/>
    <n v="801934032"/>
    <s v="LA0006806"/>
    <s v="24000214/240000001235"/>
    <s v="Serveis"/>
    <s v="Contracte menor"/>
    <s v="Publicació agregada de contractes"/>
    <s v="honoraris col.laboradors artístics a la Capella"/>
    <s v="honoraris col.laboradors artístics a la Capella"/>
    <n v="350"/>
    <n v="0"/>
    <n v="0"/>
    <n v="1"/>
    <s v="19/03/2024 a 19/09/2024"/>
    <m/>
    <m/>
    <m/>
    <m/>
    <m/>
    <s v="92312250-8"/>
  </r>
  <r>
    <n v="16054009"/>
    <x v="7"/>
    <m/>
    <m/>
    <n v="801934032"/>
    <s v="LA0006806"/>
    <s v="24000371/240000001538"/>
    <s v="Subministraments"/>
    <s v="Contracte menor"/>
    <s v="Publicació agregada de contractes"/>
    <s v="A/4.5/Subministrament material tècnic fungible AHB"/>
    <s v="A/4.5/Subministrament material tècnic fungible AHB"/>
    <n v="190.8"/>
    <n v="0"/>
    <n v="0"/>
    <n v="1"/>
    <s v="19/03/2024 a 31/12/2024"/>
    <m/>
    <m/>
    <m/>
    <m/>
    <m/>
    <s v="44316000-8"/>
  </r>
  <r>
    <n v="16054009"/>
    <x v="7"/>
    <m/>
    <m/>
    <n v="801934032"/>
    <s v="LA0006806"/>
    <s v="24000284/240000000868"/>
    <s v="Serveis"/>
    <s v="Contracte menor"/>
    <s v="Publicació agregada de contractes"/>
    <s v="Honoraris professors curs Relats Urbans CREDD 24"/>
    <s v="Honoraris professors curs Relats Urbans CREDD 24"/>
    <n v="200"/>
    <n v="0"/>
    <n v="0"/>
    <n v="1"/>
    <s v="07/02/2024 a 31/12/2024"/>
    <m/>
    <m/>
    <m/>
    <m/>
    <m/>
    <s v="92521000-9"/>
  </r>
  <r>
    <n v="16054009"/>
    <x v="7"/>
    <m/>
    <m/>
    <n v="801934032"/>
    <s v="LA0006806"/>
    <s v="24000040/240000000669"/>
    <s v="Subministraments"/>
    <s v="Contracte menor"/>
    <s v="Publicació agregada de contractes"/>
    <s v="DHB - Subministrament de materials fungibles"/>
    <s v="DHB - Subministrament de materials fungibles"/>
    <n v="360"/>
    <n v="0"/>
    <n v="0"/>
    <n v="1"/>
    <s v="31/01/2024 a 31/12/2024"/>
    <m/>
    <m/>
    <m/>
    <m/>
    <m/>
    <s v="92521000-9"/>
  </r>
  <r>
    <n v="16054009"/>
    <x v="7"/>
    <m/>
    <m/>
    <n v="801934032"/>
    <s v="LA0006806"/>
    <s v="24000040/240000000651"/>
    <s v="Subministraments"/>
    <s v="Contracte menor"/>
    <s v="Publicació agregada de contractes"/>
    <s v="DHB - Subministrament de materials fungibles"/>
    <s v="DHB - Subministrament de materials fungibles"/>
    <n v="188.65"/>
    <n v="0"/>
    <n v="0"/>
    <n v="1"/>
    <s v="31/01/2024 a 31/12/2024"/>
    <m/>
    <m/>
    <m/>
    <m/>
    <m/>
    <s v="92521000-9"/>
  </r>
  <r>
    <n v="16054009"/>
    <x v="7"/>
    <m/>
    <m/>
    <n v="801934032"/>
    <s v="LA0006806"/>
    <s v="24000312/240000001266"/>
    <s v="Serveis"/>
    <s v="Contracte menor"/>
    <s v="Publicació agregada de contractes"/>
    <s v="Honoraris conferenciants seminaris CREDD 2024"/>
    <s v="Honoraris conferenciants seminaris CREDD 2024"/>
    <n v="250"/>
    <n v="0"/>
    <n v="0"/>
    <n v="1"/>
    <s v="06/03/2024 a 31/12/2024"/>
    <m/>
    <m/>
    <m/>
    <m/>
    <m/>
    <s v="92521000-9"/>
  </r>
  <r>
    <n v="16054009"/>
    <x v="7"/>
    <m/>
    <m/>
    <n v="801934032"/>
    <s v="LA0006806"/>
    <s v="24000067/240000001885"/>
    <s v="Subministraments"/>
    <s v="Contracte menor"/>
    <s v="Publicació agregada de contractes"/>
    <s v="materials diversos per serveis tècnics"/>
    <s v="materials diversos per serveis tècnics"/>
    <n v="410"/>
    <n v="0"/>
    <n v="0"/>
    <n v="1"/>
    <s v="19/03/2024 a 31/12/2024"/>
    <m/>
    <m/>
    <m/>
    <m/>
    <m/>
    <s v="44316400-2"/>
  </r>
  <r>
    <n v="16054009"/>
    <x v="7"/>
    <m/>
    <m/>
    <n v="801934032"/>
    <s v="LA0006806"/>
    <s v="24000133/240000001367"/>
    <s v="Serveis"/>
    <s v="Contracte menor"/>
    <s v="Publicació agregada de contractes"/>
    <s v="Transport i moviment d'objectes"/>
    <s v="Transport i moviment d'objectes"/>
    <n v="450"/>
    <n v="0"/>
    <n v="0"/>
    <n v="1"/>
    <s v="06/03/2024 a 31/12/2024"/>
    <m/>
    <m/>
    <m/>
    <m/>
    <m/>
    <s v="92521000-9"/>
  </r>
  <r>
    <n v="16054009"/>
    <x v="7"/>
    <m/>
    <m/>
    <n v="801934032"/>
    <s v="LA0006806"/>
    <s v="24000002/240000001274"/>
    <s v="Subministraments"/>
    <s v="Contracte menor"/>
    <s v="Publicació agregada de contractes"/>
    <s v="Material fungible de diversos caires"/>
    <s v="Material fungible de diversos caires"/>
    <n v="42.45"/>
    <n v="0"/>
    <n v="0"/>
    <n v="1"/>
    <s v="06/03/2024 a 31/12/2024"/>
    <m/>
    <m/>
    <m/>
    <m/>
    <m/>
    <s v="44423000-1"/>
  </r>
  <r>
    <n v="16054009"/>
    <x v="7"/>
    <m/>
    <m/>
    <n v="801934032"/>
    <s v="LA0006806"/>
    <s v="24000340/240000001729"/>
    <s v="Subministraments"/>
    <s v="Contracte menor"/>
    <s v="Publicació agregada de contractes"/>
    <s v="Subministrament de material d’oficina"/>
    <s v="Subministrament de material d’oficina"/>
    <n v="202"/>
    <n v="0"/>
    <n v="0"/>
    <n v="1"/>
    <s v="19/03/2024 a 31/12/2024"/>
    <m/>
    <m/>
    <m/>
    <m/>
    <m/>
    <s v="30197000-6"/>
  </r>
  <r>
    <n v="16054009"/>
    <x v="7"/>
    <m/>
    <m/>
    <n v="801934032"/>
    <s v="LA0006806"/>
    <s v="24000313/240000001406"/>
    <s v="Serveis"/>
    <s v="Contracte menor"/>
    <s v="Publicació agregada de contractes"/>
    <s v="Honoraris conferenciants Diàlegs CREDD 2024"/>
    <s v="Honoraris conferenciants Diàlegs CREDD 2024"/>
    <n v="250"/>
    <n v="0"/>
    <n v="0"/>
    <n v="1"/>
    <s v="12/03/2024 a 31/12/2024"/>
    <m/>
    <m/>
    <m/>
    <m/>
    <m/>
    <s v="92521000-9"/>
  </r>
  <r>
    <n v="16054009"/>
    <x v="7"/>
    <m/>
    <m/>
    <n v="801934032"/>
    <s v="LA0006806"/>
    <s v="24000042/240000001418"/>
    <s v="Serveis"/>
    <s v="Contracte menor"/>
    <s v="Publicació agregada de contractes"/>
    <s v="DHB - Arranjaments i reparacions"/>
    <s v="DHB - Arranjaments i reparacions"/>
    <n v="260"/>
    <n v="0"/>
    <n v="0"/>
    <n v="1"/>
    <s v="12/03/2024 a 31/12/2024"/>
    <m/>
    <m/>
    <m/>
    <m/>
    <m/>
    <s v="92521000-9"/>
  </r>
  <r>
    <n v="16054009"/>
    <x v="7"/>
    <m/>
    <m/>
    <n v="801934032"/>
    <s v="LA0006806"/>
    <s v="24000045/240000001004"/>
    <s v="Serveis"/>
    <s v="Contracte menor"/>
    <s v="Publicació agregada de contractes"/>
    <s v="els honoraris membre jurat Humanitats i Arquitectu"/>
    <s v="els honoraris membre jurat Humanitats i Arquitectu"/>
    <n v="500"/>
    <n v="0"/>
    <n v="0"/>
    <n v="1"/>
    <s v="20/02/2024 a 20/05/2024"/>
    <m/>
    <m/>
    <m/>
    <m/>
    <m/>
    <s v="92500000-6"/>
  </r>
  <r>
    <n v="16054009"/>
    <x v="7"/>
    <m/>
    <m/>
    <n v="801934032"/>
    <s v="LA0006806"/>
    <s v="24000107/240000001387"/>
    <s v="Serveis"/>
    <s v="Contracte menor"/>
    <s v="Publicació agregada de contractes"/>
    <s v="Petits treballs de manteniment"/>
    <s v="Petits treballs de manteniment"/>
    <n v="142.12"/>
    <n v="0"/>
    <n v="0"/>
    <n v="1"/>
    <s v="06/03/2024 a 31/12/2024"/>
    <m/>
    <m/>
    <m/>
    <m/>
    <m/>
    <s v="92521000-9"/>
  </r>
  <r>
    <n v="16054009"/>
    <x v="7"/>
    <m/>
    <m/>
    <n v="801934032"/>
    <s v="LA0006806"/>
    <s v="24000107/240000001388"/>
    <s v="Serveis"/>
    <s v="Contracte menor"/>
    <s v="Publicació agregada de contractes"/>
    <s v="Petits treballs de manteniment"/>
    <s v="Petits treballs de manteniment"/>
    <n v="142.12"/>
    <n v="0"/>
    <n v="0"/>
    <n v="1"/>
    <s v="06/03/2024 a 31/12/2024"/>
    <m/>
    <m/>
    <m/>
    <m/>
    <m/>
    <s v="92521000-9"/>
  </r>
  <r>
    <n v="16054009"/>
    <x v="7"/>
    <m/>
    <m/>
    <n v="801934032"/>
    <s v="LA0006806"/>
    <s v="24000107/240000001389"/>
    <s v="Serveis"/>
    <s v="Contracte menor"/>
    <s v="Publicació agregada de contractes"/>
    <s v="Petits treballs de manteniment"/>
    <s v="Petits treballs de manteniment"/>
    <n v="191.18"/>
    <n v="0"/>
    <n v="0"/>
    <n v="1"/>
    <s v="06/03/2024 a 31/12/2024"/>
    <m/>
    <m/>
    <m/>
    <m/>
    <m/>
    <s v="92521000-9"/>
  </r>
  <r>
    <n v="16054009"/>
    <x v="7"/>
    <m/>
    <m/>
    <n v="801934032"/>
    <s v="LA0006806"/>
    <s v="24000107/240000001568"/>
    <s v="Serveis"/>
    <s v="Contracte menor"/>
    <s v="Publicació agregada de contractes"/>
    <s v="Petits treballs de manteniment"/>
    <s v="Petits treballs de manteniment"/>
    <n v="852.72"/>
    <n v="0"/>
    <n v="0"/>
    <n v="1"/>
    <s v="14/03/2024 a 31/12/2024"/>
    <m/>
    <m/>
    <m/>
    <m/>
    <m/>
    <s v="92521000-9"/>
  </r>
  <r>
    <n v="16054009"/>
    <x v="7"/>
    <m/>
    <m/>
    <n v="801934032"/>
    <s v="LA0006806"/>
    <s v="24000113/240000001597"/>
    <s v="Serveis"/>
    <s v="Contracte menor"/>
    <s v="Publicació agregada de contractes"/>
    <s v="MUEC_Actualització museografia"/>
    <s v="MUEC_Actualització museografia"/>
    <n v="195.65"/>
    <n v="0"/>
    <n v="0"/>
    <n v="1"/>
    <s v="19/03/2024 a 31/12/2024"/>
    <m/>
    <m/>
    <m/>
    <m/>
    <m/>
    <s v="92521100-0"/>
  </r>
  <r>
    <n v="16054009"/>
    <x v="7"/>
    <m/>
    <m/>
    <n v="801934032"/>
    <s v="LA0006806"/>
    <s v="24000118/240000001622"/>
    <s v="Subministraments"/>
    <s v="Contracte menor"/>
    <s v="Publicació agregada de contractes"/>
    <s v="MUEC_Material botiga"/>
    <s v="MUEC_Material botiga"/>
    <n v="85.92"/>
    <n v="0"/>
    <n v="0"/>
    <n v="1"/>
    <s v="14/03/2024 a 31/12/2024"/>
    <m/>
    <m/>
    <m/>
    <m/>
    <m/>
    <s v="22114000-2"/>
  </r>
  <r>
    <n v="16054009"/>
    <x v="7"/>
    <m/>
    <m/>
    <n v="801934032"/>
    <s v="LA0006806"/>
    <s v="24000153/240000000681"/>
    <s v="Serveis"/>
    <s v="Contracte menor"/>
    <s v="Publicació agregada de contractes"/>
    <s v="Transport no especialitzat d'objectes i materials"/>
    <s v="Transport no especialitzat d'objectes i materials"/>
    <n v="21.93"/>
    <n v="0"/>
    <n v="0"/>
    <n v="1"/>
    <s v="15/02/2024 a 15/11/2024"/>
    <m/>
    <m/>
    <m/>
    <m/>
    <m/>
    <s v="60161000-4"/>
  </r>
  <r>
    <n v="16054009"/>
    <x v="7"/>
    <m/>
    <m/>
    <n v="801934032"/>
    <s v="LA0006806"/>
    <s v="24000218/240000001072"/>
    <s v="Serveis"/>
    <s v="Contracte menor"/>
    <s v="Publicació agregada de contractes"/>
    <s v="MDB Ponents activitats programació Museu Disseny"/>
    <s v="MDB Ponents activitats programació Museu Disseny"/>
    <n v="580.46"/>
    <n v="0"/>
    <n v="0"/>
    <n v="1"/>
    <s v="22/02/2024 a 22/06/2024"/>
    <m/>
    <m/>
    <m/>
    <m/>
    <m/>
    <s v="92521000-9"/>
  </r>
  <r>
    <n v="16054009"/>
    <x v="7"/>
    <m/>
    <m/>
    <n v="801934032"/>
    <s v="LA0006806"/>
    <s v="24000278/240000001099"/>
    <s v="Serveis"/>
    <s v="Contracte menor"/>
    <s v="Publicació agregada de contractes"/>
    <s v="Drets imatge i so projectes MUHBA any 2024"/>
    <s v="Drets imatge i so projectes MUHBA any 2024"/>
    <n v="121.6"/>
    <n v="0"/>
    <n v="0"/>
    <n v="1"/>
    <s v="22/02/2024 a 31/12/2024"/>
    <m/>
    <m/>
    <m/>
    <m/>
    <m/>
    <s v="92521000-9"/>
  </r>
  <r>
    <n v="16054009"/>
    <x v="7"/>
    <m/>
    <m/>
    <n v="801934032"/>
    <s v="LA0006806"/>
    <s v="24000278/240000001100"/>
    <s v="Serveis"/>
    <s v="Contracte menor"/>
    <s v="Publicació agregada de contractes"/>
    <s v="Drets imatge i so projectes MUHBA any 2024"/>
    <s v="Drets imatge i so projectes MUHBA any 2024"/>
    <n v="104"/>
    <n v="0"/>
    <n v="0"/>
    <n v="1"/>
    <s v="22/02/2024 a 31/12/2024"/>
    <m/>
    <m/>
    <m/>
    <m/>
    <m/>
    <s v="92521000-9"/>
  </r>
  <r>
    <n v="16054009"/>
    <x v="7"/>
    <m/>
    <m/>
    <n v="801934032"/>
    <s v="LA0006806"/>
    <s v="24000278/240000001101"/>
    <s v="Serveis"/>
    <s v="Contracte menor"/>
    <s v="Publicació agregada de contractes"/>
    <s v="Drets imatge i so projectes MUHBA any 2024"/>
    <s v="Drets imatge i so projectes MUHBA any 2024"/>
    <n v="1334.4"/>
    <n v="0"/>
    <n v="0"/>
    <n v="1"/>
    <s v="22/02/2024 a 31/12/2024"/>
    <m/>
    <m/>
    <m/>
    <m/>
    <m/>
    <s v="92521000-9"/>
  </r>
  <r>
    <n v="16054009"/>
    <x v="7"/>
    <m/>
    <m/>
    <n v="801934032"/>
    <s v="LA0006806"/>
    <s v="24000278/240000001102"/>
    <s v="Serveis"/>
    <s v="Contracte menor"/>
    <s v="Publicació agregada de contractes"/>
    <s v="Drets imatge i so projectes MUHBA any 2024"/>
    <s v="Drets imatge i so projectes MUHBA any 2024"/>
    <n v="159.19999999999999"/>
    <n v="0"/>
    <n v="0"/>
    <n v="1"/>
    <s v="22/02/2024 a 31/12/2024"/>
    <m/>
    <m/>
    <m/>
    <m/>
    <m/>
    <s v="92521000-9"/>
  </r>
  <r>
    <n v="16054009"/>
    <x v="7"/>
    <m/>
    <m/>
    <n v="801934032"/>
    <s v="LA0006806"/>
    <s v="24000005/240000001925"/>
    <s v="Serveis"/>
    <s v="Contracte menor"/>
    <s v="Publicació agregada de contractes"/>
    <s v="Honoraris a professionals per activitats diverses"/>
    <s v="Honoraris a professionals per activitats diverses"/>
    <n v="810"/>
    <n v="0"/>
    <n v="0"/>
    <n v="1"/>
    <s v="19/03/2024 a 31/12/2024"/>
    <m/>
    <m/>
    <m/>
    <m/>
    <m/>
    <s v="75121000-0"/>
  </r>
  <r>
    <n v="16054009"/>
    <x v="7"/>
    <m/>
    <m/>
    <n v="801934032"/>
    <s v="LA0006806"/>
    <s v="24000066/240000000615"/>
    <s v="Serveis"/>
    <s v="Contracte menor"/>
    <s v="Publicació agregada de contractes"/>
    <s v="serveis auxiliars i tècnics per activitats ICUB"/>
    <s v="serveis auxiliars i tècnics per activitats ICUB"/>
    <n v="325"/>
    <n v="0"/>
    <n v="0"/>
    <n v="1"/>
    <s v="31/01/2024 a 31/12/2024"/>
    <m/>
    <m/>
    <m/>
    <m/>
    <m/>
    <s v="98300000-6"/>
  </r>
  <r>
    <n v="16054009"/>
    <x v="7"/>
    <m/>
    <m/>
    <n v="801934032"/>
    <s v="LA0006806"/>
    <s v="24000391/240000001228"/>
    <s v="Subministraments"/>
    <s v="Contracte menor"/>
    <s v="Publicació agregada de contractes"/>
    <s v="Lloguer material i equips Festes"/>
    <s v="Lloguer material i equips Festes"/>
    <n v="52.46"/>
    <n v="0"/>
    <n v="0"/>
    <n v="1"/>
    <s v="28/02/2024 a 28/03/2024"/>
    <m/>
    <m/>
    <m/>
    <m/>
    <m/>
    <s v="31731000-9"/>
  </r>
  <r>
    <n v="16054009"/>
    <x v="7"/>
    <m/>
    <m/>
    <n v="801934032"/>
    <s v="LA0006806"/>
    <s v="24000391/240000001229"/>
    <s v="Subministraments"/>
    <s v="Contracte menor"/>
    <s v="Publicació agregada de contractes"/>
    <s v="Lloguer material i equips Festes"/>
    <s v="Lloguer material i equips Festes"/>
    <n v="79.099999999999994"/>
    <n v="0"/>
    <n v="0"/>
    <n v="1"/>
    <s v="28/02/2024 a 28/03/2024"/>
    <m/>
    <m/>
    <m/>
    <m/>
    <m/>
    <s v="31731000-9"/>
  </r>
  <r>
    <n v="16054009"/>
    <x v="7"/>
    <m/>
    <m/>
    <n v="801934032"/>
    <s v="LA0006806"/>
    <s v="24000040/240000001326"/>
    <s v="Subministraments"/>
    <s v="Contracte menor"/>
    <s v="Publicació agregada de contractes"/>
    <s v="DHB - Subministrament de materials fungibles"/>
    <s v="DHB - Subministrament de materials fungibles"/>
    <n v="83.18"/>
    <n v="0"/>
    <n v="0"/>
    <n v="1"/>
    <s v="06/03/2024 a 31/12/2024"/>
    <m/>
    <m/>
    <m/>
    <m/>
    <m/>
    <s v="92521000-9"/>
  </r>
  <r>
    <n v="16054009"/>
    <x v="7"/>
    <m/>
    <m/>
    <n v="801934032"/>
    <s v="LA0006806"/>
    <s v="24000042/240000000865"/>
    <s v="Serveis"/>
    <s v="Contracte menor"/>
    <s v="Publicació agregada de contractes"/>
    <s v="DHB - Arranjaments i reparacions"/>
    <s v="DHB - Arranjaments i reparacions"/>
    <n v="162"/>
    <n v="0"/>
    <n v="0"/>
    <n v="1"/>
    <s v="20/02/2024 a 31/12/2024"/>
    <m/>
    <m/>
    <m/>
    <m/>
    <m/>
    <s v="92521000-9"/>
  </r>
  <r>
    <n v="203904"/>
    <x v="25"/>
    <m/>
    <m/>
    <n v="9805230008"/>
    <s v="A09006492"/>
    <d v="2025-10-24T00:00:00"/>
    <s v="Serveis"/>
    <s v="Obert"/>
    <s v="Formalització"/>
    <s v="Serveis de correcció, traducció i assessorament lingüístic i sociolingüístic, amb mesures de contractació pública sostenible"/>
    <s v="Serveis de correcció, traducció i assessorament lingüístic i sociolingüístic, amb mesures de contractació pública sostenible"/>
    <n v="94385.77"/>
    <n v="0"/>
    <n v="0"/>
    <n v="0"/>
    <s v="1 anys 0 mesos 0 dies"/>
    <d v="2024-07-12T00:00:00"/>
    <d v="2024-10-24T00:00:00"/>
    <d v="2024-10-28T00:00:00"/>
    <n v="0"/>
    <m/>
    <s v="79530000-8||79821100-6||79540000-1||79530000-8||79821100-6||79540000-1||79530000-8"/>
  </r>
  <r>
    <n v="15937877"/>
    <x v="4"/>
    <m/>
    <m/>
    <n v="801935010"/>
    <s v="LA0007065"/>
    <s v="2024SM0035AC"/>
    <s v="Serveis"/>
    <s v="Obert"/>
    <s v="Adjudicació"/>
    <s v="2024SM0035AC - Servei manteniment, conservació i reparació integral dependències divisió SMU i SMP de BSM"/>
    <s v="Servei manteniment, conservació i reparació integral de totes les dependències de la divisió Solucions Mobilitat Urbana (SMU) i Solucions Mobilitat Professional (SMP) de Barcelona de Serveis Municipals, S.A.  (BSM)"/>
    <n v="7654119.5700000003"/>
    <n v="1"/>
    <n v="0"/>
    <n v="0"/>
    <s v="2 anys 0 mesos 0 dies"/>
    <d v="2024-07-04T00:00:00"/>
    <d v="2024-12-23T00:00:00"/>
    <m/>
    <n v="1"/>
    <s v="Aparcaments i centres base (zona Nord)"/>
    <s v="50000000-5||50000000-5"/>
  </r>
  <r>
    <n v="16054009"/>
    <x v="7"/>
    <m/>
    <m/>
    <n v="801934032"/>
    <s v="LA0006806"/>
    <s v="24000002/240000001018"/>
    <s v="Subministraments"/>
    <s v="Contracte menor"/>
    <s v="Publicació agregada de contractes"/>
    <s v="Material fungible de diversos caires"/>
    <s v="Material fungible de diversos caires"/>
    <n v="183"/>
    <n v="0"/>
    <n v="0"/>
    <n v="1"/>
    <s v="20/02/2024 a 31/12/2024"/>
    <m/>
    <m/>
    <m/>
    <m/>
    <m/>
    <s v="44423000-1"/>
  </r>
  <r>
    <n v="16054009"/>
    <x v="7"/>
    <m/>
    <m/>
    <n v="801934032"/>
    <s v="LA0006806"/>
    <s v="24000002/240000000697"/>
    <s v="Subministraments"/>
    <s v="Contracte menor"/>
    <s v="Publicació agregada de contractes"/>
    <s v="Material fungible de diversos caires"/>
    <s v="Material fungible de diversos caires"/>
    <n v="232.08"/>
    <n v="0"/>
    <n v="0"/>
    <n v="1"/>
    <s v="31/01/2024 a 31/12/2024"/>
    <m/>
    <m/>
    <m/>
    <m/>
    <m/>
    <s v="44423000-1"/>
  </r>
  <r>
    <n v="16054009"/>
    <x v="7"/>
    <m/>
    <m/>
    <n v="801934032"/>
    <s v="LA0006806"/>
    <s v="24000002/240000001576"/>
    <s v="Subministraments"/>
    <s v="Contracte menor"/>
    <s v="Publicació agregada de contractes"/>
    <s v="Material fungible de diversos caires"/>
    <s v="Material fungible de diversos caires"/>
    <n v="29"/>
    <n v="0"/>
    <n v="0"/>
    <n v="1"/>
    <s v="14/03/2024 a 31/12/2024"/>
    <m/>
    <m/>
    <m/>
    <m/>
    <m/>
    <s v="44423000-1"/>
  </r>
  <r>
    <n v="16054009"/>
    <x v="7"/>
    <m/>
    <m/>
    <n v="801934032"/>
    <s v="LA0006806"/>
    <s v="24000430/240000001366"/>
    <s v="Subministraments"/>
    <s v="Contracte menor"/>
    <s v="Publicació agregada de contractes"/>
    <s v="Compra material esdeveniments Festes"/>
    <s v="Compra material esdeveniments Festes"/>
    <n v="126.01"/>
    <n v="0"/>
    <n v="0"/>
    <n v="1"/>
    <s v="19/03/2024 a 19/04/2024"/>
    <m/>
    <m/>
    <m/>
    <m/>
    <m/>
    <s v="33140000-3"/>
  </r>
  <r>
    <n v="16054009"/>
    <x v="7"/>
    <m/>
    <m/>
    <n v="801934032"/>
    <s v="LA0006806"/>
    <s v="24000430/240000001369"/>
    <s v="Subministraments"/>
    <s v="Contracte menor"/>
    <s v="Publicació agregada de contractes"/>
    <s v="Compra material esdeveniments Festes"/>
    <s v="Compra material esdeveniments Festes"/>
    <n v="84.8"/>
    <n v="0"/>
    <n v="0"/>
    <n v="1"/>
    <s v="06/03/2024 a 06/04/2024"/>
    <m/>
    <m/>
    <m/>
    <m/>
    <m/>
    <s v="33140000-3"/>
  </r>
  <r>
    <n v="16054009"/>
    <x v="7"/>
    <m/>
    <m/>
    <n v="801934032"/>
    <s v="LA0006806"/>
    <s v="24000051/240000000727"/>
    <s v="Serveis"/>
    <s v="Contracte menor"/>
    <s v="Publicació agregada de contractes"/>
    <s v="els honoraris membre jurat Cultura i Traduccions"/>
    <s v="els honoraris membre jurat Cultura i Traduccions"/>
    <n v="500"/>
    <n v="0"/>
    <n v="0"/>
    <n v="1"/>
    <s v="02/02/2024 a 02/05/2024"/>
    <m/>
    <m/>
    <m/>
    <m/>
    <m/>
    <s v="92500000-6"/>
  </r>
  <r>
    <n v="16054009"/>
    <x v="7"/>
    <m/>
    <m/>
    <n v="801934032"/>
    <s v="LA0006806"/>
    <s v="24000051/240000001134"/>
    <s v="Serveis"/>
    <s v="Contracte menor"/>
    <s v="Publicació agregada de contractes"/>
    <s v="els honoraris membre jurat Cultura i Traduccions"/>
    <s v="els honoraris membre jurat Cultura i Traduccions"/>
    <n v="500"/>
    <n v="0"/>
    <n v="0"/>
    <n v="1"/>
    <s v="22/02/2024 a 22/05/2024"/>
    <m/>
    <m/>
    <m/>
    <m/>
    <m/>
    <s v="92500000-6"/>
  </r>
  <r>
    <n v="16054009"/>
    <x v="7"/>
    <m/>
    <m/>
    <n v="801934032"/>
    <s v="LA0006806"/>
    <s v="24000066/240000000641"/>
    <s v="Serveis"/>
    <s v="Contracte menor"/>
    <s v="Publicació agregada de contractes"/>
    <s v="serveis auxiliars i tècnics per activitats ICUB"/>
    <s v="serveis auxiliars i tècnics per activitats ICUB"/>
    <n v="351.85"/>
    <n v="0"/>
    <n v="0"/>
    <n v="1"/>
    <s v="29/01/2024 a 31/12/2024"/>
    <m/>
    <m/>
    <m/>
    <m/>
    <m/>
    <s v="98300000-6"/>
  </r>
  <r>
    <n v="16054009"/>
    <x v="7"/>
    <m/>
    <m/>
    <n v="801934032"/>
    <s v="LA0006806"/>
    <s v="24000066/240000001027"/>
    <s v="Serveis"/>
    <s v="Contracte menor"/>
    <s v="Publicació agregada de contractes"/>
    <s v="serveis auxiliars i tècnics per activitats ICUB"/>
    <s v="serveis auxiliars i tècnics per activitats ICUB"/>
    <n v="363.35"/>
    <n v="0"/>
    <n v="0"/>
    <n v="1"/>
    <s v="22/02/2024 a 31/12/2024"/>
    <m/>
    <m/>
    <m/>
    <m/>
    <m/>
    <s v="98300000-6"/>
  </r>
  <r>
    <n v="16054009"/>
    <x v="7"/>
    <m/>
    <m/>
    <n v="801934032"/>
    <s v="LA0006806"/>
    <s v="24000284/240000000953"/>
    <s v="Serveis"/>
    <s v="Contracte menor"/>
    <s v="Publicació agregada de contractes"/>
    <s v="Honoraris professors curs Relats Urbans CREDD 24"/>
    <s v="Honoraris professors curs Relats Urbans CREDD 24"/>
    <n v="200"/>
    <n v="0"/>
    <n v="0"/>
    <n v="1"/>
    <s v="20/02/2024 a 31/12/2024"/>
    <m/>
    <m/>
    <m/>
    <m/>
    <m/>
    <s v="92521000-9"/>
  </r>
  <r>
    <n v="16054009"/>
    <x v="7"/>
    <m/>
    <m/>
    <n v="801934032"/>
    <s v="LA0006806"/>
    <s v="24000313/240000001564"/>
    <s v="Serveis"/>
    <s v="Contracte menor"/>
    <s v="Publicació agregada de contractes"/>
    <s v="Honoraris conferenciants Diàlegs CREDD 2024"/>
    <s v="Honoraris conferenciants Diàlegs CREDD 2024"/>
    <n v="250"/>
    <n v="0"/>
    <n v="0"/>
    <n v="1"/>
    <s v="14/03/2024 a 31/12/2024"/>
    <m/>
    <m/>
    <m/>
    <m/>
    <m/>
    <s v="92521000-9"/>
  </r>
  <r>
    <n v="16054009"/>
    <x v="7"/>
    <m/>
    <m/>
    <n v="801934032"/>
    <s v="LA0006806"/>
    <s v="24000330/240000001259"/>
    <s v="Serveis"/>
    <s v="Contracte menor"/>
    <s v="Publicació agregada de contractes"/>
    <s v="serveis de vigilància per actes de l'ICUB"/>
    <s v="serveis de vigilància per actes de l'ICUB"/>
    <n v="1949.09"/>
    <n v="0"/>
    <n v="0"/>
    <n v="1"/>
    <s v="28/02/2024 a 31/12/2024"/>
    <m/>
    <m/>
    <m/>
    <m/>
    <m/>
    <s v="79714000-2"/>
  </r>
  <r>
    <n v="16054009"/>
    <x v="7"/>
    <m/>
    <m/>
    <n v="801934032"/>
    <s v="LA0006806"/>
    <s v="24000330/240000001260"/>
    <s v="Serveis"/>
    <s v="Contracte menor"/>
    <s v="Publicació agregada de contractes"/>
    <s v="serveis de vigilància per actes de l'ICUB"/>
    <s v="serveis de vigilància per actes de l'ICUB"/>
    <n v="1929.02"/>
    <n v="0"/>
    <n v="0"/>
    <n v="1"/>
    <s v="12/03/2024 a 31/12/2024"/>
    <m/>
    <m/>
    <m/>
    <m/>
    <m/>
    <s v="79714000-2"/>
  </r>
  <r>
    <n v="16054009"/>
    <x v="7"/>
    <m/>
    <m/>
    <n v="801934032"/>
    <s v="LA0006806"/>
    <s v="24000002/240000001200"/>
    <s v="Subministraments"/>
    <s v="Contracte menor"/>
    <s v="Publicació agregada de contractes"/>
    <s v="Material fungible de diversos caires"/>
    <s v="Material fungible de diversos caires"/>
    <n v="624.79999999999995"/>
    <n v="0"/>
    <n v="0"/>
    <n v="1"/>
    <s v="28/02/2024 a 31/12/2024"/>
    <m/>
    <m/>
    <m/>
    <m/>
    <m/>
    <s v="44423000-1"/>
  </r>
  <r>
    <n v="16054009"/>
    <x v="7"/>
    <m/>
    <m/>
    <n v="801934032"/>
    <s v="LA0006806"/>
    <s v="24000002/240000001201"/>
    <s v="Subministraments"/>
    <s v="Contracte menor"/>
    <s v="Publicació agregada de contractes"/>
    <s v="Material fungible de diversos caires"/>
    <s v="Material fungible de diversos caires"/>
    <n v="472.5"/>
    <n v="0"/>
    <n v="0"/>
    <n v="1"/>
    <s v="28/02/2024 a 31/12/2024"/>
    <m/>
    <m/>
    <m/>
    <m/>
    <m/>
    <s v="44423000-1"/>
  </r>
  <r>
    <n v="16054009"/>
    <x v="7"/>
    <m/>
    <m/>
    <n v="801934032"/>
    <s v="LA0006806"/>
    <s v="24000107/240000001377"/>
    <s v="Serveis"/>
    <s v="Contracte menor"/>
    <s v="Publicació agregada de contractes"/>
    <s v="Petits treballs de manteniment"/>
    <s v="Petits treballs de manteniment"/>
    <n v="154.65"/>
    <n v="0"/>
    <n v="0"/>
    <n v="1"/>
    <s v="06/03/2024 a 31/12/2024"/>
    <m/>
    <m/>
    <m/>
    <m/>
    <m/>
    <s v="92521000-9"/>
  </r>
  <r>
    <n v="16054009"/>
    <x v="7"/>
    <m/>
    <m/>
    <n v="801934032"/>
    <s v="LA0006806"/>
    <s v="24000066/240000001528"/>
    <s v="Serveis"/>
    <s v="Contracte menor"/>
    <s v="Publicació agregada de contractes"/>
    <s v="serveis auxiliars i tècnics per activitats ICUB"/>
    <s v="serveis auxiliars i tècnics per activitats ICUB"/>
    <n v="171.85"/>
    <n v="0"/>
    <n v="0"/>
    <n v="1"/>
    <s v="14/03/2024 a 31/12/2024"/>
    <m/>
    <m/>
    <m/>
    <m/>
    <m/>
    <s v="98300000-6"/>
  </r>
  <r>
    <n v="16054009"/>
    <x v="7"/>
    <m/>
    <m/>
    <n v="801934032"/>
    <s v="LA0006806"/>
    <s v="24000066/240000001529"/>
    <s v="Serveis"/>
    <s v="Contracte menor"/>
    <s v="Publicació agregada de contractes"/>
    <s v="serveis auxiliars i tècnics per activitats ICUB"/>
    <s v="serveis auxiliars i tècnics per activitats ICUB"/>
    <n v="171.85"/>
    <n v="0"/>
    <n v="0"/>
    <n v="1"/>
    <s v="14/03/2024 a 31/12/2024"/>
    <m/>
    <m/>
    <m/>
    <m/>
    <m/>
    <s v="98300000-6"/>
  </r>
  <r>
    <n v="16054009"/>
    <x v="7"/>
    <m/>
    <m/>
    <n v="801934032"/>
    <s v="LA0006806"/>
    <s v="24000047/240000001094"/>
    <s v="Serveis"/>
    <s v="Contracte menor"/>
    <s v="Publicació agregada de contractes"/>
    <s v="els honoraris membre jurat Ciències i Cultura"/>
    <s v="els honoraris membre jurat Ciències i Cultura"/>
    <n v="500"/>
    <n v="0"/>
    <n v="0"/>
    <n v="1"/>
    <s v="22/02/2024 a 22/05/2024"/>
    <m/>
    <m/>
    <m/>
    <m/>
    <m/>
    <s v="92500000-6"/>
  </r>
  <r>
    <n v="16054009"/>
    <x v="7"/>
    <m/>
    <m/>
    <n v="801934032"/>
    <s v="LA0006806"/>
    <s v="24000047/240000000741"/>
    <s v="Serveis"/>
    <s v="Contracte menor"/>
    <s v="Publicació agregada de contractes"/>
    <s v="els honoraris membre jurat Ciències i Cultura"/>
    <s v="els honoraris membre jurat Ciències i Cultura"/>
    <n v="500"/>
    <n v="0"/>
    <n v="0"/>
    <n v="1"/>
    <s v="02/02/2024 a 02/05/2024"/>
    <m/>
    <m/>
    <m/>
    <m/>
    <m/>
    <s v="92500000-6"/>
  </r>
  <r>
    <n v="16054009"/>
    <x v="7"/>
    <m/>
    <m/>
    <n v="801934032"/>
    <s v="LA0006806"/>
    <s v="24000312/240000001063"/>
    <s v="Serveis"/>
    <s v="Contracte menor"/>
    <s v="Publicació agregada de contractes"/>
    <s v="Honoraris conferenciants seminaris CREDD 2024"/>
    <s v="Honoraris conferenciants seminaris CREDD 2024"/>
    <n v="250"/>
    <n v="0"/>
    <n v="0"/>
    <n v="1"/>
    <s v="22/02/2024 a 31/12/2024"/>
    <m/>
    <m/>
    <m/>
    <m/>
    <m/>
    <s v="92521000-9"/>
  </r>
  <r>
    <n v="16054009"/>
    <x v="7"/>
    <m/>
    <m/>
    <n v="801934032"/>
    <s v="LA0006806"/>
    <s v="24000050/240000000744"/>
    <s v="Serveis"/>
    <s v="Contracte menor"/>
    <s v="Publicació agregada de contractes"/>
    <s v="els honoraris membre jurat Música i  Arts escèniqu"/>
    <s v="els honoraris membre jurat Música i  Arts escèniqu"/>
    <n v="500"/>
    <n v="0"/>
    <n v="0"/>
    <n v="1"/>
    <s v="02/02/2024 a 02/05/2024"/>
    <m/>
    <m/>
    <m/>
    <m/>
    <m/>
    <s v="92500000-6"/>
  </r>
  <r>
    <n v="16054009"/>
    <x v="7"/>
    <m/>
    <m/>
    <n v="801934032"/>
    <s v="LA0006806"/>
    <s v="24000050/240000001129"/>
    <s v="Serveis"/>
    <s v="Contracte menor"/>
    <s v="Publicació agregada de contractes"/>
    <s v="els honoraris membre jurat Música i  Arts escèniqu"/>
    <s v="els honoraris membre jurat Música i  Arts escèniqu"/>
    <n v="500"/>
    <n v="0"/>
    <n v="0"/>
    <n v="1"/>
    <s v="22/02/2024 a 22/05/2024"/>
    <m/>
    <m/>
    <m/>
    <m/>
    <m/>
    <s v="92500000-6"/>
  </r>
  <r>
    <n v="16054009"/>
    <x v="7"/>
    <m/>
    <m/>
    <n v="801934032"/>
    <s v="LA0006806"/>
    <s v="24000050/240000000701"/>
    <s v="Serveis"/>
    <s v="Contracte menor"/>
    <s v="Publicació agregada de contractes"/>
    <s v="els honoraris membre jurat Música i  Arts escèniqu"/>
    <s v="els honoraris membre jurat Música i  Arts escèniqu"/>
    <n v="500"/>
    <n v="0"/>
    <n v="0"/>
    <n v="1"/>
    <s v="31/01/2024 a 30/04/2024"/>
    <m/>
    <m/>
    <m/>
    <m/>
    <m/>
    <s v="92500000-6"/>
  </r>
  <r>
    <n v="16054009"/>
    <x v="7"/>
    <m/>
    <m/>
    <n v="801934032"/>
    <s v="LA0006806"/>
    <s v="24000376/240000001282"/>
    <s v="Serveis"/>
    <s v="Contracte menor"/>
    <s v="Publicació agregada de contractes"/>
    <s v="Serveis de producció i coordinació Festes"/>
    <s v="Serveis de producció i coordinació Festes"/>
    <n v="150"/>
    <n v="0"/>
    <n v="0"/>
    <n v="1"/>
    <s v="06/03/2024 a 06/04/2024"/>
    <m/>
    <m/>
    <m/>
    <m/>
    <m/>
    <s v="71356000-8"/>
  </r>
  <r>
    <n v="16054009"/>
    <x v="7"/>
    <m/>
    <m/>
    <n v="801934032"/>
    <s v="LA0006806"/>
    <s v="24000047/240000001068"/>
    <s v="Serveis"/>
    <s v="Contracte menor"/>
    <s v="Publicació agregada de contractes"/>
    <s v="els honoraris membre jurat Ciències i Cultura"/>
    <s v="els honoraris membre jurat Ciències i Cultura"/>
    <n v="500"/>
    <n v="0"/>
    <n v="0"/>
    <n v="1"/>
    <s v="22/02/2024 a 22/05/2024"/>
    <m/>
    <m/>
    <m/>
    <m/>
    <m/>
    <s v="92500000-6"/>
  </r>
  <r>
    <n v="16054009"/>
    <x v="7"/>
    <m/>
    <m/>
    <n v="801934032"/>
    <s v="LA0006806"/>
    <s v="24000041/240000001536"/>
    <s v="Subministraments"/>
    <s v="Contracte menor"/>
    <s v="Publicació agregada de contractes"/>
    <s v="DHB - Subministrament de material d'oficina"/>
    <s v="DHB - Subministrament de material d'oficina"/>
    <n v="76.959999999999994"/>
    <n v="0"/>
    <n v="0"/>
    <n v="1"/>
    <s v="14/03/2024 a 31/12/2024"/>
    <m/>
    <m/>
    <m/>
    <m/>
    <m/>
    <s v="30192000-1"/>
  </r>
  <r>
    <n v="16054009"/>
    <x v="7"/>
    <m/>
    <m/>
    <n v="801934032"/>
    <s v="LA0006806"/>
    <s v="24000041/240000001928"/>
    <s v="Subministraments"/>
    <s v="Contracte menor"/>
    <s v="Publicació agregada de contractes"/>
    <s v="DHB - Subministrament de material d'oficina"/>
    <s v="DHB - Subministrament de material d'oficina"/>
    <n v="63.77"/>
    <n v="0"/>
    <n v="0"/>
    <n v="1"/>
    <s v="19/03/2024 a 31/12/2024"/>
    <m/>
    <m/>
    <m/>
    <m/>
    <m/>
    <s v="30192000-1"/>
  </r>
  <r>
    <n v="16054009"/>
    <x v="7"/>
    <m/>
    <m/>
    <n v="801934032"/>
    <s v="LA0006806"/>
    <s v="24000284/240000000867"/>
    <s v="Serveis"/>
    <s v="Contracte menor"/>
    <s v="Publicació agregada de contractes"/>
    <s v="Honoraris professors curs Relats Urbans CREDD 24"/>
    <s v="Honoraris professors curs Relats Urbans CREDD 24"/>
    <n v="300"/>
    <n v="0"/>
    <n v="0"/>
    <n v="1"/>
    <s v="07/02/2024 a 31/12/2024"/>
    <m/>
    <m/>
    <m/>
    <m/>
    <m/>
    <s v="92521000-9"/>
  </r>
  <r>
    <n v="16054009"/>
    <x v="7"/>
    <m/>
    <m/>
    <n v="801934032"/>
    <s v="LA0006806"/>
    <s v="24000002/240000001621"/>
    <s v="Subministraments"/>
    <s v="Contracte menor"/>
    <s v="Publicació agregada de contractes"/>
    <s v="Material fungible de diversos caires"/>
    <s v="Material fungible de diversos caires"/>
    <n v="440"/>
    <n v="0"/>
    <n v="0"/>
    <n v="1"/>
    <s v="14/03/2024 a 31/12/2024"/>
    <m/>
    <m/>
    <m/>
    <m/>
    <m/>
    <s v="44423000-1"/>
  </r>
  <r>
    <n v="16054009"/>
    <x v="7"/>
    <m/>
    <m/>
    <n v="801934032"/>
    <s v="LA0006806"/>
    <s v="23002776/240000001040"/>
    <s v="Serveis"/>
    <s v="Contracte menor"/>
    <s v="Publicació agregada de contractes"/>
    <s v="0415 Sortides Activitats Programa Temps d'Art"/>
    <s v="0415 Sortides Activitats Programa Temps d'Art"/>
    <n v="70"/>
    <n v="0"/>
    <n v="0"/>
    <n v="1"/>
    <s v="22/02/2024 a 22/08/2024"/>
    <m/>
    <m/>
    <m/>
    <m/>
    <m/>
    <s v="92500000-6"/>
  </r>
  <r>
    <n v="16054009"/>
    <x v="7"/>
    <m/>
    <m/>
    <n v="801934032"/>
    <s v="LA0006806"/>
    <s v="24000218/240000001150"/>
    <s v="Serveis"/>
    <s v="Contracte menor"/>
    <s v="Publicació agregada de contractes"/>
    <s v="MDB Ponents activitats programació Museu Disseny"/>
    <s v="MDB Ponents activitats programació Museu Disseny"/>
    <n v="150"/>
    <n v="0"/>
    <n v="0"/>
    <n v="1"/>
    <s v="22/02/2024 a 22/06/2024"/>
    <m/>
    <m/>
    <m/>
    <m/>
    <m/>
    <s v="92521000-9"/>
  </r>
  <r>
    <n v="16054009"/>
    <x v="7"/>
    <m/>
    <m/>
    <n v="801934032"/>
    <s v="LA0006806"/>
    <s v="24000230/240000001897"/>
    <s v="Serveis"/>
    <s v="Contracte menor"/>
    <s v="Publicació agregada de contractes"/>
    <s v="Honoraris participants homenatge Salva.Puig Antich"/>
    <s v="Honoraris participants homenatge Salva.Puig Antich"/>
    <n v="450"/>
    <n v="0"/>
    <n v="0"/>
    <n v="1"/>
    <s v="19/03/2024 a 19/04/2024"/>
    <m/>
    <m/>
    <m/>
    <m/>
    <m/>
    <s v="80510000-2"/>
  </r>
  <r>
    <n v="16054009"/>
    <x v="7"/>
    <m/>
    <m/>
    <n v="801934032"/>
    <s v="LA0006806"/>
    <s v="24000438/240000001432"/>
    <s v="Serveis"/>
    <s v="Contracte menor"/>
    <s v="Publicació agregada de contractes"/>
    <s v="0423 formacions i tallers escènics"/>
    <s v="0423 formacions i tallers escènics"/>
    <n v="183.8"/>
    <n v="0"/>
    <n v="0"/>
    <n v="1"/>
    <s v="12/03/2024 a 31/12/2024"/>
    <m/>
    <m/>
    <m/>
    <m/>
    <m/>
    <s v="80500000-9"/>
  </r>
  <r>
    <n v="16054009"/>
    <x v="7"/>
    <m/>
    <m/>
    <n v="801934032"/>
    <s v="LA0006806"/>
    <s v="24000047/240000000808"/>
    <s v="Serveis"/>
    <s v="Contracte menor"/>
    <s v="Publicació agregada de contractes"/>
    <s v="els honoraris membre jurat Ciències i Cultura"/>
    <s v="els honoraris membre jurat Ciències i Cultura"/>
    <n v="500"/>
    <n v="0"/>
    <n v="0"/>
    <n v="1"/>
    <s v="07/02/2024 a 07/05/2024"/>
    <m/>
    <m/>
    <m/>
    <m/>
    <m/>
    <s v="92500000-6"/>
  </r>
  <r>
    <n v="16053544"/>
    <x v="13"/>
    <m/>
    <m/>
    <n v="801933033"/>
    <s v="LA0006801"/>
    <s v="U240000037"/>
    <s v="Serveis"/>
    <s v="Contracte menor"/>
    <s v="Publicació agregada de contractes"/>
    <s v="Pont de Marina. Desmuntatge xarxa vinculada al geò"/>
    <s v="Pont de Marina. Desmuntatge xarxa vinculada al geò"/>
    <n v="3429.25"/>
    <n v="0"/>
    <n v="0"/>
    <n v="1"/>
    <s v="21/03/2024 a 13/05/2024"/>
    <m/>
    <m/>
    <m/>
    <m/>
    <m/>
    <s v="71242000-6"/>
  </r>
  <r>
    <n v="16053544"/>
    <x v="13"/>
    <m/>
    <m/>
    <n v="801933033"/>
    <s v="LA0006801"/>
    <s v="U240000010"/>
    <s v="Serveis"/>
    <s v="Contracte menor"/>
    <s v="Publicació agregada de contractes"/>
    <s v="Serveis d’emmagatzematge"/>
    <s v="Serveis d’emmagatzematge"/>
    <n v="4132.2299999999996"/>
    <n v="0"/>
    <n v="0"/>
    <n v="1"/>
    <s v="10/01/2024 a 31/12/2024"/>
    <m/>
    <m/>
    <m/>
    <m/>
    <m/>
    <s v="63121100-4"/>
  </r>
  <r>
    <n v="16053544"/>
    <x v="13"/>
    <m/>
    <m/>
    <n v="801933033"/>
    <s v="LA0006801"/>
    <s v="U240000054"/>
    <s v="Serveis"/>
    <s v="Contracte menor"/>
    <s v="Publicació agregada de contractes"/>
    <s v="Suport elaboració liq pressupost i comptes 2023"/>
    <s v="Suport elaboració liq pressupost i comptes 2023"/>
    <n v="7600"/>
    <n v="0"/>
    <n v="0"/>
    <n v="1"/>
    <s v="11/03/2024 a 31/12/2024"/>
    <m/>
    <m/>
    <m/>
    <m/>
    <m/>
    <s v="79200000-6"/>
  </r>
  <r>
    <n v="16053544"/>
    <x v="13"/>
    <m/>
    <m/>
    <n v="801933033"/>
    <s v="LA0006801"/>
    <s v="U240000057"/>
    <s v="Serveis"/>
    <s v="Contracte menor"/>
    <s v="Publicació agregada de contractes"/>
    <s v="Servei fonts d'aigua"/>
    <s v="Servei fonts d'aigua"/>
    <n v="3719"/>
    <n v="0"/>
    <n v="0"/>
    <n v="1"/>
    <s v="01/02/2024 a 31/12/2024"/>
    <m/>
    <m/>
    <m/>
    <m/>
    <m/>
    <s v="65111000-4"/>
  </r>
  <r>
    <n v="16053544"/>
    <x v="13"/>
    <m/>
    <m/>
    <n v="801933033"/>
    <s v="LA0006801"/>
    <s v="U240000036"/>
    <s v="Serveis"/>
    <s v="Contracte menor"/>
    <s v="Publicació agregada de contractes"/>
    <s v="Informadors Pav Güell març-juny"/>
    <s v="Informadors Pav Güell març-juny"/>
    <n v="14487.2"/>
    <n v="0"/>
    <n v="0"/>
    <n v="1"/>
    <s v="07/03/2024 a 30/06/2024"/>
    <m/>
    <m/>
    <m/>
    <m/>
    <m/>
    <s v="63513000-8"/>
  </r>
  <r>
    <n v="16053544"/>
    <x v="13"/>
    <m/>
    <m/>
    <n v="801933033"/>
    <s v="LA0006801"/>
    <s v="U240000023"/>
    <s v="Serveis"/>
    <s v="Contracte menor"/>
    <s v="Publicació agregada de contractes"/>
    <s v="Estudi geotècnic Marina, 1"/>
    <s v="Estudi geotècnic Marina, 1"/>
    <n v="1380"/>
    <n v="0"/>
    <n v="0"/>
    <n v="1"/>
    <s v="21/03/2024 a 17/09/2024"/>
    <m/>
    <m/>
    <m/>
    <m/>
    <m/>
    <s v="71242000-6"/>
  </r>
  <r>
    <n v="16053544"/>
    <x v="13"/>
    <m/>
    <m/>
    <n v="801933033"/>
    <s v="LA0006801"/>
    <s v="U240000021"/>
    <s v="Serveis"/>
    <s v="Contracte menor"/>
    <s v="Publicació agregada de contractes"/>
    <s v="Manteniment torxa fossar moreres"/>
    <s v="Manteniment torxa fossar moreres"/>
    <n v="9525.52"/>
    <n v="0"/>
    <n v="0"/>
    <n v="1"/>
    <s v="21/03/2024 a 31/12/2024"/>
    <m/>
    <m/>
    <m/>
    <m/>
    <m/>
    <s v="50000000-5"/>
  </r>
  <r>
    <n v="16053544"/>
    <x v="13"/>
    <m/>
    <m/>
    <n v="801933033"/>
    <s v="LA0006801"/>
    <s v="U240000018"/>
    <s v="Serveis"/>
    <s v="Contracte menor"/>
    <s v="Publicació agregada de contractes"/>
    <s v="Traduccions"/>
    <s v="Traduccions"/>
    <n v="4958.68"/>
    <n v="0"/>
    <n v="0"/>
    <n v="1"/>
    <s v="20/05/2024 a 31/12/2024"/>
    <m/>
    <m/>
    <m/>
    <m/>
    <m/>
    <s v="79530000-8"/>
  </r>
  <r>
    <n v="16053544"/>
    <x v="13"/>
    <m/>
    <m/>
    <n v="801933033"/>
    <s v="LA0006801"/>
    <s v="U240000058"/>
    <s v="Serveis"/>
    <s v="Contracte menor"/>
    <s v="Publicació agregada de contractes"/>
    <s v="Manteniment d'equips d'extinció"/>
    <s v="Manteniment d'equips d'extinció"/>
    <n v="826.46"/>
    <n v="0"/>
    <n v="0"/>
    <n v="1"/>
    <s v="18/03/2024 a 31/12/2024"/>
    <m/>
    <m/>
    <m/>
    <m/>
    <m/>
    <s v="35111000-5"/>
  </r>
  <r>
    <n v="16053544"/>
    <x v="13"/>
    <m/>
    <m/>
    <n v="801933033"/>
    <s v="LA0006801"/>
    <s v="U240000045"/>
    <s v="Serveis"/>
    <s v="Contracte menor"/>
    <s v="Publicació agregada de contractes"/>
    <s v="Edició Quaderns de paisatge Poble Sec"/>
    <s v="Edició Quaderns de paisatge Poble Sec"/>
    <n v="3200"/>
    <n v="0"/>
    <n v="0"/>
    <n v="1"/>
    <s v="08/03/2024 a 17/04/2024"/>
    <m/>
    <m/>
    <m/>
    <m/>
    <m/>
    <s v="79970000-4"/>
  </r>
  <r>
    <n v="16053544"/>
    <x v="13"/>
    <m/>
    <m/>
    <n v="801933033"/>
    <s v="LA0006801"/>
    <s v="U240000043"/>
    <s v="Serveis"/>
    <s v="Contracte menor"/>
    <s v="Publicació agregada de contractes"/>
    <s v="Impressió de la Guia de plantes baixes"/>
    <s v="Impressió de la Guia de plantes baixes"/>
    <n v="959.5"/>
    <n v="0"/>
    <n v="0"/>
    <n v="1"/>
    <s v="02/05/2024 a 31/12/2024"/>
    <m/>
    <m/>
    <m/>
    <m/>
    <m/>
    <s v="79823000-9"/>
  </r>
  <r>
    <n v="16053544"/>
    <x v="13"/>
    <m/>
    <m/>
    <n v="801933033"/>
    <s v="LA0006801"/>
    <s v="U240000015"/>
    <s v="Serveis"/>
    <s v="Contracte menor"/>
    <s v="Publicació agregada de contractes"/>
    <s v="Manteniment rellotges de llum"/>
    <s v="Manteniment rellotges de llum"/>
    <n v="4292.8900000000003"/>
    <n v="0"/>
    <n v="0"/>
    <n v="1"/>
    <s v="21/02/2024 a 31/12/2024"/>
    <m/>
    <m/>
    <m/>
    <m/>
    <m/>
    <s v="50430000-8"/>
  </r>
  <r>
    <n v="16053544"/>
    <x v="13"/>
    <m/>
    <m/>
    <n v="801933033"/>
    <s v="LA0006801"/>
    <s v="U240000048"/>
    <s v="Serveis"/>
    <s v="Contracte menor"/>
    <s v="Publicació agregada de contractes"/>
    <s v="Contracte Fotògraf"/>
    <s v="Contracte Fotògraf"/>
    <n v="3719"/>
    <n v="0"/>
    <n v="0"/>
    <n v="1"/>
    <s v="26/03/2024 a 31/12/2024"/>
    <m/>
    <m/>
    <m/>
    <m/>
    <m/>
    <s v="71242000-6"/>
  </r>
  <r>
    <n v="16054009"/>
    <x v="7"/>
    <m/>
    <m/>
    <n v="801934032"/>
    <s v="LA0006806"/>
    <s v="006_24000630"/>
    <s v="Serveis"/>
    <s v="Contracte menor"/>
    <s v="Publicació agregada de contractes"/>
    <s v="gestió de les eines de segmentació dels públics i seguiment de vendes de Grec Festival 2024"/>
    <s v="gestió de les eines de segmentació dels públics i seguiment de vendes de Grec Festival 2024"/>
    <n v="1740"/>
    <n v="0"/>
    <n v="0"/>
    <n v="1"/>
    <s v="25/03/2024 a 25/09/2024"/>
    <m/>
    <m/>
    <m/>
    <m/>
    <m/>
    <s v="72212224-5"/>
  </r>
  <r>
    <n v="16054009"/>
    <x v="7"/>
    <m/>
    <m/>
    <n v="801934032"/>
    <s v="LA0006806"/>
    <s v="006_24000638"/>
    <s v="Serveis"/>
    <s v="Contracte menor"/>
    <s v="Publicació agregada de contractes"/>
    <s v="Coordinació editorial Festival Món Llibre"/>
    <s v="Coordinació editorial Festival Món Llibre"/>
    <n v="6000"/>
    <n v="0"/>
    <n v="0"/>
    <n v="1"/>
    <s v="20/03/2024 a 19/08/2024"/>
    <m/>
    <m/>
    <m/>
    <m/>
    <m/>
    <s v="79952100-3"/>
  </r>
  <r>
    <n v="16054009"/>
    <x v="7"/>
    <m/>
    <m/>
    <n v="801934032"/>
    <s v="LA0006806"/>
    <s v="006_24000639"/>
    <s v="Serveis"/>
    <s v="Contracte menor"/>
    <s v="Publicació agregada de contractes"/>
    <s v="Assistència a la direcció artística del Festival Món Llibre 2024"/>
    <s v="Assistència a la direcció artística del Festival Món Llibre 2024"/>
    <n v="4500"/>
    <n v="0"/>
    <n v="0"/>
    <n v="1"/>
    <s v="14/04/2024 a 16/04/2024"/>
    <m/>
    <m/>
    <m/>
    <m/>
    <m/>
    <s v="79952100-3"/>
  </r>
  <r>
    <n v="16054009"/>
    <x v="7"/>
    <m/>
    <m/>
    <n v="801934032"/>
    <s v="LA0006806"/>
    <s v="006_24000640"/>
    <s v="Serveis"/>
    <s v="Contracte menor"/>
    <s v="Publicació agregada de contractes"/>
    <s v="Servei de suport i assessorament en el sistema de gestió de protecció de dades personals i en la descripció de nous tractaments de l¿ICUB,"/>
    <s v="Servei de suport i assessorament en el sistema de gestió de protecció de dades personals i en la descripció de nous tractaments de l¿ICUB,"/>
    <n v="7000"/>
    <n v="0"/>
    <n v="0"/>
    <n v="1"/>
    <s v="19/03/2024 a 31/12/2024"/>
    <m/>
    <m/>
    <m/>
    <m/>
    <m/>
    <s v="79140000-7"/>
  </r>
  <r>
    <n v="16054009"/>
    <x v="7"/>
    <m/>
    <m/>
    <n v="801934032"/>
    <s v="LA0006806"/>
    <s v="006_24000660"/>
    <s v="Serveis"/>
    <s v="Contracte menor"/>
    <s v="Publicació agregada de contractes"/>
    <s v="suport tècnic i treballs diversos sistema de venta d'entrades Euromus"/>
    <s v="suport tècnic i treballs diversos sistema de venta d'entrades Euromus"/>
    <n v="12285"/>
    <n v="0"/>
    <n v="0"/>
    <n v="1"/>
    <s v="27/03/2024 a 31/12/2024"/>
    <m/>
    <m/>
    <m/>
    <m/>
    <m/>
    <s v="71356000-8"/>
  </r>
  <r>
    <n v="16054009"/>
    <x v="7"/>
    <m/>
    <m/>
    <n v="801934032"/>
    <s v="LA0006806"/>
    <s v="006_24000664"/>
    <s v="Serveis"/>
    <s v="Contracte menor"/>
    <s v="Publicació agregada de contractes"/>
    <s v="La distribució i col·locació de cartells a botigues, equipaments municipals, columnes de lliure expressió, bústies, porteries, etc,"/>
    <s v="La distribució i col·locació de cartells a botigues, equipaments municipals, columnes de lliure expressió, bústies, porteries, etc,"/>
    <n v="1150"/>
    <n v="0"/>
    <n v="0"/>
    <n v="1"/>
    <s v="10/04/2024 a 20/12/2024"/>
    <m/>
    <m/>
    <m/>
    <m/>
    <m/>
    <s v="79340000-9"/>
  </r>
  <r>
    <n v="16054009"/>
    <x v="7"/>
    <m/>
    <m/>
    <n v="801934032"/>
    <s v="LA0006806"/>
    <s v="006_24000670"/>
    <s v="Serveis"/>
    <s v="Contracte menor"/>
    <s v="Publicació agregada de contractes"/>
    <s v="Museografia per l'exposició \Morando in arte: l'art de la procuradoria\"/>
    <s v="Museografia per l'exposició \Morando in arte: l'art de la procuradoria\"/>
    <n v="14850"/>
    <n v="0"/>
    <n v="0"/>
    <n v="1"/>
    <s v="27/03/2024 a 31/12/2024"/>
    <m/>
    <m/>
    <m/>
    <m/>
    <m/>
    <s v="92521100-0"/>
  </r>
  <r>
    <n v="16054009"/>
    <x v="7"/>
    <m/>
    <m/>
    <n v="801934032"/>
    <s v="LA0006806"/>
    <s v="006_24000673"/>
    <s v="Serveis"/>
    <s v="Contracte menor"/>
    <s v="Publicació agregada de contractes"/>
    <s v="Serveis artístics de Valentina Alvarado per a l'exposició \Totalmente rostro\ juntament amb el també artista Carlos Vásquez"/>
    <s v="Serveis artístics de Valentina Alvarado per a l'exposició \Totalmente rostro\ juntament amb el també artista Carlos Vásquez"/>
    <n v="2300"/>
    <n v="0"/>
    <n v="0"/>
    <n v="1"/>
    <s v="03/04/2024 a 30/06/2024"/>
    <m/>
    <m/>
    <m/>
    <m/>
    <m/>
    <s v="92312250-8"/>
  </r>
  <r>
    <n v="16054009"/>
    <x v="7"/>
    <m/>
    <m/>
    <n v="801934032"/>
    <s v="LA0006806"/>
    <s v="006_24000675"/>
    <s v="Serveis"/>
    <s v="Contracte menor"/>
    <s v="Publicació agregada de contractes"/>
    <s v="Renovació llicències programari sala tècnica"/>
    <s v="Renovació llicències programari sala tècnica"/>
    <n v="6004.96"/>
    <n v="0"/>
    <n v="0"/>
    <n v="1"/>
    <s v="01/04/2024 a 31/12/2024"/>
    <m/>
    <m/>
    <m/>
    <m/>
    <m/>
    <s v="72514300-4"/>
  </r>
  <r>
    <n v="16054009"/>
    <x v="7"/>
    <m/>
    <m/>
    <n v="801934032"/>
    <s v="LA0006806"/>
    <s v="006_24000679"/>
    <s v="Serveis"/>
    <s v="Contracte menor"/>
    <s v="Publicació agregada de contractes"/>
    <s v="Desmuntatge i trasllat de mobiliari patrimonial per incorporar-lo a la col¿lecció del MUHBA-Fabra i Coats"/>
    <s v="Desmuntatge i trasllat de mobiliari patrimonial per incorporar-lo a la col¿lecció del MUHBA-Fabra i Coats"/>
    <n v="6737"/>
    <n v="0"/>
    <n v="0"/>
    <n v="1"/>
    <s v="02/04/2024 a 16/04/2024"/>
    <m/>
    <m/>
    <m/>
    <m/>
    <m/>
    <s v="92521210-4"/>
  </r>
  <r>
    <n v="16054009"/>
    <x v="7"/>
    <m/>
    <m/>
    <n v="801934032"/>
    <s v="LA0006806"/>
    <s v="006_24000680"/>
    <s v="Serveis"/>
    <s v="Contracte menor"/>
    <s v="Publicació agregada de contractes"/>
    <s v="Contractació d'un servei d'educadors/es per a les visites de la Nit dels Museus que organitza el Servei d'Arqueologia de Barcelona - ICUB, El servei a contractar inclou el personal per les visites i un dossier divulgatiu per a cadascuna de les rutes"/>
    <s v="Contractació d'un servei d'educadors/es per a les visites de la Nit dels Museus que organitza el Servei d'Arqueologia de Barcelona - ICUB, El servei a contractar inclou el personal per les visites i un dossier divulgatiu per a cadascuna de les rutes"/>
    <n v="3480"/>
    <n v="0"/>
    <n v="0"/>
    <n v="1"/>
    <s v="18/05/2024 a 19/05/2024"/>
    <m/>
    <m/>
    <m/>
    <m/>
    <m/>
    <s v="92521000-9"/>
  </r>
  <r>
    <n v="16054009"/>
    <x v="7"/>
    <m/>
    <m/>
    <n v="801934032"/>
    <s v="LA0006806"/>
    <n v="23002249"/>
    <s v="Serveis"/>
    <s v="Contracte menor"/>
    <s v="Publicació agregada de contractes"/>
    <s v="fotografia de premsa i artística diferents festiva"/>
    <s v="fotografia de premsa i artística diferents festiva"/>
    <n v="14995"/>
    <n v="0"/>
    <n v="0"/>
    <n v="1"/>
    <s v="11/01/2024 a 31/12/2024"/>
    <m/>
    <m/>
    <m/>
    <m/>
    <m/>
    <s v="79961100-9"/>
  </r>
  <r>
    <n v="16054009"/>
    <x v="7"/>
    <m/>
    <m/>
    <n v="801934032"/>
    <s v="LA0006806"/>
    <n v="23002441"/>
    <s v="Serveis"/>
    <s v="Contracte menor"/>
    <s v="Publicació agregada de contractes"/>
    <s v="Direcció artística i coreografies carrossa Estel"/>
    <s v="Direcció artística i coreografies carrossa Estel"/>
    <n v="7500"/>
    <n v="0"/>
    <n v="0"/>
    <n v="1"/>
    <s v="02/01/2024 a 14/01/2024"/>
    <m/>
    <m/>
    <m/>
    <m/>
    <m/>
    <s v="92312240-5"/>
  </r>
  <r>
    <n v="16054009"/>
    <x v="7"/>
    <m/>
    <m/>
    <n v="801934032"/>
    <s v="LA0006806"/>
    <n v="23002536"/>
    <s v="Serveis"/>
    <s v="Contracte menor"/>
    <s v="Publicació agregada de contractes"/>
    <s v="Manteniment del web Barcelona Film Commission"/>
    <s v="Manteniment del web Barcelona Film Commission"/>
    <n v="4275"/>
    <n v="0"/>
    <n v="0"/>
    <n v="1"/>
    <s v="02/01/2024 a 31/12/2024"/>
    <m/>
    <m/>
    <m/>
    <m/>
    <m/>
    <s v="98000000-3"/>
  </r>
  <r>
    <n v="16054009"/>
    <x v="7"/>
    <m/>
    <m/>
    <n v="801934032"/>
    <s v="LA0006806"/>
    <n v="23002559"/>
    <s v="Serveis"/>
    <s v="Contracte menor"/>
    <s v="Publicació agregada de contractes"/>
    <s v="MDB/Assegurança peces exposicions"/>
    <s v="MDB/Assegurança peces exposicions"/>
    <n v="2737.84"/>
    <n v="0"/>
    <n v="0"/>
    <n v="1"/>
    <s v="10/01/2024 a 31/12/2024"/>
    <m/>
    <m/>
    <m/>
    <m/>
    <m/>
    <s v="66518200-6"/>
  </r>
  <r>
    <n v="16054009"/>
    <x v="7"/>
    <m/>
    <m/>
    <n v="801934032"/>
    <s v="LA0006806"/>
    <n v="23002684"/>
    <s v="Serveis"/>
    <s v="Contracte menor"/>
    <s v="Publicació agregada de contractes"/>
    <s v="Servei coordinació venda entrades Festival Grec24"/>
    <s v="Servei coordinació venda entrades Festival Grec24"/>
    <n v="12250"/>
    <n v="0"/>
    <n v="0"/>
    <n v="1"/>
    <s v="16/01/2024 a 31/07/2024"/>
    <m/>
    <m/>
    <m/>
    <m/>
    <m/>
    <s v="79952100-3"/>
  </r>
  <r>
    <n v="16054009"/>
    <x v="7"/>
    <m/>
    <m/>
    <n v="801934032"/>
    <s v="LA0006806"/>
    <n v="23002738"/>
    <s v="Subministraments"/>
    <s v="Contracte menor"/>
    <s v="Publicació agregada de contractes"/>
    <s v="el lloguer de plataformes elevadores per Cavalcada"/>
    <s v="el lloguer de plataformes elevadores per Cavalcada"/>
    <n v="1021.54"/>
    <n v="0"/>
    <n v="0"/>
    <n v="1"/>
    <s v="04/01/2024 a 14/01/2024"/>
    <m/>
    <m/>
    <m/>
    <m/>
    <m/>
    <s v="34952000-5"/>
  </r>
  <r>
    <n v="16054009"/>
    <x v="7"/>
    <m/>
    <m/>
    <n v="801934032"/>
    <s v="LA0006806"/>
    <n v="23002740"/>
    <s v="Serveis"/>
    <s v="Contracte menor"/>
    <s v="Publicació agregada de contractes"/>
    <s v="espectacle LaFact per quinzena dansa"/>
    <s v="espectacle LaFact per quinzena dansa"/>
    <n v="14999"/>
    <n v="0"/>
    <n v="0"/>
    <n v="1"/>
    <s v="28/02/2024 a 30/05/2024"/>
    <m/>
    <m/>
    <m/>
    <m/>
    <m/>
    <s v="92312240-5"/>
  </r>
  <r>
    <n v="16054009"/>
    <x v="7"/>
    <m/>
    <m/>
    <n v="801934032"/>
    <s v="LA0006806"/>
    <n v="23002742"/>
    <s v="Serveis"/>
    <s v="Contracte menor"/>
    <s v="Publicació agregada de contractes"/>
    <s v="Creativitat Grec 2024"/>
    <s v="Creativitat Grec 2024"/>
    <n v="14990"/>
    <n v="0"/>
    <n v="0"/>
    <n v="1"/>
    <s v="30/01/2024 a 01/06/2024"/>
    <m/>
    <m/>
    <m/>
    <m/>
    <m/>
    <s v="79340000-9"/>
  </r>
  <r>
    <n v="16054009"/>
    <x v="7"/>
    <m/>
    <m/>
    <n v="801934032"/>
    <s v="LA0006806"/>
    <n v="23002753"/>
    <s v="Serveis"/>
    <s v="Contracte menor"/>
    <s v="Publicació agregada de contractes"/>
    <s v="el transport de vestuari durant la Cavalcada"/>
    <s v="el transport de vestuari durant la Cavalcada"/>
    <n v="3052"/>
    <n v="0"/>
    <n v="0"/>
    <n v="1"/>
    <s v="04/01/2024 a 14/01/2024"/>
    <m/>
    <m/>
    <m/>
    <m/>
    <m/>
    <s v="60100000-9"/>
  </r>
  <r>
    <n v="16054009"/>
    <x v="7"/>
    <m/>
    <m/>
    <n v="801934032"/>
    <s v="LA0006806"/>
    <n v="23002765"/>
    <s v="Subministraments"/>
    <s v="Contracte menor"/>
    <s v="Publicació agregada de contractes"/>
    <s v="el lloguer de sala i els serveis per bcnegra"/>
    <s v="el lloguer de sala i els serveis per bcnegra"/>
    <n v="4350"/>
    <n v="0"/>
    <n v="0"/>
    <n v="1"/>
    <s v="22/01/2024 a 28/02/2024"/>
    <m/>
    <m/>
    <m/>
    <m/>
    <m/>
    <s v="79954000-6"/>
  </r>
  <r>
    <n v="16054009"/>
    <x v="7"/>
    <m/>
    <m/>
    <n v="801934032"/>
    <s v="LA0006806"/>
    <n v="23002766"/>
    <s v="Serveis"/>
    <s v="Contracte menor"/>
    <s v="Publicació agregada de contractes"/>
    <s v="Valoració i seguiment Pessebre"/>
    <s v="Valoració i seguiment Pessebre"/>
    <n v="1100"/>
    <n v="0"/>
    <n v="0"/>
    <n v="1"/>
    <s v="04/01/2024 a 14/01/2024"/>
    <m/>
    <m/>
    <m/>
    <m/>
    <m/>
    <s v="71400000-2"/>
  </r>
  <r>
    <n v="16054009"/>
    <x v="7"/>
    <m/>
    <m/>
    <n v="801934032"/>
    <s v="LA0006806"/>
    <n v="23002771"/>
    <s v="Serveis"/>
    <s v="Contracte menor"/>
    <s v="Publicació agregada de contractes"/>
    <s v="Espectacle LuminoLife Cavalcada"/>
    <s v="Espectacle LuminoLife Cavalcada"/>
    <n v="4500"/>
    <n v="0"/>
    <n v="0"/>
    <n v="1"/>
    <s v="04/01/2024 a 14/01/2024"/>
    <m/>
    <m/>
    <m/>
    <m/>
    <m/>
    <s v="92312240-5"/>
  </r>
  <r>
    <n v="16054009"/>
    <x v="7"/>
    <m/>
    <m/>
    <n v="801934032"/>
    <s v="LA0006806"/>
    <n v="23002773"/>
    <s v="Subministraments"/>
    <s v="Contracte menor"/>
    <s v="Publicació agregada de contractes"/>
    <s v="Lloguer Bus Turístic per Cavalcada"/>
    <s v="Lloguer Bus Turístic per Cavalcada"/>
    <n v="7720"/>
    <n v="0"/>
    <n v="0"/>
    <n v="1"/>
    <s v="04/01/2024 a 07/01/2024"/>
    <m/>
    <m/>
    <m/>
    <m/>
    <m/>
    <s v="34121000-1"/>
  </r>
  <r>
    <n v="16054009"/>
    <x v="7"/>
    <m/>
    <m/>
    <n v="801934032"/>
    <s v="LA0006806"/>
    <n v="23002783"/>
    <s v="Serveis"/>
    <s v="Contracte menor"/>
    <s v="Publicació agregada de contractes"/>
    <s v="suport i tutories anglès personal ICUB 2024"/>
    <s v="suport i tutories anglès personal ICUB 2024"/>
    <n v="10123.75"/>
    <n v="0"/>
    <n v="0"/>
    <n v="1"/>
    <s v="08/01/2024 a 31/12/2024"/>
    <m/>
    <m/>
    <m/>
    <m/>
    <m/>
    <s v="79632000-3"/>
  </r>
  <r>
    <n v="16054009"/>
    <x v="7"/>
    <m/>
    <m/>
    <n v="801934032"/>
    <s v="LA0006806"/>
    <n v="23002789"/>
    <s v="Serveis"/>
    <s v="Contracte menor"/>
    <s v="Publicació agregada de contractes"/>
    <s v="Servei de muntatge i desmuntatge cadires Grec 2024"/>
    <s v="Servei de muntatge i desmuntatge cadires Grec 2024"/>
    <n v="13973"/>
    <n v="0"/>
    <n v="0"/>
    <n v="1"/>
    <s v="30/04/2024 a 04/08/2024"/>
    <m/>
    <m/>
    <m/>
    <m/>
    <m/>
    <s v="98390000-3"/>
  </r>
  <r>
    <n v="16054009"/>
    <x v="7"/>
    <m/>
    <m/>
    <n v="801934032"/>
    <s v="LA0006806"/>
    <n v="24000001"/>
    <s v="Serveis"/>
    <s v="Contracte menor"/>
    <s v="Publicació agregada de contractes"/>
    <s v="MFM-VISITES SERVEI EDUCATIU"/>
    <s v="MFM-VISITES SERVEI EDUCATIU"/>
    <n v="1870"/>
    <n v="0"/>
    <n v="0"/>
    <n v="1"/>
    <s v="09/01/2024 a 09/02/2024"/>
    <m/>
    <m/>
    <m/>
    <m/>
    <m/>
    <s v="92521000-9"/>
  </r>
  <r>
    <n v="16054009"/>
    <x v="7"/>
    <m/>
    <m/>
    <n v="801934032"/>
    <s v="LA0006806"/>
    <n v="24000006"/>
    <s v="Serveis"/>
    <s v="Contracte menor"/>
    <s v="Publicació agregada de contractes"/>
    <s v="Producció tram Cavalcada i radiofreqüències"/>
    <s v="Producció tram Cavalcada i radiofreqüències"/>
    <n v="1800"/>
    <n v="0"/>
    <n v="0"/>
    <n v="1"/>
    <s v="05/01/2024 a 14/01/2024"/>
    <m/>
    <m/>
    <m/>
    <m/>
    <m/>
    <s v="79952100-3"/>
  </r>
  <r>
    <n v="16054009"/>
    <x v="7"/>
    <m/>
    <m/>
    <n v="801934032"/>
    <s v="LA0006806"/>
    <n v="24000007"/>
    <s v="Subministraments"/>
    <s v="Contracte menor"/>
    <s v="Publicació agregada de contractes"/>
    <s v="Material de logística per Cavalcada"/>
    <s v="Material de logística per Cavalcada"/>
    <n v="2178.0700000000002"/>
    <n v="0"/>
    <n v="0"/>
    <n v="1"/>
    <s v="05/01/2024 a 14/01/2024"/>
    <m/>
    <m/>
    <m/>
    <m/>
    <m/>
    <s v="30197000-6"/>
  </r>
  <r>
    <n v="16054009"/>
    <x v="7"/>
    <m/>
    <m/>
    <n v="801934032"/>
    <s v="LA0006806"/>
    <n v="24000008"/>
    <s v="Subministraments"/>
    <s v="Contracte menor"/>
    <s v="Publicació agregada de contractes"/>
    <s v="Lloguer mòdul vigilant de seguretat"/>
    <s v="Lloguer mòdul vigilant de seguretat"/>
    <n v="435"/>
    <n v="0"/>
    <n v="0"/>
    <n v="1"/>
    <s v="05/01/2024 a 14/01/2024"/>
    <m/>
    <m/>
    <m/>
    <m/>
    <m/>
    <s v="34928400-2"/>
  </r>
  <r>
    <n v="16054009"/>
    <x v="7"/>
    <m/>
    <m/>
    <n v="801934032"/>
    <s v="LA0006806"/>
    <n v="24000009"/>
    <s v="Serveis"/>
    <s v="Contracte menor"/>
    <s v="Publicació agregada de contractes"/>
    <s v="Lloguer muntatge i sonorització Espigó del Gas"/>
    <s v="Lloguer muntatge i sonorització Espigó del Gas"/>
    <n v="3500"/>
    <n v="0"/>
    <n v="0"/>
    <n v="1"/>
    <s v="04/01/2024 a 14/01/2024"/>
    <m/>
    <m/>
    <m/>
    <m/>
    <m/>
    <s v="92370000-5"/>
  </r>
  <r>
    <n v="16054009"/>
    <x v="7"/>
    <m/>
    <m/>
    <n v="801934032"/>
    <s v="LA0006806"/>
    <n v="24000010"/>
    <s v="Serveis"/>
    <s v="Contracte menor"/>
    <s v="Publicació agregada de contractes"/>
    <s v="B/2.2/Serveis cessió obra Isabel Banal"/>
    <s v="B/2.2/Serveis cessió obra Isabel Banal"/>
    <n v="1000"/>
    <n v="0"/>
    <n v="0"/>
    <n v="1"/>
    <s v="29/02/2024 a 30/09/2024"/>
    <m/>
    <m/>
    <m/>
    <m/>
    <m/>
    <s v="92312200-3"/>
  </r>
  <r>
    <n v="16054009"/>
    <x v="7"/>
    <m/>
    <m/>
    <n v="801934032"/>
    <s v="LA0006806"/>
    <n v="24000011"/>
    <s v="Subministraments"/>
    <s v="Contracte menor"/>
    <s v="Publicació agregada de contractes"/>
    <s v="Lloguer camions tipus gòndoles Cavalcada"/>
    <s v="Lloguer camions tipus gòndoles Cavalcada"/>
    <n v="4992"/>
    <n v="0"/>
    <n v="0"/>
    <n v="1"/>
    <s v="05/01/2024 a 14/01/2024"/>
    <m/>
    <m/>
    <m/>
    <m/>
    <m/>
    <s v="60181000-0"/>
  </r>
  <r>
    <n v="16054009"/>
    <x v="7"/>
    <m/>
    <m/>
    <n v="801934032"/>
    <s v="LA0006806"/>
    <n v="24000012"/>
    <s v="Serveis"/>
    <s v="Contracte menor"/>
    <s v="Publicació agregada de contractes"/>
    <s v="Reportatge Photocall Cavalcada"/>
    <s v="Reportatge Photocall Cavalcada"/>
    <n v="800"/>
    <n v="0"/>
    <n v="0"/>
    <n v="1"/>
    <s v="05/01/2024 a 07/01/2024"/>
    <m/>
    <m/>
    <m/>
    <m/>
    <m/>
    <s v="79961000-8"/>
  </r>
  <r>
    <n v="16054009"/>
    <x v="7"/>
    <m/>
    <m/>
    <n v="801934032"/>
    <s v="LA0006806"/>
    <n v="24000013"/>
    <s v="Subministraments"/>
    <s v="Contracte menor"/>
    <s v="Publicació agregada de contractes"/>
    <s v="Càtering voluntaris Cavalcada"/>
    <s v="Càtering voluntaris Cavalcada"/>
    <n v="2877.5"/>
    <n v="0"/>
    <n v="0"/>
    <n v="1"/>
    <s v="04/01/2024 a 05/01/2024"/>
    <m/>
    <m/>
    <m/>
    <m/>
    <m/>
    <s v="50883000-8"/>
  </r>
  <r>
    <n v="16054009"/>
    <x v="7"/>
    <m/>
    <m/>
    <n v="801934032"/>
    <s v="LA0006806"/>
    <n v="24000014"/>
    <s v="Serveis"/>
    <s v="Contracte menor"/>
    <s v="Publicació agregada de contractes"/>
    <s v="lloguer dels autocars trasllat Cavalcada"/>
    <s v="lloguer dels autocars trasllat Cavalcada"/>
    <n v="4924.8"/>
    <n v="0"/>
    <n v="0"/>
    <n v="1"/>
    <s v="05/01/2024 a 07/01/2024"/>
    <m/>
    <m/>
    <m/>
    <m/>
    <m/>
    <s v="60172000-4"/>
  </r>
  <r>
    <n v="16054009"/>
    <x v="7"/>
    <m/>
    <m/>
    <n v="801934032"/>
    <s v="LA0006806"/>
    <n v="24000015"/>
    <s v="Serveis"/>
    <s v="Contracte menor"/>
    <s v="Publicació agregada de contractes"/>
    <s v="Trasllat de material durant la Cavalcada"/>
    <s v="Trasllat de material durant la Cavalcada"/>
    <n v="1000"/>
    <n v="0"/>
    <n v="0"/>
    <n v="1"/>
    <s v="05/01/2024 a 14/01/2024"/>
    <m/>
    <m/>
    <m/>
    <m/>
    <m/>
    <s v="60112000-6"/>
  </r>
  <r>
    <n v="16054009"/>
    <x v="7"/>
    <m/>
    <m/>
    <n v="801934032"/>
    <s v="LA0006806"/>
    <n v="24000016"/>
    <s v="Serveis"/>
    <s v="Contracte menor"/>
    <s v="Publicació agregada de contractes"/>
    <s v="servei de redacció i visat certificat solidesa"/>
    <s v="servei de redacció i visat certificat solidesa"/>
    <n v="400"/>
    <n v="0"/>
    <n v="0"/>
    <n v="1"/>
    <s v="04/01/2024 a 07/01/2024"/>
    <m/>
    <m/>
    <m/>
    <m/>
    <m/>
    <s v="79132000-8"/>
  </r>
  <r>
    <n v="16054009"/>
    <x v="7"/>
    <m/>
    <m/>
    <n v="801934032"/>
    <s v="LA0006806"/>
    <n v="24000017"/>
    <s v="Serveis"/>
    <s v="Contracte menor"/>
    <s v="Publicació agregada de contractes"/>
    <s v="servei de la neteja de tota la roba de la Cavalcad"/>
    <s v="servei de la neteja de tota la roba de la Cavalcad"/>
    <n v="2000"/>
    <n v="0"/>
    <n v="0"/>
    <n v="1"/>
    <s v="04/01/2024 a 21/01/2024"/>
    <m/>
    <m/>
    <m/>
    <m/>
    <m/>
    <s v="98312000-3"/>
  </r>
  <r>
    <n v="16054009"/>
    <x v="7"/>
    <m/>
    <m/>
    <n v="801934032"/>
    <s v="LA0006806"/>
    <n v="24000018"/>
    <s v="Serveis"/>
    <s v="Contracte menor"/>
    <s v="Publicació agregada de contractes"/>
    <s v="Transport material amb embarcació"/>
    <s v="Transport material amb embarcació"/>
    <n v="550"/>
    <n v="0"/>
    <n v="0"/>
    <n v="1"/>
    <s v="04/01/2024 a 07/01/2024"/>
    <m/>
    <m/>
    <m/>
    <m/>
    <m/>
    <s v="60650000-9"/>
  </r>
  <r>
    <n v="16054009"/>
    <x v="7"/>
    <m/>
    <m/>
    <n v="801934032"/>
    <s v="LA0006806"/>
    <n v="24000019"/>
    <s v="Serveis"/>
    <s v="Contracte menor"/>
    <s v="Publicació agregada de contractes"/>
    <s v="creació i confecció estendarts patges"/>
    <s v="creació i confecció estendarts patges"/>
    <n v="1000"/>
    <n v="0"/>
    <n v="0"/>
    <n v="1"/>
    <s v="04/01/2024 a 14/01/2024"/>
    <m/>
    <m/>
    <m/>
    <m/>
    <m/>
    <s v="39520000-3"/>
  </r>
  <r>
    <n v="16054009"/>
    <x v="7"/>
    <m/>
    <m/>
    <n v="801934032"/>
    <s v="LA0006806"/>
    <n v="24000020"/>
    <s v="Subministraments"/>
    <s v="Contracte menor"/>
    <s v="Publicació agregada de contractes"/>
    <s v="Lloguer vehicles època Reis Orient i Alcalde"/>
    <s v="Lloguer vehicles època Reis Orient i Alcalde"/>
    <n v="1500"/>
    <n v="0"/>
    <n v="0"/>
    <n v="1"/>
    <s v="05/01/2024 a 14/01/2024"/>
    <m/>
    <m/>
    <m/>
    <m/>
    <m/>
    <s v="50224200-3"/>
  </r>
  <r>
    <n v="16054009"/>
    <x v="7"/>
    <m/>
    <m/>
    <n v="801934032"/>
    <s v="LA0006806"/>
    <n v="24000021"/>
    <s v="Serveis"/>
    <s v="Contracte menor"/>
    <s v="Publicació agregada de contractes"/>
    <s v="servei de disseny i confecció Santa Eulàlia"/>
    <s v="servei de disseny i confecció Santa Eulàlia"/>
    <n v="1600"/>
    <n v="0"/>
    <n v="0"/>
    <n v="1"/>
    <s v="25/01/2024 a 24/02/2024"/>
    <m/>
    <m/>
    <m/>
    <m/>
    <m/>
    <s v="39560000-5"/>
  </r>
  <r>
    <n v="16054009"/>
    <x v="7"/>
    <m/>
    <m/>
    <n v="801934032"/>
    <s v="LA0006806"/>
    <n v="24000022"/>
    <s v="Serveis"/>
    <s v="Contracte menor"/>
    <s v="Publicació agregada de contractes"/>
    <s v="Expo Juliana Morell. Diss. gràfic com. addicional"/>
    <s v="Expo Juliana Morell. Diss. gràfic com. addicional"/>
    <n v="480"/>
    <n v="0"/>
    <n v="0"/>
    <n v="1"/>
    <s v="11/01/2024 a 18/01/2024"/>
    <m/>
    <m/>
    <m/>
    <m/>
    <m/>
    <s v="79822500-7"/>
  </r>
  <r>
    <n v="16054009"/>
    <x v="7"/>
    <m/>
    <m/>
    <n v="801934032"/>
    <s v="LA0006806"/>
    <n v="24000023"/>
    <s v="Serveis"/>
    <s v="Contracte menor"/>
    <s v="Publicació agregada de contractes"/>
    <s v="Visites guiades projecte Guia'm"/>
    <s v="Visites guiades projecte Guia'm"/>
    <n v="1505"/>
    <n v="0"/>
    <n v="0"/>
    <n v="1"/>
    <s v="11/01/2024 a 20/12/2024"/>
    <m/>
    <m/>
    <m/>
    <m/>
    <m/>
    <s v="92500000-6"/>
  </r>
  <r>
    <n v="16054009"/>
    <x v="7"/>
    <m/>
    <m/>
    <n v="801934032"/>
    <s v="LA0006806"/>
    <n v="24000024"/>
    <s v="Subministraments"/>
    <s v="Contracte menor"/>
    <s v="Publicació agregada de contractes"/>
    <s v="Lloguer material tècnic Festival Llum BCN 2024"/>
    <s v="Lloguer material tècnic Festival Llum BCN 2024"/>
    <n v="1919.9"/>
    <n v="0"/>
    <n v="0"/>
    <n v="1"/>
    <s v="09/01/2024 a 08/02/2024"/>
    <m/>
    <m/>
    <m/>
    <m/>
    <m/>
    <s v="31731000-9"/>
  </r>
  <r>
    <n v="16054009"/>
    <x v="7"/>
    <m/>
    <m/>
    <n v="801934032"/>
    <s v="LA0006806"/>
    <n v="24000026"/>
    <s v="Subministraments"/>
    <s v="Contracte menor"/>
    <s v="Publicació agregada de contractes"/>
    <s v="lloguer d’instruments musicals"/>
    <s v="lloguer d’instruments musicals"/>
    <n v="230"/>
    <n v="0"/>
    <n v="0"/>
    <n v="1"/>
    <s v="04/01/2024 a 05/01/2024"/>
    <m/>
    <m/>
    <m/>
    <m/>
    <m/>
    <s v="37310000-4"/>
  </r>
  <r>
    <n v="16054009"/>
    <x v="7"/>
    <m/>
    <m/>
    <n v="801934032"/>
    <s v="LA0006806"/>
    <n v="24000027"/>
    <s v="Serveis"/>
    <s v="Contracte menor"/>
    <s v="Publicació agregada de contractes"/>
    <s v="càtering per els cantaires de l’Orfeó"/>
    <s v="càtering per els cantaires de l’Orfeó"/>
    <n v="500"/>
    <n v="0"/>
    <n v="0"/>
    <n v="1"/>
    <s v="04/01/2024 a 05/01/2024"/>
    <m/>
    <m/>
    <m/>
    <m/>
    <m/>
    <s v="55521200-0"/>
  </r>
  <r>
    <n v="16054009"/>
    <x v="7"/>
    <m/>
    <m/>
    <n v="801934032"/>
    <s v="LA0006806"/>
    <n v="24000028"/>
    <s v="Serveis"/>
    <s v="Contracte menor"/>
    <s v="Publicació agregada de contractes"/>
    <s v="lloguer d’equips de llum i so"/>
    <s v="lloguer d’equips de llum i so"/>
    <n v="3894"/>
    <n v="0"/>
    <n v="0"/>
    <n v="1"/>
    <s v="04/01/2024 a 05/01/2024"/>
    <m/>
    <m/>
    <m/>
    <m/>
    <m/>
    <s v="32342410-9"/>
  </r>
  <r>
    <n v="16054009"/>
    <x v="7"/>
    <m/>
    <m/>
    <n v="801934032"/>
    <s v="LA0006806"/>
    <n v="24000029"/>
    <s v="Serveis"/>
    <s v="Contracte menor"/>
    <s v="Publicació agregada de contractes"/>
    <s v="regidor/responsable de l’espai  concert"/>
    <s v="regidor/responsable de l’espai  concert"/>
    <n v="330"/>
    <n v="0"/>
    <n v="0"/>
    <n v="1"/>
    <s v="04/01/2024 a 05/01/2024"/>
    <m/>
    <m/>
    <m/>
    <m/>
    <m/>
    <s v="79952100-3"/>
  </r>
  <r>
    <n v="16054009"/>
    <x v="7"/>
    <m/>
    <m/>
    <n v="801934032"/>
    <s v="LA0006806"/>
    <n v="24000030"/>
    <s v="Serveis"/>
    <s v="Contracte menor"/>
    <s v="Publicació agregada de contractes"/>
    <s v="personal per muntatge i desmuntatge"/>
    <s v="personal per muntatge i desmuntatge"/>
    <n v="239.58"/>
    <n v="0"/>
    <n v="0"/>
    <n v="1"/>
    <s v="04/01/2024 a 05/01/2024"/>
    <m/>
    <m/>
    <m/>
    <m/>
    <m/>
    <s v="79952100-3"/>
  </r>
  <r>
    <n v="16054009"/>
    <x v="7"/>
    <m/>
    <m/>
    <n v="801934032"/>
    <s v="LA0006806"/>
    <n v="24000031"/>
    <s v="Subministraments"/>
    <s v="Contracte menor"/>
    <s v="Publicació agregada de contractes"/>
    <s v="lloguer de mobiliari"/>
    <s v="lloguer de mobiliari"/>
    <n v="861.9"/>
    <n v="0"/>
    <n v="0"/>
    <n v="1"/>
    <s v="04/01/2024 a 05/01/2024"/>
    <m/>
    <m/>
    <m/>
    <m/>
    <m/>
    <s v="45237000-7"/>
  </r>
  <r>
    <n v="16054009"/>
    <x v="7"/>
    <m/>
    <m/>
    <n v="801934032"/>
    <s v="LA0006806"/>
    <n v="24000033"/>
    <s v="Serveis"/>
    <s v="Contracte menor"/>
    <s v="Publicació agregada de contractes"/>
    <s v="Diàlegs ètica i filosofia moral. Gestió conferenc."/>
    <s v="Diàlegs ètica i filosofia moral. Gestió conferenc."/>
    <n v="5825"/>
    <n v="0"/>
    <n v="0"/>
    <n v="1"/>
    <s v="22/01/2024 a 31/03/2024"/>
    <m/>
    <m/>
    <m/>
    <m/>
    <m/>
    <s v="79952100-3"/>
  </r>
  <r>
    <n v="16054009"/>
    <x v="7"/>
    <m/>
    <m/>
    <n v="801934032"/>
    <s v="LA0006806"/>
    <n v="24000035"/>
    <s v="Serveis"/>
    <s v="Contracte menor"/>
    <s v="Publicació agregada de contractes"/>
    <s v="Disseny llums i efectes carrosses Cavalcada"/>
    <s v="Disseny llums i efectes carrosses Cavalcada"/>
    <n v="2500"/>
    <n v="0"/>
    <n v="0"/>
    <n v="1"/>
    <s v="05/01/2024 a 14/01/2024"/>
    <m/>
    <m/>
    <m/>
    <m/>
    <m/>
    <s v="71318100-1"/>
  </r>
  <r>
    <n v="16054009"/>
    <x v="7"/>
    <m/>
    <m/>
    <n v="801934032"/>
    <s v="LA0006806"/>
    <n v="24000036"/>
    <s v="Serveis"/>
    <s v="Contracte menor"/>
    <s v="Publicació agregada de contractes"/>
    <s v="d’ajudant de vestuari per l’Arribada Marítima"/>
    <s v="d’ajudant de vestuari per l’Arribada Marítima"/>
    <n v="540"/>
    <n v="0"/>
    <n v="0"/>
    <n v="1"/>
    <d v="2024-01-05T00:00:00"/>
    <m/>
    <m/>
    <m/>
    <m/>
    <m/>
    <s v="79952100-3"/>
  </r>
  <r>
    <n v="16054009"/>
    <x v="7"/>
    <m/>
    <m/>
    <n v="801934032"/>
    <s v="LA0006806"/>
    <n v="24000037"/>
    <s v="Serveis"/>
    <s v="Contracte menor"/>
    <s v="Publicació agregada de contractes"/>
    <s v="contractar el transport dels cavalls de la Unitat"/>
    <s v="contractar el transport dels cavalls de la Unitat"/>
    <n v="550"/>
    <n v="0"/>
    <n v="0"/>
    <n v="1"/>
    <s v="07/01/2024 a 31/01/2024"/>
    <m/>
    <m/>
    <m/>
    <m/>
    <m/>
    <s v="60112000-6"/>
  </r>
  <r>
    <n v="16054009"/>
    <x v="7"/>
    <m/>
    <m/>
    <n v="801934032"/>
    <s v="LA0006806"/>
    <n v="24000038"/>
    <s v="Serveis"/>
    <s v="Contracte menor"/>
    <s v="Publicació agregada de contractes"/>
    <s v="l'actuació Rel i Grapa per Quinzena Dansa"/>
    <s v="l'actuació Rel i Grapa per Quinzena Dansa"/>
    <n v="2100"/>
    <n v="0"/>
    <n v="0"/>
    <n v="1"/>
    <s v="11/01/2024 a 31/03/2024"/>
    <m/>
    <m/>
    <m/>
    <m/>
    <m/>
    <s v="92312240-5"/>
  </r>
  <r>
    <n v="16054009"/>
    <x v="7"/>
    <m/>
    <m/>
    <n v="801934032"/>
    <s v="LA0006806"/>
    <n v="24000039"/>
    <s v="Serveis"/>
    <s v="Contracte menor"/>
    <s v="Publicació agregada de contractes"/>
    <s v="MDB/Subscripció llicència base de dades del CDoc"/>
    <s v="MDB/Subscripció llicència base de dades del CDoc"/>
    <n v="2155"/>
    <n v="0"/>
    <n v="0"/>
    <n v="1"/>
    <s v="16/01/2024 a 31/12/2024"/>
    <m/>
    <m/>
    <m/>
    <m/>
    <m/>
    <s v="79980000-7"/>
  </r>
  <r>
    <n v="16054009"/>
    <x v="7"/>
    <m/>
    <m/>
    <n v="801934032"/>
    <s v="LA0006806"/>
    <n v="24000044"/>
    <s v="Serveis"/>
    <s v="Contracte menor"/>
    <s v="Publicació agregada de contractes"/>
    <s v="Coproducció de l’espectacle de dansa “Navaja\"/>
    <s v="Coproducció de l’espectacle de dansa “Navaja\"/>
    <n v="6000"/>
    <n v="0"/>
    <n v="0"/>
    <n v="1"/>
    <s v="16/01/2024 a 31/03/2024"/>
    <m/>
    <m/>
    <m/>
    <m/>
    <m/>
    <s v="92312240-5"/>
  </r>
  <r>
    <n v="16054009"/>
    <x v="7"/>
    <m/>
    <m/>
    <n v="801934032"/>
    <s v="LA0006806"/>
    <n v="24000046"/>
    <s v="Serveis"/>
    <s v="Contracte menor"/>
    <s v="Publicació agregada de contractes"/>
    <s v="0417 protecció de tres peces per Fora de Reserves"/>
    <s v="0417 protecció de tres peces per Fora de Reserves"/>
    <n v="1200"/>
    <n v="0"/>
    <n v="0"/>
    <n v="1"/>
    <s v="11/01/2024 a 11/02/2024"/>
    <m/>
    <m/>
    <m/>
    <m/>
    <m/>
    <s v="71356000-8"/>
  </r>
  <r>
    <n v="16054009"/>
    <x v="7"/>
    <m/>
    <m/>
    <n v="801934032"/>
    <s v="LA0006806"/>
    <n v="24000053"/>
    <s v="Serveis"/>
    <s v="Contracte menor"/>
    <s v="Publicació agregada de contractes"/>
    <s v="servei de càtering per membres jurat premis ciutat"/>
    <s v="servei de càtering per membres jurat premis ciutat"/>
    <n v="184"/>
    <n v="0"/>
    <n v="0"/>
    <n v="1"/>
    <s v="16/01/2024 a 28/02/2024"/>
    <m/>
    <m/>
    <m/>
    <m/>
    <m/>
    <s v="39310000-8"/>
  </r>
  <r>
    <n v="16054009"/>
    <x v="7"/>
    <m/>
    <m/>
    <n v="801934032"/>
    <s v="LA0006806"/>
    <n v="24000055"/>
    <s v="Serveis"/>
    <s v="Contracte menor"/>
    <s v="Publicació agregada de contractes"/>
    <s v="Coproducció de l’espectacle de dansa “Era\"/>
    <s v="Coproducció de l’espectacle de dansa “Era\"/>
    <n v="6500"/>
    <n v="0"/>
    <n v="0"/>
    <n v="1"/>
    <s v="17/01/2024 a 31/03/2024"/>
    <m/>
    <m/>
    <m/>
    <m/>
    <m/>
    <s v="92312240-5"/>
  </r>
  <r>
    <n v="16054009"/>
    <x v="7"/>
    <m/>
    <m/>
    <n v="801934032"/>
    <s v="LA0006806"/>
    <n v="24000056"/>
    <s v="Serveis"/>
    <s v="Contracte menor"/>
    <s v="Publicació agregada de contractes"/>
    <s v="IMPRESSIÓ CATÀLEG EMOCIONS"/>
    <s v="IMPRESSIÓ CATÀLEG EMOCIONS"/>
    <n v="7032"/>
    <n v="0"/>
    <n v="0"/>
    <n v="1"/>
    <s v="19/01/2024 a 19/05/2024"/>
    <m/>
    <m/>
    <m/>
    <m/>
    <m/>
    <s v="79970000-4"/>
  </r>
  <r>
    <n v="16054009"/>
    <x v="7"/>
    <m/>
    <m/>
    <n v="801934032"/>
    <s v="LA0006806"/>
    <n v="24000057"/>
    <s v="Serveis"/>
    <s v="Contracte menor"/>
    <s v="Publicació agregada de contractes"/>
    <s v="Impressió elements de comunicació"/>
    <s v="Impressió elements de comunicació"/>
    <n v="2383"/>
    <n v="0"/>
    <n v="0"/>
    <n v="1"/>
    <s v="23/01/2024 a 23/02/2024"/>
    <m/>
    <m/>
    <m/>
    <m/>
    <m/>
    <s v="79810000-5"/>
  </r>
  <r>
    <n v="16054009"/>
    <x v="7"/>
    <m/>
    <m/>
    <n v="801934032"/>
    <s v="LA0006806"/>
    <n v="24000063"/>
    <s v="Serveis"/>
    <s v="Contracte menor"/>
    <s v="Publicació agregada de contractes"/>
    <s v="DHB - Transport peces exposició \Oh!pera\"/>
    <s v="DHB - Transport peces exposició \Oh!pera\"/>
    <n v="1200"/>
    <n v="0"/>
    <n v="0"/>
    <n v="1"/>
    <s v="17/01/2024 a 27/12/2024"/>
    <m/>
    <m/>
    <m/>
    <m/>
    <m/>
    <s v="60100000-9"/>
  </r>
  <r>
    <n v="16054009"/>
    <x v="7"/>
    <m/>
    <m/>
    <n v="801934032"/>
    <s v="LA0006806"/>
    <n v="24000064"/>
    <s v="Serveis"/>
    <s v="Contracte menor"/>
    <s v="Publicació agregada de contractes"/>
    <s v="DHB - Certificat seguretat llums làser"/>
    <s v="DHB - Certificat seguretat llums làser"/>
    <n v="600"/>
    <n v="0"/>
    <n v="0"/>
    <n v="1"/>
    <s v="01/02/2024 a 01/04/2024"/>
    <m/>
    <m/>
    <m/>
    <m/>
    <m/>
    <s v="92521000-9"/>
  </r>
  <r>
    <n v="16054009"/>
    <x v="7"/>
    <m/>
    <m/>
    <n v="801934032"/>
    <s v="LA0006806"/>
    <n v="24000065"/>
    <s v="Serveis"/>
    <s v="Contracte menor"/>
    <s v="Publicació agregada de contractes"/>
    <s v="disseny i creació trofeus premis Ciutat de Bcn"/>
    <s v="disseny i creació trofeus premis Ciutat de Bcn"/>
    <n v="9158"/>
    <n v="0"/>
    <n v="0"/>
    <n v="1"/>
    <s v="19/01/2024 a 31/03/2024"/>
    <m/>
    <m/>
    <m/>
    <m/>
    <m/>
    <s v="92312230-2"/>
  </r>
  <r>
    <n v="16054009"/>
    <x v="7"/>
    <m/>
    <m/>
    <n v="801934032"/>
    <s v="LA0006806"/>
    <n v="24000068"/>
    <s v="Subministraments"/>
    <s v="Contracte menor"/>
    <s v="Publicació agregada de contractes"/>
    <s v="Subministrament de bidons d'aigua"/>
    <s v="Subministrament de bidons d'aigua"/>
    <n v="603.59"/>
    <n v="0"/>
    <n v="0"/>
    <n v="1"/>
    <s v="17/01/2024 a 31/12/2024"/>
    <m/>
    <m/>
    <m/>
    <m/>
    <m/>
    <s v="55400000-4"/>
  </r>
  <r>
    <n v="16054009"/>
    <x v="7"/>
    <m/>
    <m/>
    <n v="801934032"/>
    <s v="LA0006806"/>
    <n v="24000069"/>
    <s v="Serveis"/>
    <s v="Contracte menor"/>
    <s v="Publicació agregada de contractes"/>
    <s v="Diàlegs ètica i filosofia moral. Direc. moderació"/>
    <s v="Diàlegs ètica i filosofia moral. Direc. moderació"/>
    <n v="4400"/>
    <n v="0"/>
    <n v="0"/>
    <n v="1"/>
    <s v="01/02/2024 a 31/03/2024"/>
    <m/>
    <m/>
    <m/>
    <m/>
    <m/>
    <s v="79951000-5"/>
  </r>
  <r>
    <n v="16054009"/>
    <x v="7"/>
    <m/>
    <m/>
    <n v="801934032"/>
    <s v="LA0006806"/>
    <n v="24000070"/>
    <s v="Serveis"/>
    <s v="Contracte menor"/>
    <s v="Publicació agregada de contractes"/>
    <s v="personal per la gravació imatge Grec 2024"/>
    <s v="personal per la gravació imatge Grec 2024"/>
    <n v="281.39999999999998"/>
    <n v="0"/>
    <n v="0"/>
    <n v="1"/>
    <s v="16/01/2024 a 28/02/2024"/>
    <m/>
    <m/>
    <m/>
    <m/>
    <m/>
    <s v="71356000-8"/>
  </r>
  <r>
    <n v="16054009"/>
    <x v="7"/>
    <m/>
    <m/>
    <n v="801934032"/>
    <s v="LA0006806"/>
    <n v="24000071"/>
    <s v="Serveis"/>
    <s v="Contracte menor"/>
    <s v="Publicació agregada de contractes"/>
    <s v="els serveis encesa de la foguera imatge Grec 2024"/>
    <s v="els serveis encesa de la foguera imatge Grec 2024"/>
    <n v="1000"/>
    <n v="0"/>
    <n v="0"/>
    <n v="1"/>
    <s v="16/01/2024 a 28/02/2024"/>
    <m/>
    <m/>
    <m/>
    <m/>
    <m/>
    <s v="71356000-8"/>
  </r>
  <r>
    <n v="16054009"/>
    <x v="7"/>
    <m/>
    <m/>
    <n v="801934032"/>
    <s v="LA0006806"/>
    <n v="24000072"/>
    <s v="Serveis"/>
    <s v="Contracte menor"/>
    <s v="Publicació agregada de contractes"/>
    <s v="011 Catering En Residència"/>
    <s v="011 Catering En Residència"/>
    <n v="337.5"/>
    <n v="0"/>
    <n v="0"/>
    <n v="1"/>
    <s v="17/01/2024 a 16/02/2024"/>
    <m/>
    <m/>
    <m/>
    <m/>
    <m/>
    <s v="39310000-8"/>
  </r>
  <r>
    <n v="16054009"/>
    <x v="7"/>
    <m/>
    <m/>
    <n v="801934032"/>
    <s v="LA0006806"/>
    <n v="24000073"/>
    <s v="Serveis"/>
    <s v="Contracte menor"/>
    <s v="Publicació agregada de contractes"/>
    <s v="el servei de regidoria artística"/>
    <s v="el servei de regidoria artística"/>
    <n v="4045"/>
    <n v="0"/>
    <n v="0"/>
    <n v="1"/>
    <s v="15/01/2024 a 14/02/2024"/>
    <m/>
    <m/>
    <m/>
    <m/>
    <m/>
    <s v="92000000-1"/>
  </r>
  <r>
    <n v="16054009"/>
    <x v="7"/>
    <m/>
    <m/>
    <n v="801934032"/>
    <s v="LA0006806"/>
    <n v="24000075"/>
    <s v="Serveis"/>
    <s v="Contracte menor"/>
    <s v="Publicació agregada de contractes"/>
    <s v="Distribució cartells de comunicació"/>
    <s v="Distribució cartells de comunicació"/>
    <n v="3000"/>
    <n v="0"/>
    <n v="0"/>
    <n v="1"/>
    <s v="24/01/2024 a 31/12/2024"/>
    <m/>
    <m/>
    <m/>
    <m/>
    <m/>
    <s v="79340000-9"/>
  </r>
  <r>
    <n v="16054009"/>
    <x v="7"/>
    <m/>
    <m/>
    <n v="801934032"/>
    <s v="LA0006806"/>
    <n v="24000077"/>
    <s v="Serveis"/>
    <s v="Contracte menor"/>
    <s v="Publicació agregada de contractes"/>
    <s v="direcció artística instal.lacions LLlum BCN"/>
    <s v="direcció artística instal.lacions LLlum BCN"/>
    <n v="4000"/>
    <n v="0"/>
    <n v="0"/>
    <n v="1"/>
    <s v="29/01/2024 a 28/02/2024"/>
    <m/>
    <m/>
    <m/>
    <m/>
    <m/>
    <s v="92000000-1"/>
  </r>
  <r>
    <n v="16054009"/>
    <x v="7"/>
    <m/>
    <m/>
    <n v="801934032"/>
    <s v="LA0006806"/>
    <n v="24000078"/>
    <s v="Serveis"/>
    <s v="Contracte menor"/>
    <s v="Publicació agregada de contractes"/>
    <s v="Servei de transports Llum BCN"/>
    <s v="Servei de transports Llum BCN"/>
    <n v="3920"/>
    <n v="0"/>
    <n v="0"/>
    <n v="1"/>
    <s v="17/01/2024 a 14/03/2024"/>
    <m/>
    <m/>
    <m/>
    <m/>
    <m/>
    <s v="60112000-6"/>
  </r>
  <r>
    <n v="16054009"/>
    <x v="7"/>
    <m/>
    <m/>
    <n v="801934032"/>
    <s v="LA0006806"/>
    <n v="24000079"/>
    <s v="Serveis"/>
    <s v="Contracte menor"/>
    <s v="Publicació agregada de contractes"/>
    <s v="personal d’atenció al públic MUHBA"/>
    <s v="personal d’atenció al públic MUHBA"/>
    <n v="1151.52"/>
    <n v="0"/>
    <n v="0"/>
    <n v="1"/>
    <s v="16/01/2024 a 15/02/2024"/>
    <m/>
    <m/>
    <m/>
    <m/>
    <m/>
    <s v="79952100-3"/>
  </r>
  <r>
    <n v="16054009"/>
    <x v="7"/>
    <m/>
    <m/>
    <n v="801934032"/>
    <s v="LA0006806"/>
    <n v="24000080"/>
    <s v="Serveis"/>
    <s v="Contracte menor"/>
    <s v="Publicació agregada de contractes"/>
    <s v="Desbrossar i adequar terreny per LLUM BCN"/>
    <s v="Desbrossar i adequar terreny per LLUM BCN"/>
    <n v="4998.6000000000004"/>
    <n v="0"/>
    <n v="0"/>
    <n v="1"/>
    <s v="25/01/2024 a 24/02/2024"/>
    <m/>
    <m/>
    <m/>
    <m/>
    <m/>
    <s v="71421000-5"/>
  </r>
  <r>
    <n v="16054009"/>
    <x v="7"/>
    <m/>
    <m/>
    <n v="801934032"/>
    <s v="LA0006806"/>
    <n v="24000081"/>
    <s v="Serveis"/>
    <s v="Contracte menor"/>
    <s v="Publicació agregada de contractes"/>
    <s v="DHB - Moqueta llum barcelona 2024"/>
    <s v="DHB - Moqueta llum barcelona 2024"/>
    <n v="1400"/>
    <n v="0"/>
    <n v="0"/>
    <n v="1"/>
    <s v="18/01/2024 a 18/03/2024"/>
    <m/>
    <m/>
    <m/>
    <m/>
    <m/>
    <s v="92521000-9"/>
  </r>
  <r>
    <n v="16054009"/>
    <x v="7"/>
    <m/>
    <m/>
    <n v="801934032"/>
    <s v="LA0006806"/>
    <n v="24000083"/>
    <s v="Subministraments"/>
    <s v="Contracte menor"/>
    <s v="Publicació agregada de contractes"/>
    <s v="Lloguer de 26 PDAs pel festival InMuseu"/>
    <s v="Lloguer de 26 PDAs pel festival InMuseu"/>
    <n v="1010"/>
    <n v="0"/>
    <n v="0"/>
    <n v="1"/>
    <s v="16/01/2024 a 01/04/2024"/>
    <m/>
    <m/>
    <m/>
    <m/>
    <m/>
    <s v="72000000-5"/>
  </r>
  <r>
    <n v="16054009"/>
    <x v="7"/>
    <m/>
    <m/>
    <n v="801934032"/>
    <s v="LA0006806"/>
    <n v="24000085"/>
    <s v="Serveis"/>
    <s v="Contracte menor"/>
    <s v="Publicació agregada de contractes"/>
    <s v="imatge gràfica i aplicacions Santa Eulàlia 2024"/>
    <s v="imatge gràfica i aplicacions Santa Eulàlia 2024"/>
    <n v="3000"/>
    <n v="0"/>
    <n v="0"/>
    <n v="1"/>
    <s v="16/01/2024 a 01/03/2024"/>
    <m/>
    <m/>
    <m/>
    <m/>
    <m/>
    <s v="92312250-8"/>
  </r>
  <r>
    <n v="16054009"/>
    <x v="7"/>
    <m/>
    <m/>
    <n v="801934032"/>
    <s v="LA0006806"/>
    <n v="24000087"/>
    <s v="Serveis"/>
    <s v="Contracte menor"/>
    <s v="Publicació agregada de contractes"/>
    <s v="disseny Premis Ciutat de Barcelona"/>
    <s v="disseny Premis Ciutat de Barcelona"/>
    <n v="4310"/>
    <n v="0"/>
    <n v="0"/>
    <n v="1"/>
    <s v="30/01/2024 a 01/05/2024"/>
    <m/>
    <m/>
    <m/>
    <m/>
    <m/>
    <s v="92312250-8"/>
  </r>
  <r>
    <n v="16054009"/>
    <x v="7"/>
    <m/>
    <m/>
    <n v="801934032"/>
    <s v="LA0006806"/>
    <n v="24000088"/>
    <s v="Serveis"/>
    <s v="Contracte menor"/>
    <s v="Publicació agregada de contractes"/>
    <s v="Campanya màrqueting programes Direcció d’Històrca"/>
    <s v="Campanya màrqueting programes Direcció d’Històrca"/>
    <n v="8820.23"/>
    <n v="0"/>
    <n v="0"/>
    <n v="1"/>
    <s v="04/03/2024 a 03/03/2025"/>
    <m/>
    <m/>
    <m/>
    <m/>
    <m/>
    <s v="79340000-9"/>
  </r>
  <r>
    <n v="16054009"/>
    <x v="7"/>
    <m/>
    <m/>
    <n v="801934032"/>
    <s v="LA0006806"/>
    <n v="24000089"/>
    <s v="Serveis"/>
    <s v="Contracte menor"/>
    <s v="Publicació agregada de contractes"/>
    <s v="conducció d’actes i de speaker LLUM BCN 2024"/>
    <s v="conducció d’actes i de speaker LLUM BCN 2024"/>
    <n v="2000"/>
    <n v="0"/>
    <n v="0"/>
    <n v="1"/>
    <s v="29/01/2024 a 01/03/2024"/>
    <m/>
    <m/>
    <m/>
    <m/>
    <m/>
    <s v="79416000-3"/>
  </r>
  <r>
    <n v="16054009"/>
    <x v="7"/>
    <m/>
    <m/>
    <n v="801934032"/>
    <s v="LA0006806"/>
    <n v="24000090"/>
    <s v="Serveis"/>
    <s v="Contracte menor"/>
    <s v="Publicació agregada de contractes"/>
    <s v="Guàrdia per l’app de Llum BCN"/>
    <s v="Guàrdia per l’app de Llum BCN"/>
    <n v="1750"/>
    <n v="0"/>
    <n v="0"/>
    <n v="1"/>
    <s v="01/02/2024 a 01/03/2024"/>
    <m/>
    <m/>
    <m/>
    <m/>
    <m/>
    <s v="50324100-3"/>
  </r>
  <r>
    <n v="15990532"/>
    <x v="10"/>
    <m/>
    <m/>
    <n v="801933103"/>
    <s v="LA0007817"/>
    <s v="015_24000129"/>
    <s v="Serveis"/>
    <s v="Obert"/>
    <s v="Formalització"/>
    <s v="Centre d'Allotjament Temporal Familiar Sant Pere Més Baix"/>
    <s v="Gestió d'un Centre amb 12 pisos d'inclusió adreçat a famílies en situació de  greu vulnerabilitat afectades per la pèrdua o manca d¿habitatge. Aquest centre està ubicat al carrer de Sant Pere Més Baix (entrada per carrer Llàstic núm.13) de Barcelona."/>
    <n v="1419037.63"/>
    <n v="1"/>
    <n v="0"/>
    <n v="0"/>
    <s v="2 anys  mesos  dies"/>
    <d v="2024-07-26T00:00:00"/>
    <d v="2024-10-28T00:00:00"/>
    <d v="2024-12-19T00:00:00"/>
    <n v="0"/>
    <s v="Gestió d'un Centre amb 12 pisos d'inclusió adreçat a famílies en situació de  greu vulnerabilitat afectades per la pèrdua o manca d¿habitatge. Aquest centre està ubicat al carrer de Sant Pere Més Baix (entrada per carrer Llàstic núm.13) de Barcelona."/>
    <s v="85300000-2||85300000-2||85300000-2"/>
  </r>
  <r>
    <n v="203904"/>
    <x v="25"/>
    <m/>
    <m/>
    <n v="9805230008"/>
    <s v="A09006492"/>
    <s v="24-62"/>
    <s v="Serveis"/>
    <s v="Obert"/>
    <s v="Formalització"/>
    <s v="contracte de serveis de fotografia de concerts i altres activitats de L’Auditori amb mesures de contractació pública sostenible"/>
    <s v="contracte de serveis de fotografia de concerts i altres activitats de L’Auditori amb mesures de contractació pública sostenible"/>
    <n v="88000"/>
    <n v="0"/>
    <n v="0"/>
    <n v="0"/>
    <s v="2 anys 0 mesos 0 dies"/>
    <d v="2024-09-10T00:00:00"/>
    <d v="2024-10-24T00:00:00"/>
    <d v="2024-10-28T00:00:00"/>
    <n v="0"/>
    <m/>
    <s v="79961300-1||79961300-1||79961300-1||79961300-1||79961300-1"/>
  </r>
  <r>
    <n v="15990903"/>
    <x v="24"/>
    <m/>
    <m/>
    <n v="801933086"/>
    <s v="LA0007818"/>
    <n v="24000030"/>
    <s v="Subministraments"/>
    <s v="Obert"/>
    <s v="Formalització"/>
    <s v="Renovació de la subscripció del dret d’ús de llicències de programari UiPath per a l’Ajuntament de Barcelona, amb mesures de contractació pública sostenible."/>
    <s v="Renovació de la subscripció del dret d’ús de llicències de programari UiPath per a l’Ajuntament de Barcelona, amb mesures de contractació pública sostenible."/>
    <n v="157440"/>
    <n v="0"/>
    <n v="1"/>
    <n v="0"/>
    <s v="01/01/2025 a 31/12/2026"/>
    <d v="2024-07-01T00:00:00"/>
    <d v="2024-10-28T00:00:00"/>
    <d v="2024-11-25T00:00:00"/>
    <n v="0"/>
    <m/>
    <s v="48921000-0||48921000-0||48921000-0"/>
  </r>
  <r>
    <n v="16054009"/>
    <x v="7"/>
    <m/>
    <m/>
    <n v="801934032"/>
    <s v="LA0006806"/>
    <n v="24000091"/>
    <s v="Serveis"/>
    <s v="Contracte menor"/>
    <s v="Publicació agregada de contractes"/>
    <s v="disseny gràfic col•lecció Petits Talents Científic"/>
    <s v="disseny gràfic col•lecció Petits Talents Científic"/>
    <n v="4660"/>
    <n v="0"/>
    <n v="0"/>
    <n v="1"/>
    <s v="01/02/2024 a 31/12/2024"/>
    <m/>
    <m/>
    <m/>
    <m/>
    <m/>
    <s v="79822500-7"/>
  </r>
  <r>
    <n v="16054009"/>
    <x v="7"/>
    <m/>
    <m/>
    <n v="801934032"/>
    <s v="LA0006806"/>
    <n v="24000092"/>
    <s v="Serveis"/>
    <s v="Contracte menor"/>
    <s v="Publicació agregada de contractes"/>
    <s v="Manteniment i conservació d’una font d’aigua"/>
    <s v="Manteniment i conservació d’una font d’aigua"/>
    <n v="477.96"/>
    <n v="0"/>
    <n v="0"/>
    <n v="1"/>
    <s v="23/01/2024 a 31/12/2024"/>
    <m/>
    <m/>
    <m/>
    <m/>
    <m/>
    <s v="50000000-5"/>
  </r>
  <r>
    <n v="16054009"/>
    <x v="7"/>
    <m/>
    <m/>
    <n v="801934032"/>
    <s v="LA0006806"/>
    <n v="24000093"/>
    <s v="Serveis"/>
    <s v="Contracte menor"/>
    <s v="Publicació agregada de contractes"/>
    <s v="Digitalització, edició i gestió fons fotografics"/>
    <s v="Digitalització, edició i gestió fons fotografics"/>
    <n v="8716.5"/>
    <n v="0"/>
    <n v="0"/>
    <n v="1"/>
    <s v="01/03/2024 a 31/10/2024"/>
    <m/>
    <m/>
    <m/>
    <m/>
    <m/>
    <s v="79811000-2"/>
  </r>
  <r>
    <n v="16054009"/>
    <x v="7"/>
    <m/>
    <m/>
    <n v="801934032"/>
    <s v="LA0006806"/>
    <n v="24000094"/>
    <s v="Serveis"/>
    <s v="Contracte menor"/>
    <s v="Publicació agregada de contractes"/>
    <s v="Campanya de Temporals"/>
    <s v="Campanya de Temporals"/>
    <n v="14920"/>
    <n v="0"/>
    <n v="0"/>
    <n v="1"/>
    <s v="31/01/2024 a 31/12/2024"/>
    <m/>
    <m/>
    <m/>
    <m/>
    <m/>
    <s v="92312250-8"/>
  </r>
  <r>
    <n v="16054009"/>
    <x v="7"/>
    <m/>
    <m/>
    <n v="801934032"/>
    <s v="LA0006806"/>
    <n v="24000095"/>
    <s v="Serveis"/>
    <s v="Contracte menor"/>
    <s v="Publicació agregada de contractes"/>
    <s v="Servei de gestió de les xarxes socials"/>
    <s v="Servei de gestió de les xarxes socials"/>
    <n v="4960"/>
    <n v="0"/>
    <n v="0"/>
    <n v="1"/>
    <s v="22/01/2024 a 16/03/2024"/>
    <m/>
    <m/>
    <m/>
    <m/>
    <m/>
    <s v="79340000-9"/>
  </r>
  <r>
    <n v="16054009"/>
    <x v="7"/>
    <m/>
    <m/>
    <n v="801934032"/>
    <s v="LA0006806"/>
    <n v="24000097"/>
    <s v="Serveis"/>
    <s v="Contracte menor"/>
    <s v="Publicació agregada de contractes"/>
    <s v="reportatge gràfic de la part tècnica"/>
    <s v="reportatge gràfic de la part tècnica"/>
    <n v="400"/>
    <n v="0"/>
    <n v="0"/>
    <n v="1"/>
    <s v="19/01/2024 a 18/02/2024"/>
    <m/>
    <m/>
    <m/>
    <m/>
    <m/>
    <s v="79961000-8"/>
  </r>
  <r>
    <n v="16054009"/>
    <x v="7"/>
    <m/>
    <m/>
    <n v="801934032"/>
    <s v="LA0006806"/>
    <n v="24000098"/>
    <s v="Serveis"/>
    <s v="Contracte menor"/>
    <s v="Publicació agregada de contractes"/>
    <s v="planimetries i disseny tècnic de LLUM BCN"/>
    <s v="planimetries i disseny tècnic de LLUM BCN"/>
    <n v="4999"/>
    <n v="0"/>
    <n v="0"/>
    <n v="1"/>
    <s v="19/01/2024 a 18/02/2024"/>
    <m/>
    <m/>
    <m/>
    <m/>
    <m/>
    <s v="71251000-2"/>
  </r>
  <r>
    <n v="16054009"/>
    <x v="7"/>
    <m/>
    <m/>
    <n v="801934032"/>
    <s v="LA0006806"/>
    <n v="24000099"/>
    <s v="Serveis"/>
    <s v="Contracte menor"/>
    <s v="Publicació agregada de contractes"/>
    <s v="Elaboració del mapa AS IS de l’ICUB"/>
    <s v="Elaboració del mapa AS IS de l’ICUB"/>
    <n v="14580"/>
    <n v="0"/>
    <n v="0"/>
    <n v="1"/>
    <s v="22/01/2024 a 21/05/2024"/>
    <m/>
    <m/>
    <m/>
    <m/>
    <m/>
    <s v="98390000-3"/>
  </r>
  <r>
    <n v="16054009"/>
    <x v="7"/>
    <m/>
    <m/>
    <n v="801934032"/>
    <s v="LA0006806"/>
    <n v="24000100"/>
    <s v="Serveis"/>
    <s v="Contracte menor"/>
    <s v="Publicació agregada de contractes"/>
    <s v="Pòlissa assegurança escultura Carmela Palau Música"/>
    <s v="Pòlissa assegurança escultura Carmela Palau Música"/>
    <n v="3949.75"/>
    <n v="0"/>
    <n v="0"/>
    <n v="1"/>
    <s v="01/02/2024 a 17/01/2025"/>
    <m/>
    <m/>
    <m/>
    <m/>
    <m/>
    <s v="66510000-8"/>
  </r>
  <r>
    <n v="16054009"/>
    <x v="7"/>
    <m/>
    <m/>
    <n v="801934032"/>
    <s v="LA0006806"/>
    <n v="24000102"/>
    <s v="Serveis"/>
    <s v="Contracte menor"/>
    <s v="Publicació agregada de contractes"/>
    <s v="el servei de xòfer ruta jurat premis bcn"/>
    <s v="el servei de xòfer ruta jurat premis bcn"/>
    <n v="581.82000000000005"/>
    <n v="0"/>
    <n v="0"/>
    <n v="1"/>
    <s v="17/01/2024 a 31/03/2024"/>
    <m/>
    <m/>
    <m/>
    <m/>
    <m/>
    <s v="60130000-8"/>
  </r>
  <r>
    <n v="16054009"/>
    <x v="7"/>
    <m/>
    <m/>
    <n v="801934032"/>
    <s v="LA0006806"/>
    <n v="24000103"/>
    <s v="Serveis"/>
    <s v="Contracte menor"/>
    <s v="Publicació agregada de contractes"/>
    <s v="B/4.4/MANTENIMENT TORNS ACCES BORN CCM"/>
    <s v="B/4.4/MANTENIMENT TORNS ACCES BORN CCM"/>
    <n v="13512.12"/>
    <n v="0"/>
    <n v="0"/>
    <n v="1"/>
    <s v="20/01/2024 a 31/12/2024"/>
    <m/>
    <m/>
    <m/>
    <m/>
    <m/>
    <s v="50530000-9"/>
  </r>
  <r>
    <n v="16054009"/>
    <x v="7"/>
    <m/>
    <m/>
    <n v="801934032"/>
    <s v="LA0006806"/>
    <n v="24000105"/>
    <s v="Serveis"/>
    <s v="Contracte menor"/>
    <s v="Publicació agregada de contractes"/>
    <s v="Espectacles a la Caldera dins Dansa Metropolitana"/>
    <s v="Espectacles a la Caldera dins Dansa Metropolitana"/>
    <n v="13900"/>
    <n v="0"/>
    <n v="0"/>
    <n v="1"/>
    <s v="01/03/2024 a 30/06/2024"/>
    <m/>
    <m/>
    <m/>
    <m/>
    <m/>
    <s v="92312240-5"/>
  </r>
  <r>
    <n v="16054009"/>
    <x v="7"/>
    <m/>
    <m/>
    <n v="801934032"/>
    <s v="LA0006806"/>
    <n v="24000108"/>
    <s v="Serveis"/>
    <s v="Contracte menor"/>
    <s v="Publicació agregada de contractes"/>
    <s v="0417-muntatge i desmunt FORA RESERVES"/>
    <s v="0417-muntatge i desmunt FORA RESERVES"/>
    <n v="4690"/>
    <n v="0"/>
    <n v="0"/>
    <n v="1"/>
    <s v="29/01/2024 a 29/07/2024"/>
    <m/>
    <m/>
    <m/>
    <m/>
    <m/>
    <s v="45255400-3"/>
  </r>
  <r>
    <n v="16054009"/>
    <x v="7"/>
    <m/>
    <m/>
    <n v="801934032"/>
    <s v="LA0006806"/>
    <n v="24000109"/>
    <s v="Serveis"/>
    <s v="Contracte menor"/>
    <s v="Publicació agregada de contractes"/>
    <s v="Publicació de continguts web Festival Grec 2024"/>
    <s v="Publicació de continguts web Festival Grec 2024"/>
    <n v="6000"/>
    <n v="0"/>
    <n v="0"/>
    <n v="1"/>
    <s v="23/02/2024 a 01/09/2024"/>
    <m/>
    <m/>
    <m/>
    <m/>
    <m/>
    <s v="79340000-9"/>
  </r>
  <r>
    <n v="16054009"/>
    <x v="7"/>
    <m/>
    <m/>
    <n v="801934032"/>
    <s v="LA0006806"/>
    <n v="24000110"/>
    <s v="Subministraments"/>
    <s v="Contracte menor"/>
    <s v="Publicació agregada de contractes"/>
    <s v="subministrament i higienització bidons aigua"/>
    <s v="subministrament i higienització bidons aigua"/>
    <n v="4943.59"/>
    <n v="0"/>
    <n v="0"/>
    <n v="1"/>
    <s v="18/01/2024 a 31/12/2024"/>
    <m/>
    <m/>
    <m/>
    <m/>
    <m/>
    <s v="55400000-4"/>
  </r>
  <r>
    <n v="16054009"/>
    <x v="7"/>
    <m/>
    <m/>
    <n v="801934032"/>
    <s v="LA0006806"/>
    <n v="24000111"/>
    <s v="Serveis"/>
    <s v="Contracte menor"/>
    <s v="Publicació agregada de contractes"/>
    <s v="preproducció i implantació tècnica espai Llum BCN"/>
    <s v="preproducció i implantació tècnica espai Llum BCN"/>
    <n v="4999"/>
    <n v="0"/>
    <n v="0"/>
    <n v="1"/>
    <s v="22/01/2024 a 17/02/2024"/>
    <m/>
    <m/>
    <m/>
    <m/>
    <m/>
    <s v="79952100-3"/>
  </r>
  <r>
    <n v="16054009"/>
    <x v="7"/>
    <m/>
    <m/>
    <n v="801934032"/>
    <s v="LA0006806"/>
    <n v="24000114"/>
    <s v="Serveis"/>
    <s v="Contracte menor"/>
    <s v="Publicació agregada de contractes"/>
    <s v="Subscripció Diari La Vanguardia"/>
    <s v="Subscripció Diari La Vanguardia"/>
    <n v="402.88"/>
    <n v="0"/>
    <n v="0"/>
    <n v="1"/>
    <s v="29/01/2024 a 31/12/2024"/>
    <m/>
    <m/>
    <m/>
    <m/>
    <m/>
    <s v="98390000-3"/>
  </r>
  <r>
    <n v="16054009"/>
    <x v="7"/>
    <m/>
    <m/>
    <n v="801934032"/>
    <s v="LA0006806"/>
    <n v="24000115"/>
    <s v="Serveis"/>
    <s v="Contracte menor"/>
    <s v="Publicació agregada de contractes"/>
    <s v="Comissariat exposició Arxiu Canyabal"/>
    <s v="Comissariat exposició Arxiu Canyabal"/>
    <n v="3000"/>
    <n v="0"/>
    <n v="0"/>
    <n v="1"/>
    <s v="02/03/2024 a 01/01/2025"/>
    <m/>
    <m/>
    <m/>
    <m/>
    <m/>
    <s v="92312250-8"/>
  </r>
  <r>
    <n v="16054009"/>
    <x v="7"/>
    <m/>
    <m/>
    <n v="801934032"/>
    <s v="LA0006806"/>
    <n v="24000117"/>
    <s v="Serveis"/>
    <s v="Contracte menor"/>
    <s v="Publicació agregada de contractes"/>
    <s v="programació i disseny web del festival Grec 2024"/>
    <s v="programació i disseny web del festival Grec 2024"/>
    <n v="10764"/>
    <n v="0"/>
    <n v="0"/>
    <n v="1"/>
    <s v="23/02/2024 a 01/10/2024"/>
    <m/>
    <m/>
    <m/>
    <m/>
    <m/>
    <s v="72212224-5"/>
  </r>
  <r>
    <n v="16054009"/>
    <x v="7"/>
    <m/>
    <m/>
    <n v="801934032"/>
    <s v="LA0006806"/>
    <n v="24000119"/>
    <s v="Serveis"/>
    <s v="Contracte menor"/>
    <s v="Publicació agregada de contractes"/>
    <s v="Espectacle Banda Roquetes Nou Barris"/>
    <s v="Espectacle Banda Roquetes Nou Barris"/>
    <n v="1500"/>
    <n v="0"/>
    <n v="0"/>
    <n v="1"/>
    <s v="25/01/2024 a 24/02/2024"/>
    <m/>
    <m/>
    <m/>
    <m/>
    <m/>
    <s v="92312240-5"/>
  </r>
  <r>
    <n v="16054009"/>
    <x v="7"/>
    <m/>
    <m/>
    <n v="801934032"/>
    <s v="LA0006806"/>
    <n v="24000120"/>
    <s v="Serveis"/>
    <s v="Contracte menor"/>
    <s v="Publicació agregada de contractes"/>
    <s v="Gestió i dinamització de públics Grec 2024"/>
    <s v="Gestió i dinamització de públics Grec 2024"/>
    <n v="14850"/>
    <n v="0"/>
    <n v="0"/>
    <n v="1"/>
    <s v="01/02/2024 a 01/09/2024"/>
    <m/>
    <m/>
    <m/>
    <m/>
    <m/>
    <s v="79340000-9"/>
  </r>
  <r>
    <n v="16054009"/>
    <x v="7"/>
    <m/>
    <m/>
    <n v="801934032"/>
    <s v="LA0006806"/>
    <n v="24000123"/>
    <s v="Serveis"/>
    <s v="Contracte menor"/>
    <s v="Publicació agregada de contractes"/>
    <s v="trobada de colles bastoneres de Barcelona"/>
    <s v="trobada de colles bastoneres de Barcelona"/>
    <n v="4000"/>
    <n v="0"/>
    <n v="0"/>
    <n v="1"/>
    <s v="22/01/2024 a 20/02/2024"/>
    <m/>
    <m/>
    <m/>
    <m/>
    <m/>
    <s v="92312240-5"/>
  </r>
  <r>
    <n v="16054009"/>
    <x v="7"/>
    <m/>
    <m/>
    <n v="801934032"/>
    <s v="LA0006806"/>
    <n v="24000124"/>
    <s v="Serveis"/>
    <s v="Contracte menor"/>
    <s v="Publicació agregada de contractes"/>
    <s v="Actuació Cobla Contemporània per Santa Eulàlia"/>
    <s v="Actuació Cobla Contemporània per Santa Eulàlia"/>
    <n v="1300"/>
    <n v="0"/>
    <n v="0"/>
    <n v="1"/>
    <s v="24/01/2024 a 19/02/2024"/>
    <m/>
    <m/>
    <m/>
    <m/>
    <m/>
    <s v="92312240-5"/>
  </r>
  <r>
    <n v="16054009"/>
    <x v="7"/>
    <m/>
    <m/>
    <n v="801934032"/>
    <s v="LA0006806"/>
    <n v="24000126"/>
    <s v="Serveis"/>
    <s v="Contracte menor"/>
    <s v="Publicació agregada de contractes"/>
    <s v="Exposició bestiari i actes de foc Santa Eulàlia"/>
    <s v="Exposició bestiari i actes de foc Santa Eulàlia"/>
    <n v="8677.69"/>
    <n v="0"/>
    <n v="0"/>
    <n v="1"/>
    <s v="26/01/2024 a 25/02/2024"/>
    <m/>
    <m/>
    <m/>
    <m/>
    <m/>
    <s v="92312240-5"/>
  </r>
  <r>
    <n v="16054009"/>
    <x v="7"/>
    <m/>
    <m/>
    <n v="801934032"/>
    <s v="LA0006806"/>
    <n v="24000128"/>
    <s v="Serveis"/>
    <s v="Contracte menor"/>
    <s v="Publicació agregada de contractes"/>
    <s v="Exposició “Laies”, amb totes les gegantes de Ciu"/>
    <s v="Exposició “Laies”, amb totes les gegantes de Ciu"/>
    <n v="14990"/>
    <n v="0"/>
    <n v="0"/>
    <n v="1"/>
    <s v="29/01/2024 a 25/02/2024"/>
    <m/>
    <m/>
    <m/>
    <m/>
    <m/>
    <s v="92312240-5"/>
  </r>
  <r>
    <n v="16054009"/>
    <x v="7"/>
    <m/>
    <m/>
    <n v="801934032"/>
    <s v="LA0006806"/>
    <n v="24000129"/>
    <s v="Serveis"/>
    <s v="Contracte menor"/>
    <s v="Publicació agregada de contractes"/>
    <s v="exhibició espectacle Navaja per Quinzena Dansa"/>
    <s v="exhibició espectacle Navaja per Quinzena Dansa"/>
    <n v="800"/>
    <n v="0"/>
    <n v="0"/>
    <n v="1"/>
    <s v="19/02/2024 a 31/03/2024"/>
    <m/>
    <m/>
    <m/>
    <m/>
    <m/>
    <s v="92312240-5"/>
  </r>
  <r>
    <n v="16054009"/>
    <x v="7"/>
    <m/>
    <m/>
    <n v="801934032"/>
    <s v="LA0006806"/>
    <n v="24000130"/>
    <s v="Serveis"/>
    <s v="Contracte menor"/>
    <s v="Publicació agregada de contractes"/>
    <s v="Actuació colla castellera esquerra Eixample"/>
    <s v="Actuació colla castellera esquerra Eixample"/>
    <n v="1500"/>
    <n v="0"/>
    <n v="0"/>
    <n v="1"/>
    <s v="24/01/2024 a 20/02/2024"/>
    <m/>
    <m/>
    <m/>
    <m/>
    <m/>
    <s v="92312240-5"/>
  </r>
  <r>
    <n v="16054009"/>
    <x v="7"/>
    <m/>
    <m/>
    <n v="801934032"/>
    <s v="LA0006806"/>
    <n v="24000132"/>
    <s v="Serveis"/>
    <s v="Contracte menor"/>
    <s v="Publicació agregada de contractes"/>
    <s v="Sessions de meditació al Claustre"/>
    <s v="Sessions de meditació al Claustre"/>
    <n v="2466"/>
    <n v="0"/>
    <n v="0"/>
    <n v="1"/>
    <s v="01/02/2024 a 30/11/2024"/>
    <m/>
    <m/>
    <m/>
    <m/>
    <m/>
    <s v="79951000-5"/>
  </r>
  <r>
    <n v="16054009"/>
    <x v="7"/>
    <m/>
    <m/>
    <n v="801934032"/>
    <s v="LA0006806"/>
    <n v="24000134"/>
    <s v="Serveis"/>
    <s v="Contracte menor"/>
    <s v="Publicació agregada de contractes"/>
    <s v="Actuació cobla Ciutat de 08279 Santa Eulàlia"/>
    <s v="Actuació cobla Ciutat de 08279 Santa Eulàlia"/>
    <n v="3000"/>
    <n v="0"/>
    <n v="0"/>
    <n v="1"/>
    <s v="22/01/2024 a 19/02/2024"/>
    <m/>
    <m/>
    <m/>
    <m/>
    <m/>
    <s v="92312240-5"/>
  </r>
  <r>
    <n v="16054009"/>
    <x v="7"/>
    <m/>
    <m/>
    <n v="801934032"/>
    <s v="LA0006806"/>
    <n v="24000135"/>
    <s v="Serveis"/>
    <s v="Contracte menor"/>
    <s v="Publicació agregada de contractes"/>
    <s v="Actuació Esbart Català de Dansaires"/>
    <s v="Actuació Esbart Català de Dansaires"/>
    <n v="2720"/>
    <n v="0"/>
    <n v="0"/>
    <n v="1"/>
    <s v="22/01/2024 a 21/02/2024"/>
    <m/>
    <m/>
    <m/>
    <m/>
    <m/>
    <s v="92312240-5"/>
  </r>
  <r>
    <n v="16054009"/>
    <x v="7"/>
    <m/>
    <m/>
    <n v="801934032"/>
    <s v="LA0006806"/>
    <n v="24000136"/>
    <s v="Serveis"/>
    <s v="Contracte menor"/>
    <s v="Publicació agregada de contractes"/>
    <s v="Desenvolupaments menors web del Monestir"/>
    <s v="Desenvolupaments menors web del Monestir"/>
    <n v="2976"/>
    <n v="0"/>
    <n v="0"/>
    <n v="1"/>
    <s v="19/01/2024 a 18/12/2024"/>
    <m/>
    <m/>
    <m/>
    <m/>
    <m/>
    <s v="50324100-3"/>
  </r>
  <r>
    <n v="16054009"/>
    <x v="7"/>
    <m/>
    <m/>
    <n v="801934032"/>
    <s v="LA0006806"/>
    <n v="24000137"/>
    <s v="Serveis"/>
    <s v="Contracte menor"/>
    <s v="Publicació agregada de contractes"/>
    <s v="Actuació Cors de Clavé Santa Eulàlia"/>
    <s v="Actuació Cors de Clavé Santa Eulàlia"/>
    <n v="2500"/>
    <n v="0"/>
    <n v="0"/>
    <n v="1"/>
    <s v="09/02/2024 a 18/02/2024"/>
    <m/>
    <m/>
    <m/>
    <m/>
    <m/>
    <s v="92312240-5"/>
  </r>
  <r>
    <n v="16054009"/>
    <x v="7"/>
    <m/>
    <m/>
    <n v="801934032"/>
    <s v="LA0006806"/>
    <n v="24000138"/>
    <s v="Serveis"/>
    <s v="Contracte menor"/>
    <s v="Publicació agregada de contractes"/>
    <s v="Subscripció Diari El Periódico"/>
    <s v="Subscripció Diari El Periódico"/>
    <n v="588.46"/>
    <n v="0"/>
    <n v="0"/>
    <n v="1"/>
    <s v="07/02/2024 a 31/12/2024"/>
    <m/>
    <m/>
    <m/>
    <m/>
    <m/>
    <s v="98390000-3"/>
  </r>
  <r>
    <n v="16054009"/>
    <x v="7"/>
    <m/>
    <m/>
    <n v="801934032"/>
    <s v="LA0006806"/>
    <n v="24000140"/>
    <s v="Subministraments"/>
    <s v="Contracte menor"/>
    <s v="Publicació agregada de contractes"/>
    <s v="subministrament de material elèctric Santa Eulàlia"/>
    <s v="subministrament de material elèctric Santa Eulàlia"/>
    <n v="2983.84"/>
    <n v="0"/>
    <n v="0"/>
    <n v="1"/>
    <s v="22/01/2024 a 20/02/2024"/>
    <m/>
    <m/>
    <m/>
    <m/>
    <m/>
    <s v="32342410-9"/>
  </r>
  <r>
    <n v="16054009"/>
    <x v="7"/>
    <m/>
    <m/>
    <n v="801934032"/>
    <s v="LA0006806"/>
    <n v="24000141"/>
    <s v="Serveis"/>
    <s v="Contracte menor"/>
    <s v="Publicació agregada de contractes"/>
    <s v="011 Subscripció revista el Món d'Ahir"/>
    <s v="011 Subscripció revista el Món d'Ahir"/>
    <n v="3530.76"/>
    <n v="0"/>
    <n v="0"/>
    <n v="1"/>
    <s v="19/01/2024 a 19/01/2025"/>
    <m/>
    <m/>
    <m/>
    <m/>
    <m/>
    <s v="79980000-7"/>
  </r>
  <r>
    <n v="16054009"/>
    <x v="7"/>
    <m/>
    <m/>
    <n v="801934032"/>
    <s v="LA0006806"/>
    <n v="24000143"/>
    <s v="Subministraments"/>
    <s v="Contracte menor"/>
    <s v="Publicació agregada de contractes"/>
    <s v="Sanitaris backstage Santa Eulàlia"/>
    <s v="Sanitaris backstage Santa Eulàlia"/>
    <n v="907.36"/>
    <n v="0"/>
    <n v="0"/>
    <n v="1"/>
    <s v="26/01/2024 a 25/02/2024"/>
    <m/>
    <m/>
    <m/>
    <m/>
    <m/>
    <s v="44411000-4"/>
  </r>
  <r>
    <n v="16054009"/>
    <x v="7"/>
    <m/>
    <m/>
    <n v="801934032"/>
    <s v="LA0006806"/>
    <n v="24000144"/>
    <s v="Serveis"/>
    <s v="Contracte menor"/>
    <s v="Publicació agregada de contractes"/>
    <s v="Servei desenv. mediació, cult, educ i  terr. FIC"/>
    <s v="Servei desenv. mediació, cult, educ i  terr. FIC"/>
    <n v="14798"/>
    <n v="0"/>
    <n v="0"/>
    <n v="1"/>
    <s v="01/02/2024 a 21/06/2024"/>
    <m/>
    <m/>
    <m/>
    <m/>
    <m/>
    <s v="92000000-1"/>
  </r>
  <r>
    <n v="16054009"/>
    <x v="7"/>
    <m/>
    <m/>
    <n v="801934032"/>
    <s v="LA0006806"/>
    <n v="24000145"/>
    <s v="Serveis"/>
    <s v="Contracte menor"/>
    <s v="Publicació agregada de contractes"/>
    <s v="Subscripció diari El Punt Avui"/>
    <s v="Subscripció diari El Punt Avui"/>
    <n v="641.74"/>
    <n v="0"/>
    <n v="0"/>
    <n v="1"/>
    <s v="07/02/2024 a 31/12/2024"/>
    <m/>
    <m/>
    <m/>
    <m/>
    <m/>
    <s v="98390000-3"/>
  </r>
  <r>
    <n v="16054009"/>
    <x v="7"/>
    <m/>
    <m/>
    <n v="801934032"/>
    <s v="LA0006806"/>
    <n v="24000147"/>
    <s v="Serveis"/>
    <s v="Contracte menor"/>
    <s v="Publicació agregada de contractes"/>
    <s v="Servei de transport \Reencantaments\"/>
    <s v="Servei de transport \Reencantaments\"/>
    <n v="12368"/>
    <n v="0"/>
    <n v="0"/>
    <n v="1"/>
    <s v="24/01/2024 a 22/11/2024"/>
    <m/>
    <m/>
    <m/>
    <m/>
    <m/>
    <s v="60100000-9"/>
  </r>
  <r>
    <n v="16054009"/>
    <x v="7"/>
    <m/>
    <m/>
    <n v="801934032"/>
    <s v="LA0006806"/>
    <n v="24000148"/>
    <s v="Subministraments"/>
    <s v="Contracte menor"/>
    <s v="Publicació agregada de contractes"/>
    <s v="lloguer del material tècnic per acte Premis bcn"/>
    <s v="lloguer del material tècnic per acte Premis bcn"/>
    <n v="4583.4399999999996"/>
    <n v="0"/>
    <n v="0"/>
    <n v="1"/>
    <s v="18/01/2024 a 31/03/2024"/>
    <m/>
    <m/>
    <m/>
    <m/>
    <m/>
    <s v="31730000-2"/>
  </r>
  <r>
    <n v="16054009"/>
    <x v="7"/>
    <m/>
    <m/>
    <n v="801934032"/>
    <s v="LA0006806"/>
    <n v="24000149"/>
    <s v="Subministraments"/>
    <s v="Contracte menor"/>
    <s v="Publicació agregada de contractes"/>
    <s v="Mòduls producció Santa Eulàlia"/>
    <s v="Mòduls producció Santa Eulàlia"/>
    <n v="1076"/>
    <n v="0"/>
    <n v="0"/>
    <n v="1"/>
    <s v="26/01/2024 a 24/02/2024"/>
    <m/>
    <m/>
    <m/>
    <m/>
    <m/>
    <s v="44211100-3"/>
  </r>
  <r>
    <n v="16054009"/>
    <x v="7"/>
    <m/>
    <m/>
    <n v="801934032"/>
    <s v="LA0006806"/>
    <n v="24000150"/>
    <s v="Subministraments"/>
    <s v="Contracte menor"/>
    <s v="Publicació agregada de contractes"/>
    <s v="B/4.5/Subministrament fonts i garrafes d'aigua"/>
    <s v="B/4.5/Subministrament fonts i garrafes d'aigua"/>
    <n v="1599"/>
    <n v="0"/>
    <n v="0"/>
    <n v="1"/>
    <s v="23/01/2024 a 31/12/2024"/>
    <m/>
    <m/>
    <m/>
    <m/>
    <m/>
    <s v="42912300-5"/>
  </r>
  <r>
    <n v="16054009"/>
    <x v="7"/>
    <m/>
    <m/>
    <n v="801934032"/>
    <s v="LA0006806"/>
    <n v="24000151"/>
    <s v="Serveis"/>
    <s v="Contracte menor"/>
    <s v="Publicació agregada de contractes"/>
    <s v="Neteja espai Santa Eulàlia"/>
    <s v="Neteja espai Santa Eulàlia"/>
    <n v="276"/>
    <n v="0"/>
    <n v="0"/>
    <n v="1"/>
    <s v="26/01/2024 a 25/02/2024"/>
    <m/>
    <m/>
    <m/>
    <m/>
    <m/>
    <s v="90910000-9"/>
  </r>
  <r>
    <n v="16054009"/>
    <x v="7"/>
    <m/>
    <m/>
    <n v="801934032"/>
    <s v="LA0006806"/>
    <n v="24000152"/>
    <s v="Serveis"/>
    <s v="Contracte menor"/>
    <s v="Publicació agregada de contractes"/>
    <s v="Assegurança de l’exposició \Gestos fora de lloc"/>
    <s v="Assegurança de l’exposició \Gestos fora de lloc"/>
    <n v="324.45"/>
    <n v="0"/>
    <n v="0"/>
    <n v="1"/>
    <s v="26/01/2024 a 25/05/2024"/>
    <m/>
    <m/>
    <m/>
    <m/>
    <m/>
    <s v="66510000-8"/>
  </r>
  <r>
    <n v="16054009"/>
    <x v="7"/>
    <m/>
    <m/>
    <n v="801934032"/>
    <s v="LA0006806"/>
    <n v="24000154"/>
    <s v="Serveis"/>
    <s v="Contracte menor"/>
    <s v="Publicació agregada de contractes"/>
    <s v="Muntatge i desmuntatge Santa Eulàlia"/>
    <s v="Muntatge i desmuntatge Santa Eulàlia"/>
    <n v="2919"/>
    <n v="0"/>
    <n v="0"/>
    <n v="1"/>
    <s v="25/01/2024 a 24/02/2024"/>
    <m/>
    <m/>
    <m/>
    <m/>
    <m/>
    <s v="45223800-4"/>
  </r>
  <r>
    <n v="16054009"/>
    <x v="7"/>
    <m/>
    <m/>
    <n v="801934032"/>
    <s v="LA0006806"/>
    <n v="24000155"/>
    <s v="Serveis"/>
    <s v="Contracte menor"/>
    <s v="Publicació agregada de contractes"/>
    <s v="concert de Corals  Catedral , Santa Eulàlia"/>
    <s v="concert de Corals  Catedral , Santa Eulàlia"/>
    <n v="2500"/>
    <n v="0"/>
    <n v="0"/>
    <n v="1"/>
    <s v="26/01/2024 a 24/02/2024"/>
    <m/>
    <m/>
    <m/>
    <m/>
    <m/>
    <s v="92312240-5"/>
  </r>
  <r>
    <n v="16054009"/>
    <x v="7"/>
    <m/>
    <m/>
    <n v="801934032"/>
    <s v="LA0006806"/>
    <n v="24000156"/>
    <s v="Serveis"/>
    <s v="Contracte menor"/>
    <s v="Publicació agregada de contractes"/>
    <s v="l’actuació del Esbart Santa Eulàlia"/>
    <s v="l’actuació del Esbart Santa Eulàlia"/>
    <n v="400"/>
    <n v="0"/>
    <n v="0"/>
    <n v="1"/>
    <s v="26/01/2024 a 24/02/2024"/>
    <m/>
    <m/>
    <m/>
    <m/>
    <m/>
    <s v="92312240-5"/>
  </r>
  <r>
    <n v="16054009"/>
    <x v="7"/>
    <m/>
    <m/>
    <n v="801934032"/>
    <s v="LA0006806"/>
    <n v="24000158"/>
    <s v="Serveis"/>
    <s v="Contracte menor"/>
    <s v="Publicació agregada de contractes"/>
    <s v="Transport material Santa Eulàlia"/>
    <s v="Transport material Santa Eulàlia"/>
    <n v="1850"/>
    <n v="0"/>
    <n v="0"/>
    <n v="1"/>
    <s v="25/01/2024 a 24/02/2024"/>
    <m/>
    <m/>
    <m/>
    <m/>
    <m/>
    <s v="60112000-6"/>
  </r>
  <r>
    <n v="16054009"/>
    <x v="7"/>
    <m/>
    <m/>
    <n v="801934032"/>
    <s v="LA0006806"/>
    <n v="24000159"/>
    <s v="Serveis"/>
    <s v="Contracte menor"/>
    <s v="Publicació agregada de contractes"/>
    <s v="Ballada audició sardanes Plaça Sant jaume"/>
    <s v="Ballada audició sardanes Plaça Sant jaume"/>
    <n v="2000"/>
    <n v="0"/>
    <n v="0"/>
    <n v="1"/>
    <s v="25/01/2024 a 24/02/2024"/>
    <m/>
    <m/>
    <m/>
    <m/>
    <m/>
    <s v="92312240-5"/>
  </r>
  <r>
    <n v="16054009"/>
    <x v="7"/>
    <m/>
    <m/>
    <n v="801934032"/>
    <s v="LA0006806"/>
    <n v="24000160"/>
    <s v="Serveis"/>
    <s v="Contracte menor"/>
    <s v="Publicació agregada de contractes"/>
    <s v="DHub Disseny campanya comunicació exposició"/>
    <s v="DHub Disseny campanya comunicació exposició"/>
    <n v="7210"/>
    <n v="0"/>
    <n v="0"/>
    <n v="1"/>
    <s v="30/01/2024 a 31/12/2024"/>
    <m/>
    <m/>
    <m/>
    <m/>
    <m/>
    <s v="79341400-0"/>
  </r>
  <r>
    <n v="16054009"/>
    <x v="7"/>
    <m/>
    <m/>
    <n v="801934032"/>
    <s v="LA0006806"/>
    <n v="24000165"/>
    <s v="Serveis"/>
    <s v="Contracte menor"/>
    <s v="Publicació agregada de contractes"/>
    <s v="Present. acte Dia Internacional víctimes Holocaust"/>
    <s v="Present. acte Dia Internacional víctimes Holocaust"/>
    <n v="375"/>
    <n v="0"/>
    <n v="0"/>
    <n v="1"/>
    <s v="24/01/2024 a 23/02/2024"/>
    <m/>
    <m/>
    <m/>
    <m/>
    <m/>
    <s v="92312240-5"/>
  </r>
  <r>
    <n v="16054009"/>
    <x v="7"/>
    <m/>
    <m/>
    <n v="801934032"/>
    <s v="LA0006806"/>
    <n v="24000166"/>
    <s v="Serveis"/>
    <s v="Contracte menor"/>
    <s v="Publicació agregada de contractes"/>
    <s v="Moviments motors i tall guies cortines Born"/>
    <s v="Moviments motors i tall guies cortines Born"/>
    <n v="2433"/>
    <n v="0"/>
    <n v="0"/>
    <n v="1"/>
    <s v="23/01/2024 a 26/01/2024"/>
    <m/>
    <m/>
    <m/>
    <m/>
    <m/>
    <s v="50710000-5"/>
  </r>
  <r>
    <n v="16054009"/>
    <x v="7"/>
    <m/>
    <m/>
    <n v="801934032"/>
    <s v="LA0006806"/>
    <n v="24000167"/>
    <s v="Serveis"/>
    <s v="Contracte menor"/>
    <s v="Publicació agregada de contractes"/>
    <s v="Actuació músics commemoració víctimes Holocaust"/>
    <s v="Actuació músics commemoració víctimes Holocaust"/>
    <n v="750"/>
    <n v="0"/>
    <n v="0"/>
    <n v="1"/>
    <s v="24/01/2024 a 23/02/2024"/>
    <m/>
    <m/>
    <m/>
    <m/>
    <m/>
    <s v="92312240-5"/>
  </r>
  <r>
    <n v="16054009"/>
    <x v="7"/>
    <m/>
    <m/>
    <n v="801934032"/>
    <s v="LA0006806"/>
    <n v="24000168"/>
    <s v="Serveis"/>
    <s v="Contracte menor"/>
    <s v="Publicació agregada de contractes"/>
    <s v="manteniment i higienització fonts aigua"/>
    <s v="manteniment i higienització fonts aigua"/>
    <n v="478.46"/>
    <n v="0"/>
    <n v="0"/>
    <n v="1"/>
    <s v="18/01/2024 a 31/12/2024"/>
    <m/>
    <m/>
    <m/>
    <m/>
    <m/>
    <s v="55400000-4"/>
  </r>
  <r>
    <n v="16054009"/>
    <x v="7"/>
    <m/>
    <m/>
    <n v="801934032"/>
    <s v="LA0006806"/>
    <n v="24000169"/>
    <s v="Serveis"/>
    <s v="Contracte menor"/>
    <s v="Publicació agregada de contractes"/>
    <s v="Càterings vinculats al Festival LLUM BCN 24"/>
    <s v="Càterings vinculats al Festival LLUM BCN 24"/>
    <n v="6345"/>
    <n v="0"/>
    <n v="0"/>
    <n v="1"/>
    <s v="01/02/2024 a 01/03/2024"/>
    <m/>
    <m/>
    <m/>
    <m/>
    <m/>
    <s v="79416000-3"/>
  </r>
  <r>
    <n v="16054009"/>
    <x v="7"/>
    <m/>
    <m/>
    <n v="801934032"/>
    <s v="LA0006806"/>
    <n v="24000170"/>
    <s v="Subministraments"/>
    <s v="Contracte menor"/>
    <s v="Publicació agregada de contractes"/>
    <s v="paper copisteria"/>
    <s v="paper copisteria"/>
    <n v="4999.5"/>
    <n v="0"/>
    <n v="0"/>
    <n v="1"/>
    <s v="26/01/2024 a 31/12/2024"/>
    <m/>
    <m/>
    <m/>
    <m/>
    <m/>
    <s v="30197642-8"/>
  </r>
  <r>
    <n v="16054009"/>
    <x v="7"/>
    <m/>
    <m/>
    <n v="801934032"/>
    <s v="LA0006806"/>
    <n v="24000172"/>
    <s v="Serveis"/>
    <s v="Contracte menor"/>
    <s v="Publicació agregada de contractes"/>
    <s v="DHB - Instal·lació de Nadal"/>
    <s v="DHB - Instal·lació de Nadal"/>
    <n v="2732.52"/>
    <n v="0"/>
    <n v="0"/>
    <n v="1"/>
    <s v="01/02/2024 a 01/04/2024"/>
    <m/>
    <m/>
    <m/>
    <m/>
    <m/>
    <s v="92521000-9"/>
  </r>
  <r>
    <n v="16054009"/>
    <x v="7"/>
    <m/>
    <m/>
    <n v="801934032"/>
    <s v="LA0006806"/>
    <n v="24000173"/>
    <s v="Subministraments"/>
    <s v="Contracte menor"/>
    <s v="Publicació agregada de contractes"/>
    <s v="material divers per copisteria"/>
    <s v="material divers per copisteria"/>
    <n v="4999.57"/>
    <n v="0"/>
    <n v="0"/>
    <n v="1"/>
    <s v="22/01/2024 a 31/12/2024"/>
    <m/>
    <m/>
    <m/>
    <m/>
    <m/>
    <s v="39263000-3"/>
  </r>
  <r>
    <n v="16054009"/>
    <x v="7"/>
    <m/>
    <m/>
    <n v="801934032"/>
    <s v="LA0006806"/>
    <n v="24000174"/>
    <s v="Serveis"/>
    <s v="Contracte menor"/>
    <s v="Publicació agregada de contractes"/>
    <s v="Coproducció espectacle Sibil·la Quinzena Dansa"/>
    <s v="Coproducció espectacle Sibil·la Quinzena Dansa"/>
    <n v="7700"/>
    <n v="0"/>
    <n v="0"/>
    <n v="1"/>
    <s v="26/02/2024 a 31/03/2024"/>
    <m/>
    <m/>
    <m/>
    <m/>
    <m/>
    <s v="60172000-4"/>
  </r>
  <r>
    <n v="16054009"/>
    <x v="7"/>
    <m/>
    <m/>
    <n v="801934032"/>
    <s v="LA0006806"/>
    <n v="24000176"/>
    <s v="Serveis"/>
    <s v="Contracte menor"/>
    <s v="Publicació agregada de contractes"/>
    <s v="manteniment del web BCN cultura"/>
    <s v="manteniment del web BCN cultura"/>
    <n v="4950"/>
    <n v="0"/>
    <n v="0"/>
    <n v="1"/>
    <s v="22/01/2024 a 01/07/2024"/>
    <m/>
    <m/>
    <m/>
    <m/>
    <m/>
    <s v="79340000-9"/>
  </r>
  <r>
    <n v="16054009"/>
    <x v="7"/>
    <m/>
    <m/>
    <n v="801934032"/>
    <s v="LA0006806"/>
    <n v="24000178"/>
    <s v="Serveis"/>
    <s v="Contracte menor"/>
    <s v="Publicació agregada de contractes"/>
    <s v="Gestió xarxes socials Virreina Centre de la Imatge"/>
    <s v="Gestió xarxes socials Virreina Centre de la Imatge"/>
    <n v="4800"/>
    <n v="0"/>
    <n v="0"/>
    <n v="1"/>
    <s v="29/01/2024 a 24/05/2024"/>
    <m/>
    <m/>
    <m/>
    <m/>
    <m/>
    <s v="50334400-9"/>
  </r>
  <r>
    <n v="16054009"/>
    <x v="7"/>
    <m/>
    <m/>
    <n v="801934032"/>
    <s v="LA0006806"/>
    <n v="24000179"/>
    <s v="Subministraments"/>
    <s v="Contracte menor"/>
    <s v="Publicació agregada de contractes"/>
    <s v="Compra 5 fustes per a suport pintures Mar Arza"/>
    <s v="Compra 5 fustes per a suport pintures Mar Arza"/>
    <n v="1700"/>
    <n v="0"/>
    <n v="0"/>
    <n v="1"/>
    <s v="29/01/2024 a 24/11/2024"/>
    <m/>
    <m/>
    <m/>
    <m/>
    <m/>
    <s v="45420000-7"/>
  </r>
  <r>
    <n v="16054009"/>
    <x v="7"/>
    <m/>
    <m/>
    <n v="801934032"/>
    <s v="LA0006806"/>
    <n v="24000181"/>
    <s v="Serveis"/>
    <s v="Contracte menor"/>
    <s v="Publicació agregada de contractes"/>
    <s v="la coordinació i producció Act. Paral. per Dansa"/>
    <s v="la coordinació i producció Act. Paral. per Dansa"/>
    <n v="8512"/>
    <n v="0"/>
    <n v="0"/>
    <n v="1"/>
    <s v="25/01/2024 a 29/01/2024"/>
    <m/>
    <m/>
    <m/>
    <m/>
    <m/>
    <s v="71356000-8"/>
  </r>
  <r>
    <n v="16054009"/>
    <x v="7"/>
    <m/>
    <m/>
    <n v="801934032"/>
    <s v="LA0006806"/>
    <n v="24000182"/>
    <s v="Serveis"/>
    <s v="Contracte menor"/>
    <s v="Publicació agregada de contractes"/>
    <s v="Coordinació artística Projecte Artèries per Dansa"/>
    <s v="Coordinació artística Projecte Artèries per Dansa"/>
    <n v="6500"/>
    <n v="0"/>
    <n v="0"/>
    <n v="1"/>
    <s v="25/01/2024 a 31/03/2024"/>
    <m/>
    <m/>
    <m/>
    <m/>
    <m/>
    <s v="79952100-3"/>
  </r>
  <r>
    <n v="16054009"/>
    <x v="7"/>
    <m/>
    <m/>
    <n v="801934032"/>
    <s v="LA0006806"/>
    <n v="24000183"/>
    <s v="Serveis"/>
    <s v="Contracte menor"/>
    <s v="Publicació agregada de contractes"/>
    <s v="ingesta i publicació actius digitals a Clipfiles"/>
    <s v="ingesta i publicació actius digitals a Clipfiles"/>
    <n v="14985"/>
    <n v="0"/>
    <n v="0"/>
    <n v="1"/>
    <s v="30/01/2024 a 31/12/2024"/>
    <m/>
    <m/>
    <m/>
    <m/>
    <m/>
    <s v="63100000-0"/>
  </r>
  <r>
    <n v="16054009"/>
    <x v="7"/>
    <m/>
    <m/>
    <n v="801934032"/>
    <s v="LA0006806"/>
    <n v="24000184"/>
    <s v="Serveis"/>
    <s v="Contracte menor"/>
    <s v="Publicació agregada de contractes"/>
    <s v="MDB Serveis disseny gràfica exposició,comunicació"/>
    <s v="MDB Serveis disseny gràfica exposició,comunicació"/>
    <n v="14500"/>
    <n v="0"/>
    <n v="0"/>
    <n v="1"/>
    <s v="16/02/2024 a 31/01/2025"/>
    <m/>
    <m/>
    <m/>
    <m/>
    <m/>
    <s v="79822500-7"/>
  </r>
  <r>
    <n v="16054009"/>
    <x v="7"/>
    <m/>
    <m/>
    <n v="801934032"/>
    <s v="LA0006806"/>
    <n v="24000185"/>
    <s v="Serveis"/>
    <s v="Contracte menor"/>
    <s v="Publicació agregada de contractes"/>
    <s v="maquetació de la Memòria ICUB 2022 castellana"/>
    <s v="maquetació de la Memòria ICUB 2022 castellana"/>
    <n v="575"/>
    <n v="0"/>
    <n v="0"/>
    <n v="1"/>
    <s v="31/01/2024 a 29/02/2024"/>
    <m/>
    <m/>
    <m/>
    <m/>
    <m/>
    <s v="22314000-4"/>
  </r>
  <r>
    <n v="16054009"/>
    <x v="7"/>
    <m/>
    <m/>
    <n v="801934032"/>
    <s v="LA0006806"/>
    <n v="24000186"/>
    <s v="Serveis"/>
    <s v="Contracte menor"/>
    <s v="Publicació agregada de contractes"/>
    <s v="Producció taula i arxivador de l'obra de Mar Arza"/>
    <s v="Producció taula i arxivador de l'obra de Mar Arza"/>
    <n v="4990"/>
    <n v="0"/>
    <n v="0"/>
    <n v="1"/>
    <s v="31/01/2024 a 30/11/2024"/>
    <m/>
    <m/>
    <m/>
    <m/>
    <m/>
    <s v="92521100-0"/>
  </r>
  <r>
    <n v="16054009"/>
    <x v="7"/>
    <m/>
    <m/>
    <n v="801934032"/>
    <s v="LA0006806"/>
    <n v="24000187"/>
    <s v="Serveis"/>
    <s v="Contracte menor"/>
    <s v="Publicació agregada de contractes"/>
    <s v="Renovació llicènc. d'us Wip29 software gestió Grec"/>
    <s v="Renovació llicènc. d'us Wip29 software gestió Grec"/>
    <n v="4200"/>
    <n v="0"/>
    <n v="0"/>
    <n v="1"/>
    <s v="08/02/2024 a 31/07/2024"/>
    <m/>
    <m/>
    <m/>
    <m/>
    <m/>
    <s v="48110000-2"/>
  </r>
  <r>
    <n v="16054009"/>
    <x v="7"/>
    <m/>
    <m/>
    <n v="801934032"/>
    <s v="LA0006806"/>
    <n v="24000188"/>
    <s v="Serveis"/>
    <s v="Contracte menor"/>
    <s v="Publicació agregada de contractes"/>
    <s v="MDB Disseny exposició_direcció muntatgedesmuntatge"/>
    <s v="MDB Disseny exposició_direcció muntatgedesmuntatge"/>
    <n v="14500"/>
    <n v="0"/>
    <n v="0"/>
    <n v="1"/>
    <s v="16/02/2024 a 12/02/2025"/>
    <m/>
    <m/>
    <m/>
    <m/>
    <m/>
    <s v="92521100-0"/>
  </r>
  <r>
    <n v="16054009"/>
    <x v="7"/>
    <m/>
    <m/>
    <n v="801934032"/>
    <s v="LA0006806"/>
    <n v="24000189"/>
    <s v="Serveis"/>
    <s v="Contracte menor"/>
    <s v="Publicació agregada de contractes"/>
    <s v="Producció activitats Santa Eulàlia"/>
    <s v="Producció activitats Santa Eulàlia"/>
    <n v="3000"/>
    <n v="0"/>
    <n v="0"/>
    <n v="1"/>
    <s v="25/01/2024 a 23/02/2024"/>
    <m/>
    <m/>
    <m/>
    <m/>
    <m/>
    <s v="79952100-3"/>
  </r>
  <r>
    <n v="16054009"/>
    <x v="7"/>
    <m/>
    <m/>
    <n v="801934032"/>
    <s v="LA0006806"/>
    <n v="24000190"/>
    <s v="Subministraments"/>
    <s v="Contracte menor"/>
    <s v="Publicació agregada de contractes"/>
    <s v="MDB/Subministrament revistes especialitzades CDoc"/>
    <s v="MDB/Subministrament revistes especialitzades CDoc"/>
    <n v="5842.8"/>
    <n v="0"/>
    <n v="0"/>
    <n v="1"/>
    <s v="19/02/2024 a 31/12/2024"/>
    <m/>
    <m/>
    <m/>
    <m/>
    <m/>
    <s v="22200000-2"/>
  </r>
  <r>
    <n v="16054009"/>
    <x v="7"/>
    <m/>
    <m/>
    <n v="801934032"/>
    <s v="LA0006806"/>
    <n v="24000191"/>
    <s v="Serveis"/>
    <s v="Contracte menor"/>
    <s v="Publicació agregada de contractes"/>
    <s v="Taller sobre Àfrica"/>
    <s v="Taller sobre Àfrica"/>
    <n v="320"/>
    <n v="0"/>
    <n v="0"/>
    <n v="1"/>
    <d v="2024-02-11T00:00:00"/>
    <m/>
    <m/>
    <m/>
    <m/>
    <m/>
    <s v="92521000-9"/>
  </r>
  <r>
    <n v="16054009"/>
    <x v="7"/>
    <m/>
    <m/>
    <n v="801934032"/>
    <s v="LA0006806"/>
    <n v="24000192"/>
    <s v="Serveis"/>
    <s v="Contracte menor"/>
    <s v="Publicació agregada de contractes"/>
    <s v="Assegurança Llum BCN"/>
    <s v="Assegurança Llum BCN"/>
    <n v="2163"/>
    <n v="0"/>
    <n v="0"/>
    <n v="1"/>
    <s v="25/01/2024 a 24/02/2024"/>
    <m/>
    <m/>
    <m/>
    <m/>
    <m/>
    <s v="66000000-0"/>
  </r>
  <r>
    <n v="16054009"/>
    <x v="7"/>
    <m/>
    <m/>
    <n v="801934032"/>
    <s v="LA0006806"/>
    <n v="24000193"/>
    <s v="Subministraments"/>
    <s v="Contracte menor"/>
    <s v="Publicació agregada de contractes"/>
    <s v="lloguer de lavabos químics  producció Llum BCN24"/>
    <s v="lloguer de lavabos químics  producció Llum BCN24"/>
    <n v="4958"/>
    <n v="0"/>
    <n v="0"/>
    <n v="1"/>
    <s v="26/01/2024 a 24/02/2024"/>
    <m/>
    <m/>
    <m/>
    <m/>
    <m/>
    <s v="44411000-4"/>
  </r>
  <r>
    <n v="16054009"/>
    <x v="7"/>
    <m/>
    <m/>
    <n v="801934032"/>
    <s v="LA0006806"/>
    <n v="24000194"/>
    <s v="Serveis"/>
    <s v="Contracte menor"/>
    <s v="Publicació agregada de contractes"/>
    <s v="vigilància Festes Santa Eulàlia 2024"/>
    <s v="vigilància Festes Santa Eulàlia 2024"/>
    <n v="8947.7000000000007"/>
    <n v="0"/>
    <n v="0"/>
    <n v="1"/>
    <s v="01/02/2024 a 15/02/2024"/>
    <m/>
    <m/>
    <m/>
    <m/>
    <m/>
    <s v="79714000-2"/>
  </r>
  <r>
    <n v="16054009"/>
    <x v="7"/>
    <m/>
    <m/>
    <n v="801934032"/>
    <s v="LA0006806"/>
    <n v="24000195"/>
    <s v="Serveis"/>
    <s v="Contracte menor"/>
    <s v="Publicació agregada de contractes"/>
    <s v="Rutes eulaliènques per Ciutat Vella"/>
    <s v="Rutes eulaliènques per Ciutat Vella"/>
    <n v="1500"/>
    <n v="0"/>
    <n v="0"/>
    <n v="1"/>
    <s v="26/01/2024 a 25/02/2024"/>
    <m/>
    <m/>
    <m/>
    <m/>
    <m/>
    <s v="79952100-3"/>
  </r>
  <r>
    <n v="16054009"/>
    <x v="7"/>
    <m/>
    <m/>
    <n v="801934032"/>
    <s v="LA0006806"/>
    <n v="24000197"/>
    <s v="Serveis"/>
    <s v="Contracte menor"/>
    <s v="Publicació agregada de contractes"/>
    <s v="servei d’ enregistraments i banda sonora"/>
    <s v="servei d’ enregistraments i banda sonora"/>
    <n v="2450"/>
    <n v="0"/>
    <n v="0"/>
    <n v="1"/>
    <s v="26/01/2024 a 24/02/2024"/>
    <m/>
    <m/>
    <m/>
    <m/>
    <m/>
    <s v="92312200-3"/>
  </r>
  <r>
    <n v="16054009"/>
    <x v="7"/>
    <m/>
    <m/>
    <n v="801934032"/>
    <s v="LA0006806"/>
    <n v="24000199"/>
    <s v="Serveis"/>
    <s v="Contracte menor"/>
    <s v="Publicació agregada de contractes"/>
    <s v="Produccio i manipulació materials Santa Eulàlia"/>
    <s v="Produccio i manipulació materials Santa Eulàlia"/>
    <n v="4991.7"/>
    <n v="0"/>
    <n v="0"/>
    <n v="1"/>
    <s v="26/01/2024 a 25/02/2024"/>
    <m/>
    <m/>
    <m/>
    <m/>
    <m/>
    <s v="79952100-3"/>
  </r>
  <r>
    <n v="16054009"/>
    <x v="7"/>
    <m/>
    <m/>
    <n v="801934032"/>
    <s v="LA0006806"/>
    <n v="24000202"/>
    <s v="Serveis"/>
    <s v="Contracte menor"/>
    <s v="Publicació agregada de contractes"/>
    <s v="MDB Visites al pis-museu Casa Bloc"/>
    <s v="MDB Visites al pis-museu Casa Bloc"/>
    <n v="9954"/>
    <n v="0"/>
    <n v="0"/>
    <n v="1"/>
    <s v="16/02/2024 a 30/12/2024"/>
    <m/>
    <m/>
    <m/>
    <m/>
    <m/>
    <s v="92521000-9"/>
  </r>
  <r>
    <n v="16054009"/>
    <x v="7"/>
    <m/>
    <m/>
    <n v="801934032"/>
    <s v="LA0006806"/>
    <n v="24000204"/>
    <s v="Serveis"/>
    <s v="Contracte menor"/>
    <s v="Publicació agregada de contractes"/>
    <s v="0417 Assegurança per peces Fora de reserves"/>
    <s v="0417 Assegurança per peces Fora de reserves"/>
    <n v="2271.15"/>
    <n v="0"/>
    <n v="0"/>
    <n v="1"/>
    <s v="29/01/2024 a 29/07/2024"/>
    <m/>
    <m/>
    <m/>
    <m/>
    <m/>
    <s v="66510000-8"/>
  </r>
  <r>
    <n v="16054009"/>
    <x v="7"/>
    <m/>
    <m/>
    <n v="801934032"/>
    <s v="LA0006806"/>
    <n v="24000205"/>
    <s v="Serveis"/>
    <s v="Contracte menor"/>
    <s v="Publicació agregada de contractes"/>
    <s v="vigilància muntatge espais Festival Llum2024"/>
    <s v="vigilància muntatge espais Festival Llum2024"/>
    <n v="14904.36"/>
    <n v="0"/>
    <n v="0"/>
    <n v="1"/>
    <s v="27/01/2024 a 02/02/2024"/>
    <m/>
    <m/>
    <m/>
    <m/>
    <m/>
    <s v="79714000-2"/>
  </r>
  <r>
    <n v="16054009"/>
    <x v="7"/>
    <m/>
    <m/>
    <n v="801934032"/>
    <s v="LA0006806"/>
    <n v="24000207"/>
    <s v="Serveis"/>
    <s v="Contracte menor"/>
    <s v="Publicació agregada de contractes"/>
    <s v="MDB Disseny gràfica expositiva"/>
    <s v="MDB Disseny gràfica expositiva"/>
    <n v="13640"/>
    <n v="0"/>
    <n v="0"/>
    <n v="1"/>
    <s v="16/02/2024 a 31/12/2024"/>
    <m/>
    <m/>
    <m/>
    <m/>
    <m/>
    <s v="79822500-7"/>
  </r>
  <r>
    <n v="16054009"/>
    <x v="7"/>
    <m/>
    <m/>
    <n v="801934032"/>
    <s v="LA0006806"/>
    <n v="24000208"/>
    <s v="Subministraments"/>
    <s v="Contracte menor"/>
    <s v="Publicació agregada de contractes"/>
    <s v="material divers taller tasques manteniment"/>
    <s v="material divers taller tasques manteniment"/>
    <n v="4956.2"/>
    <n v="0"/>
    <n v="0"/>
    <n v="1"/>
    <s v="29/01/2024 a 31/12/2024"/>
    <m/>
    <m/>
    <m/>
    <m/>
    <m/>
    <s v="44140000-3"/>
  </r>
  <r>
    <n v="16054009"/>
    <x v="7"/>
    <m/>
    <m/>
    <n v="801934032"/>
    <s v="LA0006806"/>
    <n v="24000210"/>
    <s v="Subministraments"/>
    <s v="Contracte menor"/>
    <s v="Publicació agregada de contractes"/>
    <s v="MDB/Subministrament revistes especialitzades CDoc"/>
    <s v="MDB/Subministrament revistes especialitzades CDoc"/>
    <n v="4649.24"/>
    <n v="0"/>
    <n v="0"/>
    <n v="1"/>
    <s v="27/02/2024 a 31/12/2024"/>
    <m/>
    <m/>
    <m/>
    <m/>
    <m/>
    <s v="22200000-2"/>
  </r>
  <r>
    <n v="16054009"/>
    <x v="7"/>
    <m/>
    <m/>
    <n v="801934032"/>
    <s v="LA0006806"/>
    <n v="24000212"/>
    <s v="Serveis"/>
    <s v="Contracte menor"/>
    <s v="Publicació agregada de contractes"/>
    <s v="Llicència i desenvolupament programa gestió espais"/>
    <s v="Llicència i desenvolupament programa gestió espais"/>
    <n v="4200"/>
    <n v="0"/>
    <n v="0"/>
    <n v="1"/>
    <s v="02/02/2024 a 31/12/2024"/>
    <m/>
    <m/>
    <m/>
    <m/>
    <m/>
    <s v="72212000-4"/>
  </r>
  <r>
    <n v="16054009"/>
    <x v="7"/>
    <m/>
    <m/>
    <n v="801934032"/>
    <s v="LA0006806"/>
    <n v="24000213"/>
    <s v="Subministraments"/>
    <s v="Contracte menor"/>
    <s v="Publicació agregada de contractes"/>
    <s v="DHB - Subministrament suports detectors tèrmics"/>
    <s v="DHB - Subministrament suports detectors tèrmics"/>
    <n v="850"/>
    <n v="0"/>
    <n v="0"/>
    <n v="1"/>
    <s v="01/02/2024 a 01/04/2024"/>
    <m/>
    <m/>
    <m/>
    <m/>
    <m/>
    <s v="92521000-9"/>
  </r>
  <r>
    <n v="16054009"/>
    <x v="7"/>
    <m/>
    <m/>
    <n v="801934032"/>
    <s v="LA0006806"/>
    <n v="24000215"/>
    <s v="Subministraments"/>
    <s v="Contracte menor"/>
    <s v="Publicació agregada de contractes"/>
    <s v="DHB - Subministrament sistema seguretat"/>
    <s v="DHB - Subministrament sistema seguretat"/>
    <n v="1477.62"/>
    <n v="0"/>
    <n v="0"/>
    <n v="1"/>
    <s v="01/02/2024 a 01/04/2024"/>
    <m/>
    <m/>
    <m/>
    <m/>
    <m/>
    <s v="92521000-9"/>
  </r>
  <r>
    <n v="16054009"/>
    <x v="7"/>
    <m/>
    <m/>
    <n v="801934032"/>
    <s v="LA0006806"/>
    <n v="24000219"/>
    <s v="Serveis"/>
    <s v="Contracte menor"/>
    <s v="Publicació agregada de contractes"/>
    <s v="Producció i instal.lació peces gràfiques"/>
    <s v="Producció i instal.lació peces gràfiques"/>
    <n v="4541.25"/>
    <n v="0"/>
    <n v="0"/>
    <n v="1"/>
    <s v="25/01/2024 a 24/12/2024"/>
    <m/>
    <m/>
    <m/>
    <m/>
    <m/>
    <s v="34992200-9"/>
  </r>
  <r>
    <n v="16054009"/>
    <x v="7"/>
    <m/>
    <m/>
    <n v="801934032"/>
    <s v="LA0006806"/>
    <n v="24000220"/>
    <s v="Subministraments"/>
    <s v="Contracte menor"/>
    <s v="Publicació agregada de contractes"/>
    <s v="lloguer de material tècnic per acte premis ciutat"/>
    <s v="lloguer de material tècnic per acte premis ciutat"/>
    <n v="2649.5"/>
    <n v="0"/>
    <n v="0"/>
    <n v="1"/>
    <d v="2024-01-25T00:00:00"/>
    <m/>
    <m/>
    <m/>
    <m/>
    <m/>
    <s v="31731000-9"/>
  </r>
  <r>
    <n v="16054009"/>
    <x v="7"/>
    <m/>
    <m/>
    <n v="801934032"/>
    <s v="LA0006806"/>
    <n v="24000221"/>
    <s v="Serveis"/>
    <s v="Contracte menor"/>
    <s v="Publicació agregada de contractes"/>
    <s v="DHB_neteja bescanviador"/>
    <s v="DHB_neteja bescanviador"/>
    <n v="1775.86"/>
    <n v="0"/>
    <n v="0"/>
    <n v="1"/>
    <s v="08/02/2024 a 31/12/2024"/>
    <m/>
    <m/>
    <m/>
    <m/>
    <m/>
    <s v="92521000-9"/>
  </r>
  <r>
    <n v="16054009"/>
    <x v="7"/>
    <m/>
    <m/>
    <n v="801934032"/>
    <s v="LA0006806"/>
    <n v="24000222"/>
    <s v="Subministraments"/>
    <s v="Contracte menor"/>
    <s v="Publicació agregada de contractes"/>
    <s v="Proveïment de 3 fonts d’aigua"/>
    <s v="Proveïment de 3 fonts d’aigua"/>
    <n v="1318.32"/>
    <n v="0"/>
    <n v="0"/>
    <n v="1"/>
    <s v="14/02/2024 a 31/12/2024"/>
    <m/>
    <m/>
    <m/>
    <m/>
    <m/>
    <s v="65100000-4"/>
  </r>
  <r>
    <n v="16054009"/>
    <x v="7"/>
    <m/>
    <m/>
    <n v="801934032"/>
    <s v="LA0006806"/>
    <n v="24000224"/>
    <s v="Serveis"/>
    <s v="Contracte menor"/>
    <s v="Publicació agregada de contractes"/>
    <s v="Assegurança escultura de Eugènia Balcells"/>
    <s v="Assegurança escultura de Eugènia Balcells"/>
    <n v="384.79"/>
    <n v="0"/>
    <n v="0"/>
    <n v="1"/>
    <s v="16/02/2024 a 15/02/2025"/>
    <m/>
    <m/>
    <m/>
    <m/>
    <m/>
    <s v="66518200-6"/>
  </r>
  <r>
    <n v="16054009"/>
    <x v="7"/>
    <m/>
    <m/>
    <n v="801934032"/>
    <s v="LA0006806"/>
    <n v="24000227"/>
    <s v="Subministraments"/>
    <s v="Contracte menor"/>
    <s v="Publicació agregada de contractes"/>
    <s v="A/4.5/Manteniment fonts d'aigua AHB"/>
    <s v="A/4.5/Manteniment fonts d'aigua AHB"/>
    <n v="508.68"/>
    <n v="0"/>
    <n v="0"/>
    <n v="1"/>
    <s v="19/02/2024 a 31/12/2024"/>
    <m/>
    <m/>
    <m/>
    <m/>
    <m/>
    <s v="45259000-7"/>
  </r>
  <r>
    <n v="16054009"/>
    <x v="7"/>
    <m/>
    <m/>
    <n v="801934032"/>
    <s v="LA0006806"/>
    <n v="24000231"/>
    <s v="Serveis"/>
    <s v="Contracte menor"/>
    <s v="Publicació agregada de contractes"/>
    <s v="Servei informadors per Nit dels Museus a la Model"/>
    <s v="Servei informadors per Nit dels Museus a la Model"/>
    <n v="1876.8"/>
    <n v="0"/>
    <n v="0"/>
    <n v="1"/>
    <s v="15/05/2024 a 14/06/2024"/>
    <m/>
    <m/>
    <m/>
    <m/>
    <m/>
    <s v="92500000-6"/>
  </r>
  <r>
    <n v="16054009"/>
    <x v="7"/>
    <m/>
    <m/>
    <n v="801934032"/>
    <s v="LA0006806"/>
    <n v="24000234"/>
    <s v="Serveis"/>
    <s v="Contracte menor"/>
    <s v="Publicació agregada de contractes"/>
    <s v="Actuacions artístiques de l’Àliga 2024"/>
    <s v="Actuacions artístiques de l’Àliga 2024"/>
    <n v="7250"/>
    <n v="0"/>
    <n v="0"/>
    <n v="1"/>
    <s v="15/03/2024 a 31/12/2024"/>
    <m/>
    <m/>
    <m/>
    <m/>
    <m/>
    <s v="92312240-5"/>
  </r>
  <r>
    <n v="16054009"/>
    <x v="7"/>
    <m/>
    <m/>
    <n v="801934032"/>
    <s v="LA0006806"/>
    <n v="24000235"/>
    <s v="Serveis"/>
    <s v="Contracte menor"/>
    <s v="Publicació agregada de contractes"/>
    <s v="Correcció i traducció textos específics La Capella"/>
    <s v="Correcció i traducció textos específics La Capella"/>
    <n v="4900"/>
    <n v="0"/>
    <n v="0"/>
    <n v="1"/>
    <s v="26/01/2024 a 25/09/2024"/>
    <m/>
    <m/>
    <m/>
    <m/>
    <m/>
    <s v="79530000-8"/>
  </r>
  <r>
    <n v="16054009"/>
    <x v="7"/>
    <m/>
    <m/>
    <n v="801934032"/>
    <s v="LA0006806"/>
    <n v="24000236"/>
    <s v="Serveis"/>
    <s v="Contracte menor"/>
    <s v="Publicació agregada de contractes"/>
    <s v="càlcul de la petjada de carboni Festival Grec"/>
    <s v="càlcul de la petjada de carboni Festival Grec"/>
    <n v="1340"/>
    <n v="0"/>
    <n v="0"/>
    <n v="1"/>
    <s v="01/02/2024 a 31/12/2024"/>
    <m/>
    <m/>
    <m/>
    <m/>
    <m/>
    <s v="90700000-4"/>
  </r>
  <r>
    <n v="16054009"/>
    <x v="7"/>
    <m/>
    <m/>
    <n v="801934032"/>
    <s v="LA0006806"/>
    <n v="24000237"/>
    <s v="Serveis"/>
    <s v="Contracte menor"/>
    <s v="Publicació agregada de contractes"/>
    <s v="regidoria el Molino i del Pavelló Victòria Eugènia"/>
    <s v="regidoria el Molino i del Pavelló Victòria Eugènia"/>
    <n v="4999.99"/>
    <n v="0"/>
    <n v="0"/>
    <n v="1"/>
    <s v="31/01/2024 a 31/12/2024"/>
    <m/>
    <m/>
    <m/>
    <m/>
    <m/>
    <s v="98390000-3"/>
  </r>
  <r>
    <n v="16054009"/>
    <x v="7"/>
    <m/>
    <m/>
    <n v="801934032"/>
    <s v="LA0006806"/>
    <n v="24000239"/>
    <s v="Serveis"/>
    <s v="Contracte menor"/>
    <s v="Publicació agregada de contractes"/>
    <s v="serveis auxiliars logístics i de transport"/>
    <s v="serveis auxiliars logístics i de transport"/>
    <n v="4999.99"/>
    <n v="0"/>
    <n v="0"/>
    <n v="1"/>
    <s v="30/01/2024 a 31/12/2024"/>
    <m/>
    <m/>
    <m/>
    <m/>
    <m/>
    <s v="60100000-9"/>
  </r>
  <r>
    <n v="16054009"/>
    <x v="7"/>
    <m/>
    <m/>
    <n v="801934032"/>
    <s v="LA0006806"/>
    <n v="24000241"/>
    <s v="Serveis"/>
    <s v="Contracte menor"/>
    <s v="Publicació agregada de contractes"/>
    <s v="DHB Gestió de continguts pantalles vestíbul"/>
    <s v="DHB Gestió de continguts pantalles vestíbul"/>
    <n v="3600"/>
    <n v="0"/>
    <n v="0"/>
    <n v="1"/>
    <s v="16/02/2024 a 31/12/2024"/>
    <m/>
    <m/>
    <m/>
    <m/>
    <m/>
    <s v="72315000-6"/>
  </r>
  <r>
    <n v="16054009"/>
    <x v="7"/>
    <m/>
    <m/>
    <n v="801934032"/>
    <s v="LA0006806"/>
    <n v="24000242"/>
    <s v="Serveis"/>
    <s v="Contracte menor"/>
    <s v="Publicació agregada de contractes"/>
    <s v="MDB Gestió de continguts de les audioguies"/>
    <s v="MDB Gestió de continguts de les audioguies"/>
    <n v="1200"/>
    <n v="0"/>
    <n v="0"/>
    <n v="1"/>
    <s v="08/02/2024 a 31/12/2024"/>
    <m/>
    <m/>
    <m/>
    <m/>
    <m/>
    <s v="72315000-6"/>
  </r>
  <r>
    <n v="16054009"/>
    <x v="7"/>
    <m/>
    <m/>
    <n v="801934032"/>
    <s v="LA0006806"/>
    <n v="24000243"/>
    <s v="Serveis"/>
    <s v="Contracte menor"/>
    <s v="Publicació agregada de contractes"/>
    <s v="Assistència hostesa i lloguer datàfon ARCO 24"/>
    <s v="Assistència hostesa i lloguer datàfon ARCO 24"/>
    <n v="1072.5"/>
    <n v="0"/>
    <n v="0"/>
    <n v="1"/>
    <s v="06/03/2024 a 10/03/2024"/>
    <m/>
    <m/>
    <m/>
    <m/>
    <m/>
    <s v="79950000-8"/>
  </r>
  <r>
    <n v="16054009"/>
    <x v="7"/>
    <m/>
    <m/>
    <n v="801934032"/>
    <s v="LA0006806"/>
    <n v="24000246"/>
    <s v="Serveis"/>
    <s v="Contracte menor"/>
    <s v="Publicació agregada de contractes"/>
    <s v="Disseny exposicions de Clemente Bernad i Mar Arza"/>
    <s v="Disseny exposicions de Clemente Bernad i Mar Arza"/>
    <n v="4900"/>
    <n v="0"/>
    <n v="0"/>
    <n v="1"/>
    <s v="08/02/2024 a 06/12/2024"/>
    <m/>
    <m/>
    <m/>
    <m/>
    <m/>
    <s v="71320000-7"/>
  </r>
  <r>
    <n v="16054009"/>
    <x v="7"/>
    <m/>
    <m/>
    <n v="801934032"/>
    <s v="LA0006806"/>
    <n v="24000247"/>
    <s v="Serveis"/>
    <s v="Contracte menor"/>
    <s v="Publicació agregada de contractes"/>
    <s v="B/2.2/Serveis cessió obra Francesc Abad"/>
    <s v="B/2.2/Serveis cessió obra Francesc Abad"/>
    <n v="1000"/>
    <n v="0"/>
    <n v="0"/>
    <n v="1"/>
    <s v="13/03/2024 a 29/09/2024"/>
    <m/>
    <m/>
    <m/>
    <m/>
    <m/>
    <s v="92312200-3"/>
  </r>
  <r>
    <n v="16054009"/>
    <x v="7"/>
    <m/>
    <m/>
    <n v="801934032"/>
    <s v="LA0006806"/>
    <n v="24000249"/>
    <s v="Serveis"/>
    <s v="Contracte menor"/>
    <s v="Publicació agregada de contractes"/>
    <s v="Servei d'impressió pel MUEC"/>
    <s v="Servei d'impressió pel MUEC"/>
    <n v="4230"/>
    <n v="0"/>
    <n v="0"/>
    <n v="1"/>
    <s v="23/02/2024 a 31/12/2024"/>
    <m/>
    <m/>
    <m/>
    <m/>
    <m/>
    <s v="79810000-5"/>
  </r>
  <r>
    <n v="16054009"/>
    <x v="7"/>
    <m/>
    <m/>
    <n v="801934032"/>
    <s v="LA0006806"/>
    <n v="24000250"/>
    <s v="Serveis"/>
    <s v="Contracte menor"/>
    <s v="Publicació agregada de contractes"/>
    <s v="Manipulació i moviment objectes expo Fabra i Coats"/>
    <s v="Manipulació i moviment objectes expo Fabra i Coats"/>
    <n v="7950"/>
    <n v="0"/>
    <n v="0"/>
    <n v="1"/>
    <s v="03/02/2024 a 02/05/2024"/>
    <m/>
    <m/>
    <m/>
    <m/>
    <m/>
    <s v="63521000-7"/>
  </r>
  <r>
    <n v="16054009"/>
    <x v="7"/>
    <m/>
    <m/>
    <n v="801934032"/>
    <s v="LA0006806"/>
    <n v="24000252"/>
    <s v="Serveis"/>
    <s v="Contracte menor"/>
    <s v="Publicació agregada de contractes"/>
    <s v="Producció espai campus UPF i Encants LLUM"/>
    <s v="Producció espai campus UPF i Encants LLUM"/>
    <n v="3800"/>
    <n v="0"/>
    <n v="0"/>
    <n v="1"/>
    <s v="26/01/2024 a 24/02/2024"/>
    <m/>
    <m/>
    <m/>
    <m/>
    <m/>
    <s v="79952100-3"/>
  </r>
  <r>
    <n v="16054009"/>
    <x v="7"/>
    <m/>
    <m/>
    <n v="801934032"/>
    <s v="LA0006806"/>
    <n v="24000253"/>
    <s v="Serveis"/>
    <s v="Contracte menor"/>
    <s v="Publicació agregada de contractes"/>
    <s v="servei de regidoria pels actes del LLUM PRO"/>
    <s v="servei de regidoria pels actes del LLUM PRO"/>
    <n v="560"/>
    <n v="0"/>
    <n v="0"/>
    <n v="1"/>
    <s v="26/01/2024 a 25/02/2024"/>
    <m/>
    <m/>
    <m/>
    <m/>
    <m/>
    <s v="79952100-3"/>
  </r>
  <r>
    <n v="16054009"/>
    <x v="7"/>
    <m/>
    <m/>
    <n v="801934032"/>
    <s v="LA0006806"/>
    <n v="24000255"/>
    <s v="Serveis"/>
    <s v="Contracte menor"/>
    <s v="Publicació agregada de contractes"/>
    <s v="manteniment programari ATOM"/>
    <s v="manteniment programari ATOM"/>
    <n v="13426.17"/>
    <n v="0"/>
    <n v="0"/>
    <n v="1"/>
    <s v="12/02/2024 a 31/12/2024"/>
    <m/>
    <m/>
    <m/>
    <m/>
    <m/>
    <s v="50324100-3"/>
  </r>
  <r>
    <n v="16054009"/>
    <x v="7"/>
    <m/>
    <m/>
    <n v="801934032"/>
    <s v="LA0006806"/>
    <n v="24000257"/>
    <s v="Subministraments"/>
    <s v="Contracte menor"/>
    <s v="Publicació agregada de contractes"/>
    <s v="Lloguer carretilles elevadores Llum BCN"/>
    <s v="Lloguer carretilles elevadores Llum BCN"/>
    <n v="1976.8"/>
    <n v="0"/>
    <n v="0"/>
    <n v="1"/>
    <s v="29/01/2024 a 25/02/2024"/>
    <m/>
    <m/>
    <m/>
    <m/>
    <m/>
    <s v="42415000-8"/>
  </r>
  <r>
    <n v="16054009"/>
    <x v="7"/>
    <m/>
    <m/>
    <n v="801934032"/>
    <s v="LA0006806"/>
    <n v="24000258"/>
    <s v="Serveis"/>
    <s v="Contracte menor"/>
    <s v="Publicació agregada de contractes"/>
    <s v="anàlisi del sistema wifi Meraki"/>
    <s v="anàlisi del sistema wifi Meraki"/>
    <n v="3000"/>
    <n v="0"/>
    <n v="0"/>
    <n v="1"/>
    <s v="01/02/2024 a 01/04/2024"/>
    <m/>
    <m/>
    <m/>
    <m/>
    <m/>
    <s v="71356000-8"/>
  </r>
  <r>
    <n v="16054009"/>
    <x v="7"/>
    <m/>
    <m/>
    <n v="801934032"/>
    <s v="LA0006806"/>
    <n v="24000260"/>
    <s v="Serveis"/>
    <s v="Contracte menor"/>
    <s v="Publicació agregada de contractes"/>
    <s v="els serveis tècnics biblioteca J. Fuster per BCNeg"/>
    <s v="els serveis tècnics biblioteca J. Fuster per BCNeg"/>
    <n v="1350"/>
    <n v="0"/>
    <n v="0"/>
    <n v="1"/>
    <s v="26/01/2024 a 28/02/2024"/>
    <m/>
    <m/>
    <m/>
    <m/>
    <m/>
    <s v="71356000-8"/>
  </r>
  <r>
    <n v="16054009"/>
    <x v="7"/>
    <m/>
    <m/>
    <n v="801934032"/>
    <s v="LA0006806"/>
    <n v="24000261"/>
    <s v="Serveis"/>
    <s v="Contracte menor"/>
    <s v="Publicació agregada de contractes"/>
    <s v="Neteja espai hangar LLUM BCN"/>
    <s v="Neteja espai hangar LLUM BCN"/>
    <n v="138"/>
    <n v="0"/>
    <n v="0"/>
    <n v="1"/>
    <s v="02/02/2024 a 25/02/2024"/>
    <m/>
    <m/>
    <m/>
    <m/>
    <m/>
    <s v="90910000-9"/>
  </r>
  <r>
    <n v="16054009"/>
    <x v="7"/>
    <m/>
    <m/>
    <n v="801934032"/>
    <s v="LA0006806"/>
    <n v="24000263"/>
    <s v="Subministraments"/>
    <s v="Contracte menor"/>
    <s v="Publicació agregada de contractes"/>
    <s v="Tiquets restaurant Llum BCN"/>
    <s v="Tiquets restaurant Llum BCN"/>
    <n v="4976.95"/>
    <n v="0"/>
    <n v="0"/>
    <n v="1"/>
    <s v="26/01/2024 a 25/02/2024"/>
    <m/>
    <m/>
    <m/>
    <m/>
    <m/>
    <s v="55321000-6"/>
  </r>
  <r>
    <n v="16054009"/>
    <x v="7"/>
    <m/>
    <m/>
    <n v="801934032"/>
    <s v="LA0006806"/>
    <n v="24000264"/>
    <s v="Subministraments"/>
    <s v="Contracte menor"/>
    <s v="Publicació agregada de contractes"/>
    <s v="LLoguer tanques altes espais Llum BCN"/>
    <s v="LLoguer tanques altes espais Llum BCN"/>
    <n v="569"/>
    <n v="0"/>
    <n v="0"/>
    <n v="1"/>
    <s v="29/01/2024 a 25/02/2024"/>
    <m/>
    <m/>
    <m/>
    <m/>
    <m/>
    <s v="45233293-9"/>
  </r>
  <r>
    <n v="16054009"/>
    <x v="7"/>
    <m/>
    <m/>
    <n v="801934032"/>
    <s v="LA0006806"/>
    <n v="24000265"/>
    <s v="Serveis"/>
    <s v="Contracte menor"/>
    <s v="Publicació agregada de contractes"/>
    <s v="Servei il.luminació instal.lació Can Framis_LLUM"/>
    <s v="Servei il.luminació instal.lació Can Framis_LLUM"/>
    <n v="2425"/>
    <n v="0"/>
    <n v="0"/>
    <n v="1"/>
    <s v="29/01/2024 a 25/02/2024"/>
    <m/>
    <m/>
    <m/>
    <m/>
    <m/>
    <s v="71318100-1"/>
  </r>
  <r>
    <n v="16054009"/>
    <x v="7"/>
    <m/>
    <m/>
    <n v="801934032"/>
    <s v="LA0006806"/>
    <n v="24000268"/>
    <s v="Serveis"/>
    <s v="Contracte menor"/>
    <s v="Publicació agregada de contractes"/>
    <s v="Servei de fotografia Feedback 2024 i Seismes 2024"/>
    <s v="Servei de fotografia Feedback 2024 i Seismes 2024"/>
    <n v="2000"/>
    <n v="0"/>
    <n v="0"/>
    <n v="1"/>
    <s v="31/01/2024 a 17/12/2024"/>
    <m/>
    <m/>
    <m/>
    <m/>
    <m/>
    <s v="79961000-8"/>
  </r>
  <r>
    <n v="16054009"/>
    <x v="7"/>
    <m/>
    <m/>
    <n v="801934032"/>
    <s v="LA0006806"/>
    <n v="24000270"/>
    <s v="Subministraments"/>
    <s v="Contracte menor"/>
    <s v="Publicació agregada de contractes"/>
    <s v="Material tècnic Plaça Santiago Pey LLUM BCN"/>
    <s v="Material tècnic Plaça Santiago Pey LLUM BCN"/>
    <n v="4458.5"/>
    <n v="0"/>
    <n v="0"/>
    <n v="1"/>
    <s v="29/01/2024 a 25/02/2024"/>
    <m/>
    <m/>
    <m/>
    <m/>
    <m/>
    <s v="31500000-1"/>
  </r>
  <r>
    <n v="16054009"/>
    <x v="7"/>
    <m/>
    <m/>
    <n v="801934032"/>
    <s v="LA0006806"/>
    <n v="24000271"/>
    <s v="Serveis"/>
    <s v="Contracte menor"/>
    <s v="Publicació agregada de contractes"/>
    <s v="la coordinació artística per espectacle Dansa"/>
    <s v="la coordinació artística per espectacle Dansa"/>
    <n v="14995.73"/>
    <n v="0"/>
    <n v="0"/>
    <n v="1"/>
    <s v="08/03/2024 a 31/03/2024"/>
    <m/>
    <m/>
    <m/>
    <m/>
    <m/>
    <s v="79952100-3"/>
  </r>
  <r>
    <n v="16054009"/>
    <x v="7"/>
    <m/>
    <m/>
    <n v="801934032"/>
    <s v="LA0006806"/>
    <n v="24000273"/>
    <s v="Serveis"/>
    <s v="Contracte menor"/>
    <s v="Publicació agregada de contractes"/>
    <s v="manteniment ascensor Centre Art Contemporani FiC"/>
    <s v="manteniment ascensor Centre Art Contemporani FiC"/>
    <n v="1080"/>
    <n v="0"/>
    <n v="0"/>
    <n v="1"/>
    <s v="30/01/2024 a 31/12/2024"/>
    <m/>
    <m/>
    <m/>
    <m/>
    <m/>
    <s v="50750000-7"/>
  </r>
  <r>
    <n v="16054009"/>
    <x v="7"/>
    <m/>
    <m/>
    <n v="801934032"/>
    <s v="LA0006806"/>
    <n v="24000274"/>
    <s v="Serveis"/>
    <s v="Contracte menor"/>
    <s v="Publicació agregada de contractes"/>
    <s v="Revisió estat conservació obres exposició Deligny"/>
    <s v="Revisió estat conservació obres exposició Deligny"/>
    <n v="1720"/>
    <n v="0"/>
    <n v="0"/>
    <n v="1"/>
    <s v="02/02/2024 a 30/05/2024"/>
    <m/>
    <m/>
    <m/>
    <m/>
    <m/>
    <s v="45454100-5"/>
  </r>
  <r>
    <n v="16054009"/>
    <x v="7"/>
    <m/>
    <m/>
    <n v="801934032"/>
    <s v="LA0006806"/>
    <n v="24000275"/>
    <s v="Serveis"/>
    <s v="Contracte menor"/>
    <s v="Publicació agregada de contractes"/>
    <s v="servei de neteja del MUHBA Oliva Artés LLUM BCN"/>
    <s v="servei de neteja del MUHBA Oliva Artés LLUM BCN"/>
    <n v="752.89"/>
    <n v="0"/>
    <n v="0"/>
    <n v="1"/>
    <s v="01/02/2024 a 28/02/2024"/>
    <m/>
    <m/>
    <m/>
    <m/>
    <m/>
    <s v="90910000-9"/>
  </r>
  <r>
    <n v="16054009"/>
    <x v="7"/>
    <m/>
    <m/>
    <n v="801934032"/>
    <s v="LA0006806"/>
    <n v="24000277"/>
    <s v="Serveis"/>
    <s v="Contracte menor"/>
    <s v="Publicació agregada de contractes"/>
    <s v="Il.luminació peça Can Framis LLUM BCN"/>
    <s v="Il.luminació peça Can Framis LLUM BCN"/>
    <n v="2898.6"/>
    <n v="0"/>
    <n v="0"/>
    <n v="1"/>
    <s v="29/01/2024 a 25/02/2024"/>
    <m/>
    <m/>
    <m/>
    <m/>
    <m/>
    <s v="71318100-1"/>
  </r>
  <r>
    <n v="16054009"/>
    <x v="7"/>
    <m/>
    <m/>
    <n v="801934032"/>
    <s v="LA0006806"/>
    <n v="24000279"/>
    <s v="Serveis"/>
    <s v="Contracte menor"/>
    <s v="Publicació agregada de contractes"/>
    <s v="Servei d'impressió de Cartells i merchandising"/>
    <s v="Servei d'impressió de Cartells i merchandising"/>
    <n v="3420"/>
    <n v="0"/>
    <n v="0"/>
    <n v="1"/>
    <s v="16/02/2024 a 27/12/2024"/>
    <m/>
    <m/>
    <m/>
    <m/>
    <m/>
    <s v="79340000-9"/>
  </r>
  <r>
    <n v="16054009"/>
    <x v="7"/>
    <m/>
    <m/>
    <n v="801934032"/>
    <s v="LA0006806"/>
    <n v="24000280"/>
    <s v="Serveis"/>
    <s v="Contracte menor"/>
    <s v="Publicació agregada de contractes"/>
    <s v="Instal.lacions elèctriques Santa Eulàlia"/>
    <s v="Instal.lacions elèctriques Santa Eulàlia"/>
    <n v="6403.75"/>
    <n v="0"/>
    <n v="0"/>
    <n v="1"/>
    <s v="01/02/2024 a 29/02/2024"/>
    <m/>
    <m/>
    <m/>
    <m/>
    <m/>
    <s v="71318100-1"/>
  </r>
  <r>
    <n v="16054009"/>
    <x v="7"/>
    <m/>
    <m/>
    <n v="801934032"/>
    <s v="LA0006806"/>
    <n v="24000281"/>
    <s v="Subministraments"/>
    <s v="Contracte menor"/>
    <s v="Publicació agregada de contractes"/>
    <s v="Escenari cobert Rambla del  Raval SANTA EULÀLIA"/>
    <s v="Escenari cobert Rambla del  Raval SANTA EULÀLIA"/>
    <n v="8500"/>
    <n v="0"/>
    <n v="0"/>
    <n v="1"/>
    <s v="02/02/2024 a 29/02/2024"/>
    <m/>
    <m/>
    <m/>
    <m/>
    <m/>
    <s v="45237000-7"/>
  </r>
  <r>
    <n v="16054009"/>
    <x v="7"/>
    <m/>
    <m/>
    <n v="801934032"/>
    <s v="LA0006806"/>
    <n v="24000282"/>
    <s v="Serveis"/>
    <s v="Contracte menor"/>
    <s v="Publicació agregada de contractes"/>
    <s v="Escenografies Santa Eulàlia i Llum BCN"/>
    <s v="Escenografies Santa Eulàlia i Llum BCN"/>
    <n v="4950"/>
    <n v="0"/>
    <n v="0"/>
    <n v="1"/>
    <s v="29/01/2024 a 25/02/2024"/>
    <m/>
    <m/>
    <m/>
    <m/>
    <m/>
    <s v="92310000-7"/>
  </r>
  <r>
    <n v="16054009"/>
    <x v="7"/>
    <m/>
    <m/>
    <n v="801934032"/>
    <s v="LA0006806"/>
    <n v="24000285"/>
    <s v="Serveis"/>
    <s v="Contracte menor"/>
    <s v="Publicació agregada de contractes"/>
    <s v="Servei impressió tèxtil MUEC"/>
    <s v="Servei impressió tèxtil MUEC"/>
    <n v="338.37"/>
    <n v="0"/>
    <n v="0"/>
    <n v="1"/>
    <s v="05/02/2024 a 19/02/2024"/>
    <m/>
    <m/>
    <m/>
    <m/>
    <m/>
    <s v="79810000-5"/>
  </r>
  <r>
    <n v="16054009"/>
    <x v="7"/>
    <m/>
    <m/>
    <n v="801934032"/>
    <s v="LA0006806"/>
    <n v="24000286"/>
    <s v="Serveis"/>
    <s v="Contracte menor"/>
    <s v="Publicació agregada de contractes"/>
    <s v="Disseny imatge, cartelleria,  banners feedback"/>
    <s v="Disseny imatge, cartelleria,  banners feedback"/>
    <n v="2080"/>
    <n v="0"/>
    <n v="0"/>
    <n v="1"/>
    <s v="14/02/2024 a 17/04/2024"/>
    <m/>
    <m/>
    <m/>
    <m/>
    <m/>
    <s v="79340000-9"/>
  </r>
  <r>
    <n v="16054009"/>
    <x v="7"/>
    <m/>
    <m/>
    <n v="801934032"/>
    <s v="LA0006806"/>
    <n v="24000288"/>
    <s v="Subministraments"/>
    <s v="Contracte menor"/>
    <s v="Publicació agregada de contractes"/>
    <s v="Targetes de transport T-Casual 2024 personal ICUB"/>
    <s v="Targetes de transport T-Casual 2024 personal ICUB"/>
    <n v="3865.91"/>
    <n v="0"/>
    <n v="0"/>
    <n v="1"/>
    <s v="07/02/2024 a 31/12/2024"/>
    <m/>
    <m/>
    <m/>
    <m/>
    <m/>
    <s v="34980000-0"/>
  </r>
  <r>
    <n v="16054009"/>
    <x v="7"/>
    <m/>
    <m/>
    <n v="801934032"/>
    <s v="LA0006806"/>
    <n v="24000289"/>
    <s v="Serveis"/>
    <s v="Contracte menor"/>
    <s v="Publicació agregada de contractes"/>
    <s v="el transport de material per acte bcnegra 2024"/>
    <s v="el transport de material per acte bcnegra 2024"/>
    <n v="2080"/>
    <n v="0"/>
    <n v="0"/>
    <n v="1"/>
    <s v="29/01/2024 a 28/02/2024"/>
    <m/>
    <m/>
    <m/>
    <m/>
    <m/>
    <s v="60100000-9"/>
  </r>
  <r>
    <n v="16054009"/>
    <x v="7"/>
    <m/>
    <m/>
    <n v="801934032"/>
    <s v="LA0006806"/>
    <n v="24000290"/>
    <s v="Serveis"/>
    <s v="Contracte menor"/>
    <s v="Publicació agregada de contractes"/>
    <s v="0417 Documentació fotogràfica Fora de Reserves"/>
    <s v="0417 Documentació fotogràfica Fora de Reserves"/>
    <n v="1060"/>
    <n v="0"/>
    <n v="0"/>
    <n v="1"/>
    <s v="29/01/2024 a 29/02/2024"/>
    <m/>
    <m/>
    <m/>
    <m/>
    <m/>
    <s v="79961000-8"/>
  </r>
  <r>
    <n v="16054009"/>
    <x v="7"/>
    <m/>
    <m/>
    <n v="801934032"/>
    <s v="LA0006806"/>
    <n v="24000292"/>
    <s v="Serveis"/>
    <s v="Contracte menor"/>
    <s v="Publicació agregada de contractes"/>
    <s v="exhibició espectacle Islands of Empathy"/>
    <s v="exhibició espectacle Islands of Empathy"/>
    <n v="3148.65"/>
    <n v="0"/>
    <n v="0"/>
    <n v="1"/>
    <s v="26/01/2024 a 31/03/2024"/>
    <m/>
    <m/>
    <m/>
    <m/>
    <m/>
    <s v="92312240-5"/>
  </r>
  <r>
    <n v="16054009"/>
    <x v="7"/>
    <m/>
    <m/>
    <n v="801934032"/>
    <s v="LA0006806"/>
    <n v="24000293"/>
    <s v="Serveis"/>
    <s v="Contracte menor"/>
    <s v="Publicació agregada de contractes"/>
    <s v="Producció i instal·lació lones retroil·luminades"/>
    <s v="Producció i instal·lació lones retroil·luminades"/>
    <n v="4981"/>
    <n v="0"/>
    <n v="0"/>
    <n v="1"/>
    <s v="02/02/2024 a 01/12/2024"/>
    <m/>
    <m/>
    <m/>
    <m/>
    <m/>
    <s v="79341400-0"/>
  </r>
  <r>
    <n v="16054009"/>
    <x v="7"/>
    <m/>
    <m/>
    <n v="801934032"/>
    <s v="LA0006806"/>
    <n v="24000294"/>
    <s v="Serveis"/>
    <s v="Contracte menor"/>
    <s v="Publicació agregada de contractes"/>
    <s v="Gestió estand Fira ARCO 24 - Madrid"/>
    <s v="Gestió estand Fira ARCO 24 - Madrid"/>
    <n v="2950"/>
    <n v="0"/>
    <n v="0"/>
    <n v="1"/>
    <s v="26/02/2024 a 10/03/2024"/>
    <m/>
    <m/>
    <m/>
    <m/>
    <m/>
    <s v="70310000-7"/>
  </r>
  <r>
    <n v="16054009"/>
    <x v="7"/>
    <m/>
    <m/>
    <n v="801934032"/>
    <s v="LA0006806"/>
    <n v="24000295"/>
    <s v="Serveis"/>
    <s v="Contracte menor"/>
    <s v="Publicació agregada de contractes"/>
    <s v="MFM-MANTENIMENT PANTALLES TÀCTILS"/>
    <s v="MFM-MANTENIMENT PANTALLES TÀCTILS"/>
    <n v="720"/>
    <n v="0"/>
    <n v="0"/>
    <n v="1"/>
    <s v="01/02/2024 a 31/12/2024"/>
    <m/>
    <m/>
    <m/>
    <m/>
    <m/>
    <s v="50324100-3"/>
  </r>
  <r>
    <n v="16054009"/>
    <x v="7"/>
    <m/>
    <m/>
    <n v="801934032"/>
    <s v="LA0006806"/>
    <n v="24000297"/>
    <s v="Serveis"/>
    <s v="Contracte menor"/>
    <s v="Publicació agregada de contractes"/>
    <s v="MFM-MANTENIMENT JARDINERIA"/>
    <s v="MFM-MANTENIMENT JARDINERIA"/>
    <n v="1268.2"/>
    <n v="0"/>
    <n v="0"/>
    <n v="1"/>
    <s v="02/02/2024 a 31/07/2024"/>
    <m/>
    <m/>
    <m/>
    <m/>
    <m/>
    <s v="77311000-3"/>
  </r>
  <r>
    <n v="16054009"/>
    <x v="7"/>
    <m/>
    <m/>
    <n v="801934032"/>
    <s v="LA0006806"/>
    <n v="24000298"/>
    <s v="Serveis"/>
    <s v="Contracte menor"/>
    <s v="Publicació agregada de contractes"/>
    <s v="manteniment del campus de la UPF LLum Bcn"/>
    <s v="manteniment del campus de la UPF LLum Bcn"/>
    <n v="929.11"/>
    <n v="0"/>
    <n v="0"/>
    <n v="1"/>
    <s v="02/02/2024 a 28/02/2024"/>
    <m/>
    <m/>
    <m/>
    <m/>
    <m/>
    <s v="50000000-5"/>
  </r>
  <r>
    <n v="16054009"/>
    <x v="7"/>
    <m/>
    <m/>
    <n v="801934032"/>
    <s v="LA0006806"/>
    <n v="24000299"/>
    <s v="Serveis"/>
    <s v="Contracte menor"/>
    <s v="Publicació agregada de contractes"/>
    <s v="la instal·lació antena i enllaç vídeo activitats"/>
    <s v="la instal·lació antena i enllaç vídeo activitats"/>
    <n v="800"/>
    <n v="0"/>
    <n v="0"/>
    <n v="1"/>
    <s v="02/02/2024 a 28/02/2024"/>
    <m/>
    <m/>
    <m/>
    <m/>
    <m/>
    <s v="71356000-8"/>
  </r>
  <r>
    <n v="16054009"/>
    <x v="7"/>
    <m/>
    <m/>
    <n v="801934032"/>
    <s v="LA0006806"/>
    <n v="24000300"/>
    <s v="Serveis"/>
    <s v="Contracte menor"/>
    <s v="Publicació agregada de contractes"/>
    <s v="concert de música Folk La Cosina, Santa Eulàlia"/>
    <s v="concert de música Folk La Cosina, Santa Eulàlia"/>
    <n v="2500"/>
    <n v="0"/>
    <n v="0"/>
    <n v="1"/>
    <s v="09/02/2024 a 25/02/2024"/>
    <m/>
    <m/>
    <m/>
    <m/>
    <m/>
    <s v="42415000-8"/>
  </r>
  <r>
    <n v="16054009"/>
    <x v="7"/>
    <m/>
    <m/>
    <n v="801934032"/>
    <s v="LA0006806"/>
    <n v="24000301"/>
    <s v="Serveis"/>
    <s v="Contracte menor"/>
    <s v="Publicació agregada de contractes"/>
    <s v="Certificats solidesa LLUM BCN"/>
    <s v="Certificats solidesa LLUM BCN"/>
    <n v="6100"/>
    <n v="0"/>
    <n v="0"/>
    <n v="1"/>
    <s v="02/02/2024 a 29/02/2024"/>
    <m/>
    <m/>
    <m/>
    <m/>
    <m/>
    <s v="79132000-8"/>
  </r>
  <r>
    <n v="16054009"/>
    <x v="7"/>
    <m/>
    <m/>
    <n v="801934032"/>
    <s v="LA0006806"/>
    <n v="24000303"/>
    <s v="Serveis"/>
    <s v="Contracte menor"/>
    <s v="Publicació agregada de contractes"/>
    <s v="participació en l'enquesta Òmnibus de GESOP"/>
    <s v="participació en l'enquesta Òmnibus de GESOP"/>
    <n v="4740"/>
    <n v="0"/>
    <n v="0"/>
    <n v="1"/>
    <s v="08/02/2024 a 07/05/2024"/>
    <m/>
    <m/>
    <m/>
    <m/>
    <m/>
    <s v="79310000-0"/>
  </r>
  <r>
    <n v="16054009"/>
    <x v="7"/>
    <m/>
    <m/>
    <n v="801934032"/>
    <s v="LA0006806"/>
    <n v="24000306"/>
    <s v="Serveis"/>
    <s v="Contracte menor"/>
    <s v="Publicació agregada de contractes"/>
    <s v="Documentació fotogràfica en format digital Capella"/>
    <s v="Documentació fotogràfica en format digital Capella"/>
    <n v="4950"/>
    <n v="0"/>
    <n v="0"/>
    <n v="1"/>
    <s v="14/02/2024 a 31/12/2024"/>
    <m/>
    <m/>
    <m/>
    <m/>
    <m/>
    <s v="79961000-8"/>
  </r>
  <r>
    <n v="16054009"/>
    <x v="7"/>
    <m/>
    <m/>
    <n v="801934032"/>
    <s v="LA0006806"/>
    <n v="24000307"/>
    <s v="Serveis"/>
    <s v="Contracte menor"/>
    <s v="Publicació agregada de contractes"/>
    <s v="el personal técnic per rodes de premsa Grec"/>
    <s v="el personal técnic per rodes de premsa Grec"/>
    <n v="825"/>
    <n v="0"/>
    <n v="0"/>
    <n v="1"/>
    <s v="02/02/2024 a 30/05/2024"/>
    <m/>
    <m/>
    <m/>
    <m/>
    <m/>
    <s v="71356000-8"/>
  </r>
  <r>
    <n v="16054009"/>
    <x v="7"/>
    <m/>
    <m/>
    <n v="801934032"/>
    <s v="LA0006806"/>
    <n v="24000308"/>
    <s v="Subministraments"/>
    <s v="Contracte menor"/>
    <s v="Publicació agregada de contractes"/>
    <s v="el lloguer de material tècnic a La Paloma"/>
    <s v="el lloguer de material tècnic a La Paloma"/>
    <n v="575"/>
    <n v="0"/>
    <n v="0"/>
    <n v="1"/>
    <s v="01/02/2024 a 28/02/2024"/>
    <m/>
    <m/>
    <m/>
    <m/>
    <m/>
    <s v="31731000-9"/>
  </r>
  <r>
    <n v="16054009"/>
    <x v="7"/>
    <m/>
    <m/>
    <n v="801934032"/>
    <s v="LA0006806"/>
    <n v="24000311"/>
    <s v="Serveis"/>
    <s v="Contracte menor"/>
    <s v="Publicació agregada de contractes"/>
    <s v="Servei de Préstec Interbibliotecari(WordShare ILL)"/>
    <s v="Servei de Préstec Interbibliotecari(WordShare ILL)"/>
    <n v="12917.85"/>
    <n v="0"/>
    <n v="0"/>
    <n v="1"/>
    <s v="01/03/2024 a 31/12/2024"/>
    <m/>
    <m/>
    <m/>
    <m/>
    <m/>
    <s v="92511000-6"/>
  </r>
  <r>
    <n v="16054009"/>
    <x v="7"/>
    <m/>
    <m/>
    <n v="801934032"/>
    <s v="LA0006806"/>
    <n v="24000316"/>
    <s v="Serveis"/>
    <s v="Contracte menor"/>
    <s v="Publicació agregada de contractes"/>
    <s v="Disseny desplegble i textos expo Regina Silveira"/>
    <s v="Disseny desplegble i textos expo Regina Silveira"/>
    <n v="4000"/>
    <n v="0"/>
    <n v="0"/>
    <n v="1"/>
    <s v="08/02/2024 a 06/12/2024"/>
    <m/>
    <m/>
    <m/>
    <m/>
    <m/>
    <s v="79822500-7"/>
  </r>
  <r>
    <n v="16054009"/>
    <x v="7"/>
    <m/>
    <m/>
    <n v="801934032"/>
    <s v="LA0006806"/>
    <n v="24000318"/>
    <s v="Serveis"/>
    <s v="Contracte menor"/>
    <s v="Publicació agregada de contractes"/>
    <s v="realització de planimetries Llum BCN"/>
    <s v="realització de planimetries Llum BCN"/>
    <n v="550"/>
    <n v="0"/>
    <n v="0"/>
    <n v="1"/>
    <s v="02/02/2024 a 28/02/2024"/>
    <m/>
    <m/>
    <m/>
    <m/>
    <m/>
    <s v="71251000-2"/>
  </r>
  <r>
    <n v="16054009"/>
    <x v="7"/>
    <m/>
    <m/>
    <n v="801934032"/>
    <s v="LA0006806"/>
    <n v="24000319"/>
    <s v="Serveis"/>
    <s v="Contracte menor"/>
    <s v="Publicació agregada de contractes"/>
    <s v="servei de transport  camions per recollida equips"/>
    <s v="servei de transport  camions per recollida equips"/>
    <n v="758"/>
    <n v="0"/>
    <n v="0"/>
    <n v="1"/>
    <s v="02/02/2024 a 28/02/2024"/>
    <m/>
    <m/>
    <m/>
    <m/>
    <m/>
    <s v="60112000-6"/>
  </r>
  <r>
    <n v="16054009"/>
    <x v="7"/>
    <m/>
    <m/>
    <n v="801934032"/>
    <s v="LA0006806"/>
    <n v="24000320"/>
    <s v="Subministraments"/>
    <s v="Contracte menor"/>
    <s v="Publicació agregada de contractes"/>
    <s v="Lloguer carretons elèctrics Llum BCN"/>
    <s v="Lloguer carretons elèctrics Llum BCN"/>
    <n v="166.9"/>
    <n v="0"/>
    <n v="0"/>
    <n v="1"/>
    <s v="02/02/2024 a 28/02/2024"/>
    <m/>
    <m/>
    <m/>
    <m/>
    <m/>
    <s v="42415000-8"/>
  </r>
  <r>
    <n v="16054009"/>
    <x v="7"/>
    <m/>
    <m/>
    <n v="801934032"/>
    <s v="LA0006806"/>
    <n v="24000321"/>
    <s v="Serveis"/>
    <s v="Contracte menor"/>
    <s v="Publicació agregada de contractes"/>
    <s v="Traducció francés-castellà recursos web expo Delig"/>
    <s v="Traducció francés-castellà recursos web expo Delig"/>
    <n v="931"/>
    <n v="0"/>
    <n v="0"/>
    <n v="1"/>
    <s v="08/02/2024 a 06/03/2024"/>
    <m/>
    <m/>
    <m/>
    <m/>
    <m/>
    <s v="79530000-8"/>
  </r>
  <r>
    <n v="16054009"/>
    <x v="7"/>
    <m/>
    <m/>
    <n v="801934032"/>
    <s v="LA0006806"/>
    <n v="24000322"/>
    <s v="Serveis"/>
    <s v="Contracte menor"/>
    <s v="Publicació agregada de contractes"/>
    <s v="Servei de transport MUEC"/>
    <s v="Servei de transport MUEC"/>
    <n v="13144.4"/>
    <n v="0"/>
    <n v="0"/>
    <n v="1"/>
    <s v="19/02/2024 a 31/10/2024"/>
    <m/>
    <m/>
    <m/>
    <m/>
    <m/>
    <s v="60100000-9"/>
  </r>
  <r>
    <n v="16054009"/>
    <x v="7"/>
    <m/>
    <m/>
    <n v="801934032"/>
    <s v="LA0006806"/>
    <n v="24000326"/>
    <s v="Serveis"/>
    <s v="Contracte menor"/>
    <s v="Publicació agregada de contractes"/>
    <s v="neteja del Mercat dels Encants LLUM BCN"/>
    <s v="neteja del Mercat dels Encants LLUM BCN"/>
    <n v="131.82"/>
    <n v="0"/>
    <n v="0"/>
    <n v="1"/>
    <s v="02/02/2024 a 18/02/2024"/>
    <m/>
    <m/>
    <m/>
    <m/>
    <m/>
    <s v="90910000-9"/>
  </r>
  <r>
    <n v="16054009"/>
    <x v="7"/>
    <m/>
    <m/>
    <n v="801934032"/>
    <s v="LA0006806"/>
    <n v="24000327"/>
    <s v="Subministraments"/>
    <s v="Contracte menor"/>
    <s v="Publicació agregada de contractes"/>
    <s v="subministrament d’aigües programes direcció"/>
    <s v="subministrament d’aigües programes direcció"/>
    <n v="1877.78"/>
    <n v="0"/>
    <n v="0"/>
    <n v="1"/>
    <s v="02/02/2024 a 11/02/2024"/>
    <m/>
    <m/>
    <m/>
    <m/>
    <m/>
    <s v="55400000-4"/>
  </r>
  <r>
    <n v="16054009"/>
    <x v="7"/>
    <m/>
    <m/>
    <n v="801934032"/>
    <s v="LA0006806"/>
    <n v="24000328"/>
    <s v="Serveis"/>
    <s v="Contracte menor"/>
    <s v="Publicació agregada de contractes"/>
    <s v="Evolució creativitat BDC"/>
    <s v="Evolució creativitat BDC"/>
    <n v="14895"/>
    <n v="0"/>
    <n v="0"/>
    <n v="1"/>
    <s v="05/02/2024 a 31/12/2024"/>
    <m/>
    <m/>
    <m/>
    <m/>
    <m/>
    <s v="92312250-8"/>
  </r>
  <r>
    <n v="16054009"/>
    <x v="7"/>
    <m/>
    <m/>
    <n v="801934032"/>
    <s v="LA0006806"/>
    <n v="24000332"/>
    <s v="Subministraments"/>
    <s v="Contracte menor"/>
    <s v="Publicació agregada de contractes"/>
    <s v="RACK I ELEMENTS DE MEGAFONIA PER FABRICA CREACIO"/>
    <s v="RACK I ELEMENTS DE MEGAFONIA PER FABRICA CREACIO"/>
    <n v="4705.4399999999996"/>
    <n v="0"/>
    <n v="0"/>
    <n v="1"/>
    <s v="15/02/2024 a 12/03/2024"/>
    <m/>
    <m/>
    <m/>
    <m/>
    <m/>
    <s v="48952000-6"/>
  </r>
  <r>
    <n v="16054009"/>
    <x v="7"/>
    <m/>
    <m/>
    <n v="801934032"/>
    <s v="LA0006806"/>
    <n v="24000333"/>
    <s v="Serveis"/>
    <s v="Contracte menor"/>
    <s v="Publicació agregada de contractes"/>
    <s v="B/2.2/ Serveis cessió obra José M. Rosa Angulo"/>
    <s v="B/2.2/ Serveis cessió obra José M. Rosa Angulo"/>
    <n v="3000"/>
    <n v="0"/>
    <n v="0"/>
    <n v="1"/>
    <s v="07/03/2024 a 29/09/2024"/>
    <m/>
    <m/>
    <m/>
    <m/>
    <m/>
    <s v="92312200-3"/>
  </r>
  <r>
    <n v="16054009"/>
    <x v="7"/>
    <m/>
    <m/>
    <n v="801934032"/>
    <s v="LA0006806"/>
    <n v="24000334"/>
    <s v="Serveis"/>
    <s v="Contracte menor"/>
    <s v="Publicació agregada de contractes"/>
    <s v="MFM-MANTENIMENT I HIGIENITZACIÓ FONT AIGUA"/>
    <s v="MFM-MANTENIMENT I HIGIENITZACIÓ FONT AIGUA"/>
    <n v="134.71"/>
    <n v="0"/>
    <n v="0"/>
    <n v="1"/>
    <s v="02/02/2024 a 31/12/2024"/>
    <m/>
    <m/>
    <m/>
    <m/>
    <m/>
    <s v="50000000-5"/>
  </r>
  <r>
    <n v="16054009"/>
    <x v="7"/>
    <m/>
    <m/>
    <n v="801934032"/>
    <s v="LA0006806"/>
    <n v="24000336"/>
    <s v="Serveis"/>
    <s v="Contracte menor"/>
    <s v="Publicació agregada de contractes"/>
    <s v="Servei de prevenció sanitària"/>
    <s v="Servei de prevenció sanitària"/>
    <n v="14000"/>
    <n v="0"/>
    <n v="0"/>
    <n v="1"/>
    <s v="09/02/2024 a 01/04/2024"/>
    <m/>
    <m/>
    <m/>
    <m/>
    <m/>
    <s v="85140000-2"/>
  </r>
  <r>
    <n v="16054009"/>
    <x v="7"/>
    <m/>
    <m/>
    <n v="801934032"/>
    <s v="LA0006806"/>
    <n v="24000337"/>
    <s v="Subministraments"/>
    <s v="Contracte menor"/>
    <s v="Publicació agregada de contractes"/>
    <s v="Sopar jurat Talent Jove LLUM BCN"/>
    <s v="Sopar jurat Talent Jove LLUM BCN"/>
    <n v="225"/>
    <n v="0"/>
    <n v="0"/>
    <n v="1"/>
    <s v="02/02/2024 a 04/02/2024"/>
    <m/>
    <m/>
    <m/>
    <m/>
    <m/>
    <s v="55300000-3"/>
  </r>
  <r>
    <n v="16054009"/>
    <x v="7"/>
    <m/>
    <m/>
    <n v="801934032"/>
    <s v="LA0006806"/>
    <n v="24000338"/>
    <s v="Subministraments"/>
    <s v="Contracte menor"/>
    <s v="Publicació agregada de contractes"/>
    <s v="la compra de material de oficina per la direcció"/>
    <s v="la compra de material de oficina per la direcció"/>
    <n v="4969.6000000000004"/>
    <n v="0"/>
    <n v="0"/>
    <n v="1"/>
    <s v="02/02/2024 a 31/12/2024"/>
    <m/>
    <m/>
    <m/>
    <m/>
    <m/>
    <s v="30192000-1"/>
  </r>
  <r>
    <n v="16054009"/>
    <x v="7"/>
    <m/>
    <m/>
    <n v="801934032"/>
    <s v="LA0006806"/>
    <n v="24000342"/>
    <s v="Serveis"/>
    <s v="Contracte menor"/>
    <s v="Publicació agregada de contractes"/>
    <s v="Assessorament i control de plagues"/>
    <s v="Assessorament i control de plagues"/>
    <n v="2830"/>
    <n v="0"/>
    <n v="0"/>
    <n v="1"/>
    <s v="01/04/2024 a 31/03/2025"/>
    <m/>
    <m/>
    <m/>
    <m/>
    <m/>
    <s v="90922000-6"/>
  </r>
  <r>
    <n v="16054009"/>
    <x v="7"/>
    <m/>
    <m/>
    <n v="801934032"/>
    <s v="LA0006806"/>
    <n v="24000343"/>
    <s v="Obres"/>
    <s v="Contracte menor"/>
    <s v="Publicació agregada de contractes"/>
    <s v="Instal·lació de nou rètol Centre Art Contemporani"/>
    <s v="Instal·lació de nou rètol Centre Art Contemporani"/>
    <n v="7540"/>
    <n v="0"/>
    <n v="0"/>
    <n v="1"/>
    <s v="23/02/2024 a 21/03/2024"/>
    <m/>
    <m/>
    <m/>
    <m/>
    <m/>
    <s v="45212314-0"/>
  </r>
  <r>
    <n v="16054009"/>
    <x v="7"/>
    <m/>
    <m/>
    <n v="801934032"/>
    <s v="LA0006806"/>
    <n v="24000344"/>
    <s v="Serveis"/>
    <s v="Contracte menor"/>
    <s v="Publicació agregada de contractes"/>
    <s v="MFM-DISSENY I PRODUCCIÓ PRODUCTES GRÀFICS"/>
    <s v="MFM-DISSENY I PRODUCCIÓ PRODUCTES GRÀFICS"/>
    <n v="2895"/>
    <n v="0"/>
    <n v="0"/>
    <n v="1"/>
    <s v="09/02/2024 a 08/07/2024"/>
    <m/>
    <m/>
    <m/>
    <m/>
    <m/>
    <s v="79822500-7"/>
  </r>
  <r>
    <n v="16054009"/>
    <x v="7"/>
    <m/>
    <m/>
    <n v="801934032"/>
    <s v="LA0006806"/>
    <n v="24000347"/>
    <s v="Subministraments"/>
    <s v="Contracte menor"/>
    <s v="Publicació agregada de contractes"/>
    <s v="lloguer carretons elevadors Llum BCN"/>
    <s v="lloguer carretons elevadors Llum BCN"/>
    <n v="790.56"/>
    <n v="0"/>
    <n v="0"/>
    <n v="1"/>
    <s v="02/02/2024 a 28/02/2024"/>
    <m/>
    <m/>
    <m/>
    <m/>
    <m/>
    <s v="42414000-1"/>
  </r>
  <r>
    <n v="16054009"/>
    <x v="7"/>
    <m/>
    <m/>
    <n v="801934032"/>
    <s v="LA0006806"/>
    <n v="24000348"/>
    <s v="Subministraments"/>
    <s v="Contracte menor"/>
    <s v="Publicació agregada de contractes"/>
    <s v="Lloguer material tècnic LLUM DHUB"/>
    <s v="Lloguer material tècnic LLUM DHUB"/>
    <n v="4694"/>
    <n v="0"/>
    <n v="0"/>
    <n v="1"/>
    <s v="02/02/2024 a 18/02/2024"/>
    <m/>
    <m/>
    <m/>
    <m/>
    <m/>
    <s v="31500000-1"/>
  </r>
  <r>
    <n v="16054009"/>
    <x v="7"/>
    <m/>
    <m/>
    <n v="801934032"/>
    <s v="LA0006806"/>
    <n v="24000349"/>
    <s v="Serveis"/>
    <s v="Contracte menor"/>
    <s v="Publicació agregada de contractes"/>
    <s v="Certificats de Solidesa d'un sistema de rigging"/>
    <s v="Certificats de Solidesa d'un sistema de rigging"/>
    <n v="5800"/>
    <n v="0"/>
    <n v="0"/>
    <n v="1"/>
    <s v="28/02/2024 a 31/12/2024"/>
    <m/>
    <m/>
    <m/>
    <m/>
    <m/>
    <s v="71311000-1"/>
  </r>
  <r>
    <n v="16054009"/>
    <x v="7"/>
    <m/>
    <m/>
    <n v="801934032"/>
    <s v="LA0006806"/>
    <n v="24000352"/>
    <s v="Serveis"/>
    <s v="Contracte menor"/>
    <s v="Publicació agregada de contractes"/>
    <s v="Subscripció revistes MUEC"/>
    <s v="Subscripció revistes MUEC"/>
    <n v="1995.63"/>
    <n v="0"/>
    <n v="0"/>
    <n v="1"/>
    <s v="27/02/2024 a 31/12/2024"/>
    <m/>
    <m/>
    <m/>
    <m/>
    <m/>
    <s v="22200000-2"/>
  </r>
  <r>
    <n v="16054009"/>
    <x v="7"/>
    <m/>
    <m/>
    <n v="801934032"/>
    <s v="LA0006806"/>
    <n v="24000353"/>
    <s v="Serveis"/>
    <s v="Contracte menor"/>
    <s v="Publicació agregada de contractes"/>
    <s v="Muntatge i desmuntatge exposicions i activitats"/>
    <s v="Muntatge i desmuntatge exposicions i activitats"/>
    <n v="4998"/>
    <n v="0"/>
    <n v="0"/>
    <n v="1"/>
    <s v="15/02/2024 a 14/04/2024"/>
    <m/>
    <m/>
    <m/>
    <m/>
    <m/>
    <s v="92521100-0"/>
  </r>
  <r>
    <n v="16054009"/>
    <x v="7"/>
    <m/>
    <m/>
    <n v="801934032"/>
    <s v="LA0006806"/>
    <n v="24000356"/>
    <s v="Subministraments"/>
    <s v="Contracte menor"/>
    <s v="Publicació agregada de contractes"/>
    <s v="Compra de pinzes segelladores MUEC"/>
    <s v="Compra de pinzes segelladores MUEC"/>
    <n v="1189.69"/>
    <n v="0"/>
    <n v="0"/>
    <n v="1"/>
    <s v="19/02/2024 a 19/03/2024"/>
    <m/>
    <m/>
    <m/>
    <m/>
    <m/>
    <s v="92521000-9"/>
  </r>
  <r>
    <n v="16054009"/>
    <x v="7"/>
    <m/>
    <m/>
    <n v="801934032"/>
    <s v="LA0006806"/>
    <n v="24000358"/>
    <s v="Serveis"/>
    <s v="Contracte menor"/>
    <s v="Publicació agregada de contractes"/>
    <s v="Servei de vigilància Llum 2024 al TNC"/>
    <s v="Servei de vigilància Llum 2024 al TNC"/>
    <n v="8604.25"/>
    <n v="0"/>
    <n v="0"/>
    <n v="1"/>
    <s v="02/02/2024 a 05/02/2024"/>
    <m/>
    <m/>
    <m/>
    <m/>
    <m/>
    <s v="79710000-4"/>
  </r>
  <r>
    <n v="16054009"/>
    <x v="7"/>
    <m/>
    <m/>
    <n v="801934032"/>
    <s v="LA0006806"/>
    <n v="24000359"/>
    <s v="Serveis"/>
    <s v="Contracte menor"/>
    <s v="Publicació agregada de contractes"/>
    <s v="Servei de vigilància Llum 2024 Auditori"/>
    <s v="Servei de vigilància Llum 2024 Auditori"/>
    <n v="5025"/>
    <n v="0"/>
    <n v="0"/>
    <n v="1"/>
    <s v="02/02/2024 a 07/02/2024"/>
    <m/>
    <m/>
    <m/>
    <m/>
    <m/>
    <s v="79710000-4"/>
  </r>
  <r>
    <n v="16054009"/>
    <x v="7"/>
    <m/>
    <m/>
    <n v="801934032"/>
    <s v="LA0006806"/>
    <n v="24000360"/>
    <s v="Serveis"/>
    <s v="Contracte menor"/>
    <s v="Publicació agregada de contractes"/>
    <s v="Correcció i traducció textos expos Rodtxenko i Rai"/>
    <s v="Correcció i traducció textos expos Rodtxenko i Rai"/>
    <n v="4926"/>
    <n v="0"/>
    <n v="0"/>
    <n v="1"/>
    <s v="16/02/2024 a 15/10/2024"/>
    <m/>
    <m/>
    <m/>
    <m/>
    <m/>
    <s v="79530000-8"/>
  </r>
  <r>
    <n v="16054009"/>
    <x v="7"/>
    <m/>
    <m/>
    <n v="801934032"/>
    <s v="LA0006806"/>
    <n v="24000362"/>
    <s v="Serveis"/>
    <s v="Contracte menor"/>
    <s v="Publicació agregada de contractes"/>
    <s v="A/4.5/Subscripcions publicacions AHC"/>
    <s v="A/4.5/Subscripcions publicacions AHC"/>
    <n v="1042.8800000000001"/>
    <n v="0"/>
    <n v="0"/>
    <n v="1"/>
    <s v="03/02/2024 a 31/12/2024"/>
    <m/>
    <m/>
    <m/>
    <m/>
    <m/>
    <s v="22200000-2"/>
  </r>
  <r>
    <n v="16054009"/>
    <x v="7"/>
    <m/>
    <m/>
    <n v="801934032"/>
    <s v="LA0006806"/>
    <n v="24000363"/>
    <s v="Serveis"/>
    <s v="Contracte menor"/>
    <s v="Publicació agregada de contractes"/>
    <s v="Neteja polars personal LLum BCN"/>
    <s v="Neteja polars personal LLum BCN"/>
    <n v="175"/>
    <n v="0"/>
    <n v="0"/>
    <n v="1"/>
    <d v="2024-02-02T00:00:00"/>
    <m/>
    <m/>
    <m/>
    <m/>
    <m/>
    <s v="98312000-3"/>
  </r>
  <r>
    <n v="16054009"/>
    <x v="7"/>
    <m/>
    <m/>
    <n v="801934032"/>
    <s v="LA0006806"/>
    <n v="24000364"/>
    <s v="Serveis"/>
    <s v="Contracte menor"/>
    <s v="Publicació agregada de contractes"/>
    <s v="Serveis de lloguer i producció d'esdeveniments"/>
    <s v="Serveis de lloguer i producció d'esdeveniments"/>
    <n v="4500"/>
    <n v="0"/>
    <n v="0"/>
    <n v="1"/>
    <s v="19/02/2024 a 18/11/2024"/>
    <m/>
    <m/>
    <m/>
    <m/>
    <m/>
    <s v="79952100-3"/>
  </r>
  <r>
    <n v="16054009"/>
    <x v="7"/>
    <m/>
    <m/>
    <n v="801934032"/>
    <s v="LA0006806"/>
    <n v="24000365"/>
    <s v="Subministraments"/>
    <s v="Contracte menor"/>
    <s v="Publicació agregada de contractes"/>
    <s v="Lloguer material tècnic LLUM MUHBA Oliva Artés"/>
    <s v="Lloguer material tècnic LLUM MUHBA Oliva Artés"/>
    <n v="2898.6"/>
    <n v="0"/>
    <n v="0"/>
    <n v="1"/>
    <s v="02/02/2024 a 18/02/2024"/>
    <m/>
    <m/>
    <m/>
    <m/>
    <m/>
    <s v="31611000-2"/>
  </r>
  <r>
    <n v="16054009"/>
    <x v="7"/>
    <m/>
    <m/>
    <n v="801934032"/>
    <s v="LA0006806"/>
    <n v="24000366"/>
    <s v="Serveis"/>
    <s v="Contracte menor"/>
    <s v="Publicació agregada de contractes"/>
    <s v="Exhib esp MR.BO GREC24"/>
    <s v="Exhib esp MR.BO GREC24"/>
    <n v="8290"/>
    <n v="0"/>
    <n v="0"/>
    <n v="1"/>
    <s v="04/07/2024 a 05/07/2024"/>
    <m/>
    <m/>
    <m/>
    <m/>
    <m/>
    <s v="92312240-5"/>
  </r>
  <r>
    <n v="16054009"/>
    <x v="7"/>
    <m/>
    <m/>
    <n v="801934032"/>
    <s v="LA0006806"/>
    <n v="24000368"/>
    <s v="Subministraments"/>
    <s v="Contracte menor"/>
    <s v="Publicació agregada de contractes"/>
    <s v="A/4.5/Material oficina AHCB"/>
    <s v="A/4.5/Material oficina AHCB"/>
    <n v="2314.0500000000002"/>
    <n v="0"/>
    <n v="0"/>
    <n v="1"/>
    <s v="07/02/2024 a 31/12/2024"/>
    <m/>
    <m/>
    <m/>
    <m/>
    <m/>
    <s v="30197000-6"/>
  </r>
  <r>
    <n v="16054009"/>
    <x v="7"/>
    <m/>
    <m/>
    <n v="801934032"/>
    <s v="LA0006806"/>
    <n v="24000369"/>
    <s v="Subministraments"/>
    <s v="Contracte menor"/>
    <s v="Publicació agregada de contractes"/>
    <s v="A/4.5/Material específic hemeroteca AHCB"/>
    <s v="A/4.5/Material específic hemeroteca AHCB"/>
    <n v="413.22"/>
    <n v="0"/>
    <n v="0"/>
    <n v="1"/>
    <s v="10/02/2024 a 31/12/2024"/>
    <m/>
    <m/>
    <m/>
    <m/>
    <m/>
    <s v="30197000-6"/>
  </r>
  <r>
    <n v="16054009"/>
    <x v="7"/>
    <m/>
    <m/>
    <n v="801934032"/>
    <s v="LA0006806"/>
    <n v="24000372"/>
    <s v="Subministraments"/>
    <s v="Contracte menor"/>
    <s v="Publicació agregada de contractes"/>
    <s v="Taulell i mobiliari recepció exposició Virreina"/>
    <s v="Taulell i mobiliari recepció exposició Virreina"/>
    <n v="14715.26"/>
    <n v="0"/>
    <n v="0"/>
    <n v="1"/>
    <s v="22/02/2024 a 01/04/2024"/>
    <m/>
    <m/>
    <m/>
    <m/>
    <m/>
    <s v="39172000-8"/>
  </r>
  <r>
    <n v="16054009"/>
    <x v="7"/>
    <m/>
    <m/>
    <n v="801934032"/>
    <s v="LA0006806"/>
    <n v="24000375"/>
    <s v="Subministraments"/>
    <s v="Contracte menor"/>
    <s v="Publicació agregada de contractes"/>
    <s v="021 dotació i instal•lació d’equips d’il•luminació"/>
    <s v="021 dotació i instal•lació d’equips d’il•luminació"/>
    <n v="4720.32"/>
    <n v="0"/>
    <n v="0"/>
    <n v="1"/>
    <s v="13/02/2024 a 13/05/2024"/>
    <m/>
    <m/>
    <m/>
    <m/>
    <m/>
    <s v="32321300-2"/>
  </r>
  <r>
    <n v="16054009"/>
    <x v="7"/>
    <m/>
    <m/>
    <n v="801934032"/>
    <s v="LA0006806"/>
    <n v="24000377"/>
    <s v="Serveis"/>
    <s v="Contracte menor"/>
    <s v="Publicació agregada de contractes"/>
    <s v="MFM-MUSICANT AL MUSEU FREDERIC MARÈS - EDICIÓ IX"/>
    <s v="MFM-MUSICANT AL MUSEU FREDERIC MARÈS - EDICIÓ IX"/>
    <n v="6957"/>
    <n v="0"/>
    <n v="0"/>
    <n v="1"/>
    <s v="08/02/2024 a 07/08/2024"/>
    <m/>
    <m/>
    <m/>
    <m/>
    <m/>
    <s v="92312130-1"/>
  </r>
  <r>
    <n v="16054009"/>
    <x v="7"/>
    <m/>
    <m/>
    <n v="801934032"/>
    <s v="LA0006806"/>
    <n v="24000378"/>
    <s v="Serveis"/>
    <s v="Contracte menor"/>
    <s v="Publicació agregada de contractes"/>
    <s v="MFM-ENQUESTES DE SATISFACCIÓ"/>
    <s v="MFM-ENQUESTES DE SATISFACCIÓ"/>
    <n v="1140"/>
    <n v="0"/>
    <n v="0"/>
    <n v="1"/>
    <s v="08/02/2024 a 31/12/2024"/>
    <m/>
    <m/>
    <m/>
    <m/>
    <m/>
    <s v="79320000-3"/>
  </r>
  <r>
    <n v="16054009"/>
    <x v="7"/>
    <m/>
    <m/>
    <n v="801934032"/>
    <s v="LA0006806"/>
    <n v="24000380"/>
    <s v="Serveis"/>
    <s v="Contracte menor"/>
    <s v="Publicació agregada de contractes"/>
    <s v="Muntatge i desmuntatge Santa Eulàlia"/>
    <s v="Muntatge i desmuntatge Santa Eulàlia"/>
    <n v="11586"/>
    <n v="0"/>
    <n v="0"/>
    <n v="1"/>
    <s v="09/02/2024 a 25/02/2024"/>
    <m/>
    <m/>
    <m/>
    <m/>
    <m/>
    <s v="45237000-7"/>
  </r>
  <r>
    <n v="16054009"/>
    <x v="7"/>
    <m/>
    <m/>
    <n v="801934032"/>
    <s v="LA0006806"/>
    <n v="24000382"/>
    <s v="Serveis"/>
    <s v="Contracte menor"/>
    <s v="Publicació agregada de contractes"/>
    <s v="B/2.2/Assegurança obra Zeitgeist Francesc Abad"/>
    <s v="B/2.2/Assegurança obra Zeitgeist Francesc Abad"/>
    <n v="54.08"/>
    <n v="0"/>
    <n v="0"/>
    <n v="1"/>
    <s v="14/02/2024 a 29/10/2024"/>
    <m/>
    <m/>
    <m/>
    <m/>
    <m/>
    <s v="66518200-6"/>
  </r>
  <r>
    <n v="16054009"/>
    <x v="7"/>
    <m/>
    <m/>
    <n v="801934032"/>
    <s v="LA0006806"/>
    <n v="24000383"/>
    <s v="Serveis"/>
    <s v="Contracte menor"/>
    <s v="Publicació agregada de contractes"/>
    <s v="Produccio trobada esbarts infantils Santa Eulàlia"/>
    <s v="Produccio trobada esbarts infantils Santa Eulàlia"/>
    <n v="3600"/>
    <n v="0"/>
    <n v="0"/>
    <n v="1"/>
    <s v="09/02/2024 a 25/02/2024"/>
    <m/>
    <m/>
    <m/>
    <m/>
    <m/>
    <s v="79952100-3"/>
  </r>
  <r>
    <n v="16054009"/>
    <x v="7"/>
    <m/>
    <m/>
    <n v="801934032"/>
    <s v="LA0006806"/>
    <n v="24000385"/>
    <s v="Serveis"/>
    <s v="Contracte menor"/>
    <s v="Publicació agregada de contractes"/>
    <s v="Actuació Colla Nou Barris Santa Eulàlia"/>
    <s v="Actuació Colla Nou Barris Santa Eulàlia"/>
    <n v="1500"/>
    <n v="0"/>
    <n v="0"/>
    <n v="1"/>
    <s v="09/02/2024 a 25/02/2024"/>
    <m/>
    <m/>
    <m/>
    <m/>
    <m/>
    <s v="92312200-3"/>
  </r>
  <r>
    <n v="16054009"/>
    <x v="7"/>
    <m/>
    <m/>
    <n v="801934032"/>
    <s v="LA0006806"/>
    <n v="24000388"/>
    <s v="Serveis"/>
    <s v="Contracte menor"/>
    <s v="Publicació agregada de contractes"/>
    <s v="per l'actuació Happy Everything a Dansa"/>
    <s v="per l'actuació Happy Everything a Dansa"/>
    <n v="700"/>
    <n v="0"/>
    <n v="0"/>
    <n v="1"/>
    <s v="19/02/2024 a 31/03/2024"/>
    <m/>
    <m/>
    <m/>
    <m/>
    <m/>
    <s v="92312240-5"/>
  </r>
  <r>
    <n v="16054009"/>
    <x v="7"/>
    <m/>
    <m/>
    <n v="801934032"/>
    <s v="LA0006806"/>
    <n v="24000389"/>
    <s v="Subministraments"/>
    <s v="Contracte menor"/>
    <s v="Publicació agregada de contractes"/>
    <s v="Subministrament bidons aigüa producció i artistes"/>
    <s v="Subministrament bidons aigüa producció i artistes"/>
    <n v="5228"/>
    <n v="0"/>
    <n v="0"/>
    <n v="1"/>
    <s v="12/03/2024 a 30/06/2024"/>
    <m/>
    <m/>
    <m/>
    <m/>
    <m/>
    <s v="55400000-4"/>
  </r>
  <r>
    <n v="16054009"/>
    <x v="7"/>
    <m/>
    <m/>
    <n v="801934032"/>
    <s v="LA0006806"/>
    <n v="24000390"/>
    <s v="Subministraments"/>
    <s v="Contracte menor"/>
    <s v="Publicació agregada de contractes"/>
    <s v="la compra de catifes impreses en negre a Dansa"/>
    <s v="la compra de catifes impreses en negre a Dansa"/>
    <n v="725"/>
    <n v="0"/>
    <n v="0"/>
    <n v="1"/>
    <s v="08/02/2024 a 31/03/2024"/>
    <m/>
    <m/>
    <m/>
    <m/>
    <m/>
    <s v="39530000-6"/>
  </r>
  <r>
    <n v="16054009"/>
    <x v="7"/>
    <m/>
    <m/>
    <n v="801934032"/>
    <s v="LA0006806"/>
    <n v="24000392"/>
    <s v="Serveis"/>
    <s v="Contracte menor"/>
    <s v="Publicació agregada de contractes"/>
    <s v="espectacles Leila Ka per Quinzena Dansa"/>
    <s v="espectacles Leila Ka per Quinzena Dansa"/>
    <n v="9669.14"/>
    <n v="0"/>
    <n v="0"/>
    <n v="1"/>
    <s v="19/02/2024 a 31/03/2024"/>
    <m/>
    <m/>
    <m/>
    <m/>
    <m/>
    <s v="92312240-5"/>
  </r>
  <r>
    <n v="16054009"/>
    <x v="7"/>
    <m/>
    <m/>
    <n v="801934032"/>
    <s v="LA0006806"/>
    <n v="24000394"/>
    <s v="Serveis"/>
    <s v="Contracte menor"/>
    <s v="Publicació agregada de contractes"/>
    <s v="Trasllat figures Seguici Festiu Santa Eulàlia"/>
    <s v="Trasllat figures Seguici Festiu Santa Eulàlia"/>
    <n v="3000"/>
    <n v="0"/>
    <n v="0"/>
    <n v="1"/>
    <s v="09/02/2024 a 25/02/2024"/>
    <m/>
    <m/>
    <m/>
    <m/>
    <m/>
    <s v="60112000-6"/>
  </r>
  <r>
    <n v="16054009"/>
    <x v="7"/>
    <m/>
    <m/>
    <n v="801934032"/>
    <s v="LA0006806"/>
    <n v="24000395"/>
    <s v="Serveis"/>
    <s v="Contracte menor"/>
    <s v="Publicació agregada de contractes"/>
    <s v="Control i supervisió col.leccions Museu Militar"/>
    <s v="Control i supervisió col.leccions Museu Militar"/>
    <n v="2600"/>
    <n v="0"/>
    <n v="0"/>
    <n v="1"/>
    <s v="01/03/2024 a 28/02/2025"/>
    <m/>
    <m/>
    <m/>
    <m/>
    <m/>
    <s v="92521200-1"/>
  </r>
  <r>
    <n v="16054009"/>
    <x v="7"/>
    <m/>
    <m/>
    <n v="801934032"/>
    <s v="LA0006806"/>
    <n v="24000396"/>
    <s v="Serveis"/>
    <s v="Contracte menor"/>
    <s v="Publicació agregada de contractes"/>
    <s v="gestió dels polvorins Santa Eulàlia correfocs"/>
    <s v="gestió dels polvorins Santa Eulàlia correfocs"/>
    <n v="4800"/>
    <n v="0"/>
    <n v="0"/>
    <n v="1"/>
    <s v="09/02/2024 a 25/02/2024"/>
    <m/>
    <m/>
    <m/>
    <m/>
    <m/>
    <s v="39225500-0"/>
  </r>
  <r>
    <n v="16054009"/>
    <x v="7"/>
    <m/>
    <m/>
    <n v="801934032"/>
    <s v="LA0006806"/>
    <n v="24000397"/>
    <s v="Serveis"/>
    <s v="Contracte menor"/>
    <s v="Publicació agregada de contractes"/>
    <s v="representació de diversos espectacles per Dansa"/>
    <s v="representació de diversos espectacles per Dansa"/>
    <n v="7810"/>
    <n v="0"/>
    <n v="0"/>
    <n v="1"/>
    <s v="19/02/2024 a 31/03/2024"/>
    <m/>
    <m/>
    <m/>
    <m/>
    <m/>
    <s v="92312240-5"/>
  </r>
  <r>
    <n v="16054009"/>
    <x v="7"/>
    <m/>
    <m/>
    <n v="801934032"/>
    <s v="LA0006806"/>
    <n v="24000398"/>
    <s v="Subministraments"/>
    <s v="Contracte menor"/>
    <s v="Publicació agregada de contractes"/>
    <s v="el lloguer de material tècnic Premis Bcn"/>
    <s v="el lloguer de material tècnic Premis Bcn"/>
    <n v="1589.82"/>
    <n v="0"/>
    <n v="0"/>
    <n v="1"/>
    <s v="08/02/2024 a 15/02/2024"/>
    <m/>
    <m/>
    <m/>
    <m/>
    <m/>
    <s v="31711000-3"/>
  </r>
  <r>
    <n v="16054009"/>
    <x v="7"/>
    <m/>
    <m/>
    <n v="801934032"/>
    <s v="LA0006806"/>
    <n v="24000399"/>
    <s v="Serveis"/>
    <s v="Contracte menor"/>
    <s v="Publicació agregada de contractes"/>
    <s v="actuació gegants del Carnaval per Sta Eullàlia"/>
    <s v="actuació gegants del Carnaval per Sta Eullàlia"/>
    <n v="1500"/>
    <n v="0"/>
    <n v="0"/>
    <n v="1"/>
    <s v="09/02/2024 a 18/02/2024"/>
    <m/>
    <m/>
    <m/>
    <m/>
    <m/>
    <s v="92312200-3"/>
  </r>
  <r>
    <n v="16054009"/>
    <x v="7"/>
    <m/>
    <m/>
    <n v="801934032"/>
    <s v="LA0006806"/>
    <n v="24000400"/>
    <s v="Serveis"/>
    <s v="Contracte menor"/>
    <s v="Publicació agregada de contractes"/>
    <s v="CAE de PRL del Castell de Montjuïc"/>
    <s v="CAE de PRL del Castell de Montjuïc"/>
    <n v="2000"/>
    <n v="0"/>
    <n v="0"/>
    <n v="1"/>
    <s v="01/03/2024 a 30/06/2024"/>
    <m/>
    <m/>
    <m/>
    <m/>
    <m/>
    <s v="71317000-3"/>
  </r>
  <r>
    <n v="16054009"/>
    <x v="7"/>
    <m/>
    <m/>
    <n v="801934032"/>
    <s v="LA0006806"/>
    <n v="24000401"/>
    <s v="Serveis"/>
    <s v="Contracte menor"/>
    <s v="Publicació agregada de contractes"/>
    <s v="Batucada actes Santa Eulàlia i composició musical"/>
    <s v="Batucada actes Santa Eulàlia i composició musical"/>
    <n v="3200"/>
    <n v="0"/>
    <n v="0"/>
    <n v="1"/>
    <s v="09/02/2024 a 25/02/2024"/>
    <m/>
    <m/>
    <m/>
    <m/>
    <m/>
    <s v="92312200-3"/>
  </r>
  <r>
    <n v="16054009"/>
    <x v="7"/>
    <m/>
    <m/>
    <n v="801934032"/>
    <s v="LA0006806"/>
    <n v="24000403"/>
    <s v="Subministraments"/>
    <s v="Contracte menor"/>
    <s v="Publicació agregada de contractes"/>
    <s v="Lloguer caferteres zona backstage Santa Eulàlia"/>
    <s v="Lloguer caferteres zona backstage Santa Eulàlia"/>
    <n v="100"/>
    <n v="0"/>
    <n v="0"/>
    <n v="1"/>
    <s v="08/02/2024 a 25/02/2024"/>
    <m/>
    <m/>
    <m/>
    <m/>
    <m/>
    <s v="55400000-4"/>
  </r>
  <r>
    <n v="16054009"/>
    <x v="7"/>
    <m/>
    <m/>
    <n v="801934032"/>
    <s v="LA0006806"/>
    <n v="24000404"/>
    <s v="Serveis"/>
    <s v="Contracte menor"/>
    <s v="Publicació agregada de contractes"/>
    <s v="MFM-VISITES I TALLERS SERVEI EDUCATIU"/>
    <s v="MFM-VISITES I TALLERS SERVEI EDUCATIU"/>
    <n v="6310"/>
    <n v="0"/>
    <n v="0"/>
    <n v="1"/>
    <s v="09/02/2024 a 31/12/2024"/>
    <m/>
    <m/>
    <m/>
    <m/>
    <m/>
    <s v="92521000-9"/>
  </r>
  <r>
    <n v="16054009"/>
    <x v="7"/>
    <m/>
    <m/>
    <n v="801934032"/>
    <s v="LA0006806"/>
    <n v="24000405"/>
    <s v="Serveis"/>
    <s v="Contracte menor"/>
    <s v="Publicació agregada de contractes"/>
    <s v="creació de plafó per entrega premis ciutat de bcn"/>
    <s v="creació de plafó per entrega premis ciutat de bcn"/>
    <n v="395.82"/>
    <n v="0"/>
    <n v="0"/>
    <n v="1"/>
    <s v="08/02/2024 a 18/02/2024"/>
    <m/>
    <m/>
    <m/>
    <m/>
    <m/>
    <s v="44812400-9"/>
  </r>
  <r>
    <n v="16054009"/>
    <x v="7"/>
    <m/>
    <m/>
    <n v="801934032"/>
    <s v="LA0006806"/>
    <n v="24000406"/>
    <s v="Serveis"/>
    <s v="Contracte menor"/>
    <s v="Publicació agregada de contractes"/>
    <s v="el catèring pel sopar Premis Ciutat Bcn"/>
    <s v="el catèring pel sopar Premis Ciutat Bcn"/>
    <n v="9435"/>
    <n v="0"/>
    <n v="0"/>
    <n v="1"/>
    <s v="12/02/2024 a 15/02/2024"/>
    <m/>
    <m/>
    <m/>
    <m/>
    <m/>
    <s v="39310000-8"/>
  </r>
  <r>
    <n v="16054009"/>
    <x v="7"/>
    <m/>
    <m/>
    <n v="801934032"/>
    <s v="LA0006806"/>
    <n v="24000407"/>
    <s v="Serveis"/>
    <s v="Contracte menor"/>
    <s v="Publicació agregada de contractes"/>
    <s v="MDB Serveis d'arranjaments exposicions permanents"/>
    <s v="MDB Serveis d'arranjaments exposicions permanents"/>
    <n v="2950.31"/>
    <n v="0"/>
    <n v="0"/>
    <n v="1"/>
    <s v="20/02/2024 a 31/12/2024"/>
    <m/>
    <m/>
    <m/>
    <m/>
    <m/>
    <s v="92521100-0"/>
  </r>
  <r>
    <n v="16054009"/>
    <x v="7"/>
    <m/>
    <m/>
    <n v="801934032"/>
    <s v="LA0006806"/>
    <n v="24000408"/>
    <s v="Serveis"/>
    <s v="Contracte menor"/>
    <s v="Publicació agregada de contractes"/>
    <s v="MDB Serveis de distribució programació cultural"/>
    <s v="MDB Serveis de distribució programació cultural"/>
    <n v="760"/>
    <n v="0"/>
    <n v="0"/>
    <n v="1"/>
    <s v="08/02/2024 a 31/12/2024"/>
    <m/>
    <m/>
    <m/>
    <m/>
    <m/>
    <s v="92521000-9"/>
  </r>
  <r>
    <n v="16054009"/>
    <x v="7"/>
    <m/>
    <m/>
    <n v="801934032"/>
    <s v="LA0006806"/>
    <n v="24000412"/>
    <s v="Serveis"/>
    <s v="Contracte menor"/>
    <s v="Publicació agregada de contractes"/>
    <s v="Transport de gegants al MUEC"/>
    <s v="Transport de gegants al MUEC"/>
    <n v="3100"/>
    <n v="0"/>
    <n v="0"/>
    <n v="1"/>
    <s v="29/02/2024 a 01/04/2024"/>
    <m/>
    <m/>
    <m/>
    <m/>
    <m/>
    <s v="60100000-9"/>
  </r>
  <r>
    <n v="16054009"/>
    <x v="7"/>
    <m/>
    <m/>
    <n v="801934032"/>
    <s v="LA0006806"/>
    <n v="24000413"/>
    <s v="Serveis"/>
    <s v="Contracte menor"/>
    <s v="Publicació agregada de contractes"/>
    <s v="Assegurances obres exposició SAC al CAC"/>
    <s v="Assegurances obres exposició SAC al CAC"/>
    <n v="432.6"/>
    <n v="0"/>
    <n v="0"/>
    <n v="1"/>
    <s v="01/03/2024 a 28/06/2024"/>
    <m/>
    <m/>
    <m/>
    <m/>
    <m/>
    <s v="66516000-0"/>
  </r>
  <r>
    <n v="16054009"/>
    <x v="7"/>
    <m/>
    <m/>
    <n v="801934032"/>
    <s v="LA0006806"/>
    <n v="24000414"/>
    <s v="Serveis"/>
    <s v="Contracte menor"/>
    <s v="Publicació agregada de contractes"/>
    <s v="0411 Creació i repr art Itxaso Corral i Lara Brown"/>
    <s v="0411 Creació i repr art Itxaso Corral i Lara Brown"/>
    <n v="5207"/>
    <n v="0"/>
    <n v="0"/>
    <n v="1"/>
    <s v="04/03/2024 a 30/06/2024"/>
    <m/>
    <m/>
    <m/>
    <m/>
    <m/>
    <s v="92310000-7"/>
  </r>
  <r>
    <n v="16054009"/>
    <x v="7"/>
    <m/>
    <m/>
    <n v="801934032"/>
    <s v="LA0006806"/>
    <n v="24000415"/>
    <s v="Serveis"/>
    <s v="Contracte menor"/>
    <s v="Publicació agregada de contractes"/>
    <s v="Disseny gràfic textos i programa mà expo Jeff Wall"/>
    <s v="Disseny gràfic textos i programa mà expo Jeff Wall"/>
    <n v="1800"/>
    <n v="0"/>
    <n v="0"/>
    <n v="1"/>
    <s v="16/02/2024 a 15/07/2024"/>
    <m/>
    <m/>
    <m/>
    <m/>
    <m/>
    <s v="79822500-7"/>
  </r>
  <r>
    <n v="16054009"/>
    <x v="7"/>
    <m/>
    <m/>
    <n v="801934032"/>
    <s v="LA0006806"/>
    <n v="24000417"/>
    <s v="Subministraments"/>
    <s v="Contracte menor"/>
    <s v="Publicació agregada de contractes"/>
    <s v="llicencia anual Zoom Bussines professional"/>
    <s v="llicencia anual Zoom Bussines professional"/>
    <n v="2392"/>
    <n v="0"/>
    <n v="0"/>
    <n v="1"/>
    <s v="16/02/2024 a 31/12/2024"/>
    <m/>
    <m/>
    <m/>
    <m/>
    <m/>
    <s v="51500000-7"/>
  </r>
  <r>
    <n v="16054009"/>
    <x v="7"/>
    <m/>
    <m/>
    <n v="801934032"/>
    <s v="LA0006806"/>
    <n v="24000418"/>
    <s v="Serveis"/>
    <s v="Contracte menor"/>
    <s v="Publicació agregada de contractes"/>
    <s v="servei d’ornamentació de l’Arribo del Carnaval 202"/>
    <s v="servei d’ornamentació de l’Arribo del Carnaval 202"/>
    <n v="363"/>
    <n v="0"/>
    <n v="0"/>
    <n v="1"/>
    <s v="08/02/2024 a 25/02/2024"/>
    <m/>
    <m/>
    <m/>
    <m/>
    <m/>
    <s v="45451100-4"/>
  </r>
  <r>
    <n v="16054009"/>
    <x v="7"/>
    <m/>
    <m/>
    <n v="801934032"/>
    <s v="LA0006806"/>
    <n v="24000419"/>
    <s v="Serveis"/>
    <s v="Contracte menor"/>
    <s v="Publicació agregada de contractes"/>
    <s v="Pausa Cafè de la diada castellera Santa Eulàlia"/>
    <s v="Pausa Cafè de la diada castellera Santa Eulàlia"/>
    <n v="965"/>
    <n v="0"/>
    <n v="0"/>
    <n v="1"/>
    <s v="09/02/2024 a 25/02/2024"/>
    <m/>
    <m/>
    <m/>
    <m/>
    <m/>
    <s v="39310000-8"/>
  </r>
  <r>
    <n v="16054009"/>
    <x v="7"/>
    <m/>
    <m/>
    <n v="801934032"/>
    <s v="LA0006806"/>
    <n v="24000420"/>
    <s v="Serveis"/>
    <s v="Contracte menor"/>
    <s v="Publicació agregada de contractes"/>
    <s v="actuació de l’esbart Ciutat Comtal , santa Eulàlia"/>
    <s v="actuació de l’esbart Ciutat Comtal , santa Eulàlia"/>
    <n v="2500"/>
    <n v="0"/>
    <n v="0"/>
    <n v="1"/>
    <s v="09/02/2024 a 25/02/2024"/>
    <m/>
    <m/>
    <m/>
    <m/>
    <m/>
    <s v="92312240-5"/>
  </r>
  <r>
    <n v="16054009"/>
    <x v="7"/>
    <m/>
    <m/>
    <n v="801934032"/>
    <s v="LA0006806"/>
    <n v="24000421"/>
    <s v="Serveis"/>
    <s v="Contracte menor"/>
    <s v="Publicació agregada de contractes"/>
    <s v="Locució de la diada castellera per Santa Eulàlia"/>
    <s v="Locució de la diada castellera per Santa Eulàlia"/>
    <n v="740"/>
    <n v="0"/>
    <n v="0"/>
    <n v="1"/>
    <s v="09/02/2024 a 25/02/2024"/>
    <m/>
    <m/>
    <m/>
    <m/>
    <m/>
    <s v="92500000-6"/>
  </r>
  <r>
    <n v="16054009"/>
    <x v="7"/>
    <m/>
    <m/>
    <n v="801934032"/>
    <s v="LA0006806"/>
    <n v="24000422"/>
    <s v="Subministraments"/>
    <s v="Contracte menor"/>
    <s v="Publicació agregada de contractes"/>
    <s v="Compra material  correfoc infantil Santa Eulàlia"/>
    <s v="Compra material  correfoc infantil Santa Eulàlia"/>
    <n v="496.99"/>
    <n v="0"/>
    <n v="0"/>
    <n v="1"/>
    <s v="09/02/2024 a 25/02/2024"/>
    <m/>
    <m/>
    <m/>
    <m/>
    <m/>
    <s v="39225500-0"/>
  </r>
  <r>
    <n v="16054009"/>
    <x v="7"/>
    <m/>
    <m/>
    <n v="801934032"/>
    <s v="LA0006806"/>
    <n v="24000423"/>
    <s v="Serveis"/>
    <s v="Contracte menor"/>
    <s v="Publicació agregada de contractes"/>
    <s v="0411 Creació i repr artística PSIRC-EN RESIDENCIA"/>
    <s v="0411 Creació i repr artística PSIRC-EN RESIDENCIA"/>
    <n v="5207"/>
    <n v="0"/>
    <n v="0"/>
    <n v="1"/>
    <s v="04/03/2024 a 30/06/2024"/>
    <m/>
    <m/>
    <m/>
    <m/>
    <m/>
    <s v="92310000-7"/>
  </r>
  <r>
    <n v="16054009"/>
    <x v="7"/>
    <m/>
    <m/>
    <n v="801934032"/>
    <s v="LA0006806"/>
    <n v="24000424"/>
    <s v="Serveis"/>
    <s v="Contracte menor"/>
    <s v="Publicació agregada de contractes"/>
    <s v="0411 Creació artíst Eu Manzanares i Oriol Morales"/>
    <s v="0411 Creació artíst Eu Manzanares i Oriol Morales"/>
    <n v="10414"/>
    <n v="0"/>
    <n v="0"/>
    <n v="1"/>
    <s v="04/03/2024 a 30/06/2024"/>
    <m/>
    <m/>
    <m/>
    <m/>
    <m/>
    <s v="92310000-7"/>
  </r>
  <r>
    <n v="16054009"/>
    <x v="7"/>
    <m/>
    <m/>
    <n v="801934032"/>
    <s v="LA0006806"/>
    <n v="24000425"/>
    <s v="Serveis"/>
    <s v="Contracte menor"/>
    <s v="Publicació agregada de contractes"/>
    <s v="Dossier residents Fabrica de Creació 2024"/>
    <s v="Dossier residents Fabrica de Creació 2024"/>
    <n v="824"/>
    <n v="0"/>
    <n v="0"/>
    <n v="1"/>
    <s v="15/02/2024 a 14/03/2024"/>
    <m/>
    <m/>
    <m/>
    <m/>
    <m/>
    <s v="79340000-9"/>
  </r>
  <r>
    <n v="16054009"/>
    <x v="7"/>
    <m/>
    <m/>
    <n v="801934032"/>
    <s v="LA0006806"/>
    <n v="24000427"/>
    <s v="Serveis"/>
    <s v="Contracte menor"/>
    <s v="Publicació agregada de contractes"/>
    <s v="Serveis informàtics plataforma KOHA"/>
    <s v="Serveis informàtics plataforma KOHA"/>
    <n v="695.48"/>
    <n v="0"/>
    <n v="0"/>
    <n v="1"/>
    <s v="01/04/2024 a 31/03/2025"/>
    <m/>
    <m/>
    <m/>
    <m/>
    <m/>
    <s v="50324100-3"/>
  </r>
  <r>
    <n v="16054009"/>
    <x v="7"/>
    <m/>
    <m/>
    <n v="801934032"/>
    <s v="LA0006806"/>
    <n v="24000432"/>
    <s v="Subministraments"/>
    <s v="Contracte menor"/>
    <s v="Publicació agregada de contractes"/>
    <s v="Compra cartutxos tinta impressora HP color laser"/>
    <s v="Compra cartutxos tinta impressora HP color laser"/>
    <n v="648"/>
    <n v="0"/>
    <n v="0"/>
    <n v="1"/>
    <s v="23/02/2024 a 31/12/2024"/>
    <m/>
    <m/>
    <m/>
    <m/>
    <m/>
    <s v="79810000-5"/>
  </r>
  <r>
    <n v="16054009"/>
    <x v="7"/>
    <m/>
    <m/>
    <n v="801934032"/>
    <s v="LA0006806"/>
    <n v="24000433"/>
    <s v="Serveis"/>
    <s v="Contracte menor"/>
    <s v="Publicació agregada de contractes"/>
    <s v="B/2.2/pòlissa assegur.obres expo Per què la guerra"/>
    <s v="B/2.2/pòlissa assegur.obres expo Per què la guerra"/>
    <n v="602.74"/>
    <n v="0"/>
    <n v="0"/>
    <n v="1"/>
    <s v="12/02/2024 a 29/10/2024"/>
    <m/>
    <m/>
    <m/>
    <m/>
    <m/>
    <s v="66518200-6"/>
  </r>
  <r>
    <n v="16054009"/>
    <x v="7"/>
    <m/>
    <m/>
    <n v="801934032"/>
    <s v="LA0006806"/>
    <n v="24000434"/>
    <s v="Serveis"/>
    <s v="Contracte menor"/>
    <s v="Publicació agregada de contractes"/>
    <s v="Treballs acondicionament gegants per MUEC"/>
    <s v="Treballs acondicionament gegants per MUEC"/>
    <n v="2800"/>
    <n v="0"/>
    <n v="0"/>
    <n v="1"/>
    <s v="23/02/2024 a 19/04/2024"/>
    <m/>
    <m/>
    <m/>
    <m/>
    <m/>
    <s v="92521000-9"/>
  </r>
  <r>
    <n v="16054009"/>
    <x v="7"/>
    <m/>
    <m/>
    <n v="801934032"/>
    <s v="LA0006806"/>
    <n v="24000436"/>
    <s v="Serveis"/>
    <s v="Contracte menor"/>
    <s v="Publicació agregada de contractes"/>
    <s v="Disseny i maquetació Informe 2023 Consell"/>
    <s v="Disseny i maquetació Informe 2023 Consell"/>
    <n v="4850"/>
    <n v="0"/>
    <n v="0"/>
    <n v="1"/>
    <s v="29/02/2024 a 31/12/2024"/>
    <m/>
    <m/>
    <m/>
    <m/>
    <m/>
    <s v="79822500-7"/>
  </r>
  <r>
    <n v="16054009"/>
    <x v="7"/>
    <m/>
    <m/>
    <n v="801934032"/>
    <s v="LA0006806"/>
    <n v="24000437"/>
    <s v="Serveis"/>
    <s v="Contracte menor"/>
    <s v="Publicació agregada de contractes"/>
    <s v="Reportatge fotogràfic Plenari del Consell"/>
    <s v="Reportatge fotogràfic Plenari del Consell"/>
    <n v="175"/>
    <n v="0"/>
    <n v="0"/>
    <n v="1"/>
    <s v="20/02/2024 a 31/12/2024"/>
    <m/>
    <m/>
    <m/>
    <m/>
    <m/>
    <s v="98390000-3"/>
  </r>
  <r>
    <n v="16054009"/>
    <x v="7"/>
    <m/>
    <m/>
    <n v="801934032"/>
    <s v="LA0006806"/>
    <n v="24000439"/>
    <s v="Serveis"/>
    <s v="Contracte menor"/>
    <s v="Publicació agregada de contractes"/>
    <s v="Actualització i manteniment web Consell Cultura"/>
    <s v="Actualització i manteniment web Consell Cultura"/>
    <n v="1000"/>
    <n v="0"/>
    <n v="0"/>
    <n v="1"/>
    <s v="20/02/2024 a 31/12/2024"/>
    <m/>
    <m/>
    <m/>
    <m/>
    <m/>
    <s v="98390000-3"/>
  </r>
  <r>
    <n v="16054009"/>
    <x v="7"/>
    <m/>
    <m/>
    <n v="801934032"/>
    <s v="LA0006806"/>
    <n v="24000440"/>
    <s v="Serveis"/>
    <s v="Contracte menor"/>
    <s v="Publicació agregada de contractes"/>
    <s v="MFM-SERVEI CONTROL SALA EXPOSICIÓ EMOCIONS"/>
    <s v="MFM-SERVEI CONTROL SALA EXPOSICIÓ EMOCIONS"/>
    <n v="14929.74"/>
    <n v="0"/>
    <n v="0"/>
    <n v="1"/>
    <s v="15/02/2024 a 14/07/2024"/>
    <m/>
    <m/>
    <m/>
    <m/>
    <m/>
    <s v="92521000-9"/>
  </r>
  <r>
    <n v="16054009"/>
    <x v="7"/>
    <m/>
    <m/>
    <n v="801934032"/>
    <s v="LA0006806"/>
    <n v="24000441"/>
    <s v="Serveis"/>
    <s v="Contracte menor"/>
    <s v="Publicació agregada de contractes"/>
    <s v="MFM-SONORITZACIÓ ACTIVITATS"/>
    <s v="MFM-SONORITZACIÓ ACTIVITATS"/>
    <n v="1950"/>
    <n v="0"/>
    <n v="0"/>
    <n v="1"/>
    <s v="15/02/2024 a 31/12/2024"/>
    <m/>
    <m/>
    <m/>
    <m/>
    <m/>
    <s v="98390000-3"/>
  </r>
  <r>
    <n v="16054009"/>
    <x v="7"/>
    <m/>
    <m/>
    <n v="801934032"/>
    <s v="LA0006806"/>
    <n v="24000442"/>
    <s v="Serveis"/>
    <s v="Contracte menor"/>
    <s v="Publicació agregada de contractes"/>
    <s v="MFM-SERVEI MUNTATGE I DESMUNTATGE ACTIVITATS"/>
    <s v="MFM-SERVEI MUNTATGE I DESMUNTATGE ACTIVITATS"/>
    <n v="2668"/>
    <n v="0"/>
    <n v="0"/>
    <n v="1"/>
    <s v="15/02/2024 a 31/12/2024"/>
    <m/>
    <m/>
    <m/>
    <m/>
    <m/>
    <s v="98390000-3"/>
  </r>
  <r>
    <n v="16054009"/>
    <x v="7"/>
    <m/>
    <m/>
    <n v="801934032"/>
    <s v="LA0006806"/>
    <n v="24000443"/>
    <s v="Serveis"/>
    <s v="Contracte menor"/>
    <s v="Publicació agregada de contractes"/>
    <s v="Redacció de l’informe Anual de la Cultura"/>
    <s v="Redacció de l’informe Anual de la Cultura"/>
    <n v="800"/>
    <n v="0"/>
    <n v="0"/>
    <n v="1"/>
    <s v="20/02/2024 a 31/12/2024"/>
    <m/>
    <m/>
    <m/>
    <m/>
    <m/>
    <s v="98390000-3"/>
  </r>
  <r>
    <n v="16054009"/>
    <x v="7"/>
    <m/>
    <m/>
    <n v="801934032"/>
    <s v="LA0006806"/>
    <n v="24000444"/>
    <s v="Serveis"/>
    <s v="Contracte menor"/>
    <s v="Publicació agregada de contractes"/>
    <s v="0412 Creació i repres proposta artíst R Cárdenas"/>
    <s v="0412 Creació i repres proposta artíst R Cárdenas"/>
    <n v="8718"/>
    <n v="0"/>
    <n v="0"/>
    <n v="1"/>
    <s v="04/03/2024 a 31/12/2024"/>
    <m/>
    <m/>
    <m/>
    <m/>
    <m/>
    <s v="92310000-7"/>
  </r>
  <r>
    <n v="16054009"/>
    <x v="7"/>
    <m/>
    <m/>
    <n v="801934032"/>
    <s v="LA0006806"/>
    <n v="24000445"/>
    <s v="Subministraments"/>
    <s v="Contracte menor"/>
    <s v="Publicació agregada de contractes"/>
    <s v="MDB/Subministrament material conservació/restaurac"/>
    <s v="MDB/Subministrament material conservació/restaurac"/>
    <n v="3220"/>
    <n v="0"/>
    <n v="0"/>
    <n v="1"/>
    <s v="04/03/2024 a 30/04/2024"/>
    <m/>
    <m/>
    <m/>
    <m/>
    <m/>
    <s v="92521210-4"/>
  </r>
  <r>
    <n v="16054009"/>
    <x v="7"/>
    <m/>
    <m/>
    <n v="801934032"/>
    <s v="LA0006806"/>
    <n v="24000447"/>
    <s v="Serveis"/>
    <s v="Contracte menor"/>
    <s v="Publicació agregada de contractes"/>
    <s v="segona part coedicio llibre ciutat de sorra"/>
    <s v="segona part coedicio llibre ciutat de sorra"/>
    <n v="3846.15"/>
    <n v="0"/>
    <n v="0"/>
    <n v="1"/>
    <s v="21/02/2024 a 18/07/2024"/>
    <m/>
    <m/>
    <m/>
    <m/>
    <m/>
    <s v="79971000-1"/>
  </r>
  <r>
    <n v="16054009"/>
    <x v="7"/>
    <m/>
    <m/>
    <n v="801934032"/>
    <s v="LA0006806"/>
    <n v="24000449"/>
    <s v="Serveis"/>
    <s v="Contracte menor"/>
    <s v="Publicació agregada de contractes"/>
    <s v="DHB Disseny senyalització nous circuits edifici"/>
    <s v="DHB Disseny senyalització nous circuits edifici"/>
    <n v="14300"/>
    <n v="0"/>
    <n v="0"/>
    <n v="1"/>
    <s v="20/02/2024 a 31/12/2024"/>
    <m/>
    <m/>
    <m/>
    <m/>
    <m/>
    <s v="79822500-7"/>
  </r>
  <r>
    <n v="16054009"/>
    <x v="7"/>
    <m/>
    <m/>
    <n v="801934032"/>
    <s v="LA0006806"/>
    <n v="24000452"/>
    <s v="Subministraments"/>
    <s v="Contracte menor"/>
    <s v="Publicació agregada de contractes"/>
    <s v="la compra de samarretes per Quinzena Dansa"/>
    <s v="la compra de samarretes per Quinzena Dansa"/>
    <n v="2601.5700000000002"/>
    <n v="0"/>
    <n v="0"/>
    <n v="1"/>
    <s v="19/02/2024 a 31/03/2024"/>
    <m/>
    <m/>
    <m/>
    <m/>
    <m/>
    <s v="18100000-0"/>
  </r>
  <r>
    <n v="16054009"/>
    <x v="7"/>
    <m/>
    <m/>
    <n v="801934032"/>
    <s v="LA0006806"/>
    <n v="24000453"/>
    <s v="Serveis"/>
    <s v="Contracte menor"/>
    <s v="Publicació agregada de contractes"/>
    <s v="la senyalització espectacles Dansa Metropolitana"/>
    <s v="la senyalització espectacles Dansa Metropolitana"/>
    <n v="1750"/>
    <n v="0"/>
    <n v="0"/>
    <n v="1"/>
    <s v="19/02/2024 a 31/03/2024"/>
    <m/>
    <m/>
    <m/>
    <m/>
    <m/>
    <s v="71356000-8"/>
  </r>
  <r>
    <n v="16054009"/>
    <x v="7"/>
    <m/>
    <m/>
    <n v="801934032"/>
    <s v="LA0006806"/>
    <n v="24000454"/>
    <s v="Serveis"/>
    <s v="Contracte menor"/>
    <s v="Publicació agregada de contractes"/>
    <s v="Servei rack  de premsa per  La Model"/>
    <s v="Servei rack  de premsa per  La Model"/>
    <n v="150"/>
    <n v="0"/>
    <n v="0"/>
    <n v="1"/>
    <s v="21/02/2024 a 20/03/2024"/>
    <m/>
    <m/>
    <m/>
    <m/>
    <m/>
    <s v="71356000-8"/>
  </r>
  <r>
    <n v="16054009"/>
    <x v="7"/>
    <m/>
    <m/>
    <n v="801934032"/>
    <s v="LA0006806"/>
    <n v="24000455"/>
    <s v="Serveis"/>
    <s v="Contracte menor"/>
    <s v="Publicació agregada de contractes"/>
    <s v="la gestió documental prevenció de riscos Grec"/>
    <s v="la gestió documental prevenció de riscos Grec"/>
    <n v="4100"/>
    <n v="0"/>
    <n v="0"/>
    <n v="1"/>
    <s v="19/02/2024 a 31/03/2024"/>
    <m/>
    <m/>
    <m/>
    <m/>
    <m/>
    <s v="90721800-5"/>
  </r>
  <r>
    <n v="16054009"/>
    <x v="7"/>
    <m/>
    <m/>
    <n v="801934032"/>
    <s v="LA0006806"/>
    <n v="24000456"/>
    <s v="Serveis"/>
    <s v="Contracte menor"/>
    <s v="Publicació agregada de contractes"/>
    <s v="012 Seguiment per a la xarxa dels Murs Oberts"/>
    <s v="012 Seguiment per a la xarxa dels Murs Oberts"/>
    <n v="4850.41"/>
    <n v="0"/>
    <n v="0"/>
    <n v="1"/>
    <s v="16/02/2024 a 16/07/2024"/>
    <m/>
    <m/>
    <m/>
    <m/>
    <m/>
    <s v="79952100-3"/>
  </r>
  <r>
    <n v="16054009"/>
    <x v="7"/>
    <m/>
    <m/>
    <n v="801934032"/>
    <s v="LA0006806"/>
    <n v="24000458"/>
    <s v="Serveis"/>
    <s v="Contracte menor"/>
    <s v="Publicació agregada de contractes"/>
    <s v="disseny, mediació, coordinació iprojecte educatiu"/>
    <s v="disseny, mediació, coordinació iprojecte educatiu"/>
    <n v="12500"/>
    <n v="0"/>
    <n v="0"/>
    <n v="1"/>
    <s v="27/02/2024 a 31/03/2024"/>
    <m/>
    <m/>
    <m/>
    <m/>
    <m/>
    <s v="92000000-1"/>
  </r>
  <r>
    <n v="16054009"/>
    <x v="7"/>
    <m/>
    <m/>
    <n v="801934032"/>
    <s v="LA0006806"/>
    <n v="24000459"/>
    <s v="Serveis"/>
    <s v="Contracte menor"/>
    <s v="Publicació agregada de contractes"/>
    <s v="el servei de manteniment Casa Vil·la Joana"/>
    <s v="el servei de manteniment Casa Vil·la Joana"/>
    <n v="4381.8"/>
    <n v="0"/>
    <n v="0"/>
    <n v="1"/>
    <s v="19/02/2024 a 31/08/2024"/>
    <m/>
    <m/>
    <m/>
    <m/>
    <m/>
    <s v="71356000-8"/>
  </r>
  <r>
    <n v="16054009"/>
    <x v="7"/>
    <m/>
    <m/>
    <n v="801934032"/>
    <s v="LA0006806"/>
    <n v="24000460"/>
    <s v="Serveis"/>
    <s v="Contracte menor"/>
    <s v="Publicació agregada de contractes"/>
    <s v="DHB - Campanya XXSS FLIC 2024"/>
    <s v="DHB - Campanya XXSS FLIC 2024"/>
    <n v="3600"/>
    <n v="0"/>
    <n v="0"/>
    <n v="1"/>
    <s v="01/03/2024 a 01/05/2024"/>
    <m/>
    <m/>
    <m/>
    <m/>
    <m/>
    <s v="92521000-9"/>
  </r>
  <r>
    <n v="16054009"/>
    <x v="7"/>
    <m/>
    <m/>
    <n v="801934032"/>
    <s v="LA0006806"/>
    <n v="24000461"/>
    <s v="Serveis"/>
    <s v="Contracte menor"/>
    <s v="Publicació agregada de contractes"/>
    <s v="Coproducció de l’espectacle de dansa “La (des) esp"/>
    <s v="Coproducció de l’espectacle de dansa “La (des) esp"/>
    <n v="6000"/>
    <n v="0"/>
    <n v="0"/>
    <n v="1"/>
    <s v="19/02/2024 a 31/03/2024"/>
    <m/>
    <m/>
    <m/>
    <m/>
    <m/>
    <s v="92312240-5"/>
  </r>
  <r>
    <n v="16054009"/>
    <x v="7"/>
    <m/>
    <m/>
    <n v="801934032"/>
    <s v="LA0006806"/>
    <n v="24000462"/>
    <s v="Serveis"/>
    <s v="Contracte menor"/>
    <s v="Publicació agregada de contractes"/>
    <s v="Servei d'informació i atenció públic Puig Antich"/>
    <s v="Servei d'informació i atenció públic Puig Antich"/>
    <n v="4094.46"/>
    <n v="0"/>
    <n v="0"/>
    <n v="1"/>
    <s v="02/03/2024 a 01/04/2024"/>
    <m/>
    <m/>
    <m/>
    <m/>
    <m/>
    <s v="92500000-6"/>
  </r>
  <r>
    <n v="16054009"/>
    <x v="7"/>
    <m/>
    <m/>
    <n v="801934032"/>
    <s v="LA0006806"/>
    <n v="24000466"/>
    <s v="Serveis"/>
    <s v="Contracte menor"/>
    <s v="Publicació agregada de contractes"/>
    <s v="Espectacle \The Common Ground\ Dansa Metropolitana"/>
    <s v="Espectacle \The Common Ground\ Dansa Metropolitana"/>
    <n v="12000"/>
    <n v="0"/>
    <n v="0"/>
    <n v="1"/>
    <s v="22/02/2024 a 31/03/2024"/>
    <m/>
    <m/>
    <m/>
    <m/>
    <m/>
    <s v="92312240-5"/>
  </r>
  <r>
    <n v="16054009"/>
    <x v="7"/>
    <m/>
    <m/>
    <n v="801934032"/>
    <s v="LA0006806"/>
    <n v="24000467"/>
    <s v="Serveis"/>
    <s v="Contracte menor"/>
    <s v="Publicació agregada de contractes"/>
    <s v="honoraris artistes projecte educatiu Dansa"/>
    <s v="honoraris artistes projecte educatiu Dansa"/>
    <n v="9500"/>
    <n v="0"/>
    <n v="0"/>
    <n v="1"/>
    <s v="29/02/2024 a 31/03/2024"/>
    <m/>
    <m/>
    <m/>
    <m/>
    <m/>
    <s v="92312240-5"/>
  </r>
  <r>
    <n v="16054009"/>
    <x v="7"/>
    <m/>
    <m/>
    <n v="801934032"/>
    <s v="LA0006806"/>
    <n v="24000468"/>
    <s v="Serveis"/>
    <s v="Contracte menor"/>
    <s v="Publicació agregada de contractes"/>
    <s v="027 Contractació actuacions Música Z"/>
    <s v="027 Contractació actuacions Música Z"/>
    <n v="5400"/>
    <n v="0"/>
    <n v="0"/>
    <n v="1"/>
    <s v="26/02/2024 a 26/05/2024"/>
    <m/>
    <m/>
    <m/>
    <m/>
    <m/>
    <s v="92310000-7"/>
  </r>
  <r>
    <n v="16054009"/>
    <x v="7"/>
    <m/>
    <m/>
    <n v="801934032"/>
    <s v="LA0006806"/>
    <n v="24000469"/>
    <s v="Serveis"/>
    <s v="Contracte menor"/>
    <s v="Publicació agregada de contractes"/>
    <s v="Càterings per a les activitats de La Virreina CI"/>
    <s v="Càterings per a les activitats de La Virreina CI"/>
    <n v="4985"/>
    <n v="0"/>
    <n v="0"/>
    <n v="1"/>
    <s v="26/02/2024 a 25/06/2024"/>
    <m/>
    <m/>
    <m/>
    <m/>
    <m/>
    <s v="55311000-3"/>
  </r>
  <r>
    <n v="16054009"/>
    <x v="7"/>
    <m/>
    <m/>
    <n v="801934032"/>
    <s v="LA0006806"/>
    <n v="24000471"/>
    <s v="Serveis"/>
    <s v="Contracte menor"/>
    <s v="Publicació agregada de contractes"/>
    <s v="Recerca Artistica"/>
    <s v="Recerca Artistica"/>
    <n v="5000"/>
    <n v="0"/>
    <n v="0"/>
    <n v="1"/>
    <s v="26/02/2024 a 25/07/2024"/>
    <m/>
    <m/>
    <m/>
    <m/>
    <m/>
    <s v="92310000-7"/>
  </r>
  <r>
    <n v="16054009"/>
    <x v="7"/>
    <m/>
    <m/>
    <n v="801934032"/>
    <s v="LA0006806"/>
    <n v="24000472"/>
    <s v="Serveis"/>
    <s v="Contracte menor"/>
    <s v="Publicació agregada de contractes"/>
    <s v="Difusió exposició \Per què la guerra?\ MUHBA Born"/>
    <s v="Difusió exposició \Per què la guerra?\ MUHBA Born"/>
    <n v="12283"/>
    <n v="0"/>
    <n v="0"/>
    <n v="1"/>
    <s v="11/03/2024 a 06/10/2024"/>
    <m/>
    <m/>
    <m/>
    <m/>
    <m/>
    <s v="79341400-0"/>
  </r>
  <r>
    <n v="16054009"/>
    <x v="7"/>
    <m/>
    <m/>
    <n v="801934032"/>
    <s v="LA0006806"/>
    <n v="24000473"/>
    <s v="Serveis"/>
    <s v="Contracte menor"/>
    <s v="Publicació agregada de contractes"/>
    <s v="Atenció i gestió públics, visites, informació Cape"/>
    <s v="Atenció i gestió públics, visites, informació Cape"/>
    <n v="2985.96"/>
    <n v="0"/>
    <n v="0"/>
    <n v="1"/>
    <s v="01/03/2024 a 31/03/2024"/>
    <m/>
    <m/>
    <m/>
    <m/>
    <m/>
    <s v="92521000-9"/>
  </r>
  <r>
    <n v="16054009"/>
    <x v="7"/>
    <m/>
    <m/>
    <n v="801934032"/>
    <s v="LA0006806"/>
    <n v="24000475"/>
    <s v="Serveis"/>
    <s v="Contracte menor"/>
    <s v="Publicació agregada de contractes"/>
    <s v="imatge gràfica de la Nit dels Museus 2024"/>
    <s v="imatge gràfica de la Nit dels Museus 2024"/>
    <n v="3500"/>
    <n v="0"/>
    <n v="0"/>
    <n v="1"/>
    <s v="27/02/2024 a 01/05/2024"/>
    <m/>
    <m/>
    <m/>
    <m/>
    <m/>
    <s v="92312250-8"/>
  </r>
  <r>
    <n v="16054009"/>
    <x v="7"/>
    <m/>
    <m/>
    <n v="801934032"/>
    <s v="LA0006806"/>
    <n v="24000476"/>
    <s v="Serveis"/>
    <s v="Contracte menor"/>
    <s v="Publicació agregada de contractes"/>
    <s v="Suport tècnic gestió contingut xarxes social"/>
    <s v="Suport tècnic gestió contingut xarxes social"/>
    <n v="8932"/>
    <n v="0"/>
    <n v="0"/>
    <n v="1"/>
    <s v="01/04/2024 a 31/03/2025"/>
    <m/>
    <m/>
    <m/>
    <m/>
    <m/>
    <s v="50334400-9"/>
  </r>
  <r>
    <n v="16054009"/>
    <x v="7"/>
    <m/>
    <m/>
    <n v="801934032"/>
    <s v="LA0006806"/>
    <n v="24000477"/>
    <s v="Serveis"/>
    <s v="Contracte menor"/>
    <s v="Publicació agregada de contractes"/>
    <s v="serveis de cablatge"/>
    <s v="serveis de cablatge"/>
    <n v="3970.11"/>
    <n v="0"/>
    <n v="0"/>
    <n v="1"/>
    <s v="22/02/2024 a 01/05/2024"/>
    <m/>
    <m/>
    <m/>
    <m/>
    <m/>
    <s v="50324100-3"/>
  </r>
  <r>
    <n v="16054009"/>
    <x v="7"/>
    <m/>
    <m/>
    <n v="801934032"/>
    <s v="LA0006806"/>
    <n v="24000478"/>
    <s v="Serveis"/>
    <s v="Contracte menor"/>
    <s v="Publicació agregada de contractes"/>
    <s v="Actuacions Artístiques Gegants de la Ciutat 2024"/>
    <s v="Actuacions Artístiques Gegants de la Ciutat 2024"/>
    <n v="14976"/>
    <n v="0"/>
    <n v="0"/>
    <n v="1"/>
    <s v="15/03/2024 a 31/12/2024"/>
    <m/>
    <m/>
    <m/>
    <m/>
    <m/>
    <s v="92312240-5"/>
  </r>
  <r>
    <n v="16054009"/>
    <x v="7"/>
    <m/>
    <m/>
    <n v="801934032"/>
    <s v="LA0006806"/>
    <n v="24000479"/>
    <s v="Subministraments"/>
    <s v="Contracte menor"/>
    <s v="Publicació agregada de contractes"/>
    <s v="DHB_panys SALTO"/>
    <s v="DHB_panys SALTO"/>
    <n v="3136.82"/>
    <n v="0"/>
    <n v="0"/>
    <n v="1"/>
    <s v="04/03/2024 a 30/04/2024"/>
    <m/>
    <m/>
    <m/>
    <m/>
    <m/>
    <s v="92521000-9"/>
  </r>
  <r>
    <n v="16054009"/>
    <x v="7"/>
    <m/>
    <m/>
    <n v="801934032"/>
    <s v="LA0006806"/>
    <n v="24000480"/>
    <s v="Serveis"/>
    <s v="Contracte menor"/>
    <s v="Publicació agregada de contractes"/>
    <s v="Hostatjament i evolutius hemeroteca Arxiu Històric"/>
    <s v="Hostatjament i evolutius hemeroteca Arxiu Històric"/>
    <n v="7175"/>
    <n v="0"/>
    <n v="0"/>
    <n v="1"/>
    <s v="20/03/2024 a 31/12/2024"/>
    <m/>
    <m/>
    <m/>
    <m/>
    <m/>
    <s v="72212224-5"/>
  </r>
  <r>
    <n v="16054009"/>
    <x v="7"/>
    <m/>
    <m/>
    <n v="801934032"/>
    <s v="LA0006806"/>
    <n v="24000482"/>
    <s v="Serveis"/>
    <s v="Contracte menor"/>
    <s v="Publicació agregada de contractes"/>
    <s v="trasllat visitants a ctre.conserv.bens mobZ.Franca"/>
    <s v="trasllat visitants a ctre.conserv.bens mobZ.Franca"/>
    <n v="788"/>
    <n v="0"/>
    <n v="0"/>
    <n v="1"/>
    <s v="20/02/2024 a 19/04/2024"/>
    <m/>
    <m/>
    <m/>
    <m/>
    <m/>
    <s v="60172000-4"/>
  </r>
  <r>
    <n v="16054009"/>
    <x v="7"/>
    <m/>
    <m/>
    <n v="801934032"/>
    <s v="LA0006806"/>
    <n v="24000483"/>
    <s v="Serveis"/>
    <s v="Contracte menor"/>
    <s v="Publicació agregada de contractes"/>
    <s v="Servei de Coordinació d'Activitats Empresarials"/>
    <s v="Servei de Coordinació d'Activitats Empresarials"/>
    <n v="2700"/>
    <n v="0"/>
    <n v="0"/>
    <n v="1"/>
    <s v="05/04/2024 a 31/12/2024"/>
    <m/>
    <m/>
    <m/>
    <m/>
    <m/>
    <s v="79417000-0"/>
  </r>
  <r>
    <n v="16054009"/>
    <x v="7"/>
    <m/>
    <m/>
    <n v="801934032"/>
    <s v="LA0006806"/>
    <n v="24000485"/>
    <s v="Serveis"/>
    <s v="Contracte menor"/>
    <s v="Publicació agregada de contractes"/>
    <s v="MDB/Producció carnets usuaris Cdoc"/>
    <s v="MDB/Producció carnets usuaris Cdoc"/>
    <n v="2399.5500000000002"/>
    <n v="0"/>
    <n v="0"/>
    <n v="1"/>
    <s v="19/02/2024 a 30/04/2024"/>
    <m/>
    <m/>
    <m/>
    <m/>
    <m/>
    <s v="22300000-3"/>
  </r>
  <r>
    <n v="16054009"/>
    <x v="7"/>
    <m/>
    <m/>
    <n v="801934032"/>
    <s v="LA0006806"/>
    <n v="24000486"/>
    <s v="Subministraments"/>
    <s v="Contracte menor"/>
    <s v="Publicació agregada de contractes"/>
    <s v="DHB_components aparell SAI"/>
    <s v="DHB_components aparell SAI"/>
    <n v="6208"/>
    <n v="0"/>
    <n v="0"/>
    <n v="1"/>
    <s v="11/03/2024 a 30/09/2024"/>
    <m/>
    <m/>
    <m/>
    <m/>
    <m/>
    <s v="92521000-9"/>
  </r>
  <r>
    <n v="16054009"/>
    <x v="7"/>
    <m/>
    <m/>
    <n v="801934032"/>
    <s v="LA0006806"/>
    <n v="24000488"/>
    <s v="Serveis"/>
    <s v="Contracte menor"/>
    <s v="Publicació agregada de contractes"/>
    <s v="Instal·lació elèctrica Fira de Barcelona"/>
    <s v="Instal·lació elèctrica Fira de Barcelona"/>
    <n v="3540.52"/>
    <n v="0"/>
    <n v="0"/>
    <n v="1"/>
    <s v="21/02/2024 a 21/03/2024"/>
    <m/>
    <m/>
    <m/>
    <m/>
    <m/>
    <s v="45310000-3"/>
  </r>
  <r>
    <n v="16054009"/>
    <x v="7"/>
    <m/>
    <m/>
    <n v="801934032"/>
    <s v="LA0006806"/>
    <n v="24000489"/>
    <s v="Serveis"/>
    <s v="Contracte menor"/>
    <s v="Publicació agregada de contractes"/>
    <s v="Serveis de defensa jurídica PO 536/2021-D"/>
    <s v="Serveis de defensa jurídica PO 536/2021-D"/>
    <n v="4800"/>
    <n v="0"/>
    <n v="0"/>
    <n v="1"/>
    <s v="23/02/2024 a 31/12/2024"/>
    <m/>
    <m/>
    <m/>
    <m/>
    <m/>
    <s v="75231000-4"/>
  </r>
  <r>
    <n v="16054009"/>
    <x v="7"/>
    <m/>
    <m/>
    <n v="801934032"/>
    <s v="LA0006806"/>
    <n v="24000490"/>
    <s v="Serveis"/>
    <s v="Contracte menor"/>
    <s v="Publicació agregada de contractes"/>
    <s v="B/2.2/Serveis cessió obra Kader Attia"/>
    <s v="B/2.2/Serveis cessió obra Kader Attia"/>
    <n v="4200"/>
    <n v="0"/>
    <n v="0"/>
    <n v="1"/>
    <s v="12/03/2024 a 29/09/2024"/>
    <m/>
    <m/>
    <m/>
    <m/>
    <m/>
    <s v="92312200-3"/>
  </r>
  <r>
    <n v="16054009"/>
    <x v="7"/>
    <m/>
    <m/>
    <n v="801934032"/>
    <s v="LA0006806"/>
    <n v="24000491"/>
    <s v="Serveis"/>
    <s v="Contracte menor"/>
    <s v="Publicació agregada de contractes"/>
    <s v="Estudi morfològic, isotòpic i molec. dents murades"/>
    <s v="Estudi morfològic, isotòpic i molec. dents murades"/>
    <n v="2432.1"/>
    <n v="0"/>
    <n v="0"/>
    <n v="1"/>
    <s v="01/04/2024 a 31/12/2024"/>
    <m/>
    <m/>
    <m/>
    <m/>
    <m/>
    <s v="79311000-7"/>
  </r>
  <r>
    <n v="16054009"/>
    <x v="7"/>
    <m/>
    <m/>
    <n v="801934032"/>
    <s v="LA0006806"/>
    <n v="24000493"/>
    <s v="Serveis"/>
    <s v="Contracte menor"/>
    <s v="Publicació agregada de contractes"/>
    <s v="Lloguer i transport mobiliari acte Puig Antich"/>
    <s v="Lloguer i transport mobiliari acte Puig Antich"/>
    <n v="602"/>
    <n v="0"/>
    <n v="0"/>
    <n v="1"/>
    <s v="02/03/2024 a 01/04/2024"/>
    <m/>
    <m/>
    <m/>
    <m/>
    <m/>
    <s v="39516000-2"/>
  </r>
  <r>
    <n v="16054009"/>
    <x v="7"/>
    <m/>
    <m/>
    <n v="801934032"/>
    <s v="LA0006806"/>
    <n v="24000494"/>
    <s v="Serveis"/>
    <s v="Contracte menor"/>
    <s v="Publicació agregada de contractes"/>
    <s v="B/2.2/Serveis cessió obra Rula Halawani"/>
    <s v="B/2.2/Serveis cessió obra Rula Halawani"/>
    <n v="3000"/>
    <n v="0"/>
    <n v="0"/>
    <n v="1"/>
    <s v="13/03/2024 a 29/09/2024"/>
    <m/>
    <m/>
    <m/>
    <m/>
    <m/>
    <s v="92312200-3"/>
  </r>
  <r>
    <n v="16054009"/>
    <x v="7"/>
    <m/>
    <m/>
    <n v="801934032"/>
    <s v="LA0006806"/>
    <n v="24000496"/>
    <s v="Serveis"/>
    <s v="Contracte menor"/>
    <s v="Publicació agregada de contractes"/>
    <s v="027 Contractació actuacions Música Z"/>
    <s v="027 Contractació actuacions Música Z"/>
    <n v="5400"/>
    <n v="0"/>
    <n v="0"/>
    <n v="1"/>
    <s v="23/02/2024 a 23/05/2024"/>
    <m/>
    <m/>
    <m/>
    <m/>
    <m/>
    <s v="92310000-7"/>
  </r>
  <r>
    <n v="16054009"/>
    <x v="7"/>
    <m/>
    <m/>
    <n v="801934032"/>
    <s v="LA0006806"/>
    <n v="24000497"/>
    <s v="Serveis"/>
    <s v="Contracte menor"/>
    <s v="Publicació agregada de contractes"/>
    <s v="DHB - Disseny espai expositiu 'L'oceà parla'"/>
    <s v="DHB - Disseny espai expositiu 'L'oceà parla'"/>
    <n v="14800"/>
    <n v="0"/>
    <n v="0"/>
    <n v="1"/>
    <s v="18/03/2024 a 31/12/2024"/>
    <m/>
    <m/>
    <m/>
    <m/>
    <m/>
    <s v="92521000-9"/>
  </r>
  <r>
    <n v="16054009"/>
    <x v="7"/>
    <m/>
    <m/>
    <n v="801934032"/>
    <s v="LA0006806"/>
    <n v="24000498"/>
    <s v="Subministraments"/>
    <s v="Contracte menor"/>
    <s v="Publicació agregada de contractes"/>
    <s v="MDB/Actualització programari i reposició equips"/>
    <s v="MDB/Actualització programari i reposició equips"/>
    <n v="995.22"/>
    <n v="0"/>
    <n v="0"/>
    <n v="1"/>
    <s v="23/02/2024 a 31/12/2024"/>
    <m/>
    <m/>
    <m/>
    <m/>
    <m/>
    <s v="35121300-1"/>
  </r>
  <r>
    <n v="16054009"/>
    <x v="7"/>
    <m/>
    <m/>
    <n v="801934032"/>
    <s v="LA0006806"/>
    <n v="24000499"/>
    <s v="Serveis"/>
    <s v="Contracte menor"/>
    <s v="Publicació agregada de contractes"/>
    <s v="Emmagatzematge de l’escultura d’Eugènia Balcells"/>
    <s v="Emmagatzematge de l’escultura d’Eugènia Balcells"/>
    <n v="8405"/>
    <n v="0"/>
    <n v="0"/>
    <n v="1"/>
    <s v="02/03/2024 a 31/12/2024"/>
    <m/>
    <m/>
    <m/>
    <m/>
    <m/>
    <s v="92521200-1"/>
  </r>
  <r>
    <n v="16054009"/>
    <x v="7"/>
    <m/>
    <m/>
    <n v="801934032"/>
    <s v="LA0006806"/>
    <n v="24000500"/>
    <s v="Serveis"/>
    <s v="Contracte menor"/>
    <s v="Publicació agregada de contractes"/>
    <s v="Impressió de la documentació pel Plenari"/>
    <s v="Impressió de la documentació pel Plenari"/>
    <n v="1075"/>
    <n v="0"/>
    <n v="0"/>
    <n v="1"/>
    <s v="20/02/2024 a 31/12/2024"/>
    <m/>
    <m/>
    <m/>
    <m/>
    <m/>
    <s v="98390000-3"/>
  </r>
  <r>
    <n v="16054009"/>
    <x v="7"/>
    <m/>
    <m/>
    <n v="801934032"/>
    <s v="LA0006806"/>
    <n v="24000501"/>
    <s v="Subministraments"/>
    <s v="Contracte menor"/>
    <s v="Publicació agregada de contractes"/>
    <s v="la compra de fusor impressora Festes"/>
    <s v="la compra de fusor impressora Festes"/>
    <n v="308.55"/>
    <n v="0"/>
    <n v="0"/>
    <n v="1"/>
    <s v="21/02/2024 a 19/03/2024"/>
    <m/>
    <m/>
    <m/>
    <m/>
    <m/>
    <s v="30000000-9"/>
  </r>
  <r>
    <n v="16054009"/>
    <x v="7"/>
    <m/>
    <m/>
    <n v="801934032"/>
    <s v="LA0006806"/>
    <n v="24000502"/>
    <s v="Obres"/>
    <s v="Contracte menor"/>
    <s v="Publicació agregada de contractes"/>
    <s v="estabilització elements Teatre Grec i Castell"/>
    <s v="estabilització elements Teatre Grec i Castell"/>
    <n v="11374.1"/>
    <n v="0"/>
    <n v="0"/>
    <n v="1"/>
    <s v="07/03/2024 a 04/04/2024"/>
    <m/>
    <m/>
    <m/>
    <m/>
    <m/>
    <s v="45212300-9"/>
  </r>
  <r>
    <n v="16054009"/>
    <x v="7"/>
    <m/>
    <m/>
    <n v="801934032"/>
    <s v="LA0006806"/>
    <n v="24000503"/>
    <s v="Serveis"/>
    <s v="Contracte menor"/>
    <s v="Publicació agregada de contractes"/>
    <s v="l’espectacle “Gargots” a Dansa"/>
    <s v="l’espectacle “Gargots” a Dansa"/>
    <n v="3200"/>
    <n v="0"/>
    <n v="0"/>
    <n v="1"/>
    <s v="22/02/2024 a 31/03/2024"/>
    <m/>
    <m/>
    <m/>
    <m/>
    <m/>
    <s v="92312240-5"/>
  </r>
  <r>
    <n v="16054009"/>
    <x v="7"/>
    <m/>
    <m/>
    <n v="801934032"/>
    <s v="LA0006806"/>
    <n v="24000504"/>
    <s v="Serveis"/>
    <s v="Contracte menor"/>
    <s v="Publicació agregada de contractes"/>
    <s v="Projecte Artèries a Granollers amb Aina Lanas"/>
    <s v="Projecte Artèries a Granollers amb Aina Lanas"/>
    <n v="2450"/>
    <n v="0"/>
    <n v="0"/>
    <n v="1"/>
    <s v="22/02/2024 a 31/03/2024"/>
    <m/>
    <m/>
    <m/>
    <m/>
    <m/>
    <s v="92312240-5"/>
  </r>
  <r>
    <n v="16054009"/>
    <x v="7"/>
    <m/>
    <m/>
    <n v="801934032"/>
    <s v="LA0006806"/>
    <n v="24000505"/>
    <s v="Serveis"/>
    <s v="Contracte menor"/>
    <s v="Publicació agregada de contractes"/>
    <s v="B/3.2/Impressió llibre \Un altre fi. La resta\."/>
    <s v="B/3.2/Impressió llibre \Un altre fi. La resta\."/>
    <n v="4870"/>
    <n v="0"/>
    <n v="0"/>
    <n v="1"/>
    <s v="29/02/2024 a 29/04/2024"/>
    <m/>
    <m/>
    <m/>
    <m/>
    <m/>
    <s v="79823000-9"/>
  </r>
  <r>
    <n v="16054009"/>
    <x v="7"/>
    <m/>
    <m/>
    <n v="801934032"/>
    <s v="LA0006806"/>
    <n v="24000506"/>
    <s v="Serveis"/>
    <s v="Contracte menor"/>
    <s v="Publicació agregada de contractes"/>
    <s v="027 Contractació actuacions Música Z"/>
    <s v="027 Contractació actuacions Música Z"/>
    <n v="5400"/>
    <n v="0"/>
    <n v="0"/>
    <n v="1"/>
    <s v="23/02/2024 a 23/05/2024"/>
    <m/>
    <m/>
    <m/>
    <m/>
    <m/>
    <s v="92310000-7"/>
  </r>
  <r>
    <n v="16054009"/>
    <x v="7"/>
    <m/>
    <m/>
    <n v="801934032"/>
    <s v="LA0006806"/>
    <n v="24000507"/>
    <s v="Serveis"/>
    <s v="Contracte menor"/>
    <s v="Publicació agregada de contractes"/>
    <s v="Reportatge fotogràfic activitats MUEC"/>
    <s v="Reportatge fotogràfic activitats MUEC"/>
    <n v="900"/>
    <n v="0"/>
    <n v="0"/>
    <n v="1"/>
    <s v="01/03/2024 a 31/05/2024"/>
    <m/>
    <m/>
    <m/>
    <m/>
    <m/>
    <s v="79961000-8"/>
  </r>
  <r>
    <n v="16054009"/>
    <x v="7"/>
    <m/>
    <m/>
    <n v="801934032"/>
    <s v="LA0006806"/>
    <n v="24000508"/>
    <s v="Serveis"/>
    <s v="Contracte menor"/>
    <s v="Publicació agregada de contractes"/>
    <s v="l’espectacle de dansa “Y’a plus d’saisons per dans"/>
    <s v="l’espectacle de dansa “Y’a plus d’saisons per dans"/>
    <n v="4990"/>
    <n v="0"/>
    <n v="0"/>
    <n v="1"/>
    <s v="29/02/2024 a 31/03/2024"/>
    <m/>
    <m/>
    <m/>
    <m/>
    <m/>
    <s v="92312240-5"/>
  </r>
  <r>
    <n v="16054009"/>
    <x v="7"/>
    <m/>
    <m/>
    <n v="801934032"/>
    <s v="LA0006806"/>
    <n v="24000509"/>
    <s v="Serveis"/>
    <s v="Contracte menor"/>
    <s v="Publicació agregada de contractes"/>
    <s v="B/3.1/Distribució fulleteria Per què la guerra?"/>
    <s v="B/3.1/Distribució fulleteria Per què la guerra?"/>
    <n v="1151.25"/>
    <n v="0"/>
    <n v="0"/>
    <n v="1"/>
    <s v="01/03/2024 a 30/09/2024"/>
    <m/>
    <m/>
    <m/>
    <m/>
    <m/>
    <s v="79824000-6"/>
  </r>
  <r>
    <n v="16054009"/>
    <x v="7"/>
    <m/>
    <m/>
    <n v="801934032"/>
    <s v="LA0006806"/>
    <n v="24000510"/>
    <s v="Subministraments"/>
    <s v="Contracte menor"/>
    <s v="Publicació agregada de contractes"/>
    <s v="3 antenes Wifi de model homologat"/>
    <s v="3 antenes Wifi de model homologat"/>
    <n v="2302.1999999999998"/>
    <n v="0"/>
    <n v="0"/>
    <n v="1"/>
    <s v="28/02/2024 a 01/05/2024"/>
    <m/>
    <m/>
    <m/>
    <m/>
    <m/>
    <s v="51500000-7"/>
  </r>
  <r>
    <n v="16054009"/>
    <x v="7"/>
    <m/>
    <m/>
    <n v="801934032"/>
    <s v="LA0006806"/>
    <n v="24000511"/>
    <s v="Serveis"/>
    <s v="Contracte menor"/>
    <s v="Publicació agregada de contractes"/>
    <s v="Servei d'inspecció periodica Baixa Tensió"/>
    <s v="Servei d'inspecció periodica Baixa Tensió"/>
    <n v="6224.4"/>
    <n v="0"/>
    <n v="0"/>
    <n v="1"/>
    <s v="11/03/2024 a 10/05/2024"/>
    <m/>
    <m/>
    <m/>
    <m/>
    <m/>
    <s v="71315400-3"/>
  </r>
  <r>
    <n v="16054009"/>
    <x v="7"/>
    <m/>
    <m/>
    <n v="801934032"/>
    <s v="LA0006806"/>
    <n v="24000513"/>
    <s v="Serveis"/>
    <s v="Contracte menor"/>
    <s v="Publicació agregada de contractes"/>
    <s v="Comissariat de l'exposició de Raisa Maudit"/>
    <s v="Comissariat de l'exposició de Raisa Maudit"/>
    <n v="4760"/>
    <n v="0"/>
    <n v="0"/>
    <n v="1"/>
    <s v="25/04/2024 a 07/11/2024"/>
    <m/>
    <m/>
    <m/>
    <m/>
    <m/>
    <s v="92312250-8"/>
  </r>
  <r>
    <n v="16054009"/>
    <x v="7"/>
    <m/>
    <m/>
    <n v="801934032"/>
    <s v="LA0006806"/>
    <n v="24000515"/>
    <s v="Serveis"/>
    <s v="Contracte menor"/>
    <s v="Publicació agregada de contractes"/>
    <s v="el transport de material pel festival grec"/>
    <s v="el transport de material pel festival grec"/>
    <n v="4970"/>
    <n v="0"/>
    <n v="0"/>
    <n v="1"/>
    <s v="22/02/2024 a 31/07/2024"/>
    <m/>
    <m/>
    <m/>
    <m/>
    <m/>
    <s v="60100000-9"/>
  </r>
  <r>
    <n v="16054009"/>
    <x v="7"/>
    <m/>
    <m/>
    <n v="801934032"/>
    <s v="LA0006806"/>
    <n v="24000516"/>
    <s v="Serveis"/>
    <s v="Contracte menor"/>
    <s v="Publicació agregada de contractes"/>
    <s v="Impressió diferents elements de comunicació"/>
    <s v="Impressió diferents elements de comunicació"/>
    <n v="6553.2"/>
    <n v="0"/>
    <n v="0"/>
    <n v="1"/>
    <s v="11/03/2024 a 31/03/2025"/>
    <m/>
    <m/>
    <m/>
    <m/>
    <m/>
    <s v="79810000-5"/>
  </r>
  <r>
    <n v="16054009"/>
    <x v="7"/>
    <m/>
    <m/>
    <n v="801934032"/>
    <s v="LA0006806"/>
    <n v="24000517"/>
    <s v="Serveis"/>
    <s v="Contracte menor"/>
    <s v="Publicació agregada de contractes"/>
    <s v="manteniment web i xarxes Cultura i Educació"/>
    <s v="manteniment web i xarxes Cultura i Educació"/>
    <n v="5390"/>
    <n v="0"/>
    <n v="0"/>
    <n v="1"/>
    <s v="04/03/2024 a 01/05/2024"/>
    <m/>
    <m/>
    <m/>
    <m/>
    <m/>
    <s v="79340000-9"/>
  </r>
  <r>
    <n v="16054009"/>
    <x v="7"/>
    <m/>
    <m/>
    <n v="801934032"/>
    <s v="LA0006806"/>
    <n v="24000520"/>
    <s v="Serveis"/>
    <s v="Contracte menor"/>
    <s v="Publicació agregada de contractes"/>
    <s v="Evolució creativitat de campanyes de Xarxa de CC"/>
    <s v="Evolució creativitat de campanyes de Xarxa de CC"/>
    <n v="14635"/>
    <n v="0"/>
    <n v="0"/>
    <n v="1"/>
    <s v="07/03/2024 a 31/12/2024"/>
    <m/>
    <m/>
    <m/>
    <m/>
    <m/>
    <s v="92312250-8"/>
  </r>
  <r>
    <n v="16054009"/>
    <x v="7"/>
    <m/>
    <m/>
    <n v="801934032"/>
    <s v="LA0006806"/>
    <n v="24000521"/>
    <s v="Serveis"/>
    <s v="Contracte menor"/>
    <s v="Publicació agregada de contractes"/>
    <s v="A/4.4/Manten. de l’espai enjardinat de l'AHCB"/>
    <s v="A/4.4/Manten. de l’espai enjardinat de l'AHCB"/>
    <n v="2348.6999999999998"/>
    <n v="0"/>
    <n v="0"/>
    <n v="1"/>
    <s v="22/02/2024 a 30/06/2024"/>
    <m/>
    <m/>
    <m/>
    <m/>
    <m/>
    <s v="77311000-3"/>
  </r>
  <r>
    <n v="16054009"/>
    <x v="7"/>
    <m/>
    <m/>
    <n v="801934032"/>
    <s v="LA0006806"/>
    <n v="24000522"/>
    <s v="Serveis"/>
    <s v="Contracte menor"/>
    <s v="Publicació agregada de contractes"/>
    <s v="l’espectacle Prelude de la cia Accrorap dansa"/>
    <s v="l’espectacle Prelude de la cia Accrorap dansa"/>
    <n v="6822.13"/>
    <n v="0"/>
    <n v="0"/>
    <n v="1"/>
    <s v="23/02/2024 a 31/03/2024"/>
    <m/>
    <m/>
    <m/>
    <m/>
    <m/>
    <s v="92312240-5"/>
  </r>
  <r>
    <n v="16054009"/>
    <x v="7"/>
    <m/>
    <m/>
    <n v="801934032"/>
    <s v="LA0006806"/>
    <n v="24000523"/>
    <s v="Serveis"/>
    <s v="Contracte menor"/>
    <s v="Publicació agregada de contractes"/>
    <s v="batalla de dansa urbana per quiznena dansa"/>
    <s v="batalla de dansa urbana per quiznena dansa"/>
    <n v="8000"/>
    <n v="0"/>
    <n v="0"/>
    <n v="1"/>
    <s v="04/03/2024 a 31/05/2024"/>
    <m/>
    <m/>
    <m/>
    <m/>
    <m/>
    <s v="92312240-5"/>
  </r>
  <r>
    <n v="16054009"/>
    <x v="7"/>
    <m/>
    <m/>
    <n v="801934032"/>
    <s v="LA0006806"/>
    <n v="24000524"/>
    <s v="Serveis"/>
    <s v="Contracte menor"/>
    <s v="Publicació agregada de contractes"/>
    <s v="Servei seguretat commemoració Salvador Puig Antich"/>
    <s v="Servei seguretat commemoració Salvador Puig Antich"/>
    <n v="900"/>
    <n v="0"/>
    <n v="0"/>
    <n v="1"/>
    <s v="02/03/2024 a 01/04/2024"/>
    <m/>
    <m/>
    <m/>
    <m/>
    <m/>
    <s v="79710000-4"/>
  </r>
  <r>
    <n v="16054009"/>
    <x v="7"/>
    <m/>
    <m/>
    <n v="801934032"/>
    <s v="LA0006806"/>
    <n v="24000525"/>
    <s v="Serveis"/>
    <s v="Contracte menor"/>
    <s v="Publicació agregada de contractes"/>
    <s v="manteniment remot preventiu entorn de sistemes"/>
    <s v="manteniment remot preventiu entorn de sistemes"/>
    <n v="14555.56"/>
    <n v="0"/>
    <n v="0"/>
    <n v="1"/>
    <s v="05/03/2024 a 31/12/2024"/>
    <m/>
    <m/>
    <m/>
    <m/>
    <m/>
    <s v="72514300-4"/>
  </r>
  <r>
    <n v="16054009"/>
    <x v="7"/>
    <m/>
    <m/>
    <n v="801934032"/>
    <s v="LA0006806"/>
    <n v="24000527"/>
    <s v="Serveis"/>
    <s v="Contracte menor"/>
    <s v="Publicació agregada de contractes"/>
    <s v="B/3.1/Producció lones exposició Per què la guerra?"/>
    <s v="B/3.1/Producció lones exposició Per què la guerra?"/>
    <n v="2470"/>
    <n v="0"/>
    <n v="0"/>
    <n v="1"/>
    <s v="01/03/2024 a 30/09/2024"/>
    <m/>
    <m/>
    <m/>
    <m/>
    <m/>
    <s v="79341400-0"/>
  </r>
  <r>
    <n v="16054009"/>
    <x v="7"/>
    <m/>
    <m/>
    <n v="801934032"/>
    <s v="LA0006806"/>
    <n v="24000528"/>
    <s v="Serveis"/>
    <s v="Contracte menor"/>
    <s v="Publicació agregada de contractes"/>
    <s v="servei de bugaderia roba Món Llibre"/>
    <s v="servei de bugaderia roba Món Llibre"/>
    <n v="850"/>
    <n v="0"/>
    <n v="0"/>
    <n v="1"/>
    <s v="26/02/2024 a 30/06/2024"/>
    <m/>
    <m/>
    <m/>
    <m/>
    <m/>
    <s v="98312000-3"/>
  </r>
  <r>
    <n v="16054009"/>
    <x v="7"/>
    <m/>
    <m/>
    <n v="801934032"/>
    <s v="LA0006806"/>
    <n v="24000529"/>
    <s v="Subministraments"/>
    <s v="Contracte menor"/>
    <s v="Publicació agregada de contractes"/>
    <s v="DHB Subministrament làmpades pels llocs de treball"/>
    <s v="DHB Subministrament làmpades pels llocs de treball"/>
    <n v="1744.14"/>
    <n v="0"/>
    <n v="0"/>
    <n v="1"/>
    <s v="04/03/2024 a 04/04/2024"/>
    <m/>
    <m/>
    <m/>
    <m/>
    <m/>
    <s v="92521100-0"/>
  </r>
  <r>
    <n v="16054009"/>
    <x v="7"/>
    <m/>
    <m/>
    <n v="801934032"/>
    <s v="LA0006806"/>
    <n v="24000531"/>
    <s v="Serveis"/>
    <s v="Contracte menor"/>
    <s v="Publicació agregada de contractes"/>
    <s v="Serveis neteja La Model acte Salvador Puig Antich"/>
    <s v="Serveis neteja La Model acte Salvador Puig Antich"/>
    <n v="232.64"/>
    <n v="0"/>
    <n v="0"/>
    <n v="1"/>
    <s v="02/03/2024 a 01/04/2024"/>
    <m/>
    <m/>
    <m/>
    <m/>
    <m/>
    <s v="90910000-9"/>
  </r>
  <r>
    <n v="16054009"/>
    <x v="7"/>
    <m/>
    <m/>
    <n v="801934032"/>
    <s v="LA0006806"/>
    <n v="24000532"/>
    <s v="Serveis"/>
    <s v="Contracte menor"/>
    <s v="Publicació agregada de contractes"/>
    <s v="Prod i montatge elements comunicació FIC"/>
    <s v="Prod i montatge elements comunicació FIC"/>
    <n v="2881.52"/>
    <n v="0"/>
    <n v="0"/>
    <n v="1"/>
    <s v="27/02/2024 a 19/12/2024"/>
    <m/>
    <m/>
    <m/>
    <m/>
    <m/>
    <s v="79340000-9"/>
  </r>
  <r>
    <n v="16054009"/>
    <x v="7"/>
    <m/>
    <m/>
    <n v="801934032"/>
    <s v="LA0006806"/>
    <n v="24000534"/>
    <s v="Subministraments"/>
    <s v="Contracte menor"/>
    <s v="Publicació agregada de contractes"/>
    <s v="el lloguer de material tècnic Dansa"/>
    <s v="el lloguer de material tècnic Dansa"/>
    <n v="1585.3"/>
    <n v="0"/>
    <n v="0"/>
    <n v="1"/>
    <s v="22/02/2024 a 31/03/2024"/>
    <m/>
    <m/>
    <m/>
    <m/>
    <m/>
    <s v="31731000-9"/>
  </r>
  <r>
    <n v="16054009"/>
    <x v="7"/>
    <m/>
    <m/>
    <n v="801934032"/>
    <s v="LA0006806"/>
    <n v="24000535"/>
    <s v="Serveis"/>
    <s v="Contracte menor"/>
    <s v="Publicació agregada de contractes"/>
    <s v="B/3.1/Distribució cartelleria Per què la guerra"/>
    <s v="B/3.1/Distribució cartelleria Per què la guerra"/>
    <n v="3002"/>
    <n v="0"/>
    <n v="0"/>
    <n v="1"/>
    <s v="01/03/2024 a 30/09/2024"/>
    <m/>
    <m/>
    <m/>
    <m/>
    <m/>
    <s v="79824000-6"/>
  </r>
  <r>
    <n v="16054009"/>
    <x v="7"/>
    <m/>
    <m/>
    <n v="801934032"/>
    <s v="LA0006806"/>
    <n v="24000536"/>
    <s v="Serveis"/>
    <s v="Contracte menor"/>
    <s v="Publicació agregada de contractes"/>
    <s v="Reparació tram pared exposicions Victòria Eugènia"/>
    <s v="Reparació tram pared exposicions Victòria Eugènia"/>
    <n v="4984.4799999999996"/>
    <n v="0"/>
    <n v="0"/>
    <n v="1"/>
    <s v="23/02/2024 a 23/03/2024"/>
    <m/>
    <m/>
    <m/>
    <m/>
    <m/>
    <s v="45432210-9"/>
  </r>
  <r>
    <n v="16054009"/>
    <x v="7"/>
    <m/>
    <m/>
    <n v="801934032"/>
    <s v="LA0006806"/>
    <n v="24000537"/>
    <s v="Serveis"/>
    <s v="Contracte menor"/>
    <s v="Publicació agregada de contractes"/>
    <s v="honoraris comissariat barcelona poesia"/>
    <s v="honoraris comissariat barcelona poesia"/>
    <n v="9000"/>
    <n v="0"/>
    <n v="0"/>
    <n v="1"/>
    <s v="01/03/2024 a 31/05/2024"/>
    <m/>
    <m/>
    <m/>
    <m/>
    <m/>
    <s v="98390000-3"/>
  </r>
  <r>
    <n v="16054009"/>
    <x v="7"/>
    <m/>
    <m/>
    <n v="801934032"/>
    <s v="LA0006806"/>
    <n v="24000538"/>
    <s v="Serveis"/>
    <s v="Contracte menor"/>
    <s v="Publicació agregada de contractes"/>
    <s v="DHub Muntatge/desmuntatge parets modulars existent"/>
    <s v="DHub Muntatge/desmuntatge parets modulars existent"/>
    <n v="8171"/>
    <n v="0"/>
    <n v="0"/>
    <n v="1"/>
    <s v="22/04/2024 a 31/12/2024"/>
    <m/>
    <m/>
    <m/>
    <m/>
    <m/>
    <s v="92521100-0"/>
  </r>
  <r>
    <n v="16054009"/>
    <x v="7"/>
    <m/>
    <m/>
    <n v="801934032"/>
    <s v="LA0006806"/>
    <n v="24000539"/>
    <s v="Serveis"/>
    <s v="Contracte menor"/>
    <s v="Publicació agregada de contractes"/>
    <s v="Conservació i restauració obres expo Jeff Wall"/>
    <s v="Conservació i restauració obres expo Jeff Wall"/>
    <n v="4218.72"/>
    <n v="0"/>
    <n v="0"/>
    <n v="1"/>
    <s v="28/02/2024 a 27/05/2024"/>
    <m/>
    <m/>
    <m/>
    <m/>
    <m/>
    <s v="45454100-5"/>
  </r>
  <r>
    <n v="16054009"/>
    <x v="7"/>
    <m/>
    <m/>
    <n v="801934032"/>
    <s v="LA0006806"/>
    <n v="24000540"/>
    <s v="Serveis"/>
    <s v="Contracte menor"/>
    <s v="Publicació agregada de contractes"/>
    <s v="l'espectacle \Zephyr\ de la cia Kafig”"/>
    <s v="l'espectacle \Zephyr\ de la cia Kafig”"/>
    <n v="8399.91"/>
    <n v="0"/>
    <n v="0"/>
    <n v="1"/>
    <s v="29/02/2024 a 31/03/2024"/>
    <m/>
    <m/>
    <m/>
    <m/>
    <m/>
    <s v="92312240-5"/>
  </r>
  <r>
    <n v="16054009"/>
    <x v="7"/>
    <m/>
    <m/>
    <n v="801934032"/>
    <s v="LA0006806"/>
    <n v="24000541"/>
    <s v="Subministraments"/>
    <s v="Contracte menor"/>
    <s v="Publicació agregada de contractes"/>
    <s v="Guixetes del Monestir de Pedralbes"/>
    <s v="Guixetes del Monestir de Pedralbes"/>
    <n v="8352.15"/>
    <n v="0"/>
    <n v="0"/>
    <n v="1"/>
    <s v="07/03/2024 a 15/07/2024"/>
    <m/>
    <m/>
    <m/>
    <m/>
    <m/>
    <s v="45422000-1"/>
  </r>
  <r>
    <n v="16054009"/>
    <x v="7"/>
    <m/>
    <m/>
    <n v="801934032"/>
    <s v="LA0006806"/>
    <n v="24000542"/>
    <s v="Serveis"/>
    <s v="Contracte menor"/>
    <s v="Publicació agregada de contractes"/>
    <s v="Serveis acompanyament - BCN Producció 2023-2024"/>
    <s v="Serveis acompanyament - BCN Producció 2023-2024"/>
    <n v="5000"/>
    <n v="0"/>
    <n v="0"/>
    <n v="1"/>
    <s v="01/03/2024 a 30/09/2024"/>
    <m/>
    <m/>
    <m/>
    <m/>
    <m/>
    <s v="92500000-6"/>
  </r>
  <r>
    <n v="16054009"/>
    <x v="7"/>
    <m/>
    <m/>
    <n v="801934032"/>
    <s v="LA0006806"/>
    <n v="24000544"/>
    <s v="Serveis"/>
    <s v="Contracte menor"/>
    <s v="Publicació agregada de contractes"/>
    <s v="Serveis acompanyament - BCN Producció 2023-2024"/>
    <s v="Serveis acompanyament - BCN Producció 2023-2024"/>
    <n v="5000"/>
    <n v="0"/>
    <n v="0"/>
    <n v="1"/>
    <s v="01/03/2024 a 30/09/2024"/>
    <m/>
    <m/>
    <m/>
    <m/>
    <m/>
    <s v="92500000-6"/>
  </r>
  <r>
    <n v="16054009"/>
    <x v="7"/>
    <m/>
    <m/>
    <n v="801934032"/>
    <s v="LA0006806"/>
    <n v="24000545"/>
    <s v="Serveis"/>
    <s v="Contracte menor"/>
    <s v="Publicació agregada de contractes"/>
    <s v="la Realització de microcàpsules de vídeo dansa"/>
    <s v="la Realització de microcàpsules de vídeo dansa"/>
    <n v="984"/>
    <n v="0"/>
    <n v="0"/>
    <n v="1"/>
    <s v="22/02/2024 a 31/03/2024"/>
    <m/>
    <m/>
    <m/>
    <m/>
    <m/>
    <s v="79961000-8"/>
  </r>
  <r>
    <n v="16054009"/>
    <x v="7"/>
    <m/>
    <m/>
    <n v="801934032"/>
    <s v="LA0006806"/>
    <n v="24000546"/>
    <s v="Obres"/>
    <s v="Contracte menor"/>
    <s v="Publicació agregada de contractes"/>
    <s v="Cambra higiènica adaptada"/>
    <s v="Cambra higiènica adaptada"/>
    <n v="10166.15"/>
    <n v="0"/>
    <n v="0"/>
    <n v="1"/>
    <s v="07/03/2024 a 30/04/2024"/>
    <m/>
    <m/>
    <m/>
    <m/>
    <m/>
    <s v="45212314-0"/>
  </r>
  <r>
    <n v="16054009"/>
    <x v="7"/>
    <m/>
    <m/>
    <n v="801934032"/>
    <s v="LA0006806"/>
    <n v="24000547"/>
    <s v="Serveis"/>
    <s v="Contracte menor"/>
    <s v="Publicació agregada de contractes"/>
    <s v="espectacle The Royal Battle per Dansa"/>
    <s v="espectacle The Royal Battle per Dansa"/>
    <n v="2700"/>
    <n v="0"/>
    <n v="0"/>
    <n v="1"/>
    <s v="26/02/2024 a 31/03/2024"/>
    <m/>
    <m/>
    <m/>
    <m/>
    <m/>
    <s v="92312240-5"/>
  </r>
  <r>
    <n v="16054009"/>
    <x v="7"/>
    <m/>
    <m/>
    <n v="801934032"/>
    <s v="LA0006806"/>
    <n v="24000548"/>
    <s v="Serveis"/>
    <s v="Contracte menor"/>
    <s v="Publicació agregada de contractes"/>
    <s v="honoraris comissariat barcelona poesia"/>
    <s v="honoraris comissariat barcelona poesia"/>
    <n v="9000"/>
    <n v="0"/>
    <n v="0"/>
    <n v="1"/>
    <s v="20/03/2024 a 31/05/2024"/>
    <m/>
    <m/>
    <m/>
    <m/>
    <m/>
    <s v="98390000-3"/>
  </r>
  <r>
    <n v="16054009"/>
    <x v="7"/>
    <m/>
    <m/>
    <n v="801934032"/>
    <s v="LA0006806"/>
    <n v="24000549"/>
    <s v="Serveis"/>
    <s v="Contracte menor"/>
    <s v="Publicació agregada de contractes"/>
    <s v="el mantenimient de instal·lacions festival grec"/>
    <s v="el mantenimient de instal·lacions festival grec"/>
    <n v="4200"/>
    <n v="0"/>
    <n v="0"/>
    <n v="1"/>
    <s v="06/03/2024 a 31/05/2024"/>
    <m/>
    <m/>
    <m/>
    <m/>
    <m/>
    <s v="71356000-8"/>
  </r>
  <r>
    <n v="16054009"/>
    <x v="7"/>
    <m/>
    <m/>
    <n v="801934032"/>
    <s v="LA0006806"/>
    <n v="24000550"/>
    <s v="Subministraments"/>
    <s v="Contracte menor"/>
    <s v="Publicació agregada de contractes"/>
    <s v="DHB - Estovalles taules càtering"/>
    <s v="DHB - Estovalles taules càtering"/>
    <n v="1300"/>
    <n v="0"/>
    <n v="0"/>
    <n v="1"/>
    <s v="25/02/2024 a 25/05/2024"/>
    <m/>
    <m/>
    <m/>
    <m/>
    <m/>
    <s v="92521000-9"/>
  </r>
  <r>
    <n v="16054009"/>
    <x v="7"/>
    <m/>
    <m/>
    <n v="801934032"/>
    <s v="LA0006806"/>
    <n v="24000553"/>
    <s v="Serveis"/>
    <s v="Contracte menor"/>
    <s v="Publicació agregada de contractes"/>
    <s v="Comissariat científic audiovisuals Museu Treball"/>
    <s v="Comissariat científic audiovisuals Museu Treball"/>
    <n v="14845"/>
    <n v="0"/>
    <n v="0"/>
    <n v="1"/>
    <s v="29/02/2024 a 15/12/2024"/>
    <m/>
    <m/>
    <m/>
    <m/>
    <m/>
    <s v="79130000-4"/>
  </r>
  <r>
    <n v="16054009"/>
    <x v="7"/>
    <m/>
    <m/>
    <n v="801934032"/>
    <s v="LA0006806"/>
    <n v="24000554"/>
    <s v="Serveis"/>
    <s v="Contracte menor"/>
    <s v="Publicació agregada de contractes"/>
    <s v="Direcció i presentació 10 podcasts per FIC"/>
    <s v="Direcció i presentació 10 podcasts per FIC"/>
    <n v="2500"/>
    <n v="0"/>
    <n v="0"/>
    <n v="1"/>
    <s v="27/02/2024 a 20/12/2024"/>
    <m/>
    <m/>
    <m/>
    <m/>
    <m/>
    <s v="92211000-3"/>
  </r>
  <r>
    <n v="16054009"/>
    <x v="7"/>
    <m/>
    <m/>
    <n v="801934032"/>
    <s v="LA0006806"/>
    <n v="24000555"/>
    <s v="Serveis"/>
    <s v="Contracte menor"/>
    <s v="Publicació agregada de contractes"/>
    <s v="Correcció i traducció publicació Per què la guerra"/>
    <s v="Correcció i traducció publicació Per què la guerra"/>
    <n v="3968"/>
    <n v="0"/>
    <n v="0"/>
    <n v="1"/>
    <s v="26/02/2024 a 27/04/2024"/>
    <m/>
    <m/>
    <m/>
    <m/>
    <m/>
    <s v="79530000-8"/>
  </r>
  <r>
    <n v="16054009"/>
    <x v="7"/>
    <m/>
    <m/>
    <n v="801934032"/>
    <s v="LA0006806"/>
    <n v="24000556"/>
    <s v="Serveis"/>
    <s v="Contracte menor"/>
    <s v="Publicació agregada de contractes"/>
    <s v="Comissariat i recerca gràfica Museu Treball"/>
    <s v="Comissariat i recerca gràfica Museu Treball"/>
    <n v="14670"/>
    <n v="0"/>
    <n v="0"/>
    <n v="1"/>
    <s v="29/02/2024 a 15/12/2024"/>
    <m/>
    <m/>
    <m/>
    <m/>
    <m/>
    <s v="79130000-4"/>
  </r>
  <r>
    <n v="16054009"/>
    <x v="7"/>
    <m/>
    <m/>
    <n v="801934032"/>
    <s v="LA0006806"/>
    <n v="24000557"/>
    <s v="Serveis"/>
    <s v="Contracte menor"/>
    <s v="Publicació agregada de contractes"/>
    <s v="Formació reconnecta amb la confiança músics Banda"/>
    <s v="Formació reconnecta amb la confiança músics Banda"/>
    <n v="1760"/>
    <n v="0"/>
    <n v="0"/>
    <n v="1"/>
    <s v="13/03/2024 a 31/12/2024"/>
    <m/>
    <m/>
    <m/>
    <m/>
    <m/>
    <s v="79632000-3"/>
  </r>
  <r>
    <n v="16054009"/>
    <x v="7"/>
    <m/>
    <m/>
    <n v="801934032"/>
    <s v="LA0006806"/>
    <n v="24000558"/>
    <s v="Serveis"/>
    <s v="Contracte menor"/>
    <s v="Publicació agregada de contractes"/>
    <s v="Coordinació,gestió tècnica exposició Museu Treball"/>
    <s v="Coordinació,gestió tècnica exposició Museu Treball"/>
    <n v="14880"/>
    <n v="0"/>
    <n v="0"/>
    <n v="1"/>
    <s v="27/02/2024 a 01/12/2024"/>
    <m/>
    <m/>
    <m/>
    <m/>
    <m/>
    <s v="72512000-7"/>
  </r>
  <r>
    <n v="16054009"/>
    <x v="7"/>
    <m/>
    <m/>
    <n v="801934032"/>
    <s v="LA0006806"/>
    <n v="24000561"/>
    <s v="Serveis"/>
    <s v="Contracte menor"/>
    <s v="Publicació agregada de contractes"/>
    <s v="B/2.2/Producció, cessió obra Sanchez Castillo"/>
    <s v="B/2.2/Producció, cessió obra Sanchez Castillo"/>
    <n v="14740"/>
    <n v="0"/>
    <n v="0"/>
    <n v="1"/>
    <s v="13/03/2024 a 29/09/2024"/>
    <m/>
    <m/>
    <m/>
    <m/>
    <m/>
    <s v="92310000-7"/>
  </r>
  <r>
    <n v="16054009"/>
    <x v="7"/>
    <m/>
    <m/>
    <n v="801934032"/>
    <s v="LA0006806"/>
    <n v="24000562"/>
    <s v="Serveis"/>
    <s v="Contracte menor"/>
    <s v="Publicació agregada de contractes"/>
    <s v="Comissariat artístic Castell Montjuïc, Mercè24"/>
    <s v="Comissariat artístic Castell Montjuïc, Mercè24"/>
    <n v="13223.14"/>
    <n v="0"/>
    <n v="0"/>
    <n v="1"/>
    <s v="09/03/2024 a 30/09/2024"/>
    <m/>
    <m/>
    <m/>
    <m/>
    <m/>
    <s v="92312000-1"/>
  </r>
  <r>
    <n v="16054009"/>
    <x v="7"/>
    <m/>
    <m/>
    <n v="801934032"/>
    <s v="LA0006806"/>
    <n v="24000564"/>
    <s v="Serveis"/>
    <s v="Contracte menor"/>
    <s v="Publicació agregada de contractes"/>
    <s v="A/1.1/Pòlis. asseg. fons doc. Col. Procuradors BCN"/>
    <s v="A/1.1/Pòlis. asseg. fons doc. Col. Procuradors BCN"/>
    <n v="405.56"/>
    <n v="0"/>
    <n v="0"/>
    <n v="1"/>
    <s v="11/03/2024 a 10/03/2025"/>
    <m/>
    <m/>
    <m/>
    <m/>
    <m/>
    <s v="66518200-6"/>
  </r>
  <r>
    <n v="16054009"/>
    <x v="7"/>
    <m/>
    <m/>
    <n v="801934032"/>
    <s v="LA0006806"/>
    <n v="24000565"/>
    <s v="Serveis"/>
    <s v="Contracte menor"/>
    <s v="Publicació agregada de contractes"/>
    <s v="Mediació en conflicte interpersonal Banda Mpal"/>
    <s v="Mediació en conflicte interpersonal Banda Mpal"/>
    <n v="2700"/>
    <n v="0"/>
    <n v="0"/>
    <n v="1"/>
    <s v="28/02/2024 a 31/12/2024"/>
    <m/>
    <m/>
    <m/>
    <m/>
    <m/>
    <s v="79414000-9"/>
  </r>
  <r>
    <n v="16054009"/>
    <x v="7"/>
    <m/>
    <m/>
    <n v="801934032"/>
    <s v="LA0006806"/>
    <n v="24000566"/>
    <s v="Serveis"/>
    <s v="Contracte menor"/>
    <s v="Publicació agregada de contractes"/>
    <s v="Disseny comunicació gegants"/>
    <s v="Disseny comunicació gegants"/>
    <n v="810"/>
    <n v="0"/>
    <n v="0"/>
    <n v="1"/>
    <s v="04/03/2024 a 04/04/2024"/>
    <m/>
    <m/>
    <m/>
    <m/>
    <m/>
    <s v="79822500-7"/>
  </r>
  <r>
    <n v="16054009"/>
    <x v="7"/>
    <m/>
    <m/>
    <n v="801934032"/>
    <s v="LA0006806"/>
    <n v="24000569"/>
    <s v="Serveis"/>
    <s v="Contracte menor"/>
    <s v="Publicació agregada de contractes"/>
    <s v="MFM-TRADUCCIONS I CORRECCIONS"/>
    <s v="MFM-TRADUCCIONS I CORRECCIONS"/>
    <n v="860"/>
    <n v="0"/>
    <n v="0"/>
    <n v="1"/>
    <s v="04/03/2024 a 28/03/2024"/>
    <m/>
    <m/>
    <m/>
    <m/>
    <m/>
    <s v="79530000-8"/>
  </r>
  <r>
    <n v="16054009"/>
    <x v="7"/>
    <m/>
    <m/>
    <n v="801934032"/>
    <s v="LA0006806"/>
    <n v="24000571"/>
    <s v="Serveis"/>
    <s v="Contracte menor"/>
    <s v="Publicació agregada de contractes"/>
    <s v="DHub Conceptualització,realització,postproducció"/>
    <s v="DHub Conceptualització,realització,postproducció"/>
    <n v="14900"/>
    <n v="0"/>
    <n v="0"/>
    <n v="1"/>
    <s v="05/03/2024 a 31/12/2024"/>
    <m/>
    <m/>
    <m/>
    <m/>
    <m/>
    <s v="92521100-0"/>
  </r>
  <r>
    <n v="16054009"/>
    <x v="7"/>
    <m/>
    <m/>
    <n v="801934032"/>
    <s v="LA0006806"/>
    <n v="24000572"/>
    <s v="Serveis"/>
    <s v="Contracte menor"/>
    <s v="Publicació agregada de contractes"/>
    <s v="Assegurança obres d'art expo CONTES POSSIBES"/>
    <s v="Assegurança obres d'art expo CONTES POSSIBES"/>
    <n v="2871.37"/>
    <n v="0"/>
    <n v="0"/>
    <n v="1"/>
    <s v="15/03/2024 a 14/11/2024"/>
    <m/>
    <m/>
    <m/>
    <m/>
    <m/>
    <s v="66510000-8"/>
  </r>
  <r>
    <n v="16054009"/>
    <x v="7"/>
    <m/>
    <m/>
    <n v="801934032"/>
    <s v="LA0006806"/>
    <n v="24000573"/>
    <s v="Serveis"/>
    <s v="Contracte menor"/>
    <s v="Publicació agregada de contractes"/>
    <s v="A/2.3/Visites guiades a l'expo. i a l'AHCB"/>
    <s v="A/2.3/Visites guiades a l'expo. i a l'AHCB"/>
    <n v="3225"/>
    <n v="0"/>
    <n v="0"/>
    <n v="1"/>
    <s v="05/03/2024 a 31/12/2024"/>
    <m/>
    <m/>
    <m/>
    <m/>
    <m/>
    <s v="92500000-6"/>
  </r>
  <r>
    <n v="16054009"/>
    <x v="7"/>
    <m/>
    <m/>
    <n v="801934032"/>
    <s v="LA0006806"/>
    <n v="24000575"/>
    <s v="Serveis"/>
    <s v="Contracte menor"/>
    <s v="Publicació agregada de contractes"/>
    <s v="Assegurança obra Forest de Jeff Wall"/>
    <s v="Assegurança obra Forest de Jeff Wall"/>
    <n v="504.86"/>
    <n v="0"/>
    <n v="0"/>
    <n v="1"/>
    <s v="11/03/2024 a 10/11/2024"/>
    <m/>
    <m/>
    <m/>
    <m/>
    <m/>
    <s v="66510000-8"/>
  </r>
  <r>
    <n v="16054009"/>
    <x v="7"/>
    <m/>
    <m/>
    <n v="801934032"/>
    <s v="LA0006806"/>
    <n v="24000577"/>
    <s v="Serveis"/>
    <s v="Contracte menor"/>
    <s v="Publicació agregada de contractes"/>
    <s v="DHB - Campanya comunicació FLIC 2024"/>
    <s v="DHB - Campanya comunicació FLIC 2024"/>
    <n v="4900"/>
    <n v="0"/>
    <n v="0"/>
    <n v="1"/>
    <s v="01/03/2024 a 01/05/2024"/>
    <m/>
    <m/>
    <m/>
    <m/>
    <m/>
    <s v="92521000-9"/>
  </r>
  <r>
    <n v="16054009"/>
    <x v="7"/>
    <m/>
    <m/>
    <n v="801934032"/>
    <s v="LA0006806"/>
    <n v="24000578"/>
    <s v="Serveis"/>
    <s v="Contracte menor"/>
    <s v="Publicació agregada de contractes"/>
    <s v="Disseny projecte museogràfic expo NauF Fabra&amp;Coats"/>
    <s v="Disseny projecte museogràfic expo NauF Fabra&amp;Coats"/>
    <n v="14970"/>
    <n v="0"/>
    <n v="0"/>
    <n v="1"/>
    <s v="29/02/2024 a 01/12/2024"/>
    <m/>
    <m/>
    <m/>
    <m/>
    <m/>
    <s v="71320000-7"/>
  </r>
  <r>
    <n v="16054009"/>
    <x v="7"/>
    <m/>
    <m/>
    <n v="801934032"/>
    <s v="LA0006806"/>
    <n v="24000579"/>
    <s v="Serveis"/>
    <s v="Contracte menor"/>
    <s v="Publicació agregada de contractes"/>
    <s v="DHB - Disseny gràfica FLIC 2024"/>
    <s v="DHB - Disseny gràfica FLIC 2024"/>
    <n v="4900"/>
    <n v="0"/>
    <n v="0"/>
    <n v="1"/>
    <s v="10/03/2024 a 10/05/2024"/>
    <m/>
    <m/>
    <m/>
    <m/>
    <m/>
    <s v="92521000-9"/>
  </r>
  <r>
    <n v="16054009"/>
    <x v="7"/>
    <m/>
    <m/>
    <n v="801934032"/>
    <s v="LA0006806"/>
    <n v="24000580"/>
    <s v="Serveis"/>
    <s v="Contracte menor"/>
    <s v="Publicació agregada de contractes"/>
    <s v="la creació i exposició del pregó Dansa Metropolita"/>
    <s v="la creació i exposició del pregó Dansa Metropolita"/>
    <n v="960"/>
    <n v="0"/>
    <n v="0"/>
    <n v="1"/>
    <s v="01/03/2024 a 31/03/2024"/>
    <m/>
    <m/>
    <m/>
    <m/>
    <m/>
    <s v="92312240-5"/>
  </r>
  <r>
    <n v="16054009"/>
    <x v="7"/>
    <m/>
    <m/>
    <n v="801934032"/>
    <s v="LA0006806"/>
    <n v="24000581"/>
    <s v="Subministraments"/>
    <s v="Contracte menor"/>
    <s v="Publicació agregada de contractes"/>
    <s v="Compra de teles per monitors i actors Món Llibre"/>
    <s v="Compra de teles per monitors i actors Món Llibre"/>
    <n v="1968.35"/>
    <n v="0"/>
    <n v="0"/>
    <n v="1"/>
    <s v="27/02/2024 a 03/06/2024"/>
    <m/>
    <m/>
    <m/>
    <m/>
    <m/>
    <s v="39500000-7"/>
  </r>
  <r>
    <n v="16054009"/>
    <x v="7"/>
    <m/>
    <m/>
    <n v="801934032"/>
    <s v="LA0006806"/>
    <n v="24000585"/>
    <s v="Subministraments"/>
    <s v="Contracte menor"/>
    <s v="Publicació agregada de contractes"/>
    <s v="monitors i impressores per a les campanyes ICUB"/>
    <s v="monitors i impressores per a les campanyes ICUB"/>
    <n v="2069.1999999999998"/>
    <n v="0"/>
    <n v="0"/>
    <n v="1"/>
    <s v="05/03/2024 a 01/06/2024"/>
    <m/>
    <m/>
    <m/>
    <m/>
    <m/>
    <s v="30200000-1"/>
  </r>
  <r>
    <n v="16054009"/>
    <x v="7"/>
    <m/>
    <m/>
    <n v="801934032"/>
    <s v="LA0006806"/>
    <n v="24000586"/>
    <s v="Serveis"/>
    <s v="Contracte menor"/>
    <s v="Publicació agregada de contractes"/>
    <s v="DHB - Muntatge i desmuntatge expo Pure Gold"/>
    <s v="DHB - Muntatge i desmuntatge expo Pure Gold"/>
    <n v="4528.92"/>
    <n v="0"/>
    <n v="0"/>
    <n v="1"/>
    <s v="18/03/2024 a 31/12/2024"/>
    <m/>
    <m/>
    <m/>
    <m/>
    <m/>
    <s v="92521000-9"/>
  </r>
  <r>
    <n v="16054009"/>
    <x v="7"/>
    <m/>
    <m/>
    <n v="801934032"/>
    <s v="LA0006806"/>
    <n v="24000588"/>
    <s v="Serveis"/>
    <s v="Contracte menor"/>
    <s v="Publicació agregada de contractes"/>
    <s v="imatge gràfica i aplicacions BCN Poesia 2024"/>
    <s v="imatge gràfica i aplicacions BCN Poesia 2024"/>
    <n v="13325"/>
    <n v="0"/>
    <n v="0"/>
    <n v="1"/>
    <s v="11/03/2024 a 01/09/2024"/>
    <m/>
    <m/>
    <m/>
    <m/>
    <m/>
    <s v="92312250-8"/>
  </r>
  <r>
    <n v="16054009"/>
    <x v="7"/>
    <m/>
    <m/>
    <n v="801934032"/>
    <s v="LA0006806"/>
    <n v="24000589"/>
    <s v="Serveis"/>
    <s v="Contracte menor"/>
    <s v="Publicació agregada de contractes"/>
    <s v="Traducció de llibre d'assajos de Jeff Wall"/>
    <s v="Traducció de llibre d'assajos de Jeff Wall"/>
    <n v="2075.08"/>
    <n v="0"/>
    <n v="0"/>
    <n v="1"/>
    <s v="12/03/2024 a 07/07/2024"/>
    <m/>
    <m/>
    <m/>
    <m/>
    <m/>
    <s v="79530000-8"/>
  </r>
  <r>
    <n v="16054009"/>
    <x v="7"/>
    <m/>
    <m/>
    <n v="801934032"/>
    <s v="LA0006806"/>
    <n v="24000590"/>
    <s v="Serveis"/>
    <s v="Contracte menor"/>
    <s v="Publicació agregada de contractes"/>
    <s v="Programació artística Barcelona Festival de Nadal"/>
    <s v="Programació artística Barcelona Festival de Nadal"/>
    <n v="14421.49"/>
    <n v="0"/>
    <n v="0"/>
    <n v="1"/>
    <s v="12/03/2024 a 31/12/2024"/>
    <m/>
    <m/>
    <m/>
    <m/>
    <m/>
    <s v="92312000-1"/>
  </r>
  <r>
    <n v="16054009"/>
    <x v="7"/>
    <m/>
    <m/>
    <n v="801934032"/>
    <s v="LA0006806"/>
    <n v="24000594"/>
    <s v="Serveis"/>
    <s v="Contracte menor"/>
    <s v="Publicació agregada de contractes"/>
    <s v="DHB - Servei d'assistència departament activitats"/>
    <s v="DHB - Servei d'assistència departament activitats"/>
    <n v="10725"/>
    <n v="0"/>
    <n v="0"/>
    <n v="1"/>
    <s v="18/03/2024 a 31/12/2024"/>
    <m/>
    <m/>
    <m/>
    <m/>
    <m/>
    <s v="92521000-9"/>
  </r>
  <r>
    <n v="16054009"/>
    <x v="7"/>
    <m/>
    <m/>
    <n v="801934032"/>
    <s v="LA0006806"/>
    <n v="24000595"/>
    <s v="Serveis"/>
    <s v="Contracte menor"/>
    <s v="Publicació agregada de contractes"/>
    <s v="l’espectacle de dansa “Los inescalables"/>
    <s v="l’espectacle de dansa “Los inescalables"/>
    <n v="1365"/>
    <n v="0"/>
    <n v="0"/>
    <n v="1"/>
    <d v="2024-03-01T00:00:00"/>
    <m/>
    <m/>
    <m/>
    <m/>
    <m/>
    <s v="92312240-5"/>
  </r>
  <r>
    <n v="16054009"/>
    <x v="7"/>
    <m/>
    <m/>
    <n v="801934032"/>
    <s v="LA0006806"/>
    <n v="24000596"/>
    <s v="Serveis"/>
    <s v="Contracte menor"/>
    <s v="Publicació agregada de contractes"/>
    <s v="Serveis acompanyament - BCN Producció 2023-2024"/>
    <s v="Serveis acompanyament - BCN Producció 2023-2024"/>
    <n v="5000"/>
    <n v="0"/>
    <n v="0"/>
    <n v="1"/>
    <s v="13/03/2024 a 12/10/2024"/>
    <m/>
    <m/>
    <m/>
    <m/>
    <m/>
    <s v="92500000-6"/>
  </r>
  <r>
    <n v="16054009"/>
    <x v="7"/>
    <m/>
    <m/>
    <n v="801934032"/>
    <s v="LA0006806"/>
    <n v="24000597"/>
    <s v="Serveis"/>
    <s v="Contracte menor"/>
    <s v="Publicació agregada de contractes"/>
    <s v="gràfica, disseny i altres per campanyes comunició"/>
    <s v="gràfica, disseny i altres per campanyes comunició"/>
    <n v="14999"/>
    <n v="0"/>
    <n v="0"/>
    <n v="1"/>
    <s v="04/04/2024 a 31/12/2024"/>
    <m/>
    <m/>
    <m/>
    <m/>
    <m/>
    <s v="79822500-7"/>
  </r>
  <r>
    <n v="16054009"/>
    <x v="7"/>
    <m/>
    <m/>
    <n v="801934032"/>
    <s v="LA0006806"/>
    <n v="24000598"/>
    <s v="Serveis"/>
    <s v="Contracte menor"/>
    <s v="Publicació agregada de contractes"/>
    <s v="0417 Coordinació programa \Fora de Reserves\"/>
    <s v="0417 Coordinació programa \Fora de Reserves\"/>
    <n v="4850"/>
    <n v="0"/>
    <n v="0"/>
    <n v="1"/>
    <s v="14/03/2024 a 14/06/2024"/>
    <m/>
    <m/>
    <m/>
    <m/>
    <m/>
    <s v="79952100-3"/>
  </r>
  <r>
    <n v="16054009"/>
    <x v="7"/>
    <m/>
    <m/>
    <n v="801934032"/>
    <s v="LA0006806"/>
    <n v="24000600"/>
    <s v="Subministraments"/>
    <s v="Contracte menor"/>
    <s v="Publicació agregada de contractes"/>
    <s v="Subministrament carretilles magatzem festes"/>
    <s v="Subministrament carretilles magatzem festes"/>
    <n v="2479.34"/>
    <n v="0"/>
    <n v="0"/>
    <n v="1"/>
    <s v="04/03/2024 a 31/03/2024"/>
    <m/>
    <m/>
    <m/>
    <m/>
    <m/>
    <s v="42414000-1"/>
  </r>
  <r>
    <n v="16054009"/>
    <x v="7"/>
    <m/>
    <m/>
    <n v="801934032"/>
    <s v="LA0006806"/>
    <n v="24000602"/>
    <s v="Serveis"/>
    <s v="Contracte menor"/>
    <s v="Publicació agregada de contractes"/>
    <s v="imatge i aplicacions 600 anys de Gegants"/>
    <s v="imatge i aplicacions 600 anys de Gegants"/>
    <n v="4900"/>
    <n v="0"/>
    <n v="0"/>
    <n v="1"/>
    <s v="05/03/2024 a 31/12/2024"/>
    <m/>
    <m/>
    <m/>
    <m/>
    <m/>
    <s v="92312250-8"/>
  </r>
  <r>
    <n v="16054009"/>
    <x v="7"/>
    <m/>
    <m/>
    <n v="801934032"/>
    <s v="LA0006806"/>
    <n v="24000604"/>
    <s v="Serveis"/>
    <s v="Contracte menor"/>
    <s v="Publicació agregada de contractes"/>
    <s v="espectacles dins el marc Artèries per dansa"/>
    <s v="espectacles dins el marc Artèries per dansa"/>
    <n v="2000"/>
    <n v="0"/>
    <n v="0"/>
    <n v="1"/>
    <s v="11/03/2024 a 31/03/2024"/>
    <m/>
    <m/>
    <m/>
    <m/>
    <m/>
    <s v="92312240-5"/>
  </r>
  <r>
    <n v="16054009"/>
    <x v="7"/>
    <m/>
    <m/>
    <n v="801934032"/>
    <s v="LA0006806"/>
    <n v="24000607"/>
    <s v="Serveis"/>
    <s v="Contracte menor"/>
    <s v="Publicació agregada de contractes"/>
    <s v="031 producció d’activitats Cultura Viva"/>
    <s v="031 producció d’activitats Cultura Viva"/>
    <n v="2000"/>
    <n v="0"/>
    <n v="0"/>
    <n v="1"/>
    <s v="14/03/2024 a 14/08/2024"/>
    <m/>
    <m/>
    <m/>
    <m/>
    <m/>
    <s v="79952100-3"/>
  </r>
  <r>
    <n v="16054009"/>
    <x v="7"/>
    <m/>
    <m/>
    <n v="801934032"/>
    <s v="LA0006806"/>
    <n v="24000608"/>
    <s v="Serveis"/>
    <s v="Contracte menor"/>
    <s v="Publicació agregada de contractes"/>
    <s v="Serveis tècnics acte presentació a Vil.la Joana"/>
    <s v="Serveis tècnics acte presentació a Vil.la Joana"/>
    <n v="6197.93"/>
    <n v="0"/>
    <n v="0"/>
    <n v="1"/>
    <s v="07/03/2024 a 06/04/2024"/>
    <m/>
    <m/>
    <m/>
    <m/>
    <m/>
    <s v="32321200-1"/>
  </r>
  <r>
    <n v="16054009"/>
    <x v="7"/>
    <m/>
    <m/>
    <n v="801934032"/>
    <s v="LA0006806"/>
    <n v="24000609"/>
    <s v="Serveis"/>
    <s v="Contracte menor"/>
    <s v="Publicació agregada de contractes"/>
    <s v="Redacció de l’informe Anual de la Cultura"/>
    <s v="Redacció de l’informe Anual de la Cultura"/>
    <n v="800"/>
    <n v="0"/>
    <n v="0"/>
    <n v="1"/>
    <s v="13/03/2024 a 31/12/2024"/>
    <m/>
    <m/>
    <m/>
    <m/>
    <m/>
    <s v="98390000-3"/>
  </r>
  <r>
    <n v="16054009"/>
    <x v="7"/>
    <m/>
    <m/>
    <n v="801934032"/>
    <s v="LA0006806"/>
    <n v="24000611"/>
    <s v="Serveis"/>
    <s v="Contracte menor"/>
    <s v="Publicació agregada de contractes"/>
    <s v="Suport a la producció Creació i Museus 2024"/>
    <s v="Suport a la producció Creació i Museus 2024"/>
    <n v="2800"/>
    <n v="0"/>
    <n v="0"/>
    <n v="1"/>
    <s v="15/03/2024 a 31/12/2024"/>
    <m/>
    <m/>
    <m/>
    <m/>
    <m/>
    <s v="98390000-3"/>
  </r>
  <r>
    <n v="16054009"/>
    <x v="7"/>
    <m/>
    <m/>
    <n v="801934032"/>
    <s v="LA0006806"/>
    <n v="24000615"/>
    <s v="Serveis"/>
    <s v="Contracte menor"/>
    <s v="Publicació agregada de contractes"/>
    <s v="Moviment d'objectes i transport deixalleria"/>
    <s v="Moviment d'objectes i transport deixalleria"/>
    <n v="5640"/>
    <n v="0"/>
    <n v="0"/>
    <n v="1"/>
    <s v="18/03/2024 a 31/12/2024"/>
    <m/>
    <m/>
    <m/>
    <m/>
    <m/>
    <s v="60000000-8"/>
  </r>
  <r>
    <n v="16054009"/>
    <x v="7"/>
    <m/>
    <m/>
    <n v="801934032"/>
    <s v="LA0006806"/>
    <n v="24000616"/>
    <s v="Serveis"/>
    <s v="Contracte menor"/>
    <s v="Publicació agregada de contractes"/>
    <s v="Manteniment màquines climatització MUHBA"/>
    <s v="Manteniment màquines climatització MUHBA"/>
    <n v="2001.6"/>
    <n v="0"/>
    <n v="0"/>
    <n v="1"/>
    <s v="06/03/2024 a 31/12/2024"/>
    <m/>
    <m/>
    <m/>
    <m/>
    <m/>
    <s v="45259000-7"/>
  </r>
  <r>
    <n v="16054009"/>
    <x v="7"/>
    <m/>
    <m/>
    <n v="801934032"/>
    <s v="LA0006806"/>
    <n v="24000618"/>
    <s v="Serveis"/>
    <s v="Contracte menor"/>
    <s v="Publicació agregada de contractes"/>
    <s v="MFM-COMISSARIAT EXPOSICIÓ TEMPORAL PARAULES SÀVIES"/>
    <s v="MFM-COMISSARIAT EXPOSICIÓ TEMPORAL PARAULES SÀVIES"/>
    <n v="8250"/>
    <n v="0"/>
    <n v="0"/>
    <n v="1"/>
    <s v="13/03/2024 a 20/12/2024"/>
    <m/>
    <m/>
    <m/>
    <m/>
    <m/>
    <s v="92521100-0"/>
  </r>
  <r>
    <n v="16054009"/>
    <x v="7"/>
    <m/>
    <m/>
    <n v="801934032"/>
    <s v="LA0006806"/>
    <n v="24000620"/>
    <s v="Serveis"/>
    <s v="Contracte menor"/>
    <s v="Publicació agregada de contractes"/>
    <s v="Assessorament legal bases i convocatòries"/>
    <s v="Assessorament legal bases i convocatòries"/>
    <n v="4500"/>
    <n v="0"/>
    <n v="0"/>
    <n v="1"/>
    <s v="08/03/2024 a 08/04/2024"/>
    <m/>
    <m/>
    <m/>
    <m/>
    <m/>
    <s v="98390000-3"/>
  </r>
  <r>
    <n v="16054009"/>
    <x v="7"/>
    <m/>
    <m/>
    <n v="801934032"/>
    <s v="LA0006806"/>
    <n v="24000621"/>
    <s v="Serveis"/>
    <s v="Contracte menor"/>
    <s v="Publicació agregada de contractes"/>
    <s v="el muntatge de la grada per actes Quinzena Dansa"/>
    <s v="el muntatge de la grada per actes Quinzena Dansa"/>
    <n v="780"/>
    <n v="0"/>
    <n v="0"/>
    <n v="1"/>
    <s v="05/03/2024 a 31/03/2024"/>
    <m/>
    <m/>
    <m/>
    <m/>
    <m/>
    <s v="71356000-8"/>
  </r>
  <r>
    <n v="16054009"/>
    <x v="7"/>
    <m/>
    <m/>
    <n v="801934032"/>
    <s v="LA0006806"/>
    <n v="24000623"/>
    <s v="Subministraments"/>
    <s v="Contracte menor"/>
    <s v="Publicació agregada de contractes"/>
    <s v="el lloguer de material tècnic Quinzena Dansa"/>
    <s v="el lloguer de material tècnic Quinzena Dansa"/>
    <n v="4150"/>
    <n v="0"/>
    <n v="0"/>
    <n v="1"/>
    <s v="04/03/2024 a 31/03/2024"/>
    <m/>
    <m/>
    <m/>
    <m/>
    <m/>
    <s v="31710000-6"/>
  </r>
  <r>
    <n v="16054009"/>
    <x v="7"/>
    <m/>
    <m/>
    <n v="801934032"/>
    <s v="LA0006806"/>
    <n v="24000624"/>
    <s v="Serveis"/>
    <s v="Contracte menor"/>
    <s v="Publicació agregada de contractes"/>
    <s v="A/2.3/Creació artist. instal. 100 anys C. Ardiaca"/>
    <s v="A/2.3/Creació artist. instal. 100 anys C. Ardiaca"/>
    <n v="14600"/>
    <n v="0"/>
    <n v="0"/>
    <n v="1"/>
    <s v="15/03/2024 a 31/12/2024"/>
    <m/>
    <m/>
    <m/>
    <m/>
    <m/>
    <s v="92521100-0"/>
  </r>
  <r>
    <n v="16054009"/>
    <x v="7"/>
    <m/>
    <m/>
    <n v="801934032"/>
    <s v="LA0006806"/>
    <s v="006_24000643"/>
    <s v="Serveis"/>
    <s v="Contracte menor"/>
    <s v="Publicació agregada de contractes"/>
    <s v="càtering organització festival grec"/>
    <s v="càtering organització festival grec"/>
    <n v="1463"/>
    <n v="0"/>
    <n v="0"/>
    <n v="1"/>
    <s v="25/06/2024 a 04/08/2024"/>
    <m/>
    <m/>
    <m/>
    <m/>
    <m/>
    <s v="39310000-8"/>
  </r>
  <r>
    <n v="16054009"/>
    <x v="7"/>
    <m/>
    <m/>
    <n v="801934032"/>
    <s v="LA0006806"/>
    <s v="006_24000645"/>
    <s v="Serveis"/>
    <s v="Contracte menor"/>
    <s v="Publicació agregada de contractes"/>
    <s v="El servei de càtering durant la roda de premsa on s'anuncia el programa del festival grec"/>
    <s v="El servei de càtering durant la roda de premsa on s'anuncia el programa del festival grec"/>
    <n v="4540"/>
    <n v="0"/>
    <n v="0"/>
    <n v="1"/>
    <s v="08/04/2024 a 11/04/2024"/>
    <m/>
    <m/>
    <m/>
    <m/>
    <m/>
    <s v="39310000-8"/>
  </r>
  <r>
    <n v="16054009"/>
    <x v="7"/>
    <m/>
    <m/>
    <n v="801934032"/>
    <s v="LA0006806"/>
    <s v="006_24000650"/>
    <s v="Serveis"/>
    <s v="Contracte menor"/>
    <s v="Publicació agregada de contractes"/>
    <s v="tasques de coordinació i organització de les jornades d'intercanvi d'artistes entre Obrador i el Centre d'Art La Capella"/>
    <s v="tasques de coordinació i organització de les jornades d'intercanvi d'artistes entre Obrador i el Centre d'Art La Capella"/>
    <n v="2000"/>
    <n v="0"/>
    <n v="0"/>
    <n v="1"/>
    <s v="09/04/2024 a 08/09/2024"/>
    <m/>
    <m/>
    <m/>
    <m/>
    <m/>
    <s v="92500000-6"/>
  </r>
  <r>
    <n v="16054009"/>
    <x v="7"/>
    <m/>
    <m/>
    <n v="801934032"/>
    <s v="LA0006806"/>
    <s v="006_24000667"/>
    <s v="Serveis"/>
    <s v="Contracte menor"/>
    <s v="Publicació agregada de contractes"/>
    <s v="la coordinació convidats esmorzar Sant Jordi"/>
    <s v="la coordinació convidats esmorzar Sant Jordi"/>
    <n v="3500"/>
    <n v="0"/>
    <n v="0"/>
    <n v="1"/>
    <s v="18/04/2024 a 05/05/2024"/>
    <m/>
    <m/>
    <m/>
    <m/>
    <m/>
    <s v="92000000-1"/>
  </r>
  <r>
    <n v="16054009"/>
    <x v="7"/>
    <m/>
    <m/>
    <n v="801934032"/>
    <s v="LA0006806"/>
    <s v="006_24000668"/>
    <s v="Serveis"/>
    <s v="Contracte menor"/>
    <s v="Publicació agregada de contractes"/>
    <s v="Des de la Direcció de Programes Culturals Propis, es realitza el programa Barcelona Ciutat de la Literatura de la UNESCO on s¿impulsen les Beques Carme Montoriol i les Montserrat Roig. Per concedir aquestes beques hi ha haurà un jurat"/>
    <s v="Des de la Direcció de Programes Culturals Propis, es realitza el programa Barcelona Ciutat de la Literatura de la UNESCO on s¿impulsen les Beques Carme Montoriol i les Montserrat Roig. Per concedir aquestes beques hi ha haurà un jurat"/>
    <n v="680"/>
    <n v="0"/>
    <n v="0"/>
    <n v="1"/>
    <s v="08/04/2024 a 31/05/2024"/>
    <m/>
    <m/>
    <m/>
    <m/>
    <m/>
    <s v="92000000-1"/>
  </r>
  <r>
    <n v="16054009"/>
    <x v="7"/>
    <m/>
    <m/>
    <n v="801934032"/>
    <s v="LA0006806"/>
    <s v="006_24000671"/>
    <s v="Serveis"/>
    <s v="Contracte menor"/>
    <s v="Publicació agregada de contractes"/>
    <s v="Serveis artístics de Carlos Antonio Vásquez per a l'exposició \Totalmente rostro\ juntament amb l'artista Valentina Alvarado"/>
    <s v="Serveis artístics de Carlos Antonio Vásquez per a l'exposició \Totalmente rostro\ juntament amb l'artista Valentina Alvarado"/>
    <n v="2300"/>
    <n v="0"/>
    <n v="0"/>
    <n v="1"/>
    <s v="09/04/2024 a 30/06/2024"/>
    <m/>
    <m/>
    <m/>
    <m/>
    <m/>
    <s v="92312250-8"/>
  </r>
  <r>
    <n v="16054009"/>
    <x v="7"/>
    <m/>
    <m/>
    <n v="801934032"/>
    <s v="LA0006806"/>
    <s v="006_24000674"/>
    <s v="Serveis"/>
    <s v="Contracte menor"/>
    <s v="Publicació agregada de contractes"/>
    <s v="Coordinació editorial de les publicacions de 2024 de La Virreina Centre de la Imatge"/>
    <s v="Coordinació editorial de les publicacions de 2024 de La Virreina Centre de la Imatge"/>
    <n v="4850"/>
    <n v="0"/>
    <n v="0"/>
    <n v="1"/>
    <s v="15/05/2024 a 31/12/2024"/>
    <m/>
    <m/>
    <m/>
    <m/>
    <m/>
    <s v="71356200-0"/>
  </r>
  <r>
    <n v="16054009"/>
    <x v="7"/>
    <m/>
    <m/>
    <n v="801934032"/>
    <s v="LA0006806"/>
    <s v="006_24000677"/>
    <s v="Serveis"/>
    <s v="Contracte menor"/>
    <s v="Publicació agregada de contractes"/>
    <s v="Manteniment preventiu i evolutius al projecte de Col.leccions Obertes en les webs dels museus (Picasso, Etnològic, Marés, Disseny, Història, Música, Ciències Naturals"/>
    <s v="Manteniment preventiu i evolutius al projecte de Col.leccions Obertes en les webs dels museus (Picasso, Etnològic, Marés, Disseny, Història, Música, Ciències Naturals"/>
    <n v="3900"/>
    <n v="0"/>
    <n v="0"/>
    <n v="1"/>
    <s v="11/04/2024 a 31/12/2024"/>
    <m/>
    <m/>
    <m/>
    <m/>
    <m/>
    <s v="50324100-3"/>
  </r>
  <r>
    <n v="16054009"/>
    <x v="7"/>
    <m/>
    <m/>
    <n v="801934032"/>
    <s v="LA0006806"/>
    <s v="006_24000678"/>
    <s v="Serveis"/>
    <s v="Contracte menor"/>
    <s v="Publicació agregada de contractes"/>
    <s v="Pòlissa d'assegurances per cobrir en modalitat clau a clau  per unes peces demanades en préstec  per  ser exposades a la nova  Casa Padellàs en motiu de l'exposició \Barcelona FLASHBACK\."/>
    <s v="Pòlissa d'assegurances per cobrir en modalitat clau a clau  per unes peces demanades en préstec  per  ser exposades a la nova  Casa Padellàs en motiu de l'exposició \Barcelona FLASHBACK\."/>
    <n v="432.6"/>
    <n v="0"/>
    <n v="0"/>
    <n v="1"/>
    <s v="04/04/2024 a 01/04/2025"/>
    <m/>
    <m/>
    <m/>
    <m/>
    <m/>
    <s v="66518200-6"/>
  </r>
  <r>
    <n v="16054009"/>
    <x v="7"/>
    <m/>
    <m/>
    <n v="801934032"/>
    <s v="LA0006806"/>
    <s v="006_24000681"/>
    <s v="Subministraments"/>
    <s v="Contracte menor"/>
    <s v="Publicació agregada de contractes"/>
    <s v="material de ferreteria/elèctric pel taller de manteniment de l'ICUB"/>
    <s v="material de ferreteria/elèctric pel taller de manteniment de l'ICUB"/>
    <n v="2064.63"/>
    <n v="0"/>
    <n v="0"/>
    <n v="1"/>
    <s v="12/04/2024 a 31/12/2024"/>
    <m/>
    <m/>
    <m/>
    <m/>
    <m/>
    <s v="44316400-2"/>
  </r>
  <r>
    <n v="16054009"/>
    <x v="7"/>
    <m/>
    <m/>
    <n v="801934032"/>
    <s v="LA0006806"/>
    <s v="006_24000685"/>
    <s v="Serveis"/>
    <s v="Contracte menor"/>
    <s v="Publicació agregada de contractes"/>
    <s v="Assessorament científic i direcció arqueològica del projecte d¿obertura, excavació i estudi de set sepulcres del  Monestir de Santa Maria de Pedralbes"/>
    <s v="Assessorament científic i direcció arqueològica del projecte d¿obertura, excavació i estudi de set sepulcres del  Monestir de Santa Maria de Pedralbes"/>
    <n v="14320"/>
    <n v="0"/>
    <n v="0"/>
    <n v="1"/>
    <s v="10/04/2024 a 31/12/2024"/>
    <m/>
    <m/>
    <m/>
    <m/>
    <m/>
    <s v="71351914-3"/>
  </r>
  <r>
    <n v="16054009"/>
    <x v="7"/>
    <m/>
    <m/>
    <n v="801934032"/>
    <s v="LA0006806"/>
    <s v="006_24000686"/>
    <s v="Serveis"/>
    <s v="Contracte menor"/>
    <s v="Publicació agregada de contractes"/>
    <s v="Assessorament i direcció dels treballs de conservació preventiva i restauració, i coordinació d'equips de treball dins el projecte de recerca, obertura, conservació i restauració del conjunt de set sepultures del  Monestir de Santa Maria de Pedralbes"/>
    <s v="Assessorament i direcció dels treballs de conservació preventiva i restauració, i coordinació d'equips de treball dins el projecte de recerca, obertura, conservació i restauració del conjunt de set sepultures del  Monestir de Santa Maria de Pedralbes"/>
    <n v="14480"/>
    <n v="0"/>
    <n v="0"/>
    <n v="1"/>
    <s v="10/04/2024 a 31/12/2024"/>
    <m/>
    <m/>
    <m/>
    <m/>
    <m/>
    <s v="45454100-5"/>
  </r>
  <r>
    <n v="16054009"/>
    <x v="7"/>
    <m/>
    <m/>
    <n v="801934032"/>
    <s v="LA0006806"/>
    <s v="006_24000691"/>
    <s v="Serveis"/>
    <s v="Contracte menor"/>
    <s v="Publicació agregada de contractes"/>
    <s v="Actuacions Alumnes Música Z"/>
    <s v="Actuacions Alumnes Música Z"/>
    <n v="5400"/>
    <n v="0"/>
    <n v="0"/>
    <n v="1"/>
    <s v="13/04/2024 a 30/06/2024"/>
    <m/>
    <m/>
    <m/>
    <m/>
    <m/>
    <s v="92310000-7"/>
  </r>
  <r>
    <n v="16054009"/>
    <x v="7"/>
    <m/>
    <m/>
    <n v="801934032"/>
    <s v="LA0006806"/>
    <s v="006_24000692"/>
    <s v="Subministraments"/>
    <s v="Contracte menor"/>
    <s v="Publicació agregada de contractes"/>
    <s v="Compra tarima plegable"/>
    <s v="Compra tarima plegable"/>
    <n v="4185"/>
    <n v="0"/>
    <n v="0"/>
    <n v="1"/>
    <s v="16/04/2024 a 31/12/2024"/>
    <m/>
    <m/>
    <m/>
    <m/>
    <m/>
    <s v="92521000-9"/>
  </r>
  <r>
    <n v="16054009"/>
    <x v="7"/>
    <m/>
    <m/>
    <n v="801934032"/>
    <s v="LA0006806"/>
    <s v="006_24000693"/>
    <s v="Serveis"/>
    <s v="Contracte menor"/>
    <s v="Publicació agregada de contractes"/>
    <s v="Documentació fotogràfica de les exposicions que es faran a La Virreina Centre de la Imatge durant 2024 i reportatge fotogràfic de les inauguracions i d'altres activitats"/>
    <s v="Documentació fotogràfica de les exposicions que es faran a La Virreina Centre de la Imatge durant 2024 i reportatge fotogràfic de les inauguracions i d'altres activitats"/>
    <n v="4725"/>
    <n v="0"/>
    <n v="0"/>
    <n v="1"/>
    <s v="08/04/2024 a 31/12/2024"/>
    <m/>
    <m/>
    <m/>
    <m/>
    <m/>
    <s v="79961300-1"/>
  </r>
  <r>
    <n v="16054009"/>
    <x v="7"/>
    <m/>
    <m/>
    <n v="801934032"/>
    <s v="LA0006806"/>
    <s v="006_24000694"/>
    <s v="Serveis"/>
    <s v="Contracte menor"/>
    <s v="Publicació agregada de contractes"/>
    <s v="Servei d'un càtering per els participants a la Jornada \ Fotografia i art. Una relació complexa\"/>
    <s v="Servei d'un càtering per els participants a la Jornada \ Fotografia i art. Una relació complexa\"/>
    <n v="240"/>
    <n v="0"/>
    <n v="0"/>
    <n v="1"/>
    <d v="2024-04-30T00:00:00"/>
    <m/>
    <m/>
    <m/>
    <m/>
    <m/>
    <s v="55521200-0"/>
  </r>
  <r>
    <n v="16054009"/>
    <x v="7"/>
    <m/>
    <m/>
    <n v="801934032"/>
    <s v="LA0006806"/>
    <s v="006_24000696"/>
    <s v="Subministraments"/>
    <s v="Contracte menor"/>
    <s v="Publicació agregada de contractes"/>
    <s v="Compra de maquinari (ordinadors portàtils)"/>
    <s v="Compra de maquinari (ordinadors portàtils)"/>
    <n v="14702.04"/>
    <n v="0"/>
    <n v="0"/>
    <n v="1"/>
    <s v="05/04/2024 a 05/07/2024"/>
    <m/>
    <m/>
    <m/>
    <m/>
    <m/>
    <s v="30213000-5"/>
  </r>
  <r>
    <n v="16054009"/>
    <x v="7"/>
    <m/>
    <m/>
    <n v="801934032"/>
    <s v="LA0006806"/>
    <s v="006_24000698"/>
    <s v="Serveis"/>
    <s v="Contracte menor"/>
    <s v="Publicació agregada de contractes"/>
    <s v="Imatge gràfica de la campanya del festival Món Llibre 2024"/>
    <s v="Imatge gràfica de la campanya del festival Món Llibre 2024"/>
    <n v="4900"/>
    <n v="0"/>
    <n v="0"/>
    <n v="1"/>
    <s v="04/04/2024 a 05/07/2024"/>
    <m/>
    <m/>
    <m/>
    <m/>
    <m/>
    <s v="92312250-8"/>
  </r>
  <r>
    <n v="16054009"/>
    <x v="7"/>
    <m/>
    <m/>
    <n v="801934032"/>
    <s v="LA0006806"/>
    <s v="006_24000699"/>
    <s v="Serveis"/>
    <s v="Contracte menor"/>
    <s v="Publicació agregada de contractes"/>
    <s v="impressió de la publicació New Ywork de l'artista Jaume Clotet"/>
    <s v="impressió de la publicació New Ywork de l'artista Jaume Clotet"/>
    <n v="1667"/>
    <n v="0"/>
    <n v="0"/>
    <n v="1"/>
    <s v="09/04/2024 a 08/08/2024"/>
    <m/>
    <m/>
    <m/>
    <m/>
    <m/>
    <s v="79810000-5"/>
  </r>
  <r>
    <n v="16054009"/>
    <x v="7"/>
    <m/>
    <m/>
    <n v="801934032"/>
    <s v="LA0006806"/>
    <s v="006_24000700"/>
    <s v="Serveis"/>
    <s v="Contracte menor"/>
    <s v="Publicació agregada de contractes"/>
    <s v="Producció tècnica 3 espectacles BDC"/>
    <s v="Producció tècnica 3 espectacles BDC"/>
    <n v="1225"/>
    <n v="0"/>
    <n v="0"/>
    <n v="1"/>
    <s v="05/04/2024 a 31/05/2024"/>
    <m/>
    <m/>
    <m/>
    <m/>
    <m/>
    <s v="79952100-3"/>
  </r>
  <r>
    <n v="16054009"/>
    <x v="7"/>
    <m/>
    <m/>
    <n v="801934032"/>
    <s v="LA0006806"/>
    <s v="006_24000701"/>
    <s v="Serveis"/>
    <s v="Contracte menor"/>
    <s v="Publicació agregada de contractes"/>
    <s v="servei de neteja espai Vil·la Joana"/>
    <s v="servei de neteja espai Vil·la Joana"/>
    <n v="6507.38"/>
    <n v="0"/>
    <n v="0"/>
    <n v="1"/>
    <s v="08/04/2024 a 31/12/2024"/>
    <m/>
    <m/>
    <m/>
    <m/>
    <m/>
    <s v="90910000-9"/>
  </r>
  <r>
    <n v="16054009"/>
    <x v="7"/>
    <m/>
    <m/>
    <n v="801934032"/>
    <s v="LA0006806"/>
    <s v="006_24000703"/>
    <s v="Subministraments"/>
    <s v="Contracte menor"/>
    <s v="Publicació agregada de contractes"/>
    <s v="compra d'esmorzar per Sant Jordi"/>
    <s v="compra d'esmorzar per Sant Jordi"/>
    <n v="1151.05"/>
    <n v="0"/>
    <n v="0"/>
    <n v="1"/>
    <s v="22/04/2024 a 23/04/2024"/>
    <m/>
    <m/>
    <m/>
    <m/>
    <m/>
    <s v="15812000-3"/>
  </r>
  <r>
    <n v="16054009"/>
    <x v="7"/>
    <m/>
    <m/>
    <n v="801934032"/>
    <s v="LA0006806"/>
    <s v="006_24000704"/>
    <s v="Serveis"/>
    <s v="Contracte menor"/>
    <s v="Publicació agregada de contractes"/>
    <s v="servei de càtering per 35 persones post inauguració Grec 2024 per la trobada de patrocinadors"/>
    <s v="servei de càtering per 35 persones post inauguració Grec 2024 per la trobada de patrocinadors"/>
    <n v="435"/>
    <n v="0"/>
    <n v="0"/>
    <n v="1"/>
    <s v="11/04/2024 a 12/04/2024"/>
    <m/>
    <m/>
    <m/>
    <m/>
    <m/>
    <s v="79416000-3"/>
  </r>
  <r>
    <n v="16054009"/>
    <x v="7"/>
    <m/>
    <m/>
    <n v="801934032"/>
    <s v="LA0006806"/>
    <s v="006_24000705"/>
    <s v="Subministraments"/>
    <s v="Contracte menor"/>
    <s v="Publicació agregada de contractes"/>
    <s v="Subministrament i instal¿lació d'un vidre d¿una de les finestres de la façana corresponent a l'espai adjacent a l'oficina de gestió del DHub, que actualment ha perdut la seva adherència amb el marc de la finestra i impossibilita l¿apertura de la mate"/>
    <s v="Subministrament i instal¿lació d'un vidre d¿una de les finestres de la façana corresponent a l'espai adjacent a l'oficina de gestió del DHub, que actualment ha perdut la seva adherència amb el marc de la finestra i impossibilita l¿apertura de la mate"/>
    <n v="2248"/>
    <n v="0"/>
    <n v="0"/>
    <n v="1"/>
    <s v="15/04/2024 a 31/12/2024"/>
    <m/>
    <m/>
    <m/>
    <m/>
    <m/>
    <s v="92521000-9"/>
  </r>
  <r>
    <n v="16054009"/>
    <x v="7"/>
    <m/>
    <m/>
    <n v="801934032"/>
    <s v="LA0006806"/>
    <s v="006_24000706"/>
    <s v="Serveis"/>
    <s v="Contracte menor"/>
    <s v="Publicació agregada de contractes"/>
    <s v="Servei de pintura de sales de la planta noble per a l'exposició \Contes possibles de Jeff Wall\ de la programació d'enguany de La Virreina Centre de la Imatge"/>
    <s v="Servei de pintura de sales de la planta noble per a l'exposició \Contes possibles de Jeff Wall\ de la programació d'enguany de La Virreina Centre de la Imatge"/>
    <n v="4170.96"/>
    <n v="0"/>
    <n v="0"/>
    <n v="1"/>
    <s v="08/04/2024 a 30/06/2024"/>
    <m/>
    <m/>
    <m/>
    <m/>
    <m/>
    <s v="45442100-8"/>
  </r>
  <r>
    <n v="16054009"/>
    <x v="7"/>
    <m/>
    <m/>
    <n v="801934032"/>
    <s v="LA0006806"/>
    <s v="006_24000708"/>
    <s v="Serveis"/>
    <s v="Contracte menor"/>
    <s v="Publicació agregada de contractes"/>
    <s v="Servei per la construcció de pantalles, estructures i suports necessaris per al muntatge de l'exposició \Totalmente rostro\ de les artistes Valentina Alvarado i Carlos Vásquez"/>
    <s v="Servei per la construcció de pantalles, estructures i suports necessaris per al muntatge de l'exposició \Totalmente rostro\ de les artistes Valentina Alvarado i Carlos Vásquez"/>
    <n v="2092.17"/>
    <n v="0"/>
    <n v="0"/>
    <n v="1"/>
    <s v="08/04/2024 a 31/05/2024"/>
    <m/>
    <m/>
    <m/>
    <m/>
    <m/>
    <s v="39154000-6"/>
  </r>
  <r>
    <n v="16054009"/>
    <x v="7"/>
    <m/>
    <m/>
    <n v="801934032"/>
    <s v="LA0006806"/>
    <s v="006_24000711"/>
    <s v="Serveis"/>
    <s v="Contracte menor"/>
    <s v="Publicació agregada de contractes"/>
    <s v="Prestació de servei de neteja extraordinari a la Model per la Nit dels Museus"/>
    <s v="Prestació de servei de neteja extraordinari a la Model per la Nit dels Museus"/>
    <n v="186.69"/>
    <n v="0"/>
    <n v="0"/>
    <n v="1"/>
    <s v="18/05/2024 a 19/05/2024"/>
    <m/>
    <m/>
    <m/>
    <m/>
    <m/>
    <s v="90910000-9"/>
  </r>
  <r>
    <n v="16054009"/>
    <x v="7"/>
    <m/>
    <m/>
    <n v="801934032"/>
    <s v="LA0006806"/>
    <s v="006_24000713"/>
    <s v="Serveis"/>
    <s v="Contracte menor"/>
    <s v="Publicació agregada de contractes"/>
    <s v="ANÀLISI EXHAUSTIU DE L'IMPACTE DEL FESTIVAL DANSA METROPOLITANA I LA PROPOSTA D'ACTUACIÓ PER A ACONSEGUIR UN MILLOR IMPACTE I UNA MILLOR COORDINACIÓ AMB ELS MUNICIPIS PARTICIPANTS"/>
    <s v="ANÀLISI EXHAUSTIU DE L'IMPACTE DEL FESTIVAL DANSA METROPOLITANA I LA PROPOSTA D'ACTUACIÓ PER A ACONSEGUIR UN MILLOR IMPACTE I UNA MILLOR COORDINACIÓ AMB ELS MUNICIPIS PARTICIPANTS"/>
    <n v="3500"/>
    <n v="0"/>
    <n v="0"/>
    <n v="1"/>
    <s v="17/04/2024 a 16/05/2024"/>
    <m/>
    <m/>
    <m/>
    <m/>
    <m/>
    <s v="79340000-9"/>
  </r>
  <r>
    <n v="16054009"/>
    <x v="7"/>
    <m/>
    <m/>
    <n v="801934032"/>
    <s v="LA0006806"/>
    <s v="006_24000715"/>
    <s v="Serveis"/>
    <s v="Contracte menor"/>
    <s v="Publicació agregada de contractes"/>
    <s v="Disseny gràfic i planificació de la campanya online per difondre el nou canal de Facebook de \nFabra i Coats: Fàbrica de Creació."/>
    <s v="Disseny gràfic i planificació de la campanya online per difondre el nou canal de Facebook de \nFabra i Coats: Fàbrica de Creació."/>
    <n v="550"/>
    <n v="0"/>
    <n v="0"/>
    <n v="1"/>
    <s v="08/04/2024 a 23/04/2024"/>
    <m/>
    <m/>
    <m/>
    <m/>
    <m/>
    <s v="72413000-8"/>
  </r>
  <r>
    <n v="16054009"/>
    <x v="7"/>
    <m/>
    <m/>
    <n v="801934032"/>
    <s v="LA0006806"/>
    <s v="006_24000716"/>
    <s v="Serveis"/>
    <s v="Contracte menor"/>
    <s v="Publicació agregada de contractes"/>
    <s v="Regidoria per El Molino, Palau Victoria Eugenia i Gustau Gili"/>
    <s v="Regidoria per El Molino, Palau Victoria Eugenia i Gustau Gili"/>
    <n v="4800"/>
    <n v="0"/>
    <n v="0"/>
    <n v="1"/>
    <s v="07/05/2024 a 31/12/2024"/>
    <m/>
    <m/>
    <m/>
    <m/>
    <m/>
    <s v="98300000-6"/>
  </r>
  <r>
    <n v="16054009"/>
    <x v="7"/>
    <m/>
    <m/>
    <n v="801934032"/>
    <s v="LA0006806"/>
    <s v="006_24000720"/>
    <s v="Serveis"/>
    <s v="Contracte menor"/>
    <s v="Publicació agregada de contractes"/>
    <s v="Treballs de fusteria per a la instal·lació de les obres de l'exposició de Jeff Wall i per a protegir el terra durant el muntatge"/>
    <s v="Treballs de fusteria per a la instal·lació de les obres de l'exposició de Jeff Wall i per a protegir el terra durant el muntatge"/>
    <n v="3249"/>
    <n v="0"/>
    <n v="0"/>
    <n v="1"/>
    <s v="15/04/2024 a 30/06/2024"/>
    <m/>
    <m/>
    <m/>
    <m/>
    <m/>
    <s v="45420000-7"/>
  </r>
  <r>
    <n v="16054009"/>
    <x v="7"/>
    <m/>
    <m/>
    <n v="801934032"/>
    <s v="LA0006806"/>
    <s v="006_24000727"/>
    <s v="Serveis"/>
    <s v="Contracte menor"/>
    <s v="Publicació agregada de contractes"/>
    <s v="Lloguer plataforma sonora Costa Car per al Seguici Festiu del dia 2 de juny abans de la Processó de Corpus 2024"/>
    <s v="Lloguer plataforma sonora Costa Car per al Seguici Festiu del dia 2 de juny abans de la Processó de Corpus 2024"/>
    <n v="700"/>
    <n v="0"/>
    <n v="0"/>
    <n v="1"/>
    <s v="12/04/2024 a 30/06/2024"/>
    <m/>
    <m/>
    <m/>
    <m/>
    <m/>
    <s v="51540000-9"/>
  </r>
  <r>
    <n v="16054009"/>
    <x v="7"/>
    <m/>
    <m/>
    <n v="801934032"/>
    <s v="LA0006806"/>
    <s v="006_24000728"/>
    <s v="Serveis"/>
    <s v="Contracte menor"/>
    <s v="Publicació agregada de contractes"/>
    <s v="Maquetació de la publicació \Per què la guerra?\ servei de maquetació, retoc d'imatges, lliurament de premaquetes en format PDF per a la seva correcció i aprovació, així com la realització i lliurament d'originals en format digital per a reproducció"/>
    <s v="Maquetació de la publicació \Per què la guerra?\ servei de maquetació, retoc d'imatges, lliurament de premaquetes en format PDF per a la seva correcció i aprovació, així com la realització i lliurament d'originals en format digital per a reproducció"/>
    <n v="2635"/>
    <n v="0"/>
    <n v="0"/>
    <n v="1"/>
    <s v="10/04/2024 a 31/12/2024"/>
    <m/>
    <m/>
    <m/>
    <m/>
    <m/>
    <s v="79970000-4"/>
  </r>
  <r>
    <n v="16054009"/>
    <x v="7"/>
    <m/>
    <m/>
    <n v="801934032"/>
    <s v="LA0006806"/>
    <s v="006_24000729"/>
    <s v="Serveis"/>
    <s v="Contracte menor"/>
    <s v="Publicació agregada de contractes"/>
    <s v="Servei d¿avaluació dels espectacles del circuit Barcelona Districte Cultural de l¿edició de primavera 2024"/>
    <s v="Servei d¿avaluació dels espectacles del circuit Barcelona Districte Cultural de l¿edició de primavera 2024"/>
    <n v="1500"/>
    <n v="0"/>
    <n v="0"/>
    <n v="1"/>
    <s v="08/04/2024 a 31/05/2024"/>
    <m/>
    <m/>
    <m/>
    <m/>
    <m/>
    <s v="79952100-3"/>
  </r>
  <r>
    <n v="16054009"/>
    <x v="7"/>
    <m/>
    <m/>
    <n v="801934032"/>
    <s v="LA0006806"/>
    <s v="006_24000731"/>
    <s v="Serveis"/>
    <s v="Contracte menor"/>
    <s v="Publicació agregada de contractes"/>
    <s v="Transport de dispersió de les obres de les exposicions de Fernand Deligny i Chantal Akerman"/>
    <s v="Transport de dispersió de les obres de les exposicions de Fernand Deligny i Chantal Akerman"/>
    <n v="11000"/>
    <n v="0"/>
    <n v="0"/>
    <n v="1"/>
    <s v="09/04/2024 a 30/06/2024"/>
    <m/>
    <m/>
    <m/>
    <m/>
    <m/>
    <s v="60100000-9"/>
  </r>
  <r>
    <n v="16054009"/>
    <x v="7"/>
    <m/>
    <m/>
    <n v="801934032"/>
    <s v="LA0006806"/>
    <s v="006_24000732"/>
    <s v="Serveis"/>
    <s v="Contracte menor"/>
    <s v="Publicació agregada de contractes"/>
    <s v="Desmuntatge de les exposicions \El otro aquí\ i \Ghost rider\ i muntatge de les exposicions \Maquinal\ i \Parpella\"/>
    <s v="Desmuntatge de les exposicions \El otro aquí\ i \Ghost rider\ i muntatge de les exposicions \Maquinal\ i \Parpella\"/>
    <n v="4975"/>
    <n v="0"/>
    <n v="0"/>
    <n v="1"/>
    <s v="22/04/2024 a 30/04/2024"/>
    <m/>
    <m/>
    <m/>
    <m/>
    <m/>
    <s v="45255400-3"/>
  </r>
  <r>
    <n v="16054009"/>
    <x v="7"/>
    <m/>
    <m/>
    <n v="801934032"/>
    <s v="LA0006806"/>
    <s v="006_24000733"/>
    <s v="Serveis"/>
    <s v="Contracte menor"/>
    <s v="Publicació agregada de contractes"/>
    <s v="Podcasts del festival literari Barcelona Poesia 2024"/>
    <s v="Podcasts del festival literari Barcelona Poesia 2024"/>
    <n v="1500"/>
    <n v="0"/>
    <n v="0"/>
    <n v="1"/>
    <s v="15/05/2024 a 22/05/2024"/>
    <m/>
    <m/>
    <m/>
    <m/>
    <m/>
    <s v="92312250-8"/>
  </r>
  <r>
    <n v="16054009"/>
    <x v="7"/>
    <m/>
    <m/>
    <n v="801934032"/>
    <s v="LA0006806"/>
    <s v="006_24000734"/>
    <s v="Serveis"/>
    <s v="Contracte menor"/>
    <s v="Publicació agregada de contractes"/>
    <s v="Redacció textos de tancament del web Llum BCN 2024, per al web Llegat"/>
    <s v="Redacció textos de tancament del web Llum BCN 2024, per al web Llegat"/>
    <n v="1650"/>
    <n v="0"/>
    <n v="0"/>
    <n v="1"/>
    <s v="19/04/2024 a 09/05/2024"/>
    <m/>
    <m/>
    <m/>
    <m/>
    <m/>
    <s v="79340000-9"/>
  </r>
  <r>
    <n v="16054009"/>
    <x v="7"/>
    <m/>
    <m/>
    <n v="801934032"/>
    <s v="LA0006806"/>
    <s v="006_24000736"/>
    <s v="Serveis"/>
    <s v="Contracte menor"/>
    <s v="Publicació agregada de contractes"/>
    <s v="SERVEI DE MUNTATGE/DESMUNTATGE DELS LLUMS D¿EMERGÈNCIA EN EL TEATRE GREC DURANT EL FESTIVAL GREC 2024"/>
    <s v="SERVEI DE MUNTATGE/DESMUNTATGE DELS LLUMS D¿EMERGÈNCIA EN EL TEATRE GREC DURANT EL FESTIVAL GREC 2024"/>
    <n v="3200"/>
    <n v="0"/>
    <n v="0"/>
    <n v="1"/>
    <d v="2024-04-11T00:00:00"/>
    <m/>
    <m/>
    <m/>
    <m/>
    <m/>
    <s v="71356000-8"/>
  </r>
  <r>
    <n v="16054009"/>
    <x v="7"/>
    <m/>
    <m/>
    <n v="801934032"/>
    <s v="LA0006806"/>
    <s v="006_24000737"/>
    <s v="Serveis"/>
    <s v="Contracte menor"/>
    <s v="Publicació agregada de contractes"/>
    <s v="Disseny d¿il¿luminació i direcció del muntatge d¿il¿luminació corresponent per a les exposicions que es duran a terme a l¿espai A, del Disseny Hub Barcelona durant la temporada de tardor 2024"/>
    <s v="Disseny d¿il¿luminació i direcció del muntatge d¿il¿luminació corresponent per a les exposicions que es duran a terme a l¿espai A, del Disseny Hub Barcelona durant la temporada de tardor 2024"/>
    <n v="7000"/>
    <n v="0"/>
    <n v="0"/>
    <n v="1"/>
    <s v="15/04/2024 a 31/12/2024"/>
    <m/>
    <m/>
    <m/>
    <m/>
    <m/>
    <s v="92521100-0"/>
  </r>
  <r>
    <n v="16054009"/>
    <x v="7"/>
    <m/>
    <m/>
    <n v="801934032"/>
    <s v="LA0006806"/>
    <s v="006_24000738"/>
    <s v="Subministraments"/>
    <s v="Contracte menor"/>
    <s v="Publicació agregada de contractes"/>
    <s v="Compra de material d'oficina i material fungible per a utilitzar a les exposicions de La Virreina Centre de la Imatge"/>
    <s v="Compra de material d'oficina i material fungible per a utilitzar a les exposicions de La Virreina Centre de la Imatge"/>
    <n v="3087.12"/>
    <n v="0"/>
    <n v="0"/>
    <n v="1"/>
    <s v="10/04/2024 a 01/09/2024"/>
    <m/>
    <m/>
    <m/>
    <m/>
    <m/>
    <s v="30000000-9"/>
  </r>
  <r>
    <n v="16054009"/>
    <x v="7"/>
    <m/>
    <m/>
    <n v="801934032"/>
    <s v="LA0006806"/>
    <s v="006_24000739"/>
    <s v="Subministraments"/>
    <s v="Contracte menor"/>
    <s v="Publicació agregada de contractes"/>
    <s v="Compra paper especial custom ticket GREC"/>
    <s v="Compra paper especial custom ticket GREC"/>
    <n v="810"/>
    <n v="0"/>
    <n v="0"/>
    <n v="1"/>
    <d v="2024-04-11T00:00:00"/>
    <m/>
    <m/>
    <m/>
    <m/>
    <m/>
    <s v="30197641-1"/>
  </r>
  <r>
    <n v="16054009"/>
    <x v="7"/>
    <m/>
    <m/>
    <n v="801934032"/>
    <s v="LA0006806"/>
    <s v="006_24000740"/>
    <s v="Serveis"/>
    <s v="Contracte menor"/>
    <s v="Publicació agregada de contractes"/>
    <s v="Servei de creació i posada en marxa d'un model d'integració adaptat Grec2024"/>
    <s v="Servei de creació i posada en marxa d'un model d'integració adaptat Grec2024"/>
    <n v="950"/>
    <n v="0"/>
    <n v="0"/>
    <n v="1"/>
    <s v="11/04/2024 a 31/07/2024"/>
    <m/>
    <m/>
    <m/>
    <m/>
    <m/>
    <s v="79413000-2"/>
  </r>
  <r>
    <n v="16054009"/>
    <x v="7"/>
    <m/>
    <m/>
    <n v="801934032"/>
    <s v="LA0006806"/>
    <s v="006_24000741"/>
    <s v="Serveis"/>
    <s v="Contracte menor"/>
    <s v="Publicació agregada de contractes"/>
    <s v="MDB Serveis per a la coordinació de la publicació del catàleg corresponent a l¿exposició amb el títol  VINÇON VS. IKEA. 100 objectes d¿IKEA que ens hagués agradat tenir a Vinçon"/>
    <s v="MDB Serveis per a la coordinació de la publicació del catàleg corresponent a l¿exposició amb el títol  VINÇON VS. IKEA. 100 objectes d¿IKEA que ens hagués agradat tenir a Vinçon"/>
    <n v="2500"/>
    <n v="0"/>
    <n v="0"/>
    <n v="1"/>
    <s v="24/04/2024 a 31/12/2024"/>
    <m/>
    <m/>
    <m/>
    <m/>
    <m/>
    <s v="79970000-4"/>
  </r>
  <r>
    <n v="16054009"/>
    <x v="7"/>
    <m/>
    <m/>
    <n v="801934032"/>
    <s v="LA0006806"/>
    <s v="006_24000742"/>
    <s v="Obres"/>
    <s v="Contracte menor"/>
    <s v="Publicació agregada de contractes"/>
    <s v="Reforma del muntacàrregues antiga editorial Gustau Gili"/>
    <s v="Reforma del muntacàrregues antiga editorial Gustau Gili"/>
    <n v="39865"/>
    <n v="0"/>
    <n v="0"/>
    <n v="0"/>
    <s v="19/04/2024 a 30/11/2024"/>
    <m/>
    <m/>
    <m/>
    <m/>
    <m/>
    <s v="42416000-5"/>
  </r>
  <r>
    <n v="16054009"/>
    <x v="7"/>
    <m/>
    <m/>
    <n v="801934032"/>
    <s v="LA0006806"/>
    <s v="006_24000744"/>
    <s v="Serveis"/>
    <s v="Contracte menor"/>
    <s v="Publicació agregada de contractes"/>
    <s v="Comissariat per la programació de la Biennal del Pensament 2024"/>
    <s v="Comissariat per la programació de la Biennal del Pensament 2024"/>
    <n v="8000"/>
    <n v="0"/>
    <n v="0"/>
    <n v="1"/>
    <s v="12/04/2024 a 31/12/2024"/>
    <m/>
    <m/>
    <m/>
    <m/>
    <m/>
    <s v="92312000-1"/>
  </r>
  <r>
    <n v="16054009"/>
    <x v="7"/>
    <m/>
    <m/>
    <n v="801934032"/>
    <s v="LA0006806"/>
    <s v="006_24000745"/>
    <s v="Serveis"/>
    <s v="Contracte menor"/>
    <s v="Publicació agregada de contractes"/>
    <s v="Anàlisi de 4 peces del fons patrimonial amb perspectiva LGTBI pel Museu Etnològic i de Cultures del Món"/>
    <s v="Anàlisi de 4 peces del fons patrimonial amb perspectiva LGTBI pel Museu Etnològic i de Cultures del Món"/>
    <n v="3000"/>
    <n v="0"/>
    <n v="0"/>
    <n v="1"/>
    <s v="15/04/2024 a 01/11/2024"/>
    <m/>
    <m/>
    <m/>
    <m/>
    <m/>
    <s v="92521000-9"/>
  </r>
  <r>
    <n v="16054009"/>
    <x v="7"/>
    <m/>
    <m/>
    <n v="801934032"/>
    <s v="LA0006806"/>
    <s v="006_24000747"/>
    <s v="Serveis"/>
    <s v="Contracte menor"/>
    <s v="Publicació agregada de contractes"/>
    <s v="Distribució elements de comunicació pel Museu Etnològic i de Cultures del Món"/>
    <s v="Distribució elements de comunicació pel Museu Etnològic i de Cultures del Món"/>
    <n v="2000"/>
    <n v="0"/>
    <n v="0"/>
    <n v="1"/>
    <s v="23/04/2024 a 31/12/2024"/>
    <m/>
    <m/>
    <m/>
    <m/>
    <m/>
    <s v="92521000-9"/>
  </r>
  <r>
    <n v="16054009"/>
    <x v="7"/>
    <m/>
    <m/>
    <n v="801934032"/>
    <s v="LA0006806"/>
    <s v="006_24000748"/>
    <s v="Serveis"/>
    <s v="Contracte menor"/>
    <s v="Publicació agregada de contractes"/>
    <s v="Disseny mostra vitrina col.lecció Nuñez de Prado pel Museu Etnològic i de Cultures del Món"/>
    <s v="Disseny mostra vitrina col.lecció Nuñez de Prado pel Museu Etnològic i de Cultures del Món"/>
    <n v="4950"/>
    <n v="0"/>
    <n v="0"/>
    <n v="1"/>
    <s v="25/04/2024 a 25/06/2024"/>
    <m/>
    <m/>
    <m/>
    <m/>
    <m/>
    <s v="92521100-0"/>
  </r>
  <r>
    <n v="16054009"/>
    <x v="7"/>
    <m/>
    <m/>
    <n v="801934032"/>
    <s v="LA0006806"/>
    <s v="006_24000749"/>
    <s v="Serveis"/>
    <s v="Contracte menor"/>
    <s v="Publicació agregada de contractes"/>
    <s v="Realització  d'una recerca creativa sobre pràctiques culturals ¿rituals o quotidianes¿ de pobles d'Àfrica, Oceania, Àsia, Amèrica i Catalunya"/>
    <s v="Realització  d'una recerca creativa sobre pràctiques culturals ¿rituals o quotidianes¿ de pobles d'Àfrica, Oceania, Àsia, Amèrica i Catalunya"/>
    <n v="1800"/>
    <n v="0"/>
    <n v="0"/>
    <n v="1"/>
    <s v="09/04/2024 a 31/12/2024"/>
    <m/>
    <m/>
    <m/>
    <m/>
    <m/>
    <s v="92521000-9"/>
  </r>
  <r>
    <n v="16054009"/>
    <x v="7"/>
    <m/>
    <m/>
    <n v="801934032"/>
    <s v="LA0006806"/>
    <s v="006_24000751"/>
    <s v="Serveis"/>
    <s v="Contracte menor"/>
    <s v="Publicació agregada de contractes"/>
    <s v="Serveis d'assessorament i projecte pilot per incorporar la IA a l'ICUB"/>
    <s v="Serveis d'assessorament i projecte pilot per incorporar la IA a l'ICUB"/>
    <n v="14964.08"/>
    <n v="0"/>
    <n v="0"/>
    <n v="1"/>
    <s v="10/04/2024 a 09/08/2024"/>
    <m/>
    <m/>
    <m/>
    <m/>
    <m/>
    <s v="85312300-2"/>
  </r>
  <r>
    <n v="16054009"/>
    <x v="7"/>
    <m/>
    <m/>
    <n v="801934032"/>
    <s v="LA0006806"/>
    <s v="006_24000753"/>
    <s v="Serveis"/>
    <s v="Contracte menor"/>
    <s v="Publicació agregada de contractes"/>
    <s v="Disseny i la maquetació dels materials per editar una publicació que recollirà l¿essencial de tot el que va es va produir en  les diferents activitats de les jornades ¿Demà seguirem aquí i serem més¿."/>
    <s v="Disseny i la maquetació dels materials per editar una publicació que recollirà l¿essencial de tot el que va es va produir en  les diferents activitats de les jornades ¿Demà seguirem aquí i serem més¿."/>
    <n v="500"/>
    <n v="0"/>
    <n v="0"/>
    <n v="1"/>
    <s v="17/04/2024 a 17/10/2024"/>
    <m/>
    <m/>
    <m/>
    <m/>
    <m/>
    <s v="92521000-9"/>
  </r>
  <r>
    <n v="16054009"/>
    <x v="7"/>
    <m/>
    <m/>
    <n v="801934032"/>
    <s v="LA0006806"/>
    <s v="006_24000754"/>
    <s v="Serveis"/>
    <s v="Contracte menor"/>
    <s v="Publicació agregada de contractes"/>
    <s v="Disseny de peces del programa familiar i educatiu pel Museu Etnològic i de Cultures del Món"/>
    <s v="Disseny de peces del programa familiar i educatiu pel Museu Etnològic i de Cultures del Món"/>
    <n v="2720"/>
    <n v="0"/>
    <n v="0"/>
    <n v="1"/>
    <s v="12/04/2024 a 29/11/2024"/>
    <m/>
    <m/>
    <m/>
    <m/>
    <m/>
    <s v="79822500-7"/>
  </r>
  <r>
    <n v="16054009"/>
    <x v="7"/>
    <m/>
    <m/>
    <n v="801934032"/>
    <s v="LA0006806"/>
    <s v="006_24000755"/>
    <s v="Serveis"/>
    <s v="Contracte menor"/>
    <s v="Publicació agregada de contractes"/>
    <s v="Tractament i restauració ull de vidre de gegant pel Museu Etnològic i de Cultures del Món"/>
    <s v="Tractament i restauració ull de vidre de gegant pel Museu Etnològic i de Cultures del Món"/>
    <n v="321.75"/>
    <n v="0"/>
    <n v="0"/>
    <n v="1"/>
    <s v="12/04/2024 a 06/05/2024"/>
    <m/>
    <m/>
    <m/>
    <m/>
    <m/>
    <s v="92521000-9"/>
  </r>
  <r>
    <n v="16053798"/>
    <x v="19"/>
    <m/>
    <m/>
    <n v="801933048"/>
    <s v="LA006798"/>
    <s v="008_24000051"/>
    <s v="Serveis"/>
    <s v="Obert"/>
    <s v="Formalització"/>
    <s v="Estratègia i continguts digitals"/>
    <s v="Contracte de serveis de creació, edició, manteniment i dinamització dels continguts web i xarxes socials, preparació de butlletins i creació de materials visuals i audiovisuals que els reforcin per a l'Institut Municipal de Mercats de Barcelona."/>
    <n v="240000"/>
    <n v="0"/>
    <n v="1"/>
    <n v="0"/>
    <s v="2 anys  mesos  dies"/>
    <d v="2024-06-26T00:00:00"/>
    <d v="2024-10-28T00:00:00"/>
    <d v="2024-12-13T00:00:00"/>
    <n v="0"/>
    <m/>
    <s v="72413000-8||92312211-3||72413000-8||92312211-3"/>
  </r>
  <r>
    <n v="16054009"/>
    <x v="7"/>
    <m/>
    <m/>
    <n v="801934032"/>
    <s v="LA0006806"/>
    <s v="006_24000760"/>
    <s v="Serveis"/>
    <s v="Contracte menor"/>
    <s v="Publicació agregada de contractes"/>
    <s v="Modificació d'una tipografia per a la producció de \Papers tímids\ de l'exposició de Mar Arza"/>
    <s v="Modificació d'una tipografia per a la producció de \Papers tímids\ de l'exposició de Mar Arza"/>
    <n v="650"/>
    <n v="0"/>
    <n v="0"/>
    <n v="1"/>
    <s v="19/04/2024 a 30/11/2024"/>
    <m/>
    <m/>
    <m/>
    <m/>
    <m/>
    <s v="79822500-7"/>
  </r>
  <r>
    <n v="16054009"/>
    <x v="7"/>
    <m/>
    <m/>
    <n v="801934032"/>
    <s v="LA0006806"/>
    <s v="006_24000761"/>
    <s v="Subministraments"/>
    <s v="Contracte menor"/>
    <s v="Publicació agregada de contractes"/>
    <s v="càtering esmorzar Sant Jordi 2024"/>
    <s v="càtering esmorzar Sant Jordi 2024"/>
    <n v="4600"/>
    <n v="0"/>
    <n v="0"/>
    <n v="1"/>
    <d v="2024-04-11T00:00:00"/>
    <m/>
    <m/>
    <m/>
    <m/>
    <m/>
    <s v="39310000-8"/>
  </r>
  <r>
    <n v="16054009"/>
    <x v="7"/>
    <m/>
    <m/>
    <n v="801934032"/>
    <s v="LA0006806"/>
    <s v="006_24000762"/>
    <s v="Subministraments"/>
    <s v="Contracte menor"/>
    <s v="Publicació agregada de contractes"/>
    <s v="la compra de flors per esmorzar Sant Jordi"/>
    <s v="la compra de flors per esmorzar Sant Jordi"/>
    <n v="419.45"/>
    <n v="0"/>
    <n v="0"/>
    <n v="1"/>
    <d v="2024-04-11T00:00:00"/>
    <m/>
    <m/>
    <m/>
    <m/>
    <m/>
    <s v="03121210-0"/>
  </r>
  <r>
    <n v="16054009"/>
    <x v="7"/>
    <m/>
    <m/>
    <n v="801934032"/>
    <s v="LA0006806"/>
    <s v="006_24000764"/>
    <s v="Serveis"/>
    <s v="Contracte menor"/>
    <s v="Publicació agregada de contractes"/>
    <s v="la instal·lació alarma grec"/>
    <s v="la instal·lació alarma grec"/>
    <n v="656.41"/>
    <n v="0"/>
    <n v="0"/>
    <n v="1"/>
    <s v="15/04/2024 a 04/08/2024"/>
    <m/>
    <m/>
    <m/>
    <m/>
    <m/>
    <s v="35121700-5"/>
  </r>
  <r>
    <n v="16054009"/>
    <x v="7"/>
    <m/>
    <m/>
    <n v="801934032"/>
    <s v="LA0006806"/>
    <s v="006_24000765"/>
    <s v="Serveis"/>
    <s v="Contracte menor"/>
    <s v="Publicació agregada de contractes"/>
    <s v="Honoraris d'Albert Puig per la gestió i coordinació de l'espectacle Univers Silvia Pérez Cruz pel Festival Grec de Barcelona 2024"/>
    <s v="Honoraris d'Albert Puig per la gestió i coordinació de l'espectacle Univers Silvia Pérez Cruz pel Festival Grec de Barcelona 2024"/>
    <n v="4980"/>
    <n v="0"/>
    <n v="0"/>
    <n v="1"/>
    <s v="15/04/2024 a 04/08/2024"/>
    <m/>
    <m/>
    <m/>
    <m/>
    <m/>
    <s v="92312240-5"/>
  </r>
  <r>
    <n v="16054009"/>
    <x v="7"/>
    <m/>
    <m/>
    <n v="801934032"/>
    <s v="LA0006806"/>
    <s v="006_24000766"/>
    <s v="Subministraments"/>
    <s v="Contracte menor"/>
    <s v="Publicació agregada de contractes"/>
    <s v="de la compra de cafè i lloguer de la màquina de cafè al Teatre Grec"/>
    <s v="de la compra de cafè i lloguer de la màquina de cafè al Teatre Grec"/>
    <n v="550.86"/>
    <n v="0"/>
    <n v="0"/>
    <n v="1"/>
    <s v="15/04/2024 a 04/08/2024"/>
    <m/>
    <m/>
    <m/>
    <m/>
    <m/>
    <s v="55330000-2"/>
  </r>
  <r>
    <n v="16054009"/>
    <x v="7"/>
    <m/>
    <m/>
    <n v="801934032"/>
    <s v="LA0006806"/>
    <s v="006_24000767"/>
    <s v="Subministraments"/>
    <s v="Contracte menor"/>
    <s v="Publicació agregada de contractes"/>
    <s v="la compra d'aigua embotellada pel personal tècnic i personal de les companyies artístiques"/>
    <s v="la compra d'aigua embotellada pel personal tècnic i personal de les companyies artístiques"/>
    <n v="2110"/>
    <n v="0"/>
    <n v="0"/>
    <n v="1"/>
    <s v="15/04/2024 a 04/08/2024"/>
    <m/>
    <m/>
    <m/>
    <m/>
    <m/>
    <s v="65110000-7"/>
  </r>
  <r>
    <n v="16054009"/>
    <x v="7"/>
    <m/>
    <m/>
    <n v="801934032"/>
    <s v="LA0006806"/>
    <s v="006_24000768"/>
    <s v="Serveis"/>
    <s v="Contracte menor"/>
    <s v="Publicació agregada de contractes"/>
    <s v="Edició, distribució i promoció del llibre de poemes guanyador del Premi de Poesia Jocs Florals de Barcelona en les edicions del 2024 i 2025"/>
    <s v="Edició, distribució i promoció del llibre de poemes guanyador del Premi de Poesia Jocs Florals de Barcelona en les edicions del 2024 i 2025"/>
    <n v="10000"/>
    <n v="0"/>
    <n v="0"/>
    <n v="1"/>
    <s v="15/04/2024 a 31/12/2025"/>
    <m/>
    <m/>
    <m/>
    <m/>
    <m/>
    <s v="79970000-4"/>
  </r>
  <r>
    <n v="16054009"/>
    <x v="7"/>
    <m/>
    <m/>
    <n v="801934032"/>
    <s v="LA0006806"/>
    <s v="006_24000769"/>
    <s v="Serveis"/>
    <s v="Contracte menor"/>
    <s v="Publicació agregada de contractes"/>
    <s v="Inspecció anual, manteniment preventiu i canvi de filtre de carbó actiu de l'armari de seguretat per a substancies perilloses"/>
    <s v="Inspecció anual, manteniment preventiu i canvi de filtre de carbó actiu de l'armari de seguretat per a substancies perilloses"/>
    <n v="532"/>
    <n v="0"/>
    <n v="0"/>
    <n v="1"/>
    <s v="15/04/2024 a 31/12/2024"/>
    <m/>
    <m/>
    <m/>
    <m/>
    <m/>
    <s v="50000000-5"/>
  </r>
  <r>
    <n v="16054009"/>
    <x v="7"/>
    <m/>
    <m/>
    <n v="801934032"/>
    <s v="LA0006806"/>
    <s v="006_24000772"/>
    <s v="Serveis"/>
    <s v="Contracte menor"/>
    <s v="Publicació agregada de contractes"/>
    <s v="Producció audiovisual mostra vitrina Nuñez de Prado"/>
    <s v="Producció audiovisual mostra vitrina Nuñez de Prado"/>
    <n v="1750"/>
    <n v="0"/>
    <n v="0"/>
    <n v="1"/>
    <s v="01/05/2024 a 01/07/2024"/>
    <m/>
    <m/>
    <m/>
    <m/>
    <m/>
    <s v="92521100-0"/>
  </r>
  <r>
    <n v="16054009"/>
    <x v="7"/>
    <m/>
    <m/>
    <n v="801934032"/>
    <s v="LA0006806"/>
    <s v="006_24000773"/>
    <s v="Serveis"/>
    <s v="Contracte menor"/>
    <s v="Publicació agregada de contractes"/>
    <s v="Producció de 8 cubs per taller familiar al Museu Etnològic i de Cultures del Món"/>
    <s v="Producció de 8 cubs per taller familiar al Museu Etnològic i de Cultures del Món"/>
    <n v="784"/>
    <n v="0"/>
    <n v="0"/>
    <n v="1"/>
    <s v="25/04/2024 a 15/07/2024"/>
    <m/>
    <m/>
    <m/>
    <m/>
    <m/>
    <s v="92521000-9"/>
  </r>
  <r>
    <n v="16054009"/>
    <x v="7"/>
    <m/>
    <m/>
    <n v="801934032"/>
    <s v="LA0006806"/>
    <s v="006_24000774"/>
    <s v="Serveis"/>
    <s v="Contracte menor"/>
    <s v="Publicació agregada de contractes"/>
    <s v="Programació d'un cicle de conferències al Museu Etnològic i de Cultures del Món"/>
    <s v="Programació d'un cicle de conferències al Museu Etnològic i de Cultures del Món"/>
    <n v="14876.03"/>
    <n v="0"/>
    <n v="0"/>
    <n v="1"/>
    <s v="20/05/2024 a 29/11/2024"/>
    <m/>
    <m/>
    <m/>
    <m/>
    <m/>
    <s v="92521000-9"/>
  </r>
  <r>
    <n v="16054009"/>
    <x v="7"/>
    <m/>
    <m/>
    <n v="801934032"/>
    <s v="LA0006806"/>
    <s v="006_24000775"/>
    <s v="Serveis"/>
    <s v="Contracte menor"/>
    <s v="Publicació agregada de contractes"/>
    <s v="Reparació llums fileres platea Teatre Grec 24"/>
    <s v="Reparació llums fileres platea Teatre Grec 24"/>
    <n v="4990"/>
    <n v="0"/>
    <n v="0"/>
    <n v="1"/>
    <s v="24/04/2024 a 31/05/2024"/>
    <m/>
    <m/>
    <m/>
    <m/>
    <m/>
    <s v="50000000-5"/>
  </r>
  <r>
    <n v="16054009"/>
    <x v="7"/>
    <m/>
    <m/>
    <n v="801934032"/>
    <s v="LA0006806"/>
    <s v="006_24000776"/>
    <s v="Serveis"/>
    <s v="Contracte menor"/>
    <s v="Publicació agregada de contractes"/>
    <s v="Servei d¿assessorament, mediació i administració de les pòlisses d¿assegurances subscrites o que hagi de subscriure l¿Institut de Cultura de Barcelona (ICUB)."/>
    <s v="Servei d¿assessorament, mediació i administració de les pòlisses d¿assegurances subscrites o que hagi de subscriure l¿Institut de Cultura de Barcelona (ICUB)."/>
    <n v="558.92999999999995"/>
    <n v="0"/>
    <n v="0"/>
    <n v="1"/>
    <s v="01/08/2024 a 31/07/2025"/>
    <m/>
    <m/>
    <m/>
    <m/>
    <m/>
    <s v="66518100-5"/>
  </r>
  <r>
    <n v="16054009"/>
    <x v="7"/>
    <m/>
    <m/>
    <n v="801934032"/>
    <s v="LA0006806"/>
    <s v="006_24000778"/>
    <s v="Serveis"/>
    <s v="Contracte menor"/>
    <s v="Publicació agregada de contractes"/>
    <s v="Distribució de postals de les 2 exposicions organitzades per l'AFB"/>
    <s v="Distribució de postals de les 2 exposicions organitzades per l'AFB"/>
    <n v="300"/>
    <n v="0"/>
    <n v="0"/>
    <n v="1"/>
    <s v="03/06/2024 a 03/05/2025"/>
    <m/>
    <m/>
    <m/>
    <m/>
    <m/>
    <s v="92521100-0"/>
  </r>
  <r>
    <n v="16054009"/>
    <x v="7"/>
    <m/>
    <m/>
    <n v="801934032"/>
    <s v="LA0006806"/>
    <s v="006_24000779"/>
    <s v="Serveis"/>
    <s v="Contracte menor"/>
    <s v="Publicació agregada de contractes"/>
    <s v="Contractació de serveis d'administració de proves de català als aspirants a la borsa de professor/a superior/a d'orquestra i banda, oferta 1/2024-BT de l'ICUB"/>
    <s v="Contractació de serveis d'administració de proves de català als aspirants a la borsa de professor/a superior/a d'orquestra i banda, oferta 1/2024-BT de l'ICUB"/>
    <n v="444.6"/>
    <n v="0"/>
    <n v="0"/>
    <n v="1"/>
    <s v="16/04/2024 a 31/12/2024"/>
    <m/>
    <m/>
    <m/>
    <m/>
    <m/>
    <s v="79635000-4"/>
  </r>
  <r>
    <n v="16054009"/>
    <x v="7"/>
    <m/>
    <m/>
    <n v="801934032"/>
    <s v="LA0006806"/>
    <s v="006_24000780"/>
    <s v="Serveis"/>
    <s v="Contracte menor"/>
    <s v="Publicació agregada de contractes"/>
    <s v="Pòlissa d'assegurança del fons documental del Col·legi d'Art Major de la Seda de Barcelona"/>
    <s v="Pòlissa d'assegurança del fons documental del Col·legi d'Art Major de la Seda de Barcelona"/>
    <n v="661.87"/>
    <n v="0"/>
    <n v="0"/>
    <n v="1"/>
    <s v="15/04/2024 a 14/04/2025"/>
    <m/>
    <m/>
    <m/>
    <m/>
    <m/>
    <s v="66518200-6"/>
  </r>
  <r>
    <n v="16054009"/>
    <x v="7"/>
    <m/>
    <m/>
    <n v="801934032"/>
    <s v="LA0006806"/>
    <s v="006_24000782"/>
    <s v="Serveis"/>
    <s v="Contracte menor"/>
    <s v="Publicació agregada de contractes"/>
    <s v="Servei d'impressió  de  tiratges fotogràfics  per a l'exposició \Família, amics i fotografia\"/>
    <s v="Servei d'impressió  de  tiratges fotogràfics  per a l'exposició \Família, amics i fotografia\"/>
    <n v="1081.3499999999999"/>
    <n v="0"/>
    <n v="0"/>
    <n v="1"/>
    <s v="02/05/2024 a 01/06/2024"/>
    <m/>
    <m/>
    <m/>
    <m/>
    <m/>
    <s v="79810000-5"/>
  </r>
  <r>
    <n v="16054009"/>
    <x v="7"/>
    <m/>
    <m/>
    <n v="801934032"/>
    <s v="LA0006806"/>
    <s v="006_24000785"/>
    <s v="Serveis"/>
    <s v="Contracte menor"/>
    <s v="Publicació agregada de contractes"/>
    <s v="Informe sobre els festivals de Barcelona que s¿han esdevingut durant l'any 2023"/>
    <s v="Informe sobre els festivals de Barcelona que s¿han esdevingut durant l'any 2023"/>
    <n v="4900"/>
    <n v="0"/>
    <n v="0"/>
    <n v="1"/>
    <s v="16/04/2024 a 16/07/2024"/>
    <m/>
    <m/>
    <m/>
    <m/>
    <m/>
    <s v="92000000-1"/>
  </r>
  <r>
    <n v="16054009"/>
    <x v="7"/>
    <m/>
    <m/>
    <n v="801934032"/>
    <s v="LA0006806"/>
    <s v="006_24000787"/>
    <s v="Subministraments"/>
    <s v="Contracte menor"/>
    <s v="Publicació agregada de contractes"/>
    <s v="Subministrament i instal·lació d'una taula de so a la sala Martí l'Humà"/>
    <s v="Subministrament i instal·lació d'una taula de so a la sala Martí l'Humà"/>
    <n v="550"/>
    <n v="0"/>
    <n v="0"/>
    <n v="1"/>
    <s v="17/04/2024 a 15/05/2024"/>
    <m/>
    <m/>
    <m/>
    <m/>
    <m/>
    <s v="51313000-9"/>
  </r>
  <r>
    <n v="16054009"/>
    <x v="7"/>
    <m/>
    <m/>
    <n v="801934032"/>
    <s v="LA0006806"/>
    <s v="006_24000788"/>
    <s v="Serveis"/>
    <s v="Contracte menor"/>
    <s v="Publicació agregada de contractes"/>
    <s v="SERVEIS D¿ACTUALITZACIÓ MANUAL D¿AUTOPROTECCIÓ / PLA D¿EMERGÈNCIA I EVACUACIÓ DEL TEATRE GREC 2024"/>
    <s v="SERVEIS D¿ACTUALITZACIÓ MANUAL D¿AUTOPROTECCIÓ / PLA D¿EMERGÈNCIA I EVACUACIÓ DEL TEATRE GREC 2024"/>
    <n v="1850"/>
    <n v="0"/>
    <n v="0"/>
    <n v="1"/>
    <s v="16/04/2024 a 04/08/2024"/>
    <m/>
    <m/>
    <m/>
    <m/>
    <m/>
    <s v="71311300-4"/>
  </r>
  <r>
    <n v="16054009"/>
    <x v="7"/>
    <m/>
    <m/>
    <n v="801934032"/>
    <s v="LA0006806"/>
    <s v="006_24000790"/>
    <s v="Serveis"/>
    <s v="Contracte menor"/>
    <s v="Publicació agregada de contractes"/>
    <s v="La impressió, manipulació, empaquetat i transport del quadríptic informatiu del Museu Frederic Marès"/>
    <s v="La impressió, manipulació, empaquetat i transport del quadríptic informatiu del Museu Frederic Marès"/>
    <n v="1324.82"/>
    <n v="0"/>
    <n v="0"/>
    <n v="1"/>
    <s v="16/04/2024 a 16/06/2024"/>
    <m/>
    <m/>
    <m/>
    <m/>
    <m/>
    <s v="79810000-5"/>
  </r>
  <r>
    <n v="16054009"/>
    <x v="7"/>
    <m/>
    <m/>
    <n v="801934032"/>
    <s v="LA0006806"/>
    <s v="006_24000791"/>
    <s v="Serveis"/>
    <s v="Contracte menor"/>
    <s v="Publicació agregada de contractes"/>
    <s v="Exhibició esp \EXTINCTION RAVE\ GREC24\ndues funcions a l'espai LLiure del Teatre LLiure"/>
    <s v="Exhibició esp \EXTINCTION RAVE\ GREC24\ndues funcions a l'espai LLiure del Teatre LLiure"/>
    <n v="9390.7999999999993"/>
    <n v="0"/>
    <n v="0"/>
    <n v="1"/>
    <s v="22/04/2024 a 04/08/2024"/>
    <m/>
    <m/>
    <m/>
    <m/>
    <m/>
    <s v="92312240-5"/>
  </r>
  <r>
    <n v="16054009"/>
    <x v="7"/>
    <m/>
    <m/>
    <n v="801934032"/>
    <s v="LA0006806"/>
    <s v="006_24000792"/>
    <s v="Serveis"/>
    <s v="Contracte menor"/>
    <s v="Publicació agregada de contractes"/>
    <s v="participació ¿Maria Arnal¿ que participarà en la part musical de l¿espectacle ¿Sonoma¿ per al GREC 2024"/>
    <s v="participació ¿Maria Arnal¿ que participarà en la part musical de l¿espectacle ¿Sonoma¿ per al GREC 2024"/>
    <n v="7500"/>
    <n v="0"/>
    <n v="0"/>
    <n v="1"/>
    <s v="16/04/2024 a 04/08/2024"/>
    <m/>
    <m/>
    <m/>
    <m/>
    <m/>
    <s v="92312000-1"/>
  </r>
  <r>
    <n v="16054009"/>
    <x v="7"/>
    <m/>
    <m/>
    <n v="801934032"/>
    <s v="LA0006806"/>
    <s v="006_24000793"/>
    <s v="Serveis"/>
    <s v="Contracte menor"/>
    <s v="Publicació agregada de contractes"/>
    <s v="desmuntatge de càmeres compta persones provinents del projecte Barcelona Open Challenge."/>
    <s v="desmuntatge de càmeres compta persones provinents del projecte Barcelona Open Challenge."/>
    <n v="2160"/>
    <n v="0"/>
    <n v="0"/>
    <n v="1"/>
    <s v="22/04/2024 a 31/12/2024"/>
    <m/>
    <m/>
    <m/>
    <m/>
    <m/>
    <s v="50324100-3"/>
  </r>
  <r>
    <n v="16054009"/>
    <x v="7"/>
    <m/>
    <m/>
    <n v="801934032"/>
    <s v="LA0006806"/>
    <s v="006_24000794"/>
    <s v="Serveis"/>
    <s v="Contracte menor"/>
    <s v="Publicació agregada de contractes"/>
    <s v="Programació d'un formulari i el suport al mailing de protocol i RRPP i l'eina de confirmació d'invitacions per a l'edició 2024 del Festival Grec."/>
    <s v="Programació d'un formulari i el suport al mailing de protocol i RRPP i l'eina de confirmació d'invitacions per a l'edició 2024 del Festival Grec."/>
    <n v="2892.56"/>
    <n v="0"/>
    <n v="0"/>
    <n v="1"/>
    <s v="01/05/2024 a 31/08/2024"/>
    <m/>
    <m/>
    <m/>
    <m/>
    <m/>
    <s v="50324100-3"/>
  </r>
  <r>
    <n v="16054009"/>
    <x v="7"/>
    <m/>
    <m/>
    <n v="801934032"/>
    <s v="LA0006806"/>
    <s v="006_24000797"/>
    <s v="Serveis"/>
    <s v="Contracte menor"/>
    <s v="Publicació agregada de contractes"/>
    <s v="servei de transport de material de logística  pel FESTIVAL MÓN LLIBRE 2024"/>
    <s v="servei de transport de material de logística  pel FESTIVAL MÓN LLIBRE 2024"/>
    <n v="2598"/>
    <n v="0"/>
    <n v="0"/>
    <n v="1"/>
    <s v="17/04/2024 a 30/06/2024"/>
    <m/>
    <m/>
    <m/>
    <m/>
    <m/>
    <s v="60112000-6"/>
  </r>
  <r>
    <n v="16054009"/>
    <x v="7"/>
    <m/>
    <m/>
    <n v="801934032"/>
    <s v="LA0006806"/>
    <s v="006_24000801"/>
    <s v="Serveis"/>
    <s v="Contracte menor"/>
    <s v="Publicació agregada de contractes"/>
    <s v="Serveis d'assessorament i descripció especialitzada de fons documentals d'arts decoratives per al Centre de Documentació del Disseny Hub Barcelona"/>
    <s v="Serveis d'assessorament i descripció especialitzada de fons documentals d'arts decoratives per al Centre de Documentació del Disseny Hub Barcelona"/>
    <n v="8265"/>
    <n v="0"/>
    <n v="0"/>
    <n v="1"/>
    <s v="18/04/2024 a 31/12/2024"/>
    <m/>
    <m/>
    <m/>
    <m/>
    <m/>
    <s v="79131000-1"/>
  </r>
  <r>
    <n v="16054009"/>
    <x v="7"/>
    <m/>
    <m/>
    <n v="801934032"/>
    <s v="LA0006806"/>
    <s v="006_24000803"/>
    <s v="Serveis"/>
    <s v="Contracte menor"/>
    <s v="Publicació agregada de contractes"/>
    <s v="Contractació del servei de curació pel FESTIVAL MÓN LLIBRE 2024"/>
    <s v="Contractació del servei de curació pel FESTIVAL MÓN LLIBRE 2024"/>
    <n v="10000"/>
    <n v="0"/>
    <n v="0"/>
    <n v="1"/>
    <s v="18/04/2024 a 30/06/2024"/>
    <m/>
    <m/>
    <m/>
    <m/>
    <m/>
    <s v="79952100-3"/>
  </r>
  <r>
    <n v="16054009"/>
    <x v="7"/>
    <m/>
    <m/>
    <n v="801934032"/>
    <s v="LA0006806"/>
    <s v="006_24000807"/>
    <s v="Serveis"/>
    <s v="Contracte menor"/>
    <s v="Publicació agregada de contractes"/>
    <s v="Comissariat i creació artística per la programació dels espectacles ubicats al Moll de Gregal i Mestral al Port Olímpic a la Mercè  2024"/>
    <s v="Comissariat i creació artística per la programació dels espectacles ubicats al Moll de Gregal i Mestral al Port Olímpic a la Mercè  2024"/>
    <n v="14049.5"/>
    <n v="0"/>
    <n v="0"/>
    <n v="1"/>
    <s v="19/04/2024 a 30/09/2024"/>
    <m/>
    <m/>
    <m/>
    <m/>
    <m/>
    <s v="92312100-2"/>
  </r>
  <r>
    <n v="16054009"/>
    <x v="7"/>
    <m/>
    <m/>
    <n v="801934032"/>
    <s v="LA0006806"/>
    <s v="006_24000809"/>
    <s v="Subministraments"/>
    <s v="Contracte menor"/>
    <s v="Publicació agregada de contractes"/>
    <s v="la compra de làmpades per fest. internacional de poesia"/>
    <s v="la compra de làmpades per fest. internacional de poesia"/>
    <n v="2437.5"/>
    <n v="0"/>
    <n v="0"/>
    <n v="1"/>
    <s v="23/04/2024 a 26/05/2024"/>
    <m/>
    <m/>
    <m/>
    <m/>
    <m/>
    <s v="31520000-7"/>
  </r>
  <r>
    <n v="16054009"/>
    <x v="7"/>
    <m/>
    <m/>
    <n v="801934032"/>
    <s v="LA0006806"/>
    <s v="006_24000810"/>
    <s v="Serveis"/>
    <s v="Contracte menor"/>
    <s v="Publicació agregada de contractes"/>
    <s v="servei de streaming i comissions entrades fest. internacional de poesia"/>
    <s v="servei de streaming i comissions entrades fest. internacional de poesia"/>
    <n v="3272.4"/>
    <n v="0"/>
    <n v="0"/>
    <n v="1"/>
    <s v="29/04/2024 a 19/05/2024"/>
    <m/>
    <m/>
    <m/>
    <m/>
    <m/>
    <s v="31710000-6"/>
  </r>
  <r>
    <n v="16054009"/>
    <x v="7"/>
    <m/>
    <m/>
    <n v="801934032"/>
    <s v="LA0006806"/>
    <s v="006_24000811"/>
    <s v="Serveis"/>
    <s v="Contracte menor"/>
    <s v="Publicació agregada de contractes"/>
    <s v="DHB - Arranjament de la sala de ponents de la planta 3 de l'edifici del Disseny Hub Barcelona."/>
    <s v="DHB - Arranjament de la sala de ponents de la planta 3 de l'edifici del Disseny Hub Barcelona."/>
    <n v="13679.4"/>
    <n v="0"/>
    <n v="0"/>
    <n v="1"/>
    <s v="01/05/2024 a 31/12/2024"/>
    <m/>
    <m/>
    <m/>
    <m/>
    <m/>
    <s v="50000000-5"/>
  </r>
  <r>
    <n v="16054009"/>
    <x v="7"/>
    <m/>
    <m/>
    <n v="801934032"/>
    <s v="LA0006806"/>
    <s v="006_24000812"/>
    <s v="Subministraments"/>
    <s v="Contracte menor"/>
    <s v="Publicació agregada de contractes"/>
    <s v="Vitrines arxiu fotogràfic Barcelona"/>
    <s v="Vitrines arxiu fotogràfic Barcelona"/>
    <n v="3311.93"/>
    <n v="0"/>
    <n v="0"/>
    <n v="1"/>
    <s v="19/04/2024 a 01/06/2024"/>
    <m/>
    <m/>
    <m/>
    <m/>
    <m/>
    <s v="45422000-1"/>
  </r>
  <r>
    <n v="16054009"/>
    <x v="7"/>
    <m/>
    <m/>
    <n v="801934032"/>
    <s v="LA0006806"/>
    <s v="006_24000813"/>
    <s v="Serveis"/>
    <s v="Contracte menor"/>
    <s v="Publicació agregada de contractes"/>
    <s v="servei de gestió dels llibres  pel FESTIVAL MÓN LLIBRE 2024"/>
    <s v="servei de gestió dels llibres  pel FESTIVAL MÓN LLIBRE 2024"/>
    <n v="1000"/>
    <n v="0"/>
    <n v="0"/>
    <n v="1"/>
    <s v="22/04/2024 a 30/06/2024"/>
    <m/>
    <m/>
    <m/>
    <m/>
    <m/>
    <s v="79952100-3"/>
  </r>
  <r>
    <n v="16054009"/>
    <x v="7"/>
    <m/>
    <m/>
    <n v="801934032"/>
    <s v="LA0006806"/>
    <s v="006_24000814"/>
    <s v="Subministraments"/>
    <s v="Contracte menor"/>
    <s v="Publicació agregada de contractes"/>
    <s v="Subministrament material oficina"/>
    <s v="Subministrament material oficina"/>
    <n v="519"/>
    <n v="0"/>
    <n v="0"/>
    <n v="1"/>
    <s v="23/04/2024 a 23/05/2024"/>
    <m/>
    <m/>
    <m/>
    <m/>
    <m/>
    <s v="30000000-9"/>
  </r>
  <r>
    <n v="16054009"/>
    <x v="7"/>
    <m/>
    <m/>
    <n v="801934032"/>
    <s v="LA0006806"/>
    <s v="006_24000817"/>
    <s v="Serveis"/>
    <s v="Contracte menor"/>
    <s v="Publicació agregada de contractes"/>
    <s v="tècnic microfonista al teatre grec"/>
    <s v="tècnic microfonista al teatre grec"/>
    <n v="4420"/>
    <n v="0"/>
    <n v="0"/>
    <n v="1"/>
    <s v="19/04/2024 a 04/08/2024"/>
    <m/>
    <m/>
    <m/>
    <m/>
    <m/>
    <s v="71356000-8"/>
  </r>
  <r>
    <n v="16054009"/>
    <x v="7"/>
    <m/>
    <m/>
    <n v="801934032"/>
    <s v="LA0006806"/>
    <s v="006_24000818"/>
    <s v="Subministraments"/>
    <s v="Contracte menor"/>
    <s v="Publicació agregada de contractes"/>
    <s v="Senyalèctica i retolació Centre Art Contemporani"/>
    <s v="Senyalèctica i retolació Centre Art Contemporani"/>
    <n v="3437.5"/>
    <n v="0"/>
    <n v="0"/>
    <n v="1"/>
    <s v="19/04/2024 a 01/06/2024"/>
    <m/>
    <m/>
    <m/>
    <m/>
    <m/>
    <s v="45422000-1"/>
  </r>
  <r>
    <n v="16054009"/>
    <x v="7"/>
    <m/>
    <m/>
    <n v="801934032"/>
    <s v="LA0006806"/>
    <s v="006_24000819"/>
    <s v="Serveis"/>
    <s v="Contracte menor"/>
    <s v="Publicació agregada de contractes"/>
    <s v="Projecte elèctric de la Nau Ivanow"/>
    <s v="Projecte elèctric de la Nau Ivanow"/>
    <n v="2675.42"/>
    <n v="0"/>
    <n v="0"/>
    <n v="1"/>
    <s v="19/04/2024 a 31/10/2024"/>
    <m/>
    <m/>
    <m/>
    <m/>
    <m/>
    <s v="71334000-8"/>
  </r>
  <r>
    <n v="16054009"/>
    <x v="7"/>
    <m/>
    <m/>
    <n v="801934032"/>
    <s v="LA0006806"/>
    <s v="006_24000820"/>
    <s v="Serveis"/>
    <s v="Contracte menor"/>
    <s v="Publicació agregada de contractes"/>
    <s v="SERVEI DE NETEJA AMPOLLES REUTILITZABLES DURANT EL FESTIVAL GREC 2024"/>
    <s v="SERVEI DE NETEJA AMPOLLES REUTILITZABLES DURANT EL FESTIVAL GREC 2024"/>
    <n v="1023.6"/>
    <n v="0"/>
    <n v="0"/>
    <n v="1"/>
    <s v="22/04/2024 a 04/08/2024"/>
    <m/>
    <m/>
    <m/>
    <m/>
    <m/>
    <s v="90910000-9"/>
  </r>
  <r>
    <n v="16054009"/>
    <x v="7"/>
    <m/>
    <m/>
    <n v="801934032"/>
    <s v="LA0006806"/>
    <s v="006_24000821"/>
    <s v="Serveis"/>
    <s v="Contracte menor"/>
    <s v="Publicació agregada de contractes"/>
    <s v="Estudi de viabilitat nau Klein"/>
    <s v="Estudi de viabilitat nau Klein"/>
    <n v="14750"/>
    <n v="0"/>
    <n v="0"/>
    <n v="1"/>
    <s v="22/04/2024 a 30/06/2024"/>
    <m/>
    <m/>
    <m/>
    <m/>
    <m/>
    <s v="71221000-3"/>
  </r>
  <r>
    <n v="16054009"/>
    <x v="7"/>
    <m/>
    <m/>
    <n v="801934032"/>
    <s v="LA0006806"/>
    <s v="006_24000822"/>
    <s v="Serveis"/>
    <s v="Contracte menor"/>
    <s v="Publicació agregada de contractes"/>
    <s v="Reordenació Interiorisme Accés Oficines Virreina"/>
    <s v="Reordenació Interiorisme Accés Oficines Virreina"/>
    <n v="8769.6200000000008"/>
    <n v="0"/>
    <n v="0"/>
    <n v="1"/>
    <s v="19/04/2024 a 31/07/2024"/>
    <m/>
    <m/>
    <m/>
    <m/>
    <m/>
    <s v="71242000-6"/>
  </r>
  <r>
    <n v="16054009"/>
    <x v="7"/>
    <m/>
    <m/>
    <n v="801934032"/>
    <s v="LA0006806"/>
    <s v="006_24000823"/>
    <s v="Serveis"/>
    <s v="Contracte menor"/>
    <s v="Publicació agregada de contractes"/>
    <s v="el muntatge i maquetació de llibre pel festival grec"/>
    <s v="el muntatge i maquetació de llibre pel festival grec"/>
    <n v="1800"/>
    <n v="0"/>
    <n v="0"/>
    <n v="1"/>
    <s v="23/04/2024 a 04/08/2024"/>
    <m/>
    <m/>
    <m/>
    <m/>
    <m/>
    <s v="79971200-3"/>
  </r>
  <r>
    <n v="16054009"/>
    <x v="7"/>
    <m/>
    <m/>
    <n v="801934032"/>
    <s v="LA0006806"/>
    <s v="006_24000825"/>
    <s v="Serveis"/>
    <s v="Contracte menor"/>
    <s v="Publicació agregada de contractes"/>
    <s v="edició i redacció del llibre \El Gran Teatre del Món des de Barcelona sobre el festival grec"/>
    <s v="edició i redacció del llibre \El Gran Teatre del Món des de Barcelona sobre el festival grec"/>
    <n v="850"/>
    <n v="0"/>
    <n v="0"/>
    <n v="1"/>
    <s v="24/04/2024 a 04/08/2024"/>
    <m/>
    <m/>
    <m/>
    <m/>
    <m/>
    <s v="22100000-1"/>
  </r>
  <r>
    <n v="16054009"/>
    <x v="7"/>
    <m/>
    <m/>
    <n v="801934032"/>
    <s v="LA0006806"/>
    <s v="006_24000826"/>
    <s v="Serveis"/>
    <s v="Contracte menor"/>
    <s v="Publicació agregada de contractes"/>
    <s v="l¿espectacle Akri a la Fundació Miró pel festival grec"/>
    <s v="l¿espectacle Akri a la Fundació Miró pel festival grec"/>
    <n v="3700"/>
    <n v="0"/>
    <n v="0"/>
    <n v="1"/>
    <s v="24/04/2024 a 04/08/2024"/>
    <m/>
    <m/>
    <m/>
    <m/>
    <m/>
    <s v="92312240-5"/>
  </r>
  <r>
    <n v="16054009"/>
    <x v="7"/>
    <m/>
    <m/>
    <n v="801934032"/>
    <s v="LA0006806"/>
    <s v="006_24000827"/>
    <s v="Serveis"/>
    <s v="Contracte menor"/>
    <s v="Publicació agregada de contractes"/>
    <s v="Contractació de l¿Assegurança clau a clau de l'obra de l'exposició \Arxiu Cabanyal. A la memoria del lugar\  de Fabra i Coats: Centre d'Art Contemporani de Barcelona."/>
    <s v="Contractació de l¿Assegurança clau a clau de l'obra de l'exposició \Arxiu Cabanyal. A la memoria del lugar\  de Fabra i Coats: Centre d'Art Contemporani de Barcelona."/>
    <n v="540.75"/>
    <n v="0"/>
    <n v="0"/>
    <n v="1"/>
    <s v="23/04/2024 a 31/10/2024"/>
    <m/>
    <m/>
    <m/>
    <m/>
    <m/>
    <s v="66518200-6"/>
  </r>
  <r>
    <n v="16054009"/>
    <x v="7"/>
    <m/>
    <m/>
    <n v="801934032"/>
    <s v="LA0006806"/>
    <s v="006_24000828"/>
    <s v="Serveis"/>
    <s v="Contracte menor"/>
    <s v="Publicació agregada de contractes"/>
    <s v="servei audiodescripció per teatre grec"/>
    <s v="servei audiodescripció per teatre grec"/>
    <n v="750"/>
    <n v="0"/>
    <n v="0"/>
    <n v="1"/>
    <s v="23/04/2024 a 04/08/2024"/>
    <m/>
    <m/>
    <m/>
    <m/>
    <m/>
    <s v="32321200-1"/>
  </r>
  <r>
    <n v="16054009"/>
    <x v="7"/>
    <m/>
    <m/>
    <n v="801934032"/>
    <s v="LA0006806"/>
    <s v="006_24000830"/>
    <s v="Serveis"/>
    <s v="Contracte menor"/>
    <s v="Publicació agregada de contractes"/>
    <s v="Transport Logístic per la Trobada Gegants 600"/>
    <s v="Transport Logístic per la Trobada Gegants 600"/>
    <n v="750"/>
    <n v="0"/>
    <n v="0"/>
    <n v="1"/>
    <s v="28/04/2024 a 30/04/2024"/>
    <m/>
    <m/>
    <m/>
    <m/>
    <m/>
    <s v="34137000-6"/>
  </r>
  <r>
    <n v="16054009"/>
    <x v="7"/>
    <m/>
    <m/>
    <n v="801934032"/>
    <s v="LA0006806"/>
    <s v="006_24000831"/>
    <s v="Serveis"/>
    <s v="Contracte menor"/>
    <s v="Publicació agregada de contractes"/>
    <s v="Disseny i maquetació de la publicació New Ywork, publicació associada a l'exposició de  l'artista Jaume Clotet"/>
    <s v="Disseny i maquetació de la publicació New Ywork, publicació associada a l'exposició de  l'artista Jaume Clotet"/>
    <n v="991.74"/>
    <n v="0"/>
    <n v="0"/>
    <n v="1"/>
    <s v="07/05/2024 a 06/07/2024"/>
    <m/>
    <m/>
    <m/>
    <m/>
    <m/>
    <s v="79822500-7"/>
  </r>
  <r>
    <n v="16054009"/>
    <x v="7"/>
    <m/>
    <m/>
    <n v="801934032"/>
    <s v="LA0006806"/>
    <s v="006_24000832"/>
    <s v="Serveis"/>
    <s v="Contracte menor"/>
    <s v="Publicació agregada de contractes"/>
    <s v="Creació de la imatge gràfica del Pantalla Barcelona de les edicions estiu i tardor-hivern 24-25"/>
    <s v="Creació de la imatge gràfica del Pantalla Barcelona de les edicions estiu i tardor-hivern 24-25"/>
    <n v="6500"/>
    <n v="0"/>
    <n v="0"/>
    <n v="1"/>
    <s v="24/04/2024 a 31/12/2024"/>
    <m/>
    <m/>
    <m/>
    <m/>
    <m/>
    <s v="79340000-9"/>
  </r>
  <r>
    <n v="16054009"/>
    <x v="7"/>
    <m/>
    <m/>
    <n v="801934032"/>
    <s v="LA0006806"/>
    <s v="006_24000833"/>
    <s v="Serveis"/>
    <s v="Contracte menor"/>
    <s v="Publicació agregada de contractes"/>
    <s v="Manteniment Xarxes Socials Dansa Metropolitana 2025"/>
    <s v="Manteniment Xarxes Socials Dansa Metropolitana 2025"/>
    <n v="3600"/>
    <n v="0"/>
    <n v="0"/>
    <n v="1"/>
    <s v="23/04/2024 a 31/12/2024"/>
    <m/>
    <m/>
    <m/>
    <m/>
    <m/>
    <s v="72315200-8"/>
  </r>
  <r>
    <n v="16054009"/>
    <x v="7"/>
    <m/>
    <m/>
    <n v="801934032"/>
    <s v="LA0006806"/>
    <s v="006_24000834"/>
    <s v="Subministraments"/>
    <s v="Contracte menor"/>
    <s v="Publicació agregada de contractes"/>
    <s v="lloguer de sonorització e il·luminació per actes a Poesia"/>
    <s v="lloguer de sonorització e il·luminació per actes a Poesia"/>
    <n v="4325"/>
    <n v="0"/>
    <n v="0"/>
    <n v="1"/>
    <s v="23/04/2024 a 26/05/2024"/>
    <m/>
    <m/>
    <m/>
    <m/>
    <m/>
    <s v="31731000-9"/>
  </r>
  <r>
    <n v="16054009"/>
    <x v="7"/>
    <m/>
    <m/>
    <n v="801934032"/>
    <s v="LA0006806"/>
    <s v="006_24000835"/>
    <s v="Serveis"/>
    <s v="Contracte menor"/>
    <s v="Publicació agregada de contractes"/>
    <s v="Neteja Cotxe GREC 2024"/>
    <s v="Neteja Cotxe GREC 2024"/>
    <n v="1400"/>
    <n v="0"/>
    <n v="0"/>
    <n v="1"/>
    <s v="01/05/2024 a 31/08/2024"/>
    <m/>
    <m/>
    <m/>
    <m/>
    <m/>
    <s v="79416000-3"/>
  </r>
  <r>
    <n v="16054009"/>
    <x v="7"/>
    <m/>
    <m/>
    <n v="801934032"/>
    <s v="LA0006806"/>
    <s v="006_24000836"/>
    <s v="Serveis"/>
    <s v="Contracte menor"/>
    <s v="Publicació agregada de contractes"/>
    <s v="Instal.lació i desmuntatge de les infraestructures del Teatre Grec"/>
    <s v="Instal.lació i desmuntatge de les infraestructures del Teatre Grec"/>
    <n v="5500"/>
    <n v="0"/>
    <n v="0"/>
    <n v="1"/>
    <s v="01/06/2024 a 31/07/2024"/>
    <m/>
    <m/>
    <m/>
    <m/>
    <m/>
    <s v="51500000-7"/>
  </r>
  <r>
    <n v="16054009"/>
    <x v="7"/>
    <m/>
    <m/>
    <n v="801934032"/>
    <s v="LA0006806"/>
    <s v="006_24000837"/>
    <s v="Serveis"/>
    <s v="Contracte menor"/>
    <s v="Publicació agregada de contractes"/>
    <s v="Gestió de garanties del fabricant  per Cisco Firewall, Switches i HP Servidors ICUB"/>
    <s v="Gestió de garanties del fabricant  per Cisco Firewall, Switches i HP Servidors ICUB"/>
    <n v="10250"/>
    <n v="0"/>
    <n v="0"/>
    <n v="1"/>
    <s v="24/04/2024 a 24/04/2025"/>
    <m/>
    <m/>
    <m/>
    <m/>
    <m/>
    <s v="50324100-3"/>
  </r>
  <r>
    <n v="16054009"/>
    <x v="7"/>
    <m/>
    <m/>
    <n v="801934032"/>
    <s v="LA0006806"/>
    <s v="006_24000838"/>
    <s v="Serveis"/>
    <s v="Contracte menor"/>
    <s v="Publicació agregada de contractes"/>
    <s v="Hostatjament i manteniment BBDD Castalia"/>
    <s v="Hostatjament i manteniment BBDD Castalia"/>
    <n v="12600"/>
    <n v="0"/>
    <n v="0"/>
    <n v="1"/>
    <s v="29/04/2024 a 31/12/2024"/>
    <m/>
    <m/>
    <m/>
    <m/>
    <m/>
    <s v="50324100-3"/>
  </r>
  <r>
    <n v="16054009"/>
    <x v="7"/>
    <m/>
    <m/>
    <n v="801934032"/>
    <s v="LA0006806"/>
    <s v="006_24000839"/>
    <s v="Subministraments"/>
    <s v="Contracte menor"/>
    <s v="Publicació agregada de contractes"/>
    <s v="el lloguer de mobiliari per actes Poesia"/>
    <s v="el lloguer de mobiliari per actes Poesia"/>
    <n v="3650.64"/>
    <n v="0"/>
    <n v="0"/>
    <n v="1"/>
    <s v="23/04/2024 a 26/05/2024"/>
    <m/>
    <m/>
    <m/>
    <m/>
    <m/>
    <s v="39200000-4"/>
  </r>
  <r>
    <n v="16054009"/>
    <x v="7"/>
    <m/>
    <m/>
    <n v="801934032"/>
    <s v="LA0006806"/>
    <s v="006_24000840"/>
    <s v="Subministraments"/>
    <s v="Contracte menor"/>
    <s v="Publicació agregada de contractes"/>
    <s v="lloguer de taules i cadires per festival grec"/>
    <s v="lloguer de taules i cadires per festival grec"/>
    <n v="2867.4"/>
    <n v="0"/>
    <n v="0"/>
    <n v="1"/>
    <s v="23/04/2024 a 04/08/2024"/>
    <m/>
    <m/>
    <m/>
    <m/>
    <m/>
    <s v="39200000-4"/>
  </r>
  <r>
    <n v="16054009"/>
    <x v="7"/>
    <m/>
    <m/>
    <n v="801934032"/>
    <s v="LA0006806"/>
    <s v="006_24000841"/>
    <s v="Serveis"/>
    <s v="Contracte menor"/>
    <s v="Publicació agregada de contractes"/>
    <s v="Cablatge fixe a nova ubicació de estand de producció del Teatre Grec"/>
    <s v="Cablatge fixe a nova ubicació de estand de producció del Teatre Grec"/>
    <n v="1442.1"/>
    <n v="0"/>
    <n v="0"/>
    <n v="1"/>
    <s v="23/04/2024 a 31/12/2024"/>
    <m/>
    <m/>
    <m/>
    <m/>
    <m/>
    <s v="51500000-7"/>
  </r>
  <r>
    <n v="16054009"/>
    <x v="7"/>
    <m/>
    <m/>
    <n v="801934032"/>
    <s v="LA0006806"/>
    <s v="006_24000842"/>
    <s v="Serveis"/>
    <s v="Contracte menor"/>
    <s v="Publicació agregada de contractes"/>
    <s v="Coordinació tècnica de la producció de 3 espectacles integrats en el circuit Barcelona Districte Cultural i exhibits al Centre Sant Pere 1892"/>
    <s v="Coordinació tècnica de la producció de 3 espectacles integrats en el circuit Barcelona Districte Cultural i exhibits al Centre Sant Pere 1892"/>
    <n v="2260"/>
    <n v="0"/>
    <n v="0"/>
    <n v="1"/>
    <s v="26/04/2024 a 31/05/2024"/>
    <m/>
    <m/>
    <m/>
    <m/>
    <m/>
    <s v="79952100-3"/>
  </r>
  <r>
    <n v="16054009"/>
    <x v="7"/>
    <m/>
    <m/>
    <n v="801934032"/>
    <s v="LA0006806"/>
    <s v="006_24000843"/>
    <s v="Serveis"/>
    <s v="Contracte menor"/>
    <s v="Publicació agregada de contractes"/>
    <s v="Redacció de Textos d'autoria per fulls de sala del cicle d'exposicions de Temporals 2024"/>
    <s v="Redacció de Textos d'autoria per fulls de sala del cicle d'exposicions de Temporals 2024"/>
    <n v="930"/>
    <n v="0"/>
    <n v="0"/>
    <n v="1"/>
    <s v="24/04/2024 a 31/05/2024"/>
    <m/>
    <m/>
    <m/>
    <m/>
    <m/>
    <s v="79552000-8"/>
  </r>
  <r>
    <n v="16054009"/>
    <x v="7"/>
    <m/>
    <m/>
    <n v="801934032"/>
    <s v="LA0006806"/>
    <s v="006_24000844"/>
    <s v="Serveis"/>
    <s v="Contracte menor"/>
    <s v="Publicació agregada de contractes"/>
    <s v="Projecte Antic Teatre al GREC2024\nRepresentacions espectacles NINA OSIRI, DON'T LOOK ME IN THE EYES I ALUSINASIONS,"/>
    <s v="Projecte Antic Teatre al GREC2024\nRepresentacions espectacles NINA OSIRI, DON'T LOOK ME IN THE EYES I ALUSINASIONS,"/>
    <n v="10000"/>
    <n v="0"/>
    <n v="0"/>
    <n v="1"/>
    <s v="20/06/2024 a 31/10/2024"/>
    <m/>
    <m/>
    <m/>
    <m/>
    <m/>
    <s v="92312240-5"/>
  </r>
  <r>
    <n v="16054009"/>
    <x v="7"/>
    <m/>
    <m/>
    <n v="801934032"/>
    <s v="LA0006806"/>
    <s v="006_24000845"/>
    <s v="Serveis"/>
    <s v="Contracte menor"/>
    <s v="Publicació agregada de contractes"/>
    <s v="Encàrrec fabricació de figures del bestiari per detalls protocol·laris"/>
    <s v="Encàrrec fabricació de figures del bestiari per detalls protocol·laris"/>
    <n v="3305.79"/>
    <n v="0"/>
    <n v="0"/>
    <n v="1"/>
    <s v="26/04/2024 a 30/04/2024"/>
    <m/>
    <m/>
    <m/>
    <m/>
    <m/>
    <s v="98390000-3"/>
  </r>
  <r>
    <n v="16054009"/>
    <x v="7"/>
    <m/>
    <m/>
    <n v="801934032"/>
    <s v="LA0006806"/>
    <s v="006_24000846"/>
    <s v="Serveis"/>
    <s v="Contracte menor"/>
    <s v="Publicació agregada de contractes"/>
    <s v="Exhibició esp \ELS MISERABLES\ GREC24\n4 REPRESENTACIONS AL TEATRE TANTARANTANA"/>
    <s v="Exhibició esp \ELS MISERABLES\ GREC24\n4 REPRESENTACIONS AL TEATRE TANTARANTANA"/>
    <n v="8000"/>
    <n v="0"/>
    <n v="0"/>
    <n v="1"/>
    <s v="23/04/2024 a 04/08/2024"/>
    <m/>
    <m/>
    <m/>
    <m/>
    <m/>
    <s v="92312240-5"/>
  </r>
  <r>
    <n v="16054009"/>
    <x v="7"/>
    <m/>
    <m/>
    <n v="801934032"/>
    <s v="LA0006806"/>
    <s v="006_24000847"/>
    <s v="Subministraments"/>
    <s v="Contracte menor"/>
    <s v="Publicació agregada de contractes"/>
    <s v="subministrament e instal·lació placa pared literàr"/>
    <s v="subministrament e instal·lació placa pared literàr"/>
    <n v="1640"/>
    <n v="0"/>
    <n v="0"/>
    <n v="1"/>
    <s v="23/04/2024 a 31/12/2024"/>
    <m/>
    <m/>
    <m/>
    <m/>
    <m/>
    <s v="34992300-0"/>
  </r>
  <r>
    <n v="16054009"/>
    <x v="7"/>
    <m/>
    <m/>
    <n v="801934032"/>
    <s v="LA0006806"/>
    <s v="006_24000848"/>
    <s v="Serveis"/>
    <s v="Contracte menor"/>
    <s v="Publicació agregada de contractes"/>
    <s v="Producció exposició temporal \Barcelona ciutat gegant, 600 anys de festa i tradició."/>
    <s v="Producció exposició temporal \Barcelona ciutat gegant, 600 anys de festa i tradició."/>
    <n v="14655.41"/>
    <n v="0"/>
    <n v="0"/>
    <n v="1"/>
    <s v="03/05/2024 a 24/05/2024"/>
    <m/>
    <m/>
    <m/>
    <m/>
    <m/>
    <s v="92521100-0"/>
  </r>
  <r>
    <n v="16054009"/>
    <x v="7"/>
    <m/>
    <m/>
    <n v="801934032"/>
    <s v="LA0006806"/>
    <s v="006_24000849"/>
    <s v="Serveis"/>
    <s v="Contracte menor"/>
    <s v="Publicació agregada de contractes"/>
    <s v="impressió, manipulació i ensobrat del llibre del Grec"/>
    <s v="impressió, manipulació i ensobrat del llibre del Grec"/>
    <n v="4322.5"/>
    <n v="0"/>
    <n v="0"/>
    <n v="1"/>
    <s v="24/04/2024 a 04/08/2024"/>
    <m/>
    <m/>
    <m/>
    <m/>
    <m/>
    <s v="22100000-1"/>
  </r>
  <r>
    <n v="16054009"/>
    <x v="7"/>
    <m/>
    <m/>
    <n v="801934032"/>
    <s v="LA0006806"/>
    <s v="006_24000850"/>
    <s v="Serveis"/>
    <s v="Contracte menor"/>
    <s v="Publicació agregada de contractes"/>
    <s v="Contractació Pla Autoprotecció amb motiu de la Trobada Nacional de Gegants"/>
    <s v="Contractació Pla Autoprotecció amb motiu de la Trobada Nacional de Gegants"/>
    <n v="2250"/>
    <n v="0"/>
    <n v="0"/>
    <n v="1"/>
    <s v="25/04/2024 a 28/04/2024"/>
    <m/>
    <m/>
    <m/>
    <m/>
    <m/>
    <s v="75241000-7"/>
  </r>
  <r>
    <n v="16054009"/>
    <x v="7"/>
    <m/>
    <m/>
    <n v="801934032"/>
    <s v="LA0006806"/>
    <s v="006_24000851"/>
    <s v="Serveis"/>
    <s v="Contracte menor"/>
    <s v="Publicació agregada de contractes"/>
    <s v="Direcció artística del Festival  Món Llibre , edició 2024"/>
    <s v="Direcció artística del Festival  Món Llibre , edició 2024"/>
    <n v="10000"/>
    <n v="0"/>
    <n v="0"/>
    <n v="1"/>
    <s v="26/04/2024 a 30/06/2024"/>
    <m/>
    <m/>
    <m/>
    <m/>
    <m/>
    <s v="92312000-1"/>
  </r>
  <r>
    <n v="16054009"/>
    <x v="7"/>
    <m/>
    <m/>
    <n v="801934032"/>
    <s v="LA0006806"/>
    <s v="006_24000852"/>
    <s v="Serveis"/>
    <s v="Contracte menor"/>
    <s v="Publicació agregada de contractes"/>
    <s v="Servei aparcament Trobada Nacional de Gegants"/>
    <s v="Servei aparcament Trobada Nacional de Gegants"/>
    <n v="3000"/>
    <n v="0"/>
    <n v="0"/>
    <n v="1"/>
    <s v="25/04/2024 a 30/04/2024"/>
    <m/>
    <m/>
    <m/>
    <m/>
    <m/>
    <s v="98351000-8"/>
  </r>
  <r>
    <n v="16054009"/>
    <x v="7"/>
    <m/>
    <m/>
    <n v="801934032"/>
    <s v="LA0006806"/>
    <s v="006_24000853"/>
    <s v="Serveis"/>
    <s v="Contracte menor"/>
    <s v="Publicació agregada de contractes"/>
    <s v="Gravació i edició web de podcast i acompanyar i fer recolzament en les gravacions que es puguin donar a la  Fabra i Coats: Fàbrica de Creació."/>
    <s v="Gravació i edició web de podcast i acompanyar i fer recolzament en les gravacions que es puguin donar a la  Fabra i Coats: Fàbrica de Creació."/>
    <n v="3000"/>
    <n v="0"/>
    <n v="0"/>
    <n v="1"/>
    <s v="22/05/2024 a 22/12/2024"/>
    <m/>
    <m/>
    <m/>
    <m/>
    <m/>
    <s v="79340000-9"/>
  </r>
  <r>
    <n v="16054009"/>
    <x v="7"/>
    <m/>
    <m/>
    <n v="801934032"/>
    <s v="LA0006806"/>
    <s v="006_24000854"/>
    <s v="Serveis"/>
    <s v="Contracte menor"/>
    <s v="Publicació agregada de contractes"/>
    <s v="Redacció del text que es col.locarà al faristol de memòria dedicat a les Tretze Roses."/>
    <s v="Redacció del text que es col.locarà al faristol de memòria dedicat a les Tretze Roses."/>
    <n v="250"/>
    <n v="0"/>
    <n v="0"/>
    <n v="1"/>
    <s v="26/04/2024 a 25/05/2024"/>
    <m/>
    <m/>
    <m/>
    <m/>
    <m/>
    <s v="92312210-6"/>
  </r>
  <r>
    <n v="16054009"/>
    <x v="7"/>
    <m/>
    <m/>
    <n v="801934032"/>
    <s v="LA0006806"/>
    <s v="006_24000855"/>
    <s v="Serveis"/>
    <s v="Contracte menor"/>
    <s v="Publicació agregada de contractes"/>
    <s v="la renovació subscripció per xarxa world cities 2024"/>
    <s v="la renovació subscripció per xarxa world cities 2024"/>
    <n v="7850.94"/>
    <n v="0"/>
    <n v="0"/>
    <n v="1"/>
    <s v="24/04/2024 a 31/12/2024"/>
    <m/>
    <m/>
    <m/>
    <m/>
    <m/>
    <s v="79980000-7"/>
  </r>
  <r>
    <n v="16054009"/>
    <x v="7"/>
    <m/>
    <m/>
    <n v="801934032"/>
    <s v="LA0006806"/>
    <s v="006_24000856"/>
    <s v="Serveis"/>
    <s v="Contracte menor"/>
    <s v="Publicació agregada de contractes"/>
    <s v="Producció de pancartes exteriors pel Museu Etnològic i de Cultures del Món"/>
    <s v="Producció de pancartes exteriors pel Museu Etnològic i de Cultures del Món"/>
    <n v="976"/>
    <n v="0"/>
    <n v="0"/>
    <n v="1"/>
    <s v="25/04/2024 a 25/05/2024"/>
    <m/>
    <m/>
    <m/>
    <m/>
    <m/>
    <s v="92521000-9"/>
  </r>
  <r>
    <n v="16054009"/>
    <x v="7"/>
    <m/>
    <m/>
    <n v="801934032"/>
    <s v="LA0006806"/>
    <s v="006_24000858"/>
    <s v="Serveis"/>
    <s v="Contracte menor"/>
    <s v="Publicació agregada de contractes"/>
    <s v="el servei d¿autobús llançadora del Teatre Grec durant el  Grec Festival de Barcelona 2024"/>
    <s v="el servei d¿autobús llançadora del Teatre Grec durant el  Grec Festival de Barcelona 2024"/>
    <n v="14625"/>
    <n v="0"/>
    <n v="0"/>
    <n v="1"/>
    <s v="25/04/2024 a 04/08/2024"/>
    <m/>
    <m/>
    <m/>
    <m/>
    <m/>
    <s v="34121000-1"/>
  </r>
  <r>
    <n v="16054009"/>
    <x v="7"/>
    <m/>
    <m/>
    <n v="801934032"/>
    <s v="LA0006806"/>
    <s v="006_24000859"/>
    <s v="Serveis"/>
    <s v="Contracte menor"/>
    <s v="Publicació agregada de contractes"/>
    <s v="Producció artística en forma d'instal·lació commemorativa del centenari de la ubicació de l'Arxiu Històric de Barcelona a l¿edifici de la casa de l¿Ardiaca."/>
    <s v="Producció artística en forma d'instal·lació commemorativa del centenari de la ubicació de l'Arxiu Històric de Barcelona a l¿edifici de la casa de l¿Ardiaca."/>
    <n v="13800"/>
    <n v="0"/>
    <n v="0"/>
    <n v="1"/>
    <s v="01/05/2024 a 31/12/2024"/>
    <m/>
    <m/>
    <m/>
    <m/>
    <m/>
    <s v="79823000-9"/>
  </r>
  <r>
    <n v="16054009"/>
    <x v="7"/>
    <m/>
    <m/>
    <n v="801934032"/>
    <s v="LA0006806"/>
    <s v="006_24000861"/>
    <s v="Serveis"/>
    <s v="Contracte menor"/>
    <s v="Publicació agregada de contractes"/>
    <s v="Espectacle de Titelles \Gnoma\ de la companyia Pea Green Boat, amb un total de 4 funcions durant  2 dies pel FESTIVAL MÓN LLIBRE 2024"/>
    <s v="Espectacle de Titelles \Gnoma\ de la companyia Pea Green Boat, amb un total de 4 funcions durant  2 dies pel FESTIVAL MÓN LLIBRE 2024"/>
    <n v="3910"/>
    <n v="0"/>
    <n v="0"/>
    <n v="1"/>
    <s v="25/04/2024 a 23/06/2024"/>
    <m/>
    <m/>
    <m/>
    <m/>
    <m/>
    <s v="92312240-5"/>
  </r>
  <r>
    <n v="16054009"/>
    <x v="7"/>
    <m/>
    <m/>
    <n v="801934032"/>
    <s v="LA0006806"/>
    <s v="006_24000862"/>
    <s v="Serveis"/>
    <s v="Contracte menor"/>
    <s v="Publicació agregada de contractes"/>
    <s v="Sílvia Perez Cruz presenta Carme Canela i Celeste Alías el dia 6 de juliol del 2024\nMúsics dia 5 al Jamboree"/>
    <s v="Sílvia Perez Cruz presenta Carme Canela i Celeste Alías el dia 6 de juliol del 2024\nMúsics dia 5 al Jamboree"/>
    <n v="6000"/>
    <n v="0"/>
    <n v="0"/>
    <n v="1"/>
    <s v="25/04/2024 a 31/12/2024"/>
    <m/>
    <m/>
    <m/>
    <m/>
    <m/>
    <s v="92312240-5"/>
  </r>
  <r>
    <n v="16054009"/>
    <x v="7"/>
    <m/>
    <m/>
    <n v="801934032"/>
    <s v="LA0006806"/>
    <s v="006_24000863"/>
    <s v="Serveis"/>
    <s v="Contracte menor"/>
    <s v="Publicació agregada de contractes"/>
    <s v="Espectacle ADÉU PETER PAN  de la companyia Festuc Teatre, amb un total de 2 funcions pel FESTIVAL MÓN LLIBRE 2024"/>
    <s v="Espectacle ADÉU PETER PAN  de la companyia Festuc Teatre, amb un total de 2 funcions pel FESTIVAL MÓN LLIBRE 2024"/>
    <n v="2700"/>
    <n v="0"/>
    <n v="0"/>
    <n v="1"/>
    <s v="25/04/2024 a 23/06/2024"/>
    <m/>
    <m/>
    <m/>
    <m/>
    <m/>
    <s v="92312240-5"/>
  </r>
  <r>
    <n v="16054009"/>
    <x v="7"/>
    <m/>
    <m/>
    <n v="801934032"/>
    <s v="LA0006806"/>
    <s v="006_24000864"/>
    <s v="Serveis"/>
    <s v="Contracte menor"/>
    <s v="Publicació agregada de contractes"/>
    <s v="Contractació de la Banda Simfònica Roquetes Nou Barris per a les celebracions del Corpus amb data 2 de juny de 2024."/>
    <s v="Contractació de la Banda Simfònica Roquetes Nou Barris per a les celebracions del Corpus amb data 2 de juny de 2024."/>
    <n v="1500"/>
    <n v="0"/>
    <n v="0"/>
    <n v="1"/>
    <s v="22/05/2024 a 30/06/2024"/>
    <m/>
    <m/>
    <m/>
    <m/>
    <m/>
    <s v="92312240-5"/>
  </r>
  <r>
    <n v="16054009"/>
    <x v="7"/>
    <m/>
    <m/>
    <n v="801934032"/>
    <s v="LA0006806"/>
    <s v="006_24000866"/>
    <s v="Serveis"/>
    <s v="Contracte menor"/>
    <s v="Publicació agregada de contractes"/>
    <s v="Servei de coques i vi per oferir als assistents a la Festa Verdaguer a Vil·la Joana"/>
    <s v="Servei de coques i vi per oferir als assistents a la Festa Verdaguer a Vil·la Joana"/>
    <n v="440"/>
    <n v="0"/>
    <n v="0"/>
    <n v="1"/>
    <s v="10/05/2024 a 10/06/2024"/>
    <m/>
    <m/>
    <m/>
    <m/>
    <m/>
    <s v="15000000-8"/>
  </r>
  <r>
    <n v="16054009"/>
    <x v="7"/>
    <m/>
    <m/>
    <n v="801934032"/>
    <s v="LA0006806"/>
    <s v="006_24000867"/>
    <s v="Serveis"/>
    <s v="Contracte menor"/>
    <s v="Publicació agregada de contractes"/>
    <s v="Ideació i coordinació de la Festa Verdaguer al MUHBA Vil·la Joana"/>
    <s v="Ideació i coordinació de la Festa Verdaguer al MUHBA Vil·la Joana"/>
    <n v="2800"/>
    <n v="0"/>
    <n v="0"/>
    <n v="1"/>
    <s v="30/04/2024 a 26/06/2024"/>
    <m/>
    <m/>
    <m/>
    <m/>
    <m/>
    <s v="92521000-9"/>
  </r>
  <r>
    <n v="16054009"/>
    <x v="7"/>
    <m/>
    <m/>
    <n v="801934032"/>
    <s v="LA0006806"/>
    <s v="006_24000868"/>
    <s v="Serveis"/>
    <s v="Contracte menor"/>
    <s v="Publicació agregada de contractes"/>
    <s v="4 audiovisuals i un concert del Joglar, a càrrec d'Arnau Tordera, que es presentaran el divendres dia 7 de juny del 2024 a les 20:30 hores al MUHBA Vil·la Joana"/>
    <s v="4 audiovisuals i un concert del Joglar, a càrrec d'Arnau Tordera, que es presentaran el divendres dia 7 de juny del 2024 a les 20:30 hores al MUHBA Vil·la Joana"/>
    <n v="1150"/>
    <n v="0"/>
    <n v="0"/>
    <n v="1"/>
    <s v="07/05/2024 a 07/06/2024"/>
    <m/>
    <m/>
    <m/>
    <m/>
    <m/>
    <s v="92312240-5"/>
  </r>
  <r>
    <n v="16054009"/>
    <x v="7"/>
    <m/>
    <m/>
    <n v="801934032"/>
    <s v="LA0006806"/>
    <s v="006_24000869"/>
    <s v="Serveis"/>
    <s v="Contracte menor"/>
    <s v="Publicació agregada de contractes"/>
    <s v="Assessorament i curadoria del cicle de cinema 2024 del projecte ¿Imatges de ciutat en moviment¿. Nits de cinema al Park Güell"/>
    <s v="Assessorament i curadoria del cicle de cinema 2024 del projecte ¿Imatges de ciutat en moviment¿. Nits de cinema al Park Güell"/>
    <n v="1300"/>
    <n v="0"/>
    <n v="0"/>
    <n v="1"/>
    <s v="30/04/2024 a 26/07/2024"/>
    <m/>
    <m/>
    <m/>
    <m/>
    <m/>
    <s v="79131000-1"/>
  </r>
  <r>
    <n v="16054009"/>
    <x v="7"/>
    <m/>
    <m/>
    <n v="801934032"/>
    <s v="LA0006806"/>
    <s v="006_24000870"/>
    <s v="Serveis"/>
    <s v="Contracte menor"/>
    <s v="Publicació agregada de contractes"/>
    <s v="Lloguer carretó per la Trobada de Gegants"/>
    <s v="Lloguer carretó per la Trobada de Gegants"/>
    <n v="414.79"/>
    <n v="0"/>
    <n v="0"/>
    <n v="1"/>
    <s v="25/04/2024 a 28/04/2024"/>
    <m/>
    <m/>
    <m/>
    <m/>
    <m/>
    <s v="42415110-2"/>
  </r>
  <r>
    <n v="16054009"/>
    <x v="7"/>
    <m/>
    <m/>
    <n v="801934032"/>
    <s v="LA0006806"/>
    <s v="006_24000872"/>
    <s v="Serveis"/>
    <s v="Contracte menor"/>
    <s v="Publicació agregada de contractes"/>
    <s v="DHB - Direcció facultativa del projecte de subministrament i instal·lació de maquinària de la cuina de la cafeteria"/>
    <s v="DHB - Direcció facultativa del projecte de subministrament i instal·lació de maquinària de la cuina de la cafeteria"/>
    <n v="4800"/>
    <n v="0"/>
    <n v="0"/>
    <n v="1"/>
    <s v="01/05/2024 a 31/12/2024"/>
    <m/>
    <m/>
    <m/>
    <m/>
    <m/>
    <s v="45453100-8"/>
  </r>
  <r>
    <n v="16054009"/>
    <x v="7"/>
    <m/>
    <m/>
    <n v="801934032"/>
    <s v="LA0006806"/>
    <s v="006_24000873"/>
    <s v="Serveis"/>
    <s v="Contracte menor"/>
    <s v="Publicació agregada de contractes"/>
    <s v="Conducció Carretó Trobada Gegants"/>
    <s v="Conducció Carretó Trobada Gegants"/>
    <n v="196.83"/>
    <n v="0"/>
    <n v="0"/>
    <n v="1"/>
    <s v="28/04/2024 a 30/04/2024"/>
    <m/>
    <m/>
    <m/>
    <m/>
    <m/>
    <s v="44318000-2"/>
  </r>
  <r>
    <n v="16054009"/>
    <x v="7"/>
    <m/>
    <m/>
    <n v="801934032"/>
    <s v="LA0006806"/>
    <s v="006_24000874"/>
    <s v="Serveis"/>
    <s v="Contracte menor"/>
    <s v="Publicació agregada de contractes"/>
    <s v="Rebuda Flama del Canigó a la Plaça Sant Jaume per Sant Joan 2024"/>
    <s v="Rebuda Flama del Canigó a la Plaça Sant Jaume per Sant Joan 2024"/>
    <n v="4300"/>
    <n v="0"/>
    <n v="0"/>
    <n v="1"/>
    <s v="23/06/2024 a 30/06/2024"/>
    <m/>
    <m/>
    <m/>
    <m/>
    <m/>
    <s v="79952100-3"/>
  </r>
  <r>
    <n v="16054009"/>
    <x v="7"/>
    <m/>
    <m/>
    <n v="801934032"/>
    <s v="LA0006806"/>
    <s v="006_24000875"/>
    <s v="Subministraments"/>
    <s v="Contracte menor"/>
    <s v="Publicació agregada de contractes"/>
    <s v="Instal.lació base i sondes de control climàtic Testo"/>
    <s v="Instal.lació base i sondes de control climàtic Testo"/>
    <n v="7890.21"/>
    <n v="0"/>
    <n v="0"/>
    <n v="1"/>
    <s v="06/05/2024 a 24/05/2024"/>
    <m/>
    <m/>
    <m/>
    <m/>
    <m/>
    <s v="31682210-5"/>
  </r>
  <r>
    <n v="16054009"/>
    <x v="7"/>
    <m/>
    <m/>
    <n v="801934032"/>
    <s v="LA0006806"/>
    <s v="006_24000876"/>
    <s v="Serveis"/>
    <s v="Contracte menor"/>
    <s v="Publicació agregada de contractes"/>
    <s v="actualització de la imatge gràfica de l'última campanya del Quadern Cultura, redacció i maquetació dels suports impresos i disseny dels elements digitals."/>
    <s v="actualització de la imatge gràfica de l'última campanya del Quadern Cultura, redacció i maquetació dels suports impresos i disseny dels elements digitals."/>
    <n v="3945"/>
    <n v="0"/>
    <n v="0"/>
    <n v="1"/>
    <s v="23/05/2024 a 01/12/2024"/>
    <m/>
    <m/>
    <m/>
    <m/>
    <m/>
    <s v="79340000-9"/>
  </r>
  <r>
    <n v="16054009"/>
    <x v="7"/>
    <m/>
    <m/>
    <n v="801934032"/>
    <s v="LA0006806"/>
    <s v="006_24000883"/>
    <s v="Subministraments"/>
    <s v="Contracte menor"/>
    <s v="Publicació agregada de contractes"/>
    <s v="Contractació del muntatge i subministrament de diferents plataformes i tarimes pel Parc de l¿Estació del Nord"/>
    <s v="Contractació del muntatge i subministrament de diferents plataformes i tarimes pel Parc de l¿Estació del Nord"/>
    <n v="14600"/>
    <n v="0"/>
    <n v="0"/>
    <n v="1"/>
    <s v="13/05/2024 a 29/09/2024"/>
    <m/>
    <m/>
    <m/>
    <m/>
    <m/>
    <s v="45237000-7"/>
  </r>
  <r>
    <n v="16054009"/>
    <x v="7"/>
    <m/>
    <m/>
    <n v="801934032"/>
    <s v="LA0006806"/>
    <s v="006_24000885"/>
    <s v="Serveis"/>
    <s v="Contracte menor"/>
    <s v="Publicació agregada de contractes"/>
    <s v="servei de l'espectacleCONTES MERAVELLOSOS¿ de la Cia Teatre Nu, amb un total de 2 funcions pel FESTIVAL MÓN LLIBRE 2024"/>
    <s v="servei de l'espectacleCONTES MERAVELLOSOS¿ de la Cia Teatre Nu, amb un total de 2 funcions pel FESTIVAL MÓN LLIBRE 2024"/>
    <n v="2850"/>
    <n v="0"/>
    <n v="0"/>
    <n v="1"/>
    <s v="02/05/2024 a 30/06/2024"/>
    <m/>
    <m/>
    <m/>
    <m/>
    <m/>
    <s v="92312000-1"/>
  </r>
  <r>
    <n v="16054009"/>
    <x v="7"/>
    <m/>
    <m/>
    <n v="801934032"/>
    <s v="LA0006806"/>
    <s v="006_24000886"/>
    <s v="Serveis"/>
    <s v="Contracte menor"/>
    <s v="Publicació agregada de contractes"/>
    <s v="primera fase del mòdul de Contractació d¿espectacles del programari WIP 29 per fest. grec"/>
    <s v="primera fase del mòdul de Contractació d¿espectacles del programari WIP 29 per fest. grec"/>
    <n v="850"/>
    <n v="0"/>
    <n v="0"/>
    <n v="1"/>
    <s v="26/04/2024 a 04/08/2024"/>
    <m/>
    <m/>
    <m/>
    <m/>
    <m/>
    <s v="72212000-4"/>
  </r>
  <r>
    <n v="16054009"/>
    <x v="7"/>
    <m/>
    <m/>
    <n v="801934032"/>
    <s v="LA0006806"/>
    <s v="006_24000888"/>
    <s v="Serveis"/>
    <s v="Contracte menor"/>
    <s v="Publicació agregada de contractes"/>
    <s v="el transport de material per Barcelona Poesia"/>
    <s v="el transport de material per Barcelona Poesia"/>
    <n v="1975"/>
    <n v="0"/>
    <n v="0"/>
    <n v="1"/>
    <s v="29/04/2024 a 19/05/2024"/>
    <m/>
    <m/>
    <m/>
    <m/>
    <m/>
    <s v="60100000-9"/>
  </r>
  <r>
    <n v="16054009"/>
    <x v="7"/>
    <m/>
    <m/>
    <n v="801934032"/>
    <s v="LA0006806"/>
    <s v="006_24000892"/>
    <s v="Serveis"/>
    <s v="Contracte menor"/>
    <s v="Publicació agregada de contractes"/>
    <s v="Avaluació de sol·licituds de la convocatòria Beques Barcelona Crea"/>
    <s v="Avaluació de sol·licituds de la convocatòria Beques Barcelona Crea"/>
    <n v="480"/>
    <n v="0"/>
    <n v="0"/>
    <n v="1"/>
    <s v="08/05/2024 a 10/06/2024"/>
    <m/>
    <m/>
    <m/>
    <m/>
    <m/>
    <s v="98000000-3"/>
  </r>
  <r>
    <n v="16054009"/>
    <x v="7"/>
    <m/>
    <m/>
    <n v="801934032"/>
    <s v="LA0006806"/>
    <s v="006_24000894"/>
    <s v="Serveis"/>
    <s v="Contracte menor"/>
    <s v="Publicació agregada de contractes"/>
    <s v="Assegurança per cobrir els riscos de les obres d'art de les exposicions de La Capella"/>
    <s v="Assegurança per cobrir els riscos de les obres d'art de les exposicions de La Capella"/>
    <n v="1600.63"/>
    <n v="0"/>
    <n v="0"/>
    <n v="1"/>
    <s v="30/04/2024 a 29/04/2025"/>
    <m/>
    <m/>
    <m/>
    <m/>
    <m/>
    <s v="66518200-6"/>
  </r>
  <r>
    <n v="16054009"/>
    <x v="7"/>
    <m/>
    <m/>
    <n v="801934032"/>
    <s v="LA0006806"/>
    <s v="006_24000895"/>
    <s v="Subministraments"/>
    <s v="Contracte menor"/>
    <s v="Publicació agregada de contractes"/>
    <s v="element per fer ombra i lloguer de banquetes pel grec"/>
    <s v="element per fer ombra i lloguer de banquetes pel grec"/>
    <n v="4790"/>
    <n v="0"/>
    <n v="0"/>
    <n v="1"/>
    <s v="29/04/2024 a 04/08/2024"/>
    <m/>
    <m/>
    <m/>
    <m/>
    <m/>
    <s v="39522100-8"/>
  </r>
  <r>
    <n v="16054009"/>
    <x v="7"/>
    <m/>
    <m/>
    <n v="801934032"/>
    <s v="LA0006806"/>
    <s v="006_24000897"/>
    <s v="Serveis"/>
    <s v="Contracte menor"/>
    <s v="Publicació agregada de contractes"/>
    <s v="Impressió i subministrament dels elements de comunicació per a les diferents activitats que organitzades l¿Arxiu Històric de la Ciutat de Barcelona fins al 30 de desembre de  2024"/>
    <s v="Impressió i subministrament dels elements de comunicació per a les diferents activitats que organitzades l¿Arxiu Històric de la Ciutat de Barcelona fins al 30 de desembre de  2024"/>
    <n v="985.4"/>
    <n v="0"/>
    <n v="0"/>
    <n v="1"/>
    <s v="01/05/2024 a 30/12/2024"/>
    <m/>
    <m/>
    <m/>
    <m/>
    <m/>
    <s v="79810000-5"/>
  </r>
  <r>
    <n v="16054009"/>
    <x v="7"/>
    <m/>
    <m/>
    <n v="801934032"/>
    <s v="LA0006806"/>
    <s v="006_24000898"/>
    <s v="Serveis"/>
    <s v="Contracte menor"/>
    <s v="Publicació agregada de contractes"/>
    <s v="Maquetació de la publicació física Barcelona Quaderns d'Història núm. 26, 27, 28 i 29 del Arxiu Històric de la Ciutat"/>
    <s v="Maquetació de la publicació física Barcelona Quaderns d'Història núm. 26, 27, 28 i 29 del Arxiu Històric de la Ciutat"/>
    <n v="4682.8"/>
    <n v="0"/>
    <n v="0"/>
    <n v="1"/>
    <s v="01/05/2024 a 31/12/2024"/>
    <m/>
    <m/>
    <m/>
    <m/>
    <m/>
    <s v="79970000-4"/>
  </r>
  <r>
    <n v="16054009"/>
    <x v="7"/>
    <m/>
    <m/>
    <n v="801934032"/>
    <s v="LA0006806"/>
    <s v="006_24000899"/>
    <s v="Subministraments"/>
    <s v="Contracte menor"/>
    <s v="Publicació agregada de contractes"/>
    <s v="Producció i subministrament de tiquets d'entrada del MDB"/>
    <s v="Producció i subministrament de tiquets d'entrada del MDB"/>
    <n v="1539.62"/>
    <n v="0"/>
    <n v="0"/>
    <n v="1"/>
    <s v="08/05/2024 a 30/06/2024"/>
    <m/>
    <m/>
    <m/>
    <m/>
    <m/>
    <s v="92521000-9"/>
  </r>
  <r>
    <n v="16054009"/>
    <x v="7"/>
    <m/>
    <m/>
    <n v="801934032"/>
    <s v="LA0006806"/>
    <s v="006_24000900"/>
    <s v="Serveis"/>
    <s v="Contracte menor"/>
    <s v="Publicació agregada de contractes"/>
    <s v="Creació, conceptualització i curadoria dels continguts digitals relacionats amb l'exposició de Jeff Wall"/>
    <s v="Creació, conceptualització i curadoria dels continguts digitals relacionats amb l'exposició de Jeff Wall"/>
    <n v="4800"/>
    <n v="0"/>
    <n v="0"/>
    <n v="1"/>
    <s v="06/05/2024 a 31/10/2024"/>
    <m/>
    <m/>
    <m/>
    <m/>
    <m/>
    <s v="50334400-9"/>
  </r>
  <r>
    <n v="16054009"/>
    <x v="7"/>
    <m/>
    <m/>
    <n v="801934032"/>
    <s v="LA0006806"/>
    <s v="006_24000901"/>
    <s v="Serveis"/>
    <s v="Contracte menor"/>
    <s v="Publicació agregada de contractes"/>
    <s v="Disseny i construcció d'un carro pel transport de peces de les exposicions de La Virreina Centre de la Imatge"/>
    <s v="Disseny i construcció d'un carro pel transport de peces de les exposicions de La Virreina Centre de la Imatge"/>
    <n v="1400"/>
    <n v="0"/>
    <n v="0"/>
    <n v="1"/>
    <s v="09/05/2024 a 30/11/2024"/>
    <m/>
    <m/>
    <m/>
    <m/>
    <m/>
    <s v="39154000-6"/>
  </r>
  <r>
    <n v="16054009"/>
    <x v="7"/>
    <m/>
    <m/>
    <n v="801934032"/>
    <s v="LA0006806"/>
    <s v="006_24000902"/>
    <s v="Serveis"/>
    <s v="Contracte menor"/>
    <s v="Publicació agregada de contractes"/>
    <s v="espectacle \Joves Cantautors de l'Univers Silvia Pérez Cruz\ al Jamboree per festival grec"/>
    <s v="espectacle \Joves Cantautors de l'Univers Silvia Pérez Cruz\ al Jamboree per festival grec"/>
    <n v="6000"/>
    <n v="0"/>
    <n v="0"/>
    <n v="1"/>
    <s v="30/04/2024 a 04/08/2024"/>
    <m/>
    <m/>
    <m/>
    <m/>
    <m/>
    <s v="92312240-5"/>
  </r>
  <r>
    <n v="16054009"/>
    <x v="7"/>
    <m/>
    <m/>
    <n v="801934032"/>
    <s v="LA0006806"/>
    <s v="006_24000903"/>
    <s v="Serveis"/>
    <s v="Contracte menor"/>
    <s v="Publicació agregada de contractes"/>
    <s v="Coprod i exhib esp \Tumbalafusta\ GREC24\ndues representacions 06/07 i 07/07 a l'espai LLiure"/>
    <s v="Coprod i exhib esp \Tumbalafusta\ GREC24\ndues representacions 06/07 i 07/07 a l'espai LLiure"/>
    <n v="14400"/>
    <n v="0"/>
    <n v="0"/>
    <n v="1"/>
    <s v="05/06/2024 a 31/10/2024"/>
    <m/>
    <m/>
    <m/>
    <m/>
    <m/>
    <s v="92312240-5"/>
  </r>
  <r>
    <n v="16054009"/>
    <x v="7"/>
    <m/>
    <m/>
    <n v="801934032"/>
    <s v="LA0006806"/>
    <s v="006_24000905"/>
    <s v="Subministraments"/>
    <s v="Contracte menor"/>
    <s v="Publicació agregada de contractes"/>
    <s v="lloguer material tècnic al Museu Marés per Poesia"/>
    <s v="lloguer material tècnic al Museu Marés per Poesia"/>
    <n v="2145"/>
    <n v="0"/>
    <n v="0"/>
    <n v="1"/>
    <s v="03/05/2024 a 26/05/2024"/>
    <m/>
    <m/>
    <m/>
    <m/>
    <m/>
    <s v="31710000-6"/>
  </r>
  <r>
    <n v="16054009"/>
    <x v="7"/>
    <m/>
    <m/>
    <n v="801934032"/>
    <s v="LA0006806"/>
    <s v="006_24000906"/>
    <s v="Serveis"/>
    <s v="Contracte menor"/>
    <s v="Publicació agregada de contractes"/>
    <s v="Servei de projecció de 3 pel·lícules, lloguer i instal·lació de pantalla i suport tècnic per 3 sessions de cinema a l¿aire lliure, dins del marc de l'activitat del MUHBA \5è Cicle Barcelona en moviment. Nits de cinema al Park Güell\"/>
    <s v="Servei de projecció de 3 pel·lícules, lloguer i instal·lació de pantalla i suport tècnic per 3 sessions de cinema a l¿aire lliure, dins del marc de l'activitat del MUHBA \5è Cicle Barcelona en moviment. Nits de cinema al Park Güell\"/>
    <n v="3135"/>
    <n v="0"/>
    <n v="0"/>
    <n v="1"/>
    <s v="21/06/2024 a 19/07/2024"/>
    <m/>
    <m/>
    <m/>
    <m/>
    <m/>
    <s v="92130000-1"/>
  </r>
  <r>
    <n v="16054009"/>
    <x v="7"/>
    <m/>
    <m/>
    <n v="801934032"/>
    <s v="LA0006806"/>
    <s v="006_24000909"/>
    <s v="Serveis"/>
    <s v="Contracte menor"/>
    <s v="Publicació agregada de contractes"/>
    <s v="Manteniment de la web de La Capella"/>
    <s v="Manteniment de la web de La Capella"/>
    <n v="3025"/>
    <n v="0"/>
    <n v="0"/>
    <n v="1"/>
    <s v="10/05/2024 a 31/12/2024"/>
    <m/>
    <m/>
    <m/>
    <m/>
    <m/>
    <s v="72413000-8"/>
  </r>
  <r>
    <n v="16054009"/>
    <x v="7"/>
    <m/>
    <m/>
    <n v="801934032"/>
    <s v="LA0006806"/>
    <s v="006_24000911"/>
    <s v="Serveis"/>
    <s v="Contracte menor"/>
    <s v="Publicació agregada de contractes"/>
    <s v="Els serveis artístics per 7 sortides de la Colla dels Falcons de Barcelona"/>
    <s v="Els serveis artístics per 7 sortides de la Colla dels Falcons de Barcelona"/>
    <n v="5600"/>
    <n v="0"/>
    <n v="0"/>
    <n v="1"/>
    <s v="06/05/2024 a 31/12/2024"/>
    <m/>
    <m/>
    <m/>
    <m/>
    <m/>
    <s v="92000000-1"/>
  </r>
  <r>
    <n v="16054009"/>
    <x v="7"/>
    <m/>
    <m/>
    <n v="801934032"/>
    <s v="LA0006806"/>
    <s v="006_24000912"/>
    <s v="Serveis"/>
    <s v="Contracte menor"/>
    <s v="Publicació agregada de contractes"/>
    <s v="8 activitats guiades sobre Joan Amades, 4 per la festa del Corpus i 4 per les festes de Nadal."/>
    <s v="8 activitats guiades sobre Joan Amades, 4 per la festa del Corpus i 4 per les festes de Nadal."/>
    <n v="3000"/>
    <n v="0"/>
    <n v="0"/>
    <n v="1"/>
    <s v="22/05/2024 a 10/01/2025"/>
    <m/>
    <m/>
    <m/>
    <m/>
    <m/>
    <s v="79952100-3"/>
  </r>
  <r>
    <n v="16054009"/>
    <x v="7"/>
    <m/>
    <m/>
    <n v="801934032"/>
    <s v="LA0006806"/>
    <s v="006_24000913"/>
    <s v="Subministraments"/>
    <s v="Contracte menor"/>
    <s v="Publicació agregada de contractes"/>
    <s v="Porta batent per tancament exterior espai annex"/>
    <s v="Porta batent per tancament exterior espai annex"/>
    <n v="2322.88"/>
    <n v="0"/>
    <n v="0"/>
    <n v="1"/>
    <s v="03/06/2024 a 08/07/2024"/>
    <m/>
    <m/>
    <m/>
    <m/>
    <m/>
    <s v="92521000-9"/>
  </r>
  <r>
    <n v="16054009"/>
    <x v="7"/>
    <m/>
    <m/>
    <n v="801934032"/>
    <s v="LA0006806"/>
    <s v="006_24000915"/>
    <s v="Serveis"/>
    <s v="Contracte menor"/>
    <s v="Publicació agregada de contractes"/>
    <s v="Actuació musical per amenitzar la nit dels museus a l'Arxiu Fotogràfic de Barcelona"/>
    <s v="Actuació musical per amenitzar la nit dels museus a l'Arxiu Fotogràfic de Barcelona"/>
    <n v="700"/>
    <n v="0"/>
    <n v="0"/>
    <n v="1"/>
    <d v="2024-05-18T00:00:00"/>
    <m/>
    <m/>
    <m/>
    <m/>
    <m/>
    <s v="92312000-1"/>
  </r>
  <r>
    <n v="16054009"/>
    <x v="7"/>
    <m/>
    <m/>
    <n v="801934032"/>
    <s v="LA0006806"/>
    <s v="006_24000923"/>
    <s v="Serveis"/>
    <s v="Contracte menor"/>
    <s v="Publicació agregada de contractes"/>
    <s v="Participació en el programa públic de ¿Fora  de reserves¿ a Escola Ramon Casas"/>
    <s v="Participació en el programa públic de ¿Fora  de reserves¿ a Escola Ramon Casas"/>
    <n v="2600"/>
    <n v="0"/>
    <n v="0"/>
    <n v="1"/>
    <s v="07/05/2024 a 28/06/2024"/>
    <m/>
    <m/>
    <m/>
    <m/>
    <m/>
    <s v="79952100-3"/>
  </r>
  <r>
    <n v="16054009"/>
    <x v="7"/>
    <m/>
    <m/>
    <n v="801934032"/>
    <s v="LA0006806"/>
    <s v="006_24000927"/>
    <s v="Subministraments"/>
    <s v="Contracte menor"/>
    <s v="Publicació agregada de contractes"/>
    <s v="DHB - Subministrament llicència software gestió d'espais"/>
    <s v="DHB - Subministrament llicència software gestió d'espais"/>
    <n v="14500"/>
    <n v="0"/>
    <n v="0"/>
    <n v="1"/>
    <s v="25/07/2024 a 31/12/2024"/>
    <m/>
    <m/>
    <m/>
    <m/>
    <m/>
    <s v="48942000-3"/>
  </r>
  <r>
    <n v="16054009"/>
    <x v="7"/>
    <m/>
    <m/>
    <n v="801934032"/>
    <s v="LA0006806"/>
    <s v="006_24000930"/>
    <s v="Subministraments"/>
    <s v="Contracte menor"/>
    <s v="Publicació agregada de contractes"/>
    <s v="Monitoratge energètic"/>
    <s v="Monitoratge energètic"/>
    <n v="3880.76"/>
    <n v="0"/>
    <n v="0"/>
    <n v="1"/>
    <s v="06/05/2024 a 30/12/2024"/>
    <m/>
    <m/>
    <m/>
    <m/>
    <m/>
    <s v="71700000-5"/>
  </r>
  <r>
    <n v="16054009"/>
    <x v="7"/>
    <m/>
    <m/>
    <n v="801934032"/>
    <s v="LA0006806"/>
    <s v="006_24000931"/>
    <s v="Serveis"/>
    <s v="Contracte menor"/>
    <s v="Publicació agregada de contractes"/>
    <s v="Gravació i edició vídeos Temps d'art Institut Bernat Metge i Institut Escola Les Horts"/>
    <s v="Gravació i edició vídeos Temps d'art Institut Bernat Metge i Institut Escola Les Horts"/>
    <n v="1200"/>
    <n v="0"/>
    <n v="0"/>
    <n v="1"/>
    <s v="07/05/2024 a 07/06/2024"/>
    <m/>
    <m/>
    <m/>
    <m/>
    <m/>
    <s v="79952100-3"/>
  </r>
  <r>
    <n v="16054009"/>
    <x v="7"/>
    <m/>
    <m/>
    <n v="801934032"/>
    <s v="LA0006806"/>
    <s v="006_24000932"/>
    <s v="Serveis"/>
    <s v="Contracte menor"/>
    <s v="Publicació agregada de contractes"/>
    <s v="ampliació horari de rescat ascensor teatre grec"/>
    <s v="ampliació horari de rescat ascensor teatre grec"/>
    <n v="361.34"/>
    <n v="0"/>
    <n v="0"/>
    <n v="1"/>
    <s v="06/05/2024 a 04/08/2024"/>
    <m/>
    <m/>
    <m/>
    <m/>
    <m/>
    <s v="50750000-7"/>
  </r>
  <r>
    <n v="16054009"/>
    <x v="7"/>
    <m/>
    <m/>
    <n v="801934032"/>
    <s v="LA0006806"/>
    <s v="006_24000933"/>
    <s v="Serveis"/>
    <s v="Contracte menor"/>
    <s v="Publicació agregada de contractes"/>
    <s v="control de plagues per cuina del teatre grec"/>
    <s v="control de plagues per cuina del teatre grec"/>
    <n v="309"/>
    <n v="0"/>
    <n v="0"/>
    <n v="1"/>
    <s v="06/05/2024 a 04/08/2024"/>
    <m/>
    <m/>
    <m/>
    <m/>
    <m/>
    <s v="90922000-6"/>
  </r>
  <r>
    <n v="16054009"/>
    <x v="7"/>
    <m/>
    <m/>
    <n v="801934032"/>
    <s v="LA0006806"/>
    <s v="006_24000934"/>
    <s v="Serveis"/>
    <s v="Contracte menor"/>
    <s v="Publicació agregada de contractes"/>
    <s v="Honoraris espectacle ¿Cosas que se olvidan fácilmente¿ per grec"/>
    <s v="Honoraris espectacle ¿Cosas que se olvidan fácilmente¿ per grec"/>
    <n v="4000"/>
    <n v="0"/>
    <n v="0"/>
    <n v="1"/>
    <s v="06/05/2024 a 04/08/2024"/>
    <m/>
    <m/>
    <m/>
    <m/>
    <m/>
    <s v="92312240-5"/>
  </r>
  <r>
    <n v="16054009"/>
    <x v="7"/>
    <m/>
    <m/>
    <n v="801934032"/>
    <s v="LA0006806"/>
    <s v="006_24000935"/>
    <s v="Serveis"/>
    <s v="Contracte menor"/>
    <s v="Publicació agregada de contractes"/>
    <s v="Prestació de serveis de seguretat durant la jornada de la Nit dels Museus"/>
    <s v="Prestació de serveis de seguretat durant la jornada de la Nit dels Museus"/>
    <n v="350"/>
    <n v="0"/>
    <n v="0"/>
    <n v="1"/>
    <s v="17/05/2024 a 18/05/2024"/>
    <m/>
    <m/>
    <m/>
    <m/>
    <m/>
    <s v="79714000-2"/>
  </r>
  <r>
    <n v="16054009"/>
    <x v="7"/>
    <m/>
    <m/>
    <n v="801934032"/>
    <s v="LA0006806"/>
    <s v="006_24000937"/>
    <s v="Serveis"/>
    <s v="Contracte menor"/>
    <s v="Publicació agregada de contractes"/>
    <s v="Producció de materials per a la itinerància de la Mostra \1.322\ a Manchester"/>
    <s v="Producció de materials per a la itinerància de la Mostra \1.322\ a Manchester"/>
    <n v="2750"/>
    <n v="0"/>
    <n v="0"/>
    <n v="1"/>
    <s v="14/05/2024 a 15/05/2024"/>
    <m/>
    <m/>
    <m/>
    <m/>
    <m/>
    <s v="92521100-0"/>
  </r>
  <r>
    <n v="16054009"/>
    <x v="7"/>
    <m/>
    <m/>
    <n v="801934032"/>
    <s v="LA0006806"/>
    <s v="006_24000940"/>
    <s v="Serveis"/>
    <s v="Contracte menor"/>
    <s v="Publicació agregada de contractes"/>
    <s v="Intervencions de conservació-restauració de tres Pintes (MFM S-2361, MFM S-2364 i MFM S-2365), en plata sobredaurada, molt alterades superficialment degut a l'enfosquiment d'antigues capes de protecció i a l'ennegriment de la plata per sulfuració."/>
    <s v="Intervencions de conservació-restauració de tres Pintes (MFM S-2361, MFM S-2364 i MFM S-2365), en plata sobredaurada, molt alterades superficialment degut a l'enfosquiment d'antigues capes de protecció i a l'ennegriment de la plata per sulfuració."/>
    <n v="640"/>
    <n v="0"/>
    <n v="0"/>
    <n v="1"/>
    <s v="09/05/2024 a 30/09/2024"/>
    <m/>
    <m/>
    <m/>
    <m/>
    <m/>
    <s v="92521000-9"/>
  </r>
  <r>
    <n v="16054009"/>
    <x v="7"/>
    <m/>
    <m/>
    <n v="801934032"/>
    <s v="LA0006806"/>
    <s v="006_24000941"/>
    <s v="Serveis"/>
    <s v="Contracte menor"/>
    <s v="Publicació agregada de contractes"/>
    <s v="Espectacle El Cap als núvols per festival grec"/>
    <s v="Espectacle El Cap als núvols per festival grec"/>
    <n v="4000"/>
    <n v="0"/>
    <n v="0"/>
    <n v="1"/>
    <s v="07/05/2024 a 04/08/2024"/>
    <m/>
    <m/>
    <m/>
    <m/>
    <m/>
    <s v="92312240-5"/>
  </r>
  <r>
    <n v="16054009"/>
    <x v="7"/>
    <m/>
    <m/>
    <n v="801934032"/>
    <s v="LA0006806"/>
    <s v="006_24000942"/>
    <s v="Serveis"/>
    <s v="Contracte menor"/>
    <s v="Publicació agregada de contractes"/>
    <s v="La conceptualització, elaboració i direcció d'un itinerari destinat a la difusió de la col·lecció de cromos del Museu Frederic Marès."/>
    <s v="La conceptualització, elaboració i direcció d'un itinerari destinat a la difusió de la col·lecció de cromos del Museu Frederic Marès."/>
    <n v="2500"/>
    <n v="0"/>
    <n v="0"/>
    <n v="1"/>
    <s v="09/05/2024 a 30/11/2024"/>
    <m/>
    <m/>
    <m/>
    <m/>
    <m/>
    <s v="92521100-0"/>
  </r>
  <r>
    <n v="16054009"/>
    <x v="7"/>
    <m/>
    <m/>
    <n v="801934032"/>
    <s v="LA0006806"/>
    <s v="006_24000943"/>
    <s v="Serveis"/>
    <s v="Contracte menor"/>
    <s v="Publicació agregada de contractes"/>
    <s v="Tasques de gestió, embalatge i condition report de les peces que van des de la Galeria White Cube de Londres fins a Barcelona per l'exposició de Jeff Wall"/>
    <s v="Tasques de gestió, embalatge i condition report de les peces que van des de la Galeria White Cube de Londres fins a Barcelona per l'exposició de Jeff Wall"/>
    <n v="10491.58"/>
    <n v="0"/>
    <n v="0"/>
    <n v="1"/>
    <s v="23/05/2024 a 30/11/2024"/>
    <m/>
    <m/>
    <m/>
    <m/>
    <m/>
    <s v="92521100-0"/>
  </r>
  <r>
    <n v="16054009"/>
    <x v="7"/>
    <m/>
    <m/>
    <n v="801934032"/>
    <s v="LA0006806"/>
    <s v="006_24000944"/>
    <s v="Serveis"/>
    <s v="Contracte menor"/>
    <s v="Publicació agregada de contractes"/>
    <s v="Lloguer de maquinària especialitzada per a la manipulació d'obres de grans dimensions de l'exposició de Jeff Wall"/>
    <s v="Lloguer de maquinària especialitzada per a la manipulació d'obres de grans dimensions de l'exposició de Jeff Wall"/>
    <n v="7100"/>
    <n v="0"/>
    <n v="0"/>
    <n v="1"/>
    <s v="09/05/2024 a 31/10/2024"/>
    <m/>
    <m/>
    <m/>
    <m/>
    <m/>
    <s v="39154000-6"/>
  </r>
  <r>
    <n v="16054009"/>
    <x v="7"/>
    <m/>
    <m/>
    <n v="801934032"/>
    <s v="LA0006806"/>
    <s v="006_24000946"/>
    <s v="Serveis"/>
    <s v="Contracte menor"/>
    <s v="Publicació agregada de contractes"/>
    <s v="Manteniment del nou ascensor del MUHBA"/>
    <s v="Manteniment del nou ascensor del MUHBA"/>
    <n v="1274.4000000000001"/>
    <n v="0"/>
    <n v="0"/>
    <n v="1"/>
    <s v="06/06/2024 a 31/12/2024"/>
    <m/>
    <m/>
    <m/>
    <m/>
    <m/>
    <s v="50750000-7"/>
  </r>
  <r>
    <n v="16054009"/>
    <x v="7"/>
    <m/>
    <m/>
    <n v="801934032"/>
    <s v="LA0006806"/>
    <s v="006_24000947"/>
    <s v="Serveis"/>
    <s v="Contracte menor"/>
    <s v="Publicació agregada de contractes"/>
    <s v="Participació en el programa públic de ·Fora  de reserves\ a l?'Institut Escola Tres Fonts de les Corts"/>
    <s v="Participació en el programa públic de ·Fora  de reserves\ a l?'Institut Escola Tres Fonts de les Corts"/>
    <n v="2600"/>
    <n v="0"/>
    <n v="0"/>
    <n v="1"/>
    <s v="07/05/2024 a 28/06/2024"/>
    <m/>
    <m/>
    <m/>
    <m/>
    <m/>
    <s v="79952100-3"/>
  </r>
  <r>
    <n v="16054009"/>
    <x v="7"/>
    <m/>
    <m/>
    <n v="801934032"/>
    <s v="LA0006806"/>
    <s v="006_24000948"/>
    <s v="Serveis"/>
    <s v="Contracte menor"/>
    <s v="Publicació agregada de contractes"/>
    <s v="Disseny gràfic de l'exposició \Una ascensió en espiral. Mirar enrere des de la fi\ de l'artista Raisa Maudit"/>
    <s v="Disseny gràfic de l'exposició \Una ascensió en espiral. Mirar enrere des de la fi\ de l'artista Raisa Maudit"/>
    <n v="1500"/>
    <n v="0"/>
    <n v="0"/>
    <n v="1"/>
    <s v="09/05/2024 a 30/06/2024"/>
    <m/>
    <m/>
    <m/>
    <m/>
    <m/>
    <s v="79822500-7"/>
  </r>
  <r>
    <n v="16054009"/>
    <x v="7"/>
    <m/>
    <m/>
    <n v="801934032"/>
    <s v="LA0006806"/>
    <s v="006_24000949"/>
    <s v="Serveis"/>
    <s v="Contracte menor"/>
    <s v="Publicació agregada de contractes"/>
    <s v="Preproducció audiovisual, disseny i tractament acústic i codificació i instal·lació de 14 vídeos de l'exposició de Raisa Maudit"/>
    <s v="Preproducció audiovisual, disseny i tractament acústic i codificació i instal·lació de 14 vídeos de l'exposició de Raisa Maudit"/>
    <n v="4900"/>
    <n v="0"/>
    <n v="0"/>
    <n v="1"/>
    <s v="09/05/2024 a 30/06/2024"/>
    <m/>
    <m/>
    <m/>
    <m/>
    <m/>
    <s v="32321300-2"/>
  </r>
  <r>
    <n v="16054009"/>
    <x v="7"/>
    <m/>
    <m/>
    <n v="801934032"/>
    <s v="LA0006806"/>
    <s v="006_24000950"/>
    <s v="Serveis"/>
    <s v="Contracte menor"/>
    <s v="Publicació agregada de contractes"/>
    <s v="Anàlisi exhaustiu d'impacte del Festival BCNegra i proposta d'actuació per a aconseguir un millor impacte"/>
    <s v="Anàlisi exhaustiu d'impacte del Festival BCNegra i proposta d'actuació per a aconseguir un millor impacte"/>
    <n v="3000"/>
    <n v="0"/>
    <n v="0"/>
    <n v="1"/>
    <s v="17/05/2024 a 16/06/2024"/>
    <m/>
    <m/>
    <m/>
    <m/>
    <m/>
    <s v="79340000-9"/>
  </r>
  <r>
    <n v="16054009"/>
    <x v="7"/>
    <m/>
    <m/>
    <n v="801934032"/>
    <s v="LA0006806"/>
    <s v="006_24000951"/>
    <s v="Serveis"/>
    <s v="Contracte menor"/>
    <s v="Publicació agregada de contractes"/>
    <s v="Assistència tècnica de suport i consultoria per a l'execució de l'Agència  de creació de públics i audiències de consum cultural i turístic mitjançant fons Next Generation."/>
    <s v="Assistència tècnica de suport i consultoria per a l'execució de l'Agència  de creació de públics i audiències de consum cultural i turístic mitjançant fons Next Generation."/>
    <n v="14900"/>
    <n v="0"/>
    <n v="0"/>
    <n v="1"/>
    <s v="10/05/2024 a 31/12/2024"/>
    <m/>
    <m/>
    <m/>
    <m/>
    <m/>
    <s v="79411000-8"/>
  </r>
  <r>
    <n v="16054009"/>
    <x v="7"/>
    <m/>
    <m/>
    <n v="801934032"/>
    <s v="LA0006806"/>
    <s v="006_24000953"/>
    <s v="Serveis"/>
    <s v="Contracte menor"/>
    <s v="Publicació agregada de contractes"/>
    <s v="Comissariat artístic per a Sons de Ciutat"/>
    <s v="Comissariat artístic per a Sons de Ciutat"/>
    <n v="3500"/>
    <n v="0"/>
    <n v="0"/>
    <n v="1"/>
    <s v="09/05/2024 a 30/09/2024"/>
    <m/>
    <m/>
    <m/>
    <m/>
    <m/>
    <s v="92312000-1"/>
  </r>
  <r>
    <n v="16054009"/>
    <x v="7"/>
    <m/>
    <m/>
    <n v="801934032"/>
    <s v="LA0006806"/>
    <s v="006_24000954"/>
    <s v="Serveis"/>
    <s v="Contracte menor"/>
    <s v="Publicació agregada de contractes"/>
    <s v="Realització de positius fotogràfics argèntics mitjançant química fotogràfica tradicional per a l'exposició de Clemente Bernad"/>
    <s v="Realització de positius fotogràfics argèntics mitjançant química fotogràfica tradicional per a l'exposició de Clemente Bernad"/>
    <n v="10089"/>
    <n v="0"/>
    <n v="0"/>
    <n v="1"/>
    <s v="15/05/2024 a 31/12/2024"/>
    <m/>
    <m/>
    <m/>
    <m/>
    <m/>
    <s v="79961300-1"/>
  </r>
  <r>
    <n v="16054009"/>
    <x v="7"/>
    <m/>
    <m/>
    <n v="801934032"/>
    <s v="LA0006806"/>
    <s v="006_24000955"/>
    <s v="Serveis"/>
    <s v="Contracte menor"/>
    <s v="Publicació agregada de contractes"/>
    <s v="Redacció de textos de l'exposició de Mar Arza a La Virreina Centre de la Imatge"/>
    <s v="Redacció de textos de l'exposició de Mar Arza a La Virreina Centre de la Imatge"/>
    <n v="1200"/>
    <n v="0"/>
    <n v="0"/>
    <n v="1"/>
    <s v="27/05/2024 a 30/11/2024"/>
    <m/>
    <m/>
    <m/>
    <m/>
    <m/>
    <s v="98390000-3"/>
  </r>
  <r>
    <n v="16054009"/>
    <x v="7"/>
    <m/>
    <m/>
    <n v="801934032"/>
    <s v="LA0006806"/>
    <s v="006_24000956"/>
    <s v="Serveis"/>
    <s v="Contracte menor"/>
    <s v="Publicació agregada de contractes"/>
    <s v="Quota anual del servei corresponent a la Xarxa del Patrimoni Literari Català"/>
    <s v="Quota anual del servei corresponent a la Xarxa del Patrimoni Literari Català"/>
    <n v="165"/>
    <n v="0"/>
    <n v="0"/>
    <n v="1"/>
    <s v="14/05/2024 a 31/12/2024"/>
    <m/>
    <m/>
    <m/>
    <m/>
    <m/>
    <s v="98130000-3"/>
  </r>
  <r>
    <n v="16054009"/>
    <x v="7"/>
    <m/>
    <m/>
    <n v="801934032"/>
    <s v="LA0006806"/>
    <s v="006_24000958"/>
    <s v="Serveis"/>
    <s v="Contracte menor"/>
    <s v="Publicació agregada de contractes"/>
    <s v="Traducció del francès al castellà de textos relatius a l'exposició \Jeff Wall. Contes possibles\"/>
    <s v="Traducció del francès al castellà de textos relatius a l'exposició \Jeff Wall. Contes possibles\"/>
    <n v="4000"/>
    <n v="0"/>
    <n v="0"/>
    <n v="1"/>
    <s v="27/05/2024 a 31/10/2024"/>
    <m/>
    <m/>
    <m/>
    <m/>
    <m/>
    <s v="79530000-8"/>
  </r>
  <r>
    <n v="16054009"/>
    <x v="7"/>
    <m/>
    <m/>
    <n v="801934032"/>
    <s v="LA0006806"/>
    <s v="006_24000960"/>
    <s v="Serveis"/>
    <s v="Contracte menor"/>
    <s v="Publicació agregada de contractes"/>
    <s v="Desemmarcat de les fotografies de la primera exposició programada de l'Arxiu Fotogràfic de Barcelona per a l'any 2024, emmarcat i desemmarcat de la segona exposició i l'emmarcat de la tercera"/>
    <s v="Desemmarcat de les fotografies de la primera exposició programada de l'Arxiu Fotogràfic de Barcelona per a l'any 2024, emmarcat i desemmarcat de la segona exposició i l'emmarcat de la tercera"/>
    <n v="13012.73"/>
    <n v="0"/>
    <n v="0"/>
    <n v="1"/>
    <s v="20/05/2024 a 18/11/2024"/>
    <m/>
    <m/>
    <m/>
    <m/>
    <m/>
    <s v="92521000-9"/>
  </r>
  <r>
    <n v="16054009"/>
    <x v="7"/>
    <m/>
    <m/>
    <n v="801934032"/>
    <s v="LA0006806"/>
    <s v="006_24000961"/>
    <s v="Serveis"/>
    <s v="Contracte menor"/>
    <s v="Publicació agregada de contractes"/>
    <s v="Espectacle CONTE DE NADAL (encapsulant a Dickens)  Món Llibre"/>
    <s v="Espectacle CONTE DE NADAL (encapsulant a Dickens)  Món Llibre"/>
    <n v="5840"/>
    <n v="0"/>
    <n v="0"/>
    <n v="1"/>
    <s v="13/05/2024 a 30/06/2024"/>
    <m/>
    <m/>
    <m/>
    <m/>
    <m/>
    <s v="92312000-1"/>
  </r>
  <r>
    <n v="16054009"/>
    <x v="7"/>
    <m/>
    <m/>
    <n v="801934032"/>
    <s v="LA0006806"/>
    <s v="006_24000966"/>
    <s v="Serveis"/>
    <s v="Contracte menor"/>
    <s v="Publicació agregada de contractes"/>
    <s v="El servei de catalogació de la biblioteca personal de Frederic Marès."/>
    <s v="El servei de catalogació de la biblioteca personal de Frederic Marès."/>
    <n v="12350"/>
    <n v="0"/>
    <n v="0"/>
    <n v="1"/>
    <s v="13/05/2024 a 30/11/2024"/>
    <m/>
    <m/>
    <m/>
    <m/>
    <m/>
    <s v="92500000-6"/>
  </r>
  <r>
    <n v="16054009"/>
    <x v="7"/>
    <m/>
    <m/>
    <n v="801934032"/>
    <s v="LA0006806"/>
    <s v="006_24000967"/>
    <s v="Serveis"/>
    <s v="Contracte menor"/>
    <s v="Publicació agregada de contractes"/>
    <s v="Espectacle EL CAU DEL TABALET festival Món Lllibre"/>
    <s v="Espectacle EL CAU DEL TABALET festival Món Lllibre"/>
    <n v="2030"/>
    <n v="0"/>
    <n v="0"/>
    <n v="1"/>
    <s v="13/05/2024 a 30/06/2024"/>
    <m/>
    <m/>
    <m/>
    <m/>
    <m/>
    <s v="92312000-1"/>
  </r>
  <r>
    <n v="16054009"/>
    <x v="7"/>
    <m/>
    <m/>
    <n v="801934032"/>
    <s v="LA0006806"/>
    <s v="006_24000969"/>
    <s v="Serveis"/>
    <s v="Contracte menor"/>
    <s v="Publicació agregada de contractes"/>
    <s v="Redacció posts a Instagram vinculats a 30 aniversari Capella i planificació comunicació dos projectes"/>
    <s v="Redacció posts a Instagram vinculats a 30 aniversari Capella i planificació comunicació dos projectes"/>
    <n v="1400"/>
    <n v="0"/>
    <n v="0"/>
    <n v="1"/>
    <s v="23/05/2024 a 31/12/2024"/>
    <m/>
    <m/>
    <m/>
    <m/>
    <m/>
    <s v="71356200-0"/>
  </r>
  <r>
    <n v="16054009"/>
    <x v="7"/>
    <m/>
    <m/>
    <n v="801934032"/>
    <s v="LA0006806"/>
    <s v="006_24000970"/>
    <s v="Serveis"/>
    <s v="Contracte menor"/>
    <s v="Publicació agregada de contractes"/>
    <s v="Transport per a la Nit dels Museus al Castell de Montjuïc"/>
    <s v="Transport per a la Nit dels Museus al Castell de Montjuïc"/>
    <n v="2300"/>
    <n v="0"/>
    <n v="0"/>
    <n v="1"/>
    <s v="18/05/2024 a 19/05/2024"/>
    <m/>
    <m/>
    <m/>
    <m/>
    <m/>
    <s v="60112000-6"/>
  </r>
  <r>
    <n v="16054009"/>
    <x v="7"/>
    <m/>
    <m/>
    <n v="801934032"/>
    <s v="LA0006806"/>
    <s v="006_24000972"/>
    <s v="Serveis"/>
    <s v="Contracte menor"/>
    <s v="Publicació agregada de contractes"/>
    <s v="Redacció projecte executiu peanya nau F per a la instal·lació de peça de grans dimensions"/>
    <s v="Redacció projecte executiu peanya nau F per a la instal·lació de peça de grans dimensions"/>
    <n v="2750"/>
    <n v="0"/>
    <n v="0"/>
    <n v="1"/>
    <s v="16/05/2024 a 01/07/2024"/>
    <m/>
    <m/>
    <m/>
    <m/>
    <m/>
    <s v="71334000-8"/>
  </r>
  <r>
    <n v="16054009"/>
    <x v="7"/>
    <m/>
    <m/>
    <n v="801934032"/>
    <s v="LA0006806"/>
    <s v="006_24000975"/>
    <s v="Serveis"/>
    <s v="Contracte menor"/>
    <s v="Publicació agregada de contractes"/>
    <s v="Espectacle LABERINT II"/>
    <s v="Espectacle LABERINT II"/>
    <n v="2000"/>
    <n v="0"/>
    <n v="0"/>
    <n v="1"/>
    <s v="13/05/2024 a 30/06/2024"/>
    <m/>
    <m/>
    <m/>
    <m/>
    <m/>
    <s v="92312000-1"/>
  </r>
  <r>
    <n v="16054009"/>
    <x v="7"/>
    <m/>
    <m/>
    <n v="801934032"/>
    <s v="LA0006806"/>
    <s v="006_24000976"/>
    <s v="Serveis"/>
    <s v="Contracte menor"/>
    <s v="Publicació agregada de contractes"/>
    <s v="Revestiment amb fusta de dos pilars de la sala d'exposicions de l'Arxiu Fotogràfic de Barcelona"/>
    <s v="Revestiment amb fusta de dos pilars de la sala d'exposicions de l'Arxiu Fotogràfic de Barcelona"/>
    <n v="1780"/>
    <n v="0"/>
    <n v="0"/>
    <n v="1"/>
    <s v="16/05/2024 a 31/05/2024"/>
    <m/>
    <m/>
    <m/>
    <m/>
    <m/>
    <s v="92521100-0"/>
  </r>
  <r>
    <n v="16054009"/>
    <x v="7"/>
    <m/>
    <m/>
    <n v="801934032"/>
    <s v="LA0006806"/>
    <s v="006_24000977"/>
    <s v="Serveis"/>
    <s v="Contracte menor"/>
    <s v="Publicació agregada de contractes"/>
    <s v="Assistència tècnica audiovisual i servei de regidoria, Món Llibre,  biblioteca Jaume Fuster"/>
    <s v="Assistència tècnica audiovisual i servei de regidoria, Món Llibre,  biblioteca Jaume Fuster"/>
    <n v="900"/>
    <n v="0"/>
    <n v="0"/>
    <n v="1"/>
    <s v="17/05/2024 a 30/06/2024"/>
    <m/>
    <m/>
    <m/>
    <m/>
    <m/>
    <s v="92370000-5"/>
  </r>
  <r>
    <n v="16054009"/>
    <x v="7"/>
    <m/>
    <m/>
    <n v="801934032"/>
    <s v="LA0006806"/>
    <s v="006_24000978"/>
    <s v="Subministraments"/>
    <s v="Contracte menor"/>
    <s v="Publicació agregada de contractes"/>
    <s v="lloguer de llums i so pel Festival Internacional de Poesia"/>
    <s v="lloguer de llums i so pel Festival Internacional de Poesia"/>
    <n v="4951.2"/>
    <n v="0"/>
    <n v="0"/>
    <n v="1"/>
    <s v="15/05/2024 a 31/05/2024"/>
    <m/>
    <m/>
    <m/>
    <m/>
    <m/>
    <s v="31731000-9"/>
  </r>
  <r>
    <n v="16054009"/>
    <x v="7"/>
    <m/>
    <m/>
    <n v="801934032"/>
    <s v="LA0006806"/>
    <s v="006_24000979"/>
    <s v="Serveis"/>
    <s v="Contracte menor"/>
    <s v="Publicació agregada de contractes"/>
    <s v="Projeccions pel·lícules Món Llibre"/>
    <s v="Projeccions pel·lícules Món Llibre"/>
    <n v="1200"/>
    <n v="0"/>
    <n v="0"/>
    <n v="1"/>
    <s v="03/06/2024 a 23/06/2024"/>
    <m/>
    <m/>
    <m/>
    <m/>
    <m/>
    <s v="92312000-1"/>
  </r>
  <r>
    <n v="16054009"/>
    <x v="7"/>
    <m/>
    <m/>
    <n v="801934032"/>
    <s v="LA0006806"/>
    <s v="006_24000980"/>
    <s v="Serveis"/>
    <s v="Contracte menor"/>
    <s v="Publicació agregada de contractes"/>
    <s v="diversos serveis per espectacles a la sala Jamboree pel festival grec"/>
    <s v="diversos serveis per espectacles a la sala Jamboree pel festival grec"/>
    <n v="2500"/>
    <n v="0"/>
    <n v="0"/>
    <n v="1"/>
    <s v="14/05/2024 a 04/08/2024"/>
    <m/>
    <m/>
    <m/>
    <m/>
    <m/>
    <s v="71356000-8"/>
  </r>
  <r>
    <n v="16054009"/>
    <x v="7"/>
    <m/>
    <m/>
    <n v="801934032"/>
    <s v="LA0006806"/>
    <s v="006_24000982"/>
    <s v="Serveis"/>
    <s v="Contracte menor"/>
    <s v="Publicació agregada de contractes"/>
    <s v="Correcció i galerades de la publicació Cases barates del Bon Pastor, de la col·lecció «Documents»."/>
    <s v="Correcció i galerades de la publicació Cases barates del Bon Pastor, de la col·lecció «Documents»."/>
    <n v="4837.5"/>
    <n v="0"/>
    <n v="0"/>
    <n v="1"/>
    <s v="16/05/2024 a 01/07/2024"/>
    <m/>
    <m/>
    <m/>
    <m/>
    <m/>
    <s v="79822500-7"/>
  </r>
  <r>
    <n v="16054009"/>
    <x v="7"/>
    <m/>
    <m/>
    <n v="801934032"/>
    <s v="LA0006806"/>
    <s v="006_24000983"/>
    <s v="Serveis"/>
    <s v="Contracte menor"/>
    <s v="Publicació agregada de contractes"/>
    <s v="Direcció tècnica del Festival Món Llibre 2024"/>
    <s v="Direcció tècnica del Festival Món Llibre 2024"/>
    <n v="4900"/>
    <n v="0"/>
    <n v="0"/>
    <n v="1"/>
    <s v="13/05/2024 a 30/06/2024"/>
    <m/>
    <m/>
    <m/>
    <m/>
    <m/>
    <s v="79952100-3"/>
  </r>
  <r>
    <n v="16054009"/>
    <x v="7"/>
    <m/>
    <m/>
    <n v="801934032"/>
    <s v="LA0006806"/>
    <s v="006_24000984"/>
    <s v="Serveis"/>
    <s v="Contracte menor"/>
    <s v="Publicació agregada de contractes"/>
    <s v="Espectacle itinerant  RATS,  Món Llibre"/>
    <s v="Espectacle itinerant  RATS,  Món Llibre"/>
    <n v="1900"/>
    <n v="0"/>
    <n v="0"/>
    <n v="1"/>
    <s v="12/06/2024 a 17/06/2024"/>
    <m/>
    <m/>
    <m/>
    <m/>
    <m/>
    <s v="92312000-1"/>
  </r>
  <r>
    <n v="16054009"/>
    <x v="7"/>
    <m/>
    <m/>
    <n v="801934032"/>
    <s v="LA0006806"/>
    <s v="006_24000985"/>
    <s v="Serveis"/>
    <s v="Contracte menor"/>
    <s v="Publicació agregada de contractes"/>
    <s v="Espectacle Batalla de Llibres, Món llibre"/>
    <s v="Espectacle Batalla de Llibres, Món llibre"/>
    <n v="1530"/>
    <n v="0"/>
    <n v="0"/>
    <n v="1"/>
    <s v="13/05/2024 a 30/06/2024"/>
    <m/>
    <m/>
    <m/>
    <m/>
    <m/>
    <s v="92312000-1"/>
  </r>
  <r>
    <n v="16054009"/>
    <x v="7"/>
    <m/>
    <m/>
    <n v="801934032"/>
    <s v="LA0006806"/>
    <s v="006_24000986"/>
    <s v="Serveis"/>
    <s v="Contracte menor"/>
    <s v="Publicació agregada de contractes"/>
    <s v="muntatge de la decoració del Pati dels Tarongers a la Casa de la Misericòrdia"/>
    <s v="muntatge de la decoració del Pati dels Tarongers a la Casa de la Misericòrdia"/>
    <n v="3020"/>
    <n v="0"/>
    <n v="0"/>
    <n v="1"/>
    <s v="15/05/2024 a 31/05/2024"/>
    <m/>
    <m/>
    <m/>
    <m/>
    <m/>
    <s v="45451000-3"/>
  </r>
  <r>
    <n v="16054009"/>
    <x v="7"/>
    <m/>
    <m/>
    <n v="801934032"/>
    <s v="LA0006806"/>
    <s v="006_24000987"/>
    <s v="Serveis"/>
    <s v="Contracte menor"/>
    <s v="Publicació agregada de contractes"/>
    <s v="serveis d'interpretació musical per a l'acompanyament al piano a la prova d'audició de determinats instruments en l'oferta 1/2024-BT,  constitució de la borsa de treball de places de professor/a superior d'orquestra i banda"/>
    <s v="serveis d'interpretació musical per a l'acompanyament al piano a la prova d'audició de determinats instruments en l'oferta 1/2024-BT,  constitució de la borsa de treball de places de professor/a superior d'orquestra i banda"/>
    <n v="1100"/>
    <n v="0"/>
    <n v="0"/>
    <n v="1"/>
    <s v="13/05/2024 a 30/06/2024"/>
    <m/>
    <m/>
    <m/>
    <m/>
    <m/>
    <s v="92312250-8"/>
  </r>
  <r>
    <n v="16054009"/>
    <x v="7"/>
    <m/>
    <m/>
    <n v="801934032"/>
    <s v="LA0006806"/>
    <s v="006_24000988"/>
    <s v="Serveis"/>
    <s v="Contracte menor"/>
    <s v="Publicació agregada de contractes"/>
    <s v="Espectacle Juguem a conte Món Llibre"/>
    <s v="Espectacle Juguem a conte Món Llibre"/>
    <n v="3500"/>
    <n v="0"/>
    <n v="0"/>
    <n v="1"/>
    <s v="17/05/2024 a 30/06/2024"/>
    <m/>
    <m/>
    <m/>
    <m/>
    <m/>
    <s v="92312100-2"/>
  </r>
  <r>
    <n v="16054009"/>
    <x v="7"/>
    <m/>
    <m/>
    <n v="801934032"/>
    <s v="LA0006806"/>
    <s v="006_24000989"/>
    <s v="Subministraments"/>
    <s v="Contracte menor"/>
    <s v="Publicació agregada de contractes"/>
    <s v="La compra de samarretes pel festival grec"/>
    <s v="La compra de samarretes pel festival grec"/>
    <n v="4043.25"/>
    <n v="0"/>
    <n v="0"/>
    <n v="1"/>
    <d v="2024-05-13T00:00:00"/>
    <m/>
    <m/>
    <m/>
    <m/>
    <m/>
    <s v="18100000-0"/>
  </r>
  <r>
    <n v="16054009"/>
    <x v="7"/>
    <m/>
    <m/>
    <n v="801934032"/>
    <s v="LA0006806"/>
    <s v="006_24000990"/>
    <s v="Subministraments"/>
    <s v="Contracte menor"/>
    <s v="Publicació agregada de contractes"/>
    <s v="Lloguer tubs il·luminació per actes Poesia"/>
    <s v="Lloguer tubs il·luminació per actes Poesia"/>
    <n v="1351.25"/>
    <n v="0"/>
    <n v="0"/>
    <n v="1"/>
    <s v="13/05/2024 a 26/05/2024"/>
    <m/>
    <m/>
    <m/>
    <m/>
    <m/>
    <s v="31731000-9"/>
  </r>
  <r>
    <n v="16054009"/>
    <x v="7"/>
    <m/>
    <m/>
    <n v="801934032"/>
    <s v="LA0006806"/>
    <s v="006_24000991"/>
    <s v="Serveis"/>
    <s v="Contracte menor"/>
    <s v="Publicació agregada de contractes"/>
    <s v="Realització dels esquemes, memòries i plànols de les instal·lacions de baixa tensió dels equipaments de l¿ICUB"/>
    <s v="Realització dels esquemes, memòries i plànols de les instal·lacions de baixa tensió dels equipaments de l¿ICUB"/>
    <n v="13705"/>
    <n v="0"/>
    <n v="0"/>
    <n v="1"/>
    <s v="16/05/2024 a 12/07/2024"/>
    <m/>
    <m/>
    <m/>
    <m/>
    <m/>
    <s v="71240000-2"/>
  </r>
  <r>
    <n v="16054009"/>
    <x v="7"/>
    <m/>
    <m/>
    <n v="801934032"/>
    <s v="LA0006806"/>
    <s v="006_24000992"/>
    <s v="Serveis"/>
    <s v="Contracte menor"/>
    <s v="Publicació agregada de contractes"/>
    <s v="Transport de les escenografies i elements  decoratius Món Llibre"/>
    <s v="Transport de les escenografies i elements  decoratius Món Llibre"/>
    <n v="4898"/>
    <n v="0"/>
    <n v="0"/>
    <n v="1"/>
    <s v="17/05/2024 a 30/06/2024"/>
    <m/>
    <m/>
    <m/>
    <m/>
    <m/>
    <s v="60000000-8"/>
  </r>
  <r>
    <n v="16054009"/>
    <x v="7"/>
    <m/>
    <m/>
    <n v="801934032"/>
    <s v="LA0006806"/>
    <s v="006_24000993"/>
    <s v="Serveis"/>
    <s v="Contracte menor"/>
    <s v="Publicació agregada de contractes"/>
    <s v="Tasques de conservació, control i emmagatzematge dels elements patrimonials de la col·lecció moble i tèxtil recuperats del Bon Pastor."/>
    <s v="Tasques de conservació, control i emmagatzematge dels elements patrimonials de la col·lecció moble i tèxtil recuperats del Bon Pastor."/>
    <n v="4995"/>
    <n v="0"/>
    <n v="0"/>
    <n v="1"/>
    <s v="23/05/2024 a 01/06/2024"/>
    <m/>
    <m/>
    <m/>
    <m/>
    <m/>
    <s v="63120000-6"/>
  </r>
  <r>
    <n v="16054009"/>
    <x v="7"/>
    <m/>
    <m/>
    <n v="801934032"/>
    <s v="LA0006806"/>
    <s v="006_24000994"/>
    <s v="Subministraments"/>
    <s v="Contracte menor"/>
    <s v="Publicació agregada de contractes"/>
    <s v="Subministraments del Servei de Cultura Popular"/>
    <s v="Subministraments del Servei de Cultura Popular"/>
    <n v="884.52"/>
    <n v="0"/>
    <n v="0"/>
    <n v="1"/>
    <s v="17/05/2024 a 30/06/2024"/>
    <m/>
    <m/>
    <m/>
    <m/>
    <m/>
    <s v="22100000-1"/>
  </r>
  <r>
    <n v="16054009"/>
    <x v="7"/>
    <m/>
    <m/>
    <n v="801934032"/>
    <s v="LA0006806"/>
    <s v="006_24000995"/>
    <s v="Serveis"/>
    <s v="Contracte menor"/>
    <s v="Publicació agregada de contractes"/>
    <s v="Transport de Riehen-Basilea (Suïssa) a Barcelona de 14 obres d'art de Jeff Wall"/>
    <s v="Transport de Riehen-Basilea (Suïssa) a Barcelona de 14 obres d'art de Jeff Wall"/>
    <n v="14999"/>
    <n v="0"/>
    <n v="0"/>
    <n v="1"/>
    <s v="22/05/2024 a 24/05/2025"/>
    <m/>
    <m/>
    <m/>
    <m/>
    <m/>
    <s v="60100000-9"/>
  </r>
  <r>
    <n v="16054009"/>
    <x v="7"/>
    <m/>
    <m/>
    <n v="801934032"/>
    <s v="LA0006806"/>
    <s v="006_24000996"/>
    <s v="Serveis"/>
    <s v="Contracte menor"/>
    <s v="Publicació agregada de contractes"/>
    <s v="Manteniment sistema RFID biblioteca Museu Etnològic i de Cultures del Món"/>
    <s v="Manteniment sistema RFID biblioteca Museu Etnològic i de Cultures del Món"/>
    <n v="416.53"/>
    <n v="0"/>
    <n v="0"/>
    <n v="1"/>
    <s v="01/06/2024 a 31/05/2025"/>
    <m/>
    <m/>
    <m/>
    <m/>
    <m/>
    <s v="92521000-9"/>
  </r>
  <r>
    <n v="16054009"/>
    <x v="7"/>
    <m/>
    <m/>
    <n v="801934032"/>
    <s v="LA0006806"/>
    <s v="006_24000997"/>
    <s v="Subministraments"/>
    <s v="Contracte menor"/>
    <s v="Publicació agregada de contractes"/>
    <s v="Subministrament de flors per a l'ornamentació de la Font de l'Àngel així com de la catifa floral tradicional, amb motiu de la festivitat de Corpus"/>
    <s v="Subministrament de flors per a l'ornamentació de la Font de l'Àngel així com de la catifa floral tradicional, amb motiu de la festivitat de Corpus"/>
    <n v="1360"/>
    <n v="0"/>
    <n v="0"/>
    <n v="1"/>
    <s v="27/05/2024 a 28/05/2024"/>
    <m/>
    <m/>
    <m/>
    <m/>
    <m/>
    <s v="03121210-0"/>
  </r>
  <r>
    <n v="16054009"/>
    <x v="7"/>
    <m/>
    <m/>
    <n v="801934032"/>
    <s v="LA0006806"/>
    <s v="006_24000998"/>
    <s v="Subministraments"/>
    <s v="Contracte menor"/>
    <s v="Publicació agregada de contractes"/>
    <s v="lloguer de pantalla i projector Casa Misericordia a Poesia"/>
    <s v="lloguer de pantalla i projector Casa Misericordia a Poesia"/>
    <n v="950"/>
    <n v="0"/>
    <n v="0"/>
    <n v="1"/>
    <s v="15/05/2024 a 31/05/2024"/>
    <m/>
    <m/>
    <m/>
    <m/>
    <m/>
    <s v="31731000-9"/>
  </r>
  <r>
    <n v="16054009"/>
    <x v="7"/>
    <m/>
    <m/>
    <n v="801934032"/>
    <s v="LA0006806"/>
    <s v="006_24000999"/>
    <s v="Subministraments"/>
    <s v="Contracte menor"/>
    <s v="Publicació agregada de contractes"/>
    <s v="Lloguer material tècnic col·locació placa Georges Orwell per Ciutat de la Literatura"/>
    <s v="Lloguer material tècnic col·locació placa Georges Orwell per Ciutat de la Literatura"/>
    <n v="569.1"/>
    <n v="0"/>
    <n v="0"/>
    <n v="1"/>
    <s v="15/05/2024 a 31/05/2024"/>
    <m/>
    <m/>
    <m/>
    <m/>
    <m/>
    <s v="31730000-2"/>
  </r>
  <r>
    <n v="16054009"/>
    <x v="7"/>
    <m/>
    <m/>
    <n v="801934032"/>
    <s v="LA0006806"/>
    <s v="006_24001000"/>
    <s v="Subministraments"/>
    <s v="Contracte menor"/>
    <s v="Publicació agregada de contractes"/>
    <s v="Subministrament de les aigües per a les escoles participants a la cloenda de l¿activitat Patrimonia¿m prevista el 16 de maig a la Fabra i Coats del Museu d'Història de Barcelona (420 ampolles)"/>
    <s v="Subministrament de les aigües per a les escoles participants a la cloenda de l¿activitat Patrimonia¿m prevista el 16 de maig a la Fabra i Coats del Museu d'Història de Barcelona (420 ampolles)"/>
    <n v="357"/>
    <n v="0"/>
    <n v="0"/>
    <n v="1"/>
    <s v="14/05/2024 a 22/05/2024"/>
    <m/>
    <m/>
    <m/>
    <m/>
    <m/>
    <s v="15981000-8"/>
  </r>
  <r>
    <n v="16054009"/>
    <x v="7"/>
    <m/>
    <m/>
    <n v="801934032"/>
    <s v="LA0006806"/>
    <s v="006_24001001"/>
    <s v="Serveis"/>
    <s v="Contracte menor"/>
    <s v="Publicació agregada de contractes"/>
    <s v="Conservació preventiva de fons fotogràfics"/>
    <s v="Conservació preventiva de fons fotogràfics"/>
    <n v="12400"/>
    <n v="0"/>
    <n v="0"/>
    <n v="1"/>
    <s v="01/06/2024 a 30/11/2024"/>
    <m/>
    <m/>
    <m/>
    <m/>
    <m/>
    <s v="92510000-9"/>
  </r>
  <r>
    <n v="16054009"/>
    <x v="7"/>
    <m/>
    <m/>
    <n v="801934032"/>
    <s v="LA0006806"/>
    <s v="006_24001002"/>
    <s v="Serveis"/>
    <s v="Contracte menor"/>
    <s v="Publicació agregada de contractes"/>
    <s v="Manteniment en les aplicacions d'inscripcions i cessió d'espais"/>
    <s v="Manteniment en les aplicacions d'inscripcions i cessió d'espais"/>
    <n v="14940"/>
    <n v="0"/>
    <n v="0"/>
    <n v="1"/>
    <s v="22/05/2024 a 31/12/2024"/>
    <m/>
    <m/>
    <m/>
    <m/>
    <m/>
    <s v="72212224-5"/>
  </r>
  <r>
    <n v="16054009"/>
    <x v="7"/>
    <m/>
    <m/>
    <n v="801934032"/>
    <s v="LA0006806"/>
    <s v="006_24001003"/>
    <s v="Serveis"/>
    <s v="Contracte menor"/>
    <s v="Publicació agregada de contractes"/>
    <s v="Imprimir dues publicacions de la col·lecció \Documents\"/>
    <s v="Imprimir dues publicacions de la col·lecció \Documents\"/>
    <n v="14900"/>
    <n v="0"/>
    <n v="0"/>
    <n v="1"/>
    <s v="14/05/2024 a 14/09/2024"/>
    <m/>
    <m/>
    <m/>
    <m/>
    <m/>
    <s v="79800000-2"/>
  </r>
  <r>
    <n v="16054009"/>
    <x v="7"/>
    <m/>
    <m/>
    <n v="801934032"/>
    <s v="LA0006806"/>
    <s v="006_24001004"/>
    <s v="Serveis"/>
    <s v="Contracte menor"/>
    <s v="Publicació agregada de contractes"/>
    <s v="Treballs de redacció editorial per a la publicació del llibre MUHBA Fabra i Coats. Barcelona, ciutat del treball"/>
    <s v="Treballs de redacció editorial per a la publicació del llibre MUHBA Fabra i Coats. Barcelona, ciutat del treball"/>
    <n v="9000"/>
    <n v="0"/>
    <n v="0"/>
    <n v="1"/>
    <s v="15/05/2024 a 15/08/2024"/>
    <m/>
    <m/>
    <m/>
    <m/>
    <m/>
    <s v="22314000-4"/>
  </r>
  <r>
    <n v="16054009"/>
    <x v="7"/>
    <m/>
    <m/>
    <n v="801934032"/>
    <s v="LA0006806"/>
    <s v="006_24001008"/>
    <s v="Serveis"/>
    <s v="Contracte menor"/>
    <s v="Publicació agregada de contractes"/>
    <s v="Impressió de 3 Llibrets de sala i 2 Guies d'Història Urbana"/>
    <s v="Impressió de 3 Llibrets de sala i 2 Guies d'Història Urbana"/>
    <n v="14900"/>
    <n v="0"/>
    <n v="0"/>
    <n v="1"/>
    <s v="15/05/2024 a 27/12/2024"/>
    <m/>
    <m/>
    <m/>
    <m/>
    <m/>
    <s v="79800000-2"/>
  </r>
  <r>
    <n v="16054009"/>
    <x v="7"/>
    <m/>
    <m/>
    <n v="801934032"/>
    <s v="LA0006806"/>
    <s v="006_24001012"/>
    <s v="Serveis"/>
    <s v="Contracte menor"/>
    <s v="Publicació agregada de contractes"/>
    <s v="Avaluació de sol¿licituds de la convocatòria Beques Barcelona Crea"/>
    <s v="Avaluació de sol¿licituds de la convocatòria Beques Barcelona Crea"/>
    <n v="240"/>
    <n v="0"/>
    <n v="0"/>
    <n v="1"/>
    <s v="11/06/2024 a 12/07/2024"/>
    <m/>
    <m/>
    <m/>
    <m/>
    <m/>
    <s v="98000000-3"/>
  </r>
  <r>
    <n v="16054009"/>
    <x v="7"/>
    <m/>
    <m/>
    <n v="801934032"/>
    <s v="LA0006806"/>
    <s v="006_24001014"/>
    <s v="Subministraments"/>
    <s v="Contracte menor"/>
    <s v="Publicació agregada de contractes"/>
    <s v="Compra de focus per sala d'exposició del Museu Etnològic i de Cultures del Món"/>
    <s v="Compra de focus per sala d'exposició del Museu Etnològic i de Cultures del Món"/>
    <n v="4028.77"/>
    <n v="0"/>
    <n v="0"/>
    <n v="1"/>
    <s v="16/05/2024 a 24/05/2024"/>
    <m/>
    <m/>
    <m/>
    <m/>
    <m/>
    <s v="31000000-6"/>
  </r>
  <r>
    <n v="16054009"/>
    <x v="7"/>
    <m/>
    <m/>
    <n v="801934032"/>
    <s v="LA0006806"/>
    <s v="006_24001015"/>
    <s v="Serveis"/>
    <s v="Contracte menor"/>
    <s v="Publicació agregada de contractes"/>
    <s v="Escenografia ACQUA ALTA-LA TRAVERSÉE DU MIROIR,   Món Llibre"/>
    <s v="Escenografia ACQUA ALTA-LA TRAVERSÉE DU MIROIR,   Món Llibre"/>
    <n v="800"/>
    <n v="0"/>
    <n v="0"/>
    <n v="1"/>
    <s v="21/05/2024 a 30/06/2024"/>
    <m/>
    <m/>
    <m/>
    <m/>
    <m/>
    <s v="92312000-1"/>
  </r>
  <r>
    <n v="16054009"/>
    <x v="7"/>
    <m/>
    <m/>
    <n v="801934032"/>
    <s v="LA0006806"/>
    <s v="006_24001018"/>
    <s v="Serveis"/>
    <s v="Contracte menor"/>
    <s v="Publicació agregada de contractes"/>
    <s v="servei de sastreria per espectacles Grec"/>
    <s v="servei de sastreria per espectacles Grec"/>
    <n v="3360"/>
    <n v="0"/>
    <n v="0"/>
    <n v="1"/>
    <s v="16/05/2024 a 04/08/2024"/>
    <m/>
    <m/>
    <m/>
    <m/>
    <m/>
    <s v="98393000-4"/>
  </r>
  <r>
    <n v="16054009"/>
    <x v="7"/>
    <m/>
    <m/>
    <n v="801934032"/>
    <s v="LA0006806"/>
    <s v="006_24001020"/>
    <s v="Serveis"/>
    <s v="Contracte menor"/>
    <s v="Publicació agregada de contractes"/>
    <s v="Espectacle  Conseqüències, Món Llibre"/>
    <s v="Espectacle  Conseqüències, Món Llibre"/>
    <n v="4800"/>
    <n v="0"/>
    <n v="0"/>
    <n v="1"/>
    <s v="16/05/2024 a 30/06/2024"/>
    <m/>
    <m/>
    <m/>
    <m/>
    <m/>
    <s v="92312000-1"/>
  </r>
  <r>
    <n v="16054009"/>
    <x v="7"/>
    <m/>
    <m/>
    <n v="801934032"/>
    <s v="LA0006806"/>
    <s v="006_24001021"/>
    <s v="Subministraments"/>
    <s v="Contracte menor"/>
    <s v="Publicació agregada de contractes"/>
    <s v="el lloguer de pianos per actes festival grec"/>
    <s v="el lloguer de pianos per actes festival grec"/>
    <n v="4980"/>
    <n v="0"/>
    <n v="0"/>
    <n v="1"/>
    <s v="14/05/2024 a 04/08/2024"/>
    <m/>
    <m/>
    <m/>
    <m/>
    <m/>
    <s v="37311000-1"/>
  </r>
  <r>
    <n v="16054009"/>
    <x v="7"/>
    <m/>
    <m/>
    <n v="801934032"/>
    <s v="LA0006806"/>
    <s v="006_24001022"/>
    <s v="Serveis"/>
    <s v="Contracte menor"/>
    <s v="Publicació agregada de contractes"/>
    <s v="Suport al servei de premsa per a l'atenció especialitzada als mitjans de comunicació per donar cobertura al Festival Barcelona Poesia"/>
    <s v="Suport al servei de premsa per a l'atenció especialitzada als mitjans de comunicació per donar cobertura al Festival Barcelona Poesia"/>
    <n v="3000"/>
    <n v="0"/>
    <n v="0"/>
    <n v="1"/>
    <s v="15/05/2024 a 31/05/2024"/>
    <m/>
    <m/>
    <m/>
    <m/>
    <m/>
    <s v="79341000-6"/>
  </r>
  <r>
    <n v="16054009"/>
    <x v="7"/>
    <m/>
    <m/>
    <n v="801934032"/>
    <s v="LA0006806"/>
    <s v="006_24001024"/>
    <s v="Subministraments"/>
    <s v="Contracte menor"/>
    <s v="Publicació agregada de contractes"/>
    <s v="LLOGUER CONTENIDOR, MÒDUL I WC PLAÇA XIRGU FESTIVAL GREC"/>
    <s v="LLOGUER CONTENIDOR, MÒDUL I WC PLAÇA XIRGU FESTIVAL GREC"/>
    <n v="4995.3100000000004"/>
    <n v="0"/>
    <n v="0"/>
    <n v="1"/>
    <s v="14/05/2024 a 04/08/2024"/>
    <m/>
    <m/>
    <m/>
    <m/>
    <m/>
    <s v="39200000-4"/>
  </r>
  <r>
    <n v="16054009"/>
    <x v="7"/>
    <m/>
    <m/>
    <n v="801934032"/>
    <s v="LA0006806"/>
    <s v="006_24001025"/>
    <s v="Serveis"/>
    <s v="Contracte menor"/>
    <s v="Publicació agregada de contractes"/>
    <s v="Documentació i assessorament en relació a les futures audioguies de la Model"/>
    <s v="Documentació i assessorament en relació a les futures audioguies de la Model"/>
    <n v="8000"/>
    <n v="0"/>
    <n v="0"/>
    <n v="1"/>
    <s v="16/05/2024 a 31/12/2024"/>
    <m/>
    <m/>
    <m/>
    <m/>
    <m/>
    <s v="79111000-5"/>
  </r>
  <r>
    <n v="16054009"/>
    <x v="7"/>
    <m/>
    <m/>
    <n v="801934032"/>
    <s v="LA0006806"/>
    <s v="006_24001028"/>
    <s v="Serveis"/>
    <s v="Contracte menor"/>
    <s v="Publicació agregada de contractes"/>
    <s v="Reparació d'urgència d'un projector EPSON model EB-G7900U per l`'exposició de Raisa Maudit"/>
    <s v="Reparació d'urgència d'un projector EPSON model EB-G7900U per l`'exposició de Raisa Maudit"/>
    <n v="1445.51"/>
    <n v="0"/>
    <n v="0"/>
    <n v="1"/>
    <s v="15/05/2024 a 14/06/2024"/>
    <m/>
    <m/>
    <m/>
    <m/>
    <m/>
    <s v="38652120-7"/>
  </r>
  <r>
    <n v="16054009"/>
    <x v="7"/>
    <m/>
    <m/>
    <n v="801934032"/>
    <s v="LA0006806"/>
    <s v="006_24001030"/>
    <s v="Serveis"/>
    <s v="Contracte menor"/>
    <s v="Publicació agregada de contractes"/>
    <s v="servei de càtering durant el Fest. Internacional de Poesia"/>
    <s v="servei de càtering durant el Fest. Internacional de Poesia"/>
    <n v="997.5"/>
    <n v="0"/>
    <n v="0"/>
    <n v="1"/>
    <s v="16/05/2024 a 31/05/2024"/>
    <m/>
    <m/>
    <m/>
    <m/>
    <m/>
    <s v="39310000-8"/>
  </r>
  <r>
    <n v="16054009"/>
    <x v="7"/>
    <m/>
    <m/>
    <n v="801934032"/>
    <s v="LA0006806"/>
    <s v="006_24001031"/>
    <s v="Serveis"/>
    <s v="Contracte menor"/>
    <s v="Publicació agregada de contractes"/>
    <s v="Transport de peces de El Ingenio pel Museu Etnològic i de Cultures del Món"/>
    <s v="Transport de peces de El Ingenio pel Museu Etnològic i de Cultures del Món"/>
    <n v="2235"/>
    <n v="0"/>
    <n v="0"/>
    <n v="1"/>
    <s v="21/05/2024 a 22/11/2024"/>
    <m/>
    <m/>
    <m/>
    <m/>
    <m/>
    <s v="60100000-9"/>
  </r>
  <r>
    <n v="16054009"/>
    <x v="7"/>
    <m/>
    <m/>
    <n v="801934032"/>
    <s v="LA0006806"/>
    <s v="006_24001032"/>
    <s v="Serveis"/>
    <s v="Contracte menor"/>
    <s v="Publicació agregada de contractes"/>
    <s v="Producció de dos vinils per rotular les llançadores que donaran servei al Castell de Montjuïc per a la Nit dels Museus"/>
    <s v="Producció de dos vinils per rotular les llançadores que donaran servei al Castell de Montjuïc per a la Nit dels Museus"/>
    <n v="552.28"/>
    <n v="0"/>
    <n v="0"/>
    <n v="1"/>
    <s v="18/05/2024 a 19/05/2024"/>
    <m/>
    <m/>
    <m/>
    <m/>
    <m/>
    <s v="79824000-6"/>
  </r>
  <r>
    <n v="16054009"/>
    <x v="7"/>
    <m/>
    <m/>
    <n v="801934032"/>
    <s v="LA0006806"/>
    <s v="006_24001035"/>
    <s v="Serveis"/>
    <s v="Contracte menor"/>
    <s v="Publicació agregada de contractes"/>
    <s v="Servei de manteniment de la instal·lació \La maldat benvinguda\ a El Born CCM."/>
    <s v="Servei de manteniment de la instal·lació \La maldat benvinguda\ a El Born CCM."/>
    <n v="2723.49"/>
    <n v="0"/>
    <n v="0"/>
    <n v="1"/>
    <s v="22/05/2024 a 09/09/2024"/>
    <m/>
    <m/>
    <m/>
    <m/>
    <m/>
    <s v="92521100-0"/>
  </r>
  <r>
    <n v="16054009"/>
    <x v="7"/>
    <m/>
    <m/>
    <n v="801934032"/>
    <s v="LA0006806"/>
    <s v="006_24001037"/>
    <s v="Serveis"/>
    <s v="Contracte menor"/>
    <s v="Publicació agregada de contractes"/>
    <s v="Serveis de disseny gràfic dels productes de comunicació de les activitats del MUHBA"/>
    <s v="Serveis de disseny gràfic dels productes de comunicació de les activitats del MUHBA"/>
    <n v="13000"/>
    <n v="0"/>
    <n v="0"/>
    <n v="1"/>
    <s v="22/05/2024 a 17/05/2025"/>
    <m/>
    <m/>
    <m/>
    <m/>
    <m/>
    <s v="79822500-7"/>
  </r>
  <r>
    <n v="16054009"/>
    <x v="7"/>
    <m/>
    <m/>
    <n v="801934032"/>
    <s v="LA0006806"/>
    <s v="006_24001041"/>
    <s v="Serveis"/>
    <s v="Contracte menor"/>
    <s v="Publicació agregada de contractes"/>
    <s v="Servei d'interpretació anglès-català amb assistència d'aparells d'àudio de la conversa entre Jeff Wall i el comissari de l'exposició"/>
    <s v="Servei d'interpretació anglès-català amb assistència d'aparells d'àudio de la conversa entre Jeff Wall i el comissari de l'exposició"/>
    <n v="1066"/>
    <n v="0"/>
    <n v="0"/>
    <n v="1"/>
    <s v="21/05/2024 a 31/05/2024"/>
    <m/>
    <m/>
    <m/>
    <m/>
    <m/>
    <s v="79530000-8"/>
  </r>
  <r>
    <n v="16054009"/>
    <x v="7"/>
    <m/>
    <m/>
    <n v="801934032"/>
    <s v="LA0006806"/>
    <s v="006_24001043"/>
    <s v="Serveis"/>
    <s v="Contracte menor"/>
    <s v="Publicació agregada de contractes"/>
    <s v="Activitats durant el Corpus 2024"/>
    <s v="Activitats durant el Corpus 2024"/>
    <n v="12930"/>
    <n v="0"/>
    <n v="0"/>
    <n v="1"/>
    <s v="30/05/2024 a 30/06/2024"/>
    <m/>
    <m/>
    <m/>
    <m/>
    <m/>
    <s v="79952100-3"/>
  </r>
  <r>
    <n v="16054009"/>
    <x v="7"/>
    <m/>
    <m/>
    <n v="801934032"/>
    <s v="LA0006806"/>
    <s v="006_24001044"/>
    <s v="Serveis"/>
    <s v="Contracte menor"/>
    <s v="Publicació agregada de contractes"/>
    <s v="Espectacle itinerant   Possê , Món Llibre"/>
    <s v="Espectacle itinerant   Possê , Món Llibre"/>
    <n v="4500"/>
    <n v="0"/>
    <n v="0"/>
    <n v="1"/>
    <s v="21/05/2024 a 30/06/2024"/>
    <m/>
    <m/>
    <m/>
    <m/>
    <m/>
    <s v="92312000-1"/>
  </r>
  <r>
    <n v="16054009"/>
    <x v="7"/>
    <m/>
    <m/>
    <n v="801934032"/>
    <s v="LA0006806"/>
    <s v="006_24001046"/>
    <s v="Subministraments"/>
    <s v="Contracte menor"/>
    <s v="Publicació agregada de contractes"/>
    <s v="Adquisició de materials per a l'òptim estat de les consignes del DHub"/>
    <s v="Adquisició de materials per a l'òptim estat de les consignes del DHub"/>
    <n v="1750.76"/>
    <n v="0"/>
    <n v="0"/>
    <n v="1"/>
    <s v="22/05/2024 a 15/09/2024"/>
    <m/>
    <m/>
    <m/>
    <m/>
    <m/>
    <s v="92521000-9"/>
  </r>
  <r>
    <n v="16054009"/>
    <x v="7"/>
    <m/>
    <m/>
    <n v="801934032"/>
    <s v="LA0006806"/>
    <s v="006_24001047"/>
    <s v="Subministraments"/>
    <s v="Contracte menor"/>
    <s v="Publicació agregada de contractes"/>
    <s v="lloguer de Sala Fènix per l¿acte del proper dia 2 de juliol, en el marc del programa ¿On el Teatre Batega¿, activitats paral·leles del Grec."/>
    <s v="lloguer de Sala Fènix per l¿acte del proper dia 2 de juliol, en el marc del programa ¿On el Teatre Batega¿, activitats paral·leles del Grec."/>
    <n v="500"/>
    <n v="0"/>
    <n v="0"/>
    <n v="1"/>
    <s v="21/05/2024 a 29/09/2024"/>
    <m/>
    <m/>
    <m/>
    <m/>
    <m/>
    <s v="92312110-5"/>
  </r>
  <r>
    <n v="16054009"/>
    <x v="7"/>
    <m/>
    <m/>
    <n v="801934032"/>
    <s v="LA0006806"/>
    <s v="006_24001048"/>
    <s v="Serveis"/>
    <s v="Contracte menor"/>
    <s v="Publicació agregada de contractes"/>
    <s v="Elaboració de 33 catifes i Ous Com Balla per Corpus pels barris de Barcelona"/>
    <s v="Elaboració de 33 catifes i Ous Com Balla per Corpus pels barris de Barcelona"/>
    <n v="7524"/>
    <n v="0"/>
    <n v="0"/>
    <n v="1"/>
    <s v="27/05/2024 a 30/06/2024"/>
    <m/>
    <m/>
    <m/>
    <m/>
    <m/>
    <s v="98390000-3"/>
  </r>
  <r>
    <n v="16054009"/>
    <x v="7"/>
    <m/>
    <m/>
    <n v="801934032"/>
    <s v="LA0006806"/>
    <s v="006_24001049"/>
    <s v="Serveis"/>
    <s v="Contracte menor"/>
    <s v="Publicació agregada de contractes"/>
    <s v="Espectacle TEXTURES Món llibre"/>
    <s v="Espectacle TEXTURES Món llibre"/>
    <n v="6100"/>
    <n v="0"/>
    <n v="0"/>
    <n v="1"/>
    <s v="22/05/2024 a 30/06/2024"/>
    <m/>
    <m/>
    <m/>
    <m/>
    <m/>
    <s v="92312000-1"/>
  </r>
  <r>
    <n v="16054009"/>
    <x v="7"/>
    <m/>
    <m/>
    <n v="801934032"/>
    <s v="LA0006806"/>
    <s v="006_24001050"/>
    <s v="Serveis"/>
    <s v="Contracte menor"/>
    <s v="Publicació agregada de contractes"/>
    <s v="Servei d'actriu itinerant, Món Llibre"/>
    <s v="Servei d'actriu itinerant, Món Llibre"/>
    <n v="800"/>
    <n v="0"/>
    <n v="0"/>
    <n v="1"/>
    <s v="21/05/2024 a 30/06/2024"/>
    <m/>
    <m/>
    <m/>
    <m/>
    <m/>
    <s v="92312000-1"/>
  </r>
  <r>
    <n v="16054009"/>
    <x v="7"/>
    <m/>
    <m/>
    <n v="801934032"/>
    <s v="LA0006806"/>
    <s v="006_24001051"/>
    <s v="Serveis"/>
    <s v="Contracte menor"/>
    <s v="Publicació agregada de contractes"/>
    <s v="Serveis d'acompanyament a artistes i projectes seleccionats de la\nconvocatòria Barcelona Producció 2023-2024"/>
    <s v="Serveis d'acompanyament a artistes i projectes seleccionats de la\nconvocatòria Barcelona Producció 2023-2024"/>
    <n v="4132.2299999999996"/>
    <n v="0"/>
    <n v="0"/>
    <n v="1"/>
    <s v="23/05/2024 a 23/09/2024"/>
    <m/>
    <m/>
    <m/>
    <m/>
    <m/>
    <s v="92500000-6"/>
  </r>
  <r>
    <n v="16054009"/>
    <x v="7"/>
    <m/>
    <m/>
    <n v="801934032"/>
    <s v="LA0006806"/>
    <s v="006_24001054"/>
    <s v="Serveis"/>
    <s v="Contracte menor"/>
    <s v="Publicació agregada de contractes"/>
    <s v="serveis de recollida, coordinació, creació, correcció i traducció, pujada i gestió dels continguts al web de la Biennal de Pensament 2024"/>
    <s v="serveis de recollida, coordinació, creació, correcció i traducció, pujada i gestió dels continguts al web de la Biennal de Pensament 2024"/>
    <n v="14500"/>
    <n v="0"/>
    <n v="0"/>
    <n v="1"/>
    <s v="22/05/2024 a 31/12/2024"/>
    <m/>
    <m/>
    <m/>
    <m/>
    <m/>
    <s v="79340000-9"/>
  </r>
  <r>
    <n v="16054009"/>
    <x v="7"/>
    <m/>
    <m/>
    <n v="801934032"/>
    <s v="LA0006806"/>
    <s v="006_24001055"/>
    <s v="Serveis"/>
    <s v="Contracte menor"/>
    <s v="Publicació agregada de contractes"/>
    <s v="Tasques de tancament de la 9a edició del programa espais c"/>
    <s v="Tasques de tancament de la 9a edició del programa espais c"/>
    <n v="4850"/>
    <n v="0"/>
    <n v="0"/>
    <n v="1"/>
    <s v="23/05/2024 a 30/06/2024"/>
    <m/>
    <m/>
    <m/>
    <m/>
    <m/>
    <s v="79952100-3"/>
  </r>
  <r>
    <n v="16054009"/>
    <x v="7"/>
    <m/>
    <m/>
    <n v="801934032"/>
    <s v="LA0006806"/>
    <s v="006_24001057"/>
    <s v="Serveis"/>
    <s v="Contracte menor"/>
    <s v="Publicació agregada de contractes"/>
    <s v="Migració de ubicació de la aplicatiu BAC i Aladdin Producció i dades associades per canvi del hosting per a millora de seguretat i rendiment."/>
    <s v="Migració de ubicació de la aplicatiu BAC i Aladdin Producció i dades associades per canvi del hosting per a millora de seguretat i rendiment."/>
    <n v="1920"/>
    <n v="0"/>
    <n v="0"/>
    <n v="1"/>
    <s v="23/05/2024 a 31/07/2024"/>
    <m/>
    <m/>
    <m/>
    <m/>
    <m/>
    <s v="71356000-8"/>
  </r>
  <r>
    <n v="16054009"/>
    <x v="7"/>
    <m/>
    <m/>
    <n v="801934032"/>
    <s v="LA0006806"/>
    <s v="006_24001058"/>
    <s v="Serveis"/>
    <s v="Contracte menor"/>
    <s v="Publicació agregada de contractes"/>
    <s v="Disseny i execució de la producció i contractació artística per al desenvolupament del Festival F-ART organitzat des del programa de cultura, educació i territori de Fabra i Coats, Fàbrica de Creació."/>
    <s v="Disseny i execució de la producció i contractació artística per al desenvolupament del Festival F-ART organitzat des del programa de cultura, educació i territori de Fabra i Coats, Fàbrica de Creació."/>
    <n v="4440"/>
    <n v="0"/>
    <n v="0"/>
    <n v="1"/>
    <s v="05/06/2024 a 17/06/2024"/>
    <m/>
    <m/>
    <m/>
    <m/>
    <m/>
    <s v="92000000-1"/>
  </r>
  <r>
    <n v="16054009"/>
    <x v="7"/>
    <m/>
    <m/>
    <n v="801934032"/>
    <s v="LA0006806"/>
    <s v="006_24001059"/>
    <s v="Serveis"/>
    <s v="Contracte menor"/>
    <s v="Publicació agregada de contractes"/>
    <s v="Servei de narració de contes, Món Llibre"/>
    <s v="Servei de narració de contes, Món Llibre"/>
    <n v="550"/>
    <n v="0"/>
    <n v="0"/>
    <n v="1"/>
    <s v="24/05/2024 a 30/06/2024"/>
    <m/>
    <m/>
    <m/>
    <m/>
    <m/>
    <s v="92312000-1"/>
  </r>
  <r>
    <n v="16054009"/>
    <x v="7"/>
    <m/>
    <m/>
    <n v="801934032"/>
    <s v="LA0006806"/>
    <s v="006_24001060"/>
    <s v="Serveis"/>
    <s v="Contracte menor"/>
    <s v="Publicació agregada de contractes"/>
    <s v="Servei de tallerista d¿iniciació a l¿enquadernació a partir del \Llibre de pocions i remeis\ pel FESTIVAL MÓN LLIBRE 2024"/>
    <s v="Servei de tallerista d¿iniciació a l¿enquadernació a partir del \Llibre de pocions i remeis\ pel FESTIVAL MÓN LLIBRE 2024"/>
    <n v="230"/>
    <n v="0"/>
    <n v="0"/>
    <n v="1"/>
    <s v="24/05/2024 a 30/06/2024"/>
    <m/>
    <m/>
    <m/>
    <m/>
    <m/>
    <s v="79971200-3"/>
  </r>
  <r>
    <n v="16054009"/>
    <x v="7"/>
    <m/>
    <m/>
    <n v="801934032"/>
    <s v="LA0006806"/>
    <s v="006_24001062"/>
    <s v="Subministraments"/>
    <s v="Contracte menor"/>
    <s v="Publicació agregada de contractes"/>
    <s v="Ornamentació floral del pati de La Virreina Centre de la Imatge amb motiu de la inauguració exposició \Jeff Wall. Contes possibles\"/>
    <s v="Ornamentació floral del pati de La Virreina Centre de la Imatge amb motiu de la inauguració exposició \Jeff Wall. Contes possibles\"/>
    <n v="244.22"/>
    <n v="0"/>
    <n v="0"/>
    <n v="1"/>
    <s v="04/06/2024 a 30/06/2024"/>
    <m/>
    <m/>
    <m/>
    <m/>
    <m/>
    <s v="44523300-5"/>
  </r>
  <r>
    <n v="16054009"/>
    <x v="7"/>
    <m/>
    <m/>
    <n v="801934032"/>
    <s v="LA0006806"/>
    <s v="006_24001063"/>
    <s v="Serveis"/>
    <s v="Contracte menor"/>
    <s v="Publicació agregada de contractes"/>
    <s v="Producció de l'espectacle \Ambiente\ de l'artista Violeta Mayoral al castell de Montjuïc en el marc del programa Creació i Museus 2024"/>
    <s v="Producció de l'espectacle \Ambiente\ de l'artista Violeta Mayoral al castell de Montjuïc en el marc del programa Creació i Museus 2024"/>
    <n v="3884.3"/>
    <n v="0"/>
    <n v="0"/>
    <n v="1"/>
    <s v="28/05/2024 a 30/06/2024"/>
    <m/>
    <m/>
    <m/>
    <m/>
    <m/>
    <s v="98390000-3"/>
  </r>
  <r>
    <n v="16054009"/>
    <x v="7"/>
    <m/>
    <m/>
    <n v="801934032"/>
    <s v="LA0006806"/>
    <s v="006_24001064"/>
    <s v="Serveis"/>
    <s v="Contracte menor"/>
    <s v="Publicació agregada de contractes"/>
    <s v="Crear una imatge gràfica i producció del manual corporatiu per LAAB 2024"/>
    <s v="Crear una imatge gràfica i producció del manual corporatiu per LAAB 2024"/>
    <n v="4400"/>
    <n v="0"/>
    <n v="0"/>
    <n v="1"/>
    <s v="05/06/2024 a 30/12/2024"/>
    <m/>
    <m/>
    <m/>
    <m/>
    <m/>
    <s v="79822500-7"/>
  </r>
  <r>
    <n v="16054009"/>
    <x v="7"/>
    <m/>
    <m/>
    <n v="801934032"/>
    <s v="LA0006806"/>
    <s v="006_24001065"/>
    <s v="Serveis"/>
    <s v="Contracte menor"/>
    <s v="Publicació agregada de contractes"/>
    <s v="Exhibició al Teatre Akadèmia de la producció L3 LEIPZIG,\nLISBOA, LUANDA per festival grec"/>
    <s v="Exhibició al Teatre Akadèmia de la producció L3 LEIPZIG,\nLISBOA, LUANDA per festival grec"/>
    <n v="2800"/>
    <n v="0"/>
    <n v="0"/>
    <n v="1"/>
    <s v="28/05/2024 a 14/07/2024"/>
    <m/>
    <m/>
    <m/>
    <m/>
    <m/>
    <s v="92312240-5"/>
  </r>
  <r>
    <n v="16054009"/>
    <x v="7"/>
    <m/>
    <m/>
    <n v="801934032"/>
    <s v="LA0006806"/>
    <s v="006_24001066"/>
    <s v="Serveis"/>
    <s v="Contracte menor"/>
    <s v="Publicació agregada de contractes"/>
    <s v="El disseny i producció de productes gràfics (en paper i digital) de la programació de les activitats i d'elements de senyalètica de l'edifici fins el mes d'octubre."/>
    <s v="El disseny i producció de productes gràfics (en paper i digital) de la programació de les activitats i d'elements de senyalètica de l'edifici fins el mes d'octubre."/>
    <n v="6050"/>
    <n v="0"/>
    <n v="0"/>
    <n v="1"/>
    <s v="24/05/2024 a 31/10/2024"/>
    <m/>
    <m/>
    <m/>
    <m/>
    <m/>
    <s v="79822500-7"/>
  </r>
  <r>
    <n v="16054009"/>
    <x v="7"/>
    <m/>
    <m/>
    <n v="801934032"/>
    <s v="LA0006806"/>
    <s v="006_24001068"/>
    <s v="Serveis"/>
    <s v="Contracte menor"/>
    <s v="Publicació agregada de contractes"/>
    <s v="Espai controlat d¿aparcament de bicicletes per al Festival Grec"/>
    <s v="Espai controlat d¿aparcament de bicicletes per al Festival Grec"/>
    <n v="6500"/>
    <n v="0"/>
    <n v="0"/>
    <n v="1"/>
    <s v="26/06/2024 a 28/07/2024"/>
    <m/>
    <m/>
    <m/>
    <m/>
    <m/>
    <s v="98351100-9"/>
  </r>
  <r>
    <n v="16054009"/>
    <x v="7"/>
    <m/>
    <m/>
    <n v="801934032"/>
    <s v="LA0006806"/>
    <s v="006_24001070"/>
    <s v="Subministraments"/>
    <s v="Contracte menor"/>
    <s v="Publicació agregada de contractes"/>
    <s v="DHB - Subministrament sofà vestíbul sala A"/>
    <s v="DHB - Subministrament sofà vestíbul sala A"/>
    <n v="14971.04"/>
    <n v="0"/>
    <n v="0"/>
    <n v="1"/>
    <s v="13/06/2024 a 31/12/2024"/>
    <m/>
    <m/>
    <m/>
    <m/>
    <m/>
    <s v="39156000-0"/>
  </r>
  <r>
    <n v="16054009"/>
    <x v="7"/>
    <m/>
    <m/>
    <n v="801934032"/>
    <s v="LA0006806"/>
    <s v="006_24001072"/>
    <s v="Serveis"/>
    <s v="Contracte menor"/>
    <s v="Publicació agregada de contractes"/>
    <s v="espectacle \Concert de Momi Maiga¿ per el Grec Festival de Barcelona"/>
    <s v="espectacle \Concert de Momi Maiga¿ per el Grec Festival de Barcelona"/>
    <n v="7000"/>
    <n v="0"/>
    <n v="0"/>
    <n v="1"/>
    <s v="23/05/2024 a 04/08/2024"/>
    <m/>
    <m/>
    <m/>
    <m/>
    <m/>
    <s v="92312240-5"/>
  </r>
  <r>
    <n v="16054009"/>
    <x v="7"/>
    <m/>
    <m/>
    <n v="801934032"/>
    <s v="LA0006806"/>
    <s v="006_24001073"/>
    <s v="Serveis"/>
    <s v="Contracte menor"/>
    <s v="Publicació agregada de contractes"/>
    <s v="espectacle \Lecturas Dramatizadas\ per festival grec"/>
    <s v="espectacle \Lecturas Dramatizadas\ per festival grec"/>
    <n v="6000"/>
    <n v="0"/>
    <n v="0"/>
    <n v="1"/>
    <s v="28/05/2024 a 04/08/2024"/>
    <m/>
    <m/>
    <m/>
    <m/>
    <m/>
    <s v="92312240-5"/>
  </r>
  <r>
    <n v="16054009"/>
    <x v="7"/>
    <m/>
    <m/>
    <n v="801934032"/>
    <s v="LA0006806"/>
    <s v="006_24001074"/>
    <s v="Serveis"/>
    <s v="Contracte menor"/>
    <s v="Publicació agregada de contractes"/>
    <s v="Honoraris Comissari pel fest. Gèneres de Ficc"/>
    <s v="Honoraris Comissari pel fest. Gèneres de Ficc"/>
    <n v="11000"/>
    <n v="0"/>
    <n v="0"/>
    <n v="1"/>
    <s v="23/05/2024 a 24/11/2024"/>
    <m/>
    <m/>
    <m/>
    <m/>
    <m/>
    <s v="79952100-3"/>
  </r>
  <r>
    <n v="16054009"/>
    <x v="7"/>
    <m/>
    <m/>
    <n v="801934032"/>
    <s v="LA0006806"/>
    <s v="006_24001077"/>
    <s v="Obres"/>
    <s v="Contracte menor"/>
    <s v="Publicació agregada de contractes"/>
    <s v="Millora de l'accés de l'espai LAB al Palau de la Virreina"/>
    <s v="Millora de l'accés de l'espai LAB al Palau de la Virreina"/>
    <n v="3652.34"/>
    <n v="0"/>
    <n v="0"/>
    <n v="1"/>
    <s v="23/05/2024 a 24/06/2024"/>
    <m/>
    <m/>
    <m/>
    <m/>
    <m/>
    <s v="45212314-0"/>
  </r>
  <r>
    <n v="16054009"/>
    <x v="7"/>
    <m/>
    <m/>
    <n v="801934032"/>
    <s v="LA0006806"/>
    <s v="006_24001078"/>
    <s v="Serveis"/>
    <s v="Contracte menor"/>
    <s v="Publicació agregada de contractes"/>
    <s v="Disseny i seguiment de la producció de mobiliari exposició Regina Silveira"/>
    <s v="Disseny i seguiment de la producció de mobiliari exposició Regina Silveira"/>
    <n v="2000"/>
    <n v="0"/>
    <n v="0"/>
    <n v="1"/>
    <s v="27/05/2024 a 31/12/2024"/>
    <m/>
    <m/>
    <m/>
    <m/>
    <m/>
    <s v="71320000-7"/>
  </r>
  <r>
    <n v="16054009"/>
    <x v="7"/>
    <m/>
    <m/>
    <n v="801934032"/>
    <s v="LA0006806"/>
    <s v="006_24001079"/>
    <s v="Serveis"/>
    <s v="Contracte menor"/>
    <s v="Publicació agregada de contractes"/>
    <s v="Serveis professionals artístics per a dues presentacions dins del programa de debats al voltant de la imatge fílmica en art contemporani"/>
    <s v="Serveis professionals artístics per a dues presentacions dins del programa de debats al voltant de la imatge fílmica en art contemporani"/>
    <n v="458.82"/>
    <n v="0"/>
    <n v="0"/>
    <n v="1"/>
    <s v="27/05/2024 a 31/08/2024"/>
    <m/>
    <m/>
    <m/>
    <m/>
    <m/>
    <s v="92312250-8"/>
  </r>
  <r>
    <n v="16054009"/>
    <x v="7"/>
    <m/>
    <m/>
    <n v="801934032"/>
    <s v="LA0006806"/>
    <s v="006_24001080"/>
    <s v="Serveis"/>
    <s v="Contracte menor"/>
    <s v="Publicació agregada de contractes"/>
    <s v="Espectacle  LA MESTRA , Festival Món Llibre"/>
    <s v="Espectacle  LA MESTRA , Festival Món Llibre"/>
    <n v="8300"/>
    <n v="0"/>
    <n v="0"/>
    <n v="1"/>
    <s v="24/05/2024 a 30/06/2024"/>
    <m/>
    <m/>
    <m/>
    <m/>
    <m/>
    <s v="92312000-1"/>
  </r>
  <r>
    <n v="16054009"/>
    <x v="7"/>
    <m/>
    <m/>
    <n v="801934032"/>
    <s v="LA0006806"/>
    <s v="006_24001081"/>
    <s v="Serveis"/>
    <s v="Contracte menor"/>
    <s v="Publicació agregada de contractes"/>
    <s v="Servei d'impressions  digitals  per a l'exposició \Família, amics i fotografia\"/>
    <s v="Servei d'impressions  digitals  per a l'exposició \Família, amics i fotografia\"/>
    <n v="1013"/>
    <n v="0"/>
    <n v="0"/>
    <n v="1"/>
    <s v="29/05/2024 a 07/06/2024"/>
    <m/>
    <m/>
    <m/>
    <m/>
    <m/>
    <s v="79810000-5"/>
  </r>
  <r>
    <n v="16054009"/>
    <x v="7"/>
    <m/>
    <m/>
    <n v="801934032"/>
    <s v="LA0006806"/>
    <s v="006_24001083"/>
    <s v="Serveis"/>
    <s v="Contracte menor"/>
    <s v="Publicació agregada de contractes"/>
    <s v="Servei de gestió i personal per inauguració festival grec"/>
    <s v="Servei de gestió i personal per inauguració festival grec"/>
    <n v="1960"/>
    <n v="0"/>
    <n v="0"/>
    <n v="1"/>
    <s v="28/05/2024 a 07/07/2024"/>
    <m/>
    <m/>
    <m/>
    <m/>
    <m/>
    <s v="98390000-3"/>
  </r>
  <r>
    <n v="16054009"/>
    <x v="7"/>
    <m/>
    <m/>
    <n v="801934032"/>
    <s v="LA0006806"/>
    <s v="006_24001087"/>
    <s v="Serveis"/>
    <s v="Contracte menor"/>
    <s v="Publicació agregada de contractes"/>
    <s v="Noves funcionalitats a la plataforma de Quadern Cultura i preparació de l¿entorn web per al curs 2024-2025"/>
    <s v="Noves funcionalitats a la plataforma de Quadern Cultura i preparació de l¿entorn web per al curs 2024-2025"/>
    <n v="14750"/>
    <n v="0"/>
    <n v="0"/>
    <n v="1"/>
    <s v="01/06/2024 a 31/05/2025"/>
    <m/>
    <m/>
    <m/>
    <m/>
    <m/>
    <s v="72212224-5"/>
  </r>
  <r>
    <n v="16054009"/>
    <x v="7"/>
    <m/>
    <m/>
    <n v="801934032"/>
    <s v="LA0006806"/>
    <s v="006_24001088"/>
    <s v="Serveis"/>
    <s v="Contracte menor"/>
    <s v="Publicació agregada de contractes"/>
    <s v="conceptualització, creació i aplicació de la nova marca Barcelona Districte Cultura i creació de la imatge gràfica del programa Escena BDC"/>
    <s v="conceptualització, creació i aplicació de la nova marca Barcelona Districte Cultura i creació de la imatge gràfica del programa Escena BDC"/>
    <n v="12000"/>
    <n v="0"/>
    <n v="0"/>
    <n v="1"/>
    <s v="24/05/2024 a 31/12/2024"/>
    <m/>
    <m/>
    <m/>
    <m/>
    <m/>
    <s v="92312250-8"/>
  </r>
  <r>
    <n v="16054009"/>
    <x v="7"/>
    <m/>
    <m/>
    <n v="801934032"/>
    <s v="LA0006806"/>
    <s v="006_24001089"/>
    <s v="Serveis"/>
    <s v="Contracte menor"/>
    <s v="Publicació agregada de contractes"/>
    <s v="Manteniment compta persones Castell de Montjuïc"/>
    <s v="Manteniment compta persones Castell de Montjuïc"/>
    <n v="8000"/>
    <n v="0"/>
    <n v="0"/>
    <n v="1"/>
    <s v="25/05/2024 a 31/12/2024"/>
    <m/>
    <m/>
    <m/>
    <m/>
    <m/>
    <s v="98390000-3"/>
  </r>
  <r>
    <n v="16054009"/>
    <x v="7"/>
    <m/>
    <m/>
    <n v="801934032"/>
    <s v="LA0006806"/>
    <s v="006_24001091"/>
    <s v="Serveis"/>
    <s v="Contracte menor"/>
    <s v="Publicació agregada de contractes"/>
    <s v="Actualització del disseny de la Home de la web del Observatori Dades Culturals Barcelona"/>
    <s v="Actualització del disseny de la Home de la web del Observatori Dades Culturals Barcelona"/>
    <n v="2000"/>
    <n v="0"/>
    <n v="0"/>
    <n v="1"/>
    <s v="27/05/2024 a 30/11/2024"/>
    <m/>
    <m/>
    <m/>
    <m/>
    <m/>
    <s v="72413000-8"/>
  </r>
  <r>
    <n v="16054009"/>
    <x v="7"/>
    <m/>
    <m/>
    <n v="801934032"/>
    <s v="LA0006806"/>
    <s v="006_24001093"/>
    <s v="Serveis"/>
    <s v="Contracte menor"/>
    <s v="Publicació agregada de contractes"/>
    <s v="Direcció artística dels 4 concerts dels Vespres Musicals al mes de juliol, i del concert de Nadal al Monestir de Pedralbes"/>
    <s v="Direcció artística dels 4 concerts dels Vespres Musicals al mes de juliol, i del concert de Nadal al Monestir de Pedralbes"/>
    <n v="2892.56"/>
    <n v="0"/>
    <n v="0"/>
    <n v="1"/>
    <s v="01/06/2024 a 31/12/2024"/>
    <m/>
    <m/>
    <m/>
    <m/>
    <m/>
    <s v="92312240-5"/>
  </r>
  <r>
    <n v="16054009"/>
    <x v="7"/>
    <m/>
    <m/>
    <n v="801934032"/>
    <s v="LA0006806"/>
    <s v="006_24001096"/>
    <s v="Serveis"/>
    <s v="Contracte menor"/>
    <s v="Publicació agregada de contractes"/>
    <s v="Impartir la formació adequada al personal del Departament de Comunicació de l'ICUB en \Planificació estratègica de la comunicació digital, creativitat aplicada a l'entorn digital i publicitat digital\, per al correcte desenvolupament de les seves tasques."/>
    <s v="Impartir la formació adequada al personal del Departament de Comunicació de l'ICUB en \Planificació estratègica de la comunicació digital, creativitat aplicada a l'entorn digital i publicitat digital\, per al correcte desenvolupament de les seves tasques."/>
    <n v="665.29"/>
    <n v="0"/>
    <n v="0"/>
    <n v="1"/>
    <s v="03/06/2024 a 30/06/2024"/>
    <m/>
    <m/>
    <m/>
    <m/>
    <m/>
    <s v="79632000-3"/>
  </r>
  <r>
    <n v="16054009"/>
    <x v="7"/>
    <m/>
    <m/>
    <n v="801934032"/>
    <s v="LA0006806"/>
    <s v="006_24001099"/>
    <s v="Serveis"/>
    <s v="Contracte menor"/>
    <s v="Publicació agregada de contractes"/>
    <s v="Reparació audioguies Castell de Montjuïc"/>
    <s v="Reparació audioguies Castell de Montjuïc"/>
    <n v="770"/>
    <n v="0"/>
    <n v="0"/>
    <n v="1"/>
    <s v="28/05/2024 a 27/06/2024"/>
    <m/>
    <m/>
    <m/>
    <m/>
    <m/>
    <s v="50710000-5"/>
  </r>
  <r>
    <n v="16054009"/>
    <x v="7"/>
    <m/>
    <m/>
    <n v="801934032"/>
    <s v="LA0006806"/>
    <s v="006_24001101"/>
    <s v="Serveis"/>
    <s v="Contracte menor"/>
    <s v="Publicació agregada de contractes"/>
    <s v="confecció d'un mapeig del sector de la música clàssica a Barcelona"/>
    <s v="confecció d'un mapeig del sector de la música clàssica a Barcelona"/>
    <n v="2200"/>
    <n v="0"/>
    <n v="0"/>
    <n v="1"/>
    <s v="29/05/2024 a 28/07/2024"/>
    <m/>
    <m/>
    <m/>
    <m/>
    <m/>
    <s v="98390000-3"/>
  </r>
  <r>
    <n v="16054009"/>
    <x v="7"/>
    <m/>
    <m/>
    <n v="801934032"/>
    <s v="LA0006806"/>
    <s v="006_24001104"/>
    <s v="Serveis"/>
    <s v="Contracte menor"/>
    <s v="Publicació agregada de contractes"/>
    <s v="Servei de narració del llibre \Un dia amb el Sr Amos\ , Món Llibre"/>
    <s v="Servei de narració del llibre \Un dia amb el Sr Amos\ , Món Llibre"/>
    <n v="300"/>
    <n v="0"/>
    <n v="0"/>
    <n v="1"/>
    <s v="31/05/2024 a 30/06/2024"/>
    <m/>
    <m/>
    <m/>
    <m/>
    <m/>
    <s v="92500000-6"/>
  </r>
  <r>
    <n v="16054009"/>
    <x v="7"/>
    <m/>
    <m/>
    <n v="801934032"/>
    <s v="LA0006806"/>
    <s v="006_24001110"/>
    <s v="Serveis"/>
    <s v="Contracte menor"/>
    <s v="Publicació agregada de contractes"/>
    <s v="Coordinació events LAAB'24"/>
    <s v="Coordinació events LAAB'24"/>
    <n v="7260"/>
    <n v="0"/>
    <n v="0"/>
    <n v="1"/>
    <s v="04/06/2024 a 31/12/2024"/>
    <m/>
    <m/>
    <m/>
    <m/>
    <m/>
    <s v="98390000-3"/>
  </r>
  <r>
    <n v="16054009"/>
    <x v="7"/>
    <m/>
    <m/>
    <n v="801934032"/>
    <s v="LA0006806"/>
    <s v="006_24001111"/>
    <s v="Serveis"/>
    <s v="Contracte menor"/>
    <s v="Publicació agregada de contractes"/>
    <s v="Creació i presentació de l'espectacle \Baile Enmascarado\ al museu de Cultures del Mon de Barcelona dins del programa Creació i museus"/>
    <s v="Creació i presentació de l'espectacle \Baile Enmascarado\ al museu de Cultures del Mon de Barcelona dins del programa Creació i museus"/>
    <n v="3000"/>
    <n v="0"/>
    <n v="0"/>
    <n v="1"/>
    <s v="06/06/2024 a 30/07/2024"/>
    <m/>
    <m/>
    <m/>
    <m/>
    <m/>
    <s v="98390000-3"/>
  </r>
  <r>
    <n v="16054009"/>
    <x v="7"/>
    <m/>
    <m/>
    <n v="801934032"/>
    <s v="LA0006806"/>
    <s v="006_24001112"/>
    <s v="Serveis"/>
    <s v="Contracte menor"/>
    <s v="Publicació agregada de contractes"/>
    <s v="Suport al servei de premsa per a l'atenció especialitzada als mitjans de comunicació per donar cobertura al Festival Grec."/>
    <s v="Suport al servei de premsa per a l'atenció especialitzada als mitjans de comunicació per donar cobertura al Festival Grec."/>
    <n v="13200"/>
    <n v="0"/>
    <n v="0"/>
    <n v="1"/>
    <s v="31/05/2024 a 04/08/2024"/>
    <m/>
    <m/>
    <m/>
    <m/>
    <m/>
    <s v="79340000-9"/>
  </r>
  <r>
    <n v="16054009"/>
    <x v="7"/>
    <m/>
    <m/>
    <n v="801934032"/>
    <s v="LA0006806"/>
    <s v="006_24001114"/>
    <s v="Subministraments"/>
    <s v="Contracte menor"/>
    <s v="Publicació agregada de contractes"/>
    <s v="lloguer de tarima per Fundació Miró al Grec"/>
    <s v="lloguer de tarima per Fundació Miró al Grec"/>
    <n v="785"/>
    <n v="0"/>
    <n v="0"/>
    <n v="1"/>
    <s v="29/05/2024 a 04/08/2024"/>
    <m/>
    <m/>
    <m/>
    <m/>
    <m/>
    <s v="39200000-4"/>
  </r>
  <r>
    <n v="16054009"/>
    <x v="7"/>
    <m/>
    <m/>
    <n v="801934032"/>
    <s v="LA0006806"/>
    <s v="006_24001115"/>
    <s v="Serveis"/>
    <s v="Contracte menor"/>
    <s v="Publicació agregada de contractes"/>
    <s v="Hospedatge i manteniment programari dédalo pel Museu Etnològic i de Cultures del Món"/>
    <s v="Hospedatge i manteniment programari dédalo pel Museu Etnològic i de Cultures del Món"/>
    <n v="2032.36"/>
    <n v="0"/>
    <n v="0"/>
    <n v="1"/>
    <s v="30/05/2024 a 30/12/2024"/>
    <m/>
    <m/>
    <m/>
    <m/>
    <m/>
    <s v="92521000-9"/>
  </r>
  <r>
    <n v="16054009"/>
    <x v="7"/>
    <m/>
    <m/>
    <n v="801934032"/>
    <s v="LA0006806"/>
    <s v="006_24001116"/>
    <s v="Serveis"/>
    <s v="Contracte menor"/>
    <s v="Publicació agregada de contractes"/>
    <s v="Transport de 59 embalatges de les peces de Clemente Bernard de Madrid a Barcelona per la preparació de l'exposició"/>
    <s v="Transport de 59 embalatges de les peces de Clemente Bernard de Madrid a Barcelona per la preparació de l'exposició"/>
    <n v="4990"/>
    <n v="0"/>
    <n v="0"/>
    <n v="1"/>
    <s v="04/06/2024 a 30/11/2024"/>
    <m/>
    <m/>
    <m/>
    <m/>
    <m/>
    <s v="60100000-9"/>
  </r>
  <r>
    <n v="16054009"/>
    <x v="7"/>
    <m/>
    <m/>
    <n v="801934032"/>
    <s v="LA0006806"/>
    <s v="006_24001117"/>
    <s v="Serveis"/>
    <s v="Contracte menor"/>
    <s v="Publicació agregada de contractes"/>
    <s v="Assegurança del vehicle patrimonial Land Rover de la instal·lació \La Maldat Benvinguda\ a El Born CCM."/>
    <s v="Assegurança del vehicle patrimonial Land Rover de la instal·lació \La Maldat Benvinguda\ a El Born CCM."/>
    <n v="162.22999999999999"/>
    <n v="0"/>
    <n v="0"/>
    <n v="1"/>
    <s v="04/06/2024 a 10/09/2024"/>
    <m/>
    <m/>
    <m/>
    <m/>
    <m/>
    <s v="66518200-6"/>
  </r>
  <r>
    <n v="16054009"/>
    <x v="7"/>
    <m/>
    <m/>
    <n v="801934032"/>
    <s v="LA0006806"/>
    <s v="006_24001120"/>
    <s v="Serveis"/>
    <s v="Contracte menor"/>
    <s v="Publicació agregada de contractes"/>
    <s v="MDB - Serveis de disseny gràfica expositiva i elements de comunicació de l'exposició \L'oceà parla\"/>
    <s v="MDB - Serveis de disseny gràfica expositiva i elements de comunicació de l'exposició \L'oceà parla\"/>
    <n v="9600"/>
    <n v="0"/>
    <n v="0"/>
    <n v="1"/>
    <s v="30/05/2024 a 31/12/2024"/>
    <m/>
    <m/>
    <m/>
    <m/>
    <m/>
    <s v="92521100-0"/>
  </r>
  <r>
    <n v="16054009"/>
    <x v="7"/>
    <m/>
    <m/>
    <n v="801934032"/>
    <s v="LA0006806"/>
    <s v="006_24001121"/>
    <s v="Serveis"/>
    <s v="Contracte menor"/>
    <s v="Publicació agregada de contractes"/>
    <s v="Servei de gestió, producció tècnica, i regidoria del Centre d'Art La Capella"/>
    <s v="Servei de gestió, producció tècnica, i regidoria del Centre d'Art La Capella"/>
    <n v="14998.35"/>
    <n v="0"/>
    <n v="0"/>
    <n v="1"/>
    <s v="01/06/2024 a 31/07/2024"/>
    <m/>
    <m/>
    <m/>
    <m/>
    <m/>
    <s v="79952100-3"/>
  </r>
  <r>
    <n v="16054009"/>
    <x v="7"/>
    <m/>
    <m/>
    <n v="801934032"/>
    <s v="LA0006806"/>
    <s v="006_24001123"/>
    <s v="Serveis"/>
    <s v="Contracte menor"/>
    <s v="Publicació agregada de contractes"/>
    <s v="Avaluació de la segona edició Fora de reserves"/>
    <s v="Avaluació de la segona edició Fora de reserves"/>
    <n v="4900"/>
    <n v="0"/>
    <n v="0"/>
    <n v="1"/>
    <s v="03/06/2024 a 30/06/2024"/>
    <m/>
    <m/>
    <m/>
    <m/>
    <m/>
    <s v="79952100-3"/>
  </r>
  <r>
    <n v="16054009"/>
    <x v="7"/>
    <m/>
    <m/>
    <n v="801934032"/>
    <s v="LA0006806"/>
    <s v="006_24001125"/>
    <s v="Serveis"/>
    <s v="Contracte menor"/>
    <s v="Publicació agregada de contractes"/>
    <s v="Disseny gràfic de la 15a edició del programa \EN RESIDÈNCiA\"/>
    <s v="Disseny gràfic de la 15a edició del programa \EN RESIDÈNCiA\"/>
    <n v="4300"/>
    <n v="0"/>
    <n v="0"/>
    <n v="1"/>
    <s v="11/06/2024 a 28/06/2024"/>
    <m/>
    <m/>
    <m/>
    <m/>
    <m/>
    <s v="79822500-7"/>
  </r>
  <r>
    <n v="16054009"/>
    <x v="7"/>
    <m/>
    <m/>
    <n v="801934032"/>
    <s v="LA0006806"/>
    <s v="006_24001126"/>
    <s v="Serveis"/>
    <s v="Contracte menor"/>
    <s v="Publicació agregada de contractes"/>
    <s v="Cobertura Seguici al Pati Ajuntament per Corpus"/>
    <s v="Cobertura Seguici al Pati Ajuntament per Corpus"/>
    <n v="766.78"/>
    <n v="0"/>
    <n v="0"/>
    <n v="1"/>
    <s v="30/05/2024 a 30/06/2024"/>
    <m/>
    <m/>
    <m/>
    <m/>
    <m/>
    <s v="98390000-3"/>
  </r>
  <r>
    <n v="16054009"/>
    <x v="7"/>
    <m/>
    <m/>
    <n v="801934032"/>
    <s v="LA0006806"/>
    <s v="006_24001128"/>
    <s v="Subministraments"/>
    <s v="Contracte menor"/>
    <s v="Publicació agregada de contractes"/>
    <s v="la compra de coca per acte inauguració festival grec"/>
    <s v="la compra de coca per acte inauguració festival grec"/>
    <n v="4874"/>
    <n v="0"/>
    <n v="0"/>
    <n v="1"/>
    <s v="30/05/2024 a 04/08/2024"/>
    <m/>
    <m/>
    <m/>
    <m/>
    <m/>
    <s v="15812100-4"/>
  </r>
  <r>
    <n v="16054009"/>
    <x v="7"/>
    <m/>
    <m/>
    <n v="801934032"/>
    <s v="LA0006806"/>
    <s v="006_24001129"/>
    <s v="Serveis"/>
    <s v="Contracte menor"/>
    <s v="Publicació agregada de contractes"/>
    <s v="personal tècnic de so per festival grec"/>
    <s v="personal tècnic de so per festival grec"/>
    <n v="4375"/>
    <n v="0"/>
    <n v="0"/>
    <n v="1"/>
    <s v="11/06/2024 a 04/08/2024"/>
    <m/>
    <m/>
    <m/>
    <m/>
    <m/>
    <s v="92370000-5"/>
  </r>
  <r>
    <n v="16054009"/>
    <x v="7"/>
    <m/>
    <m/>
    <n v="801934032"/>
    <s v="LA0006806"/>
    <s v="006_24001131"/>
    <s v="Serveis"/>
    <s v="Contracte menor"/>
    <s v="Publicació agregada de contractes"/>
    <s v="Tallerista d'il.lustració a partir del llibre Cosas Invisibles, MÓN LLIBRE 2024"/>
    <s v="Tallerista d'il.lustració a partir del llibre Cosas Invisibles, MÓN LLIBRE 2024"/>
    <n v="300"/>
    <n v="0"/>
    <n v="0"/>
    <n v="1"/>
    <s v="31/05/2024 a 30/06/2024"/>
    <m/>
    <m/>
    <m/>
    <m/>
    <m/>
    <s v="22312000-0"/>
  </r>
  <r>
    <n v="16054009"/>
    <x v="7"/>
    <m/>
    <m/>
    <n v="801934032"/>
    <s v="LA0006806"/>
    <s v="006_24001133"/>
    <s v="Serveis"/>
    <s v="Contracte menor"/>
    <s v="Publicació agregada de contractes"/>
    <s v="Taller literari a partir del llibre  Lluna de migdia  pel FESTIVAL MÓN LLIBRE 2024"/>
    <s v="Taller literari a partir del llibre  Lluna de migdia  pel FESTIVAL MÓN LLIBRE 2024"/>
    <n v="300"/>
    <n v="0"/>
    <n v="0"/>
    <n v="1"/>
    <s v="03/06/2024 a 30/06/2024"/>
    <m/>
    <m/>
    <m/>
    <m/>
    <m/>
    <s v="92310000-7"/>
  </r>
  <r>
    <n v="16054009"/>
    <x v="7"/>
    <m/>
    <m/>
    <n v="801934032"/>
    <s v="LA0006806"/>
    <s v="006_24001135"/>
    <s v="Obres"/>
    <s v="Contracte menor"/>
    <s v="Publicació agregada de contractes"/>
    <s v="Adequació de l'escala de servei de MUHBA Nau F"/>
    <s v="Adequació de l'escala de servei de MUHBA Nau F"/>
    <n v="4120.21"/>
    <n v="0"/>
    <n v="0"/>
    <n v="1"/>
    <s v="31/05/2024 a 01/07/2024"/>
    <m/>
    <m/>
    <m/>
    <m/>
    <m/>
    <s v="45212314-0"/>
  </r>
  <r>
    <n v="16054009"/>
    <x v="7"/>
    <m/>
    <m/>
    <n v="801934032"/>
    <s v="LA0006806"/>
    <s v="006_24001136"/>
    <s v="Serveis"/>
    <s v="Contracte menor"/>
    <s v="Publicació agregada de contractes"/>
    <s v="Servei de manteniment tècnic, actualització i aplicació nova gràfica Web Festival 42"/>
    <s v="Servei de manteniment tècnic, actualització i aplicació nova gràfica Web Festival 42"/>
    <n v="4995"/>
    <n v="0"/>
    <n v="0"/>
    <n v="1"/>
    <s v="31/05/2024 a 31/07/2024"/>
    <m/>
    <m/>
    <m/>
    <m/>
    <m/>
    <s v="72212224-5"/>
  </r>
  <r>
    <n v="16054009"/>
    <x v="7"/>
    <m/>
    <m/>
    <n v="801934032"/>
    <s v="LA0006806"/>
    <s v="006_24001137"/>
    <s v="Subministraments"/>
    <s v="Contracte menor"/>
    <s v="Publicació agregada de contractes"/>
    <s v="Subminsitrament dels materials necessaris per a l¿òptim funcionament dels humectadors del Disseny Hub Barcelona"/>
    <s v="Subminsitrament dels materials necessaris per a l¿òptim funcionament dels humectadors del Disseny Hub Barcelona"/>
    <n v="4943.26"/>
    <n v="0"/>
    <n v="0"/>
    <n v="1"/>
    <s v="21/06/2024 a 31/12/2024"/>
    <m/>
    <m/>
    <m/>
    <m/>
    <m/>
    <s v="92521000-9"/>
  </r>
  <r>
    <n v="16054009"/>
    <x v="7"/>
    <m/>
    <m/>
    <n v="801934032"/>
    <s v="LA0006806"/>
    <s v="006_24001138"/>
    <s v="Subministraments"/>
    <s v="Contracte menor"/>
    <s v="Publicació agregada de contractes"/>
    <s v="Compra d'aigues per festival grec"/>
    <s v="Compra d'aigues per festival grec"/>
    <n v="920"/>
    <n v="0"/>
    <n v="0"/>
    <n v="1"/>
    <s v="04/06/2024 a 04/08/2024"/>
    <m/>
    <m/>
    <m/>
    <m/>
    <m/>
    <s v="15981000-8"/>
  </r>
  <r>
    <n v="16054009"/>
    <x v="7"/>
    <m/>
    <m/>
    <n v="801934032"/>
    <s v="LA0006806"/>
    <s v="006_24001139"/>
    <s v="Serveis"/>
    <s v="Contracte menor"/>
    <s v="Publicació agregada de contractes"/>
    <s v="Cicle de Concerts i Cinema durant el Grec 2024  Festival de Barcelona a la Sala Montjuïc del Castell de Montjuïc"/>
    <s v="Cicle de Concerts i Cinema durant el Grec 2024  Festival de Barcelona a la Sala Montjuïc del Castell de Montjuïc"/>
    <n v="4132.2299999999996"/>
    <n v="0"/>
    <n v="0"/>
    <n v="1"/>
    <s v="31/05/2024 a 04/08/2024"/>
    <m/>
    <m/>
    <m/>
    <m/>
    <m/>
    <s v="92312000-1"/>
  </r>
  <r>
    <n v="16054009"/>
    <x v="7"/>
    <m/>
    <m/>
    <n v="801934032"/>
    <s v="LA0006806"/>
    <s v="006_24001141"/>
    <s v="Serveis"/>
    <s v="Contracte menor"/>
    <s v="Publicació agregada de contractes"/>
    <s v="performance de Serge Attukwei Clottey  \Els Homes de Carbó¿  per festival grec"/>
    <s v="performance de Serge Attukwei Clottey  \Els Homes de Carbó¿  per festival grec"/>
    <n v="900"/>
    <n v="0"/>
    <n v="0"/>
    <n v="1"/>
    <s v="31/05/2024 a 04/08/2024"/>
    <m/>
    <m/>
    <m/>
    <m/>
    <m/>
    <s v="92312240-5"/>
  </r>
  <r>
    <n v="16054009"/>
    <x v="7"/>
    <m/>
    <m/>
    <n v="801934032"/>
    <s v="LA0006806"/>
    <s v="006_24001144"/>
    <s v="Serveis"/>
    <s v="Contracte menor"/>
    <s v="Publicació agregada de contractes"/>
    <s v="Tallerista escriptura creativa, Món Llibre"/>
    <s v="Tallerista escriptura creativa, Món Llibre"/>
    <n v="100"/>
    <n v="0"/>
    <n v="0"/>
    <n v="1"/>
    <s v="03/06/2024 a 30/06/2024"/>
    <m/>
    <m/>
    <m/>
    <m/>
    <m/>
    <s v="92000000-1"/>
  </r>
  <r>
    <n v="16054009"/>
    <x v="7"/>
    <m/>
    <m/>
    <n v="801934032"/>
    <s v="LA0006806"/>
    <s v="006_24001145"/>
    <s v="Subministraments"/>
    <s v="Contracte menor"/>
    <s v="Publicació agregada de contractes"/>
    <s v="subministrament  de walkies  pel FESTIVAL MÓN LLIBRE 2024"/>
    <s v="subministrament  de walkies  pel FESTIVAL MÓN LLIBRE 2024"/>
    <n v="295"/>
    <n v="0"/>
    <n v="0"/>
    <n v="1"/>
    <s v="03/06/2024 a 30/06/2024"/>
    <m/>
    <m/>
    <m/>
    <m/>
    <m/>
    <s v="32210000-8"/>
  </r>
  <r>
    <n v="16054009"/>
    <x v="7"/>
    <m/>
    <m/>
    <n v="801934032"/>
    <s v="LA0006806"/>
    <s v="006_24001146"/>
    <s v="Serveis"/>
    <s v="Contracte menor"/>
    <s v="Publicació agregada de contractes"/>
    <s v="Migració dels registres bibliogràfics del catàleg del Monestir de Pedralbes a Koha"/>
    <s v="Migració dels registres bibliogràfics del catàleg del Monestir de Pedralbes a Koha"/>
    <n v="2000"/>
    <n v="0"/>
    <n v="0"/>
    <n v="1"/>
    <s v="03/06/2024 a 20/09/2024"/>
    <m/>
    <m/>
    <m/>
    <m/>
    <m/>
    <s v="50324100-3"/>
  </r>
  <r>
    <n v="16054009"/>
    <x v="7"/>
    <m/>
    <m/>
    <n v="801934032"/>
    <s v="LA0006806"/>
    <s v="006_24001148"/>
    <s v="Serveis"/>
    <s v="Contracte menor"/>
    <s v="Publicació agregada de contractes"/>
    <s v="servei de la creació i exposició a partir del llibre  L'Odissea, com mai te l'han explicada  pel FESTIVAL MÓN LLIBRE 2024"/>
    <s v="servei de la creació i exposició a partir del llibre  L'Odissea, com mai te l'han explicada  pel FESTIVAL MÓN LLIBRE 2024"/>
    <n v="1387"/>
    <n v="0"/>
    <n v="0"/>
    <n v="1"/>
    <s v="03/06/2024 a 30/06/2024"/>
    <m/>
    <m/>
    <m/>
    <m/>
    <m/>
    <s v="79952100-3"/>
  </r>
  <r>
    <n v="16054009"/>
    <x v="7"/>
    <m/>
    <m/>
    <n v="801934032"/>
    <s v="LA0006806"/>
    <s v="006_24001149"/>
    <s v="Serveis"/>
    <s v="Contracte menor"/>
    <s v="Publicació agregada de contractes"/>
    <s v="servei de disseny de lones pel FESTIVAL MÓN LLIBRE 2024"/>
    <s v="servei de disseny de lones pel FESTIVAL MÓN LLIBRE 2024"/>
    <n v="1080"/>
    <n v="0"/>
    <n v="0"/>
    <n v="1"/>
    <s v="03/06/2024 a 30/06/2024"/>
    <m/>
    <m/>
    <m/>
    <m/>
    <m/>
    <s v="22314000-4"/>
  </r>
  <r>
    <n v="16054009"/>
    <x v="7"/>
    <m/>
    <m/>
    <n v="801934032"/>
    <s v="LA0006806"/>
    <s v="006_24001150"/>
    <s v="Serveis"/>
    <s v="Contracte menor"/>
    <s v="Publicació agregada de contractes"/>
    <s v="Redacció d'un pla d'emergència (Pla d'Autoprotecció) per a la realització d'activitats recreatives musicals al Castell de Montjuïc"/>
    <s v="Redacció d'un pla d'emergència (Pla d'Autoprotecció) per a la realització d'activitats recreatives musicals al Castell de Montjuïc"/>
    <n v="2100"/>
    <n v="0"/>
    <n v="0"/>
    <n v="1"/>
    <s v="07/06/2024 a 06/08/2024"/>
    <m/>
    <m/>
    <m/>
    <m/>
    <m/>
    <s v="71356400-2"/>
  </r>
  <r>
    <n v="16054009"/>
    <x v="7"/>
    <m/>
    <m/>
    <n v="801934032"/>
    <s v="LA0006806"/>
    <s v="006_24001151"/>
    <s v="Subministraments"/>
    <s v="Contracte menor"/>
    <s v="Publicació agregada de contractes"/>
    <s v="tarimes, carpes i mobiliari  pel FESTIVAL MÓN LLIBRE 2024"/>
    <s v="tarimes, carpes i mobiliari  pel FESTIVAL MÓN LLIBRE 2024"/>
    <n v="2682.25"/>
    <n v="0"/>
    <n v="0"/>
    <n v="1"/>
    <s v="03/06/2024 a 30/06/2024"/>
    <m/>
    <m/>
    <m/>
    <m/>
    <m/>
    <s v="45237000-7"/>
  </r>
  <r>
    <n v="16054009"/>
    <x v="7"/>
    <m/>
    <m/>
    <n v="801934032"/>
    <s v="LA0006806"/>
    <s v="006_24001152"/>
    <s v="Serveis"/>
    <s v="Contracte menor"/>
    <s v="Publicació agregada de contractes"/>
    <s v="Treballs d'enllumenat i connexions elèctriques per les casetes de venta de llibres i altres espais  pel FESTIVAL MÓN LLIBRE 2024"/>
    <s v="Treballs d'enllumenat i connexions elèctriques per les casetes de venta de llibres i altres espais  pel FESTIVAL MÓN LLIBRE 2024"/>
    <n v="1575"/>
    <n v="0"/>
    <n v="0"/>
    <n v="1"/>
    <s v="04/06/2024 a 30/06/2024"/>
    <m/>
    <m/>
    <m/>
    <m/>
    <m/>
    <s v="51110000-6"/>
  </r>
  <r>
    <n v="15937468"/>
    <x v="0"/>
    <n v="16030540"/>
    <s v="Gerència de Serveis Generals"/>
    <n v="801930008"/>
    <s v="L01080193"/>
    <s v="001_24001818"/>
    <s v="Serveis"/>
    <s v="Contracte menor"/>
    <s v="Publicació agregada de contractes"/>
    <s v="0503-Gerència d'Urbanisme-TREBALLS TOPOGRÀFICS"/>
    <s v="0503-Gerència d'Urbanisme-TREBALLS TOPOGRÀFICS"/>
    <n v="14950"/>
    <n v="0"/>
    <n v="0"/>
    <n v="1"/>
    <s v="12/06/2024 a 31/12/2024"/>
    <m/>
    <m/>
    <m/>
    <m/>
    <m/>
    <s v="71354000-4"/>
  </r>
  <r>
    <n v="15937468"/>
    <x v="0"/>
    <n v="16030540"/>
    <s v="Gerència de Serveis Generals"/>
    <n v="801930008"/>
    <s v="L01080193"/>
    <s v="001_24001682"/>
    <s v="Serveis"/>
    <s v="Contracte menor"/>
    <s v="Publicació agregada de contractes"/>
    <s v="0606-Districte de Gràcia-D.O. i legalització de BT del Nou Sardenya"/>
    <s v="0606-Districte de Gràcia-D.O. i legalització de BT del Nou Sardenya"/>
    <n v="4100"/>
    <n v="0"/>
    <n v="0"/>
    <n v="1"/>
    <s v="24/05/2024 a 15/09/2024"/>
    <m/>
    <m/>
    <m/>
    <m/>
    <m/>
    <s v="71242000-6"/>
  </r>
  <r>
    <n v="15937468"/>
    <x v="0"/>
    <n v="16030540"/>
    <s v="Gerència de Serveis Generals"/>
    <n v="801930008"/>
    <s v="L01080193"/>
    <s v="001_24001264"/>
    <s v="Serveis"/>
    <s v="Contracte menor"/>
    <s v="Publicació agregada de contractes"/>
    <s v="0608-Districte de Nou Barris-ART EN ACCIÓ"/>
    <s v="0608-Districte de Nou Barris-ART EN ACCIÓ"/>
    <n v="8962.27"/>
    <n v="0"/>
    <n v="0"/>
    <n v="1"/>
    <s v="01/05/2024 a 31/05/2024"/>
    <m/>
    <m/>
    <m/>
    <m/>
    <m/>
    <s v="98133100-5"/>
  </r>
  <r>
    <n v="16054009"/>
    <x v="7"/>
    <m/>
    <m/>
    <n v="801934032"/>
    <s v="LA0006806"/>
    <s v="006_24001153"/>
    <s v="Serveis"/>
    <s v="Contracte menor"/>
    <s v="Publicació agregada de contractes"/>
    <s v="Transport material i productes de patrocini al Festival GREC 2024"/>
    <s v="Transport material i productes de patrocini al Festival GREC 2024"/>
    <n v="1000"/>
    <n v="0"/>
    <n v="0"/>
    <n v="1"/>
    <s v="03/06/2024 a 06/12/2024"/>
    <m/>
    <m/>
    <m/>
    <m/>
    <m/>
    <s v="79416000-3"/>
  </r>
  <r>
    <n v="16054009"/>
    <x v="7"/>
    <m/>
    <m/>
    <n v="801934032"/>
    <s v="LA0006806"/>
    <s v="006_24001154"/>
    <s v="Subministraments"/>
    <s v="Contracte menor"/>
    <s v="Publicació agregada de contractes"/>
    <s v="Subministrament de plantes Festival Món Llibre"/>
    <s v="Subministrament de plantes Festival Món Llibre"/>
    <n v="858.83"/>
    <n v="0"/>
    <n v="0"/>
    <n v="1"/>
    <s v="03/06/2024 a 30/06/2024"/>
    <m/>
    <m/>
    <m/>
    <m/>
    <m/>
    <s v="03451000-6"/>
  </r>
  <r>
    <n v="16054009"/>
    <x v="7"/>
    <m/>
    <m/>
    <n v="801934032"/>
    <s v="LA0006806"/>
    <s v="006_24001155"/>
    <s v="Subministraments"/>
    <s v="Contracte menor"/>
    <s v="Publicació agregada de contractes"/>
    <s v="subministrament  de mòduls WC  pel FESTIVAL MÓN LLIBRE 2024"/>
    <s v="subministrament  de mòduls WC  pel FESTIVAL MÓN LLIBRE 2024"/>
    <n v="616.4"/>
    <n v="0"/>
    <n v="0"/>
    <n v="1"/>
    <s v="03/06/2024 a 30/06/2024"/>
    <m/>
    <m/>
    <m/>
    <m/>
    <m/>
    <s v="44411300-7"/>
  </r>
  <r>
    <n v="16054009"/>
    <x v="7"/>
    <m/>
    <m/>
    <n v="801934032"/>
    <s v="LA0006806"/>
    <s v="006_24001156"/>
    <s v="Serveis"/>
    <s v="Contracte menor"/>
    <s v="Publicació agregada de contractes"/>
    <s v="MDB Servei d'oficina tècnica de la Marató del Disseny 2024"/>
    <s v="MDB Servei d'oficina tècnica de la Marató del Disseny 2024"/>
    <n v="14950"/>
    <n v="0"/>
    <n v="0"/>
    <n v="1"/>
    <s v="01/07/2024 a 31/12/2024"/>
    <m/>
    <m/>
    <m/>
    <m/>
    <m/>
    <s v="92521100-0"/>
  </r>
  <r>
    <n v="16054009"/>
    <x v="7"/>
    <m/>
    <m/>
    <n v="801934032"/>
    <s v="LA0006806"/>
    <s v="006_24001157"/>
    <s v="Serveis"/>
    <s v="Contracte menor"/>
    <s v="Publicació agregada de contractes"/>
    <s v="coordinació i l'execució de l'escenografia del Món Llibre a les Biblioteques"/>
    <s v="coordinació i l'execució de l'escenografia del Món Llibre a les Biblioteques"/>
    <n v="700"/>
    <n v="0"/>
    <n v="0"/>
    <n v="1"/>
    <s v="11/06/2024 a 30/06/2024"/>
    <m/>
    <m/>
    <m/>
    <m/>
    <m/>
    <s v="92000000-1"/>
  </r>
  <r>
    <n v="16054009"/>
    <x v="7"/>
    <m/>
    <m/>
    <n v="801934032"/>
    <s v="LA0006806"/>
    <s v="006_24001158"/>
    <s v="Serveis"/>
    <s v="Contracte menor"/>
    <s v="Publicació agregada de contractes"/>
    <s v="Impressió, instal·lació i retirada de suports impresos pel Món Llibre"/>
    <s v="Impressió, instal·lació i retirada de suports impresos pel Món Llibre"/>
    <n v="2480"/>
    <n v="0"/>
    <n v="0"/>
    <n v="1"/>
    <s v="10/06/2024 a 30/06/2024"/>
    <m/>
    <m/>
    <m/>
    <m/>
    <m/>
    <s v="92000000-1"/>
  </r>
  <r>
    <n v="16054009"/>
    <x v="7"/>
    <m/>
    <m/>
    <n v="801934032"/>
    <s v="LA0006806"/>
    <s v="006_24001161"/>
    <s v="Serveis"/>
    <s v="Contracte menor"/>
    <s v="Publicació agregada de contractes"/>
    <s v="servei de personal i lloguer de material per espectacle Veronal"/>
    <s v="servei de personal i lloguer de material per espectacle Veronal"/>
    <n v="4839"/>
    <n v="0"/>
    <n v="0"/>
    <n v="1"/>
    <s v="04/06/2024 a 04/08/2024"/>
    <m/>
    <m/>
    <m/>
    <m/>
    <m/>
    <s v="71356000-8"/>
  </r>
  <r>
    <n v="16054009"/>
    <x v="7"/>
    <m/>
    <m/>
    <n v="801934032"/>
    <s v="LA0006806"/>
    <s v="006_24001162"/>
    <s v="Serveis"/>
    <s v="Contracte menor"/>
    <s v="Publicació agregada de contractes"/>
    <s v="Reportatge fotogràfic de l'exposició \Per què la guerra?\ per a la corresponent publicació"/>
    <s v="Reportatge fotogràfic de l'exposició \Per què la guerra?\ per a la corresponent publicació"/>
    <n v="950"/>
    <n v="0"/>
    <n v="0"/>
    <n v="1"/>
    <s v="05/06/2024 a 30/06/2024"/>
    <m/>
    <m/>
    <m/>
    <m/>
    <m/>
    <s v="79961300-1"/>
  </r>
  <r>
    <n v="16054009"/>
    <x v="7"/>
    <m/>
    <m/>
    <n v="801934032"/>
    <s v="LA0006806"/>
    <s v="006_24001163"/>
    <s v="Serveis"/>
    <s v="Contracte menor"/>
    <s v="Publicació agregada de contractes"/>
    <s v="el disseny i producció  podcast ¿Tots els Focs¿, dins el Grec Festival de Barcelona 2024"/>
    <s v="el disseny i producció  podcast ¿Tots els Focs¿, dins el Grec Festival de Barcelona 2024"/>
    <n v="1500"/>
    <n v="0"/>
    <n v="0"/>
    <n v="1"/>
    <d v="2024-06-04T00:00:00"/>
    <m/>
    <m/>
    <m/>
    <m/>
    <m/>
    <s v="98390000-3"/>
  </r>
  <r>
    <n v="16054009"/>
    <x v="7"/>
    <m/>
    <m/>
    <n v="801934032"/>
    <s v="LA0006806"/>
    <s v="006_24001165"/>
    <s v="Serveis"/>
    <s v="Contracte menor"/>
    <s v="Publicació agregada de contractes"/>
    <s v="Revisió, manteniment i reciclatge de material de patrocini, instal.lació de 35 boles lumíniques i preparació i instal.lació de tótem lumínic als jardins del Teatre GREC"/>
    <s v="Revisió, manteniment i reciclatge de material de patrocini, instal.lació de 35 boles lumíniques i preparació i instal.lació de tótem lumínic als jardins del Teatre GREC"/>
    <n v="4242"/>
    <n v="0"/>
    <n v="0"/>
    <n v="1"/>
    <s v="05/06/2024 a 05/08/2024"/>
    <m/>
    <m/>
    <m/>
    <m/>
    <m/>
    <s v="31500000-1"/>
  </r>
  <r>
    <n v="16054009"/>
    <x v="7"/>
    <m/>
    <m/>
    <n v="801934032"/>
    <s v="LA0006806"/>
    <s v="006_24001166"/>
    <s v="Serveis"/>
    <s v="Contracte menor"/>
    <s v="Publicació agregada de contractes"/>
    <s v="Creació de la imatge gràfica de la campanya del festival literari Festival 42 2024, així com les diferents adaptacions als formats de comunicació off i on line que es requereixin."/>
    <s v="Creació de la imatge gràfica de la campanya del festival literari Festival 42 2024, així com les diferents adaptacions als formats de comunicació off i on line que es requereixin."/>
    <n v="14999"/>
    <n v="0"/>
    <n v="0"/>
    <n v="1"/>
    <s v="06/06/2024 a 31/12/2024"/>
    <m/>
    <m/>
    <m/>
    <m/>
    <m/>
    <s v="92312250-8"/>
  </r>
  <r>
    <n v="16054009"/>
    <x v="7"/>
    <m/>
    <m/>
    <n v="801934032"/>
    <s v="LA0006806"/>
    <s v="006_24001167"/>
    <s v="Serveis"/>
    <s v="Contracte menor"/>
    <s v="Publicació agregada de contractes"/>
    <s v="Contractació d'una oficina tècnica per dur a terme la gestió i contractació del Cicle de Concerts «Vespres Musicals» al claustre del Reial Monestir de Santa Maria de Pedralbes."/>
    <s v="Contractació d'una oficina tècnica per dur a terme la gestió i contractació del Cicle de Concerts «Vespres Musicals» al claustre del Reial Monestir de Santa Maria de Pedralbes."/>
    <n v="12552.5"/>
    <n v="0"/>
    <n v="0"/>
    <n v="1"/>
    <s v="05/06/2024 a 31/07/2024"/>
    <m/>
    <m/>
    <m/>
    <m/>
    <m/>
    <s v="79952100-3"/>
  </r>
  <r>
    <n v="16054009"/>
    <x v="7"/>
    <m/>
    <m/>
    <n v="801934032"/>
    <s v="LA0006806"/>
    <s v="006_24001168"/>
    <s v="Serveis"/>
    <s v="Contracte menor"/>
    <s v="Publicació agregada de contractes"/>
    <s v="la direcció tècnica Parc Trinitat i Estació del Nord per Mercè"/>
    <s v="la direcció tècnica Parc Trinitat i Estació del Nord per Mercè"/>
    <n v="4970"/>
    <n v="0"/>
    <n v="0"/>
    <n v="1"/>
    <s v="05/06/2024 a 29/09/2024"/>
    <m/>
    <m/>
    <m/>
    <m/>
    <m/>
    <s v="71356300-1"/>
  </r>
  <r>
    <n v="16054009"/>
    <x v="7"/>
    <m/>
    <m/>
    <n v="801934032"/>
    <s v="LA0006806"/>
    <s v="006_24001169"/>
    <s v="Subministraments"/>
    <s v="Contracte menor"/>
    <s v="Publicació agregada de contractes"/>
    <s v="creació d'estructures extra per la guingueta coca-cola i producció de caixes lumíniques amb logo de marca i de lona de tancament nàutica amb logo de marca"/>
    <s v="creació d'estructures extra per la guingueta coca-cola i producció de caixes lumíniques amb logo de marca i de lona de tancament nàutica amb logo de marca"/>
    <n v="7948"/>
    <n v="0"/>
    <n v="0"/>
    <n v="1"/>
    <s v="05/06/2024 a 31/07/2024"/>
    <m/>
    <m/>
    <m/>
    <m/>
    <m/>
    <s v="22460000-2"/>
  </r>
  <r>
    <n v="16054009"/>
    <x v="7"/>
    <m/>
    <m/>
    <n v="801934032"/>
    <s v="LA0006806"/>
    <s v="006_24001170"/>
    <s v="Serveis"/>
    <s v="Contracte menor"/>
    <s v="Publicació agregada de contractes"/>
    <s v="Decoració i guarniment floral"/>
    <s v="Decoració i guarniment floral"/>
    <n v="2216.6999999999998"/>
    <n v="0"/>
    <n v="0"/>
    <n v="1"/>
    <s v="06/06/2024 a 31/12/2024"/>
    <m/>
    <m/>
    <m/>
    <m/>
    <m/>
    <s v="98390000-3"/>
  </r>
  <r>
    <n v="16054009"/>
    <x v="7"/>
    <m/>
    <m/>
    <n v="801934032"/>
    <s v="LA0006806"/>
    <s v="006_24001171"/>
    <s v="Serveis"/>
    <s v="Contracte menor"/>
    <s v="Publicació agregada de contractes"/>
    <s v="Serveis de fotografia professional per fer les fotografies de les noves peces que entren a la col¿lecció"/>
    <s v="Serveis de fotografia professional per fer les fotografies de les noves peces que entren a la col¿lecció"/>
    <n v="4032"/>
    <n v="0"/>
    <n v="0"/>
    <n v="1"/>
    <s v="04/06/2024 a 31/12/2024"/>
    <m/>
    <m/>
    <m/>
    <m/>
    <m/>
    <s v="79961350-6"/>
  </r>
  <r>
    <n v="16054009"/>
    <x v="7"/>
    <m/>
    <m/>
    <n v="801934032"/>
    <s v="LA0006806"/>
    <s v="006_24001172"/>
    <s v="Serveis"/>
    <s v="Contracte menor"/>
    <s v="Publicació agregada de contractes"/>
    <s v="Serveis de reprografia i manteniment dels aparells de reprografia i de consulta de documents de l'Arxiu Històric de la Ciutat de Barcelona"/>
    <s v="Serveis de reprografia i manteniment dels aparells de reprografia i de consulta de documents de l'Arxiu Històric de la Ciutat de Barcelona"/>
    <n v="14996"/>
    <n v="0"/>
    <n v="0"/>
    <n v="1"/>
    <s v="05/06/2024 a 04/10/2024"/>
    <m/>
    <m/>
    <m/>
    <m/>
    <m/>
    <s v="79520000-5"/>
  </r>
  <r>
    <n v="16054009"/>
    <x v="7"/>
    <m/>
    <m/>
    <n v="801934032"/>
    <s v="LA0006806"/>
    <s v="006_24001173"/>
    <s v="Serveis"/>
    <s v="Contracte menor"/>
    <s v="Publicació agregada de contractes"/>
    <s v="Impressió programa de mà pel Museu Etnològic i de Cultures del Món"/>
    <s v="Impressió programa de mà pel Museu Etnològic i de Cultures del Món"/>
    <n v="1318"/>
    <n v="0"/>
    <n v="0"/>
    <n v="1"/>
    <s v="06/06/2024 a 20/06/2024"/>
    <m/>
    <m/>
    <m/>
    <m/>
    <m/>
    <s v="92521000-9"/>
  </r>
  <r>
    <n v="16054009"/>
    <x v="7"/>
    <m/>
    <m/>
    <n v="801934032"/>
    <s v="LA0006806"/>
    <s v="006_24001174"/>
    <s v="Serveis"/>
    <s v="Contracte menor"/>
    <s v="Publicació agregada de contractes"/>
    <s v="Servei d'impressió a tintes per a l'exposició \Família, amics i fotografia\"/>
    <s v="Servei d'impressió a tintes per a l'exposició \Família, amics i fotografia\"/>
    <n v="467.5"/>
    <n v="0"/>
    <n v="0"/>
    <n v="1"/>
    <s v="05/06/2024 a 08/06/2024"/>
    <m/>
    <m/>
    <m/>
    <m/>
    <m/>
    <s v="79810000-5"/>
  </r>
  <r>
    <n v="16054009"/>
    <x v="7"/>
    <m/>
    <m/>
    <n v="801934032"/>
    <s v="LA0006806"/>
    <s v="006_24001175"/>
    <s v="Serveis"/>
    <s v="Contracte menor"/>
    <s v="Publicació agregada de contractes"/>
    <s v="Pòlissa d'assegurança peces exposició \Família, amics i fotografia. Entorn de l'espai fotogràfic de la llar\"/>
    <s v="Pòlissa d'assegurança peces exposició \Família, amics i fotografia. Entorn de l'espai fotogràfic de la llar\"/>
    <n v="218.2"/>
    <n v="0"/>
    <n v="0"/>
    <n v="1"/>
    <s v="13/06/2024 a 02/11/2024"/>
    <m/>
    <m/>
    <m/>
    <m/>
    <m/>
    <s v="66518200-6"/>
  </r>
  <r>
    <n v="16054009"/>
    <x v="7"/>
    <m/>
    <m/>
    <n v="801934032"/>
    <s v="LA0006806"/>
    <s v="006_24001176"/>
    <s v="Subministraments"/>
    <s v="Contracte menor"/>
    <s v="Publicació agregada de contractes"/>
    <s v="Lloguer de guinguetes i muntatge durant el festival grec"/>
    <s v="Lloguer de guinguetes i muntatge durant el festival grec"/>
    <n v="13031.3"/>
    <n v="0"/>
    <n v="0"/>
    <n v="1"/>
    <s v="04/06/2024 a 04/08/2024"/>
    <m/>
    <m/>
    <m/>
    <m/>
    <m/>
    <s v="39516000-2"/>
  </r>
  <r>
    <n v="16054009"/>
    <x v="7"/>
    <m/>
    <m/>
    <n v="801934032"/>
    <s v="LA0006806"/>
    <s v="006_24001177"/>
    <s v="Serveis"/>
    <s v="Contracte menor"/>
    <s v="Publicació agregada de contractes"/>
    <s v="assegurança de pluja espectacles festival grec 2024"/>
    <s v="assegurança de pluja espectacles festival grec 2024"/>
    <n v="12606.84"/>
    <n v="0"/>
    <n v="0"/>
    <n v="1"/>
    <s v="14/06/2024 a 04/08/2024"/>
    <m/>
    <m/>
    <m/>
    <m/>
    <m/>
    <s v="66510000-8"/>
  </r>
  <r>
    <n v="16054009"/>
    <x v="7"/>
    <m/>
    <m/>
    <n v="801934032"/>
    <s v="LA0006806"/>
    <s v="006_24001178"/>
    <s v="Serveis"/>
    <s v="Contracte menor"/>
    <s v="Publicació agregada de contractes"/>
    <s v="Ideació, conceptualització i gestió dels Casals d'Estiu de l'Ajuntament de Barcelona"/>
    <s v="Ideació, conceptualització i gestió dels Casals d'Estiu de l'Ajuntament de Barcelona"/>
    <n v="14970"/>
    <n v="0"/>
    <n v="0"/>
    <n v="1"/>
    <s v="28/06/2024 a 31/12/2024"/>
    <m/>
    <m/>
    <m/>
    <m/>
    <m/>
    <s v="80000000-4"/>
  </r>
  <r>
    <n v="16054009"/>
    <x v="7"/>
    <m/>
    <m/>
    <n v="801934032"/>
    <s v="LA0006806"/>
    <s v="006_24001179"/>
    <s v="Subministraments"/>
    <s v="Contracte menor"/>
    <s v="Publicació agregada de contractes"/>
    <s v="El servei de lloguer i instal.lació  i desmuntatge una carpa per a 200 persones dins dels actes del Festival Circorts al Dsitricte de les Corts."/>
    <s v="El servei de lloguer i instal.lació  i desmuntatge una carpa per a 200 persones dins dels actes del Festival Circorts al Dsitricte de les Corts."/>
    <n v="10330.58"/>
    <n v="0"/>
    <n v="0"/>
    <n v="1"/>
    <s v="13/06/2024 a 30/06/2024"/>
    <m/>
    <m/>
    <m/>
    <m/>
    <m/>
    <s v="45223800-4"/>
  </r>
  <r>
    <n v="16054009"/>
    <x v="7"/>
    <m/>
    <m/>
    <n v="801934032"/>
    <s v="LA0006806"/>
    <s v="006_24001180"/>
    <s v="Serveis"/>
    <s v="Contracte menor"/>
    <s v="Publicació agregada de contractes"/>
    <s v="producció i regidora tècnica pel festival Món Llibre"/>
    <s v="producció i regidora tècnica pel festival Món Llibre"/>
    <n v="1100"/>
    <n v="0"/>
    <n v="0"/>
    <n v="1"/>
    <s v="11/06/2024 a 30/06/2024"/>
    <m/>
    <m/>
    <m/>
    <m/>
    <m/>
    <s v="79952100-3"/>
  </r>
  <r>
    <n v="15937468"/>
    <x v="0"/>
    <n v="16030540"/>
    <s v="Gerència de Serveis Generals"/>
    <n v="801930008"/>
    <s v="L01080193"/>
    <s v="001_24001081"/>
    <s v="Serveis"/>
    <s v="Contracte menor"/>
    <s v="Publicació agregada de contractes"/>
    <s v="0609-Districte de Sant Andreu-Concert de Primavera i Concert de Nadal"/>
    <s v="0609-Districte de Sant Andreu-Concert de Primavera i Concert de Nadal"/>
    <n v="4400"/>
    <n v="0"/>
    <n v="0"/>
    <n v="1"/>
    <s v="11/05/2024 a 21/12/2024"/>
    <m/>
    <m/>
    <m/>
    <m/>
    <m/>
    <s v="92312140-4"/>
  </r>
  <r>
    <n v="16054009"/>
    <x v="7"/>
    <m/>
    <m/>
    <n v="801934032"/>
    <s v="LA0006806"/>
    <s v="006_24001181"/>
    <s v="Serveis"/>
    <s v="Contracte menor"/>
    <s v="Publicació agregada de contractes"/>
    <s v="Disseny, producció i instal.lació de vinils a boles lumíniques i tótems i producció d'una lona serigrafiada amb logo coca-cola."/>
    <s v="Disseny, producció i instal.lació de vinils a boles lumíniques i tótems i producció d'una lona serigrafiada amb logo coca-cola."/>
    <n v="2493.25"/>
    <n v="0"/>
    <n v="0"/>
    <n v="1"/>
    <s v="05/06/2024 a 02/08/2024"/>
    <m/>
    <m/>
    <m/>
    <m/>
    <m/>
    <s v="79340000-9"/>
  </r>
  <r>
    <n v="16054009"/>
    <x v="7"/>
    <m/>
    <m/>
    <n v="801934032"/>
    <s v="LA0006806"/>
    <s v="006_24001182"/>
    <s v="Serveis"/>
    <s v="Contracte menor"/>
    <s v="Publicació agregada de contractes"/>
    <s v="El servei una oficina tècnica per a la contractació artística espectacles  de la carpa del Festival CirCorts 2024 al districte de Les Corts."/>
    <s v="El servei una oficina tècnica per a la contractació artística espectacles  de la carpa del Festival CirCorts 2024 al districte de Les Corts."/>
    <n v="7051.79"/>
    <n v="0"/>
    <n v="0"/>
    <n v="1"/>
    <s v="13/06/2024 a 30/06/2024"/>
    <m/>
    <m/>
    <m/>
    <m/>
    <m/>
    <s v="79952100-3"/>
  </r>
  <r>
    <n v="16054009"/>
    <x v="7"/>
    <m/>
    <m/>
    <n v="801934032"/>
    <s v="LA0006806"/>
    <s v="006_24001183"/>
    <s v="Subministraments"/>
    <s v="Contracte menor"/>
    <s v="Publicació agregada de contractes"/>
    <s v="lloguer de material tècnic per acte Jacint Verdaguer"/>
    <s v="lloguer de material tècnic per acte Jacint Verdaguer"/>
    <n v="625"/>
    <n v="0"/>
    <n v="0"/>
    <n v="1"/>
    <s v="05/06/2024 a 23/06/2024"/>
    <m/>
    <m/>
    <m/>
    <m/>
    <m/>
    <s v="31711000-3"/>
  </r>
  <r>
    <n v="16054009"/>
    <x v="7"/>
    <m/>
    <m/>
    <n v="801934032"/>
    <s v="LA0006806"/>
    <s v="006_24001184"/>
    <s v="Serveis"/>
    <s v="Contracte menor"/>
    <s v="Publicació agregada de contractes"/>
    <s v="Col·laboració organització Festival 42 Gèneres Fantàstics"/>
    <s v="Col·laboració organització Festival 42 Gèneres Fantàstics"/>
    <n v="4894"/>
    <n v="0"/>
    <n v="0"/>
    <n v="1"/>
    <s v="05/06/2024 a 24/11/2024"/>
    <m/>
    <m/>
    <m/>
    <m/>
    <m/>
    <s v="98390000-3"/>
  </r>
  <r>
    <n v="16054009"/>
    <x v="7"/>
    <m/>
    <m/>
    <n v="801934032"/>
    <s v="LA0006806"/>
    <s v="006_24001185"/>
    <s v="Subministraments"/>
    <s v="Contracte menor"/>
    <s v="Publicació agregada de contractes"/>
    <s v="El lloguer una grada per unes 200 persones i la seva instal.lació dins de la carpa del CirCorts Festival a desenvolupar el mes de juny de 2024."/>
    <s v="El lloguer una grada per unes 200 persones i la seva instal.lació dins de la carpa del CirCorts Festival a desenvolupar el mes de juny de 2024."/>
    <n v="10000"/>
    <n v="0"/>
    <n v="0"/>
    <n v="1"/>
    <s v="13/06/2024 a 30/06/2024"/>
    <m/>
    <m/>
    <m/>
    <m/>
    <m/>
    <s v="45223800-4"/>
  </r>
  <r>
    <n v="16054009"/>
    <x v="7"/>
    <m/>
    <m/>
    <n v="801934032"/>
    <s v="LA0006806"/>
    <s v="006_24001186"/>
    <s v="Serveis"/>
    <s v="Contracte menor"/>
    <s v="Publicació agregada de contractes"/>
    <s v="Traducció del francès, anglès i castellà al català dels textos del catàleg de Jeff Wall"/>
    <s v="Traducció del francès, anglès i castellà al català dels textos del catàleg de Jeff Wall"/>
    <n v="750"/>
    <n v="0"/>
    <n v="0"/>
    <n v="1"/>
    <s v="13/06/2024 a 30/09/2024"/>
    <m/>
    <m/>
    <m/>
    <m/>
    <m/>
    <s v="79530000-8"/>
  </r>
  <r>
    <n v="16054009"/>
    <x v="7"/>
    <m/>
    <m/>
    <n v="801934032"/>
    <s v="LA0006806"/>
    <s v="006_24001187"/>
    <s v="Serveis"/>
    <s v="Contracte menor"/>
    <s v="Publicació agregada de contractes"/>
    <s v="Maquetació, instal.lació i manteniment de senyalística memorial (faristols)"/>
    <s v="Maquetació, instal.lació i manteniment de senyalística memorial (faristols)"/>
    <n v="11200"/>
    <n v="0"/>
    <n v="0"/>
    <n v="1"/>
    <s v="19/06/2024 a 18/06/2025"/>
    <m/>
    <m/>
    <m/>
    <m/>
    <m/>
    <s v="79800000-2"/>
  </r>
  <r>
    <n v="16054009"/>
    <x v="7"/>
    <m/>
    <m/>
    <n v="801934032"/>
    <s v="LA0006806"/>
    <s v="006_24001188"/>
    <s v="Serveis"/>
    <s v="Contracte menor"/>
    <s v="Publicació agregada de contractes"/>
    <s v="Projecte de disseny i producció museogràfica i gràfica per l'itinerari \Somnis de paper. El col·leccionisme de cromos\"/>
    <s v="Projecte de disseny i producció museogràfica i gràfica per l'itinerari \Somnis de paper. El col·leccionisme de cromos\"/>
    <n v="4998"/>
    <n v="0"/>
    <n v="0"/>
    <n v="1"/>
    <s v="11/06/2024 a 05/12/2024"/>
    <m/>
    <m/>
    <m/>
    <m/>
    <m/>
    <s v="92521100-0"/>
  </r>
  <r>
    <n v="16054009"/>
    <x v="7"/>
    <m/>
    <m/>
    <n v="801934032"/>
    <s v="LA0006806"/>
    <s v="006_24001189"/>
    <s v="Serveis"/>
    <s v="Contracte menor"/>
    <s v="Publicació agregada de contractes"/>
    <s v="instal·lació elèctrica pl. Margarida Xirgu per grec"/>
    <s v="instal·lació elèctrica pl. Margarida Xirgu per grec"/>
    <n v="2384"/>
    <n v="0"/>
    <n v="0"/>
    <n v="1"/>
    <s v="11/06/2024 a 04/08/2024"/>
    <m/>
    <m/>
    <m/>
    <m/>
    <m/>
    <s v="51112200-2"/>
  </r>
  <r>
    <n v="16054009"/>
    <x v="7"/>
    <m/>
    <m/>
    <n v="801934032"/>
    <s v="LA0006806"/>
    <s v="006_24001190"/>
    <s v="Subministraments"/>
    <s v="Contracte menor"/>
    <s v="Publicació agregada de contractes"/>
    <s v="Compra d'una figura d'Àngel Guimerà de guix"/>
    <s v="Compra d'una figura d'Àngel Guimerà de guix"/>
    <n v="700"/>
    <n v="0"/>
    <n v="0"/>
    <n v="1"/>
    <s v="06/06/2024 a 06/09/2024"/>
    <m/>
    <m/>
    <m/>
    <m/>
    <m/>
    <s v="39154000-6"/>
  </r>
  <r>
    <n v="16054009"/>
    <x v="7"/>
    <m/>
    <m/>
    <n v="801934032"/>
    <s v="LA0006806"/>
    <s v="006_24001192"/>
    <s v="Subministraments"/>
    <s v="Contracte menor"/>
    <s v="Publicació agregada de contractes"/>
    <s v="Subministrament i col·locació de 44 persianes a MUHBA Zona Franca"/>
    <s v="Subministrament i col·locació de 44 persianes a MUHBA Zona Franca"/>
    <n v="8320"/>
    <n v="0"/>
    <n v="0"/>
    <n v="1"/>
    <s v="06/06/2024 a 06/09/2024"/>
    <m/>
    <m/>
    <m/>
    <m/>
    <m/>
    <s v="39515000-5"/>
  </r>
  <r>
    <n v="16054009"/>
    <x v="7"/>
    <m/>
    <m/>
    <n v="801934032"/>
    <s v="LA0006806"/>
    <s v="006_24001194"/>
    <s v="Serveis"/>
    <s v="Contracte menor"/>
    <s v="Publicació agregada de contractes"/>
    <s v="Programa del  pòdcast Tàndem, en directe des del Festival Món Llibre 2024"/>
    <s v="Programa del  pòdcast Tàndem, en directe des del Festival Món Llibre 2024"/>
    <n v="1270"/>
    <n v="0"/>
    <n v="0"/>
    <n v="1"/>
    <s v="12/06/2024 a 30/06/2024"/>
    <m/>
    <m/>
    <m/>
    <m/>
    <m/>
    <s v="92210000-6"/>
  </r>
  <r>
    <n v="15937468"/>
    <x v="0"/>
    <n v="16030540"/>
    <s v="Gerència de Serveis Generals"/>
    <n v="801930008"/>
    <s v="L01080193"/>
    <n v="24001127"/>
    <s v="Serveis"/>
    <s v="Contracte menor"/>
    <s v="Publicació agregada de contractes"/>
    <s v="0601-Districte de Ciutat Vella-Projecte comunitari Street Art Raval Sud"/>
    <s v="0601-Districte de Ciutat Vella-Projecte comunitari Street Art Raval Sud"/>
    <n v="14950"/>
    <n v="0"/>
    <n v="0"/>
    <n v="1"/>
    <s v="17/04/2024 a 31/10/2024"/>
    <m/>
    <m/>
    <m/>
    <m/>
    <m/>
    <s v="98000000-3"/>
  </r>
  <r>
    <n v="16054009"/>
    <x v="7"/>
    <m/>
    <m/>
    <n v="801934032"/>
    <s v="LA0006806"/>
    <s v="006_24001195"/>
    <s v="Serveis"/>
    <s v="Contracte menor"/>
    <s v="Publicació agregada de contractes"/>
    <s v="Servei de càtering per la Diada dels Castellers de Barcelona a l'Ajuntament"/>
    <s v="Servei de càtering per la Diada dels Castellers de Barcelona a l'Ajuntament"/>
    <n v="1008"/>
    <n v="0"/>
    <n v="0"/>
    <n v="1"/>
    <s v="11/06/2024 a 30/06/2024"/>
    <m/>
    <m/>
    <m/>
    <m/>
    <m/>
    <s v="55320000-9"/>
  </r>
  <r>
    <n v="16054009"/>
    <x v="7"/>
    <m/>
    <m/>
    <n v="801934032"/>
    <s v="LA0006806"/>
    <s v="006_24001196"/>
    <s v="Serveis"/>
    <s v="Contracte menor"/>
    <s v="Publicació agregada de contractes"/>
    <s v="Serveis tècnics sala CAT - Tradicionàrius per la cançó improvisada."/>
    <s v="Serveis tècnics sala CAT - Tradicionàrius per la cançó improvisada."/>
    <n v="1200"/>
    <n v="0"/>
    <n v="0"/>
    <n v="1"/>
    <s v="13/06/2024 a 31/12/2024"/>
    <m/>
    <m/>
    <m/>
    <m/>
    <m/>
    <s v="71356000-8"/>
  </r>
  <r>
    <n v="16054009"/>
    <x v="7"/>
    <m/>
    <m/>
    <n v="801934032"/>
    <s v="LA0006806"/>
    <s v="006_24001197"/>
    <s v="Serveis"/>
    <s v="Contracte menor"/>
    <s v="Publicació agregada de contractes"/>
    <s v="Contractació de 5 sessions públiques de Joc Tradicional"/>
    <s v="Contractació de 5 sessions públiques de Joc Tradicional"/>
    <n v="2500"/>
    <n v="0"/>
    <n v="0"/>
    <n v="1"/>
    <s v="17/06/2024 a 31/12/2024"/>
    <m/>
    <m/>
    <m/>
    <m/>
    <m/>
    <s v="98390000-3"/>
  </r>
  <r>
    <n v="16054009"/>
    <x v="7"/>
    <m/>
    <m/>
    <n v="801934032"/>
    <s v="LA0006806"/>
    <s v="006_24001198"/>
    <s v="Serveis"/>
    <s v="Contracte menor"/>
    <s v="Publicació agregada de contractes"/>
    <s v="Disseny gràfic de l'exposició dels Castellers de Poble Sec"/>
    <s v="Disseny gràfic de l'exposició dels Castellers de Poble Sec"/>
    <n v="3950"/>
    <n v="0"/>
    <n v="0"/>
    <n v="1"/>
    <s v="13/06/2024 a 30/06/2024"/>
    <m/>
    <m/>
    <m/>
    <m/>
    <m/>
    <s v="79822500-7"/>
  </r>
  <r>
    <n v="16054009"/>
    <x v="7"/>
    <m/>
    <m/>
    <n v="801934032"/>
    <s v="LA0006806"/>
    <s v="006_24001200"/>
    <s v="Serveis"/>
    <s v="Contracte menor"/>
    <s v="Publicació agregada de contractes"/>
    <s v="Desenvolupament d'una modificació del formulari d'invitacions per la inauguració GREC"/>
    <s v="Desenvolupament d'una modificació del formulari d'invitacions per la inauguració GREC"/>
    <n v="2050"/>
    <n v="0"/>
    <n v="0"/>
    <n v="1"/>
    <s v="10/06/2024 a 02/08/2024"/>
    <m/>
    <m/>
    <m/>
    <m/>
    <m/>
    <s v="50324100-3"/>
  </r>
  <r>
    <n v="16054009"/>
    <x v="7"/>
    <m/>
    <m/>
    <n v="801934032"/>
    <s v="LA0006806"/>
    <s v="006_24001201"/>
    <s v="Serveis"/>
    <s v="Contracte menor"/>
    <s v="Publicació agregada de contractes"/>
    <s v="Imatge gràfica de la campanya de Biennal de Pensament 2024"/>
    <s v="Imatge gràfica de la campanya de Biennal de Pensament 2024"/>
    <n v="12396.69"/>
    <n v="0"/>
    <n v="0"/>
    <n v="1"/>
    <s v="11/06/2024 a 30/09/2024"/>
    <m/>
    <m/>
    <m/>
    <m/>
    <m/>
    <s v="92312250-8"/>
  </r>
  <r>
    <n v="16054009"/>
    <x v="7"/>
    <m/>
    <m/>
    <n v="801934032"/>
    <s v="LA0006806"/>
    <s v="006_24001202"/>
    <s v="Subministraments"/>
    <s v="Contracte menor"/>
    <s v="Publicació agregada de contractes"/>
    <s v="servei de manteniment del maquinari de pantalles informatives de les xarxes de centres cívics i de centres patrimonials de l'ICUB"/>
    <s v="servei de manteniment del maquinari de pantalles informatives de les xarxes de centres cívics i de centres patrimonials de l'ICUB"/>
    <n v="9647.6"/>
    <n v="0"/>
    <n v="0"/>
    <n v="1"/>
    <s v="12/06/2024 a 31/10/2024"/>
    <m/>
    <m/>
    <m/>
    <m/>
    <m/>
    <s v="50324100-3"/>
  </r>
  <r>
    <n v="16054009"/>
    <x v="7"/>
    <m/>
    <m/>
    <n v="801934032"/>
    <s v="LA0006806"/>
    <s v="006_24001203"/>
    <s v="Serveis"/>
    <s v="Contracte menor"/>
    <s v="Publicació agregada de contractes"/>
    <s v="gestió de materials i elaboració de textos creatius i culturals de la Direcció de Memòria, Història i Patrimoni"/>
    <s v="gestió de materials i elaboració de textos creatius i culturals de la Direcció de Memòria, Història i Patrimoni"/>
    <n v="2950"/>
    <n v="0"/>
    <n v="0"/>
    <n v="1"/>
    <s v="11/06/2024 a 10/06/2025"/>
    <m/>
    <m/>
    <m/>
    <m/>
    <m/>
    <s v="79340000-9"/>
  </r>
  <r>
    <n v="16054009"/>
    <x v="7"/>
    <m/>
    <m/>
    <n v="801934032"/>
    <s v="LA0006806"/>
    <s v="006_24001204"/>
    <s v="Serveis"/>
    <s v="Contracte menor"/>
    <s v="Publicació agregada de contractes"/>
    <s v="Ensobrament d'uns 14.500 sobres amb la carta de presentació i el tríptic explicatiu del programa  Quadern Cultura 2024-2025, als joves nascuts a Barcelona l'any 2012"/>
    <s v="Ensobrament d'uns 14.500 sobres amb la carta de presentació i el tríptic explicatiu del programa  Quadern Cultura 2024-2025, als joves nascuts a Barcelona l'any 2012"/>
    <n v="794"/>
    <n v="0"/>
    <n v="0"/>
    <n v="1"/>
    <s v="01/08/2024 a 31/10/2024"/>
    <m/>
    <m/>
    <m/>
    <m/>
    <m/>
    <s v="79340000-9"/>
  </r>
  <r>
    <n v="16054009"/>
    <x v="7"/>
    <m/>
    <m/>
    <n v="801934032"/>
    <s v="LA0006806"/>
    <s v="006_24001208"/>
    <s v="Serveis"/>
    <s v="Contracte menor"/>
    <s v="Publicació agregada de contractes"/>
    <s v="Projecció pel·lícula Canigó 1883 a Vil·la Joana"/>
    <s v="Projecció pel·lícula Canigó 1883 a Vil·la Joana"/>
    <n v="400"/>
    <n v="0"/>
    <n v="0"/>
    <n v="1"/>
    <s v="11/06/2024 a 14/06/2024"/>
    <m/>
    <m/>
    <m/>
    <m/>
    <m/>
    <s v="32354200-1"/>
  </r>
  <r>
    <n v="16054009"/>
    <x v="7"/>
    <m/>
    <m/>
    <n v="801934032"/>
    <s v="LA0006806"/>
    <s v="006_24001217"/>
    <s v="Serveis"/>
    <s v="Contracte menor"/>
    <s v="Publicació agregada de contractes"/>
    <s v="Honoraris espectacle \Desvarío¿ per el Grec Festival de Barcelona 2024"/>
    <s v="Honoraris espectacle \Desvarío¿ per el Grec Festival de Barcelona 2024"/>
    <n v="12396.69"/>
    <n v="0"/>
    <n v="0"/>
    <n v="1"/>
    <s v="11/06/2024 a 04/08/2024"/>
    <m/>
    <m/>
    <m/>
    <m/>
    <m/>
    <s v="92312000-1"/>
  </r>
  <r>
    <n v="16054009"/>
    <x v="7"/>
    <m/>
    <m/>
    <n v="801934032"/>
    <s v="LA0006806"/>
    <s v="006_24001218"/>
    <s v="Serveis"/>
    <s v="Contracte menor"/>
    <s v="Publicació agregada de contractes"/>
    <s v="ACOMPANYAMENT ARTÍSTIC A LES COMPANYIES DEL PROGRAMA CREACIÓ I MUSEUS grec festival"/>
    <s v="ACOMPANYAMENT ARTÍSTIC A LES COMPANYIES DEL PROGRAMA CREACIÓ I MUSEUS grec festival"/>
    <n v="4000"/>
    <n v="0"/>
    <n v="0"/>
    <n v="1"/>
    <s v="11/06/2024 a 04/08/2024"/>
    <m/>
    <m/>
    <m/>
    <m/>
    <m/>
    <s v="79952100-3"/>
  </r>
  <r>
    <n v="16054009"/>
    <x v="7"/>
    <m/>
    <m/>
    <n v="801934032"/>
    <s v="LA0006806"/>
    <s v="006_24001219"/>
    <s v="Subministraments"/>
    <s v="Contracte menor"/>
    <s v="Publicació agregada de contractes"/>
    <s v="Lloguer de material d 'il·luminació complementari per el Teatre lliure, el Mercat de les Flors i Sant Andreu Teatre, durant el festival Grec"/>
    <s v="Lloguer de material d 'il·luminació complementari per el Teatre lliure, el Mercat de les Flors i Sant Andreu Teatre, durant el festival Grec"/>
    <n v="12000.47"/>
    <n v="0"/>
    <n v="0"/>
    <n v="1"/>
    <s v="11/06/2024 a 04/08/2024"/>
    <m/>
    <m/>
    <m/>
    <m/>
    <m/>
    <s v="31000000-6"/>
  </r>
  <r>
    <n v="16054009"/>
    <x v="7"/>
    <m/>
    <m/>
    <n v="801934032"/>
    <s v="LA0006806"/>
    <s v="006_24001224"/>
    <s v="Serveis"/>
    <s v="Contracte menor"/>
    <s v="Publicació agregada de contractes"/>
    <s v="Exhibició espectacle de Teatre Musical ¿ARTEMIS¿ per festival grec"/>
    <s v="Exhibició espectacle de Teatre Musical ¿ARTEMIS¿ per festival grec"/>
    <n v="4950"/>
    <n v="0"/>
    <n v="0"/>
    <n v="1"/>
    <s v="11/06/2024 a 04/08/2024"/>
    <m/>
    <m/>
    <m/>
    <m/>
    <m/>
    <s v="92312240-5"/>
  </r>
  <r>
    <n v="15937468"/>
    <x v="0"/>
    <n v="16030540"/>
    <s v="Gerència de Serveis Generals"/>
    <n v="801930008"/>
    <s v="L01080193"/>
    <s v="001_24001533"/>
    <s v="Serveis"/>
    <s v="Contracte menor"/>
    <s v="Publicació agregada de contractes"/>
    <s v="0603-Districte de Sants-Montjuïc-Servei de disseny del pla de comunicació del projecte Viu Montjuïc, el Parc de la Cultura 2024."/>
    <s v="0603-Districte de Sants-Montjuïc-Servei de disseny del pla de comunicació del projecte Viu Montjuïc, el Parc de la Cultura 2024."/>
    <n v="14100"/>
    <n v="0"/>
    <n v="0"/>
    <n v="1"/>
    <s v="22/05/2024 a 30/11/2024"/>
    <m/>
    <m/>
    <m/>
    <m/>
    <m/>
    <s v="92000000-1"/>
  </r>
  <r>
    <n v="16054009"/>
    <x v="7"/>
    <m/>
    <m/>
    <n v="801934032"/>
    <s v="LA0006806"/>
    <s v="006_24001225"/>
    <s v="Subministraments"/>
    <s v="Contracte menor"/>
    <s v="Publicació agregada de contractes"/>
    <s v="Subministrament per lloguer de torres lahyer Món Llibre"/>
    <s v="Subministrament per lloguer de torres lahyer Món Llibre"/>
    <n v="3195"/>
    <n v="0"/>
    <n v="0"/>
    <n v="1"/>
    <s v="13/06/2024 a 23/06/2024"/>
    <m/>
    <m/>
    <m/>
    <m/>
    <m/>
    <s v="45262120-8"/>
  </r>
  <r>
    <n v="16054009"/>
    <x v="7"/>
    <m/>
    <m/>
    <n v="801934032"/>
    <s v="LA0006806"/>
    <s v="006_24001227"/>
    <s v="Serveis"/>
    <s v="Contracte menor"/>
    <s v="Publicació agregada de contractes"/>
    <s v="Redacció projecte modificat i suplement direcció d'obra de les separacions de les sales del Born"/>
    <s v="Redacció projecte modificat i suplement direcció d'obra de les separacions de les sales del Born"/>
    <n v="1995.16"/>
    <n v="0"/>
    <n v="0"/>
    <n v="1"/>
    <s v="12/06/2024 a 31/07/2024"/>
    <m/>
    <m/>
    <m/>
    <m/>
    <m/>
    <s v="71334000-8"/>
  </r>
  <r>
    <n v="16054009"/>
    <x v="7"/>
    <m/>
    <m/>
    <n v="801934032"/>
    <s v="LA0006806"/>
    <s v="006_24001228"/>
    <s v="Serveis"/>
    <s v="Contracte menor"/>
    <s v="Publicació agregada de contractes"/>
    <s v="Serveis tècnics per l'espai del Convent dels Àngels del MACBA i pels espais del CCCB Món llibre"/>
    <s v="Serveis tècnics per l'espai del Convent dels Àngels del MACBA i pels espais del CCCB Món llibre"/>
    <n v="10288.91"/>
    <n v="0"/>
    <n v="0"/>
    <n v="1"/>
    <s v="13/06/2024 a 23/06/2024"/>
    <m/>
    <m/>
    <m/>
    <m/>
    <m/>
    <s v="92370000-5"/>
  </r>
  <r>
    <n v="16054009"/>
    <x v="7"/>
    <m/>
    <m/>
    <n v="801934032"/>
    <s v="LA0006806"/>
    <s v="006_24001229"/>
    <s v="Subministraments"/>
    <s v="Contracte menor"/>
    <s v="Publicació agregada de contractes"/>
    <s v="Lloguer d'equips audiovisuals pel Festival Món Llibre 2024"/>
    <s v="Lloguer d'equips audiovisuals pel Festival Món Llibre 2024"/>
    <n v="7900"/>
    <n v="0"/>
    <n v="0"/>
    <n v="1"/>
    <s v="11/06/2024 a 30/06/2024"/>
    <m/>
    <m/>
    <m/>
    <m/>
    <m/>
    <s v="32321200-1"/>
  </r>
  <r>
    <n v="16054009"/>
    <x v="7"/>
    <m/>
    <m/>
    <n v="801934032"/>
    <s v="LA0006806"/>
    <s v="006_24001230"/>
    <s v="Subministraments"/>
    <s v="Contracte menor"/>
    <s v="Publicació agregada de contractes"/>
    <s v="Subministrament  de dispositius IPAD per l¿espectacle Acqua Alta programat  al FESTIVAL MÓN LLIBRE"/>
    <s v="Subministrament  de dispositius IPAD per l¿espectacle Acqua Alta programat  al FESTIVAL MÓN LLIBRE"/>
    <n v="444"/>
    <n v="0"/>
    <n v="0"/>
    <n v="1"/>
    <s v="11/06/2024 a 30/06/2024"/>
    <m/>
    <m/>
    <m/>
    <m/>
    <m/>
    <s v="15842220-0"/>
  </r>
  <r>
    <n v="15937468"/>
    <x v="0"/>
    <n v="16030540"/>
    <s v="Gerència de Serveis Generals"/>
    <n v="801930008"/>
    <s v="L01080193"/>
    <s v="001_24001731"/>
    <s v="Serveis"/>
    <s v="Contracte menor"/>
    <s v="Publicació agregada de contractes"/>
    <s v="0800-Gerència d'Àrea de Cultura, Educació, Esports i Cicles de Vida-Servei d'acollida i d'atenció als  grups acampats als terrenys  de Can Girona"/>
    <s v="0800-Gerència d'Àrea de Cultura, Educació, Esports i Cicles de Vida-Servei d'acollida i d'atenció als  grups acampats als terrenys  de Can Girona"/>
    <n v="1396.32"/>
    <n v="0"/>
    <n v="0"/>
    <n v="1"/>
    <s v="16/07/2024 a 31/07/2024"/>
    <m/>
    <m/>
    <m/>
    <m/>
    <m/>
    <s v="98000000-3"/>
  </r>
  <r>
    <n v="15937468"/>
    <x v="0"/>
    <n v="16030540"/>
    <s v="Gerència de Serveis Generals"/>
    <n v="801930008"/>
    <s v="L01080193"/>
    <s v="001_24001286"/>
    <s v="Serveis"/>
    <s v="Contracte menor"/>
    <s v="Publicació agregada de contractes"/>
    <s v="0605-Districte de Sarrià - Sant Gervasi-Adquisició llibres pels Jocs Florals Escolars del Districte Sarrià-Sant Gervasi 2024"/>
    <s v="0605-Districte de Sarrià - Sant Gervasi-Adquisició llibres pels Jocs Florals Escolars del Districte Sarrià-Sant Gervasi 2024"/>
    <n v="960"/>
    <n v="0"/>
    <n v="0"/>
    <n v="1"/>
    <s v="22/04/2024 a 14/05/2024"/>
    <m/>
    <m/>
    <m/>
    <m/>
    <m/>
    <s v="22111000-1"/>
  </r>
  <r>
    <n v="15937468"/>
    <x v="0"/>
    <n v="16030540"/>
    <s v="Gerència de Serveis Generals"/>
    <n v="801930008"/>
    <s v="L01080193"/>
    <s v="001_24002061"/>
    <s v="Serveis"/>
    <s v="Contracte menor"/>
    <s v="Publicació agregada de contractes"/>
    <s v="0602-Districte de l'Eixample-Redacció d'un avantprojecte/memòria per a la realització de 4 execucions subsidiàries d'obres i/o de restabliment de la legalitat urbanística, al Districte de l'Eixample"/>
    <s v="0602-Districte de l'Eixample-Redacció d'un avantprojecte/memòria per a la realització de 4 execucions subsidiàries d'obres i/o de restabliment de la legalitat urbanística, al Districte de l'Eixample"/>
    <n v="4965"/>
    <n v="0"/>
    <n v="0"/>
    <n v="1"/>
    <s v="01/07/2024 a 31/12/2024"/>
    <m/>
    <m/>
    <m/>
    <m/>
    <m/>
    <s v="71242000-6"/>
  </r>
  <r>
    <n v="15937468"/>
    <x v="0"/>
    <n v="16030540"/>
    <s v="Gerència de Serveis Generals"/>
    <n v="801930008"/>
    <s v="L01080193"/>
    <s v="001_24001691"/>
    <s v="Serveis"/>
    <s v="Contracte menor"/>
    <s v="Publicació agregada de contractes"/>
    <s v="0605-Districte de Sarrià - Sant Gervasi-PIAP 2024"/>
    <s v="0605-Districte de Sarrià - Sant Gervasi-PIAP 2024"/>
    <n v="7211.7"/>
    <n v="0"/>
    <n v="0"/>
    <n v="1"/>
    <s v="24/05/2024 a 31/12/2024"/>
    <m/>
    <m/>
    <m/>
    <m/>
    <m/>
    <s v="85000000-9"/>
  </r>
  <r>
    <n v="15937468"/>
    <x v="0"/>
    <n v="16030540"/>
    <s v="Gerència de Serveis Generals"/>
    <n v="801930008"/>
    <s v="L01080193"/>
    <s v="001_24002174"/>
    <s v="Serveis"/>
    <s v="Contracte menor"/>
    <s v="Publicació agregada de contractes"/>
    <s v="0606-Districte de Gràcia-Servei de punt d'informació sobre drogues i alcohol adreçat a joves, ubicat a la Pl. Revolució"/>
    <s v="0606-Districte de Gràcia-Servei de punt d'informació sobre drogues i alcohol adreçat a joves, ubicat a la Pl. Revolució"/>
    <n v="5458.8"/>
    <n v="0"/>
    <n v="0"/>
    <n v="1"/>
    <s v="15/08/2024 a 22/08/2024"/>
    <m/>
    <m/>
    <m/>
    <m/>
    <m/>
    <s v="80510000-2"/>
  </r>
  <r>
    <n v="15937468"/>
    <x v="0"/>
    <n v="16030540"/>
    <s v="Gerència de Serveis Generals"/>
    <n v="801930008"/>
    <s v="L01080193"/>
    <n v="24000791"/>
    <s v="Subministraments"/>
    <s v="Contracte menor"/>
    <s v="Publicació agregada de contractes"/>
    <s v="0610-Districte de Sant Martí-Subministrar Inst bucles magnètics equipaments dte"/>
    <s v="0610-Districte de Sant Martí-Subministrar Inst bucles magnètics equipaments dte"/>
    <n v="12250"/>
    <n v="0"/>
    <n v="0"/>
    <n v="1"/>
    <s v="27/04/2024 a 30/09/2024"/>
    <m/>
    <m/>
    <m/>
    <m/>
    <m/>
    <s v="32552400-1"/>
  </r>
  <r>
    <n v="15937468"/>
    <x v="0"/>
    <n v="16030540"/>
    <s v="Gerència de Serveis Generals"/>
    <n v="801930008"/>
    <s v="L01080193"/>
    <s v="001_24001374"/>
    <s v="Serveis"/>
    <s v="Contracte menor"/>
    <s v="Publicació agregada de contractes"/>
    <s v="0601-Districte de Ciutat Vella-Servei interpretació en llengua de signes actes públics"/>
    <s v="0601-Districte de Ciutat Vella-Servei interpretació en llengua de signes actes públics"/>
    <n v="7305.45"/>
    <n v="0"/>
    <n v="0"/>
    <n v="1"/>
    <s v="28/05/2024 a 31/12/2024"/>
    <m/>
    <m/>
    <m/>
    <m/>
    <m/>
    <s v="98000000-3"/>
  </r>
  <r>
    <n v="15937468"/>
    <x v="0"/>
    <n v="16030540"/>
    <s v="Gerència de Serveis Generals"/>
    <n v="801930008"/>
    <s v="L01080193"/>
    <s v="001_24001789"/>
    <s v="Obres"/>
    <s v="Contracte menor"/>
    <s v="Publicació agregada de contractes"/>
    <s v="0603-Districte de Sants-Montjuïc-SUBSTITUCIO PAVIMENT DE VORERA AL CARRER MOIANÈS"/>
    <s v="0603-Districte de Sants-Montjuïc-SUBSTITUCIO PAVIMENT DE VORERA AL CARRER MOIANÈS"/>
    <n v="38817.379999999997"/>
    <n v="0"/>
    <n v="0"/>
    <n v="0"/>
    <s v="04/06/2024 a 31/12/2024"/>
    <m/>
    <m/>
    <m/>
    <m/>
    <m/>
    <s v="45233251-3"/>
  </r>
  <r>
    <n v="15937468"/>
    <x v="0"/>
    <n v="16030540"/>
    <s v="Gerència de Serveis Generals"/>
    <n v="801930008"/>
    <s v="L01080193"/>
    <s v="001_24001879"/>
    <s v="Serveis"/>
    <s v="Contracte menor"/>
    <s v="Publicació agregada de contractes"/>
    <s v="0606-Districte de Gràcia-Tallers ambientals per les festes majors"/>
    <s v="0606-Districte de Gràcia-Tallers ambientals per les festes majors"/>
    <n v="3150"/>
    <n v="0"/>
    <n v="0"/>
    <n v="1"/>
    <s v="07/06/2024 a 31/12/2024"/>
    <m/>
    <m/>
    <m/>
    <m/>
    <m/>
    <s v="80540000-1"/>
  </r>
  <r>
    <n v="15937468"/>
    <x v="0"/>
    <n v="16030540"/>
    <s v="Gerència de Serveis Generals"/>
    <n v="801930008"/>
    <s v="L01080193"/>
    <s v="001_24001836"/>
    <s v="Serveis"/>
    <s v="Contracte menor"/>
    <s v="Publicació agregada de contractes"/>
    <s v="0607-Districte d' Horta-Guinardó-Auxiliars de trànsit talls carrer Muhlberg"/>
    <s v="0607-Districte d' Horta-Guinardó-Auxiliars de trànsit talls carrer Muhlberg"/>
    <n v="14210"/>
    <n v="0"/>
    <n v="0"/>
    <n v="1"/>
    <s v="12/06/2024 a 31/12/2024"/>
    <m/>
    <m/>
    <m/>
    <m/>
    <m/>
    <s v="63712700-0"/>
  </r>
  <r>
    <n v="15937468"/>
    <x v="0"/>
    <n v="16030540"/>
    <s v="Gerència de Serveis Generals"/>
    <n v="801930008"/>
    <s v="L01080193"/>
    <s v="001_24001231"/>
    <s v="Subministraments"/>
    <s v="Contracte menor"/>
    <s v="Publicació agregada de contractes"/>
    <s v="0303-Gerència de Persones, Organització i Administració Electrònica-Adquisició Llicències suite Articulate"/>
    <s v="0303-Gerència de Persones, Organització i Administració Electrònica-Adquisició Llicències suite Articulate"/>
    <n v="3848.74"/>
    <n v="0"/>
    <n v="0"/>
    <n v="1"/>
    <s v="22/04/2024 a 22/04/2025"/>
    <m/>
    <m/>
    <m/>
    <m/>
    <m/>
    <s v="48000000-8"/>
  </r>
  <r>
    <n v="15937468"/>
    <x v="0"/>
    <n v="16030540"/>
    <s v="Gerència de Serveis Generals"/>
    <n v="801930008"/>
    <s v="L01080193"/>
    <s v="001_24001663"/>
    <s v="Serveis"/>
    <s v="Contracte menor"/>
    <s v="Publicació agregada de contractes"/>
    <s v="0900-Gerència d'Àrea de Mobilitat, Infraestructures i Serveis Urbans-Serveis acolliment i cura gats comunitaris reubicats per incidències en colònies"/>
    <s v="0900-Gerència d'Àrea de Mobilitat, Infraestructures i Serveis Urbans-Serveis acolliment i cura gats comunitaris reubicats per incidències en colònies"/>
    <n v="12800"/>
    <n v="0"/>
    <n v="0"/>
    <n v="1"/>
    <s v="22/05/2024 a 31/12/2024"/>
    <m/>
    <m/>
    <m/>
    <m/>
    <m/>
    <s v="85200000-1"/>
  </r>
  <r>
    <n v="15937468"/>
    <x v="0"/>
    <n v="16030540"/>
    <s v="Gerència de Serveis Generals"/>
    <n v="801930008"/>
    <s v="L01080193"/>
    <s v="001_24001447"/>
    <s v="Subministraments"/>
    <s v="Contracte menor"/>
    <s v="Publicació agregada de contractes"/>
    <s v="0400-Gerència d'Àrea de Seguretat, Prevenció i Convivència-Subministrament i instal·lació d'equips de ràdio"/>
    <s v="0400-Gerència d'Àrea de Seguretat, Prevenció i Convivència-Subministrament i instal·lació d'equips de ràdio"/>
    <n v="4706.24"/>
    <n v="0"/>
    <n v="0"/>
    <n v="1"/>
    <s v="28/05/2024 a 30/06/2024"/>
    <m/>
    <m/>
    <m/>
    <m/>
    <m/>
    <s v="32344210-1"/>
  </r>
  <r>
    <n v="15937468"/>
    <x v="0"/>
    <n v="16030540"/>
    <s v="Gerència de Serveis Generals"/>
    <n v="801930008"/>
    <s v="L01080193"/>
    <s v="001_24001538"/>
    <s v="Serveis"/>
    <s v="Contracte menor"/>
    <s v="Publicació agregada de contractes"/>
    <s v="0701-Gerència de Pressupostos i Hisenda-Anàlisi dels serveis prestats per l'Ajuntament per a la priorització de l'avaluació dels serveis subjectes a revisió de costos"/>
    <s v="0701-Gerència de Pressupostos i Hisenda-Anàlisi dels serveis prestats per l'Ajuntament per a la priorització de l'avaluació dels serveis subjectes a revisió de costos"/>
    <n v="14580"/>
    <n v="0"/>
    <n v="0"/>
    <n v="1"/>
    <s v="17/05/2024 a 31/08/2024"/>
    <m/>
    <m/>
    <m/>
    <m/>
    <m/>
    <s v="73210000-7"/>
  </r>
  <r>
    <n v="15937468"/>
    <x v="0"/>
    <n v="16030540"/>
    <s v="Gerència de Serveis Generals"/>
    <n v="801930008"/>
    <s v="L01080193"/>
    <s v="001_24001363"/>
    <s v="Serveis"/>
    <s v="Contracte menor"/>
    <s v="Publicació agregada de contractes"/>
    <s v="0602-Districte de l'Eixample-DF+CSS+PT Obres legalitat urbanística Bruc 42-44"/>
    <s v="0602-Districte de l'Eixample-DF+CSS+PT Obres legalitat urbanística Bruc 42-44"/>
    <n v="2065.7199999999998"/>
    <n v="0"/>
    <n v="0"/>
    <n v="1"/>
    <s v="02/07/2024 a 30/08/2024"/>
    <m/>
    <m/>
    <m/>
    <m/>
    <m/>
    <s v="71356100-9"/>
  </r>
  <r>
    <n v="15937468"/>
    <x v="0"/>
    <n v="16030540"/>
    <s v="Gerència de Serveis Generals"/>
    <n v="801930008"/>
    <s v="L01080193"/>
    <s v="001_24001197"/>
    <s v="Serveis"/>
    <s v="Contracte menor"/>
    <s v="Publicació agregada de contractes"/>
    <s v="0609-Districte de Sant Andreu-Catering festa esport Sant Andreu"/>
    <s v="0609-Districte de Sant Andreu-Catering festa esport Sant Andreu"/>
    <n v="4836"/>
    <n v="0"/>
    <n v="0"/>
    <n v="1"/>
    <d v="2024-04-12T00:00:00"/>
    <m/>
    <m/>
    <m/>
    <m/>
    <m/>
    <s v="55320000-9"/>
  </r>
  <r>
    <n v="15937468"/>
    <x v="0"/>
    <n v="16030540"/>
    <s v="Gerència de Serveis Generals"/>
    <n v="801930008"/>
    <s v="L01080193"/>
    <s v="001_24001529"/>
    <s v="Serveis"/>
    <s v="Contracte menor"/>
    <s v="Publicació agregada de contractes"/>
    <s v="0609-Districte de Sant Andreu-Servei de dinamització socioesportiva de Baró de Viver"/>
    <s v="0609-Districte de Sant Andreu-Servei de dinamització socioesportiva de Baró de Viver"/>
    <n v="12655.44"/>
    <n v="0"/>
    <n v="0"/>
    <n v="1"/>
    <s v="09/05/2024 a 07/06/2024"/>
    <m/>
    <m/>
    <m/>
    <m/>
    <m/>
    <s v="98000000-3"/>
  </r>
  <r>
    <n v="15937468"/>
    <x v="0"/>
    <n v="16030540"/>
    <s v="Gerència de Serveis Generals"/>
    <n v="801930008"/>
    <s v="L01080193"/>
    <s v="001_24001553"/>
    <s v="Serveis"/>
    <s v="Contracte menor"/>
    <s v="Publicació agregada de contractes"/>
    <s v="0604-Districte de Les Corts-Producció i execució de la FP 2024"/>
    <s v="0604-Districte de Les Corts-Producció i execució de la FP 2024"/>
    <n v="3595"/>
    <n v="0"/>
    <n v="0"/>
    <n v="1"/>
    <s v="14/05/2024 a 31/12/2024"/>
    <m/>
    <m/>
    <m/>
    <m/>
    <m/>
    <s v="79954000-6"/>
  </r>
  <r>
    <n v="15937468"/>
    <x v="0"/>
    <n v="16030540"/>
    <s v="Gerència de Serveis Generals"/>
    <n v="801930008"/>
    <s v="L01080193"/>
    <s v="001_24001251"/>
    <s v="Serveis"/>
    <s v="Contracte menor"/>
    <s v="Publicació agregada de contractes"/>
    <s v="0608-Districte de Nou Barris-CONCERTS FLAMENCO R(OLES)"/>
    <s v="0608-Districte de Nou Barris-CONCERTS FLAMENCO R(OLES)"/>
    <n v="6900"/>
    <n v="0"/>
    <n v="0"/>
    <n v="1"/>
    <s v="01/05/2024 a 31/05/2024"/>
    <m/>
    <m/>
    <m/>
    <m/>
    <m/>
    <s v="92312240-5"/>
  </r>
  <r>
    <n v="15937468"/>
    <x v="0"/>
    <n v="16030540"/>
    <s v="Gerència de Serveis Generals"/>
    <n v="801930008"/>
    <s v="L01080193"/>
    <s v="001_24001780"/>
    <s v="Subministraments"/>
    <s v="Contracte menor"/>
    <s v="Publicació agregada de contractes"/>
    <s v="0800-Gerència d'Àrea de Cultura, Educació, Esports i Cicles de Vida-Materials difusió DS Feminismes i LGTBI"/>
    <s v="0800-Gerència d'Àrea de Cultura, Educació, Esports i Cicles de Vida-Materials difusió DS Feminismes i LGTBI"/>
    <n v="9800"/>
    <n v="0"/>
    <n v="0"/>
    <n v="1"/>
    <s v="30/05/2024 a 30/06/2024"/>
    <m/>
    <m/>
    <m/>
    <m/>
    <m/>
    <s v="22462000-6"/>
  </r>
  <r>
    <n v="15937468"/>
    <x v="0"/>
    <n v="16030540"/>
    <s v="Gerència de Serveis Generals"/>
    <n v="801930008"/>
    <s v="L01080193"/>
    <s v="001_24001462"/>
    <s v="Serveis"/>
    <s v="Contracte menor"/>
    <s v="Publicació agregada de contractes"/>
    <s v="0606-Districte de Gràcia-Futbol botons, jocs tradicionals, jocs infantils de fusta i jocs de taula a la Plaça del Diamant"/>
    <s v="0606-Districte de Gràcia-Futbol botons, jocs tradicionals, jocs infantils de fusta i jocs de taula a la Plaça del Diamant"/>
    <n v="7898.25"/>
    <n v="0"/>
    <n v="0"/>
    <n v="1"/>
    <s v="24/05/2024 a 06/09/2024"/>
    <m/>
    <m/>
    <m/>
    <m/>
    <m/>
    <s v="92331210-5"/>
  </r>
  <r>
    <n v="15937468"/>
    <x v="0"/>
    <n v="16030540"/>
    <s v="Gerència de Serveis Generals"/>
    <n v="801930008"/>
    <s v="L01080193"/>
    <s v="001_24001477"/>
    <s v="Serveis"/>
    <s v="Contracte menor"/>
    <s v="Publicació agregada de contractes"/>
    <s v="0302-Gerència de Serveis Generals-Publicació: 1000 anys d'Arxiu"/>
    <s v="0302-Gerència de Serveis Generals-Publicació: 1000 anys d'Arxiu"/>
    <n v="14950"/>
    <n v="0"/>
    <n v="0"/>
    <n v="1"/>
    <s v="10/05/2024 a 31/12/2024"/>
    <m/>
    <m/>
    <m/>
    <m/>
    <m/>
    <s v="22120000-7"/>
  </r>
  <r>
    <n v="15937468"/>
    <x v="0"/>
    <n v="16030540"/>
    <s v="Gerència de Serveis Generals"/>
    <n v="801930008"/>
    <s v="L01080193"/>
    <s v="001_24002042"/>
    <s v="Serveis"/>
    <s v="Contracte menor"/>
    <s v="Publicació agregada de contractes"/>
    <s v="0608-Districte de Nou Barris-Redacció d'estudi de patologies del morter de façana del Castell de Torre Baró."/>
    <s v="0608-Districte de Nou Barris-Redacció d'estudi de patologies del morter de façana del Castell de Torre Baró."/>
    <n v="4127.3500000000004"/>
    <n v="0"/>
    <n v="0"/>
    <n v="1"/>
    <s v="19/06/2024 a 31/07/2024"/>
    <m/>
    <m/>
    <m/>
    <m/>
    <m/>
    <s v="71241000-9"/>
  </r>
  <r>
    <n v="15937468"/>
    <x v="0"/>
    <n v="16030540"/>
    <s v="Gerència de Serveis Generals"/>
    <n v="801930008"/>
    <s v="L01080193"/>
    <s v="001_24000987"/>
    <s v="Serveis"/>
    <s v="Contracte menor"/>
    <s v="Publicació agregada de contractes"/>
    <s v="0606-Districte de Gràcia-Digitalització del Mapa d'Actius Comunitaris"/>
    <s v="0606-Districte de Gràcia-Digitalització del Mapa d'Actius Comunitaris"/>
    <n v="3050"/>
    <n v="0"/>
    <n v="0"/>
    <n v="1"/>
    <s v="09/04/2024 a 31/12/2024"/>
    <m/>
    <m/>
    <m/>
    <m/>
    <m/>
    <s v="98000000-3"/>
  </r>
  <r>
    <n v="15937468"/>
    <x v="0"/>
    <n v="16030540"/>
    <s v="Gerència de Serveis Generals"/>
    <n v="801930008"/>
    <s v="L01080193"/>
    <s v="001_24002140"/>
    <s v="Obres"/>
    <s v="Contracte menor"/>
    <s v="Publicació agregada de contractes"/>
    <s v="0604-Districte de Les Corts-OBRA DE CONSTRUCCIONS MODULARS PER LA CONFORMACIÓ D'UN LAVABO INTERIOR, PROTECCIONS D'ACUMULADORS D'AIGUA I INSTAL'LACIÓ D'ELEMENTS AUXILIARS, PER LA CARPA PROVISIONAL BEDERRIDA SITUADA AL CARRER MARTÍ I FRANQUÈS 15, DEL DISTRICTE DE LES CORTS A BCN"/>
    <s v="0604-Districte de Les Corts-OBRA DE CONSTRUCCIONS MODULARS PER LA CONFORMACIÓ D'UN LAVABO INTERIOR, PROTECCIONS D'ACUMULADORS D'AIGUA I INSTAL'LACIÓ D'ELEMENTS AUXILIARS, PER LA CARPA PROVISIONAL BEDERRIDA SITUADA AL CARRER MARTÍ I FRANQUÈS 15, DEL DISTRICTE DE LES CORTS A BCN"/>
    <n v="13693.14"/>
    <n v="0"/>
    <n v="0"/>
    <n v="1"/>
    <s v="01/07/2024 a 31/12/2024"/>
    <m/>
    <m/>
    <m/>
    <m/>
    <m/>
    <s v="44211200-4"/>
  </r>
  <r>
    <n v="15937468"/>
    <x v="0"/>
    <n v="16030540"/>
    <s v="Gerència de Serveis Generals"/>
    <n v="801930008"/>
    <s v="L01080193"/>
    <s v="001_24002081"/>
    <s v="Obres"/>
    <s v="Contracte menor"/>
    <s v="Publicació agregada de contractes"/>
    <s v="0608-Districte de Nou Barris-Obres de desmuntatge dels mòduls del Casal de Joves de Prosperitat."/>
    <s v="0608-Districte de Nou Barris-Obres de desmuntatge dels mòduls del Casal de Joves de Prosperitat."/>
    <n v="34536.449999999997"/>
    <n v="0"/>
    <n v="0"/>
    <n v="0"/>
    <s v="21/06/2024 a 21/09/2024"/>
    <m/>
    <m/>
    <m/>
    <m/>
    <m/>
    <s v="45450000-6"/>
  </r>
  <r>
    <n v="15937468"/>
    <x v="0"/>
    <n v="16030540"/>
    <s v="Gerència de Serveis Generals"/>
    <n v="801930008"/>
    <s v="L01080193"/>
    <s v="001_24002071"/>
    <s v="Serveis"/>
    <s v="Contracte menor"/>
    <s v="Publicació agregada de contractes"/>
    <s v="0608-Districte de Nou Barris-TRANSPORT DE RECOLLIDA DELS MÒDULS DEL CASAL DE JOVES PROSPERITAT"/>
    <s v="0608-Districte de Nou Barris-TRANSPORT DE RECOLLIDA DELS MÒDULS DEL CASAL DE JOVES PROSPERITAT"/>
    <n v="7297.55"/>
    <n v="0"/>
    <n v="0"/>
    <n v="1"/>
    <s v="21/06/2024 a 08/09/2024"/>
    <m/>
    <m/>
    <m/>
    <m/>
    <m/>
    <s v="60000000-8"/>
  </r>
  <r>
    <n v="15937468"/>
    <x v="0"/>
    <n v="16030540"/>
    <s v="Gerència de Serveis Generals"/>
    <n v="801930008"/>
    <s v="L01080193"/>
    <s v="001_24001758"/>
    <s v="Subministraments"/>
    <s v="Contracte menor"/>
    <s v="Publicació agregada de contractes"/>
    <s v="0604-Districte de Les Corts-Subministrament pilotes escuma"/>
    <s v="0604-Districte de Les Corts-Subministrament pilotes escuma"/>
    <n v="330"/>
    <n v="0"/>
    <n v="0"/>
    <n v="1"/>
    <s v="31/05/2024 a 30/06/2024"/>
    <m/>
    <m/>
    <m/>
    <m/>
    <m/>
    <s v="37400000-2"/>
  </r>
  <r>
    <n v="15937468"/>
    <x v="0"/>
    <n v="16030540"/>
    <s v="Gerència de Serveis Generals"/>
    <n v="801930008"/>
    <s v="L01080193"/>
    <s v="001_24001815"/>
    <s v="Subministraments"/>
    <s v="Contracte menor"/>
    <s v="Publicació agregada de contractes"/>
    <s v="0200-Gerència d'Àrea de Drets Socials, Salut, Cooperació i Comunitat-Substituir porta a la Casa d'Acollida del carrer d'Ogassa"/>
    <s v="0200-Gerència d'Àrea de Drets Socials, Salut, Cooperació i Comunitat-Substituir porta a la Casa d'Acollida del carrer d'Ogassa"/>
    <n v="2555.7800000000002"/>
    <n v="0"/>
    <n v="0"/>
    <n v="1"/>
    <s v="11/06/2024 a 31/12/2024"/>
    <m/>
    <m/>
    <m/>
    <m/>
    <m/>
    <s v="44221200-7"/>
  </r>
  <r>
    <n v="15937468"/>
    <x v="0"/>
    <n v="16030540"/>
    <s v="Gerència de Serveis Generals"/>
    <n v="801930008"/>
    <s v="L01080193"/>
    <s v="001_24001466"/>
    <s v="Serveis"/>
    <s v="Contracte menor"/>
    <s v="Publicació agregada de contractes"/>
    <s v="0606-Districte de Gràcia-Redacció aixecament topogràfic ptge. Guillem Abiell i pl. Alfonso Comín"/>
    <s v="0606-Districte de Gràcia-Redacció aixecament topogràfic ptge. Guillem Abiell i pl. Alfonso Comín"/>
    <n v="1065"/>
    <n v="0"/>
    <n v="0"/>
    <n v="1"/>
    <s v="09/05/2024 a 30/06/2024"/>
    <m/>
    <m/>
    <m/>
    <m/>
    <m/>
    <s v="71353000-7"/>
  </r>
  <r>
    <n v="15937468"/>
    <x v="0"/>
    <n v="16030540"/>
    <s v="Gerència de Serveis Generals"/>
    <n v="801930008"/>
    <s v="L01080193"/>
    <s v="001_24001793"/>
    <s v="Serveis"/>
    <s v="Contracte menor"/>
    <s v="Publicació agregada de contractes"/>
    <s v="0605-Districte de Sarrià - Sant Gervasi-Substitució mecanismes semàfor del Baixador de Vallvidrera"/>
    <s v="0605-Districte de Sarrià - Sant Gervasi-Substitució mecanismes semàfor del Baixador de Vallvidrera"/>
    <n v="1370.6"/>
    <n v="0"/>
    <n v="0"/>
    <n v="1"/>
    <s v="31/05/2024 a 30/06/2024"/>
    <m/>
    <m/>
    <m/>
    <m/>
    <m/>
    <s v="50232000-0"/>
  </r>
  <r>
    <n v="15937468"/>
    <x v="0"/>
    <n v="16030540"/>
    <s v="Gerència de Serveis Generals"/>
    <n v="801930008"/>
    <s v="L01080193"/>
    <s v="001_24001109"/>
    <s v="Serveis"/>
    <s v="Contracte menor"/>
    <s v="Publicació agregada de contractes"/>
    <s v="0609-Districte de Sant Andreu-Gestió de la Nau Vila Besòs"/>
    <s v="0609-Districte de Sant Andreu-Gestió de la Nau Vila Besòs"/>
    <n v="9192.75"/>
    <n v="0"/>
    <n v="0"/>
    <n v="1"/>
    <s v="07/04/2024 a 06/06/2024"/>
    <m/>
    <m/>
    <m/>
    <m/>
    <m/>
    <s v="98133100-5"/>
  </r>
  <r>
    <n v="15937468"/>
    <x v="0"/>
    <n v="16030540"/>
    <s v="Gerència de Serveis Generals"/>
    <n v="801930008"/>
    <s v="L01080193"/>
    <s v="001_24002062"/>
    <s v="Serveis"/>
    <s v="Contracte menor"/>
    <s v="Publicació agregada de contractes"/>
    <s v="0100-Gerència Municipal-Diàlegs per Barcelona"/>
    <s v="0100-Gerència Municipal-Diàlegs per Barcelona"/>
    <n v="10000"/>
    <n v="0"/>
    <n v="0"/>
    <n v="1"/>
    <s v="21/06/2024 a 31/12/2024"/>
    <m/>
    <m/>
    <m/>
    <m/>
    <m/>
    <s v="92312210-6"/>
  </r>
  <r>
    <n v="15937468"/>
    <x v="0"/>
    <n v="16030540"/>
    <s v="Gerència de Serveis Generals"/>
    <n v="801930008"/>
    <s v="L01080193"/>
    <s v="001_24001315"/>
    <s v="Serveis"/>
    <s v="Contracte menor"/>
    <s v="Publicació agregada de contractes"/>
    <s v="0603-Districte de Sants-Montjuïc-AUDITORIA PROJECTE REFORMA FAÇANES CASA DEL MIG"/>
    <s v="0603-Districte de Sants-Montjuïc-AUDITORIA PROJECTE REFORMA FAÇANES CASA DEL MIG"/>
    <n v="4475"/>
    <n v="0"/>
    <n v="0"/>
    <n v="1"/>
    <s v="26/04/2024 a 31/05/2024"/>
    <m/>
    <m/>
    <m/>
    <m/>
    <m/>
    <s v="71248000-8"/>
  </r>
  <r>
    <n v="15937468"/>
    <x v="0"/>
    <n v="16030540"/>
    <s v="Gerència de Serveis Generals"/>
    <n v="801930008"/>
    <s v="L01080193"/>
    <s v="001_24001892"/>
    <s v="Serveis"/>
    <s v="Contracte menor"/>
    <s v="Publicació agregada de contractes"/>
    <s v="0606-Districte de Gràcia-Serveis de consultoria tècnica Dep. d'Obres i Manteniment Dte. Gràcia"/>
    <s v="0606-Districte de Gràcia-Serveis de consultoria tècnica Dep. d'Obres i Manteniment Dte. Gràcia"/>
    <n v="7020"/>
    <n v="0"/>
    <n v="0"/>
    <n v="1"/>
    <s v="17/06/2024 a 17/09/2024"/>
    <m/>
    <m/>
    <m/>
    <m/>
    <m/>
    <s v="71530000-2"/>
  </r>
  <r>
    <n v="15937468"/>
    <x v="0"/>
    <n v="16030540"/>
    <s v="Gerència de Serveis Generals"/>
    <n v="801930008"/>
    <s v="L01080193"/>
    <s v="001_24001260"/>
    <s v="Serveis"/>
    <s v="Contracte menor"/>
    <s v="Publicació agregada de contractes"/>
    <s v="0200-Gerència d'Àrea de Drets Socials, Salut, Cooperació i Comunitat-Direcció d'obra Artesania 96"/>
    <s v="0200-Gerència d'Àrea de Drets Socials, Salut, Cooperació i Comunitat-Direcció d'obra Artesania 96"/>
    <n v="3810"/>
    <n v="0"/>
    <n v="0"/>
    <n v="1"/>
    <s v="03/05/2024 a 31/12/2024"/>
    <m/>
    <m/>
    <m/>
    <m/>
    <m/>
    <s v="71240000-2"/>
  </r>
  <r>
    <n v="15937468"/>
    <x v="0"/>
    <n v="16030540"/>
    <s v="Gerència de Serveis Generals"/>
    <n v="801930008"/>
    <s v="L01080193"/>
    <s v="001_24001321"/>
    <s v="Serveis"/>
    <s v="Contracte menor"/>
    <s v="Publicació agregada de contractes"/>
    <s v="0400-Gerència d'Àrea de Seguretat, Prevenció i Convivència-Direcció obres i CSS obres millora unitat territorial GUB Edifici Tàpies, 4, de Barcelona."/>
    <s v="0400-Gerència d'Àrea de Seguretat, Prevenció i Convivència-Direcció obres i CSS obres millora unitat territorial GUB Edifici Tàpies, 4, de Barcelona."/>
    <n v="14877.29"/>
    <n v="0"/>
    <n v="0"/>
    <n v="1"/>
    <s v="01/05/2024 a 31/12/2024"/>
    <m/>
    <m/>
    <m/>
    <m/>
    <m/>
    <s v="71200000-0"/>
  </r>
  <r>
    <n v="15937468"/>
    <x v="0"/>
    <n v="16030540"/>
    <s v="Gerència de Serveis Generals"/>
    <n v="801930008"/>
    <s v="L01080193"/>
    <s v="001_24001586"/>
    <s v="Serveis"/>
    <s v="Contracte menor"/>
    <s v="Publicació agregada de contractes"/>
    <s v="0607-Districte d' Horta-Guinardó-Jornada d'estratègia i gestió"/>
    <s v="0607-Districte d' Horta-Guinardó-Jornada d'estratègia i gestió"/>
    <n v="1915.13"/>
    <n v="0"/>
    <n v="0"/>
    <n v="1"/>
    <s v="14/06/2024 a 30/06/2024"/>
    <m/>
    <m/>
    <m/>
    <m/>
    <m/>
    <s v="98000000-3"/>
  </r>
  <r>
    <n v="15937468"/>
    <x v="0"/>
    <n v="16030540"/>
    <s v="Gerència de Serveis Generals"/>
    <n v="801930008"/>
    <s v="L01080193"/>
    <s v="001_24002167"/>
    <s v="Obres"/>
    <s v="Contracte menor"/>
    <s v="Publicació agregada de contractes"/>
    <s v="0604-Districte de Les Corts-Direcció i Coordinació de Seguretat i Salut, de les obres d'un lavabo interior i protecció d'acumuladors, a la carpa provisional bederrida, i de les obres d'instal·lació de vallat i porta exterior a l'Escola Paideia, al Districte de les Corts"/>
    <s v="0604-Districte de Les Corts-Direcció i Coordinació de Seguretat i Salut, de les obres d'un lavabo interior i protecció d'acumuladors, a la carpa provisional bederrida, i de les obres d'instal·lació de vallat i porta exterior a l'Escola Paideia, al Districte de les Corts"/>
    <n v="2187.0100000000002"/>
    <n v="0"/>
    <n v="0"/>
    <n v="1"/>
    <s v="28/06/2024 a 31/12/2024"/>
    <m/>
    <m/>
    <m/>
    <m/>
    <m/>
    <s v="71540000-5"/>
  </r>
  <r>
    <n v="15937468"/>
    <x v="0"/>
    <n v="16030540"/>
    <s v="Gerència de Serveis Generals"/>
    <n v="801930008"/>
    <s v="L01080193"/>
    <s v="001_24002088"/>
    <s v="Serveis"/>
    <s v="Contracte menor"/>
    <s v="Publicació agregada de contractes"/>
    <s v="0604-Districte de Les Corts-REDACCIÓ DEL PROJECTE EXECUTIU PER A REALITZAR REFORMES EN LA SEU DEL DISTRICTE, CONSISTENTS EN L ADEQUACIÓ DE L ANTIC PIAD PER A TAULELL D INFORMACIÓ DELS SSTT, INSTAL LACIÓ D UNA DUTXA I RETIRADA D UNA MAMPARA, EN EL DISTRICTE DE LES CORTS"/>
    <s v="0604-Districte de Les Corts-REDACCIÓ DEL PROJECTE EXECUTIU PER A REALITZAR REFORMES EN LA SEU DEL DISTRICTE, CONSISTENTS EN L ADEQUACIÓ DE L ANTIC PIAD PER A TAULELL D INFORMACIÓ DELS SSTT, INSTAL LACIÓ D UNA DUTXA I RETIRADA D UNA MAMPARA, EN EL DISTRICTE DE LES CORTS"/>
    <n v="3222"/>
    <n v="0"/>
    <n v="0"/>
    <n v="1"/>
    <s v="26/06/2024 a 31/12/2024"/>
    <m/>
    <m/>
    <m/>
    <m/>
    <m/>
    <s v="71242000-6"/>
  </r>
  <r>
    <n v="15937468"/>
    <x v="0"/>
    <n v="16030540"/>
    <s v="Gerència de Serveis Generals"/>
    <n v="801930008"/>
    <s v="L01080193"/>
    <s v="001_24001288"/>
    <s v="Serveis"/>
    <s v="Contracte menor"/>
    <s v="Publicació agregada de contractes"/>
    <s v="0606-Districte de Gràcia-Redacció estudi de substitució de climatització biblioteca Jaume Fuster"/>
    <s v="0606-Districte de Gràcia-Redacció estudi de substitució de climatització biblioteca Jaume Fuster"/>
    <n v="3663.2"/>
    <n v="0"/>
    <n v="0"/>
    <n v="1"/>
    <s v="24/04/2024 a 30/06/2024"/>
    <m/>
    <m/>
    <m/>
    <m/>
    <m/>
    <s v="71242000-6"/>
  </r>
  <r>
    <n v="15937468"/>
    <x v="0"/>
    <n v="16030540"/>
    <s v="Gerència de Serveis Generals"/>
    <n v="801930008"/>
    <s v="L01080193"/>
    <s v="001_24001239"/>
    <s v="Serveis"/>
    <s v="Contracte menor"/>
    <s v="Publicació agregada de contractes"/>
    <s v="0608-Districte de Nou Barris-PROJECTE PER CORRECCIÓ DEFECTES INSTAL. TERMIQUES CA TON I GUIDA I CJOVES ROQUETES."/>
    <s v="0608-Districte de Nou Barris-PROJECTE PER CORRECCIÓ DEFECTES INSTAL. TERMIQUES CA TON I GUIDA I CJOVES ROQUETES."/>
    <n v="4563.93"/>
    <n v="0"/>
    <n v="0"/>
    <n v="1"/>
    <s v="19/04/2024 a 31/12/2024"/>
    <m/>
    <m/>
    <m/>
    <m/>
    <m/>
    <s v="71240000-2"/>
  </r>
  <r>
    <n v="15937468"/>
    <x v="0"/>
    <n v="16030540"/>
    <s v="Gerència de Serveis Generals"/>
    <n v="801930008"/>
    <s v="L01080193"/>
    <s v="001_24001660"/>
    <s v="Serveis"/>
    <s v="Contracte menor"/>
    <s v="Publicació agregada de contractes"/>
    <s v="0901-Gerència de Serveis Urbans i Manteniment de l'Espai Públic-ESTUDI DE LA SOLUCIÓ PER LA MILLORA I OPTIMITZACIÓ DEL SISTEMA DE REFRIGERACIÓ I VENTILACIÓ DEL CENTRE DE NETEJA MUNICIPAL DE JOAN MIRÓ"/>
    <s v="0901-Gerència de Serveis Urbans i Manteniment de l'Espai Públic-ESTUDI DE LA SOLUCIÓ PER LA MILLORA I OPTIMITZACIÓ DEL SISTEMA DE REFRIGERACIÓ I VENTILACIÓ DEL CENTRE DE NETEJA MUNICIPAL DE JOAN MIRÓ"/>
    <n v="3500"/>
    <n v="0"/>
    <n v="0"/>
    <n v="1"/>
    <s v="29/05/2024 a 31/07/2024"/>
    <m/>
    <m/>
    <m/>
    <m/>
    <m/>
    <s v="71313000-5"/>
  </r>
  <r>
    <n v="15937468"/>
    <x v="0"/>
    <n v="16030540"/>
    <s v="Gerència de Serveis Generals"/>
    <n v="801930008"/>
    <s v="L01080193"/>
    <s v="001_24001319"/>
    <s v="Subministraments"/>
    <s v="Contracte menor"/>
    <s v="Publicació agregada de contractes"/>
    <s v="0400-Gerència d'Àrea de Seguretat, Prevenció i Convivència-Subministrament de números de NOP pels agents de la UREP"/>
    <s v="0400-Gerència d'Àrea de Seguretat, Prevenció i Convivència-Subministrament de números de NOP pels agents de la UREP"/>
    <n v="2721.2"/>
    <n v="0"/>
    <n v="0"/>
    <n v="1"/>
    <s v="01/05/2024 a 31/12/2024"/>
    <m/>
    <m/>
    <m/>
    <m/>
    <m/>
    <s v="35123400-6"/>
  </r>
  <r>
    <n v="15937468"/>
    <x v="0"/>
    <n v="16030540"/>
    <s v="Gerència de Serveis Generals"/>
    <n v="801930008"/>
    <s v="L01080193"/>
    <s v="001_24002052"/>
    <s v="Serveis"/>
    <s v="Contracte menor"/>
    <s v="Publicació agregada de contractes"/>
    <s v="0300-Ger. d'Àrea de Recursos i Transformació Digital-SUPERVISIÓ DE LA DIRECCIÓ D'ART DE LES CAMPANYES INSTITUCIONALS DE L'AJUNTAMENT DE BARCELONA"/>
    <s v="0300-Ger. d'Àrea de Recursos i Transformació Digital-SUPERVISIÓ DE LA DIRECCIÓ D'ART DE LES CAMPANYES INSTITUCIONALS DE L'AJUNTAMENT DE BARCELONA"/>
    <n v="14990"/>
    <n v="0"/>
    <n v="0"/>
    <n v="1"/>
    <s v="21/06/2024 a 31/12/2024"/>
    <m/>
    <m/>
    <m/>
    <m/>
    <m/>
    <s v="79930000-2"/>
  </r>
  <r>
    <n v="15937468"/>
    <x v="0"/>
    <n v="16030540"/>
    <s v="Gerència de Serveis Generals"/>
    <n v="801930008"/>
    <s v="L01080193"/>
    <s v="001_24001207"/>
    <s v="Serveis"/>
    <s v="Contracte menor"/>
    <s v="Publicació agregada de contractes"/>
    <s v="0608-Districte de Nou Barris-TEATRE VISUAL"/>
    <s v="0608-Districte de Nou Barris-TEATRE VISUAL"/>
    <n v="4000"/>
    <n v="0"/>
    <n v="0"/>
    <n v="1"/>
    <s v="01/05/2024 a 31/05/2024"/>
    <m/>
    <m/>
    <m/>
    <m/>
    <m/>
    <s v="98133100-5"/>
  </r>
  <r>
    <n v="15937468"/>
    <x v="0"/>
    <n v="16030540"/>
    <s v="Gerència de Serveis Generals"/>
    <n v="801930008"/>
    <s v="L01080193"/>
    <s v="001_24002180"/>
    <s v="Serveis"/>
    <s v="Contracte menor"/>
    <s v="Publicació agregada de contractes"/>
    <s v="0602-Districte de l'Eixample-Redacció de l'Avantprojecte - Estudi de propostes de nou accés independent a la Biblioteca de Fort Pienc"/>
    <s v="0602-Districte de l'Eixample-Redacció de l'Avantprojecte - Estudi de propostes de nou accés independent a la Biblioteca de Fort Pienc"/>
    <n v="3450"/>
    <n v="0"/>
    <n v="0"/>
    <n v="1"/>
    <s v="01/07/2024 a 31/12/2024"/>
    <m/>
    <m/>
    <m/>
    <m/>
    <m/>
    <s v="71242000-6"/>
  </r>
  <r>
    <n v="15937468"/>
    <x v="0"/>
    <n v="16030540"/>
    <s v="Gerència de Serveis Generals"/>
    <n v="801930008"/>
    <s v="L01080193"/>
    <s v="001_24002011"/>
    <s v="Serveis"/>
    <s v="Contracte menor"/>
    <s v="Publicació agregada de contractes"/>
    <s v="0602-Districte de l'Eixample-Revisió i millora del projecte d'experiència artística de llum per a la Fira de Reis (Sant Tomàs) a la Gran Via de les Corts Catalanes, de Barcelona"/>
    <s v="0602-Districte de l'Eixample-Revisió i millora del projecte d'experiència artística de llum per a la Fira de Reis (Sant Tomàs) a la Gran Via de les Corts Catalanes, de Barcelona"/>
    <n v="14800"/>
    <n v="0"/>
    <n v="0"/>
    <n v="1"/>
    <s v="14/06/2024 a 31/12/2024"/>
    <m/>
    <m/>
    <m/>
    <m/>
    <m/>
    <s v="71242000-6"/>
  </r>
  <r>
    <n v="15937468"/>
    <x v="0"/>
    <n v="16030540"/>
    <s v="Gerència de Serveis Generals"/>
    <n v="801930008"/>
    <s v="L01080193"/>
    <s v="001_24001214"/>
    <s v="Serveis"/>
    <s v="Contracte menor"/>
    <s v="Publicació agregada de contractes"/>
    <s v="0608-Districte de Nou Barris-MOSTRA D'OFICIS"/>
    <s v="0608-Districte de Nou Barris-MOSTRA D'OFICIS"/>
    <n v="13000"/>
    <n v="0"/>
    <n v="0"/>
    <n v="1"/>
    <s v="01/05/2024 a 31/05/2024"/>
    <m/>
    <m/>
    <m/>
    <m/>
    <m/>
    <s v="79952100-3"/>
  </r>
  <r>
    <n v="15937468"/>
    <x v="0"/>
    <n v="16030540"/>
    <s v="Gerència de Serveis Generals"/>
    <n v="801930008"/>
    <s v="L01080193"/>
    <s v="001_24001784"/>
    <s v="Subministraments"/>
    <s v="Contracte menor"/>
    <s v="Publicació agregada de contractes"/>
    <s v="0602-Districte de l'Eixample-Subministrament, substitució i muntatge de diversos elements a l'ascensor de la Biblioteca Sagrada Família"/>
    <s v="0602-Districte de l'Eixample-Subministrament, substitució i muntatge de diversos elements a l'ascensor de la Biblioteca Sagrada Família"/>
    <n v="13383.57"/>
    <n v="0"/>
    <n v="0"/>
    <n v="1"/>
    <s v="03/06/2024 a 31/08/2024"/>
    <m/>
    <m/>
    <m/>
    <m/>
    <m/>
    <s v="42419510-4"/>
  </r>
  <r>
    <n v="15937468"/>
    <x v="0"/>
    <n v="16030540"/>
    <s v="Gerència de Serveis Generals"/>
    <n v="801930008"/>
    <s v="L01080193"/>
    <s v="001_24001876"/>
    <s v="Obres"/>
    <s v="Contracte menor"/>
    <s v="Publicació agregada de contractes"/>
    <s v="0603-Districte de Sants-Montjuïc-PLATAFORMA ELEVADORA PER AL CENTRE CÍVIC CASINET D'HOSTAFRANCS"/>
    <s v="0603-Districte de Sants-Montjuïc-PLATAFORMA ELEVADORA PER AL CENTRE CÍVIC CASINET D'HOSTAFRANCS"/>
    <n v="29208"/>
    <n v="0"/>
    <n v="0"/>
    <n v="0"/>
    <s v="11/06/2024 a 31/12/2024"/>
    <m/>
    <m/>
    <m/>
    <m/>
    <m/>
    <s v="34952000-5"/>
  </r>
  <r>
    <n v="15937468"/>
    <x v="0"/>
    <n v="16030540"/>
    <s v="Gerència de Serveis Generals"/>
    <n v="801930008"/>
    <s v="L01080193"/>
    <s v="001_24001570"/>
    <s v="Serveis"/>
    <s v="Contracte menor"/>
    <s v="Publicació agregada de contractes"/>
    <s v="0607-Districte d' Horta-Guinardó-Treballs de millora en diferents ascensors del Districte"/>
    <s v="0607-Districte d' Horta-Guinardó-Treballs de millora en diferents ascensors del Districte"/>
    <n v="2219.34"/>
    <n v="0"/>
    <n v="0"/>
    <n v="1"/>
    <s v="15/05/2024 a 15/07/2024"/>
    <m/>
    <m/>
    <m/>
    <m/>
    <m/>
    <s v="50000000-5"/>
  </r>
  <r>
    <n v="15937468"/>
    <x v="0"/>
    <n v="16030540"/>
    <s v="Gerència de Serveis Generals"/>
    <n v="801930008"/>
    <s v="L01080193"/>
    <s v="001_24002027"/>
    <s v="Obres"/>
    <s v="Contracte menor"/>
    <s v="Publicació agregada de contractes"/>
    <s v="0605-Districte de Sarrià - Sant Gervasi-Construcció de quatre ressalts al Mas Sauró"/>
    <s v="0605-Districte de Sarrià - Sant Gervasi-Construcció de quatre ressalts al Mas Sauró"/>
    <n v="17782.37"/>
    <n v="0"/>
    <n v="0"/>
    <n v="0"/>
    <s v="15/06/2024 a 30/09/2024"/>
    <m/>
    <m/>
    <m/>
    <m/>
    <m/>
    <s v="45233222-1"/>
  </r>
  <r>
    <n v="15937468"/>
    <x v="0"/>
    <n v="16030540"/>
    <s v="Gerència de Serveis Generals"/>
    <n v="801930008"/>
    <s v="L01080193"/>
    <s v="001_24001222"/>
    <s v="Serveis"/>
    <s v="Contracte menor"/>
    <s v="Publicació agregada de contractes"/>
    <s v="0200-Gerència d'Àrea de Drets Socials, Salut, Cooperació i Comunitat-Dinamització puntual de taula comunitària TIAF"/>
    <s v="0200-Gerència d'Àrea de Drets Socials, Salut, Cooperació i Comunitat-Dinamització puntual de taula comunitària TIAF"/>
    <n v="600"/>
    <n v="0"/>
    <n v="0"/>
    <n v="1"/>
    <s v="03/05/2024 a 02/08/2024"/>
    <m/>
    <m/>
    <m/>
    <m/>
    <m/>
    <s v="79420000-4"/>
  </r>
  <r>
    <n v="15937468"/>
    <x v="0"/>
    <n v="16030540"/>
    <s v="Gerència de Serveis Generals"/>
    <n v="801930008"/>
    <s v="L01080193"/>
    <s v="001_24001871"/>
    <s v="Serveis"/>
    <s v="Contracte menor"/>
    <s v="Publicació agregada de contractes"/>
    <s v="0606-Districte de Gràcia-Activitat planta de reciclatge"/>
    <s v="0606-Districte de Gràcia-Activitat planta de reciclatge"/>
    <n v="1220"/>
    <n v="0"/>
    <n v="0"/>
    <n v="1"/>
    <s v="16/08/2024 a 30/09/2024"/>
    <m/>
    <m/>
    <m/>
    <m/>
    <m/>
    <s v="80540000-1"/>
  </r>
  <r>
    <n v="15937468"/>
    <x v="0"/>
    <n v="16030540"/>
    <s v="Gerència de Serveis Generals"/>
    <n v="801930008"/>
    <s v="L01080193"/>
    <s v="001_24001959"/>
    <s v="Serveis"/>
    <s v="Contracte menor"/>
    <s v="Publicació agregada de contractes"/>
    <s v="0603-Districte de Sants-Montjuïc-Servei de formació en interculturalitat i salut mental"/>
    <s v="0603-Districte de Sants-Montjuïc-Servei de formació en interculturalitat i salut mental"/>
    <n v="1653.13"/>
    <n v="0"/>
    <n v="0"/>
    <n v="1"/>
    <s v="09/07/2024 a 31/12/2024"/>
    <m/>
    <m/>
    <m/>
    <m/>
    <m/>
    <s v="80500000-9"/>
  </r>
  <r>
    <n v="15937468"/>
    <x v="0"/>
    <n v="16030540"/>
    <s v="Gerència de Serveis Generals"/>
    <n v="801930008"/>
    <s v="L01080193"/>
    <s v="001_24001563"/>
    <s v="Serveis"/>
    <s v="Contracte menor"/>
    <s v="Publicació agregada de contractes"/>
    <s v="0608-Districte de Nou Barris-CIRCUIT DE MICROTEATRE I ENTREGA DE PREMIS NOU BARRIS"/>
    <s v="0608-Districte de Nou Barris-CIRCUIT DE MICROTEATRE I ENTREGA DE PREMIS NOU BARRIS"/>
    <n v="4135"/>
    <n v="0"/>
    <n v="0"/>
    <n v="1"/>
    <s v="14/05/2024 a 31/05/2024"/>
    <m/>
    <m/>
    <m/>
    <m/>
    <m/>
    <s v="79952100-3"/>
  </r>
  <r>
    <n v="15937468"/>
    <x v="0"/>
    <n v="16030540"/>
    <s v="Gerència de Serveis Generals"/>
    <n v="801930008"/>
    <s v="L01080193"/>
    <s v="001_24001578"/>
    <s v="Serveis"/>
    <s v="Contracte menor"/>
    <s v="Publicació agregada de contractes"/>
    <s v="0608-Districte de Nou Barris-PUNTS LILES A LA FESTA MAJOR DE NOU BARRIS"/>
    <s v="0608-Districte de Nou Barris-PUNTS LILES A LA FESTA MAJOR DE NOU BARRIS"/>
    <n v="1390"/>
    <n v="0"/>
    <n v="0"/>
    <n v="1"/>
    <s v="01/05/2024 a 31/05/2024"/>
    <m/>
    <m/>
    <m/>
    <m/>
    <m/>
    <s v="98133100-5"/>
  </r>
  <r>
    <n v="15937468"/>
    <x v="0"/>
    <n v="16030540"/>
    <s v="Gerència de Serveis Generals"/>
    <n v="801930008"/>
    <s v="L01080193"/>
    <s v="001_24001475"/>
    <s v="Serveis"/>
    <s v="Contracte menor"/>
    <s v="Publicació agregada de contractes"/>
    <s v="0607-Districte d' Horta-Guinardó-Activitats socioculturals al territori de la Vall d'Hebron"/>
    <s v="0607-Districte d' Horta-Guinardó-Activitats socioculturals al territori de la Vall d'Hebron"/>
    <n v="4284.3"/>
    <n v="0"/>
    <n v="0"/>
    <n v="1"/>
    <s v="09/05/2024 a 31/12/2024"/>
    <m/>
    <m/>
    <m/>
    <m/>
    <m/>
    <s v="98000000-3"/>
  </r>
  <r>
    <n v="15937468"/>
    <x v="0"/>
    <n v="16030540"/>
    <s v="Gerència de Serveis Generals"/>
    <n v="801930008"/>
    <s v="L01080193"/>
    <s v="001_24001478"/>
    <s v="Serveis"/>
    <s v="Contracte menor"/>
    <s v="Publicació agregada de contractes"/>
    <s v="0601-Districte de Ciutat Vella-Servei de rutes socioculturals barri Barceloneta per la Copa Amèrica"/>
    <s v="0601-Districte de Ciutat Vella-Servei de rutes socioculturals barri Barceloneta per la Copa Amèrica"/>
    <n v="13800"/>
    <n v="0"/>
    <n v="0"/>
    <n v="1"/>
    <s v="07/05/2024 a 30/06/2024"/>
    <m/>
    <m/>
    <m/>
    <m/>
    <m/>
    <s v="98000000-3"/>
  </r>
  <r>
    <n v="15937468"/>
    <x v="0"/>
    <n v="16030540"/>
    <s v="Gerència de Serveis Generals"/>
    <n v="801930008"/>
    <s v="L01080193"/>
    <s v="001_24001567"/>
    <s v="Serveis"/>
    <s v="Contracte menor"/>
    <s v="Publicació agregada de contractes"/>
    <s v="0608-Districte de Nou Barris-ACTUACIONS MUSICALS - PICNIC BLUES"/>
    <s v="0608-Districte de Nou Barris-ACTUACIONS MUSICALS - PICNIC BLUES"/>
    <n v="4132.2299999999996"/>
    <n v="0"/>
    <n v="0"/>
    <n v="1"/>
    <s v="15/05/2024 a 31/05/2024"/>
    <m/>
    <m/>
    <m/>
    <m/>
    <m/>
    <s v="79952100-3"/>
  </r>
  <r>
    <n v="15937468"/>
    <x v="0"/>
    <n v="16030540"/>
    <s v="Gerència de Serveis Generals"/>
    <n v="801930008"/>
    <s v="L01080193"/>
    <s v="001_24001980"/>
    <s v="Serveis"/>
    <s v="Contracte menor"/>
    <s v="Publicació agregada de contractes"/>
    <s v="0608-Districte de Nou Barris-XXIIÈ FESTIVAL DE BLUES DE BARCELONA A LA SEU DEL DISTRICTE DE NOU BARRIS"/>
    <s v="0608-Districte de Nou Barris-XXIIÈ FESTIVAL DE BLUES DE BARCELONA A LA SEU DEL DISTRICTE DE NOU BARRIS"/>
    <n v="9504.1299999999992"/>
    <n v="0"/>
    <n v="0"/>
    <n v="1"/>
    <s v="01/07/2024 a 31/07/2024"/>
    <m/>
    <m/>
    <m/>
    <m/>
    <m/>
    <s v="92312100-2"/>
  </r>
  <r>
    <n v="15937468"/>
    <x v="0"/>
    <n v="16030540"/>
    <s v="Gerència de Serveis Generals"/>
    <n v="801930008"/>
    <s v="L01080193"/>
    <s v="001_24001445"/>
    <s v="Serveis"/>
    <s v="Contracte menor"/>
    <s v="Publicació agregada de contractes"/>
    <s v="0603-Districte de Sants-Montjuïc-Coordinació Projecte Viu Montjuïc, Parc de la Cultura 2024"/>
    <s v="0603-Districte de Sants-Montjuïc-Coordinació Projecte Viu Montjuïc, Parc de la Cultura 2024"/>
    <n v="14100"/>
    <n v="0"/>
    <n v="0"/>
    <n v="1"/>
    <s v="15/05/2024 a 30/11/2024"/>
    <m/>
    <m/>
    <m/>
    <m/>
    <m/>
    <s v="92000000-1"/>
  </r>
  <r>
    <n v="15937468"/>
    <x v="0"/>
    <n v="16030540"/>
    <s v="Gerència de Serveis Generals"/>
    <n v="801930008"/>
    <s v="L01080193"/>
    <s v="001_24001975"/>
    <s v="Serveis"/>
    <s v="Contracte menor"/>
    <s v="Publicació agregada de contractes"/>
    <s v="0605-Districte de Sarrià - Sant Gervasi-Diades Internacionals (Feminismes)"/>
    <s v="0605-Districte de Sarrià - Sant Gervasi-Diades Internacionals (Feminismes)"/>
    <n v="3880"/>
    <n v="0"/>
    <n v="0"/>
    <n v="1"/>
    <s v="15/06/2024 a 31/12/2024"/>
    <m/>
    <m/>
    <m/>
    <m/>
    <m/>
    <s v="79952100-3"/>
  </r>
  <r>
    <n v="15937468"/>
    <x v="0"/>
    <n v="16030540"/>
    <s v="Gerència de Serveis Generals"/>
    <n v="801930008"/>
    <s v="L01080193"/>
    <s v="001_24001144"/>
    <s v="Serveis"/>
    <s v="Contracte menor"/>
    <s v="Publicació agregada de contractes"/>
    <s v="0609-Districte de Sant Andreu-Festa de l'Esport del Districte de Sant Andreu"/>
    <s v="0609-Districte de Sant Andreu-Festa de l'Esport del Districte de Sant Andreu"/>
    <n v="6475"/>
    <n v="0"/>
    <n v="0"/>
    <n v="1"/>
    <d v="2024-04-12T00:00:00"/>
    <m/>
    <m/>
    <m/>
    <m/>
    <m/>
    <s v="79952000-2"/>
  </r>
  <r>
    <n v="15937468"/>
    <x v="0"/>
    <n v="16030540"/>
    <s v="Gerència de Serveis Generals"/>
    <n v="801930008"/>
    <s v="L01080193"/>
    <s v="001_24001807"/>
    <s v="Serveis"/>
    <s v="Contracte menor"/>
    <s v="Publicació agregada de contractes"/>
    <s v="0609-Districte de Sant Andreu-Promoció d'activitat per a la gent gran al Districte de Sant Andreu"/>
    <s v="0609-Districte de Sant Andreu-Promoció d'activitat per a la gent gran al Districte de Sant Andreu"/>
    <n v="4765.8999999999996"/>
    <n v="0"/>
    <n v="0"/>
    <n v="1"/>
    <s v="03/06/2024 a 31/12/2024"/>
    <m/>
    <m/>
    <m/>
    <m/>
    <m/>
    <s v="92000000-1"/>
  </r>
  <r>
    <n v="15937468"/>
    <x v="0"/>
    <n v="16030540"/>
    <s v="Gerència de Serveis Generals"/>
    <n v="801930008"/>
    <s v="L01080193"/>
    <s v="001_24001379"/>
    <s v="Serveis"/>
    <s v="Contracte menor"/>
    <s v="Publicació agregada de contractes"/>
    <s v="0200-Gerència d'Àrea de Drets Socials, Salut, Cooperació i Comunitat-Coordinació i organització de la jornada festiva al barri de La Clota i avaluació del procés creatiu i de treball conjunt"/>
    <s v="0200-Gerència d'Àrea de Drets Socials, Salut, Cooperació i Comunitat-Coordinació i organització de la jornada festiva al barri de La Clota i avaluació del procés creatiu i de treball conjunt"/>
    <n v="4994.8599999999997"/>
    <n v="0"/>
    <n v="0"/>
    <n v="1"/>
    <s v="07/05/2024 a 31/10/2024"/>
    <m/>
    <m/>
    <m/>
    <m/>
    <m/>
    <s v="79952000-2"/>
  </r>
  <r>
    <n v="15937468"/>
    <x v="0"/>
    <n v="16030540"/>
    <s v="Gerència de Serveis Generals"/>
    <n v="801930008"/>
    <s v="L01080193"/>
    <s v="001_24001948"/>
    <s v="Serveis"/>
    <s v="Contracte menor"/>
    <s v="Publicació agregada de contractes"/>
    <s v="0606-Districte de Gràcia-Dinamització accions comunitàries a la Salut emmarcades a la Festa Major del barri de La Salut, Trobada de Barri i Mostra d'Entitats"/>
    <s v="0606-Districte de Gràcia-Dinamització accions comunitàries a la Salut emmarcades a la Festa Major del barri de La Salut, Trobada de Barri i Mostra d'Entitats"/>
    <n v="6528"/>
    <n v="0"/>
    <n v="0"/>
    <n v="1"/>
    <s v="15/06/2024 a 31/10/2024"/>
    <m/>
    <m/>
    <m/>
    <m/>
    <m/>
    <s v="79952100-3"/>
  </r>
  <r>
    <n v="15937468"/>
    <x v="0"/>
    <n v="16030540"/>
    <s v="Gerència de Serveis Generals"/>
    <n v="801930008"/>
    <s v="L01080193"/>
    <s v="001_24001835"/>
    <s v="Serveis"/>
    <s v="Contracte menor"/>
    <s v="Publicació agregada de contractes"/>
    <s v="0302-Gerència de Serveis Generals-Assessorament mediació"/>
    <s v="0302-Gerència de Serveis Generals-Assessorament mediació"/>
    <n v="10000"/>
    <n v="0"/>
    <n v="0"/>
    <n v="1"/>
    <s v="06/06/2024 a 31/12/2024"/>
    <m/>
    <m/>
    <m/>
    <m/>
    <m/>
    <s v="79414000-9"/>
  </r>
  <r>
    <n v="15937468"/>
    <x v="0"/>
    <n v="16030540"/>
    <s v="Gerència de Serveis Generals"/>
    <n v="801930008"/>
    <s v="L01080193"/>
    <s v="001_24001744"/>
    <s v="Serveis"/>
    <s v="Contracte menor"/>
    <s v="Publicació agregada de contractes"/>
    <s v="0609-Districte de Sant Andreu-Servei dinamització muralista a la graderia del Camp Municipal de Futbol de Trinitat Vella"/>
    <s v="0609-Districte de Sant Andreu-Servei dinamització muralista a la graderia del Camp Municipal de Futbol de Trinitat Vella"/>
    <n v="2400"/>
    <n v="0"/>
    <n v="0"/>
    <n v="1"/>
    <s v="31/05/2024 a 02/06/2024"/>
    <m/>
    <m/>
    <m/>
    <m/>
    <m/>
    <s v="98000000-3"/>
  </r>
  <r>
    <n v="15937468"/>
    <x v="0"/>
    <n v="16030540"/>
    <s v="Gerència de Serveis Generals"/>
    <n v="801930008"/>
    <s v="L01080193"/>
    <s v="001_24001176"/>
    <s v="Serveis"/>
    <s v="Contracte menor"/>
    <s v="Publicació agregada de contractes"/>
    <s v="0605-Districte de Sarrià - Sant Gervasi-Marató de Lectura Escolar 2024"/>
    <s v="0605-Districte de Sarrià - Sant Gervasi-Marató de Lectura Escolar 2024"/>
    <n v="1870"/>
    <n v="0"/>
    <n v="0"/>
    <n v="1"/>
    <s v="13/04/2024 a 30/06/2024"/>
    <m/>
    <m/>
    <m/>
    <m/>
    <m/>
    <s v="79952100-3"/>
  </r>
  <r>
    <n v="15937468"/>
    <x v="0"/>
    <n v="16030540"/>
    <s v="Gerència de Serveis Generals"/>
    <n v="801930008"/>
    <s v="L01080193"/>
    <s v="001_24001557"/>
    <s v="Serveis"/>
    <s v="Contracte menor"/>
    <s v="Publicació agregada de contractes"/>
    <s v="0604-Districte de Les Corts-Actuació Orquestra Ball de Nit FP Les Corts 2024"/>
    <s v="0604-Districte de Les Corts-Actuació Orquestra Ball de Nit FP Les Corts 2024"/>
    <n v="4123.97"/>
    <n v="0"/>
    <n v="0"/>
    <n v="1"/>
    <s v="10/05/2024 a 30/06/2024"/>
    <m/>
    <m/>
    <m/>
    <m/>
    <m/>
    <s v="79952100-3"/>
  </r>
  <r>
    <n v="15937468"/>
    <x v="0"/>
    <n v="16030540"/>
    <s v="Gerència de Serveis Generals"/>
    <n v="801930008"/>
    <s v="L01080193"/>
    <s v="001_24002083"/>
    <s v="Serveis"/>
    <s v="Contracte menor"/>
    <s v="Publicació agregada de contractes"/>
    <s v="0609-Districte de Sant Andreu-Dinamització del Parc de la Trinitat Vella amb jocs i tallers per a infants i famílies."/>
    <s v="0609-Districte de Sant Andreu-Dinamització del Parc de la Trinitat Vella amb jocs i tallers per a infants i famílies."/>
    <n v="7900"/>
    <n v="0"/>
    <n v="0"/>
    <n v="1"/>
    <s v="28/07/2024 a 25/08/2024"/>
    <m/>
    <m/>
    <m/>
    <m/>
    <m/>
    <s v="92331210-5"/>
  </r>
  <r>
    <n v="15937468"/>
    <x v="0"/>
    <n v="16030540"/>
    <s v="Gerència de Serveis Generals"/>
    <n v="801930008"/>
    <s v="L01080193"/>
    <s v="001_24001328"/>
    <s v="Serveis"/>
    <s v="Contracte menor"/>
    <s v="Publicació agregada de contractes"/>
    <s v="0605-Districte de Sarrià - Sant Gervasi-servei d'implantació programari software Robot"/>
    <s v="0605-Districte de Sarrià - Sant Gervasi-servei d'implantació programari software Robot"/>
    <n v="4950"/>
    <n v="0"/>
    <n v="0"/>
    <n v="1"/>
    <s v="30/04/2024 a 31/12/2024"/>
    <m/>
    <m/>
    <m/>
    <m/>
    <m/>
    <s v="72000000-5"/>
  </r>
  <r>
    <n v="15937468"/>
    <x v="0"/>
    <n v="16030540"/>
    <s v="Gerència de Serveis Generals"/>
    <n v="801930008"/>
    <s v="L01080193"/>
    <s v="001_24001790"/>
    <s v="Serveis"/>
    <s v="Contracte menor"/>
    <s v="Publicació agregada de contractes"/>
    <s v="0607-Districte d' Horta-Guinardó-Auxiliars de trànsit zona antiaeris C/Gran Vista i Dr. Bové"/>
    <s v="0607-Districte d' Horta-Guinardó-Auxiliars de trànsit zona antiaeris C/Gran Vista i Dr. Bové"/>
    <n v="13720"/>
    <n v="0"/>
    <n v="0"/>
    <n v="1"/>
    <s v="01/06/2024 a 31/12/2024"/>
    <m/>
    <m/>
    <m/>
    <m/>
    <m/>
    <s v="63712700-0"/>
  </r>
  <r>
    <n v="15937468"/>
    <x v="0"/>
    <n v="16030540"/>
    <s v="Gerència de Serveis Generals"/>
    <n v="801930008"/>
    <s v="L01080193"/>
    <s v="001_24001636"/>
    <s v="Serveis"/>
    <s v="Contracte menor"/>
    <s v="Publicació agregada de contractes"/>
    <s v="0901-Gerència de Serveis Urbans i Manteniment de l'Espai Públic-Assistència tècnica per l'anàlisi i elaboració d'informes de la xarxa de monitoratge de soroll de Barcelona"/>
    <s v="0901-Gerència de Serveis Urbans i Manteniment de l'Espai Públic-Assistència tècnica per l'anàlisi i elaboració d'informes de la xarxa de monitoratge de soroll de Barcelona"/>
    <n v="14970"/>
    <n v="0"/>
    <n v="0"/>
    <n v="1"/>
    <s v="30/05/2024 a 31/12/2024"/>
    <m/>
    <m/>
    <m/>
    <m/>
    <m/>
    <s v="48800000-6"/>
  </r>
  <r>
    <n v="15937468"/>
    <x v="0"/>
    <n v="16030540"/>
    <s v="Gerència de Serveis Generals"/>
    <n v="801930008"/>
    <s v="L01080193"/>
    <s v="001_24001662"/>
    <s v="Serveis"/>
    <s v="Contracte menor"/>
    <s v="Publicació agregada de contractes"/>
    <s v="0602-Districte de l'Eixample-Servei de control de soroll mitjançant limitadors acústics en actes cívics i festius del districte de l'Eixample."/>
    <s v="0602-Districte de l'Eixample-Servei de control de soroll mitjançant limitadors acústics en actes cívics i festius del districte de l'Eixample."/>
    <n v="13680"/>
    <n v="0"/>
    <n v="0"/>
    <n v="1"/>
    <s v="23/05/2024 a 31/12/2024"/>
    <m/>
    <m/>
    <m/>
    <m/>
    <m/>
    <s v="71313100-6"/>
  </r>
  <r>
    <n v="15937468"/>
    <x v="0"/>
    <n v="16030540"/>
    <s v="Gerència de Serveis Generals"/>
    <n v="801930008"/>
    <s v="L01080193"/>
    <s v="001_24001575"/>
    <s v="Serveis"/>
    <s v="Contracte menor"/>
    <s v="Publicació agregada de contractes"/>
    <s v="0608-Districte de Nou Barris-SERVEI DE CONTROL DE SOROLL AMB LIMITADOR"/>
    <s v="0608-Districte de Nou Barris-SERVEI DE CONTROL DE SOROLL AMB LIMITADOR"/>
    <n v="3800"/>
    <n v="0"/>
    <n v="0"/>
    <n v="1"/>
    <s v="14/05/2024 a 31/05/2024"/>
    <m/>
    <m/>
    <m/>
    <m/>
    <m/>
    <s v="90742100-1"/>
  </r>
  <r>
    <n v="15937468"/>
    <x v="0"/>
    <n v="16030540"/>
    <s v="Gerència de Serveis Generals"/>
    <n v="801930008"/>
    <s v="L01080193"/>
    <s v="001_24001294"/>
    <s v="Serveis"/>
    <s v="Contracte menor"/>
    <s v="Publicació agregada de contractes"/>
    <s v="0400-Gerència d'Àrea de Seguretat, Prevenció i Convivència-Facilitar les proves físiques  a la GUB i SPCPEIS en cas de permutes"/>
    <s v="0400-Gerència d'Àrea de Seguretat, Prevenció i Convivència-Facilitar les proves físiques  a la GUB i SPCPEIS en cas de permutes"/>
    <n v="230.4"/>
    <n v="0"/>
    <n v="0"/>
    <n v="1"/>
    <s v="26/04/2024 a 31/12/2024"/>
    <m/>
    <m/>
    <m/>
    <m/>
    <m/>
    <s v="79632000-3"/>
  </r>
  <r>
    <n v="15937468"/>
    <x v="0"/>
    <n v="16030540"/>
    <s v="Gerència de Serveis Generals"/>
    <n v="801930008"/>
    <s v="L01080193"/>
    <s v="001_24001394"/>
    <s v="Serveis"/>
    <s v="Contracte menor"/>
    <s v="Publicació agregada de contractes"/>
    <s v="0608-Districte de Nou Barris-PROCÉS D'EMPODERAMENT I ORIENTACIÓ PROFESSIONAL PER A DONES I BOSSA D'HORES PER ASSESSORAMENT I FACILITACIÓ A ENTITATS DE DONES DE NOU BARRIS"/>
    <s v="0608-Districte de Nou Barris-PROCÉS D'EMPODERAMENT I ORIENTACIÓ PROFESSIONAL PER A DONES I BOSSA D'HORES PER ASSESSORAMENT I FACILITACIÓ A ENTITATS DE DONES DE NOU BARRIS"/>
    <n v="4537"/>
    <n v="0"/>
    <n v="0"/>
    <n v="1"/>
    <s v="01/05/2024 a 31/12/2024"/>
    <m/>
    <m/>
    <m/>
    <m/>
    <m/>
    <s v="98133100-5"/>
  </r>
  <r>
    <n v="15937468"/>
    <x v="0"/>
    <n v="16030540"/>
    <s v="Gerència de Serveis Generals"/>
    <n v="801930008"/>
    <s v="L01080193"/>
    <s v="001_24001983"/>
    <s v="Serveis"/>
    <s v="Contracte menor"/>
    <s v="Publicació agregada de contractes"/>
    <s v="0606-Districte de Gràcia-Redacció del Pla Especial Urbanístic de la parcel·la del carrer Venus, 8"/>
    <s v="0606-Districte de Gràcia-Redacció del Pla Especial Urbanístic de la parcel·la del carrer Venus, 8"/>
    <n v="12000"/>
    <n v="0"/>
    <n v="0"/>
    <n v="1"/>
    <s v="14/06/2024 a 31/08/2024"/>
    <m/>
    <m/>
    <m/>
    <m/>
    <m/>
    <s v="71241000-9"/>
  </r>
  <r>
    <n v="15937468"/>
    <x v="0"/>
    <n v="16030540"/>
    <s v="Gerència de Serveis Generals"/>
    <n v="801930008"/>
    <s v="L01080193"/>
    <s v="001_24001271"/>
    <s v="Serveis"/>
    <s v="Contracte menor"/>
    <s v="Publicació agregada de contractes"/>
    <s v="0300-Ger. d'Àrea de Recursos i Transformació Digital-Actuacions 2024-2025 defensa lletrada del CEB cas Glòria Deulofeu"/>
    <s v="0300-Ger. d'Àrea de Recursos i Transformació Digital-Actuacions 2024-2025 defensa lletrada del CEB cas Glòria Deulofeu"/>
    <n v="4900"/>
    <n v="0"/>
    <n v="0"/>
    <n v="1"/>
    <s v="27/04/2024 a 26/04/2025"/>
    <m/>
    <m/>
    <m/>
    <m/>
    <m/>
    <s v="79100000-5"/>
  </r>
  <r>
    <n v="15937468"/>
    <x v="0"/>
    <n v="16030540"/>
    <s v="Gerència de Serveis Generals"/>
    <n v="801930008"/>
    <s v="L01080193"/>
    <s v="001_24001369"/>
    <s v="Serveis"/>
    <s v="Contracte menor"/>
    <s v="Publicació agregada de contractes"/>
    <s v="0605-Districte de Sarrià - Sant Gervasi-Serveis auxiliars i de control accessos als col·legis electorals 2024"/>
    <s v="0605-Districte de Sarrià - Sant Gervasi-Serveis auxiliars i de control accessos als col·legis electorals 2024"/>
    <n v="1612.8"/>
    <n v="0"/>
    <n v="0"/>
    <n v="1"/>
    <s v="08/05/2024 a 12/06/2024"/>
    <m/>
    <m/>
    <m/>
    <m/>
    <m/>
    <s v="98341130-5"/>
  </r>
  <r>
    <n v="15937468"/>
    <x v="0"/>
    <n v="16030540"/>
    <s v="Gerència de Serveis Generals"/>
    <n v="801930008"/>
    <s v="L01080193"/>
    <s v="001_24001520"/>
    <s v="Serveis"/>
    <s v="Contracte menor"/>
    <s v="Publicació agregada de contractes"/>
    <s v="0607-Districte d' Horta-Guinardó-Servei d'Agents cívics al Turó de la Rovira"/>
    <s v="0607-Districte d' Horta-Guinardó-Servei d'Agents cívics al Turó de la Rovira"/>
    <n v="14992.73"/>
    <n v="0"/>
    <n v="0"/>
    <n v="1"/>
    <s v="09/05/2024 a 31/12/2024"/>
    <m/>
    <m/>
    <m/>
    <m/>
    <m/>
    <s v="98000000-3"/>
  </r>
  <r>
    <n v="15937468"/>
    <x v="0"/>
    <n v="16030540"/>
    <s v="Gerència de Serveis Generals"/>
    <n v="801930008"/>
    <s v="L01080193"/>
    <s v="001_24001096"/>
    <s v="Serveis"/>
    <s v="Contracte menor"/>
    <s v="Publicació agregada de contractes"/>
    <s v="0607-Districte d' Horta-Guinardó-Redacció projecte d'arranjament i millora de la Plaça Botticelli"/>
    <s v="0607-Districte d' Horta-Guinardó-Redacció projecte d'arranjament i millora de la Plaça Botticelli"/>
    <n v="6100"/>
    <n v="0"/>
    <n v="0"/>
    <n v="1"/>
    <s v="04/04/2024 a 04/06/2024"/>
    <m/>
    <m/>
    <m/>
    <m/>
    <m/>
    <s v="71000000-8"/>
  </r>
  <r>
    <n v="15937468"/>
    <x v="0"/>
    <n v="16030540"/>
    <s v="Gerència de Serveis Generals"/>
    <n v="801930008"/>
    <s v="L01080193"/>
    <s v="001_24001548"/>
    <s v="Serveis"/>
    <s v="Contracte menor"/>
    <s v="Publicació agregada de contractes"/>
    <s v="0608-Districte de Nou Barris-REDACCIÓ MILLORA PAVIMENT INTERIOR D'ILLA C/ESQUIROL VOLADOR, RBLA. CAÇADOR, PG. VALLDAURA."/>
    <s v="0608-Districte de Nou Barris-REDACCIÓ MILLORA PAVIMENT INTERIOR D'ILLA C/ESQUIROL VOLADOR, RBLA. CAÇADOR, PG. VALLDAURA."/>
    <n v="6115"/>
    <n v="0"/>
    <n v="0"/>
    <n v="1"/>
    <s v="14/05/2024 a 15/07/2024"/>
    <m/>
    <m/>
    <m/>
    <m/>
    <m/>
    <s v="71356200-0"/>
  </r>
  <r>
    <n v="15937468"/>
    <x v="0"/>
    <n v="16030540"/>
    <s v="Gerència de Serveis Generals"/>
    <n v="801930008"/>
    <s v="L01080193"/>
    <s v="001_24001003"/>
    <s v="Serveis"/>
    <s v="Contracte menor"/>
    <s v="Publicació agregada de contractes"/>
    <s v="0605-Districte de Sarrià - Sant Gervasi-Conferència Xiass"/>
    <s v="0605-Districte de Sarrià - Sant Gervasi-Conferència Xiass"/>
    <n v="400"/>
    <n v="0"/>
    <n v="0"/>
    <n v="1"/>
    <s v="03/04/2024 a 12/04/2024"/>
    <m/>
    <m/>
    <m/>
    <m/>
    <m/>
    <s v="79952100-3"/>
  </r>
  <r>
    <n v="15937468"/>
    <x v="0"/>
    <n v="16030540"/>
    <s v="Gerència de Serveis Generals"/>
    <n v="801930008"/>
    <s v="L01080193"/>
    <s v="001_24001156"/>
    <s v="Subministraments"/>
    <s v="Contracte menor"/>
    <s v="Publicació agregada de contractes"/>
    <s v="0302-Gerència de Serveis Generals-Compra de llibres d'actualitat literària pel SEDAC"/>
    <s v="0302-Gerència de Serveis Generals-Compra de llibres d'actualitat literària pel SEDAC"/>
    <n v="3312"/>
    <n v="0"/>
    <n v="0"/>
    <n v="1"/>
    <s v="10/04/2024 a 31/03/2025"/>
    <m/>
    <m/>
    <m/>
    <m/>
    <m/>
    <s v="22110000-4"/>
  </r>
  <r>
    <n v="15937468"/>
    <x v="0"/>
    <n v="16030540"/>
    <s v="Gerència de Serveis Generals"/>
    <n v="801930008"/>
    <s v="L01080193"/>
    <s v="001_24001667"/>
    <s v="Serveis"/>
    <s v="Contracte menor"/>
    <s v="Publicació agregada de contractes"/>
    <s v="0608-Districte de Nou Barris-ESPECTACLE DE CIRC CONTEMPORANI"/>
    <s v="0608-Districte de Nou Barris-ESPECTACLE DE CIRC CONTEMPORANI"/>
    <n v="4000"/>
    <n v="0"/>
    <n v="0"/>
    <n v="1"/>
    <s v="01/05/2024 a 31/05/2024"/>
    <m/>
    <m/>
    <m/>
    <m/>
    <m/>
    <s v="79952100-3"/>
  </r>
  <r>
    <n v="15937468"/>
    <x v="0"/>
    <n v="16030540"/>
    <s v="Gerència de Serveis Generals"/>
    <n v="801930008"/>
    <s v="L01080193"/>
    <s v="001_24001320"/>
    <s v="Subministraments"/>
    <s v="Contracte menor"/>
    <s v="Publicació agregada de contractes"/>
    <s v="0400-Gerència d'Àrea de Seguretat, Prevenció i Convivència-Subministrament de material específic per ciclistes per a la Guàrdia Urbana de Barcelona"/>
    <s v="0400-Gerència d'Àrea de Seguretat, Prevenció i Convivència-Subministrament de material específic per ciclistes per a la Guàrdia Urbana de Barcelona"/>
    <n v="3459.65"/>
    <n v="0"/>
    <n v="0"/>
    <n v="1"/>
    <s v="01/05/2024 a 31/12/2024"/>
    <m/>
    <m/>
    <m/>
    <m/>
    <m/>
    <s v="18412000-0"/>
  </r>
  <r>
    <n v="15937468"/>
    <x v="0"/>
    <n v="16030540"/>
    <s v="Gerència de Serveis Generals"/>
    <n v="801930008"/>
    <s v="L01080193"/>
    <s v="001_24001382"/>
    <s v="Serveis"/>
    <s v="Contracte menor"/>
    <s v="Publicació agregada de contractes"/>
    <s v="0607-Districte d' Horta-Guinardó-Neteja bibliocabina plaça Meguidó"/>
    <s v="0607-Districte d' Horta-Guinardó-Neteja bibliocabina plaça Meguidó"/>
    <n v="720"/>
    <n v="0"/>
    <n v="0"/>
    <n v="1"/>
    <s v="07/05/2024 a 31/12/2024"/>
    <m/>
    <m/>
    <m/>
    <m/>
    <m/>
    <s v="98000000-3"/>
  </r>
  <r>
    <n v="15937468"/>
    <x v="0"/>
    <n v="16030540"/>
    <s v="Gerència de Serveis Generals"/>
    <n v="801930008"/>
    <s v="L01080193"/>
    <s v="001_24001972"/>
    <s v="Subministraments"/>
    <s v="Contracte menor"/>
    <s v="Publicació agregada de contractes"/>
    <s v="0609-Districte de Sant Andreu-Subministrament cadires treball equipaments Dte Sant Andreu"/>
    <s v="0609-Districte de Sant Andreu-Subministrament cadires treball equipaments Dte Sant Andreu"/>
    <n v="12910.04"/>
    <n v="0"/>
    <n v="0"/>
    <n v="1"/>
    <s v="12/06/2024 a 31/07/2024"/>
    <m/>
    <m/>
    <m/>
    <m/>
    <m/>
    <s v="39112000-0"/>
  </r>
  <r>
    <n v="15937468"/>
    <x v="0"/>
    <n v="16030540"/>
    <s v="Gerència de Serveis Generals"/>
    <n v="801930008"/>
    <s v="L01080193"/>
    <s v="001_24002005"/>
    <s v="Serveis"/>
    <s v="Contracte menor"/>
    <s v="Publicació agregada de contractes"/>
    <s v="0604-Districte de Les Corts-DIRECCIÓ DE LES OBRES I COORDINACIÓ DE SEGURETAT I SALUT DELS TREBALLS INCLOSOS A DOS EXPEDIENTS D AMPLIACIÓ DE VORERES AL DISTRICTE DE LES CORTS"/>
    <s v="0604-Districte de Les Corts-DIRECCIÓ DE LES OBRES I COORDINACIÓ DE SEGURETAT I SALUT DELS TREBALLS INCLOSOS A DOS EXPEDIENTS D AMPLIACIÓ DE VORERES AL DISTRICTE DE LES CORTS"/>
    <n v="7590"/>
    <n v="0"/>
    <n v="0"/>
    <n v="1"/>
    <s v="17/06/2024 a 31/12/2024"/>
    <m/>
    <m/>
    <m/>
    <m/>
    <m/>
    <s v="71540000-5"/>
  </r>
  <r>
    <n v="15937468"/>
    <x v="0"/>
    <n v="16030540"/>
    <s v="Gerència de Serveis Generals"/>
    <n v="801930008"/>
    <s v="L01080193"/>
    <s v="001_24001869"/>
    <s v="Serveis"/>
    <s v="Contracte menor"/>
    <s v="Publicació agregada de contractes"/>
    <s v="0609-Districte de Sant Andreu-SERVEI DE DIRECCIÓ D' OBRA i COORDINACIÓ DE SEGURETAT I SALUT DE LA CONNEXIÓ A LA XARXA DE CLAVEGUERAM DEL LOCAL SITUAT AL PASSEIG TORRAS I BAGES AMB VIA FAVÈNCIA, DISTRICTE DE SANT ANDREU"/>
    <s v="0609-Districte de Sant Andreu-SERVEI DE DIRECCIÓ D' OBRA i COORDINACIÓ DE SEGURETAT I SALUT DE LA CONNEXIÓ A LA XARXA DE CLAVEGUERAM DEL LOCAL SITUAT AL PASSEIG TORRAS I BAGES AMB VIA FAVÈNCIA, DISTRICTE DE SANT ANDREU"/>
    <n v="3250"/>
    <n v="0"/>
    <n v="0"/>
    <n v="1"/>
    <s v="12/06/2024 a 31/12/2024"/>
    <m/>
    <m/>
    <m/>
    <m/>
    <m/>
    <s v="71356400-2"/>
  </r>
  <r>
    <n v="15937468"/>
    <x v="0"/>
    <n v="16030540"/>
    <s v="Gerència de Serveis Generals"/>
    <n v="801930008"/>
    <s v="L01080193"/>
    <s v="001_24001521"/>
    <s v="Serveis"/>
    <s v="Contracte menor"/>
    <s v="Publicació agregada de contractes"/>
    <s v="0601-Districte de Ciutat Vella-Serveis de manteniment i actualització de l'eina de gestió pel seguiment d'acords i compromisos del districte de Ciutat Vella"/>
    <s v="0601-Districte de Ciutat Vella-Serveis de manteniment i actualització de l'eina de gestió pel seguiment d'acords i compromisos del districte de Ciutat Vella"/>
    <n v="2400"/>
    <n v="0"/>
    <n v="0"/>
    <n v="1"/>
    <s v="08/05/2024 a 31/12/2024"/>
    <m/>
    <m/>
    <m/>
    <m/>
    <m/>
    <s v="72422000-4"/>
  </r>
  <r>
    <n v="15937468"/>
    <x v="0"/>
    <n v="16030540"/>
    <s v="Gerència de Serveis Generals"/>
    <n v="801930008"/>
    <s v="L01080193"/>
    <s v="001_24001844"/>
    <s v="Serveis"/>
    <s v="Contracte menor"/>
    <s v="Publicació agregada de contractes"/>
    <s v="0605-Districte de Sarrià - Sant Gervasi-Servei de càtering d'esmorzar per a la jornada anyal del Districte"/>
    <s v="0605-Districte de Sarrià - Sant Gervasi-Servei de càtering d'esmorzar per a la jornada anyal del Districte"/>
    <n v="1854.8"/>
    <n v="0"/>
    <n v="0"/>
    <n v="1"/>
    <s v="12/06/2024 a 31/12/2024"/>
    <m/>
    <m/>
    <m/>
    <m/>
    <m/>
    <s v="79952000-2"/>
  </r>
  <r>
    <n v="15937468"/>
    <x v="0"/>
    <n v="16030540"/>
    <s v="Gerència de Serveis Generals"/>
    <n v="801930008"/>
    <s v="L01080193"/>
    <s v="001_24001314"/>
    <s v="Serveis"/>
    <s v="Contracte menor"/>
    <s v="Publicació agregada de contractes"/>
    <s v="0602-Districte de l'Eixample-Cicle concerts de cambra Districte de l'Eixample."/>
    <s v="0602-Districte de l'Eixample-Cicle concerts de cambra Districte de l'Eixample."/>
    <n v="5184"/>
    <n v="0"/>
    <n v="0"/>
    <n v="1"/>
    <s v="26/04/2024 a 31/12/2024"/>
    <m/>
    <m/>
    <m/>
    <m/>
    <m/>
    <s v="98000000-3"/>
  </r>
  <r>
    <n v="15937468"/>
    <x v="0"/>
    <n v="16030540"/>
    <s v="Gerència de Serveis Generals"/>
    <n v="801930008"/>
    <s v="L01080193"/>
    <s v="001_24002175"/>
    <s v="Serveis"/>
    <s v="Contracte menor"/>
    <s v="Publicació agregada de contractes"/>
    <s v="0602-Districte de l'Eixample-Gestió Centre Cívic Urgell"/>
    <s v="0602-Districte de l'Eixample-Gestió Centre Cívic Urgell"/>
    <n v="14866.33"/>
    <n v="0"/>
    <n v="0"/>
    <n v="1"/>
    <s v="01/07/2024 a 15/07/2024"/>
    <m/>
    <m/>
    <m/>
    <m/>
    <m/>
    <s v="92000000-1"/>
  </r>
  <r>
    <n v="15937468"/>
    <x v="0"/>
    <n v="16030540"/>
    <s v="Gerència de Serveis Generals"/>
    <n v="801930008"/>
    <s v="L01080193"/>
    <s v="001_24001106"/>
    <s v="Serveis"/>
    <s v="Contracte menor"/>
    <s v="Publicació agregada de contractes"/>
    <s v="0608-Districte de Nou Barris-SERVEI DE DINAMITZACIÓ COMUNITARIA A VERDUN"/>
    <s v="0608-Districte de Nou Barris-SERVEI DE DINAMITZACIÓ COMUNITARIA A VERDUN"/>
    <n v="14995"/>
    <n v="0"/>
    <n v="0"/>
    <n v="1"/>
    <s v="08/04/2024 a 31/07/2024"/>
    <m/>
    <m/>
    <m/>
    <m/>
    <m/>
    <s v="98133100-5"/>
  </r>
  <r>
    <n v="15937468"/>
    <x v="0"/>
    <n v="16030540"/>
    <s v="Gerència de Serveis Generals"/>
    <n v="801930008"/>
    <s v="L01080193"/>
    <s v="001_24001066"/>
    <s v="Serveis"/>
    <s v="Contracte menor"/>
    <s v="Publicació agregada de contractes"/>
    <s v="0505-Gerència de l'Arquitecte en Cap-Suport Tècnic pel Programa d'Espais de proximitat i Interiors (PEPI)"/>
    <s v="0505-Gerència de l'Arquitecte en Cap-Suport Tècnic pel Programa d'Espais de proximitat i Interiors (PEPI)"/>
    <n v="14600"/>
    <n v="0"/>
    <n v="0"/>
    <n v="1"/>
    <s v="02/04/2024 a 02/10/2024"/>
    <m/>
    <m/>
    <m/>
    <m/>
    <m/>
    <s v="71240000-2"/>
  </r>
  <r>
    <n v="15937468"/>
    <x v="0"/>
    <n v="16030540"/>
    <s v="Gerència de Serveis Generals"/>
    <n v="801930008"/>
    <s v="L01080193"/>
    <s v="001_24001346"/>
    <s v="Serveis"/>
    <s v="Contracte menor"/>
    <s v="Publicació agregada de contractes"/>
    <s v="0601-Districte de Ciutat Vella-Anàlisis de terrasses i suport en document marc esdeveniments"/>
    <s v="0601-Districte de Ciutat Vella-Anàlisis de terrasses i suport en document marc esdeveniments"/>
    <n v="7200"/>
    <n v="0"/>
    <n v="0"/>
    <n v="1"/>
    <s v="08/05/2024 a 31/12/2024"/>
    <m/>
    <m/>
    <m/>
    <m/>
    <m/>
    <s v="71242000-6"/>
  </r>
  <r>
    <n v="15937468"/>
    <x v="0"/>
    <n v="16030540"/>
    <s v="Gerència de Serveis Generals"/>
    <n v="801930008"/>
    <s v="L01080193"/>
    <s v="001_24001193"/>
    <s v="Serveis"/>
    <s v="Contracte menor"/>
    <s v="Publicació agregada de contractes"/>
    <s v="0302-Gerència de Serveis Generals-Projecte 40 anys Divisió territorial de Barcelona"/>
    <s v="0302-Gerència de Serveis Generals-Projecte 40 anys Divisió territorial de Barcelona"/>
    <n v="3500"/>
    <n v="0"/>
    <n v="0"/>
    <n v="1"/>
    <s v="22/04/2024 a 30/06/2024"/>
    <m/>
    <m/>
    <m/>
    <m/>
    <m/>
    <s v="79952100-3"/>
  </r>
  <r>
    <n v="15937468"/>
    <x v="0"/>
    <n v="16030540"/>
    <s v="Gerència de Serveis Generals"/>
    <n v="801930008"/>
    <s v="L01080193"/>
    <s v="001_24001470"/>
    <s v="Serveis"/>
    <s v="Contracte menor"/>
    <s v="Publicació agregada de contractes"/>
    <s v="0602-Districte de l'Eixample-Redacció projecte executiu rehabilitació grades Complex Esportiu Fort Pienc"/>
    <s v="0602-Districte de l'Eixample-Redacció projecte executiu rehabilitació grades Complex Esportiu Fort Pienc"/>
    <n v="4825"/>
    <n v="0"/>
    <n v="0"/>
    <n v="1"/>
    <s v="03/06/2024 a 29/11/2024"/>
    <m/>
    <m/>
    <m/>
    <m/>
    <m/>
    <s v="71242000-6"/>
  </r>
  <r>
    <n v="15937468"/>
    <x v="0"/>
    <n v="16030540"/>
    <s v="Gerència de Serveis Generals"/>
    <n v="801930008"/>
    <s v="L01080193"/>
    <s v="001_24001403"/>
    <s v="Serveis"/>
    <s v="Contracte menor"/>
    <s v="Publicació agregada de contractes"/>
    <s v="0400-Gerència d'Àrea de Seguretat, Prevenció i Convivència-Servei de Supervisió i Garantia del correcte funcionament de projectors interactius i sistemes audiovisuals"/>
    <s v="0400-Gerència d'Àrea de Seguretat, Prevenció i Convivència-Servei de Supervisió i Garantia del correcte funcionament de projectors interactius i sistemes audiovisuals"/>
    <n v="7620"/>
    <n v="0"/>
    <n v="0"/>
    <n v="1"/>
    <s v="01/05/2024 a 31/12/2024"/>
    <m/>
    <m/>
    <m/>
    <m/>
    <m/>
    <s v="50340000-0"/>
  </r>
  <r>
    <n v="15937468"/>
    <x v="0"/>
    <n v="16030540"/>
    <s v="Gerència de Serveis Generals"/>
    <n v="801930008"/>
    <s v="L01080193"/>
    <s v="001_24001454"/>
    <s v="Serveis"/>
    <s v="Contracte menor"/>
    <s v="Publicació agregada de contractes"/>
    <s v="0608-Districte de Nou Barris-REDACCIÓ ESTUDI HISTÒRIC-ARTÍSTIC DE LA SEU DEL DISTRICTE DE NOU BARRIS"/>
    <s v="0608-Districte de Nou Barris-REDACCIÓ ESTUDI HISTÒRIC-ARTÍSTIC DE LA SEU DEL DISTRICTE DE NOU BARRIS"/>
    <n v="12500"/>
    <n v="0"/>
    <n v="0"/>
    <n v="1"/>
    <s v="10/05/2024 a 31/08/2024"/>
    <m/>
    <m/>
    <m/>
    <m/>
    <m/>
    <s v="71241000-9"/>
  </r>
  <r>
    <n v="15937468"/>
    <x v="0"/>
    <n v="16030540"/>
    <s v="Gerència de Serveis Generals"/>
    <n v="801930008"/>
    <s v="L01080193"/>
    <s v="001_24001591"/>
    <s v="Serveis"/>
    <s v="Contracte menor"/>
    <s v="Publicació agregada de contractes"/>
    <s v="0606-Districte de Gràcia-Redacció de l'estudi d'indisciplina viària a la Vila de Gràcia"/>
    <s v="0606-Districte de Gràcia-Redacció de l'estudi d'indisciplina viària a la Vila de Gràcia"/>
    <n v="14950"/>
    <n v="0"/>
    <n v="0"/>
    <n v="1"/>
    <s v="24/05/2024 a 31/12/2024"/>
    <m/>
    <m/>
    <m/>
    <m/>
    <m/>
    <s v="71241000-9"/>
  </r>
  <r>
    <n v="15937468"/>
    <x v="0"/>
    <n v="16030540"/>
    <s v="Gerència de Serveis Generals"/>
    <n v="801930008"/>
    <s v="L01080193"/>
    <s v="001_24002095"/>
    <s v="Serveis"/>
    <s v="Contracte menor"/>
    <s v="Publicació agregada de contractes"/>
    <s v="0302-Gerència de Serveis Generals-Serveis subhasta electrònica paper raïma (fibra verge i reciclat)"/>
    <s v="0302-Gerència de Serveis Generals-Serveis subhasta electrònica paper raïma (fibra verge i reciclat)"/>
    <n v="2500"/>
    <n v="0"/>
    <n v="0"/>
    <n v="1"/>
    <s v="27/06/2024 a 26/07/2024"/>
    <m/>
    <m/>
    <m/>
    <m/>
    <m/>
    <s v="79342410-4"/>
  </r>
  <r>
    <n v="15937468"/>
    <x v="0"/>
    <n v="16030540"/>
    <s v="Gerència de Serveis Generals"/>
    <n v="801930008"/>
    <s v="L01080193"/>
    <s v="001_24001300"/>
    <s v="Serveis"/>
    <s v="Contracte menor"/>
    <s v="Publicació agregada de contractes"/>
    <s v="0609-Districte de Sant Andreu-Servei de gestió i dinamització de l'espai de cotreball Sinèrgics de Baró de Viver."/>
    <s v="0609-Districte de Sant Andreu-Servei de gestió i dinamització de l'espai de cotreball Sinèrgics de Baró de Viver."/>
    <n v="8225.85"/>
    <n v="0"/>
    <n v="0"/>
    <n v="1"/>
    <s v="16/04/2024 a 05/05/2024"/>
    <m/>
    <m/>
    <m/>
    <m/>
    <m/>
    <s v="98000000-3"/>
  </r>
  <r>
    <n v="15937468"/>
    <x v="0"/>
    <n v="16030540"/>
    <s v="Gerència de Serveis Generals"/>
    <n v="801930008"/>
    <s v="L01080193"/>
    <s v="001_24001216"/>
    <s v="Serveis"/>
    <s v="Contracte menor"/>
    <s v="Publicació agregada de contractes"/>
    <s v="0400-Gerència d'Àrea de Seguretat, Prevenció i Convivència-Formació Equips Policia de Barri"/>
    <s v="0400-Gerència d'Àrea de Seguretat, Prevenció i Convivència-Formació Equips Policia de Barri"/>
    <n v="2200"/>
    <n v="0"/>
    <n v="0"/>
    <n v="1"/>
    <s v="20/06/2024 a 31/10/2024"/>
    <m/>
    <m/>
    <m/>
    <m/>
    <m/>
    <s v="79632000-3"/>
  </r>
  <r>
    <n v="15937468"/>
    <x v="0"/>
    <n v="16030540"/>
    <s v="Gerència de Serveis Generals"/>
    <n v="801930008"/>
    <s v="L01080193"/>
    <s v="001_24001746"/>
    <s v="Serveis"/>
    <s v="Contracte menor"/>
    <s v="Publicació agregada de contractes"/>
    <s v="0400-Gerència d'Àrea de Seguretat, Prevenció i Convivència-Formació Superior per elaborar Plans d'Autoprotecció i Formació Bàsica Prevenció Incendis"/>
    <s v="0400-Gerència d'Àrea de Seguretat, Prevenció i Convivència-Formació Superior per elaborar Plans d'Autoprotecció i Formació Bàsica Prevenció Incendis"/>
    <n v="2926"/>
    <n v="0"/>
    <n v="0"/>
    <n v="1"/>
    <s v="31/05/2024 a 31/12/2024"/>
    <m/>
    <m/>
    <m/>
    <m/>
    <m/>
    <s v="79632000-3"/>
  </r>
  <r>
    <n v="15937468"/>
    <x v="0"/>
    <n v="16030540"/>
    <s v="Gerència de Serveis Generals"/>
    <n v="801930008"/>
    <s v="L01080193"/>
    <s v="001_24001257"/>
    <s v="Serveis"/>
    <s v="Contracte menor"/>
    <s v="Publicació agregada de contractes"/>
    <s v="0302-Gerència de Serveis Generals-Jornades Fòrums Locals CSITAL"/>
    <s v="0302-Gerència de Serveis Generals-Jornades Fòrums Locals CSITAL"/>
    <n v="4320"/>
    <n v="0"/>
    <n v="0"/>
    <n v="1"/>
    <s v="22/04/2024 a 31/12/2024"/>
    <m/>
    <m/>
    <m/>
    <m/>
    <m/>
    <s v="80500000-9"/>
  </r>
  <r>
    <n v="15937468"/>
    <x v="0"/>
    <n v="16030540"/>
    <s v="Gerència de Serveis Generals"/>
    <n v="801930008"/>
    <s v="L01080193"/>
    <s v="001_24002146"/>
    <s v="Serveis"/>
    <s v="Contracte menor"/>
    <s v="Publicació agregada de contractes"/>
    <s v="0900-Gerència d'Àrea de Mobilitat, Infraestructures i Serveis Urbans-SERVEI SUPORT EDICIÓ I MANTENIMENT XARXES SOCIALS"/>
    <s v="0900-Gerència d'Àrea de Mobilitat, Infraestructures i Serveis Urbans-SERVEI SUPORT EDICIÓ I MANTENIMENT XARXES SOCIALS"/>
    <n v="14732.36"/>
    <n v="0"/>
    <n v="0"/>
    <n v="1"/>
    <s v="05/07/2024 a 04/04/2025"/>
    <m/>
    <m/>
    <m/>
    <m/>
    <m/>
    <s v="72400000-4"/>
  </r>
  <r>
    <n v="15937468"/>
    <x v="0"/>
    <n v="16030540"/>
    <s v="Gerència de Serveis Generals"/>
    <n v="801930008"/>
    <s v="L01080193"/>
    <s v="001_24001579"/>
    <s v="Serveis"/>
    <s v="Contracte menor"/>
    <s v="Publicació agregada de contractes"/>
    <s v="0608-Districte de Nou Barris-ACTUACIÓ CASTELLERS DE BARCELONA"/>
    <s v="0608-Districte de Nou Barris-ACTUACIÓ CASTELLERS DE BARCELONA"/>
    <n v="2169.3000000000002"/>
    <n v="0"/>
    <n v="0"/>
    <n v="1"/>
    <s v="15/05/2024 a 31/05/2024"/>
    <m/>
    <m/>
    <m/>
    <m/>
    <m/>
    <s v="79952100-3"/>
  </r>
  <r>
    <n v="15937468"/>
    <x v="0"/>
    <n v="16030540"/>
    <s v="Gerència de Serveis Generals"/>
    <n v="801930008"/>
    <s v="L01080193"/>
    <s v="001_24001209"/>
    <s v="Serveis"/>
    <s v="Contracte menor"/>
    <s v="Publicació agregada de contractes"/>
    <s v="0608-Districte de Nou Barris-ACTIVITATS DE CULTURA POPULAR"/>
    <s v="0608-Districte de Nou Barris-ACTIVITATS DE CULTURA POPULAR"/>
    <n v="3270"/>
    <n v="0"/>
    <n v="0"/>
    <n v="1"/>
    <s v="01/05/2024 a 31/05/2024"/>
    <m/>
    <m/>
    <m/>
    <m/>
    <m/>
    <s v="79952100-3"/>
  </r>
  <r>
    <n v="15937468"/>
    <x v="0"/>
    <n v="16030540"/>
    <s v="Gerència de Serveis Generals"/>
    <n v="801930008"/>
    <s v="L01080193"/>
    <s v="001_24001311"/>
    <s v="Subministraments"/>
    <s v="Contracte menor"/>
    <s v="Publicació agregada de contractes"/>
    <s v="0608-Districte de Nou Barris-CONSUMIBLES D'INFORMÀTICA"/>
    <s v="0608-Districte de Nou Barris-CONSUMIBLES D'INFORMÀTICA"/>
    <n v="2479.34"/>
    <n v="0"/>
    <n v="0"/>
    <n v="1"/>
    <s v="29/04/2024 a 31/12/2024"/>
    <m/>
    <m/>
    <m/>
    <m/>
    <m/>
    <s v="30237300-2"/>
  </r>
  <r>
    <n v="15937468"/>
    <x v="0"/>
    <n v="16030540"/>
    <s v="Gerència de Serveis Generals"/>
    <n v="801930008"/>
    <s v="L01080193"/>
    <s v="001_24001263"/>
    <s v="Serveis"/>
    <s v="Contracte menor"/>
    <s v="Publicació agregada de contractes"/>
    <s v="0606-Districte de Gràcia-Implementació del Sistema JCV_Accessible a la Festa Major Vila de Gràcia"/>
    <s v="0606-Districte de Gràcia-Implementació del Sistema JCV_Accessible a la Festa Major Vila de Gràcia"/>
    <n v="3360"/>
    <n v="0"/>
    <n v="0"/>
    <n v="1"/>
    <s v="15/07/2024 a 22/08/2024"/>
    <m/>
    <m/>
    <m/>
    <m/>
    <m/>
    <s v="72212000-4"/>
  </r>
  <r>
    <n v="15937468"/>
    <x v="0"/>
    <n v="16030540"/>
    <s v="Gerència de Serveis Generals"/>
    <n v="801930008"/>
    <s v="L01080193"/>
    <s v="001_24001265"/>
    <s v="Serveis"/>
    <s v="Contracte menor"/>
    <s v="Publicació agregada de contractes"/>
    <s v="0608-Districte de Nou Barris-DIFUSIÓ D'ESDEVENIMENTS ACCESSIBLE A PERSONES AMB DIVERSITAT FUNCIONAL"/>
    <s v="0608-Districte de Nou Barris-DIFUSIÓ D'ESDEVENIMENTS ACCESSIBLE A PERSONES AMB DIVERSITAT FUNCIONAL"/>
    <n v="1080"/>
    <n v="0"/>
    <n v="0"/>
    <n v="1"/>
    <s v="01/05/2024 a 31/05/2024"/>
    <m/>
    <m/>
    <m/>
    <m/>
    <m/>
    <s v="98133100-5"/>
  </r>
  <r>
    <n v="15937468"/>
    <x v="0"/>
    <n v="16030540"/>
    <s v="Gerència de Serveis Generals"/>
    <n v="801930008"/>
    <s v="L01080193"/>
    <s v="001_24001692"/>
    <s v="Subministraments"/>
    <s v="Contracte menor"/>
    <s v="Publicació agregada de contractes"/>
    <s v="0604-Districte de Les Corts-Subministrament de mobiliari per a equipaments del Districte de les Corts."/>
    <s v="0604-Districte de Les Corts-Subministrament de mobiliari per a equipaments del Districte de les Corts."/>
    <n v="10579.05"/>
    <n v="0"/>
    <n v="0"/>
    <n v="1"/>
    <s v="23/05/2024 a 30/09/2024"/>
    <m/>
    <m/>
    <m/>
    <m/>
    <m/>
    <s v="39150000-8"/>
  </r>
  <r>
    <n v="15937468"/>
    <x v="0"/>
    <n v="16030540"/>
    <s v="Gerència de Serveis Generals"/>
    <n v="801930008"/>
    <s v="L01080193"/>
    <s v="001_24002162"/>
    <s v="Subministraments"/>
    <s v="Contracte menor"/>
    <s v="Publicació agregada de contractes"/>
    <s v="0610-Districte de Sant Martí-Subministrament de cadires operatives, ergonòmiques i antiestàtiques per a la Biblioteca Poblenou-Manel Arranz."/>
    <s v="0610-Districte de Sant Martí-Subministrament de cadires operatives, ergonòmiques i antiestàtiques per a la Biblioteca Poblenou-Manel Arranz."/>
    <n v="2912"/>
    <n v="0"/>
    <n v="0"/>
    <n v="1"/>
    <s v="03/07/2024 a 02/08/2024"/>
    <m/>
    <m/>
    <m/>
    <m/>
    <m/>
    <s v="39000000-2"/>
  </r>
  <r>
    <n v="15937468"/>
    <x v="0"/>
    <n v="16030540"/>
    <s v="Gerència de Serveis Generals"/>
    <n v="801930008"/>
    <s v="L01080193"/>
    <s v="001_24001696"/>
    <s v="Subministraments"/>
    <s v="Contracte menor"/>
    <s v="Publicació agregada de contractes"/>
    <s v="0602-Districte de l'Eixample-Subministrament i col·locació de mampara al vestíbul U.T.-02  Guàrdia Urbana"/>
    <s v="0602-Districte de l'Eixample-Subministrament i col·locació de mampara al vestíbul U.T.-02  Guàrdia Urbana"/>
    <n v="4166.66"/>
    <n v="0"/>
    <n v="0"/>
    <n v="1"/>
    <s v="03/06/2024 a 29/11/2024"/>
    <m/>
    <m/>
    <m/>
    <m/>
    <m/>
    <s v="44212329-1"/>
  </r>
  <r>
    <n v="15937468"/>
    <x v="0"/>
    <n v="16030540"/>
    <s v="Gerència de Serveis Generals"/>
    <n v="801930008"/>
    <s v="L01080193"/>
    <s v="001_24001891"/>
    <s v="Serveis"/>
    <s v="Contracte menor"/>
    <s v="Publicació agregada de contractes"/>
    <s v="0300-Ger. d'Àrea de Recursos i Transformació Digital-Disseny i maquetació de la Memòria 2023 dels Serveis Jurídics Centrals"/>
    <s v="0300-Ger. d'Àrea de Recursos i Transformació Digital-Disseny i maquetació de la Memòria 2023 dels Serveis Jurídics Centrals"/>
    <n v="2479"/>
    <n v="0"/>
    <n v="0"/>
    <n v="1"/>
    <s v="11/06/2024 a 11/09/2024"/>
    <m/>
    <m/>
    <m/>
    <m/>
    <m/>
    <s v="79970000-4"/>
  </r>
  <r>
    <n v="15937468"/>
    <x v="0"/>
    <n v="16030540"/>
    <s v="Gerència de Serveis Generals"/>
    <n v="801930008"/>
    <s v="L01080193"/>
    <s v="001_24001945"/>
    <s v="Serveis"/>
    <s v="Contracte menor"/>
    <s v="Publicació agregada de contractes"/>
    <s v="0602-Districte de l'Eixample-Servei de trasllat i col.locació de la documentació d'expedients"/>
    <s v="0602-Districte de l'Eixample-Servei de trasllat i col.locació de la documentació d'expedients"/>
    <n v="544"/>
    <n v="0"/>
    <n v="0"/>
    <n v="1"/>
    <s v="14/06/2024 a 31/07/2024"/>
    <m/>
    <m/>
    <m/>
    <m/>
    <m/>
    <s v="98392000-7"/>
  </r>
  <r>
    <n v="15937468"/>
    <x v="0"/>
    <n v="16030540"/>
    <s v="Gerència de Serveis Generals"/>
    <n v="801930008"/>
    <s v="L01080193"/>
    <s v="001_24001473"/>
    <s v="Obres"/>
    <s v="Contracte menor"/>
    <s v="Publicació agregada de contractes"/>
    <s v="0602-Districte de l'Eixample-Obres restitució legalitat urbanística Bruc 42-44"/>
    <s v="0602-Districte de l'Eixample-Obres restitució legalitat urbanística Bruc 42-44"/>
    <n v="20377.45"/>
    <n v="0"/>
    <n v="0"/>
    <n v="0"/>
    <s v="02/07/2024 a 30/08/2024"/>
    <m/>
    <m/>
    <m/>
    <m/>
    <m/>
    <s v="45223200-8"/>
  </r>
  <r>
    <n v="15937468"/>
    <x v="0"/>
    <n v="16030540"/>
    <s v="Gerència de Serveis Generals"/>
    <n v="801930008"/>
    <s v="L01080193"/>
    <s v="001_24001634"/>
    <s v="Obres"/>
    <s v="Contracte menor"/>
    <s v="Publicació agregada de contractes"/>
    <s v="0606-Districte de Gràcia-Obres a la vorera de Còrsega, 365 a 369, i calçada Torrent d'en Vidalet"/>
    <s v="0606-Districte de Gràcia-Obres a la vorera de Còrsega, 365 a 369, i calçada Torrent d'en Vidalet"/>
    <n v="36032.1"/>
    <n v="0"/>
    <n v="0"/>
    <n v="0"/>
    <s v="24/05/2024 a 15/07/2024"/>
    <m/>
    <m/>
    <m/>
    <m/>
    <m/>
    <s v="45233140-2"/>
  </r>
  <r>
    <n v="15937468"/>
    <x v="0"/>
    <n v="16030540"/>
    <s v="Gerència de Serveis Generals"/>
    <n v="801930008"/>
    <s v="L01080193"/>
    <s v="001_24001104"/>
    <s v="Obres"/>
    <s v="Contracte menor"/>
    <s v="Publicació agregada de contractes"/>
    <s v="0610-Districte de Sant Martí-Obres instal·lació barana Escola Arenal"/>
    <s v="0610-Districte de Sant Martí-Obres instal·lació barana Escola Arenal"/>
    <n v="39997.370000000003"/>
    <n v="0"/>
    <n v="0"/>
    <n v="0"/>
    <s v="06/04/2024 a 05/05/2024"/>
    <m/>
    <m/>
    <m/>
    <m/>
    <m/>
    <s v="45000000-7"/>
  </r>
  <r>
    <n v="15937468"/>
    <x v="0"/>
    <n v="16030540"/>
    <s v="Gerència de Serveis Generals"/>
    <n v="801930008"/>
    <s v="L01080193"/>
    <s v="001_24001108"/>
    <s v="Subministraments"/>
    <s v="Contracte menor"/>
    <s v="Publicació agregada de contractes"/>
    <s v="0606-Districte de Gràcia-Subministrament i instal·lació d'una barana per jardins Margaret Michaelis"/>
    <s v="0606-Districte de Gràcia-Subministrament i instal·lació d'una barana per jardins Margaret Michaelis"/>
    <n v="7317.07"/>
    <n v="0"/>
    <n v="0"/>
    <n v="1"/>
    <s v="04/04/2024 a 15/05/2024"/>
    <m/>
    <m/>
    <m/>
    <m/>
    <m/>
    <s v="45340000-2"/>
  </r>
  <r>
    <n v="15937468"/>
    <x v="0"/>
    <n v="16030540"/>
    <s v="Gerència de Serveis Generals"/>
    <n v="801930008"/>
    <s v="L01080193"/>
    <s v="001_24001091"/>
    <s v="Serveis"/>
    <s v="Contracte menor"/>
    <s v="Publicació agregada de contractes"/>
    <s v="0607-Districte d' Horta-Guinardó-Legalització d'instal·lació de climatització a la biblioteca Juan Marsé"/>
    <s v="0607-Districte d' Horta-Guinardó-Legalització d'instal·lació de climatització a la biblioteca Juan Marsé"/>
    <n v="1500"/>
    <n v="0"/>
    <n v="0"/>
    <n v="1"/>
    <s v="04/04/2024 a 03/05/2024"/>
    <m/>
    <m/>
    <m/>
    <m/>
    <m/>
    <s v="71000000-8"/>
  </r>
  <r>
    <n v="15937468"/>
    <x v="0"/>
    <n v="16030540"/>
    <s v="Gerència de Serveis Generals"/>
    <n v="801930008"/>
    <s v="L01080193"/>
    <s v="001_24001592"/>
    <s v="Obres"/>
    <s v="Contracte menor"/>
    <s v="Publicació agregada de contractes"/>
    <s v="0607-Districte d' Horta-Guinardó-Obres substitució de maquinària de climatització al Casal Gent Gran del Baix Guinardó"/>
    <s v="0607-Districte d' Horta-Guinardó-Obres substitució de maquinària de climatització al Casal Gent Gran del Baix Guinardó"/>
    <n v="20554.03"/>
    <n v="0"/>
    <n v="0"/>
    <n v="0"/>
    <s v="17/05/2024 a 17/06/2024"/>
    <m/>
    <m/>
    <m/>
    <m/>
    <m/>
    <s v="42512300-1"/>
  </r>
  <r>
    <n v="15937468"/>
    <x v="0"/>
    <n v="16030540"/>
    <s v="Gerència de Serveis Generals"/>
    <n v="801930008"/>
    <s v="L01080193"/>
    <s v="001_24001316"/>
    <s v="Obres"/>
    <s v="Contracte menor"/>
    <s v="Publicació agregada de contractes"/>
    <s v="0608-Districte de Nou Barris-ADEQUACIO SORRAL PL. ANGEL PESTAÑA (PROSPE BEACH)."/>
    <s v="0608-Districte de Nou Barris-ADEQUACIO SORRAL PL. ANGEL PESTAÑA (PROSPE BEACH)."/>
    <n v="36568.03"/>
    <n v="0"/>
    <n v="0"/>
    <n v="0"/>
    <s v="01/07/2024 a 31/07/2024"/>
    <m/>
    <m/>
    <m/>
    <m/>
    <m/>
    <s v="45112500-0"/>
  </r>
  <r>
    <n v="15937468"/>
    <x v="0"/>
    <n v="16030540"/>
    <s v="Gerència de Serveis Generals"/>
    <n v="801930008"/>
    <s v="L01080193"/>
    <s v="001_24002119"/>
    <s v="Obres"/>
    <s v="Contracte menor"/>
    <s v="Publicació agregada de contractes"/>
    <s v="0607-Districte d' Horta-Guinardó-Instal·lació de noves línies de vida al Casal de Gent Gran del Baix Guinardó i Centre Cívic El Carmel"/>
    <s v="0607-Districte d' Horta-Guinardó-Instal·lació de noves línies de vida al Casal de Gent Gran del Baix Guinardó i Centre Cívic El Carmel"/>
    <n v="5522.32"/>
    <n v="0"/>
    <n v="0"/>
    <n v="1"/>
    <s v="02/07/2024 a 05/08/2024"/>
    <m/>
    <m/>
    <m/>
    <m/>
    <m/>
    <s v="45000000-7"/>
  </r>
  <r>
    <n v="15937468"/>
    <x v="0"/>
    <n v="16030540"/>
    <s v="Gerència de Serveis Generals"/>
    <n v="801930008"/>
    <s v="L01080193"/>
    <s v="001_24001838"/>
    <s v="Obres"/>
    <s v="Contracte menor"/>
    <s v="Publicació agregada de contractes"/>
    <s v="0607-Districte d' Horta-Guinardó-Actuacions diverses d'adequació del Casal de Joves Girapells"/>
    <s v="0607-Districte d' Horta-Guinardó-Actuacions diverses d'adequació del Casal de Joves Girapells"/>
    <n v="29784.22"/>
    <n v="0"/>
    <n v="0"/>
    <n v="0"/>
    <s v="05/06/2024 a 26/06/2024"/>
    <m/>
    <m/>
    <m/>
    <m/>
    <m/>
    <s v="45000000-7"/>
  </r>
  <r>
    <n v="15937468"/>
    <x v="0"/>
    <n v="16030540"/>
    <s v="Gerència de Serveis Generals"/>
    <n v="801930008"/>
    <s v="L01080193"/>
    <s v="001_24001408"/>
    <s v="Serveis"/>
    <s v="Contracte menor"/>
    <s v="Publicació agregada de contractes"/>
    <s v="0607-Districte d' Horta-Guinardó-Substitució baixant de fibrociment a la Sala Polivalent de Montbau"/>
    <s v="0607-Districte d' Horta-Guinardó-Substitució baixant de fibrociment a la Sala Polivalent de Montbau"/>
    <n v="3310"/>
    <n v="0"/>
    <n v="0"/>
    <n v="1"/>
    <s v="07/05/2024 a 07/06/2024"/>
    <m/>
    <m/>
    <m/>
    <m/>
    <m/>
    <s v="50000000-5"/>
  </r>
  <r>
    <n v="15937468"/>
    <x v="0"/>
    <n v="16030540"/>
    <s v="Gerència de Serveis Generals"/>
    <n v="801930008"/>
    <s v="L01080193"/>
    <s v="001_24001546"/>
    <s v="Serveis"/>
    <s v="Contracte menor"/>
    <s v="Publicació agregada de contractes"/>
    <s v="0400-Gerència d'Àrea de Seguretat, Prevenció i Convivència-Serveis de supervisió i garantia del correcte funcionament del Geografic Information System de SPCPEIS"/>
    <s v="0400-Gerència d'Àrea de Seguretat, Prevenció i Convivència-Serveis de supervisió i garantia del correcte funcionament del Geografic Information System de SPCPEIS"/>
    <n v="7000"/>
    <n v="0"/>
    <n v="0"/>
    <n v="1"/>
    <s v="15/05/2024 a 31/12/2024"/>
    <m/>
    <m/>
    <m/>
    <m/>
    <m/>
    <s v="71354100-5"/>
  </r>
  <r>
    <n v="15937468"/>
    <x v="0"/>
    <n v="16030540"/>
    <s v="Gerència de Serveis Generals"/>
    <n v="801930008"/>
    <s v="L01080193"/>
    <s v="001_24001745"/>
    <s v="Serveis"/>
    <s v="Contracte menor"/>
    <s v="Publicació agregada de contractes"/>
    <s v="0500-Gerència d'Àrea d'Urbanisme i Habitatge-Moderació sessió sobre l'habitatge assequible, social i cooperatiu organitzat per NETCO"/>
    <s v="0500-Gerència d'Àrea d'Urbanisme i Habitatge-Moderació sessió sobre l'habitatge assequible, social i cooperatiu organitzat per NETCO"/>
    <n v="300"/>
    <n v="0"/>
    <n v="0"/>
    <n v="1"/>
    <s v="28/05/2024 a 31/08/2024"/>
    <m/>
    <m/>
    <m/>
    <m/>
    <m/>
    <s v="71356200-0"/>
  </r>
  <r>
    <n v="15937468"/>
    <x v="0"/>
    <n v="16030540"/>
    <s v="Gerència de Serveis Generals"/>
    <n v="801930008"/>
    <s v="L01080193"/>
    <s v="001_24002058"/>
    <s v="Serveis"/>
    <s v="Contracte menor"/>
    <s v="Publicació agregada de contractes"/>
    <s v="0608-Districte de Nou Barris-Coordinació de S i S treballs i obres menors en equipaments Districte."/>
    <s v="0608-Districte de Nou Barris-Coordinació de S i S treballs i obres menors en equipaments Districte."/>
    <n v="4535"/>
    <n v="0"/>
    <n v="0"/>
    <n v="1"/>
    <s v="21/06/2024 a 31/12/2024"/>
    <m/>
    <m/>
    <m/>
    <m/>
    <m/>
    <s v="71317200-5"/>
  </r>
  <r>
    <n v="15937468"/>
    <x v="0"/>
    <n v="16030540"/>
    <s v="Gerència de Serveis Generals"/>
    <n v="801930008"/>
    <s v="L01080193"/>
    <n v="24000963"/>
    <s v="Serveis"/>
    <s v="Contracte menor"/>
    <s v="Publicació agregada de contractes"/>
    <s v="0609-Districte de Sant Andreu-INSPECCIONS TECNIQUES CONSERVACIO BASCONIA, 81"/>
    <s v="0609-Districte de Sant Andreu-INSPECCIONS TECNIQUES CONSERVACIO BASCONIA, 81"/>
    <n v="2250"/>
    <n v="0"/>
    <n v="0"/>
    <n v="1"/>
    <s v="17/06/2024 a 16/06/2025"/>
    <m/>
    <m/>
    <m/>
    <m/>
    <m/>
    <s v="71200000-0"/>
  </r>
  <r>
    <n v="15937468"/>
    <x v="0"/>
    <n v="16030540"/>
    <s v="Gerència de Serveis Generals"/>
    <n v="801930008"/>
    <s v="L01080193"/>
    <s v="001_24001282"/>
    <s v="Serveis"/>
    <s v="Contracte menor"/>
    <s v="Publicació agregada de contractes"/>
    <s v="0606-Districte de Gràcia-Redacció d'informe de filtracions aparcament soterrani Nou Sardenya"/>
    <s v="0606-Districte de Gràcia-Redacció d'informe de filtracions aparcament soterrani Nou Sardenya"/>
    <n v="4435.3500000000004"/>
    <n v="0"/>
    <n v="0"/>
    <n v="1"/>
    <s v="22/04/2024 a 31/12/2024"/>
    <m/>
    <m/>
    <m/>
    <m/>
    <m/>
    <s v="71241000-9"/>
  </r>
  <r>
    <n v="15937468"/>
    <x v="0"/>
    <n v="16030540"/>
    <s v="Gerència de Serveis Generals"/>
    <n v="801930008"/>
    <s v="L01080193"/>
    <s v="001_24001964"/>
    <s v="Serveis"/>
    <s v="Contracte menor"/>
    <s v="Publicació agregada de contractes"/>
    <s v="0608-Districte de Nou Barris-Redacció estudi previ característiques subsòl davant Cap de Roquetes."/>
    <s v="0608-Districte de Nou Barris-Redacció estudi previ característiques subsòl davant Cap de Roquetes."/>
    <n v="2950"/>
    <n v="0"/>
    <n v="0"/>
    <n v="1"/>
    <s v="12/06/2024 a 31/08/2024"/>
    <m/>
    <m/>
    <m/>
    <m/>
    <m/>
    <s v="71241000-9"/>
  </r>
  <r>
    <n v="15937468"/>
    <x v="0"/>
    <n v="16030540"/>
    <s v="Gerència de Serveis Generals"/>
    <n v="801930008"/>
    <s v="L01080193"/>
    <s v="001_24001688"/>
    <s v="Obres"/>
    <s v="Contracte menor"/>
    <s v="Publicació agregada de contractes"/>
    <s v="0607-Districte d' Horta-Guinardó-Urbanització i reparació vorera i calçada d'un tram del carrer Olvan"/>
    <s v="0607-Districte d' Horta-Guinardó-Urbanització i reparació vorera i calçada d'un tram del carrer Olvan"/>
    <n v="24737.38"/>
    <n v="0"/>
    <n v="0"/>
    <n v="0"/>
    <s v="23/05/2024 a 24/06/2024"/>
    <m/>
    <m/>
    <m/>
    <m/>
    <m/>
    <s v="45000000-7"/>
  </r>
  <r>
    <n v="15937468"/>
    <x v="0"/>
    <n v="16030540"/>
    <s v="Gerència de Serveis Generals"/>
    <n v="801930008"/>
    <s v="L01080193"/>
    <s v="001_24001000"/>
    <s v="Serveis"/>
    <s v="Contracte menor"/>
    <s v="Publicació agregada de contractes"/>
    <s v="0610-Districte de Sant Martí-Serveis redacció projecte enderroc C. Verneda, 16-22"/>
    <s v="0610-Districte de Sant Martí-Serveis redacció projecte enderroc C. Verneda, 16-22"/>
    <n v="4200"/>
    <n v="0"/>
    <n v="0"/>
    <n v="1"/>
    <s v="17/04/2024 a 16/05/2024"/>
    <m/>
    <m/>
    <m/>
    <m/>
    <m/>
    <s v="71000000-8"/>
  </r>
  <r>
    <n v="15937468"/>
    <x v="0"/>
    <n v="16030540"/>
    <s v="Gerència de Serveis Generals"/>
    <n v="801930008"/>
    <s v="L01080193"/>
    <s v="001_24002032"/>
    <s v="Serveis"/>
    <s v="Contracte menor"/>
    <s v="Publicació agregada de contractes"/>
    <s v="0300-Ger. d'Àrea de Recursos i Transformació Digital-REDACCIÓ, GUIÓ, DIRECCIÓ GENERAL DEL PROJECTE I MAQUETACIÓ DEL CÒMIC \HISTORIA GRÀFICA DE LA SEAT\ (títol provisional)"/>
    <s v="0300-Ger. d'Àrea de Recursos i Transformació Digital-REDACCIÓ, GUIÓ, DIRECCIÓ GENERAL DEL PROJECTE I MAQUETACIÓ DEL CÒMIC \HISTORIA GRÀFICA DE LA SEAT\ (títol provisional)"/>
    <n v="13450"/>
    <n v="0"/>
    <n v="0"/>
    <n v="1"/>
    <s v="28/06/2024 a 28/06/2025"/>
    <m/>
    <m/>
    <m/>
    <m/>
    <m/>
    <s v="92310000-7"/>
  </r>
  <r>
    <n v="15937468"/>
    <x v="0"/>
    <n v="16030540"/>
    <s v="Gerència de Serveis Generals"/>
    <n v="801930008"/>
    <s v="L01080193"/>
    <s v="001_24001859"/>
    <s v="Obres"/>
    <s v="Contracte menor"/>
    <s v="Publicació agregada de contractes"/>
    <s v="0609-Districte de Sant Andreu-OBRES DE CONNEXIÓ A LA XARXA DE CLAVEGUERAM DELS LOCALS SITUATS AL PASSEIG TORRES I BAGES AMB VIA FAVÈNCIA"/>
    <s v="0609-Districte de Sant Andreu-OBRES DE CONNEXIÓ A LA XARXA DE CLAVEGUERAM DELS LOCALS SITUATS AL PASSEIG TORRES I BAGES AMB VIA FAVÈNCIA"/>
    <n v="38592.94"/>
    <n v="0"/>
    <n v="0"/>
    <n v="0"/>
    <s v="14/06/2024 a 31/12/2024"/>
    <m/>
    <m/>
    <m/>
    <m/>
    <m/>
    <s v="45000000-7"/>
  </r>
  <r>
    <n v="15937468"/>
    <x v="0"/>
    <n v="16030540"/>
    <s v="Gerència de Serveis Generals"/>
    <n v="801930008"/>
    <s v="L01080193"/>
    <s v="001_24001874"/>
    <s v="Subministraments"/>
    <s v="Contracte menor"/>
    <s v="Publicació agregada de contractes"/>
    <s v="0609-Districte de Sant Andreu-Compra de material de pintura pels plans d'ocupació d'arranjaments del Districte de Sant Andreu"/>
    <s v="0609-Districte de Sant Andreu-Compra de material de pintura pels plans d'ocupació d'arranjaments del Districte de Sant Andreu"/>
    <n v="14996.95"/>
    <n v="0"/>
    <n v="0"/>
    <n v="1"/>
    <s v="12/06/2024 a 31/12/2024"/>
    <m/>
    <m/>
    <m/>
    <m/>
    <m/>
    <s v="44800000-8"/>
  </r>
  <r>
    <n v="15937468"/>
    <x v="0"/>
    <n v="16030540"/>
    <s v="Gerència de Serveis Generals"/>
    <n v="801930008"/>
    <s v="L01080193"/>
    <s v="001_24001569"/>
    <s v="Serveis"/>
    <s v="Contracte menor"/>
    <s v="Publicació agregada de contractes"/>
    <s v="0602-Districte de l'Eixample-Creació i guiatge de rutes per la promoció del comerç emblemàtic a l'Eixample"/>
    <s v="0602-Districte de l'Eixample-Creació i guiatge de rutes per la promoció del comerç emblemàtic a l'Eixample"/>
    <n v="5984"/>
    <n v="0"/>
    <n v="0"/>
    <n v="1"/>
    <s v="16/05/2024 a 31/12/2024"/>
    <m/>
    <m/>
    <m/>
    <m/>
    <m/>
    <s v="98000000-3"/>
  </r>
  <r>
    <n v="15937468"/>
    <x v="0"/>
    <n v="16030540"/>
    <s v="Gerència de Serveis Generals"/>
    <n v="801930008"/>
    <s v="L01080193"/>
    <s v="001_24001344"/>
    <s v="Serveis"/>
    <s v="Contracte menor"/>
    <s v="Publicació agregada de contractes"/>
    <s v="0602-Districte de l'Eixample-Servei de prevenció, detecció i atenció de les violències masclistes i lgtbifòbiques durant les festes majors del Districte de l'Eixample."/>
    <s v="0602-Districte de l'Eixample-Servei de prevenció, detecció i atenció de les violències masclistes i lgtbifòbiques durant les festes majors del Districte de l'Eixample."/>
    <n v="10700"/>
    <n v="0"/>
    <n v="0"/>
    <n v="1"/>
    <s v="03/05/2024 a 31/12/2024"/>
    <m/>
    <m/>
    <m/>
    <m/>
    <m/>
    <s v="98000000-3"/>
  </r>
  <r>
    <n v="15937468"/>
    <x v="0"/>
    <n v="16030540"/>
    <s v="Gerència de Serveis Generals"/>
    <n v="801930008"/>
    <s v="L01080193"/>
    <s v="001_24001438"/>
    <s v="Serveis"/>
    <s v="Contracte menor"/>
    <s v="Publicació agregada de contractes"/>
    <s v="0601-Districte de Ciutat Vella-Servei d'informació assetjament sexual Festa Major Gòtic"/>
    <s v="0601-Districte de Ciutat Vella-Servei d'informació assetjament sexual Festa Major Gòtic"/>
    <n v="4960"/>
    <n v="0"/>
    <n v="0"/>
    <n v="1"/>
    <s v="06/05/2024 a 11/05/2024"/>
    <m/>
    <m/>
    <m/>
    <m/>
    <m/>
    <s v="98000000-3"/>
  </r>
  <r>
    <n v="15937468"/>
    <x v="0"/>
    <n v="16030540"/>
    <s v="Gerència de Serveis Generals"/>
    <n v="801930008"/>
    <s v="L01080193"/>
    <s v="001_24001287"/>
    <s v="Serveis"/>
    <s v="Contracte menor"/>
    <s v="Publicació agregada de contractes"/>
    <s v="0605-Districte de Sarrià - Sant Gervasi-Elaboració del guió i la gravació del vídeo pels Jocs Florals Escolars de districte 2024"/>
    <s v="0605-Districte de Sarrià - Sant Gervasi-Elaboració del guió i la gravació del vídeo pels Jocs Florals Escolars de districte 2024"/>
    <n v="500"/>
    <n v="0"/>
    <n v="0"/>
    <n v="1"/>
    <s v="22/04/2024 a 13/05/2024"/>
    <m/>
    <m/>
    <m/>
    <m/>
    <m/>
    <s v="92312250-8"/>
  </r>
  <r>
    <n v="15937468"/>
    <x v="0"/>
    <n v="16030540"/>
    <s v="Gerència de Serveis Generals"/>
    <n v="801930008"/>
    <s v="L01080193"/>
    <s v="001_24001457"/>
    <s v="Serveis"/>
    <s v="Contracte menor"/>
    <s v="Publicació agregada de contractes"/>
    <s v="0607-Districte d' Horta-Guinardó-Direcció d'obra i coordinació de seguretat i salut obra rehabilitació biblioteca Can Mariner"/>
    <s v="0607-Districte d' Horta-Guinardó-Direcció d'obra i coordinació de seguretat i salut obra rehabilitació biblioteca Can Mariner"/>
    <n v="2500"/>
    <n v="0"/>
    <n v="0"/>
    <n v="1"/>
    <s v="15/05/2024 a 15/07/2024"/>
    <m/>
    <m/>
    <m/>
    <m/>
    <m/>
    <s v="71000000-8"/>
  </r>
  <r>
    <n v="15937468"/>
    <x v="0"/>
    <n v="16030540"/>
    <s v="Gerència de Serveis Generals"/>
    <n v="801930008"/>
    <s v="L01080193"/>
    <s v="001_24001708"/>
    <s v="Serveis"/>
    <s v="Contracte menor"/>
    <s v="Publicació agregada de contractes"/>
    <s v="0700-Gerència d'Àrea d'Economia i Promoció Econòmica-Estudi del parc de l'habitatge a la ciutat de Barcelona i Regió Metropolitana de Barcelona."/>
    <s v="0700-Gerència d'Àrea d'Economia i Promoció Econòmica-Estudi del parc de l'habitatge a la ciutat de Barcelona i Regió Metropolitana de Barcelona."/>
    <n v="9084"/>
    <n v="0"/>
    <n v="0"/>
    <n v="1"/>
    <s v="01/06/2024 a 02/12/2024"/>
    <m/>
    <m/>
    <m/>
    <m/>
    <m/>
    <s v="79311000-7"/>
  </r>
  <r>
    <n v="15937468"/>
    <x v="0"/>
    <n v="16030540"/>
    <s v="Gerència de Serveis Generals"/>
    <n v="801930008"/>
    <s v="L01080193"/>
    <s v="001_24001958"/>
    <s v="Serveis"/>
    <s v="Contracte menor"/>
    <s v="Publicació agregada de contractes"/>
    <s v="0700-Gerència d'Àrea d'Economia i Promoció Econòmica-Estudi del perfil de l'alumnat i l'oferta formativa del sistema d'FP"/>
    <s v="0700-Gerència d'Àrea d'Economia i Promoció Econòmica-Estudi del perfil de l'alumnat i l'oferta formativa del sistema d'FP"/>
    <n v="10268"/>
    <n v="0"/>
    <n v="0"/>
    <n v="1"/>
    <s v="11/06/2024 a 10/11/2024"/>
    <m/>
    <m/>
    <m/>
    <m/>
    <m/>
    <s v="79311300-0"/>
  </r>
  <r>
    <n v="15937468"/>
    <x v="0"/>
    <n v="16030540"/>
    <s v="Gerència de Serveis Generals"/>
    <n v="801930008"/>
    <s v="L01080193"/>
    <s v="001_24001054"/>
    <s v="Serveis"/>
    <s v="Contracte menor"/>
    <s v="Publicació agregada de contractes"/>
    <s v="0601-Districte de Ciutat Vella-Servei contenidor de paper amb destrucció certificada"/>
    <s v="0601-Districte de Ciutat Vella-Servei contenidor de paper amb destrucció certificada"/>
    <n v="559.09"/>
    <n v="0"/>
    <n v="0"/>
    <n v="1"/>
    <s v="01/04/2024 a 31/03/2025"/>
    <m/>
    <m/>
    <m/>
    <m/>
    <m/>
    <s v="92512100-4"/>
  </r>
  <r>
    <n v="15937468"/>
    <x v="0"/>
    <n v="16030540"/>
    <s v="Gerència de Serveis Generals"/>
    <n v="801930008"/>
    <s v="L01080193"/>
    <s v="001_24002204"/>
    <s v="Serveis"/>
    <s v="Contracte menor"/>
    <s v="Publicació agregada de contractes"/>
    <s v="0300-Ger. d'Àrea de Recursos i Transformació Digital-CONCEPTUALITZACIÓ CREATIVA I DISSENY DE LA CAMPANYA REGATA CULTURAL 2024"/>
    <s v="0300-Ger. d'Àrea de Recursos i Transformació Digital-CONCEPTUALITZACIÓ CREATIVA I DISSENY DE LA CAMPANYA REGATA CULTURAL 2024"/>
    <n v="14990"/>
    <n v="0"/>
    <n v="0"/>
    <n v="1"/>
    <s v="01/07/2024 a 30/09/2024"/>
    <m/>
    <m/>
    <m/>
    <m/>
    <m/>
    <s v="79930000-2"/>
  </r>
  <r>
    <n v="15937468"/>
    <x v="0"/>
    <n v="16030540"/>
    <s v="Gerència de Serveis Generals"/>
    <n v="801930008"/>
    <s v="L01080193"/>
    <s v="001_24002223"/>
    <s v="Serveis"/>
    <s v="Contracte menor"/>
    <s v="Publicació agregada de contractes"/>
    <s v="0606-Districte de Gràcia-Redacció i D.O. projecte d'enderroc edifici passatge Mariner, 12"/>
    <s v="0606-Districte de Gràcia-Redacció i D.O. projecte d'enderroc edifici passatge Mariner, 12"/>
    <n v="3200"/>
    <n v="0"/>
    <n v="0"/>
    <n v="1"/>
    <s v="29/06/2024 a 10/12/2024"/>
    <m/>
    <m/>
    <m/>
    <m/>
    <m/>
    <s v="71242000-6"/>
  </r>
  <r>
    <n v="15937468"/>
    <x v="0"/>
    <n v="16030540"/>
    <s v="Gerència de Serveis Generals"/>
    <n v="801930008"/>
    <s v="L01080193"/>
    <s v="001_24002101"/>
    <s v="Subministraments"/>
    <s v="Contracte menor"/>
    <s v="Publicació agregada de contractes"/>
    <s v="0302-Gerència de Serveis Generals-Subministrament d'un rentavaixelles per al Departament de Majordomia"/>
    <s v="0302-Gerència de Serveis Generals-Subministrament d'un rentavaixelles per al Departament de Majordomia"/>
    <n v="3354.39"/>
    <n v="0"/>
    <n v="0"/>
    <n v="1"/>
    <s v="22/06/2024 a 22/07/2024"/>
    <m/>
    <m/>
    <m/>
    <m/>
    <m/>
    <s v="39713100-4"/>
  </r>
  <r>
    <n v="15937468"/>
    <x v="0"/>
    <n v="16030540"/>
    <s v="Gerència de Serveis Generals"/>
    <n v="801930008"/>
    <s v="L01080193"/>
    <s v="001_24002121"/>
    <s v="Serveis"/>
    <s v="Contracte menor"/>
    <s v="Publicació agregada de contractes"/>
    <s v="0607-Districte d' Horta-Guinardó-Mesures de nivells sonors al Local Social Raimon Casellas"/>
    <s v="0607-Districte d' Horta-Guinardó-Mesures de nivells sonors al Local Social Raimon Casellas"/>
    <n v="740"/>
    <n v="0"/>
    <n v="0"/>
    <n v="1"/>
    <s v="27/06/2024 a 29/07/2024"/>
    <m/>
    <m/>
    <m/>
    <m/>
    <m/>
    <s v="38434200-8"/>
  </r>
  <r>
    <n v="15937468"/>
    <x v="0"/>
    <n v="16030540"/>
    <s v="Gerència de Serveis Generals"/>
    <n v="801930008"/>
    <s v="L01080193"/>
    <s v="001_24001673"/>
    <s v="Serveis"/>
    <s v="Contracte menor"/>
    <s v="Publicació agregada de contractes"/>
    <s v="0900-Gerència d'Àrea de Mobilitat, Infraestructures i Serveis Urbans-Taxació de preu de places dels aparcaments Sicília-Còrsega i carrer Marmellà"/>
    <s v="0900-Gerència d'Àrea de Mobilitat, Infraestructures i Serveis Urbans-Taxació de preu de places dels aparcaments Sicília-Còrsega i carrer Marmellà"/>
    <n v="3900"/>
    <n v="0"/>
    <n v="0"/>
    <n v="1"/>
    <s v="08/07/2024 a 07/08/2024"/>
    <m/>
    <m/>
    <m/>
    <m/>
    <m/>
    <s v="71356200-0"/>
  </r>
  <r>
    <n v="15937468"/>
    <x v="0"/>
    <n v="16030540"/>
    <s v="Gerència de Serveis Generals"/>
    <n v="801930008"/>
    <s v="L01080193"/>
    <s v="001_24001761"/>
    <s v="Serveis"/>
    <s v="Contracte menor"/>
    <s v="Publicació agregada de contractes"/>
    <s v="0604-Districte de Les Corts-REDACCIÓ D ESTUDI DE MOBILITAT DEL PROJECTE DE PACIFICACIÓ DEL CARRER DE JOAN GÜELL ENTRE L AVINGUDA DE LA DIAGONAL I EL CARRER D EUROPA"/>
    <s v="0604-Districte de Les Corts-REDACCIÓ D ESTUDI DE MOBILITAT DEL PROJECTE DE PACIFICACIÓ DEL CARRER DE JOAN GÜELL ENTRE L AVINGUDA DE LA DIAGONAL I EL CARRER D EUROPA"/>
    <n v="9219.93"/>
    <n v="0"/>
    <n v="0"/>
    <n v="1"/>
    <s v="28/05/2024 a 31/12/2024"/>
    <m/>
    <m/>
    <m/>
    <m/>
    <m/>
    <s v="71356200-0"/>
  </r>
  <r>
    <n v="15937468"/>
    <x v="0"/>
    <n v="16030540"/>
    <s v="Gerència de Serveis Generals"/>
    <n v="801930008"/>
    <s v="L01080193"/>
    <s v="001_24002127"/>
    <s v="Serveis"/>
    <s v="Contracte menor"/>
    <s v="Publicació agregada de contractes"/>
    <s v="0607-Districte d' Horta-Guinardó-Estudi prediagnosi dels PMUS del Districte d'Horta-Guinardó en coordinació amb el PMUS de la Ciutat 2024-2030"/>
    <s v="0607-Districte d' Horta-Guinardó-Estudi prediagnosi dels PMUS del Districte d'Horta-Guinardó en coordinació amb el PMUS de la Ciutat 2024-2030"/>
    <n v="14469.09"/>
    <n v="0"/>
    <n v="0"/>
    <n v="1"/>
    <s v="28/06/2024 a 31/12/2024"/>
    <m/>
    <m/>
    <m/>
    <m/>
    <m/>
    <s v="71000000-8"/>
  </r>
  <r>
    <n v="15937468"/>
    <x v="0"/>
    <n v="16030540"/>
    <s v="Gerència de Serveis Generals"/>
    <n v="801930008"/>
    <s v="L01080193"/>
    <s v="001_24001594"/>
    <s v="Serveis"/>
    <s v="Contracte menor"/>
    <s v="Publicació agregada de contractes"/>
    <s v="0800-Gerència d'Àrea de Cultura, Educació, Esports i Cicles de Vida-Assessorament i redacció de proposta de documents jurídics relatius a la transacció de les marques relacionades amb l'activitat de EL MOLINO"/>
    <s v="0800-Gerència d'Àrea de Cultura, Educació, Esports i Cicles de Vida-Assessorament i redacció de proposta de documents jurídics relatius a la transacció de les marques relacionades amb l'activitat de EL MOLINO"/>
    <n v="5700"/>
    <n v="0"/>
    <n v="0"/>
    <n v="1"/>
    <s v="15/05/2024 a 31/08/2024"/>
    <m/>
    <m/>
    <m/>
    <m/>
    <m/>
    <s v="79111000-5"/>
  </r>
  <r>
    <n v="15937468"/>
    <x v="0"/>
    <n v="16030540"/>
    <s v="Gerència de Serveis Generals"/>
    <n v="801930008"/>
    <s v="L01080193"/>
    <s v="001_24001497"/>
    <s v="Serveis"/>
    <s v="Contracte menor"/>
    <s v="Publicació agregada de contractes"/>
    <s v="0302-Gerència de Serveis Generals-Redacció del projecte executiu de reforma de la il·luminació de l'escala negra, l'escala d'honor i el saló de Cent de l'Edifici Vell de les Cases Consistorials"/>
    <s v="0302-Gerència de Serveis Generals-Redacció del projecte executiu de reforma de la il·luminació de l'escala negra, l'escala d'honor i el saló de Cent de l'Edifici Vell de les Cases Consistorials"/>
    <n v="12180"/>
    <n v="0"/>
    <n v="0"/>
    <n v="1"/>
    <s v="01/06/2024 a 01/10/2024"/>
    <m/>
    <m/>
    <m/>
    <m/>
    <m/>
    <s v="71000000-8"/>
  </r>
  <r>
    <n v="15937468"/>
    <x v="0"/>
    <n v="16030540"/>
    <s v="Gerència de Serveis Generals"/>
    <n v="801930008"/>
    <s v="L01080193"/>
    <s v="001_24002059"/>
    <s v="Subministraments"/>
    <s v="Contracte menor"/>
    <s v="Publicació agregada de contractes"/>
    <s v="0609-Districte de Sant Andreu-Compra d'eines, utillatge i material fungible pels plans d'ocupació de neteja del Districte de Sant Andreu"/>
    <s v="0609-Districte de Sant Andreu-Compra d'eines, utillatge i material fungible pels plans d'ocupació de neteja del Districte de Sant Andreu"/>
    <n v="8463.2199999999993"/>
    <n v="0"/>
    <n v="0"/>
    <n v="1"/>
    <s v="03/07/2024 a 31/12/2024"/>
    <m/>
    <m/>
    <m/>
    <m/>
    <m/>
    <s v="44423000-1"/>
  </r>
  <r>
    <n v="15937468"/>
    <x v="0"/>
    <n v="16030540"/>
    <s v="Gerència de Serveis Generals"/>
    <n v="801930008"/>
    <s v="L01080193"/>
    <s v="001_24001536"/>
    <s v="Serveis"/>
    <s v="Contracte menor"/>
    <s v="Publicació agregada de contractes"/>
    <s v="0601-Districte de Ciutat Vella-Treballs de digitalització i arxiu dels expedients de revocació i/o renovació de les llicències de Terrasses, al Districte de Ciutat Vella"/>
    <s v="0601-Districte de Ciutat Vella-Treballs de digitalització i arxiu dels expedients de revocació i/o renovació de les llicències de Terrasses, al Districte de Ciutat Vella"/>
    <n v="10837.5"/>
    <n v="0"/>
    <n v="0"/>
    <n v="1"/>
    <s v="09/05/2024 a 31/12/2024"/>
    <m/>
    <m/>
    <m/>
    <m/>
    <m/>
    <s v="79995100-6"/>
  </r>
  <r>
    <n v="15937468"/>
    <x v="0"/>
    <n v="16030540"/>
    <s v="Gerència de Serveis Generals"/>
    <n v="801930008"/>
    <s v="L01080193"/>
    <s v="001_24001356"/>
    <s v="Serveis"/>
    <s v="Contracte menor"/>
    <s v="Publicació agregada de contractes"/>
    <s v="0200-Gerència d'Àrea de Drets Socials, Salut, Cooperació i Comunitat-Disseny de noves creativitats dels serveis socials"/>
    <s v="0200-Gerència d'Àrea de Drets Socials, Salut, Cooperació i Comunitat-Disseny de noves creativitats dels serveis socials"/>
    <n v="4920"/>
    <n v="0"/>
    <n v="0"/>
    <n v="1"/>
    <s v="11/06/2024 a 31/12/2024"/>
    <m/>
    <m/>
    <m/>
    <m/>
    <m/>
    <s v="79822500-7"/>
  </r>
  <r>
    <n v="15937468"/>
    <x v="0"/>
    <n v="16030540"/>
    <s v="Gerència de Serveis Generals"/>
    <n v="801930008"/>
    <s v="L01080193"/>
    <s v="001_24001430"/>
    <s v="Serveis"/>
    <s v="Contracte menor"/>
    <s v="Publicació agregada de contractes"/>
    <s v="0300-Ger. d'Àrea de Recursos i Transformació Digital-REVISIÓ I ACTUALITZACIÓ DE LES IMATGES DEL MAQUINARI CORPORATIU"/>
    <s v="0300-Ger. d'Àrea de Recursos i Transformació Digital-REVISIÓ I ACTUALITZACIÓ DE LES IMATGES DEL MAQUINARI CORPORATIU"/>
    <n v="14896"/>
    <n v="0"/>
    <n v="0"/>
    <n v="1"/>
    <s v="10/05/2024 a 31/12/2024"/>
    <m/>
    <m/>
    <m/>
    <m/>
    <m/>
    <s v="79930000-2"/>
  </r>
  <r>
    <n v="15937468"/>
    <x v="0"/>
    <n v="16030540"/>
    <s v="Gerència de Serveis Generals"/>
    <n v="801930008"/>
    <s v="L01080193"/>
    <s v="001_24002195"/>
    <s v="Subministraments"/>
    <s v="Contracte menor"/>
    <s v="Publicació agregada de contractes"/>
    <s v="0606-Districte de Gràcia-Mobiliari exterior guingueta Casals-Junyer"/>
    <s v="0606-Districte de Gràcia-Mobiliari exterior guingueta Casals-Junyer"/>
    <n v="6376.5"/>
    <n v="0"/>
    <n v="0"/>
    <n v="1"/>
    <s v="28/06/2024 a 20/07/2024"/>
    <m/>
    <m/>
    <m/>
    <m/>
    <m/>
    <s v="39000000-2"/>
  </r>
  <r>
    <n v="15937468"/>
    <x v="0"/>
    <n v="16030540"/>
    <s v="Gerència de Serveis Generals"/>
    <n v="801930008"/>
    <s v="L01080193"/>
    <s v="001_24001261"/>
    <s v="Serveis"/>
    <s v="Contracte menor"/>
    <s v="Publicació agregada de contractes"/>
    <s v="0604-Districte de Les Corts-Treballs d'eliminació de pintades i brutícia de façanes en diferents centres al Districte de les Corts"/>
    <s v="0604-Districte de Les Corts-Treballs d'eliminació de pintades i brutícia de façanes en diferents centres al Districte de les Corts"/>
    <n v="7030.8"/>
    <n v="0"/>
    <n v="0"/>
    <n v="1"/>
    <s v="19/04/2024 a 31/12/2024"/>
    <m/>
    <m/>
    <m/>
    <m/>
    <m/>
    <s v="45452000-0"/>
  </r>
  <r>
    <n v="15937468"/>
    <x v="0"/>
    <n v="16030540"/>
    <s v="Gerència de Serveis Generals"/>
    <n v="801930008"/>
    <s v="L01080193"/>
    <n v="24001953"/>
    <s v="Serveis"/>
    <s v="Contracte menor"/>
    <s v="Publicació agregada de contractes"/>
    <s v="0500-Gerència d'Àrea d'Urbanisme i Habitatge-Valoracions plusvàlua edifici Telefònica"/>
    <s v="0500-Gerència d'Àrea d'Urbanisme i Habitatge-Valoracions plusvàlua edifici Telefònica"/>
    <n v="14500"/>
    <n v="0"/>
    <n v="0"/>
    <n v="1"/>
    <s v="12/06/2024 a 12/08/2024"/>
    <m/>
    <m/>
    <m/>
    <m/>
    <m/>
    <s v="71410000-5"/>
  </r>
  <r>
    <n v="15937468"/>
    <x v="0"/>
    <n v="16030540"/>
    <s v="Gerència de Serveis Generals"/>
    <n v="801930008"/>
    <s v="L01080193"/>
    <s v="001_24001822"/>
    <s v="Serveis"/>
    <s v="Contracte menor"/>
    <s v="Publicació agregada de contractes"/>
    <s v="0503-Gerència d'Urbanisme-Redacció contra informe danys al·legats en concepte de lucre cessant expt. 20SD00876RP"/>
    <s v="0503-Gerència d'Urbanisme-Redacció contra informe danys al·legats en concepte de lucre cessant expt. 20SD00876RP"/>
    <n v="14500"/>
    <n v="0"/>
    <n v="0"/>
    <n v="1"/>
    <s v="12/06/2024 a 31/07/2024"/>
    <m/>
    <m/>
    <m/>
    <m/>
    <m/>
    <s v="79100000-5"/>
  </r>
  <r>
    <n v="15937468"/>
    <x v="0"/>
    <n v="16030540"/>
    <s v="Gerència de Serveis Generals"/>
    <n v="801930008"/>
    <s v="L01080193"/>
    <s v="001_24002213"/>
    <s v="Serveis"/>
    <s v="Contracte menor"/>
    <s v="Publicació agregada de contractes"/>
    <s v="0609-Districte de Sant Andreu-Entapissat butaques Bib. Bon Pastor"/>
    <s v="0609-Districte de Sant Andreu-Entapissat butaques Bib. Bon Pastor"/>
    <n v="3177"/>
    <n v="0"/>
    <n v="0"/>
    <n v="1"/>
    <s v="01/07/2024 a 30/09/2024"/>
    <m/>
    <m/>
    <m/>
    <m/>
    <m/>
    <s v="39114100-5"/>
  </r>
  <r>
    <n v="15937468"/>
    <x v="0"/>
    <n v="16030540"/>
    <s v="Gerència de Serveis Generals"/>
    <n v="801930008"/>
    <s v="L01080193"/>
    <s v="001_24001357"/>
    <s v="Subministraments"/>
    <s v="Contracte menor"/>
    <s v="Publicació agregada de contractes"/>
    <s v="0608-Districte de Nou Barris-MONITORS PER L'ESPAI JOVE LES BASSES"/>
    <s v="0608-Districte de Nou Barris-MONITORS PER L'ESPAI JOVE LES BASSES"/>
    <n v="413.24"/>
    <n v="0"/>
    <n v="0"/>
    <n v="1"/>
    <s v="29/04/2024 a 31/12/2024"/>
    <m/>
    <m/>
    <m/>
    <m/>
    <m/>
    <s v="30231310-3"/>
  </r>
  <r>
    <n v="15937468"/>
    <x v="0"/>
    <n v="16030540"/>
    <s v="Gerència de Serveis Generals"/>
    <n v="801930008"/>
    <s v="L01080193"/>
    <s v="001_24001141"/>
    <s v="Serveis"/>
    <s v="Contracte menor"/>
    <s v="Publicació agregada de contractes"/>
    <s v="0701-Gerència de Pressupostos i Hisenda-Anàlisi del tractament fiscal d'activitats de patrocini"/>
    <s v="0701-Gerència de Pressupostos i Hisenda-Anàlisi del tractament fiscal d'activitats de patrocini"/>
    <n v="3750"/>
    <n v="0"/>
    <n v="0"/>
    <n v="1"/>
    <s v="11/04/2024 a 30/04/2024"/>
    <m/>
    <m/>
    <m/>
    <m/>
    <m/>
    <s v="73210000-7"/>
  </r>
  <r>
    <n v="15937468"/>
    <x v="0"/>
    <n v="16030540"/>
    <s v="Gerència de Serveis Generals"/>
    <n v="801930008"/>
    <s v="L01080193"/>
    <s v="001_24001211"/>
    <s v="Serveis"/>
    <s v="Contracte menor"/>
    <s v="Publicació agregada de contractes"/>
    <s v="0701-Gerència de Pressupostos i Hisenda-Assessorament jurídic i fiscal en relació a les incongruències entre la liquidació del model 303 del període gener 2023 i la informació tramesa a través del Sistema de Subministrament Immediat d'Informació (SII)"/>
    <s v="0701-Gerència de Pressupostos i Hisenda-Assessorament jurídic i fiscal en relació a les incongruències entre la liquidació del model 303 del període gener 2023 i la informació tramesa a través del Sistema de Subministrament Immediat d'Informació (SII)"/>
    <n v="11250"/>
    <n v="0"/>
    <n v="0"/>
    <n v="1"/>
    <s v="23/04/2024 a 31/12/2024"/>
    <m/>
    <m/>
    <m/>
    <m/>
    <m/>
    <s v="75111200-9"/>
  </r>
  <r>
    <n v="15937468"/>
    <x v="0"/>
    <n v="16030540"/>
    <s v="Gerència de Serveis Generals"/>
    <n v="801930008"/>
    <s v="L01080193"/>
    <n v="24001701"/>
    <s v="Serveis"/>
    <s v="Contracte menor"/>
    <s v="Publicació agregada de contractes"/>
    <s v="0601-Districte de Ciutat Vella-Serv. organització, dinamització Comissió Diversit"/>
    <s v="0601-Districte de Ciutat Vella-Serv. organització, dinamització Comissió Diversit"/>
    <n v="12065.52"/>
    <n v="0"/>
    <n v="0"/>
    <n v="1"/>
    <s v="23/05/2024 a 31/12/2024"/>
    <m/>
    <m/>
    <m/>
    <m/>
    <m/>
    <s v="98000000-3"/>
  </r>
  <r>
    <n v="15937468"/>
    <x v="0"/>
    <n v="16030540"/>
    <s v="Gerència de Serveis Generals"/>
    <n v="801930008"/>
    <s v="L01080193"/>
    <s v="001_24001306"/>
    <s v="Serveis"/>
    <s v="Contracte menor"/>
    <s v="Publicació agregada de contractes"/>
    <s v="0604-Districte de Les Corts-REDACCIÓ I ACTUALITZACIÓ DEL PROJECTE DE SEMAFORITZACIÓ DE 3 CRUÏLLES DEL CARRER DEL CARDENAL REIG, DEL DISTRICTE DE LES CORTS"/>
    <s v="0604-Districte de Les Corts-REDACCIÓ I ACTUALITZACIÓ DEL PROJECTE DE SEMAFORITZACIÓ DE 3 CRUÏLLES DEL CARRER DEL CARDENAL REIG, DEL DISTRICTE DE LES CORTS"/>
    <n v="5500"/>
    <n v="0"/>
    <n v="0"/>
    <n v="1"/>
    <s v="24/04/2024 a 26/06/2024"/>
    <m/>
    <m/>
    <m/>
    <m/>
    <m/>
    <s v="71242000-6"/>
  </r>
  <r>
    <n v="15937468"/>
    <x v="0"/>
    <n v="16030540"/>
    <s v="Gerència de Serveis Generals"/>
    <n v="801930008"/>
    <s v="L01080193"/>
    <s v="001_24002004"/>
    <s v="Obres"/>
    <s v="Contracte menor"/>
    <s v="Publicació agregada de contractes"/>
    <s v="0607-Districte d' Horta-Guinardó-Adequació Q-MATIC als sostres de l'oficina d'atenció al ciutadà"/>
    <s v="0607-Districte d' Horta-Guinardó-Adequació Q-MATIC als sostres de l'oficina d'atenció al ciutadà"/>
    <n v="2240"/>
    <n v="0"/>
    <n v="0"/>
    <n v="1"/>
    <s v="14/06/2024 a 15/07/2024"/>
    <m/>
    <m/>
    <m/>
    <m/>
    <m/>
    <s v="45000000-7"/>
  </r>
  <r>
    <n v="15937468"/>
    <x v="0"/>
    <n v="16030540"/>
    <s v="Gerència de Serveis Generals"/>
    <n v="801930008"/>
    <s v="L01080193"/>
    <s v="001_24001427"/>
    <s v="Serveis"/>
    <s v="Contracte menor"/>
    <s v="Publicació agregada de contractes"/>
    <s v="0601-Districte de Ciutat Vella-Memòria Tècnica retirada dels jocs infantils pl. Joaquim Xirau"/>
    <s v="0601-Districte de Ciutat Vella-Memòria Tècnica retirada dels jocs infantils pl. Joaquim Xirau"/>
    <n v="2200"/>
    <n v="0"/>
    <n v="0"/>
    <n v="1"/>
    <s v="29/05/2024 a 19/06/2024"/>
    <m/>
    <m/>
    <m/>
    <m/>
    <m/>
    <s v="71242000-6"/>
  </r>
  <r>
    <n v="15937468"/>
    <x v="0"/>
    <n v="16030540"/>
    <s v="Gerència de Serveis Generals"/>
    <n v="801930008"/>
    <s v="L01080193"/>
    <s v="001_24001702"/>
    <s v="Serveis"/>
    <s v="Contracte menor"/>
    <s v="Publicació agregada de contractes"/>
    <s v="0606-Districte de Gràcia-Redacció del projecte de reurbanització del ptge. Guillem Abiell"/>
    <s v="0606-Districte de Gràcia-Redacció del projecte de reurbanització del ptge. Guillem Abiell"/>
    <n v="7230"/>
    <n v="0"/>
    <n v="0"/>
    <n v="1"/>
    <s v="24/05/2024 a 24/07/2024"/>
    <m/>
    <m/>
    <m/>
    <m/>
    <m/>
    <s v="71242000-6"/>
  </r>
  <r>
    <n v="15937468"/>
    <x v="0"/>
    <n v="16030540"/>
    <s v="Gerència de Serveis Generals"/>
    <n v="801930008"/>
    <s v="L01080193"/>
    <s v="001_24001978"/>
    <s v="Serveis"/>
    <s v="Contracte menor"/>
    <s v="Publicació agregada de contractes"/>
    <s v="0302-Gerència de Serveis Generals-Redacció de Documentació Tècnica necessària per la contractació d'obres de fusteries i paviments Palauet Albéniz"/>
    <s v="0302-Gerència de Serveis Generals-Redacció de Documentació Tècnica necessària per la contractació d'obres de fusteries i paviments Palauet Albéniz"/>
    <n v="4950"/>
    <n v="0"/>
    <n v="0"/>
    <n v="1"/>
    <s v="13/06/2024 a 13/08/2024"/>
    <m/>
    <m/>
    <m/>
    <m/>
    <m/>
    <s v="71000000-8"/>
  </r>
  <r>
    <n v="15937468"/>
    <x v="0"/>
    <n v="16030540"/>
    <s v="Gerència de Serveis Generals"/>
    <n v="801930008"/>
    <s v="L01080193"/>
    <s v="001_24001957"/>
    <s v="Serveis"/>
    <s v="Contracte menor"/>
    <s v="Publicació agregada de contractes"/>
    <s v="0400-Gerència d'Àrea de Seguretat, Prevenció i Convivència-Formació sobre l'ús de drogues, pantalles i assetjament entre iguals (SES)"/>
    <s v="0400-Gerència d'Àrea de Seguretat, Prevenció i Convivència-Formació sobre l'ús de drogues, pantalles i assetjament entre iguals (SES)"/>
    <n v="1950"/>
    <n v="0"/>
    <n v="0"/>
    <n v="1"/>
    <s v="15/06/2024 a 31/07/2024"/>
    <m/>
    <m/>
    <m/>
    <m/>
    <m/>
    <s v="79632000-3"/>
  </r>
  <r>
    <n v="15937468"/>
    <x v="0"/>
    <n v="16030540"/>
    <s v="Gerència de Serveis Generals"/>
    <n v="801930008"/>
    <s v="L01080193"/>
    <n v="24000936"/>
    <s v="Subministraments"/>
    <s v="Contracte menor"/>
    <s v="Publicació agregada de contractes"/>
    <s v="0302-Gerència de Serveis Generals-Subscripcions corporatives Mundo deportivo 2024"/>
    <s v="0302-Gerència de Serveis Generals-Subscripcions corporatives Mundo deportivo 2024"/>
    <n v="1342.31"/>
    <n v="0"/>
    <n v="0"/>
    <n v="1"/>
    <s v="05/04/2024 a 31/12/2024"/>
    <m/>
    <m/>
    <m/>
    <m/>
    <m/>
    <s v="22200000-2"/>
  </r>
  <r>
    <n v="15937468"/>
    <x v="0"/>
    <n v="16030540"/>
    <s v="Gerència de Serveis Generals"/>
    <n v="801930008"/>
    <s v="L01080193"/>
    <s v="001_24001633"/>
    <s v="Serveis"/>
    <s v="Contracte menor"/>
    <s v="Publicació agregada de contractes"/>
    <s v="0800-Gerència d'Àrea de Cultura, Educació, Esports i Cicles de Vida-Activitats festa 5è aniversari Centre LGTBI"/>
    <s v="0800-Gerència d'Àrea de Cultura, Educació, Esports i Cicles de Vida-Activitats festa 5è aniversari Centre LGTBI"/>
    <n v="14995.65"/>
    <n v="0"/>
    <n v="0"/>
    <n v="1"/>
    <s v="16/05/2024 a 10/06/2024"/>
    <m/>
    <m/>
    <m/>
    <m/>
    <m/>
    <s v="79952100-3"/>
  </r>
  <r>
    <n v="15937468"/>
    <x v="0"/>
    <n v="16030540"/>
    <s v="Gerència de Serveis Generals"/>
    <n v="801930008"/>
    <s v="L01080193"/>
    <s v="001_24001151"/>
    <s v="Obres"/>
    <s v="Contracte menor"/>
    <s v="Publicació agregada de contractes"/>
    <s v="0400-Gerència d'Àrea de Seguretat, Prevenció i Convivència-Obra civil i instal·lació d'equips del sistema de càmeres de seguretat per a la protecció d'autoritats"/>
    <s v="0400-Gerència d'Àrea de Seguretat, Prevenció i Convivència-Obra civil i instal·lació d'equips del sistema de càmeres de seguretat per a la protecció d'autoritats"/>
    <n v="39977.730000000003"/>
    <n v="0"/>
    <n v="0"/>
    <n v="0"/>
    <s v="09/04/2024 a 30/04/2024"/>
    <m/>
    <m/>
    <m/>
    <m/>
    <m/>
    <s v="35125300-2"/>
  </r>
  <r>
    <n v="15937468"/>
    <x v="0"/>
    <n v="16030540"/>
    <s v="Gerència de Serveis Generals"/>
    <n v="801930008"/>
    <s v="L01080193"/>
    <s v="001_24001532"/>
    <s v="Subministraments"/>
    <s v="Contracte menor"/>
    <s v="Publicació agregada de contractes"/>
    <s v="0400-Gerència d'Àrea de Seguretat, Prevenció i Convivència-Subministrament i instal·lació visualització CCTV Copa Vela"/>
    <s v="0400-Gerència d'Àrea de Seguretat, Prevenció i Convivència-Subministrament i instal·lació visualització CCTV Copa Vela"/>
    <n v="14636.19"/>
    <n v="0"/>
    <n v="0"/>
    <n v="1"/>
    <s v="11/05/2024 a 31/08/2024"/>
    <m/>
    <m/>
    <m/>
    <m/>
    <m/>
    <s v="32000000-3"/>
  </r>
  <r>
    <n v="15937468"/>
    <x v="0"/>
    <n v="16030540"/>
    <s v="Gerència de Serveis Generals"/>
    <n v="801930008"/>
    <s v="L01080193"/>
    <s v="001_24001764"/>
    <s v="Obres"/>
    <s v="Contracte menor"/>
    <s v="Publicació agregada de contractes"/>
    <s v="0400-Gerència d'Àrea de Seguretat, Prevenció i Convivència-Obres d'instal·lació de 4 carregadors elèctrics per a la Guàrdia Urbana de Barcelona al recinte del carrer A,97 de la Zona Franca i 2 carregadors elèctrics al carrer Guàrdia Urbana nº3-5"/>
    <s v="0400-Gerència d'Àrea de Seguretat, Prevenció i Convivència-Obres d'instal·lació de 4 carregadors elèctrics per a la Guàrdia Urbana de Barcelona al recinte del carrer A,97 de la Zona Franca i 2 carregadors elèctrics al carrer Guàrdia Urbana nº3-5"/>
    <n v="32345.26"/>
    <n v="0"/>
    <n v="0"/>
    <n v="0"/>
    <s v="30/05/2024 a 20/08/2024"/>
    <m/>
    <m/>
    <m/>
    <m/>
    <m/>
    <s v="31158100-9"/>
  </r>
  <r>
    <n v="15937468"/>
    <x v="0"/>
    <n v="16030540"/>
    <s v="Gerència de Serveis Generals"/>
    <n v="801930008"/>
    <s v="L01080193"/>
    <s v="001_24001549"/>
    <s v="Subministraments"/>
    <s v="Contracte menor"/>
    <s v="Publicació agregada de contractes"/>
    <s v="0604-Districte de Les Corts-ADQUISICIO MATERIAL AUDIOVISUAL PER A EQUIPAMENTS DEL DISTRICTE DE LES CORTS"/>
    <s v="0604-Districte de Les Corts-ADQUISICIO MATERIAL AUDIOVISUAL PER A EQUIPAMENTS DEL DISTRICTE DE LES CORTS"/>
    <n v="3360"/>
    <n v="0"/>
    <n v="0"/>
    <n v="1"/>
    <s v="16/05/2024 a 16/06/2024"/>
    <m/>
    <m/>
    <m/>
    <m/>
    <m/>
    <s v="32321300-2"/>
  </r>
  <r>
    <n v="15937468"/>
    <x v="0"/>
    <n v="16030540"/>
    <s v="Gerència de Serveis Generals"/>
    <n v="801930008"/>
    <s v="L01080193"/>
    <s v="001_24001867"/>
    <s v="Serveis"/>
    <s v="Contracte menor"/>
    <s v="Publicació agregada de contractes"/>
    <s v="0609-Districte de Sant Andreu-LLICÈNCIA D'ACTIVITATS CLUB DE FUTBOL NARCÍS SALA"/>
    <s v="0609-Districte de Sant Andreu-LLICÈNCIA D'ACTIVITATS CLUB DE FUTBOL NARCÍS SALA"/>
    <n v="14950"/>
    <n v="0"/>
    <n v="0"/>
    <n v="1"/>
    <s v="19/06/2024 a 31/12/2024"/>
    <m/>
    <m/>
    <m/>
    <m/>
    <m/>
    <s v="71356400-2"/>
  </r>
  <r>
    <n v="15937468"/>
    <x v="0"/>
    <n v="16030540"/>
    <s v="Gerència de Serveis Generals"/>
    <n v="801930008"/>
    <s v="L01080193"/>
    <s v="001_24001607"/>
    <s v="Serveis"/>
    <s v="Contracte menor"/>
    <s v="Publicació agregada de contractes"/>
    <s v="0609-Districte de Sant Andreu-Consolidació del grup de costura de Baró de Viver"/>
    <s v="0609-Districte de Sant Andreu-Consolidació del grup de costura de Baró de Viver"/>
    <n v="3939.41"/>
    <n v="0"/>
    <n v="0"/>
    <n v="1"/>
    <s v="30/05/2024 a 30/05/2025"/>
    <m/>
    <m/>
    <m/>
    <m/>
    <m/>
    <s v="80500000-9"/>
  </r>
  <r>
    <n v="15937468"/>
    <x v="0"/>
    <n v="16030540"/>
    <s v="Gerència de Serveis Generals"/>
    <n v="801930008"/>
    <s v="L01080193"/>
    <n v="24000741"/>
    <s v="Subministraments"/>
    <s v="Contracte menor"/>
    <s v="Publicació agregada de contractes"/>
    <s v="0610-Districte de Sant Martí-Subministrament de material gimnàstic"/>
    <s v="0610-Districte de Sant Martí-Subministrament de material gimnàstic"/>
    <n v="286.81"/>
    <n v="0"/>
    <n v="0"/>
    <n v="1"/>
    <s v="27/04/2024 a 25/05/2024"/>
    <m/>
    <m/>
    <m/>
    <m/>
    <m/>
    <s v="37400000-2"/>
  </r>
  <r>
    <n v="15937468"/>
    <x v="0"/>
    <n v="16030540"/>
    <s v="Gerència de Serveis Generals"/>
    <n v="801930008"/>
    <s v="L01080193"/>
    <s v="001_24002126"/>
    <s v="Obres"/>
    <s v="Contracte menor"/>
    <s v="Publicació agregada de contractes"/>
    <s v="0606-Districte de Gràcia-Obres de pavimentació de la vorera del carrer Sant Antoni M. Claret"/>
    <s v="0606-Districte de Gràcia-Obres de pavimentació de la vorera del carrer Sant Antoni M. Claret"/>
    <n v="39915.379999999997"/>
    <n v="0"/>
    <n v="0"/>
    <n v="0"/>
    <s v="05/07/2024 a 10/09/2024"/>
    <m/>
    <m/>
    <m/>
    <m/>
    <m/>
    <s v="45233140-2"/>
  </r>
  <r>
    <n v="15937468"/>
    <x v="0"/>
    <n v="16030540"/>
    <s v="Gerència de Serveis Generals"/>
    <n v="801930008"/>
    <s v="L01080193"/>
    <s v="001_24001755"/>
    <s v="Serveis"/>
    <s v="Contracte menor"/>
    <s v="Publicació agregada de contractes"/>
    <s v="0610-Districte de Sant Martí-Serveis CE CC Besòs"/>
    <s v="0610-Districte de Sant Martí-Serveis CE CC Besòs"/>
    <n v="3875"/>
    <n v="0"/>
    <n v="0"/>
    <n v="1"/>
    <s v="29/05/2024 a 28/07/2024"/>
    <m/>
    <m/>
    <m/>
    <m/>
    <m/>
    <s v="71314300-5"/>
  </r>
  <r>
    <n v="15937468"/>
    <x v="0"/>
    <n v="16030540"/>
    <s v="Gerència de Serveis Generals"/>
    <n v="801930008"/>
    <s v="L01080193"/>
    <s v="001_24001285"/>
    <s v="Subministraments"/>
    <s v="Contracte menor"/>
    <s v="Publicació agregada de contractes"/>
    <s v="0606-Districte de Gràcia-Subministrament Equipament EFCM El Coll"/>
    <s v="0606-Districte de Gràcia-Subministrament Equipament EFCM El Coll"/>
    <n v="14950.45"/>
    <n v="0"/>
    <n v="0"/>
    <n v="1"/>
    <s v="22/04/2024 a 31/10/2024"/>
    <m/>
    <m/>
    <m/>
    <m/>
    <m/>
    <s v="39151000-5"/>
  </r>
  <r>
    <n v="15937468"/>
    <x v="0"/>
    <n v="16030540"/>
    <s v="Gerència de Serveis Generals"/>
    <n v="801930008"/>
    <s v="L01080193"/>
    <s v="001_24001944"/>
    <s v="Serveis"/>
    <s v="Contracte menor"/>
    <s v="Publicació agregada de contractes"/>
    <s v="0601-Districte de Ciutat Vella-Memòria valorada d'adequació del bombeig del centre cívic Barceloneta"/>
    <s v="0601-Districte de Ciutat Vella-Memòria valorada d'adequació del bombeig del centre cívic Barceloneta"/>
    <n v="2600"/>
    <n v="0"/>
    <n v="0"/>
    <n v="1"/>
    <s v="10/06/2024 a 09/07/2024"/>
    <m/>
    <m/>
    <m/>
    <m/>
    <m/>
    <s v="71242000-6"/>
  </r>
  <r>
    <n v="15937468"/>
    <x v="0"/>
    <n v="16030540"/>
    <s v="Gerència de Serveis Generals"/>
    <n v="801930008"/>
    <s v="L01080193"/>
    <s v="001_24001258"/>
    <s v="Serveis"/>
    <s v="Contracte menor"/>
    <s v="Publicació agregada de contractes"/>
    <s v="0100-Gerència Municipal-Disseny millora i preservació espais exteriors Barcelona"/>
    <s v="0100-Gerència Municipal-Disseny millora i preservació espais exteriors Barcelona"/>
    <n v="14920"/>
    <n v="0"/>
    <n v="0"/>
    <n v="1"/>
    <s v="23/04/2024 a 23/08/2024"/>
    <m/>
    <m/>
    <m/>
    <m/>
    <m/>
    <s v="73100000-3"/>
  </r>
  <r>
    <n v="15937468"/>
    <x v="0"/>
    <n v="16030540"/>
    <s v="Gerència de Serveis Generals"/>
    <n v="801930008"/>
    <s v="L01080193"/>
    <s v="001_24001483"/>
    <s v="Serveis"/>
    <s v="Contracte menor"/>
    <s v="Publicació agregada de contractes"/>
    <s v="0106-Ger.Coordinació Territorial i Proximitat-Elaboració documentació Pla Millora Equipaments Proximitat"/>
    <s v="0106-Ger.Coordinació Territorial i Proximitat-Elaboració documentació Pla Millora Equipaments Proximitat"/>
    <n v="13949.5"/>
    <n v="0"/>
    <n v="0"/>
    <n v="1"/>
    <s v="08/05/2024 a 31/12/2024"/>
    <m/>
    <m/>
    <m/>
    <m/>
    <m/>
    <s v="72224000-1"/>
  </r>
  <r>
    <n v="15937468"/>
    <x v="0"/>
    <n v="16030540"/>
    <s v="Gerència de Serveis Generals"/>
    <n v="801930008"/>
    <s v="L01080193"/>
    <s v="001_24001966"/>
    <s v="Serveis"/>
    <s v="Contracte menor"/>
    <s v="Publicació agregada de contractes"/>
    <s v="0609-Districte de Sant Andreu-SERVEI PROJ. ENDERROC I D.O. AMB C SS GRAN SAGRERA, 165"/>
    <s v="0609-Districte de Sant Andreu-SERVEI PROJ. ENDERROC I D.O. AMB C SS GRAN SAGRERA, 165"/>
    <n v="7904.05"/>
    <n v="0"/>
    <n v="0"/>
    <n v="1"/>
    <s v="20/06/2024 a 31/05/2025"/>
    <m/>
    <m/>
    <m/>
    <m/>
    <m/>
    <s v="71356400-2"/>
  </r>
  <r>
    <n v="15937468"/>
    <x v="0"/>
    <n v="16030540"/>
    <s v="Gerència de Serveis Generals"/>
    <n v="801930008"/>
    <s v="L01080193"/>
    <s v="001_24002060"/>
    <s v="Serveis"/>
    <s v="Contracte menor"/>
    <s v="Publicació agregada de contractes"/>
    <s v="0607-Districte d' Horta-Guinardó-Estudis previs per ampliació de places d'estacionament al Barri de Can Baró"/>
    <s v="0607-Districte d' Horta-Guinardó-Estudis previs per ampliació de places d'estacionament al Barri de Can Baró"/>
    <n v="3800"/>
    <n v="0"/>
    <n v="0"/>
    <n v="1"/>
    <s v="21/06/2024 a 22/07/2024"/>
    <m/>
    <m/>
    <m/>
    <m/>
    <m/>
    <s v="71000000-8"/>
  </r>
  <r>
    <n v="15937468"/>
    <x v="0"/>
    <n v="16030540"/>
    <s v="Gerència de Serveis Generals"/>
    <n v="801930008"/>
    <s v="L01080193"/>
    <s v="001_24001409"/>
    <s v="Serveis"/>
    <s v="Contracte menor"/>
    <s v="Publicació agregada de contractes"/>
    <s v="0607-Districte d' Horta-Guinardó-AIXECAMENT TOPOGRÀFIC I ESTUDI GEOTÈCNIC PER ARRANJAMENT DE PÀRQUING AL CARRER ALBERT LLANAS"/>
    <s v="0607-Districte d' Horta-Guinardó-AIXECAMENT TOPOGRÀFIC I ESTUDI GEOTÈCNIC PER ARRANJAMENT DE PÀRQUING AL CARRER ALBERT LLANAS"/>
    <n v="8850"/>
    <n v="0"/>
    <n v="0"/>
    <n v="1"/>
    <s v="07/05/2024 a 07/06/2024"/>
    <m/>
    <m/>
    <m/>
    <m/>
    <m/>
    <s v="71000000-8"/>
  </r>
  <r>
    <n v="15937468"/>
    <x v="0"/>
    <n v="16030540"/>
    <s v="Gerència de Serveis Generals"/>
    <n v="801930008"/>
    <s v="L01080193"/>
    <s v="001_24001434"/>
    <s v="Serveis"/>
    <s v="Contracte menor"/>
    <s v="Publicació agregada de contractes"/>
    <s v="0601-Districte de Ciutat Vella-Serveis de suport auxiliar a actes i esdeveniments del Districte Ciutat Vella"/>
    <s v="0601-Districte de Ciutat Vella-Serveis de suport auxiliar a actes i esdeveniments del Districte Ciutat Vella"/>
    <n v="2066.12"/>
    <n v="0"/>
    <n v="0"/>
    <n v="1"/>
    <s v="09/05/2024 a 31/12/2024"/>
    <m/>
    <m/>
    <m/>
    <m/>
    <m/>
    <s v="79952000-2"/>
  </r>
  <r>
    <n v="15937468"/>
    <x v="0"/>
    <n v="16030540"/>
    <s v="Gerència de Serveis Generals"/>
    <n v="801930008"/>
    <s v="L01080193"/>
    <s v="001_24001017"/>
    <s v="Serveis"/>
    <s v="Contracte menor"/>
    <s v="Publicació agregada de contractes"/>
    <s v="0300-Ger. d'Àrea de Recursos i Transformació Digital-ELABORACIÓ D'INFORMES DE TAXACIONS DE BÉNS IMMOBLES"/>
    <s v="0300-Ger. d'Àrea de Recursos i Transformació Digital-ELABORACIÓ D'INFORMES DE TAXACIONS DE BÉNS IMMOBLES"/>
    <n v="14994"/>
    <n v="0"/>
    <n v="0"/>
    <n v="1"/>
    <s v="23/04/2024 a 31/12/2024"/>
    <m/>
    <m/>
    <m/>
    <m/>
    <m/>
    <s v="71356200-0"/>
  </r>
  <r>
    <n v="15937468"/>
    <x v="0"/>
    <n v="16030540"/>
    <s v="Gerència de Serveis Generals"/>
    <n v="801930008"/>
    <s v="L01080193"/>
    <s v="001_24001963"/>
    <s v="Serveis"/>
    <s v="Contracte menor"/>
    <s v="Publicació agregada de contractes"/>
    <s v="0400-Gerència d'Àrea de Seguretat, Prevenció i Convivència-Direcció obra i CSS instal·lació 4 carregadors GUB Zona Franca i 2 en Carrer GUB, 3-5."/>
    <s v="0400-Gerència d'Àrea de Seguretat, Prevenció i Convivència-Direcció obra i CSS instal·lació 4 carregadors GUB Zona Franca i 2 en Carrer GUB, 3-5."/>
    <n v="6940"/>
    <n v="0"/>
    <n v="0"/>
    <n v="1"/>
    <s v="14/06/2024 a 31/12/2024"/>
    <m/>
    <m/>
    <m/>
    <m/>
    <m/>
    <s v="71247000-1"/>
  </r>
  <r>
    <n v="15937468"/>
    <x v="0"/>
    <n v="16030540"/>
    <s v="Gerència de Serveis Generals"/>
    <n v="801930008"/>
    <s v="L01080193"/>
    <s v="001_24001390"/>
    <s v="Subministraments"/>
    <s v="Contracte menor"/>
    <s v="Publicació agregada de contractes"/>
    <s v="0706-Gerència de Promoció Econòmica-Subministrament de carpes per a la Festa de la Ciència 2024"/>
    <s v="0706-Gerència de Promoció Econòmica-Subministrament de carpes per a la Festa de la Ciència 2024"/>
    <n v="14962"/>
    <n v="0"/>
    <n v="0"/>
    <n v="1"/>
    <s v="30/04/2024 a 12/06/2024"/>
    <m/>
    <m/>
    <m/>
    <m/>
    <m/>
    <s v="45223800-4"/>
  </r>
  <r>
    <n v="15937468"/>
    <x v="0"/>
    <n v="16030540"/>
    <s v="Gerència de Serveis Generals"/>
    <n v="801930008"/>
    <s v="L01080193"/>
    <s v="001_24001388"/>
    <s v="Subministraments"/>
    <s v="Contracte menor"/>
    <s v="Publicació agregada de contractes"/>
    <s v="0302-Gerència de Serveis Generals-Subministrament de dos armaris per l'emmagatzematge de seguretat contra incendis per líquids inflamables"/>
    <s v="0302-Gerència de Serveis Generals-Subministrament de dos armaris per l'emmagatzematge de seguretat contra incendis per líquids inflamables"/>
    <n v="6499.98"/>
    <n v="0"/>
    <n v="0"/>
    <n v="1"/>
    <s v="30/04/2024 a 30/06/2024"/>
    <m/>
    <m/>
    <m/>
    <m/>
    <m/>
    <s v="35113300-2"/>
  </r>
  <r>
    <n v="15937468"/>
    <x v="0"/>
    <n v="16030540"/>
    <s v="Gerència de Serveis Generals"/>
    <n v="801930008"/>
    <s v="L01080193"/>
    <s v="001_24001342"/>
    <s v="Subministraments"/>
    <s v="Contracte menor"/>
    <s v="Publicació agregada de contractes"/>
    <s v="0601-Districte de Ciutat Vella-Subministrament mobiliari i d'equipament auxiliar per sala polivalent de la Subseu del Districte de Ciutat Vella"/>
    <s v="0601-Districte de Ciutat Vella-Subministrament mobiliari i d'equipament auxiliar per sala polivalent de la Subseu del Districte de Ciutat Vella"/>
    <n v="3876.8"/>
    <n v="0"/>
    <n v="0"/>
    <n v="1"/>
    <s v="08/05/2024 a 29/05/2024"/>
    <m/>
    <m/>
    <m/>
    <m/>
    <m/>
    <s v="39000000-2"/>
  </r>
  <r>
    <n v="15937468"/>
    <x v="0"/>
    <n v="16030540"/>
    <s v="Gerència de Serveis Generals"/>
    <n v="801930008"/>
    <s v="L01080193"/>
    <n v="24001145"/>
    <s v="Obres"/>
    <s v="Contracte menor"/>
    <s v="Publicació agregada de contractes"/>
    <s v="0601-Districte de Ciutat Vella-Substitució 2 equips de climatització caserna GU"/>
    <s v="0601-Districte de Ciutat Vella-Substitució 2 equips de climatització caserna GU"/>
    <n v="6350.59"/>
    <n v="0"/>
    <n v="0"/>
    <n v="1"/>
    <s v="16/04/2024 a 12/05/2024"/>
    <m/>
    <m/>
    <m/>
    <m/>
    <m/>
    <s v="42512300-1"/>
  </r>
  <r>
    <n v="15937468"/>
    <x v="0"/>
    <n v="16030540"/>
    <s v="Gerència de Serveis Generals"/>
    <n v="801930008"/>
    <s v="L01080193"/>
    <s v="001_24002038"/>
    <s v="Subministraments"/>
    <s v="Contracte menor"/>
    <s v="Publicació agregada de contractes"/>
    <s v="0603-Districte de Sants-Montjuïc-Subministrament material informàtic no inventariable DTE03"/>
    <s v="0603-Districte de Sants-Montjuïc-Subministrament material informàtic no inventariable DTE03"/>
    <n v="4132"/>
    <n v="0"/>
    <n v="0"/>
    <n v="1"/>
    <s v="29/06/2024 a 31/12/2024"/>
    <m/>
    <m/>
    <m/>
    <m/>
    <m/>
    <s v="30125100-2"/>
  </r>
  <r>
    <n v="15937468"/>
    <x v="0"/>
    <n v="16030540"/>
    <s v="Gerència de Serveis Generals"/>
    <n v="801930008"/>
    <s v="L01080193"/>
    <s v="001_24001019"/>
    <s v="Serveis"/>
    <s v="Contracte menor"/>
    <s v="Publicació agregada de contractes"/>
    <s v="0400-Gerència d'Àrea de Seguretat, Prevenció i Convivència-Curs Bàsic TM SPCPEIS + TM INFERMERIA  Pràctiques de foc a camp"/>
    <s v="0400-Gerència d'Àrea de Seguretat, Prevenció i Convivència-Curs Bàsic TM SPCPEIS + TM INFERMERIA  Pràctiques de foc a camp"/>
    <n v="2950"/>
    <n v="0"/>
    <n v="0"/>
    <n v="1"/>
    <s v="06/04/2024 a 31/12/2024"/>
    <m/>
    <m/>
    <m/>
    <m/>
    <m/>
    <s v="79632000-3"/>
  </r>
  <r>
    <n v="15937468"/>
    <x v="0"/>
    <n v="16030540"/>
    <s v="Gerència de Serveis Generals"/>
    <n v="801930008"/>
    <s v="L01080193"/>
    <s v="001_24001912"/>
    <s v="Subministraments"/>
    <s v="Contracte menor"/>
    <s v="Publicació agregada de contractes"/>
    <s v="0609-Districte de Sant Andreu-Compra de materials de ferreteria pels plans de d'ocupació d'arranjaments del Districte de Sant Andreu"/>
    <s v="0609-Districte de Sant Andreu-Compra de materials de ferreteria pels plans de d'ocupació d'arranjaments del Districte de Sant Andreu"/>
    <n v="2599.67"/>
    <n v="0"/>
    <n v="0"/>
    <n v="1"/>
    <s v="19/06/2024 a 31/12/2024"/>
    <m/>
    <m/>
    <m/>
    <m/>
    <m/>
    <s v="44316400-2"/>
  </r>
  <r>
    <n v="15937468"/>
    <x v="0"/>
    <n v="16030540"/>
    <s v="Gerència de Serveis Generals"/>
    <n v="801930008"/>
    <s v="L01080193"/>
    <s v="001_24001947"/>
    <s v="Subministraments"/>
    <s v="Contracte menor"/>
    <s v="Publicació agregada de contractes"/>
    <s v="0303-Gerència de Persones, Organització i Administració Electrònica-Material sanitari per a la prova pràctica de àmbit professional"/>
    <s v="0303-Gerència de Persones, Organització i Administració Electrònica-Material sanitari per a la prova pràctica de àmbit professional"/>
    <n v="4468.6899999999996"/>
    <n v="0"/>
    <n v="0"/>
    <n v="1"/>
    <s v="12/06/2024 a 12/07/2024"/>
    <m/>
    <m/>
    <m/>
    <m/>
    <m/>
    <s v="33000000-0"/>
  </r>
  <r>
    <n v="15937468"/>
    <x v="0"/>
    <n v="16030540"/>
    <s v="Gerència de Serveis Generals"/>
    <n v="801930008"/>
    <s v="L01080193"/>
    <s v="001_24001435"/>
    <s v="Serveis"/>
    <s v="Contracte menor"/>
    <s v="Publicació agregada de contractes"/>
    <s v="0610-Districte de Sant Martí-Prestacions vinculades a ús CCIB per concert coral"/>
    <s v="0610-Districte de Sant Martí-Prestacions vinculades a ús CCIB per concert coral"/>
    <n v="1750.6"/>
    <n v="0"/>
    <n v="0"/>
    <n v="1"/>
    <s v="02/05/2024 a 03/05/2024"/>
    <m/>
    <m/>
    <m/>
    <m/>
    <m/>
    <s v="79952100-3"/>
  </r>
  <r>
    <n v="15937468"/>
    <x v="0"/>
    <n v="16030540"/>
    <s v="Gerència de Serveis Generals"/>
    <n v="801930008"/>
    <s v="L01080193"/>
    <s v="001_24001574"/>
    <s v="Subministraments"/>
    <s v="Contracte menor"/>
    <s v="Publicació agregada de contractes"/>
    <s v="0604-Districte de Les Corts-Trofeus Educació Vial"/>
    <s v="0604-Districte de Les Corts-Trofeus Educació Vial"/>
    <n v="728.6"/>
    <n v="0"/>
    <n v="0"/>
    <n v="1"/>
    <s v="14/05/2024 a 30/05/2024"/>
    <m/>
    <m/>
    <m/>
    <m/>
    <m/>
    <s v="39298700-4"/>
  </r>
  <r>
    <n v="15937468"/>
    <x v="0"/>
    <n v="16030540"/>
    <s v="Gerència de Serveis Generals"/>
    <n v="801930008"/>
    <s v="L01080193"/>
    <s v="001_24002055"/>
    <s v="Serveis"/>
    <s v="Contracte menor"/>
    <s v="Publicació agregada de contractes"/>
    <s v="0607-Districte d' Horta-Guinardó-Servei de neteja dels WC's del Turó de la Rovira de juny a desembre de 2024"/>
    <s v="0607-Districte d' Horta-Guinardó-Servei de neteja dels WC's del Turó de la Rovira de juny a desembre de 2024"/>
    <n v="12343.18"/>
    <n v="0"/>
    <n v="0"/>
    <n v="1"/>
    <s v="19/06/2024 a 31/12/2024"/>
    <m/>
    <m/>
    <m/>
    <m/>
    <m/>
    <s v="90910000-9"/>
  </r>
  <r>
    <n v="15937468"/>
    <x v="0"/>
    <n v="16030540"/>
    <s v="Gerència de Serveis Generals"/>
    <n v="801930008"/>
    <s v="L01080193"/>
    <s v="001_24001206"/>
    <s v="Serveis"/>
    <s v="Contracte menor"/>
    <s v="Publicació agregada de contractes"/>
    <s v="0609-Districte de Sant Andreu-TREBALLS DE PINTURA DE CIRCUIT VIAL AL PARC DE LA PEGASO, AL BARRI DE SANT ANDREU, I PINTURA PISTA ESPORTIVA A LA PLAÇA MOSSEN CORTINES, AL BARRI DE BON PASTOR,  DISTRICTE DE SANT ANDREU"/>
    <s v="0609-Districte de Sant Andreu-TREBALLS DE PINTURA DE CIRCUIT VIAL AL PARC DE LA PEGASO, AL BARRI DE SANT ANDREU, I PINTURA PISTA ESPORTIVA A LA PLAÇA MOSSEN CORTINES, AL BARRI DE BON PASTOR,  DISTRICTE DE SANT ANDREU"/>
    <n v="5533.5"/>
    <n v="0"/>
    <n v="0"/>
    <n v="1"/>
    <s v="01/05/2024 a 30/06/2024"/>
    <m/>
    <m/>
    <m/>
    <m/>
    <m/>
    <s v="45442100-8"/>
  </r>
  <r>
    <n v="15937468"/>
    <x v="0"/>
    <n v="16030540"/>
    <s v="Gerència de Serveis Generals"/>
    <n v="801930008"/>
    <s v="L01080193"/>
    <s v="001_24001471"/>
    <s v="Serveis"/>
    <s v="Contracte menor"/>
    <s v="Publicació agregada de contractes"/>
    <s v="0601-Districte de Ciutat Vella-Activitat de gimcana interactiva Navegant el comerç de la Barceloneta."/>
    <s v="0601-Districte de Ciutat Vella-Activitat de gimcana interactiva Navegant el comerç de la Barceloneta."/>
    <n v="14820"/>
    <n v="0"/>
    <n v="0"/>
    <n v="1"/>
    <s v="09/06/2024 a 31/10/2024"/>
    <m/>
    <m/>
    <m/>
    <m/>
    <m/>
    <s v="98000000-3"/>
  </r>
  <r>
    <n v="15937468"/>
    <x v="0"/>
    <n v="16030540"/>
    <s v="Gerència de Serveis Generals"/>
    <n v="801930008"/>
    <s v="L01080193"/>
    <s v="001_24002205"/>
    <s v="Serveis"/>
    <s v="Contracte menor"/>
    <s v="Publicació agregada de contractes"/>
    <s v="0609-Districte de Sant Andreu-Suport  a l'encàrrec tècnic de persones amb discapacitat del Districte de Sant Andreu"/>
    <s v="0609-Districte de Sant Andreu-Suport  a l'encàrrec tècnic de persones amb discapacitat del Districte de Sant Andreu"/>
    <n v="6641"/>
    <n v="0"/>
    <n v="0"/>
    <n v="1"/>
    <s v="01/07/2024 a 30/09/2024"/>
    <m/>
    <m/>
    <m/>
    <m/>
    <m/>
    <s v="85311200-4"/>
  </r>
  <r>
    <n v="15937468"/>
    <x v="0"/>
    <n v="16030540"/>
    <s v="Gerència de Serveis Generals"/>
    <n v="801930008"/>
    <s v="L01080193"/>
    <s v="001_24001444"/>
    <s v="Serveis"/>
    <s v="Contracte menor"/>
    <s v="Publicació agregada de contractes"/>
    <s v="0302-Gerència de Serveis Generals-Màster en Direcció Pública Gerència Sants Montjuïc"/>
    <s v="0302-Gerència de Serveis Generals-Màster en Direcció Pública Gerència Sants Montjuïc"/>
    <n v="11920"/>
    <n v="0"/>
    <n v="0"/>
    <n v="1"/>
    <s v="04/05/2024 a 31/12/2024"/>
    <m/>
    <m/>
    <m/>
    <m/>
    <m/>
    <s v="80500000-9"/>
  </r>
  <r>
    <n v="15937468"/>
    <x v="0"/>
    <n v="16030540"/>
    <s v="Gerència de Serveis Generals"/>
    <n v="801930008"/>
    <s v="L01080193"/>
    <s v="001_24001442"/>
    <s v="Serveis"/>
    <s v="Contracte menor"/>
    <s v="Publicació agregada de contractes"/>
    <s v="0302-Gerència de Serveis Generals-Màster en Direcció Pública_Gerència Districte Ciutat Vella"/>
    <s v="0302-Gerència de Serveis Generals-Màster en Direcció Pública_Gerència Districte Ciutat Vella"/>
    <n v="11920"/>
    <n v="0"/>
    <n v="0"/>
    <n v="1"/>
    <s v="04/05/2024 a 31/12/2024"/>
    <m/>
    <m/>
    <m/>
    <m/>
    <m/>
    <s v="80500000-9"/>
  </r>
  <r>
    <n v="15937468"/>
    <x v="0"/>
    <n v="16030540"/>
    <s v="Gerència de Serveis Generals"/>
    <n v="801930008"/>
    <s v="L01080193"/>
    <s v="001_24001412"/>
    <s v="Serveis"/>
    <s v="Contracte menor"/>
    <s v="Publicació agregada de contractes"/>
    <s v="0302-Gerència de Serveis Generals-Màster en Direcció Pública_Gerència ICUB"/>
    <s v="0302-Gerència de Serveis Generals-Màster en Direcció Pública_Gerència ICUB"/>
    <n v="11920"/>
    <n v="0"/>
    <n v="0"/>
    <n v="1"/>
    <s v="04/05/2024 a 31/12/2024"/>
    <m/>
    <m/>
    <m/>
    <m/>
    <m/>
    <s v="80500000-9"/>
  </r>
  <r>
    <n v="15937468"/>
    <x v="0"/>
    <n v="16030540"/>
    <s v="Gerència de Serveis Generals"/>
    <n v="801930008"/>
    <s v="L01080193"/>
    <s v="001_24001488"/>
    <s v="Serveis"/>
    <s v="Contracte menor"/>
    <s v="Publicació agregada de contractes"/>
    <s v="0606-Districte de Gràcia-Servei de càtering per la Jornada de Districtes del 10 de maig de 2024 a l'Espai Jove Fontana"/>
    <s v="0606-Districte de Gràcia-Servei de càtering per la Jornada de Districtes del 10 de maig de 2024 a l'Espai Jove Fontana"/>
    <n v="4570"/>
    <n v="0"/>
    <n v="0"/>
    <n v="1"/>
    <d v="2024-05-10T00:00:00"/>
    <m/>
    <m/>
    <m/>
    <m/>
    <m/>
    <s v="55320000-9"/>
  </r>
  <r>
    <n v="15937468"/>
    <x v="0"/>
    <n v="16030540"/>
    <s v="Gerència de Serveis Generals"/>
    <n v="801930008"/>
    <s v="L01080193"/>
    <s v="001_24001709"/>
    <s v="Subministraments"/>
    <s v="Contracte menor"/>
    <s v="Publicació agregada de contractes"/>
    <s v="0800-Gerència d'Àrea de Cultura, Educació, Esports i Cicles de Vida-Càtering acte de constitució solemne del grup Altaveu d'Infants de la ciutat de Barcelona el 6 de juny de 2024"/>
    <s v="0800-Gerència d'Àrea de Cultura, Educació, Esports i Cicles de Vida-Càtering acte de constitució solemne del grup Altaveu d'Infants de la ciutat de Barcelona el 6 de juny de 2024"/>
    <n v="1790.6"/>
    <n v="0"/>
    <n v="0"/>
    <n v="1"/>
    <s v="24/05/2024 a 07/06/2024"/>
    <m/>
    <m/>
    <m/>
    <m/>
    <m/>
    <s v="55523000-2"/>
  </r>
  <r>
    <n v="15937468"/>
    <x v="0"/>
    <n v="16030540"/>
    <s v="Gerència de Serveis Generals"/>
    <n v="801930008"/>
    <s v="L01080193"/>
    <s v="001_24001200"/>
    <s v="Serveis"/>
    <s v="Contracte menor"/>
    <s v="Publicació agregada de contractes"/>
    <s v="0604-Districte de Les Corts-Taller tèxtil d'inclusió social"/>
    <s v="0604-Districte de Les Corts-Taller tèxtil d'inclusió social"/>
    <n v="1125"/>
    <n v="0"/>
    <n v="0"/>
    <n v="1"/>
    <s v="19/04/2024 a 31/12/2024"/>
    <m/>
    <m/>
    <m/>
    <m/>
    <m/>
    <s v="98000000-3"/>
  </r>
  <r>
    <n v="15937468"/>
    <x v="0"/>
    <n v="16030540"/>
    <s v="Gerència de Serveis Generals"/>
    <n v="801930008"/>
    <s v="L01080193"/>
    <s v="001_24001338"/>
    <s v="Serveis"/>
    <s v="Contracte menor"/>
    <s v="Publicació agregada de contractes"/>
    <s v="0606-Districte de Gràcia-Treballs diversos a l'Espai Jove la Fontana"/>
    <s v="0606-Districte de Gràcia-Treballs diversos a l'Espai Jove la Fontana"/>
    <n v="6966.25"/>
    <n v="0"/>
    <n v="0"/>
    <n v="1"/>
    <s v="24/04/2024 a 09/06/2024"/>
    <m/>
    <m/>
    <m/>
    <m/>
    <m/>
    <s v="45442120-4"/>
  </r>
  <r>
    <n v="15937468"/>
    <x v="0"/>
    <n v="16030540"/>
    <s v="Gerència de Serveis Generals"/>
    <n v="801930008"/>
    <s v="L01080193"/>
    <s v="001_24002096"/>
    <s v="Serveis"/>
    <s v="Contracte menor"/>
    <s v="Publicació agregada de contractes"/>
    <s v="0607-Districte d' Horta-Guinardó-Treballs de desbrossament i neteja dels solars municipals i altres espais de domini públic any 2024"/>
    <s v="0607-Districte d' Horta-Guinardó-Treballs de desbrossament i neteja dels solars municipals i altres espais de domini públic any 2024"/>
    <n v="14896.76"/>
    <n v="0"/>
    <n v="0"/>
    <n v="1"/>
    <s v="28/06/2024 a 29/08/2024"/>
    <m/>
    <m/>
    <m/>
    <m/>
    <m/>
    <s v="77312000-0"/>
  </r>
  <r>
    <n v="15937468"/>
    <x v="0"/>
    <n v="16030540"/>
    <s v="Gerència de Serveis Generals"/>
    <n v="801930008"/>
    <s v="L01080193"/>
    <s v="001_24001086"/>
    <s v="Serveis"/>
    <s v="Contracte menor"/>
    <s v="Publicació agregada de contractes"/>
    <s v="0400-Gerència d'Àrea de Seguretat, Prevenció i Convivència-Formació de Seguretat en Esdeveniments i Espectacles i Formació en Tècniques de comunicació de la FUAB"/>
    <s v="0400-Gerència d'Àrea de Seguretat, Prevenció i Convivència-Formació de Seguretat en Esdeveniments i Espectacles i Formació en Tècniques de comunicació de la FUAB"/>
    <n v="2900"/>
    <n v="0"/>
    <n v="0"/>
    <n v="1"/>
    <s v="05/04/2024 a 30/09/2024"/>
    <m/>
    <m/>
    <m/>
    <m/>
    <m/>
    <s v="79632000-3"/>
  </r>
  <r>
    <n v="15937468"/>
    <x v="0"/>
    <n v="16030540"/>
    <s v="Gerència de Serveis Generals"/>
    <n v="801930008"/>
    <s v="L01080193"/>
    <s v="001_24001726"/>
    <s v="Subministraments"/>
    <s v="Contracte menor"/>
    <s v="Publicació agregada de contractes"/>
    <s v="0609-Districte de Sant Andreu-Subministrament neveres bar CGG Sant Andreu"/>
    <s v="0609-Districte de Sant Andreu-Subministrament neveres bar CGG Sant Andreu"/>
    <n v="2762"/>
    <n v="0"/>
    <n v="0"/>
    <n v="1"/>
    <s v="24/05/2024 a 30/06/2024"/>
    <m/>
    <m/>
    <m/>
    <m/>
    <m/>
    <s v="42513200-7"/>
  </r>
  <r>
    <n v="15937468"/>
    <x v="0"/>
    <n v="16030540"/>
    <s v="Gerència de Serveis Generals"/>
    <n v="801930008"/>
    <s v="L01080193"/>
    <s v="001_24001573"/>
    <s v="Serveis"/>
    <s v="Contracte menor"/>
    <s v="Publicació agregada de contractes"/>
    <s v="0602-Districte de l'Eixample-Serveis d'anàlisi i valoració de la documentació en la concessió de serveis per a la gestió del CC Golferichs i CC Cotxeres Borrell"/>
    <s v="0602-Districte de l'Eixample-Serveis d'anàlisi i valoració de la documentació en la concessió de serveis per a la gestió del CC Golferichs i CC Cotxeres Borrell"/>
    <n v="4225"/>
    <n v="0"/>
    <n v="0"/>
    <n v="1"/>
    <s v="16/05/2024 a 31/12/2024"/>
    <m/>
    <m/>
    <m/>
    <m/>
    <m/>
    <s v="85312320-8"/>
  </r>
  <r>
    <n v="15937468"/>
    <x v="0"/>
    <n v="16030540"/>
    <s v="Gerència de Serveis Generals"/>
    <n v="801930008"/>
    <s v="L01080193"/>
    <s v="001_24001581"/>
    <s v="Serveis"/>
    <s v="Contracte menor"/>
    <s v="Publicació agregada de contractes"/>
    <s v="0602-Districte de l'Eixample-Servei de revisió limitada dels comptes d'explotació de l'exercici 2023 dels Equipaments del Districte de l'Eixample"/>
    <s v="0602-Districte de l'Eixample-Servei de revisió limitada dels comptes d'explotació de l'exercici 2023 dels Equipaments del Districte de l'Eixample"/>
    <n v="9800"/>
    <n v="0"/>
    <n v="0"/>
    <n v="1"/>
    <s v="17/05/2024 a 31/12/2024"/>
    <m/>
    <m/>
    <m/>
    <m/>
    <m/>
    <s v="79212000-3"/>
  </r>
  <r>
    <n v="15937468"/>
    <x v="0"/>
    <n v="16030540"/>
    <s v="Gerència de Serveis Generals"/>
    <n v="801930008"/>
    <s v="L01080193"/>
    <s v="001_24001819"/>
    <s v="Serveis"/>
    <s v="Contracte menor"/>
    <s v="Publicació agregada de contractes"/>
    <s v="0606-Districte de Gràcia-Dinamització antena de jocs a pl. Sedeta"/>
    <s v="0606-Districte de Gràcia-Dinamització antena de jocs a pl. Sedeta"/>
    <n v="12380"/>
    <n v="0"/>
    <n v="0"/>
    <n v="1"/>
    <s v="04/06/2024 a 31/07/2024"/>
    <m/>
    <m/>
    <m/>
    <m/>
    <m/>
    <s v="98133100-5"/>
  </r>
  <r>
    <n v="15937468"/>
    <x v="0"/>
    <n v="16030540"/>
    <s v="Gerència de Serveis Generals"/>
    <n v="801930008"/>
    <s v="L01080193"/>
    <s v="001_24001821"/>
    <s v="Serveis"/>
    <s v="Contracte menor"/>
    <s v="Publicació agregada de contractes"/>
    <s v="0606-Districte de Gràcia-Intervenció pedagògica i lúdica a pl. John Lennon"/>
    <s v="0606-Districte de Gràcia-Intervenció pedagògica i lúdica a pl. John Lennon"/>
    <n v="11440"/>
    <n v="0"/>
    <n v="0"/>
    <n v="1"/>
    <s v="03/06/2024 a 29/07/2024"/>
    <m/>
    <m/>
    <m/>
    <m/>
    <m/>
    <s v="98133100-5"/>
  </r>
  <r>
    <n v="15937468"/>
    <x v="0"/>
    <n v="16030540"/>
    <s v="Gerència de Serveis Generals"/>
    <n v="801930008"/>
    <s v="L01080193"/>
    <s v="001_24001543"/>
    <s v="Serveis"/>
    <s v="Contracte menor"/>
    <s v="Publicació agregada de contractes"/>
    <s v="0901-Gerència de Serveis Urbans i Manteniment de l'Espai Públic-Hosting i manteniment de l'eina Mapa B+S"/>
    <s v="0901-Gerència de Serveis Urbans i Manteniment de l'Espai Públic-Hosting i manteniment de l'eina Mapa B+S"/>
    <n v="3822"/>
    <n v="0"/>
    <n v="0"/>
    <n v="1"/>
    <s v="14/05/2024 a 31/12/2024"/>
    <m/>
    <m/>
    <m/>
    <m/>
    <m/>
    <s v="72590000-7"/>
  </r>
  <r>
    <n v="15937468"/>
    <x v="0"/>
    <n v="16030540"/>
    <s v="Gerència de Serveis Generals"/>
    <n v="801930008"/>
    <s v="L01080193"/>
    <s v="001_24002178"/>
    <s v="Subministraments"/>
    <s v="Contracte menor"/>
    <s v="Publicació agregada de contractes"/>
    <s v="0302-Gerència de Serveis Generals-Compra de dues balises per accedir al Port de Barcelona"/>
    <s v="0302-Gerència de Serveis Generals-Compra de dues balises per accedir al Port de Barcelona"/>
    <n v="4844.37"/>
    <n v="0"/>
    <n v="0"/>
    <n v="1"/>
    <s v="29/06/2024 a 29/07/2024"/>
    <m/>
    <m/>
    <m/>
    <m/>
    <m/>
    <s v="34515100-1"/>
  </r>
  <r>
    <n v="15937468"/>
    <x v="0"/>
    <n v="16030540"/>
    <s v="Gerència de Serveis Generals"/>
    <n v="801930008"/>
    <s v="L01080193"/>
    <s v="001_24001641"/>
    <s v="Obres"/>
    <s v="Contracte menor"/>
    <s v="Publicació agregada de contractes"/>
    <s v="0607-Districte d' Horta-Guinardó-Obres de millora de la pavimentació i verificació de canalitzacions soterrades del Centre Esportiu Municipal Teixonera-Vall d'Hebron"/>
    <s v="0607-Districte d' Horta-Guinardó-Obres de millora de la pavimentació i verificació de canalitzacions soterrades del Centre Esportiu Municipal Teixonera-Vall d'Hebron"/>
    <n v="39430.019999999997"/>
    <n v="0"/>
    <n v="0"/>
    <n v="0"/>
    <s v="17/05/2024 a 17/06/2024"/>
    <m/>
    <m/>
    <m/>
    <m/>
    <m/>
    <s v="45000000-7"/>
  </r>
  <r>
    <n v="15937468"/>
    <x v="0"/>
    <n v="16030540"/>
    <s v="Gerència de Serveis Generals"/>
    <n v="801930008"/>
    <s v="L01080193"/>
    <s v="001_24001392"/>
    <s v="Serveis"/>
    <s v="Contracte menor"/>
    <s v="Publicació agregada de contractes"/>
    <s v="0302-Gerència de Serveis Generals-Mecanització dades eleccions"/>
    <s v="0302-Gerència de Serveis Generals-Mecanització dades eleccions"/>
    <n v="5460"/>
    <n v="0"/>
    <n v="0"/>
    <n v="1"/>
    <s v="30/04/2024 a 30/07/2024"/>
    <m/>
    <m/>
    <m/>
    <m/>
    <m/>
    <s v="72300000-8"/>
  </r>
  <r>
    <n v="15937468"/>
    <x v="0"/>
    <n v="16030540"/>
    <s v="Gerència de Serveis Generals"/>
    <n v="801930008"/>
    <s v="L01080193"/>
    <s v="001_24001810"/>
    <s v="Serveis"/>
    <s v="Contracte menor"/>
    <s v="Publicació agregada de contractes"/>
    <s v="0602-Districte de l'Eixample-Manteniment SAI seu, subseu i OAC districte Eixample"/>
    <s v="0602-Districte de l'Eixample-Manteniment SAI seu, subseu i OAC districte Eixample"/>
    <n v="1860"/>
    <n v="0"/>
    <n v="0"/>
    <n v="1"/>
    <s v="01/06/2024 a 31/05/2025"/>
    <m/>
    <m/>
    <m/>
    <m/>
    <m/>
    <s v="50000000-5"/>
  </r>
  <r>
    <n v="15937468"/>
    <x v="0"/>
    <n v="16030540"/>
    <s v="Gerència de Serveis Generals"/>
    <n v="801930008"/>
    <s v="L01080193"/>
    <s v="001_24001564"/>
    <s v="Serveis"/>
    <s v="Contracte menor"/>
    <s v="Publicació agregada de contractes"/>
    <s v="0608-Districte de Nou Barris-CONCERT AL PARC DE LA GUINEUETA"/>
    <s v="0608-Districte de Nou Barris-CONCERT AL PARC DE LA GUINEUETA"/>
    <n v="2200"/>
    <n v="0"/>
    <n v="0"/>
    <n v="1"/>
    <s v="14/05/2024 a 31/05/2024"/>
    <m/>
    <m/>
    <m/>
    <m/>
    <m/>
    <s v="79952100-3"/>
  </r>
  <r>
    <n v="15937468"/>
    <x v="0"/>
    <n v="16030540"/>
    <s v="Gerència de Serveis Generals"/>
    <n v="801930008"/>
    <s v="L01080193"/>
    <s v="001_24001809"/>
    <s v="Serveis"/>
    <s v="Contracte menor"/>
    <s v="Publicació agregada de contractes"/>
    <s v="0604-Districte de Les Corts-Servei de taxacions de béns patrimonials"/>
    <s v="0604-Districte de Les Corts-Servei de taxacions de béns patrimonials"/>
    <n v="400"/>
    <n v="0"/>
    <n v="0"/>
    <n v="1"/>
    <s v="03/06/2024 a 30/06/2024"/>
    <m/>
    <m/>
    <m/>
    <m/>
    <m/>
    <s v="71356200-0"/>
  </r>
  <r>
    <n v="15937468"/>
    <x v="0"/>
    <n v="16030540"/>
    <s v="Gerència de Serveis Generals"/>
    <n v="801930008"/>
    <s v="L01080193"/>
    <s v="001_24001882"/>
    <s v="Serveis"/>
    <s v="Contracte menor"/>
    <s v="Publicació agregada de contractes"/>
    <s v="0606-Districte de Gràcia-Disseny i maquetació de plaques memorialístiques de diferents personalitats rellevants al districte previstes durant l'any 2024."/>
    <s v="0606-Districte de Gràcia-Disseny i maquetació de plaques memorialístiques de diferents personalitats rellevants al districte previstes durant l'any 2024."/>
    <n v="900"/>
    <n v="0"/>
    <n v="0"/>
    <n v="1"/>
    <s v="15/06/2024 a 31/12/2024"/>
    <m/>
    <m/>
    <m/>
    <m/>
    <m/>
    <s v="34992300-0"/>
  </r>
  <r>
    <n v="15937468"/>
    <x v="0"/>
    <n v="16030540"/>
    <s v="Gerència de Serveis Generals"/>
    <n v="801930008"/>
    <s v="L01080193"/>
    <s v="001_24001178"/>
    <s v="Serveis"/>
    <s v="Contracte menor"/>
    <s v="Publicació agregada de contractes"/>
    <s v="0400-Gerència d'Àrea de Seguretat, Prevenció i Convivència-Formació en entrevistes per competències (GUB)"/>
    <s v="0400-Gerència d'Àrea de Seguretat, Prevenció i Convivència-Formació en entrevistes per competències (GUB)"/>
    <n v="900"/>
    <n v="0"/>
    <n v="0"/>
    <n v="1"/>
    <s v="16/04/2024 a 01/06/2024"/>
    <m/>
    <m/>
    <m/>
    <m/>
    <m/>
    <s v="79632000-3"/>
  </r>
  <r>
    <n v="15937468"/>
    <x v="0"/>
    <n v="16030540"/>
    <s v="Gerència de Serveis Generals"/>
    <n v="801930008"/>
    <s v="L01080193"/>
    <s v="001_24002067"/>
    <s v="Serveis"/>
    <s v="Contracte menor"/>
    <s v="Publicació agregada de contractes"/>
    <s v="0300-Ger. d'Àrea de Recursos i Transformació Digital-Disseny gràfic i maquetació del llibre \EL REBOMBORI DEL PA\"/>
    <s v="0300-Ger. d'Àrea de Recursos i Transformació Digital-Disseny gràfic i maquetació del llibre \EL REBOMBORI DEL PA\"/>
    <n v="3900"/>
    <n v="0"/>
    <n v="0"/>
    <n v="1"/>
    <s v="21/06/2024 a 31/12/2024"/>
    <m/>
    <m/>
    <m/>
    <m/>
    <m/>
    <s v="79822500-7"/>
  </r>
  <r>
    <n v="15937468"/>
    <x v="0"/>
    <n v="16030540"/>
    <s v="Gerència de Serveis Generals"/>
    <n v="801930008"/>
    <s v="L01080193"/>
    <s v="001_24001528"/>
    <s v="Serveis"/>
    <s v="Contracte menor"/>
    <s v="Publicació agregada de contractes"/>
    <s v="0601-Districte de Ciutat Vella-Servei de restauració i neteja de la maqueta situada a la Seu del Districte de Ciutat Vella"/>
    <s v="0601-Districte de Ciutat Vella-Servei de restauració i neteja de la maqueta situada a la Seu del Districte de Ciutat Vella"/>
    <n v="3600"/>
    <n v="0"/>
    <n v="0"/>
    <n v="1"/>
    <s v="20/05/2024 a 30/06/2024"/>
    <m/>
    <m/>
    <m/>
    <m/>
    <m/>
    <s v="98390000-3"/>
  </r>
  <r>
    <n v="15937468"/>
    <x v="0"/>
    <n v="16030540"/>
    <s v="Gerència de Serveis Generals"/>
    <n v="801930008"/>
    <s v="L01080193"/>
    <s v="001_24001566"/>
    <s v="Serveis"/>
    <s v="Contracte menor"/>
    <s v="Publicació agregada de contractes"/>
    <s v="0608-Districte de Nou Barris-GRUPS DE FOC I BESTIARI"/>
    <s v="0608-Districte de Nou Barris-GRUPS DE FOC I BESTIARI"/>
    <n v="4000"/>
    <n v="0"/>
    <n v="0"/>
    <n v="1"/>
    <s v="14/05/2024 a 31/05/2024"/>
    <m/>
    <m/>
    <m/>
    <m/>
    <m/>
    <s v="79952100-3"/>
  </r>
  <r>
    <n v="15937468"/>
    <x v="0"/>
    <n v="16030540"/>
    <s v="Gerència de Serveis Generals"/>
    <n v="801930008"/>
    <s v="L01080193"/>
    <s v="001_24001704"/>
    <s v="Serveis"/>
    <s v="Contracte menor"/>
    <s v="Publicació agregada de contractes"/>
    <s v="0605-Districte de Sarrià - Sant Gervasi-Redacció PE Carpa prov. Castellers a c. Cardenal de Sentmenat, 8x"/>
    <s v="0605-Districte de Sarrià - Sant Gervasi-Redacció PE Carpa prov. Castellers a c. Cardenal de Sentmenat, 8x"/>
    <n v="4100"/>
    <n v="0"/>
    <n v="0"/>
    <n v="1"/>
    <s v="23/05/2024 a 30/06/2024"/>
    <m/>
    <m/>
    <m/>
    <m/>
    <m/>
    <s v="71242000-6"/>
  </r>
  <r>
    <n v="15937468"/>
    <x v="0"/>
    <n v="16030540"/>
    <s v="Gerència de Serveis Generals"/>
    <n v="801930008"/>
    <s v="L01080193"/>
    <s v="001_24001202"/>
    <s v="Serveis"/>
    <s v="Contracte menor"/>
    <s v="Publicació agregada de contractes"/>
    <s v="0901-Gerència de Serveis Urbans i Manteniment de l'Espai Públic-Creació de l'espai web del Nou Compromís i manteniment del web Barcelona + Sostenible"/>
    <s v="0901-Gerència de Serveis Urbans i Manteniment de l'Espai Públic-Creació de l'espai web del Nou Compromís i manteniment del web Barcelona + Sostenible"/>
    <n v="4950"/>
    <n v="0"/>
    <n v="0"/>
    <n v="1"/>
    <s v="22/04/2024 a 31/12/2024"/>
    <m/>
    <m/>
    <m/>
    <m/>
    <m/>
    <s v="72590000-7"/>
  </r>
  <r>
    <n v="15937468"/>
    <x v="0"/>
    <n v="16030540"/>
    <s v="Gerència de Serveis Generals"/>
    <n v="801930008"/>
    <s v="L01080193"/>
    <s v="001_24001693"/>
    <s v="Subministraments"/>
    <s v="Contracte menor"/>
    <s v="Publicació agregada de contractes"/>
    <s v="0900-Gerència d'Àrea de Mobilitat, Infraestructures i Serveis Urbans-Subministrament en règim de lloguer de tres mòduls prefabricats"/>
    <s v="0900-Gerència d'Àrea de Mobilitat, Infraestructures i Serveis Urbans-Subministrament en règim de lloguer de tres mòduls prefabricats"/>
    <n v="4367.04"/>
    <n v="0"/>
    <n v="0"/>
    <n v="1"/>
    <s v="30/05/2024 a 31/12/2024"/>
    <m/>
    <m/>
    <m/>
    <m/>
    <m/>
    <s v="44211100-3"/>
  </r>
  <r>
    <n v="15937468"/>
    <x v="0"/>
    <n v="16030540"/>
    <s v="Gerència de Serveis Generals"/>
    <n v="801930008"/>
    <s v="L01080193"/>
    <s v="001_24001650"/>
    <s v="Subministraments"/>
    <s v="Contracte menor"/>
    <s v="Publicació agregada de contractes"/>
    <s v="0400-Gerència d'Àrea de Seguretat, Prevenció i Convivència-Substitució motor i porta seccional PB Vall d'Hebron."/>
    <s v="0400-Gerència d'Àrea de Seguretat, Prevenció i Convivència-Substitució motor i porta seccional PB Vall d'Hebron."/>
    <n v="8953.35"/>
    <n v="0"/>
    <n v="0"/>
    <n v="1"/>
    <s v="23/05/2024 a 31/12/2024"/>
    <m/>
    <m/>
    <m/>
    <m/>
    <m/>
    <s v="44221240-9"/>
  </r>
  <r>
    <n v="15937468"/>
    <x v="0"/>
    <n v="16030540"/>
    <s v="Gerència de Serveis Generals"/>
    <n v="801930008"/>
    <s v="L01080193"/>
    <s v="001_24001302"/>
    <s v="Serveis"/>
    <s v="Contracte menor"/>
    <s v="Publicació agregada de contractes"/>
    <s v="0901-Gerència de Serveis Urbans i Manteniment de l'Espai Públic-DESENVOLUPAMENT DEL FILTRATGE DE DADES SONORES SEGONS LES CONDICIONS METEOROLÒGIQUES I ACABAR LA MIGRACIÓ D'INFORMES DE COGNOS IBM A CITYOS."/>
    <s v="0901-Gerència de Serveis Urbans i Manteniment de l'Espai Públic-DESENVOLUPAMENT DEL FILTRATGE DE DADES SONORES SEGONS LES CONDICIONS METEOROLÒGIQUES I ACABAR LA MIGRACIÓ D'INFORMES DE COGNOS IBM A CITYOS."/>
    <n v="21"/>
    <n v="0"/>
    <n v="0"/>
    <n v="1"/>
    <s v="14/05/2024 a 31/07/2024"/>
    <m/>
    <m/>
    <m/>
    <m/>
    <m/>
    <s v="72000000-5"/>
  </r>
  <r>
    <n v="15937468"/>
    <x v="0"/>
    <n v="16030540"/>
    <s v="Gerència de Serveis Generals"/>
    <n v="801930008"/>
    <s v="L01080193"/>
    <s v="001_24001720"/>
    <s v="Subministraments"/>
    <s v="Contracte menor"/>
    <s v="Publicació agregada de contractes"/>
    <s v="0901-Gerència de Serveis Urbans i Manteniment de l'Espai Públic-Subministrament de materials pel Manteniment i Gestió a les Galeries de Serveis del 22@"/>
    <s v="0901-Gerència de Serveis Urbans i Manteniment de l'Espai Públic-Subministrament de materials pel Manteniment i Gestió a les Galeries de Serveis del 22@"/>
    <n v="12088.47"/>
    <n v="0"/>
    <n v="0"/>
    <n v="1"/>
    <s v="24/05/2024 a 24/06/2024"/>
    <m/>
    <m/>
    <m/>
    <m/>
    <m/>
    <s v="38420000-5"/>
  </r>
  <r>
    <n v="15937468"/>
    <x v="0"/>
    <n v="16030540"/>
    <s v="Gerència de Serveis Generals"/>
    <n v="801930008"/>
    <s v="L01080193"/>
    <s v="001_24002053"/>
    <s v="Subministraments"/>
    <s v="Contracte menor"/>
    <s v="Publicació agregada de contractes"/>
    <s v="0602-Districte de l'Eixample-Subministrament i instal·lació d'un umbracle a l'Espai Infantil Sagrada Família, ubicat al carrer Provença, núm. 480, de Barcelona, al Districte de l'Eixample"/>
    <s v="0602-Districte de l'Eixample-Subministrament i instal·lació d'un umbracle a l'Espai Infantil Sagrada Família, ubicat al carrer Provença, núm. 480, de Barcelona, al Districte de l'Eixample"/>
    <n v="4940"/>
    <n v="0"/>
    <n v="0"/>
    <n v="1"/>
    <s v="27/06/2024 a 16/07/2024"/>
    <m/>
    <m/>
    <m/>
    <m/>
    <m/>
    <s v="44115900-8"/>
  </r>
  <r>
    <n v="15937468"/>
    <x v="0"/>
    <n v="16030540"/>
    <s v="Gerència de Serveis Generals"/>
    <n v="801930008"/>
    <s v="L01080193"/>
    <s v="001_24001847"/>
    <s v="Subministraments"/>
    <s v="Contracte menor"/>
    <s v="Publicació agregada de contractes"/>
    <s v="0605-Districte de Sarrià - Sant Gervasi-Compra de 3 exemplars del llibre publicat amb motiu del 20è aniversari de l'obertura del INOUT Hostel"/>
    <s v="0605-Districte de Sarrià - Sant Gervasi-Compra de 3 exemplars del llibre publicat amb motiu del 20è aniversari de l'obertura del INOUT Hostel"/>
    <n v="432.69"/>
    <n v="0"/>
    <n v="0"/>
    <n v="1"/>
    <s v="13/06/2024 a 15/07/2024"/>
    <m/>
    <m/>
    <m/>
    <m/>
    <m/>
    <s v="22114000-2"/>
  </r>
  <r>
    <n v="15937468"/>
    <x v="0"/>
    <n v="16030540"/>
    <s v="Gerència de Serveis Generals"/>
    <n v="801930008"/>
    <s v="L01080193"/>
    <s v="001_24001259"/>
    <s v="Subministraments"/>
    <s v="Contracte menor"/>
    <s v="Publicació agregada de contractes"/>
    <s v="0606-Districte de Gràcia-Adquisició de samarretes per a les celebracions vinculades a la Setmana de la Gent Gran 2024"/>
    <s v="0606-Districte de Gràcia-Adquisició de samarretes per a les celebracions vinculades a la Setmana de la Gent Gran 2024"/>
    <n v="1351.38"/>
    <n v="0"/>
    <n v="0"/>
    <n v="1"/>
    <s v="22/04/2024 a 31/05/2024"/>
    <m/>
    <m/>
    <m/>
    <m/>
    <m/>
    <s v="22900000-9"/>
  </r>
  <r>
    <n v="15937468"/>
    <x v="0"/>
    <n v="16030540"/>
    <s v="Gerència de Serveis Generals"/>
    <n v="801930008"/>
    <s v="L01080193"/>
    <s v="001_24002108"/>
    <s v="Subministraments"/>
    <s v="Contracte menor"/>
    <s v="Publicació agregada de contractes"/>
    <s v="0601-Districte de Ciutat Vella-Subministrament equipament per adequació espai d'atenció al públic dels Serveis Tècnics del Districte de Ciutat Vella"/>
    <s v="0601-Districte de Ciutat Vella-Subministrament equipament per adequació espai d'atenció al públic dels Serveis Tècnics del Districte de Ciutat Vella"/>
    <n v="2420"/>
    <n v="0"/>
    <n v="0"/>
    <n v="1"/>
    <s v="03/07/2024 a 24/07/2024"/>
    <m/>
    <m/>
    <m/>
    <m/>
    <m/>
    <s v="30231300-0"/>
  </r>
  <r>
    <n v="15937468"/>
    <x v="0"/>
    <n v="16030540"/>
    <s v="Gerència de Serveis Generals"/>
    <n v="801930008"/>
    <s v="L01080193"/>
    <s v="001_24000807"/>
    <s v="Subministraments"/>
    <s v="Contracte menor"/>
    <s v="Publicació agregada de contractes"/>
    <s v="0400-Gerència d'Àrea de Seguretat, Prevenció i Convivència-Arrendament mòduls temporada estiu Unitat Platges GUB i Parc Bombers Vallvidrera SPCPEIS"/>
    <s v="0400-Gerència d'Àrea de Seguretat, Prevenció i Convivència-Arrendament mòduls temporada estiu Unitat Platges GUB i Parc Bombers Vallvidrera SPCPEIS"/>
    <n v="11778.11"/>
    <n v="0"/>
    <n v="0"/>
    <n v="1"/>
    <s v="16/04/2024 a 31/12/2024"/>
    <m/>
    <m/>
    <m/>
    <m/>
    <m/>
    <s v="44211100-3"/>
  </r>
  <r>
    <n v="15937468"/>
    <x v="0"/>
    <n v="16030540"/>
    <s v="Gerència de Serveis Generals"/>
    <n v="801930008"/>
    <s v="L01080193"/>
    <s v="001_24001354"/>
    <s v="Subministraments"/>
    <s v="Contracte menor"/>
    <s v="Publicació agregada de contractes"/>
    <s v="0400-Gerència d'Àrea de Seguretat, Prevenció i Convivència-Arrendament mòduls temporada estiu Unitat Platges GUB i PB Vallvidrera SPCPEIS."/>
    <s v="0400-Gerència d'Àrea de Seguretat, Prevenció i Convivència-Arrendament mòduls temporada estiu Unitat Platges GUB i PB Vallvidrera SPCPEIS."/>
    <n v="13425.56"/>
    <n v="0"/>
    <n v="0"/>
    <n v="1"/>
    <s v="01/05/2024 a 30/11/2024"/>
    <m/>
    <m/>
    <m/>
    <m/>
    <m/>
    <s v="44211100-3"/>
  </r>
  <r>
    <n v="15937468"/>
    <x v="0"/>
    <n v="16030540"/>
    <s v="Gerència de Serveis Generals"/>
    <n v="801930008"/>
    <s v="L01080193"/>
    <s v="001_24001576"/>
    <s v="Serveis"/>
    <s v="Contracte menor"/>
    <s v="Publicació agregada de contractes"/>
    <s v="0608-Districte de Nou Barris-DESPLEGAMENT PLA D'ACCIÓ DSPIT"/>
    <s v="0608-Districte de Nou Barris-DESPLEGAMENT PLA D'ACCIÓ DSPIT"/>
    <n v="3000"/>
    <n v="0"/>
    <n v="0"/>
    <n v="1"/>
    <s v="15/05/2024 a 31/12/2024"/>
    <m/>
    <m/>
    <m/>
    <m/>
    <m/>
    <s v="79131000-1"/>
  </r>
  <r>
    <n v="15937468"/>
    <x v="0"/>
    <n v="16030540"/>
    <s v="Gerència de Serveis Generals"/>
    <n v="801930008"/>
    <s v="L01080193"/>
    <s v="001_24001694"/>
    <s v="Serveis"/>
    <s v="Contracte menor"/>
    <s v="Publicació agregada de contractes"/>
    <s v="0608-Districte de Nou Barris-SERVEIS D'ACOMPANYAMENT I SUPORT EN LA PREPARACIÓ I REALITZACIÓ DE LES  JORNADES DE PROMOCIÓ ECONÒMICA 2024 DE NOU BARRIS"/>
    <s v="0608-Districte de Nou Barris-SERVEIS D'ACOMPANYAMENT I SUPORT EN LA PREPARACIÓ I REALITZACIÓ DE LES  JORNADES DE PROMOCIÓ ECONÒMICA 2024 DE NOU BARRIS"/>
    <n v="4200"/>
    <n v="0"/>
    <n v="0"/>
    <n v="1"/>
    <s v="01/06/2024 a 31/12/2024"/>
    <m/>
    <m/>
    <m/>
    <m/>
    <m/>
    <s v="85312300-2"/>
  </r>
  <r>
    <n v="15937468"/>
    <x v="0"/>
    <n v="16030540"/>
    <s v="Gerència de Serveis Generals"/>
    <n v="801930008"/>
    <s v="L01080193"/>
    <s v="001_24001378"/>
    <s v="Subministraments"/>
    <s v="Contracte menor"/>
    <s v="Publicació agregada de contractes"/>
    <s v="0608-Districte de Nou Barris-CADIRES RECEPCIÓ GUÀRDIA URBANA"/>
    <s v="0608-Districte de Nou Barris-CADIRES RECEPCIÓ GUÀRDIA URBANA"/>
    <n v="848"/>
    <n v="0"/>
    <n v="0"/>
    <n v="1"/>
    <s v="29/04/2024 a 31/12/2024"/>
    <m/>
    <m/>
    <m/>
    <m/>
    <m/>
    <s v="39150000-8"/>
  </r>
  <r>
    <n v="15937468"/>
    <x v="0"/>
    <n v="16030540"/>
    <s v="Gerència de Serveis Generals"/>
    <n v="801930008"/>
    <s v="L01080193"/>
    <s v="001_24001713"/>
    <s v="Serveis"/>
    <s v="Contracte menor"/>
    <s v="Publicació agregada de contractes"/>
    <s v="0800-Gerència d'Àrea de Cultura, Educació, Esports i Cicles de Vida-Elaboració del Pla Director de Relacions Internacionals 2024-2027"/>
    <s v="0800-Gerència d'Àrea de Cultura, Educació, Esports i Cicles de Vida-Elaboració del Pla Director de Relacions Internacionals 2024-2027"/>
    <n v="10950"/>
    <n v="0"/>
    <n v="0"/>
    <n v="1"/>
    <s v="23/05/2024 a 31/12/2024"/>
    <m/>
    <m/>
    <m/>
    <m/>
    <m/>
    <s v="72000000-5"/>
  </r>
  <r>
    <n v="15937468"/>
    <x v="0"/>
    <n v="16030540"/>
    <s v="Gerència de Serveis Generals"/>
    <n v="801930008"/>
    <s v="L01080193"/>
    <s v="001_24001147"/>
    <s v="Serveis"/>
    <s v="Contracte menor"/>
    <s v="Publicació agregada de contractes"/>
    <s v="0601-Districte de Ciutat Vella-Suport puntual a la gestió d'esdeveniments a la via pública del Districte de Ciutat Vella durant el mes d'abril"/>
    <s v="0601-Districte de Ciutat Vella-Suport puntual a la gestió d'esdeveniments a la via pública del Districte de Ciutat Vella durant el mes d'abril"/>
    <n v="1827.88"/>
    <n v="0"/>
    <n v="0"/>
    <n v="1"/>
    <s v="10/04/2024 a 18/04/2024"/>
    <m/>
    <m/>
    <m/>
    <m/>
    <m/>
    <s v="85321000-5"/>
  </r>
  <r>
    <n v="15937468"/>
    <x v="0"/>
    <n v="16030540"/>
    <s v="Gerència de Serveis Generals"/>
    <n v="801930008"/>
    <s v="L01080193"/>
    <s v="001_24001165"/>
    <s v="Serveis"/>
    <s v="Contracte menor"/>
    <s v="Publicació agregada de contractes"/>
    <s v="0608-Districte de Nou Barris-SUBMINISTRE I INSTAL.LACIÓ DE 3 PERSIANES AL FAB LAB."/>
    <s v="0608-Districte de Nou Barris-SUBMINISTRE I INSTAL.LACIÓ DE 3 PERSIANES AL FAB LAB."/>
    <n v="4171.21"/>
    <n v="0"/>
    <n v="0"/>
    <n v="1"/>
    <s v="12/04/2024 a 30/06/2024"/>
    <m/>
    <m/>
    <m/>
    <m/>
    <m/>
    <s v="45421143-8"/>
  </r>
  <r>
    <n v="15937468"/>
    <x v="0"/>
    <n v="16030540"/>
    <s v="Gerència de Serveis Generals"/>
    <n v="801930008"/>
    <s v="L01080193"/>
    <s v="001_24001168"/>
    <s v="Subministraments"/>
    <s v="Contracte menor"/>
    <s v="Publicació agregada de contractes"/>
    <s v="0400-Gerència d'Àrea de Seguretat, Prevenció i Convivència-Submin. botes mitja canya 8\  per a la UREP, GUB"/>
    <s v="0400-Gerència d'Àrea de Seguretat, Prevenció i Convivència-Submin. botes mitja canya 8\  per a la UREP, GUB"/>
    <n v="2912"/>
    <n v="0"/>
    <n v="0"/>
    <n v="1"/>
    <s v="26/04/2024 a 31/12/2024"/>
    <m/>
    <m/>
    <m/>
    <m/>
    <m/>
    <s v="18830000-6"/>
  </r>
  <r>
    <n v="15937468"/>
    <x v="0"/>
    <n v="16030540"/>
    <s v="Gerència de Serveis Generals"/>
    <n v="801930008"/>
    <s v="L01080193"/>
    <s v="001_24001301"/>
    <s v="Serveis"/>
    <s v="Contracte menor"/>
    <s v="Publicació agregada de contractes"/>
    <s v="0706-Gerència de Promoció Econòmica-Anàlisi quantitatiu Pla d'Usos Eixample"/>
    <s v="0706-Gerència de Promoció Econòmica-Anàlisi quantitatiu Pla d'Usos Eixample"/>
    <n v="4930"/>
    <n v="0"/>
    <n v="0"/>
    <n v="1"/>
    <s v="24/04/2024 a 31/07/2024"/>
    <m/>
    <m/>
    <m/>
    <m/>
    <m/>
    <s v="71620000-0"/>
  </r>
  <r>
    <n v="15937468"/>
    <x v="0"/>
    <n v="16030540"/>
    <s v="Gerència de Serveis Generals"/>
    <n v="801930008"/>
    <s v="L01080193"/>
    <s v="001_24001706"/>
    <s v="Serveis"/>
    <s v="Contracte menor"/>
    <s v="Publicació agregada de contractes"/>
    <s v="0604-Districte de Les Corts-REDACCIÓ D ESTUDI DE MOBILITAT A L ENTORN DEL CARRER DE BOSCH I GIMPERA"/>
    <s v="0604-Districte de Les Corts-REDACCIÓ D ESTUDI DE MOBILITAT A L ENTORN DEL CARRER DE BOSCH I GIMPERA"/>
    <n v="7700"/>
    <n v="0"/>
    <n v="0"/>
    <n v="1"/>
    <s v="27/05/2024 a 31/12/2024"/>
    <m/>
    <m/>
    <m/>
    <m/>
    <m/>
    <s v="71356200-0"/>
  </r>
  <r>
    <n v="15937468"/>
    <x v="0"/>
    <n v="16030540"/>
    <s v="Gerència de Serveis Generals"/>
    <n v="801930008"/>
    <s v="L01080193"/>
    <s v="001_24001163"/>
    <s v="Serveis"/>
    <s v="Contracte menor"/>
    <s v="Publicació agregada de contractes"/>
    <s v="0608-Districte de Nou Barris-RED. PROJ. I D.O. SISTEMA VENTILACIÓ VARIES SALES SEU DISTRICTE."/>
    <s v="0608-Districte de Nou Barris-RED. PROJ. I D.O. SISTEMA VENTILACIÓ VARIES SALES SEU DISTRICTE."/>
    <n v="3160"/>
    <n v="0"/>
    <n v="0"/>
    <n v="1"/>
    <s v="12/04/2024 a 31/10/2024"/>
    <m/>
    <m/>
    <m/>
    <m/>
    <m/>
    <s v="71200000-0"/>
  </r>
  <r>
    <n v="15937468"/>
    <x v="0"/>
    <n v="16030540"/>
    <s v="Gerència de Serveis Generals"/>
    <n v="801930008"/>
    <s v="L01080193"/>
    <s v="001_24001728"/>
    <s v="Obres"/>
    <s v="Contracte menor"/>
    <s v="Publicació agregada de contractes"/>
    <s v="0607-Districte d' Horta-Guinardó-Esmena deficiències actes B.T. en diferents equipaments municipals"/>
    <s v="0607-Districte d' Horta-Guinardó-Esmena deficiències actes B.T. en diferents equipaments municipals"/>
    <n v="28717.01"/>
    <n v="0"/>
    <n v="0"/>
    <n v="0"/>
    <s v="29/05/2024 a 01/07/2024"/>
    <m/>
    <m/>
    <m/>
    <m/>
    <m/>
    <s v="50532200-5"/>
  </r>
  <r>
    <n v="15937468"/>
    <x v="0"/>
    <n v="16030540"/>
    <s v="Gerència de Serveis Generals"/>
    <n v="801930008"/>
    <s v="L01080193"/>
    <s v="001_24001385"/>
    <s v="Serveis"/>
    <s v="Contracte menor"/>
    <s v="Publicació agregada de contractes"/>
    <s v="0606-Districte de Gràcia-Suport tècnic per a la dinamització de la Jornada de Districtes"/>
    <s v="0606-Districte de Gràcia-Suport tècnic per a la dinamització de la Jornada de Districtes"/>
    <n v="6650"/>
    <n v="0"/>
    <n v="0"/>
    <n v="1"/>
    <s v="26/04/2024 a 31/05/2024"/>
    <m/>
    <m/>
    <m/>
    <m/>
    <m/>
    <s v="98000000-3"/>
  </r>
  <r>
    <n v="15937468"/>
    <x v="0"/>
    <n v="16030540"/>
    <s v="Gerència de Serveis Generals"/>
    <n v="801930008"/>
    <s v="L01080193"/>
    <s v="001_24001644"/>
    <s v="Serveis"/>
    <s v="Contracte menor"/>
    <s v="Publicació agregada de contractes"/>
    <s v="0607-Districte d' Horta-Guinardó-Intervenció a plaça Pastrana i entorns"/>
    <s v="0607-Districte d' Horta-Guinardó-Intervenció a plaça Pastrana i entorns"/>
    <n v="14876.03"/>
    <n v="0"/>
    <n v="0"/>
    <n v="1"/>
    <s v="17/05/2024 a 31/12/2024"/>
    <m/>
    <m/>
    <m/>
    <m/>
    <m/>
    <s v="98000000-3"/>
  </r>
  <r>
    <n v="15937468"/>
    <x v="0"/>
    <n v="16030540"/>
    <s v="Gerència de Serveis Generals"/>
    <n v="801930008"/>
    <s v="L01080193"/>
    <s v="001_24001519"/>
    <s v="Serveis"/>
    <s v="Contracte menor"/>
    <s v="Publicació agregada de contractes"/>
    <s v="0607-Districte d' Horta-Guinardó-Servei d'organització comunitària zona nord del Districte"/>
    <s v="0607-Districte d' Horta-Guinardó-Servei d'organització comunitària zona nord del Districte"/>
    <n v="14998.51"/>
    <n v="0"/>
    <n v="0"/>
    <n v="1"/>
    <s v="15/05/2024 a 31/12/2024"/>
    <m/>
    <m/>
    <m/>
    <m/>
    <m/>
    <s v="98000000-3"/>
  </r>
  <r>
    <n v="15937468"/>
    <x v="0"/>
    <n v="16030540"/>
    <s v="Gerència de Serveis Generals"/>
    <n v="801930008"/>
    <s v="L01080193"/>
    <s v="001_24001672"/>
    <s v="Obres"/>
    <s v="Contracte menor"/>
    <s v="Publicació agregada de contractes"/>
    <s v="0606-Districte de Gràcia-Obres de legalització de la instal·lació de BT del Nou Sardenya"/>
    <s v="0606-Districte de Gràcia-Obres de legalització de la instal·lació de BT del Nou Sardenya"/>
    <n v="24621.05"/>
    <n v="0"/>
    <n v="0"/>
    <n v="0"/>
    <s v="24/05/2024 a 15/09/2024"/>
    <m/>
    <m/>
    <m/>
    <m/>
    <m/>
    <s v="45315600-4"/>
  </r>
  <r>
    <n v="15937468"/>
    <x v="0"/>
    <n v="16030540"/>
    <s v="Gerència de Serveis Generals"/>
    <n v="801930008"/>
    <s v="L01080193"/>
    <s v="001_24001208"/>
    <s v="Subministraments"/>
    <s v="Contracte menor"/>
    <s v="Publicació agregada de contractes"/>
    <s v="0601-Districte de Ciutat Vella-Subministrament mobiliari auxiliar per l'Oficina d'Atenció al Ciutadà del Districte de Ciutat Vella"/>
    <s v="0601-Districte de Ciutat Vella-Subministrament mobiliari auxiliar per l'Oficina d'Atenció al Ciutadà del Districte de Ciutat Vella"/>
    <n v="1425.6"/>
    <n v="0"/>
    <n v="0"/>
    <n v="1"/>
    <s v="16/04/2024 a 07/05/2024"/>
    <m/>
    <m/>
    <m/>
    <m/>
    <m/>
    <s v="39000000-2"/>
  </r>
  <r>
    <n v="15937468"/>
    <x v="0"/>
    <n v="16030540"/>
    <s v="Gerència de Serveis Generals"/>
    <n v="801930008"/>
    <s v="L01080193"/>
    <s v="001_24001494"/>
    <s v="Subministraments"/>
    <s v="Contracte menor"/>
    <s v="Publicació agregada de contractes"/>
    <s v="0604-Districte de Les Corts-SUBMINISTRAMENT DE MOBILIARI D'OFICINA PER A EQUIPAMENTS DEL DISTRICTE DE LES CORTS"/>
    <s v="0604-Districte de Les Corts-SUBMINISTRAMENT DE MOBILIARI D'OFICINA PER A EQUIPAMENTS DEL DISTRICTE DE LES CORTS"/>
    <n v="4817.83"/>
    <n v="0"/>
    <n v="0"/>
    <n v="1"/>
    <s v="09/05/2024 a 31/07/2024"/>
    <m/>
    <m/>
    <m/>
    <m/>
    <m/>
    <s v="39100000-3"/>
  </r>
  <r>
    <n v="15937468"/>
    <x v="0"/>
    <n v="16030540"/>
    <s v="Gerència de Serveis Generals"/>
    <n v="801930008"/>
    <s v="L01080193"/>
    <s v="001_24001123"/>
    <s v="Subministraments"/>
    <s v="Contracte menor"/>
    <s v="Publicació agregada de contractes"/>
    <s v="0606-Districte de Gràcia-Subministrament maquinària Guingueta Canals-Junyer"/>
    <s v="0606-Districte de Gràcia-Subministrament maquinària Guingueta Canals-Junyer"/>
    <n v="9865"/>
    <n v="0"/>
    <n v="0"/>
    <n v="1"/>
    <s v="04/04/2024 a 30/04/2024"/>
    <m/>
    <m/>
    <m/>
    <m/>
    <m/>
    <s v="39150000-8"/>
  </r>
  <r>
    <n v="15937468"/>
    <x v="0"/>
    <n v="16030540"/>
    <s v="Gerència de Serveis Generals"/>
    <n v="801930008"/>
    <s v="L01080193"/>
    <s v="001_24001419"/>
    <s v="Serveis"/>
    <s v="Contracte menor"/>
    <s v="Publicació agregada de contractes"/>
    <s v="0200-Gerència d'Àrea de Drets Socials, Salut, Cooperació i Comunitat-Formacions en salut mental a les Taules de salut mental de districtes"/>
    <s v="0200-Gerència d'Àrea de Drets Socials, Salut, Cooperació i Comunitat-Formacions en salut mental a les Taules de salut mental de districtes"/>
    <n v="4986"/>
    <n v="0"/>
    <n v="0"/>
    <n v="1"/>
    <s v="16/05/2024 a 31/12/2024"/>
    <m/>
    <m/>
    <m/>
    <m/>
    <m/>
    <s v="80500000-9"/>
  </r>
  <r>
    <n v="15937468"/>
    <x v="0"/>
    <n v="16030540"/>
    <s v="Gerència de Serveis Generals"/>
    <n v="801930008"/>
    <s v="L01080193"/>
    <s v="001_24002153"/>
    <s v="Serveis"/>
    <s v="Contracte menor"/>
    <s v="Publicació agregada de contractes"/>
    <s v="0901-Gerència de Serveis Urbans i Manteniment de l'Espai Públic-Actualització del Banc de preus de manteniment de paviments"/>
    <s v="0901-Gerència de Serveis Urbans i Manteniment de l'Espai Públic-Actualització del Banc de preus de manteniment de paviments"/>
    <n v="7872"/>
    <n v="0"/>
    <n v="0"/>
    <n v="1"/>
    <s v="01/07/2024 a 31/07/2024"/>
    <m/>
    <m/>
    <m/>
    <m/>
    <m/>
    <s v="72212331-8"/>
  </r>
  <r>
    <n v="15937468"/>
    <x v="0"/>
    <n v="16030540"/>
    <s v="Gerència de Serveis Generals"/>
    <n v="801930008"/>
    <s v="L01080193"/>
    <s v="001_24001852"/>
    <s v="Serveis"/>
    <s v="Contracte menor"/>
    <s v="Publicació agregada de contractes"/>
    <s v="0901-Gerència de Serveis Urbans i Manteniment de l'Espai Públic-Càtering-còctel de l'Acte de la presentació del Nou  Compromís Ciutadà per una Barcelona + Sostenible 2024-2034"/>
    <s v="0901-Gerència de Serveis Urbans i Manteniment de l'Espai Públic-Càtering-còctel de l'Acte de la presentació del Nou  Compromís Ciutadà per una Barcelona + Sostenible 2024-2034"/>
    <n v="4200"/>
    <n v="0"/>
    <n v="0"/>
    <n v="1"/>
    <s v="10/06/2024 a 19/07/2024"/>
    <m/>
    <m/>
    <m/>
    <m/>
    <m/>
    <s v="55520000-1"/>
  </r>
  <r>
    <n v="15937468"/>
    <x v="0"/>
    <n v="16030540"/>
    <s v="Gerència de Serveis Generals"/>
    <n v="801930008"/>
    <s v="L01080193"/>
    <s v="001_24001885"/>
    <s v="Serveis"/>
    <s v="Contracte menor"/>
    <s v="Publicació agregada de contractes"/>
    <s v="0601-Districte de Ciutat Vella-DF i CSS pista Campillo"/>
    <s v="0601-Districte de Ciutat Vella-DF i CSS pista Campillo"/>
    <n v="3900"/>
    <n v="0"/>
    <n v="0"/>
    <n v="1"/>
    <s v="26/08/2024 a 25/09/2024"/>
    <m/>
    <m/>
    <m/>
    <m/>
    <m/>
    <s v="71540000-5"/>
  </r>
  <r>
    <n v="15937468"/>
    <x v="0"/>
    <n v="16030540"/>
    <s v="Gerència de Serveis Generals"/>
    <n v="801930008"/>
    <s v="L01080193"/>
    <s v="001_24001437"/>
    <s v="Serveis"/>
    <s v="Contracte menor"/>
    <s v="Publicació agregada de contractes"/>
    <s v="0601-Districte de Ciutat Vella-Redacció de la Memòria Valorada per a la Reparació de la Pista Campillo"/>
    <s v="0601-Districte de Ciutat Vella-Redacció de la Memòria Valorada per a la Reparació de la Pista Campillo"/>
    <n v="4586.76"/>
    <n v="0"/>
    <n v="0"/>
    <n v="1"/>
    <s v="05/06/2024 a 04/08/2024"/>
    <m/>
    <m/>
    <m/>
    <m/>
    <m/>
    <s v="71242000-6"/>
  </r>
  <r>
    <n v="15937468"/>
    <x v="0"/>
    <n v="16030540"/>
    <s v="Gerència de Serveis Generals"/>
    <n v="801930008"/>
    <s v="L01080193"/>
    <s v="001_24001469"/>
    <s v="Serveis"/>
    <s v="Contracte menor"/>
    <s v="Publicació agregada de contractes"/>
    <s v="0601-Districte de Ciutat Vella-Redacció de les modificacions a la Memòria Valorada millora del drenatge al C. Salomó Ben Andret"/>
    <s v="0601-Districte de Ciutat Vella-Redacció de les modificacions a la Memòria Valorada millora del drenatge al C. Salomó Ben Andret"/>
    <n v="2071.39"/>
    <n v="0"/>
    <n v="0"/>
    <n v="1"/>
    <s v="05/06/2024 a 04/08/2024"/>
    <m/>
    <m/>
    <m/>
    <m/>
    <m/>
    <s v="71242000-6"/>
  </r>
  <r>
    <n v="15937468"/>
    <x v="0"/>
    <n v="16030540"/>
    <s v="Gerència de Serveis Generals"/>
    <n v="801930008"/>
    <s v="L01080193"/>
    <s v="001_24001098"/>
    <s v="Serveis"/>
    <s v="Contracte menor"/>
    <s v="Publicació agregada de contractes"/>
    <s v="0607-Districte d' Horta-Guinardó-Serveis d'assessorament tècnic i redacció de 7 memòries valorades d'actuacions sobre escales no mecàniques"/>
    <s v="0607-Districte d' Horta-Guinardó-Serveis d'assessorament tècnic i redacció de 7 memòries valorades d'actuacions sobre escales no mecàniques"/>
    <n v="13495.02"/>
    <n v="0"/>
    <n v="0"/>
    <n v="1"/>
    <s v="04/04/2024 a 31/10/2024"/>
    <m/>
    <m/>
    <m/>
    <m/>
    <m/>
    <s v="71000000-8"/>
  </r>
  <r>
    <n v="15937468"/>
    <x v="0"/>
    <n v="16030540"/>
    <s v="Gerència de Serveis Generals"/>
    <n v="801930008"/>
    <s v="L01080193"/>
    <s v="001_24001643"/>
    <s v="Serveis"/>
    <s v="Contracte menor"/>
    <s v="Publicació agregada de contractes"/>
    <s v="0607-Districte d' Horta-Guinardó-Prevenció de consum de tòxics en festes majors"/>
    <s v="0607-Districte d' Horta-Guinardó-Prevenció de consum de tòxics en festes majors"/>
    <n v="8264.4599999999991"/>
    <n v="0"/>
    <n v="0"/>
    <n v="1"/>
    <s v="20/05/2024 a 31/12/2024"/>
    <m/>
    <m/>
    <m/>
    <m/>
    <m/>
    <s v="98000000-3"/>
  </r>
  <r>
    <n v="15937468"/>
    <x v="0"/>
    <n v="16030540"/>
    <s v="Gerència de Serveis Generals"/>
    <n v="801930008"/>
    <s v="L01080193"/>
    <s v="001_24001987"/>
    <s v="Subministraments"/>
    <s v="Contracte menor"/>
    <s v="Publicació agregada de contractes"/>
    <s v="0609-Districte de Sant Andreu-Subministrament d'equips de protecció individual (EPIs)"/>
    <s v="0609-Districte de Sant Andreu-Subministrament d'equips de protecció individual (EPIs)"/>
    <n v="2166.73"/>
    <n v="0"/>
    <n v="0"/>
    <n v="1"/>
    <s v="19/06/2024 a 31/12/2024"/>
    <m/>
    <m/>
    <m/>
    <m/>
    <m/>
    <s v="35113000-9"/>
  </r>
  <r>
    <n v="15937468"/>
    <x v="0"/>
    <n v="16030540"/>
    <s v="Gerència de Serveis Generals"/>
    <n v="801930008"/>
    <s v="L01080193"/>
    <s v="001_24001191"/>
    <s v="Serveis"/>
    <s v="Contracte menor"/>
    <s v="Publicació agregada de contractes"/>
    <s v="0300-Ger. d'Àrea de Recursos i Transformació Digital-Informe cassació Jocs d'atzar a BCN"/>
    <s v="0300-Ger. d'Àrea de Recursos i Transformació Digital-Informe cassació Jocs d'atzar a BCN"/>
    <n v="4000"/>
    <n v="0"/>
    <n v="0"/>
    <n v="1"/>
    <s v="18/04/2024 a 18/10/2024"/>
    <m/>
    <m/>
    <m/>
    <m/>
    <m/>
    <s v="79100000-5"/>
  </r>
  <r>
    <n v="15937468"/>
    <x v="0"/>
    <n v="16030540"/>
    <s v="Gerència de Serveis Generals"/>
    <n v="801930008"/>
    <s v="L01080193"/>
    <s v="001_24001043"/>
    <s v="Serveis"/>
    <s v="Contracte menor"/>
    <s v="Publicació agregada de contractes"/>
    <s v="0605-Districte de Sarrià - Sant Gervasi-Jornades Junts X Créixer"/>
    <s v="0605-Districte de Sarrià - Sant Gervasi-Jornades Junts X Créixer"/>
    <n v="2600"/>
    <n v="0"/>
    <n v="0"/>
    <n v="1"/>
    <s v="02/04/2024 a 05/04/2024"/>
    <m/>
    <m/>
    <m/>
    <m/>
    <m/>
    <s v="92000000-1"/>
  </r>
  <r>
    <n v="15937468"/>
    <x v="0"/>
    <n v="16030540"/>
    <s v="Gerència de Serveis Generals"/>
    <n v="801930008"/>
    <s v="L01080193"/>
    <s v="001_24001625"/>
    <s v="Serveis"/>
    <s v="Contracte menor"/>
    <s v="Publicació agregada de contractes"/>
    <s v="0901-Gerència de Serveis Urbans i Manteniment de l'Espai Públic-Disseny i prototipatge de l'actualització del Mapa B+S"/>
    <s v="0901-Gerència de Serveis Urbans i Manteniment de l'Espai Públic-Disseny i prototipatge de l'actualització del Mapa B+S"/>
    <n v="5900"/>
    <n v="0"/>
    <n v="0"/>
    <n v="1"/>
    <s v="29/05/2024 a 31/05/2024"/>
    <m/>
    <m/>
    <m/>
    <m/>
    <m/>
    <s v="72590000-7"/>
  </r>
  <r>
    <n v="15937468"/>
    <x v="0"/>
    <n v="16030540"/>
    <s v="Gerència de Serveis Generals"/>
    <n v="801930008"/>
    <s v="L01080193"/>
    <s v="001_24001474"/>
    <s v="Serveis"/>
    <s v="Contracte menor"/>
    <s v="Publicació agregada de contractes"/>
    <s v="0602-Districte de l'Eixample-Direcció tècnica subministrament mobiliari i senyalètica CGG Viladomat, núm 142"/>
    <s v="0602-Districte de l'Eixample-Direcció tècnica subministrament mobiliari i senyalètica CGG Viladomat, núm 142"/>
    <n v="1735.54"/>
    <n v="0"/>
    <n v="0"/>
    <n v="1"/>
    <s v="02/09/2024 a 03/12/2024"/>
    <m/>
    <m/>
    <m/>
    <m/>
    <m/>
    <s v="71356100-9"/>
  </r>
  <r>
    <n v="15937468"/>
    <x v="0"/>
    <n v="16030540"/>
    <s v="Gerència de Serveis Generals"/>
    <n v="801930008"/>
    <s v="L01080193"/>
    <s v="001_24001495"/>
    <s v="Serveis"/>
    <s v="Contracte menor"/>
    <s v="Publicació agregada de contractes"/>
    <s v="0602-Districte de l'Eixample-Direcció tècnica subministrament audiovisuals CGG Viladomat núm. 142"/>
    <s v="0602-Districte de l'Eixample-Direcció tècnica subministrament audiovisuals CGG Viladomat núm. 142"/>
    <n v="1388.43"/>
    <n v="0"/>
    <n v="0"/>
    <n v="1"/>
    <s v="02/09/2024 a 12/11/2024"/>
    <m/>
    <m/>
    <m/>
    <m/>
    <m/>
    <s v="71356100-9"/>
  </r>
  <r>
    <n v="15937468"/>
    <x v="0"/>
    <n v="16030540"/>
    <s v="Gerència de Serveis Generals"/>
    <n v="801930008"/>
    <s v="L01080193"/>
    <s v="001_24002115"/>
    <s v="Serveis"/>
    <s v="Contracte menor"/>
    <s v="Publicació agregada de contractes"/>
    <s v="0602-Districte de l'Eixample-Serveis de redacció del projecte executiu de les obres per al trasllat de les instal·lacions de petanca del Club Petanca la Cenia a una nova ubicació al Districte de l'Eixample de Barcelona."/>
    <s v="0602-Districte de l'Eixample-Serveis de redacció del projecte executiu de les obres per al trasllat de les instal·lacions de petanca del Club Petanca la Cenia a una nova ubicació al Districte de l'Eixample de Barcelona."/>
    <n v="4990"/>
    <n v="0"/>
    <n v="0"/>
    <n v="1"/>
    <s v="01/07/2024 a 29/11/2024"/>
    <m/>
    <m/>
    <m/>
    <m/>
    <m/>
    <s v="71242000-6"/>
  </r>
  <r>
    <n v="15937468"/>
    <x v="0"/>
    <n v="16030540"/>
    <s v="Gerència de Serveis Generals"/>
    <n v="801930008"/>
    <s v="L01080193"/>
    <s v="001_24001373"/>
    <s v="Serveis"/>
    <s v="Contracte menor"/>
    <s v="Publicació agregada de contractes"/>
    <s v="0601-Districte de Ciutat Vella-Convocatòria cultural d'agrupacions artístiques locals pel programa de regata cultural en el marc de la Copa Amèrica"/>
    <s v="0601-Districte de Ciutat Vella-Convocatòria cultural d'agrupacions artístiques locals pel programa de regata cultural en el marc de la Copa Amèrica"/>
    <n v="14515"/>
    <n v="0"/>
    <n v="0"/>
    <n v="1"/>
    <s v="02/05/2024 a 31/10/2024"/>
    <m/>
    <m/>
    <m/>
    <m/>
    <m/>
    <s v="98000000-3"/>
  </r>
  <r>
    <n v="15937468"/>
    <x v="0"/>
    <n v="16030540"/>
    <s v="Gerència de Serveis Generals"/>
    <n v="801930008"/>
    <s v="L01080193"/>
    <s v="001_24002220"/>
    <s v="Serveis"/>
    <s v="Contracte menor"/>
    <s v="Publicació agregada de contractes"/>
    <s v="0606-Districte de Gràcia-Treballs de trasllat d'un semàfor de la Ctra. del Carmel"/>
    <s v="0606-Districte de Gràcia-Treballs de trasllat d'un semàfor de la Ctra. del Carmel"/>
    <n v="2623.6"/>
    <n v="0"/>
    <n v="0"/>
    <n v="1"/>
    <s v="28/06/2024 a 28/07/2024"/>
    <m/>
    <m/>
    <m/>
    <m/>
    <m/>
    <s v="34996100-6"/>
  </r>
  <r>
    <n v="15937468"/>
    <x v="0"/>
    <n v="16030540"/>
    <s v="Gerència de Serveis Generals"/>
    <n v="801930008"/>
    <s v="L01080193"/>
    <s v="001_24001985"/>
    <s v="Serveis"/>
    <s v="Contracte menor"/>
    <s v="Publicació agregada de contractes"/>
    <s v="0605-Districte de Sarrià - Sant Gervasi-Servei de revisió i manteniment de sistema de protecció solar de façana al C.C. Vil.la Urània, al carrer Saragossa 29"/>
    <s v="0605-Districte de Sarrià - Sant Gervasi-Servei de revisió i manteniment de sistema de protecció solar de façana al C.C. Vil.la Urània, al carrer Saragossa 29"/>
    <n v="8580"/>
    <n v="0"/>
    <n v="0"/>
    <n v="1"/>
    <s v="13/06/2024 a 31/12/2024"/>
    <m/>
    <m/>
    <m/>
    <m/>
    <m/>
    <s v="50700000-2"/>
  </r>
  <r>
    <n v="15937468"/>
    <x v="0"/>
    <n v="16030540"/>
    <s v="Gerència de Serveis Generals"/>
    <n v="801930008"/>
    <s v="L01080193"/>
    <n v="24001012"/>
    <s v="Serveis"/>
    <s v="Contracte menor"/>
    <s v="Publicació agregada de contractes"/>
    <s v="0900-Gerència d'Àrea de Mobilitat, Infraestru-Disseny imatge i \branding\ PMU 20205-2030"/>
    <s v="0900-Gerència d'Àrea de Mobilitat, Infraestru-Disseny imatge i \branding\ PMU 20205-2030"/>
    <n v="14200"/>
    <n v="0"/>
    <n v="0"/>
    <n v="1"/>
    <s v="12/04/2024 a 31/12/2024"/>
    <m/>
    <m/>
    <m/>
    <m/>
    <m/>
    <s v="79415200-8"/>
  </r>
  <r>
    <n v="15937468"/>
    <x v="0"/>
    <n v="16030540"/>
    <s v="Gerència de Serveis Generals"/>
    <n v="801930008"/>
    <s v="L01080193"/>
    <n v="24001237"/>
    <s v="Subministraments"/>
    <s v="Contracte menor"/>
    <s v="Publicació agregada de contractes"/>
    <s v="0609-Districte de Sant Andreu-SUBMINISTRAMENT I INSTAL.ACIO SISTEMA AUDIO"/>
    <s v="0609-Districte de Sant Andreu-SUBMINISTRAMENT I INSTAL.ACIO SISTEMA AUDIO"/>
    <n v="4350"/>
    <n v="0"/>
    <n v="0"/>
    <n v="1"/>
    <s v="19/04/2024 a 31/12/2024"/>
    <m/>
    <m/>
    <m/>
    <m/>
    <m/>
    <s v="32342410-9"/>
  </r>
  <r>
    <n v="15937468"/>
    <x v="0"/>
    <n v="16030540"/>
    <s v="Gerència de Serveis Generals"/>
    <n v="801930008"/>
    <s v="L01080193"/>
    <s v="001_24001226"/>
    <s v="Serveis"/>
    <s v="Contracte menor"/>
    <s v="Publicació agregada de contractes"/>
    <s v="0706-Gerència de Promoció Econòmica-Elaboració d'un Model de Governança"/>
    <s v="0706-Gerència de Promoció Econòmica-Elaboració d'un Model de Governança"/>
    <n v="14890"/>
    <n v="0"/>
    <n v="0"/>
    <n v="1"/>
    <s v="27/04/2024 a 26/06/2024"/>
    <m/>
    <m/>
    <m/>
    <m/>
    <m/>
    <s v="73000000-2"/>
  </r>
  <r>
    <n v="15937468"/>
    <x v="0"/>
    <n v="16030540"/>
    <s v="Gerència de Serveis Generals"/>
    <n v="801930008"/>
    <s v="L01080193"/>
    <s v="001_24001229"/>
    <s v="Serveis"/>
    <s v="Contracte menor"/>
    <s v="Publicació agregada de contractes"/>
    <s v="0706-Gerència de Promoció Econòmica-Estudi de l'oci nocturn"/>
    <s v="0706-Gerència de Promoció Econòmica-Estudi de l'oci nocturn"/>
    <n v="13410"/>
    <n v="0"/>
    <n v="0"/>
    <n v="1"/>
    <s v="19/04/2024 a 30/04/2024"/>
    <m/>
    <m/>
    <m/>
    <m/>
    <m/>
    <s v="79311000-7"/>
  </r>
  <r>
    <n v="15937468"/>
    <x v="0"/>
    <n v="16030540"/>
    <s v="Gerència de Serveis Generals"/>
    <n v="801930008"/>
    <s v="L01080193"/>
    <s v="001_24001759"/>
    <s v="Serveis"/>
    <s v="Contracte menor"/>
    <s v="Publicació agregada de contractes"/>
    <s v="0604-Districte de Les Corts-Implementació accions diagnosi Maternitat i Sant Ramon"/>
    <s v="0604-Districte de Les Corts-Implementació accions diagnosi Maternitat i Sant Ramon"/>
    <n v="12505"/>
    <n v="0"/>
    <n v="0"/>
    <n v="1"/>
    <s v="30/05/2024 a 30/05/2025"/>
    <m/>
    <m/>
    <m/>
    <m/>
    <m/>
    <s v="79400000-8"/>
  </r>
  <r>
    <n v="15937468"/>
    <x v="0"/>
    <n v="16030540"/>
    <s v="Gerència de Serveis Generals"/>
    <n v="801930008"/>
    <s v="L01080193"/>
    <s v="001_24001332"/>
    <s v="Serveis"/>
    <s v="Contracte menor"/>
    <s v="Publicació agregada de contractes"/>
    <s v="0800-Gerència d'Àrea de Cultura, Educació, Esports i Cicles de Vida-Producció de davantals seragrafiats amb la imatge del cartell de la Feria de Abril de Catalunya"/>
    <s v="0800-Gerència d'Àrea de Cultura, Educació, Esports i Cicles de Vida-Producció de davantals seragrafiats amb la imatge del cartell de la Feria de Abril de Catalunya"/>
    <n v="4960"/>
    <n v="0"/>
    <n v="0"/>
    <n v="1"/>
    <s v="24/04/2024 a 25/04/2024"/>
    <m/>
    <m/>
    <m/>
    <m/>
    <m/>
    <s v="22462000-6"/>
  </r>
  <r>
    <n v="15937468"/>
    <x v="0"/>
    <n v="16030540"/>
    <s v="Gerència de Serveis Generals"/>
    <n v="801930008"/>
    <s v="L01080193"/>
    <s v="001_24002034"/>
    <s v="Obres"/>
    <s v="Contracte menor"/>
    <s v="Publicació agregada de contractes"/>
    <s v="0605-Districte de Sarrià - Sant Gervasi-Instal.lació de baranes per millorar la seguretat a la via pública en 9 ubicacions del Districte de Sarrià-Sant Gervasi"/>
    <s v="0605-Districte de Sarrià - Sant Gervasi-Instal.lació de baranes per millorar la seguretat a la via pública en 9 ubicacions del Districte de Sarrià-Sant Gervasi"/>
    <n v="32796.400000000001"/>
    <n v="0"/>
    <n v="0"/>
    <n v="0"/>
    <s v="27/06/2024 a 31/12/2024"/>
    <m/>
    <m/>
    <m/>
    <m/>
    <m/>
    <s v="45342000-6"/>
  </r>
  <r>
    <n v="15937468"/>
    <x v="0"/>
    <n v="16030540"/>
    <s v="Gerència de Serveis Generals"/>
    <n v="801930008"/>
    <s v="L01080193"/>
    <s v="001_24001762"/>
    <s v="Serveis"/>
    <s v="Contracte menor"/>
    <s v="Publicació agregada de contractes"/>
    <s v="0609-Districte de Sant Andreu-Estratègia comunicació jove Dte Sant Andreu"/>
    <s v="0609-Districte de Sant Andreu-Estratègia comunicació jove Dte Sant Andreu"/>
    <n v="7960.5"/>
    <n v="0"/>
    <n v="0"/>
    <n v="1"/>
    <s v="28/05/2024 a 31/12/2024"/>
    <m/>
    <m/>
    <m/>
    <m/>
    <m/>
    <s v="79413000-2"/>
  </r>
  <r>
    <n v="15937468"/>
    <x v="0"/>
    <n v="16030540"/>
    <s v="Gerència de Serveis Generals"/>
    <n v="801930008"/>
    <s v="L01080193"/>
    <s v="001_24001158"/>
    <s v="Subministraments"/>
    <s v="Contracte menor"/>
    <s v="Publicació agregada de contractes"/>
    <s v="0610-Districte de Sant Martí-Subministrametn de cinta d'abalisament per a la Direcció de Serveis a les Persones i Territori - Dte Sant Martí"/>
    <s v="0610-Districte de Sant Martí-Subministrametn de cinta d'abalisament per a la Direcció de Serveis a les Persones i Territori - Dte Sant Martí"/>
    <n v="2038.8"/>
    <n v="0"/>
    <n v="0"/>
    <n v="1"/>
    <s v="27/04/2024 a 25/05/2024"/>
    <m/>
    <m/>
    <m/>
    <m/>
    <m/>
    <s v="34928471-0"/>
  </r>
  <r>
    <n v="15937468"/>
    <x v="0"/>
    <n v="16030540"/>
    <s v="Gerència de Serveis Generals"/>
    <n v="801930008"/>
    <s v="L01080193"/>
    <s v="001_24001305"/>
    <s v="Serveis"/>
    <s v="Contracte menor"/>
    <s v="Publicació agregada de contractes"/>
    <s v="0604-Districte de Les Corts-Modificació dels estudis previs amb l'Objecte de definir una proposta d'usos per les casetes del passatge Piera (Colònia Castells)"/>
    <s v="0604-Districte de Les Corts-Modificació dels estudis previs amb l'Objecte de definir una proposta d'usos per les casetes del passatge Piera (Colònia Castells)"/>
    <n v="4500"/>
    <n v="0"/>
    <n v="0"/>
    <n v="1"/>
    <s v="08/05/2024 a 31/12/2024"/>
    <m/>
    <m/>
    <m/>
    <m/>
    <m/>
    <s v="71241000-9"/>
  </r>
  <r>
    <n v="15937468"/>
    <x v="0"/>
    <n v="16030540"/>
    <s v="Gerència de Serveis Generals"/>
    <n v="801930008"/>
    <s v="L01080193"/>
    <s v="001_24001097"/>
    <s v="Serveis"/>
    <s v="Contracte menor"/>
    <s v="Publicació agregada de contractes"/>
    <s v="0606-Districte de Gràcia-Inspecció amb càmera de vídeo del clavegueró de la Biblioteca Fuster"/>
    <s v="0606-Districte de Gràcia-Inspecció amb càmera de vídeo del clavegueró de la Biblioteca Fuster"/>
    <n v="2184.8000000000002"/>
    <n v="0"/>
    <n v="0"/>
    <n v="1"/>
    <s v="03/04/2024 a 31/12/2024"/>
    <m/>
    <m/>
    <m/>
    <m/>
    <m/>
    <s v="90490000-8"/>
  </r>
  <r>
    <n v="15937468"/>
    <x v="0"/>
    <n v="16030540"/>
    <s v="Gerència de Serveis Generals"/>
    <n v="801930008"/>
    <s v="L01080193"/>
    <s v="001_24001968"/>
    <s v="Serveis"/>
    <s v="Contracte menor"/>
    <s v="Publicació agregada de contractes"/>
    <s v="0300-Ger. d'Àrea de Recursos i Transformació Digital-ARMARI PER COMPTADOR ELÈCTRIC INTEGRAT A QUIOSC PREMSA"/>
    <s v="0300-Ger. d'Àrea de Recursos i Transformació Digital-ARMARI PER COMPTADOR ELÈCTRIC INTEGRAT A QUIOSC PREMSA"/>
    <n v="4145.5"/>
    <n v="0"/>
    <n v="0"/>
    <n v="1"/>
    <s v="31/05/2024 a 30/09/2024"/>
    <m/>
    <m/>
    <m/>
    <m/>
    <m/>
    <s v="45311000-0"/>
  </r>
  <r>
    <n v="15937468"/>
    <x v="0"/>
    <n v="16030540"/>
    <s v="Gerència de Serveis Generals"/>
    <n v="801930008"/>
    <s v="L01080193"/>
    <s v="001_24001539"/>
    <s v="Obres"/>
    <s v="Contracte menor"/>
    <s v="Publicació agregada de contractes"/>
    <s v="0601-Districte de Ciutat Vella-Correcció defectes línies de vida de 3 equipaments municipals"/>
    <s v="0601-Districte de Ciutat Vella-Correcció defectes línies de vida de 3 equipaments municipals"/>
    <n v="4721.92"/>
    <n v="0"/>
    <n v="0"/>
    <n v="1"/>
    <s v="10/05/2024 a 07/06/2024"/>
    <m/>
    <m/>
    <m/>
    <m/>
    <m/>
    <s v="50610000-4"/>
  </r>
  <r>
    <n v="15937468"/>
    <x v="0"/>
    <n v="16030540"/>
    <s v="Gerència de Serveis Generals"/>
    <n v="801930008"/>
    <s v="L01080193"/>
    <s v="001_24001334"/>
    <s v="Obres"/>
    <s v="Contracte menor"/>
    <s v="Publicació agregada de contractes"/>
    <s v="0601-Districte de Ciutat Vella-Instal·lació carril il·luminació Casal de Barri del Raval"/>
    <s v="0601-Districte de Ciutat Vella-Instal·lació carril il·luminació Casal de Barri del Raval"/>
    <n v="4747.1000000000004"/>
    <n v="0"/>
    <n v="0"/>
    <n v="1"/>
    <s v="07/05/2024 a 29/05/2024"/>
    <m/>
    <m/>
    <m/>
    <m/>
    <m/>
    <s v="31500000-1"/>
  </r>
  <r>
    <n v="15937468"/>
    <x v="0"/>
    <n v="16030540"/>
    <s v="Gerència de Serveis Generals"/>
    <n v="801930008"/>
    <s v="L01080193"/>
    <s v="001_24001183"/>
    <s v="Obres"/>
    <s v="Contracte menor"/>
    <s v="Publicació agregada de contractes"/>
    <s v="0601-Districte de Ciutat Vella-Reparació de fuita de gas a la refredadora de la subseu del Districte de Ciutat Vella."/>
    <s v="0601-Districte de Ciutat Vella-Reparació de fuita de gas a la refredadora de la subseu del Districte de Ciutat Vella."/>
    <n v="4609.1099999999997"/>
    <n v="0"/>
    <n v="0"/>
    <n v="1"/>
    <s v="16/04/2024 a 14/05/2024"/>
    <m/>
    <m/>
    <m/>
    <m/>
    <m/>
    <s v="42512300-1"/>
  </r>
  <r>
    <n v="15937468"/>
    <x v="0"/>
    <n v="16030540"/>
    <s v="Gerència de Serveis Generals"/>
    <n v="801930008"/>
    <s v="L01080193"/>
    <s v="001_24001170"/>
    <s v="Obres"/>
    <s v="Contracte menor"/>
    <s v="Publicació agregada de contractes"/>
    <s v="0601-Districte de Ciutat Vella-Reparació de la fuita de gas refrigerant a la refredadora de la Biblioteca Andreu Nin."/>
    <s v="0601-Districte de Ciutat Vella-Reparació de la fuita de gas refrigerant a la refredadora de la Biblioteca Andreu Nin."/>
    <n v="3536.58"/>
    <n v="0"/>
    <n v="0"/>
    <n v="1"/>
    <s v="11/04/2024 a 10/05/2024"/>
    <m/>
    <m/>
    <m/>
    <m/>
    <m/>
    <s v="42512300-1"/>
  </r>
  <r>
    <n v="15937468"/>
    <x v="0"/>
    <n v="16030540"/>
    <s v="Gerència de Serveis Generals"/>
    <n v="801930008"/>
    <s v="L01080193"/>
    <s v="001_24002013"/>
    <s v="Serveis"/>
    <s v="Contracte menor"/>
    <s v="Publicació agregada de contractes"/>
    <s v="0602-Districte de l'Eixample-Servei de recollida i trasllat de fons documental a l'Arxiu de l'Eixample"/>
    <s v="0602-Districte de l'Eixample-Servei de recollida i trasllat de fons documental a l'Arxiu de l'Eixample"/>
    <n v="399.33"/>
    <n v="0"/>
    <n v="0"/>
    <n v="1"/>
    <s v="14/06/2024 a 31/07/2024"/>
    <m/>
    <m/>
    <m/>
    <m/>
    <m/>
    <s v="98392000-7"/>
  </r>
  <r>
    <n v="15937468"/>
    <x v="0"/>
    <n v="16030540"/>
    <s v="Gerència de Serveis Generals"/>
    <n v="801930008"/>
    <s v="L01080193"/>
    <s v="001_24001757"/>
    <s v="Serveis"/>
    <s v="Contracte menor"/>
    <s v="Publicació agregada de contractes"/>
    <s v="0605-Districte de Sarrià - Sant Gervasi-Servei de dinamització formativa del Programa de Justícia 2024"/>
    <s v="0605-Districte de Sarrià - Sant Gervasi-Servei de dinamització formativa del Programa de Justícia 2024"/>
    <n v="1500"/>
    <n v="0"/>
    <n v="0"/>
    <n v="1"/>
    <s v="29/05/2024 a 31/12/2024"/>
    <m/>
    <m/>
    <m/>
    <m/>
    <m/>
    <s v="80510000-2"/>
  </r>
  <r>
    <n v="15937468"/>
    <x v="0"/>
    <n v="16030540"/>
    <s v="Gerència de Serveis Generals"/>
    <n v="801930008"/>
    <s v="L01080193"/>
    <s v="001_24001451"/>
    <s v="Serveis"/>
    <s v="Contracte menor"/>
    <s v="Publicació agregada de contractes"/>
    <s v="0400-Gerència d'Àrea de Seguretat, Prevenció i Convivència-Impartició del curs de seguretat vial corresponents a la  de remissió de sancions de trànsit."/>
    <s v="0400-Gerència d'Àrea de Seguretat, Prevenció i Convivència-Impartició del curs de seguretat vial corresponents a la  de remissió de sancions de trànsit."/>
    <n v="7750"/>
    <n v="0"/>
    <n v="0"/>
    <n v="1"/>
    <s v="11/05/2024 a 31/12/2024"/>
    <m/>
    <m/>
    <m/>
    <m/>
    <m/>
    <s v="98000000-3"/>
  </r>
  <r>
    <n v="15937468"/>
    <x v="0"/>
    <n v="16030540"/>
    <s v="Gerència de Serveis Generals"/>
    <n v="801930008"/>
    <s v="L01080193"/>
    <s v="001_24001310"/>
    <s v="Serveis"/>
    <s v="Contracte menor"/>
    <s v="Publicació agregada de contractes"/>
    <s v="0500-Gerència d'Àrea d'Urbanisme i Habitatge-Monitoratge i dinamització de les activitats de l'Ateneu de Fabricació Digital Fàbrica del Sol"/>
    <s v="0500-Gerència d'Àrea d'Urbanisme i Habitatge-Monitoratge i dinamització de les activitats de l'Ateneu de Fabricació Digital Fàbrica del Sol"/>
    <n v="14966"/>
    <n v="0"/>
    <n v="0"/>
    <n v="1"/>
    <s v="29/04/2024 a 29/06/2024"/>
    <m/>
    <m/>
    <m/>
    <m/>
    <m/>
    <s v="98000000-3"/>
  </r>
  <r>
    <n v="15937468"/>
    <x v="0"/>
    <n v="16030540"/>
    <s v="Gerència de Serveis Generals"/>
    <n v="801930008"/>
    <s v="L01080193"/>
    <s v="001_24002173"/>
    <s v="Serveis"/>
    <s v="Contracte menor"/>
    <s v="Publicació agregada de contractes"/>
    <s v="0602-Districte de l'Eixample-Gestió i dinamització del casal d'estiu Urgell"/>
    <s v="0602-Districte de l'Eixample-Gestió i dinamització del casal d'estiu Urgell"/>
    <n v="10362.379999999999"/>
    <n v="0"/>
    <n v="0"/>
    <n v="1"/>
    <s v="01/07/2024 a 15/07/2024"/>
    <m/>
    <m/>
    <m/>
    <m/>
    <m/>
    <s v="92000000-1"/>
  </r>
  <r>
    <n v="15937468"/>
    <x v="0"/>
    <n v="16030540"/>
    <s v="Gerència de Serveis Generals"/>
    <n v="801930008"/>
    <s v="L01080193"/>
    <s v="001_24001596"/>
    <s v="Serveis"/>
    <s v="Contracte menor"/>
    <s v="Publicació agregada de contractes"/>
    <s v="0608-Districte de Nou Barris-COORDINACIÓ I LOGÍSTICA"/>
    <s v="0608-Districte de Nou Barris-COORDINACIÓ I LOGÍSTICA"/>
    <n v="9090.91"/>
    <n v="0"/>
    <n v="0"/>
    <n v="1"/>
    <s v="15/05/2024 a 31/05/2024"/>
    <m/>
    <m/>
    <m/>
    <m/>
    <m/>
    <s v="79952100-3"/>
  </r>
  <r>
    <n v="15937468"/>
    <x v="0"/>
    <n v="16030540"/>
    <s v="Gerència de Serveis Generals"/>
    <n v="801930008"/>
    <s v="L01080193"/>
    <s v="001_24002010"/>
    <s v="Obres"/>
    <s v="Contracte menor"/>
    <s v="Publicació agregada de contractes"/>
    <s v="0606-Districte de Gràcia-Obres de millora accessibilitat de la cruïlla carrers Veciana i Mediona"/>
    <s v="0606-Districte de Gràcia-Obres de millora accessibilitat de la cruïlla carrers Veciana i Mediona"/>
    <n v="39943.51"/>
    <n v="0"/>
    <n v="0"/>
    <n v="0"/>
    <s v="20/06/2024 a 30/07/2024"/>
    <m/>
    <m/>
    <m/>
    <m/>
    <m/>
    <s v="45233140-2"/>
  </r>
  <r>
    <n v="15937468"/>
    <x v="0"/>
    <n v="16030540"/>
    <s v="Gerència de Serveis Generals"/>
    <n v="801930008"/>
    <s v="L01080193"/>
    <s v="001_24001814"/>
    <s v="Subministraments"/>
    <s v="Contracte menor"/>
    <s v="Publicació agregada de contractes"/>
    <s v="0400-Gerència d'Àrea de Seguretat, Prevenció i Convivència-El subministrament de material de fusta divers per a la consolidació estructural"/>
    <s v="0400-Gerència d'Àrea de Seguretat, Prevenció i Convivència-El subministrament de material de fusta divers per a la consolidació estructural"/>
    <n v="10700"/>
    <n v="0"/>
    <n v="0"/>
    <n v="1"/>
    <s v="01/06/2024 a 31/12/2024"/>
    <m/>
    <m/>
    <m/>
    <m/>
    <m/>
    <s v="44191000-5"/>
  </r>
  <r>
    <n v="15937468"/>
    <x v="0"/>
    <n v="16030540"/>
    <s v="Gerència de Serveis Generals"/>
    <n v="801930008"/>
    <s v="L01080193"/>
    <n v="24000889"/>
    <s v="Serveis"/>
    <s v="Contracte menor"/>
    <s v="Publicació agregada de contractes"/>
    <s v="0900-Gerència d'Àrea de Mobilitat, Infraestru-AT migració programari CAACB i volcatge factures"/>
    <s v="0900-Gerència d'Àrea de Mobilitat, Infraestru-AT migració programari CAACB i volcatge factures"/>
    <n v="14644.38"/>
    <n v="0"/>
    <n v="0"/>
    <n v="1"/>
    <s v="26/04/2024 a 31/12/2024"/>
    <m/>
    <m/>
    <m/>
    <m/>
    <m/>
    <s v="50324100-3"/>
  </r>
  <r>
    <n v="15937468"/>
    <x v="0"/>
    <n v="16030540"/>
    <s v="Gerència de Serveis Generals"/>
    <n v="801930008"/>
    <s v="L01080193"/>
    <s v="001_24001405"/>
    <s v="Obres"/>
    <s v="Contracte menor"/>
    <s v="Publicació agregada de contractes"/>
    <s v="0200-Gerència d'Àrea de Drets Socials, Salut, Cooperació i Comunitat-Obra a la façana de Can Puig"/>
    <s v="0200-Gerència d'Àrea de Drets Socials, Salut, Cooperació i Comunitat-Obra a la façana de Can Puig"/>
    <n v="3882.84"/>
    <n v="0"/>
    <n v="0"/>
    <n v="1"/>
    <s v="06/05/2024 a 31/12/2024"/>
    <m/>
    <m/>
    <m/>
    <m/>
    <m/>
    <s v="45200000-9"/>
  </r>
  <r>
    <n v="15937468"/>
    <x v="0"/>
    <n v="16030540"/>
    <s v="Gerència de Serveis Generals"/>
    <n v="801930008"/>
    <s v="L01080193"/>
    <s v="001_24001318"/>
    <s v="Serveis"/>
    <s v="Contracte menor"/>
    <s v="Publicació agregada de contractes"/>
    <s v="0608-Districte de Nou Barris-SUBMINISTRE I INST. MALLA PERIMETRAL CF CIUTAT MERIDIANA."/>
    <s v="0608-Districte de Nou Barris-SUBMINISTRE I INST. MALLA PERIMETRAL CF CIUTAT MERIDIANA."/>
    <n v="4077.29"/>
    <n v="0"/>
    <n v="0"/>
    <n v="1"/>
    <s v="26/04/2024 a 30/06/2024"/>
    <m/>
    <m/>
    <m/>
    <m/>
    <m/>
    <s v="44313000-7"/>
  </r>
  <r>
    <n v="15937468"/>
    <x v="0"/>
    <n v="16030540"/>
    <s v="Gerència de Serveis Generals"/>
    <n v="801930008"/>
    <s v="L01080193"/>
    <s v="001_24001406"/>
    <s v="Serveis"/>
    <s v="Contracte menor"/>
    <s v="Publicació agregada de contractes"/>
    <s v="0302-Gerència de Serveis Generals-Disseny museogràfic i disseny gràfic exposició sobre l'Arxiu Municipal de Barcelona en el marc del Congrés Internacional d'Arxius de 2025"/>
    <s v="0302-Gerència de Serveis Generals-Disseny museogràfic i disseny gràfic exposició sobre l'Arxiu Municipal de Barcelona en el marc del Congrés Internacional d'Arxius de 2025"/>
    <n v="14965"/>
    <n v="0"/>
    <n v="0"/>
    <n v="1"/>
    <s v="04/05/2024 a 03/05/2025"/>
    <m/>
    <m/>
    <m/>
    <m/>
    <m/>
    <s v="92512000-3"/>
  </r>
  <r>
    <n v="15937468"/>
    <x v="0"/>
    <n v="16030540"/>
    <s v="Gerència de Serveis Generals"/>
    <n v="801930008"/>
    <s v="L01080193"/>
    <s v="001_24001129"/>
    <s v="Obres"/>
    <s v="Contracte menor"/>
    <s v="Publicació agregada de contractes"/>
    <s v="0606-Districte de Gràcia-Obres d'instal·lació porta a l'aparcament U.T. Guàrdia Urbana"/>
    <s v="0606-Districte de Gràcia-Obres d'instal·lació porta a l'aparcament U.T. Guàrdia Urbana"/>
    <n v="20647.34"/>
    <n v="0"/>
    <n v="0"/>
    <n v="0"/>
    <s v="04/04/2024 a 31/12/2024"/>
    <m/>
    <m/>
    <m/>
    <m/>
    <m/>
    <s v="45421160-3"/>
  </r>
  <r>
    <n v="15937468"/>
    <x v="0"/>
    <n v="16030540"/>
    <s v="Gerència de Serveis Generals"/>
    <n v="801930008"/>
    <s v="L01080193"/>
    <s v="001_24001465"/>
    <s v="Serveis"/>
    <s v="Contracte menor"/>
    <s v="Publicació agregada de contractes"/>
    <s v="0608-Districte de Nou Barris-INSTAL·LACIÓ ANTENA AP WIFI I FUETONS A ESPAI BENJAMÍ, SUBSTITUCIÓ AP WIFI A CAN VERDAGUER I REPARACIÓ DE TOMA DE XARXA A OFICINA ZONA NORD"/>
    <s v="0608-Districte de Nou Barris-INSTAL·LACIÓ ANTENA AP WIFI I FUETONS A ESPAI BENJAMÍ, SUBSTITUCIÓ AP WIFI A CAN VERDAGUER I REPARACIÓ DE TOMA DE XARXA A OFICINA ZONA NORD"/>
    <n v="1596.16"/>
    <n v="0"/>
    <n v="0"/>
    <n v="1"/>
    <s v="15/05/2024 a 31/05/2024"/>
    <m/>
    <m/>
    <m/>
    <m/>
    <m/>
    <s v="50312300-8"/>
  </r>
  <r>
    <n v="15937468"/>
    <x v="0"/>
    <n v="16030540"/>
    <s v="Gerència de Serveis Generals"/>
    <n v="801930008"/>
    <s v="L01080193"/>
    <n v="24000819"/>
    <s v="Serveis"/>
    <s v="Contracte menor"/>
    <s v="Publicació agregada de contractes"/>
    <s v="0609-Districte de Sant Andreu-Servei de manteniment de la nau del pg. Verneda"/>
    <s v="0609-Districte de Sant Andreu-Servei de manteniment de la nau del pg. Verneda"/>
    <n v="8990"/>
    <n v="0"/>
    <n v="0"/>
    <n v="1"/>
    <s v="12/04/2024 a 15/04/2024"/>
    <m/>
    <m/>
    <m/>
    <m/>
    <m/>
    <s v="98390000-3"/>
  </r>
  <r>
    <n v="15937468"/>
    <x v="0"/>
    <n v="16030540"/>
    <s v="Gerència de Serveis Generals"/>
    <n v="801930008"/>
    <s v="L01080193"/>
    <s v="001_24002056"/>
    <s v="Serveis"/>
    <s v="Contracte menor"/>
    <s v="Publicació agregada de contractes"/>
    <s v="0602-Districte de l'Eixample-DF Obres per a la retirada dels materials, amb contingut d'amiant (MCA), a l'edifici anomenat Taller Masriera"/>
    <s v="0602-Districte de l'Eixample-DF Obres per a la retirada dels materials, amb contingut d'amiant (MCA), a l'edifici anomenat Taller Masriera"/>
    <n v="2589.4899999999998"/>
    <n v="0"/>
    <n v="0"/>
    <n v="1"/>
    <s v="02/09/2024 a 31/12/2024"/>
    <m/>
    <m/>
    <m/>
    <m/>
    <m/>
    <s v="71356100-9"/>
  </r>
  <r>
    <n v="15937468"/>
    <x v="0"/>
    <n v="16030540"/>
    <s v="Gerència de Serveis Generals"/>
    <n v="801930008"/>
    <s v="L01080193"/>
    <s v="001_24002026"/>
    <s v="Subministraments"/>
    <s v="Contracte menor"/>
    <s v="Publicació agregada de contractes"/>
    <s v="0610-Districte de Sant Martí-Subministrament de sorra o sauló"/>
    <s v="0610-Districte de Sant Martí-Subministrament de sorra o sauló"/>
    <n v="1977.5"/>
    <n v="0"/>
    <n v="0"/>
    <n v="1"/>
    <s v="21/06/2024 a 31/12/2024"/>
    <m/>
    <m/>
    <m/>
    <m/>
    <m/>
    <s v="14210000-6"/>
  </r>
  <r>
    <n v="15937468"/>
    <x v="0"/>
    <n v="16030540"/>
    <s v="Gerència de Serveis Generals"/>
    <n v="801930008"/>
    <s v="L01080193"/>
    <s v="001_24001595"/>
    <s v="Subministraments"/>
    <s v="Contracte menor"/>
    <s v="Publicació agregada de contractes"/>
    <s v="0706-Gerència de Promoció Econòmica-Subministrament, muntatge i desmuntatge d'estructures i mobiliari no convencional per a la 17a Festa de la Ciència"/>
    <s v="0706-Gerència de Promoció Econòmica-Subministrament, muntatge i desmuntatge d'estructures i mobiliari no convencional per a la 17a Festa de la Ciència"/>
    <n v="3500"/>
    <n v="0"/>
    <n v="0"/>
    <n v="1"/>
    <s v="18/05/2024 a 10/06/2024"/>
    <m/>
    <m/>
    <m/>
    <m/>
    <m/>
    <s v="79952000-2"/>
  </r>
  <r>
    <n v="15937468"/>
    <x v="0"/>
    <n v="16030540"/>
    <s v="Gerència de Serveis Generals"/>
    <n v="801930008"/>
    <s v="L01080193"/>
    <s v="001_24001616"/>
    <s v="Serveis"/>
    <s v="Contracte menor"/>
    <s v="Publicació agregada de contractes"/>
    <s v="0300-Ger. d'Àrea de Recursos i Transformació Digital-CONCEPTUALITZACIÓ CREATIVA I DISSENY DE LA CAMPANYA DEL DIA DE L'ORGULL LGTBI 2024"/>
    <s v="0300-Ger. d'Àrea de Recursos i Transformació Digital-CONCEPTUALITZACIÓ CREATIVA I DISSENY DE LA CAMPANYA DEL DIA DE L'ORGULL LGTBI 2024"/>
    <n v="12395"/>
    <n v="0"/>
    <n v="0"/>
    <n v="1"/>
    <s v="17/05/2024 a 31/07/2024"/>
    <m/>
    <m/>
    <m/>
    <m/>
    <m/>
    <s v="79930000-2"/>
  </r>
  <r>
    <n v="15937468"/>
    <x v="0"/>
    <n v="16030540"/>
    <s v="Gerència de Serveis Generals"/>
    <n v="801930008"/>
    <s v="L01080193"/>
    <s v="001_24001456"/>
    <s v="Serveis"/>
    <s v="Contracte menor"/>
    <s v="Publicació agregada de contractes"/>
    <s v="0607-Districte d' Horta-Guinardó-Auditoria projecte executiu mur carrer Lisboa"/>
    <s v="0607-Districte d' Horta-Guinardó-Auditoria projecte executiu mur carrer Lisboa"/>
    <n v="1650"/>
    <n v="0"/>
    <n v="0"/>
    <n v="1"/>
    <s v="07/05/2024 a 07/06/2024"/>
    <m/>
    <m/>
    <m/>
    <m/>
    <m/>
    <s v="71240000-2"/>
  </r>
  <r>
    <n v="15937468"/>
    <x v="0"/>
    <n v="16030540"/>
    <s v="Gerència de Serveis Generals"/>
    <n v="801930008"/>
    <s v="L01080193"/>
    <s v="001_24001737"/>
    <s v="Subministraments"/>
    <s v="Contracte menor"/>
    <s v="Publicació agregada de contractes"/>
    <s v="0609-Districte de Sant Andreu-Subministrament bicicletes GUB"/>
    <s v="0609-Districte de Sant Andreu-Subministrament bicicletes GUB"/>
    <n v="3927.27"/>
    <n v="0"/>
    <n v="0"/>
    <n v="1"/>
    <s v="24/05/2024 a 31/05/2024"/>
    <m/>
    <m/>
    <m/>
    <m/>
    <m/>
    <s v="34431000-7"/>
  </r>
  <r>
    <n v="15937468"/>
    <x v="0"/>
    <n v="16030540"/>
    <s v="Gerència de Serveis Generals"/>
    <n v="801930008"/>
    <s v="L01080193"/>
    <s v="001_24002161"/>
    <s v="Serveis"/>
    <s v="Contracte menor"/>
    <s v="Publicació agregada de contractes"/>
    <s v="0900-Gerència d'Àrea de Mobilitat, Infraestructures i Serveis Urbans-ELABORACIÓ D'UN VÍDEO DIVULGATIU i PEDAGÒGIC PER A LES SESSIONS DE PARTICIPACIÓ EN RELACIÓ AMB LES MODIFICACIONS PUNTUALS DEL PLANEJAMENT GENERAL (MPGM)"/>
    <s v="0900-Gerència d'Àrea de Mobilitat, Infraestructures i Serveis Urbans-ELABORACIÓ D'UN VÍDEO DIVULGATIU i PEDAGÒGIC PER A LES SESSIONS DE PARTICIPACIÓ EN RELACIÓ AMB LES MODIFICACIONS PUNTUALS DEL PLANEJAMENT GENERAL (MPGM)"/>
    <n v="3300"/>
    <n v="0"/>
    <n v="0"/>
    <n v="1"/>
    <s v="05/07/2024 a 31/12/2024"/>
    <m/>
    <m/>
    <m/>
    <m/>
    <m/>
    <s v="92111200-4"/>
  </r>
  <r>
    <n v="15937468"/>
    <x v="0"/>
    <n v="16030540"/>
    <s v="Gerència de Serveis Generals"/>
    <n v="801930008"/>
    <s v="L01080193"/>
    <s v="001_24001834"/>
    <s v="Serveis"/>
    <s v="Contracte menor"/>
    <s v="Publicació agregada de contractes"/>
    <s v="0302-Gerència de Serveis Generals-Coordinació tècnica exposició Tinell Arxiu Municipal de Barcelona"/>
    <s v="0302-Gerència de Serveis Generals-Coordinació tècnica exposició Tinell Arxiu Municipal de Barcelona"/>
    <n v="14990"/>
    <n v="0"/>
    <n v="0"/>
    <n v="1"/>
    <s v="01/07/2024 a 30/06/2025"/>
    <m/>
    <m/>
    <m/>
    <m/>
    <m/>
    <s v="92512000-3"/>
  </r>
  <r>
    <n v="15937468"/>
    <x v="0"/>
    <n v="16030540"/>
    <s v="Gerència de Serveis Generals"/>
    <n v="801930008"/>
    <s v="L01080193"/>
    <s v="001_24000991"/>
    <s v="Serveis"/>
    <s v="Contracte menor"/>
    <s v="Publicació agregada de contractes"/>
    <s v="0607-Districte d' Horta-Guinardó-Redacció projecte executiu de la restitució de la legalitat urbanística de diferents execucions subsidiàries en 4 lots"/>
    <s v="0607-Districte d' Horta-Guinardó-Redacció projecte executiu de la restitució de la legalitat urbanística de diferents execucions subsidiàries en 4 lots"/>
    <n v="10150"/>
    <n v="0"/>
    <n v="0"/>
    <n v="1"/>
    <s v="16/04/2024 a 15/07/2024"/>
    <m/>
    <m/>
    <m/>
    <m/>
    <m/>
    <s v="71000000-8"/>
  </r>
  <r>
    <n v="15937468"/>
    <x v="0"/>
    <n v="16030540"/>
    <s v="Gerència de Serveis Generals"/>
    <n v="801930008"/>
    <s v="L01080193"/>
    <s v="001_24001065"/>
    <s v="Serveis"/>
    <s v="Contracte menor"/>
    <s v="Publicació agregada de contractes"/>
    <s v="0608-Districte de Nou Barris-SERVEI DE LLOGUER DE RÀDIOS DIGITALS"/>
    <s v="0608-Districte de Nou Barris-SERVEI DE LLOGUER DE RÀDIOS DIGITALS"/>
    <n v="814"/>
    <n v="0"/>
    <n v="0"/>
    <n v="1"/>
    <s v="02/04/2024 a 31/12/2024"/>
    <m/>
    <m/>
    <m/>
    <m/>
    <m/>
    <s v="32344280-2"/>
  </r>
  <r>
    <n v="15937468"/>
    <x v="0"/>
    <n v="16030540"/>
    <s v="Gerència de Serveis Generals"/>
    <n v="801930008"/>
    <s v="L01080193"/>
    <s v="001_24001542"/>
    <s v="Obres"/>
    <s v="Contracte menor"/>
    <s v="Publicació agregada de contractes"/>
    <s v="0601-Districte de Ciutat Vella-Adequació espai atenció al públic Serveis Tècnics"/>
    <s v="0601-Districte de Ciutat Vella-Adequació espai atenció al públic Serveis Tècnics"/>
    <n v="3297.45"/>
    <n v="0"/>
    <n v="0"/>
    <n v="1"/>
    <s v="10/05/2024 a 07/06/2024"/>
    <m/>
    <m/>
    <m/>
    <m/>
    <m/>
    <s v="72514000-1"/>
  </r>
  <r>
    <n v="15937468"/>
    <x v="0"/>
    <n v="16030540"/>
    <s v="Gerència de Serveis Generals"/>
    <n v="801930008"/>
    <s v="L01080193"/>
    <s v="001_24001182"/>
    <s v="Serveis"/>
    <s v="Contracte menor"/>
    <s v="Publicació agregada de contractes"/>
    <s v="0601-Districte de Ciutat Vella-Inspeccions REBT a l'Antiga Escola Massana i a la Subseu del Districte de Ciutat Vella."/>
    <s v="0601-Districte de Ciutat Vella-Inspeccions REBT a l'Antiga Escola Massana i a la Subseu del Districte de Ciutat Vella."/>
    <n v="1804.47"/>
    <n v="0"/>
    <n v="0"/>
    <n v="1"/>
    <s v="18/04/2024 a 16/05/2024"/>
    <m/>
    <m/>
    <m/>
    <m/>
    <m/>
    <s v="71631000-0"/>
  </r>
  <r>
    <n v="15937468"/>
    <x v="0"/>
    <n v="16030540"/>
    <s v="Gerència de Serveis Generals"/>
    <n v="801930008"/>
    <s v="L01080193"/>
    <s v="001_24001355"/>
    <s v="Obres"/>
    <s v="Contracte menor"/>
    <s v="Publicació agregada de contractes"/>
    <s v="0601-Districte de Ciutat Vella-Neteja de patis al carrer Valldonzella, 50 de Ciutat Vella."/>
    <s v="0601-Districte de Ciutat Vella-Neteja de patis al carrer Valldonzella, 50 de Ciutat Vella."/>
    <n v="688.44"/>
    <n v="0"/>
    <n v="0"/>
    <n v="1"/>
    <s v="02/05/2024 a 30/05/2024"/>
    <m/>
    <m/>
    <m/>
    <m/>
    <m/>
    <s v="45452000-0"/>
  </r>
  <r>
    <n v="15937468"/>
    <x v="0"/>
    <n v="16030540"/>
    <s v="Gerència de Serveis Generals"/>
    <n v="801930008"/>
    <s v="L01080193"/>
    <s v="001_24001351"/>
    <s v="Obres"/>
    <s v="Contracte menor"/>
    <s v="Publicació agregada de contractes"/>
    <s v="0601-Districte de Ciutat Vella-Obra de modificació dels mostradors d'atenció al públic a l'OAC de Ramelleres"/>
    <s v="0601-Districte de Ciutat Vella-Obra de modificació dels mostradors d'atenció al públic a l'OAC de Ramelleres"/>
    <n v="4981.47"/>
    <n v="0"/>
    <n v="0"/>
    <n v="1"/>
    <s v="02/05/2024 a 30/05/2024"/>
    <m/>
    <m/>
    <m/>
    <m/>
    <m/>
    <s v="45420000-7"/>
  </r>
  <r>
    <n v="15937468"/>
    <x v="0"/>
    <n v="16030540"/>
    <s v="Gerència de Serveis Generals"/>
    <n v="801930008"/>
    <s v="L01080193"/>
    <s v="001_24002001"/>
    <s v="Obres"/>
    <s v="Contracte menor"/>
    <s v="Publicació agregada de contractes"/>
    <s v="0601-Districte de Ciutat Vella-Obres per la reforma del local de PB de C/Ciutat, 3"/>
    <s v="0601-Districte de Ciutat Vella-Obres per la reforma del local de PB de C/Ciutat, 3"/>
    <n v="7050"/>
    <n v="0"/>
    <n v="0"/>
    <n v="1"/>
    <s v="21/06/2024 a 20/07/2024"/>
    <m/>
    <m/>
    <m/>
    <m/>
    <m/>
    <s v="45432130-4"/>
  </r>
  <r>
    <n v="15937468"/>
    <x v="0"/>
    <n v="16030540"/>
    <s v="Gerència de Serveis Generals"/>
    <n v="801930008"/>
    <s v="L01080193"/>
    <s v="001_24001128"/>
    <s v="Obres"/>
    <s v="Contracte menor"/>
    <s v="Publicació agregada de contractes"/>
    <s v="0601-Districte de Ciutat Vella-Reparació de les dues unitats exteriors del sistema VRV de la climatització del Centre Cívic Barceloneta"/>
    <s v="0601-Districte de Ciutat Vella-Reparació de les dues unitats exteriors del sistema VRV de la climatització del Centre Cívic Barceloneta"/>
    <n v="20550.53"/>
    <n v="0"/>
    <n v="0"/>
    <n v="0"/>
    <s v="09/04/2024 a 08/05/2024"/>
    <m/>
    <m/>
    <m/>
    <m/>
    <m/>
    <s v="42512300-1"/>
  </r>
  <r>
    <n v="15937468"/>
    <x v="0"/>
    <n v="16030540"/>
    <s v="Gerència de Serveis Generals"/>
    <n v="801930008"/>
    <s v="L01080193"/>
    <s v="001_24001181"/>
    <s v="Obres"/>
    <s v="Contracte menor"/>
    <s v="Publicació agregada de contractes"/>
    <s v="0601-Districte de Ciutat Vella-Reparació de les filtracions al teatre centre de Sant Pere Apòstol."/>
    <s v="0601-Districte de Ciutat Vella-Reparació de les filtracions al teatre centre de Sant Pere Apòstol."/>
    <n v="4300.3599999999997"/>
    <n v="0"/>
    <n v="0"/>
    <n v="1"/>
    <s v="16/04/2024 a 14/05/2024"/>
    <m/>
    <m/>
    <m/>
    <m/>
    <m/>
    <s v="45261220-2"/>
  </r>
  <r>
    <n v="15937468"/>
    <x v="0"/>
    <n v="16030540"/>
    <s v="Gerència de Serveis Generals"/>
    <n v="801930008"/>
    <s v="L01080193"/>
    <s v="001_24001160"/>
    <s v="Serveis"/>
    <s v="Contracte menor"/>
    <s v="Publicació agregada de contractes"/>
    <s v="0607-Districte d' Horta-Guinardó-Redacció PEUMU per la permuta de sòls als jardins del Doctor Pla i Armengol"/>
    <s v="0607-Districte d' Horta-Guinardó-Redacció PEUMU per la permuta de sòls als jardins del Doctor Pla i Armengol"/>
    <n v="5250"/>
    <n v="0"/>
    <n v="0"/>
    <n v="1"/>
    <s v="16/04/2024 a 06/05/2024"/>
    <m/>
    <m/>
    <m/>
    <m/>
    <m/>
    <s v="71000000-8"/>
  </r>
  <r>
    <n v="15937468"/>
    <x v="0"/>
    <n v="16030540"/>
    <s v="Gerència de Serveis Generals"/>
    <n v="801930008"/>
    <s v="L01080193"/>
    <s v="001_24001618"/>
    <s v="Serveis"/>
    <s v="Contracte menor"/>
    <s v="Publicació agregada de contractes"/>
    <s v="0609-Districte de Sant Andreu-Actuacions per pal·liar  conseqüències emergència hídrica en l'arbrat dels equipaments de titularitat municipal"/>
    <s v="0609-Districte de Sant Andreu-Actuacions per pal·liar  conseqüències emergència hídrica en l'arbrat dels equipaments de titularitat municipal"/>
    <n v="14847.98"/>
    <n v="0"/>
    <n v="0"/>
    <n v="1"/>
    <s v="23/05/2024 a 22/05/2025"/>
    <m/>
    <m/>
    <m/>
    <m/>
    <m/>
    <s v="77211500-7"/>
  </r>
  <r>
    <n v="15937468"/>
    <x v="0"/>
    <n v="16030540"/>
    <s v="Gerència de Serveis Generals"/>
    <n v="801930008"/>
    <s v="L01080193"/>
    <s v="001_24002151"/>
    <s v="Serveis"/>
    <s v="Contracte menor"/>
    <s v="Publicació agregada de contractes"/>
    <s v="0400-Gerència d'Àrea de Seguretat, Prevenció i Convivència-Serveis d'Assessoria i representació jurídica"/>
    <s v="0400-Gerència d'Àrea de Seguretat, Prevenció i Convivència-Serveis d'Assessoria i representació jurídica"/>
    <n v="12000"/>
    <n v="0"/>
    <n v="0"/>
    <n v="1"/>
    <s v="27/06/2024 a 31/12/2024"/>
    <m/>
    <m/>
    <m/>
    <m/>
    <m/>
    <s v="79110000-8"/>
  </r>
  <r>
    <n v="15937468"/>
    <x v="0"/>
    <n v="16030540"/>
    <s v="Gerència de Serveis Generals"/>
    <n v="801930008"/>
    <s v="L01080193"/>
    <s v="001_24001027"/>
    <s v="Serveis"/>
    <s v="Contracte menor"/>
    <s v="Publicació agregada de contractes"/>
    <s v="0700-Gerència d'Àrea d'Economia i Promoció Econòmica-Anàlisi en base dades sobre la dona en el mercat de treball. Situació actual i evolució. Recull de dades."/>
    <s v="0700-Gerència d'Àrea d'Economia i Promoció Econòmica-Anàlisi en base dades sobre la dona en el mercat de treball. Situació actual i evolució. Recull de dades."/>
    <n v="9500"/>
    <n v="0"/>
    <n v="0"/>
    <n v="1"/>
    <s v="09/04/2024 a 08/04/2025"/>
    <m/>
    <m/>
    <m/>
    <m/>
    <m/>
    <s v="79310000-0"/>
  </r>
  <r>
    <n v="15937468"/>
    <x v="0"/>
    <n v="16030540"/>
    <s v="Gerència de Serveis Generals"/>
    <n v="801930008"/>
    <s v="L01080193"/>
    <s v="001_24001203"/>
    <s v="Serveis"/>
    <s v="Contracte menor"/>
    <s v="Publicació agregada de contractes"/>
    <s v="0608-Districte de Nou Barris-ACTE SENSIBILITZADOR AMB LA SEQUERA"/>
    <s v="0608-Districte de Nou Barris-ACTE SENSIBILITZADOR AMB LA SEQUERA"/>
    <n v="700"/>
    <n v="0"/>
    <n v="0"/>
    <n v="1"/>
    <s v="01/05/2024 a 31/05/2024"/>
    <m/>
    <m/>
    <m/>
    <m/>
    <m/>
    <s v="79952100-3"/>
  </r>
  <r>
    <n v="15937468"/>
    <x v="0"/>
    <n v="16030540"/>
    <s v="Gerència de Serveis Generals"/>
    <n v="801930008"/>
    <s v="L01080193"/>
    <s v="001_24002106"/>
    <s v="Serveis"/>
    <s v="Contracte menor"/>
    <s v="Publicació agregada de contractes"/>
    <s v="0607-Districte d' Horta-Guinardó-Sessions fotogràfiques dels òrgans de govern del districte"/>
    <s v="0607-Districte d' Horta-Guinardó-Sessions fotogràfiques dels òrgans de govern del districte"/>
    <n v="5950"/>
    <n v="0"/>
    <n v="0"/>
    <n v="1"/>
    <s v="27/06/2024 a 31/12/2024"/>
    <m/>
    <m/>
    <m/>
    <m/>
    <m/>
    <s v="98000000-3"/>
  </r>
  <r>
    <n v="15937468"/>
    <x v="0"/>
    <n v="16030540"/>
    <s v="Gerència de Serveis Generals"/>
    <n v="801930008"/>
    <s v="L01080193"/>
    <s v="001_24001984"/>
    <s v="Serveis"/>
    <s v="Contracte menor"/>
    <s v="Publicació agregada de contractes"/>
    <s v="0606-Districte de Gràcia-Direcció d'obra remodelació 2a planta seu del Districte de Gràcia"/>
    <s v="0606-Districte de Gràcia-Direcció d'obra remodelació 2a planta seu del Districte de Gràcia"/>
    <n v="7800"/>
    <n v="0"/>
    <n v="0"/>
    <n v="1"/>
    <s v="25/06/2024 a 31/12/2024"/>
    <m/>
    <m/>
    <m/>
    <m/>
    <m/>
    <s v="71540000-5"/>
  </r>
  <r>
    <n v="15937468"/>
    <x v="0"/>
    <n v="16030540"/>
    <s v="Gerència de Serveis Generals"/>
    <n v="801930008"/>
    <s v="L01080193"/>
    <s v="001_24001518"/>
    <s v="Serveis"/>
    <s v="Contracte menor"/>
    <s v="Publicació agregada de contractes"/>
    <s v="0602-Districte de l'Eixample-Conservació mobiliari urbà Pg. Sant Joan"/>
    <s v="0602-Districte de l'Eixample-Conservació mobiliari urbà Pg. Sant Joan"/>
    <n v="14705"/>
    <n v="0"/>
    <n v="0"/>
    <n v="1"/>
    <s v="17/05/2024 a 31/12/2024"/>
    <m/>
    <m/>
    <m/>
    <m/>
    <m/>
    <s v="90690000-0"/>
  </r>
  <r>
    <n v="15937468"/>
    <x v="0"/>
    <n v="16030540"/>
    <s v="Gerència de Serveis Generals"/>
    <n v="801930008"/>
    <s v="L01080193"/>
    <s v="001_24001865"/>
    <s v="Serveis"/>
    <s v="Contracte menor"/>
    <s v="Publicació agregada de contractes"/>
    <s v="0700-Gerència d'Àrea d'Economia i Promoció Econòmica-Servei en gestió de dades per la recerca, extracció i gestió de dades en matèria econòmica i social i qualitat de vida"/>
    <s v="0700-Gerència d'Àrea d'Economia i Promoció Econòmica-Servei en gestió de dades per la recerca, extracció i gestió de dades en matèria econòmica i social i qualitat de vida"/>
    <n v="2799"/>
    <n v="0"/>
    <n v="0"/>
    <n v="1"/>
    <s v="15/06/2024 a 14/06/2025"/>
    <m/>
    <m/>
    <m/>
    <m/>
    <m/>
    <s v="48612000-1"/>
  </r>
  <r>
    <n v="15937468"/>
    <x v="0"/>
    <n v="16030540"/>
    <s v="Gerència de Serveis Generals"/>
    <n v="801930008"/>
    <s v="L01080193"/>
    <n v="24001034"/>
    <s v="Serveis"/>
    <s v="Contracte menor"/>
    <s v="Publicació agregada de contractes"/>
    <s v="0607-Districte de Horta-Guinardó-Control trànsit zona Carmel"/>
    <s v="0607-Districte de Horta-Guinardó-Control trànsit zona Carmel"/>
    <n v="6496"/>
    <n v="0"/>
    <n v="0"/>
    <n v="1"/>
    <s v="12/04/2024 a 31/05/2024"/>
    <m/>
    <m/>
    <m/>
    <m/>
    <m/>
    <s v="98000000-3"/>
  </r>
  <r>
    <n v="15937468"/>
    <x v="0"/>
    <n v="16030540"/>
    <s v="Gerència de Serveis Generals"/>
    <n v="801930008"/>
    <s v="L01080193"/>
    <n v="24000715"/>
    <s v="Serveis"/>
    <s v="Contracte menor"/>
    <s v="Publicació agregada de contractes"/>
    <s v="0609-Districte de Sant Andreu-Actuacions Consorci de l'Auditori i l'Orquestra"/>
    <s v="0609-Districte de Sant Andreu-Actuacions Consorci de l'Auditori i l'Orquestra"/>
    <n v="2000"/>
    <n v="0"/>
    <n v="0"/>
    <n v="1"/>
    <s v="01/10/2024 a 31/12/2024"/>
    <m/>
    <m/>
    <m/>
    <m/>
    <m/>
    <s v="92000000-1"/>
  </r>
  <r>
    <n v="15937468"/>
    <x v="0"/>
    <n v="16030540"/>
    <s v="Gerència de Serveis Generals"/>
    <n v="801930008"/>
    <s v="L01080193"/>
    <s v="001_24001327"/>
    <s v="Serveis"/>
    <s v="Contracte menor"/>
    <s v="Publicació agregada de contractes"/>
    <s v="0604-Districte de Les Corts-Concert Arribada de la Primavera"/>
    <s v="0604-Districte de Les Corts-Concert Arribada de la Primavera"/>
    <n v="1700"/>
    <n v="0"/>
    <n v="0"/>
    <n v="1"/>
    <s v="29/04/2024 a 31/05/2024"/>
    <m/>
    <m/>
    <m/>
    <m/>
    <m/>
    <s v="92312140-4"/>
  </r>
  <r>
    <n v="15937468"/>
    <x v="0"/>
    <n v="16030540"/>
    <s v="Gerència de Serveis Generals"/>
    <n v="801930008"/>
    <s v="L01080193"/>
    <s v="001_24001361"/>
    <s v="Obres"/>
    <s v="Contracte menor"/>
    <s v="Publicació agregada de contractes"/>
    <s v="0302-Gerència de Serveis Generals-Obres reforma de la planta 3 de l'edifici del carrer Avinyó 15 de l'Ajuntament de Barcelona"/>
    <s v="0302-Gerència de Serveis Generals-Obres reforma de la planta 3 de l'edifici del carrer Avinyó 15 de l'Ajuntament de Barcelona"/>
    <n v="35662.29"/>
    <n v="0"/>
    <n v="0"/>
    <n v="0"/>
    <s v="27/04/2024 a 27/08/2024"/>
    <m/>
    <m/>
    <m/>
    <m/>
    <m/>
    <s v="45220000-5"/>
  </r>
  <r>
    <n v="15937468"/>
    <x v="0"/>
    <n v="16030540"/>
    <s v="Gerència de Serveis Generals"/>
    <n v="801930008"/>
    <s v="L01080193"/>
    <s v="001_24001768"/>
    <s v="Obres"/>
    <s v="Contracte menor"/>
    <s v="Publicació agregada de contractes"/>
    <s v="0606-Districte de Gràcia-Obres de pavimentació vorera Sardenya entre Camèlies i M. Déu Montserrat"/>
    <s v="0606-Districte de Gràcia-Obres de pavimentació vorera Sardenya entre Camèlies i M. Déu Montserrat"/>
    <n v="39607.910000000003"/>
    <n v="0"/>
    <n v="0"/>
    <n v="0"/>
    <s v="03/06/2024 a 15/07/2024"/>
    <m/>
    <m/>
    <m/>
    <m/>
    <m/>
    <s v="45233140-2"/>
  </r>
  <r>
    <n v="15937468"/>
    <x v="0"/>
    <n v="16030540"/>
    <s v="Gerència de Serveis Generals"/>
    <n v="801930008"/>
    <s v="L01080193"/>
    <n v="24001215"/>
    <s v="Serveis"/>
    <s v="Contracte menor"/>
    <s v="Publicació agregada de contractes"/>
    <s v="0200-Ger.d'Àrea Drets Socials,Salut,Coop,Comu-Redacció marc normatiu Ordenança Igualtat Tracte"/>
    <s v="0200-Ger.d'Àrea Drets Socials,Salut,Coop,Comu-Redacció marc normatiu Ordenança Igualtat Tracte"/>
    <n v="14000"/>
    <n v="0"/>
    <n v="0"/>
    <n v="1"/>
    <s v="14/05/2024 a 15/09/2024"/>
    <m/>
    <m/>
    <m/>
    <m/>
    <m/>
    <s v="79110000-8"/>
  </r>
  <r>
    <n v="15937468"/>
    <x v="0"/>
    <n v="16030540"/>
    <s v="Gerència de Serveis Generals"/>
    <n v="801930008"/>
    <s v="L01080193"/>
    <s v="001_24002128"/>
    <s v="Serveis"/>
    <s v="Contracte menor"/>
    <s v="Publicació agregada de contractes"/>
    <s v="0606-Districte de Gràcia-Suport al Departament de Comunicació per la Festa Major 2024"/>
    <s v="0606-Districte de Gràcia-Suport al Departament de Comunicació per la Festa Major 2024"/>
    <n v="4150"/>
    <n v="0"/>
    <n v="0"/>
    <n v="1"/>
    <s v="25/06/2024 a 29/08/2024"/>
    <m/>
    <m/>
    <m/>
    <m/>
    <m/>
    <s v="79954000-6"/>
  </r>
  <r>
    <n v="15937468"/>
    <x v="0"/>
    <n v="16030540"/>
    <s v="Gerència de Serveis Generals"/>
    <n v="801930008"/>
    <s v="L01080193"/>
    <s v="001_24001752"/>
    <s v="Serveis"/>
    <s v="Contracte menor"/>
    <s v="Publicació agregada de contractes"/>
    <s v="0606-Districte de Gràcia-Servei de vigilància, seguretat i protecció de béns per tal de tenir cura del lloc i del material depositat a l'interior, per part d'un/a vigilant de seguretat privada al recinte del Llac de la Creueta del Coll"/>
    <s v="0606-Districte de Gràcia-Servei de vigilància, seguretat i protecció de béns per tal de tenir cura del lloc i del material depositat a l'interior, per part d'un/a vigilant de seguretat privada al recinte del Llac de la Creueta del Coll"/>
    <n v="3669.12"/>
    <n v="0"/>
    <n v="0"/>
    <n v="1"/>
    <s v="24/05/2024 a 31/05/2024"/>
    <m/>
    <m/>
    <m/>
    <m/>
    <m/>
    <s v="79714000-2"/>
  </r>
  <r>
    <n v="15937468"/>
    <x v="0"/>
    <n v="16030540"/>
    <s v="Gerència de Serveis Generals"/>
    <n v="801930008"/>
    <s v="L01080193"/>
    <s v="001_24001851"/>
    <s v="Serveis"/>
    <s v="Contracte menor"/>
    <s v="Publicació agregada de contractes"/>
    <s v="0601-Districte de Ciutat Vella-Readcció Memòria Valorada retirada heura"/>
    <s v="0601-Districte de Ciutat Vella-Readcció Memòria Valorada retirada heura"/>
    <n v="2200"/>
    <n v="0"/>
    <n v="0"/>
    <n v="1"/>
    <s v="10/06/2024 a 09/08/2024"/>
    <m/>
    <m/>
    <m/>
    <m/>
    <m/>
    <s v="71242000-6"/>
  </r>
  <r>
    <n v="15937468"/>
    <x v="0"/>
    <n v="16030540"/>
    <s v="Gerència de Serveis Generals"/>
    <n v="801930008"/>
    <s v="L01080193"/>
    <s v="001_24001140"/>
    <s v="Subministraments"/>
    <s v="Contracte menor"/>
    <s v="Publicació agregada de contractes"/>
    <s v="0607-Districte d' Horta-Guinardó-Subministrament de mobiliari urbà"/>
    <s v="0607-Districte d' Horta-Guinardó-Subministrament de mobiliari urbà"/>
    <n v="9087"/>
    <n v="0"/>
    <n v="0"/>
    <n v="1"/>
    <s v="12/04/2024 a 13/05/2024"/>
    <m/>
    <m/>
    <m/>
    <m/>
    <m/>
    <s v="34928400-2"/>
  </r>
  <r>
    <n v="15937468"/>
    <x v="0"/>
    <n v="16030540"/>
    <s v="Gerència de Serveis Generals"/>
    <n v="801930008"/>
    <s v="L01080193"/>
    <s v="001_24002182"/>
    <s v="Serveis"/>
    <s v="Contracte menor"/>
    <s v="Publicació agregada de contractes"/>
    <s v="0604-Districte de Les Corts-SERVEI DE DISSENY,  MAQUETACIÓ I IL·LUSTRACIÓ MAPA TURÍSTIC"/>
    <s v="0604-Districte de Les Corts-SERVEI DE DISSENY,  MAQUETACIÓ I IL·LUSTRACIÓ MAPA TURÍSTIC"/>
    <n v="2385"/>
    <n v="0"/>
    <n v="0"/>
    <n v="1"/>
    <s v="27/06/2024 a 31/12/2024"/>
    <m/>
    <m/>
    <m/>
    <m/>
    <m/>
    <s v="79822500-7"/>
  </r>
  <r>
    <n v="15937468"/>
    <x v="0"/>
    <n v="16030540"/>
    <s v="Gerència de Serveis Generals"/>
    <n v="801930008"/>
    <s v="L01080193"/>
    <s v="001_24001556"/>
    <s v="Subministraments"/>
    <s v="Contracte menor"/>
    <s v="Publicació agregada de contractes"/>
    <s v="0602-Districte de l'Eixample-Subministrament i instal·lació de sistema de generació d'ombra a l'Escola Entença"/>
    <s v="0602-Districte de l'Eixample-Subministrament i instal·lació de sistema de generació d'ombra a l'Escola Entença"/>
    <n v="14925"/>
    <n v="0"/>
    <n v="0"/>
    <n v="1"/>
    <s v="10/06/2024 a 09/08/2024"/>
    <m/>
    <m/>
    <m/>
    <m/>
    <m/>
    <s v="44115900-8"/>
  </r>
  <r>
    <n v="15937468"/>
    <x v="0"/>
    <n v="16030540"/>
    <s v="Gerència de Serveis Generals"/>
    <n v="801930008"/>
    <s v="L01080193"/>
    <s v="001_24001832"/>
    <s v="Serveis"/>
    <s v="Contracte menor"/>
    <s v="Publicació agregada de contractes"/>
    <s v="0608-Districte de Nou Barris-Lloguer i instal.lació de pèrgoles desmuntables per a zones d'ombra al Parc de l'Aqüeducte."/>
    <s v="0608-Districte de Nou Barris-Lloguer i instal.lació de pèrgoles desmuntables per a zones d'ombra al Parc de l'Aqüeducte."/>
    <n v="9750"/>
    <n v="0"/>
    <n v="0"/>
    <n v="1"/>
    <s v="21/06/2024 a 30/09/2024"/>
    <m/>
    <m/>
    <m/>
    <m/>
    <m/>
    <s v="45223800-4"/>
  </r>
  <r>
    <n v="15937468"/>
    <x v="0"/>
    <n v="16030540"/>
    <s v="Gerència de Serveis Generals"/>
    <n v="801930008"/>
    <s v="L01080193"/>
    <s v="001_24001684"/>
    <s v="Serveis"/>
    <s v="Contracte menor"/>
    <s v="Publicació agregada de contractes"/>
    <s v="0606-Districte de Gràcia-Quiosc de Jocs a la plaça del Sol"/>
    <s v="0606-Districte de Gràcia-Quiosc de Jocs a la plaça del Sol"/>
    <n v="14560"/>
    <n v="0"/>
    <n v="0"/>
    <n v="1"/>
    <s v="03/06/2024 a 17/09/2024"/>
    <m/>
    <m/>
    <m/>
    <m/>
    <m/>
    <s v="98133100-5"/>
  </r>
  <r>
    <n v="15937468"/>
    <x v="0"/>
    <n v="16030540"/>
    <s v="Gerència de Serveis Generals"/>
    <n v="801930008"/>
    <s v="L01080193"/>
    <s v="001_24001843"/>
    <s v="Serveis"/>
    <s v="Contracte menor"/>
    <s v="Publicació agregada de contractes"/>
    <s v="0602-Districte de l'Eixample-CSS Obres per a la retirada dels materials, amb contingut d'amiant (MCA), a l'edifici anomenat Taller Masriera"/>
    <s v="0602-Districte de l'Eixample-CSS Obres per a la retirada dels materials, amb contingut d'amiant (MCA), a l'edifici anomenat Taller Masriera"/>
    <n v="821.23"/>
    <n v="0"/>
    <n v="0"/>
    <n v="1"/>
    <s v="02/09/2024 a 31/12/2024"/>
    <m/>
    <m/>
    <m/>
    <m/>
    <m/>
    <s v="71356100-9"/>
  </r>
  <r>
    <n v="15937468"/>
    <x v="0"/>
    <n v="16030540"/>
    <s v="Gerència de Serveis Generals"/>
    <n v="801930008"/>
    <s v="L01080193"/>
    <s v="001_24001124"/>
    <s v="Serveis"/>
    <s v="Contracte menor"/>
    <s v="Publicació agregada de contractes"/>
    <s v="0200-Gerència d'Àrea de Drets Socials, Salut, Cooperació i Comunitat-Informe Acció de Govern Participació Social"/>
    <s v="0200-Gerència d'Àrea de Drets Socials, Salut, Cooperació i Comunitat-Informe Acció de Govern Participació Social"/>
    <n v="9900"/>
    <n v="0"/>
    <n v="0"/>
    <n v="1"/>
    <s v="02/05/2024 a 31/12/2024"/>
    <m/>
    <m/>
    <m/>
    <m/>
    <m/>
    <s v="79420000-4"/>
  </r>
  <r>
    <n v="15937468"/>
    <x v="0"/>
    <n v="16030540"/>
    <s v="Gerència de Serveis Generals"/>
    <n v="801930008"/>
    <s v="L01080193"/>
    <s v="001_24002069"/>
    <s v="Serveis"/>
    <s v="Contracte menor"/>
    <s v="Publicació agregada de contractes"/>
    <s v="0601-Districte de Ciutat Vella-Serv. informació assetjament sexual festes majors"/>
    <s v="0601-Districte de Ciutat Vella-Serv. informació assetjament sexual festes majors"/>
    <n v="12480"/>
    <n v="0"/>
    <n v="0"/>
    <n v="1"/>
    <s v="26/06/2024 a 30/09/2024"/>
    <m/>
    <m/>
    <m/>
    <m/>
    <m/>
    <s v="98000000-3"/>
  </r>
  <r>
    <n v="15937468"/>
    <x v="0"/>
    <n v="16030540"/>
    <s v="Gerència de Serveis Generals"/>
    <n v="801930008"/>
    <s v="L01080193"/>
    <s v="001_24001645"/>
    <s v="Serveis"/>
    <s v="Contracte menor"/>
    <s v="Publicació agregada de contractes"/>
    <s v="0603-Districte de Sants-Montjuïc-Prevenció de les agressions masclistes a la Festa Major de Sants"/>
    <s v="0603-Districte de Sants-Montjuïc-Prevenció de les agressions masclistes a la Festa Major de Sants"/>
    <n v="8131"/>
    <n v="0"/>
    <n v="0"/>
    <n v="1"/>
    <s v="11/06/2024 a 31/12/2024"/>
    <m/>
    <m/>
    <m/>
    <m/>
    <m/>
    <s v="98133100-5"/>
  </r>
  <r>
    <n v="15937468"/>
    <x v="0"/>
    <n v="16030540"/>
    <s v="Gerència de Serveis Generals"/>
    <n v="801930008"/>
    <s v="L01080193"/>
    <s v="001_24002072"/>
    <s v="Serveis"/>
    <s v="Contracte menor"/>
    <s v="Publicació agregada de contractes"/>
    <s v="0800-Gerència d'Àrea de Cultura, Educació, Esports i Cicles de Vida-Informació en VM a espai públic"/>
    <s v="0800-Gerència d'Àrea de Cultura, Educació, Esports i Cicles de Vida-Informació en VM a espai públic"/>
    <n v="14856"/>
    <n v="0"/>
    <n v="0"/>
    <n v="1"/>
    <s v="20/06/2024 a 31/07/2024"/>
    <m/>
    <m/>
    <m/>
    <m/>
    <m/>
    <s v="79632000-3"/>
  </r>
  <r>
    <n v="15937468"/>
    <x v="0"/>
    <n v="16030540"/>
    <s v="Gerència de Serveis Generals"/>
    <n v="801930008"/>
    <s v="L01080193"/>
    <s v="001_24001333"/>
    <s v="Serveis"/>
    <s v="Contracte menor"/>
    <s v="Publicació agregada de contractes"/>
    <s v="0601-Districte de Ciutat Vella-Direcció d'Obra i Coordinació de Seguretat i Salut de les obres de la reforma del local de PB de C/Ciutat, 3"/>
    <s v="0601-Districte de Ciutat Vella-Direcció d'Obra i Coordinació de Seguretat i Salut de les obres de la reforma del local de PB de C/Ciutat, 3"/>
    <n v="1200"/>
    <n v="0"/>
    <n v="0"/>
    <n v="1"/>
    <s v="01/05/2024 a 29/05/2024"/>
    <m/>
    <m/>
    <m/>
    <m/>
    <m/>
    <s v="71520000-9"/>
  </r>
  <r>
    <n v="15937468"/>
    <x v="0"/>
    <n v="16030540"/>
    <s v="Gerència de Serveis Generals"/>
    <n v="801930008"/>
    <s v="L01080193"/>
    <s v="001_24001162"/>
    <s v="Serveis"/>
    <s v="Contracte menor"/>
    <s v="Publicació agregada de contractes"/>
    <s v="0601-Districte de Ciutat Vella-Direcció d'Obra i Coordinació de Seguretat i Salut, de les obres de canvi de dipòsit d'inèrcia de la Biblioteca Andreu Nin."/>
    <s v="0601-Districte de Ciutat Vella-Direcció d'Obra i Coordinació de Seguretat i Salut, de les obres de canvi de dipòsit d'inèrcia de la Biblioteca Andreu Nin."/>
    <n v="1900"/>
    <n v="0"/>
    <n v="0"/>
    <n v="1"/>
    <s v="11/04/2024 a 10/05/2024"/>
    <m/>
    <m/>
    <m/>
    <m/>
    <m/>
    <s v="71520000-9"/>
  </r>
  <r>
    <n v="15937468"/>
    <x v="0"/>
    <n v="16030540"/>
    <s v="Gerència de Serveis Generals"/>
    <n v="801930008"/>
    <s v="L01080193"/>
    <s v="001_24001172"/>
    <s v="Serveis"/>
    <s v="Contracte menor"/>
    <s v="Publicació agregada de contractes"/>
    <s v="0601-Districte de Ciutat Vella-Direcció d'Obra i Coordinació de Seguretat i Salut, de les obres de reparació de 2 unitats exteriors sistema VRV del Centre Cívic Barceloneta."/>
    <s v="0601-Districte de Ciutat Vella-Direcció d'Obra i Coordinació de Seguretat i Salut, de les obres de reparació de 2 unitats exteriors sistema VRV del Centre Cívic Barceloneta."/>
    <n v="1200"/>
    <n v="0"/>
    <n v="0"/>
    <n v="1"/>
    <s v="09/04/2024 a 08/05/2024"/>
    <m/>
    <m/>
    <m/>
    <m/>
    <m/>
    <s v="71520000-9"/>
  </r>
  <r>
    <n v="15937468"/>
    <x v="0"/>
    <n v="16030540"/>
    <s v="Gerència de Serveis Generals"/>
    <n v="801930008"/>
    <s v="L01080193"/>
    <s v="001_24001179"/>
    <s v="Serveis"/>
    <s v="Contracte menor"/>
    <s v="Publicació agregada de contractes"/>
    <s v="0601-Districte de Ciutat Vella-Direcció d'Obra i Coordinació de Seguretat i Salut, de les obres per substitució dels equips de climatització tipus Split a la caserna Guàrdia Urbana."/>
    <s v="0601-Districte de Ciutat Vella-Direcció d'Obra i Coordinació de Seguretat i Salut, de les obres per substitució dels equips de climatització tipus Split a la caserna Guàrdia Urbana."/>
    <n v="1200"/>
    <n v="0"/>
    <n v="0"/>
    <n v="1"/>
    <s v="16/04/2024 a 15/05/2024"/>
    <m/>
    <m/>
    <m/>
    <m/>
    <m/>
    <s v="71520000-9"/>
  </r>
  <r>
    <n v="15937468"/>
    <x v="0"/>
    <n v="16030540"/>
    <s v="Gerència de Serveis Generals"/>
    <n v="801930008"/>
    <s v="L01080193"/>
    <s v="001_24001353"/>
    <s v="Serveis"/>
    <s v="Contracte menor"/>
    <s v="Publicació agregada de contractes"/>
    <s v="0601-Districte de Ciutat Vella-Redacció de Memòria Tècnica Valorada per la reforma del local de PB de C/Ciutat, 3"/>
    <s v="0601-Districte de Ciutat Vella-Redacció de Memòria Tècnica Valorada per la reforma del local de PB de C/Ciutat, 3"/>
    <n v="550"/>
    <n v="0"/>
    <n v="0"/>
    <n v="1"/>
    <s v="02/05/2024 a 30/05/2024"/>
    <m/>
    <m/>
    <m/>
    <m/>
    <m/>
    <s v="71242000-6"/>
  </r>
  <r>
    <n v="15937468"/>
    <x v="0"/>
    <n v="16030540"/>
    <s v="Gerència de Serveis Generals"/>
    <n v="801930008"/>
    <s v="L01080193"/>
    <s v="001_24001365"/>
    <s v="Subministraments"/>
    <s v="Contracte menor"/>
    <s v="Publicació agregada de contractes"/>
    <s v="0900-Gerència d'Àrea de Mobilitat, Infraestructures i Serveis Urbans-500 CARNETS DE TINENÇA DE CONDUCCIÓ GPP"/>
    <s v="0900-Gerència d'Àrea de Mobilitat, Infraestructures i Serveis Urbans-500 CARNETS DE TINENÇA DE CONDUCCIÓ GPP"/>
    <n v="1335"/>
    <n v="0"/>
    <n v="0"/>
    <n v="1"/>
    <s v="10/05/2024 a 31/12/2024"/>
    <m/>
    <m/>
    <m/>
    <m/>
    <m/>
    <s v="22450000-9"/>
  </r>
  <r>
    <n v="15937468"/>
    <x v="0"/>
    <n v="16030540"/>
    <s v="Gerència de Serveis Generals"/>
    <n v="801930008"/>
    <s v="L01080193"/>
    <s v="001_24001864"/>
    <s v="Serveis"/>
    <s v="Contracte menor"/>
    <s v="Publicació agregada de contractes"/>
    <s v="0605-Districte de Sarrià - Sant Gervasi-Realització d'aixecaments topogràfics en set emplaçaments del Districte de Sarrià-Sant Gervasi"/>
    <s v="0605-Districte de Sarrià - Sant Gervasi-Realització d'aixecaments topogràfics en set emplaçaments del Districte de Sarrià-Sant Gervasi"/>
    <n v="4700"/>
    <n v="0"/>
    <n v="0"/>
    <n v="1"/>
    <s v="12/06/2024 a 11/07/2024"/>
    <m/>
    <m/>
    <m/>
    <m/>
    <m/>
    <s v="71351810-4"/>
  </r>
  <r>
    <n v="15937468"/>
    <x v="0"/>
    <n v="16030540"/>
    <s v="Gerència de Serveis Generals"/>
    <n v="801930008"/>
    <s v="L01080193"/>
    <s v="001_24001839"/>
    <s v="Serveis"/>
    <s v="Contracte menor"/>
    <s v="Publicació agregada de contractes"/>
    <s v="0200-Gerència d'Àrea de Drets Socials, Salut, Cooperació i Comunitat-Servei de projecció, lloguer i instal·lació cinema a la fresca Canodrom"/>
    <s v="0200-Gerència d'Àrea de Drets Socials, Salut, Cooperació i Comunitat-Servei de projecció, lloguer i instal·lació cinema a la fresca Canodrom"/>
    <n v="9310"/>
    <n v="0"/>
    <n v="0"/>
    <n v="1"/>
    <s v="07/06/2024 a 26/07/2024"/>
    <m/>
    <m/>
    <m/>
    <m/>
    <m/>
    <s v="92130000-1"/>
  </r>
  <r>
    <n v="15937468"/>
    <x v="0"/>
    <n v="16030540"/>
    <s v="Gerència de Serveis Generals"/>
    <n v="801930008"/>
    <s v="L01080193"/>
    <s v="001_24001439"/>
    <s v="Serveis"/>
    <s v="Contracte menor"/>
    <s v="Publicació agregada de contractes"/>
    <s v="0606-Districte de Gràcia-Intervenció espai públic a les places de Vila de Gràcia"/>
    <s v="0606-Districte de Gràcia-Intervenció espai públic a les places de Vila de Gràcia"/>
    <n v="14425.97"/>
    <n v="0"/>
    <n v="0"/>
    <n v="1"/>
    <s v="01/06/2024 a 02/08/2024"/>
    <m/>
    <m/>
    <m/>
    <m/>
    <m/>
    <s v="98133100-5"/>
  </r>
  <r>
    <n v="15937468"/>
    <x v="0"/>
    <n v="16030540"/>
    <s v="Gerència de Serveis Generals"/>
    <n v="801930008"/>
    <s v="L01080193"/>
    <s v="001_24002219"/>
    <s v="Serveis"/>
    <s v="Contracte menor"/>
    <s v="Publicació agregada de contractes"/>
    <s v="0609-Districte de Sant Andreu-Servei de suport a la convivència a la plaça Masadas del Districte de Sant Andreu"/>
    <s v="0609-Districte de Sant Andreu-Servei de suport a la convivència a la plaça Masadas del Districte de Sant Andreu"/>
    <n v="14495.19"/>
    <n v="0"/>
    <n v="0"/>
    <n v="1"/>
    <s v="01/07/2024 a 29/09/2024"/>
    <m/>
    <m/>
    <m/>
    <m/>
    <m/>
    <s v="98000000-3"/>
  </r>
  <r>
    <n v="15937468"/>
    <x v="0"/>
    <n v="16030540"/>
    <s v="Gerència de Serveis Generals"/>
    <n v="801930008"/>
    <s v="L01080193"/>
    <s v="001_24001924"/>
    <s v="Serveis"/>
    <s v="Contracte menor"/>
    <s v="Publicació agregada de contractes"/>
    <s v="0706-Gerència de Promoció Econòmica-Serveis de vigilància durant el muntatge, celebració i desmuntatge de la 17a Festa de la Ciència"/>
    <s v="0706-Gerència de Promoció Econòmica-Serveis de vigilància durant el muntatge, celebració i desmuntatge de la 17a Festa de la Ciència"/>
    <n v="8447"/>
    <n v="0"/>
    <n v="0"/>
    <n v="1"/>
    <s v="06/06/2024 a 10/06/2024"/>
    <m/>
    <m/>
    <m/>
    <m/>
    <m/>
    <s v="79714000-2"/>
  </r>
  <r>
    <n v="15937468"/>
    <x v="0"/>
    <n v="16030540"/>
    <s v="Gerència de Serveis Generals"/>
    <n v="801930008"/>
    <s v="L01080193"/>
    <s v="001_24001827"/>
    <s v="Subministraments"/>
    <s v="Contracte menor"/>
    <s v="Publicació agregada de contractes"/>
    <s v="0800-Gerència d'Àrea de Cultura, Educació, Esports i Cicles de Vida-Producció i subministrament de 1500 motxilles del cartell de l'Orgull Barcelona edició 2024"/>
    <s v="0800-Gerència d'Àrea de Cultura, Educació, Esports i Cicles de Vida-Producció i subministrament de 1500 motxilles del cartell de l'Orgull Barcelona edició 2024"/>
    <n v="4048.5"/>
    <n v="0"/>
    <n v="0"/>
    <n v="1"/>
    <s v="05/06/2024 a 10/06/2024"/>
    <m/>
    <m/>
    <m/>
    <m/>
    <m/>
    <s v="22462000-6"/>
  </r>
  <r>
    <n v="15937468"/>
    <x v="0"/>
    <n v="16030540"/>
    <s v="Gerència de Serveis Generals"/>
    <n v="801930008"/>
    <s v="L01080193"/>
    <s v="001_24001270"/>
    <s v="Serveis"/>
    <s v="Contracte menor"/>
    <s v="Publicació agregada de contractes"/>
    <s v="0706-Gerència de Promoció Econòmica-Impressió, producció, manipulat, embalatge, transport i col.locació de productes de difusió per a la promoció i execució de la 17a Festa de la Ciència"/>
    <s v="0706-Gerència de Promoció Econòmica-Impressió, producció, manipulat, embalatge, transport i col.locació de productes de difusió per a la promoció i execució de la 17a Festa de la Ciència"/>
    <n v="14975"/>
    <n v="0"/>
    <n v="0"/>
    <n v="1"/>
    <s v="25/04/2024 a 31/07/2024"/>
    <m/>
    <m/>
    <m/>
    <m/>
    <m/>
    <s v="22462000-6"/>
  </r>
  <r>
    <n v="15937468"/>
    <x v="0"/>
    <n v="16030540"/>
    <s v="Gerència de Serveis Generals"/>
    <n v="801930008"/>
    <s v="L01080193"/>
    <n v="24001126"/>
    <s v="Serveis"/>
    <s v="Contracte menor"/>
    <s v="Publicació agregada de contractes"/>
    <s v="0601-Districte de Ciutat Vella-Servei rutes històriques guiades Barceloneta"/>
    <s v="0601-Districte de Ciutat Vella-Servei rutes històriques guiades Barceloneta"/>
    <n v="14950"/>
    <n v="0"/>
    <n v="0"/>
    <n v="1"/>
    <s v="06/04/2024 a 31/10/2024"/>
    <m/>
    <m/>
    <m/>
    <m/>
    <m/>
    <s v="98000000-3"/>
  </r>
  <r>
    <n v="15937468"/>
    <x v="0"/>
    <n v="16030540"/>
    <s v="Gerència de Serveis Generals"/>
    <n v="801930008"/>
    <s v="L01080193"/>
    <s v="001_24001225"/>
    <s v="Serveis"/>
    <s v="Contracte menor"/>
    <s v="Publicació agregada de contractes"/>
    <s v="0608-Districte de Nou Barris-ESPAI INFANTIL FESTA MAJOR 2024"/>
    <s v="0608-Districte de Nou Barris-ESPAI INFANTIL FESTA MAJOR 2024"/>
    <n v="12396.69"/>
    <n v="0"/>
    <n v="0"/>
    <n v="1"/>
    <s v="01/05/2024 a 31/05/2024"/>
    <m/>
    <m/>
    <m/>
    <m/>
    <m/>
    <s v="92312240-5"/>
  </r>
  <r>
    <n v="15937468"/>
    <x v="0"/>
    <n v="16030540"/>
    <s v="Gerència de Serveis Generals"/>
    <n v="801930008"/>
    <s v="L01080193"/>
    <s v="001_24001860"/>
    <s v="Serveis"/>
    <s v="Contracte menor"/>
    <s v="Publicació agregada de contractes"/>
    <s v="0609-Districte de Sant Andreu-Servei d'activitats lúdiques per a famílies a l'estiu"/>
    <s v="0609-Districte de Sant Andreu-Servei d'activitats lúdiques per a famílies a l'estiu"/>
    <n v="14500"/>
    <n v="0"/>
    <n v="0"/>
    <n v="1"/>
    <s v="12/06/2024 a 31/12/2024"/>
    <m/>
    <m/>
    <m/>
    <m/>
    <m/>
    <s v="92331210-5"/>
  </r>
  <r>
    <n v="15937468"/>
    <x v="0"/>
    <n v="16030540"/>
    <s v="Gerència de Serveis Generals"/>
    <n v="801930008"/>
    <s v="L01080193"/>
    <s v="001_24002154"/>
    <s v="Serveis"/>
    <s v="Contracte menor"/>
    <s v="Publicació agregada de contractes"/>
    <s v="0606-Districte de Gràcia-Assessorament muntatge guarniments de carrers de la FM de Gràcia"/>
    <s v="0606-Districte de Gràcia-Assessorament muntatge guarniments de carrers de la FM de Gràcia"/>
    <n v="6200"/>
    <n v="0"/>
    <n v="0"/>
    <n v="1"/>
    <s v="29/06/2024 a 31/08/2024"/>
    <m/>
    <m/>
    <m/>
    <m/>
    <m/>
    <s v="85312320-8"/>
  </r>
  <r>
    <n v="15937468"/>
    <x v="0"/>
    <n v="16030540"/>
    <s v="Gerència de Serveis Generals"/>
    <n v="801930008"/>
    <s v="L01080193"/>
    <s v="001_24001240"/>
    <s v="Serveis"/>
    <s v="Contracte menor"/>
    <s v="Publicació agregada de contractes"/>
    <s v="0607-Districte d' Horta-Guinardó-Activitats de promoció de la infància i l'adolescència al barri de Sant Genís dels Agudells"/>
    <s v="0607-Districte d' Horta-Guinardó-Activitats de promoció de la infància i l'adolescència al barri de Sant Genís dels Agudells"/>
    <n v="10862.69"/>
    <n v="0"/>
    <n v="0"/>
    <n v="1"/>
    <s v="24/04/2024 a 31/12/2024"/>
    <m/>
    <m/>
    <m/>
    <m/>
    <m/>
    <s v="98000000-3"/>
  </r>
  <r>
    <n v="15937468"/>
    <x v="0"/>
    <n v="16030540"/>
    <s v="Gerència de Serveis Generals"/>
    <n v="801930008"/>
    <s v="L01080193"/>
    <s v="001_24002074"/>
    <s v="Serveis"/>
    <s v="Contracte menor"/>
    <s v="Publicació agregada de contractes"/>
    <s v="0607-Districte d' Horta-Guinardó-Activitats per a persones amb discapacitat"/>
    <s v="0607-Districte d' Horta-Guinardó-Activitats per a persones amb discapacitat"/>
    <n v="2082.64"/>
    <n v="0"/>
    <n v="0"/>
    <n v="1"/>
    <s v="27/06/2024 a 31/12/2024"/>
    <m/>
    <m/>
    <m/>
    <m/>
    <m/>
    <s v="98000000-3"/>
  </r>
  <r>
    <n v="15937468"/>
    <x v="0"/>
    <n v="16030540"/>
    <s v="Gerència de Serveis Generals"/>
    <n v="801930008"/>
    <s v="L01080193"/>
    <s v="001_24001656"/>
    <s v="Serveis"/>
    <s v="Contracte menor"/>
    <s v="Publicació agregada de contractes"/>
    <s v="0608-Districte de Nou Barris-SUPORT PROJECTES UNDERGROUND DENN I FESTIVAL FUMM"/>
    <s v="0608-Districte de Nou Barris-SUPORT PROJECTES UNDERGROUND DENN I FESTIVAL FUMM"/>
    <n v="3016.2"/>
    <n v="0"/>
    <n v="0"/>
    <n v="1"/>
    <s v="01/05/2024 a 31/05/2024"/>
    <m/>
    <m/>
    <m/>
    <m/>
    <m/>
    <s v="79952100-3"/>
  </r>
  <r>
    <n v="15937468"/>
    <x v="0"/>
    <n v="16030540"/>
    <s v="Gerència de Serveis Generals"/>
    <n v="801930008"/>
    <s v="L01080193"/>
    <s v="001_24002109"/>
    <s v="Serveis"/>
    <s v="Contracte menor"/>
    <s v="Publicació agregada de contractes"/>
    <s v="0608-Districte de Nou Barris-ESTIU AL PATI: FUNK AND FOLK"/>
    <s v="0608-Districte de Nou Barris-ESTIU AL PATI: FUNK AND FOLK"/>
    <n v="14990"/>
    <n v="0"/>
    <n v="0"/>
    <n v="1"/>
    <s v="01/07/2024 a 31/07/2024"/>
    <m/>
    <m/>
    <m/>
    <m/>
    <m/>
    <s v="92312100-2"/>
  </r>
  <r>
    <n v="15937468"/>
    <x v="0"/>
    <n v="16030540"/>
    <s v="Gerència de Serveis Generals"/>
    <n v="801930008"/>
    <s v="L01080193"/>
    <s v="001_24001283"/>
    <s v="Serveis"/>
    <s v="Contracte menor"/>
    <s v="Publicació agregada de contractes"/>
    <s v="0700-Gerència d'Àrea d'Economia i Promoció Econòmica-Fons Next Generation"/>
    <s v="0700-Gerència d'Àrea d'Economia i Promoció Econòmica-Fons Next Generation"/>
    <n v="11565"/>
    <n v="0"/>
    <n v="0"/>
    <n v="1"/>
    <s v="23/04/2024 a 31/12/2024"/>
    <m/>
    <m/>
    <m/>
    <m/>
    <m/>
    <s v="79340000-9"/>
  </r>
  <r>
    <n v="15937468"/>
    <x v="0"/>
    <n v="16030540"/>
    <s v="Gerència de Serveis Generals"/>
    <n v="801930008"/>
    <s v="L01080193"/>
    <s v="001_24001787"/>
    <s v="Serveis"/>
    <s v="Contracte menor"/>
    <s v="Publicació agregada de contractes"/>
    <s v="0300-Ger. d'Àrea de Recursos i Transformació Digital-ADQUISICIÓ DELS DRETS PER REPRODUCCIÓ DE 3 FOTOGRAFIES PER AL LLIBRE &lt;ÀREA DE JOVENTUT&gt;"/>
    <s v="0300-Ger. d'Àrea de Recursos i Transformació Digital-ADQUISICIÓ DELS DRETS PER REPRODUCCIÓ DE 3 FOTOGRAFIES PER AL LLIBRE &lt;ÀREA DE JOVENTUT&gt;"/>
    <n v="180"/>
    <n v="0"/>
    <n v="0"/>
    <n v="1"/>
    <s v="31/05/2024 a 31/12/2024"/>
    <m/>
    <m/>
    <m/>
    <m/>
    <m/>
    <s v="92310000-7"/>
  </r>
  <r>
    <n v="15937468"/>
    <x v="0"/>
    <n v="16030540"/>
    <s v="Gerència de Serveis Generals"/>
    <n v="801930008"/>
    <s v="L01080193"/>
    <s v="001_24001189"/>
    <s v="Serveis"/>
    <s v="Contracte menor"/>
    <s v="Publicació agregada de contractes"/>
    <s v="0400-Gerència d'Àrea de Seguretat, Prevenció i Convivència-Serveis per la valoració de l'impacte i la incidència de les conductes incíviques a l'espai públic segons la percepció de la ciutadania"/>
    <s v="0400-Gerència d'Àrea de Seguretat, Prevenció i Convivència-Serveis per la valoració de l'impacte i la incidència de les conductes incíviques a l'espai públic segons la percepció de la ciutadania"/>
    <n v="13660"/>
    <n v="0"/>
    <n v="0"/>
    <n v="1"/>
    <s v="15/04/2024 a 01/10/2024"/>
    <m/>
    <m/>
    <m/>
    <m/>
    <m/>
    <s v="98000000-3"/>
  </r>
  <r>
    <n v="15937468"/>
    <x v="0"/>
    <n v="16030540"/>
    <s v="Gerència de Serveis Generals"/>
    <n v="801930008"/>
    <s v="L01080193"/>
    <s v="001_24001042"/>
    <s v="Subministraments"/>
    <s v="Contracte menor"/>
    <s v="Publicació agregada de contractes"/>
    <s v="0608-Districte de Nou Barris-SUBMINISTRAMENT MATERIAL DE NETEJA"/>
    <s v="0608-Districte de Nou Barris-SUBMINISTRAMENT MATERIAL DE NETEJA"/>
    <n v="7960"/>
    <n v="0"/>
    <n v="0"/>
    <n v="1"/>
    <s v="08/04/2024 a 31/12/2024"/>
    <m/>
    <m/>
    <m/>
    <m/>
    <m/>
    <s v="39830000-9"/>
  </r>
  <r>
    <n v="15937468"/>
    <x v="0"/>
    <n v="16030540"/>
    <s v="Gerència de Serveis Generals"/>
    <n v="801930008"/>
    <s v="L01080193"/>
    <s v="001_24001934"/>
    <s v="Obres"/>
    <s v="Contracte menor"/>
    <s v="Publicació agregada de contractes"/>
    <s v="0609-Districte de Sant Andreu-OBRA PER IMPERMEABILITZACIÓ DE COBERTES DEL CENTRE CÍVIC TRINITAT VELLA (ESPAI FORADADA), AL DISTRICTE DE SANT ANDREU"/>
    <s v="0609-Districte de Sant Andreu-OBRA PER IMPERMEABILITZACIÓ DE COBERTES DEL CENTRE CÍVIC TRINITAT VELLA (ESPAI FORADADA), AL DISTRICTE DE SANT ANDREU"/>
    <n v="31482.65"/>
    <n v="0"/>
    <n v="0"/>
    <n v="0"/>
    <s v="13/06/2024 a 31/12/2024"/>
    <m/>
    <m/>
    <m/>
    <m/>
    <m/>
    <s v="45261420-4"/>
  </r>
  <r>
    <n v="15937468"/>
    <x v="0"/>
    <n v="16030540"/>
    <s v="Gerència de Serveis Generals"/>
    <n v="801930008"/>
    <s v="L01080193"/>
    <n v="24001004"/>
    <s v="Subministraments"/>
    <s v="Contracte menor"/>
    <s v="Publicació agregada de contractes"/>
    <s v="0900-Gerència d'Àrea de Mobilitat, Infraestru-Subministrament paper reciclat per a boxes de gats"/>
    <s v="0900-Gerència d'Àrea de Mobilitat, Infraestru-Subministrament paper reciclat per a boxes de gats"/>
    <n v="1512"/>
    <n v="0"/>
    <n v="0"/>
    <n v="1"/>
    <s v="26/04/2024 a 31/12/2024"/>
    <m/>
    <m/>
    <m/>
    <m/>
    <m/>
    <s v="45259000-7"/>
  </r>
  <r>
    <n v="15937468"/>
    <x v="0"/>
    <n v="16030540"/>
    <s v="Gerència de Serveis Generals"/>
    <n v="801930008"/>
    <s v="L01080193"/>
    <s v="001_24001646"/>
    <s v="Serveis"/>
    <s v="Contracte menor"/>
    <s v="Publicació agregada de contractes"/>
    <s v="0602-Districte de l'Eixample-Servei de reparació de cablejat i instal.lació de nous punts de xarxa a l'Espai de Gent Gran Sant Antoni"/>
    <s v="0602-Districte de l'Eixample-Servei de reparació de cablejat i instal.lació de nous punts de xarxa a l'Espai de Gent Gran Sant Antoni"/>
    <n v="4854.7"/>
    <n v="0"/>
    <n v="0"/>
    <n v="1"/>
    <s v="17/05/2024 a 31/12/2024"/>
    <m/>
    <m/>
    <m/>
    <m/>
    <m/>
    <s v="72700000-7"/>
  </r>
  <r>
    <n v="15937468"/>
    <x v="0"/>
    <n v="16030540"/>
    <s v="Gerència de Serveis Generals"/>
    <n v="801930008"/>
    <s v="L01080193"/>
    <s v="001_24001116"/>
    <s v="Serveis"/>
    <s v="Contracte menor"/>
    <s v="Publicació agregada de contractes"/>
    <s v="0601-Districte de Ciutat Vella-Servei instal·lació punts de xarxa i telefònics en la Comissaria de la Guardia Urbana de la Rambla"/>
    <s v="0601-Districte de Ciutat Vella-Servei instal·lació punts de xarxa i telefònics en la Comissaria de la Guardia Urbana de la Rambla"/>
    <n v="2083.5700000000002"/>
    <n v="0"/>
    <n v="0"/>
    <n v="1"/>
    <s v="09/04/2024 a 08/05/2024"/>
    <m/>
    <m/>
    <m/>
    <m/>
    <m/>
    <s v="64210000-1"/>
  </r>
  <r>
    <n v="15937468"/>
    <x v="0"/>
    <n v="16030540"/>
    <s v="Gerència de Serveis Generals"/>
    <n v="801930008"/>
    <s v="L01080193"/>
    <s v="001_24002012"/>
    <s v="Subministraments"/>
    <s v="Contracte menor"/>
    <s v="Publicació agregada de contractes"/>
    <s v="0609-Districte de Sant Andreu-Actuacions informàtiques de millora en diversos equipaments municipals del Districte de Sant Andreu"/>
    <s v="0609-Districte de Sant Andreu-Actuacions informàtiques de millora en diversos equipaments municipals del Districte de Sant Andreu"/>
    <n v="14979.49"/>
    <n v="0"/>
    <n v="0"/>
    <n v="1"/>
    <s v="14/06/2024 a 31/12/2024"/>
    <m/>
    <m/>
    <m/>
    <m/>
    <m/>
    <s v="50312300-8"/>
  </r>
  <r>
    <n v="15937468"/>
    <x v="0"/>
    <n v="16030540"/>
    <s v="Gerència de Serveis Generals"/>
    <n v="801930008"/>
    <s v="L01080193"/>
    <s v="001_24001459"/>
    <s v="Subministraments"/>
    <s v="Contracte menor"/>
    <s v="Publicació agregada de contractes"/>
    <s v="0606-Districte de Gràcia-Subministrament i col·locació de porta i tanca a Manrique de Lara, 2-8"/>
    <s v="0606-Districte de Gràcia-Subministrament i col·locació de porta i tanca a Manrique de Lara, 2-8"/>
    <n v="3657.67"/>
    <n v="0"/>
    <n v="0"/>
    <n v="1"/>
    <s v="07/05/2024 a 30/06/2024"/>
    <m/>
    <m/>
    <m/>
    <m/>
    <m/>
    <s v="45340000-2"/>
  </r>
  <r>
    <n v="15937468"/>
    <x v="0"/>
    <n v="16030540"/>
    <s v="Gerència de Serveis Generals"/>
    <n v="801930008"/>
    <s v="L01080193"/>
    <s v="001_24002086"/>
    <s v="Serveis"/>
    <s v="Contracte menor"/>
    <s v="Publicació agregada de contractes"/>
    <s v="0604-Districte de Les Corts-Direcció i Coordinació de Seguretat i Salut de les obres de millora de la Sala Polivalent del CC Joan Oliver-Pere Quart, al Districte de les Corts"/>
    <s v="0604-Districte de Les Corts-Direcció i Coordinació de Seguretat i Salut de les obres de millora de la Sala Polivalent del CC Joan Oliver-Pere Quart, al Districte de les Corts"/>
    <n v="1425"/>
    <n v="0"/>
    <n v="0"/>
    <n v="1"/>
    <s v="26/06/2024 a 31/12/2024"/>
    <m/>
    <m/>
    <m/>
    <m/>
    <m/>
    <s v="71540000-5"/>
  </r>
  <r>
    <n v="15937468"/>
    <x v="0"/>
    <n v="16030540"/>
    <s v="Gerència de Serveis Generals"/>
    <n v="801930008"/>
    <s v="L01080193"/>
    <s v="001_24001877"/>
    <s v="Serveis"/>
    <s v="Contracte menor"/>
    <s v="Publicació agregada de contractes"/>
    <s v="0800-Gerència d'Àrea de Cultura, Educació, Esports i Cicles de Vida-Relatoria per fomentar la presencia del català"/>
    <s v="0800-Gerència d'Àrea de Cultura, Educació, Esports i Cicles de Vida-Relatoria per fomentar la presencia del català"/>
    <n v="3000"/>
    <n v="0"/>
    <n v="0"/>
    <n v="1"/>
    <s v="13/06/2024 a 31/12/2024"/>
    <m/>
    <m/>
    <m/>
    <m/>
    <m/>
    <s v="73200000-4"/>
  </r>
  <r>
    <n v="15937468"/>
    <x v="0"/>
    <n v="16030540"/>
    <s v="Gerència de Serveis Generals"/>
    <n v="801930008"/>
    <s v="L01080193"/>
    <s v="001_24002129"/>
    <s v="Obres"/>
    <s v="Contracte menor"/>
    <s v="Publicació agregada de contractes"/>
    <s v="0607-Districte d' Horta-Guinardó-Instal·lació d'un sistema de CTTV al Centre obert del Carmel"/>
    <s v="0607-Districte d' Horta-Guinardó-Instal·lació d'un sistema de CTTV al Centre obert del Carmel"/>
    <n v="5993.49"/>
    <n v="0"/>
    <n v="0"/>
    <n v="1"/>
    <s v="28/06/2024 a 15/07/2024"/>
    <m/>
    <m/>
    <m/>
    <m/>
    <m/>
    <s v="32323500-8"/>
  </r>
  <r>
    <n v="15937468"/>
    <x v="0"/>
    <n v="16030540"/>
    <s v="Gerència de Serveis Generals"/>
    <n v="801930008"/>
    <s v="L01080193"/>
    <s v="001_24002117"/>
    <s v="Serveis"/>
    <s v="Contracte menor"/>
    <s v="Publicació agregada de contractes"/>
    <s v="0608-Districte de Nou Barris-ADEQUACIÓ SISTEMA ALARMA ESPAI FAMILIAR TRINITAT NOVA."/>
    <s v="0608-Districte de Nou Barris-ADEQUACIÓ SISTEMA ALARMA ESPAI FAMILIAR TRINITAT NOVA."/>
    <n v="4413.24"/>
    <n v="0"/>
    <n v="0"/>
    <n v="1"/>
    <s v="26/06/2024 a 30/09/2024"/>
    <m/>
    <m/>
    <m/>
    <m/>
    <m/>
    <s v="45312200-9"/>
  </r>
  <r>
    <n v="15937468"/>
    <x v="0"/>
    <n v="16030540"/>
    <s v="Gerència de Serveis Generals"/>
    <n v="801930008"/>
    <s v="L01080193"/>
    <s v="001_24001943"/>
    <s v="Serveis"/>
    <s v="Contracte menor"/>
    <s v="Publicació agregada de contractes"/>
    <s v="0608-Districte de Nou Barris-CAMP DE TREBALL AMB JOVES A LA ZONA NORD"/>
    <s v="0608-Districte de Nou Barris-CAMP DE TREBALL AMB JOVES A LA ZONA NORD"/>
    <n v="14987"/>
    <n v="0"/>
    <n v="0"/>
    <n v="1"/>
    <s v="13/06/2024 a 31/12/2024"/>
    <m/>
    <m/>
    <m/>
    <m/>
    <m/>
    <s v="98133100-5"/>
  </r>
  <r>
    <n v="15937468"/>
    <x v="0"/>
    <n v="16030540"/>
    <s v="Gerència de Serveis Generals"/>
    <n v="801930008"/>
    <s v="L01080193"/>
    <s v="001_24001426"/>
    <s v="Serveis"/>
    <s v="Contracte menor"/>
    <s v="Publicació agregada de contractes"/>
    <s v="0200-Gerència d'Àrea de Drets Socials, Salut, Cooperació i Comunitat-Disseny de la identitat gràfica del Programa de cures"/>
    <s v="0200-Gerència d'Àrea de Drets Socials, Salut, Cooperació i Comunitat-Disseny de la identitat gràfica del Programa de cures"/>
    <n v="4990"/>
    <n v="0"/>
    <n v="0"/>
    <n v="1"/>
    <s v="16/05/2024 a 31/12/2024"/>
    <m/>
    <m/>
    <m/>
    <m/>
    <m/>
    <s v="79822500-7"/>
  </r>
  <r>
    <n v="15937468"/>
    <x v="0"/>
    <n v="16030540"/>
    <s v="Gerència de Serveis Generals"/>
    <n v="801930008"/>
    <s v="L01080193"/>
    <s v="001_24001350"/>
    <s v="Serveis"/>
    <s v="Contracte menor"/>
    <s v="Publicació agregada de contractes"/>
    <s v="0601-Districte de Ciutat Vella-Direcció d'obra i coordinació de seguretat i salut de l'ampliació del taulell de l'Oficina d'Atenció Ciutadana"/>
    <s v="0601-Districte de Ciutat Vella-Direcció d'obra i coordinació de seguretat i salut de l'ampliació del taulell de l'Oficina d'Atenció Ciutadana"/>
    <n v="595"/>
    <n v="0"/>
    <n v="0"/>
    <n v="1"/>
    <s v="10/05/2024 a 07/06/2024"/>
    <m/>
    <m/>
    <m/>
    <m/>
    <m/>
    <s v="71520000-9"/>
  </r>
  <r>
    <n v="15937468"/>
    <x v="0"/>
    <n v="16030540"/>
    <s v="Gerència de Serveis Generals"/>
    <n v="801930008"/>
    <s v="L01080193"/>
    <s v="001_24001407"/>
    <s v="Serveis"/>
    <s v="Contracte menor"/>
    <s v="Publicació agregada de contractes"/>
    <s v="0601-Districte de Ciutat Vella-Serveis d'assessorament per al replanteig dels actuals usos de l'oferta comercial de la Rambla"/>
    <s v="0601-Districte de Ciutat Vella-Serveis d'assessorament per al replanteig dels actuals usos de l'oferta comercial de la Rambla"/>
    <n v="14000"/>
    <n v="0"/>
    <n v="0"/>
    <n v="1"/>
    <s v="30/04/2024 a 31/07/2024"/>
    <m/>
    <m/>
    <m/>
    <m/>
    <m/>
    <s v="85312320-8"/>
  </r>
  <r>
    <n v="15937468"/>
    <x v="0"/>
    <n v="16030540"/>
    <s v="Gerència de Serveis Generals"/>
    <n v="801930008"/>
    <s v="L01080193"/>
    <s v="001_24001544"/>
    <s v="Serveis"/>
    <s v="Contracte menor"/>
    <s v="Publicació agregada de contractes"/>
    <s v="0400-Gerència d'Àrea de Seguretat, Prevenció i Convivència-Elaboració del projecte d'actualització del sistema audiovisual d'Espai Bombers"/>
    <s v="0400-Gerència d'Àrea de Seguretat, Prevenció i Convivència-Elaboració del projecte d'actualització del sistema audiovisual d'Espai Bombers"/>
    <n v="14950"/>
    <n v="0"/>
    <n v="0"/>
    <n v="1"/>
    <s v="28/05/2024 a 31/08/2024"/>
    <m/>
    <m/>
    <m/>
    <m/>
    <m/>
    <s v="71242000-6"/>
  </r>
  <r>
    <n v="15937468"/>
    <x v="0"/>
    <n v="16030540"/>
    <s v="Gerència de Serveis Generals"/>
    <n v="801930008"/>
    <s v="L01080193"/>
    <s v="001_24001551"/>
    <s v="Serveis"/>
    <s v="Contracte menor"/>
    <s v="Publicació agregada de contractes"/>
    <s v="0604-Districte de Les Corts-Servei de vigilància de seguretat privada sense arma"/>
    <s v="0604-Districte de Les Corts-Servei de vigilància de seguretat privada sense arma"/>
    <n v="1650"/>
    <n v="0"/>
    <n v="0"/>
    <n v="1"/>
    <s v="13/06/2024 a 16/06/2024"/>
    <m/>
    <m/>
    <m/>
    <m/>
    <m/>
    <s v="79714000-2"/>
  </r>
  <r>
    <n v="15937468"/>
    <x v="0"/>
    <n v="16030540"/>
    <s v="Gerència de Serveis Generals"/>
    <n v="801930008"/>
    <s v="L01080193"/>
    <s v="001_24001940"/>
    <s v="Obres"/>
    <s v="Contracte menor"/>
    <s v="Publicació agregada de contractes"/>
    <s v="0601-Districte de Ciutat Vella-Regulació accessos dels barris Gòtic i Casc Antic"/>
    <s v="0601-Districte de Ciutat Vella-Regulació accessos dels barris Gòtic i Casc Antic"/>
    <n v="4982.5"/>
    <n v="0"/>
    <n v="0"/>
    <n v="1"/>
    <s v="10/06/2024 a 09/07/2024"/>
    <m/>
    <m/>
    <m/>
    <m/>
    <m/>
    <s v="45233294-6"/>
  </r>
  <r>
    <n v="15937468"/>
    <x v="0"/>
    <n v="16030540"/>
    <s v="Gerència de Serveis Generals"/>
    <n v="801930008"/>
    <s v="L01080193"/>
    <s v="001_24001349"/>
    <s v="Serveis"/>
    <s v="Contracte menor"/>
    <s v="Publicació agregada de contractes"/>
    <s v="0901-Gerència de Serveis Urbans i Manteniment de l'Espai Públic-ESTUDI DE MODELS DE RECOLLIDA A ALTRES CIUTATS"/>
    <s v="0901-Gerència de Serveis Urbans i Manteniment de l'Espai Públic-ESTUDI DE MODELS DE RECOLLIDA A ALTRES CIUTATS"/>
    <n v="12400"/>
    <n v="0"/>
    <n v="0"/>
    <n v="1"/>
    <s v="13/05/2024 a 31/12/2024"/>
    <m/>
    <m/>
    <m/>
    <m/>
    <m/>
    <s v="71356200-0"/>
  </r>
  <r>
    <n v="15937468"/>
    <x v="0"/>
    <n v="16030540"/>
    <s v="Gerència de Serveis Generals"/>
    <n v="801930008"/>
    <s v="L01080193"/>
    <s v="001_24001602"/>
    <s v="Obres"/>
    <s v="Contracte menor"/>
    <s v="Publicació agregada de contractes"/>
    <s v="0606-Districte de Gràcia-Obres d'accessibilitat cruïlla Verdi, Santa Perpètua i ptge. Frígola"/>
    <s v="0606-Districte de Gràcia-Obres d'accessibilitat cruïlla Verdi, Santa Perpètua i ptge. Frígola"/>
    <n v="39648.480000000003"/>
    <n v="0"/>
    <n v="0"/>
    <n v="0"/>
    <s v="24/05/2024 a 15/07/2024"/>
    <m/>
    <m/>
    <m/>
    <m/>
    <m/>
    <s v="45233140-2"/>
  </r>
  <r>
    <n v="15937468"/>
    <x v="0"/>
    <n v="16030540"/>
    <s v="Gerència de Serveis Generals"/>
    <n v="801930008"/>
    <s v="L01080193"/>
    <s v="001_24002017"/>
    <s v="Obres"/>
    <s v="Contracte menor"/>
    <s v="Publicació agregada de contractes"/>
    <s v="0607-Districte d' Horta-Guinardó-Arranjament del talús a la carretera del Carmel, 38-40"/>
    <s v="0607-Districte d' Horta-Guinardó-Arranjament del talús a la carretera del Carmel, 38-40"/>
    <n v="32973.64"/>
    <n v="0"/>
    <n v="0"/>
    <n v="0"/>
    <s v="21/06/2024 a 22/07/2024"/>
    <m/>
    <m/>
    <m/>
    <m/>
    <m/>
    <s v="45220000-5"/>
  </r>
  <r>
    <n v="15937468"/>
    <x v="0"/>
    <n v="16030540"/>
    <s v="Gerència de Serveis Generals"/>
    <n v="801930008"/>
    <s v="L01080193"/>
    <s v="001_24001674"/>
    <s v="Obres"/>
    <s v="Contracte menor"/>
    <s v="Publicació agregada de contractes"/>
    <s v="0607-Districte d' Horta-Guinardó-Execució subsidiària enderroc estructura i tancament de parcel·la per restituir a la legalitat finca Ptge Sant Pere 31-33"/>
    <s v="0607-Districte d' Horta-Guinardó-Execució subsidiària enderroc estructura i tancament de parcel·la per restituir a la legalitat finca Ptge Sant Pere 31-33"/>
    <n v="10867.75"/>
    <n v="0"/>
    <n v="0"/>
    <n v="1"/>
    <s v="22/05/2024 a 05/06/2024"/>
    <m/>
    <m/>
    <m/>
    <m/>
    <m/>
    <s v="45111100-9"/>
  </r>
  <r>
    <n v="15937468"/>
    <x v="0"/>
    <n v="16030540"/>
    <s v="Gerència de Serveis Generals"/>
    <n v="801930008"/>
    <s v="L01080193"/>
    <s v="001_24001130"/>
    <s v="Obres"/>
    <s v="Contracte menor"/>
    <s v="Publicació agregada de contractes"/>
    <s v="0610-Districte de Sant Martí-Obres coberta Guardia Urbana"/>
    <s v="0610-Districte de Sant Martí-Obres coberta Guardia Urbana"/>
    <n v="39598.870000000003"/>
    <n v="0"/>
    <n v="0"/>
    <n v="0"/>
    <s v="17/04/2024 a 16/05/2024"/>
    <m/>
    <m/>
    <m/>
    <m/>
    <m/>
    <s v="45000000-7"/>
  </r>
  <r>
    <n v="15937468"/>
    <x v="0"/>
    <n v="16030540"/>
    <s v="Gerència de Serveis Generals"/>
    <n v="801930008"/>
    <s v="L01080193"/>
    <s v="001_24001133"/>
    <s v="Serveis"/>
    <s v="Contracte menor"/>
    <s v="Publicació agregada de contractes"/>
    <s v="0606-Districte de Gràcia-Treballs d'instal·lació de 2 mòduls d'estació de Bicing a Torrent de l'Olla"/>
    <s v="0606-Districte de Gràcia-Treballs d'instal·lació de 2 mòduls d'estació de Bicing a Torrent de l'Olla"/>
    <n v="3751.48"/>
    <n v="0"/>
    <n v="0"/>
    <n v="1"/>
    <s v="22/04/2024 a 31/05/2024"/>
    <m/>
    <m/>
    <m/>
    <m/>
    <m/>
    <s v="45233140-2"/>
  </r>
  <r>
    <n v="15937468"/>
    <x v="0"/>
    <n v="16030540"/>
    <s v="Gerència de Serveis Generals"/>
    <n v="801930008"/>
    <s v="L01080193"/>
    <s v="001_24002090"/>
    <s v="Obres"/>
    <s v="Contracte menor"/>
    <s v="Publicació agregada de contractes"/>
    <s v="0604-Districte de Les Corts-OBRES DE MILLORA A L ESPAI D ADOLESCENTS JOVECARDÍ, AL DISTRICTE DE LES CORTS"/>
    <s v="0604-Districte de Les Corts-OBRES DE MILLORA A L ESPAI D ADOLESCENTS JOVECARDÍ, AL DISTRICTE DE LES CORTS"/>
    <n v="34210.33"/>
    <n v="0"/>
    <n v="0"/>
    <n v="0"/>
    <s v="26/06/2024 a 31/12/2024"/>
    <m/>
    <m/>
    <m/>
    <m/>
    <m/>
    <s v="45450000-6"/>
  </r>
  <r>
    <n v="15937468"/>
    <x v="0"/>
    <n v="16030540"/>
    <s v="Gerència de Serveis Generals"/>
    <n v="801930008"/>
    <s v="L01080193"/>
    <s v="001_24002133"/>
    <s v="Obres"/>
    <s v="Contracte menor"/>
    <s v="Publicació agregada de contractes"/>
    <s v="0604-Districte de Les Corts-OBRES DE MILLORA EN LA SALA POLIVALENT DEL CC JOAN OLIVER - PERE QUART, AL DISTRICTE DE LES CORTS"/>
    <s v="0604-Districte de Les Corts-OBRES DE MILLORA EN LA SALA POLIVALENT DEL CC JOAN OLIVER - PERE QUART, AL DISTRICTE DE LES CORTS"/>
    <n v="22769.68"/>
    <n v="0"/>
    <n v="0"/>
    <n v="0"/>
    <s v="26/06/2024 a 31/12/2024"/>
    <m/>
    <m/>
    <m/>
    <m/>
    <m/>
    <s v="45450000-6"/>
  </r>
  <r>
    <n v="15937468"/>
    <x v="0"/>
    <n v="16030540"/>
    <s v="Gerència de Serveis Generals"/>
    <n v="801930008"/>
    <s v="L01080193"/>
    <s v="001_24001293"/>
    <s v="Obres"/>
    <s v="Contracte menor"/>
    <s v="Publicació agregada de contractes"/>
    <s v="0604-Districte de Les Corts-REPARACIÓ DE LA COBERTA DE LA BIBLIOTECA MONTSERRAT ABELLÓ, AL DISTRICTE DE LES CORTS"/>
    <s v="0604-Districte de Les Corts-REPARACIÓ DE LA COBERTA DE LA BIBLIOTECA MONTSERRAT ABELLÓ, AL DISTRICTE DE LES CORTS"/>
    <n v="7346.13"/>
    <n v="0"/>
    <n v="0"/>
    <n v="1"/>
    <s v="24/04/2024 a 31/12/2024"/>
    <m/>
    <m/>
    <m/>
    <m/>
    <m/>
    <s v="45261920-9"/>
  </r>
  <r>
    <n v="15937468"/>
    <x v="0"/>
    <n v="16030540"/>
    <s v="Gerència de Serveis Generals"/>
    <n v="801930008"/>
    <s v="L01080193"/>
    <s v="001_24001496"/>
    <s v="Obres"/>
    <s v="Contracte menor"/>
    <s v="Publicació agregada de contractes"/>
    <s v="0606-Districte de Gràcia-Obres d'adequació del nou espai familiar al Centre cívic el Coll - La Bruguera"/>
    <s v="0606-Districte de Gràcia-Obres d'adequació del nou espai familiar al Centre cívic el Coll - La Bruguera"/>
    <n v="39946.300000000003"/>
    <n v="0"/>
    <n v="0"/>
    <n v="0"/>
    <s v="17/05/2024 a 10/09/2024"/>
    <m/>
    <m/>
    <m/>
    <m/>
    <m/>
    <s v="45432100-5"/>
  </r>
  <r>
    <n v="15937468"/>
    <x v="0"/>
    <n v="16030540"/>
    <s v="Gerència de Serveis Generals"/>
    <n v="801930008"/>
    <s v="L01080193"/>
    <s v="001_24002080"/>
    <s v="Serveis"/>
    <s v="Contracte menor"/>
    <s v="Publicació agregada de contractes"/>
    <s v="0303-Gerència de Persones, Organització i Administració Electrònica-Curs de formació \Normativa bàsica laboral en àmbit del funcionariat\"/>
    <s v="0303-Gerència de Persones, Organització i Administració Electrònica-Curs de formació \Normativa bàsica laboral en àmbit del funcionariat\"/>
    <n v="1840"/>
    <n v="0"/>
    <n v="0"/>
    <n v="1"/>
    <s v="20/06/2024 a 31/12/2024"/>
    <m/>
    <m/>
    <m/>
    <m/>
    <m/>
    <s v="80500000-9"/>
  </r>
  <r>
    <n v="15937468"/>
    <x v="0"/>
    <n v="16030540"/>
    <s v="Gerència de Serveis Generals"/>
    <n v="801930008"/>
    <s v="L01080193"/>
    <s v="001_24001824"/>
    <s v="Subministraments"/>
    <s v="Contracte menor"/>
    <s v="Publicació agregada de contractes"/>
    <s v="0604-Districte de Les Corts-SUBMINISTRAMENT DE 3 ORDINADORS PORTÀTILS PER A L'ATENEU DE FABRICACIÓ AL DISTRICTE DE LES CORTS"/>
    <s v="0604-Districte de Les Corts-SUBMINISTRAMENT DE 3 ORDINADORS PORTÀTILS PER A L'ATENEU DE FABRICACIÓ AL DISTRICTE DE LES CORTS"/>
    <n v="2757"/>
    <n v="0"/>
    <n v="0"/>
    <n v="1"/>
    <s v="31/05/2024 a 01/07/2024"/>
    <m/>
    <m/>
    <m/>
    <m/>
    <m/>
    <s v="30213100-6"/>
  </r>
  <r>
    <n v="15937468"/>
    <x v="0"/>
    <n v="16030540"/>
    <s v="Gerència de Serveis Generals"/>
    <n v="801930008"/>
    <s v="L01080193"/>
    <s v="001_24000487"/>
    <s v="Subministraments"/>
    <s v="Contracte menor"/>
    <s v="Publicació agregada de contractes"/>
    <s v="0603-Districte de Sants-Montjuïc-Subministrament aigua embotellada"/>
    <s v="0603-Districte de Sants-Montjuïc-Subministrament aigua embotellada"/>
    <n v="2272.73"/>
    <n v="0"/>
    <n v="0"/>
    <n v="1"/>
    <s v="12/04/2024 a 31/12/2024"/>
    <m/>
    <m/>
    <m/>
    <m/>
    <m/>
    <s v="15981100-9"/>
  </r>
  <r>
    <n v="15937468"/>
    <x v="0"/>
    <n v="16030540"/>
    <s v="Gerència de Serveis Generals"/>
    <n v="801930008"/>
    <s v="L01080193"/>
    <s v="001_24001727"/>
    <s v="Obres"/>
    <s v="Contracte menor"/>
    <s v="Publicació agregada de contractes"/>
    <s v="0607-Districte d' Horta-Guinardó-Obres d'instal·lació d'una segona màquina refredadora a la biblioteca Juan Marsé"/>
    <s v="0607-Districte d' Horta-Guinardó-Obres d'instal·lació d'una segona màquina refredadora a la biblioteca Juan Marsé"/>
    <n v="39070.449999999997"/>
    <n v="0"/>
    <n v="0"/>
    <n v="0"/>
    <s v="28/05/2024 a 29/07/2024"/>
    <m/>
    <m/>
    <m/>
    <m/>
    <m/>
    <s v="42510000-4"/>
  </r>
  <r>
    <n v="15937468"/>
    <x v="0"/>
    <n v="16030540"/>
    <s v="Gerència de Serveis Generals"/>
    <n v="801930008"/>
    <s v="L01080193"/>
    <s v="001_24001461"/>
    <s v="Serveis"/>
    <s v="Contracte menor"/>
    <s v="Publicació agregada de contractes"/>
    <s v="0701-Gerència de Pressupostos i Hisenda-Trasllat i custòdia externa de la documentació de la Gerència de Pressupostos i Hisenda"/>
    <s v="0701-Gerència de Pressupostos i Hisenda-Trasllat i custòdia externa de la documentació de la Gerència de Pressupostos i Hisenda"/>
    <n v="3062.12"/>
    <n v="0"/>
    <n v="0"/>
    <n v="1"/>
    <s v="21/05/2024 a 26/05/2025"/>
    <m/>
    <m/>
    <m/>
    <m/>
    <m/>
    <s v="79560000-7"/>
  </r>
  <r>
    <n v="15937468"/>
    <x v="0"/>
    <n v="16030540"/>
    <s v="Gerència de Serveis Generals"/>
    <n v="801930008"/>
    <s v="L01080193"/>
    <s v="001_24001317"/>
    <s v="Serveis"/>
    <s v="Contracte menor"/>
    <s v="Publicació agregada de contractes"/>
    <s v="0608-Districte de Nou Barris-D.O. I COORD. SiS TREBALLS RETIRADA ABOCAMENTS PARCEL.LES MUNICIPALS TORRE BARÓ."/>
    <s v="0608-Districte de Nou Barris-D.O. I COORD. SiS TREBALLS RETIRADA ABOCAMENTS PARCEL.LES MUNICIPALS TORRE BARÓ."/>
    <n v="4200"/>
    <n v="0"/>
    <n v="0"/>
    <n v="1"/>
    <s v="26/04/2024 a 31/10/2024"/>
    <m/>
    <m/>
    <m/>
    <m/>
    <m/>
    <s v="71356200-0"/>
  </r>
  <r>
    <n v="15937468"/>
    <x v="0"/>
    <n v="16030540"/>
    <s v="Gerència de Serveis Generals"/>
    <n v="801930008"/>
    <s v="L01080193"/>
    <s v="001_24001268"/>
    <s v="Serveis"/>
    <s v="Contracte menor"/>
    <s v="Publicació agregada de contractes"/>
    <s v="0302-Gerència de Serveis Generals-Elaboració materials formatius"/>
    <s v="0302-Gerència de Serveis Generals-Elaboració materials formatius"/>
    <n v="4500"/>
    <n v="0"/>
    <n v="0"/>
    <n v="1"/>
    <s v="21/04/2024 a 31/12/2024"/>
    <m/>
    <m/>
    <m/>
    <m/>
    <m/>
    <s v="79822500-7"/>
  </r>
  <r>
    <n v="15937468"/>
    <x v="0"/>
    <n v="16030540"/>
    <s v="Gerència de Serveis Generals"/>
    <n v="801930008"/>
    <s v="L01080193"/>
    <s v="001_24001937"/>
    <s v="Serveis"/>
    <s v="Contracte menor"/>
    <s v="Publicació agregada de contractes"/>
    <s v="0901-Gerència de Serveis Urbans i Manteniment de l'Espai Públic-Estratègia per l'ampliació de la xarxa de compostatge comunitari"/>
    <s v="0901-Gerència de Serveis Urbans i Manteniment de l'Espai Públic-Estratègia per l'ampliació de la xarxa de compostatge comunitari"/>
    <n v="12333.75"/>
    <n v="0"/>
    <n v="0"/>
    <n v="1"/>
    <s v="01/07/2024 a 31/12/2024"/>
    <m/>
    <m/>
    <m/>
    <m/>
    <m/>
    <s v="71356200-0"/>
  </r>
  <r>
    <n v="15937468"/>
    <x v="0"/>
    <n v="16030540"/>
    <s v="Gerència de Serveis Generals"/>
    <n v="801930008"/>
    <s v="L01080193"/>
    <s v="001_24001626"/>
    <s v="Serveis"/>
    <s v="Contracte menor"/>
    <s v="Publicació agregada de contractes"/>
    <s v="0200-Gerència d'Àrea de Drets Socials, Salut, Cooperació i Comunitat-Taxació local carrer Peu de la Creu, 8-10"/>
    <s v="0200-Gerència d'Àrea de Drets Socials, Salut, Cooperació i Comunitat-Taxació local carrer Peu de la Creu, 8-10"/>
    <n v="600"/>
    <n v="0"/>
    <n v="0"/>
    <n v="1"/>
    <s v="16/05/2024 a 31/12/2024"/>
    <m/>
    <m/>
    <m/>
    <m/>
    <m/>
    <s v="79132000-8"/>
  </r>
  <r>
    <n v="15937468"/>
    <x v="0"/>
    <n v="16030540"/>
    <s v="Gerència de Serveis Generals"/>
    <n v="801930008"/>
    <s v="L01080193"/>
    <s v="001_24001281"/>
    <s v="Serveis"/>
    <s v="Contracte menor"/>
    <s v="Publicació agregada de contractes"/>
    <s v="0200-Gerència d'Àrea de Drets Socials, Salut, Cooperació i Comunitat-Taxació Manuel Sanchis Guarner, 2-4, local 9"/>
    <s v="0200-Gerència d'Àrea de Drets Socials, Salut, Cooperació i Comunitat-Taxació Manuel Sanchis Guarner, 2-4, local 9"/>
    <n v="488"/>
    <n v="0"/>
    <n v="0"/>
    <n v="1"/>
    <s v="29/04/2024 a 31/12/2024"/>
    <m/>
    <m/>
    <m/>
    <m/>
    <m/>
    <s v="79132000-8"/>
  </r>
  <r>
    <n v="15937468"/>
    <x v="0"/>
    <n v="16030540"/>
    <s v="Gerència de Serveis Generals"/>
    <n v="801930008"/>
    <s v="L01080193"/>
    <s v="001_24001157"/>
    <s v="Subministraments"/>
    <s v="Contracte menor"/>
    <s v="Publicació agregada de contractes"/>
    <s v="0608-Districte de Nou Barris-ACTUALITZACIÓ SAIS RACKS SEU DTE.NOU BARRIS"/>
    <s v="0608-Districte de Nou Barris-ACTUALITZACIÓ SAIS RACKS SEU DTE.NOU BARRIS"/>
    <n v="6949"/>
    <n v="0"/>
    <n v="0"/>
    <n v="1"/>
    <s v="12/04/2024 a 31/10/2024"/>
    <m/>
    <m/>
    <m/>
    <m/>
    <m/>
    <s v="31154000-0"/>
  </r>
  <r>
    <n v="15937468"/>
    <x v="0"/>
    <n v="16030540"/>
    <s v="Gerència de Serveis Generals"/>
    <n v="801930008"/>
    <s v="L01080193"/>
    <s v="001_24001558"/>
    <s v="Serveis"/>
    <s v="Contracte menor"/>
    <s v="Publicació agregada de contractes"/>
    <s v="0608-Districte de Nou Barris-REDACCIÓ PROJECTE I D.O. PER MILLORA IDENTIFICACIÓ DE L'EDIFICI DE LA BIBLIOTECA LES ROQUETES."/>
    <s v="0608-Districte de Nou Barris-REDACCIÓ PROJECTE I D.O. PER MILLORA IDENTIFICACIÓ DE L'EDIFICI DE LA BIBLIOTECA LES ROQUETES."/>
    <n v="4000"/>
    <n v="0"/>
    <n v="0"/>
    <n v="1"/>
    <s v="14/05/2024 a 31/12/2024"/>
    <m/>
    <m/>
    <m/>
    <m/>
    <m/>
    <s v="71240000-2"/>
  </r>
  <r>
    <n v="15937468"/>
    <x v="0"/>
    <n v="16030540"/>
    <s v="Gerència de Serveis Generals"/>
    <n v="801930008"/>
    <s v="L01080193"/>
    <s v="001_24001559"/>
    <s v="Serveis"/>
    <s v="Contracte menor"/>
    <s v="Publicació agregada de contractes"/>
    <s v="0608-Districte de Nou Barris-REDACCIÓ PROJECTE I D.O. PER REDUCCIÓ SOROLL EMÈS A L'EXTERIOR MASIA GUINEUETA."/>
    <s v="0608-Districte de Nou Barris-REDACCIÓ PROJECTE I D.O. PER REDUCCIÓ SOROLL EMÈS A L'EXTERIOR MASIA GUINEUETA."/>
    <n v="4900"/>
    <n v="0"/>
    <n v="0"/>
    <n v="1"/>
    <s v="14/05/2024 a 31/12/2024"/>
    <m/>
    <m/>
    <m/>
    <m/>
    <m/>
    <s v="71240000-2"/>
  </r>
  <r>
    <n v="15937468"/>
    <x v="0"/>
    <n v="16030540"/>
    <s v="Gerència de Serveis Generals"/>
    <n v="801930008"/>
    <s v="L01080193"/>
    <s v="001_24001908"/>
    <s v="Serveis"/>
    <s v="Contracte menor"/>
    <s v="Publicació agregada de contractes"/>
    <s v="0601-Districte de Ciutat Vella-Visualització nous comunicats activitats 2024"/>
    <s v="0601-Districte de Ciutat Vella-Visualització nous comunicats activitats 2024"/>
    <n v="4950"/>
    <n v="0"/>
    <n v="0"/>
    <n v="1"/>
    <s v="10/06/2024 a 09/08/2024"/>
    <m/>
    <m/>
    <m/>
    <m/>
    <m/>
    <s v="72300000-8"/>
  </r>
  <r>
    <n v="15937468"/>
    <x v="0"/>
    <n v="16030540"/>
    <s v="Gerència de Serveis Generals"/>
    <n v="801930008"/>
    <s v="L01080193"/>
    <s v="001_24001340"/>
    <s v="Serveis"/>
    <s v="Contracte menor"/>
    <s v="Publicació agregada de contractes"/>
    <s v="0300-Ger. d'Àrea de Recursos i Transformació Digital-CONCEPTUALITZACIÓ DE LA COMUNICACIÓ DEL PROGRAMA ESPAIS DE PROXIMITAT INTERIOR"/>
    <s v="0300-Ger. d'Àrea de Recursos i Transformació Digital-CONCEPTUALITZACIÓ DE LA COMUNICACIÓ DEL PROGRAMA ESPAIS DE PROXIMITAT INTERIOR"/>
    <n v="4000"/>
    <n v="0"/>
    <n v="0"/>
    <n v="1"/>
    <s v="26/04/2024 a 31/07/2024"/>
    <m/>
    <m/>
    <m/>
    <m/>
    <m/>
    <s v="79930000-2"/>
  </r>
  <r>
    <n v="15937468"/>
    <x v="0"/>
    <n v="16030540"/>
    <s v="Gerència de Serveis Generals"/>
    <n v="801930008"/>
    <s v="L01080193"/>
    <s v="001_24002068"/>
    <s v="Serveis"/>
    <s v="Contracte menor"/>
    <s v="Publicació agregada de contractes"/>
    <s v="0604-Districte de Les Corts-SERVEI DE PRODUCCIÓ DE PECES AUDIOVISUALS PER DONAR A CONÈIXER PUNTS D'INTERÈS DEL TERRITORI"/>
    <s v="0604-Districte de Les Corts-SERVEI DE PRODUCCIÓ DE PECES AUDIOVISUALS PER DONAR A CONÈIXER PUNTS D'INTERÈS DEL TERRITORI"/>
    <n v="8672"/>
    <n v="0"/>
    <n v="0"/>
    <n v="1"/>
    <s v="26/06/2024 a 31/12/2024"/>
    <m/>
    <m/>
    <m/>
    <m/>
    <m/>
    <s v="79960000-1"/>
  </r>
  <r>
    <n v="15937468"/>
    <x v="0"/>
    <n v="16030540"/>
    <s v="Gerència de Serveis Generals"/>
    <n v="801930008"/>
    <s v="L01080193"/>
    <s v="001_24001274"/>
    <s v="Serveis"/>
    <s v="Contracte menor"/>
    <s v="Publicació agregada de contractes"/>
    <s v="0700-Gerència d'Àrea d'Economia i Promoció Econòmica-Menor Video i Fotografia"/>
    <s v="0700-Gerència d'Àrea d'Economia i Promoció Econòmica-Menor Video i Fotografia"/>
    <n v="14950"/>
    <n v="0"/>
    <n v="0"/>
    <n v="1"/>
    <s v="20/04/2024 a 31/12/2024"/>
    <m/>
    <m/>
    <m/>
    <m/>
    <m/>
    <s v="79960000-1"/>
  </r>
  <r>
    <n v="15937468"/>
    <x v="0"/>
    <n v="16030540"/>
    <s v="Gerència de Serveis Generals"/>
    <n v="801930008"/>
    <s v="L01080193"/>
    <s v="001_24001648"/>
    <s v="Serveis"/>
    <s v="Contracte menor"/>
    <s v="Publicació agregada de contractes"/>
    <s v="0602-Districte de l'Eixample-Coordinació i gestió de la Secretaria Tècnica pel desplegament del Pla d'Acció Intercultural del Districte de l'Eixample (PAID)"/>
    <s v="0602-Districte de l'Eixample-Coordinació i gestió de la Secretaria Tècnica pel desplegament del Pla d'Acció Intercultural del Districte de l'Eixample (PAID)"/>
    <n v="12720"/>
    <n v="0"/>
    <n v="0"/>
    <n v="1"/>
    <s v="23/05/2024 a 31/12/2024"/>
    <m/>
    <m/>
    <m/>
    <m/>
    <m/>
    <s v="98000000-3"/>
  </r>
  <r>
    <n v="15937468"/>
    <x v="0"/>
    <n v="16030540"/>
    <s v="Gerència de Serveis Generals"/>
    <n v="801930008"/>
    <s v="L01080193"/>
    <s v="001_24001440"/>
    <s v="Serveis"/>
    <s v="Contracte menor"/>
    <s v="Publicació agregada de contractes"/>
    <s v="0604-Districte de Les Corts-Formació sobre interculturalitat i salut mental"/>
    <s v="0604-Districte de Les Corts-Formació sobre interculturalitat i salut mental"/>
    <n v="1035"/>
    <n v="0"/>
    <n v="0"/>
    <n v="1"/>
    <s v="08/05/2024 a 31/05/2024"/>
    <m/>
    <m/>
    <m/>
    <m/>
    <m/>
    <s v="80000000-4"/>
  </r>
  <r>
    <n v="15937468"/>
    <x v="0"/>
    <n v="16030540"/>
    <s v="Gerència de Serveis Generals"/>
    <n v="801930008"/>
    <s v="L01080193"/>
    <s v="001_24001786"/>
    <s v="Serveis"/>
    <s v="Contracte menor"/>
    <s v="Publicació agregada de contractes"/>
    <s v="0303-Gerència de Persones, Organització i Administració Electrònica-Avaluació del III Pla d'Igualtat 2020-2023"/>
    <s v="0303-Gerència de Persones, Organització i Administració Electrònica-Avaluació del III Pla d'Igualtat 2020-2023"/>
    <n v="10000"/>
    <n v="0"/>
    <n v="0"/>
    <n v="1"/>
    <s v="31/05/2024 a 31/08/2024"/>
    <m/>
    <m/>
    <m/>
    <m/>
    <m/>
    <s v="79419000-4"/>
  </r>
  <r>
    <n v="15937468"/>
    <x v="0"/>
    <n v="16030540"/>
    <s v="Gerència de Serveis Generals"/>
    <n v="801930008"/>
    <s v="L01080193"/>
    <s v="001_24001425"/>
    <s v="Serveis"/>
    <s v="Contracte menor"/>
    <s v="Publicació agregada de contractes"/>
    <s v="0606-Districte de Gràcia-Audiodescripció  per a persones cegues o amb baixa visió de determinats carrers guarnits de la Festa Major  de la Vila de Gràcia"/>
    <s v="0606-Districte de Gràcia-Audiodescripció  per a persones cegues o amb baixa visió de determinats carrers guarnits de la Festa Major  de la Vila de Gràcia"/>
    <n v="725"/>
    <n v="0"/>
    <n v="0"/>
    <n v="1"/>
    <s v="15/08/2024 a 21/08/2024"/>
    <m/>
    <m/>
    <m/>
    <m/>
    <m/>
    <s v="79952100-3"/>
  </r>
  <r>
    <n v="15937468"/>
    <x v="0"/>
    <n v="16030540"/>
    <s v="Gerència de Serveis Generals"/>
    <n v="801930008"/>
    <s v="L01080193"/>
    <s v="001_24002181"/>
    <s v="Subministraments"/>
    <s v="Contracte menor"/>
    <s v="Publicació agregada de contractes"/>
    <s v="0602-Districte de l'Eixample-Subministrament i col·locació d'una rampa accessible a l'escenari exterior del Centre Cívic La Casa Elizalde"/>
    <s v="0602-Districte de l'Eixample-Subministrament i col·locació d'una rampa accessible a l'escenari exterior del Centre Cívic La Casa Elizalde"/>
    <n v="7500"/>
    <n v="0"/>
    <n v="0"/>
    <n v="1"/>
    <s v="01/07/2024 a 31/10/2024"/>
    <m/>
    <m/>
    <m/>
    <m/>
    <m/>
    <s v="34953000-2"/>
  </r>
  <r>
    <n v="15937468"/>
    <x v="0"/>
    <n v="16030540"/>
    <s v="Gerència de Serveis Generals"/>
    <n v="801930008"/>
    <s v="L01080193"/>
    <s v="001_24001651"/>
    <s v="Serveis"/>
    <s v="Contracte menor"/>
    <s v="Publicació agregada de contractes"/>
    <s v="0607-Districte d' Horta-Guinardó-D.O. i C.S.S. Enderroc estructura i tancament de parcel·la a restituir la legalitat urbanística al Ptge. Sant Pere, 31-33"/>
    <s v="0607-Districte d' Horta-Guinardó-D.O. i C.S.S. Enderroc estructura i tancament de parcel·la a restituir la legalitat urbanística al Ptge. Sant Pere, 31-33"/>
    <n v="1990"/>
    <n v="0"/>
    <n v="0"/>
    <n v="1"/>
    <s v="27/05/2024 a 10/06/2024"/>
    <m/>
    <m/>
    <m/>
    <m/>
    <m/>
    <s v="71000000-8"/>
  </r>
  <r>
    <n v="15937468"/>
    <x v="0"/>
    <n v="16030540"/>
    <s v="Gerència de Serveis Generals"/>
    <n v="801930008"/>
    <s v="L01080193"/>
    <s v="001_24002016"/>
    <s v="Serveis"/>
    <s v="Contracte menor"/>
    <s v="Publicació agregada de contractes"/>
    <s v="0604-Districte de Les Corts-Direcció i Coordinació de Seguretat i Salut de les obres de millora a l Espai d Adolescents Jovecardí, al Districte de les Corts"/>
    <s v="0604-Districte de Les Corts-Direcció i Coordinació de Seguretat i Salut de les obres de millora a l Espai d Adolescents Jovecardí, al Districte de les Corts"/>
    <n v="1660.5"/>
    <n v="0"/>
    <n v="0"/>
    <n v="1"/>
    <s v="17/06/2024 a 31/12/2024"/>
    <m/>
    <m/>
    <m/>
    <m/>
    <m/>
    <s v="71540000-5"/>
  </r>
  <r>
    <n v="15937468"/>
    <x v="0"/>
    <n v="16030540"/>
    <s v="Gerència de Serveis Generals"/>
    <n v="801930008"/>
    <s v="L01080193"/>
    <s v="001_24001433"/>
    <s v="Serveis"/>
    <s v="Contracte menor"/>
    <s v="Publicació agregada de contractes"/>
    <s v="0604-Districte de Les Corts-Direcció i Coordinació de Seguretat i Salut de les obres de reparació de la coberta de la Biblioteca Montserrat Abelló, al Districte de les Corts"/>
    <s v="0604-Districte de Les Corts-Direcció i Coordinació de Seguretat i Salut de les obres de reparació de la coberta de la Biblioteca Montserrat Abelló, al Districte de les Corts"/>
    <n v="725"/>
    <n v="0"/>
    <n v="0"/>
    <n v="1"/>
    <s v="08/05/2024 a 31/12/2024"/>
    <m/>
    <m/>
    <m/>
    <m/>
    <m/>
    <s v="71540000-5"/>
  </r>
  <r>
    <n v="15937468"/>
    <x v="0"/>
    <n v="16030540"/>
    <s v="Gerència de Serveis Generals"/>
    <n v="801930008"/>
    <s v="L01080193"/>
    <s v="001_24001418"/>
    <s v="Serveis"/>
    <s v="Contracte menor"/>
    <s v="Publicació agregada de contractes"/>
    <s v="0604-Districte de Les Corts-REDACCIÓ DE DOS PROJECTES EXECUTIUS, DE REHABILITACIÓ  DE LLUERNARIS I IMPERMEABILITZACIÓ DE LES ZONES DEFECTUOSES DE LES NAUS DANUBI DEL DISTRICTE DE LES CORTS."/>
    <s v="0604-Districte de Les Corts-REDACCIÓ DE DOS PROJECTES EXECUTIUS, DE REHABILITACIÓ  DE LLUERNARIS I IMPERMEABILITZACIÓ DE LES ZONES DEFECTUOSES DE LES NAUS DANUBI DEL DISTRICTE DE LES CORTS."/>
    <n v="4125"/>
    <n v="0"/>
    <n v="0"/>
    <n v="1"/>
    <s v="08/05/2024 a 31/12/2024"/>
    <m/>
    <m/>
    <m/>
    <m/>
    <m/>
    <s v="71242000-6"/>
  </r>
  <r>
    <n v="15937468"/>
    <x v="0"/>
    <n v="16030540"/>
    <s v="Gerència de Serveis Generals"/>
    <n v="801930008"/>
    <s v="L01080193"/>
    <s v="001_24001845"/>
    <s v="Serveis"/>
    <s v="Contracte menor"/>
    <s v="Publicació agregada de contractes"/>
    <s v="0200-Gerència d'Àrea de Drets Socials, Salut, Cooperació i Comunitat-Diagnosi de les capacitats de Barcelona com a Ciutat Humanitària"/>
    <s v="0200-Gerència d'Àrea de Drets Socials, Salut, Cooperació i Comunitat-Diagnosi de les capacitats de Barcelona com a Ciutat Humanitària"/>
    <n v="14858"/>
    <n v="0"/>
    <n v="0"/>
    <n v="1"/>
    <s v="11/06/2024 a 31/12/2024"/>
    <m/>
    <m/>
    <m/>
    <m/>
    <m/>
    <s v="73220000-0"/>
  </r>
  <r>
    <n v="15937468"/>
    <x v="0"/>
    <n v="16030540"/>
    <s v="Gerència de Serveis Generals"/>
    <n v="801930008"/>
    <s v="L01080193"/>
    <s v="001_24001534"/>
    <s v="Serveis"/>
    <s v="Contracte menor"/>
    <s v="Publicació agregada de contractes"/>
    <s v="0601-Districte de Ciutat Vella-Servei de dinamització lúdica Pl. del Pou de la Figuera, per a la seva promoció i usos saludables de l'espai"/>
    <s v="0601-Districte de Ciutat Vella-Servei de dinamització lúdica Pl. del Pou de la Figuera, per a la seva promoció i usos saludables de l'espai"/>
    <n v="4605"/>
    <n v="0"/>
    <n v="0"/>
    <n v="1"/>
    <s v="15/05/2024 a 11/06/2024"/>
    <m/>
    <m/>
    <m/>
    <m/>
    <m/>
    <s v="98000000-3"/>
  </r>
  <r>
    <n v="15937468"/>
    <x v="0"/>
    <n v="16030540"/>
    <s v="Gerència de Serveis Generals"/>
    <n v="801930008"/>
    <s v="L01080193"/>
    <s v="001_24001493"/>
    <s v="Serveis"/>
    <s v="Contracte menor"/>
    <s v="Publicació agregada de contractes"/>
    <s v="0603-Districte de Sants-Montjuïc-Dinamització d'espais públics del barri de Poble-Sec"/>
    <s v="0603-Districte de Sants-Montjuïc-Dinamització d'espais públics del barri de Poble-Sec"/>
    <n v="14976"/>
    <n v="0"/>
    <n v="0"/>
    <n v="1"/>
    <s v="31/05/2024 a 30/09/2024"/>
    <m/>
    <m/>
    <m/>
    <m/>
    <m/>
    <s v="98133100-5"/>
  </r>
  <r>
    <n v="15937468"/>
    <x v="0"/>
    <n v="16030540"/>
    <s v="Gerència de Serveis Generals"/>
    <n v="801930008"/>
    <s v="L01080193"/>
    <s v="001_24001846"/>
    <s v="Serveis"/>
    <s v="Contracte menor"/>
    <s v="Publicació agregada de contractes"/>
    <s v="0606-Districte de Gràcia-Dinamització espai de joc lliure i creatiu per a infants i famílies a pl. Raspall i pl. Poble gitano"/>
    <s v="0606-Districte de Gràcia-Dinamització espai de joc lliure i creatiu per a infants i famílies a pl. Raspall i pl. Poble gitano"/>
    <n v="6028.03"/>
    <n v="0"/>
    <n v="0"/>
    <n v="1"/>
    <s v="06/06/2024 a 30/07/2024"/>
    <m/>
    <m/>
    <m/>
    <m/>
    <m/>
    <s v="92000000-1"/>
  </r>
  <r>
    <n v="15937468"/>
    <x v="0"/>
    <n v="16030540"/>
    <s v="Gerència de Serveis Generals"/>
    <n v="801930008"/>
    <s v="L01080193"/>
    <s v="001_24001185"/>
    <s v="Serveis"/>
    <s v="Contracte menor"/>
    <s v="Publicació agregada de contractes"/>
    <s v="0800-Gerència d'Àrea de Cultura, Educació, Esports i Cicles de Vida-Gestió i dinamització de l'espai de joc 0-99 a l'aire lliure"/>
    <s v="0800-Gerència d'Àrea de Cultura, Educació, Esports i Cicles de Vida-Gestió i dinamització de l'espai de joc 0-99 a l'aire lliure"/>
    <n v="8821.5"/>
    <n v="0"/>
    <n v="0"/>
    <n v="1"/>
    <s v="12/04/2024 a 26/05/2024"/>
    <m/>
    <m/>
    <m/>
    <m/>
    <m/>
    <s v="79952100-3"/>
  </r>
  <r>
    <n v="15937468"/>
    <x v="0"/>
    <n v="16030540"/>
    <s v="Gerència de Serveis Generals"/>
    <n v="801930008"/>
    <s v="L01080193"/>
    <s v="001_24001164"/>
    <s v="Serveis"/>
    <s v="Contracte menor"/>
    <s v="Publicació agregada de contractes"/>
    <s v="0400-Gerència d'Àrea de Seguretat, Prevenció i Convivència-Actuació teatral acte de cloenda del programa d'educació \La Guàrdia Urbana a l'escola\"/>
    <s v="0400-Gerència d'Àrea de Seguretat, Prevenció i Convivència-Actuació teatral acte de cloenda del programa d'educació \La Guàrdia Urbana a l'escola\"/>
    <n v="1755"/>
    <n v="0"/>
    <n v="0"/>
    <n v="1"/>
    <s v="16/04/2024 a 31/05/2024"/>
    <m/>
    <m/>
    <m/>
    <m/>
    <m/>
    <s v="92312000-1"/>
  </r>
  <r>
    <n v="15937468"/>
    <x v="0"/>
    <n v="16030540"/>
    <s v="Gerència de Serveis Generals"/>
    <n v="801930008"/>
    <s v="L01080193"/>
    <s v="001_24001410"/>
    <s v="Serveis"/>
    <s v="Contracte menor"/>
    <s v="Publicació agregada de contractes"/>
    <s v="0302-Gerència de Serveis Generals-Manteniment de les plantes ubicades a les Cases Consistorials, als tres edificis de l'Ajuntament de Barcelona: l'edifici Vell, l'edifici Nou i l'edifici Novíssim"/>
    <s v="0302-Gerència de Serveis Generals-Manteniment de les plantes ubicades a les Cases Consistorials, als tres edificis de l'Ajuntament de Barcelona: l'edifici Vell, l'edifici Nou i l'edifici Novíssim"/>
    <n v="9216"/>
    <n v="0"/>
    <n v="0"/>
    <n v="1"/>
    <s v="23/05/2024 a 23/05/2025"/>
    <m/>
    <m/>
    <m/>
    <m/>
    <m/>
    <s v="45451300-6"/>
  </r>
  <r>
    <n v="15937468"/>
    <x v="0"/>
    <n v="16030540"/>
    <s v="Gerència de Serveis Generals"/>
    <n v="801930008"/>
    <s v="L01080193"/>
    <s v="001_24001671"/>
    <s v="Obres"/>
    <s v="Contracte menor"/>
    <s v="Publicació agregada de contractes"/>
    <s v="0608-Districte de Nou Barris-TREBALLS DE RETIRADA D'ABOCAMENTS BARRI DE TORRE BARÓ."/>
    <s v="0608-Districte de Nou Barris-TREBALLS DE RETIRADA D'ABOCAMENTS BARRI DE TORRE BARÓ."/>
    <n v="37955"/>
    <n v="0"/>
    <n v="0"/>
    <n v="0"/>
    <s v="20/05/2024 a 30/09/2024"/>
    <m/>
    <m/>
    <m/>
    <m/>
    <m/>
    <s v="45111213-4"/>
  </r>
  <r>
    <n v="15937468"/>
    <x v="0"/>
    <n v="16030540"/>
    <s v="Gerència de Serveis Generals"/>
    <n v="801930008"/>
    <s v="L01080193"/>
    <s v="001_24001653"/>
    <s v="Obres"/>
    <s v="Contracte menor"/>
    <s v="Publicació agregada de contractes"/>
    <s v="0607-Districte d' Horta-Guinardó-Modificació de l'escala de recursos interns del carrer Lepant, 387"/>
    <s v="0607-Districte d' Horta-Guinardó-Modificació de l'escala de recursos interns del carrer Lepant, 387"/>
    <n v="25177"/>
    <n v="0"/>
    <n v="0"/>
    <n v="0"/>
    <s v="03/06/2024 a 03/09/2024"/>
    <m/>
    <m/>
    <m/>
    <m/>
    <m/>
    <s v="71000000-8"/>
  </r>
  <r>
    <n v="15937468"/>
    <x v="0"/>
    <n v="16030540"/>
    <s v="Gerència de Serveis Generals"/>
    <n v="801930008"/>
    <s v="L01080193"/>
    <s v="001_24001638"/>
    <s v="Serveis"/>
    <s v="Contracte menor"/>
    <s v="Publicació agregada de contractes"/>
    <s v="0302-Gerència de Serveis Generals-Servei de Restauració de documents d'antics municipis agregats per a la seva exposició"/>
    <s v="0302-Gerència de Serveis Generals-Servei de Restauració de documents d'antics municipis agregats per a la seva exposició"/>
    <n v="12454.1"/>
    <n v="0"/>
    <n v="0"/>
    <n v="1"/>
    <s v="22/05/2024 a 28/02/2025"/>
    <m/>
    <m/>
    <m/>
    <m/>
    <m/>
    <s v="92500000-6"/>
  </r>
  <r>
    <n v="15937468"/>
    <x v="0"/>
    <n v="16030540"/>
    <s v="Gerència de Serveis Generals"/>
    <n v="801930008"/>
    <s v="L01080193"/>
    <s v="001_24001873"/>
    <s v="Subministraments"/>
    <s v="Contracte menor"/>
    <s v="Publicació agregada de contractes"/>
    <s v="0400-Gerència d'Àrea de Seguretat, Prevenció i Convivència-Subministrament de dispositius de traducció simultània de veu, text i imatges per GUB"/>
    <s v="0400-Gerència d'Àrea de Seguretat, Prevenció i Convivència-Subministrament de dispositius de traducció simultània de veu, text i imatges per GUB"/>
    <n v="14921"/>
    <n v="0"/>
    <n v="0"/>
    <n v="1"/>
    <s v="10/06/2024 a 10/07/2024"/>
    <m/>
    <m/>
    <m/>
    <m/>
    <m/>
    <s v="32000000-3"/>
  </r>
  <r>
    <n v="15937468"/>
    <x v="0"/>
    <n v="16030540"/>
    <s v="Gerència de Serveis Generals"/>
    <n v="801930008"/>
    <s v="L01080193"/>
    <s v="001_24001399"/>
    <s v="Serveis"/>
    <s v="Contracte menor"/>
    <s v="Publicació agregada de contractes"/>
    <s v="0200-Gerència d'Àrea de Drets Socials, Salut, Cooperació i Comunitat-Estudi acústic Gimnàs Sant Pau"/>
    <s v="0200-Gerència d'Àrea de Drets Socials, Salut, Cooperació i Comunitat-Estudi acústic Gimnàs Sant Pau"/>
    <n v="1850"/>
    <n v="0"/>
    <n v="0"/>
    <n v="1"/>
    <s v="06/05/2024 a 31/12/2024"/>
    <m/>
    <m/>
    <m/>
    <m/>
    <m/>
    <s v="71240000-2"/>
  </r>
  <r>
    <n v="15937468"/>
    <x v="0"/>
    <n v="16030540"/>
    <s v="Gerència de Serveis Generals"/>
    <n v="801930008"/>
    <s v="L01080193"/>
    <s v="001_24001969"/>
    <s v="Subministraments"/>
    <s v="Contracte menor"/>
    <s v="Publicació agregada de contractes"/>
    <s v="0604-Districte de Les Corts-LLOGUER DE 5 EQUIPS VENTILADORS EVAPORATIUS D'AIGUA PEL PAVELLÓ PROVISIONAL BEDERRIDA AL DISTRICTE DE LES CORTS."/>
    <s v="0604-Districte de Les Corts-LLOGUER DE 5 EQUIPS VENTILADORS EVAPORATIUS D'AIGUA PEL PAVELLÓ PROVISIONAL BEDERRIDA AL DISTRICTE DE LES CORTS."/>
    <n v="4900"/>
    <n v="0"/>
    <n v="0"/>
    <n v="1"/>
    <s v="17/06/2024 a 30/09/2024"/>
    <m/>
    <m/>
    <m/>
    <m/>
    <m/>
    <s v="39717000-1"/>
  </r>
  <r>
    <n v="15937468"/>
    <x v="0"/>
    <n v="16030540"/>
    <s v="Gerència de Serveis Generals"/>
    <n v="801930008"/>
    <s v="L01080193"/>
    <s v="001_24002075"/>
    <s v="Obres"/>
    <s v="Contracte menor"/>
    <s v="Publicació agregada de contractes"/>
    <s v="0601-Districte de Ciutat Vella-Micro-fresat carril bici vorera Avinguda Drassanes"/>
    <s v="0601-Districte de Ciutat Vella-Micro-fresat carril bici vorera Avinguda Drassanes"/>
    <n v="4793.75"/>
    <n v="0"/>
    <n v="0"/>
    <n v="1"/>
    <s v="21/06/2024 a 09/07/2024"/>
    <m/>
    <m/>
    <m/>
    <m/>
    <m/>
    <s v="45233294-6"/>
  </r>
  <r>
    <n v="15937468"/>
    <x v="0"/>
    <n v="16030540"/>
    <s v="Gerència de Serveis Generals"/>
    <n v="801930008"/>
    <s v="L01080193"/>
    <s v="001_24001489"/>
    <s v="Obres"/>
    <s v="Contracte menor"/>
    <s v="Publicació agregada de contractes"/>
    <s v="0601-Districte de Ciutat Vella-Senyalització de vianants del barri de la Barceloneta"/>
    <s v="0601-Districte de Ciutat Vella-Senyalització de vianants del barri de la Barceloneta"/>
    <n v="4840.49"/>
    <n v="0"/>
    <n v="0"/>
    <n v="1"/>
    <s v="05/06/2024 a 04/07/2024"/>
    <m/>
    <m/>
    <m/>
    <m/>
    <m/>
    <s v="45233294-6"/>
  </r>
  <r>
    <n v="15937468"/>
    <x v="0"/>
    <n v="16030540"/>
    <s v="Gerència de Serveis Generals"/>
    <n v="801930008"/>
    <s v="L01080193"/>
    <s v="001_24001050"/>
    <s v="Serveis"/>
    <s v="Contracte menor"/>
    <s v="Publicació agregada de contractes"/>
    <s v="0610-Districte de Sant Martí-Servei estudi acústic DSPIT"/>
    <s v="0610-Districte de Sant Martí-Servei estudi acústic DSPIT"/>
    <n v="2700"/>
    <n v="0"/>
    <n v="0"/>
    <n v="1"/>
    <s v="11/05/2024 a 10/07/2024"/>
    <m/>
    <m/>
    <m/>
    <m/>
    <m/>
    <s v="71313100-6"/>
  </r>
  <r>
    <n v="15937468"/>
    <x v="0"/>
    <n v="16030540"/>
    <s v="Gerència de Serveis Generals"/>
    <n v="801930008"/>
    <s v="L01080193"/>
    <s v="001_24001647"/>
    <s v="Subministraments"/>
    <s v="Contracte menor"/>
    <s v="Publicació agregada de contractes"/>
    <s v="0602-Districte de l'Eixample-Subministrament de cabines sanitàries i urinaris per als actes realitzats a la via pública organitzats per entitats del districte de l'Eixample."/>
    <s v="0602-Districte de l'Eixample-Subministrament de cabines sanitàries i urinaris per als actes realitzats a la via pública organitzats per entitats del districte de l'Eixample."/>
    <n v="14935"/>
    <n v="0"/>
    <n v="0"/>
    <n v="1"/>
    <s v="23/05/2024 a 31/12/2024"/>
    <m/>
    <m/>
    <m/>
    <m/>
    <m/>
    <s v="44411800-2"/>
  </r>
  <r>
    <n v="15937468"/>
    <x v="0"/>
    <n v="16030540"/>
    <s v="Gerència de Serveis Generals"/>
    <n v="801930008"/>
    <s v="L01080193"/>
    <s v="001_24002039"/>
    <s v="Serveis"/>
    <s v="Contracte menor"/>
    <s v="Publicació agregada de contractes"/>
    <s v="0608-Districte de Nou Barris-SERVEI DE LAVABOS MÒBILS"/>
    <s v="0608-Districte de Nou Barris-SERVEI DE LAVABOS MÒBILS"/>
    <n v="14999"/>
    <n v="0"/>
    <n v="0"/>
    <n v="1"/>
    <s v="18/06/2024 a 31/12/2024"/>
    <m/>
    <m/>
    <m/>
    <m/>
    <m/>
    <s v="90900000-6"/>
  </r>
  <r>
    <n v="15937468"/>
    <x v="0"/>
    <n v="16030540"/>
    <s v="Gerència de Serveis Generals"/>
    <n v="801930008"/>
    <s v="L01080193"/>
    <s v="001_24001657"/>
    <s v="Serveis"/>
    <s v="Contracte menor"/>
    <s v="Publicació agregada de contractes"/>
    <s v="0608-Districte de Nou Barris-SERVEI DE SUBMINISTRAMENT DE CABINES SANITÀRIES MÒBILS"/>
    <s v="0608-Districte de Nou Barris-SERVEI DE SUBMINISTRAMENT DE CABINES SANITÀRIES MÒBILS"/>
    <n v="14999"/>
    <n v="0"/>
    <n v="0"/>
    <n v="1"/>
    <s v="17/05/2024 a 31/12/2024"/>
    <m/>
    <m/>
    <m/>
    <m/>
    <m/>
    <s v="90900000-6"/>
  </r>
  <r>
    <n v="15937468"/>
    <x v="0"/>
    <n v="16030540"/>
    <s v="Gerència de Serveis Generals"/>
    <n v="801930008"/>
    <s v="L01080193"/>
    <s v="001_24001159"/>
    <s v="Serveis"/>
    <s v="Contracte menor"/>
    <s v="Publicació agregada de contractes"/>
    <s v="0607-Districte d' Horta-Guinardó-Aixecament topogràfic carrer Granja Vella, 10-12 i entorns"/>
    <s v="0607-Districte d' Horta-Guinardó-Aixecament topogràfic carrer Granja Vella, 10-12 i entorns"/>
    <n v="7110"/>
    <n v="0"/>
    <n v="0"/>
    <n v="1"/>
    <s v="12/04/2024 a 13/05/2024"/>
    <m/>
    <m/>
    <m/>
    <m/>
    <m/>
    <s v="71000000-8"/>
  </r>
  <r>
    <n v="15937468"/>
    <x v="0"/>
    <n v="16030540"/>
    <s v="Gerència de Serveis Generals"/>
    <n v="801930008"/>
    <s v="L01080193"/>
    <s v="001_24001175"/>
    <s v="Serveis"/>
    <s v="Contracte menor"/>
    <s v="Publicació agregada de contractes"/>
    <s v="0601-Districte de Ciutat Vella-Disseny de productes de comunicació PIM 2024-28 Barceloneta"/>
    <s v="0601-Districte de Ciutat Vella-Disseny de productes de comunicació PIM 2024-28 Barceloneta"/>
    <n v="1862"/>
    <n v="0"/>
    <n v="0"/>
    <n v="1"/>
    <s v="16/04/2024 a 15/06/2024"/>
    <m/>
    <m/>
    <m/>
    <m/>
    <m/>
    <s v="79822500-7"/>
  </r>
  <r>
    <n v="15937468"/>
    <x v="0"/>
    <n v="16030540"/>
    <s v="Gerència de Serveis Generals"/>
    <n v="801930008"/>
    <s v="L01080193"/>
    <s v="001_24002150"/>
    <s v="Serveis"/>
    <s v="Contracte menor"/>
    <s v="Publicació agregada de contractes"/>
    <s v="0606-Districte de Gràcia-Disseny i maquetació difusió Festa Major 2024"/>
    <s v="0606-Districte de Gràcia-Disseny i maquetació difusió Festa Major 2024"/>
    <n v="10500"/>
    <n v="0"/>
    <n v="0"/>
    <n v="1"/>
    <s v="25/06/2024 a 21/08/2024"/>
    <m/>
    <m/>
    <m/>
    <m/>
    <m/>
    <s v="79822500-7"/>
  </r>
  <r>
    <n v="15937468"/>
    <x v="0"/>
    <n v="16030540"/>
    <s v="Gerència de Serveis Generals"/>
    <n v="801930008"/>
    <s v="L01080193"/>
    <s v="001_24001476"/>
    <s v="Subministraments"/>
    <s v="Contracte menor"/>
    <s v="Publicació agregada de contractes"/>
    <s v="0602-Districte de l'Eixample-Subministrament i col·locació de bucle magnètic al Centre Cívic Urgell"/>
    <s v="0602-Districte de l'Eixample-Subministrament i col·locació de bucle magnètic al Centre Cívic Urgell"/>
    <n v="4732.01"/>
    <n v="0"/>
    <n v="0"/>
    <n v="1"/>
    <s v="27/05/2024 a 26/06/2024"/>
    <m/>
    <m/>
    <m/>
    <m/>
    <m/>
    <s v="32351000-8"/>
  </r>
  <r>
    <n v="15937468"/>
    <x v="0"/>
    <n v="16030540"/>
    <s v="Gerència de Serveis Generals"/>
    <n v="801930008"/>
    <s v="L01080193"/>
    <s v="001_24001276"/>
    <s v="Serveis"/>
    <s v="Contracte menor"/>
    <s v="Publicació agregada de contractes"/>
    <s v="0604-Districte de Les Corts-Obra teatre companyia Tirititrans trans trans"/>
    <s v="0604-Districte de Les Corts-Obra teatre companyia Tirititrans trans trans"/>
    <n v="570"/>
    <n v="0"/>
    <n v="0"/>
    <n v="1"/>
    <s v="24/04/2024 a 31/05/2024"/>
    <m/>
    <m/>
    <m/>
    <m/>
    <m/>
    <s v="92312110-5"/>
  </r>
  <r>
    <n v="15937468"/>
    <x v="0"/>
    <n v="16030540"/>
    <s v="Gerència de Serveis Generals"/>
    <n v="801930008"/>
    <s v="L01080193"/>
    <s v="001_24001598"/>
    <s v="Serveis"/>
    <s v="Contracte menor"/>
    <s v="Publicació agregada de contractes"/>
    <s v="0100-Gerència Municipal-Estudi viabilitat PTMB"/>
    <s v="0100-Gerència Municipal-Estudi viabilitat PTMB"/>
    <n v="12500"/>
    <n v="0"/>
    <n v="0"/>
    <n v="1"/>
    <s v="22/05/2024 a 31/12/2024"/>
    <m/>
    <m/>
    <m/>
    <m/>
    <m/>
    <s v="72224000-1"/>
  </r>
  <r>
    <n v="15937468"/>
    <x v="0"/>
    <n v="16030540"/>
    <s v="Gerència de Serveis Generals"/>
    <n v="801930008"/>
    <s v="L01080193"/>
    <s v="001_24002192"/>
    <s v="Serveis"/>
    <s v="Contracte menor"/>
    <s v="Publicació agregada de contractes"/>
    <s v="0602-Districte de l'Eixample-Organit.  Coord. Auditori Activitats Culturals Auditori Joan Bordetas"/>
    <s v="0602-Districte de l'Eixample-Organit.  Coord. Auditori Activitats Culturals Auditori Joan Bordetas"/>
    <n v="14787.91"/>
    <n v="0"/>
    <n v="0"/>
    <n v="1"/>
    <s v="01/07/2024 a 30/09/2024"/>
    <m/>
    <m/>
    <m/>
    <m/>
    <m/>
    <s v="92000000-1"/>
  </r>
  <r>
    <n v="15937468"/>
    <x v="0"/>
    <n v="16030540"/>
    <s v="Gerència de Serveis Generals"/>
    <n v="801930008"/>
    <s v="L01080193"/>
    <s v="001_24002176"/>
    <s v="Serveis"/>
    <s v="Contracte menor"/>
    <s v="Publicació agregada de contractes"/>
    <s v="0602-Districte de l'Eixample-Gestió Casal Infantil Cotxeres Borrell"/>
    <s v="0602-Districte de l'Eixample-Gestió Casal Infantil Cotxeres Borrell"/>
    <n v="12583.74"/>
    <n v="0"/>
    <n v="0"/>
    <n v="1"/>
    <s v="01/07/2024 a 31/07/2024"/>
    <m/>
    <m/>
    <m/>
    <m/>
    <m/>
    <s v="92000000-1"/>
  </r>
  <r>
    <n v="15937468"/>
    <x v="0"/>
    <n v="16030540"/>
    <s v="Gerència de Serveis Generals"/>
    <n v="801930008"/>
    <s v="L01080193"/>
    <s v="001_24001577"/>
    <s v="Serveis"/>
    <s v="Contracte menor"/>
    <s v="Publicació agregada de contractes"/>
    <s v="0608-Districte de Nou Barris-RUTA I GUIA A BORD BUS PANORÀMIC"/>
    <s v="0608-Districte de Nou Barris-RUTA I GUIA A BORD BUS PANORÀMIC"/>
    <n v="4100"/>
    <n v="0"/>
    <n v="0"/>
    <n v="1"/>
    <s v="14/05/2024 a 31/05/2024"/>
    <m/>
    <m/>
    <m/>
    <m/>
    <m/>
    <s v="79952100-3"/>
  </r>
  <r>
    <n v="15937468"/>
    <x v="0"/>
    <n v="16030540"/>
    <s v="Gerència de Serveis Generals"/>
    <n v="801930008"/>
    <s v="L01080193"/>
    <s v="001_24001103"/>
    <s v="Serveis"/>
    <s v="Contracte menor"/>
    <s v="Publicació agregada de contractes"/>
    <s v="0503-Gerència d'Urbanisme-Redacció dels treballs de diagnosi de les activitats vinculades a l'oci nocturn"/>
    <s v="0503-Gerència d'Urbanisme-Redacció dels treballs de diagnosi de les activitats vinculades a l'oci nocturn"/>
    <n v="14900"/>
    <n v="0"/>
    <n v="0"/>
    <n v="1"/>
    <s v="18/04/2024 a 25/10/2024"/>
    <m/>
    <m/>
    <m/>
    <m/>
    <m/>
    <s v="71000000-8"/>
  </r>
  <r>
    <n v="15937468"/>
    <x v="0"/>
    <n v="16030540"/>
    <s v="Gerència de Serveis Generals"/>
    <n v="801930008"/>
    <s v="L01080193"/>
    <s v="001_24001830"/>
    <s v="Serveis"/>
    <s v="Contracte menor"/>
    <s v="Publicació agregada de contractes"/>
    <s v="0602-Districte de l'Eixample-Servei de suport als Consells de Barri del Districte de l'Eixample"/>
    <s v="0602-Districte de l'Eixample-Servei de suport als Consells de Barri del Districte de l'Eixample"/>
    <n v="1305"/>
    <n v="0"/>
    <n v="0"/>
    <n v="1"/>
    <s v="05/06/2024 a 31/12/2024"/>
    <m/>
    <m/>
    <m/>
    <m/>
    <m/>
    <s v="98000000-3"/>
  </r>
  <r>
    <n v="15937468"/>
    <x v="0"/>
    <n v="16030540"/>
    <s v="Gerència de Serveis Generals"/>
    <n v="801930008"/>
    <s v="L01080193"/>
    <s v="001_24001339"/>
    <s v="Serveis"/>
    <s v="Contracte menor"/>
    <s v="Publicació agregada de contractes"/>
    <s v="0302-Gerència de Serveis Generals-Suport tècnic eleccions"/>
    <s v="0302-Gerència de Serveis Generals-Suport tècnic eleccions"/>
    <n v="1550"/>
    <n v="0"/>
    <n v="0"/>
    <n v="1"/>
    <s v="26/04/2024 a 26/06/2024"/>
    <m/>
    <m/>
    <m/>
    <m/>
    <m/>
    <s v="72500000-0"/>
  </r>
  <r>
    <n v="15937468"/>
    <x v="0"/>
    <n v="16030540"/>
    <s v="Gerència de Serveis Generals"/>
    <n v="801930008"/>
    <s v="L01080193"/>
    <s v="001_24001531"/>
    <s v="Serveis"/>
    <s v="Contracte menor"/>
    <s v="Publicació agregada de contractes"/>
    <s v="0606-Districte de Gràcia-Càterings per a la XXXIII Setmana de la Gent Gran 2024"/>
    <s v="0606-Districte de Gràcia-Càterings per a la XXXIII Setmana de la Gent Gran 2024"/>
    <n v="2972"/>
    <n v="0"/>
    <n v="0"/>
    <n v="1"/>
    <s v="09/05/2024 a 31/05/2024"/>
    <m/>
    <m/>
    <m/>
    <m/>
    <m/>
    <s v="55330000-2"/>
  </r>
  <r>
    <n v="15937468"/>
    <x v="0"/>
    <n v="16030540"/>
    <s v="Gerència de Serveis Generals"/>
    <n v="801930008"/>
    <s v="L01080193"/>
    <s v="001_24001479"/>
    <s v="Obres"/>
    <s v="Contracte menor"/>
    <s v="Publicació agregada de contractes"/>
    <s v="0609-Districte de Sant Andreu-ACTUACIONS PROVISIONALS PER GARANTIR LA SEGURETAT I SALUT A  L'ANTIGA ESTACIÓ DE SANT ANDREU"/>
    <s v="0609-Districte de Sant Andreu-ACTUACIONS PROVISIONALS PER GARANTIR LA SEGURETAT I SALUT A  L'ANTIGA ESTACIÓ DE SANT ANDREU"/>
    <n v="37843.53"/>
    <n v="0"/>
    <n v="0"/>
    <n v="0"/>
    <s v="09/05/2024 a 10/07/2024"/>
    <m/>
    <m/>
    <m/>
    <m/>
    <m/>
    <s v="45111214-1"/>
  </r>
  <r>
    <n v="15937468"/>
    <x v="0"/>
    <n v="16030540"/>
    <s v="Gerència de Serveis Generals"/>
    <n v="801930008"/>
    <s v="L01080193"/>
    <s v="001_24001771"/>
    <s v="Obres"/>
    <s v="Contracte menor"/>
    <s v="Publicació agregada de contractes"/>
    <s v="0604-Districte de Les Corts-OBRES DE RECONSTRUCCIÓ PARCIAL DE LA VORERA AL CARRER PINTOR RIBALTA"/>
    <s v="0604-Districte de Les Corts-OBRES DE RECONSTRUCCIÓ PARCIAL DE LA VORERA AL CARRER PINTOR RIBALTA"/>
    <n v="8686.86"/>
    <n v="0"/>
    <n v="0"/>
    <n v="1"/>
    <s v="31/05/2024 a 31/12/2024"/>
    <m/>
    <m/>
    <m/>
    <m/>
    <m/>
    <s v="45233252-0"/>
  </r>
  <r>
    <n v="15937468"/>
    <x v="0"/>
    <n v="16030540"/>
    <s v="Gerència de Serveis Generals"/>
    <n v="801930008"/>
    <s v="L01080193"/>
    <s v="001_24001777"/>
    <s v="Obres"/>
    <s v="Contracte menor"/>
    <s v="Publicació agregada de contractes"/>
    <s v="0607-Districte d' Horta-Guinardó-Trasllat armari d'enllumenat públic del c. Àngel Marqués 8 al c. Arquitectura, 12 al barri de Montbau"/>
    <s v="0607-Districte d' Horta-Guinardó-Trasllat armari d'enllumenat públic del c. Àngel Marqués 8 al c. Arquitectura, 12 al barri de Montbau"/>
    <n v="25245.86"/>
    <n v="0"/>
    <n v="0"/>
    <n v="0"/>
    <s v="31/05/2024 a 29/11/2024"/>
    <m/>
    <m/>
    <m/>
    <m/>
    <m/>
    <s v="45232200-4"/>
  </r>
  <r>
    <n v="15937468"/>
    <x v="0"/>
    <n v="16030540"/>
    <s v="Gerència de Serveis Generals"/>
    <n v="801930008"/>
    <s v="L01080193"/>
    <s v="001_24001421"/>
    <s v="Serveis"/>
    <s v="Contracte menor"/>
    <s v="Publicació agregada de contractes"/>
    <s v="0900-Gerència d'Àrea de Mobilitat, Infraestructures i Serveis Urbans-Elaboració de plec tècnic de necessitats i requeriments per a la implantació de noves oficines"/>
    <s v="0900-Gerència d'Àrea de Mobilitat, Infraestructures i Serveis Urbans-Elaboració de plec tècnic de necessitats i requeriments per a la implantació de noves oficines"/>
    <n v="14950"/>
    <n v="0"/>
    <n v="0"/>
    <n v="1"/>
    <s v="08/05/2024 a 08/07/2024"/>
    <m/>
    <m/>
    <m/>
    <m/>
    <m/>
    <s v="71356200-0"/>
  </r>
  <r>
    <n v="15937468"/>
    <x v="0"/>
    <n v="16030540"/>
    <s v="Gerència de Serveis Generals"/>
    <n v="801930008"/>
    <s v="L01080193"/>
    <s v="001_24001424"/>
    <s v="Subministraments"/>
    <s v="Contracte menor"/>
    <s v="Publicació agregada de contractes"/>
    <s v="0609-Districte de Sant Andreu-Subministrament de sanitaris portàtils per esdeveniments a la via pública"/>
    <s v="0609-Districte de Sant Andreu-Subministrament de sanitaris portàtils per esdeveniments a la via pública"/>
    <n v="9083"/>
    <n v="0"/>
    <n v="0"/>
    <n v="1"/>
    <s v="07/05/2024 a 30/06/2024"/>
    <m/>
    <m/>
    <m/>
    <m/>
    <m/>
    <s v="44411800-2"/>
  </r>
  <r>
    <n v="15937468"/>
    <x v="0"/>
    <n v="16030540"/>
    <s v="Gerència de Serveis Generals"/>
    <n v="801930008"/>
    <s v="L01080193"/>
    <s v="001_24001887"/>
    <s v="Serveis"/>
    <s v="Contracte menor"/>
    <s v="Publicació agregada de contractes"/>
    <s v="0610-Districte de Sant Martí-Servei estudi històric fàbrica del plom"/>
    <s v="0610-Districte de Sant Martí-Servei estudi històric fàbrica del plom"/>
    <n v="6500"/>
    <n v="0"/>
    <n v="0"/>
    <n v="1"/>
    <s v="13/06/2024 a 22/08/2024"/>
    <m/>
    <m/>
    <m/>
    <m/>
    <m/>
    <s v="71000000-8"/>
  </r>
  <r>
    <n v="15937468"/>
    <x v="0"/>
    <n v="16030540"/>
    <s v="Gerència de Serveis Generals"/>
    <n v="801930008"/>
    <s v="L01080193"/>
    <s v="001_24002082"/>
    <s v="Serveis"/>
    <s v="Contracte menor"/>
    <s v="Publicació agregada de contractes"/>
    <s v="0609-Districte de Sant Andreu-Espectacles familiars a la Trinitat Vella"/>
    <s v="0609-Districte de Sant Andreu-Espectacles familiars a la Trinitat Vella"/>
    <n v="14100"/>
    <n v="0"/>
    <n v="0"/>
    <n v="1"/>
    <s v="01/07/2024 a 31/08/2024"/>
    <m/>
    <m/>
    <m/>
    <m/>
    <m/>
    <s v="92000000-1"/>
  </r>
  <r>
    <n v="15937468"/>
    <x v="0"/>
    <n v="16030540"/>
    <s v="Gerència de Serveis Generals"/>
    <n v="801930008"/>
    <s v="L01080193"/>
    <s v="001_24002018"/>
    <s v="Subministraments"/>
    <s v="Contracte menor"/>
    <s v="Publicació agregada de contractes"/>
    <s v="0706-Gerència de Promoció Econòmica-Guia emblemàtics 2024"/>
    <s v="0706-Gerència de Promoció Econòmica-Guia emblemàtics 2024"/>
    <n v="6000"/>
    <n v="0"/>
    <n v="0"/>
    <n v="1"/>
    <s v="20/06/2024 a 20/07/2024"/>
    <m/>
    <m/>
    <m/>
    <m/>
    <m/>
    <s v="22100000-1"/>
  </r>
  <r>
    <n v="15937468"/>
    <x v="0"/>
    <n v="16030540"/>
    <s v="Gerència de Serveis Generals"/>
    <n v="801930008"/>
    <s v="L01080193"/>
    <s v="001_24001217"/>
    <s v="Serveis"/>
    <s v="Contracte menor"/>
    <s v="Publicació agregada de contractes"/>
    <s v="0400-Gerència d'Àrea de Seguretat, Prevenció i Convivència-Avaluació de riscos psicosocials i planificació preventiva treballadors de SPCPEIS"/>
    <s v="0400-Gerència d'Àrea de Seguretat, Prevenció i Convivència-Avaluació de riscos psicosocials i planificació preventiva treballadors de SPCPEIS"/>
    <n v="6800"/>
    <n v="0"/>
    <n v="0"/>
    <n v="1"/>
    <s v="26/04/2024 a 30/09/2024"/>
    <m/>
    <m/>
    <m/>
    <m/>
    <m/>
    <s v="90711100-5"/>
  </r>
  <r>
    <n v="15937468"/>
    <x v="0"/>
    <n v="16030540"/>
    <s v="Gerència de Serveis Generals"/>
    <n v="801930008"/>
    <s v="L01080193"/>
    <s v="001_24001422"/>
    <s v="Serveis"/>
    <s v="Contracte menor"/>
    <s v="Publicació agregada de contractes"/>
    <s v="0900-Gerència d'Àrea de Mobilitat, Infraestructures i Serveis Urbans-Elaboració del mapa de processos de la DF Mobilitat i diagrama de fluxos"/>
    <s v="0900-Gerència d'Àrea de Mobilitat, Infraestructures i Serveis Urbans-Elaboració del mapa de processos de la DF Mobilitat i diagrama de fluxos"/>
    <n v="12975"/>
    <n v="0"/>
    <n v="0"/>
    <n v="1"/>
    <s v="20/05/2024 a 19/08/2024"/>
    <m/>
    <m/>
    <m/>
    <m/>
    <m/>
    <s v="79311000-7"/>
  </r>
  <r>
    <n v="15937468"/>
    <x v="0"/>
    <n v="16030540"/>
    <s v="Gerència de Serveis Generals"/>
    <n v="801930008"/>
    <s v="L01080193"/>
    <s v="001_24001719"/>
    <s v="Serveis"/>
    <s v="Contracte menor"/>
    <s v="Publicació agregada de contractes"/>
    <s v="0500-Gerència d'Àrea d'Urbanisme i Habitatge-Assistència i coordinació  pel desenvolupament del projecte Europeu Network of Cities for Collaborative Housing (NETCO)."/>
    <s v="0500-Gerència d'Àrea d'Urbanisme i Habitatge-Assistència i coordinació  pel desenvolupament del projecte Europeu Network of Cities for Collaborative Housing (NETCO)."/>
    <n v="14400"/>
    <n v="0"/>
    <n v="0"/>
    <n v="1"/>
    <s v="28/05/2024 a 31/08/2024"/>
    <m/>
    <m/>
    <m/>
    <m/>
    <m/>
    <s v="71356200-0"/>
  </r>
  <r>
    <n v="15937468"/>
    <x v="0"/>
    <n v="16030540"/>
    <s v="Gerència de Serveis Generals"/>
    <n v="801930008"/>
    <s v="L01080193"/>
    <s v="001_24001228"/>
    <s v="Serveis"/>
    <s v="Contracte menor"/>
    <s v="Publicació agregada de contractes"/>
    <s v="0608-Districte de Nou Barris-ESDEVENIMENTS CULTURALS ITINERANTS"/>
    <s v="0608-Districte de Nou Barris-ESDEVENIMENTS CULTURALS ITINERANTS"/>
    <n v="10500"/>
    <n v="0"/>
    <n v="0"/>
    <n v="1"/>
    <s v="01/05/2024 a 31/05/2024"/>
    <m/>
    <m/>
    <m/>
    <m/>
    <m/>
    <s v="79952100-3"/>
  </r>
  <r>
    <n v="15937468"/>
    <x v="0"/>
    <n v="16030540"/>
    <s v="Gerència de Serveis Generals"/>
    <n v="801930008"/>
    <s v="L01080193"/>
    <s v="001_24001233"/>
    <s v="Serveis"/>
    <s v="Contracte menor"/>
    <s v="Publicació agregada de contractes"/>
    <s v="0604-Districte de Les Corts-ANIMACIÓ MUSICAL AMB PUNXADISCOS I XOCOLATADA A LA FESTA DE LA PRIMAVERA AL PARC DE LA COLÒNIA CASTELLS"/>
    <s v="0604-Districte de Les Corts-ANIMACIÓ MUSICAL AMB PUNXADISCOS I XOCOLATADA A LA FESTA DE LA PRIMAVERA AL PARC DE LA COLÒNIA CASTELLS"/>
    <n v="3510"/>
    <n v="0"/>
    <n v="0"/>
    <n v="1"/>
    <s v="18/04/2024 a 21/04/2024"/>
    <m/>
    <m/>
    <m/>
    <m/>
    <m/>
    <s v="79952100-3"/>
  </r>
  <r>
    <n v="15937468"/>
    <x v="0"/>
    <n v="16030540"/>
    <s v="Gerència de Serveis Generals"/>
    <n v="801930008"/>
    <s v="L01080193"/>
    <s v="001_24001872"/>
    <s v="Subministraments"/>
    <s v="Contracte menor"/>
    <s v="Publicació agregada de contractes"/>
    <s v="0400-Gerència d'Àrea de Seguretat, Prevenció i Convivència-Adquisició d'accessoris de ràdio digital TETRA per a la GUB"/>
    <s v="0400-Gerència d'Àrea de Seguretat, Prevenció i Convivència-Adquisició d'accessoris de ràdio digital TETRA per a la GUB"/>
    <n v="14860.91"/>
    <n v="0"/>
    <n v="0"/>
    <n v="1"/>
    <s v="09/06/2024 a 31/12/2024"/>
    <m/>
    <m/>
    <m/>
    <m/>
    <m/>
    <s v="32344210-1"/>
  </r>
  <r>
    <n v="16053544"/>
    <x v="13"/>
    <m/>
    <m/>
    <n v="801933033"/>
    <s v="LA0006801"/>
    <s v="U240000026/24A219"/>
    <s v="Subministraments"/>
    <s v="Contracte menor"/>
    <s v="Publicació agregada de contractes"/>
    <s v="Cable HDMI a DVI 18+1 pins Conectores dorados"/>
    <s v="Cable HDMI a DVI 18+1 pins Conectores dorados"/>
    <n v="62.68"/>
    <n v="0"/>
    <n v="0"/>
    <n v="1"/>
    <d v="2024-04-01T00:00:00"/>
    <m/>
    <m/>
    <m/>
    <m/>
    <m/>
    <s v="30190000-7"/>
  </r>
  <r>
    <n v="16053544"/>
    <x v="13"/>
    <m/>
    <m/>
    <n v="801933033"/>
    <s v="LA0006801"/>
    <s v="U240000026/24A288"/>
    <s v="Subministraments"/>
    <s v="Contracte menor"/>
    <s v="Publicació agregada de contractes"/>
    <s v="Material informàtic"/>
    <s v="Material informàtic"/>
    <n v="138.55000000000001"/>
    <n v="0"/>
    <n v="0"/>
    <n v="1"/>
    <d v="2024-04-01T00:00:00"/>
    <m/>
    <m/>
    <m/>
    <m/>
    <m/>
    <s v="30190000-7"/>
  </r>
  <r>
    <n v="16053544"/>
    <x v="13"/>
    <m/>
    <m/>
    <n v="801933033"/>
    <s v="LA0006801"/>
    <s v="U240000028/159267"/>
    <s v="Subministraments"/>
    <s v="Contracte menor"/>
    <s v="Publicació agregada de contractes"/>
    <s v="Toner"/>
    <s v="Toner"/>
    <n v="154.84"/>
    <n v="0"/>
    <n v="0"/>
    <n v="1"/>
    <d v="2024-06-18T00:00:00"/>
    <m/>
    <m/>
    <m/>
    <m/>
    <m/>
    <s v="30190000-7"/>
  </r>
  <r>
    <n v="16053544"/>
    <x v="13"/>
    <m/>
    <m/>
    <n v="801933033"/>
    <s v="LA0006801"/>
    <s v="U240000028/MOF240798"/>
    <s v="Subministraments"/>
    <s v="Contracte menor"/>
    <s v="Publicació agregada de contractes"/>
    <s v="Material oficina maig"/>
    <s v="Material oficina maig"/>
    <n v="486.47"/>
    <n v="0"/>
    <n v="0"/>
    <n v="1"/>
    <d v="2024-06-18T00:00:00"/>
    <m/>
    <m/>
    <m/>
    <m/>
    <m/>
    <s v="30190000-7"/>
  </r>
  <r>
    <n v="16053544"/>
    <x v="13"/>
    <m/>
    <m/>
    <n v="801933033"/>
    <s v="LA0006801"/>
    <s v="U240000041/162/24"/>
    <s v="Serveis"/>
    <s v="Contracte menor"/>
    <s v="Publicació agregada de contractes"/>
    <s v="Enganxa 1900 cartells a porteries en 10 zones"/>
    <s v="Enganxa 1900 cartells a porteries en 10 zones"/>
    <n v="1348"/>
    <n v="0"/>
    <n v="0"/>
    <n v="1"/>
    <s v="09/06/2024 a 31/12/2024"/>
    <m/>
    <m/>
    <m/>
    <m/>
    <m/>
    <s v="79341400-0"/>
  </r>
  <r>
    <n v="16053544"/>
    <x v="13"/>
    <m/>
    <m/>
    <n v="801933033"/>
    <s v="LA0006801"/>
    <s v="U240000041/182/24"/>
    <s v="Serveis"/>
    <s v="Contracte menor"/>
    <s v="Publicació agregada de contractes"/>
    <s v="Enganxada de 100 cartells i bustiada 1859 cartes"/>
    <s v="Enganxada de 100 cartells i bustiada 1859 cartes"/>
    <n v="425"/>
    <n v="0"/>
    <n v="0"/>
    <n v="1"/>
    <s v="18/06/2024 a 31/12/2024"/>
    <m/>
    <m/>
    <m/>
    <m/>
    <m/>
    <s v="79341400-0"/>
  </r>
  <r>
    <n v="16053544"/>
    <x v="13"/>
    <m/>
    <m/>
    <n v="801933033"/>
    <s v="LA0006801"/>
    <s v="U240000042/FC00000007"/>
    <s v="Serveis"/>
    <s v="Contracte menor"/>
    <s v="Publicació agregada de contractes"/>
    <s v="TREBALLS IMPREMTA MUNICIPAL S/NOT"/>
    <s v="TREBALLS IMPREMTA MUNICIPAL S/NOT"/>
    <n v="1067.2"/>
    <n v="0"/>
    <n v="0"/>
    <n v="1"/>
    <s v="20/05/2024 a 31/12/2024"/>
    <m/>
    <m/>
    <m/>
    <m/>
    <m/>
    <s v="79823000-9"/>
  </r>
  <r>
    <n v="16053544"/>
    <x v="13"/>
    <m/>
    <m/>
    <n v="801933033"/>
    <s v="LA0006801"/>
    <s v="U240000042/FA121424"/>
    <s v="Serveis"/>
    <s v="Contracte menor"/>
    <s v="Publicació agregada de contractes"/>
    <s v="Diplomes Jocs Florals"/>
    <s v="Diplomes Jocs Florals"/>
    <n v="21.78"/>
    <n v="0"/>
    <n v="0"/>
    <n v="1"/>
    <s v="18/06/2024 a 31/12/2024"/>
    <m/>
    <m/>
    <m/>
    <m/>
    <m/>
    <s v="79823000-9"/>
  </r>
  <r>
    <n v="16053544"/>
    <x v="13"/>
    <m/>
    <m/>
    <n v="801933033"/>
    <s v="LA0006801"/>
    <s v="U240000042/FA121527"/>
    <s v="Serveis"/>
    <s v="Contracte menor"/>
    <s v="Publicació agregada de contractes"/>
    <s v="100 Tríptics Mida: 12x210 Tintes: 4+4"/>
    <s v="100 Tríptics Mida: 12x210 Tintes: 4+4"/>
    <n v="67.709999999999994"/>
    <n v="0"/>
    <n v="0"/>
    <n v="1"/>
    <s v="09/06/2024 a 31/12/2024"/>
    <m/>
    <m/>
    <m/>
    <m/>
    <m/>
    <s v="79823000-9"/>
  </r>
  <r>
    <n v="16053544"/>
    <x v="13"/>
    <m/>
    <m/>
    <n v="801933033"/>
    <s v="LA0006801"/>
    <s v="U240000042/240297"/>
    <s v="Subministraments"/>
    <s v="Contracte menor"/>
    <s v="Publicació agregada de contractes"/>
    <s v="Sobre 190x250mm. Offset 90g"/>
    <s v="Sobre 190x250mm. Offset 90g"/>
    <n v="367.5"/>
    <n v="0"/>
    <n v="0"/>
    <n v="1"/>
    <s v="18/06/2024 a 31/12/2024"/>
    <m/>
    <m/>
    <m/>
    <m/>
    <m/>
    <s v="79823000-9"/>
  </r>
  <r>
    <n v="16053544"/>
    <x v="13"/>
    <m/>
    <m/>
    <n v="801933033"/>
    <s v="LA0006801"/>
    <s v="U240000059/MOF240814"/>
    <s v="Subministraments"/>
    <s v="Contracte menor"/>
    <s v="Publicació agregada de contractes"/>
    <s v="Cafetera"/>
    <s v="Cafetera"/>
    <n v="69.84"/>
    <n v="0"/>
    <n v="0"/>
    <n v="1"/>
    <d v="2024-06-18T00:00:00"/>
    <m/>
    <m/>
    <m/>
    <m/>
    <m/>
    <s v="30190000-7"/>
  </r>
  <r>
    <n v="16053544"/>
    <x v="13"/>
    <m/>
    <m/>
    <n v="801933033"/>
    <s v="LA0006801"/>
    <s v="U240000098"/>
    <s v="Serveis"/>
    <s v="Contracte menor"/>
    <s v="Publicació agregada de contractes"/>
    <s v="Muntatge,desmuntatge material i lloguer TV Fira Mo"/>
    <s v="Muntatge,desmuntatge material i lloguer TV Fira Mo"/>
    <n v="1642"/>
    <n v="0"/>
    <n v="0"/>
    <n v="1"/>
    <s v="02/05/2024 a 31/12/2024"/>
    <m/>
    <m/>
    <m/>
    <m/>
    <m/>
    <s v="63100000-0"/>
  </r>
  <r>
    <n v="16053544"/>
    <x v="13"/>
    <m/>
    <m/>
    <n v="801933033"/>
    <s v="LA0006801"/>
    <s v="U240000066"/>
    <s v="Serveis"/>
    <s v="Contracte menor"/>
    <s v="Publicació agregada de contractes"/>
    <s v="Activitat Infantil Tren"/>
    <s v="Activitat Infantil Tren"/>
    <n v="1239.67"/>
    <n v="0"/>
    <n v="0"/>
    <n v="1"/>
    <s v="17/04/2024 a 17/09/2024"/>
    <m/>
    <m/>
    <m/>
    <m/>
    <m/>
    <s v="92331210-5"/>
  </r>
  <r>
    <n v="16053544"/>
    <x v="13"/>
    <m/>
    <m/>
    <n v="801933033"/>
    <s v="LA0006801"/>
    <s v="U240000092"/>
    <s v="Serveis"/>
    <s v="Contracte menor"/>
    <s v="Publicació agregada de contractes"/>
    <s v="Xerrada Àngel Guimerà a Fira Modernista"/>
    <s v="Xerrada Àngel Guimerà a Fira Modernista"/>
    <n v="247.93"/>
    <n v="0"/>
    <n v="0"/>
    <n v="1"/>
    <s v="17/04/2024 a 31/12/2024"/>
    <m/>
    <m/>
    <m/>
    <m/>
    <m/>
    <s v="92310000-7"/>
  </r>
  <r>
    <n v="16053544"/>
    <x v="13"/>
    <m/>
    <m/>
    <n v="801933033"/>
    <s v="LA0006801"/>
    <s v="U240000102"/>
    <s v="Serveis"/>
    <s v="Contracte menor"/>
    <s v="Publicació agregada de contractes"/>
    <s v="Impressió d'adhesius de l'Art Nouveau Club"/>
    <s v="Impressió d'adhesius de l'Art Nouveau Club"/>
    <n v="423.5"/>
    <n v="0"/>
    <n v="0"/>
    <n v="1"/>
    <s v="30/07/2024 a 05/09/2024"/>
    <m/>
    <m/>
    <m/>
    <m/>
    <m/>
    <s v="79811000-2"/>
  </r>
  <r>
    <n v="16053544"/>
    <x v="13"/>
    <m/>
    <m/>
    <n v="801933033"/>
    <s v="LA0006801"/>
    <s v="U240000075"/>
    <s v="Serveis"/>
    <s v="Contracte menor"/>
    <s v="Publicació agregada de contractes"/>
    <s v="Serveis editorials àlbum,cartell,diplomes Fira Mod"/>
    <s v="Serveis editorials àlbum,cartell,diplomes Fira Mod"/>
    <n v="440"/>
    <n v="0"/>
    <n v="0"/>
    <n v="1"/>
    <s v="13/05/2024 a 27/05/2024"/>
    <m/>
    <m/>
    <m/>
    <m/>
    <m/>
    <s v="79822500-7"/>
  </r>
  <r>
    <n v="16053544"/>
    <x v="13"/>
    <m/>
    <m/>
    <n v="801933033"/>
    <s v="LA0006801"/>
    <s v="U240000079"/>
    <s v="Subministraments"/>
    <s v="Contracte menor"/>
    <s v="Publicació agregada de contractes"/>
    <s v="Subministrament dorsals rua de cotxes Fira Mod"/>
    <s v="Subministrament dorsals rua de cotxes Fira Mod"/>
    <n v="109"/>
    <n v="0"/>
    <n v="0"/>
    <n v="1"/>
    <s v="15/05/2024 a 15/06/2024"/>
    <m/>
    <m/>
    <m/>
    <m/>
    <m/>
    <s v="22900000-9"/>
  </r>
  <r>
    <n v="16053544"/>
    <x v="13"/>
    <m/>
    <m/>
    <n v="801933033"/>
    <s v="LA0006801"/>
    <s v="U240000070"/>
    <s v="Serveis"/>
    <s v="Contracte menor"/>
    <s v="Publicació agregada de contractes"/>
    <s v="Traducció web anglès REM"/>
    <s v="Traducció web anglès REM"/>
    <n v="4958.68"/>
    <n v="0"/>
    <n v="0"/>
    <n v="1"/>
    <s v="13/05/2024 a 27/05/2024"/>
    <m/>
    <m/>
    <m/>
    <m/>
    <m/>
    <s v="79530000-8"/>
  </r>
  <r>
    <n v="16053544"/>
    <x v="13"/>
    <m/>
    <m/>
    <n v="801933033"/>
    <s v="LA0006801"/>
    <s v="U240000094"/>
    <s v="Serveis"/>
    <s v="Contracte menor"/>
    <s v="Publicació agregada de contractes"/>
    <s v="Guia oficial Model Festival d'Arquitectures"/>
    <s v="Guia oficial Model Festival d'Arquitectures"/>
    <n v="900"/>
    <n v="0"/>
    <n v="0"/>
    <n v="1"/>
    <s v="10/05/2024 a 31/12/2024"/>
    <m/>
    <m/>
    <m/>
    <m/>
    <m/>
    <s v="63514000-5"/>
  </r>
  <r>
    <n v="16053544"/>
    <x v="13"/>
    <m/>
    <m/>
    <n v="801933033"/>
    <s v="LA0006801"/>
    <s v="U240000088"/>
    <s v="Serveis"/>
    <s v="Contracte menor"/>
    <s v="Publicació agregada de contractes"/>
    <s v="Aixecament topogràfic P.Reial, c. Colom i pg Madoz"/>
    <s v="Aixecament topogràfic P.Reial, c. Colom i pg Madoz"/>
    <n v="7490"/>
    <n v="0"/>
    <n v="0"/>
    <n v="1"/>
    <s v="18/04/2024 a 31/12/2024"/>
    <m/>
    <m/>
    <m/>
    <m/>
    <m/>
    <s v="71351810-4"/>
  </r>
  <r>
    <n v="16053544"/>
    <x v="13"/>
    <m/>
    <m/>
    <n v="801933033"/>
    <s v="LA0006801"/>
    <s v="U240000077"/>
    <s v="Subministraments"/>
    <s v="Contracte menor"/>
    <s v="Publicació agregada de contractes"/>
    <s v="Coup deFouet estotjos i calendaris"/>
    <s v="Coup deFouet estotjos i calendaris"/>
    <n v="4921"/>
    <n v="0"/>
    <n v="0"/>
    <n v="1"/>
    <s v="17/04/2024 a 31/12/2024"/>
    <m/>
    <m/>
    <m/>
    <m/>
    <m/>
    <s v="22853000-4"/>
  </r>
  <r>
    <n v="16053544"/>
    <x v="13"/>
    <m/>
    <m/>
    <n v="801933033"/>
    <s v="LA0006801"/>
    <s v="U240000097"/>
    <s v="Serveis"/>
    <s v="Contracte menor"/>
    <s v="Publicació agregada de contractes"/>
    <s v="DO Remodelació Mitgeres i mur P.Rguez de la Fuent"/>
    <s v="DO Remodelació Mitgeres i mur P.Rguez de la Fuent"/>
    <n v="13600"/>
    <n v="0"/>
    <n v="0"/>
    <n v="1"/>
    <s v="17/05/2024 a 31/12/2024"/>
    <m/>
    <m/>
    <m/>
    <m/>
    <m/>
    <s v="71242000-6"/>
  </r>
  <r>
    <n v="16053544"/>
    <x v="13"/>
    <m/>
    <m/>
    <n v="801933033"/>
    <s v="LA0006801"/>
    <s v="U240000065"/>
    <s v="Serveis"/>
    <s v="Contracte menor"/>
    <s v="Publicació agregada de contractes"/>
    <s v="Traduccions francès per a la REM, RM i Guia Modern"/>
    <s v="Traduccions francès per a la REM, RM i Guia Modern"/>
    <n v="5913.22"/>
    <n v="0"/>
    <n v="0"/>
    <n v="1"/>
    <s v="05/05/2024 a 20/05/2024"/>
    <m/>
    <m/>
    <m/>
    <m/>
    <m/>
    <s v="79530000-8"/>
  </r>
  <r>
    <n v="16053544"/>
    <x v="13"/>
    <m/>
    <m/>
    <n v="801933033"/>
    <s v="LA0006801"/>
    <s v="U240000106"/>
    <s v="Serveis"/>
    <s v="Contracte menor"/>
    <s v="Publicació agregada de contractes"/>
    <s v="Destrucció expedients subvenció 'Bcn posa't guapa\"/>
    <s v="Destrucció expedients subvenció 'Bcn posa't guapa\"/>
    <n v="2512"/>
    <n v="0"/>
    <n v="0"/>
    <n v="1"/>
    <s v="13/05/2024 a 20/05/2024"/>
    <m/>
    <m/>
    <m/>
    <m/>
    <m/>
    <s v="92512100-4"/>
  </r>
  <r>
    <n v="16053544"/>
    <x v="13"/>
    <m/>
    <m/>
    <n v="801933033"/>
    <s v="LA0006801"/>
    <s v="U240000083"/>
    <s v="Serveis"/>
    <s v="Contracte menor"/>
    <s v="Publicació agregada de contractes"/>
    <s v="Honoraris Tècnics Mitgera Hortal 8-10"/>
    <s v="Honoraris Tècnics Mitgera Hortal 8-10"/>
    <n v="14950"/>
    <n v="0"/>
    <n v="0"/>
    <n v="1"/>
    <s v="02/05/2024 a 02/05/2025"/>
    <m/>
    <m/>
    <m/>
    <m/>
    <m/>
    <s v="71242000-6"/>
  </r>
  <r>
    <n v="16053544"/>
    <x v="13"/>
    <m/>
    <m/>
    <n v="801933033"/>
    <s v="LA0006801"/>
    <s v="U240000085"/>
    <s v="Serveis"/>
    <s v="Contracte menor"/>
    <s v="Publicació agregada de contractes"/>
    <s v="Espectacle Pianola Modernista per FM XVIII"/>
    <s v="Espectacle Pianola Modernista per FM XVIII"/>
    <n v="1090.9100000000001"/>
    <n v="0"/>
    <n v="0"/>
    <n v="1"/>
    <s v="12/04/2024 a 31/12/2024"/>
    <m/>
    <m/>
    <m/>
    <m/>
    <m/>
    <s v="92331210-5"/>
  </r>
  <r>
    <n v="16053544"/>
    <x v="13"/>
    <m/>
    <m/>
    <n v="801933033"/>
    <s v="LA0006801"/>
    <s v="U240000013"/>
    <s v="Serveis"/>
    <s v="Contracte menor"/>
    <s v="Publicació agregada de contractes"/>
    <s v="Disseny Guia il·luminació edificis"/>
    <s v="Disseny Guia il·luminació edificis"/>
    <n v="1550"/>
    <n v="0"/>
    <n v="0"/>
    <n v="1"/>
    <s v="02/05/2024 a 31/12/2024"/>
    <m/>
    <m/>
    <m/>
    <m/>
    <m/>
    <s v="79822500-7"/>
  </r>
  <r>
    <n v="16053544"/>
    <x v="13"/>
    <m/>
    <m/>
    <n v="801933033"/>
    <s v="LA0006801"/>
    <s v="U240000047"/>
    <s v="Serveis"/>
    <s v="Contracte menor"/>
    <s v="Publicació agregada de contractes"/>
    <s v="Creativitat i derivades nova campanya Ajuts IMPU"/>
    <s v="Creativitat i derivades nova campanya Ajuts IMPU"/>
    <n v="6900"/>
    <n v="0"/>
    <n v="0"/>
    <n v="1"/>
    <s v="12/04/2024 a 31/12/2024"/>
    <m/>
    <m/>
    <m/>
    <m/>
    <m/>
    <s v="79822500-7"/>
  </r>
  <r>
    <n v="16053544"/>
    <x v="13"/>
    <m/>
    <m/>
    <n v="801933033"/>
    <s v="LA0006801"/>
    <s v="U240000126"/>
    <s v="Serveis"/>
    <s v="Contracte menor"/>
    <s v="Publicació agregada de contractes"/>
    <s v="Servei interpretació conferències Modernisme"/>
    <s v="Servei interpretació conferències Modernisme"/>
    <n v="5400"/>
    <n v="0"/>
    <n v="0"/>
    <n v="1"/>
    <s v="17/05/2024 a 31/12/2024"/>
    <m/>
    <m/>
    <m/>
    <m/>
    <m/>
    <s v="79530000-8"/>
  </r>
  <r>
    <n v="16053544"/>
    <x v="13"/>
    <m/>
    <m/>
    <n v="801933033"/>
    <s v="LA0006801"/>
    <s v="U240000074"/>
    <s v="Serveis"/>
    <s v="Contracte menor"/>
    <s v="Publicació agregada de contractes"/>
    <s v="MOSTRA XAPA PEÇA ART MITGERA DE C/PESCATERIA 2"/>
    <s v="MOSTRA XAPA PEÇA ART MITGERA DE C/PESCATERIA 2"/>
    <n v="369"/>
    <n v="0"/>
    <n v="0"/>
    <n v="1"/>
    <s v="17/04/2024 a 31/12/2024"/>
    <m/>
    <m/>
    <m/>
    <m/>
    <m/>
    <s v="79823000-9"/>
  </r>
  <r>
    <n v="16053544"/>
    <x v="13"/>
    <m/>
    <m/>
    <n v="801933033"/>
    <s v="LA0006801"/>
    <s v="U240000064"/>
    <s v="Serveis"/>
    <s v="Contracte menor"/>
    <s v="Publicació agregada de contractes"/>
    <s v="Aixecaments topogràfics Pla de mitgeres"/>
    <s v="Aixecaments topogràfics Pla de mitgeres"/>
    <n v="10480.58"/>
    <n v="0"/>
    <n v="0"/>
    <n v="1"/>
    <s v="15/04/2024 a 30/04/2024"/>
    <m/>
    <m/>
    <m/>
    <m/>
    <m/>
    <s v="71351810-4"/>
  </r>
  <r>
    <n v="16053544"/>
    <x v="13"/>
    <m/>
    <m/>
    <n v="801933033"/>
    <s v="LA0006801"/>
    <s v="U240000129"/>
    <s v="Serveis"/>
    <s v="Contracte menor"/>
    <s v="Publicació agregada de contractes"/>
    <s v="Servei de guies per a les noves Rutes del Paisatge"/>
    <s v="Servei de guies per a les noves Rutes del Paisatge"/>
    <n v="13817.62"/>
    <n v="0"/>
    <n v="0"/>
    <n v="1"/>
    <s v="04/06/2024 a 25/06/2024"/>
    <m/>
    <m/>
    <m/>
    <m/>
    <m/>
    <s v="63513000-8"/>
  </r>
  <r>
    <n v="16053544"/>
    <x v="13"/>
    <m/>
    <m/>
    <n v="801933033"/>
    <s v="LA0006801"/>
    <s v="U240000105"/>
    <s v="Serveis"/>
    <s v="Contracte menor"/>
    <s v="Publicació agregada de contractes"/>
    <s v="Assegurança cotxes i altra material Fira"/>
    <s v="Assegurança cotxes i altra material Fira"/>
    <n v="536.79"/>
    <n v="0"/>
    <n v="0"/>
    <n v="1"/>
    <s v="18/06/2024 a 02/10/2024"/>
    <m/>
    <m/>
    <m/>
    <m/>
    <m/>
    <s v="66518200-6"/>
  </r>
  <r>
    <n v="16053544"/>
    <x v="13"/>
    <m/>
    <m/>
    <n v="801933033"/>
    <s v="LA0006801"/>
    <s v="U240000051"/>
    <s v="Serveis"/>
    <s v="Contracte menor"/>
    <s v="Publicació agregada de contractes"/>
    <s v="Projecte de remodelació mitgeres C. Vesuvi"/>
    <s v="Projecte de remodelació mitgeres C. Vesuvi"/>
    <n v="4524"/>
    <n v="0"/>
    <n v="0"/>
    <n v="1"/>
    <s v="04/06/2024 a 31/12/2024"/>
    <m/>
    <m/>
    <m/>
    <m/>
    <m/>
    <s v="71242000-6"/>
  </r>
  <r>
    <n v="16053544"/>
    <x v="13"/>
    <m/>
    <m/>
    <n v="801933033"/>
    <s v="LA0006801"/>
    <s v="U240000082"/>
    <s v="Serveis"/>
    <s v="Contracte menor"/>
    <s v="Publicació agregada de contractes"/>
    <s v="Servei vigilància XVIII Fira Modernista"/>
    <s v="Servei vigilància XVIII Fira Modernista"/>
    <n v="1873.31"/>
    <n v="0"/>
    <n v="0"/>
    <n v="1"/>
    <s v="24/05/2024 a 31/12/2024"/>
    <m/>
    <m/>
    <m/>
    <m/>
    <m/>
    <s v="79714000-2"/>
  </r>
  <r>
    <n v="16053544"/>
    <x v="13"/>
    <m/>
    <m/>
    <n v="801933033"/>
    <s v="LA0006801"/>
    <s v="U240000049"/>
    <s v="Obres"/>
    <s v="Contracte menor"/>
    <s v="Publicació agregada de contractes"/>
    <s v="Mesures preventives- mitgera Pl.Víctor Balaguer"/>
    <s v="Mesures preventives- mitgera Pl.Víctor Balaguer"/>
    <n v="4285"/>
    <n v="0"/>
    <n v="0"/>
    <n v="1"/>
    <s v="22/04/2024 a 26/05/2024"/>
    <m/>
    <m/>
    <m/>
    <m/>
    <m/>
    <s v="45454100-5"/>
  </r>
  <r>
    <n v="16053544"/>
    <x v="13"/>
    <m/>
    <m/>
    <n v="801933033"/>
    <s v="LA0006801"/>
    <s v="U240000089"/>
    <s v="Serveis"/>
    <s v="Contracte menor"/>
    <s v="Publicació agregada de contractes"/>
    <s v="Suport tasques comptables SAP Ecofin"/>
    <s v="Suport tasques comptables SAP Ecofin"/>
    <n v="14805"/>
    <n v="0"/>
    <n v="0"/>
    <n v="1"/>
    <s v="22/04/2024 a 31/12/2024"/>
    <m/>
    <m/>
    <m/>
    <m/>
    <m/>
    <s v="72600000-6"/>
  </r>
  <r>
    <n v="16053544"/>
    <x v="13"/>
    <m/>
    <m/>
    <n v="801933033"/>
    <s v="LA0006801"/>
    <s v="U240000027"/>
    <s v="Serveis"/>
    <s v="Contracte menor"/>
    <s v="Publicació agregada de contractes"/>
    <s v="Tractament anti-xilòfags Pav Güell"/>
    <s v="Tractament anti-xilòfags Pav Güell"/>
    <n v="6945.61"/>
    <n v="0"/>
    <n v="0"/>
    <n v="1"/>
    <d v="2024-05-24T00:00:00"/>
    <m/>
    <m/>
    <m/>
    <m/>
    <m/>
    <s v="90921000-9"/>
  </r>
  <r>
    <n v="16053544"/>
    <x v="13"/>
    <m/>
    <m/>
    <n v="801933033"/>
    <s v="LA0006801"/>
    <s v="U240000069"/>
    <s v="Serveis"/>
    <s v="Contracte menor"/>
    <s v="Publicació agregada de contractes"/>
    <s v="Espectacle Infantil A.Guimerà Fira Modernista"/>
    <s v="Espectacle Infantil A.Guimerà Fira Modernista"/>
    <n v="2500"/>
    <n v="0"/>
    <n v="0"/>
    <n v="1"/>
    <s v="25/05/2024 a 26/05/2024"/>
    <m/>
    <m/>
    <m/>
    <m/>
    <m/>
    <s v="92331210-5"/>
  </r>
  <r>
    <n v="16053544"/>
    <x v="13"/>
    <m/>
    <m/>
    <n v="801933033"/>
    <s v="LA0006801"/>
    <s v="U240000107"/>
    <s v="Serveis"/>
    <s v="Contracte menor"/>
    <s v="Publicació agregada de contractes"/>
    <s v="Servei de neteja de les oficines IMPU"/>
    <s v="Servei de neteja de les oficines IMPU"/>
    <n v="13233.33"/>
    <n v="0"/>
    <n v="0"/>
    <n v="1"/>
    <s v="22/04/2024 a 31/12/2024"/>
    <m/>
    <m/>
    <m/>
    <m/>
    <m/>
    <s v="90919200-4"/>
  </r>
  <r>
    <n v="16053544"/>
    <x v="13"/>
    <m/>
    <m/>
    <n v="801933033"/>
    <s v="LA0006801"/>
    <s v="U240000116"/>
    <s v="Serveis"/>
    <s v="Contracte menor"/>
    <s v="Publicació agregada de contractes"/>
    <s v="Actualització del sistema drupal de la web corpora"/>
    <s v="Actualització del sistema drupal de la web corpora"/>
    <n v="11400"/>
    <n v="0"/>
    <n v="0"/>
    <n v="1"/>
    <s v="25/04/2024 a 29/04/2024"/>
    <m/>
    <m/>
    <m/>
    <m/>
    <m/>
    <s v="72411000-4"/>
  </r>
  <r>
    <n v="16053544"/>
    <x v="13"/>
    <m/>
    <m/>
    <n v="801933033"/>
    <s v="LA0006801"/>
    <s v="U240000068"/>
    <s v="Serveis"/>
    <s v="Contracte menor"/>
    <s v="Publicació agregada de contractes"/>
    <s v="Taller Malabars Fira Modernista"/>
    <s v="Taller Malabars Fira Modernista"/>
    <n v="1545.45"/>
    <n v="0"/>
    <n v="0"/>
    <n v="1"/>
    <s v="15/05/2024 a 29/05/2024"/>
    <m/>
    <m/>
    <m/>
    <m/>
    <m/>
    <s v="92331210-5"/>
  </r>
  <r>
    <n v="16053544"/>
    <x v="13"/>
    <m/>
    <m/>
    <n v="801933033"/>
    <s v="LA0006801"/>
    <s v="U240000103"/>
    <s v="Serveis"/>
    <s v="Contracte menor"/>
    <s v="Publicació agregada de contractes"/>
    <s v="Lloguer i instal·lació equips distribució Fira"/>
    <s v="Lloguer i instal·lació equips distribució Fira"/>
    <n v="4139.8599999999997"/>
    <n v="0"/>
    <n v="0"/>
    <n v="1"/>
    <s v="10/05/2024 a 17/05/2024"/>
    <m/>
    <m/>
    <m/>
    <m/>
    <m/>
    <s v="51112100-1"/>
  </r>
  <r>
    <n v="16053544"/>
    <x v="13"/>
    <m/>
    <m/>
    <n v="801933033"/>
    <s v="LA0006801"/>
    <s v="U240000071"/>
    <s v="Serveis"/>
    <s v="Contracte menor"/>
    <s v="Publicació agregada de contractes"/>
    <s v="Reparació lavabos del recinte dels Pavellons Güell"/>
    <s v="Reparació lavabos del recinte dels Pavellons Güell"/>
    <n v="923"/>
    <n v="0"/>
    <n v="0"/>
    <n v="1"/>
    <s v="13/05/2024 a 27/05/2024"/>
    <m/>
    <m/>
    <m/>
    <m/>
    <m/>
    <s v="45259000-7"/>
  </r>
  <r>
    <n v="16053544"/>
    <x v="13"/>
    <m/>
    <m/>
    <n v="801933033"/>
    <s v="LA0006801"/>
    <s v="U240000020"/>
    <s v="Serveis"/>
    <s v="Contracte menor"/>
    <s v="Publicació agregada de contractes"/>
    <s v="Suport jurídic exp. subvencions"/>
    <s v="Suport jurídic exp. subvencions"/>
    <n v="4950"/>
    <n v="0"/>
    <n v="0"/>
    <n v="1"/>
    <s v="24/05/2024 a 26/05/2024"/>
    <m/>
    <m/>
    <m/>
    <m/>
    <m/>
    <s v="79100000-5"/>
  </r>
  <r>
    <n v="16053544"/>
    <x v="13"/>
    <m/>
    <m/>
    <n v="801933033"/>
    <s v="LA0006801"/>
    <s v="U240000078"/>
    <s v="Serveis"/>
    <s v="Contracte menor"/>
    <s v="Publicació agregada de contractes"/>
    <s v="Impressió de l'àlbum cromos i els cromos Fira Mod"/>
    <s v="Impressió de l'àlbum cromos i els cromos Fira Mod"/>
    <n v="1035"/>
    <n v="0"/>
    <n v="0"/>
    <n v="1"/>
    <s v="23/05/2024 a 26/05/2024"/>
    <m/>
    <m/>
    <m/>
    <m/>
    <m/>
    <s v="79811000-2"/>
  </r>
  <r>
    <n v="16053544"/>
    <x v="13"/>
    <m/>
    <m/>
    <n v="801933033"/>
    <s v="LA0006801"/>
    <s v="U240000038"/>
    <s v="Serveis"/>
    <s v="Contracte menor"/>
    <s v="Publicació agregada de contractes"/>
    <s v="Direcció tècnica coberta verda EBM Pere Calafell"/>
    <s v="Direcció tècnica coberta verda EBM Pere Calafell"/>
    <n v="9865.93"/>
    <n v="0"/>
    <n v="0"/>
    <n v="1"/>
    <s v="15/07/2024 a 31/12/2024"/>
    <m/>
    <m/>
    <m/>
    <m/>
    <m/>
    <s v="71242000-6"/>
  </r>
  <r>
    <n v="16053544"/>
    <x v="13"/>
    <m/>
    <m/>
    <n v="801933033"/>
    <s v="LA0006801"/>
    <s v="U240000039"/>
    <s v="Serveis"/>
    <s v="Contracte menor"/>
    <s v="Publicació agregada de contractes"/>
    <s v="Redacció projecte coberta verda EBM Quatre Torres"/>
    <s v="Redacció projecte coberta verda EBM Quatre Torres"/>
    <n v="10344.48"/>
    <n v="0"/>
    <n v="0"/>
    <n v="1"/>
    <s v="23/05/2024 a 24/05/2024"/>
    <m/>
    <m/>
    <m/>
    <m/>
    <m/>
    <s v="71242000-6"/>
  </r>
  <r>
    <n v="16053544"/>
    <x v="13"/>
    <m/>
    <m/>
    <n v="801933033"/>
    <s v="LA0006801"/>
    <s v="U240000035"/>
    <s v="Obres"/>
    <s v="Contracte menor"/>
    <s v="Publicació agregada de contractes"/>
    <s v="Obres de manteniment mitgera c/Enamorats 5"/>
    <s v="Obres de manteniment mitgera c/Enamorats 5"/>
    <n v="24749.55"/>
    <n v="0"/>
    <n v="0"/>
    <n v="0"/>
    <s v="25/05/2024 a 26/05/2024"/>
    <m/>
    <m/>
    <m/>
    <m/>
    <m/>
    <s v="45000000-7"/>
  </r>
  <r>
    <n v="16053544"/>
    <x v="13"/>
    <m/>
    <m/>
    <n v="801933033"/>
    <s v="LA0006801"/>
    <s v="U240000022"/>
    <s v="Serveis"/>
    <s v="Contracte menor"/>
    <s v="Publicació agregada de contractes"/>
    <s v="Baix Relleu Gremi dels Pellaires"/>
    <s v="Baix Relleu Gremi dels Pellaires"/>
    <n v="874.83"/>
    <n v="0"/>
    <n v="0"/>
    <n v="1"/>
    <s v="23/04/2024 a 06/05/2024"/>
    <m/>
    <m/>
    <m/>
    <m/>
    <m/>
    <s v="45000000-7"/>
  </r>
  <r>
    <n v="16053544"/>
    <x v="13"/>
    <m/>
    <m/>
    <n v="801933033"/>
    <s v="LA0006801"/>
    <s v="U240000076"/>
    <s v="Subministraments"/>
    <s v="Contracte menor"/>
    <s v="Publicació agregada de contractes"/>
    <s v="Subministrament d'una lona per a la XVIII Fira Mod"/>
    <s v="Subministrament d'una lona per a la XVIII Fira Mod"/>
    <n v="196"/>
    <n v="0"/>
    <n v="0"/>
    <n v="1"/>
    <s v="15/07/2024 a 22/09/2024"/>
    <m/>
    <m/>
    <m/>
    <m/>
    <m/>
    <s v="39522110-1"/>
  </r>
  <r>
    <n v="16053544"/>
    <x v="13"/>
    <m/>
    <m/>
    <n v="801933033"/>
    <s v="LA0006801"/>
    <s v="U240000104"/>
    <s v="Serveis"/>
    <s v="Contracte menor"/>
    <s v="Publicació agregada de contractes"/>
    <s v="Substitució luminària petites reparacions Ed.Colom"/>
    <s v="Substitució luminària petites reparacions Ed.Colom"/>
    <n v="2505"/>
    <n v="0"/>
    <n v="0"/>
    <n v="1"/>
    <s v="19/06/2024 a 31/12/2024"/>
    <m/>
    <m/>
    <m/>
    <m/>
    <m/>
    <s v="51000000-9"/>
  </r>
  <r>
    <n v="16053544"/>
    <x v="13"/>
    <m/>
    <m/>
    <n v="801933033"/>
    <s v="LA0006801"/>
    <s v="U240000111"/>
    <s v="Serveis"/>
    <s v="Contracte menor"/>
    <s v="Publicació agregada de contractes"/>
    <s v="Serve¡s Logístics Publicacions Rutes"/>
    <s v="Serve¡s Logístics Publicacions Rutes"/>
    <n v="352.8"/>
    <n v="0"/>
    <n v="0"/>
    <n v="1"/>
    <s v="10/06/2024 a 14/06/2024"/>
    <m/>
    <m/>
    <m/>
    <m/>
    <m/>
    <s v="63121100-4"/>
  </r>
  <r>
    <n v="16053544"/>
    <x v="13"/>
    <m/>
    <m/>
    <n v="801933033"/>
    <s v="LA0006801"/>
    <s v="U240000061"/>
    <s v="Serveis"/>
    <s v="Contracte menor"/>
    <s v="Publicació agregada de contractes"/>
    <s v="Analisi de tres elements de pedra porta Drac,Güell"/>
    <s v="Analisi de tres elements de pedra porta Drac,Güell"/>
    <n v="600"/>
    <n v="0"/>
    <n v="0"/>
    <n v="1"/>
    <s v="05/06/2024 a 05/07/2024"/>
    <m/>
    <m/>
    <m/>
    <m/>
    <m/>
    <s v="71610000-7"/>
  </r>
  <r>
    <n v="16053544"/>
    <x v="13"/>
    <m/>
    <m/>
    <n v="801933033"/>
    <s v="LA0006801"/>
    <s v="U240000087"/>
    <s v="Serveis"/>
    <s v="Contracte menor"/>
    <s v="Publicació agregada de contractes"/>
    <s v="Caracterització acer porta drac Finca Güell"/>
    <s v="Caracterització acer porta drac Finca Güell"/>
    <n v="2500"/>
    <n v="0"/>
    <n v="0"/>
    <n v="1"/>
    <d v="2024-05-21T00:00:00"/>
    <m/>
    <m/>
    <m/>
    <m/>
    <m/>
    <s v="71610000-7"/>
  </r>
  <r>
    <n v="16053544"/>
    <x v="13"/>
    <m/>
    <m/>
    <n v="801933033"/>
    <s v="LA0006801"/>
    <s v="U240000032"/>
    <s v="Obres"/>
    <s v="Contracte menor"/>
    <s v="Publicació agregada de contractes"/>
    <s v="Olivera de Trinitat Vella"/>
    <s v="Olivera de Trinitat Vella"/>
    <n v="7706.08"/>
    <n v="0"/>
    <n v="0"/>
    <n v="1"/>
    <s v="23/05/2024 a 27/06/2024"/>
    <m/>
    <m/>
    <m/>
    <m/>
    <m/>
    <s v="45000000-7"/>
  </r>
  <r>
    <n v="16053544"/>
    <x v="13"/>
    <m/>
    <m/>
    <n v="801933033"/>
    <s v="LA0006801"/>
    <s v="U240000117"/>
    <s v="Obres"/>
    <s v="Contracte menor"/>
    <s v="Publicació agregada de contractes"/>
    <s v="Subministre i instal·lació de noves lluminàries en el pavelló porteria de la finca Güell"/>
    <s v="Subministre i instal·lació de noves lluminàries en el pavelló porteria de la finca Güell"/>
    <n v="4989.5600000000004"/>
    <n v="0"/>
    <n v="0"/>
    <n v="1"/>
    <s v="20/06/2024 a 31/12/2024"/>
    <m/>
    <m/>
    <m/>
    <m/>
    <m/>
    <s v="51000000-9"/>
  </r>
  <r>
    <n v="16053544"/>
    <x v="13"/>
    <m/>
    <m/>
    <n v="801933033"/>
    <s v="LA0006801"/>
    <s v="U240000024"/>
    <s v="Serveis"/>
    <s v="Contracte menor"/>
    <s v="Publicació agregada de contractes"/>
    <s v="Reparació electricitat dept Usos"/>
    <s v="Reparació electricitat dept Usos"/>
    <n v="3159.26"/>
    <n v="0"/>
    <n v="0"/>
    <n v="1"/>
    <s v="23/05/2024 a 26/05/2024"/>
    <m/>
    <m/>
    <m/>
    <m/>
    <m/>
    <s v="51000000-9"/>
  </r>
  <r>
    <n v="16053544"/>
    <x v="13"/>
    <m/>
    <m/>
    <n v="801933033"/>
    <s v="LA0006801"/>
    <s v="U240000062"/>
    <s v="Serveis"/>
    <s v="Contracte menor"/>
    <s v="Publicació agregada de contractes"/>
    <s v="Remodelació mitgeres entorn Mas Guinardó"/>
    <s v="Remodelació mitgeres entorn Mas Guinardó"/>
    <n v="4460"/>
    <n v="0"/>
    <n v="0"/>
    <n v="1"/>
    <s v="19/06/2024 a 31/12/2024"/>
    <m/>
    <m/>
    <m/>
    <m/>
    <m/>
    <s v="71520000-9"/>
  </r>
  <r>
    <n v="16053544"/>
    <x v="13"/>
    <m/>
    <m/>
    <n v="801933033"/>
    <s v="LA0006801"/>
    <s v="U240000050"/>
    <s v="Serveis"/>
    <s v="Contracte menor"/>
    <s v="Publicació agregada de contractes"/>
    <s v="Gestió llicència remod. mitgeres Pl. Nou Barris"/>
    <s v="Gestió llicència remod. mitgeres Pl. Nou Barris"/>
    <n v="3800"/>
    <n v="0"/>
    <n v="0"/>
    <n v="1"/>
    <s v="27/05/2024 a 10/06/2024"/>
    <m/>
    <m/>
    <m/>
    <m/>
    <m/>
    <s v="71242000-6"/>
  </r>
  <r>
    <n v="16053544"/>
    <x v="13"/>
    <m/>
    <m/>
    <n v="801933033"/>
    <s v="LA0006801"/>
    <s v="U240000109"/>
    <s v="Serveis"/>
    <s v="Contracte menor"/>
    <s v="Publicació agregada de contractes"/>
    <s v="Servei de Catering Acte saló de Cent dia 8/04/24"/>
    <s v="Servei de Catering Acte saló de Cent dia 8/04/24"/>
    <n v="2586.36"/>
    <n v="0"/>
    <n v="0"/>
    <n v="1"/>
    <s v="23/05/2024 a 26/05/2024"/>
    <m/>
    <m/>
    <m/>
    <m/>
    <m/>
    <s v="39310000-8"/>
  </r>
  <r>
    <n v="16053544"/>
    <x v="13"/>
    <m/>
    <m/>
    <n v="801933033"/>
    <s v="LA0006801"/>
    <s v="U240000080"/>
    <s v="Serveis"/>
    <s v="Contracte menor"/>
    <s v="Publicació agregada de contractes"/>
    <s v="Espectacle fotogràfic modernista"/>
    <s v="Espectacle fotogràfic modernista"/>
    <n v="1280"/>
    <n v="0"/>
    <n v="0"/>
    <n v="1"/>
    <s v="12/06/2024 a 16/08/2024"/>
    <m/>
    <m/>
    <m/>
    <m/>
    <m/>
    <s v="79961000-8"/>
  </r>
  <r>
    <n v="16053544"/>
    <x v="13"/>
    <m/>
    <m/>
    <n v="801933033"/>
    <s v="LA0006801"/>
    <s v="U240000067"/>
    <s v="Serveis"/>
    <s v="Contracte menor"/>
    <s v="Publicació agregada de contractes"/>
    <s v="Traducció anglès web REM, RM, Guia"/>
    <s v="Traducció anglès web REM, RM, Guia"/>
    <n v="4961.16"/>
    <n v="0"/>
    <n v="0"/>
    <n v="1"/>
    <s v="24/05/2024 a 26/05/2024"/>
    <m/>
    <m/>
    <m/>
    <m/>
    <m/>
    <s v="79530000-8"/>
  </r>
  <r>
    <n v="16053544"/>
    <x v="13"/>
    <m/>
    <m/>
    <n v="801933033"/>
    <s v="LA0006801"/>
    <s v="U240000091"/>
    <s v="Serveis"/>
    <s v="Contracte menor"/>
    <s v="Publicació agregada de contractes"/>
    <s v="Projecte instal. fotovoltaic Pont de Marina"/>
    <s v="Projecte instal. fotovoltaic Pont de Marina"/>
    <n v="3094.81"/>
    <n v="0"/>
    <n v="0"/>
    <n v="1"/>
    <s v="20/06/2024 a 15/07/2024"/>
    <m/>
    <m/>
    <m/>
    <m/>
    <m/>
    <s v="71242000-6"/>
  </r>
  <r>
    <n v="16053544"/>
    <x v="13"/>
    <m/>
    <m/>
    <n v="801933033"/>
    <s v="LA0006801"/>
    <s v="U240000090"/>
    <s v="Serveis"/>
    <s v="Contracte menor"/>
    <s v="Publicació agregada de contractes"/>
    <s v="PRODUCCIÓ ACTIVITAT “UNA MITGERA SOLAR”"/>
    <s v="PRODUCCIÓ ACTIVITAT “UNA MITGERA SOLAR”"/>
    <n v="5050"/>
    <n v="0"/>
    <n v="0"/>
    <n v="1"/>
    <s v="01/07/2024 a 01/10/2024"/>
    <m/>
    <m/>
    <m/>
    <m/>
    <m/>
    <s v="79952100-3"/>
  </r>
  <r>
    <n v="16053544"/>
    <x v="13"/>
    <m/>
    <m/>
    <n v="801933033"/>
    <s v="LA0006801"/>
    <s v="U240000099"/>
    <s v="Serveis"/>
    <s v="Contracte menor"/>
    <s v="Publicació agregada de contractes"/>
    <s v="Proves neteja,consolidació i acabat porta Drac"/>
    <s v="Proves neteja,consolidació i acabat porta Drac"/>
    <n v="1520"/>
    <n v="0"/>
    <n v="0"/>
    <n v="1"/>
    <d v="2024-04-08T00:00:00"/>
    <m/>
    <m/>
    <m/>
    <m/>
    <m/>
    <s v="71600000-4"/>
  </r>
  <r>
    <n v="16053544"/>
    <x v="13"/>
    <m/>
    <m/>
    <n v="801933033"/>
    <s v="LA0006801"/>
    <s v="U240000084"/>
    <s v="Serveis"/>
    <s v="Contracte menor"/>
    <s v="Publicació agregada de contractes"/>
    <s v="Lloguer i instal·lació material audiovisual Fira"/>
    <s v="Lloguer i instal·lació material audiovisual Fira"/>
    <n v="2580"/>
    <n v="0"/>
    <n v="0"/>
    <n v="1"/>
    <s v="09/06/2024 a 31/12/2024"/>
    <m/>
    <m/>
    <m/>
    <m/>
    <m/>
    <s v="32321200-1"/>
  </r>
  <r>
    <n v="16053544"/>
    <x v="13"/>
    <m/>
    <m/>
    <n v="801933033"/>
    <s v="LA0006801"/>
    <s v="U240000086"/>
    <s v="Subministraments"/>
    <s v="Contracte menor"/>
    <s v="Publicació agregada de contractes"/>
    <s v="Subministrament electricitat Pav. Güell"/>
    <s v="Subministrament electricitat Pav. Güell"/>
    <n v="2479.34"/>
    <n v="0"/>
    <n v="0"/>
    <n v="1"/>
    <s v="17/07/2024 a 31/12/2024"/>
    <m/>
    <m/>
    <m/>
    <m/>
    <m/>
    <s v="65310000-9"/>
  </r>
  <r>
    <n v="16053544"/>
    <x v="13"/>
    <m/>
    <m/>
    <n v="801933033"/>
    <s v="LA0006801"/>
    <s v="U240000063"/>
    <s v="Serveis"/>
    <s v="Contracte menor"/>
    <s v="Publicació agregada de contractes"/>
    <s v="Caracterització imprimacions i pintures Porta Drac"/>
    <s v="Caracterització imprimacions i pintures Porta Drac"/>
    <n v="1355"/>
    <n v="0"/>
    <n v="0"/>
    <n v="1"/>
    <s v="14/10/2024 a 25/11/2024"/>
    <m/>
    <m/>
    <m/>
    <m/>
    <m/>
    <s v="71610000-7"/>
  </r>
  <r>
    <n v="16053544"/>
    <x v="13"/>
    <m/>
    <m/>
    <n v="801933033"/>
    <s v="LA0006801"/>
    <s v="U240000014"/>
    <s v="Serveis"/>
    <s v="Contracte menor"/>
    <s v="Publicació agregada de contractes"/>
    <s v="Fotos Guia il·luminació edificis"/>
    <s v="Fotos Guia il·luminació edificis"/>
    <n v="1600"/>
    <n v="0"/>
    <n v="0"/>
    <n v="1"/>
    <s v="14/09/2024 a 31/12/2024"/>
    <m/>
    <m/>
    <m/>
    <m/>
    <m/>
    <s v="79961000-8"/>
  </r>
  <r>
    <n v="16191063"/>
    <x v="3"/>
    <m/>
    <m/>
    <n v="801935097"/>
    <n v="100"/>
    <n v="6052024033"/>
    <s v="Obres"/>
    <s v="Obert simplificat"/>
    <s v="Formalització"/>
    <s v="605.2024.033_OBRES RELATIVES AL PROJECTE EXECUTIU DE L’ÀREA DE JOCS INFANTILS TOTALMENT ACCESSIBLE A LA PLAÇA D’EMILI MIRA AL DISTRICTE DE SARRIÀ – SANT GERVASI DE BARCELONA, AMB MESURES DE CONTRACTACIÓ PÚBLICA SOSTENIBLE."/>
    <s v="Obres relatives al projecte executiu de l’àrea de jocs infantils totalment accessible a la Plaça d’Emili Mira al Districte de Sarrià – Sant Gervasi de Barcelona."/>
    <n v="380558.48"/>
    <n v="0"/>
    <n v="1"/>
    <n v="0"/>
    <s v="0 anys 11 mesos 0 dies"/>
    <d v="2024-07-02T00:00:00"/>
    <d v="2024-10-29T00:00:00"/>
    <d v="2024-11-21T00:00:00"/>
    <n v="0"/>
    <m/>
    <s v="43325000-7||45233140-2||43325000-7||45233140-2"/>
  </r>
  <r>
    <n v="16541256"/>
    <x v="18"/>
    <m/>
    <m/>
    <n v="801934047"/>
    <s v="L01080193"/>
    <s v="24/078"/>
    <s v="Obres"/>
    <s v="Obert simplificat"/>
    <s v="Formalització"/>
    <s v="Obres per a establir mesures de seguretat a les obres d’un edifici plurifamiliar de 83 habitatges per a gent gran, equipament de barri i equipament residencial “unitat de convivència” a l’Av. Mare de Déu de Montserrat, 5-11 del districte de Gràcia de Barcelona (antiga Quiron), amb mesures de contractació pública sostenible (exp. 24/078)."/>
    <s v="Obres per a establir mesures de seguretat a les obres d’un edifici plurifamiliar de 83 habitatges per a gent gran, equipament de barri i equipament residencial “unitat de convivència” a l’Av. Mare de Déu de Montserrat, 5-11 del districte de Gràcia de Barcelona (antiga Quiron), amb mesures de contractació pública sostenible (exp. 24/078)."/>
    <n v="84000"/>
    <n v="0"/>
    <n v="0"/>
    <n v="0"/>
    <s v="1 anys 0 mesos 0 dies"/>
    <d v="2024-07-30T00:00:00"/>
    <d v="2024-10-08T00:00:00"/>
    <d v="2024-10-22T00:00:00"/>
    <n v="0"/>
    <m/>
    <s v="45000000-7||45000000-7"/>
  </r>
  <r>
    <n v="16191063"/>
    <x v="3"/>
    <m/>
    <m/>
    <n v="801935097"/>
    <n v="100"/>
    <n v="6112024058"/>
    <s v="Serveis"/>
    <s v="Obert"/>
    <s v="Formalització"/>
    <s v="611.2024.058_SERVEIS RELATIUS A LA REDACCIÓ DE PROJECTES EXECUTIUS I LA DIRECCIÓ DE LES OBRES CORRESPONENTS A LES ACTUACIONS D’ESCALES MECÀNIQUES I ASCENSORS DEL PLA ENDREÇA, AMB MESURES DE CONTRACTACIÓ PÚBLICA SOSTENIBLE. LOT 1: 07 HORTA-GUINARDÓ. LOT 2: 03 SANTS-MONTJUÏC, 05 SARRIÀ-SANT GERVASI, CIUTAT. LOT 3: 08 NOU BARRIS, 09 SANT ANDREU, 10 SANT MARTÍ."/>
    <s v="Serveis relatius a la redacció de projectes executius i la direcció de les obres corresponents a les actuacions d’escales mecàniques i ascensors del Pla Endreça."/>
    <n v="493055.09"/>
    <n v="0"/>
    <n v="1"/>
    <n v="0"/>
    <s v="2 anys 0 mesos 0 dies"/>
    <d v="2024-05-03T00:00:00"/>
    <d v="2024-10-29T00:00:00"/>
    <d v="2024-11-25T00:00:00"/>
    <n v="1"/>
    <s v="LOT NÚM. 1: 07 HORTA-GUINARDÓ"/>
    <s v="71000000-8||71000000-8||71000000-8||71000000-8"/>
  </r>
  <r>
    <n v="16053798"/>
    <x v="19"/>
    <m/>
    <m/>
    <n v="801933048"/>
    <s v="LA006798"/>
    <s v="008_24000008"/>
    <s v="Obres"/>
    <s v="Obert simplificat"/>
    <s v="Formalització"/>
    <s v="OBRES D'INSTAL·LACIÓ DE 42 ESTORS AL MERCAT DE LA CONCEPCIÓ"/>
    <s v="La present actuació consisteix en executar les obres d'instal·lació de 42 estors enrotllables situats en cada un dels vanos de la estructura, en les dos vessants del mercat municipal de Concepció."/>
    <n v="175838.05"/>
    <n v="0"/>
    <n v="1"/>
    <n v="0"/>
    <s v="anys 6 mesos  dies"/>
    <d v="2024-06-06T00:00:00"/>
    <d v="2024-10-13T00:00:00"/>
    <d v="2024-10-29T00:00:00"/>
    <n v="0"/>
    <m/>
    <s v="45000000-7||45000000-7"/>
  </r>
  <r>
    <n v="15937468"/>
    <x v="0"/>
    <n v="16147750"/>
    <s v="Districte de Nou Barris"/>
    <n v="801930008"/>
    <s v="L01080193"/>
    <s v="001_24003203"/>
    <s v="Obres"/>
    <s v="Obert simplificat"/>
    <s v="Adjudicació"/>
    <s v="NETEJA I RESTAURACIÓ DEL TALÚS DEL REC COMTAL OEST ENTRE LA PLAÇA PRIMER DE MAIG I EL CARRER REIXAGÓ, AL BARRI DE VALLBONA"/>
    <s v="NETEJA I RESTAURACIÓ DEL TALÚS DEL REC COMTAL OEST ENTRE LA PLAÇA PRIMER DE MAIG I EL CARRER REIXAGÓ, AL BARRI DE VALLBONA"/>
    <n v="134813.17000000001"/>
    <n v="0"/>
    <n v="1"/>
    <n v="0"/>
    <s v="anys 2 mesos  dies"/>
    <d v="2024-10-29T00:00:00"/>
    <d v="2025-01-07T00:00:00"/>
    <m/>
    <n v="1"/>
    <s v="NETEJA I RESTAURACIÓ DEL TALÚS DEL REC COMTAL OEST ENTRE LA PLAÇA PRIMER DE MAIG I EL CARRER REIXAGÓ, AL BARRI DE VALLBONA"/>
    <s v="45112710-5||45112710-5"/>
  </r>
  <r>
    <n v="15937877"/>
    <x v="4"/>
    <m/>
    <m/>
    <n v="801935010"/>
    <s v="LA0007065"/>
    <s v="2024PT0195AC"/>
    <s v="Serveis"/>
    <s v="Negociat sense publicitat"/>
    <s v="Formalització"/>
    <s v="2024PT0195AC - Servei de decoració i ambientació de nadal per al parc d’atraccions del Tibidabo incloent el subministrament i muntatge dels elements de decoració"/>
    <s v="Servei de decoració i ambientació de nadal per al parc d’atraccions del Tibidabo incloent el subministrament i muntatge dels elements de decoració"/>
    <n v="41040"/>
    <n v="0"/>
    <n v="0"/>
    <n v="0"/>
    <m/>
    <m/>
    <d v="2024-10-14T00:00:00"/>
    <d v="2024-10-29T00:00:00"/>
    <n v="0"/>
    <m/>
    <s v="79931000-9||79931000-9"/>
  </r>
  <r>
    <n v="16191063"/>
    <x v="3"/>
    <m/>
    <m/>
    <n v="801935097"/>
    <n v="100"/>
    <n v="6032024085"/>
    <s v="Obres"/>
    <s v="Obert simplificat"/>
    <s v="Formalització"/>
    <s v="603.2024.085_OBRES RELATIVES A LA MEMÒRIA VALORADA DE LES ACTUACIONS PUNTUALS DE REPARACIÓ DE LES FILTRACIONS EN L’APARCAMENT DE LA RAMBLA BRASIL, AL DISTRICTE DE SANTS-MONTJUÏC DE BARCELONA (ACTUACIÓ PILOT), AMB MESURES DE CONTRACTACIÓ PÚBLICA SOSTENIBLE."/>
    <s v="Obres relatives a la memòria valorada de les actuacions puntuals de reparació de les filtracions en l’aparcament de la Rambla Brasil, al districte de Sants-Montjuïc de Barcelona (Actuació pilot)."/>
    <n v="152307.4"/>
    <n v="0"/>
    <n v="1"/>
    <n v="0"/>
    <s v="0 anys 3 mesos 0 dies"/>
    <d v="2024-07-25T00:00:00"/>
    <d v="2024-10-29T00:00:00"/>
    <d v="2024-11-04T00:00:00"/>
    <n v="0"/>
    <m/>
    <s v="45233140-2||45233140-2"/>
  </r>
  <r>
    <n v="16191063"/>
    <x v="3"/>
    <m/>
    <m/>
    <n v="801935097"/>
    <n v="100"/>
    <n v="6012024104"/>
    <s v="Obres"/>
    <s v="Obert"/>
    <s v="Formalització"/>
    <s v="601.2024.104_OBRES DE REHABILITACIÓ DE L’EDIFICI SITUAT AL PASSATGE DE SANT BERNAT 9, PER ACOLLIR UN NOU EQUIPAMENT MUNICIPAL, UNA ESCOLA DE MÚSICA, AL BARRI DEL RAVAL, AL DISTRICTE DE CIUTAT VELLA, A BARCELONA, AMB MESURES DE CONTRACTACIÓ PÚBLICA SOSTENIBLE."/>
    <s v="Obres de rehabilitació de l’edifici situat al Passatge de Sant Bernat 9, per acollir un nou equipament municipal, una escola de música, al Barri del Raval, al Districte de Ciutat Vella, a Barcelona."/>
    <n v="3990246.01"/>
    <n v="1"/>
    <n v="0"/>
    <n v="0"/>
    <s v="1 anys 2 mesos 0 dies"/>
    <d v="2024-07-26T00:00:00"/>
    <d v="2024-11-26T00:00:00"/>
    <d v="2024-12-19T00:00:00"/>
    <n v="0"/>
    <m/>
    <s v="45000000-7||45000000-7||45000000-7"/>
  </r>
  <r>
    <n v="27334219"/>
    <x v="26"/>
    <m/>
    <m/>
    <n v="950259000"/>
    <s v="LA009929"/>
    <s v="31/2024"/>
    <s v="Serveis"/>
    <s v="Obert"/>
    <s v="Formalització"/>
    <s v="SERVEIS DE VIGILÀNCIA I SEGURETAT DE L'EQUIPAMENT DE CA L'ALIER (C. Pere IV, 362, Barcelona)"/>
    <s v="L’objecte del contracte comprèn la contractació dels serveis de vigilància i seguretat de l’equipament de Ca l’Alier (c. Pere IV, 362, Barcelona) de la Fundació Barcelona Institute of Technology for the HABITAT (BIT Habitat, d’ara endavant). L’abast de l’objecte és el que es concreta al plec de prescripcions tècniques del present contracte.\n\nEl contracte no resta subjecte a la regulació harmonitzada atès que té per objecte els serveis específics que enumera l’Annex IV de la LCSP.\n"/>
    <n v="363295.16"/>
    <n v="0"/>
    <n v="1"/>
    <n v="0"/>
    <s v="1 anys 0 mesos 0 dies"/>
    <d v="2024-06-12T00:00:00"/>
    <d v="2024-07-26T00:00:00"/>
    <d v="2024-09-05T00:00:00"/>
    <n v="0"/>
    <m/>
    <s v="79713000-5||79713000-5"/>
  </r>
  <r>
    <n v="15937468"/>
    <x v="0"/>
    <n v="100000044"/>
    <s v="Gerència de Promoció Econòmica"/>
    <n v="801930008"/>
    <s v="L01080193"/>
    <s v="001_23001624"/>
    <s v="Serveis"/>
    <s v="Obert"/>
    <s v="Formalització"/>
    <s v="Serveis derivats de la comunicació del departament d'economia social i solidària i el conjunt de la direcció de serveis d'economia social i solidària i alimentació sostenible."/>
    <s v="Serveis de creació, edició i manteniment de continguts web i de xarxes socials, preparació de butlletins i creació de materials visuals i audiovisuals per al departament d'economia social i solidària i el conjunt de la ds economia social i solidària i alimentació sostenible."/>
    <n v="230925.76"/>
    <n v="0"/>
    <n v="1"/>
    <n v="0"/>
    <s v="2 anys  mesos  dies"/>
    <d v="2024-04-02T00:00:00"/>
    <d v="2024-07-26T00:00:00"/>
    <d v="2024-10-07T00:00:00"/>
    <n v="1"/>
    <s v="Gestió, redacció i manteniment de continguts dels canals, i disseny de materials d’Economia Social i Solidària i de Consum Responsable"/>
    <s v="79340000-9||79340000-9||79340000-9||79340000-9"/>
  </r>
  <r>
    <n v="16191063"/>
    <x v="3"/>
    <m/>
    <m/>
    <n v="801935097"/>
    <n v="100"/>
    <n v="6072024008"/>
    <s v="Serveis"/>
    <s v="Contracte menor"/>
    <s v="Publicació agregada de contractes"/>
    <s v="Serveis de redacció del projecte per la restauració de la bassa naturalitzada en l’entorn de la finca de Can Garcini, al c. Xiprer 40-46, al barri del Guinardó, al districte d’Horta-Guinardó, a Barcelona."/>
    <s v="Serveis de redacció del projecte per la restauració de la bassa naturalitzada en l’entorn de la finca de Can Garcini, al c. Xiprer 40-46, al barri del Guinardó, al districte d’Horta-Guinardó, a Barcelona."/>
    <n v="9608.68"/>
    <n v="0"/>
    <n v="0"/>
    <n v="1"/>
    <s v="08/05/2024 a 19/06/2024"/>
    <m/>
    <m/>
    <m/>
    <m/>
    <m/>
    <s v="71240000-2"/>
  </r>
  <r>
    <n v="16191063"/>
    <x v="3"/>
    <m/>
    <m/>
    <n v="801935097"/>
    <n v="100"/>
    <n v="6082024040"/>
    <s v="Serveis"/>
    <s v="Contracte menor"/>
    <s v="Publicació agregada de contractes"/>
    <s v="Servei de realització del control inicial d’activitats de les obres de reforma interior de local destinat a oficines administratives situat al Passeig de Maragall, 362 - 364, del districte de Nou Barris de Barcelona."/>
    <s v="Servei de realització del control inicial d’activitats de les obres de reforma interior de local destinat a oficines administratives situat al Passeig de Maragall, 362 - 364, del districte de Nou Barris de Barcelona."/>
    <n v="3800"/>
    <n v="0"/>
    <n v="0"/>
    <n v="1"/>
    <s v="07/06/2024 a 10/06/2025"/>
    <m/>
    <m/>
    <m/>
    <m/>
    <m/>
    <s v="71630000-3"/>
  </r>
  <r>
    <n v="16191063"/>
    <x v="3"/>
    <m/>
    <m/>
    <n v="801935097"/>
    <n v="100"/>
    <n v="6092024054"/>
    <s v="Serveis"/>
    <s v="Contracte menor"/>
    <s v="Publicació agregada de contractes"/>
    <s v="Servei de realització del Control Inicial d’Activitats de les obres de construcció del CEM La Sagrera (fase1) situat al carrer Bonaventura Gispert núm. 37-47 al Sant Andreu de Barcelona."/>
    <s v="Servei de realització del Control Inicial d’Activitats de les obres de construcció del CEM La Sagrera (fase1) situat al carrer Bonaventura Gispert núm. 37-47 al Sant Andreu de Barcelona."/>
    <n v="7222"/>
    <n v="0"/>
    <n v="0"/>
    <n v="1"/>
    <s v="06/06/2024 a 06/06/2025"/>
    <m/>
    <m/>
    <m/>
    <m/>
    <m/>
    <s v="71630000-3"/>
  </r>
  <r>
    <n v="16191063"/>
    <x v="3"/>
    <m/>
    <m/>
    <n v="801935097"/>
    <n v="100"/>
    <n v="6102024050"/>
    <s v="Serveis"/>
    <s v="Contracte menor"/>
    <s v="Publicació agregada de contractes"/>
    <s v="Serveis relatius a l’aixecament topogràfic de l'àrea de jocs de la Placeta de l'Oca i entorns, al Districte de Sant Martí."/>
    <s v="Serveis relatius a l’aixecament topogràfic de l'àrea de jocs de la Placeta de l'Oca i entorns, al Districte de Sant Martí."/>
    <n v="600"/>
    <n v="0"/>
    <n v="0"/>
    <n v="1"/>
    <s v="13/05/2024 a 20/05/2024"/>
    <m/>
    <m/>
    <m/>
    <m/>
    <m/>
    <s v="71351810-4"/>
  </r>
  <r>
    <n v="16191063"/>
    <x v="3"/>
    <m/>
    <m/>
    <n v="801935097"/>
    <n v="100"/>
    <n v="6022024030"/>
    <s v="Serveis"/>
    <s v="Contracte menor"/>
    <s v="Publicació agregada de contractes"/>
    <s v="Serveis de mesurament de gas radó al soterrani i la planta baixa de la casa Golferichs, situat a la Gran Via de les Corts Catalanes, 491, al barri de l’Esquerra de L’Eixample, al districte de L’Eixample, a Barcelona."/>
    <s v="Serveis de mesurament de gas radó al soterrani i la planta baixa de la casa Golferichs, situat a la Gran Via de les Corts Catalanes, 491, al barri de l’Esquerra de L’Eixample, al districte de L’Eixample, a Barcelona."/>
    <n v="1010.58"/>
    <n v="0"/>
    <n v="0"/>
    <n v="1"/>
    <s v="30/05/2024 a 20/09/2024"/>
    <m/>
    <m/>
    <m/>
    <m/>
    <m/>
    <s v="71240000-2"/>
  </r>
  <r>
    <n v="16191063"/>
    <x v="3"/>
    <m/>
    <m/>
    <n v="801935097"/>
    <n v="100"/>
    <n v="6092024048"/>
    <s v="Serveis"/>
    <s v="Contracte menor"/>
    <s v="Publicació agregada de contractes"/>
    <s v="Serveis de mesurament de gas radó a l’edifici situat al c/ Camp del Ferro 24 del Districte de Sant Andreu, Barcelona"/>
    <s v="Serveis de mesurament de gas radó a l’edifici situat al c/ Camp del Ferro 24 del Districte de Sant Andreu, Barcelona"/>
    <n v="1048.96"/>
    <n v="0"/>
    <n v="0"/>
    <n v="1"/>
    <s v="30/05/2024 a 20/09/2024"/>
    <m/>
    <m/>
    <m/>
    <m/>
    <m/>
    <s v="71000000-8"/>
  </r>
  <r>
    <n v="16191063"/>
    <x v="3"/>
    <m/>
    <m/>
    <n v="801935097"/>
    <n v="100"/>
    <n v="6102024045"/>
    <s v="Serveis"/>
    <s v="Contracte menor"/>
    <s v="Publicació agregada de contractes"/>
    <s v="Serveis de mesuraments de gas Radó al espai interior de l’estructura dels túnels viaris i dels seus accessos (àmbit de Canòpia urbana), al Districte de Sant Martí de Barcelona."/>
    <s v="Serveis de mesuraments de gas Radó al espai interior de l’estructura dels túnels viaris i dels seus accessos (àmbit de Canòpia urbana), al Districte de Sant Martí de Barcelona."/>
    <n v="1040.32"/>
    <n v="0"/>
    <n v="0"/>
    <n v="1"/>
    <s v="23/04/2024 a 13/08/2024"/>
    <m/>
    <m/>
    <m/>
    <m/>
    <m/>
    <s v="90731500-5"/>
  </r>
  <r>
    <n v="16191063"/>
    <x v="3"/>
    <m/>
    <m/>
    <n v="801935097"/>
    <n v="100"/>
    <n v="6102024077"/>
    <s v="Serveis"/>
    <s v="Contracte menor"/>
    <s v="Publicació agregada de contractes"/>
    <s v="Serveis de mesurament de gas radó al local situat al carrer Buenaventura Muñoz 10 bis al Districte de Sant Martí, a Barcelona"/>
    <s v="Serveis de mesurament de gas radó al local situat al carrer Buenaventura Muñoz 10 bis al Districte de Sant Martí, a Barcelona"/>
    <n v="1048.96"/>
    <n v="0"/>
    <n v="0"/>
    <n v="1"/>
    <s v="14/06/2024 a 07/10/2024"/>
    <m/>
    <m/>
    <m/>
    <m/>
    <m/>
    <s v="71000000-8"/>
  </r>
  <r>
    <n v="16191063"/>
    <x v="3"/>
    <m/>
    <m/>
    <n v="801935097"/>
    <n v="100"/>
    <n v="6092024038"/>
    <s v="Serveis"/>
    <s v="Contracte menor"/>
    <s v="Publicació agregada de contractes"/>
    <s v="Serveis de Direcció d’Obra única i Coordinació de Seguretat i Salut en fase d’obres, de les obres de millora, condicionament i eficiència del poliesportiu Camp de Ferro, al barri de la Sagrera, al districte de Sant Andreu de Barcelona."/>
    <s v="Serveis de Direcció d’Obra única i Coordinació de Seguretat i Salut en fase d’obres, de les obres de millora, condicionament i eficiència del poliesportiu Camp de Ferro, al barri de la Sagrera, al districte de Sant Andreu de Barcelona."/>
    <n v="2542.7600000000002"/>
    <n v="0"/>
    <n v="0"/>
    <n v="1"/>
    <s v="30/04/2024 a 30/04/2025"/>
    <m/>
    <m/>
    <m/>
    <m/>
    <m/>
    <s v="71000000-8"/>
  </r>
  <r>
    <n v="16191063"/>
    <x v="3"/>
    <m/>
    <m/>
    <n v="801935097"/>
    <n v="100"/>
    <n v="6102024081"/>
    <s v="Serveis"/>
    <s v="Contracte menor"/>
    <s v="Publicació agregada de contractes"/>
    <s v="Serveis d’auditories per a les memòries valorades: 1-Pavimentació asfàltica c. Bac de Roda, i Passeig Taulat i del c. Llull entre Rambla Prim i Ramon de Penyafort, a districte de Sant Martí de Barcelona. 2-Pavimentació asfàltica de l'Avda Sarrià, , del c. Balmes, i del c. Rosselló, entre Bruc i Passeig de Sant Joan, a la ciutat de Barcelona."/>
    <s v="Serveis d’auditories per a les memòries valorades: 1-Pavimentació asfàltica c. Bac de Roda, i Passeig Taulat i del c. Llull entre Rambla Prim i Ramon de Penyafort, a districte de Sant Martí de Barcelona. 2-Pavimentació asfàltica de l'Avda Sarrià, , del c. Balmes, i del c. Rosselló, entre Bruc i Passeig de Sant Joan, a la ciutat de Barcelona."/>
    <n v="2550"/>
    <n v="0"/>
    <n v="0"/>
    <n v="1"/>
    <s v="19/06/2024 a 04/07/2024"/>
    <m/>
    <m/>
    <m/>
    <m/>
    <m/>
    <s v="79212000-3"/>
  </r>
  <r>
    <n v="16191063"/>
    <x v="3"/>
    <m/>
    <m/>
    <n v="801935097"/>
    <n v="100"/>
    <n v="6082024032"/>
    <s v="Serveis"/>
    <s v="Contracte menor"/>
    <s v="Publicació agregada de contractes"/>
    <s v="Serveis relatius a l’aixecament topogràfic de l'àrea de jocs de l'Avinguda de Vallbona, al Districte de Nou Barris."/>
    <s v="Serveis relatius a l’aixecament topogràfic de l'àrea de jocs de l'Avinguda de Vallbona, al Districte de Nou Barris."/>
    <n v="1086.8"/>
    <n v="0"/>
    <n v="0"/>
    <n v="1"/>
    <s v="13/05/2024 a 20/05/2024"/>
    <m/>
    <m/>
    <m/>
    <m/>
    <m/>
    <s v="71351810-4"/>
  </r>
  <r>
    <n v="16191063"/>
    <x v="3"/>
    <m/>
    <m/>
    <n v="801935097"/>
    <n v="100"/>
    <n v="6032024036"/>
    <s v="Serveis"/>
    <s v="Contracte menor"/>
    <s v="Publicació agregada de contractes"/>
    <s v="Servei de redacció de memòries valorades i direcció de les obres de pavimentació asfàltica del Passeig de la Zona Franca i el c. Foc entre el Passeig de la Zona Franca i el c. dels Ferrocarrils Catalans, a la ciutat de Barcelona."/>
    <s v="Servei de redacció de memòries valorades i direcció de les obres de pavimentació asfàltica del Passeig de la Zona Franca i el c. Foc entre el Passeig de la Zona Franca i el c. dels Ferrocarrils Catalans, a la ciutat de Barcelona."/>
    <n v="14890.12"/>
    <n v="0"/>
    <n v="0"/>
    <n v="1"/>
    <s v="30/04/2024 a 29/08/2024"/>
    <m/>
    <m/>
    <m/>
    <m/>
    <m/>
    <s v="71356200-0"/>
  </r>
  <r>
    <n v="16191063"/>
    <x v="3"/>
    <m/>
    <m/>
    <n v="801935097"/>
    <n v="100"/>
    <n v="6042024015"/>
    <s v="Serveis"/>
    <s v="Contracte menor"/>
    <s v="Publicació agregada de contractes"/>
    <s v="Serveis d’auditoria del Projecte Executiu de les obres de la rehabilitació dels pavellons 3 i 4 dels jardins del Palau de Pedralbes, al Districte de les Corts, Barcelona"/>
    <s v="Serveis d’auditoria del Projecte Executiu de les obres de la rehabilitació dels pavellons 3 i 4 dels jardins del Palau de Pedralbes, al Districte de les Corts, Barcelona"/>
    <n v="5966.37"/>
    <n v="0"/>
    <n v="0"/>
    <n v="1"/>
    <s v="29/05/2024 a 28/06/2024"/>
    <m/>
    <m/>
    <m/>
    <m/>
    <m/>
    <s v="79212000-3"/>
  </r>
  <r>
    <n v="16191063"/>
    <x v="3"/>
    <m/>
    <m/>
    <n v="801935097"/>
    <n v="100"/>
    <n v="6052024022"/>
    <s v="Serveis"/>
    <s v="Contracte menor"/>
    <s v="Publicació agregada de contractes"/>
    <s v="Serveis d'assistència tècnica per a la redacció de l'informe comparatiu de valoració de les propostes avaluables mitjançant un judici de valor presentades a la licitació de les obres de construcció de la nova Unitat Territorial de la Guardia Urbana situada a l’Avinguda JV Foix 103-109, al districte de Sarrià Sant-Gervasi, a Barcelona."/>
    <s v="Serveis d'assistència tècnica per a la redacció de l'informe comparatiu de valoració de les propostes avaluables mitjançant un judici de valor presentades a la licitació de les obres de construcció de la nova Unitat Territorial de la Guardia Urbana situada a l’Avinguda JV Foix 103-109, al districte de Sarrià Sant-Gervasi, a Barcelona."/>
    <n v="4200"/>
    <n v="0"/>
    <n v="0"/>
    <n v="1"/>
    <s v="24/05/2024 a 14/06/2024"/>
    <m/>
    <m/>
    <m/>
    <m/>
    <m/>
    <s v="71000000-8"/>
  </r>
  <r>
    <n v="16191063"/>
    <x v="3"/>
    <m/>
    <m/>
    <n v="801935097"/>
    <n v="100"/>
    <n v="6012024070"/>
    <s v="Serveis"/>
    <s v="Contracte menor"/>
    <s v="Publicació agregada de contractes"/>
    <s v="Serveis d’auditoria del Projecte Executiu de la nova edificació del Node Formatiu i Tecnològic de la Nàutica a la nova bocana del Port de Barcelona, al Districte de Ciutat Vella"/>
    <s v="Serveis d’auditoria del Projecte Executiu de la nova edificació del Node Formatiu i Tecnològic de la Nàutica a la nova bocana del Port de Barcelona, al Districte de Ciutat Vella"/>
    <n v="14497.34"/>
    <n v="0"/>
    <n v="0"/>
    <n v="1"/>
    <s v="29/05/2024 a 03/07/2024"/>
    <m/>
    <m/>
    <m/>
    <m/>
    <m/>
    <s v="79212000-3"/>
  </r>
  <r>
    <n v="16191063"/>
    <x v="3"/>
    <m/>
    <m/>
    <n v="801935097"/>
    <n v="100"/>
    <n v="6052024017"/>
    <s v="Serveis"/>
    <s v="Contracte menor"/>
    <s v="Publicació agregada de contractes"/>
    <s v="Serveis de valoració de les ofertes del concurs de Serveis de Coordinació de Seguretat i Salut en fase d’execució d’obra, de les obres de construcció de la nova Unitat Territorial de la Guardia Urbana situada a l’Avinguda JV Foix 103-109, al districte de Sarrià Sant-Gervasi, a Barcelona"/>
    <s v="Serveis de valoració de les ofertes del concurs de Serveis de Coordinació de Seguretat i Salut en fase d’execució d’obra, de les obres de construcció de la nova Unitat Territorial de la Guardia Urbana situada a l’Avinguda JV Foix 103-109, al districte de Sarrià Sant-Gervasi, a Barcelona"/>
    <n v="1750"/>
    <n v="0"/>
    <n v="0"/>
    <n v="1"/>
    <s v="30/04/2024 a 29/05/2024"/>
    <m/>
    <m/>
    <m/>
    <m/>
    <m/>
    <s v="71317210-8"/>
  </r>
  <r>
    <n v="16191063"/>
    <x v="3"/>
    <m/>
    <m/>
    <n v="801935097"/>
    <n v="100"/>
    <n v="6052024027"/>
    <s v="Serveis"/>
    <s v="Contracte menor"/>
    <s v="Publicació agregada de contractes"/>
    <s v="Serveis de valoració de les ofertes del concurs de Serveis de Coordinació de Seguretat i Salut en fase  d’Execució de les obres de  reurbanització del c. Balmes, del tram comprès entre la Plaça Molina i la Ronda General Mitre, al districte de Sarrià-Sant Gervasi a Barcelona."/>
    <s v="Serveis de valoració de les ofertes del concurs de Serveis de Coordinació de Seguretat i Salut en fase  d’Execució de les obres de  reurbanització del c. Balmes, del tram comprès entre la Plaça Molina i la Ronda General Mitre, al districte de Sarrià-Sant Gervasi a Barcelona."/>
    <n v="1750"/>
    <n v="0"/>
    <n v="0"/>
    <n v="1"/>
    <s v="04/06/2024 a 11/06/2024"/>
    <m/>
    <m/>
    <m/>
    <m/>
    <m/>
    <s v="71317210-8"/>
  </r>
  <r>
    <n v="16191063"/>
    <x v="3"/>
    <m/>
    <m/>
    <n v="801935097"/>
    <n v="100"/>
    <n v="6092024033"/>
    <s v="Serveis"/>
    <s v="Contracte menor"/>
    <s v="Publicació agregada de contractes"/>
    <s v="Serveis de valoració de les ofertes del concurs de Serveis de Coordinació de Seguretat i Salut en fase  d’Execució d’obra, de les obres de rehabilitació de les naus Espai 30, situades al carrer d’Hondures 28-30, al barri de la Sagrera, al districte de Sant Andreu, a Barcelona"/>
    <s v="Serveis de valoració de les ofertes del concurs de Serveis de Coordinació de Seguretat i Salut en fase  d’Execució d’obra, de les obres de rehabilitació de les naus Espai 30, situades al carrer d’Hondures 28-30, al barri de la Sagrera, al districte de Sant Andreu, a Barcelona"/>
    <n v="1750"/>
    <n v="0"/>
    <n v="0"/>
    <n v="1"/>
    <s v="18/04/2024 a 25/04/2024"/>
    <m/>
    <m/>
    <m/>
    <m/>
    <m/>
    <s v="71317210-8"/>
  </r>
  <r>
    <n v="16191063"/>
    <x v="3"/>
    <m/>
    <m/>
    <n v="801935097"/>
    <n v="100"/>
    <n v="6232024008"/>
    <s v="Serveis"/>
    <s v="Contracte menor"/>
    <s v="Publicació agregada de contractes"/>
    <s v="Serveis de mediació de les assegurances de Responsabilitat Civil i Danys Materials de l'adhesió a l'Acord Marc 23002111 de l'Ajuntament de Barcelona"/>
    <s v="Serveis de mediació de les assegurances de Responsabilitat Civil i Danys Materials de l'adhesió a l'Acord Marc 23002111 de l'Ajuntament de Barcelona"/>
    <n v="5451.78"/>
    <n v="0"/>
    <n v="0"/>
    <n v="1"/>
    <s v="25/06/2024 a 24/06/2025"/>
    <m/>
    <m/>
    <m/>
    <m/>
    <m/>
    <s v="66518100-5"/>
  </r>
  <r>
    <n v="16191063"/>
    <x v="3"/>
    <m/>
    <m/>
    <n v="801935097"/>
    <n v="100"/>
    <n v="6032024035"/>
    <s v="Serveis"/>
    <s v="Contracte menor"/>
    <s v="Publicació agregada de contractes"/>
    <s v="Serveis de direcció d’obra i coordinació de seguretat i salut per la realització de les cales al Viver Tres Pins, al barri del Poble-sec, al districte de Sants-Montjuïc, a Barcelona."/>
    <s v="Serveis de direcció d’obra i coordinació de seguretat i salut per la realització de les cales al Viver Tres Pins, al barri del Poble-sec, al districte de Sants-Montjuïc, a Barcelona."/>
    <n v="3398.6"/>
    <n v="0"/>
    <n v="0"/>
    <n v="1"/>
    <s v="30/04/2024 a 29/05/2024"/>
    <m/>
    <m/>
    <m/>
    <m/>
    <m/>
    <s v="71240000-2"/>
  </r>
  <r>
    <n v="16191063"/>
    <x v="3"/>
    <m/>
    <m/>
    <n v="801935097"/>
    <n v="100"/>
    <n v="6062024012"/>
    <s v="Serveis"/>
    <s v="Contracte menor"/>
    <s v="Publicació agregada de contractes"/>
    <s v="Serveis de redacció del pla de cales dels murs i coordinació de seguretat i salut de la realització de les cales per a la remodelació dels Jardins de la Font del Carbó, al barri de la Salut, al districte de Gràcia, a Barcelona"/>
    <s v="Serveis de redacció del pla de cales dels murs i coordinació de seguretat i salut de la realització de les cales per a la remodelació dels Jardins de la Font del Carbó, al barri de la Salut, al districte de Gràcia, a Barcelona"/>
    <n v="3364.48"/>
    <n v="0"/>
    <n v="0"/>
    <n v="1"/>
    <s v="02/04/2024 a 17/04/2024"/>
    <m/>
    <m/>
    <m/>
    <m/>
    <m/>
    <s v="71240000-2"/>
  </r>
  <r>
    <n v="16191063"/>
    <x v="3"/>
    <m/>
    <m/>
    <n v="801935097"/>
    <n v="100"/>
    <n v="6032024063"/>
    <s v="Subministraments"/>
    <s v="Contracte menor"/>
    <s v="Publicació agregada de contractes"/>
    <s v="Subministrament i substitució d’elements d’instal·lacions per adaptar l’escomesa de socors de la Nau 4 de Can Batlló per a Espai d’Iniciatives d’Economia Solidària “Coòpolis” al Districte de Sants- Montjuïc de Barcelona."/>
    <s v="Subministrament i substitució d’elements d’instal·lacions per adaptar l’escomesa de socors de la Nau 4 de Can Batlló per a Espai d’Iniciatives d’Economia Solidària “Coòpolis” al Districte de Sants- Montjuïc de Barcelona."/>
    <n v="7616.27"/>
    <n v="0"/>
    <n v="0"/>
    <n v="1"/>
    <s v="26/06/2024 a 25/07/2024"/>
    <m/>
    <m/>
    <m/>
    <m/>
    <m/>
    <s v="44162100-4"/>
  </r>
  <r>
    <n v="16191063"/>
    <x v="3"/>
    <m/>
    <m/>
    <n v="801935097"/>
    <n v="100"/>
    <n v="6112024067"/>
    <s v="Serveis"/>
    <s v="Contracte menor"/>
    <s v="Publicació agregada de contractes"/>
    <s v="Serveis relatius a la valoració de les ofertes presentades a les licitacions dels “Serveis relatius a la redacció de memòries valorades i la direcció de les obres corresponents a les actuacions de superfície del Pla Endreça”; “Serveis relatius a la redacció de projectes executius i la direcció de les obres corresponents a les actuacions d’Enllumenat del Pla Endreça”; “Serveis relatius a la redacci"/>
    <s v="Serveis relatius a la valoració de les ofertes presentades a les licitacions dels “Serveis relatius a la redacció de memòries valorades i la direcció de les obres corresponents a les actuacions de superfície del Pla Endreça”; “Serveis relatius a la redacció de projectes executius i la direcció de les obres corresponents a les actuacions d’Enllumenat del Pla Endreça”; “Serveis relatius a la redacci"/>
    <n v="11250"/>
    <n v="0"/>
    <n v="0"/>
    <n v="1"/>
    <s v="02/05/2024 a 23/05/2024"/>
    <m/>
    <m/>
    <m/>
    <m/>
    <m/>
    <s v="71000000-8"/>
  </r>
  <r>
    <n v="16191063"/>
    <x v="3"/>
    <m/>
    <m/>
    <n v="801935097"/>
    <n v="100"/>
    <n v="6082024029"/>
    <s v="Serveis"/>
    <s v="Contracte menor"/>
    <s v="Publicació agregada de contractes"/>
    <s v="Serveis relatius a l’aixecament topogràfic de l'àrea de jocs de la Plaça de les Treballadores i Treballadors de la Harry Walker, al Districte de Nou Barris."/>
    <s v="Serveis relatius a l’aixecament topogràfic de l'àrea de jocs de la Plaça de les Treballadores i Treballadors de la Harry Walker, al Districte de Nou Barris."/>
    <n v="790.61"/>
    <n v="0"/>
    <n v="0"/>
    <n v="1"/>
    <s v="30/04/2024 a 07/05/2024"/>
    <m/>
    <m/>
    <m/>
    <m/>
    <m/>
    <s v="71351810-4"/>
  </r>
  <r>
    <n v="16191063"/>
    <x v="3"/>
    <m/>
    <m/>
    <n v="801935097"/>
    <n v="100"/>
    <n v="6102024088"/>
    <s v="Serveis"/>
    <s v="Contracte menor"/>
    <s v="Publicació agregada de contractes"/>
    <s v="Serveis de Valoracions Tècniques i de Direcció d'Obra relatives al projecte d'instal·lació fotovoltaica per autoconsum de 9 pèrgoles Carrer Salvador Espriu."/>
    <s v="Serveis de Valoracions Tècniques i de Direcció d'Obra relatives al projecte d'instal·lació fotovoltaica per autoconsum de 9 pèrgoles Carrer Salvador Espriu."/>
    <n v="10100"/>
    <n v="0"/>
    <n v="0"/>
    <n v="1"/>
    <s v="27/06/2024 a 28/06/2025"/>
    <m/>
    <m/>
    <m/>
    <m/>
    <m/>
    <s v="71356400-2"/>
  </r>
  <r>
    <n v="16191063"/>
    <x v="3"/>
    <m/>
    <m/>
    <n v="801935097"/>
    <n v="100"/>
    <n v="6052024029"/>
    <s v="Serveis"/>
    <s v="Contracte menor"/>
    <s v="Publicació agregada de contractes"/>
    <s v="Serveis de redacció de l’actualització i segregació del projecte executiu de l’arranjament i millora del carrer de Moragas, en el tram comprès entre carrer Folgueroles i Teodora Lamadrid, al Districte de Sarrià – Sant Gervasi, a Barcelona."/>
    <s v="Serveis de redacció de l’actualització i segregació del projecte executiu de l’arranjament i millora del carrer de Moragas, en el tram comprès entre carrer Folgueroles i Teodora Lamadrid, al Districte de Sarrià – Sant Gervasi, a Barcelona."/>
    <n v="13814.26"/>
    <n v="0"/>
    <n v="0"/>
    <n v="1"/>
    <s v="19/06/2024 a 18/07/2024"/>
    <m/>
    <m/>
    <m/>
    <m/>
    <m/>
    <s v="71240000-2"/>
  </r>
  <r>
    <n v="16191063"/>
    <x v="3"/>
    <m/>
    <m/>
    <n v="801935097"/>
    <n v="100"/>
    <s v="008/0424"/>
    <s v="Serveis"/>
    <s v="Contracte menor"/>
    <s v="Publicació agregada de contractes"/>
    <s v="Jornada de representació per presentar BIMSA i la seva gestió com a mitjà propi de l’Ajuntament de Barcelona al grup de 30 professionals que van assistir al Seminari de Gestió celebrat a Boston al gener del 2024, vinculats amb les millors universitats arreu del món."/>
    <s v="Jornada de representació per presentar BIMSA i la seva gestió com a mitjà propi de l’Ajuntament de Barcelona al grup de 30 professionals que van assistir al Seminari de Gestió celebrat a Boston al gener del 2024, vinculats amb les millors universitats arreu del món."/>
    <n v="838.2"/>
    <n v="0"/>
    <n v="0"/>
    <n v="1"/>
    <d v="2024-04-26T00:00:00"/>
    <m/>
    <m/>
    <m/>
    <m/>
    <m/>
    <s v="60172000-4"/>
  </r>
  <r>
    <n v="16191063"/>
    <x v="3"/>
    <m/>
    <m/>
    <n v="801935097"/>
    <n v="100"/>
    <n v="6012024062"/>
    <s v="Serveis"/>
    <s v="Contracte menor"/>
    <s v="Publicació agregada de contractes"/>
    <s v="Serveis de redacció de l'estudi per a la viabilitat del manteniment de les palmeres als entorns de la Comandància Naval situada a la Rambla de Barcelona."/>
    <s v="Serveis de redacció de l'estudi per a la viabilitat del manteniment de les palmeres als entorns de la Comandància Naval situada a la Rambla de Barcelona."/>
    <n v="14500"/>
    <n v="0"/>
    <n v="0"/>
    <n v="1"/>
    <s v="13/05/2024 a 03/06/2024"/>
    <m/>
    <m/>
    <m/>
    <m/>
    <m/>
    <s v="71356200-0"/>
  </r>
  <r>
    <n v="16191063"/>
    <x v="3"/>
    <m/>
    <m/>
    <n v="801935097"/>
    <n v="100"/>
    <n v="6012024077"/>
    <s v="Serveis"/>
    <s v="Contracte menor"/>
    <s v="Publicació agregada de contractes"/>
    <s v="Serveis relatius a la revisió de l'accessibilitat de la separata actualitzada del projecte de Reurbanització de La Rambla en els àmbits 2 al 5 al Districte de Ciutat Vella."/>
    <s v="Serveis relatius a la revisió de l'accessibilitat de la separata actualitzada del projecte de Reurbanització de La Rambla en els àmbits 2 al 5 al Districte de Ciutat Vella."/>
    <n v="14519.49"/>
    <n v="0"/>
    <n v="0"/>
    <n v="1"/>
    <s v="24/05/2024 a 07/06/2024"/>
    <m/>
    <m/>
    <m/>
    <m/>
    <m/>
    <s v="71000000-8"/>
  </r>
  <r>
    <n v="16191063"/>
    <x v="3"/>
    <m/>
    <m/>
    <n v="801935097"/>
    <n v="100"/>
    <n v="6032024060"/>
    <s v="Serveis"/>
    <s v="Contracte menor"/>
    <s v="Publicació agregada de contractes"/>
    <s v="Serveis de Valoracions Tècniques i de Direcció d'Obra relatives al projecte d'instal·lació fotovoltaica per autoconsum a la Sala Pepita Casanellas de Barcelona"/>
    <s v="Serveis de Valoracions Tècniques i de Direcció d'Obra relatives al projecte d'instal·lació fotovoltaica per autoconsum a la Sala Pepita Casanellas de Barcelona"/>
    <n v="4700"/>
    <n v="0"/>
    <n v="0"/>
    <n v="1"/>
    <s v="26/06/2024 a 26/06/2025"/>
    <m/>
    <m/>
    <m/>
    <m/>
    <m/>
    <s v="71356400-2"/>
  </r>
  <r>
    <n v="16191063"/>
    <x v="3"/>
    <m/>
    <m/>
    <n v="801935097"/>
    <n v="100"/>
    <n v="6032024052"/>
    <s v="Serveis"/>
    <s v="Contracte menor"/>
    <s v="Publicació agregada de contractes"/>
    <s v="Serveis de redacció del document de diagnosi estructural com també la redacció del pla de cales en el subsol i la direcció d’obra i coordinació de seguretat i salut de la realització de les cales al Palau d’Esports, al barri del Poble-sec, al districte de Sants-Montjuïc, a Barcelona."/>
    <s v="Serveis de redacció del document de diagnosi estructural com també la redacció del pla de cales en el subsol i la direcció d’obra i coordinació de seguretat i salut de la realització de les cales al Palau d’Esports, al barri del Poble-sec, al districte de Sants-Montjuïc, a Barcelona."/>
    <n v="14702.63"/>
    <n v="0"/>
    <n v="0"/>
    <n v="1"/>
    <s v="04/06/2024 a 03/08/2024"/>
    <m/>
    <m/>
    <m/>
    <m/>
    <m/>
    <s v="71240000-2"/>
  </r>
  <r>
    <n v="16191063"/>
    <x v="3"/>
    <m/>
    <m/>
    <n v="801935097"/>
    <n v="100"/>
    <n v="6112024065"/>
    <s v="Serveis"/>
    <s v="Contracte menor"/>
    <s v="Publicació agregada de contractes"/>
    <s v="Serveis de redacció de memòries valorades i direcció de les obres de pavimentació asfàltica dels c. Sant Antoni Maria Claret entre Sardenya i Bailèn i entre Av. Meridiana i Pg. Maragall, Via Trajana entre Rambla Prim i Santander i Plaça Lesseps, a la ciutat de Barcelona."/>
    <s v="Serveis de redacció de memòries valorades i direcció de les obres de pavimentació asfàltica dels c. Sant Antoni Maria Claret entre Sardenya i Bailèn i entre Av. Meridiana i Pg. Maragall, Via Trajana entre Rambla Prim i Santander i Plaça Lesseps, a la ciutat de Barcelona."/>
    <n v="14849.41"/>
    <n v="0"/>
    <n v="0"/>
    <n v="1"/>
    <s v="30/04/2024 a 29/08/2024"/>
    <m/>
    <m/>
    <m/>
    <m/>
    <m/>
    <s v="71356200-0"/>
  </r>
  <r>
    <n v="16191063"/>
    <x v="3"/>
    <m/>
    <m/>
    <n v="801935097"/>
    <n v="100"/>
    <n v="6032024059"/>
    <s v="Serveis"/>
    <s v="Contracte menor"/>
    <s v="Publicació agregada de contractes"/>
    <s v="Servei d’assistència tècnica per a la coordinació, seguiment, control econòmic, certificació, coordinació de seguretat i salut i tancament de les obres d’adequació del accessos de la Nau 4 de Can Batlló per a Espai d’Iniciatives d’Economia Solidària “Coòpolis” al Districte de Sants- Montjuïc de Barcelona."/>
    <s v="Servei d’assistència tècnica per a la coordinació, seguiment, control econòmic, certificació, coordinació de seguretat i salut i tancament de les obres d’adequació del accessos de la Nau 4 de Can Batlló per a Espai d’Iniciatives d’Economia Solidària “Coòpolis” al Districte de Sants- Montjuïc de Barcelona."/>
    <n v="3134.72"/>
    <n v="0"/>
    <n v="0"/>
    <n v="1"/>
    <s v="25/06/2024 a 27/06/2025"/>
    <m/>
    <m/>
    <m/>
    <m/>
    <m/>
    <s v="71000000-8"/>
  </r>
  <r>
    <n v="16191063"/>
    <x v="3"/>
    <m/>
    <m/>
    <n v="801935097"/>
    <n v="100"/>
    <n v="6032024042"/>
    <s v="Obres"/>
    <s v="Contracte menor"/>
    <s v="Publicació agregada de contractes"/>
    <s v="Obres per la instal·lació de tubs PortaFibra òptica a l’interior de la Xarxa de Clavegueram relacionades a les obres del Projecte Executiu d’Elements Tecnològics a Implantar a Montjuïc per la Mobilitat Associada a l’operativa del FCB en el període operatiu a l’estadi Olímpic de Montjuïc, districte de Sants, Barcelona"/>
    <s v="Obres per la instal·lació de tubs PortaFibra òptica a l’interior de la Xarxa de Clavegueram relacionades a les obres del Projecte Executiu d’Elements Tecnològics a Implantar a Montjuïc per la Mobilitat Associada a l’operativa del FCB en el període operatiu a l’estadi Olímpic de Montjuïc, districte de Sants, Barcelona"/>
    <n v="4700"/>
    <n v="0"/>
    <n v="0"/>
    <n v="1"/>
    <s v="21/05/2024 a 29/05/2024"/>
    <m/>
    <m/>
    <m/>
    <m/>
    <m/>
    <s v="32561000-3"/>
  </r>
  <r>
    <n v="16191063"/>
    <x v="3"/>
    <m/>
    <m/>
    <n v="801935097"/>
    <n v="100"/>
    <n v="6012024065"/>
    <s v="Serveis"/>
    <s v="Contracte menor"/>
    <s v="Publicació agregada de contractes"/>
    <s v="Serveis d’actualització i adaptació al codi estructural vigent (Reial Decret 470/2021) del projecte executiu de rehabilitació de l’edifici de l’antiga cooperativa Segle XX per acollir un espai per a joves, al barri de la Barceloneta, al districte de Ciutat Vella, a Barcelona."/>
    <s v="Serveis d’actualització i adaptació al codi estructural vigent (Reial Decret 470/2021) del projecte executiu de rehabilitació de l’edifici de l’antiga cooperativa Segle XX per acollir un espai per a joves, al barri de la Barceloneta, al districte de Ciutat Vella, a Barcelona."/>
    <n v="969.83"/>
    <n v="0"/>
    <n v="0"/>
    <n v="1"/>
    <s v="21/05/2024 a 05/06/2024"/>
    <m/>
    <m/>
    <m/>
    <m/>
    <m/>
    <s v="71240000-2"/>
  </r>
  <r>
    <n v="16191063"/>
    <x v="3"/>
    <m/>
    <m/>
    <n v="801935097"/>
    <n v="100"/>
    <n v="6112024048"/>
    <s v="Serveis"/>
    <s v="Contracte menor"/>
    <s v="Publicació agregada de contractes"/>
    <s v="Serveis relatius a la inspecció i diagnòsi de patologies estructurals a 30 ascensors de la ciutat, en el marc del programa del Pla Endreça Barcelona, als Districtes de Sants-Montjuïc, Sarrià-Sant Gervasi, Horta-Guinardó, Nou Barris, Sant Andreu i Sant Martí."/>
    <s v="Serveis relatius a la inspecció i diagnòsi de patologies estructurals a 30 ascensors de la ciutat, en el marc del programa del Pla Endreça Barcelona, als Districtes de Sants-Montjuïc, Sarrià-Sant Gervasi, Horta-Guinardó, Nou Barris, Sant Andreu i Sant Martí."/>
    <n v="13716.84"/>
    <n v="0"/>
    <n v="0"/>
    <n v="1"/>
    <s v="03/04/2024 a 02/06/2024"/>
    <m/>
    <m/>
    <m/>
    <m/>
    <m/>
    <s v="71000000-8"/>
  </r>
  <r>
    <n v="16191063"/>
    <x v="3"/>
    <m/>
    <m/>
    <n v="801935097"/>
    <n v="100"/>
    <n v="2002024006"/>
    <s v="Subministraments"/>
    <s v="Contracte menor"/>
    <s v="Publicació agregada de contractes"/>
    <s v="Subministrament de material informatico per process d’informacio"/>
    <s v="Subministrament de material informatico per process d’informacio"/>
    <n v="4200"/>
    <n v="0"/>
    <n v="0"/>
    <n v="1"/>
    <s v="22/04/2024 a 23/04/2024"/>
    <m/>
    <m/>
    <m/>
    <m/>
    <m/>
    <s v="42965000-8"/>
  </r>
  <r>
    <n v="16191063"/>
    <x v="3"/>
    <m/>
    <m/>
    <n v="801935097"/>
    <n v="100"/>
    <n v="2002024008"/>
    <s v="Subministraments"/>
    <s v="Contracte menor"/>
    <s v="Publicació agregada de contractes"/>
    <s v="Subministrament de material informatico per process d’informacio"/>
    <s v="Subministrament de material informatico per process d’informacio"/>
    <n v="4500"/>
    <n v="0"/>
    <n v="0"/>
    <n v="1"/>
    <s v="10/06/2024 a 13/06/2024"/>
    <m/>
    <m/>
    <m/>
    <m/>
    <m/>
    <s v="42965000-8"/>
  </r>
  <r>
    <n v="16191063"/>
    <x v="3"/>
    <m/>
    <m/>
    <n v="801935097"/>
    <n v="100"/>
    <n v="6082024026"/>
    <s v="Serveis"/>
    <s v="Contracte menor"/>
    <s v="Publicació agregada de contractes"/>
    <s v="Serveis de redacció de dictàmen estructural per la consolidació o reconstrucció del mur perimetral del cementiri de Sant Andreu, al districte de Nou Barris, a Barcelona."/>
    <s v="Serveis de redacció de dictàmen estructural per la consolidació o reconstrucció del mur perimetral del cementiri de Sant Andreu, al districte de Nou Barris, a Barcelona."/>
    <n v="14552.3"/>
    <n v="0"/>
    <n v="0"/>
    <n v="1"/>
    <s v="18/04/2024 a 30/05/2024"/>
    <m/>
    <m/>
    <m/>
    <m/>
    <m/>
    <s v="71240000-2"/>
  </r>
  <r>
    <n v="16191063"/>
    <x v="3"/>
    <m/>
    <m/>
    <n v="801935097"/>
    <n v="100"/>
    <n v="6032024048"/>
    <s v="Serveis"/>
    <s v="Contracte menor"/>
    <s v="Publicació agregada de contractes"/>
    <s v="Serveis de redacció de l’estudi històric de l’àmbit d’actuació per a acollir una nova sala polivalent a la Biblioteca Vapor Vell, al barri de Sants, al districte de Sants-Montjuïc, a Barcelona."/>
    <s v="Serveis de redacció de l’estudi històric de l’àmbit d’actuació per a acollir una nova sala polivalent a la Biblioteca Vapor Vell, al barri de Sants, al districte de Sants-Montjuïc, a Barcelona."/>
    <n v="3692"/>
    <n v="0"/>
    <n v="0"/>
    <n v="1"/>
    <s v="03/06/2024 a 02/07/2024"/>
    <m/>
    <m/>
    <m/>
    <m/>
    <m/>
    <s v="71240000-2"/>
  </r>
  <r>
    <n v="16191063"/>
    <x v="3"/>
    <m/>
    <m/>
    <n v="801935097"/>
    <n v="100"/>
    <n v="2452024006"/>
    <s v="Serveis"/>
    <s v="Contracte menor"/>
    <s v="Publicació agregada de contractes"/>
    <s v="Serveis de revisió de la documentació de l'empresa SOLRIGOL com a subcontractista de l'obra del LOT 1 del tramvia."/>
    <s v="Serveis de revisió de la documentació de l'empresa SOLRIGOL com a subcontractista de l'obra del LOT 1 del tramvia."/>
    <n v="11320"/>
    <n v="0"/>
    <n v="0"/>
    <n v="1"/>
    <s v="23/04/2024 a 04/06/2024"/>
    <m/>
    <m/>
    <m/>
    <m/>
    <m/>
    <s v="79100000-5"/>
  </r>
  <r>
    <n v="16191063"/>
    <x v="3"/>
    <m/>
    <m/>
    <n v="801935097"/>
    <n v="100"/>
    <n v="6022024026"/>
    <s v="Serveis"/>
    <s v="Contracte menor"/>
    <s v="Publicació agregada de contractes"/>
    <s v="Serveis de Coordinació de Seguretat i Salut en fase d’execució de les obres d’adequació del local situat al carrer Muntaner 200, per destinar-lo a un SARA (Servei d'Atenció, Recuperació i Acollida en situacions de violència masclista), al districte de l'Eixample de Barcelona.."/>
    <s v="Serveis de Coordinació de Seguretat i Salut en fase d’execució de les obres d’adequació del local situat al carrer Muntaner 200, per destinar-lo a un SARA (Servei d'Atenció, Recuperació i Acollida en situacions de violència masclista), al districte de l'Eixample de Barcelona.."/>
    <n v="14914.6"/>
    <n v="0"/>
    <n v="0"/>
    <n v="1"/>
    <s v="29/05/2024 a 28/01/2025"/>
    <m/>
    <m/>
    <m/>
    <m/>
    <m/>
    <s v="71317210-8"/>
  </r>
  <r>
    <n v="16191063"/>
    <x v="3"/>
    <m/>
    <m/>
    <n v="801935097"/>
    <n v="100"/>
    <s v="001/0524"/>
    <s v="Serveis"/>
    <s v="Contracte menor"/>
    <s v="Publicació agregada de contractes"/>
    <s v="Formació Personal BIMSA MPL \Eines i estratègies per la gestió de conflictes\"/>
    <s v="Formació Personal BIMSA MPL \Eines i estratègies per la gestió de conflictes\"/>
    <n v="290"/>
    <n v="0"/>
    <n v="0"/>
    <n v="1"/>
    <d v="2024-05-06T00:00:00"/>
    <m/>
    <m/>
    <m/>
    <m/>
    <m/>
    <s v="79632000-3"/>
  </r>
  <r>
    <n v="16191063"/>
    <x v="3"/>
    <m/>
    <m/>
    <n v="801935097"/>
    <n v="100"/>
    <n v="6012024043"/>
    <s v="Serveis"/>
    <s v="Contracte menor"/>
    <s v="Publicació agregada de contractes"/>
    <s v="Serveis d'actualització del pressupost del projecte de rehabilitació de l'edifici situat al passatge Sant Bernat 9, per acollir un nou equipament, al barri del Raval, al districte de Ciutat Vella, a Barcelona."/>
    <s v="Serveis d'actualització del pressupost del projecte de rehabilitació de l'edifici situat al passatge Sant Bernat 9, per acollir un nou equipament, al barri del Raval, al districte de Ciutat Vella, a Barcelona."/>
    <n v="6198.13"/>
    <n v="0"/>
    <n v="0"/>
    <n v="1"/>
    <s v="11/04/2024 a 23/05/2024"/>
    <m/>
    <m/>
    <m/>
    <m/>
    <m/>
    <s v="71240000-2"/>
  </r>
  <r>
    <n v="16191063"/>
    <x v="3"/>
    <m/>
    <m/>
    <n v="801935097"/>
    <n v="100"/>
    <n v="6102024080"/>
    <s v="Serveis"/>
    <s v="Contracte menor"/>
    <s v="Publicació agregada de contractes"/>
    <s v="Serveis de Control de Qualitat de les obres d’adequació interior d’una nau a Can Ricart, al Carrer Emilia Coranty 5-9, al Districte de Sant Martí, a Barcelona."/>
    <s v="Serveis de Control de Qualitat de les obres d’adequació interior d’una nau a Can Ricart, al Carrer Emilia Coranty 5-9, al Districte de Sant Martí, a Barcelona."/>
    <n v="9805.43"/>
    <n v="0"/>
    <n v="0"/>
    <n v="1"/>
    <s v="17/06/2024 a 18/06/2025"/>
    <m/>
    <m/>
    <m/>
    <m/>
    <m/>
    <s v="71630000-3"/>
  </r>
  <r>
    <n v="16191063"/>
    <x v="3"/>
    <m/>
    <m/>
    <n v="801935097"/>
    <n v="100"/>
    <n v="6062024024"/>
    <s v="Serveis"/>
    <s v="Contracte menor"/>
    <s v="Publicació agregada de contractes"/>
    <s v="Serveis de càlcul de l'estructura elevada referent a l'obra de la caserna de Guàrdia Urbana del districte de Gràcia relatiu als projectes de les instal·lacions fotovoltaiques per autoconsum del Pla Terrats FII."/>
    <s v="Serveis de càlcul de l'estructura elevada referent a l'obra de la caserna de Guàrdia Urbana del districte de Gràcia relatiu als projectes de les instal·lacions fotovoltaiques per autoconsum del Pla Terrats FII."/>
    <n v="1200"/>
    <n v="0"/>
    <n v="0"/>
    <n v="1"/>
    <s v="20/06/2024 a 04/07/2024"/>
    <m/>
    <m/>
    <m/>
    <m/>
    <m/>
    <s v="09331200-0"/>
  </r>
  <r>
    <n v="16191063"/>
    <x v="3"/>
    <m/>
    <m/>
    <n v="801935097"/>
    <n v="100"/>
    <n v="6052024030"/>
    <s v="Subministraments"/>
    <s v="Contracte menor"/>
    <s v="Publicació agregada de contractes"/>
    <s v="Subministrament i col·locació de malles anticaigudes per a les escales interiors de l'equipament de primera acollida per a persones sense llar, al carrer del Císter núm. 20, al districte de Sarrià-Sant Gervasi de Barcelona."/>
    <s v="Subministrament i col·locació de malles anticaigudes per a les escales interiors de l'equipament de primera acollida per a persones sense llar, al carrer del Císter núm. 20, al districte de Sarrià-Sant Gervasi de Barcelona."/>
    <n v="14989.66"/>
    <n v="0"/>
    <n v="0"/>
    <n v="1"/>
    <s v="26/06/2024 a 25/08/2024"/>
    <m/>
    <m/>
    <m/>
    <m/>
    <m/>
    <s v="39541210-1"/>
  </r>
  <r>
    <n v="16191063"/>
    <x v="3"/>
    <m/>
    <m/>
    <n v="801935097"/>
    <n v="100"/>
    <s v="002/0624"/>
    <s v="Serveis"/>
    <s v="Contracte menor"/>
    <s v="Publicació agregada de contractes"/>
    <s v="Material didàctic per la formació en Habilitats Comunicatives a BIMSA"/>
    <s v="Material didàctic per la formació en Habilitats Comunicatives a BIMSA"/>
    <n v="420.55"/>
    <n v="0"/>
    <n v="0"/>
    <n v="1"/>
    <d v="2024-06-06T00:00:00"/>
    <m/>
    <m/>
    <m/>
    <m/>
    <m/>
    <s v="79810000-5"/>
  </r>
  <r>
    <n v="16191063"/>
    <x v="3"/>
    <m/>
    <m/>
    <n v="801935097"/>
    <n v="100"/>
    <n v="6102024074"/>
    <s v="Serveis"/>
    <s v="Contracte menor"/>
    <s v="Publicació agregada de contractes"/>
    <s v="Serveis d’anàlisi d’ofertes, assistència tècnica en fase d’obra  i direcció dels treballs, corresponents al subministrament del sistema audiovisual, per a les noves oficines de Barcelona d’Infraestructures Municipals a l’edifici Mediatic, situat al carrer Roc Boronat 117, al Districte de Sant Martí a Barcelona"/>
    <s v="Serveis d’anàlisi d’ofertes, assistència tècnica en fase d’obra  i direcció dels treballs, corresponents al subministrament del sistema audiovisual, per a les noves oficines de Barcelona d’Infraestructures Municipals a l’edifici Mediatic, situat al carrer Roc Boronat 117, al Districte de Sant Martí a Barcelona"/>
    <n v="11500"/>
    <n v="0"/>
    <n v="0"/>
    <n v="1"/>
    <s v="10/06/2024 a 10/06/2025"/>
    <m/>
    <m/>
    <m/>
    <m/>
    <m/>
    <s v="32321200-1"/>
  </r>
  <r>
    <n v="16191063"/>
    <x v="3"/>
    <m/>
    <m/>
    <n v="801935097"/>
    <n v="100"/>
    <n v="6032024046"/>
    <s v="Subministraments"/>
    <s v="Contracte menor"/>
    <s v="Publicació agregada de contractes"/>
    <s v="Subministrament i col·locació de mobiliari no previst al projecte de mobiliari per a l'equipament de primera acollida per a les persones sense llar al Carrer 60, núm.9, Zona Franca al districte de Sants-Montjuic a Barcelona."/>
    <s v="Subministrament i col·locació de mobiliari no previst al projecte de mobiliari per a l'equipament de primera acollida per a les persones sense llar al Carrer 60, núm.9, Zona Franca al districte de Sants-Montjuic a Barcelona."/>
    <n v="14991.65"/>
    <n v="0"/>
    <n v="0"/>
    <n v="1"/>
    <s v="03/06/2024 a 02/08/2024"/>
    <m/>
    <m/>
    <m/>
    <m/>
    <m/>
    <s v="39000000-2"/>
  </r>
  <r>
    <n v="16191063"/>
    <x v="3"/>
    <m/>
    <m/>
    <n v="801935097"/>
    <n v="100"/>
    <n v="6052024019"/>
    <s v="Subministraments"/>
    <s v="Contracte menor"/>
    <s v="Publicació agregada de contractes"/>
    <s v="Subministrament i muntatge de cortines i vinils per a l´equipament de primera acollida per a persones sense llar situat al carrer Cister, 20 al districte de Sarrià-Sant Gervasi de Barcelona."/>
    <s v="Subministrament i muntatge de cortines i vinils per a l´equipament de primera acollida per a persones sense llar situat al carrer Cister, 20 al districte de Sarrià-Sant Gervasi de Barcelona."/>
    <n v="4740"/>
    <n v="0"/>
    <n v="0"/>
    <n v="1"/>
    <s v="15/05/2024 a 14/06/2024"/>
    <m/>
    <m/>
    <m/>
    <m/>
    <m/>
    <s v="39000000-2"/>
  </r>
  <r>
    <n v="16191063"/>
    <x v="3"/>
    <m/>
    <m/>
    <n v="801935097"/>
    <n v="100"/>
    <n v="6032024045"/>
    <s v="Subministraments"/>
    <s v="Contracte menor"/>
    <s v="Publicació agregada de contractes"/>
    <s v="Subministrament, instal·lació i posada en servei de l’equipament audiovisual per al Centre Social de Sants, situat al carrer Olzinelles 30 al Districte de Sants-Montjüic de Barcelona"/>
    <s v="Subministrament, instal·lació i posada en servei de l’equipament audiovisual per al Centre Social de Sants, situat al carrer Olzinelles 30 al Districte de Sants-Montjüic de Barcelona"/>
    <n v="14000"/>
    <n v="0"/>
    <n v="0"/>
    <n v="1"/>
    <s v="30/05/2024 a 21/06/2024"/>
    <m/>
    <m/>
    <m/>
    <m/>
    <m/>
    <s v="32321200-1"/>
  </r>
  <r>
    <n v="16191063"/>
    <x v="3"/>
    <m/>
    <m/>
    <n v="801935097"/>
    <n v="100"/>
    <n v="6032024040"/>
    <s v="Serveis"/>
    <s v="Contracte menor"/>
    <s v="Publicació agregada de contractes"/>
    <s v="Serveis de Coordinació de Seguretat i Salut en fase d’execució de les obres relatives al projecte 3.1 d’ampliació de la xarxa freàtica sistema connexions, a l’entorn de Can Batlló  ."/>
    <s v="Serveis de Coordinació de Seguretat i Salut en fase d’execució de les obres relatives al projecte 3.1 d’ampliació de la xarxa freàtica sistema connexions, a l’entorn de Can Batlló  ."/>
    <n v="13050.28"/>
    <n v="0"/>
    <n v="0"/>
    <n v="1"/>
    <s v="21/05/2024 a 20/12/2024"/>
    <m/>
    <m/>
    <m/>
    <m/>
    <m/>
    <s v="71317210-8"/>
  </r>
  <r>
    <n v="16191063"/>
    <x v="3"/>
    <m/>
    <m/>
    <n v="801935097"/>
    <n v="100"/>
    <n v="6082024036"/>
    <s v="Serveis"/>
    <s v="Contracte menor"/>
    <s v="Publicació agregada de contractes"/>
    <s v="Serveis de Coordinació de Seguretat i Salut en fase d’execució dels treballs pendents d’executar i les obres relatives al projecte modificat bàsic i executiu d’obres de reforma interior d’un establiment destinat a oficina administrativa (SIAF)"/>
    <s v="Serveis de Coordinació de Seguretat i Salut en fase d’execució dels treballs pendents d’executar i les obres relatives al projecte modificat bàsic i executiu d’obres de reforma interior d’un establiment destinat a oficina administrativa (SIAF)"/>
    <n v="5116.4799999999996"/>
    <n v="0"/>
    <n v="0"/>
    <n v="1"/>
    <s v="04/06/2024 a 11/10/2024"/>
    <m/>
    <m/>
    <m/>
    <m/>
    <m/>
    <s v="71317210-8"/>
  </r>
  <r>
    <n v="16191063"/>
    <x v="3"/>
    <m/>
    <m/>
    <n v="801935097"/>
    <n v="100"/>
    <n v="6102024064"/>
    <s v="Serveis"/>
    <s v="Contracte menor"/>
    <s v="Publicació agregada de contractes"/>
    <s v="Serveis d'assistència tècnica per a la redacció dels informes comparatius de valoracions de les propostes avaluables mitjançant un judici de valor presentades a les licitacions per a la implantació de les noves oficines de Barcelona d’Infraestructures Municipals a l’edifici MediaTIC situat al carrer Roc Boronat 117, al Districte de Sant Martí a Barcelona."/>
    <s v="Serveis d'assistència tècnica per a la redacció dels informes comparatius de valoracions de les propostes avaluables mitjançant un judici de valor presentades a les licitacions per a la implantació de les noves oficines de Barcelona d’Infraestructures Municipals a l’edifici MediaTIC situat al carrer Roc Boronat 117, al Districte de Sant Martí a Barcelona."/>
    <n v="3900"/>
    <n v="0"/>
    <n v="0"/>
    <n v="1"/>
    <s v="28/05/2024 a 28/05/2025"/>
    <m/>
    <m/>
    <m/>
    <m/>
    <m/>
    <s v="71000000-8"/>
  </r>
  <r>
    <n v="16191063"/>
    <x v="3"/>
    <m/>
    <m/>
    <n v="801935097"/>
    <n v="100"/>
    <n v="6082024028"/>
    <s v="Serveis"/>
    <s v="Contracte menor"/>
    <s v="Publicació agregada de contractes"/>
    <s v="Serveis de Coordinació de Seguretat i Salut en fase d’execució de les obres relatives al projecte executiu actualitzat del carril bici al c. Escòcia, entre el c. Felip II i l’Avinguda Meridiana al districte de Nou Barris de Barcelona"/>
    <s v="Serveis de Coordinació de Seguretat i Salut en fase d’execució de les obres relatives al projecte executiu actualitzat del carril bici al c. Escòcia, entre el c. Felip II i l’Avinguda Meridiana al districte de Nou Barris de Barcelona"/>
    <n v="3728.65"/>
    <n v="0"/>
    <n v="0"/>
    <n v="1"/>
    <s v="26/04/2024 a 25/06/2024"/>
    <m/>
    <m/>
    <m/>
    <m/>
    <m/>
    <s v="71317200-5"/>
  </r>
  <r>
    <n v="16191063"/>
    <x v="3"/>
    <m/>
    <m/>
    <n v="801935097"/>
    <n v="100"/>
    <s v="007/0624"/>
    <s v="Serveis"/>
    <s v="Contracte menor"/>
    <s v="Publicació agregada de contractes"/>
    <s v="PLACES TOUR BARCELONA PANORÀMIC"/>
    <s v="PLACES TOUR BARCELONA PANORÀMIC"/>
    <n v="660"/>
    <n v="0"/>
    <n v="0"/>
    <n v="1"/>
    <d v="2024-06-19T00:00:00"/>
    <m/>
    <m/>
    <m/>
    <m/>
    <m/>
    <s v="60424120-3"/>
  </r>
  <r>
    <n v="16191063"/>
    <x v="3"/>
    <m/>
    <m/>
    <n v="801935097"/>
    <n v="100"/>
    <n v="6072024010"/>
    <s v="Serveis"/>
    <s v="Contracte menor"/>
    <s v="Publicació agregada de contractes"/>
    <s v="Serveis de redacció de l'informe per a la definició de l'estat actual de l'estructura i dels revestiments del mur de contenció de terres entre els carrers Idumea i Nataret, al barri de Sant Genís dels Agudells, al districte d'Horta-Guinardó, a Barcelona."/>
    <s v="Serveis de redacció de l'informe per a la definició de l'estat actual de l'estructura i dels revestiments del mur de contenció de terres entre els carrers Idumea i Nataret, al barri de Sant Genís dels Agudells, al districte d'Horta-Guinardó, a Barcelona."/>
    <n v="14596.73"/>
    <n v="0"/>
    <n v="0"/>
    <n v="1"/>
    <s v="13/05/2024 a 28/06/2024"/>
    <m/>
    <m/>
    <m/>
    <m/>
    <m/>
    <s v="71240000-2"/>
  </r>
  <r>
    <n v="16191063"/>
    <x v="3"/>
    <m/>
    <m/>
    <n v="801935097"/>
    <n v="100"/>
    <n v="9032024009"/>
    <s v="Serveis"/>
    <s v="Contracte menor"/>
    <s v="Publicació agregada de contractes"/>
    <s v="Serveis per convertir B.I.M.S.A. en empresa saludable: Seguiment projecte noves oficines de BIMSA com a oficina saludable. Estudi de campanyes  promoció de la salut amb actuacions orientades als interessos i necessitats dels empleats segons avaluació prèvia. Comunicació sobre salut. Potenciar l'ús d'espais de treball saludables, o espais per menjar per  promoure una alimentació saludable"/>
    <s v="Serveis per convertir B.I.M.S.A. en empresa saludable: Seguiment projecte noves oficines de BIMSA com a oficina saludable. Estudi de campanyes  promoció de la salut amb actuacions orientades als interessos i necessitats dels empleats segons avaluació prèvia. Comunicació sobre salut. Potenciar l'ús d'espais de treball saludables, o espais per menjar per  promoure una alimentació saludable"/>
    <n v="11425"/>
    <n v="0"/>
    <n v="0"/>
    <n v="1"/>
    <s v="02/05/2024 a 03/05/2025"/>
    <m/>
    <m/>
    <m/>
    <m/>
    <m/>
    <s v="71317210-8"/>
  </r>
  <r>
    <n v="16191063"/>
    <x v="3"/>
    <m/>
    <m/>
    <n v="801935097"/>
    <n v="100"/>
    <n v="6032024047"/>
    <s v="Serveis"/>
    <s v="Contracte menor"/>
    <s v="Publicació agregada de contractes"/>
    <s v="Serveis d'auditoria del projecte executiu del CEM Marina al carrer Coure 5, al barri de La Marina del Port, al districte de Sants-Montjuïc, Barcelona."/>
    <s v="Serveis d'auditoria del projecte executiu del CEM Marina al carrer Coure 5, al barri de La Marina del Port, al districte de Sants-Montjuïc, Barcelona."/>
    <n v="10772.28"/>
    <n v="0"/>
    <n v="0"/>
    <n v="1"/>
    <s v="03/06/2024 a 02/07/2024"/>
    <m/>
    <m/>
    <m/>
    <m/>
    <m/>
    <s v="79212000-3"/>
  </r>
  <r>
    <n v="16191063"/>
    <x v="3"/>
    <m/>
    <m/>
    <n v="801935097"/>
    <n v="100"/>
    <n v="6092024027"/>
    <s v="Serveis"/>
    <s v="Contracte menor"/>
    <s v="Publicació agregada de contractes"/>
    <s v="Serveis d'assistència tècnica per a la redacció de l'informe comparatiu de valoració de les propostes avaluables mitjançant un judici de valor presentades a la licitació de les obres de rehabilitació de les naus Espai 30, situades al carrer d’Hondures 28-30, al barri de la Sagrera, al districte de Sant Andreu, a Barcelona."/>
    <s v="Serveis d'assistència tècnica per a la redacció de l'informe comparatiu de valoració de les propostes avaluables mitjançant un judici de valor presentades a la licitació de les obres de rehabilitació de les naus Espai 30, situades al carrer d’Hondures 28-30, al barri de la Sagrera, al districte de Sant Andreu, a Barcelona."/>
    <n v="1500"/>
    <n v="0"/>
    <n v="0"/>
    <n v="1"/>
    <s v="03/04/2024 a 04/04/2025"/>
    <m/>
    <m/>
    <m/>
    <m/>
    <m/>
    <s v="71000000-8"/>
  </r>
  <r>
    <n v="16191063"/>
    <x v="3"/>
    <m/>
    <m/>
    <n v="801935097"/>
    <n v="100"/>
    <n v="6072024012"/>
    <s v="Serveis"/>
    <s v="Contracte menor"/>
    <s v="Publicació agregada de contractes"/>
    <s v="Serveis de valoració de les ofertes del concurs de Coordinació de Seguretat i Salut en fase  d’Execució d’obra, de les  obres relatives al projecte executiu de millora de la seguretat i l'eficiència energètica del Túnel de La Rovira i del manual d'explotació en fase de projecte en el districte d'Horta-Guinardó a Barcelona."/>
    <s v="Serveis de valoració de les ofertes del concurs de Coordinació de Seguretat i Salut en fase  d’Execució d’obra, de les  obres relatives al projecte executiu de millora de la seguretat i l'eficiència energètica del Túnel de La Rovira i del manual d'explotació en fase de projecte en el districte d'Horta-Guinardó a Barcelona."/>
    <n v="1750"/>
    <n v="0"/>
    <n v="0"/>
    <n v="1"/>
    <s v="04/06/2024 a 11/06/2024"/>
    <m/>
    <m/>
    <m/>
    <m/>
    <m/>
    <s v="71317210-8"/>
  </r>
  <r>
    <n v="16191063"/>
    <x v="3"/>
    <m/>
    <m/>
    <n v="801935097"/>
    <n v="100"/>
    <n v="6082024027"/>
    <s v="Serveis"/>
    <s v="Contracte menor"/>
    <s v="Publicació agregada de contractes"/>
    <s v="Serveis de Coordinació de Seguretat i Salut en fase d’execució de les obres relatives al projecte executiu de la remodelació del c. Pedrosa, al barri de Trinitat Nova, al districte de Nou Barris de Barcelona"/>
    <s v="Serveis de Coordinació de Seguretat i Salut en fase d’execució de les obres relatives al projecte executiu de la remodelació del c. Pedrosa, al barri de Trinitat Nova, al districte de Nou Barris de Barcelona"/>
    <n v="10440.219999999999"/>
    <n v="0"/>
    <n v="0"/>
    <n v="1"/>
    <s v="19/04/2024 a 18/11/2024"/>
    <m/>
    <m/>
    <m/>
    <m/>
    <m/>
    <s v="71317210-8"/>
  </r>
  <r>
    <n v="16191063"/>
    <x v="3"/>
    <m/>
    <m/>
    <n v="801935097"/>
    <n v="100"/>
    <n v="6092024032"/>
    <s v="Serveis"/>
    <s v="Contracte menor"/>
    <s v="Publicació agregada de contractes"/>
    <s v="Servei de realització del control inicial d’activitats de les obres de les actuacions puntuals a l'edifici del Canòdrom, al districte de Sant Andreu de Barcelona."/>
    <s v="Servei de realització del control inicial d’activitats de les obres de les actuacions puntuals a l'edifici del Canòdrom, al districte de Sant Andreu de Barcelona."/>
    <n v="3800"/>
    <n v="0"/>
    <n v="0"/>
    <n v="1"/>
    <s v="16/04/2024 a 16/04/2025"/>
    <m/>
    <m/>
    <m/>
    <m/>
    <m/>
    <s v="71630000-3"/>
  </r>
  <r>
    <n v="16191063"/>
    <x v="3"/>
    <m/>
    <m/>
    <n v="801935097"/>
    <n v="100"/>
    <n v="6102024042"/>
    <s v="Serveis"/>
    <s v="Contracte menor"/>
    <s v="Publicació agregada de contractes"/>
    <s v="Servei de realització del control inicial d’activitats de les obres de rehabilitació parcial de la nau ‘E’ del recinte de Palo Alto per a ubicar-hi una incubadora d’empreses, al Districte de Sant Martí de Barcelona."/>
    <s v="Servei de realització del control inicial d’activitats de les obres de rehabilitació parcial de la nau ‘E’ del recinte de Palo Alto per a ubicar-hi una incubadora d’empreses, al Districte de Sant Martí de Barcelona."/>
    <n v="6000"/>
    <n v="0"/>
    <n v="0"/>
    <n v="1"/>
    <s v="18/04/2024 a 18/04/2025"/>
    <m/>
    <m/>
    <m/>
    <m/>
    <m/>
    <s v="71630000-3"/>
  </r>
  <r>
    <n v="16191063"/>
    <x v="3"/>
    <m/>
    <m/>
    <n v="801935097"/>
    <n v="100"/>
    <s v="003/0424"/>
    <s v="Serveis"/>
    <s v="Contracte menor"/>
    <s v="Publicació agregada de contractes"/>
    <s v="16.04.24_Lloguer del servei d'un mini bus per tot l'equip directiu de BIMSA, per la reunió del comitè de direcció fora de les oficines i per la realització de la visita als espais naturals dels aiguamolls del llobregat"/>
    <s v="16.04.24_Lloguer del servei d'un mini bus per tot l'equip directiu de BIMSA, per la reunió del comitè de direcció fora de les oficines i per la realització de la visita als espais naturals dels aiguamolls del llobregat"/>
    <n v="385"/>
    <n v="0"/>
    <n v="0"/>
    <n v="1"/>
    <d v="2024-04-16T00:00:00"/>
    <m/>
    <m/>
    <m/>
    <m/>
    <m/>
    <s v="60172000-4"/>
  </r>
  <r>
    <n v="16191063"/>
    <x v="3"/>
    <m/>
    <m/>
    <n v="801935097"/>
    <n v="100"/>
    <s v="003/0624"/>
    <s v="Serveis"/>
    <s v="Contracte menor"/>
    <s v="Publicació agregada de contractes"/>
    <s v="Trasnport del personal BIMSA per a la jornada de dimarts 11.06.2024 al Tren del Ciment a Castellar de n'Hug"/>
    <s v="Trasnport del personal BIMSA per a la jornada de dimarts 11.06.2024 al Tren del Ciment a Castellar de n'Hug"/>
    <n v="2200"/>
    <n v="0"/>
    <n v="0"/>
    <n v="1"/>
    <d v="2024-06-11T00:00:00"/>
    <m/>
    <m/>
    <m/>
    <m/>
    <m/>
    <s v="60170000-0"/>
  </r>
  <r>
    <n v="16191063"/>
    <x v="3"/>
    <m/>
    <m/>
    <n v="801935097"/>
    <n v="100"/>
    <n v="6062024015"/>
    <s v="Serveis"/>
    <s v="Contracte menor"/>
    <s v="Publicació agregada de contractes"/>
    <s v="Serveis de redacció del document de reconeixement del terreny i la redacció del document d’investigació de sòls, com també la direcció d’aquests treballs amb funció de seguretat i salut, ubicats als Jardins de la Font del Carbó, al barri de La Salut, al districte de Gràcia, a Barcelona."/>
    <s v="Serveis de redacció del document de reconeixement del terreny i la redacció del document d’investigació de sòls, com també la direcció d’aquests treballs amb funció de seguretat i salut, ubicats als Jardins de la Font del Carbó, al barri de La Salut, al districte de Gràcia, a Barcelona."/>
    <n v="3443.31"/>
    <n v="0"/>
    <n v="0"/>
    <n v="1"/>
    <s v="11/04/2024 a 11/05/2024"/>
    <m/>
    <m/>
    <m/>
    <m/>
    <m/>
    <s v="71240000-2"/>
  </r>
  <r>
    <n v="16191063"/>
    <x v="3"/>
    <m/>
    <m/>
    <n v="801935097"/>
    <n v="100"/>
    <n v="6012024073"/>
    <s v="Obres"/>
    <s v="Contracte menor"/>
    <s v="Publicació agregada de contractes"/>
    <s v="Obres de millora per evitar l’entrada d’aigua en dies de pluja intensa al punt verd al carrer Reina Amalia al districte de Ciutat Vella de Barcelona."/>
    <s v="Obres de millora per evitar l’entrada d’aigua en dies de pluja intensa al punt verd al carrer Reina Amalia al districte de Ciutat Vella de Barcelona."/>
    <n v="24647.65"/>
    <n v="0"/>
    <n v="0"/>
    <n v="0"/>
    <s v="29/05/2024 a 20/06/2024"/>
    <m/>
    <m/>
    <m/>
    <m/>
    <m/>
    <s v="45000000-7"/>
  </r>
  <r>
    <n v="16191063"/>
    <x v="3"/>
    <m/>
    <m/>
    <n v="801935097"/>
    <n v="100"/>
    <n v="9012024002"/>
    <s v="Subministraments"/>
    <s v="Contracte menor"/>
    <s v="Publicació agregada de contractes"/>
    <s v="Subscripció any 2024 a el Periódico ( de 03/05/2024a 02/05/2025)"/>
    <s v="Subscripció any 2024 a el Periódico ( de 03/05/2024a 02/05/2025)"/>
    <n v="588.46"/>
    <n v="0"/>
    <n v="0"/>
    <n v="1"/>
    <s v="29/04/2024 a 29/04/2025"/>
    <m/>
    <m/>
    <m/>
    <m/>
    <m/>
    <s v="79980000-7"/>
  </r>
  <r>
    <n v="16191063"/>
    <x v="3"/>
    <m/>
    <m/>
    <n v="801935097"/>
    <n v="100"/>
    <n v="6012024052"/>
    <s v="Serveis"/>
    <s v="Contracte menor"/>
    <s v="Publicació agregada de contractes"/>
    <s v="Serveis per la integració de la cámara de lectura de matricules dins de la xarxa de Guardia urbana a Via Laietana"/>
    <s v="Serveis per la integració de la cámara de lectura de matricules dins de la xarxa de Guardia urbana a Via Laietana"/>
    <n v="2700"/>
    <n v="0"/>
    <n v="0"/>
    <n v="1"/>
    <s v="19/04/2024 a 20/05/2024"/>
    <m/>
    <m/>
    <m/>
    <m/>
    <m/>
    <s v="63712710-3"/>
  </r>
  <r>
    <n v="16191063"/>
    <x v="3"/>
    <m/>
    <m/>
    <n v="801935097"/>
    <n v="100"/>
    <n v="6012024060"/>
    <s v="Obres"/>
    <s v="Contracte menor"/>
    <s v="Publicació agregada de contractes"/>
    <s v="Obres per a la integració de les pilones i la cámara 2 de lectura de matricules a la plataforma de gestió de la Guardia urbana i mobilitat a Via Laietana (fase 1)"/>
    <s v="Obres per a la integració de les pilones i la cámara 2 de lectura de matricules a la plataforma de gestió de la Guardia urbana i mobilitat a Via Laietana (fase 1)"/>
    <n v="25500"/>
    <n v="0"/>
    <n v="0"/>
    <n v="0"/>
    <s v="08/05/2024 a 31/07/2024"/>
    <m/>
    <m/>
    <m/>
    <m/>
    <m/>
    <s v="35120000-1"/>
  </r>
  <r>
    <n v="16191063"/>
    <x v="3"/>
    <m/>
    <m/>
    <n v="801935097"/>
    <n v="100"/>
    <n v="6102024062"/>
    <s v="Serveis"/>
    <s v="Contracte menor"/>
    <s v="Publicació agregada de contractes"/>
    <s v="Serveis de redacció del projecte executiu actualitzat, estudi de seguretat i salut, memòria ambiental i assistència tècnica a la direcció d'obra de 4 entorns escolars al Carrer de Perú (Escola Catalònia, EMB Dolors Canals, Escola Brasil i CEE Concha Espina), al Districte de Sant Martí."/>
    <s v="Serveis de redacció del projecte executiu actualitzat, estudi de seguretat i salut, memòria ambiental i assistència tècnica a la direcció d'obra de 4 entorns escolars al Carrer de Perú (Escola Catalònia, EMB Dolors Canals, Escola Brasil i CEE Concha Espina), al Districte de Sant Martí."/>
    <n v="12304.49"/>
    <n v="0"/>
    <n v="0"/>
    <n v="1"/>
    <s v="30/05/2024 a 05/07/2024"/>
    <m/>
    <m/>
    <m/>
    <m/>
    <m/>
    <s v="71000000-8"/>
  </r>
  <r>
    <n v="16191063"/>
    <x v="3"/>
    <m/>
    <m/>
    <n v="801935097"/>
    <n v="100"/>
    <n v="6022024031"/>
    <s v="Serveis"/>
    <s v="Contracte menor"/>
    <s v="Publicació agregada de contractes"/>
    <s v="Serveis de control de qualitat de les obres d’adequació del local situat al carrer Muntaner 200, per destinar-lo a un SARA (Servei d'Atenció, Recuperació i Acollida en situacions de violència masclista), al districte de l'Eixample de Barcelona."/>
    <s v="Serveis de control de qualitat de les obres d’adequació del local situat al carrer Muntaner 200, per destinar-lo a un SARA (Servei d'Atenció, Recuperació i Acollida en situacions de violència masclista), al districte de l'Eixample de Barcelona."/>
    <n v="11610.99"/>
    <n v="0"/>
    <n v="0"/>
    <n v="1"/>
    <s v="13/06/2024 a 13/06/2025"/>
    <m/>
    <m/>
    <m/>
    <m/>
    <m/>
    <s v="71630000-3"/>
  </r>
  <r>
    <n v="16191063"/>
    <x v="3"/>
    <m/>
    <m/>
    <n v="801935097"/>
    <n v="100"/>
    <n v="9992024025"/>
    <s v="Serveis"/>
    <s v="Contracte menor"/>
    <s v="Publicació agregada de contractes"/>
    <s v="Serveis d’assistència tècnica a la direcció tècnica del Departament d'Infraestructures per a la gestió de les obres en curs."/>
    <s v="Serveis d’assistència tècnica a la direcció tècnica del Departament d'Infraestructures per a la gestió de les obres en curs."/>
    <n v="12713.77"/>
    <n v="0"/>
    <n v="0"/>
    <n v="1"/>
    <s v="27/06/2024 a 18/07/2024"/>
    <m/>
    <m/>
    <m/>
    <m/>
    <m/>
    <s v="71356200-0"/>
  </r>
  <r>
    <n v="16191063"/>
    <x v="3"/>
    <m/>
    <m/>
    <n v="801935097"/>
    <n v="100"/>
    <n v="6022024029"/>
    <s v="Serveis"/>
    <s v="Contracte menor"/>
    <s v="Publicació agregada de contractes"/>
    <s v="Serveis de control de qualitat de les obres d’adequació del local situat al carrer Muntaner 200, per destinar-lo a un SARA (Servei d'Atenció, Recuperació i Acollida en situacions de violència masclista), al districte de l'Eixample de Barcelona."/>
    <s v="Serveis de control de qualitat de les obres d’adequació del local situat al carrer Muntaner 200, per destinar-lo a un SARA (Servei d'Atenció, Recuperació i Acollida en situacions de violència masclista), al districte de l'Eixample de Barcelona."/>
    <n v="11610.99"/>
    <n v="0"/>
    <n v="0"/>
    <n v="1"/>
    <s v="24/05/2024 a 24/05/2025"/>
    <m/>
    <m/>
    <m/>
    <m/>
    <m/>
    <s v="71630000-3"/>
  </r>
  <r>
    <n v="16191063"/>
    <x v="3"/>
    <m/>
    <m/>
    <n v="801935097"/>
    <n v="100"/>
    <s v="005/0524"/>
    <s v="Serveis"/>
    <s v="Contracte menor"/>
    <s v="Publicació agregada de contractes"/>
    <s v="Formacio Personal BIMSA ALC Data Visualization: analítica para la toma de decisiones"/>
    <s v="Formacio Personal BIMSA ALC Data Visualization: analítica para la toma de decisiones"/>
    <n v="2900"/>
    <n v="0"/>
    <n v="0"/>
    <n v="1"/>
    <s v="29/05/2024 a 02/09/2024"/>
    <m/>
    <m/>
    <m/>
    <m/>
    <m/>
    <s v="79632000-3"/>
  </r>
  <r>
    <n v="16191063"/>
    <x v="3"/>
    <m/>
    <m/>
    <n v="801935097"/>
    <n v="100"/>
    <n v="6102024063"/>
    <s v="Serveis"/>
    <s v="Contracte menor"/>
    <s v="Publicació agregada de contractes"/>
    <s v="Serveis d’actualització del projecte executiu per a l’arranjament i millores a la Superilla del Poblenou, al Districte de Sant Martí, a Barcelona"/>
    <s v="Serveis d’actualització del projecte executiu per a l’arranjament i millores a la Superilla del Poblenou, al Districte de Sant Martí, a Barcelona"/>
    <n v="14613.08"/>
    <n v="0"/>
    <n v="0"/>
    <n v="1"/>
    <s v="30/05/2024 a 12/07/2024"/>
    <m/>
    <m/>
    <m/>
    <m/>
    <m/>
    <s v="71240000-2"/>
  </r>
  <r>
    <n v="16191063"/>
    <x v="3"/>
    <m/>
    <m/>
    <n v="801935097"/>
    <n v="100"/>
    <n v="2002024005"/>
    <s v="Serveis"/>
    <s v="Contracte menor"/>
    <s v="Publicació agregada de contractes"/>
    <s v="Serveis relatius al desenvolupament d’una aplicació per a mòbil (per IOS i Android) i escriptori per visualitzar de manera dinàmica i interactiva les dades de planificació de Bimsa"/>
    <s v="Serveis relatius al desenvolupament d’una aplicació per a mòbil (per IOS i Android) i escriptori per visualitzar de manera dinàmica i interactiva les dades de planificació de Bimsa"/>
    <n v="13400"/>
    <n v="0"/>
    <n v="0"/>
    <n v="1"/>
    <s v="12/04/2024 a 11/06/2024"/>
    <m/>
    <m/>
    <m/>
    <m/>
    <m/>
    <s v="72421000-7"/>
  </r>
  <r>
    <n v="16191063"/>
    <x v="3"/>
    <m/>
    <m/>
    <n v="801935097"/>
    <n v="100"/>
    <n v="6112024068"/>
    <s v="Serveis"/>
    <s v="Contracte menor"/>
    <s v="Publicació agregada de contractes"/>
    <s v="Servei per a la definició i disseny i implementació del quadre de comandament de BIMSA"/>
    <s v="Servei per a la definició i disseny i implementació del quadre de comandament de BIMSA"/>
    <n v="14900"/>
    <n v="0"/>
    <n v="0"/>
    <n v="1"/>
    <s v="03/05/2024 a 02/05/2025"/>
    <m/>
    <m/>
    <m/>
    <m/>
    <m/>
    <s v="72221000-0"/>
  </r>
  <r>
    <n v="16191063"/>
    <x v="3"/>
    <m/>
    <m/>
    <n v="801935097"/>
    <n v="100"/>
    <s v="004/0624"/>
    <s v="Serveis"/>
    <s v="Contracte menor"/>
    <s v="Publicació agregada de contractes"/>
    <s v="Formació Personal BIMSA MTG \Curs Avançat en l'Impost del Valor Afegit\"/>
    <s v="Formació Personal BIMSA MTG \Curs Avançat en l'Impost del Valor Afegit\"/>
    <n v="634.95000000000005"/>
    <n v="0"/>
    <n v="0"/>
    <n v="1"/>
    <d v="2024-10-15T00:00:00"/>
    <m/>
    <m/>
    <m/>
    <m/>
    <m/>
    <s v="80511000-9"/>
  </r>
  <r>
    <n v="16191063"/>
    <x v="3"/>
    <m/>
    <m/>
    <n v="801935097"/>
    <n v="100"/>
    <n v="6032024025"/>
    <s v="Serveis"/>
    <s v="Contracte menor"/>
    <s v="Publicació agregada de contractes"/>
    <s v="Serveis de redacció del document per a la realització de l’aixecament topogràfic al carrer Mossèn Amadeu Oller, al barri de La Bordeta, al districte de Sants-Montjuïc, a Barcelona."/>
    <s v="Serveis de redacció del document per a la realització de l’aixecament topogràfic al carrer Mossèn Amadeu Oller, al barri de La Bordeta, al districte de Sants-Montjuïc, a Barcelona."/>
    <n v="2028.33"/>
    <n v="0"/>
    <n v="0"/>
    <n v="1"/>
    <s v="09/04/2024 a 23/04/2024"/>
    <m/>
    <m/>
    <m/>
    <m/>
    <m/>
    <s v="71240000-2"/>
  </r>
  <r>
    <n v="16191063"/>
    <x v="3"/>
    <m/>
    <m/>
    <n v="801935097"/>
    <n v="100"/>
    <n v="6102024051"/>
    <s v="Serveis"/>
    <s v="Contracte menor"/>
    <s v="Publicació agregada de contractes"/>
    <s v="Serveis relatius a l’aixecament topogràfic de l'àrea de jocs de la Carretera Antiga de Mataró, al Districte de Sant Martí."/>
    <s v="Serveis relatius a l’aixecament topogràfic de l'àrea de jocs de la Carretera Antiga de Mataró, al Districte de Sant Martí."/>
    <n v="1067.05"/>
    <n v="0"/>
    <n v="0"/>
    <n v="1"/>
    <s v="13/05/2024 a 20/05/2024"/>
    <m/>
    <m/>
    <m/>
    <m/>
    <m/>
    <s v="71351810-4"/>
  </r>
  <r>
    <n v="16191063"/>
    <x v="3"/>
    <m/>
    <m/>
    <n v="801935097"/>
    <n v="100"/>
    <n v="6102024065"/>
    <s v="Serveis"/>
    <s v="Contracte menor"/>
    <s v="Publicació agregada de contractes"/>
    <s v="Servei de redacció de l'estudi de l’entibació i drenatge de la rasa per a la instal·lació de la xarxa de recollida neumàtica de residus urbana (RSU) a la reurbanització del c/ Taulat, entre Rambla del Poblenou i el c/ Llacuna (Fase 2), al districte de Sant Martí"/>
    <s v="Servei de redacció de l'estudi de l’entibació i drenatge de la rasa per a la instal·lació de la xarxa de recollida neumàtica de residus urbana (RSU) a la reurbanització del c/ Taulat, entre Rambla del Poblenou i el c/ Llacuna (Fase 2), al districte de Sant Martí"/>
    <n v="14000"/>
    <n v="0"/>
    <n v="0"/>
    <n v="1"/>
    <s v="03/06/2024 a 02/08/2024"/>
    <m/>
    <m/>
    <m/>
    <m/>
    <m/>
    <s v="71356200-0"/>
  </r>
  <r>
    <n v="16191063"/>
    <x v="3"/>
    <m/>
    <m/>
    <n v="801935097"/>
    <n v="100"/>
    <n v="6032024024"/>
    <s v="Serveis"/>
    <s v="Contracte menor"/>
    <s v="Publicació agregada de contractes"/>
    <s v="Serveis d’assajos de les obres del Pla de Cales a realitzar al Viver Tres Pins al districte de Sants-Montjuïc de Barcelona."/>
    <s v="Serveis d’assajos de les obres del Pla de Cales a realitzar al Viver Tres Pins al districte de Sants-Montjuïc de Barcelona."/>
    <n v="5600.68"/>
    <n v="0"/>
    <n v="0"/>
    <n v="1"/>
    <s v="05/04/2024 a 04/04/2025"/>
    <m/>
    <m/>
    <m/>
    <m/>
    <m/>
    <s v="71630000-3"/>
  </r>
  <r>
    <n v="16191063"/>
    <x v="3"/>
    <m/>
    <m/>
    <n v="801935097"/>
    <n v="100"/>
    <n v="6082024023"/>
    <s v="Obres"/>
    <s v="Contracte menor"/>
    <s v="Publicació agregada de contractes"/>
    <s v="Obres d’adequació d’instal·lacions i soterrament de línia elèctrica existent afectades per les obres del nou camp de futbol provisional de Vallbona, del carrer Pierola 5, al Districte de Nou Barris."/>
    <s v="Obres d’adequació d’instal·lacions i soterrament de línia elèctrica existent afectades per les obres del nou camp de futbol provisional de Vallbona, del carrer Pierola 5, al Districte de Nou Barris."/>
    <n v="19800"/>
    <n v="0"/>
    <n v="0"/>
    <n v="0"/>
    <s v="08/04/2024 a 06/05/2024"/>
    <m/>
    <m/>
    <m/>
    <m/>
    <m/>
    <s v="45315600-4"/>
  </r>
  <r>
    <n v="16191063"/>
    <x v="3"/>
    <m/>
    <m/>
    <n v="801935097"/>
    <n v="100"/>
    <n v="6012024072"/>
    <s v="Serveis"/>
    <s v="Contracte menor"/>
    <s v="Publicació agregada de contractes"/>
    <s v="Serveis de redacció d’un estudi de difusió de temperatura de l’aigua per la nova edificació del Node Formatiu i Tecnològic de la Nàutica a la nova bocana del Port de Barcelona, al Districte de Ciutat Vella, de Barcelona"/>
    <s v="Serveis de redacció d’un estudi de difusió de temperatura de l’aigua per la nova edificació del Node Formatiu i Tecnològic de la Nàutica a la nova bocana del Port de Barcelona, al Districte de Ciutat Vella, de Barcelona"/>
    <n v="12080.49"/>
    <n v="0"/>
    <n v="0"/>
    <n v="1"/>
    <s v="29/05/2024 a 22/07/2024"/>
    <m/>
    <m/>
    <m/>
    <m/>
    <m/>
    <s v="71000000-8"/>
  </r>
  <r>
    <n v="16191063"/>
    <x v="3"/>
    <m/>
    <m/>
    <n v="801935097"/>
    <n v="100"/>
    <n v="6012024053"/>
    <s v="Serveis"/>
    <s v="Contracte menor"/>
    <s v="Publicació agregada de contractes"/>
    <s v="Serveis per a una auditoria del cablejat que discorre per dins de la galería de serveis de Via Laietana, per la nova urbanització de Via Laietana , Barcelona."/>
    <s v="Serveis per a una auditoria del cablejat que discorre per dins de la galería de serveis de Via Laietana, per la nova urbanització de Via Laietana , Barcelona."/>
    <n v="2900"/>
    <n v="0"/>
    <n v="0"/>
    <n v="1"/>
    <s v="23/04/2024 a 21/05/2024"/>
    <m/>
    <m/>
    <m/>
    <m/>
    <m/>
    <s v="79212000-3"/>
  </r>
  <r>
    <n v="16191063"/>
    <x v="3"/>
    <m/>
    <m/>
    <n v="801935097"/>
    <n v="100"/>
    <n v="6082024046"/>
    <s v="Serveis"/>
    <s v="Contracte menor"/>
    <s v="Publicació agregada de contractes"/>
    <s v="Serveis de redacció del pla especial urbanístic i de millora urbana per a la regulació de l’equipament situat al carrer d’Antonio Machado 26-30, al barri de Canyelles, al districte de Nou barris, a Barcelona."/>
    <s v="Serveis de redacció del pla especial urbanístic i de millora urbana per a la regulació de l’equipament situat al carrer d’Antonio Machado 26-30, al barri de Canyelles, al districte de Nou barris, a Barcelona."/>
    <n v="6577.05"/>
    <n v="0"/>
    <n v="0"/>
    <n v="1"/>
    <s v="20/06/2024 a 26/07/2024"/>
    <m/>
    <m/>
    <m/>
    <m/>
    <m/>
    <s v="71240000-2"/>
  </r>
  <r>
    <n v="16191063"/>
    <x v="3"/>
    <m/>
    <m/>
    <n v="801935097"/>
    <n v="100"/>
    <n v="6092024051"/>
    <s v="Serveis"/>
    <s v="Contracte menor"/>
    <s v="Publicació agregada de contractes"/>
    <s v="Serveis de valoració de les ofertes del concurs de Coordinació de Seguretat i Salut en fase  d’Execució d’Obra, de les  obres relatives a la reforma de l’Av. Meridiana entre el c. de Felip II i el Passeig de Fabra i Puig."/>
    <s v="Serveis de valoració de les ofertes del concurs de Coordinació de Seguretat i Salut en fase  d’Execució d’Obra, de les  obres relatives a la reforma de l’Av. Meridiana entre el c. de Felip II i el Passeig de Fabra i Puig."/>
    <n v="1750"/>
    <n v="0"/>
    <n v="0"/>
    <n v="1"/>
    <s v="04/06/2024 a 03/07/2024"/>
    <m/>
    <m/>
    <m/>
    <m/>
    <m/>
    <s v="71317210-8"/>
  </r>
  <r>
    <n v="16191063"/>
    <x v="3"/>
    <m/>
    <m/>
    <n v="801935097"/>
    <n v="100"/>
    <n v="9022024013"/>
    <s v="Subministraments"/>
    <s v="Contracte menor"/>
    <s v="Publicació agregada de contractes"/>
    <s v="Adquisició d’equip de protecció individual a fi de protegir als treballadors de BIMSA de diversos riscos, i així donar compliment al marcat a l’art. 17 de la Llei de Prevenció de Riscos Laborals (Llei 31/95), el R. D. 773/97 sobre disposicions mínimes de seguretat i salut relatives a utilització per part dels treballadors d’equips de protecció individual (RD 773/97) i l’Estatut dels Treballadors"/>
    <s v="Adquisició d’equip de protecció individual a fi de protegir als treballadors de BIMSA de diversos riscos, i així donar compliment al marcat a l’art. 17 de la Llei de Prevenció de Riscos Laborals (Llei 31/95), el R. D. 773/97 sobre disposicions mínimes de seguretat i salut relatives a utilització per part dels treballadors d’equips de protecció individual (RD 773/97) i l’Estatut dels Treballadors"/>
    <n v="2852"/>
    <n v="0"/>
    <n v="0"/>
    <n v="1"/>
    <s v="10/05/2024 a 09/05/2025"/>
    <m/>
    <m/>
    <m/>
    <m/>
    <m/>
    <s v="18143000-3"/>
  </r>
  <r>
    <n v="16191063"/>
    <x v="3"/>
    <m/>
    <m/>
    <n v="801935097"/>
    <n v="100"/>
    <n v="6092024036"/>
    <s v="Serveis"/>
    <s v="Contracte menor"/>
    <s v="Publicació agregada de contractes"/>
    <s v="Serveis de redacció de l'aixecament topogràfic de la plaça de Can Fabra, al barri de Sant Andreu, al Districte de Sant Andreu, a Barcelona."/>
    <s v="Serveis de redacció de l'aixecament topogràfic de la plaça de Can Fabra, al barri de Sant Andreu, al Districte de Sant Andreu, a Barcelona."/>
    <n v="3208.52"/>
    <n v="0"/>
    <n v="0"/>
    <n v="1"/>
    <s v="23/04/2024 a 15/05/2024"/>
    <m/>
    <m/>
    <m/>
    <m/>
    <m/>
    <s v="71351810-4"/>
  </r>
  <r>
    <n v="16191063"/>
    <x v="3"/>
    <m/>
    <m/>
    <n v="801935097"/>
    <n v="100"/>
    <n v="6012024088"/>
    <s v="Serveis"/>
    <s v="Contracte menor"/>
    <s v="Publicació agregada de contractes"/>
    <s v="Liquidació de la taxa Certificat d'eficiència energètica d'edificis de les obres d'intervenció arquitectònica per a la conversió del conjunt Padellàs / Llibreteria en MUHBA, Casa de la Història a Barcelona."/>
    <s v="Liquidació de la taxa Certificat d'eficiència energètica d'edificis de les obres d'intervenció arquitectònica per a la conversió del conjunt Padellàs / Llibreteria en MUHBA, Casa de la Història a Barcelona."/>
    <n v="142.32"/>
    <n v="0"/>
    <n v="0"/>
    <n v="1"/>
    <s v="25/06/2024 a 28/06/2024"/>
    <m/>
    <m/>
    <m/>
    <m/>
    <m/>
    <s v="65000000-3"/>
  </r>
  <r>
    <n v="16191063"/>
    <x v="3"/>
    <m/>
    <m/>
    <n v="801935097"/>
    <n v="100"/>
    <n v="6042024010"/>
    <s v="Serveis"/>
    <s v="Contracte menor"/>
    <s v="Publicació agregada de contractes"/>
    <s v="Serveis d’aixecament topogràfic del projecte de remodelació dels Jardins Bacardí i entorns, al barri de la Maternitat i Sant Ramon, al districte de Les Corts, a Barcelona."/>
    <s v="Serveis d’aixecament topogràfic del projecte de remodelació dels Jardins Bacardí i entorns, al barri de la Maternitat i Sant Ramon, al districte de Les Corts, a Barcelona."/>
    <n v="4954.01"/>
    <n v="0"/>
    <n v="0"/>
    <n v="1"/>
    <s v="05/04/2024 a 19/04/2024"/>
    <m/>
    <m/>
    <m/>
    <m/>
    <m/>
    <s v="71351810-4"/>
  </r>
  <r>
    <n v="16191063"/>
    <x v="3"/>
    <m/>
    <m/>
    <n v="801935097"/>
    <n v="100"/>
    <n v="6052024015"/>
    <s v="Serveis"/>
    <s v="Contracte menor"/>
    <s v="Publicació agregada de contractes"/>
    <s v="Serveis per a la realització de l’aixecament topogràfic del traçat del col·lector dins de l’àmbit de la parcel·la situada a l’Avinguda Josep Vicenç Foix, 103-109, al Districte de Sarrià-Sant Gervasi, a Barcelona"/>
    <s v="Serveis per a la realització de l’aixecament topogràfic del traçat del col·lector dins de l’àmbit de la parcel·la situada a l’Avinguda Josep Vicenç Foix, 103-109, al Districte de Sarrià-Sant Gervasi, a Barcelona"/>
    <n v="3700"/>
    <n v="0"/>
    <n v="0"/>
    <n v="1"/>
    <s v="30/04/2024 a 21/05/2024"/>
    <m/>
    <m/>
    <m/>
    <m/>
    <m/>
    <s v="71351810-4"/>
  </r>
  <r>
    <n v="16191063"/>
    <x v="3"/>
    <m/>
    <m/>
    <n v="801935097"/>
    <n v="100"/>
    <n v="6082024030"/>
    <s v="Serveis"/>
    <s v="Contracte menor"/>
    <s v="Publicació agregada de contractes"/>
    <s v="Serveis relatius a l’aixecament topogràfic de l'àrea de jocs del Carrer del Pintor Alsamora (Rio de Janeiro - Andreu Nin) al Districte de Nou Barris."/>
    <s v="Serveis relatius a l’aixecament topogràfic de l'àrea de jocs del Carrer del Pintor Alsamora (Rio de Janeiro - Andreu Nin) al Districte de Nou Barris."/>
    <n v="979.55"/>
    <n v="0"/>
    <n v="0"/>
    <n v="1"/>
    <s v="30/04/2024 a 07/05/2024"/>
    <m/>
    <m/>
    <m/>
    <m/>
    <m/>
    <s v="71351810-4"/>
  </r>
  <r>
    <n v="16191063"/>
    <x v="3"/>
    <m/>
    <m/>
    <n v="801935097"/>
    <n v="100"/>
    <n v="6092024047"/>
    <s v="Serveis"/>
    <s v="Contracte menor"/>
    <s v="Publicació agregada de contractes"/>
    <s v="Serveis de l’aixecament topogràfic de l’emplaçament de l’edifici situat al c/ Camp del Ferro 24 del Districte de Sant Andreu, Barcelona"/>
    <s v="Serveis de l’aixecament topogràfic de l’emplaçament de l’edifici situat al c/ Camp del Ferro 24 del Districte de Sant Andreu, Barcelona"/>
    <n v="550"/>
    <n v="0"/>
    <n v="0"/>
    <n v="1"/>
    <s v="30/05/2024 a 14/06/2024"/>
    <m/>
    <m/>
    <m/>
    <m/>
    <m/>
    <s v="71351810-4"/>
  </r>
  <r>
    <n v="16191063"/>
    <x v="3"/>
    <m/>
    <m/>
    <n v="801935097"/>
    <n v="100"/>
    <n v="6102024049"/>
    <s v="Serveis"/>
    <s v="Contracte menor"/>
    <s v="Publicació agregada de contractes"/>
    <s v="Serveis relatius a l’aixecament topogràfic de l'àrea de jocs dels Jardins de Margarida Comas, al Districte de Sant Martí."/>
    <s v="Serveis relatius a l’aixecament topogràfic de l'àrea de jocs dels Jardins de Margarida Comas, al Districte de Sant Martí."/>
    <n v="600"/>
    <n v="0"/>
    <n v="0"/>
    <n v="1"/>
    <s v="13/05/2024 a 20/05/2024"/>
    <m/>
    <m/>
    <m/>
    <m/>
    <m/>
    <s v="71351810-4"/>
  </r>
  <r>
    <n v="16191063"/>
    <x v="3"/>
    <m/>
    <m/>
    <n v="801935097"/>
    <n v="100"/>
    <n v="6052024032"/>
    <s v="Serveis"/>
    <s v="Contracte menor"/>
    <s v="Publicació agregada de contractes"/>
    <s v="Serveis de redacció del document per a la realització de l’aixecament topogràfic de la zona d’accés del pàrquing de BSM,  situat sota els Jardins d'Oriol Martorell, al Districte de Sarrià - Sant Gervasi, a Barcelona"/>
    <s v="Serveis de redacció del document per a la realització de l’aixecament topogràfic de la zona d’accés del pàrquing de BSM,  situat sota els Jardins d'Oriol Martorell, al Districte de Sarrià - Sant Gervasi, a Barcelona"/>
    <n v="600"/>
    <n v="0"/>
    <n v="0"/>
    <n v="1"/>
    <s v="27/06/2024 a 11/07/2024"/>
    <m/>
    <m/>
    <m/>
    <m/>
    <m/>
    <s v="71351810-4"/>
  </r>
  <r>
    <n v="16191063"/>
    <x v="3"/>
    <m/>
    <m/>
    <n v="801935097"/>
    <n v="100"/>
    <n v="6082024037"/>
    <s v="Serveis"/>
    <s v="Contracte menor"/>
    <s v="Publicació agregada de contractes"/>
    <s v="Serveis per a l’aixecament topogràfic de l’encreuament del carrer Flor de Neu amb l’Avinguda Meridiana, al barri de la Prosperitat, al districte de Nou Barris, a Barcelona."/>
    <s v="Serveis per a l’aixecament topogràfic de l’encreuament del carrer Flor de Neu amb l’Avinguda Meridiana, al barri de la Prosperitat, al districte de Nou Barris, a Barcelona."/>
    <n v="651.04999999999995"/>
    <n v="0"/>
    <n v="0"/>
    <n v="1"/>
    <s v="04/06/2024 a 12/06/2024"/>
    <m/>
    <m/>
    <m/>
    <m/>
    <m/>
    <s v="71351810-4"/>
  </r>
  <r>
    <n v="16191063"/>
    <x v="3"/>
    <m/>
    <m/>
    <n v="801935097"/>
    <n v="100"/>
    <n v="6112024062"/>
    <s v="Serveis"/>
    <s v="Contracte menor"/>
    <s v="Publicació agregada de contractes"/>
    <s v="Serveis de valoració d’ofertes de les obres relatives a l'estabilització i millora de diversos talussos de la ciutat de Barcelona. Lot 1: Talús Pedrera del Mussol al distircte Sants-Montjuïc. Lot 2: estabilització estructural de reajustament de l'esllavisada del talús Sot del Migdia al districte Sants-Montjuïc. Lot 3: talús Elisa Moragas al districte Sarrià-Sant Gervasi."/>
    <s v="Serveis de valoració d’ofertes de les obres relatives a l'estabilització i millora de diversos talussos de la ciutat de Barcelona. Lot 1: Talús Pedrera del Mussol al distircte Sants-Montjuïc. Lot 2: estabilització estructural de reajustament de l'esllavisada del talús Sot del Migdia al districte Sants-Montjuïc. Lot 3: talús Elisa Moragas al districte Sarrià-Sant Gervasi."/>
    <n v="3000"/>
    <n v="0"/>
    <n v="0"/>
    <n v="1"/>
    <s v="02/05/2024 a 17/05/2024"/>
    <m/>
    <m/>
    <m/>
    <m/>
    <m/>
    <s v="71356200-0"/>
  </r>
  <r>
    <n v="16191063"/>
    <x v="3"/>
    <m/>
    <m/>
    <n v="801935097"/>
    <n v="100"/>
    <n v="6032024027"/>
    <s v="Serveis"/>
    <s v="Contracte menor"/>
    <s v="Publicació agregada de contractes"/>
    <s v="Serveis d’assessorament d’escenotècnia pel projecte de la rehabilitació de la ròtula del Mercat de les Flors, ubicat al carrer de Lleida 59, Barcelona"/>
    <s v="Serveis d’assessorament d’escenotècnia pel projecte de la rehabilitació de la ròtula del Mercat de les Flors, ubicat al carrer de Lleida 59, Barcelona"/>
    <n v="4157.04"/>
    <n v="0"/>
    <n v="0"/>
    <n v="1"/>
    <s v="18/04/2024 a 03/05/2024"/>
    <m/>
    <m/>
    <m/>
    <m/>
    <m/>
    <s v="71000000-8"/>
  </r>
  <r>
    <n v="16191063"/>
    <x v="3"/>
    <m/>
    <m/>
    <n v="801935097"/>
    <n v="100"/>
    <s v="005/0624"/>
    <s v="Serveis"/>
    <s v="Contracte menor"/>
    <s v="Publicació agregada de contractes"/>
    <s v="Lloguer material de suport audiovisual (projector, pantalla, altaveus i micròfons) per a la projecció de vídeos commemoratius a la jubilació de tres treballadors, durant la jornada del Tren del Ciment amb tot l'equip BIMSA."/>
    <s v="Lloguer material de suport audiovisual (projector, pantalla, altaveus i micròfons) per a la projecció de vídeos commemoratius a la jubilació de tres treballadors, durant la jornada del Tren del Ciment amb tot l'equip BIMSA."/>
    <n v="127.05"/>
    <n v="0"/>
    <n v="0"/>
    <n v="1"/>
    <d v="2024-06-11T00:00:00"/>
    <m/>
    <m/>
    <m/>
    <m/>
    <m/>
    <s v="98390000-3"/>
  </r>
  <r>
    <n v="16191063"/>
    <x v="3"/>
    <m/>
    <m/>
    <n v="801935097"/>
    <n v="100"/>
    <n v="6012024078"/>
    <s v="Serveis"/>
    <s v="Contracte menor"/>
    <s v="Publicació agregada de contractes"/>
    <s v="Serveis d’adaptació del Projecte Executiu de les obres de rehabilitació i adequació del Teatre Arnau als nous requeriments de l’ICUB, situat a l’Avinguda Paral·lel 60, al Districte de Ciutat Vella, de Barcelona"/>
    <s v="Serveis d’adaptació del Projecte Executiu de les obres de rehabilitació i adequació del Teatre Arnau als nous requeriments de l’ICUB, situat a l’Avinguda Paral·lel 60, al Districte de Ciutat Vella, de Barcelona"/>
    <n v="14364.4"/>
    <n v="0"/>
    <n v="0"/>
    <n v="1"/>
    <s v="30/05/2024 a 29/08/2024"/>
    <m/>
    <m/>
    <m/>
    <m/>
    <m/>
    <s v="71000000-8"/>
  </r>
  <r>
    <n v="16191063"/>
    <x v="3"/>
    <m/>
    <m/>
    <n v="801935097"/>
    <n v="100"/>
    <n v="6072024007"/>
    <s v="Serveis"/>
    <s v="Contracte menor"/>
    <s v="Publicació agregada de contractes"/>
    <s v="Serveis d'actualització del pressupost i redacció del document de segregació del projecte executiu de rehabilitació i adequació de l'antiga bòbila de la Teixonera per acollir un nou local d'entitats al districte d'Horta-Guinardó a Barcelona."/>
    <s v="Serveis d'actualització del pressupost i redacció del document de segregació del projecte executiu de rehabilitació i adequació de l'antiga bòbila de la Teixonera per acollir un nou local d'entitats al districte d'Horta-Guinardó a Barcelona."/>
    <n v="14168.66"/>
    <n v="0"/>
    <n v="0"/>
    <n v="1"/>
    <s v="19/04/2024 a 02/06/2024"/>
    <m/>
    <m/>
    <m/>
    <m/>
    <m/>
    <s v="71240000-2"/>
  </r>
  <r>
    <n v="16191063"/>
    <x v="3"/>
    <m/>
    <m/>
    <n v="801935097"/>
    <n v="100"/>
    <n v="6082024025"/>
    <s v="Serveis"/>
    <s v="Contracte menor"/>
    <s v="Publicació agregada de contractes"/>
    <s v="Serveis de redacció del document de campanya del reconeixement del terreny així com la direcció dels treballs amb funcions de seguretat i salut durant la seva execució, del projecte d’una biblioteca de districte, un equipament de barri i la reurbanització dels entorns, al passeig Valldaura, al barri de La Prosperitat, al districte de Nou Barris."/>
    <s v="Serveis de redacció del document de campanya del reconeixement del terreny així com la direcció dels treballs amb funcions de seguretat i salut durant la seva execució, del projecte d’una biblioteca de districte, un equipament de barri i la reurbanització dels entorns, al passeig Valldaura, al barri de La Prosperitat, al districte de Nou Barris."/>
    <n v="6778.31"/>
    <n v="0"/>
    <n v="0"/>
    <n v="1"/>
    <s v="16/04/2024 a 16/05/2024"/>
    <m/>
    <m/>
    <m/>
    <m/>
    <m/>
    <s v="71240000-2"/>
  </r>
  <r>
    <n v="16191063"/>
    <x v="3"/>
    <m/>
    <m/>
    <n v="801935097"/>
    <n v="100"/>
    <n v="9992024020"/>
    <s v="Serveis"/>
    <s v="Contracte menor"/>
    <s v="Publicació agregada de contractes"/>
    <s v="Serveis de redacció d'un informe de l'estat de la situació en diversos Projectes d'edificació."/>
    <s v="Serveis de redacció d'un informe de l'estat de la situació en diversos Projectes d'edificació."/>
    <n v="2118.96"/>
    <n v="0"/>
    <n v="0"/>
    <n v="1"/>
    <s v="10/06/2024 a 26/06/2024"/>
    <m/>
    <m/>
    <m/>
    <m/>
    <m/>
    <s v="71356200-0"/>
  </r>
  <r>
    <n v="16191063"/>
    <x v="3"/>
    <m/>
    <m/>
    <n v="801935097"/>
    <n v="100"/>
    <n v="6032024061"/>
    <s v="Obres"/>
    <s v="Contracte menor"/>
    <s v="Publicació agregada de contractes"/>
    <s v="Obres d'adequació dels accessos de la Nau 4 de Can Batlló per a Espai d’Iniciatives d’Economia Solidària “Coòpolis” al Districte de Sants-Montjuïc de Barcelona."/>
    <s v="Obres d'adequació dels accessos de la Nau 4 de Can Batlló per a Espai d’Iniciatives d’Economia Solidària “Coòpolis” al Districte de Sants-Montjuïc de Barcelona."/>
    <n v="35250.78"/>
    <n v="0"/>
    <n v="0"/>
    <n v="0"/>
    <s v="27/06/2024 a 26/07/2024"/>
    <m/>
    <m/>
    <m/>
    <m/>
    <m/>
    <s v="45000000-7"/>
  </r>
  <r>
    <n v="16191063"/>
    <x v="3"/>
    <m/>
    <m/>
    <n v="801935097"/>
    <n v="100"/>
    <n v="6062024020"/>
    <s v="Serveis"/>
    <s v="Contracte menor"/>
    <s v="Publicació agregada de contractes"/>
    <s v="Serveis de Coordinació de Seguretat i Salut en fase d’execució de les obres relatives al projecte executiu de la remodelació del Passatge de Camil Oliveres, al barri d'en Camp d'en Grassot i Gràcia Nova, al districte de Gràcia, a Barcelona"/>
    <s v="Serveis de Coordinació de Seguretat i Salut en fase d’execució de les obres relatives al projecte executiu de la remodelació del Passatge de Camil Oliveres, al barri d'en Camp d'en Grassot i Gràcia Nova, al districte de Gràcia, a Barcelona"/>
    <n v="3569.63"/>
    <n v="0"/>
    <n v="0"/>
    <n v="1"/>
    <s v="29/05/2024 a 28/08/2024"/>
    <m/>
    <m/>
    <m/>
    <m/>
    <m/>
    <s v="71317210-8"/>
  </r>
  <r>
    <n v="16191063"/>
    <x v="3"/>
    <m/>
    <m/>
    <n v="801935097"/>
    <n v="100"/>
    <n v="6112024079"/>
    <s v="Serveis"/>
    <s v="Contracte menor"/>
    <s v="Publicació agregada de contractes"/>
    <s v="Serveis de Coordinació de Seguretat i Salut en fase d’execució de les obres relatives al projecte executiu 4.1. actuacions de cloració dels dipòsits freàtics a: Lot 01: Alfons el Magnànim, Diagonal Mar, Escola Industrial, Lesseps i Poblenou i Lot 02: Doctors Dolsa, Fira 2, Pla de Raval i Vilalba dels Arcs."/>
    <s v="Serveis de Coordinació de Seguretat i Salut en fase d’execució de les obres relatives al projecte executiu 4.1. actuacions de cloració dels dipòsits freàtics a: Lot 01: Alfons el Magnànim, Diagonal Mar, Escola Industrial, Lesseps i Poblenou i Lot 02: Doctors Dolsa, Fira 2, Pla de Raval i Vilalba dels Arcs."/>
    <n v="14873.48"/>
    <n v="0"/>
    <n v="0"/>
    <n v="1"/>
    <s v="10/06/2024 a 09/11/2024"/>
    <m/>
    <m/>
    <m/>
    <m/>
    <m/>
    <s v="71317210-8"/>
  </r>
  <r>
    <n v="16191063"/>
    <x v="3"/>
    <m/>
    <m/>
    <n v="801935097"/>
    <n v="100"/>
    <n v="6092024043"/>
    <s v="Serveis"/>
    <s v="Contracte menor"/>
    <s v="Publicació agregada de contractes"/>
    <s v="Servei d’assistència tècnica com a redactor del projecte executiu de la remodelació del Jardins de Massana, al barri del Congrés i els Indians, al districte de Sant Andreu."/>
    <s v="Servei d’assistència tècnica com a redactor del projecte executiu de la remodelació del Jardins de Massana, al barri del Congrés i els Indians, al districte de Sant Andreu."/>
    <n v="10429.73"/>
    <n v="0"/>
    <n v="0"/>
    <n v="1"/>
    <s v="13/05/2024 a 12/01/2025"/>
    <m/>
    <m/>
    <m/>
    <m/>
    <m/>
    <s v="71356200-0"/>
  </r>
  <r>
    <n v="16191063"/>
    <x v="3"/>
    <m/>
    <m/>
    <n v="801935097"/>
    <n v="100"/>
    <n v="6112024071"/>
    <s v="Serveis"/>
    <s v="Contracte menor"/>
    <s v="Publicació agregada de contractes"/>
    <s v="Serveis auditories memòries valorades: 1. Pavimentació asfàltica Plaça Karl Marx, c. Motors (Encun -Mare de Déu del Port), c. Acer (Foc-Arnes) i c. Alumini (Foc-Alts Forns); 2. Pavimentació asfàltica Passeig de la Zona Franca i el c. Foc i el c. dels Ferrocarrils Catalans; 3. Pavimentació asfàltica c. Sant Antoni Maria Claret, Via Trajana entre Rambla Prim i Santander i Plaça Lesseps, a Barcelona."/>
    <s v="Serveis auditories memòries valorades: 1. Pavimentació asfàltica Plaça Karl Marx, c. Motors (Encun -Mare de Déu del Port), c. Acer (Foc-Arnes) i c. Alumini (Foc-Alts Forns); 2. Pavimentació asfàltica Passeig de la Zona Franca i el c. Foc i el c. dels Ferrocarrils Catalans; 3. Pavimentació asfàltica c. Sant Antoni Maria Claret, Via Trajana entre Rambla Prim i Santander i Plaça Lesseps, a Barcelona."/>
    <n v="4500"/>
    <n v="0"/>
    <n v="0"/>
    <n v="1"/>
    <s v="15/05/2024 a 31/05/2024"/>
    <m/>
    <m/>
    <m/>
    <m/>
    <m/>
    <s v="79212000-3"/>
  </r>
  <r>
    <n v="16191063"/>
    <x v="3"/>
    <m/>
    <m/>
    <n v="801935097"/>
    <n v="100"/>
    <n v="9992024015"/>
    <s v="Serveis"/>
    <s v="Contracte menor"/>
    <s v="Publicació agregada de contractes"/>
    <s v="Serveis de valoració d'ofertes dels lots 2, 3 i 4 dels serveis d'assistència tècnica per al desenvolupament i gestió de criteris tècnics d'especialitat"/>
    <s v="Serveis de valoració d'ofertes dels lots 2, 3 i 4 dels serveis d'assistència tècnica per al desenvolupament i gestió de criteris tècnics d'especialitat"/>
    <n v="1500"/>
    <n v="0"/>
    <n v="0"/>
    <n v="1"/>
    <s v="22/04/2024 a 29/04/2024"/>
    <m/>
    <m/>
    <m/>
    <m/>
    <m/>
    <s v="71356200-0"/>
  </r>
  <r>
    <n v="16191063"/>
    <x v="3"/>
    <m/>
    <m/>
    <n v="801935097"/>
    <n v="100"/>
    <n v="9992024024"/>
    <s v="Serveis"/>
    <s v="Contracte menor"/>
    <s v="Publicació agregada de contractes"/>
    <s v="Serveis d’assistència tècnica per a la gestió de les obres de districte en curs del Departament d'Infraestructures de Bimsa."/>
    <s v="Serveis d’assistència tècnica per a la gestió de les obres de districte en curs del Departament d'Infraestructures de Bimsa."/>
    <n v="14996"/>
    <n v="0"/>
    <n v="0"/>
    <n v="1"/>
    <s v="27/06/2024 a 18/07/2024"/>
    <m/>
    <m/>
    <m/>
    <m/>
    <m/>
    <s v="71356200-0"/>
  </r>
  <r>
    <n v="16191063"/>
    <x v="3"/>
    <m/>
    <m/>
    <n v="801935097"/>
    <n v="100"/>
    <n v="6092024029"/>
    <s v="Serveis"/>
    <s v="Contracte menor"/>
    <s v="Publicació agregada de contractes"/>
    <s v="Serveis de redacció de la memòria valorada i direcció tècnica dels treballs de recobriment de superfícies a l’interior de l’edifici CVC Porta Trinitat amb pintura captadora de formaldehid, al Districte de Sant Andreu de Barcelona"/>
    <s v="Serveis de redacció de la memòria valorada i direcció tècnica dels treballs de recobriment de superfícies a l’interior de l’edifici CVC Porta Trinitat amb pintura captadora de formaldehid, al Districte de Sant Andreu de Barcelona"/>
    <n v="14858.87"/>
    <n v="0"/>
    <n v="0"/>
    <n v="1"/>
    <s v="05/04/2024 a 04/10/2024"/>
    <m/>
    <m/>
    <m/>
    <m/>
    <m/>
    <s v="71600000-4"/>
  </r>
  <r>
    <n v="16191063"/>
    <x v="3"/>
    <m/>
    <m/>
    <n v="801935097"/>
    <n v="100"/>
    <s v="005/0424"/>
    <s v="Serveis"/>
    <s v="Contracte menor"/>
    <s v="Publicació agregada de contractes"/>
    <s v="Mobiliari Bimsa"/>
    <s v="Mobiliari Bimsa"/>
    <n v="479.16"/>
    <n v="0"/>
    <n v="0"/>
    <n v="1"/>
    <d v="2024-04-30T00:00:00"/>
    <m/>
    <m/>
    <m/>
    <m/>
    <m/>
    <s v="39000000-2"/>
  </r>
  <r>
    <n v="16191063"/>
    <x v="3"/>
    <m/>
    <m/>
    <n v="801935097"/>
    <n v="100"/>
    <n v="6062024018"/>
    <s v="Serveis"/>
    <s v="Contracte menor"/>
    <s v="Publicació agregada de contractes"/>
    <s v="Serveis de redacció del document per a la realització de l'aixecament topogràfic als entorns del Mercat de l'Abaceria, al Districte de Gràcia, a Barcelona."/>
    <s v="Serveis de redacció del document per a la realització de l'aixecament topogràfic als entorns del Mercat de l'Abaceria, al Districte de Gràcia, a Barcelona."/>
    <n v="1722.92"/>
    <n v="0"/>
    <n v="0"/>
    <n v="1"/>
    <s v="19/04/2024 a 06/05/2024"/>
    <m/>
    <m/>
    <m/>
    <m/>
    <m/>
    <s v="71351810-4"/>
  </r>
  <r>
    <n v="16191063"/>
    <x v="3"/>
    <m/>
    <m/>
    <n v="801935097"/>
    <n v="100"/>
    <n v="6112024046"/>
    <s v="Serveis"/>
    <s v="Contracte menor"/>
    <s v="Publicació agregada de contractes"/>
    <s v="Serveis de direcció de les obres relatives al projecte de pavimentació asfàltica de Rambla Catalunya, tram Ronda de la Universitat a Avda. Diagonal, i al projecte de pavimentació asfàltica de la Plaça Tetuan, a la ciutat de Barcelona."/>
    <s v="Serveis de direcció de les obres relatives al projecte de pavimentació asfàltica de Rambla Catalunya, tram Ronda de la Universitat a Avda. Diagonal, i al projecte de pavimentació asfàltica de la Plaça Tetuan, a la ciutat de Barcelona."/>
    <n v="14376.57"/>
    <n v="0"/>
    <n v="0"/>
    <n v="1"/>
    <s v="02/04/2024 a 01/05/2024"/>
    <m/>
    <m/>
    <m/>
    <m/>
    <m/>
    <s v="71520000-9"/>
  </r>
  <r>
    <n v="16191063"/>
    <x v="3"/>
    <m/>
    <m/>
    <n v="801935097"/>
    <n v="100"/>
    <n v="6082024042"/>
    <s v="Serveis"/>
    <s v="Contracte menor"/>
    <s v="Publicació agregada de contractes"/>
    <s v="Serveis relatius a l'ampliació de l'aixecament topogràfic als entorns de la Via Favència, al Districte de Nou Barris, a Barcelona."/>
    <s v="Serveis relatius a l'ampliació de l'aixecament topogràfic als entorns de la Via Favència, al Districte de Nou Barris, a Barcelona."/>
    <n v="3323.29"/>
    <n v="0"/>
    <n v="0"/>
    <n v="1"/>
    <s v="13/06/2024 a 11/07/2024"/>
    <m/>
    <m/>
    <m/>
    <m/>
    <m/>
    <s v="71351810-4"/>
  </r>
  <r>
    <n v="16191063"/>
    <x v="3"/>
    <m/>
    <m/>
    <n v="801935097"/>
    <n v="100"/>
    <n v="6082024043"/>
    <s v="Serveis"/>
    <s v="Contracte menor"/>
    <s v="Publicació agregada de contractes"/>
    <s v="Serveis relatius a l'ampliació de l'aixecament topogràfic als entorns del Passeig de Valldaura, al Districte de Nou Barris, a Barcelona."/>
    <s v="Serveis relatius a l'ampliació de l'aixecament topogràfic als entorns del Passeig de Valldaura, al Districte de Nou Barris, a Barcelona."/>
    <n v="4695.58"/>
    <n v="0"/>
    <n v="0"/>
    <n v="1"/>
    <s v="13/06/2024 a 18/07/2024"/>
    <m/>
    <m/>
    <m/>
    <m/>
    <m/>
    <s v="71351810-4"/>
  </r>
  <r>
    <n v="16191063"/>
    <x v="3"/>
    <m/>
    <m/>
    <n v="801935097"/>
    <n v="100"/>
    <n v="6102024078"/>
    <s v="Serveis"/>
    <s v="Contracte menor"/>
    <s v="Publicació agregada de contractes"/>
    <s v="Servei de redacció de memòries valorades i direcció de les obres de pavimentació asfàltica del carrer Bac de Roda, entre Pere IV i Diagonal i entre Ramon Turró i Passeig Taulat i del carrer Llull, entre Rambla Prim i Ramon de Penyafort, al Districte de Sant Martí, a Barcelona."/>
    <s v="Servei de redacció de memòries valorades i direcció de les obres de pavimentació asfàltica del carrer Bac de Roda, entre Pere IV i Diagonal i entre Ramon Turró i Passeig Taulat i del carrer Llull, entre Rambla Prim i Ramon de Penyafort, al Districte de Sant Martí, a Barcelona."/>
    <n v="13659.46"/>
    <n v="0"/>
    <n v="0"/>
    <n v="1"/>
    <s v="13/06/2024 a 12/08/2024"/>
    <m/>
    <m/>
    <m/>
    <m/>
    <m/>
    <s v="71356200-0"/>
  </r>
  <r>
    <n v="16191063"/>
    <x v="3"/>
    <m/>
    <m/>
    <n v="801935097"/>
    <n v="100"/>
    <n v="6092024040"/>
    <s v="Obres"/>
    <s v="Contracte menor"/>
    <s v="Publicació agregada de contractes"/>
    <s v="Obres de millora, condicionament i eficiència del poliesportiu Camp de Ferro, al barri de la Sagrera, al districte de Sant Andreu de Barcelona."/>
    <s v="Obres de millora, condicionament i eficiència del poliesportiu Camp de Ferro, al barri de la Sagrera, al districte de Sant Andreu de Barcelona."/>
    <n v="39685.67"/>
    <n v="0"/>
    <n v="0"/>
    <n v="0"/>
    <s v="08/05/2024 a 07/07/2024"/>
    <m/>
    <m/>
    <m/>
    <m/>
    <m/>
    <s v="45000000-7"/>
  </r>
  <r>
    <n v="16191063"/>
    <x v="3"/>
    <m/>
    <m/>
    <n v="801935097"/>
    <n v="100"/>
    <n v="6112024081"/>
    <s v="Serveis"/>
    <s v="Contracte menor"/>
    <s v="Publicació agregada de contractes"/>
    <s v="Serveis d'assistència tècnica per a l'avaluació de les ofertes presentades a l'acord marc de comunicació per a la contractació de serveis de fotografia, time lapse, gravació amb drons i vídeo d'obres impulsat per BIMSA"/>
    <s v="Serveis d'assistència tècnica per a l'avaluació de les ofertes presentades a l'acord marc de comunicació per a la contractació de serveis de fotografia, time lapse, gravació amb drons i vídeo d'obres impulsat per BIMSA"/>
    <n v="2000"/>
    <n v="0"/>
    <n v="0"/>
    <n v="1"/>
    <s v="10/06/2024 a 01/07/2024"/>
    <m/>
    <m/>
    <m/>
    <m/>
    <m/>
    <s v="71000000-8"/>
  </r>
  <r>
    <n v="16191063"/>
    <x v="3"/>
    <m/>
    <m/>
    <n v="801935097"/>
    <n v="100"/>
    <n v="9992024016"/>
    <s v="Serveis"/>
    <s v="Contracte menor"/>
    <s v="Publicació agregada de contractes"/>
    <s v="Serveis d’assistència tècnica per a la valoració de les licitacions de serveis d'assistència tècnica per al Departament Tècnic d'Edificació de Barcelona d’Infraestructures Municipals, SA."/>
    <s v="Serveis d’assistència tècnica per a la valoració de les licitacions de serveis d'assistència tècnica per al Departament Tècnic d'Edificació de Barcelona d’Infraestructures Municipals, SA."/>
    <n v="9000"/>
    <n v="0"/>
    <n v="0"/>
    <n v="1"/>
    <s v="06/05/2024 a 06/05/2025"/>
    <m/>
    <m/>
    <m/>
    <m/>
    <m/>
    <s v="71000000-8"/>
  </r>
  <r>
    <n v="16191063"/>
    <x v="3"/>
    <m/>
    <m/>
    <n v="801935097"/>
    <n v="100"/>
    <n v="6082024047"/>
    <s v="Serveis"/>
    <s v="Contracte menor"/>
    <s v="Publicació agregada de contractes"/>
    <s v="Serveis de redacció de projecte de mobiliari, correcció i homogeneïtzació d'ofertes i assistència tècnica per al seguiment del subministrament i col·locació del mobiliari del local destinat a oficines administratives situat al Passeig de Maragall, 362 - 364, del districte de Nou Barris de Barcelona."/>
    <s v="Serveis de redacció de projecte de mobiliari, correcció i homogeneïtzació d'ofertes i assistència tècnica per al seguiment del subministrament i col·locació del mobiliari del local destinat a oficines administratives situat al Passeig de Maragall, 362 - 364, del districte de Nou Barris de Barcelona."/>
    <n v="5751.37"/>
    <n v="0"/>
    <n v="0"/>
    <n v="1"/>
    <s v="25/06/2024 a 27/06/2025"/>
    <m/>
    <m/>
    <m/>
    <m/>
    <m/>
    <s v="71000000-8"/>
  </r>
  <r>
    <n v="16191063"/>
    <x v="3"/>
    <m/>
    <m/>
    <n v="801935097"/>
    <n v="100"/>
    <n v="6112024066"/>
    <s v="Serveis"/>
    <s v="Contracte menor"/>
    <s v="Publicació agregada de contractes"/>
    <s v="Servei de redacció de memòries valorades i direcció de les obres de pavimentació asfàltica de la Plaça Karl Marx, c. Motors (Encuny - Mare de Déu del Port), c. Acer (Foc - Arnes) i c. Alumini (Foc - Alts Forns), a la ciutat de Barcelona."/>
    <s v="Servei de redacció de memòries valorades i direcció de les obres de pavimentació asfàltica de la Plaça Karl Marx, c. Motors (Encuny - Mare de Déu del Port), c. Acer (Foc - Arnes) i c. Alumini (Foc - Alts Forns), a la ciutat de Barcelona."/>
    <n v="14849.41"/>
    <n v="0"/>
    <n v="0"/>
    <n v="1"/>
    <s v="30/04/2024 a 28/05/2024"/>
    <m/>
    <m/>
    <m/>
    <m/>
    <m/>
    <s v="71356200-0"/>
  </r>
  <r>
    <n v="16191063"/>
    <x v="3"/>
    <m/>
    <m/>
    <n v="801935097"/>
    <n v="100"/>
    <n v="6062024016"/>
    <s v="Serveis"/>
    <s v="Contracte menor"/>
    <s v="Publicació agregada de contractes"/>
    <s v="Serveis d’assessorament en l’índex de devolució ecològica de l’espai urbà (IDEEU) a aplicar en el projecte dels Jardinets de Gràcia, al barri de la Vila de Gràcia, al Districte de Gràcia, a Barcelona"/>
    <s v="Serveis d’assessorament en l’índex de devolució ecològica de l’espai urbà (IDEEU) a aplicar en el projecte dels Jardinets de Gràcia, al barri de la Vila de Gràcia, al Districte de Gràcia, a Barcelona"/>
    <n v="4115.79"/>
    <n v="0"/>
    <n v="0"/>
    <n v="1"/>
    <s v="15/04/2024 a 15/04/2025"/>
    <m/>
    <m/>
    <m/>
    <m/>
    <m/>
    <s v="71210000-3"/>
  </r>
  <r>
    <n v="16191063"/>
    <x v="3"/>
    <m/>
    <m/>
    <n v="801935097"/>
    <n v="100"/>
    <n v="6112024080"/>
    <s v="Serveis"/>
    <s v="Contracte menor"/>
    <s v="Publicació agregada de contractes"/>
    <s v="Serveis relatius a la creació d’un Banc de preus de partides d’obra d’escomeses elèctriques (Pla Endreça)"/>
    <s v="Serveis relatius a la creació d’un Banc de preus de partides d’obra d’escomeses elèctriques (Pla Endreça)"/>
    <n v="14800"/>
    <n v="0"/>
    <n v="0"/>
    <n v="1"/>
    <s v="10/06/2024 a 22/07/2024"/>
    <m/>
    <m/>
    <m/>
    <m/>
    <m/>
    <s v="71242000-6"/>
  </r>
  <r>
    <n v="16191063"/>
    <x v="3"/>
    <m/>
    <m/>
    <n v="801935097"/>
    <n v="100"/>
    <n v="6012024055"/>
    <s v="Serveis"/>
    <s v="Contracte menor"/>
    <s v="Publicació agregada de contractes"/>
    <s v="Serveis de redacció de l'inventari i la valoració de la vegetació interior i associada de l'edifici de l'Umbracle de la Ciutadella, al Districte de Ciutat Vella, a Barcelona"/>
    <s v="Serveis de redacció de l'inventari i la valoració de la vegetació interior i associada de l'edifici de l'Umbracle de la Ciutadella, al Districte de Ciutat Vella, a Barcelona"/>
    <n v="8459.7000000000007"/>
    <n v="0"/>
    <n v="0"/>
    <n v="1"/>
    <s v="02/05/2024 a 01/07/2024"/>
    <m/>
    <m/>
    <m/>
    <m/>
    <m/>
    <s v="71000000-8"/>
  </r>
  <r>
    <n v="16191063"/>
    <x v="3"/>
    <m/>
    <m/>
    <n v="801935097"/>
    <n v="100"/>
    <n v="6072024006"/>
    <s v="Serveis"/>
    <s v="Contracte menor"/>
    <s v="Publicació agregada de contractes"/>
    <s v="Serveis d'elaboració del document d’anàlisi previ dels condicionants estratègics per el desenvolupament de l’àmbit de la llosa de la Vall d’Hebron, al Districte d’Horta-Guinardó"/>
    <s v="Serveis d'elaboració del document d’anàlisi previ dels condicionants estratègics per el desenvolupament de l’àmbit de la llosa de la Vall d’Hebron, al Districte d’Horta-Guinardó"/>
    <n v="12103.1"/>
    <n v="0"/>
    <n v="0"/>
    <n v="1"/>
    <s v="18/04/2024 a 17/06/2024"/>
    <m/>
    <m/>
    <m/>
    <m/>
    <m/>
    <s v="71000000-8"/>
  </r>
  <r>
    <n v="16191063"/>
    <x v="3"/>
    <m/>
    <m/>
    <n v="801935097"/>
    <n v="100"/>
    <n v="6112024057"/>
    <s v="Serveis"/>
    <s v="Contracte menor"/>
    <s v="Publicació agregada de contractes"/>
    <s v="Servei de validació de les fitxes tècniques de la gespa artificial per a la substitució de la gespa artificial de 6 camps de futbol de Barcelona."/>
    <s v="Servei de validació de les fitxes tècniques de la gespa artificial per a la substitució de la gespa artificial de 6 camps de futbol de Barcelona."/>
    <n v="1750"/>
    <n v="0"/>
    <n v="0"/>
    <n v="1"/>
    <s v="18/04/2024 a 03/05/2024"/>
    <m/>
    <m/>
    <m/>
    <m/>
    <m/>
    <s v="71356200-0"/>
  </r>
  <r>
    <n v="16191063"/>
    <x v="3"/>
    <m/>
    <m/>
    <n v="801935097"/>
    <n v="100"/>
    <n v="6032024026"/>
    <s v="Serveis"/>
    <s v="Contracte menor"/>
    <s v="Publicació agregada de contractes"/>
    <s v="Serveis de redacció de l’estudi històric de l’edifici a la Plaça de Carles Buïgas, 2 (pavelló Itàlia), al barri del Poble-sec, al districte de Sants-Montjuïc, a Barcelona."/>
    <s v="Serveis de redacció de l’estudi històric de l’edifici a la Plaça de Carles Buïgas, 2 (pavelló Itàlia), al barri del Poble-sec, al districte de Sants-Montjuïc, a Barcelona."/>
    <n v="3692"/>
    <n v="0"/>
    <n v="0"/>
    <n v="1"/>
    <s v="11/04/2024 a 09/05/2024"/>
    <m/>
    <m/>
    <m/>
    <m/>
    <m/>
    <s v="71240000-2"/>
  </r>
  <r>
    <n v="16191063"/>
    <x v="3"/>
    <m/>
    <m/>
    <n v="801935097"/>
    <n v="100"/>
    <n v="6032024029"/>
    <s v="Serveis"/>
    <s v="Contracte menor"/>
    <s v="Publicació agregada de contractes"/>
    <s v="Serveis de redacció del pla de cales i direcció d’obra i coordinació de seguretat i salut de la realització de les cales, per a la remodelació del carrer Amposta, al barri de la Font de la Guatlla, al districte de Sants-Montjuïc, a Barcelona."/>
    <s v="Serveis de redacció del pla de cales i direcció d’obra i coordinació de seguretat i salut de la realització de les cales, per a la remodelació del carrer Amposta, al barri de la Font de la Guatlla, al districte de Sants-Montjuïc, a Barcelona."/>
    <n v="3941.04"/>
    <n v="0"/>
    <n v="0"/>
    <n v="1"/>
    <s v="19/04/2024 a 31/05/2024"/>
    <m/>
    <m/>
    <m/>
    <m/>
    <m/>
    <s v="71240000-2"/>
  </r>
  <r>
    <n v="16191063"/>
    <x v="3"/>
    <m/>
    <m/>
    <n v="801935097"/>
    <n v="100"/>
    <n v="6112024060"/>
    <s v="Serveis"/>
    <s v="Contracte menor"/>
    <s v="Publicació agregada de contractes"/>
    <s v="Serveis de valoració de les ofertes del concurs de Serveis de Coordinació de Seguretat i Salut en fase  d’Execució d’obra de les obres relatives al projecte executiu per a l’arranjament de 20 àrees de jocs infantils situades a diversos àmbits de la ciutat de Barcelona"/>
    <s v="Serveis de valoració de les ofertes del concurs de Serveis de Coordinació de Seguretat i Salut en fase  d’Execució d’obra de les obres relatives al projecte executiu per a l’arranjament de 20 àrees de jocs infantils situades a diversos àmbits de la ciutat de Barcelona"/>
    <n v="1750"/>
    <n v="0"/>
    <n v="0"/>
    <n v="1"/>
    <s v="30/04/2024 a 07/05/2024"/>
    <m/>
    <m/>
    <m/>
    <m/>
    <m/>
    <s v="71317210-8"/>
  </r>
  <r>
    <n v="16191063"/>
    <x v="3"/>
    <m/>
    <m/>
    <n v="801935097"/>
    <n v="100"/>
    <n v="6112024083"/>
    <s v="Serveis"/>
    <s v="Contracte menor"/>
    <s v="Publicació agregada de contractes"/>
    <s v="Serveis de valoració ofertes de direcció d’obra i de les obres relatives al projecte executiu per a l’arranjament de 20 àrees de jocs infantils situades a diversos àmbits de la ciutat de Barcelona."/>
    <s v="Serveis de valoració ofertes de direcció d’obra i de les obres relatives al projecte executiu per a l’arranjament de 20 àrees de jocs infantils situades a diversos àmbits de la ciutat de Barcelona."/>
    <n v="3850"/>
    <n v="0"/>
    <n v="0"/>
    <n v="1"/>
    <s v="18/06/2024 a 17/08/2024"/>
    <m/>
    <m/>
    <m/>
    <m/>
    <m/>
    <s v="71356200-0"/>
  </r>
  <r>
    <n v="16191063"/>
    <x v="3"/>
    <m/>
    <m/>
    <n v="801935097"/>
    <n v="100"/>
    <n v="6042024013"/>
    <s v="Serveis"/>
    <s v="Contracte menor"/>
    <s v="Publicació agregada de contractes"/>
    <s v="Serveis de redacció del projecte de museologia del nou Jardí Geològic situat al c. Menéndez i Pelayo, al barri de la Maternitat i Sant Ramon, al districte de Les Corts a Barcelona."/>
    <s v="Serveis de redacció del projecte de museologia del nou Jardí Geològic situat al c. Menéndez i Pelayo, al barri de la Maternitat i Sant Ramon, al districte de Les Corts a Barcelona."/>
    <n v="14254.43"/>
    <n v="0"/>
    <n v="0"/>
    <n v="1"/>
    <s v="11/04/2024 a 04/07/2024"/>
    <m/>
    <m/>
    <m/>
    <m/>
    <m/>
    <s v="71240000-2"/>
  </r>
  <r>
    <n v="16191063"/>
    <x v="3"/>
    <m/>
    <m/>
    <n v="801935097"/>
    <n v="100"/>
    <n v="6022024021"/>
    <s v="Serveis"/>
    <s v="Contracte menor"/>
    <s v="Publicació agregada de contractes"/>
    <s v="Serveis de Coordinació d’Activitats Empresarials del Subministrament i instal·lació de  TMF per a d'adaptació de la línia d'enllaç existent per la instal·lació fotovoltaica de la Biblioteca i Centre Cívic de la Sagrada Família, situat al carrer Provença 480-488, al barri de la Sagrada Família, al Districte de l’Eixample de Barcelona."/>
    <s v="Serveis de Coordinació d’Activitats Empresarials del Subministrament i instal·lació de  TMF per a d'adaptació de la línia d'enllaç existent per la instal·lació fotovoltaica de la Biblioteca i Centre Cívic de la Sagrada Família, situat al carrer Provença 480-488, al barri de la Sagrada Família, al Districte de l’Eixample de Barcelona."/>
    <n v="745.73"/>
    <n v="0"/>
    <n v="0"/>
    <n v="1"/>
    <s v="26/04/2024 a 11/05/2024"/>
    <m/>
    <m/>
    <m/>
    <m/>
    <m/>
    <s v="71317210-8"/>
  </r>
  <r>
    <n v="16191063"/>
    <x v="3"/>
    <m/>
    <m/>
    <n v="801935097"/>
    <n v="100"/>
    <n v="6012024089"/>
    <s v="Serveis"/>
    <s v="Contracte menor"/>
    <s v="Publicació agregada de contractes"/>
    <s v="Serveis de tramitació de certificat final d’activitats (instal·lacions) relatiu a les obres del casal de gent gran i residència temporal per a persones adultes amb risc d’exclusió social situat al C. Mestres Casals i Martorell 2-16, al barri de Sant Pere, Santa Caterina i la Ribera, al districte de Ciutat Vella de Barcelona."/>
    <s v="Serveis de tramitació de certificat final d’activitats (instal·lacions) relatiu a les obres del casal de gent gran i residència temporal per a persones adultes amb risc d’exclusió social situat al C. Mestres Casals i Martorell 2-16, al barri de Sant Pere, Santa Caterina i la Ribera, al districte de Ciutat Vella de Barcelona."/>
    <n v="3800"/>
    <n v="0"/>
    <n v="0"/>
    <n v="1"/>
    <s v="25/06/2024 a 24/07/2024"/>
    <m/>
    <m/>
    <m/>
    <m/>
    <m/>
    <s v="71000000-8"/>
  </r>
  <r>
    <n v="16191063"/>
    <x v="3"/>
    <m/>
    <m/>
    <n v="801935097"/>
    <n v="100"/>
    <n v="6032024058"/>
    <s v="Serveis"/>
    <s v="Contracte menor"/>
    <s v="Publicació agregada de contractes"/>
    <s v="Serveis de control de qualitat no previstos al Pla de Control de Qualitat del projecte de les obres de readaptació i actualització de l’edifici del carrer Tarragona 173 per adequar-lo a les necessitats programàtiques d’un SAIER (Servei d’Atenció a Immigrants, Emigrants i Refugiats) a Barcelona."/>
    <s v="Serveis de control de qualitat no previstos al Pla de Control de Qualitat del projecte de les obres de readaptació i actualització de l’edifici del carrer Tarragona 173 per adequar-lo a les necessitats programàtiques d’un SAIER (Servei d’Atenció a Immigrants, Emigrants i Refugiats) a Barcelona."/>
    <n v="10330.040000000001"/>
    <n v="0"/>
    <n v="0"/>
    <n v="1"/>
    <s v="25/06/2024 a 27/06/2025"/>
    <m/>
    <m/>
    <m/>
    <m/>
    <m/>
    <s v="71630000-3"/>
  </r>
  <r>
    <n v="16191063"/>
    <x v="3"/>
    <m/>
    <m/>
    <n v="801935097"/>
    <n v="100"/>
    <n v="6072024019"/>
    <s v="Serveis"/>
    <s v="Contracte menor"/>
    <s v="Publicació agregada de contractes"/>
    <s v="Serveis de Valoracions Tècniques i de Direcció d'Obra relatives al projecte d'instal·lació fotovoltaica per autoconsum en Casal Font d’en Fargues,OAC i Serveis Tècnics Horta Guinardó,Casal Gent Gran Baix Guinardó i UTGU Horta Guinardó"/>
    <s v="Serveis de Valoracions Tècniques i de Direcció d'Obra relatives al projecte d'instal·lació fotovoltaica per autoconsum en Casal Font d’en Fargues,OAC i Serveis Tècnics Horta Guinardó,Casal Gent Gran Baix Guinardó i UTGU Horta Guinardó"/>
    <n v="13500"/>
    <n v="0"/>
    <n v="0"/>
    <n v="1"/>
    <s v="26/06/2024 a 26/06/2025"/>
    <m/>
    <m/>
    <m/>
    <m/>
    <m/>
    <s v="71520000-9"/>
  </r>
  <r>
    <n v="16541256"/>
    <x v="18"/>
    <m/>
    <m/>
    <n v="801934047"/>
    <s v="L01080193"/>
    <s v="24/049"/>
    <s v="Obres"/>
    <s v="Obert simplificat"/>
    <s v="Formalització"/>
    <s v="Obres de reforma interior de 6 habitatges amb canvi de distribució l’edifici plurifamiliar situat al carrer Consell de Cent 155 de Barcelona (24/049)"/>
    <s v="Obres de reforma interior de 6 habitatges amb canvi de distribució —principal primera, primer primera, primer segona, segon primera, segon segona i tercer segona— a l’edifici plurifamiliar situat al carrer Consell de Cent 155 de Barcelona, amb codi postal 08015"/>
    <n v="315200.05"/>
    <n v="0"/>
    <n v="1"/>
    <n v="0"/>
    <s v="anys 9 mesos  dies"/>
    <d v="2024-06-04T00:00:00"/>
    <d v="2024-10-15T00:00:00"/>
    <d v="2024-10-29T00:00:00"/>
    <n v="0"/>
    <m/>
    <s v="45211100-0||45211100-0"/>
  </r>
  <r>
    <n v="16290792"/>
    <x v="31"/>
    <m/>
    <m/>
    <n v="7973100068"/>
    <n v="100"/>
    <s v="E240000089"/>
    <s v="Serveis"/>
    <s v="Obert"/>
    <s v="Formalització"/>
    <s v="Servei de visites guiades i itineraris al Museu Picasso de Barcelona"/>
    <s v="Servei de visites guiades i itineraris al Museu Picasso de Barcelona"/>
    <n v="299049.59000000003"/>
    <n v="0"/>
    <n v="1"/>
    <n v="0"/>
    <s v="2 anys 0 mesos 0 dies"/>
    <d v="2024-06-28T00:00:00"/>
    <d v="2024-10-29T00:00:00"/>
    <d v="2024-10-25T00:00:00"/>
    <n v="0"/>
    <m/>
    <s v="92521000-9"/>
  </r>
  <r>
    <n v="16191063"/>
    <x v="3"/>
    <m/>
    <m/>
    <n v="801935097"/>
    <n v="100"/>
    <n v="9032024010"/>
    <s v="Serveis"/>
    <s v="Contracte menor"/>
    <s v="Publicació agregada de contractes"/>
    <s v="Serveis per la creació d'un Pla de Desplaçament d'Empresa (PDE) per Barcelona d'Infraestructures Municipals, SA"/>
    <s v="Serveis per la creació d'un Pla de Desplaçament d'Empresa (PDE) per Barcelona d'Infraestructures Municipals, SA"/>
    <n v="7000"/>
    <n v="0"/>
    <n v="0"/>
    <n v="1"/>
    <s v="14/05/2024 a 13/05/2025"/>
    <m/>
    <m/>
    <m/>
    <m/>
    <m/>
    <s v="85312320-8"/>
  </r>
  <r>
    <n v="16191063"/>
    <x v="3"/>
    <m/>
    <m/>
    <n v="801935097"/>
    <n v="100"/>
    <n v="6062024014"/>
    <s v="Serveis"/>
    <s v="Contracte menor"/>
    <s v="Publicació agregada de contractes"/>
    <s v="Serveis relatius a la redacció del projecte executiu actualitzat per a la instal·lació de diversos passos de vianants semaforitzats a l’Avinguda de Vallcarca, entre el Carrer d'Esteve Terradas i la Plaça de Lesseps, al Districte de Gràcia."/>
    <s v="Serveis relatius a la redacció del projecte executiu actualitzat per a la instal·lació de diversos passos de vianants semaforitzats a l’Avinguda de Vallcarca, entre el Carrer d'Esteve Terradas i la Plaça de Lesseps, al Districte de Gràcia."/>
    <n v="2852.45"/>
    <n v="0"/>
    <n v="0"/>
    <n v="1"/>
    <s v="11/04/2024 a 10/05/2024"/>
    <m/>
    <m/>
    <m/>
    <m/>
    <m/>
    <s v="71000000-8"/>
  </r>
  <r>
    <n v="16191063"/>
    <x v="3"/>
    <m/>
    <m/>
    <n v="801935097"/>
    <n v="100"/>
    <n v="6102024085"/>
    <s v="Serveis"/>
    <s v="Contracte menor"/>
    <s v="Publicació agregada de contractes"/>
    <s v="Serveis d'assistència tècnica per a la redacció de l’informe comparatiu de valoració de les propostes avaluables mitjançant un judici de valor presentades a la licitació per a les obres de reforma i millora de la Biblioteca Xavier Benguerel a l’Avinguda del Bogatell nº17, al Barri de la Vila Olímpica, al Districte de Sant Martí, a Barcelona."/>
    <s v="Serveis d'assistència tècnica per a la redacció de l’informe comparatiu de valoració de les propostes avaluables mitjançant un judici de valor presentades a la licitació per a les obres de reforma i millora de la Biblioteca Xavier Benguerel a l’Avinguda del Bogatell nº17, al Barri de la Vila Olímpica, al Districte de Sant Martí, a Barcelona."/>
    <n v="1500"/>
    <n v="0"/>
    <n v="0"/>
    <n v="1"/>
    <s v="26/06/2024 a 27/06/2025"/>
    <m/>
    <m/>
    <m/>
    <m/>
    <m/>
    <s v="71000000-8"/>
  </r>
  <r>
    <n v="16191063"/>
    <x v="3"/>
    <m/>
    <m/>
    <n v="801935097"/>
    <n v="100"/>
    <n v="6112024054"/>
    <s v="Serveis"/>
    <s v="Contracte menor"/>
    <s v="Publicació agregada de contractes"/>
    <s v="Serveis de Coordinació de Seguretat i Salut en fase d’execució de les obres relatives al projecte de pavimentació asfàltica de Rambla Catalunya, tram Ronda de la Universitat a Avda. Diagonal, i al projecte de pavimentació asfàltica de la Plaça Tetuan, a la ciutat de Barcelona"/>
    <s v="Serveis de Coordinació de Seguretat i Salut en fase d’execució de les obres relatives al projecte de pavimentació asfàltica de Rambla Catalunya, tram Ronda de la Universitat a Avda. Diagonal, i al projecte de pavimentació asfàltica de la Plaça Tetuan, a la ciutat de Barcelona"/>
    <n v="4052.42"/>
    <n v="0"/>
    <n v="0"/>
    <n v="1"/>
    <s v="16/04/2024 a 15/05/2024"/>
    <m/>
    <m/>
    <m/>
    <m/>
    <m/>
    <s v="71317210-8"/>
  </r>
  <r>
    <n v="16191063"/>
    <x v="3"/>
    <m/>
    <m/>
    <n v="801935097"/>
    <n v="100"/>
    <n v="6082024021"/>
    <s v="Serveis"/>
    <s v="Contracte menor"/>
    <s v="Publicació agregada de contractes"/>
    <s v="Serveis de redacció de projecte de mobiliari, correcció d'ofertes i assistència tècnica per al seguiment del subministrament i col·locació del mobiliari per als apartaments per a gent gran tutelada en plantes 2ª i 9ª, espai lliure central en plantes 7ª a 9ª i planta 1ª, al C/ Juan Ramon Jiménez, núm. 4-6, al districte de Nou Barris de Barcelona."/>
    <s v="Serveis de redacció de projecte de mobiliari, correcció d'ofertes i assistència tècnica per al seguiment del subministrament i col·locació del mobiliari per als apartaments per a gent gran tutelada en plantes 2ª i 9ª, espai lliure central en plantes 7ª a 9ª i planta 1ª, al C/ Juan Ramon Jiménez, núm. 4-6, al districte de Nou Barris de Barcelona."/>
    <n v="14872.9"/>
    <n v="0"/>
    <n v="0"/>
    <n v="1"/>
    <s v="11/04/2024 a 12/04/2025"/>
    <m/>
    <m/>
    <m/>
    <m/>
    <m/>
    <s v="71000000-8"/>
  </r>
  <r>
    <n v="16191063"/>
    <x v="3"/>
    <m/>
    <m/>
    <n v="801935097"/>
    <n v="100"/>
    <n v="6032024028"/>
    <s v="Serveis"/>
    <s v="Contracte menor"/>
    <s v="Publicació agregada de contractes"/>
    <s v="Serveis d'auditoria del projecte executiu d’adequació i reforma parcial de la Biblioteca Vapor Vell, situada al passatge del Vapor Vell 1, per a acollir una nova sala polivalent, al districte de Sants-Montjuïc, Barcelona."/>
    <s v="Serveis d'auditoria del projecte executiu d’adequació i reforma parcial de la Biblioteca Vapor Vell, situada al passatge del Vapor Vell 1, per a acollir una nova sala polivalent, al districte de Sants-Montjuïc, Barcelona."/>
    <n v="2000"/>
    <n v="0"/>
    <n v="0"/>
    <n v="1"/>
    <s v="19/04/2024 a 10/05/2024"/>
    <m/>
    <m/>
    <m/>
    <m/>
    <m/>
    <s v="79212000-3"/>
  </r>
  <r>
    <n v="16191063"/>
    <x v="3"/>
    <m/>
    <m/>
    <n v="801935097"/>
    <n v="100"/>
    <n v="6092024044"/>
    <s v="Serveis"/>
    <s v="Contracte menor"/>
    <s v="Publicació agregada de contractes"/>
    <s v="Serveis d’ajudes necessàries sobre les instal·lacions amb la finalitat de poder realitzar una prova pilot amb elements dels sistema IBPA, en dues dependències dels CVC de Porta Trinitat"/>
    <s v="Serveis d’ajudes necessàries sobre les instal·lacions amb la finalitat de poder realitzar una prova pilot amb elements dels sistema IBPA, en dues dependències dels CVC de Porta Trinitat"/>
    <n v="400"/>
    <n v="0"/>
    <n v="0"/>
    <n v="1"/>
    <s v="08/05/2024 a 10/05/2024"/>
    <m/>
    <m/>
    <m/>
    <m/>
    <m/>
    <s v="71317210-8"/>
  </r>
  <r>
    <n v="16191063"/>
    <x v="3"/>
    <m/>
    <m/>
    <n v="801935097"/>
    <n v="100"/>
    <n v="6112024049"/>
    <s v="Serveis"/>
    <s v="Contracte menor"/>
    <s v="Publicació agregada de contractes"/>
    <s v="Serveis de Coordinació de Seguretat i Salut en fase d’execució de les obres relatives al projecte executiu de les actuacions d’ampliació de la xarxa freàtica dels sistemes d’ Alfons el Magnànim i de Palau Reial"/>
    <s v="Serveis de Coordinació de Seguretat i Salut en fase d’execució de les obres relatives al projecte executiu de les actuacions d’ampliació de la xarxa freàtica dels sistemes d’ Alfons el Magnànim i de Palau Reial"/>
    <n v="10533.34"/>
    <n v="0"/>
    <n v="0"/>
    <n v="1"/>
    <s v="05/04/2024 a 04/08/2024"/>
    <m/>
    <m/>
    <m/>
    <m/>
    <m/>
    <s v="71317210-8"/>
  </r>
  <r>
    <n v="16191063"/>
    <x v="3"/>
    <m/>
    <m/>
    <n v="801935097"/>
    <n v="100"/>
    <n v="6112024077"/>
    <s v="Serveis"/>
    <s v="Contracte menor"/>
    <s v="Publicació agregada de contractes"/>
    <s v="Serveis de Coordinació de Seguretat i Salut en fase d’execució de les obres relatives al projecte de les instal·lacions fotovoltaiques per autoconsum a l’Edicle ventilació Ronda Litoral (Parc del Camp de la Bota), a les pèrgoles 1 i 2 Parc del Camp de la Bota, a la pèrgola Frederic Mompou (Plaça dels Campions), al CEM Guineueta i a la pèrgola de les pistes poliesportives Antoni Gelabert."/>
    <s v="Serveis de Coordinació de Seguretat i Salut en fase d’execució de les obres relatives al projecte de les instal·lacions fotovoltaiques per autoconsum a l’Edicle ventilació Ronda Litoral (Parc del Camp de la Bota), a les pèrgoles 1 i 2 Parc del Camp de la Bota, a la pèrgola Frederic Mompou (Plaça dels Campions), al CEM Guineueta i a la pèrgola de les pistes poliesportives Antoni Gelabert."/>
    <n v="11824.45"/>
    <n v="0"/>
    <n v="0"/>
    <n v="1"/>
    <s v="06/06/2024 a 05/05/2025"/>
    <m/>
    <m/>
    <m/>
    <m/>
    <m/>
    <s v="71317210-8"/>
  </r>
  <r>
    <n v="16191063"/>
    <x v="3"/>
    <m/>
    <m/>
    <n v="801935097"/>
    <n v="100"/>
    <n v="6082024033"/>
    <s v="Serveis"/>
    <s v="Contracte menor"/>
    <s v="Publicació agregada de contractes"/>
    <s v="Serveis relatius a l’aixecament topogràfic de l'àrea de jocs de la Via Júlia, al Districte de Nou Barris."/>
    <s v="Serveis relatius a l’aixecament topogràfic de l'àrea de jocs de la Via Júlia, al Districte de Nou Barris."/>
    <n v="643.5"/>
    <n v="0"/>
    <n v="0"/>
    <n v="1"/>
    <s v="13/05/2024 a 20/05/2024"/>
    <m/>
    <m/>
    <m/>
    <m/>
    <m/>
    <s v="71351810-4"/>
  </r>
  <r>
    <n v="16191063"/>
    <x v="3"/>
    <m/>
    <m/>
    <n v="801935097"/>
    <n v="100"/>
    <n v="6082024024"/>
    <s v="Serveis"/>
    <s v="Contracte menor"/>
    <s v="Publicació agregada de contractes"/>
    <s v="Serveis de redacció dels estudis previs per a la remodelació del carrer de l’Artesania, al districte de Nou Barris, a Barcelona."/>
    <s v="Serveis de redacció dels estudis previs per a la remodelació del carrer de l’Artesania, al districte de Nou Barris, a Barcelona."/>
    <n v="14974.31"/>
    <n v="0"/>
    <n v="0"/>
    <n v="1"/>
    <s v="11/04/2024 a 07/06/2024"/>
    <m/>
    <m/>
    <m/>
    <m/>
    <m/>
    <s v="71240000-2"/>
  </r>
  <r>
    <n v="16191063"/>
    <x v="3"/>
    <m/>
    <m/>
    <n v="801935097"/>
    <n v="100"/>
    <n v="9032024006"/>
    <s v="Serveis"/>
    <s v="Contracte menor"/>
    <s v="Publicació agregada de contractes"/>
    <s v="Serveis per a la creació de contingut, edició, gestió i coordinació de la producció d'una publicació per als 20 anys de BIMSA"/>
    <s v="Serveis per a la creació de contingut, edició, gestió i coordinació de la producció d'una publicació per als 20 anys de BIMSA"/>
    <n v="14880"/>
    <n v="0"/>
    <n v="0"/>
    <n v="1"/>
    <s v="08/04/2024 a 07/12/2024"/>
    <m/>
    <m/>
    <m/>
    <m/>
    <m/>
    <s v="22120000-7"/>
  </r>
  <r>
    <n v="16191063"/>
    <x v="3"/>
    <m/>
    <m/>
    <n v="801935097"/>
    <n v="100"/>
    <n v="6052024012"/>
    <s v="Serveis"/>
    <s v="Contracte menor"/>
    <s v="Publicació agregada de contractes"/>
    <s v="Serveis d’assistència tècnica per a la valoració d’ofertes, seguiment, control econòmic-temporal i certificació del subministrament i col·locació del mobiliari, així com la senyalèctica, de l’Equipament de la Plaça Sarrià, Biblioteca i Seu del Districte, al Districte de Sarrià-Sant Gervasi, de Barcelona."/>
    <s v="Serveis d’assistència tècnica per a la valoració d’ofertes, seguiment, control econòmic-temporal i certificació del subministrament i col·locació del mobiliari, així com la senyalèctica, de l’Equipament de la Plaça Sarrià, Biblioteca i Seu del Districte, al Districte de Sarrià-Sant Gervasi, de Barcelona."/>
    <n v="14775.42"/>
    <n v="0"/>
    <n v="0"/>
    <n v="1"/>
    <s v="05/04/2024 a 05/04/2025"/>
    <m/>
    <m/>
    <m/>
    <m/>
    <m/>
    <s v="71000000-8"/>
  </r>
  <r>
    <n v="16191063"/>
    <x v="3"/>
    <m/>
    <m/>
    <n v="801935097"/>
    <n v="100"/>
    <n v="6102024082"/>
    <s v="Serveis"/>
    <s v="Contracte menor"/>
    <s v="Publicació agregada de contractes"/>
    <s v="Serveis de Direcció d'Execució d'Obra i VAO de les obres nous suports estructurals amb funció expositiva de la Biblioteca Gabriel García Márquez al districte de Sant Martí de Barcelona. (Part 1 Suports estructurals i Part 2 Pèrgola)."/>
    <s v="Serveis de Direcció d'Execució d'Obra i VAO de les obres nous suports estructurals amb funció expositiva de la Biblioteca Gabriel García Márquez al districte de Sant Martí de Barcelona. (Part 1 Suports estructurals i Part 2 Pèrgola)."/>
    <n v="14813.41"/>
    <n v="0"/>
    <n v="0"/>
    <n v="1"/>
    <s v="25/06/2024 a 27/06/2025"/>
    <m/>
    <m/>
    <m/>
    <m/>
    <m/>
    <s v="71000000-8"/>
  </r>
  <r>
    <n v="16191063"/>
    <x v="3"/>
    <m/>
    <m/>
    <n v="801935097"/>
    <n v="100"/>
    <n v="9032024007"/>
    <s v="Serveis"/>
    <s v="Contracte menor"/>
    <s v="Publicació agregada de contractes"/>
    <s v="Servei puntual al gabinet de Direcció General en tasques de planificació i agenda dels cicles de conferències i debats dels Dijous Directius i altres esdeveniments (segon semestre 2024)"/>
    <s v="Servei puntual al gabinet de Direcció General en tasques de planificació i agenda dels cicles de conferències i debats dels Dijous Directius i altres esdeveniments (segon semestre 2024)"/>
    <n v="14961.3"/>
    <n v="0"/>
    <n v="0"/>
    <n v="1"/>
    <s v="22/04/2024 a 18/08/2024"/>
    <m/>
    <m/>
    <m/>
    <m/>
    <m/>
    <s v="71356200-0"/>
  </r>
  <r>
    <n v="16191063"/>
    <x v="3"/>
    <m/>
    <m/>
    <n v="801935097"/>
    <n v="100"/>
    <n v="6112024055"/>
    <s v="Serveis"/>
    <s v="Contracte menor"/>
    <s v="Publicació agregada de contractes"/>
    <s v="Serveis per la valoració tècnica de les ofertes presentades a la licitació de serveis de d'Assistència Tècnica en la Gestió de Dades i Oficina Tècnica \Data Lab\ a les oficines de Bimsa"/>
    <s v="Serveis per la valoració tècnica de les ofertes presentades a la licitació de serveis de d'Assistència Tècnica en la Gestió de Dades i Oficina Tècnica \Data Lab\ a les oficines de Bimsa"/>
    <n v="3000"/>
    <n v="0"/>
    <n v="0"/>
    <n v="1"/>
    <s v="18/04/2024 a 25/04/2024"/>
    <m/>
    <m/>
    <m/>
    <m/>
    <m/>
    <s v="71241000-9"/>
  </r>
  <r>
    <n v="16191063"/>
    <x v="3"/>
    <m/>
    <m/>
    <n v="801935097"/>
    <n v="100"/>
    <n v="6012024061"/>
    <s v="Serveis"/>
    <s v="Contracte menor"/>
    <s v="Publicació agregada de contractes"/>
    <s v="Serveis d'assistència tècnica per a la redacció de l'informe comparatiu de valoració de les propostes avaluables mitjançant un judici de valor presentades a la licitació per al subministrament i col·locació de mobiliari i senyalètica de l’edifici situat a plaça de la Llana nº 23, al districte de Ciutat Vella de Barcelona."/>
    <s v="Serveis d'assistència tècnica per a la redacció de l'informe comparatiu de valoració de les propostes avaluables mitjançant un judici de valor presentades a la licitació per al subministrament i col·locació de mobiliari i senyalètica de l’edifici situat a plaça de la Llana nº 23, al districte de Ciutat Vella de Barcelona."/>
    <n v="1200"/>
    <n v="0"/>
    <n v="0"/>
    <n v="1"/>
    <s v="08/05/2024 a 08/05/2025"/>
    <m/>
    <m/>
    <m/>
    <m/>
    <m/>
    <s v="71000000-8"/>
  </r>
  <r>
    <n v="16191063"/>
    <x v="3"/>
    <m/>
    <m/>
    <n v="801935097"/>
    <n v="100"/>
    <n v="6012024080"/>
    <s v="Serveis"/>
    <s v="Contracte menor"/>
    <s v="Publicació agregada de contractes"/>
    <s v="Serveis per la redacció del projecte pel subministrament, instal·lació i posada en servei, de l’equipament audiovisual, per a la rehabilitació de les plantes àtic, 7, 6, semisoterrani i soterrani, de l’edifici situat a Via Laietana 8-10, al Districte de Ciutat Vella"/>
    <s v="Serveis per la redacció del projecte pel subministrament, instal·lació i posada en servei, de l’equipament audiovisual, per a la rehabilitació de les plantes àtic, 7, 6, semisoterrani i soterrani, de l’edifici situat a Via Laietana 8-10, al Districte de Ciutat Vella"/>
    <n v="8000"/>
    <n v="0"/>
    <n v="0"/>
    <n v="1"/>
    <s v="03/06/2024 a 30/07/2024"/>
    <m/>
    <m/>
    <m/>
    <m/>
    <m/>
    <s v="32321200-1"/>
  </r>
  <r>
    <n v="16191063"/>
    <x v="3"/>
    <m/>
    <m/>
    <n v="801935097"/>
    <n v="100"/>
    <n v="6012024040"/>
    <s v="Serveis"/>
    <s v="Contracte menor"/>
    <s v="Publicació agregada de contractes"/>
    <s v="Serveis d'actualització del pressupost  del projecte executiu de rehabilitació de l'edifici de l'antiga cooperativa Segle XX per acollir un espai per a joves, al barri de la Barceloneta, al Districte de Ciutat Vella."/>
    <s v="Serveis d'actualització del pressupost  del projecte executiu de rehabilitació de l'edifici de l'antiga cooperativa Segle XX per acollir un espai per a joves, al barri de la Barceloneta, al Districte de Ciutat Vella."/>
    <n v="6188.91"/>
    <n v="0"/>
    <n v="0"/>
    <n v="1"/>
    <s v="02/04/2024 a 07/05/2024"/>
    <m/>
    <m/>
    <m/>
    <m/>
    <m/>
    <s v="71240000-2"/>
  </r>
  <r>
    <n v="16191063"/>
    <x v="3"/>
    <m/>
    <m/>
    <n v="801935097"/>
    <n v="100"/>
    <n v="6032024054"/>
    <s v="Serveis"/>
    <s v="Contracte menor"/>
    <s v="Publicació agregada de contractes"/>
    <s v="Serveis de redacció del pla especial urbanístic de la Casa de la Premsa, al barri del Poble-Sec, al districte de Sants-Montjuïc, a Barcelona"/>
    <s v="Serveis de redacció del pla especial urbanístic de la Casa de la Premsa, al barri del Poble-Sec, al districte de Sants-Montjuïc, a Barcelona"/>
    <n v="8000"/>
    <n v="0"/>
    <n v="0"/>
    <n v="1"/>
    <s v="13/06/2024 a 08/08/2024"/>
    <m/>
    <m/>
    <m/>
    <m/>
    <m/>
    <s v="71240000-2"/>
  </r>
  <r>
    <n v="16191063"/>
    <x v="3"/>
    <m/>
    <m/>
    <n v="801935097"/>
    <n v="100"/>
    <n v="6012024079"/>
    <s v="Serveis"/>
    <s v="Contracte menor"/>
    <s v="Publicació agregada de contractes"/>
    <s v="Serveis relatius a la redacció de l’estudi històric monogràfic dels vitralls del Castell dels 3 Dragons, al Districte de Ciutat Vella de Barcelona"/>
    <s v="Serveis relatius a la redacció de l’estudi històric monogràfic dels vitralls del Castell dels 3 Dragons, al Districte de Ciutat Vella de Barcelona"/>
    <n v="2053.7600000000002"/>
    <n v="0"/>
    <n v="0"/>
    <n v="1"/>
    <s v="06/06/2024 a 05/07/2024"/>
    <m/>
    <m/>
    <m/>
    <m/>
    <m/>
    <s v="71000000-8"/>
  </r>
  <r>
    <n v="16191063"/>
    <x v="3"/>
    <m/>
    <m/>
    <n v="801935097"/>
    <n v="100"/>
    <n v="6022024025"/>
    <s v="Serveis"/>
    <s v="Contracte menor"/>
    <s v="Publicació agregada de contractes"/>
    <s v="Serveis relatius a la realització de la campanya de reconeixement del monument a Pi i Maragall a la Plaça del Cinc d’Oros a Barcelona"/>
    <s v="Serveis relatius a la realització de la campanya de reconeixement del monument a Pi i Maragall a la Plaça del Cinc d’Oros a Barcelona"/>
    <n v="14800"/>
    <n v="0"/>
    <n v="0"/>
    <n v="1"/>
    <s v="30/04/2024 a 14/05/2024"/>
    <m/>
    <m/>
    <m/>
    <m/>
    <m/>
    <s v="71000000-8"/>
  </r>
  <r>
    <n v="16191063"/>
    <x v="3"/>
    <m/>
    <m/>
    <n v="801935097"/>
    <n v="100"/>
    <s v="001/0624"/>
    <s v="Serveis"/>
    <s v="Contracte menor"/>
    <s v="Publicació agregada de contractes"/>
    <s v="Material d'oficina"/>
    <s v="Material d'oficina"/>
    <n v="118.74"/>
    <n v="0"/>
    <n v="0"/>
    <n v="1"/>
    <d v="2024-06-04T00:00:00"/>
    <m/>
    <m/>
    <m/>
    <m/>
    <m/>
    <s v="30197000-6"/>
  </r>
  <r>
    <n v="16054009"/>
    <x v="7"/>
    <m/>
    <m/>
    <n v="801934032"/>
    <s v="LA0006806"/>
    <s v="006_24001359"/>
    <s v="Subministraments"/>
    <s v="Obert simplificat abreujat"/>
    <s v="Adjudicació"/>
    <s v="Subministrament i lloguer, muntatge, desmuntatge i operativa del material tècnic i escenari previst per tot l’espai de les Festes de la Mercè a la Plaça Sant Jaume, organitzat per l’Institut de Cultura de Barcelona."/>
    <s v="L’objecte del contracte és el subministrament, lloguer, muntatge, desmuntatge i operativa del material tècnic i escenari previst per tot l’espai de les Festes de la Mercè, a la Plaça Sant Jaume, per als esdeveniment de Cultura Popular i tradicional, organitzats per l’Institut de Cultura de Barcelona."/>
    <n v="48725"/>
    <n v="0"/>
    <n v="0"/>
    <n v="0"/>
    <s v="0 anys 1 mesos 0 dies"/>
    <d v="2024-07-26T00:00:00"/>
    <d v="2024-09-03T00:00:00"/>
    <m/>
    <n v="0"/>
    <m/>
    <s v="79952000-2||79952000-2"/>
  </r>
  <r>
    <n v="16191063"/>
    <x v="3"/>
    <m/>
    <m/>
    <n v="801935097"/>
    <n v="100"/>
    <n v="6112024073"/>
    <s v="Serveis"/>
    <s v="Contracte menor"/>
    <s v="Publicació agregada de contractes"/>
    <s v="Serveis relatius a la valoració de les ofertes presentades a les licitacions Pla Endreça Barcelona corresponent als “Serveis de redacció de P. Executius i DO de les actuacions d’escales mecàniques i ascensors, serveis de remodelació integral d’AEG,  i dels serveis relatius a la redacció de Memòries Valorades i DO de les actuacions d’obra de rehabilitació de clavegueram”"/>
    <s v="Serveis relatius a la valoració de les ofertes presentades a les licitacions Pla Endreça Barcelona corresponent als “Serveis de redacció de P. Executius i DO de les actuacions d’escales mecàniques i ascensors, serveis de remodelació integral d’AEG,  i dels serveis relatius a la redacció de Memòries Valorades i DO de les actuacions d’obra de rehabilitació de clavegueram”"/>
    <n v="9100"/>
    <n v="0"/>
    <n v="0"/>
    <n v="1"/>
    <s v="30/05/2024 a 21/06/2024"/>
    <m/>
    <m/>
    <m/>
    <m/>
    <m/>
    <s v="71210000-3"/>
  </r>
  <r>
    <n v="16191063"/>
    <x v="3"/>
    <m/>
    <m/>
    <n v="801935097"/>
    <n v="100"/>
    <n v="6112024092"/>
    <s v="Serveis"/>
    <s v="Contracte menor"/>
    <s v="Publicació agregada de contractes"/>
    <s v="Serveis relatius a la valoració de les ofertes presentades a les licitacions dels serveis relatius a la redacció de memòries valorades i la direcció de les obres corresponents a les actuacions de Fonts de Beure i de Fonts Ornamentals del Pla Endreça Barcelona."/>
    <s v="Serveis relatius a la valoració de les ofertes presentades a les licitacions dels serveis relatius a la redacció de memòries valorades i la direcció de les obres corresponents a les actuacions de Fonts de Beure i de Fonts Ornamentals del Pla Endreça Barcelona."/>
    <n v="1550"/>
    <n v="0"/>
    <n v="0"/>
    <n v="1"/>
    <s v="27/06/2024 a 05/07/2024"/>
    <m/>
    <m/>
    <m/>
    <m/>
    <m/>
    <s v="71210000-3"/>
  </r>
  <r>
    <n v="16191063"/>
    <x v="3"/>
    <m/>
    <m/>
    <n v="801935097"/>
    <n v="100"/>
    <n v="6092024063"/>
    <s v="Obres"/>
    <s v="Contracte menor"/>
    <s v="Publicació agregada de contractes"/>
    <s v="Obres de millora per a la reparació, envernissat i repintat de les línies multipista al paviment de tarima esportiva de fusta al  Poliesportiu Camp del Ferro  de la Sagrera a Barcelona."/>
    <s v="Obres de millora per a la reparació, envernissat i repintat de les línies multipista al paviment de tarima esportiva de fusta al  Poliesportiu Camp del Ferro  de la Sagrera a Barcelona."/>
    <n v="30258.97"/>
    <n v="0"/>
    <n v="0"/>
    <n v="0"/>
    <s v="27/06/2024 a 15/07/2024"/>
    <m/>
    <m/>
    <m/>
    <m/>
    <m/>
    <s v="45000000-7"/>
  </r>
  <r>
    <n v="16191063"/>
    <x v="3"/>
    <m/>
    <m/>
    <n v="801935097"/>
    <n v="100"/>
    <s v="010/0624"/>
    <s v="Serveis"/>
    <s v="Contracte menor"/>
    <s v="Publicació agregada de contractes"/>
    <s v="Visita guiada cultural, d'aprenentatge i cohesió empresarial al Museu del Ciment i Jardins d'Artigues de Castellar de n'Hug, inclòs el servei de guies, entrades i bitllet de tren per al trasllat de tot el grup als diferents punts."/>
    <s v="Visita guiada cultural, d'aprenentatge i cohesió empresarial al Museu del Ciment i Jardins d'Artigues de Castellar de n'Hug, inclòs el servei de guies, entrades i bitllet de tren per al trasllat de tot el grup als diferents punts."/>
    <n v="1650"/>
    <n v="0"/>
    <n v="0"/>
    <n v="1"/>
    <d v="2024-06-11T00:00:00"/>
    <m/>
    <m/>
    <m/>
    <m/>
    <m/>
    <s v="98390000-3"/>
  </r>
  <r>
    <n v="16191063"/>
    <x v="3"/>
    <m/>
    <m/>
    <n v="801935097"/>
    <n v="100"/>
    <n v="6012024063"/>
    <s v="Serveis"/>
    <s v="Contracte menor"/>
    <s v="Publicació agregada de contractes"/>
    <s v="Serveis d'assistència tècnica a la direcció de les obres per a la remodelació i millora de diverses àrees de jocs infantils al barri del Raval, al districte de Ciutat Vella, a Barcelona."/>
    <s v="Serveis d'assistència tècnica a la direcció de les obres per a la remodelació i millora de diverses àrees de jocs infantils al barri del Raval, al districte de Ciutat Vella, a Barcelona."/>
    <n v="14985"/>
    <n v="0"/>
    <n v="0"/>
    <n v="1"/>
    <s v="13/05/2024 a 12/02/2025"/>
    <m/>
    <m/>
    <m/>
    <m/>
    <m/>
    <s v="71356200-0"/>
  </r>
  <r>
    <n v="16191063"/>
    <x v="3"/>
    <m/>
    <m/>
    <n v="801935097"/>
    <n v="100"/>
    <n v="6112024082"/>
    <s v="Serveis"/>
    <s v="Contracte menor"/>
    <s v="Publicació agregada de contractes"/>
    <s v="Servei de redacció de memòries valorades i direcció de les obres de pavimentació asfàltica de l'avinguda Sarrià, entre Prat de La Riba i Agustina Saragossa, del carrer Balmes, entre Rosselló i Aragó, i del carrer Rosselló, entre Bruc i passeig de Sant Joan, a la ciutat de Barcelona."/>
    <s v="Servei de redacció de memòries valorades i direcció de les obres de pavimentació asfàltica de l'avinguda Sarrià, entre Prat de La Riba i Agustina Saragossa, del carrer Balmes, entre Rosselló i Aragó, i del carrer Rosselló, entre Bruc i passeig de Sant Joan, a la ciutat de Barcelona."/>
    <n v="13659.46"/>
    <n v="0"/>
    <n v="0"/>
    <n v="1"/>
    <s v="13/06/2024 a 12/08/2024"/>
    <m/>
    <m/>
    <m/>
    <m/>
    <m/>
    <s v="71356200-0"/>
  </r>
  <r>
    <n v="16191063"/>
    <x v="3"/>
    <m/>
    <m/>
    <n v="801935097"/>
    <n v="100"/>
    <n v="6012023155"/>
    <s v="Serveis"/>
    <s v="Contracte menor"/>
    <s v="Publicació agregada de contractes"/>
    <s v="Servei de Direcció d’Execució d'Obra i Valoració d’Ofertes de les obres de reforma parcial del Museu Marés, àmbit 2 Guingueta, al districte de Ciutat Vella de Barcelona."/>
    <s v="Servei de Direcció d’Execució d'Obra i Valoració d’Ofertes de les obres de reforma parcial del Museu Marés, àmbit 2 Guingueta, al districte de Ciutat Vella de Barcelona."/>
    <n v="7616.08"/>
    <n v="0"/>
    <n v="0"/>
    <n v="1"/>
    <s v="29/05/2024 a 28/05/2025"/>
    <m/>
    <m/>
    <m/>
    <m/>
    <m/>
    <s v="71000000-8"/>
  </r>
  <r>
    <n v="16191063"/>
    <x v="3"/>
    <m/>
    <m/>
    <n v="801935097"/>
    <n v="100"/>
    <n v="9992024019"/>
    <s v="Serveis"/>
    <s v="Contracte menor"/>
    <s v="Publicació agregada de contractes"/>
    <s v="Serveis de valoració de les ofertes dels serveis d'assistència tècnica de suport a l’equip tècnic en gestió de les obres del departament d’Infraestructures de Bimsa. Lot 1: Suport tècnic a l'equip i gestió d'obres. Lot 2: Gestió obres de Districte i Àrea Ecologia Urbana. lot 3: Gestió obres de resta d'àrees, Pla Endreça i plans específics."/>
    <s v="Serveis de valoració de les ofertes dels serveis d'assistència tècnica de suport a l’equip tècnic en gestió de les obres del departament d’Infraestructures de Bimsa. Lot 1: Suport tècnic a l'equip i gestió d'obres. Lot 2: Gestió obres de Districte i Àrea Ecologia Urbana. lot 3: Gestió obres de resta d'àrees, Pla Endreça i plans específics."/>
    <n v="3000"/>
    <n v="0"/>
    <n v="0"/>
    <n v="1"/>
    <s v="24/05/2024 a 23/06/2024"/>
    <m/>
    <m/>
    <m/>
    <m/>
    <m/>
    <s v="71356200-0"/>
  </r>
  <r>
    <n v="16191063"/>
    <x v="3"/>
    <m/>
    <m/>
    <n v="801935097"/>
    <n v="100"/>
    <n v="6102024044"/>
    <s v="Serveis"/>
    <s v="Contracte menor"/>
    <s v="Publicació agregada de contractes"/>
    <s v="Serveis relatius a l’aixecament topogràfic de l'àrea de jocs de la Plaça de Ramon Calsina, al Districte de Sant Martí."/>
    <s v="Serveis relatius a l’aixecament topogràfic de l'àrea de jocs de la Plaça de Ramon Calsina, al Districte de Sant Martí."/>
    <n v="600"/>
    <n v="0"/>
    <n v="0"/>
    <n v="1"/>
    <s v="26/04/2024 a 06/05/2024"/>
    <m/>
    <m/>
    <m/>
    <m/>
    <m/>
    <s v="71351810-4"/>
  </r>
  <r>
    <n v="16191063"/>
    <x v="3"/>
    <m/>
    <m/>
    <n v="801935097"/>
    <n v="100"/>
    <n v="6032024044"/>
    <s v="Serveis"/>
    <s v="Contracte menor"/>
    <s v="Publicació agregada de contractes"/>
    <s v="Serveis de Coordinació d’Activitats Empresarials del Subministrament relatiu al Projecte Executiu de remodelació del sistema de control de la Font Màgica i l’Eix Maria Cristina, al Districte de Sants-Montjuïc de Barcelona"/>
    <s v="Serveis de Coordinació d’Activitats Empresarials del Subministrament relatiu al Projecte Executiu de remodelació del sistema de control de la Font Màgica i l’Eix Maria Cristina, al Districte de Sants-Montjuïc de Barcelona"/>
    <n v="6711.57"/>
    <n v="0"/>
    <n v="0"/>
    <n v="1"/>
    <s v="24/05/2024 a 23/02/2025"/>
    <m/>
    <m/>
    <m/>
    <m/>
    <m/>
    <s v="71317210-8"/>
  </r>
  <r>
    <n v="16191063"/>
    <x v="3"/>
    <m/>
    <m/>
    <n v="801935097"/>
    <n v="100"/>
    <n v="9992024026"/>
    <s v="Serveis"/>
    <s v="Contracte menor"/>
    <s v="Publicació agregada de contractes"/>
    <s v="Serveis d’assistència tècnica per a la gestió de les obres de ciutat en curs del Departament d'Infraestructures"/>
    <s v="Serveis d’assistència tècnica per a la gestió de les obres de ciutat en curs del Departament d'Infraestructures"/>
    <n v="9535.33"/>
    <n v="0"/>
    <n v="0"/>
    <n v="1"/>
    <s v="27/06/2024 a 18/07/2024"/>
    <m/>
    <m/>
    <m/>
    <m/>
    <m/>
    <s v="71356200-0"/>
  </r>
  <r>
    <n v="16191063"/>
    <x v="3"/>
    <m/>
    <m/>
    <n v="801935097"/>
    <n v="100"/>
    <n v="6072024011"/>
    <s v="Serveis"/>
    <s v="Contracte menor"/>
    <s v="Publicació agregada de contractes"/>
    <s v="Servei de redacció del projecte modificat d’adaptació del projecte executiu d’arranjament i millora del c. Albert Llanas i c. Miquel dels Sants Oliver, al barri Can Baró, al districte d’Horta-Guinardó, a Barcelona"/>
    <s v="Servei de redacció del projecte modificat d’adaptació del projecte executiu d’arranjament i millora del c. Albert Llanas i c. Miquel dels Sants Oliver, al barri Can Baró, al districte d’Horta-Guinardó, a Barcelona"/>
    <n v="14990"/>
    <n v="0"/>
    <n v="0"/>
    <n v="1"/>
    <s v="12/06/2024 a 11/07/2024"/>
    <m/>
    <m/>
    <m/>
    <m/>
    <m/>
    <s v="71356200-0"/>
  </r>
  <r>
    <n v="16191063"/>
    <x v="3"/>
    <m/>
    <m/>
    <n v="801935097"/>
    <n v="100"/>
    <n v="6092024031"/>
    <s v="Serveis"/>
    <s v="Contracte menor"/>
    <s v="Publicació agregada de contractes"/>
    <s v="Serveis de redacció del document de campanya del reconeixement del terreny així com la direcció dels treballs amb funcions de seguretat i salut durant la seva execució, del projecte de la nova Unitat Territorial 9 de la Guardia Urbana, situada al passeig de Potosí 1-3, al barri de Baró de Viver, al Districte de Sant Andreu, a Barcelona"/>
    <s v="Serveis de redacció del document de campanya del reconeixement del terreny així com la direcció dels treballs amb funcions de seguretat i salut durant la seva execució, del projecte de la nova Unitat Territorial 9 de la Guardia Urbana, situada al passeig de Potosí 1-3, al barri de Baró de Viver, al Districte de Sant Andreu, a Barcelona"/>
    <n v="2897.36"/>
    <n v="0"/>
    <n v="0"/>
    <n v="1"/>
    <s v="16/04/2024 a 15/05/2024"/>
    <m/>
    <m/>
    <m/>
    <m/>
    <m/>
    <s v="71332000-4"/>
  </r>
  <r>
    <n v="16191063"/>
    <x v="3"/>
    <m/>
    <m/>
    <n v="801935097"/>
    <n v="100"/>
    <n v="6102024076"/>
    <s v="Serveis"/>
    <s v="Contracte menor"/>
    <s v="Publicació agregada de contractes"/>
    <s v="Serveis de Coordinació de Seguretat i Salut en fase d’execució i Coordinació d’activitats empresarials de les obres d’implantació de les noves oficines de Barcelona d'Infraestructures Municipals a l'edifici Mediatic situat al carrer Roc Boronat 117 al districte de Sant Martí a Barcelona"/>
    <s v="Serveis de Coordinació de Seguretat i Salut en fase d’execució i Coordinació d’activitats empresarials de les obres d’implantació de les noves oficines de Barcelona d'Infraestructures Municipals a l'edifici Mediatic situat al carrer Roc Boronat 117 al districte de Sant Martí a Barcelona"/>
    <n v="14168.87"/>
    <n v="0"/>
    <n v="0"/>
    <n v="1"/>
    <s v="10/06/2024 a 09/11/2024"/>
    <m/>
    <m/>
    <m/>
    <m/>
    <m/>
    <s v="71317210-8"/>
  </r>
  <r>
    <n v="16191063"/>
    <x v="3"/>
    <m/>
    <m/>
    <n v="801935097"/>
    <n v="100"/>
    <n v="6402024001"/>
    <s v="Serveis"/>
    <s v="Contracte menor"/>
    <s v="Publicació agregada de contractes"/>
    <s v="Serveis de formació en habilitats de comunicació als càrrecs Directius de Barcelona d'Infraestructures Municipals, SA"/>
    <s v="Serveis de formació en habilitats de comunicació als càrrecs Directius de Barcelona d'Infraestructures Municipals, SA"/>
    <n v="13800"/>
    <n v="0"/>
    <n v="0"/>
    <n v="1"/>
    <s v="14/05/2024 a 13/05/2025"/>
    <m/>
    <m/>
    <m/>
    <m/>
    <m/>
    <s v="80511000-9"/>
  </r>
  <r>
    <n v="16191063"/>
    <x v="3"/>
    <m/>
    <m/>
    <n v="801935097"/>
    <n v="100"/>
    <n v="6092024058"/>
    <s v="Serveis"/>
    <s v="Contracte menor"/>
    <s v="Publicació agregada de contractes"/>
    <s v="Serveis d’assistència tècnica per a la valoració d’ofertes, seguiment, control econòmic-temporal i certificació dels serveis de museografia de la Nau F, del recinte de Fabra i Coats, ubicat al Districte de Sant Andreu de Barcelona. Lot 1: Museografia / Lot 2: Col·leccions / Lot 3 Producció d’Audiovisuals."/>
    <s v="Serveis d’assistència tècnica per a la valoració d’ofertes, seguiment, control econòmic-temporal i certificació dels serveis de museografia de la Nau F, del recinte de Fabra i Coats, ubicat al Districte de Sant Andreu de Barcelona. Lot 1: Museografia / Lot 2: Col·leccions / Lot 3 Producció d’Audiovisuals."/>
    <n v="13868.82"/>
    <n v="0"/>
    <n v="0"/>
    <n v="1"/>
    <s v="13/06/2024 a 13/06/2025"/>
    <m/>
    <m/>
    <m/>
    <m/>
    <m/>
    <s v="71000000-8"/>
  </r>
  <r>
    <n v="16191063"/>
    <x v="3"/>
    <m/>
    <m/>
    <n v="801935097"/>
    <n v="100"/>
    <s v="009/0624"/>
    <s v="Serveis"/>
    <s v="Contracte menor"/>
    <s v="Publicació agregada de contractes"/>
    <s v="Servei de càtering a la Jornada empresarial amb visita cultural, d'aprenentatge i cohesió empresarial al Tren del Ciment de Castellar de n'Hug, i homenatge a tres companys en reconeixement de la seva trajectòria dins l'empresa amb motiu de la seva jubilació."/>
    <s v="Servei de càtering a la Jornada empresarial amb visita cultural, d'aprenentatge i cohesió empresarial al Tren del Ciment de Castellar de n'Hug, i homenatge a tres companys en reconeixement de la seva trajectòria dins l'empresa amb motiu de la seva jubilació."/>
    <n v="1505"/>
    <n v="0"/>
    <n v="0"/>
    <n v="1"/>
    <d v="2024-06-11T00:00:00"/>
    <m/>
    <m/>
    <m/>
    <m/>
    <m/>
    <s v="39310000-8"/>
  </r>
  <r>
    <n v="16191063"/>
    <x v="3"/>
    <m/>
    <m/>
    <n v="801935097"/>
    <n v="100"/>
    <n v="6042024012"/>
    <s v="Serveis"/>
    <s v="Contracte menor"/>
    <s v="Publicació agregada de contractes"/>
    <s v="Serveis de redacció del projecte de museografia del nou Jardí Geològic situat al c. Menéndez i Pelayo, al barri de la Maternitat i Sant Ramon, al districte de Les Corts a Barcelona."/>
    <s v="Serveis de redacció del projecte de museografia del nou Jardí Geològic situat al c. Menéndez i Pelayo, al barri de la Maternitat i Sant Ramon, al districte de Les Corts a Barcelona."/>
    <n v="14890.12"/>
    <n v="0"/>
    <n v="0"/>
    <n v="1"/>
    <s v="02/04/2024 a 25/06/2024"/>
    <m/>
    <m/>
    <m/>
    <m/>
    <m/>
    <s v="71240000-2"/>
  </r>
  <r>
    <n v="16191063"/>
    <x v="3"/>
    <m/>
    <m/>
    <n v="801935097"/>
    <n v="100"/>
    <n v="6092024045"/>
    <s v="Serveis"/>
    <s v="Contracte menor"/>
    <s v="Publicació agregada de contractes"/>
    <s v="Servei veterinari i trasllat de la colònia de gats de les obres de rehabilitació de les naus Espai 30, situades al Carrer d’Hondures 28-30, al barri de la Sagrera, al districte de Sant Andreu, a Barcelona."/>
    <s v="Servei veterinari i trasllat de la colònia de gats de les obres de rehabilitació de les naus Espai 30, situades al Carrer d’Hondures 28-30, al barri de la Sagrera, al districte de Sant Andreu, a Barcelona."/>
    <n v="1410"/>
    <n v="0"/>
    <n v="0"/>
    <n v="1"/>
    <s v="28/05/2024 a 29/05/2025"/>
    <m/>
    <m/>
    <m/>
    <m/>
    <m/>
    <s v="85200000-1"/>
  </r>
  <r>
    <n v="16191063"/>
    <x v="3"/>
    <m/>
    <m/>
    <n v="801935097"/>
    <n v="100"/>
    <n v="9032024008"/>
    <s v="Serveis"/>
    <s v="Contracte menor"/>
    <s v="Publicació agregada de contractes"/>
    <s v="Sessions per la implementació d'eines IA en els processos de treball de Barcelona d'Infraestructures Municipals, SA"/>
    <s v="Sessions per la implementació d'eines IA en els processos de treball de Barcelona d'Infraestructures Municipals, SA"/>
    <n v="14950"/>
    <n v="0"/>
    <n v="0"/>
    <n v="1"/>
    <s v="26/04/2024 a 25/10/2024"/>
    <m/>
    <m/>
    <m/>
    <m/>
    <m/>
    <s v="72221000-0"/>
  </r>
  <r>
    <n v="16191063"/>
    <x v="3"/>
    <m/>
    <m/>
    <n v="801935097"/>
    <n v="100"/>
    <n v="6012024074"/>
    <s v="Serveis"/>
    <s v="Contracte menor"/>
    <s v="Publicació agregada de contractes"/>
    <s v="Serveis de la redacció d’una Memòria Valorada per a la substitució de la porta d’entrada principal per una porta automàtica i els seus treballs associats al Casal Gent Gran Mestres Casals i Martorell situat al carrer Mestres Casals i Martorell 2-16 al districte de Ciutat Vella de Barcelona i la Direcció d'Obra Única."/>
    <s v="Serveis de la redacció d’una Memòria Valorada per a la substitució de la porta d’entrada principal per una porta automàtica i els seus treballs associats al Casal Gent Gran Mestres Casals i Martorell situat al carrer Mestres Casals i Martorell 2-16 al districte de Ciutat Vella de Barcelona i la Direcció d'Obra Única."/>
    <n v="4881.95"/>
    <n v="0"/>
    <n v="0"/>
    <n v="1"/>
    <s v="24/05/2024 a 24/05/2025"/>
    <m/>
    <m/>
    <m/>
    <m/>
    <m/>
    <s v="71000000-8"/>
  </r>
  <r>
    <n v="16191063"/>
    <x v="3"/>
    <m/>
    <m/>
    <n v="801935097"/>
    <n v="100"/>
    <n v="6102024070"/>
    <s v="Serveis"/>
    <s v="Contracte menor"/>
    <s v="Publicació agregada de contractes"/>
    <s v="Serveis de direcció d’obra i coordinació de seguretat i salut per a la realització de les cales a la Biblioteca Xavier Benguerel, al barri de la Vila Olímpica, al Districte de Sant Martí, a Barcelona."/>
    <s v="Serveis de direcció d’obra i coordinació de seguretat i salut per a la realització de les cales a la Biblioteca Xavier Benguerel, al barri de la Vila Olímpica, al Districte de Sant Martí, a Barcelona."/>
    <n v="3398.6"/>
    <n v="0"/>
    <n v="0"/>
    <n v="1"/>
    <s v="03/06/2024 a 02/07/2024"/>
    <m/>
    <m/>
    <m/>
    <m/>
    <m/>
    <s v="71240000-2"/>
  </r>
  <r>
    <n v="16191063"/>
    <x v="3"/>
    <m/>
    <m/>
    <n v="801935097"/>
    <n v="100"/>
    <s v="009/0424"/>
    <s v="Serveis"/>
    <s v="Contracte menor"/>
    <s v="Publicació agregada de contractes"/>
    <s v="Dinar per la Jornada de representació per presentar BIMSA i la seva gestió com a mitjà propi de l’Ajuntament de Barcelona al grup de 30 professionals que van assistir al Seminari de Gestió celebrat a Boston al gener del 2024, vinculats amb les millors universitats arreu del món."/>
    <s v="Dinar per la Jornada de representació per presentar BIMSA i la seva gestió com a mitjà propi de l’Ajuntament de Barcelona al grup de 30 professionals que van assistir al Seminari de Gestió celebrat a Boston al gener del 2024, vinculats amb les millors universitats arreu del món."/>
    <n v="891"/>
    <n v="0"/>
    <n v="0"/>
    <n v="1"/>
    <d v="2024-04-26T00:00:00"/>
    <m/>
    <m/>
    <m/>
    <m/>
    <m/>
    <s v="39310000-8"/>
  </r>
  <r>
    <n v="16191063"/>
    <x v="3"/>
    <m/>
    <m/>
    <n v="801935097"/>
    <n v="100"/>
    <n v="6032024062"/>
    <s v="Subministraments"/>
    <s v="Contracte menor"/>
    <s v="Publicació agregada de contractes"/>
    <s v="Subministrament i col·locació de nou rack i ampliació de rosetes a l’aula d’informàtica de de la Nau 4 de Can Batlló per a Espai d’Iniciatives d’Economia Solidària “Coòpolis” al Districte de Sants- Montjuïc de Barcelona."/>
    <s v="Subministrament i col·locació de nou rack i ampliació de rosetes a l’aula d’informàtica de de la Nau 4 de Can Batlló per a Espai d’Iniciatives d’Economia Solidària “Coòpolis” al Districte de Sants- Montjuïc de Barcelona."/>
    <n v="2739.49"/>
    <n v="0"/>
    <n v="0"/>
    <n v="1"/>
    <s v="26/06/2024 a 25/07/2024"/>
    <m/>
    <m/>
    <m/>
    <m/>
    <m/>
    <s v="30236000-2"/>
  </r>
  <r>
    <n v="16191063"/>
    <x v="3"/>
    <m/>
    <m/>
    <n v="801935097"/>
    <n v="100"/>
    <n v="6032024053"/>
    <s v="Serveis"/>
    <s v="Contracte menor"/>
    <s v="Publicació agregada de contractes"/>
    <s v="Serveis per a la valoració d’ofertes i direcció d’obra dels treballs de remodelació del sistema de control de la Font de Montjuïc i l’Eix de Maria Cristina de Barcelona"/>
    <s v="Serveis per a la valoració d’ofertes i direcció d’obra dels treballs de remodelació del sistema de control de la Font de Montjuïc i l’Eix de Maria Cristina de Barcelona"/>
    <n v="14600"/>
    <n v="0"/>
    <n v="0"/>
    <n v="1"/>
    <s v="10/06/2024 a 09/08/2024"/>
    <m/>
    <m/>
    <m/>
    <m/>
    <m/>
    <s v="71242000-6"/>
  </r>
  <r>
    <n v="16191063"/>
    <x v="3"/>
    <m/>
    <m/>
    <n v="801935097"/>
    <n v="100"/>
    <n v="6072024018"/>
    <s v="Serveis"/>
    <s v="Contracte menor"/>
    <s v="Publicació agregada de contractes"/>
    <s v="Serveis per la valoració tècnica de les ofertes presentades a la licitació relativa al projecte executiu de millora de la seguretat i l'eficiència energètica del Túnel de La Rovira"/>
    <s v="Serveis per la valoració tècnica de les ofertes presentades a la licitació relativa al projecte executiu de millora de la seguretat i l'eficiència energètica del Túnel de La Rovira"/>
    <n v="8000"/>
    <n v="0"/>
    <n v="0"/>
    <n v="1"/>
    <s v="26/06/2024 a 24/07/2024"/>
    <m/>
    <m/>
    <m/>
    <m/>
    <m/>
    <s v="71241000-9"/>
  </r>
  <r>
    <n v="16191063"/>
    <x v="3"/>
    <m/>
    <m/>
    <n v="801935097"/>
    <n v="100"/>
    <n v="6112024089"/>
    <s v="Serveis"/>
    <s v="Contracte menor"/>
    <s v="Publicació agregada de contractes"/>
    <s v="Serveis pel Control de Qualitat corresponent a les instal·lacions elèctriques de plaques solars fotovoltaiques als equipaments públics de CEM Perill, Biblioteca Bon Pastor, Centre Cívic Sant Cristòfol, Pèrgola Campillo de la Virgen (Passatge Brull) i Pistes Poliesportives Municipals Parc de la Maquinista de la ciutat de Barcelona"/>
    <s v="Serveis pel Control de Qualitat corresponent a les instal·lacions elèctriques de plaques solars fotovoltaiques als equipaments públics de CEM Perill, Biblioteca Bon Pastor, Centre Cívic Sant Cristòfol, Pèrgola Campillo de la Virgen (Passatge Brull) i Pistes Poliesportives Municipals Parc de la Maquinista de la ciutat de Barcelona"/>
    <n v="2850"/>
    <n v="0"/>
    <n v="0"/>
    <n v="1"/>
    <s v="26/06/2024 a 26/06/2025"/>
    <m/>
    <m/>
    <m/>
    <m/>
    <m/>
    <s v="71731000-1"/>
  </r>
  <r>
    <n v="16191063"/>
    <x v="3"/>
    <m/>
    <m/>
    <n v="801935097"/>
    <n v="100"/>
    <s v="002/0424"/>
    <s v="Serveis"/>
    <s v="Contracte menor"/>
    <s v="Publicació agregada de contractes"/>
    <s v="Llibre \L'Inventari de l'Albert García\ amb motiu del dia de Sant Jordi 2024 per als treballadors de BIMSA"/>
    <s v="Llibre \L'Inventari de l'Albert García\ amb motiu del dia de Sant Jordi 2024 per als treballadors de BIMSA"/>
    <n v="3313.02"/>
    <n v="0"/>
    <n v="0"/>
    <n v="1"/>
    <d v="2024-04-12T00:00:00"/>
    <m/>
    <m/>
    <m/>
    <m/>
    <m/>
    <s v="39122200-5"/>
  </r>
  <r>
    <n v="16191063"/>
    <x v="3"/>
    <m/>
    <m/>
    <n v="801935097"/>
    <n v="100"/>
    <n v="6022024023"/>
    <s v="Subministraments"/>
    <s v="Contracte menor"/>
    <s v="Publicació agregada de contractes"/>
    <s v="Subministrament i instal·lació de  TMF per a d'adaptació de la línia d'enllaç existent per la instal·lació fotovoltaica de la Biblioteca i Centre Cívic de la Sagrada Família, situat al carrer Provença 480-488, al barri de la Sagrada Família, al Districte de l’Eixample de Barcelona."/>
    <s v="Subministrament i instal·lació de  TMF per a d'adaptació de la línia d'enllaç existent per la instal·lació fotovoltaica de la Biblioteca i Centre Cívic de la Sagrada Família, situat al carrer Provença 480-488, al barri de la Sagrada Família, al Districte de l’Eixample de Barcelona."/>
    <n v="10543.2"/>
    <n v="0"/>
    <n v="0"/>
    <n v="1"/>
    <s v="26/04/2024 a 30/04/2025"/>
    <m/>
    <m/>
    <m/>
    <m/>
    <m/>
    <s v="45259900-6"/>
  </r>
  <r>
    <n v="16191063"/>
    <x v="3"/>
    <m/>
    <m/>
    <n v="801935097"/>
    <n v="100"/>
    <n v="6022024032"/>
    <s v="Subministraments"/>
    <s v="Contracte menor"/>
    <s v="Publicació agregada de contractes"/>
    <s v="Subministrament i instal·lació de TMF per a d'adaptació de la línia d'enllaç existent per la instal·lació fotovoltaica i subministrament i instal·lació d’equip de pressió i bomba per a la climatització del Mercat de la Sagrada Família, situat al carrer Padilla 255-263, al barri de la Sagrada Família, al Districte de l’Eixample de Barcelona."/>
    <s v="Subministrament i instal·lació de TMF per a d'adaptació de la línia d'enllaç existent per la instal·lació fotovoltaica i subministrament i instal·lació d’equip de pressió i bomba per a la climatització del Mercat de la Sagrada Família, situat al carrer Padilla 255-263, al barri de la Sagrada Família, al Districte de l’Eixample de Barcelona."/>
    <n v="6400"/>
    <n v="0"/>
    <n v="0"/>
    <n v="1"/>
    <s v="13/06/2024 a 20/06/2024"/>
    <m/>
    <m/>
    <m/>
    <m/>
    <m/>
    <s v="31712331-9"/>
  </r>
  <r>
    <n v="16191063"/>
    <x v="3"/>
    <m/>
    <m/>
    <n v="801935097"/>
    <n v="100"/>
    <n v="6062024023"/>
    <s v="Obres"/>
    <s v="Contracte menor"/>
    <s v="Publicació agregada de contractes"/>
    <s v="Obres relatives al projecte per a la instal·lació d’una trapa al c. de Ventalló, al districte de Gràcia."/>
    <s v="Obres relatives al projecte per a la instal·lació d’una trapa al c. de Ventalló, al districte de Gràcia."/>
    <n v="38755.43"/>
    <n v="0"/>
    <n v="0"/>
    <n v="0"/>
    <s v="19/06/2024 a 25/07/2024"/>
    <m/>
    <m/>
    <m/>
    <m/>
    <m/>
    <s v="45233140-2"/>
  </r>
  <r>
    <n v="16191063"/>
    <x v="3"/>
    <m/>
    <m/>
    <n v="801935097"/>
    <n v="100"/>
    <n v="6112024090"/>
    <s v="Serveis"/>
    <s v="Contracte menor"/>
    <s v="Publicació agregada de contractes"/>
    <s v="Serveis de Valoracions Tècniques i de Direcció d'Obra relatives al projecte d'instal·lació fotovoltaica per autoconsum Pèrgoles 1 i 2 Camp de la Bota , Frederic Mompou i Coberta Lluerna ."/>
    <s v="Serveis de Valoracions Tècniques i de Direcció d'Obra relatives al projecte d'instal·lació fotovoltaica per autoconsum Pèrgoles 1 i 2 Camp de la Bota , Frederic Mompou i Coberta Lluerna ."/>
    <n v="12900"/>
    <n v="0"/>
    <n v="0"/>
    <n v="1"/>
    <s v="26/06/2024 a 26/06/2025"/>
    <m/>
    <m/>
    <m/>
    <m/>
    <m/>
    <s v="71356400-2"/>
  </r>
  <r>
    <n v="16191063"/>
    <x v="3"/>
    <m/>
    <m/>
    <n v="801935097"/>
    <n v="100"/>
    <n v="6112024094"/>
    <s v="Serveis"/>
    <s v="Contracte menor"/>
    <s v="Publicació agregada de contractes"/>
    <s v="Serveis de Valoracions Tècniques i de Direcció d'Obra relatives al projecte d'instal·lació fotovoltaica per autoconsum a l`Estació de Bombeig Ronda Litoral, Edifici d’autogeneració i Centre de Neteja."/>
    <s v="Serveis de Valoracions Tècniques i de Direcció d'Obra relatives al projecte d'instal·lació fotovoltaica per autoconsum a l`Estació de Bombeig Ronda Litoral, Edifici d’autogeneració i Centre de Neteja."/>
    <n v="13200"/>
    <n v="0"/>
    <n v="0"/>
    <n v="1"/>
    <s v="27/06/2024 a 28/06/2025"/>
    <m/>
    <m/>
    <m/>
    <m/>
    <m/>
    <s v="71356400-2"/>
  </r>
  <r>
    <n v="16191063"/>
    <x v="3"/>
    <m/>
    <m/>
    <n v="801935097"/>
    <n v="100"/>
    <n v="6022024018"/>
    <s v="Serveis"/>
    <s v="Contracte menor"/>
    <s v="Publicació agregada de contractes"/>
    <s v="Serveis d'assistència tècnica per a la redacció de l'informe comparatiu de la valoració de les propostes avaluables mitjançant un judici de valor presentades a la licitació de les obres d’adequació del local situat al carrer Muntaner 200, per destinar-lo a un SARA (Servei d'Atenció, Recuperació i Acollida en situacions de violència masclista), al districte de l'Eixample de Barcelona."/>
    <s v="Serveis d'assistència tècnica per a la redacció de l'informe comparatiu de la valoració de les propostes avaluables mitjançant un judici de valor presentades a la licitació de les obres d’adequació del local situat al carrer Muntaner 200, per destinar-lo a un SARA (Servei d'Atenció, Recuperació i Acollida en situacions de violència masclista), al districte de l'Eixample de Barcelona."/>
    <n v="1500"/>
    <n v="0"/>
    <n v="0"/>
    <n v="1"/>
    <s v="08/04/2024 a 08/04/2025"/>
    <m/>
    <m/>
    <m/>
    <m/>
    <m/>
    <s v="71000000-8"/>
  </r>
  <r>
    <n v="16191063"/>
    <x v="3"/>
    <m/>
    <m/>
    <n v="801935097"/>
    <n v="100"/>
    <n v="6012024076"/>
    <s v="Serveis"/>
    <s v="Contracte menor"/>
    <s v="Publicació agregada de contractes"/>
    <s v="Serveis d’actualització i adaptació al codi estructural (reial decret 470/2021) del projecte executiu, d’instal·lacions i certificació energètica, documents de sostenibilitat i medi ambient del projecte de rehabilitació de l’edifici situat al passatge de Sant Bernat núm. 9, per acollir un nou equipament, al barri del Raval, a Ciutat vella, a Barcelona."/>
    <s v="Serveis d’actualització i adaptació al codi estructural (reial decret 470/2021) del projecte executiu, d’instal·lacions i certificació energètica, documents de sostenibilitat i medi ambient del projecte de rehabilitació de l’edifici situat al passatge de Sant Bernat núm. 9, per acollir un nou equipament, al barri del Raval, a Ciutat vella, a Barcelona."/>
    <n v="1524.02"/>
    <n v="0"/>
    <n v="0"/>
    <n v="1"/>
    <s v="24/05/2024 a 10/06/2024"/>
    <m/>
    <m/>
    <m/>
    <m/>
    <m/>
    <s v="71240000-2"/>
  </r>
  <r>
    <n v="16191063"/>
    <x v="3"/>
    <m/>
    <m/>
    <n v="801935097"/>
    <n v="100"/>
    <n v="6032024038"/>
    <s v="Serveis"/>
    <s v="Contracte menor"/>
    <s v="Publicació agregada de contractes"/>
    <s v="Servei de realització d'un assaig de tracció per la coberta de la Sala Pepita Casanellas"/>
    <s v="Servei de realització d'un assaig de tracció per la coberta de la Sala Pepita Casanellas"/>
    <n v="600"/>
    <n v="0"/>
    <n v="0"/>
    <n v="1"/>
    <s v="29/05/2024 a 30/05/2024"/>
    <m/>
    <m/>
    <m/>
    <m/>
    <m/>
    <s v="71632000-7"/>
  </r>
  <r>
    <n v="16191063"/>
    <x v="3"/>
    <m/>
    <m/>
    <n v="801935097"/>
    <n v="100"/>
    <s v="001/0424"/>
    <s v="Serveis"/>
    <s v="Contracte menor"/>
    <s v="Publicació agregada de contractes"/>
    <s v="Dinar del Consell Assessor conformat per tots els ponents del cicle de conferències dels dijous directius 2023 i amb l'assistència del Conseller delegat de BIMSA"/>
    <s v="Dinar del Consell Assessor conformat per tots els ponents del cicle de conferències dels dijous directius 2023 i amb l'assistència del Conseller delegat de BIMSA"/>
    <n v="445.01"/>
    <n v="0"/>
    <n v="0"/>
    <n v="1"/>
    <d v="2024-04-03T00:00:00"/>
    <m/>
    <m/>
    <m/>
    <m/>
    <m/>
    <s v="98390000-3"/>
  </r>
  <r>
    <n v="16191063"/>
    <x v="3"/>
    <m/>
    <m/>
    <n v="801935097"/>
    <n v="100"/>
    <n v="6102024084"/>
    <s v="Serveis"/>
    <s v="Contracte menor"/>
    <s v="Publicació agregada de contractes"/>
    <s v="Serveis de redacció de l’informe de identificació i avaluació d’amiant del local situat al carrer Buenaventura Muñoz 10 bis al Districte de Sant Martí, a Barcelona"/>
    <s v="Serveis de redacció de l’informe de identificació i avaluació d’amiant del local situat al carrer Buenaventura Muñoz 10 bis al Districte de Sant Martí, a Barcelona"/>
    <n v="2458"/>
    <n v="0"/>
    <n v="0"/>
    <n v="1"/>
    <s v="26/06/2024 a 11/07/2024"/>
    <m/>
    <m/>
    <m/>
    <m/>
    <m/>
    <s v="71000000-8"/>
  </r>
  <r>
    <n v="16191063"/>
    <x v="3"/>
    <m/>
    <m/>
    <n v="801935097"/>
    <n v="100"/>
    <n v="6292024003"/>
    <s v="Serveis"/>
    <s v="Contracte menor"/>
    <s v="Publicació agregada de contractes"/>
    <s v="Serveis de Telefonia Fixa a les oficines de Bimsa"/>
    <s v="Serveis de Telefonia Fixa a les oficines de Bimsa"/>
    <n v="10000"/>
    <n v="0"/>
    <n v="0"/>
    <n v="1"/>
    <s v="29/05/2024 a 29/05/2025"/>
    <m/>
    <m/>
    <m/>
    <m/>
    <m/>
    <s v="64211100-9"/>
  </r>
  <r>
    <n v="16191063"/>
    <x v="3"/>
    <m/>
    <m/>
    <n v="801935097"/>
    <n v="100"/>
    <n v="6092024037"/>
    <s v="Serveis"/>
    <s v="Contracte menor"/>
    <s v="Publicació agregada de contractes"/>
    <s v="Realització 4 jornades mostreigs ambientals en diferents zones de l’edifici del CASAL D'ENTITATS I CENTRE DE SERVEIS SOCIALS PORTA TRINITAT AL DISTRICTE DE SANT ANDREU DE BARCELONA ubicat a la Crta de Ribes 51-65 (10 punts + blanc de camp /jornada)"/>
    <s v="Realització 4 jornades mostreigs ambientals en diferents zones de l’edifici del CASAL D'ENTITATS I CENTRE DE SERVEIS SOCIALS PORTA TRINITAT AL DISTRICTE DE SANT ANDREU DE BARCELONA ubicat a la Crta de Ribes 51-65 (10 punts + blanc de camp /jornada)"/>
    <n v="7215.6"/>
    <n v="0"/>
    <n v="0"/>
    <n v="1"/>
    <s v="30/04/2024 a 30/04/2025"/>
    <m/>
    <m/>
    <m/>
    <m/>
    <m/>
    <s v="90721000-7"/>
  </r>
  <r>
    <n v="16191063"/>
    <x v="3"/>
    <m/>
    <m/>
    <n v="801935097"/>
    <n v="100"/>
    <n v="6092024041"/>
    <s v="Serveis"/>
    <s v="Contracte menor"/>
    <s v="Publicació agregada de contractes"/>
    <s v="Serveis relatius a l’aixecament topogràfic de l'àrea de jocs de Tàrrega - Sèquia Madriguera - Costa Daurada - Sas, al Districte de Sant Andreu."/>
    <s v="Serveis relatius a l’aixecament topogràfic de l'àrea de jocs de Tàrrega - Sèquia Madriguera - Costa Daurada - Sas, al Districte de Sant Andreu."/>
    <n v="600"/>
    <n v="0"/>
    <n v="0"/>
    <n v="1"/>
    <s v="13/05/2024 a 20/05/2024"/>
    <m/>
    <m/>
    <m/>
    <m/>
    <m/>
    <s v="71351810-4"/>
  </r>
  <r>
    <n v="16191063"/>
    <x v="3"/>
    <m/>
    <m/>
    <n v="801935097"/>
    <n v="100"/>
    <n v="6082024031"/>
    <s v="Serveis"/>
    <s v="Contracte menor"/>
    <s v="Publicació agregada de contractes"/>
    <s v="Serveis relatius a l’aixecament topogràfic de l'àrea de jocs del Carrer Plaça Verda de la Prosperitat, al Districte de Nou Barris."/>
    <s v="Serveis relatius a l’aixecament topogràfic de l'àrea de jocs del Carrer Plaça Verda de la Prosperitat, al Districte de Nou Barris."/>
    <n v="968.23"/>
    <n v="0"/>
    <n v="0"/>
    <n v="1"/>
    <s v="30/04/2024 a 07/05/2025"/>
    <m/>
    <m/>
    <m/>
    <m/>
    <m/>
    <s v="71351810-4"/>
  </r>
  <r>
    <n v="16191063"/>
    <x v="3"/>
    <m/>
    <m/>
    <n v="801935097"/>
    <n v="100"/>
    <n v="6092024061"/>
    <s v="Serveis"/>
    <s v="Contracte menor"/>
    <s v="Publicació agregada de contractes"/>
    <s v="Serveis de redacció de l'aixecament topogràfic del carrer de Les Roquetes, al barri de Sant Andreu, al Districte de Sant Andreu, a Barcelona."/>
    <s v="Serveis de redacció de l'aixecament topogràfic del carrer de Les Roquetes, al barri de Sant Andreu, al Districte de Sant Andreu, a Barcelona."/>
    <n v="600"/>
    <n v="0"/>
    <n v="0"/>
    <n v="1"/>
    <s v="17/06/2024 a 08/07/2024"/>
    <m/>
    <m/>
    <m/>
    <m/>
    <m/>
    <s v="71351810-4"/>
  </r>
  <r>
    <n v="16191063"/>
    <x v="3"/>
    <m/>
    <m/>
    <n v="801935097"/>
    <n v="100"/>
    <n v="6102024058"/>
    <s v="Serveis"/>
    <s v="Contracte menor"/>
    <s v="Publicació agregada de contractes"/>
    <s v="Serveis de Coordinació de Seguretat i Salut en fase d’execució de les obres relatives al projecte executiu 4.2. actuacions de cloració dels dipòsits freàtics a Ciutadella, Selva de Mar i Taulat"/>
    <s v="Serveis de Coordinació de Seguretat i Salut en fase d’execució de les obres relatives al projecte executiu 4.2. actuacions de cloració dels dipòsits freàtics a Ciutadella, Selva de Mar i Taulat"/>
    <n v="5949.39"/>
    <n v="0"/>
    <n v="0"/>
    <n v="1"/>
    <s v="21/05/2024 a 20/10/2024"/>
    <m/>
    <m/>
    <m/>
    <m/>
    <m/>
    <s v="71317210-8"/>
  </r>
  <r>
    <n v="16191063"/>
    <x v="3"/>
    <m/>
    <m/>
    <n v="801935097"/>
    <n v="100"/>
    <n v="6102024071"/>
    <s v="Serveis"/>
    <s v="Contracte menor"/>
    <s v="Publicació agregada de contractes"/>
    <s v="Serveis de Coordinació de Seguretat i Salut en fase d’execució de les Obres dels nous suports estructurals amb funció expositiva en la Biblioteca Gabriel García Márquez al carrer Concili de Trento a Sant Martí de Provençals, al districte de Sant Martí de Barcelona"/>
    <s v="Serveis de Coordinació de Seguretat i Salut en fase d’execució de les Obres dels nous suports estructurals amb funció expositiva en la Biblioteca Gabriel García Márquez al carrer Concili de Trento a Sant Martí de Provençals, al districte de Sant Martí de Barcelona"/>
    <n v="8948.76"/>
    <n v="0"/>
    <n v="0"/>
    <n v="1"/>
    <s v="04/06/2024 a 03/09/2024"/>
    <m/>
    <m/>
    <m/>
    <m/>
    <m/>
    <s v="71317210-8"/>
  </r>
  <r>
    <n v="16191063"/>
    <x v="3"/>
    <m/>
    <m/>
    <n v="801935097"/>
    <n v="100"/>
    <n v="9992024017"/>
    <s v="Serveis"/>
    <s v="Contracte menor"/>
    <s v="Publicació agregada de contractes"/>
    <s v="Serveis de valoració de les ofertes del concurs de serveis d’assistència tècnica pel desenvolupament i gestió de criteris tècnics d’especialitat en les actuacions de BIMSA - Lot 1: especialista en amiant i radó"/>
    <s v="Serveis de valoració de les ofertes del concurs de serveis d’assistència tècnica pel desenvolupament i gestió de criteris tècnics d’especialitat en les actuacions de BIMSA - Lot 1: especialista en amiant i radó"/>
    <n v="750"/>
    <n v="0"/>
    <n v="0"/>
    <n v="1"/>
    <s v="30/04/2024 a 07/05/2024"/>
    <m/>
    <m/>
    <m/>
    <m/>
    <m/>
    <s v="71317210-8"/>
  </r>
  <r>
    <n v="16191063"/>
    <x v="3"/>
    <m/>
    <m/>
    <n v="801935097"/>
    <n v="100"/>
    <s v="006/0424"/>
    <s v="Serveis"/>
    <s v="Contracte menor"/>
    <s v="Publicació agregada de contractes"/>
    <s v="Suplert Registre Mercantil llibres 2023 BIMSA"/>
    <s v="Suplert Registre Mercantil llibres 2023 BIMSA"/>
    <n v="37.26"/>
    <n v="0"/>
    <n v="0"/>
    <n v="1"/>
    <d v="2024-04-22T00:00:00"/>
    <m/>
    <m/>
    <m/>
    <m/>
    <m/>
    <s v="79200000-6"/>
  </r>
  <r>
    <n v="16191063"/>
    <x v="3"/>
    <m/>
    <m/>
    <n v="801935097"/>
    <n v="100"/>
    <n v="6112024053"/>
    <s v="Serveis"/>
    <s v="Contracte menor"/>
    <s v="Publicació agregada de contractes"/>
    <s v="Serveis de valoració d’ofertes del pla d'auscultació per a l'executiu de l’estructura per a la cobertura de la Ronda de Dalt, entre el PK 10,15 (Avinguda de Vallcarca) i el PK 10,5. districtes de Gràcia i d’Horta-Guinardó. Fase 2A."/>
    <s v="Serveis de valoració d’ofertes del pla d'auscultació per a l'executiu de l’estructura per a la cobertura de la Ronda de Dalt, entre el PK 10,15 (Avinguda de Vallcarca) i el PK 10,5. districtes de Gràcia i d’Horta-Guinardó. Fase 2A."/>
    <n v="1750"/>
    <n v="0"/>
    <n v="0"/>
    <n v="1"/>
    <s v="15/04/2024 a 30/04/2024"/>
    <m/>
    <m/>
    <m/>
    <m/>
    <m/>
    <s v="71356200-0"/>
  </r>
  <r>
    <n v="16191063"/>
    <x v="3"/>
    <m/>
    <m/>
    <n v="801935097"/>
    <n v="100"/>
    <n v="6062024022"/>
    <s v="Serveis"/>
    <s v="Contracte menor"/>
    <s v="Publicació agregada de contractes"/>
    <s v="Servei de Coordinació i Seguretat i Salut, i direcció de les obres per a la instal·lació d’una trapa al c. de Ventalló, al districte de Gràcia."/>
    <s v="Servei de Coordinació i Seguretat i Salut, i direcció de les obres per a la instal·lació d’una trapa al c. de Ventalló, al districte de Gràcia."/>
    <n v="7000"/>
    <n v="0"/>
    <n v="0"/>
    <n v="1"/>
    <s v="12/06/2024 a 11/08/2024"/>
    <m/>
    <m/>
    <m/>
    <m/>
    <m/>
    <s v="71520000-9"/>
  </r>
  <r>
    <n v="16191063"/>
    <x v="3"/>
    <m/>
    <m/>
    <n v="801935097"/>
    <n v="100"/>
    <n v="6032024049"/>
    <s v="Serveis"/>
    <s v="Contracte menor"/>
    <s v="Publicació agregada de contractes"/>
    <s v="Serveis de redacció d’una memòria valorada per a l’execució dels treballs del tancament de la sala polivalent de la Nau 4 de Can Batlló, del Districte de Sants-Montjuïc. Barcelona"/>
    <s v="Serveis de redacció d’una memòria valorada per a l’execució dels treballs del tancament de la sala polivalent de la Nau 4 de Can Batlló, del Districte de Sants-Montjuïc. Barcelona"/>
    <n v="5244.67"/>
    <n v="0"/>
    <n v="0"/>
    <n v="1"/>
    <s v="10/06/2024 a 09/08/2024"/>
    <m/>
    <m/>
    <m/>
    <m/>
    <m/>
    <s v="71000000-8"/>
  </r>
  <r>
    <n v="16191063"/>
    <x v="3"/>
    <m/>
    <m/>
    <n v="801935097"/>
    <n v="100"/>
    <n v="6102024054"/>
    <s v="Serveis"/>
    <s v="Contracte menor"/>
    <s v="Publicació agregada de contractes"/>
    <s v="Serveis relatius a l’aixecament topogràfic de l'àrea de jocs del Parc de Carles I (Icària) al Districte de Sant Martí."/>
    <s v="Serveis relatius a l’aixecament topogràfic de l'àrea de jocs del Parc de Carles I (Icària) al Districte de Sant Martí."/>
    <n v="861.47"/>
    <n v="0"/>
    <n v="0"/>
    <n v="1"/>
    <s v="13/05/2024 a 21/05/2024"/>
    <m/>
    <m/>
    <m/>
    <m/>
    <m/>
    <s v="71351810-4"/>
  </r>
  <r>
    <n v="16191063"/>
    <x v="3"/>
    <m/>
    <m/>
    <n v="801935097"/>
    <n v="100"/>
    <n v="6052024026"/>
    <s v="Serveis"/>
    <s v="Contracte menor"/>
    <s v="Publicació agregada de contractes"/>
    <s v="Serveis de redacció de memòria valorada i Direcció d’Obra Única de les obres de millores per l´equipament de primera acollida per a persones sense llar situat al carrer Cister, 20 al districte de Sarrià-Sant Gervasi de Barcelona."/>
    <s v="Serveis de redacció de memòria valorada i Direcció d’Obra Única de les obres de millores per l´equipament de primera acollida per a persones sense llar situat al carrer Cister, 20 al districte de Sarrià-Sant Gervasi de Barcelona."/>
    <n v="1997.01"/>
    <n v="0"/>
    <n v="0"/>
    <n v="1"/>
    <s v="03/06/2024 a 04/06/2025"/>
    <m/>
    <m/>
    <m/>
    <m/>
    <m/>
    <s v="71000000-8"/>
  </r>
  <r>
    <n v="16191063"/>
    <x v="3"/>
    <m/>
    <m/>
    <n v="801935097"/>
    <n v="100"/>
    <n v="6102024041"/>
    <s v="Serveis"/>
    <s v="Contracte menor"/>
    <s v="Publicació agregada de contractes"/>
    <s v="Serveis de redacció de l’informe d’auditoria de la memòria valorada per al disseny de nous suports estructurals amb funcions expositives a la Biblioteca Gabriel García Màrquez, al Districte de Sant Martí, a Barcelona, i Direcció d’Obra"/>
    <s v="Serveis de redacció de l’informe d’auditoria de la memòria valorada per al disseny de nous suports estructurals amb funcions expositives a la Biblioteca Gabriel García Màrquez, al Districte de Sant Martí, a Barcelona, i Direcció d’Obra"/>
    <n v="2000"/>
    <n v="0"/>
    <n v="0"/>
    <n v="1"/>
    <s v="08/04/2024 a 15/04/2024"/>
    <m/>
    <m/>
    <m/>
    <m/>
    <m/>
    <s v="79212000-3"/>
  </r>
  <r>
    <n v="16191063"/>
    <x v="3"/>
    <m/>
    <m/>
    <n v="801935097"/>
    <n v="100"/>
    <n v="6032024051"/>
    <s v="Serveis"/>
    <s v="Contracte menor"/>
    <s v="Publicació agregada de contractes"/>
    <s v="Serveis de Coordinació de Seguretat i Salut en fase d’execució de les Obres relatives al projecte d'instal·lació fotovoltaica per autoconsum a la Sala Pepita Casanellas de Barcelona"/>
    <s v="Serveis de Coordinació de Seguretat i Salut en fase d’execució de les Obres relatives al projecte d'instal·lació fotovoltaica per autoconsum a la Sala Pepita Casanellas de Barcelona"/>
    <n v="3569.63"/>
    <n v="0"/>
    <n v="0"/>
    <n v="1"/>
    <s v="04/06/2024 a 03/09/2024"/>
    <m/>
    <m/>
    <m/>
    <m/>
    <m/>
    <s v="71317200-5"/>
  </r>
  <r>
    <n v="16191063"/>
    <x v="3"/>
    <m/>
    <m/>
    <n v="801935097"/>
    <n v="100"/>
    <n v="6072024017"/>
    <s v="Serveis"/>
    <s v="Contracte menor"/>
    <s v="Publicació agregada de contractes"/>
    <s v="Serveis de Coordinació de Seguretat i Salut fase execució de les obres relatives al projecte de les instal·lacions fotovoltaiques autoconsum 9 pèrgoles Salvador Espriu, pèrgola Estació de Bombeig 1 Ronda Litoral, C N Vila Olímpica, Edifici Autogeneració Ronda Litoral,  Casal Font d’en Fargues, a l’OAC Horta Guinardó, a l’UTGU Horta Guinardó, CGG Baix Guinardó"/>
    <s v="Serveis de Coordinació de Seguretat i Salut fase execució de les obres relatives al projecte de les instal·lacions fotovoltaiques autoconsum 9 pèrgoles Salvador Espriu, pèrgola Estació de Bombeig 1 Ronda Litoral, C N Vila Olímpica, Edifici Autogeneració Ronda Litoral,  Casal Font d’en Fargues, a l’OAC Horta Guinardó, a l’UTGU Horta Guinardó, CGG Baix Guinardó"/>
    <n v="14576.01"/>
    <n v="0"/>
    <n v="0"/>
    <n v="1"/>
    <s v="14/06/2024 a 13/06/2025"/>
    <m/>
    <m/>
    <m/>
    <m/>
    <m/>
    <s v="71317210-8"/>
  </r>
  <r>
    <n v="16054009"/>
    <x v="7"/>
    <m/>
    <m/>
    <n v="801934032"/>
    <s v="LA0006806"/>
    <s v="006_24001406"/>
    <s v="Serveis"/>
    <s v="Obert"/>
    <s v="Formalització"/>
    <s v="serveis de transport especialitzat de dispersió de les obres de l'exposició \Jeff Wall. Contes possibles\ a La Virreina Centre de la Imatge"/>
    <s v="serveis de transport especialitzat de dispersió de les obres de l'exposició \Jeff Wall. Contes possibles\ a La Virreina Centre de la Imatge"/>
    <n v="90000"/>
    <n v="0"/>
    <n v="0"/>
    <n v="0"/>
    <s v="0 anys 3 mesos 0 dies"/>
    <d v="2024-07-26T00:00:00"/>
    <d v="2024-10-03T00:00:00"/>
    <d v="2024-10-03T00:00:00"/>
    <n v="0"/>
    <s v="serveis de transport especialitzat de dispersió de les obres de l'exposició \Jeff Wall. Contes possibles\ a La Virreina Centre de la Imatge"/>
    <s v="60100000-9||60400000-2"/>
  </r>
  <r>
    <n v="16191063"/>
    <x v="3"/>
    <m/>
    <m/>
    <n v="801935097"/>
    <n v="100"/>
    <n v="6012024015"/>
    <s v="Obres"/>
    <s v="Obert"/>
    <s v="Formalització"/>
    <s v="601.2024.015_OBRES DE CONSOLIDACIÓ I REHABILITACIÓ DE LA COBERTA DE L’EDIFICI “CENTRE CULTURAL SANT PERE APÒSTOL” SITUAT AL CARRER SANT PERE MES ALT 25, AL DISTRICTE DE CIUTAT VELLA DE BARCELONA AMB MESURES DE CONTRACTACIÓ PÚBLICA SOSTENIBLE."/>
    <s v="Obres de consolidació i rehabilitació de la coberta de l’edifici “Centre Cultural Sant Pere Apòstol” situat al carrer Sant Pere Mes Alt 25, al Districte de Ciutat Vella de Barcelona."/>
    <n v="327671.48"/>
    <n v="0"/>
    <n v="1"/>
    <n v="0"/>
    <s v="0 anys 4 mesos 0 dies"/>
    <d v="2024-02-22T00:00:00"/>
    <d v="2024-06-21T00:00:00"/>
    <d v="2024-07-30T00:00:00"/>
    <n v="0"/>
    <m/>
    <s v="45000000-7||45000000-7||45000000-7"/>
  </r>
  <r>
    <n v="18437120"/>
    <x v="11"/>
    <m/>
    <m/>
    <n v="7973100083"/>
    <n v="100"/>
    <n v="24028"/>
    <s v="Serveis"/>
    <s v="Contracte menor"/>
    <s v="Publicació agregada de contractes"/>
    <s v="Reparació cadires jardí"/>
    <s v="Reparació cadires jardí"/>
    <n v="1675"/>
    <n v="0"/>
    <n v="0"/>
    <n v="1"/>
    <s v="04/06/2024 a 31/07/2024"/>
    <m/>
    <m/>
    <m/>
    <m/>
    <m/>
    <s v="45259000-7"/>
  </r>
  <r>
    <n v="18437120"/>
    <x v="11"/>
    <m/>
    <m/>
    <n v="7973100083"/>
    <n v="100"/>
    <n v="24029"/>
    <s v="Serveis"/>
    <s v="Contracte menor"/>
    <s v="Publicació agregada de contractes"/>
    <s v="Reparació fuita d'aigua jardí"/>
    <s v="Reparació fuita d'aigua jardí"/>
    <n v="360"/>
    <n v="0"/>
    <n v="0"/>
    <n v="1"/>
    <s v="23/05/2024 a 31/05/2024"/>
    <m/>
    <m/>
    <m/>
    <m/>
    <m/>
    <s v="45259000-7"/>
  </r>
  <r>
    <n v="18437120"/>
    <x v="11"/>
    <m/>
    <m/>
    <n v="7973100083"/>
    <n v="100"/>
    <n v="24031"/>
    <s v="Serveis"/>
    <s v="Contracte menor"/>
    <s v="Publicació agregada de contractes"/>
    <s v="Substitució bateries alarmes seguretat"/>
    <s v="Substitució bateries alarmes seguretat"/>
    <n v="5763.76"/>
    <n v="0"/>
    <n v="0"/>
    <n v="1"/>
    <s v="09/06/2024 a 31/07/2024"/>
    <m/>
    <m/>
    <m/>
    <m/>
    <m/>
    <s v="45259000-7"/>
  </r>
  <r>
    <n v="18437120"/>
    <x v="11"/>
    <m/>
    <m/>
    <n v="7973100083"/>
    <n v="100"/>
    <n v="24032"/>
    <s v="Serveis"/>
    <s v="Contracte menor"/>
    <s v="Publicació agregada de contractes"/>
    <s v="Soterrament connexió pou"/>
    <s v="Soterrament connexió pou"/>
    <n v="650"/>
    <n v="0"/>
    <n v="0"/>
    <n v="1"/>
    <s v="09/06/2024 a 31/07/2024"/>
    <m/>
    <m/>
    <m/>
    <m/>
    <m/>
    <s v="45259000-7"/>
  </r>
  <r>
    <n v="18437120"/>
    <x v="11"/>
    <m/>
    <m/>
    <n v="7973100083"/>
    <n v="100"/>
    <n v="24027"/>
    <s v="Serveis"/>
    <s v="Contracte menor"/>
    <s v="Publicació agregada de contractes"/>
    <s v="Producció elements comunicació"/>
    <s v="Producció elements comunicació"/>
    <n v="1580"/>
    <n v="0"/>
    <n v="0"/>
    <n v="1"/>
    <s v="21/05/2024 a 31/05/2024"/>
    <m/>
    <m/>
    <m/>
    <m/>
    <m/>
    <s v="79810000-5"/>
  </r>
  <r>
    <n v="18437120"/>
    <x v="11"/>
    <m/>
    <m/>
    <n v="7973100083"/>
    <n v="100"/>
    <s v="24025_1"/>
    <s v="Serveis"/>
    <s v="Contracte menor"/>
    <s v="Publicació agregada de contractes"/>
    <s v="A beira d'agua"/>
    <s v="A beira d'agua"/>
    <n v="1000"/>
    <n v="0"/>
    <n v="0"/>
    <n v="1"/>
    <s v="01/06/2024 a 31/07/2024"/>
    <m/>
    <m/>
    <m/>
    <m/>
    <m/>
    <s v="92000000-1"/>
  </r>
  <r>
    <n v="18437120"/>
    <x v="11"/>
    <m/>
    <m/>
    <n v="7973100083"/>
    <n v="100"/>
    <s v="24025_2"/>
    <s v="Serveis"/>
    <s v="Contracte menor"/>
    <s v="Publicació agregada de contractes"/>
    <s v="And it rained..."/>
    <s v="And it rained..."/>
    <n v="1500"/>
    <n v="0"/>
    <n v="0"/>
    <n v="1"/>
    <s v="01/06/2024 a 31/07/2024"/>
    <m/>
    <m/>
    <m/>
    <m/>
    <m/>
    <s v="92000000-1"/>
  </r>
  <r>
    <n v="18437120"/>
    <x v="11"/>
    <m/>
    <m/>
    <n v="7973100083"/>
    <n v="100"/>
    <s v="24025_3"/>
    <s v="Serveis"/>
    <s v="Contracte menor"/>
    <s v="Publicació agregada de contractes"/>
    <s v="Conferència Julio Muñoz"/>
    <s v="Conferència Julio Muñoz"/>
    <n v="454.55"/>
    <n v="0"/>
    <n v="0"/>
    <n v="1"/>
    <s v="01/06/2024 a 31/07/2024"/>
    <m/>
    <m/>
    <m/>
    <m/>
    <m/>
    <s v="92000000-1"/>
  </r>
  <r>
    <n v="18437120"/>
    <x v="11"/>
    <m/>
    <m/>
    <n v="7973100083"/>
    <n v="100"/>
    <s v="24025_4"/>
    <s v="Serveis"/>
    <s v="Contracte menor"/>
    <s v="Publicació agregada de contractes"/>
    <s v="Cossos d'aigua"/>
    <s v="Cossos d'aigua"/>
    <n v="1200"/>
    <n v="0"/>
    <n v="0"/>
    <n v="1"/>
    <s v="01/06/2024 a 31/07/2024"/>
    <m/>
    <m/>
    <m/>
    <m/>
    <m/>
    <s v="92000000-1"/>
  </r>
  <r>
    <n v="18437120"/>
    <x v="11"/>
    <m/>
    <m/>
    <n v="7973100083"/>
    <n v="100"/>
    <s v="24025_5"/>
    <s v="Serveis"/>
    <s v="Contracte menor"/>
    <s v="Publicació agregada de contractes"/>
    <s v="Memorias de un mar"/>
    <s v="Memorias de un mar"/>
    <n v="800"/>
    <n v="0"/>
    <n v="0"/>
    <n v="1"/>
    <s v="01/06/2024 a 31/07/2024"/>
    <m/>
    <m/>
    <m/>
    <m/>
    <m/>
    <s v="92000000-1"/>
  </r>
  <r>
    <n v="18437120"/>
    <x v="11"/>
    <m/>
    <m/>
    <n v="7973100083"/>
    <n v="100"/>
    <s v="24025_6"/>
    <s v="Serveis"/>
    <s v="Contracte menor"/>
    <s v="Publicació agregada de contractes"/>
    <s v="On, com, aigua"/>
    <s v="On, com, aigua"/>
    <n v="965"/>
    <n v="0"/>
    <n v="0"/>
    <n v="1"/>
    <s v="01/06/2024 a 31/07/2024"/>
    <m/>
    <m/>
    <m/>
    <m/>
    <m/>
    <s v="92000000-1"/>
  </r>
  <r>
    <n v="18437120"/>
    <x v="11"/>
    <m/>
    <m/>
    <n v="7973100083"/>
    <n v="100"/>
    <s v="24025_7"/>
    <s v="Serveis"/>
    <s v="Contracte menor"/>
    <s v="Publicació agregada de contractes"/>
    <s v="Papers d'aigua"/>
    <s v="Papers d'aigua"/>
    <n v="900"/>
    <n v="0"/>
    <n v="0"/>
    <n v="1"/>
    <s v="01/06/2024 a 31/07/2024"/>
    <m/>
    <m/>
    <m/>
    <m/>
    <m/>
    <s v="92000000-1"/>
  </r>
  <r>
    <n v="18437120"/>
    <x v="11"/>
    <m/>
    <m/>
    <n v="7973100083"/>
    <n v="100"/>
    <s v="24025_8"/>
    <s v="Serveis"/>
    <s v="Contracte menor"/>
    <s v="Publicació agregada de contractes"/>
    <s v="Ruge"/>
    <s v="Ruge"/>
    <n v="1400"/>
    <n v="0"/>
    <n v="0"/>
    <n v="1"/>
    <s v="01/06/2024 a 31/07/2024"/>
    <m/>
    <m/>
    <m/>
    <m/>
    <m/>
    <s v="92000000-1"/>
  </r>
  <r>
    <n v="18437120"/>
    <x v="11"/>
    <m/>
    <m/>
    <n v="7973100083"/>
    <n v="100"/>
    <s v="24025_9"/>
    <s v="Serveis"/>
    <s v="Contracte menor"/>
    <s v="Publicació agregada de contractes"/>
    <s v="Será paisaje"/>
    <s v="Será paisaje"/>
    <n v="1200"/>
    <n v="0"/>
    <n v="0"/>
    <n v="1"/>
    <s v="01/06/2024 a 31/07/2024"/>
    <m/>
    <m/>
    <m/>
    <m/>
    <m/>
    <s v="92000000-1"/>
  </r>
  <r>
    <n v="18437120"/>
    <x v="11"/>
    <m/>
    <m/>
    <n v="7973100083"/>
    <n v="100"/>
    <s v="24025_10"/>
    <s v="Serveis"/>
    <s v="Contracte menor"/>
    <s v="Publicació agregada de contractes"/>
    <s v="El eco de las luciérnagas"/>
    <s v="El eco de las luciérnagas"/>
    <n v="1300"/>
    <n v="0"/>
    <n v="0"/>
    <n v="1"/>
    <s v="01/06/2024 a 31/07/2024"/>
    <m/>
    <m/>
    <m/>
    <m/>
    <m/>
    <s v="92000000-1"/>
  </r>
  <r>
    <n v="18437120"/>
    <x v="11"/>
    <m/>
    <m/>
    <n v="7973100083"/>
    <n v="100"/>
    <s v="24025_11"/>
    <s v="Serveis"/>
    <s v="Contracte menor"/>
    <s v="Publicació agregada de contractes"/>
    <s v="Aquófono"/>
    <s v="Aquófono"/>
    <n v="1400"/>
    <n v="0"/>
    <n v="0"/>
    <n v="1"/>
    <s v="04/06/2024 a 31/07/2024"/>
    <m/>
    <m/>
    <m/>
    <m/>
    <m/>
    <s v="92000000-1"/>
  </r>
  <r>
    <n v="18437120"/>
    <x v="11"/>
    <m/>
    <m/>
    <n v="7973100083"/>
    <n v="100"/>
    <n v="24019"/>
    <s v="Serveis"/>
    <s v="Contracte menor"/>
    <s v="Publicació agregada de contractes"/>
    <s v="Rehabilitació pou Avenir"/>
    <s v="Rehabilitació pou Avenir"/>
    <n v="7572.03"/>
    <n v="0"/>
    <n v="0"/>
    <n v="1"/>
    <s v="14/05/2024 a 31/08/2024"/>
    <m/>
    <m/>
    <m/>
    <m/>
    <m/>
    <s v="45259000-7"/>
  </r>
  <r>
    <n v="18437120"/>
    <x v="11"/>
    <m/>
    <m/>
    <n v="7973100083"/>
    <n v="100"/>
    <n v="24021"/>
    <s v="Serveis"/>
    <s v="Contracte menor"/>
    <s v="Publicació agregada de contractes"/>
    <s v="Instal·lació fanals accessos finca"/>
    <s v="Instal·lació fanals accessos finca"/>
    <n v="3620"/>
    <n v="0"/>
    <n v="0"/>
    <n v="1"/>
    <s v="15/05/2024 a 31/08/2024"/>
    <m/>
    <m/>
    <m/>
    <m/>
    <m/>
    <s v="45259000-7"/>
  </r>
  <r>
    <n v="18437120"/>
    <x v="11"/>
    <m/>
    <m/>
    <n v="7973100083"/>
    <n v="100"/>
    <n v="24026"/>
    <s v="Serveis"/>
    <s v="Contracte menor"/>
    <s v="Publicació agregada de contractes"/>
    <s v="Restauració escultura piscina"/>
    <s v="Restauració escultura piscina"/>
    <n v="1562.45"/>
    <n v="0"/>
    <n v="0"/>
    <n v="1"/>
    <s v="04/06/2024 a 30/06/2024"/>
    <m/>
    <m/>
    <m/>
    <m/>
    <m/>
    <s v="45259000-7"/>
  </r>
  <r>
    <n v="17858652"/>
    <x v="27"/>
    <m/>
    <m/>
    <n v="801934050"/>
    <s v="LA0006807"/>
    <d v="2024-11-01T00:00:00"/>
    <s v="Subministraments"/>
    <m/>
    <s v="Adjudicació"/>
    <s v="Acord adjudicació del contracte basat en l'Acord Marc de gestió de subministrament de material d'oficina i consumibles d'informàtica i tòners i tintes per a impressores per a l'Ajuntament de Barcelona i el seu sector públic depenent"/>
    <s v="Subministrament de material d'oficina i consumibles d'informàtica i tòners i tintes per a impressores."/>
    <n v="1050"/>
    <n v="0"/>
    <n v="0"/>
    <n v="1"/>
    <m/>
    <m/>
    <d v="2024-10-30T00:00:00"/>
    <m/>
    <n v="0"/>
    <m/>
    <m/>
  </r>
  <r>
    <n v="16190745"/>
    <x v="16"/>
    <m/>
    <m/>
    <n v="801935046"/>
    <n v="100"/>
    <s v="25-24"/>
    <s v="Serveis"/>
    <s v="Obert"/>
    <s v="Formalització"/>
    <s v="Serveis per a la gestió integral de les bonificacions a la formació interna de Barcelona Activa (Exp. 25-24)"/>
    <s v="Serveis per a la gestió integral de les bonificacions a la formació interna de Barcelona Activa."/>
    <n v="36000"/>
    <n v="0"/>
    <n v="0"/>
    <n v="0"/>
    <s v="1 anys  mesos  dies"/>
    <d v="2024-05-23T00:00:00"/>
    <d v="2024-07-30T00:00:00"/>
    <d v="2024-07-30T00:00:00"/>
    <n v="0"/>
    <m/>
    <s v="79414000-9||79414000-9"/>
  </r>
  <r>
    <n v="16191063"/>
    <x v="3"/>
    <m/>
    <m/>
    <n v="801935097"/>
    <n v="100"/>
    <n v="6072024026"/>
    <s v="Serveis"/>
    <s v="Obert simplificat"/>
    <s v="Formalització"/>
    <s v="607.2024.026_SERVEIS PER LA DIRECCIÓ D'OBRA DE LES OBRES CORRESPONENTS AL PROJECTE EXECUTIU D’ARRANJAMENT I MILLORA DEL C. DOCTOR BOVÉ, AL BARRI DEL CARMEL, AL DISTRICTE D'HORTA-GUINARDÓ, A BARCELONA, AMB MESURES DE CONTRACTACIÓ PÚBLICA SOSTENIBLE."/>
    <s v="Serveis per la direcció d'obra de les obres corresponents al projecte executiu d’arranjament i millora del c. Doctor Bové, al barri del Carmel, al Districte d'Horta-Guinardó, a Barcelona."/>
    <n v="97904.51"/>
    <n v="0"/>
    <n v="0"/>
    <n v="0"/>
    <s v="0 anys 11 mesos 0 dies"/>
    <d v="2024-08-01T00:00:00"/>
    <d v="2024-11-04T00:00:00"/>
    <d v="2024-11-06T00:00:00"/>
    <n v="0"/>
    <m/>
    <s v="71520000-9"/>
  </r>
  <r>
    <n v="16220427"/>
    <x v="15"/>
    <m/>
    <m/>
    <n v="801935025"/>
    <n v="100"/>
    <n v="240191"/>
    <s v="Subministraments"/>
    <s v="Obert"/>
    <s v="Formalització"/>
    <s v="Adquisició d'una infraestructura d'emmagatzematge \NAS\ per a betevé"/>
    <s v="Adquisició d'una infraestructura d'emmagatzematge \NAS\ per a betevé"/>
    <n v="120190"/>
    <n v="0"/>
    <n v="1"/>
    <n v="0"/>
    <s v="25/11/2024 a 31/12/2024"/>
    <d v="2024-10-14T00:00:00"/>
    <d v="2024-11-12T00:00:00"/>
    <d v="2024-11-21T00:00:00"/>
    <n v="0"/>
    <m/>
    <s v="48800000-6||48800000-6"/>
  </r>
  <r>
    <n v="15937877"/>
    <x v="4"/>
    <m/>
    <m/>
    <n v="801935010"/>
    <s v="LA0007065"/>
    <s v="2024SI0055SU"/>
    <s v="Subministraments"/>
    <s v="Obert"/>
    <s v="Formalització"/>
    <s v="2024SI0055SU -  Subministrament de material TIC i determinades llicències de programari per a Barcelona de Serveis Municipals, S.A. i empreses del grup"/>
    <s v="Subministrament de material tic i determinades llicències de programari per a Barcelona de Serveis Municipals, S.A. i empreses del grup\n"/>
    <n v="756000"/>
    <n v="0"/>
    <n v="1"/>
    <n v="0"/>
    <s v="1 anys 0 mesos 0 dies"/>
    <d v="2024-06-12T00:00:00"/>
    <d v="2024-09-17T00:00:00"/>
    <d v="2024-10-30T00:00:00"/>
    <n v="1"/>
    <s v="EQUIPS DE LLOC DE TREBALL, PERIFERICS I COMPLEMENTS"/>
    <s v="30200000-1||30200000-1||30200000-1"/>
  </r>
  <r>
    <n v="15937877"/>
    <x v="4"/>
    <m/>
    <m/>
    <n v="801935010"/>
    <s v="LA0007065"/>
    <s v="2024SI0055SU"/>
    <s v="Subministraments"/>
    <s v="Obert"/>
    <s v="Formalització"/>
    <s v="2024SI0055SU -  Subministrament de material TIC i determinades llicències de programari per a Barcelona de Serveis Municipals, S.A. i empreses del grup"/>
    <s v="Subministrament de material tic i determinades llicències de programari per a Barcelona de Serveis Municipals, S.A. i empreses del grup\n"/>
    <n v="33600"/>
    <n v="0"/>
    <n v="0"/>
    <n v="0"/>
    <s v="1 anys 0 mesos 0 dies"/>
    <d v="2024-06-12T00:00:00"/>
    <d v="2024-09-17T00:00:00"/>
    <d v="2024-10-30T00:00:00"/>
    <n v="2"/>
    <s v="EQUIPS DE TELEFONIA"/>
    <s v="30200000-1||30200000-1||30200000-1"/>
  </r>
  <r>
    <n v="16191063"/>
    <x v="3"/>
    <m/>
    <m/>
    <n v="801935097"/>
    <n v="100"/>
    <n v="6012024054"/>
    <s v="Subministraments"/>
    <s v="Obert"/>
    <s v="Formalització"/>
    <s v="601.2024.054_SUBMINISTRAMENT I COL·LOCACIÓ DE MOBILIARI I SENYALÈTICA DE LA REHABILITACIÓ INTEGRAL DE L’EDIFICI SITUAT A PLAÇA DE LA LLANA Nº 23, PER ACOLLIR-HI SERVEIS D’ACOLLIMENT RESIDENCIAL (SERVEI DE PISOS AMB SUPORT), AL DISTRICTE DE CIUTAT VELLA, A BARCELONA, AMB MESURES DE CONTRACTACIÓ PÚBLICA SOSTENIBLE."/>
    <s v="Subministrament i col·locació de mobiliari i senyalètica de la rehabilitació integral de l’edifici situat a plaça de la Llana nº 23, per acollir-hi serveis d’acolliment residencial (servei de pisos amb suport), al districte de Ciutat Vella, a Barcelona."/>
    <n v="140301.97"/>
    <n v="0"/>
    <n v="1"/>
    <n v="0"/>
    <s v="0 anys 2 mesos 0 dies"/>
    <d v="2024-04-26T00:00:00"/>
    <d v="2024-09-27T00:00:00"/>
    <d v="2024-10-30T00:00:00"/>
    <n v="0"/>
    <m/>
    <s v="39000000-2||39000000-2||39000000-2"/>
  </r>
  <r>
    <n v="16054009"/>
    <x v="7"/>
    <m/>
    <m/>
    <n v="801934032"/>
    <s v="LA0006806"/>
    <s v="24C00001"/>
    <s v="Concessió de serveis"/>
    <s v="Obert"/>
    <s v="Formalització"/>
    <s v="Concessió del servei de restauració per al públic d’alguns espais dins de la programació de les festes de la Mercè i del LLUMBCN, amb mesures de contractació pública sostenible"/>
    <s v="L’objecte del contracte és la concessió de servei de restauració per al públic d’alguns espais dins de la programació de les festes de la Mercè 2024 i del LLUMBCN 2025."/>
    <n v="156500"/>
    <n v="0"/>
    <n v="1"/>
    <n v="0"/>
    <s v="0 anys 8 mesos 0 dies"/>
    <d v="2024-05-24T00:00:00"/>
    <d v="2024-09-18T00:00:00"/>
    <d v="2024-09-23T00:00:00"/>
    <n v="1"/>
    <s v="Totes les ubicacions de la Mercè especificades al Plec de Prescripcions Tècniques (PPT) formen el LOT 1."/>
    <s v="55000000-0||55000000-0||55000000-0"/>
  </r>
  <r>
    <n v="16218453"/>
    <x v="34"/>
    <m/>
    <m/>
    <n v="801933027"/>
    <n v="100"/>
    <s v="P2025004"/>
    <s v="Serveis"/>
    <s v="Obert"/>
    <s v="Adjudicació"/>
    <s v="Servei de psicomotrictat dels CDIAP"/>
    <s v="Servei de psicomotricitat dels Centres de Desenvolupament Infantil i Atenció Precoç (CDIAP) de l’Institut Municipal de Persones amb Discapacitat (IMPD)."/>
    <n v="143934"/>
    <n v="0"/>
    <n v="1"/>
    <n v="0"/>
    <s v="02/01/2024 a 31/12/2025"/>
    <d v="2024-10-30T00:00:00"/>
    <d v="2024-12-19T00:00:00"/>
    <m/>
    <n v="3"/>
    <s v="Antena Zona Nord de Nou Barris (Casal de Barri Torre Baró al C/ Escolapi Càncer, 5)"/>
    <s v="85100000-0||85100000-0||85100000-0"/>
  </r>
  <r>
    <n v="203904"/>
    <x v="25"/>
    <m/>
    <m/>
    <n v="9805230008"/>
    <s v="A09006492"/>
    <s v="24-22"/>
    <s v="Serveis"/>
    <s v="Obert"/>
    <s v="Formalització"/>
    <s v="contracte de serveis de prevenció aliè i servei de coordinació d’activitats empresarials del Consorci de l’Auditori i l’Orquestra amb mesures de contractació pública sostenible"/>
    <s v="contracte de serveis de prevenció aliè i servei de coordinació d’activitats empresarials del Consorci de l’Auditori i l’Orquestra amb mesures de contractació pública sostenible"/>
    <n v="75511.56"/>
    <n v="0"/>
    <n v="0"/>
    <n v="0"/>
    <s v="1 anys 0 mesos 0 dies"/>
    <d v="2024-06-07T00:00:00"/>
    <d v="2024-08-02T00:00:00"/>
    <d v="2024-09-02T00:00:00"/>
    <n v="1"/>
    <s v="servei aliè de prevenció de riscos laborals en les modalitats de Seguretat en el treball, Higiene industrial i ergonomia i psicosociologia aplicada"/>
    <s v="71317000-3||71317200-5||71317000-3||71317200-5||71317000-3||71317200-5"/>
  </r>
  <r>
    <n v="203904"/>
    <x v="25"/>
    <m/>
    <m/>
    <n v="9805230008"/>
    <s v="A09006492"/>
    <s v="24-22"/>
    <s v="Serveis"/>
    <s v="Obert"/>
    <s v="Formalització"/>
    <s v="contracte de serveis de prevenció aliè i servei de coordinació d’activitats empresarials del Consorci de l’Auditori i l’Orquestra amb mesures de contractació pública sostenible"/>
    <s v="contracte de serveis de prevenció aliè i servei de coordinació d’activitats empresarials del Consorci de l’Auditori i l’Orquestra amb mesures de contractació pública sostenible"/>
    <n v="28901.16"/>
    <n v="0"/>
    <n v="0"/>
    <n v="0"/>
    <s v="1 anys 0 mesos 0 dies"/>
    <d v="2024-06-07T00:00:00"/>
    <d v="2024-08-02T00:00:00"/>
    <d v="2024-09-02T00:00:00"/>
    <n v="3"/>
    <s v="Servei coordinació activitats empresarials"/>
    <s v="71317200-5||71317200-5||71317200-5"/>
  </r>
  <r>
    <n v="16053798"/>
    <x v="19"/>
    <m/>
    <m/>
    <n v="801933048"/>
    <s v="LA006798"/>
    <s v="008_24000078"/>
    <s v="Obres"/>
    <s v="Contracte menor"/>
    <s v="Publicació agregada de contractes"/>
    <s v="INSONORTITZACIÓ CAMBRES FRIGORÍFIQUES POBLENOU"/>
    <s v="INSONORTITZACIÓ CAMBRES FRIGORÍFIQUES POBLENOU"/>
    <n v="4940"/>
    <n v="0"/>
    <n v="0"/>
    <n v="1"/>
    <s v="22/07/2024 a 22/09/2024"/>
    <m/>
    <m/>
    <m/>
    <m/>
    <m/>
    <s v="44112600-4"/>
  </r>
  <r>
    <n v="16053798"/>
    <x v="19"/>
    <m/>
    <m/>
    <n v="801933048"/>
    <s v="LA006798"/>
    <s v="008_24000082"/>
    <s v="Serveis"/>
    <s v="Contracte menor"/>
    <s v="Publicació agregada de contractes"/>
    <s v="Servei de Community Management per a les xarxes socials dels mercats municipals de Barcelona"/>
    <s v="Servei de Community Management per a les xarxes socials dels mercats municipals de Barcelona"/>
    <n v="11784"/>
    <n v="0"/>
    <n v="0"/>
    <n v="1"/>
    <s v="19/07/2024 a 18/10/2024"/>
    <m/>
    <m/>
    <m/>
    <m/>
    <m/>
    <s v="72000000-5"/>
  </r>
  <r>
    <n v="16053798"/>
    <x v="19"/>
    <m/>
    <m/>
    <n v="801933048"/>
    <s v="LA006798"/>
    <s v="008_24000083"/>
    <s v="Serveis"/>
    <s v="Contracte menor"/>
    <s v="Publicació agregada de contractes"/>
    <s v="AIXECAMENT TOPOGRÀFIC"/>
    <s v="AIXECAMENT TOPOGRÀFIC"/>
    <n v="13949"/>
    <n v="0"/>
    <n v="0"/>
    <n v="1"/>
    <s v="01/09/2024 a 30/09/2024"/>
    <m/>
    <m/>
    <m/>
    <m/>
    <m/>
    <s v="71351810-4"/>
  </r>
  <r>
    <n v="16053798"/>
    <x v="19"/>
    <m/>
    <m/>
    <n v="801933048"/>
    <s v="LA006798"/>
    <s v="008_24000085"/>
    <s v="Serveis"/>
    <s v="Contracte menor"/>
    <s v="Publicació agregada de contractes"/>
    <s v="SERVEI DE NETEJA DE LES INSTAL·LACIONS DEL MERCAT DE SANT ANDREU"/>
    <s v="SERVEI DE NETEJA DE LES INSTAL·LACIONS DEL MERCAT DE SANT ANDREU"/>
    <n v="8381.0499999999993"/>
    <n v="0"/>
    <n v="0"/>
    <n v="1"/>
    <s v="25/07/2024 a 31/12/2024"/>
    <m/>
    <m/>
    <m/>
    <m/>
    <m/>
    <s v="90911200-8"/>
  </r>
  <r>
    <n v="16053798"/>
    <x v="19"/>
    <m/>
    <m/>
    <n v="801933048"/>
    <s v="LA006798"/>
    <s v="008_24000090"/>
    <s v="Serveis"/>
    <s v="Contracte menor"/>
    <s v="Publicació agregada de contractes"/>
    <s v="Oficina tècnica pels programes educatius de l'Institut Municipal de Mercats de Barcelona"/>
    <s v="Oficina tècnica pels programes educatius de l'Institut Municipal de Mercats de Barcelona"/>
    <n v="14845"/>
    <n v="0"/>
    <n v="0"/>
    <n v="1"/>
    <s v="04/09/2024 a 31/10/2024"/>
    <m/>
    <m/>
    <m/>
    <m/>
    <m/>
    <s v="80000000-4"/>
  </r>
  <r>
    <n v="16053798"/>
    <x v="19"/>
    <m/>
    <m/>
    <n v="801933048"/>
    <s v="LA006798"/>
    <s v="008_24000087"/>
    <s v="Serveis"/>
    <s v="Contracte menor"/>
    <s v="Publicació agregada de contractes"/>
    <s v="VIGILANCIA MERCAT SANTA CATERINA AGOST 2024"/>
    <s v="VIGILANCIA MERCAT SANTA CATERINA AGOST 2024"/>
    <n v="14954.4"/>
    <n v="0"/>
    <n v="0"/>
    <n v="1"/>
    <s v="02/08/2024 a 31/08/2024"/>
    <m/>
    <m/>
    <m/>
    <m/>
    <m/>
    <s v="79710000-4"/>
  </r>
  <r>
    <n v="16053798"/>
    <x v="19"/>
    <m/>
    <m/>
    <n v="801933048"/>
    <s v="LA006798"/>
    <s v="008_24000089"/>
    <s v="Obres"/>
    <s v="Contracte menor"/>
    <s v="Publicació agregada de contractes"/>
    <s v="TRASLLAT DEL PUNT D'INFORMACIÓ MERCAT DE LES CORTS"/>
    <s v="TRASLLAT DEL PUNT D'INFORMACIÓ MERCAT DE LES CORTS"/>
    <n v="38943.1"/>
    <n v="0"/>
    <n v="0"/>
    <n v="0"/>
    <s v="01/12/2024 a 31/12/2024"/>
    <m/>
    <m/>
    <m/>
    <m/>
    <m/>
    <s v="45210000-2"/>
  </r>
  <r>
    <n v="16053798"/>
    <x v="19"/>
    <m/>
    <m/>
    <n v="801933048"/>
    <s v="LA006798"/>
    <s v="008_24000091"/>
    <s v="Serveis"/>
    <s v="Contracte menor"/>
    <s v="Publicació agregada de contractes"/>
    <s v="Participació a la fira Barcelona International Community Day 2024"/>
    <s v="Participació a la fira Barcelona International Community Day 2024"/>
    <n v="650"/>
    <n v="0"/>
    <n v="0"/>
    <n v="1"/>
    <d v="2024-09-28T00:00:00"/>
    <m/>
    <m/>
    <m/>
    <m/>
    <m/>
    <s v="79950000-8"/>
  </r>
  <r>
    <n v="16053798"/>
    <x v="19"/>
    <m/>
    <m/>
    <n v="801933048"/>
    <s v="LA006798"/>
    <s v="008_24000094"/>
    <s v="Serveis"/>
    <s v="Contracte menor"/>
    <s v="Publicació agregada de contractes"/>
    <s v="AMPLIACIÓ SISTEMA CCTV I INTRUSIÓ MERCAT PROVISIONAL D'HORTA"/>
    <s v="AMPLIACIÓ SISTEMA CCTV I INTRUSIÓ MERCAT PROVISIONAL D'HORTA"/>
    <n v="4996.46"/>
    <n v="0"/>
    <n v="0"/>
    <n v="1"/>
    <s v="01/11/2024 a 31/12/2024"/>
    <m/>
    <m/>
    <m/>
    <m/>
    <m/>
    <s v="45000000-7"/>
  </r>
  <r>
    <n v="15937877"/>
    <x v="4"/>
    <m/>
    <m/>
    <n v="801935010"/>
    <s v="LA0007065"/>
    <s v="2024PT0157AC"/>
    <s v="Serveis"/>
    <s v="Negociat sense publicitat"/>
    <s v="Formalització"/>
    <s v="2024PT0157AC - Servei d’inserció de publicitat del Parc d’atraccions del Tibidabo dins dels avions de l’aerolínia Vueling"/>
    <s v="Servei d’inserció de publicitat del Parc d’atraccions del Tibidabo dins dels avions de l’aerolínia Vueling"/>
    <n v="15000"/>
    <n v="0"/>
    <n v="0"/>
    <n v="0"/>
    <m/>
    <m/>
    <d v="2024-08-02T00:00:00"/>
    <d v="2024-08-02T00:00:00"/>
    <n v="0"/>
    <m/>
    <s v="79341000-6||79341000-6"/>
  </r>
  <r>
    <n v="15937877"/>
    <x v="4"/>
    <m/>
    <m/>
    <n v="801935010"/>
    <s v="LA0007065"/>
    <s v="2022ST0021OBV43"/>
    <s v="Obres"/>
    <m/>
    <s v="Formalització"/>
    <s v="2022ST0021OBV43 - Contracte derivat relatiu a la reforma d’un magatzem a una sala de producció i altres sales adjacents al palau Sant Jordi"/>
    <s v="L’objecte del contracte és la reforma d’un magatzem a una sala de producció i altres sales adjacents al Palau Sant Jordi."/>
    <n v="35000"/>
    <n v="0"/>
    <n v="0"/>
    <n v="0"/>
    <s v="0 anys 2 mesos 0 dies"/>
    <d v="2024-09-13T00:00:00"/>
    <d v="2024-10-30T00:00:00"/>
    <d v="2024-10-30T00:00:00"/>
    <n v="0"/>
    <m/>
    <s v="45000000-7"/>
  </r>
  <r>
    <n v="16191063"/>
    <x v="3"/>
    <m/>
    <m/>
    <n v="801935097"/>
    <n v="100"/>
    <n v="6112024034"/>
    <s v="Obres"/>
    <s v="Obert"/>
    <s v="Adjudicació"/>
    <s v="611.2024.034_OBRES RELATIVES A L'ESTABILITZACIÓ I MILLORA DE DIVERSOS TALUSSOS DE LA CIUTAT DE BARCELONA, AMB MESURES DE CONTRACTACIÓ SOSTENIBLE. LOT 1: TALÚS PEDRERA DEL MUSSOL AL DISTRICTE SANTS-MONTJUÏC. LOT 2: ESTABILITZACIÓ ESTRUCTURAL DE REAJUSTAMENT DE L'ESLLAVISADA DEL TALÚS SOT DEL MIGDIA AL DISTRICTE SANTS-MONTJUÏC. LOT 3: TALÚS ELISA MORAGAS AL DISTRICTE SARRIÀ-SANT GERVASI."/>
    <s v="Obres relatives a l'estabilització i millora de diversos talussos de la ciutat de Barcelona. Lot 1: Talús Pedrera del Mussol al distircte Sants-Montjuïc. Lot 2: Estabilització estructural de reajustament de l'esllavisada del talús Sot del Migdia al districte Sants-Montjuïc. Lot 3: Talús Elisa Moragas al districte Sarrià-Sant. Gervasi."/>
    <n v="875573.04"/>
    <n v="0"/>
    <n v="1"/>
    <n v="0"/>
    <s v="0 anys 4 mesos 14 dies"/>
    <d v="2024-03-08T00:00:00"/>
    <d v="2024-08-12T00:00:00"/>
    <m/>
    <n v="1"/>
    <s v="LOT 1: TALÚS PEDRERA DEL MUSSOL AL DISTRICTE SANTS-MONTJUÏC."/>
    <s v="45233140-2"/>
  </r>
  <r>
    <n v="15937877"/>
    <x v="4"/>
    <m/>
    <m/>
    <n v="801935010"/>
    <s v="LA0007065"/>
    <s v="2024RH0142AC"/>
    <s v="Serveis"/>
    <s v="Obert simplificat"/>
    <s v="Expedient en avaluació"/>
    <s v="2024RH0142AC - Contractació dels serveis relatius a la consultoria, suport i adaptació del pla d’igualtat per a Barcelona De Serveis Municipals, SA i Cementiris De Barcelona, SAU"/>
    <s v="Contractació dels serveis relatius a la consultoria, suport i adaptació del pla d’igualtat per a Barcelona De Serveis Municipals, SA i Cementiris De Barcelona, SAU"/>
    <n v="73100"/>
    <n v="0"/>
    <n v="0"/>
    <n v="0"/>
    <s v="2 anys 0 mesos 0 dies"/>
    <d v="2024-07-22T00:00:00"/>
    <m/>
    <m/>
    <n v="1"/>
    <s v="CONSULTORIA, SUPORT I ADAPTACIÓ DEL PLA D’IGUALTAT PER A BARCELONA DE SERVEIS MUNICIPALS, SA"/>
    <s v="85312320-8||85312320-8||85312320-8"/>
  </r>
  <r>
    <n v="15937877"/>
    <x v="4"/>
    <m/>
    <m/>
    <n v="801935010"/>
    <s v="LA0007065"/>
    <s v="2024ES0048AC"/>
    <s v="Serveis"/>
    <s v="Obert"/>
    <s v="Formalització"/>
    <s v="2024ES0048AC - Serveis d'auditoria de certificació del sistema de gestió integrat, per a Barcelona de Serveis Municipals, S.A i Cementiris de Barcelona, S.A"/>
    <s v="Serveis d'auditoria de certificació del sistema de gestió integrat, per a Barcelona de Serveis Municipals, S.A i Cementiris de Barcelona, S.A"/>
    <n v="390000"/>
    <n v="0"/>
    <n v="1"/>
    <n v="0"/>
    <s v="3 anys 0 mesos 0 dies"/>
    <d v="2024-05-06T00:00:00"/>
    <d v="2024-08-02T00:00:00"/>
    <d v="2024-09-16T00:00:00"/>
    <n v="0"/>
    <m/>
    <s v="79212000-3||79212000-3"/>
  </r>
  <r>
    <n v="100000024"/>
    <x v="22"/>
    <m/>
    <m/>
    <n v="7973100119"/>
    <m/>
    <s v="SEG2024-001"/>
    <s v="Serveis"/>
    <s v="Obert simplificat abreujat"/>
    <s v="Adjudicació"/>
    <s v="Seguretat i vigilància Casa Gomis. Fundació Manifesta 15"/>
    <s v="Serveis de seguretat i vigilància per a la Biennal Nòmada Europea (Manifesta 15 Barcelona Metropolitana o M15 Barcelona) que Fundació Manifesta 15 organitzarà al recinte de la Casa Gomis."/>
    <n v="35862"/>
    <n v="0"/>
    <n v="0"/>
    <n v="0"/>
    <s v="26/08/2024 a 30/11/2024"/>
    <d v="2024-07-23T00:00:00"/>
    <d v="2024-08-01T00:00:00"/>
    <m/>
    <n v="0"/>
    <m/>
    <s v="79714000-2||79714000-2||79714000-2||79714000-2||79714000-2"/>
  </r>
  <r>
    <n v="16191063"/>
    <x v="3"/>
    <m/>
    <m/>
    <n v="801935097"/>
    <n v="100"/>
    <n v="6052024006"/>
    <s v="Subministraments"/>
    <s v="Obert"/>
    <s v="Formalització"/>
    <s v="605.2024.006_SUBMINISTRAMENT I COL·LOCACIÓ DE MOBILIARI DE L'EQUIPAMENT DE LA PLAÇA DE SARRIÀ, BIBLIOTECA I SEU DEL DISTRICTE, AL DISTRICTE DE SARRIÀ-SANT GERVASI, BARCELONA AMB MESURES DE CONTRACTACIÓ PÚBLICA SOSTENIBLE."/>
    <s v="Subministrament i col·locació de mobiliari de l’equipament de la Plaça Sarrià, Biblioteca i Seu del Districte, al Districte de Sarrià-Sant Gervasi de Barcelona. Lot 1 Mobiliari i Complements, lot 2 Equipament Escenogràfic i lot 3 Sistemes RFID.\n"/>
    <n v="314036.34999999998"/>
    <n v="0"/>
    <n v="1"/>
    <n v="0"/>
    <s v="0 anys 3 mesos 0 dies"/>
    <d v="2024-02-20T00:00:00"/>
    <d v="2024-08-02T00:00:00"/>
    <d v="2024-10-22T00:00:00"/>
    <n v="2"/>
    <s v="Lot 2: Equipament Escenogràfic"/>
    <s v="39000000-2||39000000-2||39000000-2||39000000-2"/>
  </r>
  <r>
    <n v="15937877"/>
    <x v="4"/>
    <m/>
    <m/>
    <n v="801935010"/>
    <s v="LA0007065"/>
    <s v="2024RH0149AC"/>
    <s v="Serveis"/>
    <s v="Obert simplificat"/>
    <s v="Adjudicació"/>
    <s v="2024RH0149AC - Contracte relatiu als serveis de gestió del sistema de retribució flexible de Barcelona de Serveis Municipals, S.A."/>
    <s v="Contracte relatiu als serveis de gestió del sistema de retribució flexible de Barcelona de Serveis Municipals, S.A."/>
    <n v="60400"/>
    <n v="0"/>
    <n v="0"/>
    <n v="0"/>
    <s v="1 anys 0 mesos 0 dies"/>
    <d v="2024-07-09T00:00:00"/>
    <d v="2025-01-13T00:00:00"/>
    <m/>
    <n v="0"/>
    <m/>
    <s v="79414000-9"/>
  </r>
  <r>
    <n v="15937468"/>
    <x v="0"/>
    <n v="16146814"/>
    <s v="Districte d'Horta-Guinardó"/>
    <n v="801930008"/>
    <s v="L01080193"/>
    <s v="001_24001632"/>
    <s v="Subministraments"/>
    <s v="Obert simplificat"/>
    <s v="Formalització"/>
    <s v="Sanitaris portàtils Horta-Guinardó"/>
    <s v="Subministrament de sanitaris portàtils per esdeveniments a la via pública del Districte d'Horta-Guinardó"/>
    <n v="88000"/>
    <n v="0"/>
    <n v="0"/>
    <n v="0"/>
    <s v="01/07/2024 a 30/06/2026"/>
    <d v="2024-06-18T00:00:00"/>
    <d v="2024-08-02T00:00:00"/>
    <d v="2024-08-07T00:00:00"/>
    <n v="1"/>
    <s v="Subministrament de sanitaris portàtils per esdeveniments a la via pública del Districte d¿Horta-Guinardó"/>
    <s v="44411000-4||44411000-4||44411000-4||44411000-4"/>
  </r>
  <r>
    <n v="15937877"/>
    <x v="4"/>
    <m/>
    <m/>
    <n v="801935010"/>
    <s v="LA0007065"/>
    <s v="2024RH0182AC"/>
    <s v="Serveis"/>
    <s v="Negociat sense publicitat"/>
    <s v="Formalització"/>
    <s v="2024RH0182AC - Contracte negociat per raons tècniques relatiu a la contractació de serveis d’assistència en la contractació de personal mitjançant la llicencia de l’eina de selecció recruiter de LINKEDIN"/>
    <s v="Contracte negociat per raons tècniques relatiu a la contractació de serveis d’assistència en la contractació de personal mitjançant la llicencia de l’eina de selecció recruiter de LINKEDIN"/>
    <n v="30800"/>
    <n v="0"/>
    <n v="0"/>
    <n v="0"/>
    <m/>
    <m/>
    <d v="2024-10-30T00:00:00"/>
    <d v="2024-10-30T00:00:00"/>
    <n v="0"/>
    <m/>
    <s v="79600000-0||79600000-0"/>
  </r>
  <r>
    <n v="16191063"/>
    <x v="3"/>
    <m/>
    <m/>
    <n v="801935097"/>
    <n v="100"/>
    <n v="6112024056"/>
    <s v="Serveis"/>
    <s v="Obert"/>
    <s v="Formalització"/>
    <s v="611.2024.056_SERVEIS RELATIUS A LA REDACCIÓ DE MEMÒRIES VALORADES I LA DIRECCIÓ DE LES OBRES CORRESPONENTS A LES ACTUACIONS DE REHABILITACIÓ DE CLAVEGUERAM DEL PLA ENDREÇA BARCELONA, AMB MESURES DE CONTRACTACIÓ PÚBLICA SOSTENIBLE."/>
    <s v="Serveis relatius a la redacció de memòries valorades i la direcció de les obres corresponents a les actuacions de rehabilitació de clavegueram del Pla Endreça."/>
    <n v="303150.2"/>
    <n v="0"/>
    <n v="1"/>
    <n v="0"/>
    <s v="2 anys 7 mesos 0 dies"/>
    <d v="2024-05-08T00:00:00"/>
    <d v="2024-10-30T00:00:00"/>
    <d v="2024-11-25T00:00:00"/>
    <n v="3"/>
    <s v="LOT 3: 08 NOU BARRIS, 09 SANT ANDREU, 10 SANT MARTÍ"/>
    <s v="71000000-8||71000000-8"/>
  </r>
  <r>
    <n v="16220427"/>
    <x v="15"/>
    <m/>
    <m/>
    <n v="801935025"/>
    <n v="100"/>
    <n v="240190"/>
    <s v="Subministraments"/>
    <s v="Obert simplificat abreujat"/>
    <s v="Formalització"/>
    <s v="Adquisició d'equips de càmera ENG per a betevé"/>
    <s v="Adquisició d'equips de càmera ENG per a betevé"/>
    <n v="59500"/>
    <n v="0"/>
    <n v="0"/>
    <n v="0"/>
    <s v="11/11/2024 a 10/12/2024"/>
    <d v="2024-10-14T00:00:00"/>
    <d v="2024-10-30T00:00:00"/>
    <d v="2024-10-30T00:00:00"/>
    <n v="0"/>
    <m/>
    <s v="32240000-7||32240000-7"/>
  </r>
  <r>
    <n v="16191063"/>
    <x v="3"/>
    <m/>
    <m/>
    <n v="801935097"/>
    <n v="100"/>
    <n v="6112024051"/>
    <s v="Obres"/>
    <s v="Obert"/>
    <s v="Formalització"/>
    <s v="611.2024.051_OBRES RELATIVES AL PROJECTE EXECUTIU PER A L’ARRANJAMENT DE 20 ÀREES DE JOCS INFANTILS SITUADES A DIVERSOS ÀMBITS DE LA CIUTAT DE BARCELONA, AMB MESURES DE CONTRACTACIÓ PÚBLICA SOSTENIBLE."/>
    <s v="Obres relatives al projecte executiu per a l’arranjament de 20 àrees de jocs infantils situades a diversos àmbits de la ciutat de Barcelona."/>
    <n v="2012215.33"/>
    <n v="1"/>
    <n v="0"/>
    <n v="0"/>
    <s v="0 anys 7 mesos 0 dies"/>
    <d v="2024-05-07T00:00:00"/>
    <d v="2024-10-11T00:00:00"/>
    <d v="2024-10-30T00:00:00"/>
    <n v="0"/>
    <m/>
    <s v="45233140-2||45233140-2||45233140-2"/>
  </r>
  <r>
    <n v="16219078"/>
    <x v="6"/>
    <m/>
    <m/>
    <n v="801935157"/>
    <n v="100"/>
    <s v="E24-0166"/>
    <s v="Serveis"/>
    <s v="Obert"/>
    <s v="Formalització"/>
    <s v="CONTRACTE PER LA PRESTACIÓ DEL SERVEI DE NETEJA I RECOLLIDA SELECTIVA DE RESIDUS DE LES OFICINES DE BARCELONA CICLE DE L’AIGUA S.A I SERVEI DE NETEJA INTEGRAL I RECOLLIDA SELECTIVA DE RESIDUS DELS LOCALS DE SERVEIS A LA CIUTADANIA, OFICINES MUNICIPALS I LOCALS D’ATENCIÓ AL PÚBLIC DE LES PLATGES DE LA CIUTAT DE BARCELONA, AMB MESURES DE CONTRACTACIÓ PÚBLICA SOSTENIBLE"/>
    <s v="L’objecte del contracte és la prestació del servei de neteja i recollida selectiva de residus de les oficines de Barcelona Cicle de l’Aigua S.A i servei de neteja integral i recollida selectiva de residus dels locals de serveis a la ciutadania, oficines municipals i locals d’atenció al públic de les platges de la ciutat de Barcelona, amb mesures de contractació pública sostenible"/>
    <n v="1489391.61"/>
    <n v="1"/>
    <n v="0"/>
    <n v="0"/>
    <s v="2 anys 0 mesos 0 dies"/>
    <d v="2024-09-09T00:00:00"/>
    <d v="2024-11-19T00:00:00"/>
    <d v="2025-01-09T00:00:00"/>
    <n v="2"/>
    <s v="Servei de neteja integral i la recollida selectiva de residus dels locals de serveis a la ciutadania, oficines municipals i locals d’atenció al públic de les platges de la ciutat de Barcelona"/>
    <s v="90911200-8||90919100-3||90911200-8||90919100-3||90911200-8||90919100-3"/>
  </r>
  <r>
    <n v="15937877"/>
    <x v="4"/>
    <m/>
    <m/>
    <n v="801935010"/>
    <s v="LA0007065"/>
    <s v="2024PT0130SU"/>
    <s v="Subministraments"/>
    <s v="Negociat sense publicitat"/>
    <s v="Formalització"/>
    <s v="2024PT0130SU - Subministrament, instal·lació i posada en funcionament de les noves atraccions Alaska (Kiddie Flume) i Pirata (Galleon) al Parc d’atraccions del Tibidabo"/>
    <s v="Subministrament, instal·lació i posada en funcionament de les noves atraccions Alaska (Kiddie Flume) i Pirata (Galleon) al Parc d’atraccions del Tibidabo"/>
    <n v="1259140"/>
    <n v="1"/>
    <n v="0"/>
    <n v="0"/>
    <m/>
    <m/>
    <d v="2024-07-29T00:00:00"/>
    <d v="2024-07-29T00:00:00"/>
    <n v="0"/>
    <m/>
    <s v="37535000-7||37535000-7"/>
  </r>
  <r>
    <n v="16191063"/>
    <x v="3"/>
    <m/>
    <m/>
    <n v="801935097"/>
    <n v="100"/>
    <n v="6102024010"/>
    <s v="Obres"/>
    <s v="Obert"/>
    <s v="Formalització"/>
    <s v="610.2024.010_OBRES RELATIVES AL PROJECTE EXECUTIU PER A LA MILLORA I L'AMPLIACIÓ D'UNS JOCS INFANTILS A LA PLAÇA DEL MARESME, I ARRANJAMENT DE L'ENTORN DELS JOCS INFANTILS A LA PLAÇA DEL MARESME, AL DISTRICTE DE SANT MARTÍ, A BARCELONA, AMB MESURES DE CONTRACTACIÓ PÚBLICA SOSTENIBLE."/>
    <s v="Obres relatives al projecte executiu per a la millora i l'ampliació d'uns jocs infantils a la Plaça del Maresme, i arranjament de l'entorn dels jocs infantils a la Plaça del Maresme, al districte de Sant Martí a Barcelona. Fase 2."/>
    <n v="1177216.97"/>
    <n v="1"/>
    <n v="0"/>
    <n v="0"/>
    <s v="0 anys 5 mesos 0 dies"/>
    <d v="2024-02-08T00:00:00"/>
    <d v="2024-07-31T00:00:00"/>
    <d v="2024-08-05T00:00:00"/>
    <n v="0"/>
    <m/>
    <s v="45233140-2||45233140-2"/>
  </r>
  <r>
    <n v="16191063"/>
    <x v="3"/>
    <m/>
    <m/>
    <n v="801935097"/>
    <n v="100"/>
    <n v="6112024101"/>
    <s v="Obres"/>
    <s v="Obert simplificat"/>
    <s v="Formalització"/>
    <s v="611.2024.101_OBRES DE PAVIMENTACIÓ ASFÀLTICA DEL CARRER BAC DE RODA I DEL CARRER LLULL, AL DISTRICTE DE SANT MARTÍ (LOT 1) I DE L’AVINGUDA SARRIÀ, DEL CARRER BALMES I DEL CARRER ROSSELLÓ, (LOT 2), A LA CIUTAT DE BARCELONA, AMB MESURES DE CONTRACTACIÓ PÚBLICA SOSTENIBLE."/>
    <s v="Obres de pavimentació asfàltica del carrer Bac de Roda i del carrer Llull, al Districte de Sant Martí (Lot 1) i de l’avinguda Sarrià, del carrer Balmes i del carrer Rosselló, (Lot 2), a la ciutat de Barcelona."/>
    <n v="699127.36"/>
    <n v="0"/>
    <n v="1"/>
    <n v="0"/>
    <s v="0 anys 0 mesos 21 dies"/>
    <d v="2024-07-26T00:00:00"/>
    <d v="2024-10-03T00:00:00"/>
    <d v="2024-10-08T00:00:00"/>
    <n v="2"/>
    <s v="LOT NÚM. 2: PAVIMENTACIÓ ASFÀLTICA DE L'AVINGUDA SARRIÀ, ENTRE PRAT DE LA RIBA I AGUSTINA SARAGOSSA, DEL CARRER BALMES, ENTRE ROSSELLÓ I ARAGÓ, I DEL CARRER ROSSELLÓ, ENTRE BRUC I PASSEIG DE SANT JOAN, A LA CIUTAT DE BARCELONA."/>
    <s v="45233222-1||45233222-1||45233222-1"/>
  </r>
  <r>
    <n v="15937877"/>
    <x v="4"/>
    <m/>
    <m/>
    <n v="801935010"/>
    <s v="LA0007065"/>
    <s v="2024ST0082OB"/>
    <s v="Obres"/>
    <s v="Obert simplificat"/>
    <s v="Formalització"/>
    <s v="2024ST0082OB - Obres relatives a la substitució de centraletes multipunt i ubicació de nous punts de recàrrega als aparcaments i dipòsits de Barcelona de Serveis Municipals per a l’any 2024 (Next Generation, Moves III)"/>
    <s v="Obres relatives a la substitució de centraletes multipunt i ubicació de nous punts de recàrrega als aparcaments i dipòsits de Barcelona de Serveis Municipals per a l’any 2024 (Next Generation, Moves III)"/>
    <n v="540000"/>
    <n v="0"/>
    <n v="1"/>
    <n v="0"/>
    <s v="0 anys 4 mesos 0 dies"/>
    <d v="2024-05-16T00:00:00"/>
    <d v="2024-07-30T00:00:00"/>
    <d v="2024-08-26T00:00:00"/>
    <n v="0"/>
    <m/>
    <s v="45315300-1||45315300-1"/>
  </r>
  <r>
    <n v="16190745"/>
    <x v="16"/>
    <m/>
    <m/>
    <n v="801935046"/>
    <n v="100"/>
    <s v="36-24"/>
    <s v="Subministraments"/>
    <s v="Obert"/>
    <s v="Formalització"/>
    <s v="Subministrament de dos nous commutadors electrònics per al centre de processament de dades de Barcelona Activa (Exp. 36-24)"/>
    <s v="Subministrament de dos nous commutadors electrònics per al centre de processament de dades de Barcelona Activa."/>
    <n v="69174"/>
    <n v="0"/>
    <n v="0"/>
    <n v="0"/>
    <s v="anys 4 mesos  dies"/>
    <d v="2024-06-26T00:00:00"/>
    <d v="2024-07-26T00:00:00"/>
    <d v="2024-07-30T00:00:00"/>
    <n v="0"/>
    <m/>
    <s v="30237300-2||48000000-8||30237300-2||48000000-8"/>
  </r>
  <r>
    <n v="15937468"/>
    <x v="0"/>
    <n v="16125366"/>
    <s v="Gerència d'Àrea de Seguretat, Prevenció i Convivència"/>
    <n v="801930008"/>
    <s v="L01080193"/>
    <s v="001_24000971"/>
    <s v="Serveis"/>
    <s v="Obert simplificat"/>
    <s v="Formalització"/>
    <s v="Serveis de disseny gràfic, adaptació d'originals i maquetació d'elements de comunicació que donen suport a la Gerència d'Àrea de Seguretat, Prevenció i Convivència"/>
    <s v="Serveis de disseny gràfic, adaptació d'originals i maquetació d'elements de comunicació que donen suport a la Gerència d'Àrea de Seguretat, Prevenció i Convivència."/>
    <n v="49586.76"/>
    <n v="0"/>
    <n v="0"/>
    <n v="0"/>
    <s v="1 anys  mesos  dies"/>
    <d v="2024-04-26T00:00:00"/>
    <d v="2024-07-30T00:00:00"/>
    <m/>
    <n v="0"/>
    <s v="Serveis de disseny gràfic, adaptació d'originals i maquetació d'elements de comunicació que donen suport a la Gerència d'Àrea de Seguretat, Prevenció i Convivència."/>
    <s v="79822500-7||79822500-7||79822500-7||79822500-7||79822500-7||79822500-7"/>
  </r>
  <r>
    <n v="16292310"/>
    <x v="5"/>
    <m/>
    <m/>
    <n v="801935144"/>
    <n v="100"/>
    <s v="2024CJ0108SU"/>
    <s v="Subministraments"/>
    <s v="Obert simplificat abreujat"/>
    <s v="Formalització"/>
    <s v="2024CJ0108SU - Subministrament, suport i manteniment de Servidor i Servidor NAS per a Cementiris de Barcelona"/>
    <s v="Subministrament, suport i manteniment de Servidor i Servidor NAS per a Cementiris de Barcelona"/>
    <n v="36107.33"/>
    <n v="0"/>
    <n v="0"/>
    <n v="0"/>
    <s v="5 anys 0 mesos 0 dies"/>
    <d v="2024-06-18T00:00:00"/>
    <d v="2024-07-25T00:00:00"/>
    <d v="2024-07-26T00:00:00"/>
    <n v="0"/>
    <m/>
    <s v="48823000-3||48823000-3||48823000-3"/>
  </r>
  <r>
    <n v="16541256"/>
    <x v="18"/>
    <m/>
    <m/>
    <n v="801934047"/>
    <s v="L01080193"/>
    <s v="24/038"/>
    <s v="Serveis"/>
    <s v="Obert"/>
    <s v="Formalització"/>
    <s v="Servei de suport tècnic a operacions, administració de sistemes, comunicacions i seguretat de la xarxa informàtica de l’IMHAB, amb mesures de contractació pública sostenible (exp. 24/038)"/>
    <s v="Serveis de suport tècnic a la xarxa informàtica de l'IMHAB"/>
    <n v="482313.68"/>
    <n v="0"/>
    <n v="1"/>
    <n v="0"/>
    <s v="1 anys  mesos  dies"/>
    <d v="2024-04-12T00:00:00"/>
    <d v="2024-07-01T00:00:00"/>
    <d v="2024-07-30T00:00:00"/>
    <n v="0"/>
    <m/>
    <s v="72267100-0||72267100-0||72267100-0"/>
  </r>
  <r>
    <n v="16190745"/>
    <x v="16"/>
    <m/>
    <m/>
    <n v="801935046"/>
    <n v="100"/>
    <s v="27-24"/>
    <s v="Serveis"/>
    <s v="Obert"/>
    <s v="Formalització"/>
    <s v="Serveis de fotografia professional per cobrir les necessitats comunicatives de Barcelona Activa (Exp. 27-24)"/>
    <s v="Serveis de fotografia professional per cobrir les necessitats comunicatives de Barcelona Activa."/>
    <n v="90000"/>
    <n v="0"/>
    <n v="0"/>
    <n v="0"/>
    <s v="1 anys  mesos  dies"/>
    <d v="2024-05-23T00:00:00"/>
    <d v="2024-07-26T00:00:00"/>
    <d v="2024-10-24T00:00:00"/>
    <n v="1"/>
    <s v="Reportatge fotogràfic d’actes i conferències institucionals, fires, congressos i altres esdeveniments"/>
    <s v="79960000-1||79960000-1"/>
  </r>
  <r>
    <n v="15937468"/>
    <x v="0"/>
    <n v="57360322"/>
    <s v="Gerència d'Àrea de Recursos i Transformació Digital"/>
    <n v="801930008"/>
    <s v="L01080193"/>
    <s v="001_23003732"/>
    <s v="Serveis"/>
    <s v="Obert"/>
    <s v="Formalització"/>
    <s v="PRODUCCIÓ AUDIOVISUAL I FOTOGRAFIES DSP"/>
    <s v="Serveis de preproducció, creatius, producció i postproducció de productes audiovisuals i fotografies per a les campanyes i accions de comunicació de Ajuntament de Barcelona"/>
    <n v="1609080"/>
    <n v="1"/>
    <n v="0"/>
    <n v="0"/>
    <s v="2 anys  mesos  dies"/>
    <d v="2024-03-22T00:00:00"/>
    <d v="2024-07-29T00:00:00"/>
    <d v="2024-09-10T00:00:00"/>
    <n v="0"/>
    <s v="Serveis de preproducció, creatius, producció i postproducció de productes audiovisuals i fotografies per a les campanyes i accions de comunicació de Ajuntament de Barcelona"/>
    <s v="92111200-4||92111200-4||92111200-4||92111200-4"/>
  </r>
  <r>
    <n v="15937468"/>
    <x v="0"/>
    <n v="16125366"/>
    <s v="Gerència d'Àrea de Seguretat, Prevenció i Convivència"/>
    <n v="801930008"/>
    <s v="L01080193"/>
    <s v="001_24002972"/>
    <s v="Serveis"/>
    <s v="Obert simplificat abreujat"/>
    <s v="Adjudicació"/>
    <s v="Servei de gestoria i tràmits de matriculació de GUB i SPCPEIS"/>
    <s v="L’objecte del contracte és el servei de gestoria i tràmits de matriculació dels vehicles de de la Guàrdia Urbana de Barcelona i del Servei de Protecció Civil, Prevenció, Extinció d’Incendis i Salvament a l’Ajuntament de Barcelona, d’acord amb les previsions del plec de prescripcions tècniques i amb mesures de contractació pública sostenible, desglossat en 2 lots."/>
    <n v="2420"/>
    <n v="0"/>
    <n v="0"/>
    <n v="1"/>
    <s v="2 anys  mesos  dies"/>
    <d v="2024-10-30T00:00:00"/>
    <d v="2024-12-17T00:00:00"/>
    <m/>
    <n v="1"/>
    <s v="Servei de gestoria i tràmits de matriculació dels vehicles de GUB"/>
    <s v="72512000-7||72512000-7||72512000-7"/>
  </r>
  <r>
    <n v="15937877"/>
    <x v="4"/>
    <m/>
    <m/>
    <n v="801935010"/>
    <s v="LA0007065"/>
    <s v="2022ST0021OBV39"/>
    <s v="Obres"/>
    <m/>
    <s v="Formalització"/>
    <s v="2022ST0021OBV39 - Contracte relatiu a la substitució dels lluernaris perimetrals de la cúpula del Palau Sant Jordi de Barcelona"/>
    <s v="Contracte derivat relatiu a la substitució dels lluernaris perimetrals de la cúpula del Palau Sant Jordi de Barcelona"/>
    <n v="42000"/>
    <n v="0"/>
    <n v="0"/>
    <n v="0"/>
    <s v="0 anys 4 mesos 0 dies"/>
    <d v="2024-08-07T00:00:00"/>
    <d v="2024-10-30T00:00:00"/>
    <d v="2024-10-30T00:00:00"/>
    <n v="0"/>
    <m/>
    <s v="45000000-7||45000000-7"/>
  </r>
  <r>
    <n v="16218627"/>
    <x v="30"/>
    <m/>
    <m/>
    <n v="9828970005"/>
    <n v="100"/>
    <s v="F240000034"/>
    <s v="Serveis"/>
    <s v="Contracte menor"/>
    <s v="Publicació agregada de contractes"/>
    <s v="25 EXTENSIONS MÒBILS DESEMBRE"/>
    <s v="25 EXTENSIONS MÒBILS DESEMBRE"/>
    <n v="853.29"/>
    <n v="0"/>
    <n v="0"/>
    <n v="1"/>
    <d v="2024-01-04T00:00:00"/>
    <m/>
    <m/>
    <m/>
    <m/>
    <m/>
    <s v="64212800-3"/>
  </r>
  <r>
    <n v="16218627"/>
    <x v="30"/>
    <m/>
    <m/>
    <n v="9828970005"/>
    <n v="100"/>
    <s v="F240000034"/>
    <s v="Serveis"/>
    <s v="Contracte menor"/>
    <s v="Publicació agregada de contractes"/>
    <s v="34 EXTESIONS MOBILS DE 18 DESEMBRE 2023 A 17 GENER"/>
    <s v="34 EXTESIONS MOBILS DE 18 DESEMBRE 2023 A 17 GENER"/>
    <n v="920.79"/>
    <n v="0"/>
    <n v="0"/>
    <n v="1"/>
    <d v="2024-02-01T00:00:00"/>
    <m/>
    <m/>
    <m/>
    <m/>
    <m/>
    <s v="64212800-3"/>
  </r>
  <r>
    <n v="16218627"/>
    <x v="30"/>
    <m/>
    <m/>
    <n v="9828970005"/>
    <n v="100"/>
    <s v="F230000327"/>
    <s v="Serveis"/>
    <s v="Contracte menor"/>
    <s v="Publicació agregada de contractes"/>
    <s v="6TEMS,MANTENIMENT WEB 1ER SEMESTRE 2024"/>
    <s v="6TEMS,MANTENIMENT WEB 1ER SEMESTRE 2024"/>
    <n v="3936.37"/>
    <n v="0"/>
    <n v="0"/>
    <n v="1"/>
    <s v="01/01/2024 a 30/06/2024"/>
    <m/>
    <m/>
    <m/>
    <m/>
    <m/>
    <s v="72413000-8"/>
  </r>
  <r>
    <n v="16218627"/>
    <x v="30"/>
    <m/>
    <m/>
    <n v="9828970005"/>
    <n v="100"/>
    <s v="F240000090"/>
    <s v="Serveis"/>
    <s v="Contracte menor"/>
    <s v="Publicació agregada de contractes"/>
    <s v="A.CORCHERO,PARTICIPACIO CURS MESTRES\COS,TRASÇ I R"/>
    <s v="A.CORCHERO,PARTICIPACIO CURS MESTRES\COS,TRASÇ I R"/>
    <n v="400"/>
    <n v="0"/>
    <n v="0"/>
    <n v="1"/>
    <d v="2024-02-05T00:00:00"/>
    <m/>
    <m/>
    <m/>
    <m/>
    <m/>
    <s v="80510000-2"/>
  </r>
  <r>
    <n v="16218627"/>
    <x v="30"/>
    <m/>
    <m/>
    <n v="9828970005"/>
    <n v="100"/>
    <s v="F230000257"/>
    <s v="Serveis"/>
    <s v="Contracte menor"/>
    <s v="Publicació agregada de contractes"/>
    <s v="A.FABREGA,SESSIO FOTOGRAFIA EN RESIDENCIA 23-24"/>
    <s v="A.FABREGA,SESSIO FOTOGRAFIA EN RESIDENCIA 23-24"/>
    <n v="605"/>
    <n v="0"/>
    <n v="0"/>
    <n v="1"/>
    <s v="19/03/2024 a 18/04/2024"/>
    <m/>
    <m/>
    <m/>
    <m/>
    <m/>
    <s v="79961000-8"/>
  </r>
  <r>
    <n v="16218627"/>
    <x v="30"/>
    <m/>
    <m/>
    <n v="9828970005"/>
    <n v="100"/>
    <s v="F240000086"/>
    <s v="Serveis"/>
    <s v="Contracte menor"/>
    <s v="Publicació agregada de contractes"/>
    <s v="A.FEGA,INVESTIGACIO,DESENVOL.I CREACIO\INAUDIT\"/>
    <s v="A.FEGA,INVESTIGACIO,DESENVOL.I CREACIO\INAUDIT\"/>
    <n v="4235"/>
    <n v="0"/>
    <n v="0"/>
    <n v="1"/>
    <s v="14/03/2024 a 04/07/2024"/>
    <m/>
    <m/>
    <m/>
    <m/>
    <m/>
    <s v="92342000-0"/>
  </r>
  <r>
    <n v="16218627"/>
    <x v="30"/>
    <m/>
    <m/>
    <n v="9828970005"/>
    <n v="100"/>
    <s v="F240000086"/>
    <s v="Serveis"/>
    <s v="Contracte menor"/>
    <s v="Publicació agregada de contractes"/>
    <s v="A.GALANTE,INVESTIGACIO PROJECTE\INAUDIT\CREACIO I"/>
    <s v="A.GALANTE,INVESTIGACIO PROJECTE\INAUDIT\CREACIO I"/>
    <n v="4235"/>
    <n v="0"/>
    <n v="0"/>
    <n v="1"/>
    <s v="20/02/2024 a 31/12/2024"/>
    <m/>
    <m/>
    <m/>
    <m/>
    <m/>
    <s v="92342000-0"/>
  </r>
  <r>
    <n v="16218627"/>
    <x v="30"/>
    <m/>
    <m/>
    <n v="9828970005"/>
    <n v="100"/>
    <s v="F230000156"/>
    <s v="Serveis"/>
    <s v="Contracte menor"/>
    <s v="Publicació agregada de contractes"/>
    <s v="A.JUAN,TECNIC DE SO,DANSA VALENCIA 18-04"/>
    <s v="A.JUAN,TECNIC DE SO,DANSA VALENCIA 18-04"/>
    <n v="696.96"/>
    <n v="0"/>
    <n v="0"/>
    <n v="1"/>
    <s v="15/03/2024 a 18/04/2024"/>
    <m/>
    <m/>
    <m/>
    <m/>
    <m/>
    <s v="92370000-5"/>
  </r>
  <r>
    <n v="15990200"/>
    <x v="2"/>
    <n v="100000006"/>
    <s v="Departament de Contractació de IMPJB"/>
    <n v="801934026"/>
    <s v="LA0007820"/>
    <s v="24/0071-00-CP/01"/>
    <s v="Subministraments"/>
    <s v="Obert"/>
    <s v="Formalització"/>
    <s v="Contractació del subministrament de recanvis per a la reparació i manteniment dels vehicles, amb mesures de contractació pública sostenible"/>
    <s v="Contractació del subministrament de recanvis per a la reparació i manteniment dels vehicles, amb mesures de contractació pública sostenible"/>
    <n v="342036.44"/>
    <n v="0"/>
    <n v="1"/>
    <n v="0"/>
    <s v="2 anys 0 mesos 0 dies"/>
    <d v="2024-03-08T00:00:00"/>
    <d v="2024-07-26T00:00:00"/>
    <d v="2024-08-08T00:00:00"/>
    <n v="0"/>
    <m/>
    <s v="34320000-6||34320000-6||34320000-6"/>
  </r>
  <r>
    <n v="16218627"/>
    <x v="30"/>
    <m/>
    <m/>
    <n v="9828970005"/>
    <n v="100"/>
    <s v="F240000102"/>
    <s v="Serveis"/>
    <s v="Contracte menor"/>
    <s v="Publicació agregada de contractes"/>
    <s v="A.PINO,ENREG.PROGRAMACIO EXPAND.FAMILIAR I EDUCATI"/>
    <s v="A.PINO,ENREG.PROGRAMACIO EXPAND.FAMILIAR I EDUCATI"/>
    <n v="2613.6"/>
    <n v="0"/>
    <n v="0"/>
    <n v="1"/>
    <s v="11/01/2024 a 30/04/2024"/>
    <m/>
    <m/>
    <m/>
    <m/>
    <m/>
    <s v="79340000-9"/>
  </r>
  <r>
    <n v="16218627"/>
    <x v="30"/>
    <m/>
    <m/>
    <n v="9828970005"/>
    <n v="100"/>
    <s v="F230000257"/>
    <s v="Serveis"/>
    <s v="Contracte menor"/>
    <s v="Publicació agregada de contractes"/>
    <s v="A.PINO,GRABACIO I EDICIO PROJECTE EN RESIDENCIA"/>
    <s v="A.PINO,GRABACIO I EDICIO PROJECTE EN RESIDENCIA"/>
    <n v="1694"/>
    <n v="0"/>
    <n v="0"/>
    <n v="1"/>
    <s v="21/03/2024 a 31/05/2024"/>
    <m/>
    <m/>
    <m/>
    <m/>
    <m/>
    <s v="92100000-2"/>
  </r>
  <r>
    <n v="16218627"/>
    <x v="30"/>
    <m/>
    <m/>
    <n v="9828970005"/>
    <n v="100"/>
    <s v="F230000302"/>
    <s v="Serveis"/>
    <s v="Contracte menor"/>
    <s v="Publicació agregada de contractes"/>
    <s v="A.PINO,GRAVACIO MASTERCLAS MAPADEBALL-TOTS DANSEN"/>
    <s v="A.PINO,GRAVACIO MASTERCLAS MAPADEBALL-TOTS DANSEN"/>
    <n v="508.2"/>
    <n v="0"/>
    <n v="0"/>
    <n v="1"/>
    <d v="2024-03-21T00:00:00"/>
    <m/>
    <m/>
    <m/>
    <m/>
    <m/>
    <s v="92100000-2"/>
  </r>
  <r>
    <n v="16218627"/>
    <x v="30"/>
    <m/>
    <m/>
    <n v="9828970005"/>
    <n v="100"/>
    <s v="F230000156"/>
    <s v="Serveis"/>
    <s v="Contracte menor"/>
    <s v="Publicació agregada de contractes"/>
    <s v="A.SALA,DISSENY IL·LUMINACIO\SUPERMEDIUM\CEL·LULA 4"/>
    <s v="A.SALA,DISSENY IL·LUMINACIO\SUPERMEDIUM\CEL·LULA 4"/>
    <n v="2662"/>
    <n v="0"/>
    <n v="0"/>
    <n v="1"/>
    <s v="01/01/2024 a 28/01/2024"/>
    <m/>
    <m/>
    <m/>
    <m/>
    <m/>
    <s v="71318100-1"/>
  </r>
  <r>
    <n v="16218627"/>
    <x v="30"/>
    <m/>
    <m/>
    <n v="9828970005"/>
    <n v="100"/>
    <s v="F240000037"/>
    <s v="Serveis"/>
    <s v="Contracte menor"/>
    <s v="Publicació agregada de contractes"/>
    <s v="AADPC,CONTINGUT A LA REVISTA ENTREACTE"/>
    <s v="AADPC,CONTINGUT A LA REVISTA ENTREACTE"/>
    <n v="2904"/>
    <n v="0"/>
    <n v="0"/>
    <n v="1"/>
    <d v="2024-02-14T00:00:00"/>
    <m/>
    <m/>
    <m/>
    <m/>
    <m/>
    <s v="79341000-6"/>
  </r>
  <r>
    <n v="16218627"/>
    <x v="30"/>
    <m/>
    <m/>
    <n v="9828970005"/>
    <n v="100"/>
    <s v="F240000021"/>
    <s v="Serveis"/>
    <s v="Contracte menor"/>
    <s v="Publicació agregada de contractes"/>
    <s v="ACCES VERTICAL,REPARACIO REIXA MET.SOSTRE MAC"/>
    <s v="ACCES VERTICAL,REPARACIO REIXA MET.SOSTRE MAC"/>
    <n v="1010.35"/>
    <n v="0"/>
    <n v="0"/>
    <n v="1"/>
    <d v="2024-03-27T00:00:00"/>
    <m/>
    <m/>
    <m/>
    <m/>
    <m/>
    <s v="50700000-2"/>
  </r>
  <r>
    <n v="16218627"/>
    <x v="30"/>
    <m/>
    <m/>
    <n v="9828970005"/>
    <n v="100"/>
    <s v="F230000239"/>
    <s v="Serveis"/>
    <s v="Contracte menor"/>
    <s v="Publicació agregada de contractes"/>
    <s v="ACTURA ART,PROGRAMA DE MA\O.PERICET\S.SANCHEZ"/>
    <s v="ACTURA ART,PROGRAMA DE MA\O.PERICET\S.SANCHEZ"/>
    <n v="484"/>
    <n v="0"/>
    <n v="0"/>
    <n v="1"/>
    <s v="06/01/2024 a 08/01/2024"/>
    <m/>
    <m/>
    <m/>
    <m/>
    <m/>
    <s v="92312211-3"/>
  </r>
  <r>
    <n v="16218627"/>
    <x v="30"/>
    <m/>
    <m/>
    <n v="9828970005"/>
    <n v="100"/>
    <s v="F240000064"/>
    <s v="Serveis"/>
    <s v="Contracte menor"/>
    <s v="Publicació agregada de contractes"/>
    <s v="ACUSTICA,REPARACIO PORTA SALA GRAN"/>
    <s v="ACUSTICA,REPARACIO PORTA SALA GRAN"/>
    <n v="1232.75"/>
    <n v="0"/>
    <n v="0"/>
    <n v="1"/>
    <d v="2024-03-05T00:00:00"/>
    <m/>
    <m/>
    <m/>
    <m/>
    <m/>
    <s v="45323000-7"/>
  </r>
  <r>
    <n v="16218627"/>
    <x v="30"/>
    <m/>
    <m/>
    <n v="9828970005"/>
    <n v="100"/>
    <s v="F240000052"/>
    <s v="Serveis"/>
    <s v="Contracte menor"/>
    <s v="Publicació agregada de contractes"/>
    <s v="ADETCA,QUOTA ANUAL ADETCA"/>
    <s v="ADETCA,QUOTA ANUAL ADETCA"/>
    <n v="1380"/>
    <n v="0"/>
    <n v="0"/>
    <n v="1"/>
    <s v="02/01/2024 a 31/12/2024"/>
    <m/>
    <m/>
    <m/>
    <m/>
    <m/>
    <s v="98100000-4"/>
  </r>
  <r>
    <n v="16218627"/>
    <x v="30"/>
    <m/>
    <m/>
    <n v="9828970005"/>
    <n v="100"/>
    <s v="F240000042"/>
    <s v="Serveis"/>
    <s v="Contracte menor"/>
    <s v="Publicació agregada de contractes"/>
    <s v="ANTES,CAMPANYA L.BARSACQ I JOAQUIN COLLADO"/>
    <s v="ANTES,CAMPANYA L.BARSACQ I JOAQUIN COLLADO"/>
    <n v="1270.5"/>
    <n v="0"/>
    <n v="0"/>
    <n v="1"/>
    <d v="2024-02-14T00:00:00"/>
    <m/>
    <m/>
    <m/>
    <m/>
    <m/>
    <s v="79340000-9"/>
  </r>
  <r>
    <n v="16218627"/>
    <x v="30"/>
    <m/>
    <m/>
    <n v="9828970005"/>
    <n v="100"/>
    <s v="F230000279"/>
    <s v="Serveis"/>
    <s v="Contracte menor"/>
    <s v="Publicació agregada de contractes"/>
    <s v="ANTES,EXHIBIC \SVP\AIMAR PEREZ GALI"/>
    <s v="ANTES,EXHIBIC \SVP\AIMAR PEREZ GALI"/>
    <n v="11688.6"/>
    <n v="0"/>
    <n v="0"/>
    <n v="1"/>
    <s v="01/01/2024 a 21/01/2024"/>
    <m/>
    <m/>
    <m/>
    <m/>
    <m/>
    <s v="92312100-2"/>
  </r>
  <r>
    <n v="16218627"/>
    <x v="30"/>
    <m/>
    <m/>
    <n v="9828970005"/>
    <n v="100"/>
    <s v="F240000037"/>
    <s v="Serveis"/>
    <s v="Contracte menor"/>
    <s v="Publicació agregada de contractes"/>
    <s v="ARTEZBLAI,ACCIONS COMUNICACIO GENER I FEBRER"/>
    <s v="ARTEZBLAI,ACCIONS COMUNICACIO GENER I FEBRER"/>
    <n v="1071.46"/>
    <n v="0"/>
    <n v="0"/>
    <n v="1"/>
    <s v="02/01/2024 a 31/01/2024"/>
    <m/>
    <m/>
    <m/>
    <m/>
    <m/>
    <s v="79341000-6"/>
  </r>
  <r>
    <n v="16218627"/>
    <x v="30"/>
    <m/>
    <m/>
    <n v="9828970005"/>
    <n v="100"/>
    <s v="F230000245"/>
    <s v="Serveis"/>
    <s v="Contracte menor"/>
    <s v="Publicació agregada de contractes"/>
    <s v="B.HERNANDEZ,CONTRACTE MENOR SERVEI EXPLOTACIO BAR"/>
    <s v="B.HERNANDEZ,CONTRACTE MENOR SERVEI EXPLOTACIO BAR"/>
    <n v="15933.5"/>
    <n v="0"/>
    <n v="0"/>
    <n v="0"/>
    <s v="01/01/2024 a 31/12/2024"/>
    <m/>
    <m/>
    <m/>
    <m/>
    <m/>
    <s v="55410000-7"/>
  </r>
  <r>
    <n v="16218627"/>
    <x v="30"/>
    <m/>
    <m/>
    <n v="9828970005"/>
    <n v="100"/>
    <s v="F240000088"/>
    <s v="Serveis"/>
    <s v="Contracte menor"/>
    <s v="Publicació agregada de contractes"/>
    <s v="BARNARAK,ALARMA BLESA 27-29"/>
    <s v="BARNARAK,ALARMA BLESA 27-29"/>
    <n v="435.6"/>
    <n v="0"/>
    <n v="0"/>
    <n v="1"/>
    <s v="15/01/2024 a 31/12/2024"/>
    <m/>
    <m/>
    <m/>
    <m/>
    <m/>
    <s v="35121700-5"/>
  </r>
  <r>
    <n v="16218627"/>
    <x v="30"/>
    <m/>
    <m/>
    <n v="9828970005"/>
    <n v="100"/>
    <s v="F240000023"/>
    <s v="Serveis"/>
    <s v="Contracte menor"/>
    <s v="Publicació agregada de contractes"/>
    <s v="BCN,REPARACIO DIMMERS"/>
    <s v="BCN,REPARACIO DIMMERS"/>
    <n v="1187.98"/>
    <n v="0"/>
    <n v="0"/>
    <n v="1"/>
    <s v="08/01/2024 a 12/02/2024"/>
    <m/>
    <m/>
    <m/>
    <m/>
    <m/>
    <s v="31224600-8"/>
  </r>
  <r>
    <n v="16218627"/>
    <x v="30"/>
    <m/>
    <m/>
    <n v="9828970005"/>
    <n v="100"/>
    <s v="F240000020"/>
    <s v="Serveis"/>
    <s v="Contracte menor"/>
    <s v="Publicació agregada de contractes"/>
    <s v="VANESA AIBAR,EXHIBICIO\LA REINA DEL METAL\"/>
    <s v="VANESA AIBAR,EXHIBICIO\LA REINA DEL METAL\"/>
    <n v="11858"/>
    <n v="0"/>
    <n v="0"/>
    <n v="1"/>
    <s v="29/02/2024 a 01/03/2024"/>
    <m/>
    <m/>
    <m/>
    <m/>
    <m/>
    <s v="92312100-2"/>
  </r>
  <r>
    <n v="16218627"/>
    <x v="30"/>
    <m/>
    <m/>
    <n v="9828970005"/>
    <n v="100"/>
    <s v="F240000074"/>
    <s v="Serveis"/>
    <s v="Contracte menor"/>
    <s v="Publicació agregada de contractes"/>
    <s v="ERSCE,MANTENIMENT PREVENTIU ASCENSOR GRANER"/>
    <s v="ERSCE,MANTENIMENT PREVENTIU ASCENSOR GRANER"/>
    <n v="1767.81"/>
    <n v="0"/>
    <n v="0"/>
    <n v="1"/>
    <s v="16/01/2024 a 31/12/2024"/>
    <m/>
    <m/>
    <m/>
    <m/>
    <m/>
    <s v="50750000-7"/>
  </r>
  <r>
    <n v="15937468"/>
    <x v="0"/>
    <n v="16148761"/>
    <s v="Districte de Sant Martí"/>
    <n v="801930008"/>
    <s v="L01080193"/>
    <s v="001_24000846"/>
    <s v="Subministraments"/>
    <s v="Obert simplificat abreujat"/>
    <s v="Formalització"/>
    <s v="Subministrament de trofeus (copes, medalles, plaques i altres elements de condecoració) al Districte de Sant Martí de l'Ajuntament de Barcelona amb mesures de contractació pública sostenible."/>
    <s v="Subministrament de trofeus (copes, medalles, plaques i altres elements de condecoració) al Districte de Sant Martí de l'Ajuntament de Barcelona amb mesures de contractació pública sostenible."/>
    <n v="50272.78"/>
    <n v="0"/>
    <n v="0"/>
    <n v="0"/>
    <s v="1 anys 0 mesos 0 dies"/>
    <d v="2024-05-02T00:00:00"/>
    <d v="2024-07-16T00:00:00"/>
    <d v="2024-07-29T00:00:00"/>
    <n v="0"/>
    <m/>
    <s v="18530000-3||18512200-3||18512200-3||39298700-4||18530000-3||18530000-3||39298700-4||18512200-3"/>
  </r>
  <r>
    <n v="16218627"/>
    <x v="30"/>
    <m/>
    <m/>
    <n v="9828970005"/>
    <n v="100"/>
    <s v="F240000074"/>
    <s v="Serveis"/>
    <s v="Contracte menor"/>
    <s v="Publicació agregada de contractes"/>
    <s v="ERSCE,MANTENIMENT PREVENTIU ASCENSOR MERCAT"/>
    <s v="ERSCE,MANTENIMENT PREVENTIU ASCENSOR MERCAT"/>
    <n v="3006.7"/>
    <n v="0"/>
    <n v="0"/>
    <n v="1"/>
    <s v="03/01/2024 a 31/12/2024"/>
    <m/>
    <m/>
    <m/>
    <m/>
    <m/>
    <s v="50750000-7"/>
  </r>
  <r>
    <n v="16218627"/>
    <x v="30"/>
    <m/>
    <m/>
    <n v="9828970005"/>
    <n v="100"/>
    <s v="F230000280"/>
    <s v="Serveis"/>
    <s v="Contracte menor"/>
    <s v="Publicació agregada de contractes"/>
    <s v="ELCLIMAMOLA,\CYBEREXORCISME\TEATRE VILANOVA"/>
    <s v="ELCLIMAMOLA,\CYBEREXORCISME\TEATRE VILANOVA"/>
    <n v="4725.05"/>
    <n v="0"/>
    <n v="0"/>
    <n v="1"/>
    <s v="21/03/2024 a 28/04/2024"/>
    <m/>
    <m/>
    <m/>
    <m/>
    <m/>
    <s v="92312100-2"/>
  </r>
  <r>
    <n v="16218627"/>
    <x v="30"/>
    <m/>
    <m/>
    <n v="9828970005"/>
    <n v="100"/>
    <s v="F240000099"/>
    <s v="Serveis"/>
    <s v="Contracte menor"/>
    <s v="Publicació agregada de contractes"/>
    <s v="ELCLIMAMOLA,ASSIS.DIVERSOS ARTISTES CANAL PARIS"/>
    <s v="ELCLIMAMOLA,ASSIS.DIVERSOS ARTISTES CANAL PARIS"/>
    <n v="4949.95"/>
    <n v="0"/>
    <n v="0"/>
    <n v="1"/>
    <s v="20/01/2024 a 27/01/2024"/>
    <m/>
    <m/>
    <m/>
    <m/>
    <m/>
    <s v="92312100-2"/>
  </r>
  <r>
    <n v="16218627"/>
    <x v="30"/>
    <m/>
    <m/>
    <n v="9828970005"/>
    <n v="100"/>
    <s v="F230000257"/>
    <s v="Serveis"/>
    <s v="Contracte menor"/>
    <s v="Publicació agregada de contractes"/>
    <s v="TERCIOPELO,PROJECTE CREADORS EN RESIDENCIA 23-24"/>
    <s v="TERCIOPELO,PROJECTE CREADORS EN RESIDENCIA 23-24"/>
    <n v="2000"/>
    <n v="0"/>
    <n v="0"/>
    <n v="1"/>
    <s v="01/01/2024 a 30/06/2024"/>
    <m/>
    <m/>
    <m/>
    <m/>
    <m/>
    <s v="92312100-2"/>
  </r>
  <r>
    <n v="16218627"/>
    <x v="30"/>
    <m/>
    <m/>
    <n v="9828970005"/>
    <n v="100"/>
    <s v="F230000257"/>
    <s v="Serveis"/>
    <s v="Contracte menor"/>
    <s v="Publicació agregada de contractes"/>
    <s v="TERCIOPELO,PROJECTE CREADORS EN RESIDENCIA 23-24"/>
    <s v="TERCIOPELO,PROJECTE CREADORS EN RESIDENCIA 23-24"/>
    <n v="2805.25"/>
    <n v="0"/>
    <n v="0"/>
    <n v="1"/>
    <s v="01/01/2024 a 30/06/2024"/>
    <m/>
    <m/>
    <m/>
    <m/>
    <m/>
    <s v="92312100-2"/>
  </r>
  <r>
    <n v="15937877"/>
    <x v="4"/>
    <m/>
    <m/>
    <n v="801935010"/>
    <s v="LA0007065"/>
    <s v="2024SI0055SU"/>
    <s v="Subministraments"/>
    <s v="Obert"/>
    <s v="Formalització"/>
    <s v="2024SI0055SU -  Subministrament de material TIC i determinades llicències de programari per a Barcelona de Serveis Municipals, S.A. i empreses del grup"/>
    <s v="Subministrament de material tic i determinades llicències de programari per a Barcelona de Serveis Municipals, S.A. i empreses del grup\n"/>
    <n v="126000"/>
    <n v="0"/>
    <n v="1"/>
    <n v="0"/>
    <s v="1 anys 0 mesos 0 dies"/>
    <d v="2024-06-12T00:00:00"/>
    <d v="2024-09-17T00:00:00"/>
    <d v="2024-10-30T00:00:00"/>
    <n v="3"/>
    <s v="TELEVISORS"/>
    <s v="30200000-1||30200000-1||30200000-1"/>
  </r>
  <r>
    <n v="16218627"/>
    <x v="30"/>
    <m/>
    <m/>
    <n v="9828970005"/>
    <n v="100"/>
    <s v="F230000324"/>
    <s v="Serveis"/>
    <s v="Contracte menor"/>
    <s v="Publicació agregada de contractes"/>
    <s v="SUSYQ,PUBLICITAT REVISTA 2024"/>
    <s v="SUSYQ,PUBLICITAT REVISTA 2024"/>
    <n v="4719"/>
    <n v="0"/>
    <n v="0"/>
    <n v="1"/>
    <s v="01/01/2024 a 31/12/2024"/>
    <m/>
    <m/>
    <m/>
    <m/>
    <m/>
    <s v="79340000-9"/>
  </r>
  <r>
    <n v="16218627"/>
    <x v="30"/>
    <m/>
    <m/>
    <n v="9828970005"/>
    <n v="100"/>
    <s v="F230000287"/>
    <s v="Serveis"/>
    <s v="Contracte menor"/>
    <s v="Publicació agregada de contractes"/>
    <s v="BLINK FLASH,PROJECTE EDUCATIU COS I MOVIMENT"/>
    <s v="BLINK FLASH,PROJECTE EDUCATIU COS I MOVIMENT"/>
    <n v="3425"/>
    <n v="0"/>
    <n v="0"/>
    <n v="1"/>
    <s v="01/01/2024 a 30/06/2024"/>
    <m/>
    <m/>
    <m/>
    <m/>
    <m/>
    <s v="92312100-2"/>
  </r>
  <r>
    <n v="16218627"/>
    <x v="30"/>
    <m/>
    <m/>
    <n v="9828970005"/>
    <n v="100"/>
    <s v="F230000302"/>
    <s v="Serveis"/>
    <s v="Contracte menor"/>
    <s v="Publicació agregada de contractes"/>
    <s v="LA PODEROSA,ENCARREC DIRECCIO TOTS DANSEN-MAPADEBA"/>
    <s v="LA PODEROSA,ENCARREC DIRECCIO TOTS DANSEN-MAPADEBA"/>
    <n v="5000"/>
    <n v="0"/>
    <n v="0"/>
    <n v="1"/>
    <s v="19/01/2024 a 30/05/2024"/>
    <m/>
    <m/>
    <m/>
    <m/>
    <m/>
    <s v="79311200-9"/>
  </r>
  <r>
    <n v="16292310"/>
    <x v="5"/>
    <m/>
    <m/>
    <n v="801935144"/>
    <n v="100"/>
    <s v="2024CC0088SU"/>
    <s v="Subministraments"/>
    <s v="Obert simplificat abreujat"/>
    <s v="Formalització"/>
    <s v="2024CC0088SU - Subministrament d’espelmes per a la ruta nocturna de Cementiris de Barcelona S.A.U."/>
    <s v="Subministrament d’espelmes per a la ruta nocturna de Cementiris de Barcelona S.A.U."/>
    <n v="54400"/>
    <n v="0"/>
    <n v="0"/>
    <n v="0"/>
    <s v="3 anys 0 mesos 0 dies"/>
    <d v="2024-06-18T00:00:00"/>
    <d v="2024-09-04T00:00:00"/>
    <d v="2024-09-04T00:00:00"/>
    <n v="0"/>
    <m/>
    <s v="39225600-1||39225600-1"/>
  </r>
  <r>
    <n v="16218627"/>
    <x v="30"/>
    <m/>
    <m/>
    <n v="9828970005"/>
    <n v="100"/>
    <s v="F230000240"/>
    <s v="Serveis"/>
    <s v="Contracte menor"/>
    <s v="Publicació agregada de contractes"/>
    <s v="LASUBITA,DISSABTE AMB TALLER\MUCHO DRAMA\L.ALCALA"/>
    <s v="LASUBITA,DISSABTE AMB TALLER\MUCHO DRAMA\L.ALCALA"/>
    <n v="440"/>
    <n v="0"/>
    <n v="0"/>
    <n v="1"/>
    <s v="30/01/2024 a 02/03/2024"/>
    <m/>
    <m/>
    <m/>
    <m/>
    <m/>
    <s v="92312100-2"/>
  </r>
  <r>
    <n v="16218627"/>
    <x v="30"/>
    <m/>
    <m/>
    <n v="9828970005"/>
    <n v="100"/>
    <s v="F230000257"/>
    <s v="Serveis"/>
    <s v="Contracte menor"/>
    <s v="Publicació agregada de contractes"/>
    <s v="UNAIUNA,PROJECTE CREADORS EN RESIDENCIA 23-24"/>
    <s v="UNAIUNA,PROJECTE CREADORS EN RESIDENCIA 23-24"/>
    <n v="2000"/>
    <n v="0"/>
    <n v="0"/>
    <n v="1"/>
    <s v="01/01/2024 a 30/06/2024"/>
    <m/>
    <m/>
    <m/>
    <m/>
    <m/>
    <s v="92312100-2"/>
  </r>
  <r>
    <n v="16218627"/>
    <x v="30"/>
    <m/>
    <m/>
    <n v="9828970005"/>
    <n v="100"/>
    <s v="F230000257"/>
    <s v="Serveis"/>
    <s v="Contracte menor"/>
    <s v="Publicació agregada de contractes"/>
    <s v="UNAIUNA,PROJECTE CREADORS EN RESIDENCIA 23-24"/>
    <s v="UNAIUNA,PROJECTE CREADORS EN RESIDENCIA 23-24"/>
    <n v="2805.25"/>
    <n v="0"/>
    <n v="0"/>
    <n v="1"/>
    <s v="01/01/2024 a 30/06/2024"/>
    <m/>
    <m/>
    <m/>
    <m/>
    <m/>
    <s v="92312100-2"/>
  </r>
  <r>
    <n v="16541256"/>
    <x v="18"/>
    <m/>
    <m/>
    <n v="801934047"/>
    <s v="L01080193"/>
    <s v="23/043"/>
    <s v="Obres"/>
    <s v="Obert simplificat"/>
    <s v="Formalització"/>
    <s v="Obres de rehabilitació integral d’un edifici d’habitatges, amb una configuració resultant de 6 habitatges i un local, al passatge Gaiolà, 15, de Barcelona, propietat de l’Ajuntament de Barcelona i gestionat per l’IMHAB,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3/043)"/>
    <s v="Obres de rehabilitació integral d'un edifici d'habitatges"/>
    <n v="1175937.3500000001"/>
    <n v="1"/>
    <n v="0"/>
    <n v="0"/>
    <s v="2 anys 0 mesos 0 dies"/>
    <d v="2024-02-08T00:00:00"/>
    <d v="2024-07-25T00:00:00"/>
    <d v="2024-09-27T00:00:00"/>
    <n v="0"/>
    <m/>
    <s v="45211000-9||45211000-9||45211000-9"/>
  </r>
  <r>
    <n v="16218627"/>
    <x v="30"/>
    <m/>
    <m/>
    <n v="9828970005"/>
    <n v="100"/>
    <s v="F230000258"/>
    <s v="Serveis"/>
    <s v="Contracte menor"/>
    <s v="Publicació agregada de contractes"/>
    <s v="BDANSA,UNA HORA ABANS, PANORAMA TAIWAN"/>
    <s v="BDANSA,UNA HORA ABANS, PANORAMA TAIWAN"/>
    <n v="484"/>
    <n v="0"/>
    <n v="0"/>
    <n v="1"/>
    <s v="22/01/2024 a 30/06/2024"/>
    <m/>
    <m/>
    <m/>
    <m/>
    <m/>
    <s v="92312100-2"/>
  </r>
  <r>
    <n v="16218627"/>
    <x v="30"/>
    <m/>
    <m/>
    <n v="9828970005"/>
    <n v="100"/>
    <s v="F230000258"/>
    <s v="Serveis"/>
    <s v="Contracte menor"/>
    <s v="Publicació agregada de contractes"/>
    <s v="BDANSA,UNA HORA ABANS-PROGRAMACIO EXPANDIDA"/>
    <s v="BDANSA,UNA HORA ABANS-PROGRAMACIO EXPANDIDA"/>
    <n v="5650.7"/>
    <n v="0"/>
    <n v="0"/>
    <n v="1"/>
    <s v="01/01/2024 a 30/06/2024"/>
    <m/>
    <m/>
    <m/>
    <m/>
    <m/>
    <s v="92312100-2"/>
  </r>
  <r>
    <n v="16218627"/>
    <x v="30"/>
    <m/>
    <m/>
    <n v="9828970005"/>
    <n v="100"/>
    <s v="F240000023"/>
    <s v="Serveis"/>
    <s v="Contracte menor"/>
    <s v="Publicació agregada de contractes"/>
    <s v="CARROCERIES ESTEVE,REVISIO TENSIO GRED 2024"/>
    <s v="CARROCERIES ESTEVE,REVISIO TENSIO GRED 2024"/>
    <n v="3751"/>
    <n v="0"/>
    <n v="0"/>
    <n v="1"/>
    <d v="2024-04-24T00:00:00"/>
    <m/>
    <m/>
    <m/>
    <m/>
    <m/>
    <s v="71315410-6"/>
  </r>
  <r>
    <n v="16218627"/>
    <x v="30"/>
    <m/>
    <m/>
    <n v="9828970005"/>
    <n v="100"/>
    <s v="F240000052"/>
    <s v="Serveis"/>
    <s v="Contracte menor"/>
    <s v="Publicació agregada de contractes"/>
    <s v="EDN,QUOTA MEMBERSHIP FEE 2024"/>
    <s v="EDN,QUOTA MEMBERSHIP FEE 2024"/>
    <n v="1000"/>
    <n v="0"/>
    <n v="0"/>
    <n v="1"/>
    <s v="02/01/2024 a 31/12/2024"/>
    <m/>
    <m/>
    <m/>
    <m/>
    <m/>
    <s v="98100000-4"/>
  </r>
  <r>
    <n v="16218627"/>
    <x v="30"/>
    <m/>
    <m/>
    <n v="9828970005"/>
    <n v="100"/>
    <s v="F240000099"/>
    <s v="Serveis"/>
    <s v="Contracte menor"/>
    <s v="Publicació agregada de contractes"/>
    <s v="J.COLLADO, PARTICIPACIO CANAL PARÍS"/>
    <s v="J.COLLADO, PARTICIPACIO CANAL PARÍS"/>
    <n v="2148.89"/>
    <n v="0"/>
    <n v="0"/>
    <n v="1"/>
    <s v="20/01/2024 a 27/01/2024"/>
    <m/>
    <m/>
    <m/>
    <m/>
    <m/>
    <s v="92312100-2"/>
  </r>
  <r>
    <n v="16218627"/>
    <x v="30"/>
    <m/>
    <m/>
    <n v="9828970005"/>
    <n v="100"/>
    <s v="F240000090"/>
    <s v="Serveis"/>
    <s v="Contracte menor"/>
    <s v="Publicació agregada de contractes"/>
    <s v="M.COLOME,PARTICIPACIO CURS FORMACIO PROFESSORAT"/>
    <s v="M.COLOME,PARTICIPACIO CURS FORMACIO PROFESSORAT"/>
    <n v="363"/>
    <n v="0"/>
    <n v="0"/>
    <n v="1"/>
    <d v="2024-01-30T00:00:00"/>
    <m/>
    <m/>
    <m/>
    <m/>
    <m/>
    <s v="79632000-3"/>
  </r>
  <r>
    <n v="16218627"/>
    <x v="30"/>
    <m/>
    <m/>
    <n v="9828970005"/>
    <n v="100"/>
    <s v="F240000141"/>
    <s v="Serveis"/>
    <s v="Contracte menor"/>
    <s v="Publicació agregada de contractes"/>
    <s v="CORPORACIO,FALCA EN CATRADIO\SUPERMEDIUM\"/>
    <s v="CORPORACIO,FALCA EN CATRADIO\SUPERMEDIUM\"/>
    <n v="486.31"/>
    <n v="0"/>
    <n v="0"/>
    <n v="1"/>
    <s v="15/01/2024 a 31/01/2024"/>
    <m/>
    <m/>
    <m/>
    <m/>
    <m/>
    <s v="79340000-9"/>
  </r>
  <r>
    <n v="16218627"/>
    <x v="30"/>
    <m/>
    <m/>
    <n v="9828970005"/>
    <n v="100"/>
    <s v="F240000084"/>
    <s v="Serveis"/>
    <s v="Contracte menor"/>
    <s v="Publicació agregada de contractes"/>
    <s v="J.LIMA,ACTIVITAT PEDAGOGICA INS MONTJUIC CAIXA EIN"/>
    <s v="J.LIMA,ACTIVITAT PEDAGOGICA INS MONTJUIC CAIXA EIN"/>
    <n v="4370"/>
    <n v="0"/>
    <n v="0"/>
    <n v="1"/>
    <d v="2024-01-17T00:00:00"/>
    <m/>
    <m/>
    <m/>
    <m/>
    <m/>
    <s v="92312100-2"/>
  </r>
  <r>
    <n v="16218627"/>
    <x v="30"/>
    <m/>
    <m/>
    <n v="9828970005"/>
    <n v="100"/>
    <s v="F240000042"/>
    <s v="Serveis"/>
    <s v="Contracte menor"/>
    <s v="Publicació agregada de contractes"/>
    <s v="I.LEON,CAMPANYA ONLINE\SUPERMEDIUM\"/>
    <s v="I.LEON,CAMPANYA ONLINE\SUPERMEDIUM\"/>
    <n v="5142.5"/>
    <n v="0"/>
    <n v="0"/>
    <n v="1"/>
    <s v="02/01/2024 a 21/01/2024"/>
    <m/>
    <m/>
    <m/>
    <m/>
    <m/>
    <s v="79340000-9"/>
  </r>
  <r>
    <n v="16218627"/>
    <x v="30"/>
    <m/>
    <m/>
    <n v="9828970005"/>
    <n v="100"/>
    <s v="F230000156"/>
    <s v="Serveis"/>
    <s v="Contracte menor"/>
    <s v="Publicació agregada de contractes"/>
    <s v="FIKSDAL,DRETS D'AUTOR\SUPERMEDIUM\"/>
    <s v="FIKSDAL,DRETS D'AUTOR\SUPERMEDIUM\"/>
    <n v="526.32000000000005"/>
    <n v="0"/>
    <n v="0"/>
    <n v="1"/>
    <d v="2024-02-06T00:00:00"/>
    <m/>
    <m/>
    <m/>
    <m/>
    <m/>
    <s v="92312200-3"/>
  </r>
  <r>
    <n v="16218627"/>
    <x v="30"/>
    <m/>
    <m/>
    <n v="9828970005"/>
    <n v="100"/>
    <s v="F240000084"/>
    <s v="Serveis"/>
    <s v="Contracte menor"/>
    <s v="Publicació agregada de contractes"/>
    <s v="M.DE QUEROL,ACOMPA.ESCOLA SEAT,CAIXA EINES 24"/>
    <s v="M.DE QUEROL,ACOMPA.ESCOLA SEAT,CAIXA EINES 24"/>
    <n v="4570.0200000000004"/>
    <n v="0"/>
    <n v="0"/>
    <n v="1"/>
    <s v="29/01/2024 a 30/05/2024"/>
    <m/>
    <m/>
    <m/>
    <m/>
    <m/>
    <s v="92312100-2"/>
  </r>
  <r>
    <n v="16218627"/>
    <x v="30"/>
    <m/>
    <m/>
    <n v="9828970005"/>
    <n v="100"/>
    <s v="F230000299"/>
    <s v="Serveis"/>
    <s v="Contracte menor"/>
    <s v="Publicació agregada de contractes"/>
    <s v="DESLA,PREVENCIO PLAGUES BLESA 27"/>
    <s v="DESLA,PREVENCIO PLAGUES BLESA 27"/>
    <n v="508.2"/>
    <n v="0"/>
    <n v="0"/>
    <n v="1"/>
    <s v="11/01/2024 a 31/12/2024"/>
    <m/>
    <m/>
    <m/>
    <m/>
    <m/>
    <s v="90922000-6"/>
  </r>
  <r>
    <n v="16218627"/>
    <x v="30"/>
    <m/>
    <m/>
    <n v="9828970005"/>
    <n v="100"/>
    <s v="F240000048"/>
    <s v="Serveis"/>
    <s v="Contracte menor"/>
    <s v="Publicació agregada de contractes"/>
    <s v="DESLA,PREVENCIO PLAGUES GRANER"/>
    <s v="DESLA,PREVENCIO PLAGUES GRANER"/>
    <n v="636.70000000000005"/>
    <n v="0"/>
    <n v="0"/>
    <n v="1"/>
    <s v="05/01/2024 a 31/12/2024"/>
    <m/>
    <m/>
    <m/>
    <m/>
    <m/>
    <s v="90922000-6"/>
  </r>
  <r>
    <n v="16218627"/>
    <x v="30"/>
    <m/>
    <m/>
    <n v="9828970005"/>
    <n v="100"/>
    <s v="F230000284"/>
    <s v="Serveis"/>
    <s v="Contracte menor"/>
    <s v="Publicació agregada de contractes"/>
    <s v="DURAN,SERVEIS D'ASSESSORAMENT BALLARINES I BAR"/>
    <s v="DURAN,SERVEIS D'ASSESSORAMENT BALLARINES I BAR"/>
    <n v="8621.25"/>
    <n v="0"/>
    <n v="0"/>
    <n v="1"/>
    <s v="01/01/2024 a 30/03/2024"/>
    <m/>
    <m/>
    <m/>
    <m/>
    <m/>
    <s v="79221000-9"/>
  </r>
  <r>
    <n v="16218627"/>
    <x v="30"/>
    <m/>
    <m/>
    <n v="9828970005"/>
    <n v="100"/>
    <s v="F230000206"/>
    <s v="Serveis"/>
    <s v="Contracte menor"/>
    <s v="Publicació agregada de contractes"/>
    <s v="DIARI ARA,INSERCCIONS PUBLI/ PATROCINI 23-24"/>
    <s v="DIARI ARA,INSERCCIONS PUBLI/ PATROCINI 23-24"/>
    <n v="4840"/>
    <n v="0"/>
    <n v="0"/>
    <n v="1"/>
    <s v="01/01/2024 a 31/08/2024"/>
    <m/>
    <m/>
    <m/>
    <m/>
    <m/>
    <s v="79340000-9"/>
  </r>
  <r>
    <n v="16218627"/>
    <x v="30"/>
    <m/>
    <m/>
    <n v="9828970005"/>
    <n v="100"/>
    <s v="F230000239"/>
    <s v="Serveis"/>
    <s v="Contracte menor"/>
    <s v="Publicació agregada de contractes"/>
    <s v="I.CANLE,PROGRAMA DE MA\LUZ SOBRE LAS COSAS\WWWEIC"/>
    <s v="I.CANLE,PROGRAMA DE MA\LUZ SOBRE LAS COSAS\WWWEIC"/>
    <n v="275"/>
    <n v="0"/>
    <n v="0"/>
    <n v="1"/>
    <d v="2024-01-20T00:00:00"/>
    <m/>
    <m/>
    <m/>
    <m/>
    <m/>
    <s v="92312211-3"/>
  </r>
  <r>
    <n v="16218627"/>
    <x v="30"/>
    <m/>
    <m/>
    <n v="9828970005"/>
    <n v="100"/>
    <s v="F240000042"/>
    <s v="Serveis"/>
    <s v="Contracte menor"/>
    <s v="Publicació agregada de contractes"/>
    <s v="EL NUVOL,PUBLICITAT\SUPERMEDIUM\ I O.PERICET (2)"/>
    <s v="EL NUVOL,PUBLICITAT\SUPERMEDIUM\ I O.PERICET (2)"/>
    <n v="2238.5"/>
    <n v="0"/>
    <n v="0"/>
    <n v="1"/>
    <s v="10/01/2024 a 21/01/2024"/>
    <m/>
    <m/>
    <m/>
    <m/>
    <m/>
    <s v="79340000-9"/>
  </r>
  <r>
    <n v="16218627"/>
    <x v="30"/>
    <m/>
    <m/>
    <n v="9828970005"/>
    <n v="100"/>
    <s v="F240000037"/>
    <s v="Serveis"/>
    <s v="Contracte menor"/>
    <s v="Publicació agregada de contractes"/>
    <s v="EL CULTURISTA,DIFUSIO PROGRAMACIO MERCAT FLORS"/>
    <s v="EL CULTURISTA,DIFUSIO PROGRAMACIO MERCAT FLORS"/>
    <n v="1778.7"/>
    <n v="0"/>
    <n v="0"/>
    <n v="1"/>
    <s v="10/01/2024 a 30/01/2024"/>
    <m/>
    <m/>
    <m/>
    <m/>
    <m/>
    <s v="79341000-6"/>
  </r>
  <r>
    <n v="16218627"/>
    <x v="30"/>
    <m/>
    <m/>
    <n v="9828970005"/>
    <n v="100"/>
    <s v="F240000113"/>
    <s v="Serveis"/>
    <s v="Contracte menor"/>
    <s v="Publicació agregada de contractes"/>
    <s v="MANDAITO,DESPESA DE TRASLLATS"/>
    <s v="MANDAITO,DESPESA DE TRASLLATS"/>
    <n v="287.98"/>
    <n v="0"/>
    <n v="0"/>
    <n v="1"/>
    <d v="2024-03-07T00:00:00"/>
    <m/>
    <m/>
    <m/>
    <m/>
    <m/>
    <s v="98392000-7"/>
  </r>
  <r>
    <n v="16218627"/>
    <x v="30"/>
    <m/>
    <m/>
    <n v="9828970005"/>
    <n v="100"/>
    <s v="F240000113"/>
    <s v="Serveis"/>
    <s v="Contracte menor"/>
    <s v="Publicació agregada de contractes"/>
    <s v="INTEGRACION,ESTADES,DESPLAÇAMENTS CÈL·LULA"/>
    <s v="INTEGRACION,ESTADES,DESPLAÇAMENTS CÈL·LULA"/>
    <n v="2071"/>
    <n v="0"/>
    <n v="0"/>
    <n v="1"/>
    <d v="2024-01-15T00:00:00"/>
    <m/>
    <m/>
    <m/>
    <m/>
    <m/>
    <s v="55110000-4"/>
  </r>
  <r>
    <n v="16218627"/>
    <x v="30"/>
    <m/>
    <m/>
    <n v="9828970005"/>
    <n v="100"/>
    <s v="F240000113"/>
    <s v="Serveis"/>
    <s v="Contracte menor"/>
    <s v="Publicació agregada de contractes"/>
    <s v="INTEGRACION,ESTADES,DESPLAÇAMENTS PERSONAL-COMPANY"/>
    <s v="INTEGRACION,ESTADES,DESPLAÇAMENTS PERSONAL-COMPANY"/>
    <n v="16965.7"/>
    <n v="0"/>
    <n v="0"/>
    <n v="0"/>
    <s v="25/01/2024 a 31/01/2024"/>
    <m/>
    <m/>
    <m/>
    <m/>
    <m/>
    <s v="55110000-4"/>
  </r>
  <r>
    <n v="16218627"/>
    <x v="30"/>
    <m/>
    <m/>
    <n v="9828970005"/>
    <n v="100"/>
    <s v="F240000113"/>
    <s v="Serveis"/>
    <s v="Contracte menor"/>
    <s v="Publicació agregada de contractes"/>
    <s v="INTEGRACION,RENFE OMAR KHAN MADRID BARCELONA,24-"/>
    <s v="INTEGRACION,RENFE OMAR KHAN MADRID BARCELONA,24-"/>
    <n v="147.36000000000001"/>
    <n v="0"/>
    <n v="0"/>
    <n v="1"/>
    <d v="2024-02-29T00:00:00"/>
    <m/>
    <m/>
    <m/>
    <m/>
    <m/>
    <s v="55110000-4"/>
  </r>
  <r>
    <n v="16218627"/>
    <x v="30"/>
    <m/>
    <m/>
    <n v="9828970005"/>
    <n v="100"/>
    <s v="F240000099"/>
    <s v="Serveis"/>
    <s v="Contracte menor"/>
    <s v="Publicació agregada de contractes"/>
    <s v="INTEGRACION,VIATGE I ESTADA M.OLIVE I S.FERNANDEZ"/>
    <s v="INTEGRACION,VIATGE I ESTADA M.OLIVE I S.FERNANDEZ"/>
    <n v="514.48"/>
    <n v="0"/>
    <n v="0"/>
    <n v="1"/>
    <s v="24/01/2024 a 27/01/2024"/>
    <m/>
    <m/>
    <m/>
    <m/>
    <m/>
    <s v="55110000-4"/>
  </r>
  <r>
    <n v="16218627"/>
    <x v="30"/>
    <m/>
    <m/>
    <n v="9828970005"/>
    <n v="100"/>
    <s v="F240000099"/>
    <s v="Serveis"/>
    <s v="Contracte menor"/>
    <s v="Publicació agregada de contractes"/>
    <s v="INTEGRACION,VIATGE I ESTADA M.OLIVE I S.FERNANDEZ"/>
    <s v="INTEGRACION,VIATGE I ESTADA M.OLIVE I S.FERNANDEZ"/>
    <n v="1041.5999999999999"/>
    <n v="0"/>
    <n v="0"/>
    <n v="1"/>
    <s v="24/01/2024 a 27/01/2024"/>
    <m/>
    <m/>
    <m/>
    <m/>
    <m/>
    <s v="55110000-4"/>
  </r>
  <r>
    <n v="16218627"/>
    <x v="30"/>
    <m/>
    <m/>
    <n v="9828970005"/>
    <n v="100"/>
    <s v="F240000113"/>
    <s v="Serveis"/>
    <s v="Contracte menor"/>
    <s v="Publicació agregada de contractes"/>
    <s v="INTEGRACION,VIATGES MERCAT FLORS FEBRER GRANER"/>
    <s v="INTEGRACION,VIATGES MERCAT FLORS FEBRER GRANER"/>
    <n v="133.56"/>
    <n v="0"/>
    <n v="0"/>
    <n v="1"/>
    <d v="2024-02-01T00:00:00"/>
    <m/>
    <m/>
    <m/>
    <m/>
    <m/>
    <s v="55110000-4"/>
  </r>
  <r>
    <n v="16218627"/>
    <x v="30"/>
    <m/>
    <m/>
    <n v="9828970005"/>
    <n v="100"/>
    <s v="F230000205"/>
    <s v="Serveis"/>
    <s v="Contracte menor"/>
    <s v="Publicació agregada de contractes"/>
    <s v="EL PERIODICO,PUBLICITAT I PATROCINI T-23-24"/>
    <s v="EL PERIODICO,PUBLICITAT I PATROCINI T-23-24"/>
    <n v="5445"/>
    <n v="0"/>
    <n v="0"/>
    <n v="1"/>
    <s v="01/01/2024 a 31/08/2024"/>
    <m/>
    <m/>
    <m/>
    <m/>
    <m/>
    <s v="79340000-9"/>
  </r>
  <r>
    <n v="16218627"/>
    <x v="30"/>
    <m/>
    <m/>
    <n v="9828970005"/>
    <n v="100"/>
    <s v="F240000113"/>
    <s v="Serveis"/>
    <s v="Contracte menor"/>
    <s v="Publicació agregada de contractes"/>
    <s v="INTEGRACION,VIATGES MERCAT FLORS FEBRER SECRETARIA"/>
    <s v="INTEGRACION,VIATGES MERCAT FLORS FEBRER SECRETARIA"/>
    <n v="246.96"/>
    <n v="0"/>
    <n v="0"/>
    <n v="1"/>
    <s v="20/02/2024 a 07/03/2024"/>
    <m/>
    <m/>
    <m/>
    <m/>
    <m/>
    <s v="55110000-4"/>
  </r>
  <r>
    <n v="16218627"/>
    <x v="30"/>
    <m/>
    <m/>
    <n v="9828970005"/>
    <n v="100"/>
    <s v="F240000113"/>
    <s v="Serveis"/>
    <s v="Contracte menor"/>
    <s v="Publicació agregada de contractes"/>
    <s v="INTEGRACION,VIATGES MERCAT FLORS FEBRER SECRETARIA"/>
    <s v="INTEGRACION,VIATGES MERCAT FLORS FEBRER SECRETARIA"/>
    <n v="426.6"/>
    <n v="0"/>
    <n v="0"/>
    <n v="1"/>
    <s v="01/02/2024 a 20/02/2024"/>
    <m/>
    <m/>
    <m/>
    <m/>
    <m/>
    <s v="55110000-4"/>
  </r>
  <r>
    <n v="16218627"/>
    <x v="30"/>
    <m/>
    <m/>
    <n v="9828970005"/>
    <n v="100"/>
    <s v="F240000113"/>
    <s v="Serveis"/>
    <s v="Contracte menor"/>
    <s v="Publicació agregada de contractes"/>
    <s v="INTEGRACION,VITGES MERCAT PERSONAL GENER DIRECCIO"/>
    <s v="INTEGRACION,VITGES MERCAT PERSONAL GENER DIRECCIO"/>
    <n v="287.89999999999998"/>
    <n v="0"/>
    <n v="0"/>
    <n v="1"/>
    <d v="2024-01-31T00:00:00"/>
    <m/>
    <m/>
    <m/>
    <m/>
    <m/>
    <s v="55110000-4"/>
  </r>
  <r>
    <n v="16218627"/>
    <x v="30"/>
    <m/>
    <m/>
    <n v="9828970005"/>
    <n v="100"/>
    <s v="F240000113"/>
    <s v="Serveis"/>
    <s v="Contracte menor"/>
    <s v="Publicació agregada de contractes"/>
    <s v="INTEGRACION,VITGES MERCAT PERSONAL GENER DIRECCIO"/>
    <s v="INTEGRACION,VITGES MERCAT PERSONAL GENER DIRECCIO"/>
    <n v="1124.98"/>
    <n v="0"/>
    <n v="0"/>
    <n v="1"/>
    <d v="2024-01-31T00:00:00"/>
    <m/>
    <m/>
    <m/>
    <m/>
    <m/>
    <s v="55110000-4"/>
  </r>
  <r>
    <n v="16218627"/>
    <x v="30"/>
    <m/>
    <m/>
    <n v="9828970005"/>
    <n v="100"/>
    <s v="F240000090"/>
    <s v="Serveis"/>
    <s v="Contracte menor"/>
    <s v="Publicació agregada de contractes"/>
    <s v="INTERART,CURS FORMACIO MESTRES\COS,TRAÇ I REGISTRE"/>
    <s v="INTERART,CURS FORMACIO MESTRES\COS,TRAÇ I REGISTRE"/>
    <n v="300"/>
    <n v="0"/>
    <n v="0"/>
    <n v="1"/>
    <s v="07/02/2024 a 30/06/2024"/>
    <m/>
    <m/>
    <m/>
    <m/>
    <m/>
    <s v="80510000-2"/>
  </r>
  <r>
    <n v="16218627"/>
    <x v="30"/>
    <m/>
    <m/>
    <n v="9828970005"/>
    <n v="100"/>
    <s v="F240000038"/>
    <s v="Serveis"/>
    <s v="Contracte menor"/>
    <s v="Publicació agregada de contractes"/>
    <s v="EL PERIODICO,SUBSCRIPCIO PREMSA DIARIA"/>
    <s v="EL PERIODICO,SUBSCRIPCIO PREMSA DIARIA"/>
    <n v="612"/>
    <n v="0"/>
    <n v="0"/>
    <n v="1"/>
    <s v="11/01/2024 a 11/01/2025"/>
    <m/>
    <m/>
    <m/>
    <m/>
    <m/>
    <s v="22210000-5"/>
  </r>
  <r>
    <n v="16218627"/>
    <x v="30"/>
    <m/>
    <m/>
    <n v="9828970005"/>
    <n v="100"/>
    <s v="F240000042"/>
    <s v="Serveis"/>
    <s v="Contracte menor"/>
    <s v="Publicació agregada de contractes"/>
    <s v="ESCENES,PUBLICITAT\SUPERMEDIUM\"/>
    <s v="ESCENES,PUBLICITAT\SUPERMEDIUM\"/>
    <n v="1815"/>
    <n v="0"/>
    <n v="0"/>
    <n v="1"/>
    <s v="11/01/2024 a 21/01/2024"/>
    <m/>
    <m/>
    <m/>
    <m/>
    <m/>
    <s v="79340000-9"/>
  </r>
  <r>
    <n v="16218627"/>
    <x v="30"/>
    <m/>
    <m/>
    <n v="9828970005"/>
    <n v="100"/>
    <s v="F230000349"/>
    <s v="Serveis"/>
    <s v="Contracte menor"/>
    <s v="Publicació agregada de contractes"/>
    <s v="EUROTOMB, MENOR SERVEI D'ACOMODACIO I TAQUILLA feb"/>
    <s v="EUROTOMB, MENOR SERVEI D'ACOMODACIO I TAQUILLA feb"/>
    <n v="9196"/>
    <n v="0"/>
    <n v="0"/>
    <n v="1"/>
    <s v="01/01/2024 a 28/02/2024"/>
    <m/>
    <m/>
    <m/>
    <m/>
    <m/>
    <s v="71326000-9"/>
  </r>
  <r>
    <n v="16218627"/>
    <x v="30"/>
    <m/>
    <m/>
    <n v="9828970005"/>
    <n v="100"/>
    <s v="F230000348"/>
    <s v="Serveis"/>
    <s v="Contracte menor"/>
    <s v="Publicació agregada de contractes"/>
    <s v="EUROTOMB, SERVEI D'ACOMODACIO I TAQUILLA GENER 24"/>
    <s v="EUROTOMB, SERVEI D'ACOMODACIO I TAQUILLA GENER 24"/>
    <n v="9563.84"/>
    <n v="0"/>
    <n v="0"/>
    <n v="1"/>
    <s v="01/01/2024 a 31/01/2024"/>
    <m/>
    <m/>
    <m/>
    <m/>
    <m/>
    <s v="71326000-9"/>
  </r>
  <r>
    <n v="16218627"/>
    <x v="30"/>
    <m/>
    <m/>
    <n v="9828970005"/>
    <n v="100"/>
    <s v="F240000102"/>
    <s v="Serveis"/>
    <s v="Contracte menor"/>
    <s v="Publicació agregada de contractes"/>
    <s v="J.CARREÑO,ENREG.PROGRAMACIO EXPANDIDA"/>
    <s v="J.CARREÑO,ENREG.PROGRAMACIO EXPANDIDA"/>
    <n v="1210"/>
    <n v="0"/>
    <n v="0"/>
    <n v="1"/>
    <s v="13/02/2024 a 30/04/2024"/>
    <m/>
    <m/>
    <m/>
    <m/>
    <m/>
    <s v="92100000-2"/>
  </r>
  <r>
    <n v="16218627"/>
    <x v="30"/>
    <m/>
    <m/>
    <n v="9828970005"/>
    <n v="100"/>
    <s v="F230000258"/>
    <s v="Serveis"/>
    <s v="Contracte menor"/>
    <s v="Publicació agregada de contractes"/>
    <s v="J.CARREÑO,STEAMING UNA HORA ABANS PANORMA TAIWAN"/>
    <s v="J.CARREÑO,STEAMING UNA HORA ABANS PANORMA TAIWAN"/>
    <n v="332.75"/>
    <n v="0"/>
    <n v="0"/>
    <n v="1"/>
    <s v="23/01/2024 a 30/06/2024"/>
    <m/>
    <m/>
    <m/>
    <m/>
    <m/>
    <s v="92100000-2"/>
  </r>
  <r>
    <n v="16218627"/>
    <x v="30"/>
    <m/>
    <m/>
    <n v="9828970005"/>
    <n v="100"/>
    <s v="F230000258"/>
    <s v="Serveis"/>
    <s v="Contracte menor"/>
    <s v="Publicació agregada de contractes"/>
    <s v="J.CARREÑO,STREAMING UNA HORA ABANS T-23-24"/>
    <s v="J.CARREÑO,STREAMING UNA HORA ABANS T-23-24"/>
    <n v="2994.75"/>
    <n v="0"/>
    <n v="0"/>
    <n v="1"/>
    <s v="01/01/2024 a 27/06/2024"/>
    <m/>
    <m/>
    <m/>
    <m/>
    <m/>
    <s v="92100000-2"/>
  </r>
  <r>
    <n v="16218627"/>
    <x v="30"/>
    <m/>
    <m/>
    <n v="9828970005"/>
    <n v="100"/>
    <s v="F240000153"/>
    <s v="Serveis"/>
    <s v="Contracte menor"/>
    <s v="Publicació agregada de contractes"/>
    <s v="EUROTOMB,CONT, SERVEI ACOMODACIO I TAQUILLA MARÇ"/>
    <s v="EUROTOMB,CONT, SERVEI ACOMODACIO I TAQUILLA MARÇ"/>
    <n v="8929.32"/>
    <n v="0"/>
    <n v="0"/>
    <n v="1"/>
    <s v="26/02/2024 a 31/03/2024"/>
    <m/>
    <m/>
    <m/>
    <m/>
    <m/>
    <s v="71326000-9"/>
  </r>
  <r>
    <n v="16218627"/>
    <x v="30"/>
    <m/>
    <m/>
    <n v="9828970005"/>
    <n v="100"/>
    <s v="F230000347"/>
    <s v="Serveis"/>
    <s v="Contracte menor"/>
    <s v="Publicació agregada de contractes"/>
    <s v="EUROTOMB,CONT, SERVEI CONSERGERIA GENER-FEBRER24"/>
    <s v="EUROTOMB,CONT, SERVEI CONSERGERIA GENER-FEBRER24"/>
    <n v="15369.17"/>
    <n v="0"/>
    <n v="0"/>
    <n v="0"/>
    <s v="01/01/2024 a 29/02/2024"/>
    <m/>
    <m/>
    <m/>
    <m/>
    <m/>
    <s v="71326000-9"/>
  </r>
  <r>
    <n v="16218627"/>
    <x v="30"/>
    <m/>
    <m/>
    <n v="9828970005"/>
    <n v="100"/>
    <s v="F240000155"/>
    <s v="Serveis"/>
    <s v="Contracte menor"/>
    <s v="Publicació agregada de contractes"/>
    <s v="EUROTOMB,SERVEI CONSERGERIA MARÇ"/>
    <s v="EUROTOMB,SERVEI CONSERGERIA MARÇ"/>
    <n v="7946.99"/>
    <n v="0"/>
    <n v="0"/>
    <n v="1"/>
    <s v="26/02/2024 a 31/03/2024"/>
    <m/>
    <m/>
    <m/>
    <m/>
    <m/>
    <s v="71326000-9"/>
  </r>
  <r>
    <n v="16218627"/>
    <x v="30"/>
    <m/>
    <m/>
    <n v="9828970005"/>
    <n v="100"/>
    <s v="F240000076"/>
    <s v="Serveis"/>
    <s v="Contracte menor"/>
    <s v="Publicació agregada de contractes"/>
    <s v="S.EVINSON,PARTICIPACIO MEETYOU VALLADOLID"/>
    <s v="S.EVINSON,PARTICIPACIO MEETYOU VALLADOLID"/>
    <n v="363"/>
    <n v="0"/>
    <n v="0"/>
    <n v="1"/>
    <s v="06/03/2024 a 11/03/2024"/>
    <m/>
    <m/>
    <m/>
    <m/>
    <m/>
    <s v="92312110-5"/>
  </r>
  <r>
    <n v="16218627"/>
    <x v="30"/>
    <m/>
    <m/>
    <n v="9828970005"/>
    <n v="100"/>
    <s v="F230000239"/>
    <s v="Serveis"/>
    <s v="Contracte menor"/>
    <s v="Publicació agregada de contractes"/>
    <s v="J.RIBOT,REDACCIO PROGRAMA DE MA SYDENYE DANCE COMP"/>
    <s v="J.RIBOT,REDACCIO PROGRAMA DE MA SYDENYE DANCE COMP"/>
    <n v="425.53"/>
    <n v="0"/>
    <n v="0"/>
    <n v="1"/>
    <d v="2024-02-06T00:00:00"/>
    <m/>
    <m/>
    <m/>
    <m/>
    <m/>
    <s v="92312211-3"/>
  </r>
  <r>
    <n v="16218627"/>
    <x v="30"/>
    <m/>
    <m/>
    <n v="9828970005"/>
    <n v="100"/>
    <s v="F240000146"/>
    <s v="Serveis"/>
    <s v="Contracte menor"/>
    <s v="Publicació agregada de contractes"/>
    <s v="FEDERACIO,11 VIDEOS LLENGUA SIGNES PROJECTE EBA"/>
    <s v="FEDERACIO,11 VIDEOS LLENGUA SIGNES PROJECTE EBA"/>
    <n v="605"/>
    <n v="0"/>
    <n v="0"/>
    <n v="1"/>
    <s v="07/03/2024 a 30/06/2024"/>
    <m/>
    <m/>
    <m/>
    <m/>
    <m/>
    <s v="79540000-1"/>
  </r>
  <r>
    <n v="16218627"/>
    <x v="30"/>
    <m/>
    <m/>
    <n v="9828970005"/>
    <n v="100"/>
    <s v="F240000084"/>
    <s v="Serveis"/>
    <s v="Contracte menor"/>
    <s v="Publicació agregada de contractes"/>
    <s v="M.FERRER,ACTIV.PEDAGOGICA INS DOMENEX I MONTANER"/>
    <s v="M.FERRER,ACTIV.PEDAGOGICA INS DOMENEX I MONTANER"/>
    <n v="4770"/>
    <n v="0"/>
    <n v="0"/>
    <n v="1"/>
    <s v="27/01/2024 a 30/05/2024"/>
    <m/>
    <m/>
    <m/>
    <m/>
    <m/>
    <s v="80510000-2"/>
  </r>
  <r>
    <n v="16218627"/>
    <x v="30"/>
    <m/>
    <m/>
    <n v="9828970005"/>
    <n v="100"/>
    <s v="F240000052"/>
    <s v="Serveis"/>
    <s v="Contracte menor"/>
    <s v="Publicació agregada de contractes"/>
    <s v="LA RED,QUOTA ANUAL"/>
    <s v="LA RED,QUOTA ANUAL"/>
    <n v="1500"/>
    <n v="0"/>
    <n v="0"/>
    <n v="1"/>
    <s v="02/01/2024 a 31/12/2024"/>
    <m/>
    <m/>
    <m/>
    <m/>
    <m/>
    <s v="98100000-4"/>
  </r>
  <r>
    <n v="16218627"/>
    <x v="30"/>
    <m/>
    <m/>
    <n v="9828970005"/>
    <n v="100"/>
    <s v="F230000156"/>
    <s v="Serveis"/>
    <s v="Contracte menor"/>
    <s v="Publicació agregada de contractes"/>
    <s v="FIKSDAL,CO-CREACIO,COREOGRAFIA,DISSENY ESPAI,VESTU"/>
    <s v="FIKSDAL,CO-CREACIO,COREOGRAFIA,DISSENY ESPAI,VESTU"/>
    <n v="6386.38"/>
    <n v="0"/>
    <n v="0"/>
    <n v="1"/>
    <s v="01/01/2024 a 28/01/2024"/>
    <m/>
    <m/>
    <m/>
    <m/>
    <m/>
    <s v="92312100-2"/>
  </r>
  <r>
    <n v="16218627"/>
    <x v="30"/>
    <m/>
    <m/>
    <n v="9828970005"/>
    <n v="100"/>
    <s v="F230000156"/>
    <s v="Serveis"/>
    <s v="Contracte menor"/>
    <s v="Publicació agregada de contractes"/>
    <s v="FORMA DISSENY,PECES DIGITALS SUPERMEDIUM"/>
    <s v="FORMA DISSENY,PECES DIGITALS SUPERMEDIUM"/>
    <n v="3630"/>
    <n v="0"/>
    <n v="0"/>
    <n v="1"/>
    <s v="15/01/2024 a 05/03/2024"/>
    <m/>
    <m/>
    <m/>
    <m/>
    <m/>
    <s v="79340000-9"/>
  </r>
  <r>
    <n v="16218627"/>
    <x v="30"/>
    <m/>
    <m/>
    <n v="9828970005"/>
    <n v="100"/>
    <s v="F240000090"/>
    <s v="Serveis"/>
    <s v="Contracte menor"/>
    <s v="Publicació agregada de contractes"/>
    <s v="J.GAITAN,PARTICIPACIO CURS FORMACIO PROFESSORAT"/>
    <s v="J.GAITAN,PARTICIPACIO CURS FORMACIO PROFESSORAT"/>
    <n v="150"/>
    <n v="0"/>
    <n v="0"/>
    <n v="1"/>
    <d v="2024-03-18T00:00:00"/>
    <m/>
    <m/>
    <m/>
    <m/>
    <m/>
    <s v="79632000-3"/>
  </r>
  <r>
    <n v="16218627"/>
    <x v="30"/>
    <m/>
    <m/>
    <n v="9828970005"/>
    <n v="100"/>
    <s v="F240000084"/>
    <s v="Serveis"/>
    <s v="Contracte menor"/>
    <s v="Publicació agregada de contractes"/>
    <s v="M.GARZON,ACOMPA.AULA CENTRES EDUCAC.LA MARINA"/>
    <s v="M.GARZON,ACOMPA.AULA CENTRES EDUCAC.LA MARINA"/>
    <n v="6000"/>
    <n v="0"/>
    <n v="0"/>
    <n v="1"/>
    <d v="2024-02-02T00:00:00"/>
    <m/>
    <m/>
    <m/>
    <m/>
    <m/>
    <s v="92312100-2"/>
  </r>
  <r>
    <n v="16218627"/>
    <x v="30"/>
    <m/>
    <m/>
    <n v="9828970005"/>
    <n v="100"/>
    <s v="F240000084"/>
    <s v="Serveis"/>
    <s v="Contracte menor"/>
    <s v="Publicació agregada de contractes"/>
    <s v="M.GARZON,COORDINACIO JORNADA EN TRANSIT"/>
    <s v="M.GARZON,COORDINACIO JORNADA EN TRANSIT"/>
    <n v="2000.13"/>
    <n v="0"/>
    <n v="0"/>
    <n v="1"/>
    <s v="23/02/2024 a 30/05/2024"/>
    <m/>
    <m/>
    <m/>
    <m/>
    <m/>
    <s v="92312100-2"/>
  </r>
  <r>
    <n v="16218627"/>
    <x v="30"/>
    <m/>
    <m/>
    <n v="9828970005"/>
    <n v="100"/>
    <s v="F230000343"/>
    <s v="Serveis"/>
    <s v="Contracte menor"/>
    <s v="Publicació agregada de contractes"/>
    <s v="M.GARZON,PROJECTE EDUCATIU\UNA HORETA ABANS\"/>
    <s v="M.GARZON,PROJECTE EDUCATIU\UNA HORETA ABANS\"/>
    <n v="3678.4"/>
    <n v="0"/>
    <n v="0"/>
    <n v="1"/>
    <s v="02/01/2024 a 30/06/2024"/>
    <m/>
    <m/>
    <m/>
    <m/>
    <m/>
    <s v="92312100-2"/>
  </r>
  <r>
    <n v="16218627"/>
    <x v="30"/>
    <m/>
    <m/>
    <n v="9828970005"/>
    <n v="100"/>
    <s v="F230000287"/>
    <s v="Serveis"/>
    <s v="Contracte menor"/>
    <s v="Publicació agregada de contractes"/>
    <s v="E.GENIS,ACOMPANYAMENT DUES EBM,COS I MOVIMENT"/>
    <s v="E.GENIS,ACOMPANYAMENT DUES EBM,COS I MOVIMENT"/>
    <n v="1387.5"/>
    <n v="0"/>
    <n v="0"/>
    <n v="1"/>
    <s v="01/01/2024 a 15/05/2024"/>
    <m/>
    <m/>
    <m/>
    <m/>
    <m/>
    <s v="92312100-2"/>
  </r>
  <r>
    <n v="16218627"/>
    <x v="30"/>
    <m/>
    <m/>
    <n v="9828970005"/>
    <n v="100"/>
    <s v="F240000023"/>
    <s v="Serveis"/>
    <s v="Contracte menor"/>
    <s v="Publicació agregada de contractes"/>
    <s v="GOLVER,REPARACIO CORRECTIVA MAQUINARIA OM"/>
    <s v="GOLVER,REPARACIO CORRECTIVA MAQUINARIA OM"/>
    <n v="1036.58"/>
    <n v="0"/>
    <n v="0"/>
    <n v="1"/>
    <s v="02/01/2024 a 31/01/2024"/>
    <m/>
    <m/>
    <m/>
    <m/>
    <m/>
    <s v="31500000-1"/>
  </r>
  <r>
    <n v="16218627"/>
    <x v="30"/>
    <m/>
    <m/>
    <n v="9828970005"/>
    <n v="100"/>
    <s v="F240000069"/>
    <s v="Serveis"/>
    <s v="Contracte menor"/>
    <s v="Publicació agregada de contractes"/>
    <s v="V.GORZERINO,ASSISTENCIA COORDINACIO PROJECTE EBA"/>
    <s v="V.GORZERINO,ASSISTENCIA COORDINACIO PROJECTE EBA"/>
    <n v="15125"/>
    <n v="0"/>
    <n v="0"/>
    <n v="0"/>
    <s v="24/01/2024 a 31/12/2024"/>
    <m/>
    <m/>
    <m/>
    <m/>
    <m/>
    <s v="92312110-5"/>
  </r>
  <r>
    <n v="16218627"/>
    <x v="30"/>
    <m/>
    <m/>
    <n v="9828970005"/>
    <n v="100"/>
    <s v="F230000262"/>
    <s v="Serveis"/>
    <s v="Contracte menor"/>
    <s v="Publicació agregada de contractes"/>
    <s v="DOVICO,COL·LABORACIO DAMM 23-24"/>
    <s v="DOVICO,COL·LABORACIO DAMM 23-24"/>
    <n v="1815"/>
    <n v="0"/>
    <n v="0"/>
    <n v="1"/>
    <s v="15/01/2024 a 15/02/2024"/>
    <m/>
    <m/>
    <m/>
    <m/>
    <m/>
    <s v="79340000-9"/>
  </r>
  <r>
    <n v="16218627"/>
    <x v="30"/>
    <m/>
    <m/>
    <n v="9828970005"/>
    <n v="100"/>
    <s v="F230000156"/>
    <s v="Serveis"/>
    <s v="Contracte menor"/>
    <s v="Publicació agregada de contractes"/>
    <s v="N.GUIU,DIRECCIO COREOGRAFICA\SUPERMEDIUM\CEL.4"/>
    <s v="N.GUIU,DIRECCIO COREOGRAFICA\SUPERMEDIUM\CEL.4"/>
    <n v="100"/>
    <n v="0"/>
    <n v="0"/>
    <n v="1"/>
    <s v="09/02/2024 a 18/04/2024"/>
    <m/>
    <m/>
    <m/>
    <m/>
    <m/>
    <s v="92312110-5"/>
  </r>
  <r>
    <n v="16218627"/>
    <x v="30"/>
    <m/>
    <m/>
    <n v="9828970005"/>
    <n v="100"/>
    <s v="F230000156"/>
    <s v="Serveis"/>
    <s v="Contracte menor"/>
    <s v="Publicació agregada de contractes"/>
    <s v="N.GUIU,DIRECCIO COREOGRAFICA\SUPERMEDIUM\CEL.4"/>
    <s v="N.GUIU,DIRECCIO COREOGRAFICA\SUPERMEDIUM\CEL.4"/>
    <n v="400"/>
    <n v="0"/>
    <n v="0"/>
    <n v="1"/>
    <d v="2024-01-28T00:00:00"/>
    <m/>
    <m/>
    <m/>
    <m/>
    <m/>
    <s v="92312110-5"/>
  </r>
  <r>
    <n v="16218627"/>
    <x v="30"/>
    <m/>
    <m/>
    <n v="9828970005"/>
    <n v="100"/>
    <s v="F230000156"/>
    <s v="Serveis"/>
    <s v="Contracte menor"/>
    <s v="Publicació agregada de contractes"/>
    <s v="N.GUIU,DIRECCIO COREOGRAFICA\SUPERMEDIUM\CEL.4"/>
    <s v="N.GUIU,DIRECCIO COREOGRAFICA\SUPERMEDIUM\CEL.4"/>
    <n v="3630"/>
    <n v="0"/>
    <n v="0"/>
    <n v="1"/>
    <d v="2024-01-28T00:00:00"/>
    <m/>
    <m/>
    <m/>
    <m/>
    <m/>
    <s v="92312110-5"/>
  </r>
  <r>
    <n v="16218627"/>
    <x v="30"/>
    <m/>
    <m/>
    <n v="9828970005"/>
    <n v="100"/>
    <s v="F230000054"/>
    <s v="Serveis"/>
    <s v="Contracte menor"/>
    <s v="Publicació agregada de contractes"/>
    <s v="HACKIMG,CAMPANYA ONLINE DESEMBRE I GENER"/>
    <s v="HACKIMG,CAMPANYA ONLINE DESEMBRE I GENER"/>
    <n v="1452"/>
    <n v="0"/>
    <n v="0"/>
    <n v="1"/>
    <d v="2024-01-01T00:00:00"/>
    <m/>
    <m/>
    <m/>
    <m/>
    <m/>
    <s v="79340000-9"/>
  </r>
  <r>
    <n v="16218627"/>
    <x v="30"/>
    <m/>
    <m/>
    <n v="9828970005"/>
    <n v="100"/>
    <s v="F240000038"/>
    <s v="Serveis"/>
    <s v="Contracte menor"/>
    <s v="Publicació agregada de contractes"/>
    <s v="HERMES,SUBSCRIPCIO PREMSA DIARIA EL PUNT"/>
    <s v="HERMES,SUBSCRIPCIO PREMSA DIARIA EL PUNT"/>
    <n v="667.4"/>
    <n v="0"/>
    <n v="0"/>
    <n v="1"/>
    <s v="04/01/2024 a 05/01/2025"/>
    <m/>
    <m/>
    <m/>
    <m/>
    <m/>
    <s v="22210000-5"/>
  </r>
  <r>
    <n v="16218627"/>
    <x v="30"/>
    <m/>
    <m/>
    <n v="9828970005"/>
    <n v="100"/>
    <s v="F230000299"/>
    <s v="Serveis"/>
    <s v="Contracte menor"/>
    <s v="Publicació agregada de contractes"/>
    <s v="IASO,FABRICACIO,SUBMINISTRAMENT PARA-SOLS AZORES"/>
    <s v="IASO,FABRICACIO,SUBMINISTRAMENT PARA-SOLS AZORES"/>
    <n v="8247.91"/>
    <n v="0"/>
    <n v="0"/>
    <n v="1"/>
    <s v="23/02/2024 a 30/06/2024"/>
    <m/>
    <m/>
    <m/>
    <m/>
    <m/>
    <s v="39295100-7"/>
  </r>
  <r>
    <n v="16218627"/>
    <x v="30"/>
    <m/>
    <m/>
    <n v="9828970005"/>
    <n v="100"/>
    <s v="F240000073"/>
    <s v="Serveis"/>
    <s v="Contracte menor"/>
    <s v="Publicació agregada de contractes"/>
    <s v="IMB,MANT.INSTAL·LACIONS ACS,LEGIONEL·LA"/>
    <s v="IMB,MANT.INSTAL·LACIONS ACS,LEGIONEL·LA"/>
    <n v="2307.83"/>
    <n v="0"/>
    <n v="0"/>
    <n v="1"/>
    <s v="04/01/2024 a 31/12/2024"/>
    <m/>
    <m/>
    <m/>
    <m/>
    <m/>
    <s v="42512000-8"/>
  </r>
  <r>
    <n v="16218627"/>
    <x v="30"/>
    <m/>
    <m/>
    <n v="9828970005"/>
    <n v="100"/>
    <s v="F240000072"/>
    <s v="Serveis"/>
    <s v="Contracte menor"/>
    <s v="Publicació agregada de contractes"/>
    <s v="IMB,MANT.INSTAL·LACIONS CLIMATITZACIÓ GRANER"/>
    <s v="IMB,MANT.INSTAL·LACIONS CLIMATITZACIÓ GRANER"/>
    <n v="6018.54"/>
    <n v="0"/>
    <n v="0"/>
    <n v="1"/>
    <s v="04/01/2024 a 31/12/2024"/>
    <m/>
    <m/>
    <m/>
    <m/>
    <m/>
    <s v="39717000-1"/>
  </r>
  <r>
    <n v="16218627"/>
    <x v="30"/>
    <m/>
    <m/>
    <n v="9828970005"/>
    <n v="100"/>
    <s v="F240000037"/>
    <s v="Serveis"/>
    <s v="Contracte menor"/>
    <s v="Publicació agregada de contractes"/>
    <s v="IRIF,PUBLICITAT VIURE EN FAMILIA PROGRAMACIO MERCA"/>
    <s v="IRIF,PUBLICITAT VIURE EN FAMILIA PROGRAMACIO MERCA"/>
    <n v="159.72"/>
    <n v="0"/>
    <n v="0"/>
    <n v="1"/>
    <s v="10/01/2024 a 31/01/2024"/>
    <m/>
    <m/>
    <m/>
    <m/>
    <m/>
    <s v="79340000-9"/>
  </r>
  <r>
    <n v="16218627"/>
    <x v="30"/>
    <m/>
    <m/>
    <n v="9828970005"/>
    <n v="100"/>
    <s v="F240000090"/>
    <s v="Serveis"/>
    <s v="Contracte menor"/>
    <s v="Publicació agregada de contractes"/>
    <s v="M.GARCIA,PARTICIPACIO CURS DE MESTRES"/>
    <s v="M.GARCIA,PARTICIPACIO CURS DE MESTRES"/>
    <n v="500"/>
    <n v="0"/>
    <n v="0"/>
    <n v="1"/>
    <d v="2024-02-06T00:00:00"/>
    <m/>
    <m/>
    <m/>
    <m/>
    <m/>
    <s v="80510000-2"/>
  </r>
  <r>
    <n v="16218627"/>
    <x v="30"/>
    <m/>
    <m/>
    <n v="9828970005"/>
    <n v="100"/>
    <s v="F240000113"/>
    <s v="Serveis"/>
    <s v="Contracte menor"/>
    <s v="Publicació agregada de contractes"/>
    <s v="INTEGRACION,VIATGES MERCAT FLORS FEBRER PROGRAMACI"/>
    <s v="INTEGRACION,VIATGES MERCAT FLORS FEBRER PROGRAMACI"/>
    <n v="3908"/>
    <n v="0"/>
    <n v="0"/>
    <n v="1"/>
    <d v="2024-02-01T00:00:00"/>
    <m/>
    <m/>
    <m/>
    <m/>
    <m/>
    <s v="63500000-4"/>
  </r>
  <r>
    <n v="16218627"/>
    <x v="30"/>
    <m/>
    <m/>
    <n v="9828970005"/>
    <n v="100"/>
    <s v="F240000110"/>
    <s v="Serveis"/>
    <s v="Contracte menor"/>
    <s v="Publicació agregada de contractes"/>
    <s v="INTERWOR,ADOBE PREMIERE CREATIVE CLOUD"/>
    <s v="INTERWOR,ADOBE PREMIERE CREATIVE CLOUD"/>
    <n v="1125.1500000000001"/>
    <n v="0"/>
    <n v="0"/>
    <n v="1"/>
    <d v="2024-02-13T00:00:00"/>
    <m/>
    <m/>
    <m/>
    <m/>
    <m/>
    <s v="79980000-7"/>
  </r>
  <r>
    <n v="16218627"/>
    <x v="30"/>
    <m/>
    <m/>
    <n v="9828970005"/>
    <n v="100"/>
    <s v="F240000110"/>
    <s v="Serveis"/>
    <s v="Contracte menor"/>
    <s v="Publicació agregada de contractes"/>
    <s v="INTERWOR,ADOBE PREMIERE PRO FOR TEAMS"/>
    <s v="INTERWOR,ADOBE PREMIERE PRO FOR TEAMS"/>
    <n v="486.27"/>
    <n v="0"/>
    <n v="0"/>
    <n v="1"/>
    <d v="2024-01-26T00:00:00"/>
    <m/>
    <m/>
    <m/>
    <m/>
    <m/>
    <s v="79980000-7"/>
  </r>
  <r>
    <n v="16218627"/>
    <x v="30"/>
    <m/>
    <m/>
    <n v="9828970005"/>
    <n v="100"/>
    <s v="F240000151"/>
    <s v="Serveis"/>
    <s v="Contracte menor"/>
    <s v="Publicació agregada de contractes"/>
    <s v="INTERWOR,INFRAESTRUCTURA CONSORCIADA AMB TLL"/>
    <s v="INTERWOR,INFRAESTRUCTURA CONSORCIADA AMB TLL"/>
    <n v="1422.98"/>
    <n v="0"/>
    <n v="0"/>
    <n v="1"/>
    <s v="26/01/2024 a 31/12/2024"/>
    <m/>
    <m/>
    <m/>
    <m/>
    <m/>
    <s v="48825000-7"/>
  </r>
  <r>
    <n v="16218627"/>
    <x v="30"/>
    <m/>
    <m/>
    <n v="9828970005"/>
    <n v="100"/>
    <s v="F230000239"/>
    <s v="Serveis"/>
    <s v="Contracte menor"/>
    <s v="Publicació agregada de contractes"/>
    <s v="M.POLO,REDACCIO PROGRAMA DE MA\ALBA\J.GALÍ"/>
    <s v="M.POLO,REDACCIO PROGRAMA DE MA\ALBA\J.GALÍ"/>
    <n v="275"/>
    <n v="0"/>
    <n v="0"/>
    <n v="1"/>
    <s v="10/01/2024 a 08/02/2024"/>
    <m/>
    <m/>
    <m/>
    <m/>
    <m/>
    <s v="92312211-3"/>
  </r>
  <r>
    <n v="16218627"/>
    <x v="30"/>
    <m/>
    <m/>
    <n v="9828970005"/>
    <n v="100"/>
    <s v="F230000239"/>
    <s v="Serveis"/>
    <s v="Contracte menor"/>
    <s v="Publicació agregada de contractes"/>
    <s v="R.LAAKSO,REDACCIO PROGRAMES DE MA,MAGI-PLADEC-BLAN"/>
    <s v="R.LAAKSO,REDACCIO PROGRAMES DE MA,MAGI-PLADEC-BLAN"/>
    <n v="550"/>
    <n v="0"/>
    <n v="0"/>
    <n v="1"/>
    <s v="01/01/2024 a 05/04/2024"/>
    <m/>
    <m/>
    <m/>
    <m/>
    <m/>
    <s v="92312211-3"/>
  </r>
  <r>
    <n v="16218627"/>
    <x v="30"/>
    <m/>
    <m/>
    <n v="9828970005"/>
    <n v="100"/>
    <s v="F230000265"/>
    <s v="Serveis"/>
    <s v="Contracte menor"/>
    <s v="Publicació agregada de contractes"/>
    <s v="LA BONITA, PROCES CREATIU ESCOLA POBLE SEC"/>
    <s v="LA BONITA, PROCES CREATIU ESCOLA POBLE SEC"/>
    <n v="3702.6"/>
    <n v="0"/>
    <n v="0"/>
    <n v="1"/>
    <s v="01/01/2024 a 04/06/2024"/>
    <m/>
    <m/>
    <m/>
    <m/>
    <m/>
    <s v="92312100-2"/>
  </r>
  <r>
    <n v="16218627"/>
    <x v="30"/>
    <m/>
    <m/>
    <n v="9828970005"/>
    <n v="100"/>
    <s v="F240000119"/>
    <s v="Serveis"/>
    <s v="Contracte menor"/>
    <s v="Publicació agregada de contractes"/>
    <s v="LARRY'S,SERVEIS TECNICS GENER-MARÇ"/>
    <s v="LARRY'S,SERVEIS TECNICS GENER-MARÇ"/>
    <n v="5445"/>
    <n v="0"/>
    <n v="0"/>
    <n v="1"/>
    <s v="02/01/2024 a 31/03/2024"/>
    <m/>
    <m/>
    <m/>
    <m/>
    <m/>
    <s v="45237000-7"/>
  </r>
  <r>
    <n v="16218627"/>
    <x v="30"/>
    <m/>
    <m/>
    <n v="9828970005"/>
    <n v="100"/>
    <s v="F230000239"/>
    <s v="Serveis"/>
    <s v="Contracte menor"/>
    <s v="Publicació agregada de contractes"/>
    <s v="O.LOPEZ,PRAMA DE MA\NECROPOLIS\I\HACIA UN SOL NEGR"/>
    <s v="O.LOPEZ,PRAMA DE MA\NECROPOLIS\I\HACIA UN SOL NEGR"/>
    <n v="550"/>
    <n v="0"/>
    <n v="0"/>
    <n v="1"/>
    <d v="2024-02-27T00:00:00"/>
    <m/>
    <m/>
    <m/>
    <m/>
    <m/>
    <s v="92312211-3"/>
  </r>
  <r>
    <n v="16218627"/>
    <x v="30"/>
    <m/>
    <m/>
    <n v="9828970005"/>
    <n v="100"/>
    <s v="F230000269"/>
    <s v="Serveis"/>
    <s v="Contracte menor"/>
    <s v="Publicació agregada de contractes"/>
    <s v="C.LOPEZ,CONDUCCIO CONVERSA POST-FUNCIO \BENEATH\"/>
    <s v="C.LOPEZ,CONDUCCIO CONVERSA POST-FUNCIO \BENEATH\"/>
    <n v="151.25"/>
    <n v="0"/>
    <n v="0"/>
    <n v="1"/>
    <s v="01/02/2024 a 02/02/2024"/>
    <m/>
    <m/>
    <m/>
    <m/>
    <m/>
    <s v="92312110-5"/>
  </r>
  <r>
    <n v="16218627"/>
    <x v="30"/>
    <m/>
    <m/>
    <n v="9828970005"/>
    <n v="100"/>
    <s v="F230000280"/>
    <s v="Serveis"/>
    <s v="Contracte menor"/>
    <s v="Publicació agregada de contractes"/>
    <s v="MAL PELO,EXHIB.\HIGHLANDS\TEATRE AUDITORI GRANOLLE"/>
    <s v="MAL PELO,EXHIB.\HIGHLANDS\TEATRE AUDITORI GRANOLLE"/>
    <n v="12407.94"/>
    <n v="0"/>
    <n v="0"/>
    <n v="1"/>
    <s v="23/01/2024 a 07/04/2024"/>
    <m/>
    <m/>
    <m/>
    <m/>
    <m/>
    <s v="92312100-2"/>
  </r>
  <r>
    <n v="16218627"/>
    <x v="30"/>
    <m/>
    <m/>
    <n v="9828970005"/>
    <n v="100"/>
    <s v="F230000280"/>
    <s v="Serveis"/>
    <s v="Contracte menor"/>
    <s v="Publicació agregada de contractes"/>
    <s v="MAL PELO,EXHIB.\HIGHLANDS\TEATRE JARDI FIGUERES"/>
    <s v="MAL PELO,EXHIB.\HIGHLANDS\TEATRE JARDI FIGUERES"/>
    <n v="12407.95"/>
    <n v="0"/>
    <n v="0"/>
    <n v="1"/>
    <s v="31/01/2024 a 14/04/2024"/>
    <m/>
    <m/>
    <m/>
    <m/>
    <m/>
    <s v="92312100-2"/>
  </r>
  <r>
    <n v="16218627"/>
    <x v="30"/>
    <m/>
    <m/>
    <n v="9828970005"/>
    <n v="100"/>
    <s v="F230000280"/>
    <s v="Serveis"/>
    <s v="Contracte menor"/>
    <s v="Publicació agregada de contractes"/>
    <s v="MAL PELO,EXHIB.\HIGHLANDS\TEATRE METROPOL TARRAGON"/>
    <s v="MAL PELO,EXHIB.\HIGHLANDS\TEATRE METROPOL TARRAGON"/>
    <n v="12407.94"/>
    <n v="0"/>
    <n v="0"/>
    <n v="1"/>
    <s v="22/03/2024 a 12/04/2024"/>
    <m/>
    <m/>
    <m/>
    <m/>
    <m/>
    <s v="92312100-2"/>
  </r>
  <r>
    <n v="16218627"/>
    <x v="30"/>
    <m/>
    <m/>
    <n v="9828970005"/>
    <n v="100"/>
    <s v="F240000102"/>
    <s v="Serveis"/>
    <s v="Contracte menor"/>
    <s v="Publicació agregada de contractes"/>
    <s v="N.OLIVE,ENREGIST.ESPECTACLES COPRODUIT MERCAT"/>
    <s v="N.OLIVE,ENREGIST.ESPECTACLES COPRODUIT MERCAT"/>
    <n v="6860.7"/>
    <n v="0"/>
    <n v="0"/>
    <n v="1"/>
    <s v="08/01/2024 a 30/06/2024"/>
    <m/>
    <m/>
    <m/>
    <m/>
    <m/>
    <s v="92100000-2"/>
  </r>
  <r>
    <n v="16218627"/>
    <x v="30"/>
    <m/>
    <m/>
    <n v="9828970005"/>
    <n v="100"/>
    <s v="F230000342"/>
    <s v="Serveis"/>
    <s v="Contracte menor"/>
    <s v="Publicació agregada de contractes"/>
    <s v="NDAVANT,SERVEI NETEJA GENER 2024"/>
    <s v="NDAVANT,SERVEI NETEJA GENER 2024"/>
    <n v="2819.2"/>
    <n v="0"/>
    <n v="0"/>
    <n v="1"/>
    <s v="01/01/2024 a 31/01/2024"/>
    <m/>
    <m/>
    <m/>
    <m/>
    <m/>
    <s v="90910000-9"/>
  </r>
  <r>
    <n v="16218627"/>
    <x v="30"/>
    <m/>
    <m/>
    <n v="9828970005"/>
    <n v="100"/>
    <s v="F230000342"/>
    <s v="Serveis"/>
    <s v="Contracte menor"/>
    <s v="Publicació agregada de contractes"/>
    <s v="NDAVANT,SERVEI NETEJA GENER 2024"/>
    <s v="NDAVANT,SERVEI NETEJA GENER 2024"/>
    <n v="14363.97"/>
    <n v="0"/>
    <n v="0"/>
    <n v="1"/>
    <s v="01/01/2024 a 31/01/2024"/>
    <m/>
    <m/>
    <m/>
    <m/>
    <m/>
    <s v="90910000-9"/>
  </r>
  <r>
    <n v="16218627"/>
    <x v="30"/>
    <m/>
    <m/>
    <n v="9828970005"/>
    <n v="100"/>
    <s v="F230000280"/>
    <s v="Serveis"/>
    <s v="Contracte menor"/>
    <s v="Publicació agregada de contractes"/>
    <s v="MAL PELO,EXHIB.\HIGHLANDS\TEATRE MONUMENTAL MATARO"/>
    <s v="MAL PELO,EXHIB.\HIGHLANDS\TEATRE MONUMENTAL MATARO"/>
    <n v="12407.94"/>
    <n v="0"/>
    <n v="0"/>
    <n v="1"/>
    <s v="01/01/2024 a 05/04/2024"/>
    <m/>
    <m/>
    <m/>
    <m/>
    <m/>
    <s v="92312100-2"/>
  </r>
  <r>
    <n v="16218627"/>
    <x v="30"/>
    <m/>
    <m/>
    <n v="9828970005"/>
    <n v="100"/>
    <s v="F230000280"/>
    <s v="Serveis"/>
    <s v="Contracte menor"/>
    <s v="Publicació agregada de contractes"/>
    <s v="MAL PELO,EXHIB.\HIGHLANDS\TEATRE OLOT"/>
    <s v="MAL PELO,EXHIB.\HIGHLANDS\TEATRE OLOT"/>
    <n v="12407.95"/>
    <n v="0"/>
    <n v="0"/>
    <n v="1"/>
    <s v="01/01/2024 a 24/05/2024"/>
    <m/>
    <m/>
    <m/>
    <m/>
    <m/>
    <s v="92312100-2"/>
  </r>
  <r>
    <n v="16218627"/>
    <x v="30"/>
    <m/>
    <m/>
    <n v="9828970005"/>
    <n v="100"/>
    <s v="F240000032"/>
    <s v="Serveis"/>
    <s v="Contracte menor"/>
    <s v="Publicació agregada de contractes"/>
    <s v="MANNERS,INTERP.CONSECUTIVA OLIVIER DUBOIS"/>
    <s v="MANNERS,INTERP.CONSECUTIVA OLIVIER DUBOIS"/>
    <n v="520.29999999999995"/>
    <n v="0"/>
    <n v="0"/>
    <n v="1"/>
    <s v="07/03/2024 a 22/03/2024"/>
    <m/>
    <m/>
    <m/>
    <m/>
    <m/>
    <s v="79530000-8"/>
  </r>
  <r>
    <n v="16218627"/>
    <x v="30"/>
    <m/>
    <m/>
    <n v="9828970005"/>
    <n v="100"/>
    <s v="F240000032"/>
    <s v="Serveis"/>
    <s v="Contracte menor"/>
    <s v="Publicació agregada de contractes"/>
    <s v="MANNERS,TRADUCCIO SIMULTANIA RODA PREMSA\SUPERMEDI"/>
    <s v="MANNERS,TRADUCCIO SIMULTANIA RODA PREMSA\SUPERMEDI"/>
    <n v="520.29999999999995"/>
    <n v="0"/>
    <n v="0"/>
    <n v="1"/>
    <s v="19/01/2024 a 23/01/2024"/>
    <m/>
    <m/>
    <m/>
    <m/>
    <m/>
    <s v="79530000-8"/>
  </r>
  <r>
    <n v="16218627"/>
    <x v="30"/>
    <m/>
    <m/>
    <n v="9828970005"/>
    <n v="100"/>
    <s v="F230000287"/>
    <s v="Serveis"/>
    <s v="Contracte menor"/>
    <s v="Publicació agregada de contractes"/>
    <s v="C.MRTI,ACOMPANY.DUES EBM'S ESCOLES BRESSOL,COS I M"/>
    <s v="C.MRTI,ACOMPANY.DUES EBM'S ESCOLES BRESSOL,COS I M"/>
    <n v="3880"/>
    <n v="0"/>
    <n v="0"/>
    <n v="1"/>
    <s v="02/01/2024 a 09/06/2024"/>
    <m/>
    <m/>
    <m/>
    <m/>
    <m/>
    <s v="80510000-2"/>
  </r>
  <r>
    <n v="16218627"/>
    <x v="30"/>
    <m/>
    <m/>
    <n v="9828970005"/>
    <n v="100"/>
    <s v="F240000071"/>
    <s v="Serveis"/>
    <s v="Contracte menor"/>
    <s v="Publicació agregada de contractes"/>
    <s v="MGI,MANTENIMENT ANUAL BAIXA TENSIO I CONTRAINCENDI"/>
    <s v="MGI,MANTENIMENT ANUAL BAIXA TENSIO I CONTRAINCENDI"/>
    <n v="859.1"/>
    <n v="0"/>
    <n v="0"/>
    <n v="1"/>
    <s v="04/01/2024 a 31/12/2024"/>
    <m/>
    <m/>
    <m/>
    <m/>
    <m/>
    <s v="45315600-4"/>
  </r>
  <r>
    <n v="16218627"/>
    <x v="30"/>
    <m/>
    <m/>
    <n v="9828970005"/>
    <n v="100"/>
    <s v="F230000156"/>
    <s v="Serveis"/>
    <s v="Contracte menor"/>
    <s v="Publicació agregada de contractes"/>
    <s v="M.MATEOS,DISSENY I CONFECCIO VESTUARI I ESCENOGRA"/>
    <s v="M.MATEOS,DISSENY I CONFECCIO VESTUARI I ESCENOGRA"/>
    <n v="4356"/>
    <n v="0"/>
    <n v="0"/>
    <n v="1"/>
    <s v="01/01/2024 a 28/01/2024"/>
    <m/>
    <m/>
    <m/>
    <m/>
    <m/>
    <s v="98393000-4"/>
  </r>
  <r>
    <n v="16218627"/>
    <x v="30"/>
    <m/>
    <m/>
    <n v="9828970005"/>
    <n v="100"/>
    <s v="F230000156"/>
    <s v="Serveis"/>
    <s v="Contracte menor"/>
    <s v="Publicació agregada de contractes"/>
    <s v="V.MAYANS,COL·LABORACIO PRODUCCIO\SUPERMEDIUM\"/>
    <s v="V.MAYANS,COL·LABORACIO PRODUCCIO\SUPERMEDIUM\"/>
    <n v="7865"/>
    <n v="0"/>
    <n v="0"/>
    <n v="1"/>
    <s v="01/01/2024 a 30/11/2024"/>
    <m/>
    <m/>
    <m/>
    <m/>
    <m/>
    <s v="92312110-5"/>
  </r>
  <r>
    <n v="16218627"/>
    <x v="30"/>
    <m/>
    <m/>
    <n v="9828970005"/>
    <n v="100"/>
    <s v="F240000100"/>
    <s v="Serveis"/>
    <s v="Contracte menor"/>
    <s v="Publicació agregada de contractes"/>
    <s v="DESPESES FACEBOOK CAMPANYA NADAL + SUPERMEDIUM"/>
    <s v="DESPESES FACEBOOK CAMPANYA NADAL + SUPERMEDIUM"/>
    <n v="566.54"/>
    <n v="0"/>
    <n v="0"/>
    <n v="1"/>
    <s v="01/01/2024 a 31/12/2024"/>
    <m/>
    <m/>
    <m/>
    <m/>
    <m/>
    <s v="79340000-9"/>
  </r>
  <r>
    <n v="16218627"/>
    <x v="30"/>
    <m/>
    <m/>
    <n v="9828970005"/>
    <n v="100"/>
    <s v="F230000281"/>
    <s v="Serveis"/>
    <s v="Contracte menor"/>
    <s v="Publicació agregada de contractes"/>
    <s v="METEORES, EXHIBICIO\LA REVERDIE\CIE AMIEAMI"/>
    <s v="METEORES, EXHIBICIO\LA REVERDIE\CIE AMIEAMI"/>
    <n v="12921.59"/>
    <n v="0"/>
    <n v="0"/>
    <n v="1"/>
    <s v="24/01/2024 a 07/04/2024"/>
    <m/>
    <m/>
    <m/>
    <m/>
    <m/>
    <s v="92312100-2"/>
  </r>
  <r>
    <n v="16218627"/>
    <x v="30"/>
    <m/>
    <m/>
    <n v="9828970005"/>
    <n v="100"/>
    <s v="F240000099"/>
    <s v="Serveis"/>
    <s v="Contracte menor"/>
    <s v="Publicació agregada de contractes"/>
    <s v="P.MUÑOZ, PARTICIPACIO CANAL PARÍS"/>
    <s v="P.MUÑOZ, PARTICIPACIO CANAL PARÍS"/>
    <n v="3200.83"/>
    <n v="0"/>
    <n v="0"/>
    <n v="1"/>
    <s v="20/01/2024 a 26/01/2024"/>
    <m/>
    <m/>
    <m/>
    <m/>
    <m/>
    <s v="92312110-5"/>
  </r>
  <r>
    <n v="16218627"/>
    <x v="30"/>
    <m/>
    <m/>
    <n v="9828970005"/>
    <n v="100"/>
    <s v="F240000027"/>
    <s v="Serveis"/>
    <s v="Contracte menor"/>
    <s v="Publicació agregada de contractes"/>
    <s v="P.MUÑOZ,PRODUCCIO CEL·LULA#5 P.MUÑOZ,WILD HORSES"/>
    <s v="P.MUÑOZ,PRODUCCIO CEL·LULA#5 P.MUÑOZ,WILD HORSES"/>
    <n v="18029"/>
    <n v="0"/>
    <n v="0"/>
    <n v="0"/>
    <s v="26/01/2024 a 30/10/2024"/>
    <m/>
    <m/>
    <m/>
    <m/>
    <m/>
    <s v="92312110-5"/>
  </r>
  <r>
    <n v="16218627"/>
    <x v="30"/>
    <m/>
    <m/>
    <n v="9828970005"/>
    <n v="100"/>
    <s v="F240000099"/>
    <s v="Serveis"/>
    <s v="Contracte menor"/>
    <s v="Publicació agregada de contractes"/>
    <s v="J.NOVAS,PARTICIPACIO CANAL 24 ICIC CATATAN ARTS"/>
    <s v="J.NOVAS,PARTICIPACIO CANAL 24 ICIC CATATAN ARTS"/>
    <n v="2035.41"/>
    <n v="0"/>
    <n v="0"/>
    <n v="1"/>
    <s v="20/01/2024 a 27/01/2024"/>
    <m/>
    <m/>
    <m/>
    <m/>
    <m/>
    <s v="92310000-7"/>
  </r>
  <r>
    <n v="16218627"/>
    <x v="30"/>
    <m/>
    <m/>
    <n v="9828970005"/>
    <n v="100"/>
    <s v="F230000156"/>
    <s v="Serveis"/>
    <s v="Contracte menor"/>
    <s v="Publicació agregada de contractes"/>
    <s v="E.PAÑEDA,CREACIO MUSICA I DISSENY SONOR\SUPERMEDIU"/>
    <s v="E.PAÑEDA,CREACIO MUSICA I DISSENY SONOR\SUPERMEDIU"/>
    <n v="3884.1"/>
    <n v="0"/>
    <n v="0"/>
    <n v="1"/>
    <s v="01/01/2024 a 28/01/2024"/>
    <m/>
    <m/>
    <m/>
    <m/>
    <m/>
    <s v="92312110-5"/>
  </r>
  <r>
    <n v="16218627"/>
    <x v="30"/>
    <m/>
    <m/>
    <n v="9828970005"/>
    <n v="100"/>
    <s v="F240000154"/>
    <s v="Serveis"/>
    <s v="Contracte menor"/>
    <s v="Publicació agregada de contractes"/>
    <s v="PAS 29,PROGRAMA DE GESTIO D'ESPACIS WIP 29"/>
    <s v="PAS 29,PROGRAMA DE GESTIO D'ESPACIS WIP 29"/>
    <n v="3146"/>
    <n v="0"/>
    <n v="0"/>
    <n v="1"/>
    <s v="08/02/2024 a 31/12/2024"/>
    <m/>
    <m/>
    <m/>
    <m/>
    <m/>
    <s v="79980000-7"/>
  </r>
  <r>
    <n v="16218627"/>
    <x v="30"/>
    <m/>
    <m/>
    <n v="9828970005"/>
    <n v="100"/>
    <s v="F230000280"/>
    <s v="Serveis"/>
    <s v="Contracte menor"/>
    <s v="Publicació agregada de contractes"/>
    <s v="PASION TURCA,EXHIB.\ODISSEA\TEATRE KURSAAL MANRESA"/>
    <s v="PASION TURCA,EXHIB.\ODISSEA\TEATRE KURSAAL MANRESA"/>
    <n v="6655"/>
    <n v="0"/>
    <n v="0"/>
    <n v="1"/>
    <s v="01/02/2024 a 12/04/2024"/>
    <m/>
    <m/>
    <m/>
    <m/>
    <m/>
    <s v="92312100-2"/>
  </r>
  <r>
    <n v="16218627"/>
    <x v="30"/>
    <m/>
    <m/>
    <n v="9828970005"/>
    <n v="100"/>
    <s v="F230000280"/>
    <s v="Serveis"/>
    <s v="Contracte menor"/>
    <s v="Publicació agregada de contractes"/>
    <s v="PASION TURCA,EXHIB.\ODISSEA\TEATRE OLOT"/>
    <s v="PASION TURCA,EXHIB.\ODISSEA\TEATRE OLOT"/>
    <n v="6655"/>
    <n v="0"/>
    <n v="0"/>
    <n v="1"/>
    <s v="09/01/2024 a 27/01/2024"/>
    <m/>
    <m/>
    <m/>
    <m/>
    <m/>
    <s v="92312100-2"/>
  </r>
  <r>
    <n v="16218627"/>
    <x v="30"/>
    <m/>
    <m/>
    <n v="9828970005"/>
    <n v="100"/>
    <s v="F230000299"/>
    <s v="Serveis"/>
    <s v="Contracte menor"/>
    <s v="Publicació agregada de contractes"/>
    <s v="PENNY WISE,MOVIMENT MATERIALS OBRA I BLESA,148H"/>
    <s v="PENNY WISE,MOVIMENT MATERIALS OBRA I BLESA,148H"/>
    <n v="1219.08"/>
    <n v="0"/>
    <n v="0"/>
    <n v="1"/>
    <s v="03/01/2024 a 31/01/2024"/>
    <m/>
    <m/>
    <m/>
    <m/>
    <m/>
    <s v="60000000-8"/>
  </r>
  <r>
    <n v="16218627"/>
    <x v="30"/>
    <m/>
    <m/>
    <n v="9828970005"/>
    <n v="100"/>
    <s v="F240000047"/>
    <s v="Serveis"/>
    <s v="Contracte menor"/>
    <s v="Publicació agregada de contractes"/>
    <s v="PENNY,SERVEIS TECNICS GENER-FEBRER"/>
    <s v="PENNY,SERVEIS TECNICS GENER-FEBRER"/>
    <n v="2775.74"/>
    <n v="0"/>
    <n v="0"/>
    <n v="1"/>
    <s v="03/01/2024 a 29/02/2024"/>
    <m/>
    <m/>
    <m/>
    <m/>
    <m/>
    <s v="60000000-8"/>
  </r>
  <r>
    <n v="16218627"/>
    <x v="30"/>
    <m/>
    <m/>
    <n v="9828970005"/>
    <n v="100"/>
    <s v="F230000156"/>
    <s v="Serveis"/>
    <s v="Contracte menor"/>
    <s v="Publicació agregada de contractes"/>
    <s v="T.PEREZ,FOTOGRAFIA+VIDEO\SUPERMEDIUM\"/>
    <s v="T.PEREZ,FOTOGRAFIA+VIDEO\SUPERMEDIUM\"/>
    <n v="3690.5"/>
    <n v="0"/>
    <n v="0"/>
    <n v="1"/>
    <d v="2024-01-30T00:00:00"/>
    <m/>
    <m/>
    <m/>
    <m/>
    <m/>
    <s v="30120000-6"/>
  </r>
  <r>
    <n v="16218627"/>
    <x v="30"/>
    <m/>
    <m/>
    <n v="9828970005"/>
    <n v="100"/>
    <s v="F240000077"/>
    <s v="Serveis"/>
    <s v="Contracte menor"/>
    <s v="Publicació agregada de contractes"/>
    <s v="POSANT EN COMU,CATERING APLEC TROBADA CONVOC 24"/>
    <s v="POSANT EN COMU,CATERING APLEC TROBADA CONVOC 24"/>
    <n v="447.33"/>
    <n v="0"/>
    <n v="0"/>
    <n v="1"/>
    <s v="14/03/2024 a 16/03/2024"/>
    <m/>
    <m/>
    <m/>
    <m/>
    <m/>
    <s v="55320000-9"/>
  </r>
  <r>
    <n v="16218627"/>
    <x v="30"/>
    <m/>
    <m/>
    <n v="9828970005"/>
    <n v="100"/>
    <s v="F230000156"/>
    <s v="Serveis"/>
    <s v="Contracte menor"/>
    <s v="Publicació agregada de contractes"/>
    <s v="E.POU,SESSIONS ASSESSORAMENT CANT \SUPERMEDIUM\"/>
    <s v="E.POU,SESSIONS ASSESSORAMENT CANT \SUPERMEDIUM\"/>
    <n v="871.2"/>
    <n v="0"/>
    <n v="0"/>
    <n v="1"/>
    <s v="30/01/2024 a 06/02/2024"/>
    <m/>
    <m/>
    <m/>
    <m/>
    <m/>
    <s v="92312110-5"/>
  </r>
  <r>
    <n v="16218627"/>
    <x v="30"/>
    <m/>
    <m/>
    <n v="9828970005"/>
    <n v="100"/>
    <s v="F240000051"/>
    <s v="Serveis"/>
    <s v="Contracte menor"/>
    <s v="Publicació agregada de contractes"/>
    <s v="PROSEGUR,MANTENIMENT PREVENTIU INTRUSIO"/>
    <s v="PROSEGUR,MANTENIMENT PREVENTIU INTRUSIO"/>
    <n v="772.03"/>
    <n v="0"/>
    <n v="0"/>
    <n v="1"/>
    <s v="02/01/2024 a 31/12/2024"/>
    <m/>
    <m/>
    <m/>
    <m/>
    <m/>
    <s v="79710000-4"/>
  </r>
  <r>
    <n v="16218627"/>
    <x v="30"/>
    <m/>
    <m/>
    <n v="9828970005"/>
    <n v="100"/>
    <s v="F230000306"/>
    <s v="Serveis"/>
    <s v="Contracte menor"/>
    <s v="Publicació agregada de contractes"/>
    <s v="D.PUJOL,HONORARIS PROFESS.ARRENDAMENT LOCAL BLESA"/>
    <s v="D.PUJOL,HONORARIS PROFESS.ARRENDAMENT LOCAL BLESA"/>
    <n v="4537.5"/>
    <n v="0"/>
    <n v="0"/>
    <n v="1"/>
    <d v="2024-01-02T00:00:00"/>
    <m/>
    <m/>
    <m/>
    <m/>
    <m/>
    <s v="70310000-7"/>
  </r>
  <r>
    <n v="16218627"/>
    <x v="30"/>
    <m/>
    <m/>
    <n v="9828970005"/>
    <n v="100"/>
    <s v="F230000211"/>
    <s v="Serveis"/>
    <s v="Contracte menor"/>
    <s v="Publicació agregada de contractes"/>
    <s v="QUASAR,DISTRIBUCIO SEMANAL PAPER SUPORTS QUASAR"/>
    <s v="QUASAR,DISTRIBUCIO SEMANAL PAPER SUPORTS QUASAR"/>
    <n v="435.6"/>
    <n v="0"/>
    <n v="0"/>
    <n v="1"/>
    <s v="01/01/2024 a 30/06/2024"/>
    <m/>
    <m/>
    <m/>
    <m/>
    <m/>
    <s v="79341000-6"/>
  </r>
  <r>
    <n v="16218627"/>
    <x v="30"/>
    <m/>
    <m/>
    <n v="9828970005"/>
    <n v="100"/>
    <s v="F240000053"/>
    <s v="Serveis"/>
    <s v="Contracte menor"/>
    <s v="Publicació agregada de contractes"/>
    <s v="QUIRON,SERVEI DE PREVENCIO I SALUT,GRANER"/>
    <s v="QUIRON,SERVEI DE PREVENCIO I SALUT,GRANER"/>
    <n v="907.53"/>
    <n v="0"/>
    <n v="0"/>
    <n v="1"/>
    <s v="02/01/2024 a 31/01/2024"/>
    <m/>
    <m/>
    <m/>
    <m/>
    <m/>
    <s v="85121100-4"/>
  </r>
  <r>
    <n v="16218627"/>
    <x v="30"/>
    <m/>
    <m/>
    <n v="9828970005"/>
    <n v="100"/>
    <s v="F240000053"/>
    <s v="Serveis"/>
    <s v="Contracte menor"/>
    <s v="Publicació agregada de contractes"/>
    <s v="QUIRON,SERVEI DE PREVENCIO I SALUT,MERCAT"/>
    <s v="QUIRON,SERVEI DE PREVENCIO I SALUT,MERCAT"/>
    <n v="4244.6899999999996"/>
    <n v="0"/>
    <n v="0"/>
    <n v="1"/>
    <s v="02/01/2024 a 31/01/2024"/>
    <m/>
    <m/>
    <m/>
    <m/>
    <m/>
    <s v="85121100-4"/>
  </r>
  <r>
    <n v="16218627"/>
    <x v="30"/>
    <m/>
    <m/>
    <n v="9828970005"/>
    <n v="100"/>
    <s v="F240000034"/>
    <s v="Serveis"/>
    <s v="Contracte menor"/>
    <s v="Publicació agregada de contractes"/>
    <s v="SERVEI  INTERNET 932506634 FEBRER"/>
    <s v="SERVEI  INTERNET 932506634 FEBRER"/>
    <n v="96.3"/>
    <n v="0"/>
    <n v="0"/>
    <n v="1"/>
    <d v="2024-03-19T00:00:00"/>
    <m/>
    <m/>
    <m/>
    <m/>
    <m/>
    <s v="64212800-3"/>
  </r>
  <r>
    <n v="16218627"/>
    <x v="30"/>
    <m/>
    <m/>
    <n v="9828970005"/>
    <n v="100"/>
    <s v="F240000034"/>
    <s v="Serveis"/>
    <s v="Contracte menor"/>
    <s v="Publicació agregada de contractes"/>
    <s v="SERVEI 9325006636 DESEMBRE"/>
    <s v="SERVEI 9325006636 DESEMBRE"/>
    <n v="96.3"/>
    <n v="0"/>
    <n v="0"/>
    <n v="1"/>
    <d v="2024-01-19T00:00:00"/>
    <m/>
    <m/>
    <m/>
    <m/>
    <m/>
    <s v="64212800-3"/>
  </r>
  <r>
    <n v="16218627"/>
    <x v="30"/>
    <m/>
    <m/>
    <n v="9828970005"/>
    <n v="100"/>
    <s v="F240000034"/>
    <s v="Serveis"/>
    <s v="Contracte menor"/>
    <s v="Publicació agregada de contractes"/>
    <s v="SERVEI 934253179 DESEMBRE"/>
    <s v="SERVEI 934253179 DESEMBRE"/>
    <n v="17.399999999999999"/>
    <n v="0"/>
    <n v="0"/>
    <n v="1"/>
    <d v="2024-01-19T00:00:00"/>
    <m/>
    <m/>
    <m/>
    <m/>
    <m/>
    <s v="64212800-3"/>
  </r>
  <r>
    <n v="16218627"/>
    <x v="30"/>
    <m/>
    <m/>
    <n v="9828970005"/>
    <n v="100"/>
    <s v="F240000034"/>
    <s v="Serveis"/>
    <s v="Contracte menor"/>
    <s v="Publicació agregada de contractes"/>
    <s v="SERVEI 934253179 GENER"/>
    <s v="SERVEI 934253179 GENER"/>
    <n v="17.399999999999999"/>
    <n v="0"/>
    <n v="0"/>
    <n v="1"/>
    <d v="2024-02-19T00:00:00"/>
    <m/>
    <m/>
    <m/>
    <m/>
    <m/>
    <s v="64212800-3"/>
  </r>
  <r>
    <n v="16218627"/>
    <x v="30"/>
    <m/>
    <m/>
    <n v="9828970005"/>
    <n v="100"/>
    <s v="F240000034"/>
    <s v="Serveis"/>
    <s v="Contracte menor"/>
    <s v="Publicació agregada de contractes"/>
    <s v="SERVEI 934260106 GENER"/>
    <s v="SERVEI 934260106 GENER"/>
    <n v="30.03"/>
    <n v="0"/>
    <n v="0"/>
    <n v="1"/>
    <d v="2024-01-19T00:00:00"/>
    <m/>
    <m/>
    <m/>
    <m/>
    <m/>
    <s v="64212800-3"/>
  </r>
  <r>
    <n v="16218627"/>
    <x v="30"/>
    <m/>
    <m/>
    <n v="9828970005"/>
    <n v="100"/>
    <s v="F240000034"/>
    <s v="Serveis"/>
    <s v="Contracte menor"/>
    <s v="Publicació agregada de contractes"/>
    <s v="SERVEI 934260106 GENER"/>
    <s v="SERVEI 934260106 GENER"/>
    <n v="30.03"/>
    <n v="0"/>
    <n v="0"/>
    <n v="1"/>
    <d v="2024-02-19T00:00:00"/>
    <m/>
    <m/>
    <m/>
    <m/>
    <m/>
    <s v="64212800-3"/>
  </r>
  <r>
    <n v="16218627"/>
    <x v="30"/>
    <m/>
    <m/>
    <n v="9828970005"/>
    <n v="100"/>
    <s v="F240000034"/>
    <s v="Serveis"/>
    <s v="Contracte menor"/>
    <s v="Publicació agregada de contractes"/>
    <s v="SERVEI 934268458 DESEMBRE"/>
    <s v="SERVEI 934268458 DESEMBRE"/>
    <n v="17.399999999999999"/>
    <n v="0"/>
    <n v="0"/>
    <n v="1"/>
    <d v="2024-01-19T00:00:00"/>
    <m/>
    <m/>
    <m/>
    <m/>
    <m/>
    <s v="64212800-3"/>
  </r>
  <r>
    <n v="16218627"/>
    <x v="30"/>
    <m/>
    <m/>
    <n v="9828970005"/>
    <n v="100"/>
    <s v="F240000034"/>
    <s v="Serveis"/>
    <s v="Contracte menor"/>
    <s v="Publicació agregada de contractes"/>
    <s v="SERVEI 934268458 GENER"/>
    <s v="SERVEI 934268458 GENER"/>
    <n v="17.399999999999999"/>
    <n v="0"/>
    <n v="0"/>
    <n v="1"/>
    <d v="2024-02-19T00:00:00"/>
    <m/>
    <m/>
    <m/>
    <m/>
    <m/>
    <s v="64212800-3"/>
  </r>
  <r>
    <n v="16218627"/>
    <x v="30"/>
    <m/>
    <m/>
    <n v="9828970005"/>
    <n v="100"/>
    <s v="F240000058"/>
    <s v="Serveis"/>
    <s v="Contracte menor"/>
    <s v="Publicació agregada de contractes"/>
    <s v="C.RABELL,SERVEI SUPORT COMUN. GRANER FINS MARÇ"/>
    <s v="C.RABELL,SERVEI SUPORT COMUN. GRANER FINS MARÇ"/>
    <n v="3539.25"/>
    <n v="0"/>
    <n v="0"/>
    <n v="1"/>
    <s v="08/01/2024 a 31/03/2024"/>
    <m/>
    <m/>
    <m/>
    <m/>
    <m/>
    <s v="79340000-9"/>
  </r>
  <r>
    <n v="16218627"/>
    <x v="30"/>
    <m/>
    <m/>
    <n v="9828970005"/>
    <n v="100"/>
    <s v="F230000232"/>
    <s v="Serveis"/>
    <s v="Contracte menor"/>
    <s v="Publicació agregada de contractes"/>
    <s v="RDCOMUNICACIO,DISSENY ELEMENTS COMUNIC.REGULARS 23"/>
    <s v="RDCOMUNICACIO,DISSENY ELEMENTS COMUNIC.REGULARS 23"/>
    <n v="10882.74"/>
    <n v="0"/>
    <n v="0"/>
    <n v="1"/>
    <s v="01/01/2024 a 30/06/2024"/>
    <m/>
    <m/>
    <m/>
    <m/>
    <m/>
    <s v="79822500-7"/>
  </r>
  <r>
    <n v="16218627"/>
    <x v="30"/>
    <m/>
    <m/>
    <n v="9828970005"/>
    <n v="100"/>
    <s v="F240000034"/>
    <s v="Serveis"/>
    <s v="Contracte menor"/>
    <s v="Publicació agregada de contractes"/>
    <s v="SERVEI INTERNET 932506634 DESEMBRE"/>
    <s v="SERVEI INTERNET 932506634 DESEMBRE"/>
    <n v="96.3"/>
    <n v="0"/>
    <n v="0"/>
    <n v="1"/>
    <d v="2024-01-19T00:00:00"/>
    <m/>
    <m/>
    <m/>
    <m/>
    <m/>
    <s v="64212800-3"/>
  </r>
  <r>
    <n v="16218627"/>
    <x v="30"/>
    <m/>
    <m/>
    <n v="9828970005"/>
    <n v="100"/>
    <s v="F240000034"/>
    <s v="Serveis"/>
    <s v="Contracte menor"/>
    <s v="Publicació agregada de contractes"/>
    <s v="SERVEI INTERNET 932506634 GENER"/>
    <s v="SERVEI INTERNET 932506634 GENER"/>
    <n v="96.3"/>
    <n v="0"/>
    <n v="0"/>
    <n v="1"/>
    <d v="2024-02-19T00:00:00"/>
    <m/>
    <m/>
    <m/>
    <m/>
    <m/>
    <s v="64212800-3"/>
  </r>
  <r>
    <n v="16218627"/>
    <x v="30"/>
    <m/>
    <m/>
    <n v="9828970005"/>
    <n v="100"/>
    <s v="F240000034"/>
    <s v="Serveis"/>
    <s v="Contracte menor"/>
    <s v="Publicació agregada de contractes"/>
    <s v="SERVEI INTERNET 932506636 FEBRER"/>
    <s v="SERVEI INTERNET 932506636 FEBRER"/>
    <n v="96.3"/>
    <n v="0"/>
    <n v="0"/>
    <n v="1"/>
    <d v="2024-03-19T00:00:00"/>
    <m/>
    <m/>
    <m/>
    <m/>
    <m/>
    <s v="64212800-3"/>
  </r>
  <r>
    <n v="16218627"/>
    <x v="30"/>
    <m/>
    <m/>
    <n v="9828970005"/>
    <n v="100"/>
    <s v="F240000034"/>
    <s v="Serveis"/>
    <s v="Contracte menor"/>
    <s v="Publicació agregada de contractes"/>
    <s v="SERVEI INTERNET 933255394 DESEMBRE"/>
    <s v="SERVEI INTERNET 933255394 DESEMBRE"/>
    <n v="71.400000000000006"/>
    <n v="0"/>
    <n v="0"/>
    <n v="1"/>
    <d v="2024-01-19T00:00:00"/>
    <m/>
    <m/>
    <m/>
    <m/>
    <m/>
    <s v="64212800-3"/>
  </r>
  <r>
    <n v="16218627"/>
    <x v="30"/>
    <m/>
    <m/>
    <n v="9828970005"/>
    <n v="100"/>
    <s v="F240000034"/>
    <s v="Serveis"/>
    <s v="Contracte menor"/>
    <s v="Publicació agregada de contractes"/>
    <s v="SERVEI INTERNET 933255394 GENER"/>
    <s v="SERVEI INTERNET 933255394 GENER"/>
    <n v="71.400000000000006"/>
    <n v="0"/>
    <n v="0"/>
    <n v="1"/>
    <d v="2024-02-19T00:00:00"/>
    <m/>
    <m/>
    <m/>
    <m/>
    <m/>
    <s v="64212800-3"/>
  </r>
  <r>
    <n v="16218627"/>
    <x v="30"/>
    <m/>
    <m/>
    <n v="9828970005"/>
    <n v="100"/>
    <s v="F240000034"/>
    <s v="Serveis"/>
    <s v="Contracte menor"/>
    <s v="Publicació agregada de contractes"/>
    <s v="SERVEI INTERNET 934268529 DESEMBRE"/>
    <s v="SERVEI INTERNET 934268529 DESEMBRE"/>
    <n v="96.4"/>
    <n v="0"/>
    <n v="0"/>
    <n v="1"/>
    <d v="2024-01-19T00:00:00"/>
    <m/>
    <m/>
    <m/>
    <m/>
    <m/>
    <s v="64212800-3"/>
  </r>
  <r>
    <n v="16218627"/>
    <x v="30"/>
    <m/>
    <m/>
    <n v="9828970005"/>
    <n v="100"/>
    <s v="F240000034"/>
    <s v="Serveis"/>
    <s v="Contracte menor"/>
    <s v="Publicació agregada de contractes"/>
    <s v="SERVEI INTERNET 934268529 GENER"/>
    <s v="SERVEI INTERNET 934268529 GENER"/>
    <n v="96.4"/>
    <n v="0"/>
    <n v="0"/>
    <n v="1"/>
    <d v="2024-02-19T00:00:00"/>
    <m/>
    <m/>
    <m/>
    <m/>
    <m/>
    <s v="64212800-3"/>
  </r>
  <r>
    <n v="16218627"/>
    <x v="30"/>
    <m/>
    <m/>
    <n v="9828970005"/>
    <n v="100"/>
    <s v="F240000034"/>
    <s v="Serveis"/>
    <s v="Contracte menor"/>
    <s v="Publicació agregada de contractes"/>
    <s v="SERVEI INTERNET 934268829 FEBRER"/>
    <s v="SERVEI INTERNET 934268829 FEBRER"/>
    <n v="96.4"/>
    <n v="0"/>
    <n v="0"/>
    <n v="1"/>
    <d v="2024-03-19T00:00:00"/>
    <m/>
    <m/>
    <m/>
    <m/>
    <m/>
    <s v="64212800-3"/>
  </r>
  <r>
    <n v="16218627"/>
    <x v="30"/>
    <m/>
    <m/>
    <n v="9828970005"/>
    <n v="100"/>
    <s v="F240000034"/>
    <s v="Serveis"/>
    <s v="Contracte menor"/>
    <s v="Publicació agregada de contractes"/>
    <s v="SERVEI INTETERNET 933255394 FEBRER"/>
    <s v="SERVEI INTETERNET 933255394 FEBRER"/>
    <n v="71.400000000000006"/>
    <n v="0"/>
    <n v="0"/>
    <n v="1"/>
    <d v="2024-03-19T00:00:00"/>
    <m/>
    <m/>
    <m/>
    <m/>
    <m/>
    <s v="64212800-3"/>
  </r>
  <r>
    <n v="16218627"/>
    <x v="30"/>
    <m/>
    <m/>
    <n v="9828970005"/>
    <n v="100"/>
    <s v="F240000034"/>
    <s v="Serveis"/>
    <s v="Contracte menor"/>
    <s v="Publicació agregada de contractes"/>
    <s v="SERVEI IP 9325006636  GENER"/>
    <s v="SERVEI IP 9325006636  GENER"/>
    <n v="96.3"/>
    <n v="0"/>
    <n v="0"/>
    <n v="1"/>
    <d v="2024-02-19T00:00:00"/>
    <m/>
    <m/>
    <m/>
    <m/>
    <m/>
    <s v="64212800-3"/>
  </r>
  <r>
    <n v="16218627"/>
    <x v="30"/>
    <m/>
    <m/>
    <n v="9828970005"/>
    <n v="100"/>
    <s v="F240000034"/>
    <s v="Serveis"/>
    <s v="Contracte menor"/>
    <s v="Publicació agregada de contractes"/>
    <s v="SERVEI LINEA VEU 934268458 FEBRER"/>
    <s v="SERVEI LINEA VEU 934268458 FEBRER"/>
    <n v="17.399999999999999"/>
    <n v="0"/>
    <n v="0"/>
    <n v="1"/>
    <d v="2024-03-19T00:00:00"/>
    <m/>
    <m/>
    <m/>
    <m/>
    <m/>
    <s v="64212800-3"/>
  </r>
  <r>
    <n v="16218627"/>
    <x v="30"/>
    <m/>
    <m/>
    <n v="9828970005"/>
    <n v="100"/>
    <s v="F240000055"/>
    <s v="Serveis"/>
    <s v="Contracte menor"/>
    <s v="Publicació agregada de contractes"/>
    <s v="RD POST,SERVEI CORREUS FEBRER"/>
    <s v="RD POST,SERVEI CORREUS FEBRER"/>
    <n v="17.010000000000002"/>
    <n v="0"/>
    <n v="0"/>
    <n v="1"/>
    <s v="01/02/2024 a 28/02/2024"/>
    <m/>
    <m/>
    <m/>
    <m/>
    <m/>
    <s v="64110000-0"/>
  </r>
  <r>
    <n v="16218627"/>
    <x v="30"/>
    <m/>
    <m/>
    <n v="9828970005"/>
    <n v="100"/>
    <s v="F240000055"/>
    <s v="Serveis"/>
    <s v="Contracte menor"/>
    <s v="Publicació agregada de contractes"/>
    <s v="RD,SERVEI CORREU FEBRER"/>
    <s v="RD,SERVEI CORREU FEBRER"/>
    <n v="0.31"/>
    <n v="0"/>
    <n v="0"/>
    <n v="1"/>
    <d v="2024-02-14T00:00:00"/>
    <m/>
    <m/>
    <m/>
    <m/>
    <m/>
    <s v="64110000-0"/>
  </r>
  <r>
    <n v="16218627"/>
    <x v="30"/>
    <m/>
    <m/>
    <n v="9828970005"/>
    <n v="100"/>
    <s v="F230000256"/>
    <s v="Serveis"/>
    <s v="Contracte menor"/>
    <s v="Publicació agregada de contractes"/>
    <s v="RECOMANA,PROPOSTA COL·LABORACIO T-23-24"/>
    <s v="RECOMANA,PROPOSTA COL·LABORACIO T-23-24"/>
    <n v="1597.2"/>
    <n v="0"/>
    <n v="0"/>
    <n v="1"/>
    <s v="01/01/2024 a 30/06/2024"/>
    <m/>
    <m/>
    <m/>
    <m/>
    <m/>
    <s v="79340000-9"/>
  </r>
  <r>
    <n v="16218627"/>
    <x v="30"/>
    <m/>
    <m/>
    <n v="9828970005"/>
    <n v="100"/>
    <s v="F240000058"/>
    <s v="Serveis"/>
    <s v="Contracte menor"/>
    <s v="Publicació agregada de contractes"/>
    <s v="R.RIVERO,DISSENY I MAQUET.POSTALS A5 DIFUSIO GRANE"/>
    <s v="R.RIVERO,DISSENY I MAQUET.POSTALS A5 DIFUSIO GRANE"/>
    <n v="133.1"/>
    <n v="0"/>
    <n v="0"/>
    <n v="1"/>
    <s v="22/01/2024 a 23/01/2024"/>
    <m/>
    <m/>
    <m/>
    <m/>
    <m/>
    <s v="79822500-7"/>
  </r>
  <r>
    <n v="16218627"/>
    <x v="30"/>
    <m/>
    <m/>
    <n v="9828970005"/>
    <n v="100"/>
    <s v="F240000034"/>
    <s v="Serveis"/>
    <s v="Contracte menor"/>
    <s v="Publicació agregada de contractes"/>
    <s v="SERVEI MOBIL FEBRER 37 EXTENSIONS"/>
    <s v="SERVEI MOBIL FEBRER 37 EXTENSIONS"/>
    <n v="1428.86"/>
    <n v="0"/>
    <n v="0"/>
    <n v="1"/>
    <d v="2024-03-01T00:00:00"/>
    <m/>
    <m/>
    <m/>
    <m/>
    <m/>
    <s v="64212800-3"/>
  </r>
  <r>
    <n v="16218627"/>
    <x v="30"/>
    <m/>
    <m/>
    <n v="9828970005"/>
    <n v="100"/>
    <s v="F230000323"/>
    <s v="Serveis"/>
    <s v="Contracte menor"/>
    <s v="Publicació agregada de contractes"/>
    <s v="M.ROSSI,EDICIO PODSCATS T-23-24"/>
    <s v="M.ROSSI,EDICIO PODSCATS T-23-24"/>
    <n v="3872"/>
    <n v="0"/>
    <n v="0"/>
    <n v="1"/>
    <s v="01/01/2024 a 30/06/2024"/>
    <m/>
    <m/>
    <m/>
    <m/>
    <m/>
    <s v="79970000-4"/>
  </r>
  <r>
    <n v="16218627"/>
    <x v="30"/>
    <m/>
    <m/>
    <n v="9828970005"/>
    <n v="100"/>
    <s v="F240000034"/>
    <s v="Serveis"/>
    <s v="Contracte menor"/>
    <s v="Publicació agregada de contractes"/>
    <s v="SERVEI VEU 934253179 FEBRER"/>
    <s v="SERVEI VEU 934253179 FEBRER"/>
    <n v="17.399999999999999"/>
    <n v="0"/>
    <n v="0"/>
    <n v="1"/>
    <d v="2024-03-19T00:00:00"/>
    <m/>
    <m/>
    <m/>
    <m/>
    <m/>
    <s v="64212800-3"/>
  </r>
  <r>
    <n v="16218627"/>
    <x v="30"/>
    <m/>
    <m/>
    <n v="9828970005"/>
    <n v="100"/>
    <s v="F240000034"/>
    <s v="Serveis"/>
    <s v="Contracte menor"/>
    <s v="Publicació agregada de contractes"/>
    <s v="SERVEI VEU 934260106 MARÇ"/>
    <s v="SERVEI VEU 934260106 MARÇ"/>
    <n v="30.03"/>
    <n v="0"/>
    <n v="0"/>
    <n v="1"/>
    <d v="2024-03-19T00:00:00"/>
    <m/>
    <m/>
    <m/>
    <m/>
    <m/>
    <s v="64212800-3"/>
  </r>
  <r>
    <n v="16218627"/>
    <x v="30"/>
    <m/>
    <m/>
    <n v="9828970005"/>
    <n v="100"/>
    <s v="F230000241"/>
    <s v="Serveis"/>
    <s v="Contracte menor"/>
    <s v="Publicació agregada de contractes"/>
    <s v="VACANCES AMB TALLER,PROG, EXPANDIDA FAMILIAR 23-24"/>
    <s v="VACANCES AMB TALLER,PROG, EXPANDIDA FAMILIAR 23-24"/>
    <n v="1350"/>
    <n v="0"/>
    <n v="0"/>
    <n v="1"/>
    <s v="30/01/2024 a 27/03/2024"/>
    <m/>
    <m/>
    <m/>
    <m/>
    <m/>
    <s v="80510000-2"/>
  </r>
  <r>
    <n v="16218627"/>
    <x v="30"/>
    <m/>
    <m/>
    <n v="9828970005"/>
    <n v="100"/>
    <s v="F240000064"/>
    <s v="Serveis"/>
    <s v="Contracte menor"/>
    <s v="Publicació agregada de contractes"/>
    <s v="SACPE,MUNTATGE TERRA FLAMENC,POL JIMENEZ"/>
    <s v="SACPE,MUNTATGE TERRA FLAMENC,POL JIMENEZ"/>
    <n v="338.8"/>
    <n v="0"/>
    <n v="0"/>
    <n v="1"/>
    <s v="12/02/2024 a 04/03/2024"/>
    <m/>
    <m/>
    <m/>
    <m/>
    <m/>
    <s v="45223800-4"/>
  </r>
  <r>
    <n v="16218627"/>
    <x v="30"/>
    <m/>
    <m/>
    <n v="9828970005"/>
    <n v="100"/>
    <s v="F240000084"/>
    <s v="Serveis"/>
    <s v="Contracte menor"/>
    <s v="Publicació agregada de contractes"/>
    <s v="S.SANT,CURS FORMACIO GRNER-CAIXA D'EINES 2024"/>
    <s v="S.SANT,CURS FORMACIO GRNER-CAIXA D'EINES 2024"/>
    <n v="1500"/>
    <n v="0"/>
    <n v="0"/>
    <n v="1"/>
    <s v="30/01/2024 a 17/04/2024"/>
    <m/>
    <m/>
    <m/>
    <m/>
    <m/>
    <s v="92312100-2"/>
  </r>
  <r>
    <n v="16218627"/>
    <x v="30"/>
    <m/>
    <m/>
    <n v="9828970005"/>
    <n v="100"/>
    <s v="F240000023"/>
    <s v="Serveis"/>
    <s v="Contracte menor"/>
    <s v="Publicació agregada de contractes"/>
    <s v="SEESOUND,REPARACIO CONNECTORS CAPSULES DPA"/>
    <s v="SEESOUND,REPARACIO CONNECTORS CAPSULES DPA"/>
    <n v="78.650000000000006"/>
    <n v="0"/>
    <n v="0"/>
    <n v="1"/>
    <d v="2024-01-16T00:00:00"/>
    <m/>
    <m/>
    <m/>
    <m/>
    <m/>
    <s v="32341000-5"/>
  </r>
  <r>
    <n v="16218627"/>
    <x v="30"/>
    <m/>
    <m/>
    <n v="9828970005"/>
    <n v="100"/>
    <s v="F230000038"/>
    <s v="Serveis"/>
    <s v="Contracte menor"/>
    <s v="Publicació agregada de contractes"/>
    <s v="M.SEGOVIA,SERVEI PUBLICITAT TEMPORADA 23-24"/>
    <s v="M.SEGOVIA,SERVEI PUBLICITAT TEMPORADA 23-24"/>
    <n v="1210"/>
    <n v="0"/>
    <n v="0"/>
    <n v="1"/>
    <s v="01/01/2024 a 31/05/2024"/>
    <m/>
    <m/>
    <m/>
    <m/>
    <m/>
    <s v="79340000-9"/>
  </r>
  <r>
    <n v="16218627"/>
    <x v="30"/>
    <m/>
    <m/>
    <n v="9828970005"/>
    <n v="100"/>
    <s v="F240000130"/>
    <s v="Serveis"/>
    <s v="Contracte menor"/>
    <s v="Publicació agregada de contractes"/>
    <s v="SPM,CONTRACTE MENOR PONT SEGURETAT MERCAT FLORS"/>
    <s v="SPM,CONTRACTE MENOR PONT SEGURETAT MERCAT FLORS"/>
    <n v="16680.96"/>
    <n v="0"/>
    <n v="0"/>
    <n v="0"/>
    <s v="05/03/2024 a 05/05/2024"/>
    <m/>
    <m/>
    <m/>
    <m/>
    <m/>
    <s v="79714000-2"/>
  </r>
  <r>
    <n v="16218627"/>
    <x v="30"/>
    <m/>
    <m/>
    <n v="9828970005"/>
    <n v="100"/>
    <s v="F240000058"/>
    <s v="Serveis"/>
    <s v="Contracte menor"/>
    <s v="Publicació agregada de contractes"/>
    <s v="SERPER,IMPRESIO POSTALS A5 DIFUSIÓ GRANER"/>
    <s v="SERPER,IMPRESIO POSTALS A5 DIFUSIÓ GRANER"/>
    <n v="126.51"/>
    <n v="0"/>
    <n v="0"/>
    <n v="1"/>
    <s v="22/01/2024 a 23/01/2024"/>
    <m/>
    <m/>
    <m/>
    <m/>
    <m/>
    <s v="79810000-5"/>
  </r>
  <r>
    <n v="16218627"/>
    <x v="30"/>
    <m/>
    <m/>
    <n v="9828970005"/>
    <n v="100"/>
    <s v="F230000341"/>
    <s v="Serveis"/>
    <s v="Contracte menor"/>
    <s v="Publicació agregada de contractes"/>
    <s v="FOCUS,SERVEIS TECNICS GENER 2024"/>
    <s v="FOCUS,SERVEIS TECNICS GENER 2024"/>
    <n v="17373.79"/>
    <n v="0"/>
    <n v="0"/>
    <n v="0"/>
    <s v="01/01/2024 a 31/01/2024"/>
    <m/>
    <m/>
    <m/>
    <m/>
    <m/>
    <s v="71356000-8"/>
  </r>
  <r>
    <n v="16218627"/>
    <x v="30"/>
    <m/>
    <m/>
    <n v="9828970005"/>
    <n v="100"/>
    <s v="F230000261"/>
    <s v="Serveis"/>
    <s v="Contracte menor"/>
    <s v="Publicació agregada de contractes"/>
    <s v="SISTEMAS,SERVEI DE FOTOCOPIES SETEMBRE-FEBRER"/>
    <s v="SISTEMAS,SERVEI DE FOTOCOPIES SETEMBRE-FEBRER"/>
    <n v="2586"/>
    <n v="0"/>
    <n v="0"/>
    <n v="1"/>
    <s v="01/01/2024 a 28/02/2024"/>
    <m/>
    <m/>
    <m/>
    <m/>
    <m/>
    <s v="30120000-6"/>
  </r>
  <r>
    <n v="16218627"/>
    <x v="30"/>
    <m/>
    <m/>
    <n v="9828970005"/>
    <n v="100"/>
    <s v="F240000090"/>
    <s v="Serveis"/>
    <s v="Contracte menor"/>
    <s v="Publicació agregada de contractes"/>
    <s v="TERCIOPELO,PARTICIPACIO CURS MESTRES\COS,TRASÇ I R"/>
    <s v="TERCIOPELO,PARTICIPACIO CURS MESTRES\COS,TRASÇ I R"/>
    <n v="250"/>
    <n v="0"/>
    <n v="0"/>
    <n v="1"/>
    <s v="22/01/2024 a 14/02/2024"/>
    <m/>
    <m/>
    <m/>
    <m/>
    <m/>
    <s v="80510000-2"/>
  </r>
  <r>
    <n v="16218627"/>
    <x v="30"/>
    <m/>
    <m/>
    <n v="9828970005"/>
    <n v="100"/>
    <s v="F240000145"/>
    <s v="Serveis"/>
    <s v="Contracte menor"/>
    <s v="Publicació agregada de contractes"/>
    <s v="SISTEMES,CONTRACTE FOTOCOPIADORES MARÇ-MAIG"/>
    <s v="SISTEMES,CONTRACTE FOTOCOPIADORES MARÇ-MAIG"/>
    <n v="4042.35"/>
    <n v="0"/>
    <n v="0"/>
    <n v="1"/>
    <s v="29/02/2024 a 30/05/2024"/>
    <m/>
    <m/>
    <m/>
    <m/>
    <m/>
    <s v="30120000-6"/>
  </r>
  <r>
    <n v="16218627"/>
    <x v="30"/>
    <m/>
    <m/>
    <n v="9828970005"/>
    <n v="100"/>
    <s v="F230000323"/>
    <s v="Serveis"/>
    <s v="Contracte menor"/>
    <s v="Publicació agregada de contractes"/>
    <s v="SMART,EDICIO PODSCATS T-23-24"/>
    <s v="SMART,EDICIO PODSCATS T-23-24"/>
    <n v="3872"/>
    <n v="0"/>
    <n v="0"/>
    <n v="1"/>
    <s v="01/01/2024 a 30/06/2024"/>
    <m/>
    <m/>
    <m/>
    <m/>
    <m/>
    <s v="79970000-4"/>
  </r>
  <r>
    <n v="16218627"/>
    <x v="30"/>
    <m/>
    <m/>
    <n v="9828970005"/>
    <n v="100"/>
    <s v="F230000243"/>
    <s v="Serveis"/>
    <s v="Contracte menor"/>
    <s v="Publicació agregada de contractes"/>
    <s v="M.F.SOBERON,SERV. ART. PROJECTE TOT DANSA23-24"/>
    <s v="M.F.SOBERON,SERV. ART. PROJECTE TOT DANSA23-24"/>
    <n v="7683.5"/>
    <n v="0"/>
    <n v="0"/>
    <n v="1"/>
    <s v="02/01/2024 a 30/06/2024"/>
    <m/>
    <m/>
    <m/>
    <m/>
    <m/>
    <s v="92312100-2"/>
  </r>
  <r>
    <n v="16218627"/>
    <x v="30"/>
    <m/>
    <m/>
    <n v="9828970005"/>
    <n v="100"/>
    <s v="F240000084"/>
    <s v="Serveis"/>
    <s v="Contracte menor"/>
    <s v="Publicació agregada de contractes"/>
    <s v="C.SOLANO,ACT.PEDAGOGICA PAU VILA"/>
    <s v="C.SOLANO,ACT.PEDAGOGICA PAU VILA"/>
    <n v="3805.05"/>
    <n v="0"/>
    <n v="0"/>
    <n v="1"/>
    <d v="2024-01-31T00:00:00"/>
    <m/>
    <m/>
    <m/>
    <m/>
    <m/>
    <s v="92312100-2"/>
  </r>
  <r>
    <n v="16218627"/>
    <x v="30"/>
    <m/>
    <m/>
    <n v="9828970005"/>
    <n v="100"/>
    <s v="F240000042"/>
    <s v="Serveis"/>
    <s v="Contracte menor"/>
    <s v="Publicació agregada de contractes"/>
    <s v="TEATRON,CAMPANYA ESPECT.L.BARSACQ (2)"/>
    <s v="TEATRON,CAMPANYA ESPECT.L.BARSACQ (2)"/>
    <n v="968"/>
    <n v="0"/>
    <n v="0"/>
    <n v="1"/>
    <s v="10/01/2024 a 03/03/2024"/>
    <m/>
    <m/>
    <m/>
    <m/>
    <m/>
    <s v="79340000-9"/>
  </r>
  <r>
    <n v="16218627"/>
    <x v="30"/>
    <m/>
    <m/>
    <n v="9828970005"/>
    <n v="100"/>
    <s v="F240000042"/>
    <s v="Serveis"/>
    <s v="Contracte menor"/>
    <s v="Publicació agregada de contractes"/>
    <s v="TEATRON,CAMPANYA\HACIA UN SOL NEGRO\J.COLLADO"/>
    <s v="TEATRON,CAMPANYA\HACIA UN SOL NEGRO\J.COLLADO"/>
    <n v="907.5"/>
    <n v="0"/>
    <n v="0"/>
    <n v="1"/>
    <s v="13/02/2024 a 03/03/2024"/>
    <m/>
    <m/>
    <m/>
    <m/>
    <m/>
    <s v="79340000-9"/>
  </r>
  <r>
    <n v="16218627"/>
    <x v="30"/>
    <m/>
    <m/>
    <n v="9828970005"/>
    <n v="100"/>
    <s v="F230000204"/>
    <s v="Serveis"/>
    <s v="Contracte menor"/>
    <s v="Publicació agregada de contractes"/>
    <s v="TIME OUT,PATROCINI 23-24 GUIA TEMPORADA I INTERCAN"/>
    <s v="TIME OUT,PATROCINI 23-24 GUIA TEMPORADA I INTERCAN"/>
    <n v="5553.9"/>
    <n v="0"/>
    <n v="0"/>
    <n v="1"/>
    <s v="01/01/2024 a 31/08/2024"/>
    <m/>
    <m/>
    <m/>
    <m/>
    <m/>
    <s v="79340000-9"/>
  </r>
  <r>
    <n v="16218627"/>
    <x v="30"/>
    <m/>
    <m/>
    <n v="9828970005"/>
    <n v="100"/>
    <s v="F240000021"/>
    <s v="Serveis"/>
    <s v="Contracte menor"/>
    <s v="Publicació agregada de contractes"/>
    <s v="TOLDOS HOSPITALET,REPARACIO CORTINA SALA MAC"/>
    <s v="TOLDOS HOSPITALET,REPARACIO CORTINA SALA MAC"/>
    <n v="477.53"/>
    <n v="0"/>
    <n v="0"/>
    <n v="1"/>
    <d v="2024-03-27T00:00:00"/>
    <m/>
    <m/>
    <m/>
    <m/>
    <m/>
    <s v="39515100-6"/>
  </r>
  <r>
    <n v="16218627"/>
    <x v="30"/>
    <m/>
    <m/>
    <n v="9828970005"/>
    <n v="100"/>
    <s v="F240000023"/>
    <s v="Serveis"/>
    <s v="Contracte menor"/>
    <s v="Publicació agregada de contractes"/>
    <s v="TOLDOS HOSPITALET,REPARACIO CORTINES FINEST.MAC"/>
    <s v="TOLDOS HOSPITALET,REPARACIO CORTINES FINEST.MAC"/>
    <n v="2497.44"/>
    <n v="0"/>
    <n v="0"/>
    <n v="1"/>
    <d v="2024-01-29T00:00:00"/>
    <m/>
    <m/>
    <m/>
    <m/>
    <m/>
    <s v="39515100-6"/>
  </r>
  <r>
    <n v="16218627"/>
    <x v="30"/>
    <m/>
    <m/>
    <n v="9828970005"/>
    <n v="100"/>
    <s v="F240000055"/>
    <s v="Serveis"/>
    <s v="Contracte menor"/>
    <s v="Publicació agregada de contractes"/>
    <s v="TOUR,MISSATGERIA FEBRER"/>
    <s v="TOUR,MISSATGERIA FEBRER"/>
    <n v="97.43"/>
    <n v="0"/>
    <n v="0"/>
    <n v="1"/>
    <s v="14/02/2024 a 29/02/2024"/>
    <m/>
    <m/>
    <m/>
    <m/>
    <m/>
    <s v="79571000-7"/>
  </r>
  <r>
    <n v="16218627"/>
    <x v="30"/>
    <m/>
    <m/>
    <n v="9828970005"/>
    <n v="100"/>
    <s v="F240000055"/>
    <s v="Serveis"/>
    <s v="Contracte menor"/>
    <s v="Publicació agregada de contractes"/>
    <s v="TOUR,MISSATGERIA MARÇ"/>
    <s v="TOUR,MISSATGERIA MARÇ"/>
    <n v="114.47"/>
    <n v="0"/>
    <n v="0"/>
    <n v="1"/>
    <s v="12/03/2024 a 31/03/2024"/>
    <m/>
    <m/>
    <m/>
    <m/>
    <m/>
    <s v="79571000-7"/>
  </r>
  <r>
    <n v="16218627"/>
    <x v="30"/>
    <m/>
    <m/>
    <n v="9828970005"/>
    <n v="100"/>
    <s v="F240000055"/>
    <s v="Serveis"/>
    <s v="Contracte menor"/>
    <s v="Publicació agregada de contractes"/>
    <s v="TOUR,SERVEI MISSATGERIA GENER"/>
    <s v="TOUR,SERVEI MISSATGERIA GENER"/>
    <n v="187.27"/>
    <n v="0"/>
    <n v="0"/>
    <n v="1"/>
    <s v="02/01/2024 a 31/01/2024"/>
    <m/>
    <m/>
    <m/>
    <m/>
    <m/>
    <s v="79571000-7"/>
  </r>
  <r>
    <n v="16218627"/>
    <x v="30"/>
    <m/>
    <m/>
    <n v="9828970005"/>
    <n v="100"/>
    <s v="F240000126"/>
    <s v="Serveis"/>
    <s v="Contracte menor"/>
    <s v="Publicació agregada de contractes"/>
    <s v="UNIVERSITAT BARCELONA,CONVENI PRACTIQUES"/>
    <s v="UNIVERSITAT BARCELONA,CONVENI PRACTIQUES"/>
    <n v="302.5"/>
    <n v="0"/>
    <n v="0"/>
    <n v="1"/>
    <s v="01/03/2024 a 26/07/2024"/>
    <m/>
    <m/>
    <m/>
    <m/>
    <m/>
    <s v="72591000-4"/>
  </r>
  <r>
    <n v="16218627"/>
    <x v="30"/>
    <m/>
    <m/>
    <n v="9828970005"/>
    <n v="100"/>
    <s v="F240000056"/>
    <s v="Serveis"/>
    <s v="Contracte menor"/>
    <s v="Publicació agregada de contractes"/>
    <s v="VAILOGISTIC,SERVEI TRANSPORT GENER"/>
    <s v="VAILOGISTIC,SERVEI TRANSPORT GENER"/>
    <n v="497.31"/>
    <n v="0"/>
    <n v="0"/>
    <n v="1"/>
    <s v="17/01/2024 a 31/01/2024"/>
    <m/>
    <m/>
    <m/>
    <m/>
    <m/>
    <s v="60000000-8"/>
  </r>
  <r>
    <n v="16218627"/>
    <x v="30"/>
    <m/>
    <m/>
    <n v="9828970005"/>
    <n v="100"/>
    <s v="F240000056"/>
    <s v="Serveis"/>
    <s v="Contracte menor"/>
    <s v="Publicació agregada de contractes"/>
    <s v="VAIOLIGISTIC,SERVEI TRANSPORT FEBRER"/>
    <s v="VAIOLIGISTIC,SERVEI TRANSPORT FEBRER"/>
    <n v="348.48"/>
    <n v="0"/>
    <n v="0"/>
    <n v="1"/>
    <s v="07/02/2024 a 29/02/2024"/>
    <m/>
    <m/>
    <m/>
    <m/>
    <m/>
    <s v="60000000-8"/>
  </r>
  <r>
    <n v="16218627"/>
    <x v="30"/>
    <m/>
    <m/>
    <n v="9828970005"/>
    <n v="100"/>
    <s v="F240000056"/>
    <s v="Serveis"/>
    <s v="Contracte menor"/>
    <s v="Publicació agregada de contractes"/>
    <s v="VAIOLIGISTIC,SERVEI TRANSPORT MARÇ"/>
    <s v="VAIOLIGISTIC,SERVEI TRANSPORT MARÇ"/>
    <n v="217.8"/>
    <n v="0"/>
    <n v="0"/>
    <n v="1"/>
    <s v="11/03/2024 a 31/03/2024"/>
    <m/>
    <m/>
    <m/>
    <m/>
    <m/>
    <s v="60000000-8"/>
  </r>
  <r>
    <n v="16218627"/>
    <x v="30"/>
    <m/>
    <m/>
    <n v="9828970005"/>
    <n v="100"/>
    <s v="F240000094"/>
    <s v="Serveis"/>
    <s v="Contracte menor"/>
    <s v="Publicació agregada de contractes"/>
    <s v="VEOLIA,MANTENIMENT BT I CLIMA I 24H"/>
    <s v="VEOLIA,MANTENIMENT BT I CLIMA I 24H"/>
    <n v="18145.16"/>
    <n v="0"/>
    <n v="0"/>
    <n v="0"/>
    <s v="22/02/2024 a 31/12/2024"/>
    <m/>
    <m/>
    <m/>
    <m/>
    <m/>
    <s v="39717200-3"/>
  </r>
  <r>
    <n v="16218627"/>
    <x v="30"/>
    <m/>
    <m/>
    <n v="9828970005"/>
    <n v="100"/>
    <s v="F230000243"/>
    <s v="Serveis"/>
    <s v="Contracte menor"/>
    <s v="Publicació agregada de contractes"/>
    <s v="E.VILLAVECCHIA,SERV. ART. PROJECTE TOT DANSA23-24"/>
    <s v="E.VILLAVECCHIA,SERV. ART. PROJECTE TOT DANSA23-24"/>
    <n v="7683.5"/>
    <n v="0"/>
    <n v="0"/>
    <n v="1"/>
    <s v="02/01/2024 a 30/06/2024"/>
    <m/>
    <m/>
    <m/>
    <m/>
    <m/>
    <s v="92312100-2"/>
  </r>
  <r>
    <n v="16218627"/>
    <x v="30"/>
    <m/>
    <m/>
    <n v="9828970005"/>
    <n v="100"/>
    <s v="F240000035"/>
    <s v="Subministraments"/>
    <s v="Contracte menor"/>
    <s v="Publicació agregada de contractes"/>
    <s v="VIVA,SUBMINISTRAMENT AIGUA POTABLE BIDONS"/>
    <s v="VIVA,SUBMINISTRAMENT AIGUA POTABLE BIDONS"/>
    <n v="4400"/>
    <n v="0"/>
    <n v="0"/>
    <n v="1"/>
    <s v="26/03/2024 a 31/12/2024"/>
    <m/>
    <m/>
    <m/>
    <m/>
    <m/>
    <s v="65110000-7"/>
  </r>
  <r>
    <n v="15937877"/>
    <x v="4"/>
    <m/>
    <m/>
    <n v="801935010"/>
    <s v="LA0007065"/>
    <s v="2024SI0160AC"/>
    <s v="Serveis"/>
    <s v="Negociat sense publicitat"/>
    <s v="Formalització"/>
    <s v="2024SI0160AC - Serveis pel manteniment correctiu i evolutiu de l’eina de gestió de quadrants KVP (visual plan) i dret d'us per a Barcelona de Serveis Municipals, S.A."/>
    <s v="Serveis pel manteniment correctiu i evolutiu de l’eina de gestió de quadrants KVP (visual plan) i dret d'us per a Barcelona de Serveis Municipals, S.A."/>
    <n v="175100"/>
    <n v="0"/>
    <n v="1"/>
    <n v="0"/>
    <m/>
    <m/>
    <d v="2024-07-30T00:00:00"/>
    <d v="2024-09-12T00:00:00"/>
    <n v="0"/>
    <m/>
    <s v="72330000-2||72330000-2"/>
  </r>
  <r>
    <n v="15937877"/>
    <x v="4"/>
    <m/>
    <m/>
    <n v="801935010"/>
    <s v="LA0007065"/>
    <s v="2024SI0163AC"/>
    <s v="Serveis"/>
    <s v="Negociat sense publicitat"/>
    <s v="Formalització"/>
    <s v="2024SI0163AC - Servei de manteniment software dels parquímetres d’estacionament regulat que Barcelona de Serveis Municipals, S.A."/>
    <s v="Servei de manteniment software dels parquímetres d’estacionament regulat que Barcelona de Serveis Municipals, S.A."/>
    <n v="1221080.8"/>
    <n v="1"/>
    <n v="0"/>
    <n v="0"/>
    <m/>
    <m/>
    <d v="2024-07-30T00:00:00"/>
    <d v="2024-09-12T00:00:00"/>
    <n v="0"/>
    <m/>
    <s v="72000000-5||72000000-5"/>
  </r>
  <r>
    <n v="15990532"/>
    <x v="10"/>
    <m/>
    <m/>
    <n v="801933103"/>
    <s v="LA0007817"/>
    <n v="24000070"/>
    <s v="Subministraments"/>
    <s v="Obert simplificat abreujat"/>
    <s v="Formalització"/>
    <s v="CONTRACTE DE SUBMINISTRAMENT DE PAPERERIA INFANTIL ALS CENTRES I DEPENDÈNCIES DE L’INSTITUT MUNICIPAL DE SERVEIS SOCIALS (IMSS) MITJANÇANT PROCEDIMENT OBERT SIMPLIFICAT ABREUJAT AMB MESURES DE CONTRACTACIÓ PÚBLICA SOSTENIBLE"/>
    <s v="L’objecte del contracte és el subministrament i la posterior distribució de material de papereria infantil als centres i dependències de l’Institut Municipal de Serveis Socials amb mesures de contractació pública sostenible."/>
    <n v="14513.45"/>
    <n v="0"/>
    <n v="0"/>
    <n v="1"/>
    <s v="2 anys 0 mesos 0 dies"/>
    <d v="2024-05-16T00:00:00"/>
    <d v="2024-07-24T00:00:00"/>
    <d v="2024-07-30T00:00:00"/>
    <n v="0"/>
    <m/>
    <s v="30199000-0||30199000-0||30199000-0"/>
  </r>
  <r>
    <n v="16219078"/>
    <x v="6"/>
    <m/>
    <m/>
    <n v="801935157"/>
    <n v="100"/>
    <s v="E24-0063"/>
    <s v="Subministraments"/>
    <s v="Obert"/>
    <s v="Formalització"/>
    <s v="CONTRACTE DE SUBMINISTRAMENT, INSTAL·LACIÓ, MANTENIMENT I RETIRADA DE CABINES SANITÀRIES AMB MESURES DE CONTRACTACIÓ PÚBLICA SOSTENIBLE"/>
    <s v="L’objecte del contracte és la contractació per part de Barcelona Cicle de l’Aigua, S.A. del subministrament, la instal·lació, la neteja, el manteniment, la gestió dels residus i la retirada de cabines sanitàries portàtils a la ciutat de Barcelona durant la revetlla de Sant Joan, les festes de la Mercè del 2024 i Copa Amèrica o altres esdeveniments de característiques similars a les platges, amb mesures de contractació pública sostenible."/>
    <n v="427176"/>
    <n v="0"/>
    <n v="1"/>
    <n v="0"/>
    <s v="1 anys 0 mesos 0 dies"/>
    <d v="2024-03-05T00:00:00"/>
    <d v="2024-07-02T00:00:00"/>
    <d v="2024-07-29T00:00:00"/>
    <n v="0"/>
    <m/>
    <s v="44411800-2||44411800-2"/>
  </r>
  <r>
    <n v="15937468"/>
    <x v="0"/>
    <n v="16599242"/>
    <s v="Districte de l'Eixample"/>
    <n v="801930008"/>
    <s v="L01080193"/>
    <s v="23C00017"/>
    <s v="Concessió de serveis"/>
    <s v="Restringit"/>
    <s v="Adjudicació"/>
    <s v="Gestió CC Ateneu Fort Pienc i Casal infantil Fort Pienc"/>
    <s v="Gestió, organització i dinamització del CC Ateneu Fort Pienc i casal infantil Fort Pienc del Districte de l'Eixample"/>
    <n v="2989100.03"/>
    <n v="1"/>
    <n v="0"/>
    <n v="0"/>
    <s v="anys 11 mesos 0 dies"/>
    <d v="2024-07-30T00:00:00"/>
    <d v="2025-01-08T00:00:00"/>
    <m/>
    <n v="0"/>
    <m/>
    <s v="92000000-1||92000000-1||92000000-1"/>
  </r>
  <r>
    <n v="15990903"/>
    <x v="24"/>
    <m/>
    <m/>
    <n v="801933086"/>
    <s v="LA0007818"/>
    <n v="24000023"/>
    <s v="Serveis"/>
    <s v="Obert"/>
    <s v="Formalització"/>
    <s v="Serveis d’aprovisionament d’infraestructura, serveis de manteniment i govern, així com manteniment de seguretat de webs LAMP de la Direcció de Comunicació de l’Ajuntament de Barcelona, amb mesures de contractació pública sostenible."/>
    <s v="Serveis d’aprovisionament d’infraestructura, serveis de manteniment i govern, així com manteniment de seguretat de webs LAMP de la Direcció de Comunicació de l’Ajuntament de Barcelona, amb mesures de contractació pública sostenible."/>
    <n v="3232244.24"/>
    <n v="1"/>
    <n v="0"/>
    <n v="0"/>
    <s v="3 anys 0 mesos 0 dies"/>
    <d v="2024-04-29T00:00:00"/>
    <d v="2024-09-25T00:00:00"/>
    <d v="2024-10-30T00:00:00"/>
    <n v="0"/>
    <m/>
    <s v="72415000-2||72415000-2"/>
  </r>
  <r>
    <n v="16191063"/>
    <x v="3"/>
    <m/>
    <m/>
    <n v="801935097"/>
    <n v="100"/>
    <n v="6002024008"/>
    <s v="Obres"/>
    <s v="Obert"/>
    <s v="Adjudicació"/>
    <s v="600.2024.008_ACORD MARC PER A LA CONTRACTACIÓ DE LES OBRES DE MILLORA DEL MANTENIMENT DE CLAVEGUERAM AMB OBRA NOVA, I ENLLUMENAT EN ESPAI PÚBLIC DE BARCELONA, AMB MESURES DE CONTRACTACIÓ PÚBLICA SOSTENIBLE"/>
    <s v="Acord Marc per a la contractació de les obres de millora del manteniment de clavegueram amb obra nova, i enllumenat en espai públic de Barcelona, amb mesures de contractació pública sostenible."/>
    <n v="4000000"/>
    <n v="1"/>
    <n v="0"/>
    <n v="0"/>
    <s v="2 anys 0 mesos 0 dies"/>
    <d v="2024-07-25T00:00:00"/>
    <d v="2024-12-19T00:00:00"/>
    <m/>
    <n v="1"/>
    <s v="LOT 1: OBRES DE CLAVEGUERAM A CIUTAT VELLA, L’EIXAMPLE I HORTA-GUINARDÓ"/>
    <s v="45232400-6||50232100-1||45232400-6||50232100-1||50232100-1||45232400-6||50232100-1||45232400-6||50232100-1"/>
  </r>
  <r>
    <n v="15937877"/>
    <x v="4"/>
    <m/>
    <m/>
    <n v="801935010"/>
    <s v="LA0007065"/>
    <s v="2023SI0309AC"/>
    <s v="Serveis"/>
    <s v="Obert"/>
    <s v="Formalització"/>
    <s v="Servei de desenvolupament, instal·lació i posta en marxa del projecte Zona Bus 4.0, així com el seu suport tècnic, manteniment preventiu i correctiu i evolutius."/>
    <s v="Servei de desenvolupament, instal·lació i posta en marxa del projecte Zona Bus 4.0, així com el seu suport tècnic, manteniment preventiu i correctiu i evolutius."/>
    <n v="509664"/>
    <n v="0"/>
    <n v="1"/>
    <n v="0"/>
    <s v="2 anys 4 mesos 0 dies"/>
    <d v="2024-02-01T00:00:00"/>
    <d v="2024-06-26T00:00:00"/>
    <d v="2024-07-26T00:00:00"/>
    <n v="0"/>
    <m/>
    <s v="63712700-0||63712700-0"/>
  </r>
  <r>
    <n v="16054009"/>
    <x v="7"/>
    <m/>
    <m/>
    <n v="801934032"/>
    <s v="LA0006806"/>
    <s v="C24000169"/>
    <s v="Serveis"/>
    <s v="Obert"/>
    <s v="Formalització"/>
    <s v="serveis manteniment tècnic i introducció de continguts dels webs del Departament de Comunicació de l’Institut de Cultura de Barcelona i migració de webs de DRUPAL 7,8 i 9 a DRUPAL 10 o superior amb mesures de contractació pública sostenible"/>
    <s v="serveis manteniment tècnic i introducció de continguts dels webs del Departament de Comunicació de l’Institut de Cultura de Barcelona i migració de webs de DRUPAL 7,8 i 9 a DRUPAL 10 o superior"/>
    <n v="608113.43999999994"/>
    <n v="0"/>
    <n v="1"/>
    <n v="0"/>
    <s v="2 anys 0 mesos 0 dies"/>
    <d v="2024-03-27T00:00:00"/>
    <d v="2024-07-29T00:00:00"/>
    <d v="2024-08-29T00:00:00"/>
    <n v="0"/>
    <m/>
    <s v="72500000-0||72500000-0"/>
  </r>
  <r>
    <n v="16054009"/>
    <x v="7"/>
    <m/>
    <m/>
    <n v="801934032"/>
    <s v="LA0006806"/>
    <s v="C240000196"/>
    <s v="Serveis"/>
    <s v="Negociat sense publicitat"/>
    <s v="Formalització"/>
    <s v="Creació artística de l’espectacle “Barcelona Mestissa\"/>
    <s v="Creació artística de l’espectacle “Barcelona Mestissa”"/>
    <n v="24000"/>
    <n v="0"/>
    <n v="0"/>
    <n v="0"/>
    <m/>
    <m/>
    <d v="2024-07-29T00:00:00"/>
    <d v="2024-07-30T00:00:00"/>
    <n v="0"/>
    <m/>
    <s v="92312100-2||92312100-2"/>
  </r>
  <r>
    <n v="16190745"/>
    <x v="16"/>
    <m/>
    <m/>
    <n v="801935046"/>
    <n v="100"/>
    <s v="14-24"/>
    <s v="Contracte de serveis especials (annex IV)"/>
    <s v="Obert"/>
    <s v="Adjudicació"/>
    <s v="Serveis de disseny gràfic, edició, producció, coordinació i tasques associades relatives a les accions i projectes de comunicació de Barcelona Activa (Exp. 14-24)"/>
    <s v="Serveis de disseny gràfic, edició, producció, coordinació i tasques associades relatives a les accions i projectes de comunicació de Barcelona Activa."/>
    <n v="390000"/>
    <n v="0"/>
    <n v="1"/>
    <n v="0"/>
    <s v="2 anys 0 mesos 0 dies"/>
    <d v="2024-03-12T00:00:00"/>
    <d v="2024-07-29T00:00:00"/>
    <m/>
    <n v="2"/>
    <s v="Edició, disseny, maquetació i coordinació de publicacions i informes"/>
    <s v="79822500-7"/>
  </r>
  <r>
    <n v="16190745"/>
    <x v="16"/>
    <m/>
    <m/>
    <n v="801935046"/>
    <n v="100"/>
    <s v="14-24"/>
    <s v="Contracte de serveis especials (annex IV)"/>
    <s v="Obert"/>
    <s v="Adjudicació"/>
    <s v="Serveis de disseny gràfic, edició, producció, coordinació i tasques associades relatives a les accions i projectes de comunicació de Barcelona Activa (Exp. 14-24)"/>
    <s v="Serveis de disseny gràfic, edició, producció, coordinació i tasques associades relatives a les accions i projectes de comunicació de Barcelona Activa."/>
    <n v="780000"/>
    <n v="0"/>
    <n v="1"/>
    <n v="0"/>
    <s v="2 anys 0 mesos 0 dies"/>
    <d v="2024-03-12T00:00:00"/>
    <d v="2024-07-29T00:00:00"/>
    <m/>
    <n v="3"/>
    <s v="Serveis de creativitat, conceptualització i disseny de campanyes de publicitat"/>
    <s v="79822500-7"/>
  </r>
  <r>
    <n v="16190745"/>
    <x v="16"/>
    <m/>
    <m/>
    <n v="801935046"/>
    <n v="100"/>
    <s v="14-24"/>
    <s v="Contracte de serveis especials (annex IV)"/>
    <s v="Obert"/>
    <s v="Adjudicació"/>
    <s v="Serveis de disseny gràfic, edició, producció, coordinació i tasques associades relatives a les accions i projectes de comunicació de Barcelona Activa (Exp. 14-24)"/>
    <s v="Serveis de disseny gràfic, edició, producció, coordinació i tasques associades relatives a les accions i projectes de comunicació de Barcelona Activa."/>
    <n v="260000"/>
    <n v="0"/>
    <n v="1"/>
    <n v="0"/>
    <s v="2 anys 0 mesos 0 dies"/>
    <d v="2024-03-12T00:00:00"/>
    <d v="2024-07-29T00:00:00"/>
    <m/>
    <n v="4"/>
    <s v="Serveis d’assistència tècnica per a la coordinació de projectes de comunicació especialitzats"/>
    <s v="79420000-4"/>
  </r>
  <r>
    <n v="16190745"/>
    <x v="16"/>
    <m/>
    <m/>
    <n v="801935046"/>
    <n v="100"/>
    <s v="14-24"/>
    <s v="Contracte de serveis especials (annex IV)"/>
    <s v="Obert"/>
    <s v="Adjudicació"/>
    <s v="Serveis de disseny gràfic, edició, producció, coordinació i tasques associades relatives a les accions i projectes de comunicació de Barcelona Activa (Exp. 14-24)"/>
    <s v="Serveis de disseny gràfic, edició, producció, coordinació i tasques associades relatives a les accions i projectes de comunicació de Barcelona Activa."/>
    <n v="1040000"/>
    <n v="1"/>
    <n v="0"/>
    <n v="0"/>
    <s v="2 anys 0 mesos 0 dies"/>
    <d v="2024-03-12T00:00:00"/>
    <d v="2024-07-29T00:00:00"/>
    <m/>
    <n v="5"/>
    <s v="Serveis de disseny i producció d’esdeveniments"/>
    <s v="79822500-7"/>
  </r>
  <r>
    <n v="16190745"/>
    <x v="16"/>
    <m/>
    <m/>
    <n v="801935046"/>
    <n v="100"/>
    <s v="14-24"/>
    <s v="Contracte de serveis especials (annex IV)"/>
    <s v="Obert"/>
    <s v="Adjudicació"/>
    <s v="Serveis de disseny gràfic, edició, producció, coordinació i tasques associades relatives a les accions i projectes de comunicació de Barcelona Activa (Exp. 14-24)"/>
    <s v="Serveis de disseny gràfic, edició, producció, coordinació i tasques associades relatives a les accions i projectes de comunicació de Barcelona Activa."/>
    <n v="312000"/>
    <n v="0"/>
    <n v="1"/>
    <n v="0"/>
    <s v="2 anys 0 mesos 0 dies"/>
    <d v="2024-03-12T00:00:00"/>
    <d v="2024-07-29T00:00:00"/>
    <m/>
    <n v="7"/>
    <s v="Serveis de càtering"/>
    <s v="55300000-3"/>
  </r>
  <r>
    <n v="16190745"/>
    <x v="16"/>
    <m/>
    <m/>
    <n v="801935046"/>
    <n v="100"/>
    <s v="14-24"/>
    <s v="Contracte de serveis especials (annex IV)"/>
    <s v="Obert"/>
    <s v="Adjudicació"/>
    <s v="Serveis de disseny gràfic, edició, producció, coordinació i tasques associades relatives a les accions i projectes de comunicació de Barcelona Activa (Exp. 14-24)"/>
    <s v="Serveis de disseny gràfic, edició, producció, coordinació i tasques associades relatives a les accions i projectes de comunicació de Barcelona Activa."/>
    <n v="390000"/>
    <n v="0"/>
    <n v="1"/>
    <n v="0"/>
    <s v="2 anys 0 mesos 0 dies"/>
    <d v="2024-03-12T00:00:00"/>
    <d v="2024-07-29T00:00:00"/>
    <m/>
    <n v="8"/>
    <s v="Serveis de producció de materials de promoció i merchandising"/>
    <s v="22462000-6"/>
  </r>
  <r>
    <n v="16191063"/>
    <x v="3"/>
    <m/>
    <m/>
    <n v="801935097"/>
    <n v="100"/>
    <n v="6102024026"/>
    <s v="Serveis"/>
    <s v="Obert"/>
    <s v="Formalització"/>
    <s v="610.2024.026_SERVEIS DE DIRECCIÓ D’EXECUCIÓ D’OBRA DE LES OBRES D’ADEQUACIÓ INTERIOR D’UNA NAU A CAN RICART, AL CARRER EMILIA CORANTY 5-9, AL DISTRICTE DE SANT MARTÍ, A BARCELONA AMB MESURES DE CONTRACTACIÓ PÚBLICA SOSTENIBLE."/>
    <s v="Serveis de direcció d'execució d'obra de les obres d’adequació interior d’una nau a Can Ricart, al Carrer Emilia Coranty 5-9, al Districte de Sant Martí, a Barcelona."/>
    <n v="37174.080000000002"/>
    <n v="0"/>
    <n v="0"/>
    <n v="0"/>
    <s v="0 anys 9 mesos 0 dies"/>
    <d v="2024-03-05T00:00:00"/>
    <d v="2024-06-27T00:00:00"/>
    <d v="2024-07-19T00:00:00"/>
    <n v="0"/>
    <m/>
    <s v="71000000-8||71000000-8||71000000-8"/>
  </r>
  <r>
    <n v="15990903"/>
    <x v="24"/>
    <m/>
    <m/>
    <n v="801933086"/>
    <s v="LA0007818"/>
    <n v="24000039"/>
    <s v="Subministraments"/>
    <s v="Obert"/>
    <s v="Formalització"/>
    <s v="Subministrament i instal·lació de nous punts d'accés a la xarxa WiFi corporativa de l’Ajuntament de Barcelona, així com el llicenciament associat per al seu correcte funcionament, amb mesures de contractació pública sostenible."/>
    <s v="Subministrament i instal·lació de nous punts d'accés a la xarxa WiFi corporativa de l’Ajuntament de Barcelona, així com el llicenciament associat per al seu correcte funcionament, amb mesures de contractació pública sostenible."/>
    <n v="233912.12"/>
    <n v="0"/>
    <n v="1"/>
    <n v="0"/>
    <s v="1 anys 0 mesos 0 dies"/>
    <d v="2024-07-23T00:00:00"/>
    <d v="2024-11-15T00:00:00"/>
    <d v="2024-12-12T00:00:00"/>
    <n v="0"/>
    <m/>
    <s v="51611100-9||32522000-8"/>
  </r>
  <r>
    <n v="15937468"/>
    <x v="0"/>
    <n v="16125366"/>
    <s v="Gerència d'Àrea de Seguretat, Prevenció i Convivència"/>
    <n v="801930008"/>
    <s v="L01080193"/>
    <s v="001_24001166"/>
    <s v="Subministraments"/>
    <s v="Obert"/>
    <s v="Formalització"/>
    <s v="Subministrament de 2 ambulàncies tipus \C\ per al SPCPEIS"/>
    <s v="Subministrament de 2 ambulàncies tipus \C\ per al Servei de Protecció Civil, Prevenció, Extinció d'incendis i Salvament, desglossat en 2 lots, per a l'Ajuntament de Barcelona, Gerència Seguretat, Prevenció i Convivència"/>
    <n v="201695.62"/>
    <n v="0"/>
    <n v="1"/>
    <n v="0"/>
    <s v="anys 11 mesos  dies"/>
    <d v="2024-05-21T00:00:00"/>
    <d v="2024-07-24T00:00:00"/>
    <m/>
    <n v="1"/>
    <s v="Ambulància furgó tipus \C\  combustió convencional"/>
    <s v="34144200-0||34144200-0||34144200-0"/>
  </r>
  <r>
    <n v="16541256"/>
    <x v="18"/>
    <m/>
    <m/>
    <n v="801934047"/>
    <s v="L01080193"/>
    <s v="24/002"/>
    <s v="Serveis"/>
    <s v="Obert"/>
    <s v="Formalització"/>
    <s v="Serveis de manteniment, gestió i eficiència energètica de les instal·lacions solars tèrmiques i les instal·lacions centralitzades de producció de fred i calor dels edificis d’habitatges adscrits a l’IMHAB"/>
    <s v="24/002 Serveis de manteniment, gestió i eficiència energètica de les instal·lacions solars tèrmiques i les instal·lacions centralitzades de producció de fred i calor dels edificis d’habitatges adscrits a l’IMHAB"/>
    <n v="7043400"/>
    <n v="1"/>
    <n v="0"/>
    <n v="0"/>
    <s v="2 anys  mesos  dies"/>
    <d v="2024-03-07T00:00:00"/>
    <d v="2024-07-23T00:00:00"/>
    <d v="2024-09-20T00:00:00"/>
    <n v="0"/>
    <m/>
    <s v="50000000-5||50000000-5"/>
  </r>
  <r>
    <n v="15937877"/>
    <x v="4"/>
    <m/>
    <m/>
    <n v="801935010"/>
    <s v="LA0007065"/>
    <s v="2024RH0252ACCM"/>
    <s v="Serveis"/>
    <s v="Adjudicacions directes no menors"/>
    <s v="Formalització"/>
    <s v="2024RH0252ACCM - Contracte de serveis a persones físiques d’activitats de formació o perfeccionament del personal de BSM, inclosos seminaris, col·loquis, jornades, meses rodones, conferències, col·laboracions o qualsevol altra activitat similar – Team Building"/>
    <s v="Contracte de serveis a persones físiques d’activitats de formació o perfeccionament del personal de BSM, inclosos seminaris, col·loquis, jornades, meses rodones, conferències, col·laboracions o qualsevol altra activitat similar – Team Building"/>
    <n v="23690"/>
    <n v="0"/>
    <n v="0"/>
    <n v="0"/>
    <m/>
    <m/>
    <d v="2024-10-31T00:00:00"/>
    <d v="2024-10-31T00:00:00"/>
    <n v="0"/>
    <m/>
    <s v="79632000-3||79632000-3"/>
  </r>
  <r>
    <n v="203904"/>
    <x v="25"/>
    <m/>
    <m/>
    <n v="9805230008"/>
    <s v="A09006492"/>
    <s v="24-79"/>
    <s v="Serveis"/>
    <s v="Obert"/>
    <s v="Adjudicació"/>
    <s v="cció del projecte executiu de les obres de renovació de l’enllumenat interior de les sales 1 i 2, zona d’oficines, il·luminació perimetral de les zones comunes i del Museu de la Música, així com de la il·luminació ornamental de La Llanterna de L’Auditori de Barcelona"/>
    <s v="contracte de serveis té per objecte la redacció del projecte executiu de les obres de renovació de l’enllumenat interior de les sales 1 i 2, zona d’oficines, il·luminació perimetral de les zones comunes i del Museu de la Música, així com de la il·luminació ornamental de La Llanterna de L’Auditori de Barcelona, amb mesures de contractació pública sostenible"/>
    <n v="29723.82"/>
    <n v="0"/>
    <n v="0"/>
    <n v="0"/>
    <s v="0 anys 2 mesos 0 dies"/>
    <d v="2024-10-31T00:00:00"/>
    <d v="2024-12-24T00:00:00"/>
    <m/>
    <n v="0"/>
    <m/>
    <s v="71221000-3||71221000-3"/>
  </r>
  <r>
    <n v="16191063"/>
    <x v="3"/>
    <m/>
    <m/>
    <n v="801935097"/>
    <n v="100"/>
    <n v="9992024012"/>
    <s v="Serveis"/>
    <s v="Obert"/>
    <s v="Formalització"/>
    <s v="999.2024.012 SERVEIS D'ASSISTÈNCIA TÈCNICA DE SUPORT A L’EQUIP TÈCNIC EN GESTIÓ DE LES OBRES DEL DEPARTAMENT D’INFRAESTRUCTURES DE BIMSA, AMB MESURES DE CONTRACTACIÓ PÚBLICA SOSTENIBLE I AMB TRES (3) LOTS"/>
    <s v="Conformar els equips tècnics (oficines tècniques) de suport i assistència especialitzada al Departament d’Infraestructures en la tasca d’agregació de dades, gestió de temes tècnics transversals, planificació general de les actuacions, gestió de pressupostos i seguiment de les obres d’infraestructura a impulsar per Barcelona d’Infraestructures Municipals SA."/>
    <n v="944969.86"/>
    <n v="0"/>
    <n v="1"/>
    <n v="0"/>
    <s v="1 anys 0 mesos 0 dies"/>
    <d v="2024-04-23T00:00:00"/>
    <d v="2024-07-03T00:00:00"/>
    <d v="2024-07-31T00:00:00"/>
    <n v="1"/>
    <s v="SUPORT TÈCNIC A L’EQUIP I GESTIÓ D’OBRES."/>
    <s v="71356200-0||71356200-0||71356200-0"/>
  </r>
  <r>
    <n v="15937877"/>
    <x v="4"/>
    <m/>
    <m/>
    <n v="801935010"/>
    <s v="LA0007065"/>
    <s v="2024SM0121AC"/>
    <s v="Serveis"/>
    <s v="Negociat sense publicitat"/>
    <s v="Formalització"/>
    <s v="2024SM0121AC - Servei de manteniment del sistema de climatització i del sistema d'alimentació ininterrompuda del centre de processament de dades de BSM ubicat a l'edifici Calàbria 66"/>
    <s v="Servei de manteniment del sistema de climatització i del sistema d'alimentació ininterrompuda del centre de processament de dades de BSM ubicat a l'edifici Calàbria 66"/>
    <n v="185380"/>
    <n v="0"/>
    <n v="1"/>
    <n v="0"/>
    <m/>
    <m/>
    <d v="2024-07-22T00:00:00"/>
    <d v="2024-07-22T00:00:00"/>
    <n v="0"/>
    <m/>
    <s v="50710000-5||50710000-5"/>
  </r>
  <r>
    <n v="16054009"/>
    <x v="7"/>
    <m/>
    <m/>
    <n v="801934032"/>
    <s v="LA0006806"/>
    <s v="006_ 24000695"/>
    <s v="Serveis"/>
    <s v="Obert"/>
    <s v="Formalització"/>
    <s v="Serveis de desenvolupament i execució del programa anual de cultura, educació i territori de la Fabra i Coats – Fàbrica de creació de mediació cultural en el territori amb la comunitat"/>
    <s v="Serveis de desenvolupament i execució del programa anual de cultura, educació i territori de la Fabra i Coats – Fàbrica de creació de mediació cultural en el territori amb la comunitat,  amb mesures de contractació pública sostenible."/>
    <n v="183105.05"/>
    <n v="0"/>
    <n v="1"/>
    <n v="0"/>
    <s v="1 anys 0 mesos 0 dies"/>
    <d v="2024-05-03T00:00:00"/>
    <d v="2024-07-03T00:00:00"/>
    <d v="2024-07-31T00:00:00"/>
    <n v="0"/>
    <m/>
    <s v="92000000-1||92000000-1"/>
  </r>
  <r>
    <n v="16191149"/>
    <x v="17"/>
    <m/>
    <m/>
    <n v="9900648005"/>
    <n v="100"/>
    <s v="CM RESERVAT 03/24"/>
    <s v="Serveis"/>
    <s v="Contracte menor"/>
    <s v="Adjudicació"/>
    <s v="CM Reservat 03/24 – Neteja"/>
    <s v="El present contracte té per objecte la contractació del servei de neteja i buidat de residus de despatxos i locals buits, així com el trasllat de caixes"/>
    <n v="9000"/>
    <n v="0"/>
    <n v="0"/>
    <n v="1"/>
    <s v="1 anys 0 mesos 0 dies"/>
    <d v="2024-07-16T00:00:00"/>
    <d v="2024-07-31T00:00:00"/>
    <m/>
    <n v="0"/>
    <m/>
    <s v="90910000-9||90910000-9||90910000-9"/>
  </r>
  <r>
    <n v="16191063"/>
    <x v="3"/>
    <m/>
    <m/>
    <n v="801935097"/>
    <n v="100"/>
    <n v="6112024072"/>
    <s v="Obres"/>
    <m/>
    <s v="Formalització"/>
    <s v="611.2024.072_OBRES RELATIVES AL PROJECTE EXECUTIU DE LES ACTUACIONS D’AMPLIACIÓ DE LA XARXA FREÀTICA 1- SISTEMA EIXAMPLE, ALS DISTRICTES DE L’EIXAMPLE I SANT MARTÍ, A BARCELONA. LOT 1: PARC DE JOAN MIRÓ I LOT 2: ÀMBIT DIAGONAL-CONSELL DE CENT, AMB MESURES DE CONTRACTACIÓ PUBLICA SOSTENIBLE."/>
    <s v="Obres relatives al projecte executiu de les actuacions d’ampliació de la xarxa freàtica 1- Sistema Eixample, als districtes de l’Eixample i Sant Martí, a Barcelona. Lot 1: Parc de Joan Miró i Lot 2: Àmbit Diagonal-Consell de Cent."/>
    <n v="2702260.32"/>
    <n v="1"/>
    <n v="0"/>
    <n v="0"/>
    <s v="0 anys 8 mesos 0 dies"/>
    <d v="2024-05-24T00:00:00"/>
    <d v="2024-07-12T00:00:00"/>
    <d v="2024-07-19T00:00:00"/>
    <n v="1"/>
    <s v="LOT 01: PARC DE JOAN MIRÓ"/>
    <s v="45232130-2||45232130-2||45232130-2||45232130-2||45232130-2"/>
  </r>
  <r>
    <n v="16191063"/>
    <x v="3"/>
    <m/>
    <m/>
    <n v="801935097"/>
    <n v="100"/>
    <n v="6112024072"/>
    <s v="Obres"/>
    <m/>
    <s v="Formalització"/>
    <s v="611.2024.072_OBRES RELATIVES AL PROJECTE EXECUTIU DE LES ACTUACIONS D’AMPLIACIÓ DE LA XARXA FREÀTICA 1- SISTEMA EIXAMPLE, ALS DISTRICTES DE L’EIXAMPLE I SANT MARTÍ, A BARCELONA. LOT 1: PARC DE JOAN MIRÓ I LOT 2: ÀMBIT DIAGONAL-CONSELL DE CENT, AMB MESURES DE CONTRACTACIÓ PUBLICA SOSTENIBLE."/>
    <s v="Obres relatives al projecte executiu de les actuacions d’ampliació de la xarxa freàtica 1- Sistema Eixample, als districtes de l’Eixample i Sant Martí, a Barcelona. Lot 1: Parc de Joan Miró i Lot 2: Àmbit Diagonal-Consell de Cent."/>
    <n v="2562518.79"/>
    <n v="1"/>
    <n v="0"/>
    <n v="0"/>
    <s v="0 anys 8 mesos 0 dies"/>
    <d v="2024-05-24T00:00:00"/>
    <d v="2024-07-12T00:00:00"/>
    <d v="2024-07-19T00:00:00"/>
    <n v="2"/>
    <s v="LOT 02: ÀMBIT DIAGONAL-CONSELL DE CENT"/>
    <s v="45232130-2||45232130-2||45232130-2||45232130-2||45232130-2"/>
  </r>
  <r>
    <n v="16054009"/>
    <x v="7"/>
    <m/>
    <m/>
    <n v="801934032"/>
    <s v="LA0006806"/>
    <s v="006_24001237"/>
    <s v="Subministraments"/>
    <s v="Obert simplificat abreujat"/>
    <s v="Formalització"/>
    <s v="Lloguer  ground suport al Castell de Montjuïc i Jardins del Teatre Grec, Mercè"/>
    <s v="lloguer, muntatge i desmuntatge d'un ground suport al Castell de Montjuïc i Jardins del Teatre Grec, i els equips d'il·luminació que són necessaris per a poder portar a terme la programació prevista al Teatre Grec, durant les Festes de la Mercè"/>
    <n v="29000"/>
    <n v="0"/>
    <n v="0"/>
    <n v="0"/>
    <s v="0 anys 1 mesos 0 dies"/>
    <d v="2024-07-23T00:00:00"/>
    <d v="2024-09-17T00:00:00"/>
    <d v="2024-09-17T00:00:00"/>
    <n v="0"/>
    <s v="lloguer, muntatge i desmuntatge d'un ground suport al Castell de Montjuïc i Jardins del Teatre Grec, i els equips d'il·luminació que són necessaris per a poder portar a terme la programació prevista al Teatre Grec, durant les Festes de la Mercè"/>
    <s v="44210000-5||44210000-5"/>
  </r>
  <r>
    <n v="16218845"/>
    <x v="1"/>
    <m/>
    <m/>
    <n v="801933012"/>
    <n v="100"/>
    <s v="003_24000051"/>
    <s v="Serveis"/>
    <s v="Obert"/>
    <s v="Formalització"/>
    <s v="Servei d'Alimentació 42 EBM Cursos 24-25 i 25-26"/>
    <s v="Servei global de la gestió alimentària amb criteris de sostenibilitat de les 42 escoles bressol objecte d'aquest contracte, durant els cursos escolars 2024-2025 i 2025-2026"/>
    <n v="4386623.03"/>
    <n v="1"/>
    <n v="0"/>
    <n v="0"/>
    <s v="2 anys  mesos  dies"/>
    <d v="2024-04-23T00:00:00"/>
    <d v="2024-07-19T00:00:00"/>
    <d v="2024-09-12T00:00:00"/>
    <n v="1"/>
    <s v="EBM Can Bacardí, EBM Can Bruixa, EBM Can Canet, EBM Can Caralleu, EBM Can Novell, EBM Can Rosés, EBM El Fil, EBM Els Gats, EBM La Puput, EBM L'Oreneta, EBM Xiroi"/>
    <s v="55523100-3||55523100-3"/>
  </r>
  <r>
    <n v="16054009"/>
    <x v="7"/>
    <m/>
    <m/>
    <n v="801934032"/>
    <s v="LA0006806"/>
    <s v="006_24000829"/>
    <s v="Serveis"/>
    <s v="Negociat sense publicitat"/>
    <s v="Formalització"/>
    <s v="Exhibició espectacle \Tota aquesta por que ara tinc\"/>
    <s v="Exhibició espectacle \Tota aquesta por que ara tinc?"/>
    <n v="24800"/>
    <n v="0"/>
    <n v="0"/>
    <n v="0"/>
    <m/>
    <m/>
    <d v="2024-07-31T00:00:00"/>
    <d v="2024-07-31T00:00:00"/>
    <n v="0"/>
    <m/>
    <s v="92312240-5||92312240-5"/>
  </r>
  <r>
    <n v="16054009"/>
    <x v="7"/>
    <m/>
    <m/>
    <n v="801934032"/>
    <s v="LA0006806"/>
    <s v="006_24000926"/>
    <s v="Subministraments"/>
    <s v="Obert simplificat abreujat"/>
    <s v="Formalització"/>
    <s v="LLOGUER DE DIFERENTS ESTRUCTURES I OPERATIVA DE L’ESCENARI DELS JARDINS DE PLA I ARMENGOL ORGANITZAT PER L’INSTITUT DE CULTURA DE BARCELONA DURANT LES FESTES DE LA MERCÈ 2024"/>
    <s v="Subministrament i servei de l’execució del lloguer, muntatge i desmuntatge i operativa dels diferents elements per a portar a terme la programació artística a l’espai dels Jardins de Pla i Armengol, organitzats per l’Institut de Cultura de Barcelona (en endavant l’ICUB), durant les Festes de la Mercè 2024..\n\n"/>
    <n v="52000"/>
    <n v="0"/>
    <n v="0"/>
    <n v="0"/>
    <s v="0 anys 1 mesos 0 dies"/>
    <d v="2024-07-19T00:00:00"/>
    <d v="2024-09-06T00:00:00"/>
    <d v="2024-09-09T00:00:00"/>
    <n v="0"/>
    <m/>
    <s v="79952000-2||79952000-2"/>
  </r>
  <r>
    <n v="16054009"/>
    <x v="7"/>
    <m/>
    <m/>
    <n v="801934032"/>
    <s v="LA0006806"/>
    <s v="006_24000857"/>
    <s v="Serveis"/>
    <s v="Negociat sense publicitat"/>
    <s v="Formalització"/>
    <s v="Servei d'embalatge i de transport de tornada (dispersió) de les peces que hi ha en préstec a les actuals exposicions \Extraordinàries\ i \Modernisme\"/>
    <s v="Servei d'embalatge i de transport de tornada (dispersió) de les peces que hi ha en préstec a les actuals exposicions \Extraordinàries\ i \Modernisme\"/>
    <n v="18600"/>
    <n v="0"/>
    <n v="0"/>
    <n v="0"/>
    <m/>
    <m/>
    <d v="2024-07-19T00:00:00"/>
    <d v="2024-07-31T00:00:00"/>
    <n v="0"/>
    <m/>
    <s v="60100000-9||60100000-9"/>
  </r>
  <r>
    <n v="204069"/>
    <x v="12"/>
    <m/>
    <m/>
    <n v="9802360009"/>
    <s v="LA0024375"/>
    <s v="2024-06"/>
    <s v="Serveis"/>
    <s v="Obert"/>
    <s v="Formalització"/>
    <s v="Servei de desmuntatge, reembalatge i dispersió, transport de concentració, desembalatge i muntatge de noves obres per realitzar canvis curatorials en l'exposició \Col·lecció MACBA. Preludi. Intenció Poètica\ del Museu d'Art Contemporani de Barcelona, amb mesures de contractació pública sostenible"/>
    <s v="Servei de desmuntatge, reembalatge i retorn de les obres enretirades de l'exposició i el transport de concentració, desembalatge i muntatge de les noves peces incorporades a l'exposició \Col·lecció MACBA. Preludi.Intenció poètica\"/>
    <n v="48600"/>
    <n v="0"/>
    <n v="0"/>
    <n v="0"/>
    <s v="17/06/2024 a 30/09/2024"/>
    <d v="2024-03-15T00:00:00"/>
    <d v="2024-07-19T00:00:00"/>
    <d v="2024-07-22T00:00:00"/>
    <n v="0"/>
    <m/>
    <s v="60100000-9||60100000-9||60100000-9"/>
  </r>
  <r>
    <n v="15937468"/>
    <x v="0"/>
    <n v="53279884"/>
    <s v="Gerència d'Àrea de Mobilitat, Infraestructures i Serveis Urbans"/>
    <n v="801930008"/>
    <s v="L01080193"/>
    <s v="001_24001201"/>
    <s v="Serveis"/>
    <s v="Obert simplificat abreujat"/>
    <s v="Formalització"/>
    <s v="Servei de consergeria del Centre d'Acollida d'Animals de companyia de Barcelona (CAACB) amb mesures de contractació pública sostenible"/>
    <s v="Servei de consergeria del Centre d'Acollida d'Animals de companyia de Barcelona (CAACB), amb caràcter reservat, per a la inserció de persones amb situació de discapacitat o de greu risc d'exclusió social, amb mesures de contractació pública sostenibles"/>
    <n v="56023.83"/>
    <n v="0"/>
    <n v="0"/>
    <n v="0"/>
    <s v="01/07/2024 a 31/12/2024"/>
    <d v="2024-05-17T00:00:00"/>
    <d v="2024-07-18T00:00:00"/>
    <d v="2024-07-23T00:00:00"/>
    <n v="0"/>
    <m/>
    <s v="98341130-5||98341130-5||98341130-5"/>
  </r>
  <r>
    <n v="15937877"/>
    <x v="4"/>
    <m/>
    <m/>
    <n v="801935010"/>
    <s v="LA0007065"/>
    <s v="2023ST0298AC"/>
    <s v="Serveis"/>
    <s v="Obert"/>
    <s v="Formalització"/>
    <s v="2023ST0298AC - Serveis relatius a la gestió integral de les llicències ambientals o equivalents i els controls de les instal·lacions que gestiona BSM i CBSA"/>
    <s v="Serveis relatius a la gestió integral de les llicències ambientals o equivalents i els controls de les instal·lacions que gestiona BSM i CBSA"/>
    <n v="160640"/>
    <n v="0"/>
    <n v="1"/>
    <n v="0"/>
    <s v="2 anys 0 mesos 0 dies"/>
    <d v="2024-03-01T00:00:00"/>
    <d v="2024-07-24T00:00:00"/>
    <d v="2024-09-12T00:00:00"/>
    <n v="1"/>
    <s v="Aparcaments"/>
    <s v="71000000-8||71000000-8"/>
  </r>
  <r>
    <n v="15937877"/>
    <x v="4"/>
    <m/>
    <m/>
    <n v="801935010"/>
    <s v="LA0007065"/>
    <s v="2023ST0298AC"/>
    <s v="Serveis"/>
    <s v="Obert"/>
    <s v="Formalització"/>
    <s v="2023ST0298AC - Serveis relatius a la gestió integral de les llicències ambientals o equivalents i els controls de les instal·lacions que gestiona BSM i CBSA"/>
    <s v="Serveis relatius a la gestió integral de les llicències ambientals o equivalents i els controls de les instal·lacions que gestiona BSM i CBSA"/>
    <n v="231440"/>
    <n v="0"/>
    <n v="1"/>
    <n v="0"/>
    <s v="2 anys 0 mesos 0 dies"/>
    <d v="2024-03-01T00:00:00"/>
    <d v="2024-07-24T00:00:00"/>
    <d v="2024-09-12T00:00:00"/>
    <n v="2"/>
    <s v="Altres dependències"/>
    <s v="71000000-8||71000000-8"/>
  </r>
  <r>
    <n v="16191149"/>
    <x v="17"/>
    <m/>
    <m/>
    <n v="9900648005"/>
    <n v="100"/>
    <s v="CM RESERVAT 04/24"/>
    <s v="Serveis"/>
    <s v="Contracte menor"/>
    <s v="Adjudicació"/>
    <s v="CM Reservat 04/24 - Jardineria"/>
    <s v="El present contracte té per objecte la contractació del servei de manteniment de zones verdes de Mercabarna a demanda, tant a la Unitat Alimentaria com a MBFlor."/>
    <n v="12000"/>
    <n v="0"/>
    <n v="0"/>
    <n v="1"/>
    <s v="1 anys 0 mesos 0 dies"/>
    <d v="2024-07-17T00:00:00"/>
    <d v="2024-07-31T00:00:00"/>
    <m/>
    <n v="0"/>
    <m/>
    <s v="77310000-6||77310000-6"/>
  </r>
  <r>
    <n v="15990532"/>
    <x v="10"/>
    <m/>
    <m/>
    <n v="801933103"/>
    <s v="LA0007817"/>
    <s v="015_24000061"/>
    <s v="Subministraments"/>
    <s v="Obert simplificat abreujat"/>
    <s v="Adjudicació"/>
    <s v="CONTRACTACIÓ DEL SUBMINISTRAMENT DE MATERIAL INFANTIL ALS CENTRES I DEPENDÈNCIES DE L'INSTITUT MUNICIPAL DE SERVEIS SOCIALS (IMSS) MITJANÇANT PROCEDIMENT OBERT SIMPLIFICAT ABREUJAT, DIVIDIT EN DOS LOTS I AMB MESURES DE CONTRACTACIÓ PÚBLICA SOSTENIBLE"/>
    <s v="Subministrament i la posterior distribució de material infantil ( joguines i llibres) als centres i dependències de l'IMSS"/>
    <n v="40251.97"/>
    <n v="0"/>
    <n v="0"/>
    <n v="0"/>
    <m/>
    <m/>
    <d v="2024-07-31T00:00:00"/>
    <m/>
    <n v="1"/>
    <s v="Joguines, ninos i jocs"/>
    <m/>
  </r>
  <r>
    <n v="15937468"/>
    <x v="0"/>
    <n v="16146061"/>
    <s v="Districte de Ciutat Vella"/>
    <n v="801930008"/>
    <s v="L01080193"/>
    <n v="23003635"/>
    <s v="Serveis"/>
    <s v="Obert"/>
    <s v="Formalització"/>
    <s v="Acord marc de selecció d’empreses per a l’assistència tècnica per a la conceptualització i disseny d’estratègies, projectes i/o nous serveis, i la gestió i execució de projectes del districte de Ciutat Vella, amb mesures de contractació pública sostenible"/>
    <s v="Acord marc de selecció d’empreses per a l’assistència tècnica per a la conceptualització i disseny d’estratègies, projectes i/o nous serveis, i la gestió i execució de projectes del districte de Ciutat Vella, amb mesures de contractació pública sostenible"/>
    <n v="1688880"/>
    <n v="1"/>
    <n v="0"/>
    <n v="0"/>
    <s v="2 anys 0 mesos 0 dies"/>
    <d v="2024-02-12T00:00:00"/>
    <d v="2024-07-19T00:00:00"/>
    <d v="2024-09-09T00:00:00"/>
    <n v="0"/>
    <m/>
    <s v="79400000-8||79400000-8||79400000-8"/>
  </r>
  <r>
    <n v="15937468"/>
    <x v="0"/>
    <n v="16125500"/>
    <s v="Gerència de Persones, Organització i Administració Electrònica"/>
    <n v="801930008"/>
    <s v="L01080193"/>
    <s v="001_24002064"/>
    <s v="Serveis"/>
    <s v="Obert simplificat"/>
    <s v="Formalització"/>
    <s v="Contractació de l'oficina tècnica per l'organització de l'escola d'estiu 2024 amb mesures de contractació pública sostenible"/>
    <s v="Contractació de l'oficina tècnica per l'organització de l'Escola d'Estiu 2024 amb mesures de contractació pública sostenible\n"/>
    <n v="78766.09"/>
    <n v="0"/>
    <n v="0"/>
    <n v="0"/>
    <s v="anys 5 mesos  dies"/>
    <d v="2024-08-26T00:00:00"/>
    <d v="2024-10-21T00:00:00"/>
    <d v="2024-10-31T00:00:00"/>
    <n v="1"/>
    <s v="CONTRACTACIÓ DE L'OFICINA TÈCNICA PER L'ORGANITZACIÓ DE L'ESCOLA D'ESTIU 2024 AMB MESURES DE CONTRACTACIÓ PÚBLICA SOSTENIBLE"/>
    <s v="79952000-2"/>
  </r>
  <r>
    <n v="15990532"/>
    <x v="10"/>
    <m/>
    <m/>
    <n v="801933103"/>
    <s v="LA0007817"/>
    <n v="20240111"/>
    <s v="Serveis"/>
    <s v="Obert"/>
    <s v="Formalització"/>
    <s v="ACORD MARC DONES DE SERVEIS D'ACOLLIMENT D'URGÈNCIA PER A DONES VÍCTIMES DE VIOLÈNCIA MASCLISTA I LLURS FILLS, DIVIDIT EN 3 LOTS"/>
    <s v="Acord Marc que té per objecte l'homologació/designació d'entitats i de fixació de les condicions dels contractes successius de serveis d'acolliment d'urgència mitjana estada i fase d'autonomia per a dones víctimes de violència masclista i llurs fills, amb mesures de contractació pública sostenible. Dividit en 3 Lots"/>
    <n v="13258612.4"/>
    <n v="1"/>
    <n v="0"/>
    <n v="0"/>
    <s v="2 anys 0 mesos 0 dies"/>
    <d v="2024-09-20T00:00:00"/>
    <d v="2024-11-28T00:00:00"/>
    <d v="2024-12-27T00:00:00"/>
    <n v="1"/>
    <s v="Servei d’acolliment d’urgència i mitja estada per a persones en situació de violència masclista. S’estima donar acollida a 120 persones entre persones adultes i fills/es."/>
    <s v="85310000-5||85310000-5||85310000-5"/>
  </r>
  <r>
    <n v="16191063"/>
    <x v="3"/>
    <m/>
    <m/>
    <n v="801935097"/>
    <n v="100"/>
    <n v="6102024053"/>
    <s v="Obres"/>
    <s v="Obert simplificat"/>
    <s v="Formalització"/>
    <s v="610.2024.053_OBRES RELATIVES AL PROJECTE EXECUTIU DE MILLORA I ADEQUACIÓ ALS NOUS CRITERIS DELS REP’S DE LA URBANITZACIÓ DE L’ESPAI URBÀ DE “CANÒPIA URBANA” ÀMBIT CLARIANA AMB MESURES DE CONTRACTACIÓ PÚBLICA SOSTENIBLE."/>
    <s v="Obres relatives al projecte executiu de millora i adequació als nous criteris dels REP’s de la urbanització de l’espai urbà de “Canòpia Urbana” àmbit Clariana."/>
    <n v="753735.79"/>
    <n v="0"/>
    <n v="1"/>
    <n v="0"/>
    <s v="0 anys 3 mesos 0 dies"/>
    <d v="2024-05-08T00:00:00"/>
    <d v="2024-07-24T00:00:00"/>
    <d v="2024-08-05T00:00:00"/>
    <n v="0"/>
    <m/>
    <s v="45233140-2||45233140-2||45233140-2"/>
  </r>
  <r>
    <n v="16191063"/>
    <x v="3"/>
    <m/>
    <m/>
    <n v="801935097"/>
    <n v="100"/>
    <n v="6102024066"/>
    <s v="Obres"/>
    <s v="Obert simplificat"/>
    <s v="Formalització"/>
    <s v="610.2024.066_OBRES DELS NOUS SUPORTS ESTRUCTURALS AMB FUNCIÓ EXPOSITIVA EN LA BIBLIOTECA GABRIEL GARCÍA MÁRQUEZ AL CARRER CONCILI DE TRENTO A SANT MARTÍ DE PROVENÇALS, AL DISTRICTE DE SANT MARTÍ DE BARCELONA, PART 2 PÈRGOLA, AMB MESURES DE CONTRACTACIÓ PÚBLICA SOSTENIBLE."/>
    <s v="Obres dels nous suports estructurals amb funció expositiva en la Biblioteca Gabriel García Márquez al carrer Concili de Trento a Sant Martí de Provençals, al districte de Sant Martí de Barcelona. Part 2 pèrgola, amb mesures de contractació pública sostenible."/>
    <n v="242210.64"/>
    <n v="0"/>
    <n v="1"/>
    <n v="0"/>
    <s v="0 anys 2 mesos 0 dies"/>
    <d v="2024-05-29T00:00:00"/>
    <d v="2024-07-26T00:00:00"/>
    <d v="2024-07-31T00:00:00"/>
    <n v="0"/>
    <m/>
    <s v="45000000-7||45000000-7"/>
  </r>
  <r>
    <n v="15990532"/>
    <x v="10"/>
    <m/>
    <m/>
    <n v="801933103"/>
    <s v="LA0007817"/>
    <n v="2400009"/>
    <s v="Serveis"/>
    <s v="Obert simplificat abreujat"/>
    <s v="Formalització"/>
    <s v="CONTRACTE DE SERVEIS D’AUDITORIA INTERNA I EXTERNA PER A LA DIRECCIÓ DE SERVEIS D’URGÈNCIES I EMERGÈNCIES SOCIALS I HABITACIONALS DE L’INSTITUT MUNICIPAL DE SERVEIS SOCIALS (IMSS) PER A LA TRAMITACIÓ I RENOVACIO DE LES CERTIFICACIONS ISO 9001 I ISO 22320, AMB MESURES DE CONTRACTACIÓ PÚBLICA SOSTENIBLE"/>
    <s v="L’objecte del contracte és la prestació dels serveis d’auditoria interna i auditoria externa per l’obtenció i renovació de les certificacions ISO 9001 i ISO 22320 de la Direcció de Serveis d’Urgències i Emergències Socials i Habitacionals de l’IMSS, amb mesures de contractació pública sostenible."/>
    <n v="4850"/>
    <n v="0"/>
    <n v="0"/>
    <n v="1"/>
    <m/>
    <m/>
    <d v="2024-07-17T00:00:00"/>
    <d v="2024-07-23T00:00:00"/>
    <n v="1"/>
    <s v="Serveis d’auditoria interna per l’obtenció i renovació de les certificacions ISO 9001 i 22320"/>
    <s v="79212000-3||79212000-3"/>
  </r>
  <r>
    <n v="15990532"/>
    <x v="10"/>
    <m/>
    <m/>
    <n v="801933103"/>
    <s v="LA0007817"/>
    <n v="2400009"/>
    <s v="Serveis"/>
    <s v="Obert simplificat abreujat"/>
    <s v="Formalització"/>
    <s v="CONTRACTE DE SERVEIS D’AUDITORIA INTERNA I EXTERNA PER A LA DIRECCIÓ DE SERVEIS D’URGÈNCIES I EMERGÈNCIES SOCIALS I HABITACIONALS DE L’INSTITUT MUNICIPAL DE SERVEIS SOCIALS (IMSS) PER A LA TRAMITACIÓ I RENOVACIO DE LES CERTIFICACIONS ISO 9001 I ISO 22320, AMB MESURES DE CONTRACTACIÓ PÚBLICA SOSTENIBLE"/>
    <s v="L’objecte del contracte és la prestació dels serveis d’auditoria interna i auditoria externa per l’obtenció i renovació de les certificacions ISO 9001 i ISO 22320 de la Direcció de Serveis d’Urgències i Emergències Socials i Habitacionals de l’IMSS, amb mesures de contractació pública sostenible."/>
    <n v="8237.73"/>
    <n v="0"/>
    <n v="0"/>
    <n v="1"/>
    <m/>
    <m/>
    <d v="2024-07-17T00:00:00"/>
    <d v="2024-07-23T00:00:00"/>
    <n v="2"/>
    <s v="Serveis d’auditoria externa per l’obtenció i renovació de les certificacions ISO 9001 i 22320"/>
    <s v="79212000-3||79212000-3"/>
  </r>
  <r>
    <n v="16191063"/>
    <x v="3"/>
    <m/>
    <m/>
    <n v="801935097"/>
    <n v="100"/>
    <n v="6112024005"/>
    <s v="Serveis"/>
    <s v="Obert"/>
    <s v="Formalització"/>
    <s v="611.2024.005_SERVEIS DE REDACCIO DEL PROJECTE I ASSISTÈNCIA TÈCNICA A LA DIRECCIO D’OBRA PER L'ADEQUACIÓ I RESTAURACIÓ DE FONTS DEL PARC NATURAL DE LA SERRA DE COLLSEROLA AL MUNICIPI DE BARCELONA, DISTRICTES DE SARRIÀ-SANT GERVASI, HORTA-GUINARDÓ I NOU BARRIS AMB MESURES DE CONTRACTACIÓ PÚBLICA SOSTENIBLE, FINANÇAT AMB FONS DEL PLA DE RECUPERACIÓ, TRANSFORMACIÓ I RESILÈNCIA DE CONFORMITAT AMB L’ESTABLERT AL REIAL DECRET LLEI 36/2020, DE 30 DE DESEMBRE, PER EL QUE S’APROVEN MESURES URGENTS PER A LA MODERNITZACIÓ DE L’ADMINISTRACIÓ PÚBLICA I PER A L’EXECUCIÓ DEL PRTR I PEL REGLAMENT (UE) 2020/2094 DEL CONSELL, DE 14 DE DESEMBRE DE 2020, PEL QUAL S’ESTABLEIX UN INSTRUMENT DE RECUPERACIÓ DE LA UNIÓ EUROPEA PER DONAR SUPORT A LA RECUPERACIÓ DESPRÈS DE LA CRISI DE LA COVID-19, DE CONFORMITAT AMB EL REGLAMENT (UE) 2021/241 DEL PARLAMENT EUROPEU I DEL CONSELL, DE 12 DE FEBRER DE 2021, PEL QUAL S’ESTABLEIX EL MECANISME DE RECUPERACIÓ I RESILIÈNCIA."/>
    <s v="Serveis de redacció del l'Avantprojecte, Projecte Executiu i Assistència a la Direcció d'Obra per a l'adequació i restauració de fonts del Parc Natural de la Serra de Collserola als Districtes de Sarrià-Sant Gervasi, Horta-Guinardó i Nou Barris."/>
    <n v="134794.19"/>
    <n v="0"/>
    <n v="1"/>
    <n v="0"/>
    <s v="0 anys 5 mesos 0 dies"/>
    <d v="2024-01-18T00:00:00"/>
    <d v="2024-07-23T00:00:00"/>
    <d v="2024-09-20T00:00:00"/>
    <n v="0"/>
    <m/>
    <s v="71000000-8||71000000-8"/>
  </r>
  <r>
    <n v="16054009"/>
    <x v="7"/>
    <m/>
    <m/>
    <n v="801934032"/>
    <s v="LA0006806"/>
    <s v="006_24001482"/>
    <s v="Serveis"/>
    <s v="Negociat sense publicitat"/>
    <s v="Formalització"/>
    <s v="Exhibició de l’espectacle “Qui som?”, (¿Quienes somos?)"/>
    <s v="Exhibició de l’espectacle “Qui som?”, (¿Quienes somos?)"/>
    <n v="82000"/>
    <n v="0"/>
    <n v="0"/>
    <n v="0"/>
    <m/>
    <m/>
    <d v="2024-07-31T00:00:00"/>
    <d v="2024-07-31T00:00:00"/>
    <n v="0"/>
    <m/>
    <s v="92312100-2||92312100-2"/>
  </r>
  <r>
    <n v="203904"/>
    <x v="25"/>
    <m/>
    <m/>
    <n v="9805230008"/>
    <s v="A09006492"/>
    <s v="24-13"/>
    <s v="Serveis"/>
    <s v="Obert"/>
    <s v="Formalització"/>
    <s v="serveis de producció, coordinació i gestió del projecte CANTÀNIA del Servei Educatiu de L’Auditori de Barcelona, amb mesures de contractació pública sostenible"/>
    <s v="contracte de serveis de producció, coordinació i gestió del projecte CANTÀNIA del Servei Educatiu de L’Auditori de Barcelona, amb mesures de contractació pública sostenible"/>
    <n v="100000"/>
    <n v="0"/>
    <n v="0"/>
    <n v="0"/>
    <s v="1 anys 0 mesos 0 dies"/>
    <d v="2024-06-10T00:00:00"/>
    <d v="2024-07-11T00:00:00"/>
    <d v="2024-07-31T00:00:00"/>
    <n v="0"/>
    <m/>
    <s v="75121000-0||92312100-2||75121000-0||92312100-2"/>
  </r>
  <r>
    <n v="15937468"/>
    <x v="0"/>
    <n v="16122737"/>
    <s v="Gerència d'Àrea de Drets Socials, Salut, Cooperació i Comunitat"/>
    <n v="801930008"/>
    <s v="L01080193"/>
    <s v="001_24000600"/>
    <s v="Serveis"/>
    <s v="Obert"/>
    <s v="Formalització"/>
    <s v="SERVEIS D'ATENCIÓ I ASSESSORAMENT JURÍDIC QUE COMPLEMENTEN LA GESTIÓ DELS SERVEIS MUNICIPALS D'ATENCIÓ A VICTIMES DE DISCRIMINACIÓ I/O VULNERACIÓ DE DRETS HUMANS"/>
    <s v="la gestió dels serveis d'atenció i assessorament tècnic-jurídic a l'OND, de la Direcció de Serveis de Drets Humans, Justícia Global i Cooperació Internacional de l'Ajuntament de Barcelona"/>
    <n v="170311.53"/>
    <n v="0"/>
    <n v="1"/>
    <n v="0"/>
    <s v="2 anys 0 mesos 0 dies"/>
    <d v="2024-05-09T00:00:00"/>
    <d v="2024-10-31T00:00:00"/>
    <d v="2024-12-02T00:00:00"/>
    <n v="0"/>
    <m/>
    <s v="79140000-7||79140000-7||79140000-7||79140000-7"/>
  </r>
  <r>
    <n v="16220427"/>
    <x v="15"/>
    <m/>
    <m/>
    <n v="801935025"/>
    <n v="100"/>
    <n v="240186"/>
    <s v="Serveis"/>
    <s v="Obert simplificat abreujat"/>
    <s v="Formalització"/>
    <s v="Servei per al manteniment de la subestació d'intercanvi tèrmic de betevé"/>
    <s v="Servei per al manteniment de la subestació d'intercanvi tèrmic de betevé"/>
    <n v="9400.7199999999993"/>
    <n v="0"/>
    <n v="0"/>
    <n v="1"/>
    <s v="1 anys 0 mesos 0 dies"/>
    <d v="2024-10-11T00:00:00"/>
    <d v="2024-10-30T00:00:00"/>
    <d v="2024-10-31T00:00:00"/>
    <n v="0"/>
    <m/>
    <s v="50730000-1||50730000-1"/>
  </r>
  <r>
    <n v="204069"/>
    <x v="12"/>
    <m/>
    <m/>
    <n v="9802360009"/>
    <s v="LA0024375"/>
    <s v="2024-19"/>
    <s v="Serveis"/>
    <s v="Obert simplificat abreujat"/>
    <s v="Formalització"/>
    <s v="Pòlissa de tot risc de danys materials per al Museu d’Art Contemporani de Barcelona (MACBA), amb mesures de contractació pública sostenible"/>
    <s v="L’objecte del contracte és la contractació de la pòlissa de tot risc de danys materials per al Museu d’Art Contemporani de Barcelona (MACBA) d'acord amb les disposicions que es volen contractar i que s’estableixen en el Plec de prescripcions tècniques."/>
    <n v="55000"/>
    <n v="0"/>
    <n v="0"/>
    <n v="0"/>
    <s v="1 anys 0 mesos 0 dies"/>
    <d v="2024-09-05T00:00:00"/>
    <d v="2024-10-31T00:00:00"/>
    <d v="2024-10-31T00:00:00"/>
    <n v="0"/>
    <m/>
    <s v="66515000-3||66515000-3||66515000-3"/>
  </r>
  <r>
    <n v="16191063"/>
    <x v="3"/>
    <m/>
    <m/>
    <n v="801935097"/>
    <n v="100"/>
    <n v="6092024067"/>
    <s v="Obres"/>
    <s v="Obert"/>
    <s v="Adjudicació"/>
    <s v="609.2024.067_OBRES D’ADEQUACIÓ DELS LOCALS UBICATS AL PASSADÍS DE TRINITAT VELLA, ÀMBIT 1, ENTRE ELS CARRERS MARE DE DÉU DE LORDA 2-10 I VIA BÀRCINO 77, AL BARRI DE TRINITAT VELLA DEL DISTRICTE DE SANT ANDREU, A BARCELONA, AMB MESURES DE CONTRACTACIÓ PÚBLICA SOSTENIBLE."/>
    <s v="Obres d’adequació dels locals ubicats al Passadís Trinitat Vella, Àmbit 1, entre els carrers Mare de Déu de Lorda 2-10 i Via Bàrcino 77, al districte de Sant Andreu, a Barcelona."/>
    <n v="2005156.45"/>
    <n v="1"/>
    <n v="0"/>
    <n v="0"/>
    <s v="0 anys 10 mesos 0 dies"/>
    <d v="2024-07-19T00:00:00"/>
    <d v="2025-01-08T00:00:00"/>
    <m/>
    <n v="0"/>
    <m/>
    <s v="45000000-7||45000000-7"/>
  </r>
  <r>
    <n v="15937468"/>
    <x v="0"/>
    <n v="16234734"/>
    <s v="Districte de Sants-Montjuïc"/>
    <n v="801930008"/>
    <s v="L01080193"/>
    <s v="001_24000077"/>
    <s v="Serveis"/>
    <s v="Obert"/>
    <s v="Formalització"/>
    <s v="Servei de control d'accessos per talls de carrer per actes a la via pública en el Districte de Sants-Montjuïc, amb mesures de contractació pública sostenible"/>
    <s v="Servei de control d'accessos en els talls de carrer i/o restriccions de circulació de vehicles per facilitar la realització dels actes organitzats a la via pública del Districte de Sants-Montjuïc amb mesures de contractació pública sostenible."/>
    <n v="127760"/>
    <n v="0"/>
    <n v="1"/>
    <n v="0"/>
    <s v="1 anys  mesos  dies"/>
    <d v="2024-03-11T00:00:00"/>
    <d v="2024-07-04T00:00:00"/>
    <d v="2024-07-25T00:00:00"/>
    <n v="0"/>
    <m/>
    <s v="79714000-2||79714000-2"/>
  </r>
  <r>
    <n v="15989284"/>
    <x v="20"/>
    <m/>
    <m/>
    <n v="801933099"/>
    <s v="LA0006796"/>
    <s v="24000009     EXPEDIENT  240017"/>
    <s v="Contracte de serveis especials (annex IV)"/>
    <s v="Obert"/>
    <s v="Formalització"/>
    <s v="SERVEIS PROGRAMA ACTIVAT ALS PARCS"/>
    <s v="Serveis del Programa Activat  als parcs"/>
    <n v="450435.12"/>
    <n v="0"/>
    <n v="1"/>
    <n v="0"/>
    <s v="2 anys 0 mesos 0 dies"/>
    <d v="2024-02-20T00:00:00"/>
    <d v="2024-07-23T00:00:00"/>
    <d v="2024-07-24T00:00:00"/>
    <n v="0"/>
    <m/>
    <s v="92600000-7||92600000-7||92600000-7||92600000-7"/>
  </r>
  <r>
    <n v="16220427"/>
    <x v="15"/>
    <m/>
    <m/>
    <n v="801935025"/>
    <n v="100"/>
    <n v="240104"/>
    <s v="Subministraments"/>
    <s v="Obert simplificat abreujat"/>
    <s v="Formalització"/>
    <s v="SUBMINISTRAMENTS, INSTAL·LACIÓ , POSTA EN MARXA, FORMACIÓ i MANTENIMENT DEL SISTEMA D’INGESTA DE BETEVÉ"/>
    <s v="L'objecte d'aquest contracte és l’adquisició d’un sistema d’ingesta que permeti agilitzar l’operativa diària del departament d’ingesta de betevé, així com la seva instal·lació, posta en marxa, formació i manteniment del sistema ingesta d’aquesta entitat"/>
    <n v="55157.8"/>
    <n v="0"/>
    <n v="0"/>
    <n v="0"/>
    <s v="3 anys 0 mesos 0 dies"/>
    <d v="2024-07-10T00:00:00"/>
    <d v="2024-07-31T00:00:00"/>
    <d v="2024-08-01T00:00:00"/>
    <n v="0"/>
    <m/>
    <s v="72268000-1||64228100-1||72268000-1||64228100-1||72268000-1||64228100-1"/>
  </r>
  <r>
    <n v="16218845"/>
    <x v="1"/>
    <m/>
    <m/>
    <n v="801933012"/>
    <n v="100"/>
    <s v="003_24000048"/>
    <s v="Serveis"/>
    <s v="Obert"/>
    <s v="Formalització"/>
    <s v="Docència Cursos Oberts 2024/25"/>
    <s v="Realització dels Cursos Oberts que oferirà el Conservatori Municipal de Música de Barcelona (2024/25)."/>
    <n v="29887"/>
    <n v="0"/>
    <n v="0"/>
    <n v="0"/>
    <s v="1 anys  mesos  dies"/>
    <d v="2024-05-09T00:00:00"/>
    <d v="2024-07-16T00:00:00"/>
    <d v="2024-09-13T00:00:00"/>
    <n v="2"/>
    <s v="Veu i Cos"/>
    <s v="80400000-8||80400000-8||80400000-8||80400000-8||80400000-8"/>
  </r>
  <r>
    <n v="15937877"/>
    <x v="4"/>
    <m/>
    <m/>
    <n v="801935010"/>
    <s v="LA0007065"/>
    <s v="2024RH0148AC"/>
    <s v="Serveis"/>
    <s v="Obert"/>
    <s v="Adjudicació"/>
    <s v="2024RH0148AC - Serveis mèdics i tècnics necessaris per a la correcció de l’absentisme com a conseqüència d’incapacitat temporal per contingències comuns (ITCC) i serveis de gestió tant a nivell mèdic com legal de les patologies tributàries d’incapacitat permanent total o absoluta (IPT o IPA) per Barcelona de Serveis Municipals, SA i Cementiris de Barcelona, SAU"/>
    <s v="Serveis mèdics i tècnics necessaris per a la correcció de l’absentisme com a conseqüència d’incapacitat temporal per contingències comuns (ITCC) i serveis de gestió tant a nivell mèdic com legal de les patologies tributàries d’incapacitat permanent total o absoluta (IPT o IPA) per Barcelona de Serveis Municipals, SA i Cementiris de Barcelona, SAU"/>
    <n v="11110.73"/>
    <n v="0"/>
    <n v="0"/>
    <n v="1"/>
    <s v="2 anys 0 mesos 0 dies"/>
    <d v="2024-07-09T00:00:00"/>
    <d v="2024-11-21T00:00:00"/>
    <m/>
    <n v="2"/>
    <s v="Serveis per Cementiris de Barcelona, S.A"/>
    <s v="71317210-8||71317210-8||71317210-8"/>
  </r>
  <r>
    <n v="16219078"/>
    <x v="6"/>
    <m/>
    <m/>
    <n v="801935157"/>
    <n v="100"/>
    <s v="E24-0181"/>
    <s v="Serveis"/>
    <s v="Contracte menor"/>
    <s v="Adjudicació"/>
    <s v="SERVEI POSADA EN MARXA DELS EQUIPS AQUABIO"/>
    <s v="Servei de posada en marxa dels equips aquaBio, canvi de tubs interiors associats als equips i subministrament de reactius"/>
    <n v="11512.71"/>
    <n v="0"/>
    <n v="0"/>
    <n v="1"/>
    <s v="0 anys 4 mesos 0 dies"/>
    <d v="2024-07-17T00:00:00"/>
    <d v="2024-08-01T00:00:00"/>
    <m/>
    <n v="0"/>
    <m/>
    <s v="45232150-8||44163160-9||92332000-7||45232150-8||44163160-9||92332000-7"/>
  </r>
  <r>
    <n v="15990200"/>
    <x v="2"/>
    <n v="100000006"/>
    <s v="Departament de Contractació de IMPJB"/>
    <n v="801934026"/>
    <s v="LA0007820"/>
    <s v="24/0065-00-CP/01"/>
    <s v="Serveis"/>
    <s v="Obert"/>
    <s v="Formalització"/>
    <s v="Contractació dels serveis d'allotjament, manteniment i evolució de la plataforma intranet del Centre de Formació del Laberint amb mesures de contractació pública sostenible"/>
    <s v="Contractació dels serveis d'allotjament, manteniment i evolució de la plataforma intranet del Centre de Formació del Laberint amb mesures de contractació pública sostenible"/>
    <n v="171256.6"/>
    <n v="0"/>
    <n v="1"/>
    <n v="0"/>
    <s v="4 anys 0 mesos 0 dies"/>
    <d v="2024-04-04T00:00:00"/>
    <d v="2024-06-28T00:00:00"/>
    <d v="2024-08-01T00:00:00"/>
    <n v="0"/>
    <m/>
    <s v="30211300-4||30211300-4"/>
  </r>
  <r>
    <n v="16191063"/>
    <x v="3"/>
    <m/>
    <m/>
    <n v="801935097"/>
    <n v="100"/>
    <n v="2002024007"/>
    <s v="Subministraments"/>
    <s v="Obert simplificat abreujat"/>
    <s v="Formalització"/>
    <s v="200.2024.007 SUBMINISTRAMENT DE MATERIAL INFORMÀTIC (PORTÀTILS, DOCKSTATION, TECLATS, RATOLINS I MONITORS) PER LES OFICINES DE BARCELONA D’INFRAESTRUCTURES MUNICIPALS SA AMB MESURES DE CONTRACTACIÓ PÚBLICA SOSTENIBLE"/>
    <s v="L’objecte del present contracte consisteix en el Subministrament de material informàtic nou (portàtils, DockStations, teclats, ratolins i monitors) per les oficines de Barcelona d’Infraestructures Municipals, SA"/>
    <n v="30135.599999999999"/>
    <n v="0"/>
    <n v="0"/>
    <n v="0"/>
    <s v="0 anys 0 mesos 15 dies"/>
    <d v="2024-06-14T00:00:00"/>
    <d v="2024-07-31T00:00:00"/>
    <d v="2024-08-01T00:00:00"/>
    <n v="0"/>
    <m/>
    <s v="30200000-1||30200000-1||30200000-1"/>
  </r>
  <r>
    <n v="16218845"/>
    <x v="1"/>
    <m/>
    <m/>
    <n v="801933012"/>
    <n v="100"/>
    <s v="003_24000083"/>
    <s v="Serveis"/>
    <s v="Obert"/>
    <s v="Formalització"/>
    <s v="Servei de transport i emmagatzematge IMEB"/>
    <s v="Serveis de muntatge, desmuntatge, emmagatzematge i transport de mobiliari, documentació i altres béns dels centres gestionats per l'IMEB"/>
    <n v="50564.4"/>
    <n v="0"/>
    <n v="0"/>
    <n v="0"/>
    <s v="3 anys  mesos  dies"/>
    <d v="2024-06-21T00:00:00"/>
    <d v="2024-07-23T00:00:00"/>
    <d v="2024-08-01T00:00:00"/>
    <n v="0"/>
    <m/>
    <s v="98392000-7||98392000-7"/>
  </r>
  <r>
    <n v="16191063"/>
    <x v="3"/>
    <m/>
    <m/>
    <n v="801935097"/>
    <n v="100"/>
    <n v="6102024087"/>
    <s v="Subministraments"/>
    <s v="Obert"/>
    <s v="Adjudicació"/>
    <s v="610.2024.087_SUBMINISTRAMENT I COL·LOCACIÓ DE MOBILIARI I SENYALÍSTICA DE LES NOVES OFICINES DE BARCELONA D'INFRAESTRUCTURES MUNICIPALS A L'EDIFICI MEDIATIC SITUAT AL CARRER ROC BORONAT 117, AL DISTRICTE DE SANT MARTÍ, AMB MESURES DE CONTRACTACIÓ PÚBLICA SOSTENIBLE."/>
    <s v="Subministrament i col·locació de mobiliari d’oficina i senyalística de les noves oficines de Barcelona d’Infraestructures Municipals a l’edifici MediaTic situat al carrer Roc Boronat 117, al Districte de Sant Martí de Barcelona. Lot 01: Mobiliari i senyalística, Lot 02: Cadires tipus S01, i Lot 03: Cadires tipus S02-S03-S04."/>
    <n v="407295.49"/>
    <n v="0"/>
    <n v="1"/>
    <n v="0"/>
    <s v="0 anys 3 mesos 14 dies"/>
    <d v="2024-08-01T00:00:00"/>
    <d v="2024-12-11T00:00:00"/>
    <m/>
    <n v="1"/>
    <s v="LOT NÚM. 1: MOBILIARI I SENYALÍSTICA"/>
    <s v="39000000-2||39000000-2"/>
  </r>
  <r>
    <n v="16191063"/>
    <x v="3"/>
    <m/>
    <m/>
    <n v="801935097"/>
    <n v="100"/>
    <n v="6052024008"/>
    <s v="Obres"/>
    <s v="Obert"/>
    <s v="Formalització"/>
    <s v="605.2024.008_OBRES DE CONSTRUCCIÓ DE LA NOVA UNITAT TERRITORIAL DE LA GUARDIA URBANA SITUADA A L’AVINGUDA JV FOIX 103-109, AL DISTRICTE DE SARRIÀ SANT-GERVASI, A BARCELONA AMB MESURES DE CONTRACTACIÓ PÚBLICA SOSTENIBLE."/>
    <s v="Obres de construcció de la nova Unitat Territorial de la Guardia Urbana situada a l’Avinguda JV Foix 103-109, al districte de Sarrià Sant-Gervasi, a Barcelona. Lot 1 obra civil i addicionals i lot 2 instal·lacions."/>
    <n v="12227351.039999999"/>
    <n v="1"/>
    <n v="0"/>
    <n v="0"/>
    <s v="2 anys 1 mesos 0 dies"/>
    <d v="2024-03-28T00:00:00"/>
    <d v="2024-08-01T00:00:00"/>
    <d v="2024-09-23T00:00:00"/>
    <n v="1"/>
    <s v="LOT 1: OBRA CIVIL I ADDICIONALS"/>
    <s v="45000000-7||45000000-7||45000000-7"/>
  </r>
  <r>
    <n v="15937877"/>
    <x v="4"/>
    <m/>
    <m/>
    <n v="801935010"/>
    <s v="LA0007065"/>
    <s v="2024ZO0164SU"/>
    <s v="Subministraments"/>
    <s v="Obert"/>
    <s v="Expedient en avaluació"/>
    <s v="2024ZO0164SU - Subministrament d’alimentació animal i el seu transport fins a les instal·lacions del Parc Zoològic de Barcelona."/>
    <s v="Subministrament d’alimentació animal i el seu transport fins a les instal·lacions del Parc Zoològic de Barcelona."/>
    <n v="268400"/>
    <n v="0"/>
    <n v="1"/>
    <n v="0"/>
    <s v="1 anys 0 mesos 0 dies"/>
    <d v="2024-08-01T00:00:00"/>
    <m/>
    <m/>
    <n v="4"/>
    <s v="Verdures"/>
    <s v="03221000-6||03221000-6||03221000-6"/>
  </r>
  <r>
    <n v="15937877"/>
    <x v="4"/>
    <m/>
    <m/>
    <n v="801935010"/>
    <s v="LA0007065"/>
    <s v="2024ZO0164SU"/>
    <s v="Subministraments"/>
    <s v="Obert"/>
    <s v="Expedient en avaluació"/>
    <s v="2024ZO0164SU - Subministrament d’alimentació animal i el seu transport fins a les instal·lacions del Parc Zoològic de Barcelona."/>
    <s v="Subministrament d’alimentació animal i el seu transport fins a les instal·lacions del Parc Zoològic de Barcelona."/>
    <n v="264000"/>
    <n v="0"/>
    <n v="1"/>
    <n v="0"/>
    <s v="1 anys 0 mesos 0 dies"/>
    <d v="2024-08-01T00:00:00"/>
    <m/>
    <m/>
    <n v="1"/>
    <s v="Carn fresca"/>
    <s v="15110000-2||15110000-2||15110000-2"/>
  </r>
  <r>
    <n v="15937877"/>
    <x v="4"/>
    <m/>
    <m/>
    <n v="801935010"/>
    <s v="LA0007065"/>
    <s v="2024ZO0164SU"/>
    <s v="Subministraments"/>
    <s v="Obert"/>
    <s v="Expedient en avaluació"/>
    <s v="2024ZO0164SU - Subministrament d’alimentació animal i el seu transport fins a les instal·lacions del Parc Zoològic de Barcelona."/>
    <s v="Subministrament d’alimentació animal i el seu transport fins a les instal·lacions del Parc Zoològic de Barcelona."/>
    <n v="169400"/>
    <n v="0"/>
    <n v="1"/>
    <n v="0"/>
    <s v="1 anys 0 mesos 0 dies"/>
    <d v="2024-08-01T00:00:00"/>
    <m/>
    <m/>
    <n v="5"/>
    <s v="Fruits secs, conserves i altres productes"/>
    <s v="15890000-3||15890000-3||15890000-3"/>
  </r>
  <r>
    <n v="16219078"/>
    <x v="6"/>
    <m/>
    <m/>
    <n v="801935157"/>
    <n v="100"/>
    <s v="E24- 0182"/>
    <s v="Serveis"/>
    <s v="Contracte menor"/>
    <s v="Expedient en avaluació"/>
    <s v="SERVEI RENOVACIÓ ESCOMESA ELÈCTRICA ESTACIÓ PORT OLÍMPIC"/>
    <s v="Servei de renovació d'escomesa elèctrica de l'estació de Port Olímpic i instal·lació de camisa de protecció per captació de l'estació de Bogatell"/>
    <n v="14478.33"/>
    <n v="0"/>
    <n v="0"/>
    <n v="1"/>
    <s v="0 anys 1 mesos 0 dies"/>
    <d v="2024-07-23T00:00:00"/>
    <m/>
    <m/>
    <n v="0"/>
    <m/>
    <s v="31320000-5||44163160-9||92332000-7||31320000-5||44163160-9||92332000-7"/>
  </r>
  <r>
    <n v="16219078"/>
    <x v="6"/>
    <m/>
    <m/>
    <n v="801935157"/>
    <n v="100"/>
    <s v="E24-0110"/>
    <s v="Serveis"/>
    <s v="Obert"/>
    <s v="Formalització"/>
    <s v="CONTRACTE PER LA PRESTACIÓ DEL SERVEI DE MANTENIMENT INTEGRAL DELS LOCALS I DE LES INFRAESTRUCTURES DE SERVEI DE LES PLATGES DE LA CIUTAT DE BARCELONA, AMB MESURES DE CONTRACTACIÓ PÚBLICA SOSTENIBLE"/>
    <s v="L’objecte del contracte és la prestació del servei de manteniment integral dels locals i de les infraestructures de servei de les platges de la ciutat de Barcelona."/>
    <n v="3116507.81"/>
    <n v="1"/>
    <n v="0"/>
    <n v="0"/>
    <s v="3 anys 0 mesos 0 dies"/>
    <d v="2024-05-28T00:00:00"/>
    <d v="2024-07-30T00:00:00"/>
    <d v="2025-01-09T00:00:00"/>
    <n v="0"/>
    <m/>
    <s v="50800000-3||50800000-3"/>
  </r>
  <r>
    <n v="16054009"/>
    <x v="7"/>
    <m/>
    <m/>
    <n v="801934032"/>
    <s v="LA0006806"/>
    <n v="24000240"/>
    <s v="Subministraments"/>
    <s v="Obert simplificat"/>
    <s v="Formalització"/>
    <s v="CONTRACTE DE SUBMINISTRAMENT I PROVISIÓ DE LLICÈNCIES DE GESTOR DE CONTINGUTS DENEVA I EL SERVEI DE MANTENIMENT DE MAQUINARI DE PANTALLES INFORMATIVES DE LES XARXES DE CENTRES CÍVICS I CENTRES PATRIMONIALS DE L'INSTITUT DE CULTURA DE BARCELONA"/>
    <s v="Subministrament i provisió de llicències de gestor de continguts DENEVA i servei de manteniment de maquinari de pantalles informatives de les xarxes de Centres Cívics i Centres Patrimonials de l’Institut de Cultura de Barcelona."/>
    <n v="114083.64"/>
    <n v="0"/>
    <n v="1"/>
    <n v="0"/>
    <s v="2 anys 0 mesos 0 dies"/>
    <d v="2024-05-31T00:00:00"/>
    <d v="2024-07-08T00:00:00"/>
    <d v="2024-08-05T00:00:00"/>
    <n v="0"/>
    <m/>
    <s v="50324100-3"/>
  </r>
  <r>
    <n v="16218845"/>
    <x v="1"/>
    <m/>
    <m/>
    <n v="801933012"/>
    <n v="100"/>
    <s v="003_24000090"/>
    <s v="Serveis"/>
    <s v="Obert simplificat abreujat"/>
    <s v="Formalització"/>
    <s v="COORDINACIÓ DE SEGURETAT I SALUT EN OBRES IMEB"/>
    <s v="COORDINACIÓ DE SEGURETAT I SALUT EN OBRES IMEB"/>
    <n v="59310"/>
    <n v="0"/>
    <n v="0"/>
    <n v="0"/>
    <s v="1 anys 5 mesos  dies"/>
    <d v="2024-07-04T00:00:00"/>
    <d v="2024-08-05T00:00:00"/>
    <d v="2024-09-17T00:00:00"/>
    <n v="1"/>
    <s v="COORDINACIÓ DE SEGURETAT I SALUT EN OBRES IMEB"/>
    <s v="71317200-5||71317200-5||71317200-5"/>
  </r>
  <r>
    <n v="16054009"/>
    <x v="7"/>
    <m/>
    <m/>
    <n v="801934032"/>
    <s v="LA0006806"/>
    <s v="006_24000860"/>
    <s v="Subministraments"/>
    <s v="Obert simplificat"/>
    <s v="Formalització"/>
    <s v="Subministrament i muntatge de tot tipus de tanques amb la seva ràfia d'ocultació per a esdeveniments culturals"/>
    <s v="subministrament i muntatge de tot tipus de tanques amb la seva ràfia d'ocultació per a esdeveniments culturals de la Direcció de Programes culturals propis"/>
    <n v="63471"/>
    <n v="0"/>
    <n v="0"/>
    <n v="0"/>
    <s v="1 anys 1 mesos  dies"/>
    <d v="2024-07-05T00:00:00"/>
    <d v="2024-08-21T00:00:00"/>
    <d v="2024-08-22T00:00:00"/>
    <n v="0"/>
    <m/>
    <s v="34928310-4||34928310-4"/>
  </r>
  <r>
    <n v="16220133"/>
    <x v="32"/>
    <m/>
    <m/>
    <n v="7972100054"/>
    <s v="LA0009166"/>
    <s v="079_24000284"/>
    <s v="Serveis"/>
    <s v="Contracte menor"/>
    <s v="Publicació agregada de contractes"/>
    <s v="Difusió i publicitat Cultura Núvol"/>
    <s v="Difusió i publicitat Cultura Núvol"/>
    <n v="1936"/>
    <n v="0"/>
    <n v="0"/>
    <n v="1"/>
    <s v="11/06/2024 a 30/06/2024"/>
    <m/>
    <m/>
    <m/>
    <m/>
    <m/>
    <s v="79341000-6"/>
  </r>
  <r>
    <n v="16220133"/>
    <x v="32"/>
    <m/>
    <m/>
    <n v="7972100054"/>
    <s v="LA0009166"/>
    <s v="079_24000262"/>
    <s v="Serveis"/>
    <s v="Contracte menor"/>
    <s v="Publicació agregada de contractes"/>
    <s v="Realització evolutius als webs"/>
    <s v="Realització evolutius als webs"/>
    <n v="11342.15"/>
    <n v="0"/>
    <n v="0"/>
    <n v="1"/>
    <s v="29/07/2024 a 30/10/2024"/>
    <m/>
    <m/>
    <m/>
    <m/>
    <m/>
    <s v="48825000-7"/>
  </r>
  <r>
    <n v="16191063"/>
    <x v="3"/>
    <m/>
    <m/>
    <n v="801935097"/>
    <n v="100"/>
    <n v="6112024093"/>
    <s v="Serveis"/>
    <s v="Obert"/>
    <s v="Adjudicació"/>
    <s v="611.2024.093_SERVEIS DE COORDINACIÓ DE SEGURETAT I SALUT EN FASE D’EXECUCIÓ DE LES OBRES DE REHABILITACIÓ DE CLAVEGUERAM CORRESPONENTS A LES ACTUACIONS DEL PLA ENDREÇA BARCELONA, AMB MESURES DE CONTRACTACIÓ PÚBLICA SOSTENIBLE."/>
    <s v="Serveis de Coordinació de Seguretat i Salut en fase d’execució de les obres de rehabilitació de clavegueram corresponents a les actuacions del Pla Endreça Barcelona, amb mesures de contractació pública sostenible."/>
    <n v="139600.66"/>
    <n v="0"/>
    <n v="1"/>
    <n v="0"/>
    <s v="2 anys 6 mesos 0 dies"/>
    <d v="2024-08-05T00:00:00"/>
    <d v="2024-12-27T00:00:00"/>
    <m/>
    <n v="1"/>
    <s v="LOT 1: 01 CIUTAT VELLA, 02 EIXAMPLE, 07 HORTA-GUINARDÓ"/>
    <s v="71317210-8||71317210-8"/>
  </r>
  <r>
    <n v="15937468"/>
    <x v="0"/>
    <n v="16122737"/>
    <s v="Gerència d'Àrea de Drets Socials, Salut, Cooperació i Comunitat"/>
    <n v="801930008"/>
    <s v="L01080193"/>
    <s v="001_23002788"/>
    <s v="Serveis"/>
    <s v="Obert simplificat abreujat"/>
    <s v="Formalització"/>
    <s v="Servei d'acompanyament i suport tècnic en l'impuls i seguiment dels programes Konsulta'm"/>
    <s v="L'objecte del contracte és un servei d'acompanyament i suport tècnic en l'impuls i seguiment dels programes Konsulta'm (Konsulta'm i Konsulta'm +22."/>
    <n v="59722.52"/>
    <n v="0"/>
    <n v="0"/>
    <n v="0"/>
    <s v="2 anys  mesos  dies"/>
    <d v="2024-06-06T00:00:00"/>
    <d v="2024-08-02T00:00:00"/>
    <d v="2024-08-05T00:00:00"/>
    <n v="0"/>
    <m/>
    <s v="79421000-1||79421000-1||79421000-1"/>
  </r>
  <r>
    <n v="15937877"/>
    <x v="4"/>
    <m/>
    <m/>
    <n v="801935010"/>
    <s v="LA0007065"/>
    <s v="2024CO0115SU"/>
    <s v="Subministraments"/>
    <s v="Obert simplificat abreujat"/>
    <s v="Formalització"/>
    <s v="2024CO0115SU - Contracte relatiu al subministrament, producció i muntatge de vinils, tòtems i rètols per a la millora de la senyalística per a Barcelona de Serveis Municipals, S.A i Cementiris de Barcelona, S.A"/>
    <s v="Contracte relatiu al subministrament, producció i muntatge de vinils, tòtems i rètols per a la millora de la senyalística per a Barcelona de Serveis Municipals, S.A i Cementiris de Barcelona, S.A"/>
    <n v="5000"/>
    <n v="0"/>
    <n v="0"/>
    <n v="1"/>
    <s v="1 anys 0 mesos 0 dies"/>
    <d v="2024-06-04T00:00:00"/>
    <d v="2024-08-05T00:00:00"/>
    <d v="2024-08-30T00:00:00"/>
    <n v="2"/>
    <s v="Producció i muntatge de vinils, tòtems a la producció, subministrament i muntatge de vinils, tòtems, rètols"/>
    <s v="30197630-1||30197630-1"/>
  </r>
  <r>
    <n v="15937877"/>
    <x v="4"/>
    <m/>
    <m/>
    <n v="801935010"/>
    <s v="LA0007065"/>
    <s v="2022MK0042ACV08"/>
    <s v="Serveis"/>
    <m/>
    <s v="Formalització"/>
    <s v="2022MK0042ACV08 - Servei de creació i muntatge de peces audiovisuals pel Zoo de Barcelona"/>
    <s v="Contracte relatiu al servei de creació i muntatge de peces audiovisuals pel Zoo de Barcelona.\nProcediment basat en l’acord marc per a l’homologació de proveïdors per als serveis de produccions audiovisuals i de so de les empreses BSM, PATSA i CBSA"/>
    <n v="30000"/>
    <n v="0"/>
    <n v="0"/>
    <n v="0"/>
    <s v="1 anys 0 mesos 0 dies"/>
    <d v="2024-04-26T00:00:00"/>
    <d v="2024-08-01T00:00:00"/>
    <d v="2024-08-05T00:00:00"/>
    <n v="0"/>
    <m/>
    <s v="79340000-9"/>
  </r>
  <r>
    <n v="16220133"/>
    <x v="32"/>
    <m/>
    <m/>
    <n v="7972100054"/>
    <s v="LA0009166"/>
    <s v="079_24000233"/>
    <s v="Serveis"/>
    <s v="Contracte menor"/>
    <s v="Publicació agregada de contractes"/>
    <s v="Treball sala exposiciosn temporals IBB"/>
    <s v="Treball sala exposiciosn temporals IBB"/>
    <n v="683.65"/>
    <n v="0"/>
    <n v="0"/>
    <n v="1"/>
    <s v="02/05/2024 a 31/12/2024"/>
    <m/>
    <m/>
    <m/>
    <m/>
    <m/>
    <s v="50000000-5"/>
  </r>
  <r>
    <n v="16220133"/>
    <x v="32"/>
    <m/>
    <m/>
    <n v="7972100054"/>
    <s v="LA0009166"/>
    <s v="079_24000221"/>
    <s v="Serveis"/>
    <s v="Contracte menor"/>
    <s v="Publicació agregada de contractes"/>
    <s v="Tècnic de So Premis Bioimatge 2023"/>
    <s v="Tècnic de So Premis Bioimatge 2023"/>
    <n v="302.5"/>
    <n v="0"/>
    <n v="0"/>
    <n v="1"/>
    <s v="11/04/2024 a 10/05/2024"/>
    <m/>
    <m/>
    <m/>
    <m/>
    <m/>
    <s v="92370000-5"/>
  </r>
  <r>
    <n v="27013135"/>
    <x v="14"/>
    <m/>
    <m/>
    <n v="9502100000"/>
    <s v="LA0009826"/>
    <s v="PO2400139"/>
    <s v="Serveis"/>
    <s v="Contracte menor"/>
    <s v="Publicació agregada de contractes"/>
    <s v="Manutenció IMOCA Regata Solomed 2024"/>
    <s v="Manutenció IMOCA Regata Solomed 2024"/>
    <n v="400"/>
    <n v="0"/>
    <n v="0"/>
    <n v="1"/>
    <s v="05/05/2024 a 17/05/2024"/>
    <m/>
    <m/>
    <m/>
    <m/>
    <m/>
    <m/>
  </r>
  <r>
    <n v="27013135"/>
    <x v="14"/>
    <m/>
    <m/>
    <n v="9502100000"/>
    <s v="LA0009826"/>
    <s v="PO2400140"/>
    <s v="Serveis"/>
    <s v="Contracte menor"/>
    <s v="Publicació agregada de contractes"/>
    <s v="Traducció Folletó Regata cultural ES - EN"/>
    <s v="Traducció Folletó Regata cultural ES - EN"/>
    <n v="320"/>
    <n v="0"/>
    <n v="0"/>
    <n v="1"/>
    <d v="2024-04-30T00:00:00"/>
    <m/>
    <m/>
    <m/>
    <m/>
    <m/>
    <s v="79530000-8"/>
  </r>
  <r>
    <n v="27013135"/>
    <x v="14"/>
    <m/>
    <m/>
    <n v="9502100000"/>
    <s v="LA0009826"/>
    <s v="TT2400314"/>
    <s v="Subministraments"/>
    <s v="Contracte menor"/>
    <s v="Publicació agregada de contractes"/>
    <s v="BENZINA FNOB 2 SORTIDA AJUNTAMENT"/>
    <s v="BENZINA FNOB 2 SORTIDA AJUNTAMENT"/>
    <n v="140.06"/>
    <n v="0"/>
    <n v="0"/>
    <n v="1"/>
    <d v="2024-05-06T00:00:00"/>
    <m/>
    <m/>
    <m/>
    <m/>
    <m/>
    <s v="09132000-3"/>
  </r>
  <r>
    <n v="27013135"/>
    <x v="14"/>
    <m/>
    <m/>
    <n v="9502100000"/>
    <s v="LA0009826"/>
    <s v="TT2400368"/>
    <s v="Subministraments"/>
    <s v="Contracte menor"/>
    <s v="Publicació agregada de contractes"/>
    <s v="GASOIL IMOCA SOLOMED 2024"/>
    <s v="GASOIL IMOCA SOLOMED 2024"/>
    <n v="116.66"/>
    <n v="0"/>
    <n v="0"/>
    <n v="1"/>
    <d v="2024-05-07T00:00:00"/>
    <m/>
    <m/>
    <m/>
    <m/>
    <m/>
    <s v="09132000-3"/>
  </r>
  <r>
    <n v="27013135"/>
    <x v="14"/>
    <m/>
    <m/>
    <n v="9502100000"/>
    <s v="LA0009826"/>
    <s v="TT2400491"/>
    <s v="Serveis"/>
    <s v="Contracte menor"/>
    <s v="Publicació agregada de contractes"/>
    <s v="PATRÓ SORTIDA 5 JUNY - PORT DE BARCELONA"/>
    <s v="PATRÓ SORTIDA 5 JUNY - PORT DE BARCELONA"/>
    <n v="320"/>
    <n v="0"/>
    <n v="0"/>
    <n v="1"/>
    <d v="2024-06-11T00:00:00"/>
    <m/>
    <m/>
    <m/>
    <m/>
    <m/>
    <s v="63720000-2"/>
  </r>
  <r>
    <n v="27013135"/>
    <x v="14"/>
    <m/>
    <m/>
    <n v="9502100000"/>
    <s v="LA0009826"/>
    <s v="PO2400126"/>
    <s v="Subministraments"/>
    <s v="Contracte menor"/>
    <s v="Publicació agregada de contractes"/>
    <s v="FARMACIOLA IMOCA SOLOMED 2024"/>
    <s v="FARMACIOLA IMOCA SOLOMED 2024"/>
    <n v="14.32"/>
    <n v="0"/>
    <n v="0"/>
    <n v="1"/>
    <s v="05/05/2024 a 17/05/2024"/>
    <m/>
    <m/>
    <m/>
    <m/>
    <m/>
    <m/>
  </r>
  <r>
    <n v="27013135"/>
    <x v="14"/>
    <m/>
    <m/>
    <n v="9502100000"/>
    <s v="LA0009826"/>
    <s v="PO2400127"/>
    <s v="Serveis"/>
    <s v="Contracte menor"/>
    <s v="Publicació agregada de contractes"/>
    <s v="Desmuntatge de la presentació Àgora Awards"/>
    <s v="Desmuntatge de la presentació Àgora Awards"/>
    <n v="320"/>
    <n v="0"/>
    <n v="0"/>
    <n v="1"/>
    <d v="2024-05-03T00:00:00"/>
    <m/>
    <m/>
    <m/>
    <m/>
    <m/>
    <s v="79952100-3"/>
  </r>
  <r>
    <n v="27013135"/>
    <x v="14"/>
    <m/>
    <m/>
    <n v="9502100000"/>
    <s v="LA0009826"/>
    <s v="PO2400166"/>
    <s v="Serveis"/>
    <s v="Contracte menor"/>
    <s v="Publicació agregada de contractes"/>
    <s v="Jutge dies 25-26 maig RC SAILING 2024"/>
    <s v="Jutge dies 25-26 maig RC SAILING 2024"/>
    <n v="300"/>
    <n v="0"/>
    <n v="0"/>
    <n v="1"/>
    <d v="2024-05-28T00:00:00"/>
    <m/>
    <m/>
    <m/>
    <m/>
    <m/>
    <s v="79952000-2"/>
  </r>
  <r>
    <n v="16220133"/>
    <x v="32"/>
    <m/>
    <m/>
    <n v="7972100054"/>
    <s v="LA0009166"/>
    <s v="079_24000278"/>
    <s v="Subministraments"/>
    <s v="Contracte menor"/>
    <s v="Publicació agregada de contractes"/>
    <s v="Portaobjectes/cobreobjectes per la preparació de làmina prima"/>
    <s v="Portaobjectes/cobreobjectes per la preparació de làmina prima"/>
    <n v="1086.42"/>
    <n v="0"/>
    <n v="0"/>
    <n v="1"/>
    <s v="29/05/2024 a 31/12/2024"/>
    <m/>
    <m/>
    <m/>
    <m/>
    <m/>
    <s v="38000000-5"/>
  </r>
  <r>
    <n v="16220133"/>
    <x v="32"/>
    <m/>
    <m/>
    <n v="7972100054"/>
    <s v="LA0009166"/>
    <s v="079_24000256"/>
    <s v="Subministraments"/>
    <s v="Contracte menor"/>
    <s v="Publicació agregada de contractes"/>
    <s v="adquisició de reactius pel projecte de recerca PID2021-124590NB-I00"/>
    <s v="adquisició de reactius pel projecte de recerca PID2021-124590NB-I00"/>
    <n v="8000"/>
    <n v="0"/>
    <n v="0"/>
    <n v="1"/>
    <s v="08/05/2024 a 31/12/2024"/>
    <m/>
    <m/>
    <m/>
    <m/>
    <m/>
    <s v="38000000-5"/>
  </r>
  <r>
    <n v="16220133"/>
    <x v="32"/>
    <m/>
    <m/>
    <n v="7972100054"/>
    <s v="LA0009166"/>
    <s v="079_24000206"/>
    <s v="Subministraments"/>
    <s v="Contracte menor"/>
    <s v="Publicació agregada de contractes"/>
    <s v="Publicacions Ajuntament de Barcelona per a botiga"/>
    <s v="Publicacions Ajuntament de Barcelona per a botiga"/>
    <n v="570.1"/>
    <n v="0"/>
    <n v="0"/>
    <n v="1"/>
    <s v="10/05/2024 a 10/06/2024"/>
    <m/>
    <m/>
    <m/>
    <m/>
    <m/>
    <s v="22113000-5"/>
  </r>
  <r>
    <n v="16220133"/>
    <x v="32"/>
    <m/>
    <m/>
    <n v="7972100054"/>
    <s v="LA0009166"/>
    <s v="079_24000231"/>
    <s v="Serveis"/>
    <s v="Contracte menor"/>
    <s v="Publicació agregada de contractes"/>
    <s v="Harmonització de tesaures dels termes relatius a l'especialitat d'algues i briòfits per als museus de la XMCNC"/>
    <s v="Harmonització de tesaures dels termes relatius a l'especialitat d'algues i briòfits per als museus de la XMCNC"/>
    <n v="9680"/>
    <n v="0"/>
    <n v="0"/>
    <n v="1"/>
    <s v="26/04/2024 a 31/12/2024"/>
    <m/>
    <m/>
    <m/>
    <m/>
    <m/>
    <s v="73110000-6"/>
  </r>
  <r>
    <n v="16220133"/>
    <x v="32"/>
    <m/>
    <m/>
    <n v="7972100054"/>
    <s v="LA0009166"/>
    <s v="079_24000223"/>
    <s v="Subministraments"/>
    <s v="Contracte menor"/>
    <s v="Publicació agregada de contractes"/>
    <s v="Lloguer vehicle Jardí Botànic"/>
    <s v="Lloguer vehicle Jardí Botànic"/>
    <n v="4931.96"/>
    <n v="0"/>
    <n v="0"/>
    <n v="1"/>
    <s v="30/04/2024 a 31/12/2024"/>
    <m/>
    <m/>
    <m/>
    <m/>
    <m/>
    <s v="34137000-6"/>
  </r>
  <r>
    <n v="16220133"/>
    <x v="32"/>
    <m/>
    <m/>
    <n v="7972100054"/>
    <s v="LA0009166"/>
    <s v="079_24000245"/>
    <s v="Subministraments"/>
    <s v="Contracte menor"/>
    <s v="Publicació agregada de contractes"/>
    <s v="fungibles pel recobridor de carboni semi-automàtic"/>
    <s v="fungibles pel recobridor de carboni semi-automàtic"/>
    <n v="595.39"/>
    <n v="0"/>
    <n v="0"/>
    <n v="1"/>
    <s v="20/05/2024 a 31/12/2024"/>
    <m/>
    <m/>
    <m/>
    <m/>
    <m/>
    <s v="38000000-5"/>
  </r>
  <r>
    <n v="16220133"/>
    <x v="32"/>
    <m/>
    <m/>
    <n v="7972100054"/>
    <s v="LA0009166"/>
    <s v="079_24000203"/>
    <s v="Serveis"/>
    <s v="Contracte menor"/>
    <s v="Publicació agregada de contractes"/>
    <s v="InMuseum 2 de Març, acompanyament grups"/>
    <s v="InMuseum 2 de Març, acompanyament grups"/>
    <n v="423.5"/>
    <n v="0"/>
    <n v="0"/>
    <n v="1"/>
    <s v="15/04/2024 a 31/12/2024"/>
    <m/>
    <m/>
    <m/>
    <m/>
    <m/>
    <s v="92521000-9"/>
  </r>
  <r>
    <n v="16220133"/>
    <x v="32"/>
    <m/>
    <m/>
    <n v="7972100054"/>
    <s v="LA0009166"/>
    <s v="079_24000254"/>
    <s v="Serveis"/>
    <s v="Contracte menor"/>
    <s v="Publicació agregada de contractes"/>
    <s v="Jardineria per a les plantacions del Terrat Viu del Museu de Ciències Naturals de Barcelona"/>
    <s v="Jardineria per a les plantacions del Terrat Viu del Museu de Ciències Naturals de Barcelona"/>
    <n v="17666"/>
    <n v="0"/>
    <n v="0"/>
    <n v="0"/>
    <s v="10/05/2024 a 31/08/2024"/>
    <m/>
    <m/>
    <m/>
    <m/>
    <m/>
    <s v="92530000-5"/>
  </r>
  <r>
    <n v="16220133"/>
    <x v="32"/>
    <m/>
    <m/>
    <n v="7972100054"/>
    <s v="LA0009166"/>
    <s v="079_24000241"/>
    <s v="Serveis"/>
    <s v="Contracte menor"/>
    <s v="Publicació agregada de contractes"/>
    <s v="Impressió, tall i encolat de 1.500 unitats del BJoc de cartes del Jardí Botànic de Barcelona"/>
    <s v="Impressió, tall i encolat de 1.500 unitats del BJoc de cartes del Jardí Botànic de Barcelona"/>
    <n v="4789.22"/>
    <n v="0"/>
    <n v="0"/>
    <n v="1"/>
    <s v="13/05/2024 a 20/09/2024"/>
    <m/>
    <m/>
    <m/>
    <m/>
    <m/>
    <s v="79810000-5"/>
  </r>
  <r>
    <n v="16220133"/>
    <x v="32"/>
    <m/>
    <m/>
    <n v="7972100054"/>
    <s v="LA0009166"/>
    <s v="079_24000244"/>
    <s v="Serveis"/>
    <s v="Contracte menor"/>
    <s v="Publicació agregada de contractes"/>
    <s v="Conversió i digitalització Arxiu Històric"/>
    <s v="Conversió i digitalització Arxiu Històric"/>
    <n v="2398.0500000000002"/>
    <n v="0"/>
    <n v="0"/>
    <n v="1"/>
    <s v="09/05/2024 a 31/12/2024"/>
    <m/>
    <m/>
    <m/>
    <m/>
    <m/>
    <s v="79995000-5"/>
  </r>
  <r>
    <n v="16220133"/>
    <x v="32"/>
    <m/>
    <m/>
    <n v="7972100054"/>
    <s v="LA0009166"/>
    <s v="079_24000299"/>
    <s v="Serveis"/>
    <s v="Contracte menor"/>
    <s v="Publicació agregada de contractes"/>
    <s v="Disseny, coordinació i execució de l' activitat El camí de l'aigua"/>
    <s v="Disseny, coordinació i execució de l' activitat El camí de l'aigua"/>
    <n v="4100"/>
    <n v="0"/>
    <n v="0"/>
    <n v="1"/>
    <s v="12/06/2024 a 30/06/2024"/>
    <m/>
    <m/>
    <m/>
    <m/>
    <m/>
    <s v="92521000-9"/>
  </r>
  <r>
    <n v="16220133"/>
    <x v="32"/>
    <m/>
    <m/>
    <n v="7972100054"/>
    <s v="LA0009166"/>
    <s v="079_24000294"/>
    <s v="Serveis"/>
    <s v="Contracte menor"/>
    <s v="Publicació agregada de contractes"/>
    <s v="recerca amb artròpodes a cavitats de la Xarxa de Parcs de la Diputació de Barcelona"/>
    <s v="recerca amb artròpodes a cavitats de la Xarxa de Parcs de la Diputació de Barcelona"/>
    <n v="1940"/>
    <n v="0"/>
    <n v="0"/>
    <n v="1"/>
    <s v="14/06/2024 a 31/12/2024"/>
    <m/>
    <m/>
    <m/>
    <m/>
    <m/>
    <s v="73110000-6"/>
  </r>
  <r>
    <n v="16220133"/>
    <x v="32"/>
    <m/>
    <m/>
    <n v="7972100054"/>
    <s v="LA0009166"/>
    <s v="079_24000274"/>
    <s v="Serveis"/>
    <s v="Contracte menor"/>
    <s v="Publicació agregada de contractes"/>
    <s v="Informe d'auditoria per Subvencions de la Generalitat 2023"/>
    <s v="Informe d'auditoria per Subvencions de la Generalitat 2023"/>
    <n v="1264.45"/>
    <n v="0"/>
    <n v="0"/>
    <n v="1"/>
    <s v="24/05/2024 a 24/06/2024"/>
    <m/>
    <m/>
    <m/>
    <m/>
    <m/>
    <s v="79212100-4"/>
  </r>
  <r>
    <n v="16220133"/>
    <x v="32"/>
    <m/>
    <m/>
    <n v="7972100054"/>
    <s v="LA0009166"/>
    <s v="079_24000269"/>
    <s v="Serveis"/>
    <s v="Contracte menor"/>
    <s v="Publicació agregada de contractes"/>
    <s v="Bus llançadera per la festa del JB"/>
    <s v="Bus llançadera per la festa del JB"/>
    <n v="1100"/>
    <n v="0"/>
    <n v="0"/>
    <n v="1"/>
    <s v="11/06/2024 a 30/06/2024"/>
    <m/>
    <m/>
    <m/>
    <m/>
    <m/>
    <s v="60140000-1"/>
  </r>
  <r>
    <n v="16220133"/>
    <x v="32"/>
    <m/>
    <m/>
    <n v="7972100054"/>
    <s v="LA0009166"/>
    <s v="079_24000291"/>
    <s v="Serveis"/>
    <s v="Contracte menor"/>
    <s v="Publicació agregada de contractes"/>
    <s v="Servei de desenvolupament web: Fonoteca a Col·leccions obertes"/>
    <s v="Servei de desenvolupament web: Fonoteca a Col·leccions obertes"/>
    <n v="653.4"/>
    <n v="0"/>
    <n v="0"/>
    <n v="1"/>
    <s v="21/06/2024 a 31/12/2024"/>
    <m/>
    <m/>
    <m/>
    <m/>
    <m/>
    <s v="72261000-2"/>
  </r>
  <r>
    <n v="16220133"/>
    <x v="32"/>
    <m/>
    <m/>
    <n v="7972100054"/>
    <s v="LA0009166"/>
    <s v="079_24000267"/>
    <s v="Serveis"/>
    <s v="Contracte menor"/>
    <s v="Publicació agregada de contractes"/>
    <s v="Comunicació Projecte LIFE medCLIFFS"/>
    <s v="Comunicació Projecte LIFE medCLIFFS"/>
    <n v="3484.8"/>
    <n v="0"/>
    <n v="0"/>
    <n v="1"/>
    <s v="27/05/2024 a 27/07/2024"/>
    <m/>
    <m/>
    <m/>
    <m/>
    <m/>
    <s v="90720000-0"/>
  </r>
  <r>
    <n v="16220133"/>
    <x v="32"/>
    <m/>
    <m/>
    <n v="7972100054"/>
    <s v="LA0009166"/>
    <s v="079_24000287"/>
    <s v="Serveis"/>
    <s v="Contracte menor"/>
    <s v="Publicació agregada de contractes"/>
    <s v="Disseny exposició OCEANS i TERRA ¿ La natura ens parla?"/>
    <s v="Disseny exposició OCEANS i TERRA ¿ La natura ens parla?"/>
    <n v="7623"/>
    <n v="0"/>
    <n v="0"/>
    <n v="1"/>
    <s v="11/06/2024 a 30/06/2024"/>
    <m/>
    <m/>
    <m/>
    <m/>
    <m/>
    <s v="22314000-4"/>
  </r>
  <r>
    <n v="16220133"/>
    <x v="32"/>
    <m/>
    <m/>
    <n v="7972100054"/>
    <s v="LA0009166"/>
    <s v="079_24000228"/>
    <s v="Serveis"/>
    <s v="Contracte menor"/>
    <s v="Publicació agregada de contractes"/>
    <s v="Servei ambulàncies"/>
    <s v="Servei ambulàncies"/>
    <n v="1116.79"/>
    <n v="0"/>
    <n v="0"/>
    <n v="1"/>
    <s v="15/04/2024 a 28/08/2024"/>
    <m/>
    <m/>
    <m/>
    <m/>
    <m/>
    <s v="34114121-3"/>
  </r>
  <r>
    <n v="16220133"/>
    <x v="32"/>
    <m/>
    <m/>
    <n v="7972100054"/>
    <s v="LA0009166"/>
    <s v="079_24000295"/>
    <s v="Serveis"/>
    <s v="Contracte menor"/>
    <s v="Publicació agregada de contractes"/>
    <s v="Assessorament per a la contractació de personal laboral per a projectes de recerca"/>
    <s v="Assessorament per a la contractació de personal laboral per a projectes de recerca"/>
    <n v="2722.5"/>
    <n v="0"/>
    <n v="0"/>
    <n v="1"/>
    <s v="13/06/2024 a 31/12/2024"/>
    <m/>
    <m/>
    <m/>
    <m/>
    <m/>
    <s v="79414000-9"/>
  </r>
  <r>
    <n v="16220133"/>
    <x v="32"/>
    <m/>
    <m/>
    <n v="7972100054"/>
    <s v="LA0009166"/>
    <s v="079_24000240"/>
    <s v="Serveis"/>
    <s v="Contracte menor"/>
    <s v="Publicació agregada de contractes"/>
    <s v="Programació aplicatius informàtics del JBB"/>
    <s v="Programació aplicatius informàtics del JBB"/>
    <n v="5227.2"/>
    <n v="0"/>
    <n v="0"/>
    <n v="1"/>
    <s v="29/04/2024 a 31/12/2024"/>
    <m/>
    <m/>
    <m/>
    <m/>
    <m/>
    <s v="72610000-9"/>
  </r>
  <r>
    <n v="16220133"/>
    <x v="32"/>
    <m/>
    <m/>
    <n v="7972100054"/>
    <s v="LA0009166"/>
    <s v="079_24000225"/>
    <s v="Serveis"/>
    <s v="Contracte menor"/>
    <s v="Publicació agregada de contractes"/>
    <s v="Gestió d'imatges expo Natura o cultura?"/>
    <s v="Gestió d'imatges expo Natura o cultura?"/>
    <n v="15049.49"/>
    <n v="0"/>
    <n v="0"/>
    <n v="0"/>
    <s v="15/04/2024 a 31/12/2024"/>
    <m/>
    <m/>
    <m/>
    <m/>
    <m/>
    <s v="48329000-0"/>
  </r>
  <r>
    <n v="16220133"/>
    <x v="32"/>
    <m/>
    <m/>
    <n v="7972100054"/>
    <s v="LA0009166"/>
    <s v="079_24000239"/>
    <s v="Serveis"/>
    <s v="Contracte menor"/>
    <s v="Publicació agregada de contractes"/>
    <s v="Servei de gestió d'informàtica al núvol"/>
    <s v="Servei de gestió d'informàtica al núvol"/>
    <n v="1161.5999999999999"/>
    <n v="0"/>
    <n v="0"/>
    <n v="1"/>
    <s v="30/04/2024 a 31/12/2024"/>
    <m/>
    <m/>
    <m/>
    <m/>
    <m/>
    <s v="72610000-9"/>
  </r>
  <r>
    <n v="16220133"/>
    <x v="32"/>
    <m/>
    <m/>
    <n v="7972100054"/>
    <s v="LA0009166"/>
    <s v="079_24000313"/>
    <s v="Subministraments"/>
    <s v="Contracte menor"/>
    <s v="Publicació agregada de contractes"/>
    <s v="Fungibles jardineria VIVER Jardí Botànic"/>
    <s v="Fungibles jardineria VIVER Jardí Botànic"/>
    <n v="783.75"/>
    <n v="0"/>
    <n v="0"/>
    <n v="1"/>
    <s v="01/07/2024 a 31/07/2024"/>
    <m/>
    <m/>
    <m/>
    <m/>
    <m/>
    <s v="24450000-3"/>
  </r>
  <r>
    <n v="16220133"/>
    <x v="32"/>
    <m/>
    <m/>
    <n v="7972100054"/>
    <s v="LA0009166"/>
    <s v="079_24000218"/>
    <s v="Subministraments"/>
    <s v="Contracte menor"/>
    <s v="Publicació agregada de contractes"/>
    <s v="vestuari de treball Barcelona Activa 2024"/>
    <s v="vestuari de treball Barcelona Activa 2024"/>
    <n v="604.94000000000005"/>
    <n v="0"/>
    <n v="0"/>
    <n v="1"/>
    <s v="25/04/2024 a 31/05/2024"/>
    <m/>
    <m/>
    <m/>
    <m/>
    <m/>
    <s v="18140000-2"/>
  </r>
  <r>
    <n v="16220133"/>
    <x v="32"/>
    <m/>
    <m/>
    <n v="7972100054"/>
    <s v="LA0009166"/>
    <s v="079_24000302"/>
    <s v="Subministraments"/>
    <s v="Contracte menor"/>
    <s v="Publicació agregada de contractes"/>
    <s v="material de conservació-restauració"/>
    <s v="material de conservació-restauració"/>
    <n v="987.12"/>
    <n v="0"/>
    <n v="0"/>
    <n v="1"/>
    <s v="21/06/2024 a 31/12/2024"/>
    <m/>
    <m/>
    <m/>
    <m/>
    <m/>
    <s v="38000000-5"/>
  </r>
  <r>
    <n v="16220133"/>
    <x v="32"/>
    <m/>
    <m/>
    <n v="7972100054"/>
    <s v="LA0009166"/>
    <s v="079_24000242"/>
    <s v="Subministraments"/>
    <s v="Contracte menor"/>
    <s v="Publicació agregada de contractes"/>
    <s v="Compra imans Producte NAT per venda a botiga"/>
    <s v="Compra imans Producte NAT per venda a botiga"/>
    <n v="975.26"/>
    <n v="0"/>
    <n v="0"/>
    <n v="1"/>
    <s v="27/04/2024 a 27/05/2024"/>
    <m/>
    <m/>
    <m/>
    <m/>
    <m/>
    <s v="37520000-9"/>
  </r>
  <r>
    <n v="16220133"/>
    <x v="32"/>
    <m/>
    <m/>
    <n v="7972100054"/>
    <s v="LA0009166"/>
    <s v="079_24000311"/>
    <s v="Serveis"/>
    <s v="Contracte menor"/>
    <s v="Publicació agregada de contractes"/>
    <s v="Rebaixos, tales i extraccions en el Jardí Botànic"/>
    <s v="Rebaixos, tales i extraccions en el Jardí Botànic"/>
    <n v="4489.1000000000004"/>
    <n v="0"/>
    <n v="0"/>
    <n v="1"/>
    <s v="01/07/2024 a 31/07/2024"/>
    <m/>
    <m/>
    <m/>
    <m/>
    <m/>
    <s v="77211400-6"/>
  </r>
  <r>
    <n v="16220133"/>
    <x v="32"/>
    <m/>
    <m/>
    <n v="7972100054"/>
    <s v="LA0009166"/>
    <s v="079_24000306"/>
    <s v="Serveis"/>
    <s v="Contracte menor"/>
    <s v="Publicació agregada de contractes"/>
    <s v="Producció audiovisuals per les diferents exposicions del Museu de Ciències Naturals de Barcelona"/>
    <s v="Producció audiovisuals per les diferents exposicions del Museu de Ciències Naturals de Barcelona"/>
    <n v="6413"/>
    <n v="0"/>
    <n v="0"/>
    <n v="1"/>
    <s v="14/06/2024 a 30/06/2024"/>
    <m/>
    <m/>
    <m/>
    <m/>
    <m/>
    <s v="32321300-2"/>
  </r>
  <r>
    <n v="16220133"/>
    <x v="32"/>
    <m/>
    <m/>
    <n v="7972100054"/>
    <s v="LA0009166"/>
    <s v="079_24000307"/>
    <s v="Serveis"/>
    <s v="Contracte menor"/>
    <s v="Publicació agregada de contractes"/>
    <s v="Transport de material del Niu de Ciència a El Born Centre de Cultura i Memòria"/>
    <s v="Transport de material del Niu de Ciència a El Born Centre de Cultura i Memòria"/>
    <n v="774.4"/>
    <n v="0"/>
    <n v="0"/>
    <n v="1"/>
    <s v="21/06/2024 a 22/11/2024"/>
    <m/>
    <m/>
    <m/>
    <m/>
    <m/>
    <s v="92521000-9"/>
  </r>
  <r>
    <n v="16220133"/>
    <x v="32"/>
    <m/>
    <m/>
    <n v="7972100054"/>
    <s v="LA0009166"/>
    <s v="079_24000217"/>
    <s v="Serveis"/>
    <s v="Contracte menor"/>
    <s v="Publicació agregada de contractes"/>
    <s v="Bases de dades col·lecció micològica de l'Institut Botànic"/>
    <s v="Bases de dades col·lecció micològica de l'Institut Botànic"/>
    <n v="18140.32"/>
    <n v="0"/>
    <n v="0"/>
    <n v="0"/>
    <s v="25/04/2024 a 31/12/2024"/>
    <m/>
    <m/>
    <m/>
    <m/>
    <m/>
    <s v="48614000-5"/>
  </r>
  <r>
    <n v="16220133"/>
    <x v="32"/>
    <m/>
    <m/>
    <n v="7972100054"/>
    <s v="LA0009166"/>
    <s v="079_24000304"/>
    <s v="Subministraments"/>
    <s v="Contracte menor"/>
    <s v="Publicació agregada de contractes"/>
    <s v="Adquisició de material tècnic d'espeleologia pel Dept d¿Artròpodes"/>
    <s v="Adquisició de material tècnic d'espeleologia pel Dept d¿Artròpodes"/>
    <n v="775.82"/>
    <n v="0"/>
    <n v="0"/>
    <n v="1"/>
    <s v="21/06/2024 a 31/12/2024"/>
    <m/>
    <m/>
    <m/>
    <m/>
    <m/>
    <s v="38000000-5"/>
  </r>
  <r>
    <n v="16220133"/>
    <x v="32"/>
    <m/>
    <m/>
    <n v="7972100054"/>
    <s v="LA0009166"/>
    <s v="079_24000249"/>
    <s v="Serveis"/>
    <s v="Contracte menor"/>
    <s v="Publicació agregada de contractes"/>
    <s v="Revisió anual línies de vida Museu de Ciències Naturals de Barcelona"/>
    <s v="Revisió anual línies de vida Museu de Ciències Naturals de Barcelona"/>
    <n v="1439.9"/>
    <n v="0"/>
    <n v="0"/>
    <n v="1"/>
    <s v="14/05/2024 a 15/05/2024"/>
    <m/>
    <m/>
    <m/>
    <m/>
    <m/>
    <s v="50610000-4"/>
  </r>
  <r>
    <n v="16220133"/>
    <x v="32"/>
    <m/>
    <m/>
    <n v="7972100054"/>
    <s v="LA0009166"/>
    <s v="079_24000263"/>
    <s v="Subministraments"/>
    <s v="Contracte menor"/>
    <s v="Publicació agregada de contractes"/>
    <s v="Papereres especials part del disseny del centre Martorell"/>
    <s v="Papereres especials part del disseny del centre Martorell"/>
    <n v="1428.77"/>
    <n v="0"/>
    <n v="0"/>
    <n v="1"/>
    <s v="17/07/2024 a 28/08/2024"/>
    <m/>
    <m/>
    <m/>
    <m/>
    <m/>
    <s v="39000000-2"/>
  </r>
  <r>
    <n v="16220133"/>
    <x v="32"/>
    <m/>
    <m/>
    <n v="7972100054"/>
    <s v="LA0009166"/>
    <s v="079_24000293"/>
    <s v="Serveis"/>
    <s v="Contracte menor"/>
    <s v="Publicació agregada de contractes"/>
    <s v="estudis d'artròpodes hipogeus a cavitats de la xarxa de parcs de la DIBA"/>
    <s v="estudis d'artròpodes hipogeus a cavitats de la xarxa de parcs de la DIBA"/>
    <n v="1030.96"/>
    <n v="0"/>
    <n v="0"/>
    <n v="1"/>
    <s v="21/06/2024 a 31/12/2024"/>
    <m/>
    <m/>
    <m/>
    <m/>
    <m/>
    <s v="73110000-6"/>
  </r>
  <r>
    <n v="16220133"/>
    <x v="32"/>
    <m/>
    <m/>
    <n v="7972100054"/>
    <s v="LA0009166"/>
    <s v="079_24000261"/>
    <s v="Serveis"/>
    <s v="Contracte menor"/>
    <s v="Publicació agregada de contractes"/>
    <s v="Transport de l'expo Imprescindibles al Museu Martorell"/>
    <s v="Transport de l'expo Imprescindibles al Museu Martorell"/>
    <n v="952.27"/>
    <n v="0"/>
    <n v="0"/>
    <n v="1"/>
    <s v="11/06/2024 a 30/06/2024"/>
    <m/>
    <m/>
    <m/>
    <m/>
    <m/>
    <s v="98392000-7"/>
  </r>
  <r>
    <n v="16220133"/>
    <x v="32"/>
    <m/>
    <m/>
    <n v="7972100054"/>
    <s v="LA0009166"/>
    <s v="079_24000279"/>
    <s v="Serveis"/>
    <s v="Contracte menor"/>
    <s v="Publicació agregada de contractes"/>
    <s v="Identificació i reorganització de la Col.lecció d'Hemipters"/>
    <s v="Identificació i reorganització de la Col.lecció d'Hemipters"/>
    <n v="13763.75"/>
    <n v="0"/>
    <n v="0"/>
    <n v="1"/>
    <s v="14/06/2024 a 31/12/2024"/>
    <m/>
    <m/>
    <m/>
    <m/>
    <m/>
    <s v="73110000-6"/>
  </r>
  <r>
    <n v="16220133"/>
    <x v="32"/>
    <m/>
    <m/>
    <n v="7972100054"/>
    <s v="LA0009166"/>
    <s v="079_24000258"/>
    <s v="Serveis"/>
    <s v="Contracte menor"/>
    <s v="Publicació agregada de contractes"/>
    <s v="Tècnic de so per al SATELITE Event UNESCO"/>
    <s v="Tècnic de so per al SATELITE Event UNESCO"/>
    <n v="514.25"/>
    <n v="0"/>
    <n v="0"/>
    <n v="1"/>
    <s v="10/05/2024 a 11/05/2024"/>
    <m/>
    <m/>
    <m/>
    <m/>
    <m/>
    <s v="92370000-5"/>
  </r>
  <r>
    <n v="16220133"/>
    <x v="32"/>
    <m/>
    <m/>
    <n v="7972100054"/>
    <s v="LA0009166"/>
    <s v="079_24000317"/>
    <s v="Serveis"/>
    <s v="Contracte menor"/>
    <s v="Publicació agregada de contractes"/>
    <s v="Tècnic de So Congrés CSIC"/>
    <s v="Tècnic de So Congrés CSIC"/>
    <n v="484"/>
    <n v="0"/>
    <n v="0"/>
    <n v="1"/>
    <s v="01/07/2024 a 03/07/2024"/>
    <m/>
    <m/>
    <m/>
    <m/>
    <m/>
    <s v="92370000-5"/>
  </r>
  <r>
    <n v="16220133"/>
    <x v="32"/>
    <m/>
    <m/>
    <n v="7972100054"/>
    <s v="LA0009166"/>
    <s v="079_24000305"/>
    <s v="Serveis"/>
    <s v="Contracte menor"/>
    <s v="Publicació agregada de contractes"/>
    <s v="Taller: Com aplicar el llenguatge museogràfic a les nostres exposicions?"/>
    <s v="Taller: Com aplicar el llenguatge museogràfic a les nostres exposicions?"/>
    <n v="907.5"/>
    <n v="0"/>
    <n v="0"/>
    <n v="1"/>
    <s v="08/07/2024 a 14/08/2024"/>
    <m/>
    <m/>
    <m/>
    <m/>
    <m/>
    <s v="63711200-8"/>
  </r>
  <r>
    <n v="16220133"/>
    <x v="32"/>
    <m/>
    <m/>
    <n v="7972100054"/>
    <s v="LA0009166"/>
    <s v="079_24000292"/>
    <s v="Subministraments"/>
    <s v="Contracte menor"/>
    <s v="Publicació agregada de contractes"/>
    <s v="menjar d'ocells per l'àrea de Recerca del CMCNB"/>
    <s v="menjar d'ocells per l'àrea de Recerca del CMCNB"/>
    <n v="546.78"/>
    <n v="0"/>
    <n v="0"/>
    <n v="1"/>
    <s v="14/06/2024 a 31/12/2024"/>
    <m/>
    <m/>
    <m/>
    <m/>
    <m/>
    <s v="15710000-8"/>
  </r>
  <r>
    <n v="16220133"/>
    <x v="32"/>
    <m/>
    <m/>
    <n v="7972100054"/>
    <s v="LA0009166"/>
    <s v="079_24000222"/>
    <s v="Serveis"/>
    <s v="Contracte menor"/>
    <s v="Publicació agregada de contractes"/>
    <s v="Revisió i actualització de 5 webs IB més 8 mesos de manteniment"/>
    <s v="Revisió i actualització de 5 webs IB més 8 mesos de manteniment"/>
    <n v="4537.5"/>
    <n v="0"/>
    <n v="0"/>
    <n v="1"/>
    <s v="25/04/2024 a 31/12/2024"/>
    <m/>
    <m/>
    <m/>
    <m/>
    <m/>
    <s v="72413000-8"/>
  </r>
  <r>
    <n v="16220133"/>
    <x v="32"/>
    <m/>
    <m/>
    <n v="7972100054"/>
    <s v="LA0009166"/>
    <s v="079_24000273"/>
    <s v="Subministraments"/>
    <s v="Contracte menor"/>
    <s v="Publicació agregada de contractes"/>
    <s v="Producte NAT per a vendes a botiga Tote Bags"/>
    <s v="Producte NAT per a vendes a botiga Tote Bags"/>
    <n v="562.04"/>
    <n v="0"/>
    <n v="0"/>
    <n v="1"/>
    <s v="24/05/2024 a 24/06/2024"/>
    <m/>
    <m/>
    <m/>
    <m/>
    <m/>
    <s v="37520000-9"/>
  </r>
  <r>
    <n v="16220133"/>
    <x v="32"/>
    <m/>
    <m/>
    <n v="7972100054"/>
    <s v="LA0009166"/>
    <s v="079_24000277"/>
    <s v="Serveis"/>
    <s v="Contracte menor"/>
    <s v="Publicació agregada de contractes"/>
    <s v="Servei d'allotjament de les webs del CMCNB"/>
    <s v="Servei d'allotjament de les webs del CMCNB"/>
    <n v="7865"/>
    <n v="0"/>
    <n v="0"/>
    <n v="1"/>
    <s v="01/06/2024 a 31/10/2024"/>
    <m/>
    <m/>
    <m/>
    <m/>
    <m/>
    <s v="72415000-2"/>
  </r>
  <r>
    <n v="16220133"/>
    <x v="32"/>
    <m/>
    <m/>
    <n v="7972100054"/>
    <s v="LA0009166"/>
    <s v="079_24000220"/>
    <s v="Serveis"/>
    <s v="Contracte menor"/>
    <s v="Publicació agregada de contractes"/>
    <s v="Servei d'allotjament de les webs de Col·leccions, Publicacions i Comunicació"/>
    <s v="Servei d'allotjament de les webs de Col·leccions, Publicacions i Comunicació"/>
    <n v="3146"/>
    <n v="0"/>
    <n v="0"/>
    <n v="1"/>
    <s v="11/04/2024 a 11/06/2024"/>
    <m/>
    <m/>
    <m/>
    <m/>
    <m/>
    <s v="72415000-2"/>
  </r>
  <r>
    <n v="16220133"/>
    <x v="32"/>
    <m/>
    <m/>
    <n v="7972100054"/>
    <s v="LA0009166"/>
    <s v="079_24000276"/>
    <s v="Serveis"/>
    <s v="Contracte menor"/>
    <s v="Publicació agregada de contractes"/>
    <s v="il·luminació de l¿estany del JBB Nit dels Museus"/>
    <s v="il·luminació de l¿estany del JBB Nit dels Museus"/>
    <n v="1899.7"/>
    <n v="0"/>
    <n v="0"/>
    <n v="1"/>
    <s v="28/06/2024 a 27/12/2024"/>
    <m/>
    <m/>
    <m/>
    <m/>
    <m/>
    <s v="71356000-8"/>
  </r>
  <r>
    <n v="16220133"/>
    <x v="32"/>
    <m/>
    <m/>
    <n v="7972100054"/>
    <s v="LA0009166"/>
    <s v="079_24000280"/>
    <s v="Serveis"/>
    <s v="Contracte menor"/>
    <s v="Publicació agregada de contractes"/>
    <s v="Assessorament en Comptabilitat Financera 2024"/>
    <s v="Assessorament en Comptabilitat Financera 2024"/>
    <n v="5800"/>
    <n v="0"/>
    <n v="0"/>
    <n v="1"/>
    <s v="30/05/2024 a 31/12/2024"/>
    <m/>
    <m/>
    <m/>
    <m/>
    <m/>
    <s v="79211000-6"/>
  </r>
  <r>
    <n v="16220133"/>
    <x v="32"/>
    <m/>
    <m/>
    <n v="7972100054"/>
    <s v="LA0009166"/>
    <s v="079_24000214"/>
    <s v="Serveis"/>
    <s v="Contracte menor"/>
    <s v="Publicació agregada de contractes"/>
    <s v="Impressió del butlletí del Jardí Botànic BROLLA núm. 60"/>
    <s v="Impressió del butlletí del Jardí Botànic BROLLA núm. 60"/>
    <n v="1239.04"/>
    <n v="0"/>
    <n v="0"/>
    <n v="1"/>
    <s v="25/04/2024 a 31/05/2024"/>
    <m/>
    <m/>
    <m/>
    <m/>
    <m/>
    <s v="79810000-5"/>
  </r>
  <r>
    <n v="16220133"/>
    <x v="32"/>
    <m/>
    <m/>
    <n v="7972100054"/>
    <s v="LA0009166"/>
    <s v="079_24000215"/>
    <s v="Serveis"/>
    <s v="Contracte menor"/>
    <s v="Publicació agregada de contractes"/>
    <s v="Restauració de diferents exemplars per la Xarxa de Museus"/>
    <s v="Restauració de diferents exemplars per la Xarxa de Museus"/>
    <n v="1265.74"/>
    <n v="0"/>
    <n v="0"/>
    <n v="1"/>
    <s v="12/04/2024 a 31/12/2024"/>
    <m/>
    <m/>
    <m/>
    <m/>
    <m/>
    <s v="92521200-1"/>
  </r>
  <r>
    <n v="16220133"/>
    <x v="32"/>
    <m/>
    <m/>
    <n v="7972100054"/>
    <s v="LA0009166"/>
    <s v="079_24000238"/>
    <s v="Subministraments"/>
    <s v="Contracte menor"/>
    <s v="Publicació agregada de contractes"/>
    <s v="Targeta SIM i dret a fer servir el servei de SmartNet"/>
    <s v="Targeta SIM i dret a fer servir el servei de SmartNet"/>
    <n v="235.95"/>
    <n v="0"/>
    <n v="0"/>
    <n v="1"/>
    <s v="29/04/2024 a 31/12/2024"/>
    <m/>
    <m/>
    <m/>
    <m/>
    <m/>
    <s v="31712112-8"/>
  </r>
  <r>
    <n v="16220133"/>
    <x v="32"/>
    <m/>
    <m/>
    <n v="7972100054"/>
    <s v="LA0009166"/>
    <s v="079_24000224"/>
    <s v="Subministraments"/>
    <s v="Contracte menor"/>
    <s v="Publicació agregada de contractes"/>
    <s v="Adquisició de material de conservació-restauració"/>
    <s v="Adquisició de material de conservació-restauració"/>
    <n v="219.86"/>
    <n v="0"/>
    <n v="0"/>
    <n v="1"/>
    <s v="26/04/2024 a 31/12/2024"/>
    <m/>
    <m/>
    <m/>
    <m/>
    <m/>
    <s v="38000000-5"/>
  </r>
  <r>
    <n v="16220133"/>
    <x v="32"/>
    <m/>
    <m/>
    <n v="7972100054"/>
    <s v="LA0009166"/>
    <s v="079_24000255"/>
    <s v="Subministraments"/>
    <s v="Contracte menor"/>
    <s v="Publicació agregada de contractes"/>
    <s v="registradors d'humitat i temperatura herbari de l'Institut Botànic"/>
    <s v="registradors d'humitat i temperatura herbari de l'Institut Botànic"/>
    <n v="572.57000000000005"/>
    <n v="0"/>
    <n v="0"/>
    <n v="1"/>
    <s v="15/05/2024 a 15/07/2024"/>
    <m/>
    <m/>
    <m/>
    <m/>
    <m/>
    <s v="38126300-7"/>
  </r>
  <r>
    <n v="16220133"/>
    <x v="32"/>
    <m/>
    <m/>
    <n v="7972100054"/>
    <s v="LA0009166"/>
    <s v="079_24000281"/>
    <s v="Serveis"/>
    <s v="Contracte menor"/>
    <s v="Publicació agregada de contractes"/>
    <s v="visita al Naturalis Biodiversity Center i el Rijksmuseum Boerhaave de Leiden de grup de Museus de la XMCNC"/>
    <s v="visita al Naturalis Biodiversity Center i el Rijksmuseum Boerhaave de Leiden de grup de Museus de la XMCNC"/>
    <n v="8693.31"/>
    <n v="0"/>
    <n v="0"/>
    <n v="1"/>
    <s v="05/06/2024 a 31/12/2024"/>
    <m/>
    <m/>
    <m/>
    <m/>
    <m/>
    <s v="63500000-4"/>
  </r>
  <r>
    <n v="16220133"/>
    <x v="32"/>
    <m/>
    <m/>
    <n v="7972100054"/>
    <s v="LA0009166"/>
    <s v="079_24000310"/>
    <s v="Serveis"/>
    <s v="Contracte menor"/>
    <s v="Publicació agregada de contractes"/>
    <s v="Extracció de soques de grans dimensions - JBB"/>
    <s v="Extracció de soques de grans dimensions - JBB"/>
    <n v="4477"/>
    <n v="0"/>
    <n v="0"/>
    <n v="1"/>
    <s v="01/07/2024 a 31/07/2024"/>
    <m/>
    <m/>
    <m/>
    <m/>
    <m/>
    <s v="77211400-6"/>
  </r>
  <r>
    <n v="16220133"/>
    <x v="32"/>
    <m/>
    <m/>
    <n v="7972100054"/>
    <s v="LA0009166"/>
    <s v="079_24000146"/>
    <s v="Serveis"/>
    <s v="Contracte menor"/>
    <s v="Publicació agregada de contractes"/>
    <s v="Manteniment ascensors CMCNB"/>
    <s v="Manteniment ascensors CMCNB"/>
    <n v="4828.7299999999996"/>
    <n v="0"/>
    <n v="0"/>
    <n v="1"/>
    <s v="03/04/2024 a 11/07/2024"/>
    <m/>
    <m/>
    <m/>
    <m/>
    <m/>
    <s v="50750000-7"/>
  </r>
  <r>
    <n v="16220133"/>
    <x v="32"/>
    <m/>
    <m/>
    <n v="7972100054"/>
    <s v="LA0009166"/>
    <s v="079_24000283"/>
    <s v="Serveis"/>
    <s v="Contracte menor"/>
    <s v="Publicació agregada de contractes"/>
    <s v="Pintura de la sal ciència i més"/>
    <s v="Pintura de la sal ciència i més"/>
    <n v="1082.95"/>
    <n v="0"/>
    <n v="0"/>
    <n v="1"/>
    <s v="18/06/2024 a 22/11/2024"/>
    <m/>
    <m/>
    <m/>
    <m/>
    <m/>
    <s v="45442100-8"/>
  </r>
  <r>
    <n v="16220133"/>
    <x v="32"/>
    <m/>
    <m/>
    <n v="7972100054"/>
    <s v="LA0009166"/>
    <s v="079_24000288"/>
    <s v="Serveis"/>
    <s v="Contracte menor"/>
    <s v="Publicació agregada de contractes"/>
    <s v="Conceptualització i direcció de la producció de l'exposició :La invenció del temps"/>
    <s v="Conceptualització i direcció de la producció de l'exposició :La invenció del temps"/>
    <n v="17641.8"/>
    <n v="0"/>
    <n v="0"/>
    <n v="0"/>
    <s v="11/06/2024 a 30/06/2024"/>
    <m/>
    <m/>
    <m/>
    <m/>
    <m/>
    <s v="92521000-9"/>
  </r>
  <r>
    <n v="16220133"/>
    <x v="32"/>
    <m/>
    <m/>
    <n v="7972100054"/>
    <s v="LA0009166"/>
    <s v="079_24000290"/>
    <s v="Subministraments"/>
    <s v="Contracte menor"/>
    <s v="Publicació agregada de contractes"/>
    <s v="adquisició de reactius pel projecte de recerca PID2021-124590NB-I00"/>
    <s v="adquisició de reactius pel projecte de recerca PID2021-124590NB-I00"/>
    <n v="8000"/>
    <n v="0"/>
    <n v="0"/>
    <n v="1"/>
    <s v="14/06/2024 a 31/12/2024"/>
    <m/>
    <m/>
    <m/>
    <m/>
    <m/>
    <s v="38000000-5"/>
  </r>
  <r>
    <n v="16220133"/>
    <x v="32"/>
    <m/>
    <m/>
    <n v="7972100054"/>
    <s v="LA0009166"/>
    <s v="079_24000216"/>
    <s v="Subministraments"/>
    <s v="Contracte menor"/>
    <s v="Publicació agregada de contractes"/>
    <s v="Llibres de consulta per als tècnics de l'Institut Botànic"/>
    <s v="Llibres de consulta per als tècnics de l'Institut Botànic"/>
    <n v="1044.82"/>
    <n v="0"/>
    <n v="0"/>
    <n v="1"/>
    <s v="12/04/2024 a 12/11/2024"/>
    <m/>
    <m/>
    <m/>
    <m/>
    <m/>
    <s v="22200000-2"/>
  </r>
  <r>
    <n v="16220133"/>
    <x v="32"/>
    <m/>
    <m/>
    <n v="7972100054"/>
    <s v="LA0009166"/>
    <s v="079_24000300"/>
    <s v="Subministraments"/>
    <s v="Contracte menor"/>
    <s v="Publicació agregada de contractes"/>
    <s v="trampa de llum per sala de reserva de papallones"/>
    <s v="trampa de llum per sala de reserva de papallones"/>
    <n v="259.10000000000002"/>
    <n v="0"/>
    <n v="0"/>
    <n v="1"/>
    <s v="14/06/2024 a 31/12/2024"/>
    <m/>
    <m/>
    <m/>
    <m/>
    <m/>
    <s v="38000000-5"/>
  </r>
  <r>
    <n v="16220133"/>
    <x v="32"/>
    <m/>
    <m/>
    <n v="7972100054"/>
    <s v="LA0009166"/>
    <s v="079_24000308"/>
    <s v="Serveis"/>
    <s v="Contracte menor"/>
    <s v="Publicació agregada de contractes"/>
    <s v="Maquetació i impressió de 20 exemplars de la Guia de roques"/>
    <s v="Maquetació i impressió de 20 exemplars de la Guia de roques"/>
    <n v="1924"/>
    <n v="0"/>
    <n v="0"/>
    <n v="1"/>
    <s v="21/06/2024 a 31/12/2024"/>
    <m/>
    <m/>
    <m/>
    <m/>
    <m/>
    <s v="79970000-4"/>
  </r>
  <r>
    <n v="16220133"/>
    <x v="32"/>
    <m/>
    <m/>
    <n v="7972100054"/>
    <s v="LA0009166"/>
    <s v="079_24000289"/>
    <s v="Serveis"/>
    <s v="Contracte menor"/>
    <s v="Publicació agregada de contractes"/>
    <s v="Codificació especies hipogees del conveni DIBA, MCNB, FCE i BIOSP"/>
    <s v="Codificació especies hipogees del conveni DIBA, MCNB, FCE i BIOSP"/>
    <n v="1815"/>
    <n v="0"/>
    <n v="0"/>
    <n v="1"/>
    <s v="11/06/2024 a 31/12/2024"/>
    <m/>
    <m/>
    <m/>
    <m/>
    <m/>
    <s v="73110000-6"/>
  </r>
  <r>
    <n v="16220133"/>
    <x v="32"/>
    <m/>
    <m/>
    <n v="7972100054"/>
    <s v="LA0009166"/>
    <s v="079_24000210"/>
    <s v="Subministraments"/>
    <s v="Contracte menor"/>
    <s v="Publicació agregada de contractes"/>
    <s v="Compra Generadors 25 aniversari Jardí Botànic Barcelona"/>
    <s v="Compra Generadors 25 aniversari Jardí Botànic Barcelona"/>
    <n v="2831.4"/>
    <n v="0"/>
    <n v="0"/>
    <n v="1"/>
    <s v="11/04/2024 a 18/04/2024"/>
    <m/>
    <m/>
    <m/>
    <m/>
    <m/>
    <s v="31121000-0"/>
  </r>
  <r>
    <n v="16220133"/>
    <x v="32"/>
    <m/>
    <m/>
    <n v="7972100054"/>
    <s v="LA0009166"/>
    <s v="079_24000264"/>
    <s v="Serveis"/>
    <s v="Contracte menor"/>
    <s v="Publicació agregada de contractes"/>
    <s v="Desmuntatge Imprescindibles"/>
    <s v="Desmuntatge Imprescindibles"/>
    <n v="3267"/>
    <n v="0"/>
    <n v="0"/>
    <n v="1"/>
    <s v="11/06/2024 a 30/06/2024"/>
    <m/>
    <m/>
    <m/>
    <m/>
    <m/>
    <s v="92521000-9"/>
  </r>
  <r>
    <n v="16220133"/>
    <x v="32"/>
    <m/>
    <m/>
    <n v="7972100054"/>
    <s v="LA0009166"/>
    <s v="079_24000272"/>
    <s v="Obres"/>
    <s v="Contracte menor"/>
    <s v="Publicació agregada de contractes"/>
    <s v="Obres de neteja i arranjament del pou vertical del muntacàrregues"/>
    <s v="Obres de neteja i arranjament del pou vertical del muntacàrregues"/>
    <n v="29486.49"/>
    <n v="0"/>
    <n v="0"/>
    <n v="0"/>
    <s v="24/05/2024 a 31/12/2024"/>
    <m/>
    <m/>
    <m/>
    <m/>
    <m/>
    <s v="45220000-5"/>
  </r>
  <r>
    <n v="16220133"/>
    <x v="32"/>
    <m/>
    <m/>
    <n v="7972100054"/>
    <s v="LA0009166"/>
    <s v="079_24000312"/>
    <s v="Serveis"/>
    <s v="Contracte menor"/>
    <s v="Publicació agregada de contractes"/>
    <s v="servei d'assistència pels actes de la XMCNC"/>
    <s v="servei d'assistència pels actes de la XMCNC"/>
    <n v="696.6"/>
    <n v="0"/>
    <n v="0"/>
    <n v="1"/>
    <s v="27/06/2024 a 31/12/2024"/>
    <m/>
    <m/>
    <m/>
    <m/>
    <m/>
    <s v="92000000-1"/>
  </r>
  <r>
    <n v="16220133"/>
    <x v="32"/>
    <m/>
    <m/>
    <n v="7972100054"/>
    <s v="LA0009166"/>
    <s v="079_24000266"/>
    <s v="Serveis"/>
    <s v="Contracte menor"/>
    <s v="Publicació agregada de contractes"/>
    <s v="Suport projecte LIFE medCLIFFS"/>
    <s v="Suport projecte LIFE medCLIFFS"/>
    <n v="1361.25"/>
    <n v="0"/>
    <n v="0"/>
    <n v="1"/>
    <s v="23/05/2024 a 23/07/2024"/>
    <m/>
    <m/>
    <m/>
    <m/>
    <m/>
    <s v="90720000-0"/>
  </r>
  <r>
    <n v="16220133"/>
    <x v="32"/>
    <m/>
    <m/>
    <n v="7972100054"/>
    <s v="LA0009166"/>
    <s v="079_24000235"/>
    <s v="Subministraments"/>
    <s v="Contracte menor"/>
    <s v="Publicació agregada de contractes"/>
    <s v="densímetre pel departament de conservació preventiva i restauració del MCNB"/>
    <s v="densímetre pel departament de conservació preventiva i restauració del MCNB"/>
    <n v="3055.01"/>
    <n v="0"/>
    <n v="0"/>
    <n v="1"/>
    <s v="10/05/2024 a 31/12/2024"/>
    <m/>
    <m/>
    <m/>
    <m/>
    <m/>
    <s v="43800000-1"/>
  </r>
  <r>
    <n v="16220133"/>
    <x v="32"/>
    <m/>
    <m/>
    <n v="7972100054"/>
    <s v="LA0009166"/>
    <s v="079_24000314"/>
    <s v="Serveis"/>
    <s v="Contracte menor"/>
    <s v="Publicació agregada de contractes"/>
    <s v="Servei de càtering per una presentació de la XMCNC"/>
    <s v="Servei de càtering per una presentació de la XMCNC"/>
    <n v="440.55"/>
    <n v="0"/>
    <n v="0"/>
    <n v="1"/>
    <s v="01/07/2024 a 31/12/2024"/>
    <m/>
    <m/>
    <m/>
    <m/>
    <m/>
    <s v="55300000-3"/>
  </r>
  <r>
    <n v="16220133"/>
    <x v="32"/>
    <m/>
    <m/>
    <n v="7972100054"/>
    <s v="LA0009166"/>
    <s v="079_24000237"/>
    <s v="Serveis"/>
    <s v="Contracte menor"/>
    <s v="Publicació agregada de contractes"/>
    <s v="Suport en la dinamització de continguts en xarxes del MCNB"/>
    <s v="Suport en la dinamització de continguts en xarxes del MCNB"/>
    <n v="18089.5"/>
    <n v="0"/>
    <n v="0"/>
    <n v="0"/>
    <s v="30/04/2024 a 17/12/2024"/>
    <m/>
    <m/>
    <m/>
    <m/>
    <m/>
    <s v="92521000-9"/>
  </r>
  <r>
    <n v="16220133"/>
    <x v="32"/>
    <m/>
    <m/>
    <n v="7972100054"/>
    <s v="LA0009166"/>
    <s v="079_24000251"/>
    <s v="Serveis"/>
    <s v="Contracte menor"/>
    <s v="Publicació agregada de contractes"/>
    <s v="Realització de la política d¿adquisicions comuna de la XMCNC"/>
    <s v="Realització de la política d¿adquisicions comuna de la XMCNC"/>
    <n v="2117.5"/>
    <n v="0"/>
    <n v="0"/>
    <n v="1"/>
    <s v="21/05/2024 a 31/12/2024"/>
    <m/>
    <m/>
    <m/>
    <m/>
    <m/>
    <s v="79970000-4"/>
  </r>
  <r>
    <n v="16220133"/>
    <x v="32"/>
    <m/>
    <m/>
    <n v="7972100054"/>
    <s v="LA0009166"/>
    <s v="079_24000265"/>
    <s v="Serveis"/>
    <s v="Contracte menor"/>
    <s v="Publicació agregada de contractes"/>
    <s v="Conservació i restauració de diversos llibres de la Biblioteca per la Xarxa de Museus"/>
    <s v="Conservació i restauració de diversos llibres de la Biblioteca per la Xarxa de Museus"/>
    <n v="3499.32"/>
    <n v="0"/>
    <n v="0"/>
    <n v="1"/>
    <s v="13/05/2024 a 31/12/2024"/>
    <m/>
    <m/>
    <m/>
    <m/>
    <m/>
    <s v="92520000-2"/>
  </r>
  <r>
    <n v="16220133"/>
    <x v="32"/>
    <m/>
    <m/>
    <n v="7972100054"/>
    <s v="LA0009166"/>
    <s v="079_24000207"/>
    <s v="Serveis"/>
    <s v="Contracte menor"/>
    <s v="Publicació agregada de contractes"/>
    <s v="Neteja restes d'obra de les plaques del subsostre a l'edifici Fòrum"/>
    <s v="Neteja restes d'obra de les plaques del subsostre a l'edifici Fòrum"/>
    <n v="7137.79"/>
    <n v="0"/>
    <n v="0"/>
    <n v="1"/>
    <s v="11/04/2024 a 10/05/2024"/>
    <m/>
    <m/>
    <m/>
    <m/>
    <m/>
    <s v="90600000-3"/>
  </r>
  <r>
    <n v="16220133"/>
    <x v="32"/>
    <m/>
    <m/>
    <n v="7972100054"/>
    <s v="LA0009166"/>
    <s v="079_24000234"/>
    <s v="Serveis"/>
    <s v="Contracte menor"/>
    <s v="Publicació agregada de contractes"/>
    <s v="valoració de l¿execució del Pla d¿Activitats Anual 2023 de la XMCNC"/>
    <s v="valoració de l¿execució del Pla d¿Activitats Anual 2023 de la XMCNC"/>
    <n v="11712.8"/>
    <n v="0"/>
    <n v="0"/>
    <n v="1"/>
    <s v="30/04/2024 a 31/12/2024"/>
    <m/>
    <m/>
    <m/>
    <m/>
    <m/>
    <s v="92521000-9"/>
  </r>
  <r>
    <n v="16220133"/>
    <x v="32"/>
    <m/>
    <m/>
    <n v="7972100054"/>
    <s v="LA0009166"/>
    <s v="079_24000286"/>
    <s v="Serveis"/>
    <s v="Contracte menor"/>
    <s v="Publicació agregada de contractes"/>
    <s v="Adquisició de la següent rèplica Cráneo Neanthertal Ferrassie 1."/>
    <s v="Adquisició de la següent rèplica Cráneo Neanthertal Ferrassie 1."/>
    <n v="311.89"/>
    <n v="0"/>
    <n v="0"/>
    <n v="1"/>
    <s v="11/06/2024 a 12/06/2024"/>
    <m/>
    <m/>
    <m/>
    <m/>
    <m/>
    <s v="92521100-0"/>
  </r>
  <r>
    <n v="16220133"/>
    <x v="32"/>
    <m/>
    <m/>
    <n v="7972100054"/>
    <s v="LA0009166"/>
    <s v="079_24000275"/>
    <s v="Subministraments"/>
    <s v="Contracte menor"/>
    <s v="Publicació agregada de contractes"/>
    <s v="Producte Nat per botiga - Ocells Origami"/>
    <s v="Producte Nat per botiga - Ocells Origami"/>
    <n v="611.46"/>
    <n v="0"/>
    <n v="0"/>
    <n v="1"/>
    <s v="24/05/2024 a 24/06/2024"/>
    <m/>
    <m/>
    <m/>
    <m/>
    <m/>
    <s v="37520000-9"/>
  </r>
  <r>
    <n v="16220133"/>
    <x v="32"/>
    <m/>
    <m/>
    <n v="7972100054"/>
    <s v="LA0009166"/>
    <s v="079_24000298"/>
    <s v="Serveis"/>
    <s v="Contracte menor"/>
    <s v="Publicació agregada de contractes"/>
    <s v="Avantprojecte i projecte executiu de l'exposició: La invenció del temps"/>
    <s v="Avantprojecte i projecte executiu de l'exposició: La invenció del temps"/>
    <n v="17641.8"/>
    <n v="0"/>
    <n v="0"/>
    <n v="0"/>
    <s v="11/06/2024 a 31/12/2024"/>
    <m/>
    <m/>
    <m/>
    <m/>
    <m/>
    <s v="92521000-9"/>
  </r>
  <r>
    <n v="16220133"/>
    <x v="32"/>
    <m/>
    <m/>
    <n v="7972100054"/>
    <s v="LA0009166"/>
    <s v="079_24000259"/>
    <s v="Serveis"/>
    <s v="Contracte menor"/>
    <s v="Publicació agregada de contractes"/>
    <s v="Carga/descàrrega mobiliari a espai botiga Jardí Botànic de Barcelona"/>
    <s v="Carga/descàrrega mobiliari a espai botiga Jardí Botànic de Barcelona"/>
    <n v="326.7"/>
    <n v="0"/>
    <n v="0"/>
    <n v="1"/>
    <s v="13/05/2024 a 13/06/2024"/>
    <m/>
    <m/>
    <m/>
    <m/>
    <m/>
    <s v="50800000-3"/>
  </r>
  <r>
    <n v="16220133"/>
    <x v="32"/>
    <m/>
    <m/>
    <n v="7972100054"/>
    <s v="LA0009166"/>
    <s v="079_24000260"/>
    <s v="Serveis"/>
    <s v="Contracte menor"/>
    <s v="Publicació agregada de contractes"/>
    <s v="Dos persones per moviment de mobilairi"/>
    <s v="Dos persones per moviment de mobilairi"/>
    <n v="525.75"/>
    <n v="0"/>
    <n v="0"/>
    <n v="1"/>
    <s v="17/07/2024 a 31/07/2024"/>
    <m/>
    <m/>
    <m/>
    <m/>
    <m/>
    <s v="92521000-9"/>
  </r>
  <r>
    <n v="16220133"/>
    <x v="32"/>
    <m/>
    <m/>
    <n v="7972100054"/>
    <s v="LA0009166"/>
    <s v="079_24000301"/>
    <s v="Serveis"/>
    <s v="Contracte menor"/>
    <s v="Publicació agregada de contractes"/>
    <s v="recerca en mallerengues"/>
    <s v="recerca en mallerengues"/>
    <n v="6503.75"/>
    <n v="0"/>
    <n v="0"/>
    <n v="1"/>
    <s v="21/06/2024 a 31/12/2024"/>
    <m/>
    <m/>
    <m/>
    <m/>
    <m/>
    <s v="73110000-6"/>
  </r>
  <r>
    <n v="16220133"/>
    <x v="32"/>
    <m/>
    <m/>
    <n v="7972100054"/>
    <s v="LA0009166"/>
    <s v="079_24000250"/>
    <s v="Serveis"/>
    <s v="Contracte menor"/>
    <s v="Publicació agregada de contractes"/>
    <s v="Impressió d'entrades per el Consorci Museu de Ciències Naturals de Barcelona"/>
    <s v="Impressió d'entrades per el Consorci Museu de Ciències Naturals de Barcelona"/>
    <n v="5579.31"/>
    <n v="0"/>
    <n v="0"/>
    <n v="1"/>
    <s v="13/05/2024 a 31/10/2024"/>
    <m/>
    <m/>
    <m/>
    <m/>
    <m/>
    <s v="22000000-0"/>
  </r>
  <r>
    <n v="16220133"/>
    <x v="32"/>
    <m/>
    <m/>
    <n v="7972100054"/>
    <s v="LA0009166"/>
    <s v="079_24000246"/>
    <s v="Serveis"/>
    <s v="Contracte menor"/>
    <s v="Publicació agregada de contractes"/>
    <s v="Reforç manteniment de Planeta Vida"/>
    <s v="Reforç manteniment de Planeta Vida"/>
    <n v="6592.81"/>
    <n v="0"/>
    <n v="0"/>
    <n v="1"/>
    <s v="13/05/2024 a 31/12/2024"/>
    <m/>
    <m/>
    <m/>
    <m/>
    <m/>
    <s v="50000000-5"/>
  </r>
  <r>
    <n v="16220133"/>
    <x v="32"/>
    <m/>
    <m/>
    <n v="7972100054"/>
    <s v="LA0009166"/>
    <s v="079_24000257"/>
    <s v="Subministraments"/>
    <s v="Contracte menor"/>
    <s v="Publicació agregada de contractes"/>
    <s v="Fungibles manteniment màquina Discoplan"/>
    <s v="Fungibles manteniment màquina Discoplan"/>
    <n v="670.34"/>
    <n v="0"/>
    <n v="0"/>
    <n v="1"/>
    <s v="10/05/2024 a 31/12/2024"/>
    <m/>
    <m/>
    <m/>
    <m/>
    <m/>
    <s v="38000000-5"/>
  </r>
  <r>
    <n v="16220133"/>
    <x v="32"/>
    <m/>
    <m/>
    <n v="7972100054"/>
    <s v="LA0009166"/>
    <s v="079_24000282"/>
    <s v="Subministraments"/>
    <s v="Contracte menor"/>
    <s v="Publicació agregada de contractes"/>
    <s v="Loctite 358 per la preparació de làmines primes"/>
    <s v="Loctite 358 per la preparació de làmines primes"/>
    <n v="457.38"/>
    <n v="0"/>
    <n v="0"/>
    <n v="1"/>
    <s v="05/06/2024 a 31/12/2024"/>
    <m/>
    <m/>
    <m/>
    <m/>
    <m/>
    <s v="38000000-5"/>
  </r>
  <r>
    <n v="16220133"/>
    <x v="32"/>
    <m/>
    <m/>
    <n v="7972100054"/>
    <s v="LA0009166"/>
    <s v="079_24000236"/>
    <s v="Subministraments"/>
    <s v="Contracte menor"/>
    <s v="Publicació agregada de contractes"/>
    <s v="Compra armari blindat per minerals radiactius"/>
    <s v="Compra armari blindat per minerals radiactius"/>
    <n v="17666"/>
    <n v="0"/>
    <n v="0"/>
    <n v="0"/>
    <s v="12/04/2024 a 12/06/2024"/>
    <m/>
    <m/>
    <m/>
    <m/>
    <m/>
    <s v="39120000-9"/>
  </r>
  <r>
    <n v="16220133"/>
    <x v="32"/>
    <m/>
    <m/>
    <n v="7972100054"/>
    <s v="LA0009166"/>
    <s v="079_24000252"/>
    <s v="Serveis"/>
    <s v="Contracte menor"/>
    <s v="Publicació agregada de contractes"/>
    <s v="Servei línia telefònica ascensors CMCNB"/>
    <s v="Servei línia telefònica ascensors CMCNB"/>
    <n v="722.07"/>
    <n v="0"/>
    <n v="0"/>
    <n v="1"/>
    <d v="2024-05-04T00:00:00"/>
    <m/>
    <m/>
    <m/>
    <m/>
    <m/>
    <s v="64210000-1"/>
  </r>
  <r>
    <n v="16220133"/>
    <x v="32"/>
    <m/>
    <m/>
    <n v="7972100054"/>
    <s v="LA0009166"/>
    <s v="079_24000202"/>
    <s v="Serveis"/>
    <s v="Contracte menor"/>
    <s v="Publicació agregada de contractes"/>
    <s v="Manteniment ascensors CMCNB"/>
    <s v="Manteniment ascensors CMCNB"/>
    <n v="15223.78"/>
    <n v="0"/>
    <n v="0"/>
    <n v="0"/>
    <s v="11/04/2024 a 31/03/2025"/>
    <m/>
    <m/>
    <m/>
    <m/>
    <m/>
    <s v="50750000-7"/>
  </r>
  <r>
    <n v="16220133"/>
    <x v="32"/>
    <m/>
    <m/>
    <n v="7972100054"/>
    <s v="LA0009166"/>
    <s v="079_24000247"/>
    <s v="Serveis"/>
    <s v="Contracte menor"/>
    <s v="Publicació agregada de contractes"/>
    <s v="Transports pel photocall vegetal del 25è aniversari del Jardí Botànic de Barcelona"/>
    <s v="Transports pel photocall vegetal del 25è aniversari del Jardí Botànic de Barcelona"/>
    <n v="272.25"/>
    <n v="0"/>
    <n v="0"/>
    <n v="1"/>
    <s v="02/05/2024 a 31/08/2024"/>
    <m/>
    <m/>
    <m/>
    <m/>
    <m/>
    <s v="92521000-9"/>
  </r>
  <r>
    <n v="16220133"/>
    <x v="32"/>
    <m/>
    <m/>
    <n v="7972100054"/>
    <s v="LA0009166"/>
    <s v="079_24000271"/>
    <s v="Serveis"/>
    <s v="Contracte menor"/>
    <s v="Publicació agregada de contractes"/>
    <s v="Anàlisi per microsonda electrònica de 3 làmines primes"/>
    <s v="Anàlisi per microsonda electrònica de 3 làmines primes"/>
    <n v="1421.58"/>
    <n v="0"/>
    <n v="0"/>
    <n v="1"/>
    <s v="28/05/2024 a 31/12/2024"/>
    <m/>
    <m/>
    <m/>
    <m/>
    <m/>
    <s v="73110000-6"/>
  </r>
  <r>
    <n v="16220133"/>
    <x v="32"/>
    <m/>
    <m/>
    <n v="7972100054"/>
    <s v="LA0009166"/>
    <s v="079_24000285"/>
    <s v="Serveis"/>
    <s v="Contracte menor"/>
    <s v="Publicació agregada de contractes"/>
    <s v="Quota anual del sistema automitzat recompte de visitants"/>
    <s v="Quota anual del sistema automitzat recompte de visitants"/>
    <n v="1004.02"/>
    <n v="0"/>
    <n v="0"/>
    <n v="1"/>
    <s v="18/06/2024 a 23/08/2024"/>
    <m/>
    <m/>
    <m/>
    <m/>
    <m/>
    <s v="92521000-9"/>
  </r>
  <r>
    <n v="16220133"/>
    <x v="32"/>
    <m/>
    <m/>
    <n v="7972100054"/>
    <s v="LA0009166"/>
    <s v="079_24000268"/>
    <s v="Serveis"/>
    <s v="Contracte menor"/>
    <s v="Publicació agregada de contractes"/>
    <s v="Serveis de jardineria, suport d'estiu al Viver del Jardí Botànic de BCN"/>
    <s v="Serveis de jardineria, suport d'estiu al Viver del Jardí Botànic de BCN"/>
    <n v="9993.69"/>
    <n v="0"/>
    <n v="0"/>
    <n v="1"/>
    <s v="03/07/2024 a 15/09/2024"/>
    <m/>
    <m/>
    <m/>
    <m/>
    <m/>
    <s v="77311000-3"/>
  </r>
  <r>
    <n v="16220133"/>
    <x v="32"/>
    <m/>
    <m/>
    <n v="7972100054"/>
    <s v="LA0009166"/>
    <s v="079_24000248"/>
    <s v="Subministraments"/>
    <s v="Contracte menor"/>
    <s v="Publicació agregada de contractes"/>
    <s v="Subministrament de mobiliari per les activitats del CMCNB"/>
    <s v="Subministrament de mobiliari per les activitats del CMCNB"/>
    <n v="2600"/>
    <n v="0"/>
    <n v="0"/>
    <n v="1"/>
    <s v="12/05/2024 a 31/12/2024"/>
    <m/>
    <m/>
    <m/>
    <m/>
    <m/>
    <s v="39151300-8"/>
  </r>
  <r>
    <n v="15937468"/>
    <x v="0"/>
    <n v="16125366"/>
    <s v="Gerència d'Àrea de Seguretat, Prevenció i Convivència"/>
    <n v="801930008"/>
    <s v="L01080193"/>
    <s v="001_24000921"/>
    <s v="Obres"/>
    <s v="Obert simplificat"/>
    <s v="Formalització"/>
    <s v="Obres d'un vestidor femení a l'edifici de la Unitat Territorial de la Guàrdia Urbana del Districte de Sants-Montjuic, situat al carrer Guàrdia Urbana, 2-4 de Barcelona"/>
    <s v="Obres d'un vestidor femení a l'edifici de la Unitat Territorial\nde la Guàrdia Urbana del Districte de Sants-Montjuic, situat al carrer\nGuàrdia Urbana, 2-4 de Barcelona"/>
    <n v="369275.08"/>
    <n v="0"/>
    <n v="1"/>
    <n v="0"/>
    <s v="anys 4 mesos 20 dies"/>
    <d v="2024-04-18T00:00:00"/>
    <d v="2024-07-03T00:00:00"/>
    <d v="2024-08-06T00:00:00"/>
    <n v="0"/>
    <s v="Obres d'un vestidor femení a l'edifici de la Unitat Territorial\r\nde la Guàrdia Urbana del Districte de Sants-Montjuic, situat al carrer\r\nGuàrdia Urbana, 2-4 de Barcelona"/>
    <s v="45216111-5||45216111-5||45216111-5||45216111-5"/>
  </r>
  <r>
    <n v="16292310"/>
    <x v="5"/>
    <m/>
    <m/>
    <n v="801935144"/>
    <n v="100"/>
    <s v="2021CP0032ACV17"/>
    <s v="Serveis"/>
    <m/>
    <s v="Formalització"/>
    <s v="2021CP0032ACV17 - Serveis de redacció de dictamen i revisió estructural dels murs perimetrals i dels blocs de nínxols annexos al Cementiri de Sant Andreu amb inclusió de la creació d'un nou espai a l'interior entre el bloc 21 i 23 i la reparació de cobertes en blocs de nínxols interiors, excloent les intervencions de Pintor Alsamora"/>
    <s v="Serveis de redacció de dictamen i revisió estructural dels murs perimetrals i dels blocs de nínxols annexos al Cementiri de Sant Andreu amb inclusió de la creació d'un nou espai a l'interior entre el bloc 21 i 23 i la reparació de cobertes en blocs de nínxols interiors, excloent les intervencions de Pintor Alsamora"/>
    <n v="100440"/>
    <n v="0"/>
    <n v="1"/>
    <n v="0"/>
    <s v="1 anys 4 mesos 0 dies"/>
    <d v="2024-04-25T00:00:00"/>
    <d v="2024-08-06T00:00:00"/>
    <d v="2024-09-10T00:00:00"/>
    <n v="0"/>
    <m/>
    <s v="71000000-8"/>
  </r>
  <r>
    <n v="16191063"/>
    <x v="3"/>
    <m/>
    <m/>
    <n v="801935097"/>
    <n v="100"/>
    <n v="6092024025"/>
    <s v="Obres"/>
    <s v="Obert simplificat"/>
    <s v="Formalització"/>
    <s v="609.2024.025_OBRES RELATIVES AL PROJECTE EXECUTIU D’UN SUBMINISTRAMENT ELÈCTRIC PRINCIPAL EN MITJA TENSIÓ I SUBMINISTRAMENT ELÈCTRIC SOCORS EN BAIXA TENSIÓ AL NOU EQUIPAMENT CEM SAGRERA, AL CARRER BONAVENTURA GISPERT 37-47, AL DISTRICTE DE SANT ANDREU DE BARCELONA, AMB MESURES DE CONTRACTACIÓ PÚBLICA SOSTENIBLE."/>
    <s v="Obres relatives al projecte executiu d’un subministrament elèctric principal en mitja tensió i subministrament elèctric socors en baixa tensió al nou equipament CEM Sagrera, al carrer Bonaventura Gispert 37-47, al Districte de Sant Andreu de Barcelona."/>
    <n v="277425.21999999997"/>
    <n v="0"/>
    <n v="1"/>
    <n v="0"/>
    <s v="0 anys 5 mesos 0 dies"/>
    <d v="2024-04-04T00:00:00"/>
    <d v="2024-07-18T00:00:00"/>
    <d v="2024-08-06T00:00:00"/>
    <n v="0"/>
    <m/>
    <s v="45315500-3||45315500-3"/>
  </r>
  <r>
    <n v="16541256"/>
    <x v="18"/>
    <m/>
    <m/>
    <n v="801934047"/>
    <s v="L01080193"/>
    <s v="24/047"/>
    <s v="Serveis"/>
    <s v="Obert"/>
    <s v="Formalització"/>
    <s v="Serveis de suport jurídic al Departament de Disciplina d’Habitatge i al Departament d’Ús Digne de l’Habitatge de la Gerència d’Habitatge de l’Ajuntament de Barcelona, dividit en dos lots (exp. 24-047)"/>
    <s v="Serveis de suport jurídic al Departament de Disciplina d’Habitatge i al Departament d’Ús Digne de l’Habitatge de la Gerència d’Habitatge de l’Ajuntament de Barcelona, dividit en dos lots (exp. 24-047)"/>
    <n v="89900"/>
    <n v="0"/>
    <n v="0"/>
    <n v="0"/>
    <s v="1 anys 0 mesos 0 dies"/>
    <d v="2024-04-26T00:00:00"/>
    <d v="2024-07-10T00:00:00"/>
    <d v="2024-08-06T00:00:00"/>
    <n v="2"/>
    <s v="Suport jurídic al Departament d’Ús Digne de l’Habitatge, integrat en el servei de Parc Privat dependent la Gerència d’habitatge de l’Ajuntament de Barcelona i que abraça l’activitat pròpia de les Oficines d’habitatge dependents del Consorci de l’Habitatge"/>
    <s v="79111000-5||79111000-5"/>
  </r>
  <r>
    <n v="16191063"/>
    <x v="3"/>
    <m/>
    <m/>
    <n v="801935097"/>
    <n v="100"/>
    <n v="6012024051"/>
    <s v="Obres"/>
    <s v="Obert simplificat"/>
    <s v="Formalització"/>
    <s v="601.2024.051_OBRES RELATIVES AL PROJECTE EXECUTIU D'ARRANJAMENT I MILLORA ALS JARDINS SANT PAU DEL CAMP (FASE 3), AL BARRI DEL RAVAL. DISTRICTE DE CIUTAT VELLA. BARCELONA, AMB MESURES DE CONTRACTACIÓ PÚBLICA SOSTENIBLE."/>
    <s v="Obres relatives al projecte executiu d'arranjament i millora als Jardins Sant Pau del Camp (Fase 3), al barri del Raval. Districte de Ciutat vella. Barcelona.\n"/>
    <n v="1139757.21"/>
    <n v="1"/>
    <n v="0"/>
    <n v="0"/>
    <s v="0 anys 10 mesos 0 dies"/>
    <d v="2024-04-19T00:00:00"/>
    <d v="2024-07-26T00:00:00"/>
    <d v="2024-08-06T00:00:00"/>
    <n v="0"/>
    <m/>
    <s v="45233140-2||45233140-2"/>
  </r>
  <r>
    <n v="15937468"/>
    <x v="0"/>
    <n v="53279741"/>
    <s v="Gerència de Serveis Urbans i Manteniment de l'Espai Públic"/>
    <n v="801930008"/>
    <s v="L01080193"/>
    <s v="001_24000484"/>
    <s v="Serveis"/>
    <s v="Obert"/>
    <s v="Formalització"/>
    <s v="Direcció Facultativa i Assistència Tècnica del Manteniment de la pavimentació de Barcelona, amb mesures de contractació públic sostenible"/>
    <s v="Serveis de Direcció Facultativa i Assistència Tècnica del Manteniment de la pavimentació de Barcelona, amb mesures de contractació públic sostenible"/>
    <n v="1317239.32"/>
    <n v="1"/>
    <n v="0"/>
    <n v="0"/>
    <s v="1 anys  mesos  dies"/>
    <d v="2024-05-24T00:00:00"/>
    <d v="2024-10-21T00:00:00"/>
    <d v="2025-01-08T00:00:00"/>
    <n v="0"/>
    <m/>
    <s v="71356200-0"/>
  </r>
  <r>
    <n v="27013135"/>
    <x v="14"/>
    <m/>
    <m/>
    <n v="9502100000"/>
    <s v="LA0009826"/>
    <s v="PO2400129"/>
    <s v="Serveis"/>
    <s v="Contracte menor"/>
    <s v="Publicació agregada de contractes"/>
    <s v="RC DIRECTIUS (MARCH) ANUAL 7-5-24"/>
    <s v="RC DIRECTIUS (MARCH) ANUAL 7-5-24"/>
    <n v="8111"/>
    <n v="0"/>
    <n v="0"/>
    <n v="1"/>
    <s v="07/05/2024 a 07/05/2025"/>
    <m/>
    <m/>
    <m/>
    <m/>
    <m/>
    <s v="66516400-4"/>
  </r>
  <r>
    <n v="27013135"/>
    <x v="14"/>
    <m/>
    <m/>
    <n v="9502100000"/>
    <s v="LA0009826"/>
    <s v="PO2400096"/>
    <s v="Serveis"/>
    <s v="Contracte menor"/>
    <s v="Publicació agregada de contractes"/>
    <s v="GUIÓ I MUNTATGE VÍDEO CORPORATIU"/>
    <s v="GUIÓ I MUNTATGE VÍDEO CORPORATIU"/>
    <n v="4542.5"/>
    <n v="0"/>
    <n v="0"/>
    <n v="1"/>
    <s v="08/04/2024 a 28/04/2024"/>
    <m/>
    <m/>
    <m/>
    <m/>
    <m/>
    <s v="92111220-0"/>
  </r>
  <r>
    <n v="27013135"/>
    <x v="14"/>
    <m/>
    <m/>
    <n v="9502100000"/>
    <s v="LA0009826"/>
    <s v="PO2400123"/>
    <s v="Serveis"/>
    <s v="Contracte menor"/>
    <s v="Publicació agregada de contractes"/>
    <s v="PATRÓ IMOCA REGATA SOLOMED 2024 - 10 DIES"/>
    <s v="PATRÓ IMOCA REGATA SOLOMED 2024 - 10 DIES"/>
    <n v="2000"/>
    <n v="0"/>
    <n v="0"/>
    <n v="1"/>
    <s v="06/05/2024 a 17/05/2024"/>
    <m/>
    <m/>
    <m/>
    <m/>
    <m/>
    <s v="63720000-2"/>
  </r>
  <r>
    <n v="27013135"/>
    <x v="14"/>
    <m/>
    <m/>
    <n v="9502100000"/>
    <s v="LA0009826"/>
    <s v="PO2400178"/>
    <s v="Subministraments"/>
    <s v="Contracte menor"/>
    <s v="Publicació agregada de contractes"/>
    <s v="Reparació vela CHARISMA"/>
    <s v="Reparació vela CHARISMA"/>
    <n v="340"/>
    <n v="0"/>
    <n v="0"/>
    <n v="1"/>
    <s v="12/06/2024 a 30/06/2024"/>
    <m/>
    <m/>
    <m/>
    <m/>
    <m/>
    <s v="50200000-7"/>
  </r>
  <r>
    <n v="27013135"/>
    <x v="14"/>
    <m/>
    <m/>
    <n v="9502100000"/>
    <s v="LA0009826"/>
    <s v="PO2400119"/>
    <s v="Serveis"/>
    <s v="Contracte menor"/>
    <s v="Publicació agregada de contractes"/>
    <s v="PATRO CHARISMA _ VELES PER L'ALZHEIMER 30 ABRIL"/>
    <s v="PATRO CHARISMA _ VELES PER L'ALZHEIMER 30 ABRIL"/>
    <n v="185"/>
    <n v="0"/>
    <n v="0"/>
    <n v="1"/>
    <d v="2024-04-30T00:00:00"/>
    <m/>
    <m/>
    <m/>
    <m/>
    <m/>
    <s v="63720000-2"/>
  </r>
  <r>
    <n v="27013135"/>
    <x v="14"/>
    <m/>
    <m/>
    <n v="9502100000"/>
    <s v="LA0009826"/>
    <s v="PO2400174"/>
    <s v="Serveis"/>
    <s v="Contracte menor"/>
    <s v="Publicació agregada de contractes"/>
    <s v="6 PUZZLES VAIXELLS REGATES PALAMÓS"/>
    <s v="6 PUZZLES VAIXELLS REGATES PALAMÓS"/>
    <n v="252"/>
    <n v="0"/>
    <n v="0"/>
    <n v="1"/>
    <d v="2024-05-10T00:00:00"/>
    <m/>
    <m/>
    <m/>
    <m/>
    <m/>
    <s v="22462000-6"/>
  </r>
  <r>
    <n v="27013135"/>
    <x v="14"/>
    <m/>
    <m/>
    <n v="9502100000"/>
    <s v="LA0009826"/>
    <s v="TT2400324"/>
    <s v="Serveis"/>
    <s v="Contracte menor"/>
    <s v="Publicació agregada de contractes"/>
    <s v="Disseny Fulletó Regata Cultural"/>
    <s v="Disseny Fulletó Regata Cultural"/>
    <n v="600"/>
    <n v="0"/>
    <n v="0"/>
    <n v="1"/>
    <d v="2024-05-10T00:00:00"/>
    <m/>
    <m/>
    <m/>
    <m/>
    <m/>
    <s v="79822500-7"/>
  </r>
  <r>
    <n v="27013135"/>
    <x v="14"/>
    <m/>
    <m/>
    <n v="9502100000"/>
    <s v="LA0009826"/>
    <s v="PO2400116"/>
    <s v="Subministraments"/>
    <s v="Contracte menor"/>
    <s v="Publicació agregada de contractes"/>
    <s v="300 punts de llibre Sant Jordi"/>
    <s v="300 punts de llibre Sant Jordi"/>
    <n v="44.52"/>
    <n v="0"/>
    <n v="0"/>
    <n v="1"/>
    <s v="15/04/2024 a 30/04/2024"/>
    <m/>
    <m/>
    <m/>
    <m/>
    <m/>
    <s v="22100000-1"/>
  </r>
  <r>
    <n v="27013135"/>
    <x v="14"/>
    <m/>
    <m/>
    <n v="9502100000"/>
    <s v="LA0009826"/>
    <s v="PO2400175"/>
    <s v="Subministraments"/>
    <s v="Contracte menor"/>
    <s v="Publicació agregada de contractes"/>
    <s v="Etiquetes adhesives FBCN 200 unitats"/>
    <s v="Etiquetes adhesives FBCN 200 unitats"/>
    <n v="36.29"/>
    <n v="0"/>
    <n v="0"/>
    <n v="1"/>
    <s v="22/05/2024 a 30/05/2024"/>
    <m/>
    <m/>
    <m/>
    <m/>
    <m/>
    <s v="30192800-9"/>
  </r>
  <r>
    <n v="27013135"/>
    <x v="14"/>
    <m/>
    <m/>
    <n v="9502100000"/>
    <s v="LA0009826"/>
    <s v="TT2400427"/>
    <s v="Serveis"/>
    <s v="Contracte menor"/>
    <s v="Publicació agregada de contractes"/>
    <s v="ELABORACIÓ EFE 2023 I FITXER MODEL AJUNTAMENT BCN"/>
    <s v="ELABORACIÓ EFE 2023 I FITXER MODEL AJUNTAMENT BCN"/>
    <n v="475"/>
    <n v="0"/>
    <n v="0"/>
    <n v="1"/>
    <d v="2024-05-31T00:00:00"/>
    <m/>
    <m/>
    <m/>
    <m/>
    <m/>
    <s v="79200000-6"/>
  </r>
  <r>
    <n v="27013135"/>
    <x v="14"/>
    <m/>
    <m/>
    <n v="9502100000"/>
    <s v="LA0009826"/>
    <s v="PO2400156"/>
    <s v="Serveis"/>
    <s v="Contracte menor"/>
    <s v="Publicació agregada de contractes"/>
    <s v="Assegurança Responsabilitat Civil Global"/>
    <s v="Assegurança Responsabilitat Civil Global"/>
    <n v="13700"/>
    <n v="0"/>
    <n v="0"/>
    <n v="1"/>
    <s v="17/05/2024 a 01/08/2024"/>
    <m/>
    <m/>
    <m/>
    <m/>
    <m/>
    <s v="66516400-4"/>
  </r>
  <r>
    <n v="27013135"/>
    <x v="14"/>
    <m/>
    <m/>
    <n v="9502100000"/>
    <s v="LA0009826"/>
    <s v="PO2400099"/>
    <s v="Subministraments"/>
    <s v="Contracte menor"/>
    <s v="Publicació agregada de contractes"/>
    <s v="Material Curs Introducció Manteniment Embarcacions"/>
    <s v="Material Curs Introducció Manteniment Embarcacions"/>
    <n v="562.15"/>
    <n v="0"/>
    <n v="0"/>
    <n v="1"/>
    <s v="08/04/2024 a 30/04/2024"/>
    <m/>
    <m/>
    <m/>
    <m/>
    <m/>
    <s v="34933000-6"/>
  </r>
  <r>
    <n v="27013135"/>
    <x v="14"/>
    <m/>
    <m/>
    <n v="9502100000"/>
    <s v="LA0009826"/>
    <s v="TT2400204"/>
    <s v="Serveis"/>
    <s v="Contracte menor"/>
    <s v="Publicació agregada de contractes"/>
    <s v="LLOGUER ESPAI Satellite Events 9 abril UNESCO"/>
    <s v="LLOGUER ESPAI Satellite Events 9 abril UNESCO"/>
    <n v="500"/>
    <n v="0"/>
    <n v="0"/>
    <n v="1"/>
    <s v="07/04/2024 a 09/04/2024"/>
    <m/>
    <m/>
    <m/>
    <m/>
    <m/>
    <s v="79952000-2"/>
  </r>
  <r>
    <n v="27013135"/>
    <x v="14"/>
    <m/>
    <m/>
    <n v="9502100000"/>
    <s v="LA0009826"/>
    <s v="21/2024-MSC-S"/>
    <s v="Serveis"/>
    <s v="Contracte menor"/>
    <s v="Publicació agregada de contractes"/>
    <s v="Servei de Manteniment, vigilància i preparació de la Flota d’embarcacions de la Fundació Barcelona Capital Nàutica."/>
    <s v="Servei de Manteniment, vigilància i preparació de la Flota d’embarcacions de la Fundació Barcelona Capital Nàutica."/>
    <n v="14990"/>
    <n v="0"/>
    <n v="0"/>
    <n v="1"/>
    <s v="28/06/2024 a 31/12/2024"/>
    <m/>
    <m/>
    <m/>
    <m/>
    <m/>
    <s v="50241000-6"/>
  </r>
  <r>
    <n v="27013135"/>
    <x v="14"/>
    <m/>
    <m/>
    <n v="9502100000"/>
    <s v="LA0009826"/>
    <s v="PO2400115"/>
    <s v="Subministraments"/>
    <s v="Contracte menor"/>
    <s v="Publicació agregada de contractes"/>
    <s v="Posta a punt eixàrcia de treball CHARISMA"/>
    <s v="Posta a punt eixàrcia de treball CHARISMA"/>
    <n v="940.06"/>
    <n v="0"/>
    <n v="0"/>
    <n v="1"/>
    <s v="23/04/2024 a 30/04/2024"/>
    <m/>
    <m/>
    <m/>
    <m/>
    <m/>
    <s v="34933000-6"/>
  </r>
  <r>
    <n v="27013135"/>
    <x v="14"/>
    <m/>
    <m/>
    <n v="9502100000"/>
    <s v="LA0009826"/>
    <s v="PO2400125"/>
    <s v="Subministraments"/>
    <s v="Contracte menor"/>
    <s v="Publicació agregada de contractes"/>
    <s v="FARMACIOLA IMOCA SOLOMED 2024"/>
    <s v="FARMACIOLA IMOCA SOLOMED 2024"/>
    <n v="4.8099999999999996"/>
    <n v="0"/>
    <n v="0"/>
    <n v="1"/>
    <s v="05/05/2024 a 17/05/2024"/>
    <m/>
    <m/>
    <m/>
    <m/>
    <m/>
    <m/>
  </r>
  <r>
    <n v="27013135"/>
    <x v="14"/>
    <m/>
    <m/>
    <n v="9502100000"/>
    <s v="LA0009826"/>
    <s v="PO2400151"/>
    <s v="Subministraments"/>
    <s v="Contracte menor"/>
    <s v="Publicació agregada de contractes"/>
    <s v="TROFEUS RC SAILING 2024"/>
    <s v="TROFEUS RC SAILING 2024"/>
    <n v="129"/>
    <n v="0"/>
    <n v="0"/>
    <n v="1"/>
    <s v="09/05/2024 a 25/05/2024"/>
    <m/>
    <m/>
    <m/>
    <m/>
    <m/>
    <s v="39298700-4"/>
  </r>
  <r>
    <n v="27013135"/>
    <x v="14"/>
    <m/>
    <m/>
    <n v="9502100000"/>
    <s v="LA0009826"/>
    <s v="TT2400526"/>
    <s v="Serveis"/>
    <s v="Contracte menor"/>
    <s v="Publicació agregada de contractes"/>
    <s v="PROGRAMACIO PUBLICACIONS A LES XARXES SOCIALS 2024"/>
    <s v="PROGRAMACIO PUBLICACIONS A LES XARXES SOCIALS 2024"/>
    <n v="109.99"/>
    <n v="0"/>
    <n v="0"/>
    <n v="1"/>
    <s v="29/06/2024 a 31/12/2024"/>
    <m/>
    <m/>
    <m/>
    <m/>
    <m/>
    <s v="72000000-5"/>
  </r>
  <r>
    <n v="27013135"/>
    <x v="14"/>
    <m/>
    <m/>
    <n v="9502100000"/>
    <s v="LA0009826"/>
    <s v="TT2400361"/>
    <s v="Serveis"/>
    <s v="Contracte menor"/>
    <s v="Publicació agregada de contractes"/>
    <s v="formació manteniment embarcacions Casal Raval"/>
    <s v="formació manteniment embarcacions Casal Raval"/>
    <n v="420"/>
    <n v="0"/>
    <n v="0"/>
    <n v="1"/>
    <d v="2024-05-23T00:00:00"/>
    <m/>
    <m/>
    <m/>
    <m/>
    <m/>
    <s v="80500000-9"/>
  </r>
  <r>
    <n v="27013135"/>
    <x v="14"/>
    <m/>
    <m/>
    <n v="9502100000"/>
    <s v="LA0009826"/>
    <s v="PO2400161"/>
    <s v="Serveis"/>
    <s v="Contracte menor"/>
    <s v="Publicació agregada de contractes"/>
    <s v="LLOGUER ESPAI CCCB SAIL IN FESTIVAL 24/05"/>
    <s v="LLOGUER ESPAI CCCB SAIL IN FESTIVAL 24/05"/>
    <n v="6984"/>
    <n v="0"/>
    <n v="0"/>
    <n v="1"/>
    <s v="24/05/2024 a 30/07/2024"/>
    <m/>
    <m/>
    <m/>
    <m/>
    <m/>
    <s v="79952000-2"/>
  </r>
  <r>
    <n v="27013135"/>
    <x v="14"/>
    <m/>
    <m/>
    <n v="9502100000"/>
    <s v="LA0009826"/>
    <s v="PO2400152"/>
    <s v="Serveis"/>
    <s v="Contracte menor"/>
    <s v="Publicació agregada de contractes"/>
    <s v="Manutenció IMOCA Regata Solomed 2024"/>
    <s v="Manutenció IMOCA Regata Solomed 2024"/>
    <n v="200"/>
    <n v="0"/>
    <n v="0"/>
    <n v="1"/>
    <s v="05/05/2024 a 17/05/2024"/>
    <m/>
    <m/>
    <m/>
    <m/>
    <m/>
    <m/>
  </r>
  <r>
    <n v="27013135"/>
    <x v="14"/>
    <m/>
    <m/>
    <n v="9502100000"/>
    <s v="LA0009826"/>
    <s v="TT2400399"/>
    <s v="Subministraments"/>
    <s v="Contracte menor"/>
    <s v="Publicació agregada de contractes"/>
    <s v="3 Targeta T-CAT JHS_RFF_PRB"/>
    <s v="3 Targeta T-CAT JHS_RFF_PRB"/>
    <n v="80.790000000000006"/>
    <n v="0"/>
    <n v="0"/>
    <n v="1"/>
    <d v="2024-05-30T00:00:00"/>
    <m/>
    <m/>
    <m/>
    <m/>
    <m/>
    <s v="30160000-8"/>
  </r>
  <r>
    <n v="27013135"/>
    <x v="14"/>
    <m/>
    <m/>
    <n v="9502100000"/>
    <s v="LA0009826"/>
    <s v="PO2400138"/>
    <s v="Serveis"/>
    <s v="Contracte menor"/>
    <s v="Publicació agregada de contractes"/>
    <s v="Carpes, muntatge. seguretat, llum RC SAILING 2024"/>
    <s v="Carpes, muntatge. seguretat, llum RC SAILING 2024"/>
    <n v="4980"/>
    <n v="0"/>
    <n v="0"/>
    <n v="1"/>
    <s v="25/05/2024 a 26/05/2024"/>
    <m/>
    <m/>
    <m/>
    <m/>
    <m/>
    <s v="79950000-8"/>
  </r>
  <r>
    <n v="27013135"/>
    <x v="14"/>
    <m/>
    <m/>
    <n v="9502100000"/>
    <s v="LA0009826"/>
    <s v="PO2400159"/>
    <s v="Serveis"/>
    <s v="Contracte menor"/>
    <s v="Publicació agregada de contractes"/>
    <s v="Producció plafons informatius descarbonització"/>
    <s v="Producció plafons informatius descarbonització"/>
    <n v="164"/>
    <n v="0"/>
    <n v="0"/>
    <n v="1"/>
    <s v="14/05/2024 a 30/05/2024"/>
    <m/>
    <m/>
    <m/>
    <m/>
    <m/>
    <s v="35261000-1"/>
  </r>
  <r>
    <n v="27013135"/>
    <x v="14"/>
    <m/>
    <m/>
    <n v="9502100000"/>
    <s v="LA0009826"/>
    <s v="PO2400182"/>
    <s v="Serveis"/>
    <s v="Contracte menor"/>
    <s v="Publicació agregada de contractes"/>
    <s v="Publicitat ARA - Branded content navegació esporti"/>
    <s v="Publicitat ARA - Branded content navegació esporti"/>
    <n v="1200"/>
    <n v="0"/>
    <n v="0"/>
    <n v="1"/>
    <s v="27/06/2024 a 30/07/2024"/>
    <m/>
    <m/>
    <m/>
    <m/>
    <m/>
    <s v="79341200-8"/>
  </r>
  <r>
    <n v="27013135"/>
    <x v="14"/>
    <m/>
    <m/>
    <n v="9502100000"/>
    <s v="LA0009826"/>
    <s v="TT2400384"/>
    <s v="Subministraments"/>
    <s v="Contracte menor"/>
    <s v="Publicació agregada de contractes"/>
    <s v="Gasolina EFNOB 2, EFNOB 3, Furgo -RCSB i PALAMOS"/>
    <s v="Gasolina EFNOB 2, EFNOB 3, Furgo -RCSB i PALAMOS"/>
    <n v="227.06"/>
    <n v="0"/>
    <n v="0"/>
    <n v="1"/>
    <d v="2024-05-28T00:00:00"/>
    <m/>
    <m/>
    <m/>
    <m/>
    <m/>
    <s v="09132000-3"/>
  </r>
  <r>
    <n v="27013135"/>
    <x v="14"/>
    <m/>
    <m/>
    <n v="9502100000"/>
    <s v="LA0009826"/>
    <s v="11/2024-MSC-S"/>
    <s v="Serveis"/>
    <s v="Contracte menor"/>
    <s v="Publicació agregada de contractes"/>
    <s v="Projecte executiu per a la instal·lació d'un carregador per a embarcacions"/>
    <s v="Projecte executiu per a la instal·lació d'un carregador per a embarcacions"/>
    <n v="10000"/>
    <n v="0"/>
    <n v="0"/>
    <n v="1"/>
    <s v="08/04/2024 a 08/05/2024"/>
    <m/>
    <m/>
    <m/>
    <m/>
    <m/>
    <s v="71000000-8"/>
  </r>
  <r>
    <n v="27013135"/>
    <x v="14"/>
    <m/>
    <m/>
    <n v="9502100000"/>
    <s v="LA0009826"/>
    <s v="PO2400143"/>
    <s v="Serveis"/>
    <s v="Contracte menor"/>
    <s v="Publicació agregada de contractes"/>
    <s v="BATERIA PER IRIDIUM REGATA SOLOMED 2024"/>
    <s v="BATERIA PER IRIDIUM REGATA SOLOMED 2024"/>
    <n v="26.45"/>
    <n v="0"/>
    <n v="0"/>
    <n v="1"/>
    <d v="2024-04-15T00:00:00"/>
    <m/>
    <m/>
    <m/>
    <m/>
    <m/>
    <s v="32500000-8"/>
  </r>
  <r>
    <n v="27013135"/>
    <x v="14"/>
    <m/>
    <m/>
    <n v="9502100000"/>
    <s v="LA0009826"/>
    <s v="PO2400171"/>
    <s v="Subministraments"/>
    <s v="Contracte menor"/>
    <s v="Publicació agregada de contractes"/>
    <s v="Re-impressio fotos, muntatge i desmunt expo F. TMB"/>
    <s v="Re-impressio fotos, muntatge i desmunt expo F. TMB"/>
    <n v="1389"/>
    <n v="0"/>
    <n v="0"/>
    <n v="1"/>
    <s v="30/05/2024 a 30/06/2024"/>
    <m/>
    <m/>
    <m/>
    <m/>
    <m/>
    <s v="79800000-2"/>
  </r>
  <r>
    <n v="27013135"/>
    <x v="14"/>
    <m/>
    <m/>
    <n v="9502100000"/>
    <s v="LA0009826"/>
    <s v="TT2400432"/>
    <s v="Subministraments"/>
    <s v="Contracte menor"/>
    <s v="Publicació agregada de contractes"/>
    <s v="Entrepans Esdeveniment"/>
    <s v="Entrepans Esdeveniment"/>
    <n v="34.54"/>
    <n v="0"/>
    <n v="0"/>
    <n v="1"/>
    <d v="2024-05-30T00:00:00"/>
    <m/>
    <m/>
    <m/>
    <m/>
    <m/>
    <s v="15000000-8"/>
  </r>
  <r>
    <n v="27013135"/>
    <x v="14"/>
    <m/>
    <m/>
    <n v="9502100000"/>
    <s v="LA0009826"/>
    <s v="PO2400137"/>
    <s v="Serveis"/>
    <s v="Contracte menor"/>
    <s v="Publicació agregada de contractes"/>
    <s v="SOVI SCC. SOLNAUT_CHARISMA_IMOCA_29/07/24 A 29/07/"/>
    <s v="SOVI SCC. SOLNAUT_CHARISMA_IMOCA_29/07/24 A 29/07/"/>
    <n v="345"/>
    <n v="0"/>
    <n v="0"/>
    <n v="1"/>
    <s v="31/07/2024 a 31/07/2025"/>
    <m/>
    <m/>
    <m/>
    <m/>
    <m/>
    <s v="66514110-0"/>
  </r>
  <r>
    <n v="27013135"/>
    <x v="14"/>
    <m/>
    <m/>
    <n v="9502100000"/>
    <s v="LA0009826"/>
    <s v="12/2024-MSC-S"/>
    <s v="Serveis"/>
    <s v="Contracte menor"/>
    <s v="Publicació agregada de contractes"/>
    <s v="Servei de conceptualització i disseny de l'espai de la seu amfitriona dins del Village de la CA"/>
    <s v="Servei de conceptualització i disseny de l'espai de la seu amfitriona dins del Village de la CA"/>
    <n v="14990"/>
    <n v="0"/>
    <n v="0"/>
    <n v="1"/>
    <s v="16/04/2024 a 30/05/2024"/>
    <m/>
    <m/>
    <m/>
    <m/>
    <m/>
    <s v="79950000-8"/>
  </r>
  <r>
    <n v="27013135"/>
    <x v="14"/>
    <m/>
    <m/>
    <n v="9502100000"/>
    <s v="LA0009826"/>
    <s v="16/2024-MSC-S"/>
    <s v="Serveis"/>
    <s v="Contracte menor"/>
    <s v="Publicació agregada de contractes"/>
    <s v="DISSENY PER A LA CONCEPTUALITZACIÓ D’UN CORNER PER PROMOCIÓ INSTITUCIONAL DE LA 37a EDICIÓ DE LA COPA AMÈRICA BARCELONA 2024"/>
    <s v="DISSENY PER A LA CONCEPTUALITZACIÓ D’UN CORNER PER PROMOCIÓ INSTITUCIONAL DE LA 37a EDICIÓ DE LA COPA AMÈRICA BARCELONA 2024"/>
    <n v="4990"/>
    <n v="0"/>
    <n v="0"/>
    <n v="1"/>
    <s v="22/04/2024 a 30/05/2024"/>
    <m/>
    <m/>
    <m/>
    <m/>
    <m/>
    <s v="79950000-8"/>
  </r>
  <r>
    <n v="27013135"/>
    <x v="14"/>
    <m/>
    <m/>
    <n v="9502100000"/>
    <s v="LA0009826"/>
    <s v="PO2400131"/>
    <s v="Serveis"/>
    <s v="Contracte menor"/>
    <s v="Publicació agregada de contractes"/>
    <s v="RC DUARRY BRIO (EFNOB3)  A_31/07/2024_31/07/2025"/>
    <s v="RC DUARRY BRIO (EFNOB3)  A_31/07/2024_31/07/2025"/>
    <n v="180.51"/>
    <n v="0"/>
    <n v="0"/>
    <n v="1"/>
    <s v="07/05/2024 a 31/07/2024"/>
    <m/>
    <m/>
    <m/>
    <m/>
    <m/>
    <s v="66510000-8"/>
  </r>
  <r>
    <n v="27013135"/>
    <x v="14"/>
    <m/>
    <m/>
    <n v="9502100000"/>
    <s v="LA0009826"/>
    <s v="PO2400132"/>
    <s v="Serveis"/>
    <s v="Contracte menor"/>
    <s v="Publicació agregada de contractes"/>
    <s v="RC MIRABAUD 27-7-24 A 27-7-25"/>
    <s v="RC MIRABAUD 27-7-24 A 27-7-25"/>
    <n v="3641.02"/>
    <n v="0"/>
    <n v="0"/>
    <n v="1"/>
    <s v="27/07/2024 a 27/07/2025"/>
    <m/>
    <m/>
    <m/>
    <m/>
    <m/>
    <s v="66516300-3"/>
  </r>
  <r>
    <n v="27013135"/>
    <x v="14"/>
    <m/>
    <m/>
    <n v="9502100000"/>
    <s v="LA0009826"/>
    <s v="PO2400133"/>
    <s v="Serveis"/>
    <s v="Contracte menor"/>
    <s v="Publicació agregada de contractes"/>
    <s v="RC LLANXA SOLNAUT  09/06/2024_09/06/2025"/>
    <s v="RC LLANXA SOLNAUT  09/06/2024_09/06/2025"/>
    <n v="139.79"/>
    <n v="0"/>
    <n v="0"/>
    <n v="1"/>
    <s v="09/06/2024 a 09/06/2025"/>
    <m/>
    <m/>
    <m/>
    <m/>
    <m/>
    <s v="66510000-8"/>
  </r>
  <r>
    <n v="27013135"/>
    <x v="14"/>
    <m/>
    <m/>
    <n v="9502100000"/>
    <s v="LA0009826"/>
    <s v="PO2400134"/>
    <s v="Serveis"/>
    <s v="Contracte menor"/>
    <s v="Publicació agregada de contractes"/>
    <s v="RC LLANXA VALIANT_(EFNOB2)_31-07-24 A 31/07-25"/>
    <s v="RC LLANXA VALIANT_(EFNOB2)_31-07-24 A 31/07-25"/>
    <n v="278.64999999999998"/>
    <n v="0"/>
    <n v="0"/>
    <n v="1"/>
    <s v="31/07/2024 a 31/07/2025"/>
    <m/>
    <m/>
    <m/>
    <m/>
    <m/>
    <s v="66510000-8"/>
  </r>
  <r>
    <n v="27013135"/>
    <x v="14"/>
    <m/>
    <m/>
    <n v="9502100000"/>
    <s v="LA0009826"/>
    <s v="PO2400135"/>
    <s v="Serveis"/>
    <s v="Contracte menor"/>
    <s v="Publicació agregada de contractes"/>
    <s v="SOVI  DUARRY BRIO (EFNOB3)  _31/07/2024_31/07/202"/>
    <s v="SOVI  DUARRY BRIO (EFNOB3)  _31/07/2024_31/07/202"/>
    <n v="136.34"/>
    <n v="0"/>
    <n v="0"/>
    <n v="1"/>
    <s v="31/07/2024 a 31/07/2025"/>
    <m/>
    <m/>
    <m/>
    <m/>
    <m/>
    <s v="66510000-8"/>
  </r>
  <r>
    <n v="27013135"/>
    <x v="14"/>
    <m/>
    <m/>
    <n v="9502100000"/>
    <s v="LA0009826"/>
    <s v="PO2400136"/>
    <s v="Serveis"/>
    <s v="Contracte menor"/>
    <s v="Publicació agregada de contractes"/>
    <s v="SOVI ACCIDENTS FNOB2 _VALIANT_31/07/24 A 31/07/25"/>
    <s v="SOVI ACCIDENTS FNOB2 _VALIANT_31/07/24 A 31/07/25"/>
    <n v="204.5"/>
    <n v="0"/>
    <n v="0"/>
    <n v="1"/>
    <s v="31/07/2024 a 31/07/2025"/>
    <m/>
    <m/>
    <m/>
    <m/>
    <m/>
    <s v="66510000-8"/>
  </r>
  <r>
    <n v="27013135"/>
    <x v="14"/>
    <m/>
    <m/>
    <n v="9502100000"/>
    <s v="LA0009826"/>
    <s v="PO2400172"/>
    <s v="Serveis"/>
    <s v="Contracte menor"/>
    <s v="Publicació agregada de contractes"/>
    <s v="Inserció publicitària revista Inforserveis maig 20"/>
    <s v="Inserció publicitària revista Inforserveis maig 20"/>
    <n v="500"/>
    <n v="0"/>
    <n v="0"/>
    <n v="1"/>
    <s v="06/06/2024 a 30/06/2024"/>
    <m/>
    <m/>
    <m/>
    <m/>
    <m/>
    <s v="79340000-9"/>
  </r>
  <r>
    <n v="27013135"/>
    <x v="14"/>
    <m/>
    <m/>
    <n v="9502100000"/>
    <s v="LA0009826"/>
    <s v="PO2400113"/>
    <s v="Subministraments"/>
    <s v="Contracte menor"/>
    <s v="Publicació agregada de contractes"/>
    <s v="Subministrament panells solars IMOCA"/>
    <s v="Subministrament panells solars IMOCA"/>
    <n v="358.68"/>
    <n v="0"/>
    <n v="0"/>
    <n v="1"/>
    <d v="2024-04-23T00:00:00"/>
    <m/>
    <m/>
    <m/>
    <m/>
    <m/>
    <s v="34933000-6"/>
  </r>
  <r>
    <n v="27013135"/>
    <x v="14"/>
    <m/>
    <m/>
    <n v="9502100000"/>
    <s v="LA0009826"/>
    <s v="PO2400114"/>
    <s v="Subministraments"/>
    <s v="Contracte menor"/>
    <s v="Publicació agregada de contractes"/>
    <s v="Cornamuses i equipament IMOCA/ CHARISMA"/>
    <s v="Cornamuses i equipament IMOCA/ CHARISMA"/>
    <n v="651.58000000000004"/>
    <n v="0"/>
    <n v="0"/>
    <n v="1"/>
    <s v="23/04/2024 a 30/04/2024"/>
    <m/>
    <m/>
    <m/>
    <m/>
    <m/>
    <s v="34933000-6"/>
  </r>
  <r>
    <n v="27013135"/>
    <x v="14"/>
    <m/>
    <m/>
    <n v="9502100000"/>
    <s v="LA0009826"/>
    <s v="PO2400183"/>
    <s v="Serveis"/>
    <s v="Contracte menor"/>
    <s v="Publicació agregada de contractes"/>
    <s v="Publicitat LA VANGUARDIA- Branded content"/>
    <s v="Publicitat LA VANGUARDIA- Branded content"/>
    <n v="2000"/>
    <n v="0"/>
    <n v="0"/>
    <n v="1"/>
    <s v="28/06/2024 a 30/07/2024"/>
    <m/>
    <m/>
    <m/>
    <m/>
    <m/>
    <s v="79341200-8"/>
  </r>
  <r>
    <n v="27013135"/>
    <x v="14"/>
    <m/>
    <m/>
    <n v="9502100000"/>
    <s v="LA0009826"/>
    <s v="TT2400488"/>
    <s v="Serveis"/>
    <s v="Contracte menor"/>
    <s v="Publicació agregada de contractes"/>
    <s v="DESPESES PER TREURE EL  SUBMINISTRAMENT ELÈCTRIC DE LA  NAU"/>
    <s v="DESPESES PER TREURE EL  SUBMINISTRAMENT ELÈCTRIC DE LA  NAU"/>
    <n v="2531.75"/>
    <n v="0"/>
    <n v="0"/>
    <n v="1"/>
    <d v="2024-06-06T00:00:00"/>
    <m/>
    <m/>
    <m/>
    <m/>
    <m/>
    <s v="71314100-3"/>
  </r>
  <r>
    <n v="27013135"/>
    <x v="14"/>
    <m/>
    <m/>
    <n v="9502100000"/>
    <s v="LA0009826"/>
    <s v="TT2400405"/>
    <s v="Serveis"/>
    <s v="Contracte menor"/>
    <s v="Publicació agregada de contractes"/>
    <s v="PROGRAMACIO PUBLICACIONS A LES XARXES SOCIALS"/>
    <s v="PROGRAMACIO PUBLICACIONS A LES XARXES SOCIALS"/>
    <n v="1151.6600000000001"/>
    <n v="0"/>
    <n v="0"/>
    <n v="1"/>
    <s v="01/05/2024 a 04/01/2025"/>
    <m/>
    <m/>
    <m/>
    <m/>
    <m/>
    <s v="79341000-6"/>
  </r>
  <r>
    <n v="27013135"/>
    <x v="14"/>
    <m/>
    <m/>
    <n v="9502100000"/>
    <s v="LA0009826"/>
    <s v="TT2400465"/>
    <s v="Serveis"/>
    <s v="Contracte menor"/>
    <s v="Publicació agregada de contractes"/>
    <s v="REVISIÓ RENTAPLATS"/>
    <s v="REVISIÓ RENTAPLATS"/>
    <n v="85"/>
    <n v="0"/>
    <n v="0"/>
    <n v="1"/>
    <d v="2024-05-01T00:00:00"/>
    <m/>
    <m/>
    <m/>
    <m/>
    <m/>
    <s v="50000000-5"/>
  </r>
  <r>
    <n v="27013135"/>
    <x v="14"/>
    <m/>
    <m/>
    <n v="9502100000"/>
    <s v="LA0009826"/>
    <s v="PO2400141"/>
    <s v="Serveis"/>
    <s v="Contracte menor"/>
    <s v="Publicació agregada de contractes"/>
    <s v="Microfonia roda premsa 8/05 KAKAPO VELA INCLUSIVA"/>
    <s v="Microfonia roda premsa 8/05 KAKAPO VELA INCLUSIVA"/>
    <n v="300"/>
    <n v="0"/>
    <n v="0"/>
    <n v="1"/>
    <d v="2024-05-08T00:00:00"/>
    <m/>
    <m/>
    <m/>
    <m/>
    <m/>
    <s v="32342410-9"/>
  </r>
  <r>
    <n v="27013135"/>
    <x v="14"/>
    <m/>
    <m/>
    <n v="9502100000"/>
    <s v="LA0009826"/>
    <s v="PO2400092"/>
    <s v="Serveis"/>
    <s v="Contracte menor"/>
    <s v="Publicació agregada de contractes"/>
    <s v="Servei personal cap de setmana Expo Agora Awards"/>
    <s v="Servei personal cap de setmana Expo Agora Awards"/>
    <n v="216"/>
    <n v="0"/>
    <n v="0"/>
    <n v="1"/>
    <s v="06/04/2024 a 30/04/2024"/>
    <m/>
    <m/>
    <m/>
    <m/>
    <m/>
    <m/>
  </r>
  <r>
    <n v="27013135"/>
    <x v="14"/>
    <m/>
    <m/>
    <n v="9502100000"/>
    <s v="LA0009826"/>
    <s v="PO2400120"/>
    <s v="Serveis"/>
    <s v="Contracte menor"/>
    <s v="Publicació agregada de contractes"/>
    <s v="PATRO IMOCA_ VELES PER L'ALZHEIMER 30 ABRIL"/>
    <s v="PATRO IMOCA_ VELES PER L'ALZHEIMER 30 ABRIL"/>
    <n v="320"/>
    <n v="0"/>
    <n v="0"/>
    <n v="1"/>
    <d v="2024-04-30T00:00:00"/>
    <m/>
    <m/>
    <m/>
    <m/>
    <m/>
    <s v="63720000-2"/>
  </r>
  <r>
    <n v="27013135"/>
    <x v="14"/>
    <m/>
    <m/>
    <n v="9502100000"/>
    <s v="LA0009826"/>
    <s v="PO2400124"/>
    <s v="Serveis"/>
    <s v="Contracte menor"/>
    <s v="Publicació agregada de contractes"/>
    <s v="MARINER IMOCA REGATA SOLOMED 2024 - 10 DIES"/>
    <s v="MARINER IMOCA REGATA SOLOMED 2024 - 10 DIES"/>
    <n v="1600"/>
    <n v="0"/>
    <n v="0"/>
    <n v="1"/>
    <s v="06/05/2024 a 17/05/2024"/>
    <m/>
    <m/>
    <m/>
    <m/>
    <m/>
    <s v="63720000-2"/>
  </r>
  <r>
    <n v="27013135"/>
    <x v="14"/>
    <m/>
    <m/>
    <n v="9502100000"/>
    <s v="LA0009826"/>
    <s v="PO2400144"/>
    <s v="Serveis"/>
    <s v="Contracte menor"/>
    <s v="Publicació agregada de contractes"/>
    <s v="PATRO IMOCA_SORTIDA VISITA BASES EQUIPS CA 9/05"/>
    <s v="PATRO IMOCA_SORTIDA VISITA BASES EQUIPS CA 9/05"/>
    <n v="185"/>
    <n v="0"/>
    <n v="0"/>
    <n v="1"/>
    <d v="2024-05-09T00:00:00"/>
    <m/>
    <m/>
    <m/>
    <m/>
    <m/>
    <s v="63720000-2"/>
  </r>
  <r>
    <n v="27013135"/>
    <x v="14"/>
    <m/>
    <m/>
    <n v="9502100000"/>
    <s v="LA0009826"/>
    <s v="PO2400173"/>
    <s v="Serveis"/>
    <s v="Contracte menor"/>
    <s v="Publicació agregada de contractes"/>
    <s v="PATRÓ+TRIP. SORTIDA 17/05 AGENCIA CATALANA TURISME"/>
    <s v="PATRÓ+TRIP. SORTIDA 17/05 AGENCIA CATALANA TURISME"/>
    <n v="320"/>
    <n v="0"/>
    <n v="0"/>
    <n v="1"/>
    <d v="2024-05-29T00:00:00"/>
    <m/>
    <m/>
    <m/>
    <m/>
    <m/>
    <s v="63720000-2"/>
  </r>
  <r>
    <n v="27013135"/>
    <x v="14"/>
    <m/>
    <m/>
    <n v="9502100000"/>
    <s v="LA0009826"/>
    <s v="PO2400179"/>
    <s v="Serveis"/>
    <s v="Contracte menor"/>
    <s v="Publicació agregada de contractes"/>
    <s v="PATRO + TRIPULANT SORTIDES JUNY I JULIOL"/>
    <s v="PATRO + TRIPULANT SORTIDES JUNY I JULIOL"/>
    <n v="1600"/>
    <n v="0"/>
    <n v="0"/>
    <n v="1"/>
    <s v="01/06/2024 a 31/07/2024"/>
    <m/>
    <m/>
    <m/>
    <m/>
    <m/>
    <s v="63720000-2"/>
  </r>
  <r>
    <n v="27013135"/>
    <x v="14"/>
    <m/>
    <m/>
    <n v="9502100000"/>
    <s v="LA0009826"/>
    <s v="PO2400145"/>
    <s v="Serveis"/>
    <s v="Contracte menor"/>
    <s v="Publicació agregada de contractes"/>
    <s v="Revisió i posta a punt equips electrònics IMOCA"/>
    <s v="Revisió i posta a punt equips electrònics IMOCA"/>
    <n v="920"/>
    <n v="0"/>
    <n v="0"/>
    <n v="1"/>
    <s v="04/04/2024 a 30/05/2024"/>
    <m/>
    <m/>
    <m/>
    <m/>
    <m/>
    <s v="50241100-7"/>
  </r>
  <r>
    <n v="27013135"/>
    <x v="14"/>
    <m/>
    <m/>
    <n v="9502100000"/>
    <s v="LA0009826"/>
    <s v="PO2400093"/>
    <s v="Serveis"/>
    <s v="Contracte menor"/>
    <s v="Publicació agregada de contractes"/>
    <s v="Servei de coffee break 9 abril - Satellite Event"/>
    <s v="Servei de coffee break 9 abril - Satellite Event"/>
    <n v="1124"/>
    <n v="0"/>
    <n v="0"/>
    <n v="1"/>
    <d v="2024-04-09T00:00:00"/>
    <m/>
    <m/>
    <m/>
    <m/>
    <m/>
    <s v="55300000-3"/>
  </r>
  <r>
    <n v="27013135"/>
    <x v="14"/>
    <m/>
    <m/>
    <n v="9502100000"/>
    <s v="LA0009826"/>
    <s v="PO2400105"/>
    <s v="Serveis"/>
    <s v="Contracte menor"/>
    <s v="Publicació agregada de contractes"/>
    <s v="Servei de catering inauguració expo Agora Awards"/>
    <s v="Servei de catering inauguració expo Agora Awards"/>
    <n v="212.5"/>
    <n v="0"/>
    <n v="0"/>
    <n v="1"/>
    <d v="2024-04-04T00:00:00"/>
    <m/>
    <m/>
    <m/>
    <m/>
    <m/>
    <s v="55300000-3"/>
  </r>
  <r>
    <n v="27013135"/>
    <x v="14"/>
    <m/>
    <m/>
    <n v="9502100000"/>
    <s v="LA0009826"/>
    <s v="PO2400118"/>
    <s v="Serveis"/>
    <s v="Contracte menor"/>
    <s v="Publicació agregada de contractes"/>
    <s v="Servei de coffee patrona 8 abril 2024"/>
    <s v="Servei de coffee patrona 8 abril 2024"/>
    <n v="347"/>
    <n v="0"/>
    <n v="0"/>
    <n v="1"/>
    <d v="2024-04-08T00:00:00"/>
    <m/>
    <m/>
    <m/>
    <m/>
    <m/>
    <s v="55300000-3"/>
  </r>
  <r>
    <n v="27013135"/>
    <x v="14"/>
    <m/>
    <m/>
    <n v="9502100000"/>
    <s v="LA0009826"/>
    <s v="PO2400128"/>
    <s v="Serveis"/>
    <s v="Contracte menor"/>
    <s v="Publicació agregada de contractes"/>
    <s v="Catering reunió amb The Ocean Race 25 abril 2024"/>
    <s v="Catering reunió amb The Ocean Race 25 abril 2024"/>
    <n v="306"/>
    <n v="0"/>
    <n v="0"/>
    <n v="1"/>
    <d v="2024-04-25T00:00:00"/>
    <m/>
    <m/>
    <m/>
    <m/>
    <m/>
    <s v="55300000-3"/>
  </r>
  <r>
    <n v="27013135"/>
    <x v="14"/>
    <m/>
    <m/>
    <n v="9502100000"/>
    <s v="LA0009826"/>
    <s v="TT2400203"/>
    <s v="Subministraments"/>
    <s v="Contracte menor"/>
    <s v="Publicació agregada de contractes"/>
    <s v="Subscripció anual La Vanguardia"/>
    <s v="Subscripció anual La Vanguardia"/>
    <n v="19.13"/>
    <n v="0"/>
    <n v="0"/>
    <n v="1"/>
    <s v="02/04/2024 a 01/04/2025"/>
    <m/>
    <m/>
    <m/>
    <m/>
    <m/>
    <s v="22200000-2"/>
  </r>
  <r>
    <n v="27013135"/>
    <x v="14"/>
    <m/>
    <m/>
    <n v="9502100000"/>
    <s v="LA0009826"/>
    <s v="PO2400097"/>
    <s v="Subministraments"/>
    <s v="Contracte menor"/>
    <s v="Publicació agregada de contractes"/>
    <s v="Material Curs Introducció Manteniment Embarcacions"/>
    <s v="Material Curs Introducció Manteniment Embarcacions"/>
    <n v="229.2"/>
    <n v="0"/>
    <n v="0"/>
    <n v="1"/>
    <s v="08/04/2024 a 30/04/2024"/>
    <m/>
    <m/>
    <m/>
    <m/>
    <m/>
    <s v="34933000-6"/>
  </r>
  <r>
    <n v="27013135"/>
    <x v="14"/>
    <m/>
    <m/>
    <n v="9502100000"/>
    <s v="LA0009826"/>
    <s v="14/2024-MSC-S"/>
    <s v="Serveis"/>
    <s v="Contracte menor"/>
    <s v="Publicació agregada de contractes"/>
    <s v="SERVEIS DE VÍDEO PER LA COBERTURA D’ACTES (GRAVACIÓ I EDICIÓ)"/>
    <s v="SERVEIS DE VÍDEO PER LA COBERTURA D’ACTES (GRAVACIÓ I EDICIÓ)"/>
    <n v="14876.03"/>
    <n v="0"/>
    <n v="0"/>
    <n v="1"/>
    <s v="01/05/2024 a 31/12/2024"/>
    <m/>
    <m/>
    <m/>
    <m/>
    <m/>
    <s v="92111220-0"/>
  </r>
  <r>
    <n v="27013135"/>
    <x v="14"/>
    <m/>
    <m/>
    <n v="9502100000"/>
    <s v="LA0009826"/>
    <s v="TT2400430"/>
    <s v="Serveis"/>
    <s v="Contracte menor"/>
    <s v="Publicació agregada de contractes"/>
    <s v="Nombramiento de miembro del órgano de administracio"/>
    <s v="Nombramiento de miembro del órgano de administracio"/>
    <n v="393.38"/>
    <n v="0"/>
    <n v="0"/>
    <n v="1"/>
    <d v="2024-05-28T00:00:00"/>
    <m/>
    <m/>
    <m/>
    <m/>
    <m/>
    <s v="79130000-4"/>
  </r>
  <r>
    <n v="27013135"/>
    <x v="14"/>
    <m/>
    <m/>
    <n v="9502100000"/>
    <s v="LA0009826"/>
    <s v="TT2400431"/>
    <s v="Serveis"/>
    <s v="Contracte menor"/>
    <s v="Publicació agregada de contractes"/>
    <s v="Nombramiento cargos restantes"/>
    <s v="Nombramiento cargos restantes"/>
    <n v="393.23"/>
    <n v="0"/>
    <n v="0"/>
    <n v="1"/>
    <d v="2024-05-28T00:00:00"/>
    <m/>
    <m/>
    <m/>
    <m/>
    <m/>
    <s v="79130000-4"/>
  </r>
  <r>
    <n v="27013135"/>
    <x v="14"/>
    <m/>
    <m/>
    <n v="9502100000"/>
    <s v="LA0009826"/>
    <s v="PO2400184"/>
    <s v="Serveis"/>
    <s v="Contracte menor"/>
    <s v="Publicació agregada de contractes"/>
    <s v="Disseny del programa d'assegurances"/>
    <s v="Disseny del programa d'assegurances"/>
    <n v="3900"/>
    <n v="0"/>
    <n v="0"/>
    <n v="1"/>
    <s v="27/05/2024 a 27/05/2025"/>
    <m/>
    <m/>
    <m/>
    <m/>
    <m/>
    <s v="66519310-7"/>
  </r>
  <r>
    <n v="27013135"/>
    <x v="14"/>
    <m/>
    <m/>
    <n v="9502100000"/>
    <s v="LA0009826"/>
    <s v="PO2400170"/>
    <s v="Serveis"/>
    <s v="Contracte menor"/>
    <s v="Publicació agregada de contractes"/>
    <s v="Intervenció motor EFNOB DOS"/>
    <s v="Intervenció motor EFNOB DOS"/>
    <n v="105"/>
    <n v="0"/>
    <n v="0"/>
    <n v="1"/>
    <s v="23/05/2024 a 30/05/2024"/>
    <m/>
    <m/>
    <m/>
    <m/>
    <m/>
    <s v="50100000-6"/>
  </r>
  <r>
    <n v="27013135"/>
    <x v="14"/>
    <m/>
    <m/>
    <n v="9502100000"/>
    <s v="LA0009826"/>
    <s v="PO2400153"/>
    <s v="Subministraments"/>
    <s v="Contracte menor"/>
    <s v="Publicació agregada de contractes"/>
    <s v="CAMPING GAS SOLOMED 2024"/>
    <s v="CAMPING GAS SOLOMED 2024"/>
    <n v="58.22"/>
    <n v="0"/>
    <n v="0"/>
    <n v="1"/>
    <s v="05/05/2024 a 15/05/2024"/>
    <m/>
    <m/>
    <m/>
    <m/>
    <m/>
    <s v="34933000-6"/>
  </r>
  <r>
    <n v="27013135"/>
    <x v="14"/>
    <m/>
    <m/>
    <n v="9502100000"/>
    <s v="LA0009826"/>
    <s v="13/2024-MSC-S"/>
    <s v="Serveis"/>
    <s v="Contracte menor"/>
    <s v="Publicació agregada de contractes"/>
    <s v="SERVEI D’ESCOLTA ACTIVA EN L’ENTORN DIGITAL _LISTENING"/>
    <s v="SERVEI D’ESCOLTA ACTIVA EN L’ENTORN DIGITAL _LISTENING"/>
    <n v="9504.1299999999992"/>
    <n v="0"/>
    <n v="0"/>
    <n v="1"/>
    <s v="16/04/2024 a 31/12/2024"/>
    <m/>
    <m/>
    <m/>
    <m/>
    <m/>
    <s v="79340000-9"/>
  </r>
  <r>
    <n v="27013135"/>
    <x v="14"/>
    <m/>
    <m/>
    <n v="9502100000"/>
    <s v="LA0009826"/>
    <s v="PO2400122"/>
    <s v="Serveis"/>
    <s v="Contracte menor"/>
    <s v="Publicació agregada de contractes"/>
    <s v="ASSEGURANÇA CHARISMA_ 30-05-2024 a 30-05-2025"/>
    <s v="ASSEGURANÇA CHARISMA_ 30-05-2024 a 30-05-2025"/>
    <n v="4832.18"/>
    <n v="0"/>
    <n v="0"/>
    <n v="1"/>
    <s v="30/05/2024 a 30/05/2025"/>
    <m/>
    <m/>
    <m/>
    <m/>
    <m/>
    <s v="66516300-3"/>
  </r>
  <r>
    <n v="27013135"/>
    <x v="14"/>
    <m/>
    <m/>
    <n v="9502100000"/>
    <s v="LA0009826"/>
    <s v="PO2400121"/>
    <s v="Serveis"/>
    <s v="Contracte menor"/>
    <s v="Publicació agregada de contractes"/>
    <s v="IRIDIUM REGATA SOLOMED 2024"/>
    <s v="IRIDIUM REGATA SOLOMED 2024"/>
    <n v="215"/>
    <n v="0"/>
    <n v="0"/>
    <n v="1"/>
    <d v="2024-04-25T00:00:00"/>
    <m/>
    <m/>
    <m/>
    <m/>
    <m/>
    <s v="32500000-8"/>
  </r>
  <r>
    <n v="27013135"/>
    <x v="14"/>
    <m/>
    <m/>
    <n v="9502100000"/>
    <s v="LA0009826"/>
    <s v="TT2400224"/>
    <s v="Serveis"/>
    <s v="Contracte menor"/>
    <s v="Publicació agregada de contractes"/>
    <s v="15 tickets de parquing rotació"/>
    <s v="15 tickets de parquing rotació"/>
    <n v="67.5"/>
    <n v="0"/>
    <n v="0"/>
    <n v="1"/>
    <s v="04/04/2024 a 30/04/2024"/>
    <m/>
    <m/>
    <m/>
    <m/>
    <m/>
    <s v="98351000-8"/>
  </r>
  <r>
    <n v="27013135"/>
    <x v="14"/>
    <m/>
    <m/>
    <n v="9502100000"/>
    <s v="LA0009826"/>
    <s v="TT2400359"/>
    <s v="Serveis"/>
    <s v="Contracte menor"/>
    <s v="Publicació agregada de contractes"/>
    <s v="10 tickets de parquing rotació"/>
    <s v="10 tickets de parquing rotació"/>
    <n v="30"/>
    <n v="0"/>
    <n v="0"/>
    <n v="1"/>
    <s v="16/05/2024 a 30/05/2024"/>
    <m/>
    <m/>
    <m/>
    <m/>
    <m/>
    <s v="98351000-8"/>
  </r>
  <r>
    <n v="27013135"/>
    <x v="14"/>
    <m/>
    <m/>
    <n v="9502100000"/>
    <s v="LA0009826"/>
    <s v="PO2400146"/>
    <s v="Subministraments"/>
    <s v="Contracte menor"/>
    <s v="Publicació agregada de contractes"/>
    <s v="Material Reparar el pantalà flotant FBCN"/>
    <s v="Material Reparar el pantalà flotant FBCN"/>
    <n v="1004.5"/>
    <n v="0"/>
    <n v="0"/>
    <n v="1"/>
    <s v="30/04/2024 a 30/05/2024"/>
    <m/>
    <m/>
    <m/>
    <m/>
    <m/>
    <s v="34933000-6"/>
  </r>
  <r>
    <n v="27013135"/>
    <x v="14"/>
    <m/>
    <m/>
    <n v="9502100000"/>
    <s v="LA0009826"/>
    <s v="PO2400165"/>
    <s v="Serveis"/>
    <s v="Contracte menor"/>
    <s v="Publicació agregada de contractes"/>
    <s v="Servei de jurat dies 25-26 maig RC SAILING 2024"/>
    <s v="Servei de jurat dies 25-26 maig RC SAILING 2024"/>
    <n v="350"/>
    <n v="0"/>
    <n v="0"/>
    <n v="1"/>
    <s v="25/05/2024 a 26/05/2024"/>
    <m/>
    <m/>
    <m/>
    <m/>
    <m/>
    <s v="79952000-2"/>
  </r>
  <r>
    <n v="27013135"/>
    <x v="14"/>
    <m/>
    <m/>
    <n v="9502100000"/>
    <s v="LA0009826"/>
    <s v="TT2400253"/>
    <s v="Serveis"/>
    <s v="Contracte menor"/>
    <s v="Publicació agregada de contractes"/>
    <s v="Segon pagament Travel support Hotel Ilunion"/>
    <s v="Segon pagament Travel support Hotel Ilunion"/>
    <n v="21901.82"/>
    <n v="0"/>
    <n v="0"/>
    <n v="0"/>
    <d v="2024-04-16T00:00:00"/>
    <m/>
    <m/>
    <m/>
    <m/>
    <m/>
    <s v="55110000-4"/>
  </r>
  <r>
    <n v="27013135"/>
    <x v="14"/>
    <m/>
    <m/>
    <n v="9502100000"/>
    <s v="LA0009826"/>
    <s v="PO2400164"/>
    <s v="Subministraments"/>
    <s v="Contracte menor"/>
    <s v="Publicació agregada de contractes"/>
    <s v="Merchandising FBCN (Samarretes, gorres i bosses)"/>
    <s v="Merchandising FBCN (Samarretes, gorres i bosses)"/>
    <n v="1002"/>
    <n v="0"/>
    <n v="0"/>
    <n v="1"/>
    <s v="01/05/2024 a 15/05/2024"/>
    <m/>
    <m/>
    <m/>
    <m/>
    <m/>
    <s v="18330000-1"/>
  </r>
  <r>
    <n v="27013135"/>
    <x v="14"/>
    <m/>
    <m/>
    <n v="9502100000"/>
    <s v="LA0009826"/>
    <s v="PO2400147"/>
    <s v="Serveis"/>
    <s v="Contracte menor"/>
    <s v="Publicació agregada de contractes"/>
    <s v="Serveis de treballs en fibra de vidre IMOCA ESCOLA"/>
    <s v="Serveis de treballs en fibra de vidre IMOCA ESCOLA"/>
    <n v="1500"/>
    <n v="0"/>
    <n v="0"/>
    <n v="1"/>
    <s v="30/04/2024 a 30/05/2024"/>
    <m/>
    <m/>
    <m/>
    <m/>
    <m/>
    <s v="50241100-7"/>
  </r>
  <r>
    <n v="27013135"/>
    <x v="14"/>
    <m/>
    <m/>
    <n v="9502100000"/>
    <s v="LA0009826"/>
    <s v="PO2400094"/>
    <s v="Serveis"/>
    <s v="Contracte menor"/>
    <s v="Publicació agregada de contractes"/>
    <s v="SERVEI LLOGUER MATERIAL - 9 abril"/>
    <s v="SERVEI LLOGUER MATERIAL - 9 abril"/>
    <n v="1040"/>
    <n v="0"/>
    <n v="0"/>
    <n v="1"/>
    <d v="2024-04-09T00:00:00"/>
    <m/>
    <m/>
    <m/>
    <m/>
    <m/>
    <s v="50300000-8"/>
  </r>
  <r>
    <n v="27013135"/>
    <x v="14"/>
    <m/>
    <m/>
    <n v="9502100000"/>
    <s v="LA0009826"/>
    <s v="PO2400169"/>
    <s v="Subministraments"/>
    <s v="Contracte menor"/>
    <s v="Publicació agregada de contractes"/>
    <s v="Compra petos numerats Regata RC SAILING"/>
    <s v="Compra petos numerats Regata RC SAILING"/>
    <n v="77.78"/>
    <n v="0"/>
    <n v="0"/>
    <n v="1"/>
    <s v="25/05/2024 a 26/05/2024"/>
    <m/>
    <m/>
    <m/>
    <m/>
    <m/>
    <s v="18100000-0"/>
  </r>
  <r>
    <n v="27013135"/>
    <x v="14"/>
    <m/>
    <m/>
    <n v="9502100000"/>
    <s v="LA0009826"/>
    <s v="TT2400418"/>
    <s v="Serveis"/>
    <s v="Contracte menor"/>
    <s v="Publicació agregada de contractes"/>
    <s v="MANTENIMENT EQUIP MESURA AIGUA SEU 2024"/>
    <s v="MANTENIMENT EQUIP MESURA AIGUA SEU 2024"/>
    <n v="17.39"/>
    <n v="0"/>
    <n v="0"/>
    <n v="1"/>
    <s v="17/05/2024 a 31/12/2024"/>
    <m/>
    <m/>
    <m/>
    <m/>
    <m/>
    <s v="50411000-9"/>
  </r>
  <r>
    <n v="27013135"/>
    <x v="14"/>
    <m/>
    <m/>
    <n v="9502100000"/>
    <s v="LA0009826"/>
    <s v="PO2400168"/>
    <s v="Serveis"/>
    <s v="Contracte menor"/>
    <s v="Publicació agregada de contractes"/>
    <s v="Microfonia diadema RC SAILING"/>
    <s v="Microfonia diadema RC SAILING"/>
    <n v="100"/>
    <n v="0"/>
    <n v="0"/>
    <n v="1"/>
    <s v="25/05/2024 a 26/05/2024"/>
    <m/>
    <m/>
    <m/>
    <m/>
    <m/>
    <s v="32342410-9"/>
  </r>
  <r>
    <n v="27013135"/>
    <x v="14"/>
    <m/>
    <m/>
    <n v="9502100000"/>
    <s v="LA0009826"/>
    <s v="PO2400160"/>
    <s v="Serveis"/>
    <s v="Contracte menor"/>
    <s v="Publicació agregada de contractes"/>
    <s v="Servei de catering presentacio descarbonització"/>
    <s v="Servei de catering presentacio descarbonització"/>
    <n v="300"/>
    <n v="0"/>
    <n v="0"/>
    <n v="1"/>
    <d v="2024-05-17T00:00:00"/>
    <m/>
    <m/>
    <m/>
    <m/>
    <m/>
    <s v="55300000-3"/>
  </r>
  <r>
    <n v="27013135"/>
    <x v="14"/>
    <m/>
    <m/>
    <n v="9502100000"/>
    <s v="LA0009826"/>
    <s v="PO2400117"/>
    <s v="Serveis"/>
    <s v="Contracte menor"/>
    <s v="Publicació agregada de contractes"/>
    <s v="REVISIO EQUIP SEGURETAT CHARISMA I IMOCA"/>
    <s v="REVISIO EQUIP SEGURETAT CHARISMA I IMOCA"/>
    <n v="2000"/>
    <n v="0"/>
    <n v="0"/>
    <n v="1"/>
    <s v="10/04/2024 a 30/04/2024"/>
    <m/>
    <m/>
    <m/>
    <m/>
    <m/>
    <s v="50000000-5"/>
  </r>
  <r>
    <n v="27013135"/>
    <x v="14"/>
    <m/>
    <m/>
    <n v="9502100000"/>
    <s v="LA0009826"/>
    <s v="PO2400157"/>
    <s v="Serveis"/>
    <s v="Contracte menor"/>
    <s v="Publicació agregada de contractes"/>
    <s v="AMARRE IMOCA SOLOMED 2024"/>
    <s v="AMARRE IMOCA SOLOMED 2024"/>
    <n v="650"/>
    <n v="0"/>
    <n v="0"/>
    <n v="1"/>
    <s v="07/05/2024 a 10/05/2024"/>
    <m/>
    <m/>
    <m/>
    <m/>
    <m/>
    <s v="63726500-9"/>
  </r>
  <r>
    <n v="27013135"/>
    <x v="14"/>
    <m/>
    <m/>
    <n v="9502100000"/>
    <s v="LA0009826"/>
    <s v="PO2400149"/>
    <s v="Serveis"/>
    <s v="Contracte menor"/>
    <s v="Publicació agregada de contractes"/>
    <s v="Traducció documents ENG - CAT + urgència"/>
    <s v="Traducció documents ENG - CAT + urgència"/>
    <n v="1480.87"/>
    <n v="0"/>
    <n v="0"/>
    <n v="1"/>
    <s v="17/04/2024 a 24/04/2024"/>
    <m/>
    <m/>
    <m/>
    <m/>
    <m/>
    <s v="79530000-8"/>
  </r>
  <r>
    <n v="27013135"/>
    <x v="14"/>
    <m/>
    <m/>
    <n v="9502100000"/>
    <s v="LA0009826"/>
    <s v="PO2400098"/>
    <s v="Subministraments"/>
    <s v="Contracte menor"/>
    <s v="Publicació agregada de contractes"/>
    <s v="Material Curs Introducció Manteniment Embarcacions"/>
    <s v="Material Curs Introducció Manteniment Embarcacions"/>
    <n v="139.5"/>
    <n v="0"/>
    <n v="0"/>
    <n v="1"/>
    <s v="08/04/2024 a 30/04/2024"/>
    <m/>
    <m/>
    <m/>
    <m/>
    <m/>
    <s v="34933000-6"/>
  </r>
  <r>
    <n v="27013135"/>
    <x v="14"/>
    <m/>
    <m/>
    <n v="9502100000"/>
    <s v="LA0009826"/>
    <s v="PO2400109"/>
    <s v="Serveis"/>
    <s v="Contracte menor"/>
    <s v="Publicació agregada de contractes"/>
    <s v="Inserció publicitària revista Inforserveis maig 20"/>
    <s v="Inserció publicitària revista Inforserveis maig 20"/>
    <n v="1000"/>
    <n v="0"/>
    <n v="0"/>
    <n v="1"/>
    <s v="01/05/2024 a 30/05/2024"/>
    <m/>
    <m/>
    <m/>
    <m/>
    <m/>
    <s v="79340000-9"/>
  </r>
  <r>
    <n v="27013135"/>
    <x v="14"/>
    <m/>
    <m/>
    <n v="9502100000"/>
    <s v="LA0009826"/>
    <s v="PO2400162"/>
    <s v="Serveis"/>
    <s v="Contracte menor"/>
    <s v="Publicació agregada de contractes"/>
    <s v="Reimpressió lones bastiments expo Parlem del Mar"/>
    <s v="Reimpressió lones bastiments expo Parlem del Mar"/>
    <n v="2532.33"/>
    <n v="0"/>
    <n v="0"/>
    <n v="1"/>
    <s v="14/05/2024 a 30/05/2024"/>
    <m/>
    <m/>
    <m/>
    <m/>
    <m/>
    <s v="79421000-1"/>
  </r>
  <r>
    <n v="27013135"/>
    <x v="14"/>
    <m/>
    <m/>
    <n v="9502100000"/>
    <s v="LA0009826"/>
    <s v="TT2400238"/>
    <s v="Serveis"/>
    <s v="Contracte menor"/>
    <s v="Publicació agregada de contractes"/>
    <s v="Patró sortida IMOCA Lobas de Mar 16/03 2024"/>
    <s v="Patró sortida IMOCA Lobas de Mar 16/03 2024"/>
    <n v="185"/>
    <n v="0"/>
    <n v="0"/>
    <n v="1"/>
    <d v="2024-04-02T00:00:00"/>
    <m/>
    <m/>
    <m/>
    <m/>
    <m/>
    <s v="63720000-2"/>
  </r>
  <r>
    <n v="27013135"/>
    <x v="14"/>
    <m/>
    <m/>
    <n v="9502100000"/>
    <s v="LA0009826"/>
    <s v="PO2400150"/>
    <s v="Serveis"/>
    <s v="Contracte menor"/>
    <s v="Publicació agregada de contractes"/>
    <s v="Reportatge fotogràfic present. embarcació Zephyr"/>
    <s v="Reportatge fotogràfic present. embarcació Zephyr"/>
    <n v="110"/>
    <n v="0"/>
    <n v="0"/>
    <n v="1"/>
    <d v="2024-05-17T00:00:00"/>
    <m/>
    <m/>
    <m/>
    <m/>
    <m/>
    <s v="79961000-8"/>
  </r>
  <r>
    <n v="15937877"/>
    <x v="4"/>
    <m/>
    <m/>
    <n v="801935010"/>
    <s v="LA0007065"/>
    <s v="2021ST0294OBV18"/>
    <s v="Obres"/>
    <m/>
    <s v="Formalització"/>
    <s v="2021ST0294OBV18 - Obres del projecte de reurbanització i impermeabilització en l’àmbit de l’Embruixabruixes al Parc d’Atraccions del Tibidabo"/>
    <s v="Obres del projecte de reurbanització i impermeabilització en l’àmbit de l’Embruixabruixes al Parc d’Atraccions del Tibidabo"/>
    <n v="832812.53"/>
    <n v="0"/>
    <n v="1"/>
    <n v="0"/>
    <s v="0 anys 6 mesos 0 dies"/>
    <d v="2024-07-25T00:00:00"/>
    <d v="2024-11-04T00:00:00"/>
    <d v="2024-11-19T00:00:00"/>
    <n v="0"/>
    <m/>
    <s v="45000000-7||45000000-7"/>
  </r>
  <r>
    <n v="16191063"/>
    <x v="3"/>
    <m/>
    <m/>
    <n v="801935097"/>
    <n v="100"/>
    <n v="6032024050"/>
    <s v="Obres"/>
    <s v="Obert simplificat"/>
    <s v="Formalització"/>
    <s v="603.2024.050_OBRES RELATIVES AL PROJECTE D'INSTAL·LACIÓ FOTOVOLTAICA PER AUTOCONSUM A LA SALA PEPITA CASANELLAS DE BARCELONA AMB MESURES DE CONTRACTACIÓ PÚBLICA SOSTENIBLE. CONTRACTE RESERVAT A CENTRES ESPECIALS D’OCUPACIÓ D’INICIATIVA SOCIAL I A EMPRESES D’INSERCIÓ DE CONFORMITAT AMB LA DISPOSICIO ADDICIONAL 4TA DE LA LLEI DE CONTRACTES DEL SECTOR PÚBLIC."/>
    <s v="Obres relatives al projecte d'instal·lació fotovoltaica per autoconsum a la Sala Pepita Casanellas de Barcelona, contracte reservat a centres especials d’ocupació d’iniciativa social i a empreses d’inserció (disposició addicional 4ta de la LCSP)"/>
    <n v="158023.70000000001"/>
    <n v="0"/>
    <n v="1"/>
    <n v="0"/>
    <s v="0 anys 3 mesos 0 dies"/>
    <d v="2024-05-31T00:00:00"/>
    <d v="2024-08-07T00:00:00"/>
    <d v="2024-08-22T00:00:00"/>
    <n v="0"/>
    <m/>
    <s v="09330000-1||09330000-1||09330000-1"/>
  </r>
  <r>
    <n v="27013135"/>
    <x v="14"/>
    <m/>
    <m/>
    <n v="9502100000"/>
    <s v="LA0009826"/>
    <s v="26/2024-O-S"/>
    <s v="Serveis"/>
    <s v="Obert"/>
    <s v="Formalització"/>
    <s v="POLISSA ASSEGURANCES CONTINGENCIES EXTRAORDINARIES CERIMONIA APERTURA REGATA COPA AMERICA BARCELONA 2024"/>
    <s v="Risc a assegurar: Contingència per climatologia adversa, amenaces per terrorisme i qualsevol acte imprevisible i fortuït que provoqui la suspensió i/o cancel·lació de l’espectacle “Barcelona Far al Món” organitzat per la Fundació Barcelona Capital Nàutica.AC24, com a cerimònia-pòrtic de la celebració de la competició 37a Copa Amèrica de Vela a Barcelona el 10 d’octubre de 2024, amb la finalitat de garantir la indemnització de la pèrdua neta determinada d’aquelles despeses fixes no recuperables"/>
    <n v="74400"/>
    <n v="0"/>
    <n v="0"/>
    <n v="0"/>
    <s v="01/08/2024 a 31/12/2024"/>
    <d v="2024-07-09T00:00:00"/>
    <d v="2024-09-06T00:00:00"/>
    <d v="2024-10-02T00:00:00"/>
    <n v="0"/>
    <m/>
    <s v="66518200-6"/>
  </r>
  <r>
    <n v="15937468"/>
    <x v="0"/>
    <n v="16125366"/>
    <s v="Gerència d'Àrea de Seguretat, Prevenció i Convivència"/>
    <n v="801930008"/>
    <s v="L01080193"/>
    <s v="001_24000176"/>
    <s v="Serveis"/>
    <s v="Obert"/>
    <s v="Formalització"/>
    <s v="Servei missatgeria paqueteria GUB, SPCPEIS i Comisos"/>
    <s v="Servei de transport de correspondència i paqueteria entre les diferents unitats de la Guàrdia Urbana i del Servei de Protecció Civil, Prevenció, Extinció d¿Incendis i Salvament, a l¿Ajuntament de Barcelona, Gerència d¿Àrea de Seguretat, Prevenció i C"/>
    <n v="29065.54"/>
    <n v="0"/>
    <n v="0"/>
    <n v="0"/>
    <s v="2 anys  mesos  dies"/>
    <d v="2024-02-13T00:00:00"/>
    <d v="2024-08-07T00:00:00"/>
    <m/>
    <n v="3"/>
    <s v="Missatgeria i paqueteria entre diferents unitats de l¿SPCPEIS"/>
    <s v="64121200-2||64121200-2||64121200-2"/>
  </r>
  <r>
    <n v="15937468"/>
    <x v="0"/>
    <n v="16030540"/>
    <s v="Gerència de Serveis Generals"/>
    <n v="801930008"/>
    <s v="L01080193"/>
    <s v="001_24000733"/>
    <s v="Subministraments"/>
    <s v="Obert simplificat abreujat"/>
    <s v="Formalització"/>
    <s v="Contracte mixt pel subministrament i instal·lació d’una enquadernadora automàtica en Cola PUR (Poli uretà reactiu) per a la Direcció de Serveis Editorials"/>
    <s v="Subministrament i instal·lació d’una enquadernadora automàtica en Cola PUR (Poli uretà reactiu) per a la Direcció de Serveis Editorials"/>
    <n v="34937.58"/>
    <n v="0"/>
    <n v="0"/>
    <n v="0"/>
    <s v="anys 4 mesos  dies"/>
    <d v="2024-05-02T00:00:00"/>
    <d v="2024-07-05T00:00:00"/>
    <d v="2024-08-07T00:00:00"/>
    <n v="0"/>
    <m/>
    <s v="42991100-0||42991100-0"/>
  </r>
  <r>
    <n v="16191063"/>
    <x v="3"/>
    <m/>
    <m/>
    <n v="801935097"/>
    <n v="100"/>
    <n v="6112024104"/>
    <s v="Obres"/>
    <s v="Obert"/>
    <s v="Formalització"/>
    <s v="611.2024.104_OBRES RELATIVES AL PROJECTE 2.1 D’AMPLIACIÓ DE LA XARXA FREÀTICA – SISTEMA MONTJUÏC, A L’AV. PARAL·LEL, VIVER TRES PINS, CASTELL DE MONTJUÏC I FONTS DE MARIA CRISTINA, AMB MESURES DE CONTRACTACIÓ PÚBLICA SOSTENIBLE."/>
    <s v="Obres relatives al projecte 2.1 d’ampliació de la xarxa freàtica – Sistema Montjuïc, a l’Av. Paral·lel, Viver Tres Pins, Castell de Montjuïc i Fonts de Maria Cristina."/>
    <n v="6836580.1200000001"/>
    <n v="1"/>
    <n v="0"/>
    <n v="0"/>
    <s v="1 anys 0 mesos 0 dies"/>
    <d v="2024-10-03T00:00:00"/>
    <d v="2024-10-03T00:00:00"/>
    <d v="2024-10-25T00:00:00"/>
    <n v="0"/>
    <m/>
    <s v="45232130-2||45232130-2||45232130-2||45232130-2"/>
  </r>
  <r>
    <n v="15937877"/>
    <x v="4"/>
    <m/>
    <m/>
    <n v="801935010"/>
    <s v="LA0007065"/>
    <s v="2021AJ0098ACV09"/>
    <s v="Serveis"/>
    <m/>
    <s v="Formalització"/>
    <s v="2021AJ0098ACV09 - Serveis d’assessorament, actualització i millora del modelari de la documentació jurídica dels expedients de contractació pública amb destí a BSM"/>
    <s v="Contracte basat relatiu als serveis d’assessorament, actualització i millora del modelari de la documentació jurídica dels expedients de contractació pública amb destí a Barcelona de Serveis Municipals. S.A. i empreses que hi participen. Procediment basat en l'Acord Marc de selecció de proveïdors per a la prestació de serveis externs d'assistència, assessorament i suport jurídic en diferents àmbits del Dret per a Barcelona de Serveis Municipals, S.A. - Lot 1: Dret Públic: Regulatori, Dret Administratiu i Dret de la Competència."/>
    <n v="39900"/>
    <n v="0"/>
    <n v="0"/>
    <n v="0"/>
    <s v="2 anys 0 mesos 0 dies"/>
    <d v="2024-05-03T00:00:00"/>
    <d v="2024-08-06T00:00:00"/>
    <d v="2024-08-08T00:00:00"/>
    <n v="0"/>
    <m/>
    <s v="79100000-5"/>
  </r>
  <r>
    <n v="15937468"/>
    <x v="0"/>
    <n v="16030540"/>
    <s v="Gerència de Serveis Generals"/>
    <n v="801930008"/>
    <s v="L01080193"/>
    <s v="001_24001210"/>
    <s v="Serveis"/>
    <s v="Obert simplificat"/>
    <s v="Formalització"/>
    <s v="Contracte de prestació de serveis d'auditoria DIAC"/>
    <s v="Realització de l¿auditoria externa dels canals d¿atenció a la ciutadania que gestiona la Direcció de Serveis d¿Informació i Atenció Ciutadana (DIAC), i la certificació del procés d¿incidències i reclamacions (IRIS) a tot l¿Ajuntament de Barcelona,"/>
    <n v="41704.86"/>
    <n v="0"/>
    <n v="0"/>
    <n v="0"/>
    <s v="3 anys  mesos  dies"/>
    <d v="2024-07-04T00:00:00"/>
    <d v="2024-11-04T00:00:00"/>
    <d v="2024-12-12T00:00:00"/>
    <n v="0"/>
    <s v="Realització de l¿auditoria externa dels canals d¿atenció a la ciutadania que gestiona la Direcció de Serveis d¿Informació i Atenció Ciutadana (DIAC), i la certificació del procés d¿incidències i reclamacions (IRIS) a tot l¿Ajuntament de Barcelona,"/>
    <s v="79212000-3||79212000-3"/>
  </r>
  <r>
    <n v="16054009"/>
    <x v="7"/>
    <m/>
    <m/>
    <n v="801934032"/>
    <s v="LA0006806"/>
    <s v="006_24002072"/>
    <s v="Serveis"/>
    <s v="Obert simplificat abreujat"/>
    <s v="Formalització"/>
    <s v="Servei de consergeria a l'AFB."/>
    <s v="Servei auxiliar d'atenció als usuaris externs i als usuaris interns i de consergeria de l'Arxiu Històric Fotogràfic de Barcelona."/>
    <n v="48133.69"/>
    <n v="0"/>
    <n v="0"/>
    <n v="0"/>
    <s v="0 anys 11 mesos 0 dies"/>
    <d v="2024-10-04T00:00:00"/>
    <d v="2024-11-04T00:00:00"/>
    <d v="2024-11-05T00:00:00"/>
    <n v="0"/>
    <m/>
    <s v="98341130-5"/>
  </r>
  <r>
    <n v="15937468"/>
    <x v="0"/>
    <n v="16234734"/>
    <s v="Districte de Sants-Montjuïc"/>
    <n v="801930008"/>
    <s v="L01080193"/>
    <s v="001_24000878"/>
    <s v="Serveis"/>
    <s v="Obert"/>
    <s v="Formalització"/>
    <s v="Servei de gestió i dinamització dels FABs del Districte de Sants-Montjuïc amb objectius d'eficiència social"/>
    <s v="Servei de gestió i dinamització dels FABs (antics serveis multimèdia) del Districte de Sants-Montjuïc amb mesures d'eficiència social."/>
    <n v="874785.13"/>
    <n v="0"/>
    <n v="1"/>
    <n v="0"/>
    <s v="1 anys 4 mesos  dies"/>
    <d v="2024-04-22T00:00:00"/>
    <d v="2024-07-24T00:00:00"/>
    <d v="2024-08-09T00:00:00"/>
    <n v="0"/>
    <m/>
    <s v="98000000-3||98000000-3"/>
  </r>
  <r>
    <n v="15937877"/>
    <x v="4"/>
    <m/>
    <m/>
    <n v="801935010"/>
    <s v="LA0007065"/>
    <s v="2024ZO0036AC"/>
    <s v="Serveis"/>
    <s v="Obert"/>
    <s v="Formalització"/>
    <s v="2024ZO0036AC - Servei i gestió del manteniment integral (Facility Management) del parc zoològic de Barcelona"/>
    <s v="Servei i gestió del manteniment integral (Facility Management) del parc zoològic de Barcelona. El Manteniment Integral comprèn el manteniment Conductiu, Preventiu, Correctiu, Tècnic – Legal de totes les instal·lacions, el manteniment i el servei de Neteja, cobrint un servei de Parc Obert i Servei d’urgències de 24 hores ."/>
    <n v="14534823.310000001"/>
    <n v="1"/>
    <n v="0"/>
    <n v="0"/>
    <s v="2 anys 0 mesos 0 dies"/>
    <d v="2024-06-07T00:00:00"/>
    <d v="2024-11-04T00:00:00"/>
    <d v="2024-12-17T00:00:00"/>
    <n v="0"/>
    <m/>
    <s v="45259000-7||50000000-5||45259000-7||50000000-5||50000000-5||45259000-7"/>
  </r>
  <r>
    <n v="16191063"/>
    <x v="3"/>
    <m/>
    <m/>
    <n v="801935097"/>
    <n v="100"/>
    <n v="6082024041"/>
    <s v="Obres"/>
    <s v="Obert"/>
    <s v="Formalització"/>
    <s v="608.2024.041_OBRES RELATIVES AL PROJECTE EXECUTIU D’ARRANJAMENT DELS ENTORNS DEL C. DEL MOLÍ I DE FLOR DE NEU, FASE 1 I DEL PROJECTE EXECUTIU D’ARRANJAMENT DEL C. MOLÍ I ELS ACCESSOS A LA RESIDÈNCIA DE GENT GRAN, FASE 2, AL BARRI DE LA PROSPERITAT, AL DISTRICTE DE NOU BARRIS, A BARCELONA AMB MESURES DE CONTRACTACIÓ PÚBLICA SOSTENIBLE."/>
    <s v="Obres relatives al projecte executiu d’arranjament dels entorns del c. del Molí i de Flor de Neu, Fase 1 i del projecte executiu d’arranjament del c. Molí i els accessos a la residència de gent gran, Fase 2, al barri de la Prosperitat, al districte de Nou Barris, a Barcelona."/>
    <n v="2117177.08"/>
    <n v="1"/>
    <n v="0"/>
    <n v="0"/>
    <s v="1 anys  mesos  dies"/>
    <d v="2024-06-14T00:00:00"/>
    <d v="2024-11-04T00:00:00"/>
    <d v="2024-11-19T00:00:00"/>
    <n v="0"/>
    <m/>
    <s v="45233140-2||45233140-2||45233140-2"/>
  </r>
  <r>
    <n v="16541256"/>
    <x v="18"/>
    <m/>
    <m/>
    <n v="801934047"/>
    <s v="L01080193"/>
    <s v="FACTURA 174"/>
    <s v="Serveis"/>
    <s v="Contracte menor"/>
    <s v="Publicació agregada de contractes"/>
    <s v="Soluciones Ciberseguridad (Feb.2024)"/>
    <s v="Soluciones Ciberseguridad (Feb.2024)"/>
    <n v="112.85"/>
    <n v="0"/>
    <n v="0"/>
    <n v="1"/>
    <d v="2024-09-13T00:00:00"/>
    <m/>
    <m/>
    <m/>
    <m/>
    <m/>
    <s v="50000000-5"/>
  </r>
  <r>
    <n v="15937877"/>
    <x v="4"/>
    <m/>
    <m/>
    <n v="801935010"/>
    <s v="LA0007065"/>
    <s v="2023CO0188SUV13"/>
    <s v="Subministraments"/>
    <m/>
    <s v="Formalització"/>
    <s v="2023CO0188SUV13 - Contracte específic per al subministrament en concepte de compra d'una furgoneta elèctrica per a la unitat de grues."/>
    <s v="Contracte específic per al subministrament en concepte de compra d'una furgoneta elèctrica per a la unitat de grues."/>
    <n v="43000"/>
    <n v="0"/>
    <n v="0"/>
    <n v="0"/>
    <s v="0 anys 3 mesos 0 dies"/>
    <d v="2024-09-20T00:00:00"/>
    <d v="2024-11-05T00:00:00"/>
    <d v="2024-11-05T00:00:00"/>
    <n v="0"/>
    <m/>
    <s v="34144900-7||34144900-7"/>
  </r>
  <r>
    <n v="15989284"/>
    <x v="20"/>
    <m/>
    <m/>
    <n v="801933099"/>
    <s v="LA0006796"/>
    <s v="32_2400068"/>
    <s v="Contracte de serveis especials (annex IV)"/>
    <s v="Obert"/>
    <s v="Expedient en avaluació"/>
    <s v="Serveis Auxiliars per a les curses i altres esdeveniments organitzats per l'IBE"/>
    <s v="Serveis Auxiliars per a les curses i altres esdeveniments organitzats per l'IBE"/>
    <n v="334980.8"/>
    <n v="0"/>
    <n v="1"/>
    <n v="0"/>
    <s v="1 anys 2 mesos 0 dies"/>
    <d v="2024-08-11T00:00:00"/>
    <m/>
    <m/>
    <n v="0"/>
    <m/>
    <s v="92622000-7||92622000-7||92622000-7"/>
  </r>
  <r>
    <n v="15937468"/>
    <x v="0"/>
    <n v="16148761"/>
    <s v="Districte de Sant Martí"/>
    <n v="801930008"/>
    <s v="L01080193"/>
    <s v="001_24001458"/>
    <s v="Obres"/>
    <s v="Obert simplificat"/>
    <s v="Formalització"/>
    <s v="Obres per la instal·lació de la climatització al Casal de Barri Poblenou del Districte de Sant Martí amb mesures de contractació pública sostenible"/>
    <s v="Obres per la instal·lació de la climatització al Casal de Barri Poblenou del Districte de Sant Martí amb mesures de contractació pública sostenible"/>
    <n v="353753.5"/>
    <n v="0"/>
    <n v="1"/>
    <n v="0"/>
    <s v="0 anys 5 mesos 5 dies"/>
    <d v="2024-06-06T00:00:00"/>
    <d v="2024-07-31T00:00:00"/>
    <d v="2024-08-12T00:00:00"/>
    <n v="0"/>
    <m/>
    <s v="45331000-6||45331000-6"/>
  </r>
  <r>
    <n v="15937468"/>
    <x v="0"/>
    <n v="16148761"/>
    <s v="Districte de Sant Martí"/>
    <n v="801930008"/>
    <s v="L01080193"/>
    <s v="001_24000674"/>
    <s v="Subministraments"/>
    <s v="Obert simplificat"/>
    <s v="Formalització"/>
    <s v="Subministrament, en règim de lloguer, de cabines sanitàries portàtils i urinaris de peu, inclosa la seva instal·lació, neteja, manteniment i retirada, per a activitats, esdeveniments i prevenció de conductes incíviques a la via pública del Districte"/>
    <s v="Subministrament, en règim de lloguer, de cabines sanitàries portàtils i urinaris de peu, inclosa la seva instal·lació, neteja, manteniment i retirada, per a activitats, esdeveniments i prevenció de conductes incíviques a la via pública del Districte"/>
    <n v="129771.6"/>
    <n v="0"/>
    <n v="1"/>
    <n v="0"/>
    <s v="1 anys 0 mesos 0 dies"/>
    <d v="2024-05-16T00:00:00"/>
    <d v="2024-08-01T00:00:00"/>
    <d v="2024-08-12T00:00:00"/>
    <n v="0"/>
    <m/>
    <s v="44411000-4||44411800-2"/>
  </r>
  <r>
    <n v="16191063"/>
    <x v="3"/>
    <m/>
    <m/>
    <n v="801935097"/>
    <n v="100"/>
    <n v="6112024034"/>
    <s v="Obres"/>
    <s v="Obert"/>
    <s v="Adjudicació"/>
    <s v="611.2024.034_OBRES RELATIVES A L'ESTABILITZACIÓ I MILLORA DE DIVERSOS TALUSSOS DE LA CIUTAT DE BARCELONA, AMB MESURES DE CONTRACTACIÓ SOSTENIBLE. LOT 1: TALÚS PEDRERA DEL MUSSOL AL DISTRICTE SANTS-MONTJUÏC. LOT 2: ESTABILITZACIÓ ESTRUCTURAL DE REAJUSTAMENT DE L'ESLLAVISADA DEL TALÚS SOT DEL MIGDIA AL DISTRICTE SANTS-MONTJUÏC. LOT 3: TALÚS ELISA MORAGAS AL DISTRICTE SARRIÀ-SANT GERVASI."/>
    <s v="Obres relatives a l'estabilització i millora de diversos talussos de la ciutat de Barcelona. Lot 1: Talús Pedrera del Mussol al distircte Sants-Montjuïc. Lot 2: Estabilització estructural de reajustament de l'esllavisada del talús Sot del Migdia al districte Sants-Montjuïc. Lot 3: Talús Elisa Moragas al districte Sarrià-Sant. Gervasi."/>
    <n v="1438994.71"/>
    <n v="1"/>
    <n v="0"/>
    <n v="0"/>
    <s v="0 anys 6 mesos  dies"/>
    <d v="2024-03-08T00:00:00"/>
    <d v="2024-08-12T00:00:00"/>
    <m/>
    <n v="2"/>
    <s v="LOT 2: ESTABILITZACIÓ ESTRUCTURAL DE REAJUSTAMENT DE L'ESLLAVISADA DEL TALÚS SOT DEL MIGDIA AL DISTRICTE SANTS-MONTJUÏC."/>
    <s v="45233140-2"/>
  </r>
  <r>
    <n v="16191063"/>
    <x v="3"/>
    <m/>
    <m/>
    <n v="801935097"/>
    <n v="100"/>
    <n v="6112024034"/>
    <s v="Obres"/>
    <s v="Obert"/>
    <s v="Adjudicació"/>
    <s v="611.2024.034_OBRES RELATIVES A L'ESTABILITZACIÓ I MILLORA DE DIVERSOS TALUSSOS DE LA CIUTAT DE BARCELONA, AMB MESURES DE CONTRACTACIÓ SOSTENIBLE. LOT 1: TALÚS PEDRERA DEL MUSSOL AL DISTRICTE SANTS-MONTJUÏC. LOT 2: ESTABILITZACIÓ ESTRUCTURAL DE REAJUSTAMENT DE L'ESLLAVISADA DEL TALÚS SOT DEL MIGDIA AL DISTRICTE SANTS-MONTJUÏC. LOT 3: TALÚS ELISA MORAGAS AL DISTRICTE SARRIÀ-SANT GERVASI."/>
    <s v="Obres relatives a l'estabilització i millora de diversos talussos de la ciutat de Barcelona. Lot 1: Talús Pedrera del Mussol al distircte Sants-Montjuïc. Lot 2: Estabilització estructural de reajustament de l'esllavisada del talús Sot del Migdia al districte Sants-Montjuïc. Lot 3: Talús Elisa Moragas al districte Sarrià-Sant. Gervasi."/>
    <n v="651300.29"/>
    <n v="0"/>
    <n v="1"/>
    <n v="0"/>
    <s v="0 anys 4 mesos  dies"/>
    <d v="2024-03-08T00:00:00"/>
    <d v="2024-08-12T00:00:00"/>
    <m/>
    <n v="3"/>
    <s v="LOT 3: TALÚS ELISA MORAGAS AL DISTRICTE SARRIÀ-SANT GERVASI."/>
    <s v="45233140-2"/>
  </r>
  <r>
    <n v="15990903"/>
    <x v="24"/>
    <m/>
    <m/>
    <n v="801933086"/>
    <s v="LA0007818"/>
    <n v="24000010"/>
    <s v="Serveis"/>
    <s v="Obert simplificat"/>
    <s v="Formalització"/>
    <s v="Serveis de gestió, instal·lació i retirada dels dispositius TIC de l’entorn de  treball a l’Ajuntament de Barcelona i els seus organismes adscrits, amb  mesures de contractació pública sostenible"/>
    <s v="Serveis de gestió, instal·lació i retirada dels dispositius TIC de l’entorn de treball a l’Ajuntament de Barcelona i els seus organismes adscrits, amb mesures de contractació pública sostenible"/>
    <n v="112919.2"/>
    <n v="0"/>
    <n v="1"/>
    <n v="0"/>
    <s v="0 anys 8 mesos 0 dies"/>
    <d v="2024-04-04T00:00:00"/>
    <d v="2024-07-16T00:00:00"/>
    <d v="2024-08-12T00:00:00"/>
    <n v="0"/>
    <m/>
    <s v="51611000-8||79820000-8||51611000-8||79820000-8||72510000-3"/>
  </r>
  <r>
    <n v="16191149"/>
    <x v="17"/>
    <m/>
    <m/>
    <n v="9900648005"/>
    <n v="100"/>
    <s v="2024OB0013"/>
    <s v="Serveis"/>
    <s v="Obert"/>
    <s v="Formalització"/>
    <s v="(2024OB0013)  Serveis de redacció de projectes, direcció d'obra i coordinació de seguretat i salut de l'obra de susbtitució parcial de la coberta  de Mercabarna Flor, amb mesures de contractació pública sostenible"/>
    <s v="Contractació dels serveis de redacció de projectes, direcció d'obra i coordinació de seguretat i salut de l'obra de susbtitució parcial de la coberta  de Mercabarna Flor a Sant Boi de LLobregat."/>
    <n v="57411.73"/>
    <n v="0"/>
    <n v="0"/>
    <n v="0"/>
    <s v="anys 9 mesos  dies"/>
    <d v="2024-06-28T00:00:00"/>
    <d v="2024-10-15T00:00:00"/>
    <d v="2024-10-29T00:00:00"/>
    <n v="0"/>
    <m/>
    <s v="71200000-0||71200000-0"/>
  </r>
  <r>
    <n v="15990903"/>
    <x v="24"/>
    <m/>
    <m/>
    <n v="801933086"/>
    <s v="LA0007818"/>
    <n v="24000009"/>
    <s v="Subministraments"/>
    <s v="Obert simplificat"/>
    <s v="Formalització"/>
    <s v="Manteniment i suport de les llicències dels productes FME per a l’Ajuntament de Barcelona, amb mesures de contractació pública sostenible."/>
    <s v="Manteniment i suport de les llicències dels productes FME per a l’Ajuntament de Barcelona, amb mesures de contractació pública sostenible."/>
    <n v="135011.73000000001"/>
    <n v="0"/>
    <n v="1"/>
    <n v="0"/>
    <s v="31/07/2024 a 31/12/2026"/>
    <d v="2024-05-30T00:00:00"/>
    <d v="2024-07-16T00:00:00"/>
    <d v="2024-08-12T00:00:00"/>
    <n v="0"/>
    <m/>
    <s v="72267100-0"/>
  </r>
  <r>
    <n v="15937877"/>
    <x v="4"/>
    <m/>
    <m/>
    <n v="801935010"/>
    <s v="LA0007065"/>
    <s v="2022ST0021OBV29"/>
    <s v="Obres"/>
    <m/>
    <s v="Formalització"/>
    <s v="2022ST0021OBV29 - Contracte derivat per la impermeabilització de les canals de la coberta del Palau Sant Jordi"/>
    <s v="Contracte derivat per la impermeabilització de les canals de la coberta del Palau Sant Jordi.\nProcediment basat en l'Acord Marc per l'execució d'obres de conservació, manteniment i millora (obra civil) a les dependències del Grup BSM - Lot 1 BSM"/>
    <n v="50000"/>
    <n v="0"/>
    <n v="0"/>
    <n v="0"/>
    <s v="0 anys 1 mesos 0 dies"/>
    <d v="2024-05-27T00:00:00"/>
    <d v="2024-08-07T00:00:00"/>
    <d v="2024-08-13T00:00:00"/>
    <n v="0"/>
    <m/>
    <s v="45261420-4||45261420-4||45261420-4"/>
  </r>
  <r>
    <n v="15937877"/>
    <x v="4"/>
    <m/>
    <m/>
    <n v="801935010"/>
    <s v="LA0007065"/>
    <s v="2022ST0021OBV34"/>
    <s v="Obres"/>
    <m/>
    <s v="Formalització"/>
    <s v="2022ST0021OBV34 - Obres de col·locació del tancament fixe i mòbil de protecció perimetral a l’exterior de la zona sud de la instal·lació Estadi Olímpic Lluís Companys de Barcelona."/>
    <s v="Obres de col·locació del tancament fixe i mòbil de protecció perimetral a l’exterior de la zona sud de la instal·lació Estadi Olímpic Lluís Companys de Barcelona."/>
    <n v="80000"/>
    <n v="0"/>
    <n v="0"/>
    <n v="0"/>
    <s v="0 anys 4 mesos 0 dies"/>
    <d v="2024-06-28T00:00:00"/>
    <d v="2024-07-31T00:00:00"/>
    <d v="2024-08-13T00:00:00"/>
    <n v="0"/>
    <m/>
    <s v="45261000-4||45261000-4"/>
  </r>
  <r>
    <n v="15990660"/>
    <x v="29"/>
    <m/>
    <m/>
    <n v="801933070"/>
    <s v="LA0006804"/>
    <s v="CPO24040001"/>
    <s v="Obres"/>
    <s v="Obert"/>
    <s v="Formalització"/>
    <s v="Contracte relatiu a les obres del projecte segregat del projecte d’urbanització del barri de Bon Pastor, Fase F1 en l’entorn de l’edifici H3, districte Sant Andreu, amb mesures de contractació pública sostenible"/>
    <s v="obres del projecte segregat del projecte d’urbanització del barri de Bon Pastor, Fase F1 en l’entorn de l’edifici H3, districte Sant Andreu amb mesures de contractació pública sostenible."/>
    <n v="299520.96000000002"/>
    <n v="0"/>
    <n v="1"/>
    <n v="0"/>
    <s v="0 anys 6 mesos 15 dies"/>
    <d v="2024-05-08T00:00:00"/>
    <d v="2024-09-23T00:00:00"/>
    <d v="2024-09-26T00:00:00"/>
    <n v="0"/>
    <m/>
    <s v="45211360-0||45211360-0"/>
  </r>
  <r>
    <n v="15937877"/>
    <x v="4"/>
    <m/>
    <m/>
    <n v="801935010"/>
    <s v="LA0007065"/>
    <s v="2024RH0007ACV03"/>
    <s v="Serveis"/>
    <m/>
    <s v="Formalització"/>
    <s v="2024RH0007ACV03 - Contracte específic de serveis de la formació relativa a un programa de coaching individual"/>
    <s v="Contracte específic de serveis de la formació relativa a un programa de coaching individual"/>
    <n v="1600"/>
    <n v="0"/>
    <n v="0"/>
    <n v="1"/>
    <m/>
    <m/>
    <d v="2024-08-14T00:00:00"/>
    <d v="2024-08-14T00:00:00"/>
    <n v="0"/>
    <m/>
    <s v="80511000-9||80511000-9"/>
  </r>
  <r>
    <n v="15937877"/>
    <x v="4"/>
    <m/>
    <m/>
    <n v="801935010"/>
    <s v="LA0007065"/>
    <s v="2023CO0188SUV06"/>
    <s v="Subministraments"/>
    <m/>
    <s v="Formalització"/>
    <s v="2023CO0188SUV06 - Subministrament de bicicletes elèctriques en el marc del pla de desplaçament d’empresa per a Barcelona de Serveis Municipals S.A"/>
    <s v="Subministrament de bicicletes elèctriques en el marc del pla de desplaçament d’empresa per a Barcelona de Serveis Municipals S.A"/>
    <n v="64384"/>
    <n v="0"/>
    <n v="0"/>
    <n v="0"/>
    <s v="1 anys 0 mesos 0 dies"/>
    <d v="2024-06-07T00:00:00"/>
    <d v="2024-08-14T00:00:00"/>
    <d v="2024-08-14T00:00:00"/>
    <n v="0"/>
    <m/>
    <s v="34422000-7||34422000-7"/>
  </r>
  <r>
    <n v="15990200"/>
    <x v="2"/>
    <n v="100000006"/>
    <s v="Departament de Contractació de IMPJB"/>
    <n v="801934026"/>
    <s v="LA0007820"/>
    <s v="24/0016-00-CP/01"/>
    <s v="Subministraments"/>
    <s v="Obert simplificat"/>
    <s v="Formalització"/>
    <s v="Contractació del subministrament d'adobs, amb mesures de contractació pública sostenible"/>
    <s v="Contractació del subministrament d'adobs, amb mesures de contractació pública sostenible"/>
    <n v="141462.85999999999"/>
    <n v="0"/>
    <n v="1"/>
    <n v="0"/>
    <s v="2 anys 0 mesos 0 dies"/>
    <d v="2024-05-10T00:00:00"/>
    <d v="2024-07-18T00:00:00"/>
    <d v="2024-08-14T00:00:00"/>
    <n v="0"/>
    <m/>
    <s v="24440000-0"/>
  </r>
  <r>
    <n v="15937877"/>
    <x v="4"/>
    <m/>
    <m/>
    <n v="801935010"/>
    <s v="LA0007065"/>
    <s v="2024RH0262ACCM"/>
    <s v="Serveis"/>
    <s v="Adjudicacions directes no menors"/>
    <s v="Formalització"/>
    <s v="2024RH0262ACCM - Contractació de serveis a persones físiques d’activitats de formació o perfeccionament del personal de BSM, inclosos seminaris, col·loquis, jornades, meses rodones, conferències, col·laboracions o qualsevol altra activitat similar – TEAM BUILDING"/>
    <s v="Contractació de serveis a persones físiques d’activitats de formació o perfeccionament del personal de BSM, inclosos seminaris, col·loquis, jornades, meses rodones, conferències, col·laboracions o qualsevol altra activitat similar – TEAM BUILDING"/>
    <n v="1352.94"/>
    <n v="0"/>
    <n v="0"/>
    <n v="1"/>
    <m/>
    <m/>
    <d v="2024-11-05T00:00:00"/>
    <d v="2024-11-05T00:00:00"/>
    <n v="0"/>
    <m/>
    <s v="79632000-3||79632000-3"/>
  </r>
  <r>
    <n v="15990903"/>
    <x v="24"/>
    <m/>
    <m/>
    <n v="801933086"/>
    <s v="LA0007818"/>
    <n v="24000027"/>
    <s v="Subministraments"/>
    <s v="Obert"/>
    <s v="Formalització"/>
    <s v="Subscripció del programari Cisco Webex en modalitat Flex Plan Active User per a l’Ajuntament de Barcelona, amb mesures de contractació pública sostenible"/>
    <s v="Subscripció del programari Cisco Webex en modalitat Flex Plan Active User per a l’Ajuntament de Barcelona, amb mesures de contractació pública sostenible"/>
    <n v="209961.60000000001"/>
    <n v="0"/>
    <n v="1"/>
    <n v="0"/>
    <s v="1 anys 0 mesos 0 dies"/>
    <d v="2024-06-25T00:00:00"/>
    <d v="2024-08-14T00:00:00"/>
    <d v="2024-09-25T00:00:00"/>
    <n v="0"/>
    <m/>
    <s v="48000000-8||48000000-8||48000000-8"/>
  </r>
  <r>
    <n v="15937877"/>
    <x v="4"/>
    <m/>
    <m/>
    <n v="801935010"/>
    <s v="LA0007065"/>
    <s v="2022MK0042ACV10"/>
    <s v="Serveis"/>
    <m/>
    <s v="Formalització"/>
    <s v="2022MK0042ACV10 - Contracte relatiu a les produccions Audiovisuals i de so, digitals i tradicionals, i adaptacions d’originals ja existents, per a l’àrea de màrqueting corporatiu de B:SM."/>
    <s v="Contracte relatiu a les produccions Audiovisuals i de so, digitals i tradicionals, i adaptacions d’originals ja existents, per a l’àrea de màrqueting corporatiu de B:SM."/>
    <n v="30000"/>
    <n v="0"/>
    <n v="0"/>
    <n v="0"/>
    <s v="1 anys 0 mesos 0 dies"/>
    <d v="2024-06-05T00:00:00"/>
    <d v="2024-08-14T00:00:00"/>
    <d v="2024-08-14T00:00:00"/>
    <n v="0"/>
    <m/>
    <s v="79340000-9||79340000-9"/>
  </r>
  <r>
    <n v="15937877"/>
    <x v="4"/>
    <m/>
    <m/>
    <n v="801935010"/>
    <s v="LA0007065"/>
    <s v="2024RH0007ACV01"/>
    <s v="Serveis"/>
    <m/>
    <s v="Formalització"/>
    <s v="2024RH0007ACV01 - Contracte específic de serveis de la formació relativa al “programa gaining authority”"/>
    <s v="Contracte específic de serveis de la formació relativa al “programa gaining authority”"/>
    <n v="720"/>
    <n v="0"/>
    <n v="0"/>
    <n v="1"/>
    <m/>
    <m/>
    <d v="2024-08-14T00:00:00"/>
    <d v="2024-08-14T00:00:00"/>
    <n v="0"/>
    <m/>
    <s v="80511000-9||80511000-9||80511000-9||80511000-9"/>
  </r>
  <r>
    <n v="15937877"/>
    <x v="4"/>
    <m/>
    <m/>
    <n v="801935010"/>
    <s v="LA0007065"/>
    <s v="2024RH0007ACV05"/>
    <s v="Serveis"/>
    <m/>
    <s v="Formalització"/>
    <s v="2024RH0007ACV05 - Contracte específic de serveis de la formació relativa al “programa neuromarketing”"/>
    <s v="Contracte específic de serveis de la formació relativa al “programa neuromarketing”"/>
    <n v="2800"/>
    <n v="0"/>
    <n v="0"/>
    <n v="1"/>
    <m/>
    <m/>
    <d v="2024-08-14T00:00:00"/>
    <d v="2024-08-14T00:00:00"/>
    <n v="0"/>
    <m/>
    <s v="80511000-9||80511000-9"/>
  </r>
  <r>
    <n v="15937468"/>
    <x v="0"/>
    <n v="16146107"/>
    <s v="Districte de Gràcia"/>
    <n v="801930008"/>
    <s v="L01080193"/>
    <s v="001_24002379"/>
    <s v="Subministraments"/>
    <s v="Obert simplificat abreujat"/>
    <s v="Formalització"/>
    <s v="Lloguer de tancaments modulars a la Plaça Dones del 36, plaça del Sol, plaça Joanic i plaça Revolució per a la festa major del barri Vila de Gràcia, amb mesures de contractació pública sostenible"/>
    <s v="Lloguer de tancaments modulars a la Plaça Dones del 36, plaça del Sol, plaça Joanic i plaça Revolució per a la festa major del barri Vila de Gràcia, amb mesures de contractació pública sostenible"/>
    <n v="41690.080000000002"/>
    <n v="0"/>
    <n v="0"/>
    <n v="0"/>
    <s v="anys  mesos 14 dies"/>
    <d v="2024-07-18T00:00:00"/>
    <d v="2024-08-13T00:00:00"/>
    <d v="2024-08-16T00:00:00"/>
    <n v="0"/>
    <s v="Lloguer de tancaments modulars a la Plaça Dones del 36, plaça del Sol, plaça Joanic i plaça Revolució per a la festa major del barri Vila de Gràcia, amb l¿aplicació de mesures de contractació pública sostenible"/>
    <s v="45223100-7||45223100-7"/>
  </r>
  <r>
    <n v="15937468"/>
    <x v="0"/>
    <n v="16146107"/>
    <s v="Districte de Gràcia"/>
    <n v="801930008"/>
    <s v="L01080193"/>
    <s v="001_24002413"/>
    <s v="Serveis"/>
    <s v="Obert simplificat abreujat"/>
    <s v="Formalització"/>
    <s v="Coordinació i producció del programa de la Plaça Dones del 36 en el marc de les Festes de Gràcia, amb mesures de contractació pública sostenible"/>
    <s v="Coordinació i producció del programa de la Plaça Dones del 36 en el marc de les Festes de Gràcia, amb mesures de contractació pública sostenible"/>
    <n v="39014.089999999997"/>
    <n v="0"/>
    <n v="0"/>
    <n v="0"/>
    <s v="29/07/2024 a 30/09/2024"/>
    <d v="2024-07-19T00:00:00"/>
    <d v="2024-08-13T00:00:00"/>
    <d v="2024-08-16T00:00:00"/>
    <n v="0"/>
    <s v="Coordinació i producció del programa de la Plaça Dones del 36 en el marc de les Festes de Gràcia, amb mesures de contractació pública sostenible"/>
    <s v="79954000-6||79954000-6"/>
  </r>
  <r>
    <n v="15937877"/>
    <x v="4"/>
    <m/>
    <m/>
    <n v="801935010"/>
    <s v="LA0007065"/>
    <s v="2021MK0275ACV33"/>
    <s v="Serveis"/>
    <m/>
    <s v="Formalització"/>
    <s v="2021MK0275ACV33 - Servei de confecció d’estudis de client/clienta, en els quals la finalitat és conèixer el perfil, la valoració, l’opinió entres d’altres aspectes dels diferents actors a l’entorn de b:sm, i, especialment la dels seus clients/clientes"/>
    <s v="Servei de confecció d’estudis de client/clienta, en els quals la finalitat és conèixer el perfil, la valoració, l’opinió entres d’altres aspectes dels diferents actors a l’entorn de b:sm, i, especialment la dels seus clients/clientes tipologia estudis ISC per CBSA"/>
    <n v="6000"/>
    <n v="0"/>
    <n v="0"/>
    <n v="1"/>
    <s v="1 anys 0 mesos 0 dies"/>
    <d v="2024-03-08T00:00:00"/>
    <d v="2024-08-19T00:00:00"/>
    <d v="2024-08-19T00:00:00"/>
    <n v="0"/>
    <m/>
    <s v="79310000-0||79310000-0"/>
  </r>
  <r>
    <n v="15990903"/>
    <x v="24"/>
    <m/>
    <m/>
    <n v="801933086"/>
    <s v="LA0007818"/>
    <n v="24000045"/>
    <s v="Serveis"/>
    <s v="Obert"/>
    <s v="Adjudicació"/>
    <s v="Serveis de l’Oficina de Gestió de Projectes (PMO), L'Oficina de Projectes Internacionals (OPI) i L'Oficina de Gestió de la Demanda (OGD) de l’Institut Municipal d’Informàtica amb mesures de contractació pública sostenible."/>
    <s v="Serveis de l’Oficina de Gestió de Projectes (PMO), L'Oficina de Projectes Internacionals (OPI) i L'Oficina de Gestió de la Demanda (OGD) de l’Institut Municipal d’Informàtica amb mesures de contractació pública sostenible."/>
    <n v="3145060.86"/>
    <n v="1"/>
    <n v="0"/>
    <n v="0"/>
    <s v="2 anys  mesos  dies"/>
    <d v="2024-09-17T00:00:00"/>
    <d v="2024-12-24T00:00:00"/>
    <m/>
    <n v="1"/>
    <s v="Serveis de l’oficina de gestió de la demanda del portafolis de projectes (OGD)"/>
    <s v="72000000-5||72000000-5"/>
  </r>
  <r>
    <n v="15937877"/>
    <x v="4"/>
    <m/>
    <m/>
    <n v="801935010"/>
    <s v="LA0007065"/>
    <s v="2022MK0042ACV05"/>
    <s v="Serveis"/>
    <m/>
    <s v="Formalització"/>
    <s v="2022MK0042ACV05 - Constitució d’una bossa d’euros per atendre les necessitats de concebre i produir produccions audiovisuals i de so de l’àrea de Màrqueting Corporatiu de BSM"/>
    <s v="Contracte relatiu al servei de creació d’una bossa d’euros per atendre a les necessitats de realitzar produccions audiovisuals i de so de l’Àrea de Màrqueting Corporatiu de BSM, procediment basat en l’Acord Marc de serveis de produccions audiovisuals i de so de les empreses Barcelona de Serveis Municipals, S.A., Parc d’Atraccions del Tibidabo, S.A. i Cementiris de Barcelona, S.A."/>
    <n v="20000"/>
    <n v="0"/>
    <n v="0"/>
    <n v="0"/>
    <s v="1 anys 0 mesos 0 dies"/>
    <d v="2024-01-15T00:00:00"/>
    <d v="2024-08-20T00:00:00"/>
    <d v="2024-08-20T00:00:00"/>
    <n v="0"/>
    <m/>
    <s v="92111200-4||92111220-0||92111200-4||92111240-6||79340000-9"/>
  </r>
  <r>
    <n v="15937877"/>
    <x v="4"/>
    <m/>
    <m/>
    <n v="801935010"/>
    <s v="LA0007065"/>
    <s v="2023CO0188SUV01"/>
    <s v="Subministraments"/>
    <m/>
    <s v="Formalització"/>
    <s v="2023CO0188SUV01 - Subministrament en concepte de rènting sense opció de compra de 2 motos elèctriques"/>
    <s v="Subministrament en concepte de rènting sense opció de compra de 2 motos elèctriques"/>
    <n v="18600"/>
    <n v="0"/>
    <n v="0"/>
    <n v="0"/>
    <s v="3 anys  mesos  dies"/>
    <d v="2024-03-07T00:00:00"/>
    <d v="2024-08-20T00:00:00"/>
    <d v="2024-08-20T00:00:00"/>
    <n v="0"/>
    <m/>
    <s v="34410000-4||34410000-4"/>
  </r>
  <r>
    <n v="15990903"/>
    <x v="24"/>
    <m/>
    <m/>
    <n v="801933086"/>
    <s v="LA0007818"/>
    <n v="24000011"/>
    <s v="Serveis"/>
    <s v="Obert"/>
    <s v="Formalització"/>
    <s v="Serveis de Manteniment dels processos robotitzats (RPA) de l’Institut Municipal d’Hisenda de l’Ajuntament de Barcelona, amb mesures de contractació pública sostenible."/>
    <s v="Serveis de Manteniment dels processos robotitzats (RPA) de l’Institut Municipal d’Hisenda de l’Ajuntament de Barcelona, amb mesures de contractació pública sostenible."/>
    <n v="170833.34"/>
    <n v="0"/>
    <n v="1"/>
    <n v="0"/>
    <s v="2 anys 0 mesos 0 dies"/>
    <d v="2024-06-14T00:00:00"/>
    <d v="2024-10-08T00:00:00"/>
    <d v="2024-11-05T00:00:00"/>
    <n v="0"/>
    <m/>
    <s v="72267100-0||72267100-0||72267100-0"/>
  </r>
  <r>
    <n v="15937468"/>
    <x v="0"/>
    <n v="16148761"/>
    <s v="Districte de Sant Martí"/>
    <n v="801930008"/>
    <s v="L01080193"/>
    <s v="001_24002626"/>
    <s v="Obres"/>
    <s v="Obert"/>
    <s v="Expedient en avaluació"/>
    <s v="Obres d'arranjament integral i puntual de les voreres laterals de la Rambla Prim entre PG. Taulat i C. Santander i d'arranjament puntual del tram central de la Rambla Prim entre GV i C. Santander al Districte de Sant Martí a Barcelona amb mesures de contractació sostenible"/>
    <s v="Obres d'arranjament integral i puntual de les voreres laterals de la Rambla Prim entre PG. Taulat i C. Santander i d'arranjament puntual del tram central de la Rambla Prim entre GV i C. Santander al Districte de Sant Martí a Barcelona amb mesures de contractació sostenible"/>
    <n v="2312231.1"/>
    <n v="1"/>
    <n v="0"/>
    <n v="0"/>
    <s v="2 anys 0 mesos 0 dies"/>
    <d v="2024-08-21T00:00:00"/>
    <m/>
    <m/>
    <n v="0"/>
    <m/>
    <s v="45233200-1||45233200-1"/>
  </r>
  <r>
    <n v="15937468"/>
    <x v="0"/>
    <n v="16146107"/>
    <s v="Districte de Gràcia"/>
    <n v="801930008"/>
    <s v="L01080193"/>
    <s v="001_24001325"/>
    <s v="Serveis"/>
    <s v="Obert simplificat abreujat"/>
    <s v="Formalització"/>
    <s v="Dinamització de la Taula comunitària del Coll i Vallcarca - Els Penitents"/>
    <s v="Dinamització de la Taula de dinamització comunitària del Coll i Vallcarca - Els Penitents, amb mesures de contractació pública sostenible"/>
    <n v="45233.19"/>
    <n v="0"/>
    <n v="0"/>
    <n v="0"/>
    <s v="01/05/2024 a 31/12/2024"/>
    <d v="2024-06-10T00:00:00"/>
    <d v="2024-08-16T00:00:00"/>
    <d v="2024-08-21T00:00:00"/>
    <n v="0"/>
    <s v="Servei per promoure el treball comunitari als barris del Coll i Vallcarca-Els Penitents pel foment de la convivència i la cohesió social"/>
    <s v="98000000-3||98000000-3"/>
  </r>
  <r>
    <n v="16191063"/>
    <x v="3"/>
    <m/>
    <m/>
    <n v="801935097"/>
    <n v="100"/>
    <n v="6112024070"/>
    <s v="Serveis"/>
    <s v="Obert"/>
    <s v="Formalització"/>
    <s v="611.2024.070_SERVEIS RELATIUS A LA REDACCIÓ DE MEMÒRIES VALORADES I LA DIRECCIÓ DE LES OBRES CORRESPONENTS A LES ACTUACIONS DE FONTS DE BEURE I DE FONTS ORNAMENTALS DEL PLA ENDREÇA, AMB MESURES DE CONTRACTACIÓ PÚBLICA SOSTENIBLE. LOT 1: FONTS DE BEURE. LOT 2: FONTS ORNAMENTALS."/>
    <s v="Serveis relatius a la redacció de memòries valorades i la direcció de les obres corresponents a les actuacions de fonts de beure i de fonts ornamentals del Pla Endreça."/>
    <n v="165888.9"/>
    <n v="0"/>
    <n v="1"/>
    <n v="0"/>
    <s v="2 anys 7 mesos 0 dies"/>
    <d v="2024-05-13T00:00:00"/>
    <d v="2024-11-05T00:00:00"/>
    <d v="2024-12-17T00:00:00"/>
    <n v="1"/>
    <s v="LOT NÚM. 1: FONTS DE BEURE"/>
    <s v="71000000-8||71000000-8||71000000-8"/>
  </r>
  <r>
    <n v="15937877"/>
    <x v="4"/>
    <m/>
    <m/>
    <n v="801935010"/>
    <s v="LA0007065"/>
    <s v="2024ZO0140SU"/>
    <s v="Subministraments"/>
    <s v="Obert"/>
    <s v="Expedient en avaluació"/>
    <s v="2024ZO0140SU - Subminsitrament de substrats i el seu transport fins a les instal·lacions del Parc Zoològic de Barcelona."/>
    <s v="Subminsitrament de substrats i el seu transport fins a les instal·lacions del Parc Zoològic de Barcelona."/>
    <n v="148720"/>
    <n v="0"/>
    <n v="1"/>
    <n v="0"/>
    <s v="1 anys 0 mesos 0 dies"/>
    <d v="2024-06-28T00:00:00"/>
    <m/>
    <m/>
    <n v="1"/>
    <s v="Substrats per a interiors"/>
    <s v="14212000-0||03419100-1||14212000-0||03419100-1"/>
  </r>
  <r>
    <n v="9176738"/>
    <x v="9"/>
    <m/>
    <m/>
    <n v="9501860009"/>
    <s v="A09010588"/>
    <s v="A/F202407/S"/>
    <s v="Serveis"/>
    <s v="Obert"/>
    <s v="Formalització"/>
    <s v="Servicio de diseño, producción, montaje, desmontaje, mantenimiento, stand management, catering y otros servicios asociados del espacio expositivo de la Fundació Barcelona Mobile World Capital Foundation en la feria \4YFN Barcelona 2025\ (Exp. A/F202407/S)"/>
    <s v="El objeto del contrato consiste en la prestación de un servicio de diseño, producción, montaje, desmontaje, mantenimiento, stand Management, catering y otros servicios asociados del espacio expositivo de MWCapital en 4YFN 2025, que tendrá lugar los días 3, 4, 5 y 6 de marzo de 2025 en el recinto ferial de Fira de Barcelona (Recinto de Gran Vía, Hall 8.1 y 8.0) en Barcelona."/>
    <n v="111900"/>
    <n v="0"/>
    <n v="1"/>
    <n v="0"/>
    <s v="13/11/2024 a 31/03/2025"/>
    <d v="2024-09-11T00:00:00"/>
    <d v="2024-11-05T00:00:00"/>
    <d v="2024-12-04T00:00:00"/>
    <n v="0"/>
    <m/>
    <s v="79950000-8||79950000-8||79950000-8"/>
  </r>
  <r>
    <n v="15937877"/>
    <x v="4"/>
    <m/>
    <m/>
    <n v="801935010"/>
    <s v="LA0007065"/>
    <s v="2021MK0275ACV32"/>
    <s v="Serveis"/>
    <m/>
    <s v="Formalització"/>
    <s v="2021MK0275ACV32 - Servei de confecció d’estudis de client/clienta, en els quals la finalitat és conèixer el perfil, la valoració, l’opinió entres d’altres aspectes dels diferents actors a l’entorn de b:sm, i, especialment la dels seus clients/clientes"/>
    <s v="Servei de confecció d’estudis de client/clienta, en els quals la finalitat és conèixer el perfil, la valoració, l’opinió entres d’altres aspectes dels diferents actors a l’entorn de b:sm, i, especialment la dels seus clients/clientes tipologia estudis ISC BSM."/>
    <n v="135000"/>
    <n v="0"/>
    <n v="1"/>
    <n v="0"/>
    <s v="1 anys 0 mesos 0 dies"/>
    <d v="2024-03-08T00:00:00"/>
    <d v="2024-08-22T00:00:00"/>
    <d v="2024-08-22T00:00:00"/>
    <n v="0"/>
    <m/>
    <s v="79310000-0||79310000-0"/>
  </r>
  <r>
    <n v="15990200"/>
    <x v="2"/>
    <n v="100000006"/>
    <s v="Departament de Contractació de IMPJB"/>
    <n v="801934026"/>
    <s v="LA0007820"/>
    <s v="24/0049-00-CP/01"/>
    <s v="Serveis"/>
    <s v="Obert"/>
    <s v="Formalització"/>
    <s v="Contracte de serveis de manteniment de les mitjanes enjardinades i espais verds associats a vies d'alta circulació de la ciutat de Barcelona amb mesures de contractació pública sostenible"/>
    <s v="Contracte de serveis de manteniment de les mitjanes enjardinades i espais verds associats a vies d'alta circulació de la ciutat de Barcelona amb mesures de contractació pública sostenible"/>
    <n v="1467639.89"/>
    <n v="1"/>
    <n v="0"/>
    <n v="0"/>
    <s v="2 anys 0 mesos 0 dies"/>
    <d v="2024-05-21T00:00:00"/>
    <d v="2024-08-22T00:00:00"/>
    <d v="2024-10-25T00:00:00"/>
    <n v="0"/>
    <m/>
    <s v="77311000-3||77311000-3"/>
  </r>
  <r>
    <n v="16054009"/>
    <x v="7"/>
    <m/>
    <m/>
    <n v="801934032"/>
    <s v="LA0006806"/>
    <s v="C240000420"/>
    <s v="Serveis"/>
    <s v="Obert"/>
    <s v="Formalització"/>
    <s v="CONTRACTE DE SERVEIS de dinamització i coordinació de la xarxa de Ràdios Comunitàries de Barcelona (XRCB) i coordinació tècnica dels estudis de Ràdio Fabra i Ràdio Maconda, amb mesures de contractació pública sostenible"/>
    <s v="Dinamització i coordinació de la xarxa de Ràdios Comunitàries de Barcelona (XRCB) i coordinació tècnica dels estudis de Ràdio Fabra i Ràdio Maconda."/>
    <n v="217936"/>
    <n v="0"/>
    <n v="1"/>
    <n v="0"/>
    <s v="1 anys  mesos 0 dies"/>
    <d v="2024-05-14T00:00:00"/>
    <d v="2024-07-19T00:00:00"/>
    <d v="2024-08-23T00:00:00"/>
    <n v="0"/>
    <m/>
    <s v="92000000-1||92000000-1"/>
  </r>
  <r>
    <n v="16054009"/>
    <x v="7"/>
    <m/>
    <m/>
    <n v="801934032"/>
    <s v="LA0006806"/>
    <s v="006_24000815"/>
    <s v="Subministraments"/>
    <s v="Obert simplificat"/>
    <s v="Formalització"/>
    <s v="Producció i subministrament de tots els elements físics i instal·lacions elèctriques, audiovisuals i lumíniques, muntatge i desmuntatge, així com la instal·lació i desinstal·lació de les obres patrimonials i el manteniment de l'exposició \Vinçon / IKEA. 100 objectes d'IKEA que ens hagués agradat tenir a Vinçon\."/>
    <s v="Producció i subministrament de tots els elements físics i instal·lacions elèctriques, audiovisuals i lumíniques, muntatge i desmuntatge, així com la instal·lació i desinstal·lació de les obres patrimonials i el manteniment de l'exposició \Vinçon / IKEA. 100 objectes d'IKEA que ens hagués agradat tenir a Vinçon\."/>
    <n v="98850"/>
    <n v="0"/>
    <n v="0"/>
    <n v="0"/>
    <s v="0 anys 8 mesos 0 dies"/>
    <d v="2024-07-04T00:00:00"/>
    <d v="2024-08-22T00:00:00"/>
    <d v="2024-08-23T00:00:00"/>
    <n v="0"/>
    <m/>
    <s v="92521100-0"/>
  </r>
  <r>
    <n v="16054009"/>
    <x v="7"/>
    <m/>
    <m/>
    <n v="801934032"/>
    <s v="LA0006806"/>
    <s v="006_24001275"/>
    <s v="Subministraments"/>
    <s v="Obert"/>
    <s v="Formalització"/>
    <s v="CONTRACTE MIXT DE SERVEIS I SUBMINISTRAMENTS d’impressió, distribució, instal•lació, manteniment i retirada dels elements de comunicació i publicitat de la campanya de comunicació de les Festes de La Mercè 2024, amb mesures de contractació pública sostenible"/>
    <s v="Serveis d’impressió, distribució, instal•lació, manteniment i retirada dels elements de comunicació i publicitat de la campanya de comunicació de les Festes de la Mercè 2024."/>
    <n v="74381.259999999995"/>
    <n v="0"/>
    <n v="0"/>
    <n v="0"/>
    <s v="31/07/2024 a 31/10/2024"/>
    <d v="2024-06-27T00:00:00"/>
    <d v="2024-08-22T00:00:00"/>
    <d v="2024-08-23T00:00:00"/>
    <n v="0"/>
    <m/>
    <s v="79800000-2"/>
  </r>
  <r>
    <n v="16054009"/>
    <x v="7"/>
    <m/>
    <m/>
    <n v="801934032"/>
    <s v="LA0006806"/>
    <n v="24000784"/>
    <s v="Serveis"/>
    <s v="Negociat sense publicitat"/>
    <s v="Formalització"/>
    <s v="Creació i direcció artística del MAC Festival al Palauet Albéniz"/>
    <s v="Creació i direcció artística del MAC Festival (Mercè Arts de Carrer), edició de 2024, al Palauet Albéniz, consistent en diversos espectacles de circ, dansa, teatre i música, al Palauet Albéniz que tindran lloc els dies, 21, 22 i 24 de setembre."/>
    <n v="60851.24"/>
    <n v="0"/>
    <n v="0"/>
    <n v="0"/>
    <m/>
    <m/>
    <d v="2024-08-08T00:00:00"/>
    <d v="2024-08-23T00:00:00"/>
    <n v="0"/>
    <m/>
    <s v="92312000-1"/>
  </r>
  <r>
    <n v="15937468"/>
    <x v="0"/>
    <n v="16235970"/>
    <s v="Districte de Sarrià-Sant Gervasi"/>
    <n v="801930008"/>
    <s v="L01080193"/>
    <s v="001_24001009"/>
    <s v="Serveis"/>
    <s v="Obert simplificat abreujat"/>
    <s v="Formalització"/>
    <s v="SERVEIS DE TRANSCRIPCIÓ LITERAL DE LES AUDIÈNCIES PÚBLIQUES I D'ALTRES ÒRGANS DEL DISTRICTE DE SARRIÀ-SANT GERVASI"/>
    <s v="Serveis de transcripció literal de les Audiències Públiques de Sarrià - Sant Gervasi i altres òrgans de govern que puguin requerir de transcripció."/>
    <n v="15390.76"/>
    <n v="0"/>
    <n v="0"/>
    <n v="0"/>
    <s v="2 anys  mesos  dies"/>
    <d v="2024-05-08T00:00:00"/>
    <d v="2024-08-23T00:00:00"/>
    <d v="2024-09-06T00:00:00"/>
    <n v="0"/>
    <s v="Serveis de transcripció literal de les Audiències Públiques de Sarrià - Sant Gervasi i altres òrgans de govern que puguin requerir de transcripció."/>
    <s v="79550000-4||79550000-4"/>
  </r>
  <r>
    <n v="15937468"/>
    <x v="0"/>
    <n v="16148761"/>
    <s v="Districte de Sant Martí"/>
    <n v="801930008"/>
    <s v="L01080193"/>
    <s v="001_24002008"/>
    <s v="Serveis"/>
    <s v="Obert simplificat abreujat"/>
    <s v="Formalització"/>
    <s v="Producció i coordinació executiva, tècnica i artística de l'acte de lliurament de guardons dels Premis Sant Martí, amb mesures de contractació pública sostenible"/>
    <s v="Producció i coordinació executiva, tècnica i artística de l'acte de lliurament de guardons dels Premis Sant Martí, amb mesures de contractació pública sostenible"/>
    <n v="52892.56"/>
    <n v="0"/>
    <n v="0"/>
    <n v="0"/>
    <s v="1 anys 0 mesos 0 dies"/>
    <d v="2024-08-26T00:00:00"/>
    <d v="2024-10-31T00:00:00"/>
    <d v="2024-11-06T00:00:00"/>
    <n v="0"/>
    <m/>
    <s v="79952100-3"/>
  </r>
  <r>
    <n v="9176738"/>
    <x v="9"/>
    <m/>
    <m/>
    <n v="9501860009"/>
    <s v="A09010588"/>
    <s v="A/F202404/S"/>
    <s v="Serveis"/>
    <s v="Obert"/>
    <s v="Formalització"/>
    <s v="Servicio de consultoría a ayuntamientos para la implementación de un servicio local de acompañamiento digital a la ciudadanía de la Fundació Barcelona Mobile World Capital Foundation (Exp. A/F202404/S)"/>
    <s v="El objeto del contrato consiste en la prestación de un servicio de consultoría a los ayuntamientos de cuatro (4) municipios de Cataluña, a determinar por MWCapital, para la implementación de un servicio local de acompañamiento digital a la ciudadanía a través de metodologías específicas y con el objetivo de facilitar su despliegue."/>
    <n v="55000"/>
    <n v="0"/>
    <n v="0"/>
    <n v="0"/>
    <s v="01/09/2024 a 31/12/2024"/>
    <d v="2024-07-01T00:00:00"/>
    <d v="2024-08-20T00:00:00"/>
    <d v="2024-08-26T00:00:00"/>
    <n v="0"/>
    <m/>
    <s v="79419000-4||79419000-4"/>
  </r>
  <r>
    <n v="16054009"/>
    <x v="7"/>
    <m/>
    <m/>
    <n v="801934032"/>
    <s v="LA0006806"/>
    <s v="006_24000786"/>
    <s v="Serveis"/>
    <s v="Obert"/>
    <s v="Formalització"/>
    <s v="Conceptualització, disseny, programació, implantació, posada en marxa i manteniment tècnic del nou web del Disseny Hub Barcelona amb Drupal 10 o superior amb mesures de contractació pública sostenible"/>
    <s v="el servei de conceptualització, disseny, programació, implantació, posada en marxa i manteniment tècnic de la nova web del nou web del Disseny Hub Barcelona (en endavant DHub) amb Drupal 10 o superior d’acord amb l’establert al Plec tècnic."/>
    <n v="98165.48"/>
    <n v="0"/>
    <n v="0"/>
    <n v="0"/>
    <s v="2 anys 0 mesos 0 dies"/>
    <d v="2024-08-26T00:00:00"/>
    <d v="2024-12-04T00:00:00"/>
    <d v="2024-12-19T00:00:00"/>
    <n v="0"/>
    <m/>
    <s v="72413000-8||72421000-7||72413000-8||72421000-7"/>
  </r>
  <r>
    <n v="15937468"/>
    <x v="0"/>
    <n v="100000044"/>
    <s v="Gerència de Promoció Econòmica"/>
    <n v="801930008"/>
    <s v="L01080193"/>
    <s v="001_24000689"/>
    <s v="Subministraments"/>
    <s v="Obert simplificat abreujat"/>
    <s v="Formalització"/>
    <s v="Subministrament de casetes (lloguer, transport, muntatge i desmuntatge) per a la 10a Fira de Consum Responsable i d'Economia Social i Solidària de la DS d'Economia Social i Solidària i Alimentació Sostenible"/>
    <s v="L'objecte és la contractació del lloguer, transport i muntatge i subministrament de 35 casetes per a la celebració de la 10a Fira de Consum Responsable i d'Economia Social i Solidària a la plaça Catalunya de Barcelona"/>
    <n v="59500"/>
    <n v="0"/>
    <n v="0"/>
    <n v="0"/>
    <s v="1 anys  mesos  dies"/>
    <d v="2024-04-08T00:00:00"/>
    <d v="2024-06-10T00:00:00"/>
    <d v="2024-08-26T00:00:00"/>
    <n v="0"/>
    <s v="L'objecte és la contractació del lloguer, transport i muntatge i subministrament de 35 casetes per a la celebració de la 10a Fira de Consum Responsable i d'Economia Social i Solidària a la plaça Catalunya de Barcelona"/>
    <s v="45223822-4||45223822-4||45223822-4||45223822-4"/>
  </r>
  <r>
    <n v="15990200"/>
    <x v="2"/>
    <n v="100000006"/>
    <s v="Departament de Contractació de IMPJB"/>
    <n v="801934026"/>
    <s v="LA0007820"/>
    <s v="24/0086-00-CP/01"/>
    <s v="Serveis"/>
    <s v="Obert"/>
    <s v="Formalització"/>
    <s v="Contractació dels treballs d'aeració, reblert i millora dels escocells viaris del municipi de la ciutat de Barcelona, amb mesures de contractació pública sostenible"/>
    <s v="Contractació dels treballs d'aeració, reblert i millora dels escocells viaris del municipi de la ciutat de Barcelona, amb mesures de contractació pública sostenible"/>
    <n v="711029.44"/>
    <n v="0"/>
    <n v="1"/>
    <n v="0"/>
    <s v="2 anys 0 mesos 0 dies"/>
    <d v="2024-05-03T00:00:00"/>
    <d v="2024-08-26T00:00:00"/>
    <d v="2024-10-14T00:00:00"/>
    <n v="0"/>
    <m/>
    <s v="77211500-7||77211500-7"/>
  </r>
  <r>
    <n v="15937468"/>
    <x v="0"/>
    <n v="16125479"/>
    <s v="Gerència d'Àrea de Cultura, Educació , Esports i Cicle de Vida"/>
    <n v="801930008"/>
    <s v="L01080193"/>
    <s v="001_24001295"/>
    <s v="Serveis"/>
    <s v="Obert"/>
    <s v="Formalització"/>
    <s v="Servei de gestió dels llotjaments UTEH i SAS"/>
    <s v="Servei de gestió de l'allotjament temporal i manutenció de persones i famílies en hotels, hostals, pensions i pisos d'estada temporal derivades de la UTEH i de SAS-ABITS"/>
    <n v="31278.5"/>
    <n v="0"/>
    <n v="0"/>
    <n v="0"/>
    <s v="1 anys  mesos  dies"/>
    <d v="2024-05-23T00:00:00"/>
    <d v="2024-08-27T00:00:00"/>
    <d v="2024-10-07T00:00:00"/>
    <n v="2"/>
    <s v="Gestió establiment per SAS"/>
    <s v="63510000-7"/>
  </r>
  <r>
    <n v="15937877"/>
    <x v="4"/>
    <m/>
    <m/>
    <n v="801935010"/>
    <s v="LA0007065"/>
    <s v="2023CO0188SUV12"/>
    <s v="Subministraments"/>
    <m/>
    <s v="Formalització"/>
    <s v="2023CO0188SUV12 - Contracte específic per al subministrament en concepte de compra d’una escombradora, una fregadora i accessoris per al Port Olímpic"/>
    <s v="Contracte específic per al subministrament en concepte de compra d’una escombradora, una fregadora i accessoris per al Port Olímpic"/>
    <n v="54582.54"/>
    <n v="0"/>
    <n v="0"/>
    <n v="0"/>
    <s v="0 anys 3 mesos 0 dies"/>
    <d v="2024-08-12T00:00:00"/>
    <d v="2024-11-05T00:00:00"/>
    <d v="2024-11-05T00:00:00"/>
    <n v="0"/>
    <m/>
    <s v="34144900-7"/>
  </r>
  <r>
    <n v="15937877"/>
    <x v="4"/>
    <m/>
    <m/>
    <n v="801935010"/>
    <s v="LA0007065"/>
    <s v="2021CO0230SUV18"/>
    <s v="Subministraments"/>
    <m/>
    <s v="Formalització"/>
    <s v="2021CO0230SUV18 - Contracte derivat pel suministrament targetes plàstiques PVC identificatives per a treballadors"/>
    <s v="Contracte derivat pel suministrament targetes plàstiques PVC identificatives per a treballadors"/>
    <n v="850"/>
    <n v="0"/>
    <n v="0"/>
    <n v="1"/>
    <s v="0 anys 1 mesos  dies"/>
    <d v="2024-09-06T00:00:00"/>
    <d v="2024-11-05T00:00:00"/>
    <d v="2024-11-05T00:00:00"/>
    <n v="0"/>
    <m/>
    <s v="30160000-8||30160000-8"/>
  </r>
  <r>
    <n v="16054009"/>
    <x v="7"/>
    <m/>
    <m/>
    <n v="801934032"/>
    <s v="LA0006806"/>
    <s v="006/24000381"/>
    <s v="Serveis"/>
    <s v="Obert simplificat abreujat"/>
    <s v="Formalització"/>
    <s v="Serveis de control, manteniment, reparació i substitució de components dels equips i aparells del laboratori de conservació i restauració del laboratori de conservació- restauració del MUHBA."/>
    <s v="L’objecte del contracte són els serveis de control, manteniment, detecció d’avaries, reparació i substitució de components dels equips i aparells del laboratori de conservació i restauració del laboratori de conservació- restauració del MUHBA."/>
    <n v="16500"/>
    <n v="0"/>
    <n v="0"/>
    <n v="0"/>
    <s v="2 anys 0 mesos 0 dies"/>
    <d v="2024-07-26T00:00:00"/>
    <d v="2024-08-28T00:00:00"/>
    <d v="2024-08-28T00:00:00"/>
    <n v="0"/>
    <m/>
    <s v="50430000-8||50430000-8"/>
  </r>
  <r>
    <n v="15937877"/>
    <x v="4"/>
    <m/>
    <m/>
    <n v="801935010"/>
    <s v="LA0007065"/>
    <s v="2024ES0139AC"/>
    <s v="Serveis"/>
    <m/>
    <s v="Formalització"/>
    <s v="2024ES0139AC - Serveis vinculats al transport d’aigua freàtica com a alternativa a l’aigua potable per a aquells usos permesos pel decret de sequera"/>
    <s v="Serveis vinculats al transport d’aigua freàtica com a alternativa a l’aigua potable per a aquells usos permesos pel decret de sequera"/>
    <n v="255600"/>
    <n v="0"/>
    <n v="1"/>
    <n v="0"/>
    <m/>
    <m/>
    <d v="2024-08-19T00:00:00"/>
    <d v="2024-08-28T00:00:00"/>
    <n v="0"/>
    <m/>
    <s v="65110000-7||65110000-7"/>
  </r>
  <r>
    <n v="15990903"/>
    <x v="24"/>
    <m/>
    <m/>
    <n v="801933086"/>
    <s v="LA0007818"/>
    <n v="24000040"/>
    <s v="Serveis"/>
    <m/>
    <s v="Adjudicació"/>
    <s v="Serveis d’integració del mòdul SAP-Sancions de l’IMH amb els sistemes de Dipòsits BSM i de la Generalitat de Catalunya, amb mesures de contractació pública sostenible."/>
    <s v="Serveis d’integració del mòdul SAP-Sancions de l’IMH amb els sistemes de Dipòsits BSM i de la Generalitat de Catalunya, amb mesures de contractació pública sostenible."/>
    <n v="96662.56"/>
    <n v="0"/>
    <n v="0"/>
    <n v="0"/>
    <m/>
    <m/>
    <d v="2024-11-05T00:00:00"/>
    <m/>
    <n v="0"/>
    <m/>
    <m/>
  </r>
  <r>
    <n v="15937877"/>
    <x v="4"/>
    <m/>
    <m/>
    <n v="801935010"/>
    <s v="LA0007065"/>
    <s v="2024CO0085SU"/>
    <s v="Subministraments"/>
    <s v="Obert simplificat abreujat"/>
    <s v="Formalització"/>
    <s v="2024CO0085SU - Subministrament, muntatge i desmuntatge de banderoles de les campanyes de Barcelona de Serveis Municipals, S.A."/>
    <s v="Subministrament, muntatge i desmuntatge de banderoles de les campanyes de Barcelona de Serveis Municipals, S.A."/>
    <n v="46202.400000000001"/>
    <n v="0"/>
    <n v="0"/>
    <n v="0"/>
    <s v="1 anys 0 mesos 0 dies"/>
    <d v="2024-05-23T00:00:00"/>
    <d v="2024-08-06T00:00:00"/>
    <d v="2024-08-28T00:00:00"/>
    <n v="0"/>
    <m/>
    <s v="22462000-6||22462000-6"/>
  </r>
  <r>
    <n v="16191063"/>
    <x v="3"/>
    <m/>
    <m/>
    <n v="801935097"/>
    <n v="100"/>
    <n v="6102024059"/>
    <s v="Obres"/>
    <s v="Obert simplificat"/>
    <s v="Formalització"/>
    <s v="610.2024.059_OBRES RELATIVES AL PROJECTE EXECUTIU PER UN SUBMINISTRAMENT ELÈCTRIC PRINCIPAL EN BAIXA TENSIÓ AMB NOU CENTRE DE TRANSFORMACIÓ I SUBMINISTRAMENT ELÈCTRIC COMPLEMENTARI DE SOCORS EN BAIXA TENSIÓ PER NOU EQUIPAMENT PÚBLIC SITUAT AL CARRER ALFONS EL MAGNÀNIM 59, AL DISTRICTE DE SANT MARTÍ, A BARCELONA, AMB MESURES DE CONTRACTACIÓ PÚBLICA SOSTENIBLE."/>
    <s v="Obres relatives al projecte executiu per un subministrament elèctric principal en baixa tensió amb nou Centre de Transformació i subministrament elèctric complementari de Socors en baixa tensió pel nou equipament públic situat al carrer Alfons el Magnànim 59, al districte de Sant Martí, a Barcelona."/>
    <n v="155218.63"/>
    <n v="0"/>
    <n v="1"/>
    <n v="0"/>
    <s v="0 anys 6 mesos 0 dies"/>
    <d v="2024-05-30T00:00:00"/>
    <d v="2024-10-14T00:00:00"/>
    <d v="2024-11-05T00:00:00"/>
    <n v="0"/>
    <m/>
    <s v="45315600-4||45315600-4||45315600-4"/>
  </r>
  <r>
    <n v="15937877"/>
    <x v="4"/>
    <m/>
    <m/>
    <n v="801935010"/>
    <s v="LA0007065"/>
    <s v="2024PT0152SU"/>
    <s v="Subministraments"/>
    <s v="Obert"/>
    <s v="Expedient en avaluació"/>
    <s v="2024PT0152SU - Subministrament de llaminadures per al Parc d’atraccions Tibidabo incloent la producció, distribució i entrega."/>
    <s v="Subministrament de llaminadures per al Parc d’atraccions Tibidabo incloent la producció, distribució i entrega."/>
    <n v="265941.5"/>
    <n v="0"/>
    <n v="1"/>
    <n v="0"/>
    <s v="1 anys 0 mesos 0 dies"/>
    <d v="2024-08-01T00:00:00"/>
    <m/>
    <m/>
    <n v="0"/>
    <m/>
    <s v="15842310-8||15842310-8"/>
  </r>
  <r>
    <n v="15937877"/>
    <x v="4"/>
    <m/>
    <m/>
    <n v="801935010"/>
    <s v="LA0007065"/>
    <s v="2024MK0193AC"/>
    <s v="Serveis"/>
    <s v="Negociat sense publicitat"/>
    <s v="Formalització"/>
    <s v="2024MK0193AC - Contracte relatiu al servei de màrqueting multi-plataforma per a promocions, jocs, sortejos i dinamització a les xarxes socials dels diferents negocis de BSM"/>
    <s v="Contracte relatiu al servei de màrqueting multi-plataforma per a promocions, jocs, sortejos i dinamització a les xarxes socials dels diferents negocis de BSM"/>
    <n v="17450"/>
    <n v="0"/>
    <n v="0"/>
    <n v="0"/>
    <m/>
    <m/>
    <d v="2024-10-28T00:00:00"/>
    <d v="2024-11-05T00:00:00"/>
    <n v="0"/>
    <m/>
    <s v="79340000-9||79340000-9"/>
  </r>
  <r>
    <n v="15990903"/>
    <x v="24"/>
    <m/>
    <m/>
    <n v="801933086"/>
    <s v="LA0007818"/>
    <n v="24000056"/>
    <s v="Subministraments"/>
    <s v="Negociat sense publicitat"/>
    <s v="Formalització"/>
    <s v="Adquisició de llicències ARIS Connect Designer per a l’Ajuntament de Barcelona, amb mesures de contractació pública sostenible."/>
    <s v="Adquisició de llicències ARIS Connect Designer per a l’Ajuntament de Barcelona, amb mesures de contractació pública sostenible."/>
    <n v="17657.79"/>
    <n v="0"/>
    <n v="0"/>
    <n v="0"/>
    <m/>
    <m/>
    <d v="2024-10-28T00:00:00"/>
    <d v="2024-11-08T00:00:00"/>
    <n v="0"/>
    <m/>
    <s v="48000000-8"/>
  </r>
  <r>
    <n v="16054009"/>
    <x v="7"/>
    <m/>
    <m/>
    <n v="801934032"/>
    <s v="LA0006806"/>
    <s v="C24000689- 24000576"/>
    <s v="Serveis"/>
    <s v="Obert"/>
    <s v="Formalització"/>
    <s v="Oficina de Contractació Artística pel Barcelona Festival de Nadal i Encesa amb mesures de Contractació Sostenible"/>
    <s v="servei de gestió de l’Oficina Tècnica de contractacons artístiques per a l’Encesa de l’enllumenat nadalenc i el Barcelona Festival de Nadal, d’acord amb l’establert al Plec tècnic."/>
    <n v="2887732.92"/>
    <n v="1"/>
    <n v="0"/>
    <n v="0"/>
    <s v="1 anys 0 mesos 0 dies"/>
    <d v="2024-05-21T00:00:00"/>
    <d v="2024-08-02T00:00:00"/>
    <d v="2024-08-29T00:00:00"/>
    <n v="0"/>
    <m/>
    <s v="79994000-8"/>
  </r>
  <r>
    <n v="16220427"/>
    <x v="15"/>
    <m/>
    <m/>
    <n v="801935025"/>
    <n v="100"/>
    <n v="240203"/>
    <s v="Subministraments"/>
    <s v="Obert simplificat abreujat"/>
    <s v="Formalització"/>
    <s v="Adquisició i instal·lació de les taules de mescla dels estudis de ràdio de betevé"/>
    <s v="Adquisició i instal·lació de les taules de mescla dels estudis de ràdio de betevé"/>
    <n v="40460"/>
    <n v="0"/>
    <n v="0"/>
    <n v="0"/>
    <s v="01/12/2024 a 31/12/2024"/>
    <d v="2024-11-05T00:00:00"/>
    <d v="2024-11-22T00:00:00"/>
    <d v="2024-11-25T00:00:00"/>
    <n v="0"/>
    <m/>
    <s v="32342420-2||32342420-2||32342420-2"/>
  </r>
  <r>
    <n v="16191149"/>
    <x v="17"/>
    <m/>
    <m/>
    <n v="9900648005"/>
    <n v="100"/>
    <s v="2024OSA0016"/>
    <s v="Subministraments"/>
    <s v="Obert simplificat abreujat"/>
    <s v="Formalització"/>
    <s v="(2024OSA0016) SUBMINISTRAMENT DE FRUITA FRESCA A LES PERSONES TREBALLADORES DE MERCABARNA, AMB MESURES DE CONTRACTACIÓ PÚBLICA SOSTENIBLE"/>
    <s v="L'objecte del present contracte és el subministrament de fruita fresca a les persones treballadores de Mercabarna, amb mesures de contractació pública sostenible."/>
    <n v="21112"/>
    <n v="0"/>
    <n v="0"/>
    <n v="0"/>
    <s v="1 anys 0 mesos 0 dies"/>
    <d v="2024-08-29T00:00:00"/>
    <d v="2024-09-30T00:00:00"/>
    <d v="2024-09-30T00:00:00"/>
    <n v="0"/>
    <m/>
    <s v="03222000-3||03222000-3||03222000-3"/>
  </r>
  <r>
    <n v="9176738"/>
    <x v="9"/>
    <m/>
    <m/>
    <n v="9501860009"/>
    <s v="A09010588"/>
    <s v="DT-2024/12"/>
    <s v="Serveis"/>
    <s v="Contracte menor"/>
    <s v="Publicació agregada de contractes"/>
    <s v="Servei d'autobusos per a l'IT.neary Day"/>
    <s v="Servei d'autobusos per a l'IT.neary Day"/>
    <n v="2663.06"/>
    <n v="0"/>
    <n v="0"/>
    <n v="1"/>
    <d v="2024-05-17T00:00:00"/>
    <m/>
    <m/>
    <m/>
    <m/>
    <m/>
    <s v="60172000-4"/>
  </r>
  <r>
    <n v="9176738"/>
    <x v="9"/>
    <m/>
    <m/>
    <n v="9501860009"/>
    <s v="A09010588"/>
    <s v="GE-2024/102"/>
    <s v="Serveis"/>
    <s v="Contracte menor"/>
    <s v="Publicació agregada de contractes"/>
    <s v="Servei de consultoria per Tech&amp;Play 2024"/>
    <s v="Servei de consultoria per Tech&amp;Play 2024"/>
    <n v="3659"/>
    <n v="0"/>
    <n v="0"/>
    <n v="1"/>
    <s v="25/04/2024 a 28/04/2024"/>
    <m/>
    <m/>
    <m/>
    <m/>
    <m/>
    <s v="72224000-1"/>
  </r>
  <r>
    <n v="9176738"/>
    <x v="9"/>
    <m/>
    <m/>
    <n v="9501860009"/>
    <s v="A09010588"/>
    <s v="IN-2024/60"/>
    <s v="Serveis"/>
    <s v="Contracte menor"/>
    <s v="Publicació agregada de contractes"/>
    <s v="Manteniment website Àrees Digitals"/>
    <s v="Manteniment website Àrees Digitals"/>
    <n v="800"/>
    <n v="0"/>
    <n v="0"/>
    <n v="1"/>
    <s v="03/05/2024 a 09/05/2024"/>
    <m/>
    <m/>
    <m/>
    <m/>
    <m/>
    <s v="48825000-7"/>
  </r>
  <r>
    <n v="9176738"/>
    <x v="9"/>
    <m/>
    <m/>
    <n v="9501860009"/>
    <s v="A09010588"/>
    <s v="TT-2024/112"/>
    <s v="Serveis"/>
    <s v="Contracte menor"/>
    <s v="Publicació agregada de contractes"/>
    <s v="Fotografies per a Clean Energy 24 Summit"/>
    <s v="Fotografies per a Clean Energy 24 Summit"/>
    <n v="750"/>
    <n v="0"/>
    <n v="0"/>
    <n v="1"/>
    <d v="2024-06-19T00:00:00"/>
    <m/>
    <m/>
    <m/>
    <m/>
    <m/>
    <s v="79961000-8"/>
  </r>
  <r>
    <n v="9176738"/>
    <x v="9"/>
    <m/>
    <m/>
    <n v="9501860009"/>
    <s v="A09010588"/>
    <s v="IN-2024/77"/>
    <s v="Serveis"/>
    <s v="Contracte menor"/>
    <s v="Publicació agregada de contractes"/>
    <s v="Servei de traducció al castellà de 2 informes"/>
    <s v="Servei de traducció al castellà de 2 informes"/>
    <n v="1124"/>
    <n v="0"/>
    <n v="0"/>
    <n v="1"/>
    <s v="07/06/2024 a 03/07/2024"/>
    <m/>
    <m/>
    <m/>
    <m/>
    <m/>
    <s v="79530000-8"/>
  </r>
  <r>
    <n v="9176738"/>
    <x v="9"/>
    <m/>
    <m/>
    <n v="9501860009"/>
    <s v="A09010588"/>
    <s v="M20-2024/96"/>
    <s v="Serveis"/>
    <s v="Contracte menor"/>
    <s v="Publicació agregada de contractes"/>
    <s v="Liquidació pressupuestària 2023"/>
    <s v="Liquidació pressupuestària 2023"/>
    <n v="650"/>
    <n v="0"/>
    <n v="0"/>
    <n v="1"/>
    <s v="11/04/2024 a 15/04/2024"/>
    <m/>
    <m/>
    <m/>
    <m/>
    <m/>
    <s v="79212000-3"/>
  </r>
  <r>
    <n v="9176738"/>
    <x v="9"/>
    <m/>
    <m/>
    <n v="9501860009"/>
    <s v="A09010588"/>
    <s v="GE-2024/88"/>
    <s v="Serveis"/>
    <s v="Contracte menor"/>
    <s v="Publicació agregada de contractes"/>
    <s v="Ampliació de l'expedient GE-2024/59 Servei d'infoports per a tours guiats a MWC24."/>
    <s v="Ampliació de l'expedient GE-2024/59 Servei d'infoports per a tours guiats a MWC24."/>
    <n v="295"/>
    <n v="0"/>
    <n v="0"/>
    <n v="1"/>
    <d v="2024-04-02T00:00:00"/>
    <m/>
    <m/>
    <m/>
    <m/>
    <m/>
    <s v="32331300-5"/>
  </r>
  <r>
    <n v="9176738"/>
    <x v="9"/>
    <m/>
    <m/>
    <n v="9501860009"/>
    <s v="A09010588"/>
    <s v="GE-2024/89"/>
    <s v="Serveis"/>
    <s v="Contracte menor"/>
    <s v="Publicació agregada de contractes"/>
    <s v="Contractació ponent per a taller Tech&amp;Play"/>
    <s v="Contractació ponent per a taller Tech&amp;Play"/>
    <n v="500"/>
    <n v="0"/>
    <n v="0"/>
    <n v="1"/>
    <s v="25/04/2024 a 28/04/2024"/>
    <m/>
    <m/>
    <m/>
    <m/>
    <m/>
    <s v="79952000-2"/>
  </r>
  <r>
    <n v="9176738"/>
    <x v="9"/>
    <m/>
    <m/>
    <n v="9501860009"/>
    <s v="A09010588"/>
    <s v="GE-2024/90"/>
    <s v="Serveis"/>
    <s v="Contracte menor"/>
    <s v="Publicació agregada de contractes"/>
    <s v="Ajustaments tècnics web Tech&amp;Play'24"/>
    <s v="Ajustaments tècnics web Tech&amp;Play'24"/>
    <n v="1000"/>
    <n v="0"/>
    <n v="0"/>
    <n v="1"/>
    <s v="02/04/2024 a 05/04/2024"/>
    <m/>
    <m/>
    <m/>
    <m/>
    <m/>
    <s v="48825000-7"/>
  </r>
  <r>
    <n v="9176738"/>
    <x v="9"/>
    <m/>
    <m/>
    <n v="9501860009"/>
    <s v="A09010588"/>
    <s v="IN-2024/50"/>
    <s v="Serveis"/>
    <s v="Contracte menor"/>
    <s v="Publicació agregada de contractes"/>
    <s v="Edició en castellà de l'informe Reptes ètics de l'ús de tecnologies SMART a les cures de la tercera edat."/>
    <s v="Edició en castellà de l'informe Reptes ètics de l'ús de tecnologies SMART a les cures de la tercera edat."/>
    <n v="825"/>
    <n v="0"/>
    <n v="0"/>
    <n v="1"/>
    <s v="02/04/2024 a 16/04/2024"/>
    <m/>
    <m/>
    <m/>
    <m/>
    <m/>
    <s v="79970000-4"/>
  </r>
  <r>
    <n v="9176738"/>
    <x v="9"/>
    <m/>
    <m/>
    <n v="9501860009"/>
    <s v="A09010588"/>
    <s v="TT-2024/81"/>
    <s v="Serveis"/>
    <s v="Contracte menor"/>
    <s v="Publicació agregada de contractes"/>
    <s v="Servei d'acompanyament i mentoria per al projecte “Boundless Energy Transfer” emmarcat dins del sector indústria durant la primera fase de la vuitena edició del programa The Collider (Opportunity Validation)."/>
    <s v="Servei d'acompanyament i mentoria per al projecte “Boundless Energy Transfer” emmarcat dins del sector indústria durant la primera fase de la vuitena edició del programa The Collider (Opportunity Validation)."/>
    <n v="1500"/>
    <n v="0"/>
    <n v="0"/>
    <n v="1"/>
    <s v="02/04/2024 a 31/05/2024"/>
    <m/>
    <m/>
    <m/>
    <m/>
    <m/>
    <s v="79419000-4"/>
  </r>
  <r>
    <n v="9176738"/>
    <x v="9"/>
    <m/>
    <m/>
    <n v="9501860009"/>
    <s v="A09010588"/>
    <s v="GE-2024/91"/>
    <s v="Serveis"/>
    <s v="Contracte menor"/>
    <s v="Publicació agregada de contractes"/>
    <s v="Servei de càtering bàsic per a rodes de premsa"/>
    <s v="Servei de càtering bàsic per a rodes de premsa"/>
    <n v="328"/>
    <n v="0"/>
    <n v="0"/>
    <n v="1"/>
    <d v="2024-04-05T00:00:00"/>
    <m/>
    <m/>
    <m/>
    <m/>
    <m/>
    <s v="55320000-9"/>
  </r>
  <r>
    <n v="9176738"/>
    <x v="9"/>
    <m/>
    <m/>
    <n v="9501860009"/>
    <s v="A09010588"/>
    <s v="IN-2024/51"/>
    <s v="Serveis"/>
    <s v="Contracte menor"/>
    <s v="Publicació agregada de contractes"/>
    <s v="Servei de transport dels U-Smart Toys per la Tech&amp;Play"/>
    <s v="Servei de transport dels U-Smart Toys per la Tech&amp;Play"/>
    <n v="980"/>
    <n v="0"/>
    <n v="0"/>
    <n v="1"/>
    <s v="23/04/2024 a 29/04/2024"/>
    <m/>
    <m/>
    <m/>
    <m/>
    <m/>
    <s v="60000000-8"/>
  </r>
  <r>
    <n v="9176738"/>
    <x v="9"/>
    <m/>
    <m/>
    <n v="9501860009"/>
    <s v="A09010588"/>
    <s v="TT-2024/82"/>
    <s v="Serveis"/>
    <s v="Contracte menor"/>
    <s v="Publicació agregada de contractes"/>
    <s v="Servei d'acompanyament i mentòria per al projecte RSTF emmarcat dins del sector cleantech durant la primera fase de la vuitena edició del programa The Collider (Opportunity Validation)."/>
    <s v="Servei d'acompanyament i mentòria per al projecte RSTF emmarcat dins del sector cleantech durant la primera fase de la vuitena edició del programa The Collider (Opportunity Validation)."/>
    <n v="1500"/>
    <n v="0"/>
    <n v="0"/>
    <n v="1"/>
    <s v="03/04/2024 a 31/05/2024"/>
    <m/>
    <m/>
    <m/>
    <m/>
    <m/>
    <s v="79419000-4"/>
  </r>
  <r>
    <n v="9176738"/>
    <x v="9"/>
    <m/>
    <m/>
    <n v="9501860009"/>
    <s v="A09010588"/>
    <s v="M30-2024/52"/>
    <s v="Subministraments"/>
    <s v="Contracte menor"/>
    <s v="Publicació agregada de contractes"/>
    <s v="Creació de bosses de lona a partir de material sobrant Talent Arena."/>
    <s v="Creació de bosses de lona a partir de material sobrant Talent Arena."/>
    <n v="4418.8"/>
    <n v="0"/>
    <n v="0"/>
    <n v="1"/>
    <s v="03/04/2024 a 26/04/2024"/>
    <m/>
    <m/>
    <m/>
    <m/>
    <m/>
    <s v="79342200-5"/>
  </r>
  <r>
    <n v="9176738"/>
    <x v="9"/>
    <m/>
    <m/>
    <n v="9501860009"/>
    <s v="A09010588"/>
    <s v="GE-2024/93"/>
    <s v="Serveis"/>
    <s v="Contracte menor"/>
    <s v="Publicació agregada de contractes"/>
    <s v="Trasllat amb autocar per a centres escolars SX3 Academy"/>
    <s v="Trasllat amb autocar per a centres escolars SX3 Academy"/>
    <n v="6351.96"/>
    <n v="0"/>
    <n v="0"/>
    <n v="1"/>
    <s v="25/04/2024 a 26/04/2024"/>
    <m/>
    <m/>
    <m/>
    <m/>
    <m/>
    <s v="60172000-4"/>
  </r>
  <r>
    <n v="9176738"/>
    <x v="9"/>
    <m/>
    <m/>
    <n v="9501860009"/>
    <s v="A09010588"/>
    <s v="IN-2024/52"/>
    <s v="Serveis"/>
    <s v="Contracte menor"/>
    <s v="Publicació agregada de contractes"/>
    <s v="Lloguer de 6 tablets per la realització dels tallers de programació dels U-SMART TOYS durant la Tech&amp;Play"/>
    <s v="Lloguer de 6 tablets per la realització dels tallers de programació dels U-SMART TOYS durant la Tech&amp;Play"/>
    <n v="674"/>
    <n v="0"/>
    <n v="0"/>
    <n v="1"/>
    <s v="26/04/2024 a 29/04/2024"/>
    <m/>
    <m/>
    <m/>
    <m/>
    <m/>
    <s v="79952000-2"/>
  </r>
  <r>
    <n v="9176738"/>
    <x v="9"/>
    <m/>
    <m/>
    <n v="9501860009"/>
    <s v="A09010588"/>
    <s v="PE-2024/38"/>
    <s v="Serveis"/>
    <s v="Contracte menor"/>
    <s v="Publicació agregada de contractes"/>
    <s v="Trasllat en autocar per a centres escolars SX3 Academy Xerrada inspiradora per als equips de la segona edició del Programa NGI Sargasso OnCampus."/>
    <s v="Trasllat en autocar per a centres escolars SX3 Academy Xerrada inspiradora per als equips de la segona edició del Programa NGI Sargasso OnCampus."/>
    <n v="350"/>
    <n v="0"/>
    <n v="0"/>
    <n v="1"/>
    <d v="2024-04-04T00:00:00"/>
    <m/>
    <m/>
    <m/>
    <m/>
    <m/>
    <s v="98392000-7"/>
  </r>
  <r>
    <n v="9176738"/>
    <x v="9"/>
    <m/>
    <m/>
    <n v="9501860009"/>
    <s v="A09010588"/>
    <s v="DT-2024/10"/>
    <s v="Serveis"/>
    <s v="Contracte menor"/>
    <s v="Publicació agregada de contractes"/>
    <s v="Servei de fotografia"/>
    <s v="Servei de fotografia"/>
    <n v="420"/>
    <n v="0"/>
    <n v="0"/>
    <n v="1"/>
    <d v="2024-05-17T00:00:00"/>
    <m/>
    <m/>
    <m/>
    <m/>
    <m/>
    <s v="79961000-8"/>
  </r>
  <r>
    <n v="9176738"/>
    <x v="9"/>
    <m/>
    <m/>
    <n v="9501860009"/>
    <s v="A09010588"/>
    <s v="TT-2024/83"/>
    <s v="Serveis"/>
    <s v="Contracte menor"/>
    <s v="Publicació agregada de contractes"/>
    <s v="Servei d'acompanyament i mentòria per al projecte RCE emmarcat dins del sector cleantech durant la primera fase de la vuitena edició del programa The Collider (Opportunity Validation)."/>
    <s v="Servei d'acompanyament i mentòria per al projecte RCE emmarcat dins del sector cleantech durant la primera fase de la vuitena edició del programa The Collider (Opportunity Validation)."/>
    <n v="1500"/>
    <n v="0"/>
    <n v="0"/>
    <n v="1"/>
    <s v="04/04/2024 a 31/05/2024"/>
    <m/>
    <m/>
    <m/>
    <m/>
    <m/>
    <s v="79419000-4"/>
  </r>
  <r>
    <n v="9176738"/>
    <x v="9"/>
    <m/>
    <m/>
    <n v="9501860009"/>
    <s v="A09010588"/>
    <s v="DT-2024/11"/>
    <s v="Serveis"/>
    <s v="Contracte menor"/>
    <s v="Publicació agregada de contractes"/>
    <s v="Servei de càtering per a 250 pax"/>
    <s v="Servei de càtering per a 250 pax"/>
    <n v="6552.33"/>
    <n v="0"/>
    <n v="0"/>
    <n v="1"/>
    <d v="2024-05-17T00:00:00"/>
    <m/>
    <m/>
    <m/>
    <m/>
    <m/>
    <s v="55320000-9"/>
  </r>
  <r>
    <n v="9176738"/>
    <x v="9"/>
    <m/>
    <m/>
    <n v="9501860009"/>
    <s v="A09010588"/>
    <s v="GE-2024/94"/>
    <s v="Serveis"/>
    <s v="Contracte menor"/>
    <s v="Publicació agregada de contractes"/>
    <s v="Servei de lloguer de 5 banys químics per a exterior i neteja per a espai a l'esdeveniment de Tech&amp;Play"/>
    <s v="Servei de lloguer de 5 banys químics per a exterior i neteja per a espai a l'esdeveniment de Tech&amp;Play"/>
    <n v="2312.4"/>
    <n v="0"/>
    <n v="0"/>
    <n v="1"/>
    <s v="24/04/2024 a 28/04/2024"/>
    <m/>
    <m/>
    <m/>
    <m/>
    <m/>
    <s v="79952000-2"/>
  </r>
  <r>
    <n v="9176738"/>
    <x v="9"/>
    <m/>
    <m/>
    <n v="9501860009"/>
    <s v="A09010588"/>
    <s v="IN-2024/53"/>
    <s v="Serveis"/>
    <s v="Contracte menor"/>
    <s v="Publicació agregada de contractes"/>
    <s v="Anàlisi de dades per a l'elaboració de l'informe Digital Talent Overview 2024"/>
    <s v="Anàlisi de dades per a l'elaboració de l'informe Digital Talent Overview 2024"/>
    <n v="7000"/>
    <n v="0"/>
    <n v="0"/>
    <n v="1"/>
    <s v="08/04/2024 a 18/06/2024"/>
    <m/>
    <m/>
    <m/>
    <m/>
    <m/>
    <s v="79311300-0"/>
  </r>
  <r>
    <n v="9176738"/>
    <x v="9"/>
    <m/>
    <m/>
    <n v="9501860009"/>
    <s v="A09010588"/>
    <s v="IN-2024/54"/>
    <s v="Serveis"/>
    <s v="Contracte menor"/>
    <s v="Publicació agregada de contractes"/>
    <s v="Elaboració de l'informe Digital Talent Overview 2024"/>
    <s v="Elaboració de l'informe Digital Talent Overview 2024"/>
    <n v="11424"/>
    <n v="0"/>
    <n v="0"/>
    <n v="1"/>
    <s v="05/04/2024 a 28/06/2024"/>
    <m/>
    <m/>
    <m/>
    <m/>
    <m/>
    <s v="79311300-0"/>
  </r>
  <r>
    <n v="9176738"/>
    <x v="9"/>
    <m/>
    <m/>
    <n v="9501860009"/>
    <s v="A09010588"/>
    <s v="M30-2024/53"/>
    <s v="Serveis"/>
    <s v="Contracte menor"/>
    <s v="Publicació agregada de contractes"/>
    <s v="Ampliació de l'expedient GE-2024/8 Thank you Ad per MWC2024"/>
    <s v="Ampliació de l'expedient GE-2024/8 Thank you Ad per MWC2024"/>
    <n v="5000"/>
    <n v="0"/>
    <n v="0"/>
    <n v="1"/>
    <d v="2024-04-05T00:00:00"/>
    <m/>
    <m/>
    <m/>
    <m/>
    <m/>
    <s v="79341000-6"/>
  </r>
  <r>
    <n v="9176738"/>
    <x v="9"/>
    <m/>
    <m/>
    <n v="9501860009"/>
    <s v="A09010588"/>
    <s v="GE-2024/95"/>
    <s v="Serveis"/>
    <s v="Contracte menor"/>
    <s v="Publicació agregada de contractes"/>
    <s v="Trasllat material experiències MWC per a Tech&amp;Play"/>
    <s v="Trasllat material experiències MWC per a Tech&amp;Play"/>
    <n v="949.03"/>
    <n v="0"/>
    <n v="0"/>
    <n v="1"/>
    <s v="05/04/2024 a 29/04/2024"/>
    <m/>
    <m/>
    <m/>
    <m/>
    <m/>
    <s v="60000000-8"/>
  </r>
  <r>
    <n v="9176738"/>
    <x v="9"/>
    <m/>
    <m/>
    <n v="9501860009"/>
    <s v="A09010588"/>
    <s v="IN-2024/55"/>
    <s v="Serveis"/>
    <s v="Contracte menor"/>
    <s v="Publicació agregada de contractes"/>
    <s v="Servei de suport relacional amb l'objectiu de construir un ecosistema a través de l'articulació i el foment de les relacions estratègiques entre diversos stakeholders"/>
    <s v="Servei de suport relacional amb l'objectiu de construir un ecosistema a través de l'articulació i el foment de les relacions estratègiques entre diversos stakeholders"/>
    <n v="5000"/>
    <n v="0"/>
    <n v="0"/>
    <n v="1"/>
    <s v="09/04/2024 a 30/04/2024"/>
    <m/>
    <m/>
    <m/>
    <m/>
    <m/>
    <s v="79415000-6"/>
  </r>
  <r>
    <n v="9176738"/>
    <x v="9"/>
    <m/>
    <m/>
    <n v="9501860009"/>
    <s v="A09010588"/>
    <s v="PE-2024/39"/>
    <s v="Serveis"/>
    <s v="Contracte menor"/>
    <s v="Publicació agregada de contractes"/>
    <s v="Lloguer de material audiovisual per gravar les demostracions del cas d'ús 3 al projecte 5GMED"/>
    <s v="Lloguer de material audiovisual per gravar les demostracions del cas d'ús 3 al projecte 5GMED"/>
    <n v="200"/>
    <n v="0"/>
    <n v="0"/>
    <n v="1"/>
    <s v="09/04/2024 a 10/04/2024"/>
    <m/>
    <m/>
    <m/>
    <m/>
    <m/>
    <s v="32321300-2"/>
  </r>
  <r>
    <n v="9176738"/>
    <x v="9"/>
    <m/>
    <m/>
    <n v="9501860009"/>
    <s v="A09010588"/>
    <s v="IN-2024/56"/>
    <s v="Serveis"/>
    <s v="Contracte menor"/>
    <s v="Publicació agregada de contractes"/>
    <s v="Diseny, preparació i dinamització de tallers de programació pels U-Smart Toys a la Tech&amp;Play"/>
    <s v="Diseny, preparació i dinamització de tallers de programació pels U-Smart Toys a la Tech&amp;Play"/>
    <n v="10220"/>
    <n v="0"/>
    <n v="0"/>
    <n v="1"/>
    <s v="05/04/2024 a 03/05/2024"/>
    <m/>
    <m/>
    <m/>
    <m/>
    <m/>
    <s v="72224000-1"/>
  </r>
  <r>
    <n v="9176738"/>
    <x v="9"/>
    <m/>
    <m/>
    <n v="9501860009"/>
    <s v="A09010588"/>
    <s v="TT-2024/84"/>
    <s v="Serveis"/>
    <s v="Contracte menor"/>
    <s v="Publicació agregada de contractes"/>
    <s v="Servei d'acompanyament i mentoria per al projecte OpenCareAI emmarcat dins del sector salut durant la primera fase de la vuitena edició del programa The Collider (Opportunity Validation)."/>
    <s v="Servei d'acompanyament i mentoria per al projecte OpenCareAI emmarcat dins del sector salut durant la primera fase de la vuitena edició del programa The Collider (Opportunity Validation)."/>
    <n v="1500"/>
    <n v="0"/>
    <n v="0"/>
    <n v="1"/>
    <s v="09/04/2024 a 31/05/2024"/>
    <m/>
    <m/>
    <m/>
    <m/>
    <m/>
    <s v="79419000-4"/>
  </r>
  <r>
    <n v="9176738"/>
    <x v="9"/>
    <m/>
    <m/>
    <n v="9501860009"/>
    <s v="A09010588"/>
    <s v="GE-2024/97"/>
    <s v="Serveis"/>
    <s v="Contracte menor"/>
    <s v="Publicació agregada de contractes"/>
    <s v="Disseny de pista scalextric i suport tècnic"/>
    <s v="Disseny de pista scalextric i suport tècnic"/>
    <n v="3280"/>
    <n v="0"/>
    <n v="0"/>
    <n v="1"/>
    <s v="09/04/2024 a 28/04/2024"/>
    <m/>
    <m/>
    <m/>
    <m/>
    <m/>
    <s v="71320000-7"/>
  </r>
  <r>
    <n v="9176738"/>
    <x v="9"/>
    <m/>
    <m/>
    <n v="9501860009"/>
    <s v="A09010588"/>
    <s v="GE-2024/96"/>
    <s v="Serveis"/>
    <s v="Contracte menor"/>
    <s v="Publicació agregada de contractes"/>
    <s v="Servei de fotografia per a la inauguració de Tech&amp;Play."/>
    <s v="Servei de fotografia per a la inauguració de Tech&amp;Play."/>
    <n v="450"/>
    <n v="0"/>
    <n v="0"/>
    <n v="1"/>
    <d v="2024-04-25T00:00:00"/>
    <m/>
    <m/>
    <m/>
    <m/>
    <m/>
    <s v="79961000-8"/>
  </r>
  <r>
    <n v="9176738"/>
    <x v="9"/>
    <m/>
    <m/>
    <n v="9501860009"/>
    <s v="A09010588"/>
    <s v="GE-2024/98"/>
    <s v="Serveis"/>
    <s v="Contracte menor"/>
    <s v="Publicació agregada de contractes"/>
    <s v="3 vídeos suport campanya Paid per a captació Tech&amp;Play"/>
    <s v="3 vídeos suport campanya Paid per a captació Tech&amp;Play"/>
    <n v="4500"/>
    <n v="0"/>
    <n v="0"/>
    <n v="1"/>
    <s v="11/04/2024 a 19/04/2024"/>
    <m/>
    <m/>
    <m/>
    <m/>
    <m/>
    <s v="92100000-2"/>
  </r>
  <r>
    <n v="9176738"/>
    <x v="9"/>
    <m/>
    <m/>
    <n v="9501860009"/>
    <s v="A09010588"/>
    <s v="M30-2024/55"/>
    <s v="Serveis"/>
    <s v="Contracte menor"/>
    <s v="Publicació agregada de contractes"/>
    <s v="300 unitats Lanyard polièster tacte suau tipus ras. Marcat logo"/>
    <s v="300 unitats Lanyard polièster tacte suau tipus ras. Marcat logo"/>
    <n v="342"/>
    <n v="0"/>
    <n v="0"/>
    <n v="1"/>
    <s v="12/04/2024 a 26/04/2024"/>
    <m/>
    <m/>
    <m/>
    <m/>
    <m/>
    <s v="79800000-2"/>
  </r>
  <r>
    <n v="9176738"/>
    <x v="9"/>
    <m/>
    <m/>
    <n v="9501860009"/>
    <s v="A09010588"/>
    <s v="GE-2024/99"/>
    <s v="Serveis"/>
    <s v="Contracte menor"/>
    <s v="Publicació agregada de contractes"/>
    <s v="Contractació de plataforma de registre MeetMaps i personal tècnic per a TechandPlay 2024"/>
    <s v="Contractació de plataforma de registre MeetMaps i personal tècnic per a TechandPlay 2024"/>
    <n v="5954.56"/>
    <n v="0"/>
    <n v="0"/>
    <n v="1"/>
    <s v="11/04/2024 a 29/04/2024"/>
    <m/>
    <m/>
    <m/>
    <m/>
    <m/>
    <s v="31711310-9"/>
  </r>
  <r>
    <n v="9176738"/>
    <x v="9"/>
    <m/>
    <m/>
    <n v="9501860009"/>
    <s v="A09010588"/>
    <s v="IN-2024/57"/>
    <s v="Serveis"/>
    <s v="Contracte menor"/>
    <s v="Publicació agregada de contractes"/>
    <s v="Conceptualització i facilitació d´un taller sobre eines per mesurar la inclusió digital"/>
    <s v="Conceptualització i facilitació d´un taller sobre eines per mesurar la inclusió digital"/>
    <n v="3925"/>
    <n v="0"/>
    <n v="0"/>
    <n v="1"/>
    <s v="15/04/2024 a 16/04/2024"/>
    <m/>
    <m/>
    <m/>
    <m/>
    <m/>
    <s v="79632000-3"/>
  </r>
  <r>
    <n v="9176738"/>
    <x v="9"/>
    <m/>
    <m/>
    <n v="9501860009"/>
    <s v="A09010588"/>
    <s v="TT-2024/85"/>
    <s v="Serveis"/>
    <s v="Contracte menor"/>
    <s v="Publicació agregada de contractes"/>
    <s v="ChipAI: Avaluació dels criteris que conformen l'àrea transversal, denominada Market Opportunity, per al projecte en el marc del programa T2M EIC Venture Building."/>
    <s v="ChipAI: Avaluació dels criteris que conformen l'àrea transversal, denominada Market Opportunity, per al projecte en el marc del programa T2M EIC Venture Building."/>
    <n v="800"/>
    <n v="0"/>
    <n v="0"/>
    <n v="1"/>
    <s v="18/04/2024 a 31/05/2024"/>
    <m/>
    <m/>
    <m/>
    <m/>
    <m/>
    <s v="79419000-4"/>
  </r>
  <r>
    <n v="9176738"/>
    <x v="9"/>
    <m/>
    <m/>
    <n v="9501860009"/>
    <s v="A09010588"/>
    <s v="TT-2024/86"/>
    <s v="Serveis"/>
    <s v="Contracte menor"/>
    <s v="Publicació agregada de contractes"/>
    <s v="SuperFate y Ecolopes: Avaluació dels criteris que conformen l'àrea transversal, anomenada Market Opportunity, per al projecte en el marc del programa T2M EIC Venture Building."/>
    <s v="SuperFate y Ecolopes: Avaluació dels criteris que conformen l'àrea transversal, anomenada Market Opportunity, per al projecte en el marc del programa T2M EIC Venture Building."/>
    <n v="1600"/>
    <n v="0"/>
    <n v="0"/>
    <n v="1"/>
    <s v="18/04/2024 a 31/05/2024"/>
    <m/>
    <m/>
    <m/>
    <m/>
    <m/>
    <s v="79419000-4"/>
  </r>
  <r>
    <n v="9176738"/>
    <x v="9"/>
    <m/>
    <m/>
    <n v="9501860009"/>
    <s v="A09010588"/>
    <s v="TT-2024/87"/>
    <s v="Serveis"/>
    <s v="Contracte menor"/>
    <s v="Publicació agregada de contractes"/>
    <s v="Traction AND Nano4Rare: Avaluació dels criteris que conformen l'àrea transversal, denominada Market Opportunity, per al projecte en el marc del programa T2M EIC Venture Building."/>
    <s v="Traction AND Nano4Rare: Avaluació dels criteris que conformen l'àrea transversal, denominada Market Opportunity, per al projecte en el marc del programa T2M EIC Venture Building."/>
    <n v="1600"/>
    <n v="0"/>
    <n v="0"/>
    <n v="1"/>
    <s v="18/04/2024 a 31/05/2024"/>
    <m/>
    <m/>
    <m/>
    <m/>
    <m/>
    <s v="79419000-4"/>
  </r>
  <r>
    <n v="9176738"/>
    <x v="9"/>
    <m/>
    <m/>
    <n v="9501860009"/>
    <s v="A09010588"/>
    <s v="TT-2024/88"/>
    <s v="Serveis"/>
    <s v="Contracte menor"/>
    <s v="Publicació agregada de contractes"/>
    <s v="TraffikGene: Avaluació dels criteris que conformen l'àrea transversal, denominada Market Opportunity, per al projecte en el marc del programa T2M EIC Venture Building."/>
    <s v="TraffikGene: Avaluació dels criteris que conformen l'àrea transversal, denominada Market Opportunity, per al projecte en el marc del programa T2M EIC Venture Building."/>
    <n v="800"/>
    <n v="0"/>
    <n v="0"/>
    <n v="1"/>
    <s v="18/04/2024 a 31/05/2024"/>
    <m/>
    <m/>
    <m/>
    <m/>
    <m/>
    <s v="79419000-4"/>
  </r>
  <r>
    <n v="9176738"/>
    <x v="9"/>
    <m/>
    <m/>
    <n v="9501860009"/>
    <s v="A09010588"/>
    <s v="GE-2024/100"/>
    <s v="Serveis"/>
    <s v="Contracte menor"/>
    <s v="Publicació agregada de contractes"/>
    <s v="Coordinació de producció d'experiència Barcelona SuperComputing Center"/>
    <s v="Coordinació de producció d'experiència Barcelona SuperComputing Center"/>
    <n v="1495"/>
    <n v="0"/>
    <n v="0"/>
    <n v="1"/>
    <s v="19/04/2024 a 29/04/2024"/>
    <m/>
    <m/>
    <m/>
    <m/>
    <m/>
    <s v="79415000-6"/>
  </r>
  <r>
    <n v="9176738"/>
    <x v="9"/>
    <m/>
    <m/>
    <n v="9501860009"/>
    <s v="A09010588"/>
    <s v="GE-2024/101"/>
    <s v="Serveis"/>
    <s v="Contracte menor"/>
    <s v="Publicació agregada de contractes"/>
    <s v="Lloguer de carpa i tarima per a activitat Smart Toys"/>
    <s v="Lloguer de carpa i tarima per a activitat Smart Toys"/>
    <n v="2700"/>
    <n v="0"/>
    <n v="0"/>
    <n v="1"/>
    <s v="22/04/2024 a 29/04/2024"/>
    <m/>
    <m/>
    <m/>
    <m/>
    <m/>
    <s v="39522120-4"/>
  </r>
  <r>
    <n v="9176738"/>
    <x v="9"/>
    <m/>
    <m/>
    <n v="9501860009"/>
    <s v="A09010588"/>
    <s v="TT-2024/89"/>
    <s v="Serveis"/>
    <s v="Contracte menor"/>
    <s v="Publicació agregada de contractes"/>
    <s v="Taonas: Actuar com a expert en representació del domini DE DESENVOLUPAMENT DE CAPITAL HUMÀ, per al projecte en el marc del T2M EIC Venture Building Programme."/>
    <s v="Taonas: Actuar com a expert en representació del domini DE DESENVOLUPAMENT DE CAPITAL HUMÀ, per al projecte en el marc del T2M EIC Venture Building Programme."/>
    <n v="400"/>
    <n v="0"/>
    <n v="0"/>
    <n v="1"/>
    <s v="22/04/2024 a 26/04/2024"/>
    <m/>
    <m/>
    <m/>
    <m/>
    <m/>
    <s v="79419000-4"/>
  </r>
  <r>
    <n v="9176738"/>
    <x v="9"/>
    <m/>
    <m/>
    <n v="9501860009"/>
    <s v="A09010588"/>
    <s v="TT-2024/90"/>
    <s v="Serveis"/>
    <s v="Contracte menor"/>
    <s v="Publicació agregada de contractes"/>
    <s v="Taonas: Actuar com a expert en la discussió que representa el domini MARKET INTELLIGENCE, per al projecte dins del marc del programa T2M EIC Venture Building."/>
    <s v="Taonas: Actuar com a expert en la discussió que representa el domini MARKET INTELLIGENCE, per al projecte dins del marc del programa T2M EIC Venture Building."/>
    <n v="400"/>
    <n v="0"/>
    <n v="0"/>
    <n v="1"/>
    <s v="22/04/2024 a 26/04/2024"/>
    <m/>
    <m/>
    <m/>
    <m/>
    <m/>
    <s v="79419000-4"/>
  </r>
  <r>
    <n v="9176738"/>
    <x v="9"/>
    <m/>
    <m/>
    <n v="9501860009"/>
    <s v="A09010588"/>
    <s v="TT-2024/91"/>
    <s v="Serveis"/>
    <s v="Contracte menor"/>
    <s v="Publicació agregada de contractes"/>
    <s v="Taonas: Actuar com a expert en representació del domini LEGAL AFFAIRS, per al projecte en el marc del T2M EIC Venture Building Programme."/>
    <s v="Taonas: Actuar com a expert en representació del domini LEGAL AFFAIRS, per al projecte en el marc del T2M EIC Venture Building Programme."/>
    <n v="400"/>
    <n v="0"/>
    <n v="0"/>
    <n v="1"/>
    <s v="22/04/2024 a 26/04/2024"/>
    <m/>
    <m/>
    <m/>
    <m/>
    <m/>
    <s v="79419000-4"/>
  </r>
  <r>
    <n v="9176738"/>
    <x v="9"/>
    <m/>
    <m/>
    <n v="9501860009"/>
    <s v="A09010588"/>
    <s v="TT-2024/92"/>
    <s v="Serveis"/>
    <s v="Contracte menor"/>
    <s v="Publicació agregada de contractes"/>
    <s v="Servei de càtering per al Demo Day per als participants de la vuitena edició del programa The Collider i experts convidats."/>
    <s v="Servei de càtering per al Demo Day per als participants de la vuitena edició del programa The Collider i experts convidats."/>
    <n v="1059"/>
    <n v="0"/>
    <n v="0"/>
    <n v="1"/>
    <s v="07/05/2024 a 09/05/2024"/>
    <m/>
    <m/>
    <m/>
    <m/>
    <m/>
    <s v="55320000-9"/>
  </r>
  <r>
    <n v="9176738"/>
    <x v="9"/>
    <m/>
    <m/>
    <n v="9501860009"/>
    <s v="A09010588"/>
    <s v="TT-2024/93"/>
    <s v="Serveis"/>
    <s v="Contracte menor"/>
    <s v="Publicació agregada de contractes"/>
    <s v="ZERo-carboni: Avaluació dels criteris que conformen l'àrea transversal, denominada Market Opportunity, per al projecte en el marc del programa T2M EIC Venture Building."/>
    <s v="ZERo-carboni: Avaluació dels criteris que conformen l'àrea transversal, denominada Market Opportunity, per al projecte en el marc del programa T2M EIC Venture Building."/>
    <n v="800"/>
    <n v="0"/>
    <n v="0"/>
    <n v="1"/>
    <s v="18/04/2024 a 31/05/2024"/>
    <m/>
    <m/>
    <m/>
    <m/>
    <m/>
    <s v="79419000-4"/>
  </r>
  <r>
    <n v="9176738"/>
    <x v="9"/>
    <m/>
    <m/>
    <n v="9501860009"/>
    <s v="A09010588"/>
    <s v="TT-2024/94"/>
    <s v="Serveis"/>
    <s v="Contracte menor"/>
    <s v="Publicació agregada de contractes"/>
    <s v="Taonas: Actuar com a expert en representació del domini FINANCE, per al projecte en el marc del T2M EIC Venture Building Programme."/>
    <s v="Taonas: Actuar com a expert en representació del domini FINANCE, per al projecte en el marc del T2M EIC Venture Building Programme."/>
    <n v="400"/>
    <n v="0"/>
    <n v="0"/>
    <n v="1"/>
    <s v="22/04/2024 a 26/04/2024"/>
    <m/>
    <m/>
    <m/>
    <m/>
    <m/>
    <s v="79419000-4"/>
  </r>
  <r>
    <n v="9176738"/>
    <x v="9"/>
    <m/>
    <m/>
    <n v="9501860009"/>
    <s v="A09010588"/>
    <s v="TT-2024/95"/>
    <s v="Serveis"/>
    <s v="Contracte menor"/>
    <s v="Publicació agregada de contractes"/>
    <s v="Preveure: Avaluació dels criteris que conformen l'àrea transversal, denominada Market Opportunity, per al projecte en el marc del programa T2M EIC Venture Building."/>
    <s v="Preveure: Avaluació dels criteris que conformen l'àrea transversal, denominada Market Opportunity, per al projecte en el marc del programa T2M EIC Venture Building."/>
    <n v="800"/>
    <n v="0"/>
    <n v="0"/>
    <n v="1"/>
    <s v="18/04/2024 a 31/05/2024"/>
    <m/>
    <m/>
    <m/>
    <m/>
    <m/>
    <s v="79419000-4"/>
  </r>
  <r>
    <n v="9176738"/>
    <x v="9"/>
    <m/>
    <m/>
    <n v="9501860009"/>
    <s v="A09010588"/>
    <s v="TT-2024/96"/>
    <s v="Serveis"/>
    <s v="Contracte menor"/>
    <s v="Publicació agregada de contractes"/>
    <s v="Servei d'avaluació dels projectes del sector Salut que participaran al Demo Day durant l'activitat Opportunity Validation de la vuitena edició del programa The Collider."/>
    <s v="Servei d'avaluació dels projectes del sector Salut que participaran al Demo Day durant l'activitat Opportunity Validation de la vuitena edició del programa The Collider."/>
    <n v="585"/>
    <n v="0"/>
    <n v="0"/>
    <n v="1"/>
    <s v="09/05/2024 a 10/05/2024"/>
    <m/>
    <m/>
    <m/>
    <m/>
    <m/>
    <s v="79419000-4"/>
  </r>
  <r>
    <n v="9176738"/>
    <x v="9"/>
    <m/>
    <m/>
    <n v="9501860009"/>
    <s v="A09010588"/>
    <s v="TT-2024/97"/>
    <s v="Serveis"/>
    <s v="Contracte menor"/>
    <s v="Publicació agregada de contractes"/>
    <s v="Servei d'avaluació dels projectes del sector indústria que participaran al Demo Day durant l'activitat Opportunity Validation de la vuitena edició del programa The Collider."/>
    <s v="Servei d'avaluació dels projectes del sector indústria que participaran al Demo Day durant l'activitat Opportunity Validation de la vuitena edició del programa The Collider."/>
    <n v="585"/>
    <n v="0"/>
    <n v="0"/>
    <n v="1"/>
    <s v="07/05/2024 a 10/05/2024"/>
    <m/>
    <m/>
    <m/>
    <m/>
    <m/>
    <s v="79419000-4"/>
  </r>
  <r>
    <n v="9176738"/>
    <x v="9"/>
    <m/>
    <m/>
    <n v="9501860009"/>
    <s v="A09010588"/>
    <s v="M20-2024/97"/>
    <s v="Serveis"/>
    <s v="Contracte menor"/>
    <s v="Publicació agregada de contractes"/>
    <s v="Regal a l'equip Mobile World Capital - Rosa Sant Jordi 2024"/>
    <s v="Regal a l'equip Mobile World Capital - Rosa Sant Jordi 2024"/>
    <n v="305"/>
    <n v="0"/>
    <n v="0"/>
    <n v="1"/>
    <d v="2024-04-23T00:00:00"/>
    <m/>
    <m/>
    <m/>
    <m/>
    <m/>
    <s v="03121200-7"/>
  </r>
  <r>
    <n v="9176738"/>
    <x v="9"/>
    <m/>
    <m/>
    <n v="9501860009"/>
    <s v="A09010588"/>
    <s v="GE-2024/103"/>
    <s v="Serveis"/>
    <s v="Contracte menor"/>
    <s v="Publicació agregada de contractes"/>
    <s v="Trasllat i condicionament de corpori CaixaBank per a TechandPlay 2024"/>
    <s v="Trasllat i condicionament de corpori CaixaBank per a TechandPlay 2024"/>
    <n v="2467"/>
    <n v="0"/>
    <n v="0"/>
    <n v="1"/>
    <s v="15/04/2024 a 29/04/2024"/>
    <m/>
    <m/>
    <m/>
    <m/>
    <m/>
    <s v="98392000-7"/>
  </r>
  <r>
    <n v="9176738"/>
    <x v="9"/>
    <m/>
    <m/>
    <n v="9501860009"/>
    <s v="A09010588"/>
    <s v="GE-2024/104"/>
    <s v="Serveis"/>
    <s v="Contracte menor"/>
    <s v="Publicació agregada de contractes"/>
    <s v="Serveis de coordinació i regidoria personal Fàbrica Fabra &amp; Coats"/>
    <s v="Serveis de coordinació i regidoria personal Fàbrica Fabra &amp; Coats"/>
    <n v="4599.96"/>
    <n v="0"/>
    <n v="0"/>
    <n v="1"/>
    <s v="22/04/2024 a 28/04/2024"/>
    <m/>
    <m/>
    <m/>
    <m/>
    <m/>
    <s v="79952000-2"/>
  </r>
  <r>
    <n v="9176738"/>
    <x v="9"/>
    <m/>
    <m/>
    <n v="9501860009"/>
    <s v="A09010588"/>
    <s v="PE-2024/40"/>
    <s v="Serveis"/>
    <s v="Contracte menor"/>
    <s v="Publicació agregada de contractes"/>
    <s v="Realitzar modificacions i millores en contingut comunicatiu i gràfics sobre les competències digitals a Irlanda, Espanya, Portugal i Europa en general."/>
    <s v="Realitzar modificacions i millores en contingut comunicatiu i gràfics sobre les competències digitals a Irlanda, Espanya, Portugal i Europa en general."/>
    <n v="2000"/>
    <n v="0"/>
    <n v="0"/>
    <n v="1"/>
    <s v="15/04/2024 a 30/04/2024"/>
    <m/>
    <m/>
    <m/>
    <m/>
    <m/>
    <s v="72512000-7"/>
  </r>
  <r>
    <n v="9176738"/>
    <x v="9"/>
    <m/>
    <m/>
    <n v="9501860009"/>
    <s v="A09010588"/>
    <s v="DT-2024/13"/>
    <s v="Serveis"/>
    <s v="Contracte menor"/>
    <s v="Publicació agregada de contractes"/>
    <s v="Reserva d'Espai per a Barcelona International Community Day 2024"/>
    <s v="Reserva d'Espai per a Barcelona International Community Day 2024"/>
    <n v="165"/>
    <n v="0"/>
    <n v="0"/>
    <n v="1"/>
    <d v="2024-09-28T00:00:00"/>
    <m/>
    <m/>
    <m/>
    <m/>
    <m/>
    <s v="70321000-7"/>
  </r>
  <r>
    <n v="9176738"/>
    <x v="9"/>
    <m/>
    <m/>
    <n v="9501860009"/>
    <s v="A09010588"/>
    <s v="IN-2024/58"/>
    <s v="Serveis"/>
    <s v="Contracte menor"/>
    <s v="Publicació agregada de contractes"/>
    <s v="Edició en castellà de dues guies sobre la perspectiva de gènere n Deep-Tech"/>
    <s v="Edició en castellà de dues guies sobre la perspectiva de gènere n Deep-Tech"/>
    <n v="2312"/>
    <n v="0"/>
    <n v="0"/>
    <n v="1"/>
    <s v="03/05/2024 a 24/05/2024"/>
    <m/>
    <m/>
    <m/>
    <m/>
    <m/>
    <s v="79970000-4"/>
  </r>
  <r>
    <n v="9176738"/>
    <x v="9"/>
    <m/>
    <m/>
    <n v="9501860009"/>
    <s v="A09010588"/>
    <s v="TT-2024/98"/>
    <s v="Serveis"/>
    <s v="Contracte menor"/>
    <s v="Publicació agregada de contractes"/>
    <s v="Menjar The Collider Corporate Partners Networking Lunch – Juny 2024"/>
    <s v="Menjar The Collider Corporate Partners Networking Lunch – Juny 2024"/>
    <n v="1059.0899999999999"/>
    <n v="0"/>
    <n v="0"/>
    <n v="1"/>
    <d v="2024-06-18T00:00:00"/>
    <m/>
    <m/>
    <m/>
    <m/>
    <m/>
    <s v="55320000-9"/>
  </r>
  <r>
    <n v="9176738"/>
    <x v="9"/>
    <m/>
    <m/>
    <n v="9501860009"/>
    <s v="A09010588"/>
    <s v="M20-2024/99"/>
    <s v="Serveis"/>
    <s v="Contracte menor"/>
    <s v="Publicació agregada de contractes"/>
    <s v="Contractació de la gestió del pla d'igualada i auditoria retributiva, així com l'estudi psicosocial i el protocol enfront d'assetjament per orientació sexual i identitat de gènere"/>
    <s v="Contractació de la gestió del pla d'igualada i auditoria retributiva, així com l'estudi psicosocial i el protocol enfront d'assetjament per orientació sexual i identitat de gènere"/>
    <n v="4350"/>
    <n v="0"/>
    <n v="0"/>
    <n v="1"/>
    <s v="12/04/2024 a 30/09/2024"/>
    <m/>
    <m/>
    <m/>
    <m/>
    <m/>
    <s v="79633000-0"/>
  </r>
  <r>
    <n v="9176738"/>
    <x v="9"/>
    <m/>
    <m/>
    <n v="9501860009"/>
    <s v="A09010588"/>
    <s v="M20-2024/100"/>
    <s v="Serveis"/>
    <s v="Contracte menor"/>
    <s v="Publicació agregada de contractes"/>
    <s v="Regal a l'equip Mobile World Capital - Llibre Sant Jordi 2024"/>
    <s v="Regal a l'equip Mobile World Capital - Llibre Sant Jordi 2024"/>
    <n v="1255.1400000000001"/>
    <n v="0"/>
    <n v="0"/>
    <n v="1"/>
    <d v="2024-04-19T00:00:00"/>
    <m/>
    <m/>
    <m/>
    <m/>
    <m/>
    <s v="18530000-3"/>
  </r>
  <r>
    <n v="9176738"/>
    <x v="9"/>
    <m/>
    <m/>
    <n v="9501860009"/>
    <s v="A09010588"/>
    <s v="GE-2024/105"/>
    <s v="Serveis"/>
    <s v="Contracte menor"/>
    <s v="Publicació agregada de contractes"/>
    <s v="Tancament perímetre zona exterior Recinte Fabra i Coats per a Tech&amp;Play 2024"/>
    <s v="Tancament perímetre zona exterior Recinte Fabra i Coats per a Tech&amp;Play 2024"/>
    <n v="5898"/>
    <n v="0"/>
    <n v="0"/>
    <n v="1"/>
    <s v="22/04/2024 a 29/04/2024"/>
    <m/>
    <m/>
    <m/>
    <m/>
    <m/>
    <s v="79952000-2"/>
  </r>
  <r>
    <n v="9176738"/>
    <x v="9"/>
    <m/>
    <m/>
    <n v="9501860009"/>
    <s v="A09010588"/>
    <s v="GE-2024/106"/>
    <s v="Serveis"/>
    <s v="Contracte menor"/>
    <s v="Publicació agregada de contractes"/>
    <s v="Impressió i col·locació de vinils i lones amb presència logo MWCapital."/>
    <s v="Impressió i col·locació de vinils i lones amb presència logo MWCapital."/>
    <n v="2358"/>
    <n v="0"/>
    <n v="0"/>
    <n v="1"/>
    <s v="16/04/2024 a 25/04/2024"/>
    <m/>
    <m/>
    <m/>
    <m/>
    <m/>
    <s v="79342200-5"/>
  </r>
  <r>
    <n v="9176738"/>
    <x v="9"/>
    <m/>
    <m/>
    <n v="9501860009"/>
    <s v="A09010588"/>
    <s v="GE-2024/107"/>
    <s v="Serveis"/>
    <s v="Contracte menor"/>
    <s v="Publicació agregada de contractes"/>
    <s v="Servei d'infermeria i farmaciola per a Tech&amp;Play 2024"/>
    <s v="Servei d'infermeria i farmaciola per a Tech&amp;Play 2024"/>
    <n v="1920.8"/>
    <n v="0"/>
    <n v="0"/>
    <n v="1"/>
    <s v="25/04/2024 a 28/04/2024"/>
    <m/>
    <m/>
    <m/>
    <m/>
    <m/>
    <s v="85141200-1"/>
  </r>
  <r>
    <n v="9176738"/>
    <x v="9"/>
    <m/>
    <m/>
    <n v="9501860009"/>
    <s v="A09010588"/>
    <s v="TT-2024/99"/>
    <s v="Serveis"/>
    <s v="Contracte menor"/>
    <s v="Publicació agregada de contractes"/>
    <s v="KATSIM I Be-Fast: Avaluació dels criteris que conformen l'àrea transversal, denominada Market Opportunity, del projecte en el marc del programa T2M EIC Venture Building."/>
    <s v="KATSIM I Be-Fast: Avaluació dels criteris que conformen l'àrea transversal, denominada Market Opportunity, del projecte en el marc del programa T2M EIC Venture Building."/>
    <n v="1600"/>
    <n v="0"/>
    <n v="0"/>
    <n v="1"/>
    <s v="24/04/2024 a 31/05/2024"/>
    <m/>
    <m/>
    <m/>
    <m/>
    <m/>
    <s v="79419000-4"/>
  </r>
  <r>
    <n v="9176738"/>
    <x v="9"/>
    <m/>
    <m/>
    <n v="9501860009"/>
    <s v="A09010588"/>
    <s v="TT-2024/100"/>
    <s v="Serveis"/>
    <s v="Contracte menor"/>
    <s v="Publicació agregada de contractes"/>
    <s v="PB_LC I MARVEL: Avaluació dels criteris que conformen l'àrea transversal, denominada Market Opportunity, del projecte en el marc del programa T2M EIC Venture Building."/>
    <s v="PB_LC I MARVEL: Avaluació dels criteris que conformen l'àrea transversal, denominada Market Opportunity, del projecte en el marc del programa T2M EIC Venture Building."/>
    <n v="1600"/>
    <n v="0"/>
    <n v="0"/>
    <n v="1"/>
    <s v="24/04/2024 a 31/05/2024"/>
    <m/>
    <m/>
    <m/>
    <m/>
    <m/>
    <s v="79419000-4"/>
  </r>
  <r>
    <n v="9176738"/>
    <x v="9"/>
    <m/>
    <m/>
    <n v="9501860009"/>
    <s v="A09010588"/>
    <s v="TT-2024/101"/>
    <s v="Serveis"/>
    <s v="Contracte menor"/>
    <s v="Publicació agregada de contractes"/>
    <s v="INCITE: Avaluació dels criteris que conformen l'àrea transversal, denominada Market Opportunity, del projecte en el marc del programa T2M EIC Venture Building."/>
    <s v="INCITE: Avaluació dels criteris que conformen l'àrea transversal, denominada Market Opportunity, del projecte en el marc del programa T2M EIC Venture Building."/>
    <n v="800"/>
    <n v="0"/>
    <n v="0"/>
    <n v="1"/>
    <s v="24/04/2024 a 31/05/2024"/>
    <m/>
    <m/>
    <m/>
    <m/>
    <m/>
    <s v="79419000-4"/>
  </r>
  <r>
    <n v="9176738"/>
    <x v="9"/>
    <m/>
    <m/>
    <n v="9501860009"/>
    <s v="A09010588"/>
    <s v="TT-2024/102"/>
    <s v="Serveis"/>
    <s v="Contracte menor"/>
    <s v="Publicació agregada de contractes"/>
    <s v="Ebeam4therapy: Avaluació dels criteris que conformen l'àrea transversal, denominada Market Opportunity, per al projecte en el marc del programa T2M EIC Venture Building."/>
    <s v="Ebeam4therapy: Avaluació dels criteris que conformen l'àrea transversal, denominada Market Opportunity, per al projecte en el marc del programa T2M EIC Venture Building."/>
    <n v="800"/>
    <n v="0"/>
    <n v="0"/>
    <n v="1"/>
    <s v="24/04/2024 a 31/05/2024"/>
    <m/>
    <m/>
    <m/>
    <m/>
    <m/>
    <s v="79419000-4"/>
  </r>
  <r>
    <n v="9176738"/>
    <x v="9"/>
    <m/>
    <m/>
    <n v="9501860009"/>
    <s v="A09010588"/>
    <s v="GE-2024/109"/>
    <s v="Serveis"/>
    <s v="Contracte menor"/>
    <s v="Publicació agregada de contractes"/>
    <s v="Captació de públic per a Tech&amp;Play"/>
    <s v="Captació de públic per a Tech&amp;Play"/>
    <n v="120"/>
    <n v="0"/>
    <n v="0"/>
    <n v="1"/>
    <s v="24/04/2024 a 25/04/2024"/>
    <m/>
    <m/>
    <m/>
    <m/>
    <m/>
    <s v="22212000-9"/>
  </r>
  <r>
    <n v="9176738"/>
    <x v="9"/>
    <m/>
    <m/>
    <n v="9501860009"/>
    <s v="A09010588"/>
    <s v="GE-2024/110"/>
    <s v="Serveis"/>
    <s v="Contracte menor"/>
    <s v="Publicació agregada de contractes"/>
    <s v="Captació de públic per a Tech&amp;Play"/>
    <s v="Captació de públic per a Tech&amp;Play"/>
    <n v="480.4"/>
    <n v="0"/>
    <n v="0"/>
    <n v="1"/>
    <s v="24/04/2024 a 02/05/2024"/>
    <m/>
    <m/>
    <m/>
    <m/>
    <m/>
    <s v="22212000-9"/>
  </r>
  <r>
    <n v="9176738"/>
    <x v="9"/>
    <m/>
    <m/>
    <n v="9501860009"/>
    <s v="A09010588"/>
    <s v="M20-2024/101"/>
    <s v="Serveis"/>
    <s v="Contracte menor"/>
    <s v="Publicació agregada de contractes"/>
    <s v="Cursos de formació per a la plantilla de la Fundació"/>
    <s v="Cursos de formació per a la plantilla de la Fundació"/>
    <n v="1760"/>
    <n v="0"/>
    <n v="0"/>
    <n v="1"/>
    <s v="01/05/2024 a 31/05/2024"/>
    <m/>
    <m/>
    <m/>
    <m/>
    <m/>
    <s v="79632000-3"/>
  </r>
  <r>
    <n v="9176738"/>
    <x v="9"/>
    <m/>
    <m/>
    <n v="9501860009"/>
    <s v="A09010588"/>
    <s v="GE-2024/111"/>
    <s v="Serveis"/>
    <s v="Contracte menor"/>
    <s v="Publicació agregada de contractes"/>
    <s v="Lloguer de material audiovisual per a inauguració i roda de premsa Tech&amp;Play"/>
    <s v="Lloguer de material audiovisual per a inauguració i roda de premsa Tech&amp;Play"/>
    <n v="1189.73"/>
    <n v="0"/>
    <n v="0"/>
    <n v="1"/>
    <d v="2024-04-25T00:00:00"/>
    <m/>
    <m/>
    <m/>
    <m/>
    <m/>
    <s v="79952000-2"/>
  </r>
  <r>
    <n v="9176738"/>
    <x v="9"/>
    <m/>
    <m/>
    <n v="9501860009"/>
    <s v="A09010588"/>
    <s v="GE-2024/112"/>
    <s v="Serveis"/>
    <s v="Contracte menor"/>
    <s v="Publicació agregada de contractes"/>
    <s v="Càtering per a Tech&amp;Play 2024 - SX3 Academy"/>
    <s v="Càtering per a Tech&amp;Play 2024 - SX3 Academy"/>
    <n v="225"/>
    <n v="0"/>
    <n v="0"/>
    <n v="1"/>
    <d v="2024-04-25T00:00:00"/>
    <m/>
    <m/>
    <m/>
    <m/>
    <m/>
    <s v="55320000-9"/>
  </r>
  <r>
    <n v="9176738"/>
    <x v="9"/>
    <m/>
    <m/>
    <n v="9501860009"/>
    <s v="A09010588"/>
    <s v="GE-2024/113"/>
    <s v="Serveis"/>
    <s v="Contracte menor"/>
    <s v="Publicació agregada de contractes"/>
    <s v="Càtering de menjar veggie per a SX3 Academy"/>
    <s v="Càtering de menjar veggie per a SX3 Academy"/>
    <n v="440"/>
    <n v="0"/>
    <n v="0"/>
    <n v="1"/>
    <d v="2024-04-25T00:00:00"/>
    <m/>
    <m/>
    <m/>
    <m/>
    <m/>
    <s v="55320000-9"/>
  </r>
  <r>
    <n v="9176738"/>
    <x v="9"/>
    <m/>
    <m/>
    <n v="9501860009"/>
    <s v="A09010588"/>
    <s v="GE-2024/114"/>
    <s v="Serveis"/>
    <s v="Contracte menor"/>
    <s v="Publicació agregada de contractes"/>
    <s v="Lloguer tarima per a pluja Tech&amp;Play 2024"/>
    <s v="Lloguer tarima per a pluja Tech&amp;Play 2024"/>
    <n v="1669.5"/>
    <n v="0"/>
    <n v="0"/>
    <n v="1"/>
    <s v="25/04/2024 a 28/04/2024"/>
    <m/>
    <m/>
    <m/>
    <m/>
    <m/>
    <s v="79952000-2"/>
  </r>
  <r>
    <n v="9176738"/>
    <x v="9"/>
    <m/>
    <m/>
    <n v="9501860009"/>
    <s v="A09010588"/>
    <s v="GE-2024/115"/>
    <s v="Serveis"/>
    <s v="Contracte menor"/>
    <s v="Publicació agregada de contractes"/>
    <s v="Lloguer de carpa - pla pluja Tech&amp;Play"/>
    <s v="Lloguer de carpa - pla pluja Tech&amp;Play"/>
    <n v="350"/>
    <n v="0"/>
    <n v="0"/>
    <n v="1"/>
    <s v="25/04/2024 a 28/04/2024"/>
    <m/>
    <m/>
    <m/>
    <m/>
    <m/>
    <s v="79952000-2"/>
  </r>
  <r>
    <n v="9176738"/>
    <x v="9"/>
    <m/>
    <m/>
    <n v="9501860009"/>
    <s v="A09010588"/>
    <s v="TT-2024/103"/>
    <s v="Serveis"/>
    <s v="Contracte menor"/>
    <s v="Publicació agregada de contractes"/>
    <s v="Cerca i anàlisi de dades per a l'Informe sobre Spinoffs a Espanya."/>
    <s v="Cerca i anàlisi de dades per a l'Informe sobre Spinoffs a Espanya."/>
    <n v="5750"/>
    <n v="0"/>
    <n v="0"/>
    <n v="1"/>
    <s v="29/04/2024 a 15/05/2024"/>
    <m/>
    <m/>
    <m/>
    <m/>
    <m/>
    <s v="79311000-7"/>
  </r>
  <r>
    <n v="9176738"/>
    <x v="9"/>
    <m/>
    <m/>
    <n v="9501860009"/>
    <s v="A09010588"/>
    <s v="M30-2024/58"/>
    <s v="Serveis"/>
    <s v="Contracte menor"/>
    <s v="Publicació agregada de contractes"/>
    <s v="Serveis de maquetació i infografies dels informes de DigiAdvance (eng), Digital Talent Overview'24 (cas, cast i eng) i Memòria MWCapital2023"/>
    <s v="Serveis de maquetació i infografies dels informes de DigiAdvance (eng), Digital Talent Overview'24 (cas, cast i eng) i Memòria MWCapital2023"/>
    <n v="6200"/>
    <n v="0"/>
    <n v="0"/>
    <n v="1"/>
    <s v="24/04/2024 a 30/06/2024"/>
    <m/>
    <m/>
    <m/>
    <m/>
    <m/>
    <s v="79822500-7"/>
  </r>
  <r>
    <n v="9176738"/>
    <x v="9"/>
    <m/>
    <m/>
    <n v="9501860009"/>
    <s v="A09010588"/>
    <s v="M20-2024/102"/>
    <s v="Subministraments"/>
    <s v="Contracte menor"/>
    <s v="Publicació agregada de contractes"/>
    <s v="Ampliació de l'expedient M20-2024/84  Licencia: R2 Docuo Enterprise Edition"/>
    <s v="Ampliació de l'expedient M20-2024/84  Licencia: R2 Docuo Enterprise Edition"/>
    <n v="600"/>
    <n v="0"/>
    <n v="0"/>
    <n v="1"/>
    <d v="2024-04-30T00:00:00"/>
    <m/>
    <m/>
    <m/>
    <m/>
    <m/>
    <s v="48000000-8"/>
  </r>
  <r>
    <n v="9176738"/>
    <x v="9"/>
    <m/>
    <m/>
    <n v="9501860009"/>
    <s v="A09010588"/>
    <s v="PE-2024/41"/>
    <s v="Subministraments"/>
    <s v="Contracte menor"/>
    <s v="Publicació agregada de contractes"/>
    <s v="Ampliació de l'expedient PE-2024/31  Servei d'Impressió flyers"/>
    <s v="Ampliació de l'expedient PE-2024/31  Servei d'Impressió flyers"/>
    <n v="42"/>
    <n v="0"/>
    <n v="0"/>
    <n v="1"/>
    <d v="2024-04-30T00:00:00"/>
    <m/>
    <m/>
    <m/>
    <m/>
    <m/>
    <s v="79342200-5"/>
  </r>
  <r>
    <n v="9176738"/>
    <x v="9"/>
    <m/>
    <m/>
    <n v="9501860009"/>
    <s v="A09010588"/>
    <s v="GE-2024/116"/>
    <s v="Serveis"/>
    <s v="Contracte menor"/>
    <s v="Publicació agregada de contractes"/>
    <s v="Captació de públic per a Tech&amp;Play"/>
    <s v="Captació de públic per a Tech&amp;Play"/>
    <n v="500"/>
    <n v="0"/>
    <n v="0"/>
    <n v="1"/>
    <d v="2024-05-03T00:00:00"/>
    <m/>
    <m/>
    <m/>
    <m/>
    <m/>
    <s v="79952000-2"/>
  </r>
  <r>
    <n v="9176738"/>
    <x v="9"/>
    <m/>
    <m/>
    <n v="9501860009"/>
    <s v="A09010588"/>
    <s v="PE-2024/42"/>
    <s v="Serveis"/>
    <s v="Contracte menor"/>
    <s v="Publicació agregada de contractes"/>
    <s v="Compra llicència per a utilitzar Freepik"/>
    <s v="Compra llicència per a utilitzar Freepik"/>
    <n v="108"/>
    <n v="0"/>
    <n v="0"/>
    <n v="1"/>
    <s v="03/05/2024 a 31/12/2024"/>
    <m/>
    <m/>
    <m/>
    <m/>
    <m/>
    <s v="48321000-4"/>
  </r>
  <r>
    <n v="9176738"/>
    <x v="9"/>
    <m/>
    <m/>
    <n v="9501860009"/>
    <s v="A09010588"/>
    <s v="M20-2024/103"/>
    <s v="Serveis"/>
    <s v="Contracte menor"/>
    <s v="Publicació agregada de contractes"/>
    <s v="Compra flors mort familiar"/>
    <s v="Compra flors mort familiar"/>
    <n v="118.18"/>
    <n v="0"/>
    <n v="0"/>
    <n v="1"/>
    <d v="2024-05-03T00:00:00"/>
    <m/>
    <m/>
    <m/>
    <m/>
    <m/>
    <s v="03121200-7"/>
  </r>
  <r>
    <n v="9176738"/>
    <x v="9"/>
    <m/>
    <m/>
    <n v="9501860009"/>
    <s v="A09010588"/>
    <s v="M20-2024/104"/>
    <s v="Serveis"/>
    <s v="Contracte menor"/>
    <s v="Publicació agregada de contractes"/>
    <s v="Traducció comptes anuals 2023"/>
    <s v="Traducció comptes anuals 2023"/>
    <n v="4498.42"/>
    <n v="0"/>
    <n v="0"/>
    <n v="1"/>
    <d v="2024-05-03T00:00:00"/>
    <m/>
    <m/>
    <m/>
    <m/>
    <m/>
    <s v="79530000-8"/>
  </r>
  <r>
    <n v="9176738"/>
    <x v="9"/>
    <m/>
    <m/>
    <n v="9501860009"/>
    <s v="A09010588"/>
    <s v="IN-2024/59"/>
    <s v="Serveis"/>
    <s v="Contracte menor"/>
    <s v="Publicació agregada de contractes"/>
    <s v="Edició guia “Com mesurar les bretxes? Les enquestes com a eina”"/>
    <s v="Edició guia “Com mesurar les bretxes? Les enquestes com a eina”"/>
    <n v="865"/>
    <n v="0"/>
    <n v="0"/>
    <n v="1"/>
    <s v="03/05/2024 a 05/05/2024"/>
    <m/>
    <m/>
    <m/>
    <m/>
    <m/>
    <s v="79970000-4"/>
  </r>
  <r>
    <n v="9176738"/>
    <x v="9"/>
    <m/>
    <m/>
    <n v="9501860009"/>
    <s v="A09010588"/>
    <s v="TT-2024/105"/>
    <s v="Serveis"/>
    <s v="Contracte menor"/>
    <s v="Publicació agregada de contractes"/>
    <s v="Servei de fotògraf per a l'esdeveniment de Demo Day (dies 7,8 i 9 de Maig) per al programa The Collider"/>
    <s v="Servei de fotògraf per a l'esdeveniment de Demo Day (dies 7,8 i 9 de Maig) per al programa The Collider"/>
    <n v="1050"/>
    <n v="0"/>
    <n v="0"/>
    <n v="1"/>
    <s v="07/05/2024 a 09/05/2024"/>
    <m/>
    <m/>
    <m/>
    <m/>
    <m/>
    <s v="79961000-8"/>
  </r>
  <r>
    <n v="9176738"/>
    <x v="9"/>
    <m/>
    <m/>
    <n v="9501860009"/>
    <s v="A09010588"/>
    <s v="TT-2024/106"/>
    <s v="Serveis"/>
    <s v="Contracte menor"/>
    <s v="Publicació agregada de contractes"/>
    <s v="Servei d'avaluació dels projectes del sector Cleantech que participaran al Demo Day durant l'activitat Opportunity Validation de la vuitena edició del programa The Collider."/>
    <s v="Servei d'avaluació dels projectes del sector Cleantech que participaran al Demo Day durant l'activitat Opportunity Validation de la vuitena edició del programa The Collider."/>
    <n v="585"/>
    <n v="0"/>
    <n v="0"/>
    <n v="1"/>
    <s v="08/05/2024 a 10/05/2024"/>
    <m/>
    <m/>
    <m/>
    <m/>
    <m/>
    <s v="79419000-4"/>
  </r>
  <r>
    <n v="9176738"/>
    <x v="9"/>
    <m/>
    <m/>
    <n v="9501860009"/>
    <s v="A09010588"/>
    <s v="TT-2024/107"/>
    <s v="Serveis"/>
    <s v="Contracte menor"/>
    <s v="Publicació agregada de contractes"/>
    <s v="Servei d'avaluació dels projectes del sector salut que participaran al Demo Day durant l'activitat Opportunity Validation de la vuitena edició del programa The Collider."/>
    <s v="Servei d'avaluació dels projectes del sector salut que participaran al Demo Day durant l'activitat Opportunity Validation de la vuitena edició del programa The Collider."/>
    <n v="585"/>
    <n v="0"/>
    <n v="0"/>
    <n v="1"/>
    <s v="09/05/2024 a 10/05/2024"/>
    <m/>
    <m/>
    <m/>
    <m/>
    <m/>
    <s v="79419000-4"/>
  </r>
  <r>
    <n v="9176738"/>
    <x v="9"/>
    <m/>
    <m/>
    <n v="9501860009"/>
    <s v="A09010588"/>
    <s v="GE-2024/120"/>
    <s v="Serveis"/>
    <s v="Contracte menor"/>
    <s v="Publicació agregada de contractes"/>
    <s v="Fotografia per a la presentació de l'acord entre Generalitat i MWCapital"/>
    <s v="Fotografia per a la presentació de l'acord entre Generalitat i MWCapital"/>
    <n v="250"/>
    <n v="0"/>
    <n v="0"/>
    <n v="1"/>
    <d v="2024-05-09T00:00:00"/>
    <m/>
    <m/>
    <m/>
    <m/>
    <m/>
    <s v="79961000-8"/>
  </r>
  <r>
    <n v="9176738"/>
    <x v="9"/>
    <m/>
    <m/>
    <n v="9501860009"/>
    <s v="A09010588"/>
    <s v="TT-2024/108"/>
    <s v="Serveis"/>
    <s v="Contracte menor"/>
    <s v="Publicació agregada de contractes"/>
    <s v="Servei d'avaluació dels projectes del sector indústria que participaran al Demo Day durant l'activitat Opportunity Validation de la vuitena edició del programa The Collider."/>
    <s v="Servei d'avaluació dels projectes del sector indústria que participaran al Demo Day durant l'activitat Opportunity Validation de la vuitena edició del programa The Collider."/>
    <n v="585"/>
    <n v="0"/>
    <n v="0"/>
    <n v="1"/>
    <s v="07/05/2024 a 10/05/2024"/>
    <m/>
    <m/>
    <m/>
    <m/>
    <m/>
    <s v="79419000-4"/>
  </r>
  <r>
    <n v="9176738"/>
    <x v="9"/>
    <m/>
    <m/>
    <n v="9501860009"/>
    <s v="A09010588"/>
    <s v="TT-2024/109"/>
    <s v="Serveis"/>
    <s v="Contracte menor"/>
    <s v="Publicació agregada de contractes"/>
    <s v="Servei d'avaluació dels projectes del sector Indústria que participaran al Demo Day durant l'activitat Opportunity Validation de la vuitena edició del programa The Collider."/>
    <s v="Servei d'avaluació dels projectes del sector Indústria que participaran al Demo Day durant l'activitat Opportunity Validation de la vuitena edició del programa The Collider."/>
    <n v="585"/>
    <n v="0"/>
    <n v="0"/>
    <n v="1"/>
    <s v="07/05/2024 a 10/05/2024"/>
    <m/>
    <m/>
    <m/>
    <m/>
    <m/>
    <s v="79419000-4"/>
  </r>
  <r>
    <n v="9176738"/>
    <x v="9"/>
    <m/>
    <m/>
    <n v="9501860009"/>
    <s v="A09010588"/>
    <s v="TT-2024/110"/>
    <s v="Serveis"/>
    <s v="Contracte menor"/>
    <s v="Publicació agregada de contractes"/>
    <s v="Servei d'avaluació dels projectes del sector Cleantech que participaran al Demo Day durant l'activitat Opportunity Validation de la vuitena edició del programa The Collider."/>
    <s v="Servei d'avaluació dels projectes del sector Cleantech que participaran al Demo Day durant l'activitat Opportunity Validation de la vuitena edició del programa The Collider."/>
    <n v="585"/>
    <n v="0"/>
    <n v="0"/>
    <n v="1"/>
    <s v="07/05/2024 a 10/05/2024"/>
    <m/>
    <m/>
    <m/>
    <m/>
    <m/>
    <s v="79419000-4"/>
  </r>
  <r>
    <n v="9176738"/>
    <x v="9"/>
    <m/>
    <m/>
    <n v="9501860009"/>
    <s v="A09010588"/>
    <s v="TT-2024/111"/>
    <s v="Serveis"/>
    <s v="Contracte menor"/>
    <s v="Publicació agregada de contractes"/>
    <s v="Servei d'avaluació dels projectes del sector salut que participaran al Demo Day durant l'activitat Opportunity Validation de la vuitena edició del programa The Collider."/>
    <s v="Servei d'avaluació dels projectes del sector salut que participaran al Demo Day durant l'activitat Opportunity Validation de la vuitena edició del programa The Collider."/>
    <n v="585"/>
    <n v="0"/>
    <n v="0"/>
    <n v="1"/>
    <s v="09/05/2024 a 10/05/2024"/>
    <m/>
    <m/>
    <m/>
    <m/>
    <m/>
    <s v="79419000-4"/>
  </r>
  <r>
    <n v="9176738"/>
    <x v="9"/>
    <m/>
    <m/>
    <n v="9501860009"/>
    <s v="A09010588"/>
    <s v="M30-2024/60"/>
    <s v="Serveis"/>
    <s v="Contracte menor"/>
    <s v="Publicació agregada de contractes"/>
    <s v="impressió de Rollup per a Demo Day"/>
    <s v="impressió de Rollup per a Demo Day"/>
    <n v="75"/>
    <n v="0"/>
    <n v="0"/>
    <n v="1"/>
    <d v="2024-05-07T00:00:00"/>
    <m/>
    <m/>
    <m/>
    <m/>
    <m/>
    <s v="79342200-5"/>
  </r>
  <r>
    <n v="9176738"/>
    <x v="9"/>
    <m/>
    <m/>
    <n v="9501860009"/>
    <s v="A09010588"/>
    <s v="M20-2024/105"/>
    <s v="Subministraments"/>
    <s v="Contracte menor"/>
    <s v="Publicació agregada de contractes"/>
    <s v="Compra de llicència de shutterstock paquet XS"/>
    <s v="Compra de llicència de shutterstock paquet XS"/>
    <n v="1500"/>
    <n v="0"/>
    <n v="0"/>
    <n v="1"/>
    <d v="2024-05-06T00:00:00"/>
    <m/>
    <m/>
    <m/>
    <m/>
    <m/>
    <s v="48000000-8"/>
  </r>
  <r>
    <n v="9176738"/>
    <x v="9"/>
    <m/>
    <m/>
    <n v="9501860009"/>
    <s v="A09010588"/>
    <s v="DT-2024/14"/>
    <s v="Subministraments"/>
    <s v="Contracte menor"/>
    <s v="Publicació agregada de contractes"/>
    <s v="Producció de lollipops per a l'IT.nerary Day"/>
    <s v="Producció de lollipops per a l'IT.nerary Day"/>
    <n v="307"/>
    <n v="0"/>
    <n v="0"/>
    <n v="1"/>
    <d v="2024-05-15T00:00:00"/>
    <m/>
    <m/>
    <m/>
    <m/>
    <m/>
    <s v="39294100-0"/>
  </r>
  <r>
    <n v="9176738"/>
    <x v="9"/>
    <m/>
    <m/>
    <n v="9501860009"/>
    <s v="A09010588"/>
    <s v="DT-2024/15"/>
    <s v="Subministraments"/>
    <s v="Contracte menor"/>
    <s v="Publicació agregada de contractes"/>
    <s v="Producció de photocalls per a l'IT.nerary Day"/>
    <s v="Producció de photocalls per a l'IT.nerary Day"/>
    <n v="1235"/>
    <n v="0"/>
    <n v="0"/>
    <n v="1"/>
    <d v="2024-05-17T00:00:00"/>
    <m/>
    <m/>
    <m/>
    <m/>
    <m/>
    <s v="79342200-5"/>
  </r>
  <r>
    <n v="9176738"/>
    <x v="9"/>
    <m/>
    <m/>
    <n v="9501860009"/>
    <s v="A09010588"/>
    <s v="PE-2024/43"/>
    <s v="Subministraments"/>
    <s v="Contracte menor"/>
    <s v="Publicació agregada de contractes"/>
    <s v="Servei d'impressió de 250 flyers promocionar el projecte DigiAdvance a l'esdeveniment All Digital"/>
    <s v="Servei d'impressió de 250 flyers promocionar el projecte DigiAdvance a l'esdeveniment All Digital"/>
    <n v="72"/>
    <n v="0"/>
    <n v="0"/>
    <n v="1"/>
    <d v="2024-05-08T00:00:00"/>
    <m/>
    <m/>
    <m/>
    <m/>
    <m/>
    <s v="79342200-5"/>
  </r>
  <r>
    <n v="9176738"/>
    <x v="9"/>
    <m/>
    <m/>
    <n v="9501860009"/>
    <s v="A09010588"/>
    <s v="PE-2024/44"/>
    <s v="Subministraments"/>
    <s v="Contracte menor"/>
    <s v="Publicació agregada de contractes"/>
    <s v="Compra d'ítems de màrqueting per a l'event final de 5GMED: pols, totebag, bolis, suport per a mòbil, llum"/>
    <s v="Compra d'ítems de màrqueting per a l'event final de 5GMED: pols, totebag, bolis, suport per a mòbil, llum"/>
    <n v="1733.8"/>
    <n v="0"/>
    <n v="0"/>
    <n v="1"/>
    <s v="08/05/2024 a 31/05/2024"/>
    <m/>
    <m/>
    <m/>
    <m/>
    <m/>
    <s v="39294100-0"/>
  </r>
  <r>
    <n v="9176738"/>
    <x v="9"/>
    <m/>
    <m/>
    <n v="9501860009"/>
    <s v="A09010588"/>
    <s v="IN-2024/61"/>
    <s v="Serveis"/>
    <s v="Contracte menor"/>
    <s v="Publicació agregada de contractes"/>
    <s v="Servei de Scouting i Outreach Convocatòria Sant Boi - Aigües de Barcelona"/>
    <s v="Servei de Scouting i Outreach Convocatòria Sant Boi - Aigües de Barcelona"/>
    <n v="5000"/>
    <n v="0"/>
    <n v="0"/>
    <n v="1"/>
    <s v="13/05/2024 a 10/07/2024"/>
    <m/>
    <m/>
    <m/>
    <m/>
    <m/>
    <s v="72224000-1"/>
  </r>
  <r>
    <n v="9176738"/>
    <x v="9"/>
    <m/>
    <m/>
    <n v="9501860009"/>
    <s v="A09010588"/>
    <s v="PE-2024/45"/>
    <s v="Serveis"/>
    <s v="Contracte menor"/>
    <s v="Publicació agregada de contractes"/>
    <s v="llicència de CookieBot webs projectes europeus"/>
    <s v="llicència de CookieBot webs projectes europeus"/>
    <n v="720"/>
    <n v="0"/>
    <n v="0"/>
    <n v="1"/>
    <s v="08/05/2024 a 31/12/2024"/>
    <m/>
    <m/>
    <m/>
    <m/>
    <m/>
    <s v="48000000-8"/>
  </r>
  <r>
    <n v="9176738"/>
    <x v="9"/>
    <m/>
    <m/>
    <n v="9501860009"/>
    <s v="A09010588"/>
    <s v="TT-2024/113"/>
    <s v="Serveis"/>
    <s v="Contracte menor"/>
    <s v="Publicació agregada de contractes"/>
    <s v="Servei d'avaluació dels projectes del sector Cleantech que participaran al Demo Day durant l'activitat Opportunity Validation de la vuitena edició del programa The Collider."/>
    <s v="Servei d'avaluació dels projectes del sector Cleantech que participaran al Demo Day durant l'activitat Opportunity Validation de la vuitena edició del programa The Collider."/>
    <n v="585"/>
    <n v="0"/>
    <n v="0"/>
    <n v="1"/>
    <s v="08/05/2024 a 10/05/2024"/>
    <m/>
    <m/>
    <m/>
    <m/>
    <m/>
    <s v="79419000-4"/>
  </r>
  <r>
    <n v="9176738"/>
    <x v="9"/>
    <m/>
    <m/>
    <n v="9501860009"/>
    <s v="A09010588"/>
    <s v="IN-2024/62"/>
    <s v="Serveis"/>
    <s v="Contracte menor"/>
    <s v="Publicació agregada de contractes"/>
    <s v="Servei de Redacció d'informe Indústria 5.0"/>
    <s v="Servei de Redacció d'informe Indústria 5.0"/>
    <n v="5000"/>
    <n v="0"/>
    <n v="0"/>
    <n v="1"/>
    <s v="08/05/2024 a 15/05/2025"/>
    <m/>
    <m/>
    <m/>
    <m/>
    <m/>
    <s v="92312211-3"/>
  </r>
  <r>
    <n v="9176738"/>
    <x v="9"/>
    <m/>
    <m/>
    <n v="9501860009"/>
    <s v="A09010588"/>
    <s v="M30-2024/61"/>
    <s v="Serveis"/>
    <s v="Contracte menor"/>
    <s v="Publicació agregada de contractes"/>
    <s v="Planificació i gestió darticles dopinió i en profunditat amb referents sectorials"/>
    <s v="Planificació i gestió darticles dopinió i en profunditat amb referents sectorials"/>
    <n v="5000"/>
    <n v="0"/>
    <n v="0"/>
    <n v="1"/>
    <s v="09/05/2024 a 31/05/2024"/>
    <m/>
    <m/>
    <m/>
    <m/>
    <m/>
    <s v="92312211-3"/>
  </r>
  <r>
    <n v="9176738"/>
    <x v="9"/>
    <m/>
    <m/>
    <n v="9501860009"/>
    <s v="A09010588"/>
    <s v="DT-2024/16"/>
    <s v="Serveis"/>
    <s v="Contracte menor"/>
    <s v="Publicació agregada de contractes"/>
    <s v="Ampliació de l'expedient DT-2024/8 Servei de coordinació d'esdeveniment i servei de cambrers per a l'IT.nerary Day"/>
    <s v="Ampliació de l'expedient DT-2024/8 Servei de coordinació d'esdeveniment i servei de cambrers per a l'IT.nerary Day"/>
    <n v="1253.04"/>
    <n v="0"/>
    <n v="0"/>
    <n v="1"/>
    <d v="2024-05-17T00:00:00"/>
    <m/>
    <m/>
    <m/>
    <m/>
    <m/>
    <s v="79952000-2"/>
  </r>
  <r>
    <n v="9176738"/>
    <x v="9"/>
    <m/>
    <m/>
    <n v="9501860009"/>
    <s v="A09010588"/>
    <s v="M30-2024/62"/>
    <s v="Serveis"/>
    <s v="Contracte menor"/>
    <s v="Publicació agregada de contractes"/>
    <s v="Cobertura fotogràfica de l'esdeveniment Community Day"/>
    <s v="Cobertura fotogràfica de l'esdeveniment Community Day"/>
    <n v="250"/>
    <n v="0"/>
    <n v="0"/>
    <n v="1"/>
    <d v="2024-06-18T00:00:00"/>
    <m/>
    <m/>
    <m/>
    <m/>
    <m/>
    <s v="79961000-8"/>
  </r>
  <r>
    <n v="9176738"/>
    <x v="9"/>
    <m/>
    <m/>
    <n v="9501860009"/>
    <s v="A09010588"/>
    <s v="M20-2024/106"/>
    <s v="Serveis"/>
    <s v="Contracte menor"/>
    <s v="Publicació agregada de contractes"/>
    <s v="Quota Reunió Anual Cercle d'Economia - 2024"/>
    <s v="Quota Reunió Anual Cercle d'Economia - 2024"/>
    <n v="1100"/>
    <n v="0"/>
    <n v="0"/>
    <n v="1"/>
    <s v="22/05/2024 a 24/05/2024"/>
    <m/>
    <m/>
    <m/>
    <m/>
    <m/>
    <s v="79952000-2"/>
  </r>
  <r>
    <n v="9176738"/>
    <x v="9"/>
    <m/>
    <m/>
    <n v="9501860009"/>
    <s v="A09010588"/>
    <s v="M20-2024/107"/>
    <s v="Subministraments"/>
    <s v="Contracte menor"/>
    <s v="Publicació agregada de contractes"/>
    <s v="Compra de perifèrics per als equips informàtics de la Fundació"/>
    <s v="Compra de perifèrics per als equips informàtics de la Fundació"/>
    <n v="83.5"/>
    <n v="0"/>
    <n v="0"/>
    <n v="1"/>
    <d v="2024-05-20T00:00:00"/>
    <m/>
    <m/>
    <m/>
    <m/>
    <m/>
    <s v="30237410-6"/>
  </r>
  <r>
    <n v="9176738"/>
    <x v="9"/>
    <m/>
    <m/>
    <n v="9501860009"/>
    <s v="A09010588"/>
    <s v="TT-2024/114"/>
    <s v="Serveis"/>
    <s v="Contracte menor"/>
    <s v="Publicació agregada de contractes"/>
    <s v="Assumptes Jurídics: Projectes Prisma, NextMRI, Wavelens. Actuar com a expert representant l'àrea de domini seleccionada per a aquests projectes dins del marc del programa T2M EIC Venture Building."/>
    <s v="Assumptes Jurídics: Projectes Prisma, NextMRI, Wavelens. Actuar com a expert representant l'àrea de domini seleccionada per a aquests projectes dins del marc del programa T2M EIC Venture Building."/>
    <n v="1200"/>
    <n v="0"/>
    <n v="0"/>
    <n v="1"/>
    <s v="17/05/2024 a 12/06/2024"/>
    <m/>
    <m/>
    <m/>
    <m/>
    <m/>
    <s v="79419000-4"/>
  </r>
  <r>
    <n v="9176738"/>
    <x v="9"/>
    <m/>
    <m/>
    <n v="9501860009"/>
    <s v="A09010588"/>
    <s v="TT-2024/115"/>
    <s v="Serveis"/>
    <s v="Contracte menor"/>
    <s v="Publicació agregada de contractes"/>
    <s v="FINANÇAMENT: Projectes Prisma, NextMRI, Wavelens. Actuar com a expert representant l'àrea de domini seleccionada per a aquests projectes dins del marc del programa T2M EIC Venture Building."/>
    <s v="FINANÇAMENT: Projectes Prisma, NextMRI, Wavelens. Actuar com a expert representant l'àrea de domini seleccionada per a aquests projectes dins del marc del programa T2M EIC Venture Building."/>
    <n v="1200"/>
    <n v="0"/>
    <n v="0"/>
    <n v="1"/>
    <s v="17/05/2024 a 11/06/2024"/>
    <m/>
    <m/>
    <m/>
    <m/>
    <m/>
    <s v="79419000-4"/>
  </r>
  <r>
    <n v="9176738"/>
    <x v="9"/>
    <m/>
    <m/>
    <n v="9501860009"/>
    <s v="A09010588"/>
    <s v="TT-2024/116"/>
    <s v="Serveis"/>
    <s v="Contracte menor"/>
    <s v="Publicació agregada de contractes"/>
    <s v="INTEL·LIGÈNCIA DE MERCAT: Projecte Prisma. Actuar com a expert representant l'àrea de domini seleccionada per a aquest projecte dins del marc del programa T2M EIC Venture Building."/>
    <s v="INTEL·LIGÈNCIA DE MERCAT: Projecte Prisma. Actuar com a expert representant l'àrea de domini seleccionada per a aquest projecte dins del marc del programa T2M EIC Venture Building."/>
    <n v="400"/>
    <n v="0"/>
    <n v="0"/>
    <n v="1"/>
    <s v="17/05/2024 a 31/05/2024"/>
    <m/>
    <m/>
    <m/>
    <m/>
    <m/>
    <s v="79419000-4"/>
  </r>
  <r>
    <n v="9176738"/>
    <x v="9"/>
    <m/>
    <m/>
    <n v="9501860009"/>
    <s v="A09010588"/>
    <s v="GE-2024/125"/>
    <s v="Serveis"/>
    <s v="Contracte menor"/>
    <s v="Publicació agregada de contractes"/>
    <s v="Trasllat materials branding Tech&amp;Play"/>
    <s v="Trasllat materials branding Tech&amp;Play"/>
    <n v="510"/>
    <n v="0"/>
    <n v="0"/>
    <n v="1"/>
    <d v="2024-05-17T00:00:00"/>
    <m/>
    <m/>
    <m/>
    <m/>
    <m/>
    <s v="60000000-8"/>
  </r>
  <r>
    <n v="9176738"/>
    <x v="9"/>
    <m/>
    <m/>
    <n v="9501860009"/>
    <s v="A09010588"/>
    <s v="M20-2024/109"/>
    <s v="Serveis"/>
    <s v="Contracte menor"/>
    <s v="Publicació agregada de contractes"/>
    <s v="Eina psicomètrica validada, que vaig avaluar les competències emprenedores en beneficiaris de l'EIC T2M i potencials emprenedors a residència."/>
    <s v="Eina psicomètrica validada, que vaig avaluar les competències emprenedores en beneficiaris de l'EIC T2M i potencials emprenedors a residència."/>
    <n v="10000"/>
    <n v="0"/>
    <n v="0"/>
    <n v="1"/>
    <s v="20/05/2024 a 20/05/2025"/>
    <m/>
    <m/>
    <m/>
    <m/>
    <m/>
    <s v="48000000-8"/>
  </r>
  <r>
    <n v="9176738"/>
    <x v="9"/>
    <m/>
    <m/>
    <n v="9501860009"/>
    <s v="A09010588"/>
    <s v="TT-2024/118"/>
    <s v="Serveis"/>
    <s v="Contracte menor"/>
    <s v="Publicació agregada de contractes"/>
    <s v="Producció AV/streaming Clean Energy 24 Summit"/>
    <s v="Producció AV/streaming Clean Energy 24 Summit"/>
    <n v="1285"/>
    <n v="0"/>
    <n v="0"/>
    <n v="1"/>
    <s v="18/06/2024 a 19/06/2024"/>
    <m/>
    <m/>
    <m/>
    <m/>
    <m/>
    <s v="79952000-2"/>
  </r>
  <r>
    <n v="9176738"/>
    <x v="9"/>
    <m/>
    <m/>
    <n v="9501860009"/>
    <s v="A09010588"/>
    <s v="IN-2024/63"/>
    <s v="Serveis"/>
    <s v="Contracte menor"/>
    <s v="Publicació agregada de contractes"/>
    <s v="Ampliació de l'expedient IN-2024/40 Edició en anglès de 2 guies sobre la perspectiva de gènere a Deep-Tech"/>
    <s v="Ampliació de l'expedient IN-2024/40 Edició en anglès de 2 guies sobre la perspectiva de gènere a Deep-Tech"/>
    <n v="1020"/>
    <n v="0"/>
    <n v="0"/>
    <n v="1"/>
    <d v="2024-05-24T00:00:00"/>
    <m/>
    <m/>
    <m/>
    <m/>
    <m/>
    <s v="79970000-4"/>
  </r>
  <r>
    <n v="9176738"/>
    <x v="9"/>
    <m/>
    <m/>
    <n v="9501860009"/>
    <s v="A09010588"/>
    <s v="PE-2024/46"/>
    <s v="Serveis"/>
    <s v="Contracte menor"/>
    <s v="Publicació agregada de contractes"/>
    <s v="Lloguer de mobiliari per a l'esdeveniment"/>
    <s v="Lloguer de mobiliari per a l'esdeveniment"/>
    <n v="1430.9"/>
    <n v="0"/>
    <n v="0"/>
    <n v="1"/>
    <s v="26/06/2024 a 27/06/2024"/>
    <m/>
    <m/>
    <m/>
    <m/>
    <m/>
    <s v="79952000-2"/>
  </r>
  <r>
    <n v="9176738"/>
    <x v="9"/>
    <m/>
    <m/>
    <n v="9501860009"/>
    <s v="A09010588"/>
    <s v="TT-2024/119"/>
    <s v="Subministraments"/>
    <s v="Contracte menor"/>
    <s v="Publicació agregada de contractes"/>
    <s v="Insígnies per a Clean Energy 24 Summit"/>
    <s v="Insígnies per a Clean Energy 24 Summit"/>
    <n v="82"/>
    <n v="0"/>
    <n v="0"/>
    <n v="1"/>
    <s v="25/05/2024 a 12/06/2024"/>
    <m/>
    <m/>
    <m/>
    <m/>
    <m/>
    <s v="79342200-5"/>
  </r>
  <r>
    <n v="9176738"/>
    <x v="9"/>
    <m/>
    <m/>
    <n v="9501860009"/>
    <s v="A09010588"/>
    <s v="GE-2024/127"/>
    <s v="Subministraments"/>
    <s v="Contracte menor"/>
    <s v="Publicació agregada de contractes"/>
    <s v="Fundes per a joc de cartes \les pantalles nostres de cada dia\"/>
    <s v="Fundes per a joc de cartes \les pantalles nostres de cada dia\"/>
    <n v="6"/>
    <n v="0"/>
    <n v="0"/>
    <n v="1"/>
    <d v="2024-06-09T00:00:00"/>
    <m/>
    <m/>
    <m/>
    <m/>
    <m/>
    <s v="18925200-1"/>
  </r>
  <r>
    <n v="9176738"/>
    <x v="9"/>
    <m/>
    <m/>
    <n v="9501860009"/>
    <s v="A09010588"/>
    <s v="PE-2024/47"/>
    <s v="Serveis"/>
    <s v="Contracte menor"/>
    <s v="Publicació agregada de contractes"/>
    <s v="Servei de lloguer d´un booth de 6m2 així com material extra per 5GMED compartit amb 5GRoutes durant l´esdeveniment EuCNC24"/>
    <s v="Servei de lloguer d´un booth de 6m2 així com material extra per 5GMED compartit amb 5GRoutes durant l´esdeveniment EuCNC24"/>
    <n v="1452.36"/>
    <n v="0"/>
    <n v="0"/>
    <n v="1"/>
    <s v="03/06/2024 a 06/06/2024"/>
    <m/>
    <m/>
    <m/>
    <m/>
    <m/>
    <s v="70321000-7"/>
  </r>
  <r>
    <n v="9176738"/>
    <x v="9"/>
    <m/>
    <m/>
    <n v="9501860009"/>
    <s v="A09010588"/>
    <s v="IN-2024/64"/>
    <s v="Serveis"/>
    <s v="Contracte menor"/>
    <s v="Publicació agregada de contractes"/>
    <s v="Servei de suport als usuaris participants del projecte Tech Sènior de l’Hospitalet de Llobregat i seguiment i avaluació de les solucions tecnològiques implementades."/>
    <s v="Servei de suport als usuaris participants del projecte Tech Sènior de l’Hospitalet de Llobregat i seguiment i avaluació de les solucions tecnològiques implementades."/>
    <n v="13420"/>
    <n v="0"/>
    <n v="0"/>
    <n v="1"/>
    <s v="27/05/2024 a 31/12/2024"/>
    <m/>
    <m/>
    <m/>
    <m/>
    <m/>
    <s v="72224000-1"/>
  </r>
  <r>
    <n v="9176738"/>
    <x v="9"/>
    <m/>
    <m/>
    <n v="9501860009"/>
    <s v="A09010588"/>
    <s v="M30-2024/63"/>
    <s v="Subministraments"/>
    <s v="Contracte menor"/>
    <s v="Publicació agregada de contractes"/>
    <s v="Producció rollups i vinils i instal·lació"/>
    <s v="Producció rollups i vinils i instal·lació"/>
    <n v="1612"/>
    <n v="0"/>
    <n v="0"/>
    <n v="1"/>
    <s v="27/05/2024 a 31/05/2024"/>
    <m/>
    <m/>
    <m/>
    <m/>
    <m/>
    <s v="79342200-5"/>
  </r>
  <r>
    <n v="9176738"/>
    <x v="9"/>
    <m/>
    <m/>
    <n v="9501860009"/>
    <s v="A09010588"/>
    <s v="M30-2024/64"/>
    <s v="Serveis"/>
    <s v="Contracte menor"/>
    <s v="Publicació agregada de contractes"/>
    <s v="Serveis d'execució, formació i suport a implementació de projectes en Hubspot."/>
    <s v="Serveis d'execució, formació i suport a implementació de projectes en Hubspot."/>
    <n v="5566"/>
    <n v="0"/>
    <n v="0"/>
    <n v="1"/>
    <s v="27/05/2024 a 28/06/2024"/>
    <m/>
    <m/>
    <m/>
    <m/>
    <m/>
    <s v="48000000-8"/>
  </r>
  <r>
    <n v="9176738"/>
    <x v="9"/>
    <m/>
    <m/>
    <n v="9501860009"/>
    <s v="A09010588"/>
    <s v="TT-2024/120"/>
    <s v="Serveis"/>
    <s v="Contracte menor"/>
    <s v="Publicació agregada de contractes"/>
    <s v="Ideació i creació de 6 dissenys per a samarretes, a més de l'actualització del nou branding/identitat corporativa i logo actualitzat, per distribuir els assistents durant el Community Day de The Collider."/>
    <s v="Ideació i creació de 6 dissenys per a samarretes, a més de l'actualització del nou branding/identitat corporativa i logo actualitzat, per distribuir els assistents durant el Community Day de The Collider."/>
    <n v="1500"/>
    <n v="0"/>
    <n v="0"/>
    <n v="1"/>
    <s v="27/05/2024 a 07/06/2024"/>
    <m/>
    <m/>
    <m/>
    <m/>
    <m/>
    <s v="79419000-4"/>
  </r>
  <r>
    <n v="9176738"/>
    <x v="9"/>
    <m/>
    <m/>
    <n v="9501860009"/>
    <s v="A09010588"/>
    <s v="IN-2024/65"/>
    <s v="Serveis"/>
    <s v="Contracte menor"/>
    <s v="Publicació agregada de contractes"/>
    <s v="Servei de Traducció de la guia “Guia pràctica sobre la metodologia qualitativa per estudiar les bretxes digitals en col·lectius específics”"/>
    <s v="Servei de Traducció de la guia “Guia pràctica sobre la metodologia qualitativa per estudiar les bretxes digitals en col·lectius específics”"/>
    <n v="2040"/>
    <n v="0"/>
    <n v="0"/>
    <n v="1"/>
    <s v="17/06/2024 a 28/06/2024"/>
    <m/>
    <m/>
    <m/>
    <m/>
    <m/>
    <s v="79530000-8"/>
  </r>
  <r>
    <n v="9176738"/>
    <x v="9"/>
    <m/>
    <m/>
    <n v="9501860009"/>
    <s v="A09010588"/>
    <s v="TT-2024/121"/>
    <s v="Serveis"/>
    <s v="Contracte menor"/>
    <s v="Publicació agregada de contractes"/>
    <s v="Servei de suport per al reclutament, avaluació i selecció de talent adreçat als programes que duu l'àrea de Tech Transfer."/>
    <s v="Servei de suport per al reclutament, avaluació i selecció de talent adreçat als programes que duu l'àrea de Tech Transfer."/>
    <n v="14850"/>
    <n v="0"/>
    <n v="0"/>
    <n v="1"/>
    <s v="27/05/2024 a 20/12/2024"/>
    <m/>
    <m/>
    <m/>
    <m/>
    <m/>
    <s v="79419000-4"/>
  </r>
  <r>
    <n v="9176738"/>
    <x v="9"/>
    <m/>
    <m/>
    <n v="9501860009"/>
    <s v="A09010588"/>
    <s v="M30-2024/65"/>
    <s v="Serveis"/>
    <s v="Contracte menor"/>
    <s v="Publicació agregada de contractes"/>
    <s v="Video concept producte DayOne 45 seg. Drets de galeria, edició i postproducció"/>
    <s v="Video concept producte DayOne 45 seg. Drets de galeria, edició i postproducció"/>
    <n v="3000"/>
    <n v="0"/>
    <n v="0"/>
    <n v="1"/>
    <s v="27/05/2024 a 07/06/2024"/>
    <m/>
    <m/>
    <m/>
    <m/>
    <m/>
    <s v="92110000-5"/>
  </r>
  <r>
    <n v="9176738"/>
    <x v="9"/>
    <m/>
    <m/>
    <n v="9501860009"/>
    <s v="A09010588"/>
    <s v="IN-2024/66"/>
    <s v="Serveis"/>
    <s v="Contracte menor"/>
    <s v="Publicació agregada de contractes"/>
    <s v="Edició “Guia pràctica sobre la metodologia qualitativa per estudiar les bretxes digitals en col·lectius específics”"/>
    <s v="Edició “Guia pràctica sobre la metodologia qualitativa per estudiar les bretxes digitals en col·lectius específics”"/>
    <n v="1400"/>
    <n v="0"/>
    <n v="0"/>
    <n v="1"/>
    <s v="03/06/2024 a 14/06/2024"/>
    <m/>
    <m/>
    <m/>
    <m/>
    <m/>
    <s v="79970000-4"/>
  </r>
  <r>
    <n v="9176738"/>
    <x v="9"/>
    <m/>
    <m/>
    <n v="9501860009"/>
    <s v="A09010588"/>
    <s v="TT-2024/122"/>
    <s v="Serveis"/>
    <s v="Contracte menor"/>
    <s v="Publicació agregada de contractes"/>
    <s v="INTEL·LIGÈNCIA DE MERCAT: Projecte Wavelens. Actuar com a expert representant l'àrea de domini seleccionada per a aquest projecte dins del marc del programa T2M EIC Venture Building."/>
    <s v="INTEL·LIGÈNCIA DE MERCAT: Projecte Wavelens. Actuar com a expert representant l'àrea de domini seleccionada per a aquest projecte dins del marc del programa T2M EIC Venture Building."/>
    <n v="400"/>
    <n v="0"/>
    <n v="0"/>
    <n v="1"/>
    <s v="29/05/2024 a 07/06/2024"/>
    <m/>
    <m/>
    <m/>
    <m/>
    <m/>
    <s v="79419000-4"/>
  </r>
  <r>
    <n v="9176738"/>
    <x v="9"/>
    <m/>
    <m/>
    <n v="9501860009"/>
    <s v="A09010588"/>
    <s v="TT-2024/123"/>
    <s v="Serveis"/>
    <s v="Contracte menor"/>
    <s v="Publicació agregada de contractes"/>
    <s v="INTEL·LIGÈNCIA DE MERCAT: Projecte NextMRI. Actuar com a expert representant l'àrea de domini seleccionada per a aquest projecte dins del marc del programa T2M EIC Venture Building."/>
    <s v="INTEL·LIGÈNCIA DE MERCAT: Projecte NextMRI. Actuar com a expert representant l'àrea de domini seleccionada per a aquest projecte dins del marc del programa T2M EIC Venture Building."/>
    <n v="400"/>
    <n v="0"/>
    <n v="0"/>
    <n v="1"/>
    <s v="29/05/2024 a 11/06/2024"/>
    <m/>
    <m/>
    <m/>
    <m/>
    <m/>
    <s v="79419000-4"/>
  </r>
  <r>
    <n v="9176738"/>
    <x v="9"/>
    <m/>
    <m/>
    <n v="9501860009"/>
    <s v="A09010588"/>
    <s v="IN-2024/67"/>
    <s v="Serveis"/>
    <s v="Contracte menor"/>
    <s v="Publicació agregada de contractes"/>
    <s v="Personal auxiliar per a dinamització activitat en participació de MWCapital en Festa de la Ciència"/>
    <s v="Personal auxiliar per a dinamització activitat en participació de MWCapital en Festa de la Ciència"/>
    <n v="420"/>
    <n v="0"/>
    <n v="0"/>
    <n v="1"/>
    <d v="2024-06-09T00:00:00"/>
    <m/>
    <m/>
    <m/>
    <m/>
    <m/>
    <s v="79952000-2"/>
  </r>
  <r>
    <n v="9176738"/>
    <x v="9"/>
    <m/>
    <m/>
    <n v="9501860009"/>
    <s v="A09010588"/>
    <s v="IN-2024/68"/>
    <s v="Serveis"/>
    <s v="Contracte menor"/>
    <s v="Publicació agregada de contractes"/>
    <s v="Maquetació la guia “Guia pràctica sobre la metodologia qualitativa per estudiar les bretxes digitals en col·lectius específics”"/>
    <s v="Maquetació la guia “Guia pràctica sobre la metodologia qualitativa per estudiar les bretxes digitals en col·lectius específics”"/>
    <n v="4400"/>
    <n v="0"/>
    <n v="0"/>
    <n v="1"/>
    <s v="17/06/2024 a 05/07/2024"/>
    <m/>
    <m/>
    <m/>
    <m/>
    <m/>
    <s v="79822500-7"/>
  </r>
  <r>
    <n v="9176738"/>
    <x v="9"/>
    <m/>
    <m/>
    <n v="9501860009"/>
    <s v="A09010588"/>
    <s v="IN-2024/69"/>
    <s v="Serveis"/>
    <s v="Contracte menor"/>
    <s v="Publicació agregada de contractes"/>
    <s v="Correcció de la guia traduïda a l'anglès - “Guia pràctica sobre la metodologia qualitativa per estudiar les bretxes digitals en col·lectius específics”"/>
    <s v="Correcció de la guia traduïda a l'anglès - “Guia pràctica sobre la metodologia qualitativa per estudiar les bretxes digitals en col·lectius específics”"/>
    <n v="1344"/>
    <n v="0"/>
    <n v="0"/>
    <n v="1"/>
    <s v="28/06/2024 a 05/07/2024"/>
    <m/>
    <m/>
    <m/>
    <m/>
    <m/>
    <s v="79970000-4"/>
  </r>
  <r>
    <n v="9176738"/>
    <x v="9"/>
    <m/>
    <m/>
    <n v="9501860009"/>
    <s v="A09010588"/>
    <s v="TT-2024/124"/>
    <s v="Subministraments"/>
    <s v="Contracte menor"/>
    <s v="Publicació agregada de contractes"/>
    <s v="Subministrament de Lanyards per a Clean Energy 24 Summit"/>
    <s v="Subministrament de Lanyards per a Clean Energy 24 Summit"/>
    <n v="505"/>
    <n v="0"/>
    <n v="0"/>
    <n v="1"/>
    <s v="29/05/2024 a 06/06/2024"/>
    <m/>
    <m/>
    <m/>
    <m/>
    <m/>
    <s v="39294100-0"/>
  </r>
  <r>
    <n v="9176738"/>
    <x v="9"/>
    <m/>
    <m/>
    <n v="9501860009"/>
    <s v="A09010588"/>
    <s v="GE-2024/128"/>
    <s v="Serveis"/>
    <s v="Contracte menor"/>
    <s v="Publicació agregada de contractes"/>
    <s v="Servei d'ideació, propostes gràfica i arts finals off i on per a esdeveniment Drets Digitals"/>
    <s v="Servei d'ideació, propostes gràfica i arts finals off i on per a esdeveniment Drets Digitals"/>
    <n v="5990"/>
    <n v="0"/>
    <n v="0"/>
    <n v="1"/>
    <s v="02/06/2024 a 14/06/2024"/>
    <m/>
    <m/>
    <m/>
    <m/>
    <m/>
    <s v="72224000-1"/>
  </r>
  <r>
    <n v="9176738"/>
    <x v="9"/>
    <m/>
    <m/>
    <n v="9501860009"/>
    <s v="A09010588"/>
    <s v="TT-2024/125"/>
    <s v="Serveis"/>
    <s v="Contracte menor"/>
    <s v="Publicació agregada de contractes"/>
    <s v="CAPITAL HUMAN: Projecte Wavelens. Actuar com a expert representant l'àrea de domini seleccionada per a aquest projecte dins del marc del programa T2M EIC Venture Building."/>
    <s v="CAPITAL HUMAN: Projecte Wavelens. Actuar com a expert representant l'àrea de domini seleccionada per a aquest projecte dins del marc del programa T2M EIC Venture Building."/>
    <n v="400"/>
    <n v="0"/>
    <n v="0"/>
    <n v="1"/>
    <s v="30/05/2024 a 07/06/2024"/>
    <m/>
    <m/>
    <m/>
    <m/>
    <m/>
    <s v="79419000-4"/>
  </r>
  <r>
    <n v="9176738"/>
    <x v="9"/>
    <m/>
    <m/>
    <n v="9501860009"/>
    <s v="A09010588"/>
    <s v="IN-2024/70"/>
    <s v="Subministraments"/>
    <s v="Contracte menor"/>
    <s v="Publicació agregada de contractes"/>
    <s v="Materials per a participació a Festa de la Ciència"/>
    <s v="Materials per a participació a Festa de la Ciència"/>
    <n v="60.28"/>
    <n v="0"/>
    <n v="0"/>
    <n v="1"/>
    <d v="2024-06-09T00:00:00"/>
    <m/>
    <m/>
    <m/>
    <m/>
    <m/>
    <s v="39513100-2"/>
  </r>
  <r>
    <n v="9176738"/>
    <x v="9"/>
    <m/>
    <m/>
    <n v="9501860009"/>
    <s v="A09010588"/>
    <s v="M20-2024/114"/>
    <s v="Subministraments"/>
    <s v="Contracte menor"/>
    <s v="Publicació agregada de contractes"/>
    <s v="Llicències de programari de la Fundació"/>
    <s v="Llicències de programari de la Fundació"/>
    <n v="5500"/>
    <n v="0"/>
    <n v="0"/>
    <n v="1"/>
    <s v="03/06/2024 a 03/06/2025"/>
    <m/>
    <m/>
    <m/>
    <m/>
    <m/>
    <s v="48825000-7"/>
  </r>
  <r>
    <n v="9176738"/>
    <x v="9"/>
    <m/>
    <m/>
    <n v="9501860009"/>
    <s v="A09010588"/>
    <s v="TT-2024/126"/>
    <s v="Serveis"/>
    <s v="Contracte menor"/>
    <s v="Publicació agregada de contractes"/>
    <s v="CAPITAL HUMAN: Projecte Prisma. Actuar com a expert representant l'àrea de domini seleccionada per a aquest projecte dins del marc del programa T2M EIC Venture Building."/>
    <s v="CAPITAL HUMAN: Projecte Prisma. Actuar com a expert representant l'àrea de domini seleccionada per a aquest projecte dins del marc del programa T2M EIC Venture Building."/>
    <n v="400"/>
    <n v="0"/>
    <n v="0"/>
    <n v="1"/>
    <d v="2024-06-03T00:00:00"/>
    <m/>
    <m/>
    <m/>
    <m/>
    <m/>
    <s v="79419000-4"/>
  </r>
  <r>
    <n v="9176738"/>
    <x v="9"/>
    <m/>
    <m/>
    <n v="9501860009"/>
    <s v="A09010588"/>
    <s v="M30-2024/66"/>
    <s v="Subministraments"/>
    <s v="Contracte menor"/>
    <s v="Publicació agregada de contractes"/>
    <s v="Photocall Recorda el futur. Lona tensada sobre estructura de madera 220x220"/>
    <s v="Photocall Recorda el futur. Lona tensada sobre estructura de madera 220x220"/>
    <n v="700"/>
    <n v="0"/>
    <n v="0"/>
    <n v="1"/>
    <d v="2024-06-03T00:00:00"/>
    <m/>
    <m/>
    <m/>
    <m/>
    <m/>
    <s v="39294100-0"/>
  </r>
  <r>
    <n v="9176738"/>
    <x v="9"/>
    <m/>
    <m/>
    <n v="9501860009"/>
    <s v="A09010588"/>
    <s v="IN-2024/71"/>
    <s v="Subministraments"/>
    <s v="Contracte menor"/>
    <s v="Publicació agregada de contractes"/>
    <s v="Servei d’impressió de 300 còpies de la infografia sobre els resultats i l’impacte del projecte Digitalitza’t a l’Hospitalet de Llobregat dins el marc de L6.0"/>
    <s v="Servei d’impressió de 300 còpies de la infografia sobre els resultats i l’impacte del projecte Digitalitza’t a l’Hospitalet de Llobregat dins el marc de L6.0"/>
    <n v="612"/>
    <n v="0"/>
    <n v="0"/>
    <n v="1"/>
    <s v="03/06/2024 a 28/06/2024"/>
    <m/>
    <m/>
    <m/>
    <m/>
    <m/>
    <s v="79342200-5"/>
  </r>
  <r>
    <n v="9176738"/>
    <x v="9"/>
    <m/>
    <m/>
    <n v="9501860009"/>
    <s v="A09010588"/>
    <s v="GE-2024/129"/>
    <s v="Serveis"/>
    <s v="Contracte menor"/>
    <s v="Publicació agregada de contractes"/>
    <s v="Lloguer ulleres de RV per a instal·lació tecnològica en esdeveniment"/>
    <s v="Lloguer ulleres de RV per a instal·lació tecnològica en esdeveniment"/>
    <n v="297"/>
    <n v="0"/>
    <n v="0"/>
    <n v="1"/>
    <d v="2024-06-13T00:00:00"/>
    <m/>
    <m/>
    <m/>
    <m/>
    <m/>
    <s v="79952000-2"/>
  </r>
  <r>
    <n v="9176738"/>
    <x v="9"/>
    <m/>
    <m/>
    <n v="9501860009"/>
    <s v="A09010588"/>
    <s v="TT-2024/127"/>
    <s v="Serveis"/>
    <s v="Contracte menor"/>
    <s v="Publicació agregada de contractes"/>
    <s v="HUMAN CAPITAL: Project NEXTMri. Aquests experts representen la selected domain area per aquest projecte amb el T2M EIC Venture Building Programme framework."/>
    <s v="HUMAN CAPITAL: Project NEXTMri. Aquests experts representen la selected domain area per aquest projecte amb el T2M EIC Venture Building Programme framework."/>
    <n v="400"/>
    <n v="0"/>
    <n v="0"/>
    <n v="1"/>
    <s v="04/06/2024 a 07/06/2024"/>
    <m/>
    <m/>
    <m/>
    <m/>
    <m/>
    <s v="79419000-4"/>
  </r>
  <r>
    <n v="9176738"/>
    <x v="9"/>
    <m/>
    <m/>
    <n v="9501860009"/>
    <s v="A09010588"/>
    <s v="GE-2024/130"/>
    <s v="Serveis"/>
    <s v="Contracte menor"/>
    <s v="Publicació agregada de contractes"/>
    <s v="Disseny i dinamització de taller dirigit en el marc de l'esdeveniment de Drets Digitals a San Fernando (Cádiz)"/>
    <s v="Disseny i dinamització de taller dirigit en el marc de l'esdeveniment de Drets Digitals a San Fernando (Cádiz)"/>
    <n v="1500"/>
    <n v="0"/>
    <n v="0"/>
    <n v="1"/>
    <s v="12/06/2024 a 14/06/2024"/>
    <m/>
    <m/>
    <m/>
    <m/>
    <m/>
    <s v="79952000-2"/>
  </r>
  <r>
    <n v="9176738"/>
    <x v="9"/>
    <m/>
    <m/>
    <n v="9501860009"/>
    <s v="A09010588"/>
    <s v="DT-2024/19"/>
    <s v="Serveis"/>
    <s v="Contracte menor"/>
    <s v="Publicació agregada de contractes"/>
    <s v="Ampliació de l'expedient DT-2024/9 Servei d'enregistrament i edició de vídeo"/>
    <s v="Ampliació de l'expedient DT-2024/9 Servei d'enregistrament i edició de vídeo"/>
    <n v="180"/>
    <n v="0"/>
    <n v="0"/>
    <n v="1"/>
    <d v="2024-06-04T00:00:00"/>
    <m/>
    <m/>
    <m/>
    <m/>
    <m/>
    <s v="92111000-2"/>
  </r>
  <r>
    <n v="9176738"/>
    <x v="9"/>
    <m/>
    <m/>
    <n v="9501860009"/>
    <s v="A09010588"/>
    <s v="DT-2024/20"/>
    <s v="Subministraments"/>
    <s v="Contracte menor"/>
    <s v="Publicació agregada de contractes"/>
    <s v="Impressió de materials de branding per a l'esdeveniment Digital Talent Overview"/>
    <s v="Impressió de materials de branding per a l'esdeveniment Digital Talent Overview"/>
    <n v="1258"/>
    <n v="0"/>
    <n v="0"/>
    <n v="1"/>
    <d v="2024-06-06T00:00:00"/>
    <m/>
    <m/>
    <m/>
    <m/>
    <m/>
    <s v="79342200-5"/>
  </r>
  <r>
    <n v="9176738"/>
    <x v="9"/>
    <m/>
    <m/>
    <n v="9501860009"/>
    <s v="A09010588"/>
    <s v="DT-2024/21"/>
    <s v="Serveis"/>
    <s v="Contracte menor"/>
    <s v="Publicació agregada de contractes"/>
    <s v="Impressió branding presentació Digital Talent Overview"/>
    <s v="Impressió branding presentació Digital Talent Overview"/>
    <n v="5826.4"/>
    <n v="0"/>
    <n v="0"/>
    <n v="1"/>
    <d v="2024-06-06T00:00:00"/>
    <m/>
    <m/>
    <m/>
    <m/>
    <m/>
    <s v="39294100-0"/>
  </r>
  <r>
    <n v="9176738"/>
    <x v="9"/>
    <m/>
    <m/>
    <n v="9501860009"/>
    <s v="A09010588"/>
    <s v="TT-2024/128"/>
    <s v="Serveis"/>
    <s v="Contracte menor"/>
    <s v="Publicació agregada de contractes"/>
    <s v="Servei Catering Clean Energy 24 Summit"/>
    <s v="Servei Catering Clean Energy 24 Summit"/>
    <n v="4400"/>
    <n v="0"/>
    <n v="0"/>
    <n v="1"/>
    <s v="18/06/2024 a 19/06/2024"/>
    <m/>
    <m/>
    <m/>
    <m/>
    <m/>
    <s v="55320000-9"/>
  </r>
  <r>
    <n v="9176738"/>
    <x v="9"/>
    <m/>
    <m/>
    <n v="9501860009"/>
    <s v="A09010588"/>
    <s v="DT-2024/22"/>
    <s v="Serveis"/>
    <s v="Contracte menor"/>
    <s v="Publicació agregada de contractes"/>
    <s v="Enregistrament vídeo resum Digital Talent Overview"/>
    <s v="Enregistrament vídeo resum Digital Talent Overview"/>
    <n v="1945.2"/>
    <n v="0"/>
    <n v="0"/>
    <n v="1"/>
    <d v="2024-06-06T00:00:00"/>
    <m/>
    <m/>
    <m/>
    <m/>
    <m/>
    <s v="92100000-2"/>
  </r>
  <r>
    <n v="9176738"/>
    <x v="9"/>
    <m/>
    <m/>
    <n v="9501860009"/>
    <s v="A09010588"/>
    <s v="DT-2024/23"/>
    <s v="Subministraments"/>
    <s v="Contracte menor"/>
    <s v="Publicació agregada de contractes"/>
    <s v="Compra de 40 samarretes corporatives"/>
    <s v="Compra de 40 samarretes corporatives"/>
    <n v="274"/>
    <n v="0"/>
    <n v="0"/>
    <n v="1"/>
    <d v="2024-06-06T00:00:00"/>
    <m/>
    <m/>
    <m/>
    <m/>
    <m/>
    <s v="18331000-8"/>
  </r>
  <r>
    <n v="9176738"/>
    <x v="9"/>
    <m/>
    <m/>
    <n v="9501860009"/>
    <s v="A09010588"/>
    <s v="M20-2024/115"/>
    <s v="Serveis"/>
    <s v="Contracte menor"/>
    <s v="Publicació agregada de contractes"/>
    <s v="Servei de canal de denuncia als efectes de Compliance"/>
    <s v="Servei de canal de denuncia als efectes de Compliance"/>
    <n v="1856"/>
    <n v="0"/>
    <n v="0"/>
    <n v="1"/>
    <s v="04/06/2024 a 28/03/2025"/>
    <m/>
    <m/>
    <m/>
    <m/>
    <m/>
    <s v="79111000-5"/>
  </r>
  <r>
    <n v="9176738"/>
    <x v="9"/>
    <m/>
    <m/>
    <n v="9501860009"/>
    <s v="A09010588"/>
    <s v="M30-2024/69"/>
    <s v="Serveis"/>
    <s v="Contracte menor"/>
    <s v="Publicació agregada de contractes"/>
    <s v="Maqueta pàgines web 2020 (45 pàgines web Agenda)"/>
    <s v="Maqueta pàgines web 2020 (45 pàgines web Agenda)"/>
    <n v="1000"/>
    <n v="0"/>
    <n v="0"/>
    <n v="1"/>
    <s v="04/06/2024 a 09/07/2024"/>
    <m/>
    <m/>
    <m/>
    <m/>
    <m/>
    <s v="79970000-4"/>
  </r>
  <r>
    <n v="9176738"/>
    <x v="9"/>
    <m/>
    <m/>
    <n v="9501860009"/>
    <s v="A09010588"/>
    <s v="IN-2024/72"/>
    <s v="Serveis"/>
    <s v="Contracte menor"/>
    <s v="Publicació agregada de contractes"/>
    <s v="Ampliació de l'expedient IN-2024/45 Traducció al castellà de 2 guies sobre perspectiva de gènere en Deep-Tech"/>
    <s v="Ampliació de l'expedient IN-2024/45 Traducció al castellà de 2 guies sobre perspectiva de gènere en Deep-Tech"/>
    <n v="1179.28"/>
    <n v="0"/>
    <n v="0"/>
    <n v="1"/>
    <d v="2024-06-05T00:00:00"/>
    <m/>
    <m/>
    <m/>
    <m/>
    <m/>
    <s v="79530000-8"/>
  </r>
  <r>
    <n v="9176738"/>
    <x v="9"/>
    <m/>
    <m/>
    <n v="9501860009"/>
    <s v="A09010588"/>
    <s v="M30-2024/70"/>
    <s v="Serveis"/>
    <s v="Contracte menor"/>
    <s v="Publicació agregada de contractes"/>
    <s v="Servei de càtering per a 250 pax per a la presentació del Digital Talent Overview"/>
    <s v="Servei de càtering per a 250 pax per a la presentació del Digital Talent Overview"/>
    <n v="7915.73"/>
    <n v="0"/>
    <n v="0"/>
    <n v="1"/>
    <d v="2024-06-06T00:00:00"/>
    <m/>
    <m/>
    <m/>
    <m/>
    <m/>
    <s v="55320000-9"/>
  </r>
  <r>
    <n v="9176738"/>
    <x v="9"/>
    <m/>
    <m/>
    <n v="9501860009"/>
    <s v="A09010588"/>
    <s v="TT-2024/129"/>
    <s v="Serveis"/>
    <s v="Contracte menor"/>
    <s v="Publicació agregada de contractes"/>
    <s v="Servei de Sopar VIP Clean Energy 24 Summit"/>
    <s v="Servei de Sopar VIP Clean Energy 24 Summit"/>
    <n v="5909.09"/>
    <n v="0"/>
    <n v="0"/>
    <n v="1"/>
    <d v="2024-06-18T00:00:00"/>
    <m/>
    <m/>
    <m/>
    <m/>
    <m/>
    <s v="55320000-9"/>
  </r>
  <r>
    <n v="9176738"/>
    <x v="9"/>
    <m/>
    <m/>
    <n v="9501860009"/>
    <s v="A09010588"/>
    <s v="PE-2024/48"/>
    <s v="Subministraments"/>
    <s v="Contracte menor"/>
    <s v="Publicació agregada de contractes"/>
    <s v="Servei de Creació de materials corporatius del projecte 5GMED per decorar la sala del Castell de Peralada."/>
    <s v="Servei de Creació de materials corporatius del projecte 5GMED per decorar la sala del Castell de Peralada."/>
    <n v="7397"/>
    <n v="0"/>
    <n v="0"/>
    <n v="1"/>
    <s v="05/06/2024 a 21/06/2024"/>
    <m/>
    <m/>
    <m/>
    <m/>
    <m/>
    <s v="39294100-0"/>
  </r>
  <r>
    <n v="9176738"/>
    <x v="9"/>
    <m/>
    <m/>
    <n v="9501860009"/>
    <s v="A09010588"/>
    <s v="M20-2024/116"/>
    <s v="Serveis"/>
    <s v="Contracte menor"/>
    <s v="Publicació agregada de contractes"/>
    <s v="Renovació tecnològica de l'equipament de xarxa de la Fundació"/>
    <s v="Renovació tecnològica de l'equipament de xarxa de la Fundació"/>
    <n v="14830.4"/>
    <n v="0"/>
    <n v="0"/>
    <n v="1"/>
    <s v="07/06/2024 a 28/06/2024"/>
    <m/>
    <m/>
    <m/>
    <m/>
    <m/>
    <s v="32412110-8"/>
  </r>
  <r>
    <n v="9176738"/>
    <x v="9"/>
    <m/>
    <m/>
    <n v="9501860009"/>
    <s v="A09010588"/>
    <s v="M20-2024/117"/>
    <s v="Serveis"/>
    <s v="Contracte menor"/>
    <s v="Publicació agregada de contractes"/>
    <s v="Assessorament legal i fiscal a la revisió d'un contracte de coproducció audiovisual"/>
    <s v="Assessorament legal i fiscal a la revisió d'un contracte de coproducció audiovisual"/>
    <n v="9500"/>
    <n v="0"/>
    <n v="0"/>
    <n v="1"/>
    <s v="05/06/2024 a 31/12/2024"/>
    <m/>
    <m/>
    <m/>
    <m/>
    <m/>
    <s v="79111000-5"/>
  </r>
  <r>
    <n v="9176738"/>
    <x v="9"/>
    <m/>
    <m/>
    <n v="9501860009"/>
    <s v="A09010588"/>
    <s v="M30-2024/71"/>
    <s v="Serveis"/>
    <s v="Contracte menor"/>
    <s v="Publicació agregada de contractes"/>
    <s v="Servei de fotografia per al Digital Talent Overview"/>
    <s v="Servei de fotografia per al Digital Talent Overview"/>
    <n v="550"/>
    <n v="0"/>
    <n v="0"/>
    <n v="1"/>
    <d v="2024-06-06T00:00:00"/>
    <m/>
    <m/>
    <m/>
    <m/>
    <m/>
    <s v="79961000-8"/>
  </r>
  <r>
    <n v="9176738"/>
    <x v="9"/>
    <m/>
    <m/>
    <n v="9501860009"/>
    <s v="A09010588"/>
    <s v="DT-2024/24"/>
    <s v="Serveis"/>
    <s v="Contracte menor"/>
    <s v="Publicació agregada de contractes"/>
    <s v="Servei de traduccions de l'informe Digital Talent Overview"/>
    <s v="Servei de traduccions de l'informe Digital Talent Overview"/>
    <n v="1132.07"/>
    <n v="0"/>
    <n v="0"/>
    <n v="1"/>
    <s v="06/06/2024 a 14/06/2024"/>
    <m/>
    <m/>
    <m/>
    <m/>
    <m/>
    <s v="79419000-4"/>
  </r>
  <r>
    <n v="9176738"/>
    <x v="9"/>
    <m/>
    <m/>
    <n v="9501860009"/>
    <s v="A09010588"/>
    <s v="IN-2024/73"/>
    <s v="Serveis"/>
    <s v="Contracte menor"/>
    <s v="Publicació agregada de contractes"/>
    <s v="Millores website Àrees Digitals"/>
    <s v="Millores website Àrees Digitals"/>
    <n v="960"/>
    <n v="0"/>
    <n v="0"/>
    <n v="1"/>
    <s v="10/06/2024 a 28/06/2024"/>
    <m/>
    <m/>
    <m/>
    <m/>
    <m/>
    <s v="72413000-8"/>
  </r>
  <r>
    <n v="9176738"/>
    <x v="9"/>
    <m/>
    <m/>
    <n v="9501860009"/>
    <s v="A09010588"/>
    <s v="DT-2024/25"/>
    <s v="Serveis"/>
    <s v="Contracte menor"/>
    <s v="Publicació agregada de contractes"/>
    <s v="Producció podcast de presentació del Digital Talent Overview"/>
    <s v="Producció podcast de presentació del Digital Talent Overview"/>
    <n v="14480"/>
    <n v="0"/>
    <n v="0"/>
    <n v="1"/>
    <d v="2024-06-06T00:00:00"/>
    <m/>
    <m/>
    <m/>
    <m/>
    <m/>
    <s v="92211000-3"/>
  </r>
  <r>
    <n v="9176738"/>
    <x v="9"/>
    <m/>
    <m/>
    <n v="9501860009"/>
    <s v="A09010588"/>
    <s v="M20-2024/118"/>
    <s v="Serveis"/>
    <s v="Contracte menor"/>
    <s v="Publicació agregada de contractes"/>
    <s v="Proves de nivell d'idiomes per als candidats a seleccions de personal"/>
    <s v="Proves de nivell d'idiomes per als candidats a seleccions de personal"/>
    <n v="2500"/>
    <n v="0"/>
    <n v="0"/>
    <n v="1"/>
    <s v="10/06/2024 a 31/12/2024"/>
    <m/>
    <m/>
    <m/>
    <m/>
    <m/>
    <s v="79600000-0"/>
  </r>
  <r>
    <n v="9176738"/>
    <x v="9"/>
    <m/>
    <m/>
    <n v="9501860009"/>
    <s v="A09010588"/>
    <s v="PE-2024/49"/>
    <s v="Serveis"/>
    <s v="Contracte menor"/>
    <s v="Publicació agregada de contractes"/>
    <s v="Realització d'un vídeo de 2-3 minuts sobre el cas d'ús 2 al projecte 5GMED a Llers"/>
    <s v="Realització d'un vídeo de 2-3 minuts sobre el cas d'ús 2 al projecte 5GMED a Llers"/>
    <n v="5364"/>
    <n v="0"/>
    <n v="0"/>
    <n v="1"/>
    <s v="11/06/2024 a 21/06/2024"/>
    <m/>
    <m/>
    <m/>
    <m/>
    <m/>
    <s v="92111000-2"/>
  </r>
  <r>
    <n v="9176738"/>
    <x v="9"/>
    <m/>
    <m/>
    <n v="9501860009"/>
    <s v="A09010588"/>
    <s v="TT-2024/130"/>
    <s v="Serveis"/>
    <s v="Contracte menor"/>
    <s v="Publicació agregada de contractes"/>
    <s v="Avaluació dels criteris que constitueixen l'àrea transversal coneguda com Market Opportunity per a aquests projectes en el marc del T2M EIC Venture Building Programme."/>
    <s v="Avaluació dels criteris que constitueixen l'àrea transversal coneguda com Market Opportunity per a aquests projectes en el marc del T2M EIC Venture Building Programme."/>
    <n v="1600"/>
    <n v="0"/>
    <n v="0"/>
    <n v="1"/>
    <s v="13/06/2024 a 26/07/2024"/>
    <m/>
    <m/>
    <m/>
    <m/>
    <m/>
    <s v="79419000-4"/>
  </r>
  <r>
    <n v="9176738"/>
    <x v="9"/>
    <m/>
    <m/>
    <n v="9501860009"/>
    <s v="A09010588"/>
    <s v="TT-2024/131"/>
    <s v="Serveis"/>
    <s v="Contracte menor"/>
    <s v="Publicació agregada de contractes"/>
    <s v="Avaluació dels criteris que constitueixen l'àrea transversal coneguda com Market Opportunity d'aquest projecte en el marc del T2M EIC Venture Building Programme."/>
    <s v="Avaluació dels criteris que constitueixen l'àrea transversal coneguda com Market Opportunity d'aquest projecte en el marc del T2M EIC Venture Building Programme."/>
    <n v="800"/>
    <n v="0"/>
    <n v="0"/>
    <n v="1"/>
    <s v="13/06/2024 a 26/07/2024"/>
    <m/>
    <m/>
    <m/>
    <m/>
    <m/>
    <s v="79419000-4"/>
  </r>
  <r>
    <n v="9176738"/>
    <x v="9"/>
    <m/>
    <m/>
    <n v="9501860009"/>
    <s v="A09010588"/>
    <s v="TT-2024/132"/>
    <s v="Serveis"/>
    <s v="Contracte menor"/>
    <s v="Publicació agregada de contractes"/>
    <s v="Avaluació dels criteris que constitueixen l'àrea transversal coneguda com Market Opportunity per a aquests projectes en el marc del T2M EIC Venture Building Programme."/>
    <s v="Avaluació dels criteris que constitueixen l'àrea transversal coneguda com Market Opportunity per a aquests projectes en el marc del T2M EIC Venture Building Programme."/>
    <n v="1600"/>
    <n v="0"/>
    <n v="0"/>
    <n v="1"/>
    <s v="13/06/2024 a 26/07/2024"/>
    <m/>
    <m/>
    <m/>
    <m/>
    <m/>
    <s v="79419000-4"/>
  </r>
  <r>
    <n v="9176738"/>
    <x v="9"/>
    <m/>
    <m/>
    <n v="9501860009"/>
    <s v="A09010588"/>
    <s v="TT-2024/133"/>
    <s v="Subministraments"/>
    <s v="Contracte menor"/>
    <s v="Publicació agregada de contractes"/>
    <s v="Photocall per a l'esdeveniment de Community Day per al programa The Collider"/>
    <s v="Photocall per a l'esdeveniment de Community Day per al programa The Collider"/>
    <n v="855"/>
    <n v="0"/>
    <n v="0"/>
    <n v="1"/>
    <d v="2024-06-18T00:00:00"/>
    <m/>
    <m/>
    <m/>
    <m/>
    <m/>
    <s v="39294100-0"/>
  </r>
  <r>
    <n v="9176738"/>
    <x v="9"/>
    <m/>
    <m/>
    <n v="9501860009"/>
    <s v="A09010588"/>
    <s v="IN-2024/74"/>
    <s v="Serveis"/>
    <s v="Contracte menor"/>
    <s v="Publicació agregada de contractes"/>
    <s v="Servei de formació en lús profesional de les xárxes socials"/>
    <s v="Servei de formació en lús profesional de les xárxes socials"/>
    <n v="1350"/>
    <n v="0"/>
    <n v="0"/>
    <n v="1"/>
    <s v="27/06/2024 a 01/11/2024"/>
    <m/>
    <m/>
    <m/>
    <m/>
    <m/>
    <s v="80500000-9"/>
  </r>
  <r>
    <n v="9176738"/>
    <x v="9"/>
    <m/>
    <m/>
    <n v="9501860009"/>
    <s v="A09010588"/>
    <s v="PE-2024/50"/>
    <s v="Subministraments"/>
    <s v="Contracte menor"/>
    <s v="Publicació agregada de contractes"/>
    <s v="Compra de material per a sistema de so"/>
    <s v="Compra de material per a sistema de so"/>
    <n v="85"/>
    <n v="0"/>
    <n v="0"/>
    <n v="1"/>
    <d v="2024-07-04T00:00:00"/>
    <m/>
    <m/>
    <m/>
    <m/>
    <m/>
    <s v="32342410-9"/>
  </r>
  <r>
    <n v="9176738"/>
    <x v="9"/>
    <m/>
    <m/>
    <n v="9501860009"/>
    <s v="A09010588"/>
    <s v="PE-2024/51"/>
    <s v="Serveis"/>
    <s v="Contracte menor"/>
    <s v="Publicació agregada de contractes"/>
    <s v="Servei de fotografia per cobrir l'esdeveniment final de 5GMED a Peralada"/>
    <s v="Servei de fotografia per cobrir l'esdeveniment final de 5GMED a Peralada"/>
    <n v="600"/>
    <n v="0"/>
    <n v="0"/>
    <n v="1"/>
    <d v="2024-06-27T00:00:00"/>
    <m/>
    <m/>
    <m/>
    <m/>
    <m/>
    <s v="79961000-8"/>
  </r>
  <r>
    <n v="9176738"/>
    <x v="9"/>
    <m/>
    <m/>
    <n v="9501860009"/>
    <s v="A09010588"/>
    <s v="IN-2024/75"/>
    <s v="Subministraments"/>
    <s v="Contracte menor"/>
    <s v="Publicació agregada de contractes"/>
    <s v="Material per a tallers de la festa de la ciència"/>
    <s v="Material per a tallers de la festa de la ciència"/>
    <n v="16.84"/>
    <n v="0"/>
    <n v="0"/>
    <n v="1"/>
    <s v="08/06/2024 a 09/06/2024"/>
    <m/>
    <m/>
    <m/>
    <m/>
    <m/>
    <s v="30197000-6"/>
  </r>
  <r>
    <n v="9176738"/>
    <x v="9"/>
    <m/>
    <m/>
    <n v="9501860009"/>
    <s v="A09010588"/>
    <s v="M20-2024/119"/>
    <s v="Serveis"/>
    <s v="Contracte menor"/>
    <s v="Publicació agregada de contractes"/>
    <s v="Ampliació de l'expedient M20-2024/30 Licencias herramienta MIDJOURNEY"/>
    <s v="Ampliació de l'expedient M20-2024/30 Licencias herramienta MIDJOURNEY"/>
    <n v="16.510000000000002"/>
    <n v="0"/>
    <n v="0"/>
    <n v="1"/>
    <s v="05/06/2024 a 31/12/2024"/>
    <m/>
    <m/>
    <m/>
    <m/>
    <m/>
    <s v="48517000-5"/>
  </r>
  <r>
    <n v="9176738"/>
    <x v="9"/>
    <m/>
    <m/>
    <n v="9501860009"/>
    <s v="A09010588"/>
    <s v="GE-2024/132"/>
    <s v="Serveis"/>
    <s v="Contracte menor"/>
    <s v="Publicació agregada de contractes"/>
    <s v="Servei de producció i serveis audiovisuals d'agència local per a esdeveniment Drets Digitals Cadis"/>
    <s v="Servei de producció i serveis audiovisuals d'agència local per a esdeveniment Drets Digitals Cadis"/>
    <n v="5728.38"/>
    <n v="0"/>
    <n v="0"/>
    <n v="1"/>
    <s v="10/06/2024 a 17/06/2024"/>
    <m/>
    <m/>
    <m/>
    <m/>
    <m/>
    <s v="92111000-2"/>
  </r>
  <r>
    <n v="9176738"/>
    <x v="9"/>
    <m/>
    <m/>
    <n v="9501860009"/>
    <s v="A09010588"/>
    <s v="M30-2024/73"/>
    <s v="Subministraments"/>
    <s v="Contracte menor"/>
    <s v="Publicació agregada de contractes"/>
    <s v="Compra d'etiquetes adhesives de nom colors"/>
    <s v="Compra d'etiquetes adhesives de nom colors"/>
    <n v="13"/>
    <n v="0"/>
    <n v="0"/>
    <n v="1"/>
    <s v="10/06/2024 a 14/06/2024"/>
    <m/>
    <m/>
    <m/>
    <m/>
    <m/>
    <s v="30199000-0"/>
  </r>
  <r>
    <n v="9176738"/>
    <x v="9"/>
    <m/>
    <m/>
    <n v="9501860009"/>
    <s v="A09010588"/>
    <s v="TT-2024/134"/>
    <s v="Serveis"/>
    <s v="Contracte menor"/>
    <s v="Publicació agregada de contractes"/>
    <s v="Producció d'un vídeo postesdeveniment Clean Energy 24 Summit"/>
    <s v="Producció d'un vídeo postesdeveniment Clean Energy 24 Summit"/>
    <n v="1850"/>
    <n v="0"/>
    <n v="0"/>
    <n v="1"/>
    <s v="18/06/2024 a 19/06/2024"/>
    <m/>
    <m/>
    <m/>
    <m/>
    <m/>
    <s v="92110000-5"/>
  </r>
  <r>
    <n v="9176738"/>
    <x v="9"/>
    <m/>
    <m/>
    <n v="9501860009"/>
    <s v="A09010588"/>
    <s v="IN-2024/76"/>
    <s v="Serveis"/>
    <s v="Contracte menor"/>
    <s v="Publicació agregada de contractes"/>
    <s v="Servei d'edició i correcció d'un article per a l'informe Digital Talent Overview 2024"/>
    <s v="Servei d'edició i correcció d'un article per a l'informe Digital Talent Overview 2024"/>
    <n v="504.56"/>
    <n v="0"/>
    <n v="0"/>
    <n v="1"/>
    <s v="07/06/2024 a 10/06/2024"/>
    <m/>
    <m/>
    <m/>
    <m/>
    <m/>
    <s v="79970000-4"/>
  </r>
  <r>
    <n v="15937468"/>
    <x v="0"/>
    <n v="16125366"/>
    <s v="Gerència d'Àrea de Seguretat, Prevenció i Convivència"/>
    <n v="801930008"/>
    <s v="L01080193"/>
    <s v="001_24001362"/>
    <s v="Serveis"/>
    <s v="Obert simplificat"/>
    <s v="Formalització"/>
    <s v="Servei de revisió i manteniment del material de rescat en alçada per SPCPEIS"/>
    <s v="Servei de revisió i manteniment del material de rescat en alçada, línies de vida dels vehicles d'intervenció i equips de moviments de càrregues que utilitza el Servei de Protecció Civil, Prevenció, Extinció d'Incendis i Salvament (SPCPEIS) exp 20244128"/>
    <n v="101983.64"/>
    <n v="0"/>
    <n v="1"/>
    <n v="0"/>
    <s v="2 anys  mesos  dies"/>
    <d v="2024-05-07T00:00:00"/>
    <d v="2024-07-30T00:00:00"/>
    <d v="2024-08-31T00:00:00"/>
    <n v="0"/>
    <m/>
    <s v="50800000-3||50800000-3"/>
  </r>
  <r>
    <n v="9176738"/>
    <x v="9"/>
    <m/>
    <m/>
    <n v="9501860009"/>
    <s v="A09010588"/>
    <s v="GE-2024/133"/>
    <s v="Serveis"/>
    <s v="Contracte menor"/>
    <s v="Publicació agregada de contractes"/>
    <s v="Campanya de mitjans Foco Andalusia"/>
    <s v="Campanya de mitjans Foco Andalusia"/>
    <n v="14873"/>
    <n v="0"/>
    <n v="0"/>
    <n v="1"/>
    <s v="10/06/2024 a 13/06/2024"/>
    <m/>
    <m/>
    <m/>
    <m/>
    <m/>
    <s v="79341400-0"/>
  </r>
  <r>
    <n v="9176738"/>
    <x v="9"/>
    <m/>
    <m/>
    <n v="9501860009"/>
    <s v="A09010588"/>
    <s v="GE-2024/134"/>
    <s v="Serveis"/>
    <s v="Contracte menor"/>
    <s v="Publicació agregada de contractes"/>
    <s v="Contractació de ponent Ramon Arnó per a l'esdeveniment de drets digitals a Cadis"/>
    <s v="Contractació de ponent Ramon Arnó per a l'esdeveniment de drets digitals a Cadis"/>
    <n v="1500"/>
    <n v="0"/>
    <n v="0"/>
    <n v="1"/>
    <s v="13/06/2024 a 14/06/2024"/>
    <m/>
    <m/>
    <m/>
    <m/>
    <m/>
    <s v="79952000-2"/>
  </r>
  <r>
    <n v="9176738"/>
    <x v="9"/>
    <m/>
    <m/>
    <n v="9501860009"/>
    <s v="A09010588"/>
    <s v="GE-2024/135"/>
    <s v="Serveis"/>
    <s v="Contracte menor"/>
    <s v="Publicació agregada de contractes"/>
    <s v="Contractació servei tècnic extra pel muntatge de l'exposició de Palau Robert i suport en la primera setmana d’arrancada"/>
    <s v="Contractació servei tècnic extra pel muntatge de l'exposició de Palau Robert i suport en la primera setmana d’arrancada"/>
    <n v="5985"/>
    <n v="0"/>
    <n v="0"/>
    <n v="1"/>
    <s v="10/06/2024 a 01/07/2024"/>
    <m/>
    <m/>
    <m/>
    <m/>
    <m/>
    <s v="79950000-8"/>
  </r>
  <r>
    <n v="9176738"/>
    <x v="9"/>
    <m/>
    <m/>
    <n v="9501860009"/>
    <s v="A09010588"/>
    <s v="IN-2024/78"/>
    <s v="Serveis"/>
    <s v="Contracte menor"/>
    <s v="Publicació agregada de contractes"/>
    <s v="Servei de traducció a l'anglès d'un policybrief"/>
    <s v="Servei de traducció a l'anglès d'un policybrief"/>
    <n v="675"/>
    <n v="0"/>
    <n v="0"/>
    <n v="1"/>
    <s v="10/06/2024 a 12/06/2024"/>
    <m/>
    <m/>
    <m/>
    <m/>
    <m/>
    <s v="79530000-8"/>
  </r>
  <r>
    <n v="9176738"/>
    <x v="9"/>
    <m/>
    <m/>
    <n v="9501860009"/>
    <s v="A09010588"/>
    <s v="IN-2024/79"/>
    <s v="Serveis"/>
    <s v="Contracte menor"/>
    <s v="Publicació agregada de contractes"/>
    <s v="Servei de traducció de l'espanyol a l'anglès de l'informe “Deep-Tech Hubs”."/>
    <s v="Servei de traducció de l'espanyol a l'anglès de l'informe “Deep-Tech Hubs”."/>
    <n v="1925"/>
    <n v="0"/>
    <n v="0"/>
    <n v="1"/>
    <s v="30/07/2024 a 14/08/2024"/>
    <m/>
    <m/>
    <m/>
    <m/>
    <m/>
    <s v="79530000-8"/>
  </r>
  <r>
    <n v="9176738"/>
    <x v="9"/>
    <m/>
    <m/>
    <n v="9501860009"/>
    <s v="A09010588"/>
    <s v="M20-2024/120"/>
    <s v="Serveis"/>
    <s v="Contracte menor"/>
    <s v="Publicació agregada de contractes"/>
    <s v="Llicències de programari"/>
    <s v="Llicències de programari"/>
    <n v="220.84"/>
    <n v="0"/>
    <n v="0"/>
    <n v="1"/>
    <d v="2024-06-13T00:00:00"/>
    <m/>
    <m/>
    <m/>
    <m/>
    <m/>
    <s v="48000000-8"/>
  </r>
  <r>
    <n v="9176738"/>
    <x v="9"/>
    <m/>
    <m/>
    <n v="9501860009"/>
    <s v="A09010588"/>
    <s v="M20-2024/121"/>
    <s v="Serveis"/>
    <s v="Contracte menor"/>
    <s v="Publicació agregada de contractes"/>
    <s v="Llicències de programari"/>
    <s v="Llicències de programari"/>
    <n v="92.97"/>
    <n v="0"/>
    <n v="0"/>
    <n v="1"/>
    <d v="2024-06-13T00:00:00"/>
    <m/>
    <m/>
    <m/>
    <m/>
    <m/>
    <s v="48218000-9"/>
  </r>
  <r>
    <n v="9176738"/>
    <x v="9"/>
    <m/>
    <m/>
    <n v="9501860009"/>
    <s v="A09010588"/>
    <s v="DT-2024/28"/>
    <s v="Subministraments"/>
    <s v="Contracte menor"/>
    <s v="Publicació agregada de contractes"/>
    <s v="Entrades WeAreDevelopers 2024"/>
    <s v="Entrades WeAreDevelopers 2024"/>
    <n v="1424.43"/>
    <n v="0"/>
    <n v="0"/>
    <n v="1"/>
    <s v="18/07/2024 a 19/07/2024"/>
    <m/>
    <m/>
    <m/>
    <m/>
    <m/>
    <s v="79952000-2"/>
  </r>
  <r>
    <n v="9176738"/>
    <x v="9"/>
    <m/>
    <m/>
    <n v="9501860009"/>
    <s v="A09010588"/>
    <s v="TT-2024/148"/>
    <s v="Subministraments"/>
    <s v="Contracte menor"/>
    <s v="Publicació agregada de contractes"/>
    <s v="Servei d'impressió de samarretes per a l'esdeveniment de Community Day de The Collider"/>
    <s v="Servei d'impressió de samarretes per a l'esdeveniment de Community Day de The Collider"/>
    <n v="3107.28"/>
    <n v="0"/>
    <n v="0"/>
    <n v="1"/>
    <d v="2024-06-18T00:00:00"/>
    <m/>
    <m/>
    <m/>
    <m/>
    <m/>
    <s v="18331000-8"/>
  </r>
  <r>
    <n v="9176738"/>
    <x v="9"/>
    <m/>
    <m/>
    <n v="9501860009"/>
    <s v="A09010588"/>
    <s v="TT-2024/135"/>
    <s v="Serveis"/>
    <s v="Contracte menor"/>
    <s v="Publicació agregada de contractes"/>
    <s v="triboREMEDY:  Avaluació dels criteris que constitueixen l'àrea multifuncional coneguda com Market Opportunity per a aquest projecte en el marc del T2M EIC Venture Building Programme."/>
    <s v="triboREMEDY:  Avaluació dels criteris que constitueixen l'àrea multifuncional coneguda com Market Opportunity per a aquest projecte en el marc del T2M EIC Venture Building Programme."/>
    <n v="800"/>
    <n v="0"/>
    <n v="0"/>
    <n v="1"/>
    <s v="13/06/2024 a 26/07/2024"/>
    <m/>
    <m/>
    <m/>
    <m/>
    <m/>
    <s v="79419000-4"/>
  </r>
  <r>
    <n v="9176738"/>
    <x v="9"/>
    <m/>
    <m/>
    <n v="9501860009"/>
    <s v="A09010588"/>
    <s v="TT-2024/138"/>
    <s v="Serveis"/>
    <s v="Contracte menor"/>
    <s v="Publicació agregada de contractes"/>
    <s v="HYSOLCHEM &amp; ANEMEL: Avaluació dels criteris que constitueixen l'àrea transversal denominada Market Opportunity per a aquests projectes en el marc del T2M EIC Venture Building Programme."/>
    <s v="HYSOLCHEM &amp; ANEMEL: Avaluació dels criteris que constitueixen l'àrea transversal denominada Market Opportunity per a aquests projectes en el marc del T2M EIC Venture Building Programme."/>
    <n v="1600"/>
    <n v="0"/>
    <n v="0"/>
    <n v="1"/>
    <s v="13/06/2024 a 26/07/2024"/>
    <m/>
    <m/>
    <m/>
    <m/>
    <m/>
    <s v="79419000-4"/>
  </r>
  <r>
    <n v="9176738"/>
    <x v="9"/>
    <m/>
    <m/>
    <n v="9501860009"/>
    <s v="A09010588"/>
    <s v="IN-2024/81"/>
    <s v="Serveis"/>
    <s v="Contracte menor"/>
    <s v="Publicació agregada de contractes"/>
    <s v="Edició Informe Drets digitals i inclusió a la Generació Z"/>
    <s v="Edició Informe Drets digitals i inclusió a la Generació Z"/>
    <n v="1300"/>
    <n v="0"/>
    <n v="0"/>
    <n v="1"/>
    <s v="11/06/2024 a 03/07/2024"/>
    <m/>
    <m/>
    <m/>
    <m/>
    <m/>
    <s v="79970000-4"/>
  </r>
  <r>
    <n v="9176738"/>
    <x v="9"/>
    <m/>
    <m/>
    <n v="9501860009"/>
    <s v="A09010588"/>
    <s v="TT-2024/137"/>
    <s v="Serveis"/>
    <s v="Contracte menor"/>
    <s v="Publicació agregada de contractes"/>
    <s v="Catering de l'esdeveniment Community Day del programa a The Collider"/>
    <s v="Catering de l'esdeveniment Community Day del programa a The Collider"/>
    <n v="5660"/>
    <n v="0"/>
    <n v="0"/>
    <n v="1"/>
    <d v="2024-06-18T00:00:00"/>
    <m/>
    <m/>
    <m/>
    <m/>
    <m/>
    <s v="55300000-3"/>
  </r>
  <r>
    <n v="9176738"/>
    <x v="9"/>
    <m/>
    <m/>
    <n v="9501860009"/>
    <s v="A09010588"/>
    <s v="GE-2024/138"/>
    <s v="Serveis"/>
    <s v="Contracte menor"/>
    <s v="Publicació agregada de contractes"/>
    <s v="Contractació de ponent Montse Jiménez per a l'esdeveniment de drets digitals a Cadis"/>
    <s v="Contractació de ponent Montse Jiménez per a l'esdeveniment de drets digitals a Cadis"/>
    <n v="1500"/>
    <n v="0"/>
    <n v="0"/>
    <n v="1"/>
    <s v="13/06/2024 a 14/06/2024"/>
    <m/>
    <m/>
    <m/>
    <m/>
    <m/>
    <s v="79952000-2"/>
  </r>
  <r>
    <n v="9176738"/>
    <x v="9"/>
    <m/>
    <m/>
    <n v="9501860009"/>
    <s v="A09010588"/>
    <s v="TT-2024/140"/>
    <s v="Serveis"/>
    <s v="Contracte menor"/>
    <s v="Publicació agregada de contractes"/>
    <s v="Prestació d'un servei d'acompanyament i mentoria per al projecte MCSD del sector Indústria durant la fase de Business Validation del programa The Collider."/>
    <s v="Prestació d'un servei d'acompanyament i mentoria per al projecte MCSD del sector Indústria durant la fase de Business Validation del programa The Collider."/>
    <n v="4200"/>
    <n v="0"/>
    <n v="0"/>
    <n v="1"/>
    <s v="11/06/2024 a 11/12/2024"/>
    <m/>
    <m/>
    <m/>
    <m/>
    <m/>
    <s v="79419000-4"/>
  </r>
  <r>
    <n v="9176738"/>
    <x v="9"/>
    <m/>
    <m/>
    <n v="9501860009"/>
    <s v="A09010588"/>
    <s v="TT-2024/141"/>
    <s v="Serveis"/>
    <s v="Contracte menor"/>
    <s v="Publicació agregada de contractes"/>
    <s v="Prestació d'un servei d'acompanyament i mentoria per al projecte ENERGHIUS, emmarcat dins del sector Industry durant la primera fase de la vuitena edició del programa The Collider (Business Validation)."/>
    <s v="Prestació d'un servei d'acompanyament i mentoria per al projecte ENERGHIUS, emmarcat dins del sector Industry durant la primera fase de la vuitena edició del programa The Collider (Business Validation)."/>
    <n v="4200"/>
    <n v="0"/>
    <n v="0"/>
    <n v="1"/>
    <s v="11/06/2024 a 11/12/2024"/>
    <m/>
    <m/>
    <m/>
    <m/>
    <m/>
    <s v="79419000-4"/>
  </r>
  <r>
    <n v="9176738"/>
    <x v="9"/>
    <m/>
    <m/>
    <n v="9501860009"/>
    <s v="A09010588"/>
    <s v="M20-2024/122"/>
    <s v="Serveis"/>
    <s v="Contracte menor"/>
    <s v="Publicació agregada de contractes"/>
    <s v="Llicència de Plataforma enquestes"/>
    <s v="Llicència de Plataforma enquestes"/>
    <n v="1161.5999999999999"/>
    <n v="0"/>
    <n v="0"/>
    <n v="1"/>
    <s v="24/06/2024 a 28/06/2024"/>
    <m/>
    <m/>
    <m/>
    <m/>
    <m/>
    <s v="48000000-8"/>
  </r>
  <r>
    <n v="9176738"/>
    <x v="9"/>
    <m/>
    <m/>
    <n v="9501860009"/>
    <s v="A09010588"/>
    <s v="M20-2024/123"/>
    <s v="Serveis"/>
    <s v="Contracte menor"/>
    <s v="Publicació agregada de contractes"/>
    <s v="Compra d'eSIM per a viatge de Francesc Fajula i Bartolomeo Sabater"/>
    <s v="Compra d'eSIM per a viatge de Francesc Fajula i Bartolomeo Sabater"/>
    <n v="68"/>
    <n v="0"/>
    <n v="0"/>
    <n v="1"/>
    <d v="2024-06-17T00:00:00"/>
    <m/>
    <m/>
    <m/>
    <m/>
    <m/>
    <s v="31712112-8"/>
  </r>
  <r>
    <n v="9176738"/>
    <x v="9"/>
    <m/>
    <m/>
    <n v="9501860009"/>
    <s v="A09010588"/>
    <s v="GE-2024/139"/>
    <s v="Serveis"/>
    <s v="Contracte menor"/>
    <s v="Publicació agregada de contractes"/>
    <s v="Contractació de Campanya de mitjans Focus Cadis"/>
    <s v="Contractació de Campanya de mitjans Focus Cadis"/>
    <n v="14407"/>
    <n v="0"/>
    <n v="0"/>
    <n v="1"/>
    <s v="11/06/2024 a 13/06/2024"/>
    <m/>
    <m/>
    <m/>
    <m/>
    <m/>
    <s v="79341000-6"/>
  </r>
  <r>
    <n v="9176738"/>
    <x v="9"/>
    <m/>
    <m/>
    <n v="9501860009"/>
    <s v="A09010588"/>
    <s v="M20-2024/124"/>
    <s v="Serveis"/>
    <s v="Contracte menor"/>
    <s v="Publicació agregada de contractes"/>
    <s v="Canastretes naixement fills/es treballador/es"/>
    <s v="Canastretes naixement fills/es treballador/es"/>
    <n v="490"/>
    <n v="0"/>
    <n v="0"/>
    <n v="1"/>
    <s v="13/06/2024 a 31/12/2024"/>
    <m/>
    <m/>
    <m/>
    <m/>
    <m/>
    <s v="18530000-3"/>
  </r>
  <r>
    <n v="9176738"/>
    <x v="9"/>
    <m/>
    <m/>
    <n v="9501860009"/>
    <s v="A09010588"/>
    <s v="TT-2024/142"/>
    <s v="Serveis"/>
    <s v="Contracte menor"/>
    <s v="Publicació agregada de contractes"/>
    <s v="Cobertura event manager"/>
    <s v="Cobertura event manager"/>
    <n v="550"/>
    <n v="0"/>
    <n v="0"/>
    <n v="1"/>
    <s v="11/06/2024 a 14/06/2024"/>
    <m/>
    <m/>
    <m/>
    <m/>
    <m/>
    <s v="92111100-3"/>
  </r>
  <r>
    <n v="9176738"/>
    <x v="9"/>
    <m/>
    <m/>
    <n v="9501860009"/>
    <s v="A09010588"/>
    <s v="M20-2024/127"/>
    <s v="Serveis"/>
    <s v="Contracte menor"/>
    <s v="Publicació agregada de contractes"/>
    <s v="Servei de formació Copilot"/>
    <s v="Servei de formació Copilot"/>
    <n v="2700"/>
    <n v="0"/>
    <n v="0"/>
    <n v="1"/>
    <d v="2024-06-27T00:00:00"/>
    <m/>
    <m/>
    <m/>
    <m/>
    <m/>
    <s v="80533200-1"/>
  </r>
  <r>
    <n v="9176738"/>
    <x v="9"/>
    <m/>
    <m/>
    <n v="9501860009"/>
    <s v="A09010588"/>
    <s v="TT-2024/143"/>
    <s v="Serveis"/>
    <s v="Contracte menor"/>
    <s v="Publicació agregada de contractes"/>
    <s v="Super-HEART &amp; NANO-EH:  Avaluació dels criteris que constitueixen l'àrea transversal coneguda com a Market Opportunity per a aquests projectes en el marc del T2M EIC Venture Building Programme."/>
    <s v="Super-HEART &amp; NANO-EH:  Avaluació dels criteris que constitueixen l'àrea transversal coneguda com a Market Opportunity per a aquests projectes en el marc del T2M EIC Venture Building Programme."/>
    <n v="1600"/>
    <n v="0"/>
    <n v="0"/>
    <n v="1"/>
    <s v="13/06/2024 a 26/07/2024"/>
    <m/>
    <m/>
    <m/>
    <m/>
    <m/>
    <s v="79419000-4"/>
  </r>
  <r>
    <n v="9176738"/>
    <x v="9"/>
    <m/>
    <m/>
    <n v="9501860009"/>
    <s v="A09010588"/>
    <s v="IN-2024/82"/>
    <s v="Serveis"/>
    <s v="Contracte menor"/>
    <s v="Publicació agregada de contractes"/>
    <s v="Despeses d'assistència a tallers presencials a Berlin i Barcelona"/>
    <s v="Despeses d'assistència a tallers presencials a Berlin i Barcelona"/>
    <n v="1000"/>
    <n v="0"/>
    <n v="0"/>
    <n v="1"/>
    <s v="19/06/2024 a 20/06/2024"/>
    <m/>
    <m/>
    <m/>
    <m/>
    <m/>
    <s v="18530000-3"/>
  </r>
  <r>
    <n v="9176738"/>
    <x v="9"/>
    <m/>
    <m/>
    <n v="9501860009"/>
    <s v="A09010588"/>
    <s v="TT-2024/144"/>
    <s v="Serveis"/>
    <s v="Contracte menor"/>
    <s v="Publicació agregada de contractes"/>
    <s v="NeuHeart:  Avaluació dels criteris que constitueixen l'àrea transversal coneguda com a Market Opportunity per a aquest projecte en el marc del T2M EIC Venture Building Programme."/>
    <s v="NeuHeart:  Avaluació dels criteris que constitueixen l'àrea transversal coneguda com a Market Opportunity per a aquest projecte en el marc del T2M EIC Venture Building Programme."/>
    <n v="800"/>
    <n v="0"/>
    <n v="0"/>
    <n v="1"/>
    <s v="13/06/2024 a 26/07/2024"/>
    <m/>
    <m/>
    <m/>
    <m/>
    <m/>
    <s v="79419000-4"/>
  </r>
  <r>
    <n v="9176738"/>
    <x v="9"/>
    <m/>
    <m/>
    <n v="9501860009"/>
    <s v="A09010588"/>
    <s v="TT-2024/145"/>
    <s v="Serveis"/>
    <s v="Contracte menor"/>
    <s v="Publicació agregada de contractes"/>
    <s v="BIGALPS:  Avaluació dels criteris que constitueixen l'àrea transversal coneguda com a Market Opportunity per a aquest projecte en el marc del T2M EIC Venture Building Programme"/>
    <s v="BIGALPS:  Avaluació dels criteris que constitueixen l'àrea transversal coneguda com a Market Opportunity per a aquest projecte en el marc del T2M EIC Venture Building Programme"/>
    <n v="800"/>
    <n v="0"/>
    <n v="0"/>
    <n v="1"/>
    <s v="13/06/2024 a 26/07/2024"/>
    <m/>
    <m/>
    <m/>
    <m/>
    <m/>
    <s v="79419000-4"/>
  </r>
  <r>
    <n v="9176738"/>
    <x v="9"/>
    <m/>
    <m/>
    <n v="9501860009"/>
    <s v="A09010588"/>
    <s v="IN-2024/83"/>
    <s v="Serveis"/>
    <s v="Contracte menor"/>
    <s v="Publicació agregada de contractes"/>
    <s v="Maquetació de la guia “Developing inclusive gendered innovations through deep tech venture-building programmes”"/>
    <s v="Maquetació de la guia “Developing inclusive gendered innovations through deep tech venture-building programmes”"/>
    <n v="1650"/>
    <n v="0"/>
    <n v="0"/>
    <n v="1"/>
    <s v="13/06/2024 a 05/07/2024"/>
    <m/>
    <m/>
    <m/>
    <m/>
    <m/>
    <s v="79822500-7"/>
  </r>
  <r>
    <n v="9176738"/>
    <x v="9"/>
    <m/>
    <m/>
    <n v="9501860009"/>
    <s v="A09010588"/>
    <s v="IN-2024/84"/>
    <s v="Serveis"/>
    <s v="Contracte menor"/>
    <s v="Publicació agregada de contractes"/>
    <s v="Maquetació de la guia “Increasing the participation of women in deep tech venture builder programmes: The Collider programme”"/>
    <s v="Maquetació de la guia “Increasing the participation of women in deep tech venture builder programmes: The Collider programme”"/>
    <n v="1650"/>
    <n v="0"/>
    <n v="0"/>
    <n v="1"/>
    <s v="13/06/2024 a 05/07/2024"/>
    <m/>
    <m/>
    <m/>
    <m/>
    <m/>
    <s v="79822500-7"/>
  </r>
  <r>
    <n v="9176738"/>
    <x v="9"/>
    <m/>
    <m/>
    <n v="9501860009"/>
    <s v="A09010588"/>
    <s v="TT-2024/146"/>
    <s v="Serveis"/>
    <s v="Contracte menor"/>
    <s v="Publicació agregada de contractes"/>
    <s v="Servei d'acompanyament i mentoria per al projecte TAGGER, emmarcat dins del sector Indústria durant la primera fase de la vuitena edició del programa The Collider (Validació d'Oportunitats)."/>
    <s v="Servei d'acompanyament i mentoria per al projecte TAGGER, emmarcat dins del sector Indústria durant la primera fase de la vuitena edició del programa The Collider (Validació d'Oportunitats)."/>
    <n v="1500"/>
    <n v="0"/>
    <n v="0"/>
    <n v="1"/>
    <d v="2024-06-13T00:00:00"/>
    <m/>
    <m/>
    <m/>
    <m/>
    <m/>
    <s v="79419000-4"/>
  </r>
  <r>
    <n v="9176738"/>
    <x v="9"/>
    <m/>
    <m/>
    <n v="9501860009"/>
    <s v="A09010588"/>
    <s v="IN-2024/85"/>
    <s v="Serveis"/>
    <s v="Contracte menor"/>
    <s v="Publicació agregada de contractes"/>
    <s v="Despeses d'assistència a tallers presencials a Berlin i Barcelona"/>
    <s v="Despeses d'assistència a tallers presencials a Berlin i Barcelona"/>
    <n v="1000"/>
    <n v="0"/>
    <n v="0"/>
    <n v="1"/>
    <s v="19/06/2024 a 20/06/2024"/>
    <m/>
    <m/>
    <m/>
    <m/>
    <m/>
    <s v="18530000-3"/>
  </r>
  <r>
    <n v="9176738"/>
    <x v="9"/>
    <m/>
    <m/>
    <n v="9501860009"/>
    <s v="A09010588"/>
    <s v="IN-2024/86"/>
    <s v="Serveis"/>
    <s v="Contracte menor"/>
    <s v="Publicació agregada de contractes"/>
    <s v="Maquetació de l'informe “La incorporació de noves tecnologies assistencials a cura de la gent gran i els seus reptes ètics”"/>
    <s v="Maquetació de l'informe “La incorporació de noves tecnologies assistencials a cura de la gent gran i els seus reptes ètics”"/>
    <n v="2300"/>
    <n v="0"/>
    <n v="0"/>
    <n v="1"/>
    <s v="13/06/2024 a 05/07/2024"/>
    <m/>
    <m/>
    <m/>
    <m/>
    <m/>
    <s v="79822500-7"/>
  </r>
  <r>
    <n v="9176738"/>
    <x v="9"/>
    <m/>
    <m/>
    <n v="9501860009"/>
    <s v="A09010588"/>
    <s v="IN-2024/87"/>
    <s v="Serveis"/>
    <s v="Contracte menor"/>
    <s v="Publicació agregada de contractes"/>
    <s v="Edició en castellà de l'informe “Deep-Tech Hubs”. Aproximadament 12.000 paraules de text (inclou annexos i gràfics)"/>
    <s v="Edició en castellà de l'informe “Deep-Tech Hubs”. Aproximadament 12.000 paraules de text (inclou annexos i gràfics)"/>
    <n v="1380"/>
    <n v="0"/>
    <n v="0"/>
    <n v="1"/>
    <s v="15/07/2024 a 29/07/2024"/>
    <m/>
    <m/>
    <m/>
    <m/>
    <m/>
    <s v="79970000-4"/>
  </r>
  <r>
    <n v="9176738"/>
    <x v="9"/>
    <m/>
    <m/>
    <n v="9501860009"/>
    <s v="A09010588"/>
    <s v="TUE-2024/4"/>
    <s v="Serveis"/>
    <s v="Contracte menor"/>
    <s v="Publicació agregada de contractes"/>
    <s v="Avaluació dels criteris que constitueixen l'àrea transversal coneguda com Market Opportunity d'aquest projecte en el marc del T2M EIC Venture Building Programme."/>
    <s v="Avaluació dels criteris que constitueixen l'àrea transversal coneguda com Market Opportunity d'aquest projecte en el marc del T2M EIC Venture Building Programme."/>
    <n v="800"/>
    <n v="0"/>
    <n v="0"/>
    <n v="1"/>
    <s v="13/06/2024 a 26/07/2024"/>
    <m/>
    <m/>
    <m/>
    <m/>
    <m/>
    <s v="79419000-4"/>
  </r>
  <r>
    <n v="9176738"/>
    <x v="9"/>
    <m/>
    <m/>
    <n v="9501860009"/>
    <s v="A09010588"/>
    <s v="TT-2024/147"/>
    <s v="Serveis"/>
    <s v="Contracte menor"/>
    <s v="Publicació agregada de contractes"/>
    <s v="CATART &amp; AirInMotion: Avaluació dels criteris que constitueixen l'àrea transversal coneguda com Market Opportunity d'aquests projectes en el marc del T2M EIC Venture Building Programme."/>
    <s v="CATART &amp; AirInMotion: Avaluació dels criteris que constitueixen l'àrea transversal coneguda com Market Opportunity d'aquests projectes en el marc del T2M EIC Venture Building Programme."/>
    <n v="1600"/>
    <n v="0"/>
    <n v="0"/>
    <n v="1"/>
    <s v="13/06/2024 a 26/07/2024"/>
    <m/>
    <m/>
    <m/>
    <m/>
    <m/>
    <s v="79419000-4"/>
  </r>
  <r>
    <n v="9176738"/>
    <x v="9"/>
    <m/>
    <m/>
    <n v="9501860009"/>
    <s v="A09010588"/>
    <s v="GE-2024/140"/>
    <s v="Serveis"/>
    <s v="Contracte menor"/>
    <s v="Publicació agregada de contractes"/>
    <s v="Contractació del servidor de Fermat per la Demo de Desigual i el suport tècnic"/>
    <s v="Contractació del servidor de Fermat per la Demo de Desigual i el suport tècnic"/>
    <n v="5980"/>
    <n v="0"/>
    <n v="0"/>
    <n v="1"/>
    <s v="14/06/2024 a 22/10/2024"/>
    <m/>
    <m/>
    <m/>
    <m/>
    <m/>
    <s v="48820000-2"/>
  </r>
  <r>
    <n v="9176738"/>
    <x v="9"/>
    <m/>
    <m/>
    <n v="9501860009"/>
    <s v="A09010588"/>
    <s v="TT-2024/149"/>
    <s v="Serveis"/>
    <s v="Contracte menor"/>
    <s v="Publicació agregada de contractes"/>
    <s v="InsectNeuroNano &amp; GROW:  Avaluació dels criteris que constitueixen l'àrea transversal coneguda com a Market Opportunity per a aquests projectes en el marc del T2M EIC Venture Building Programme."/>
    <s v="InsectNeuroNano &amp; GROW:  Avaluació dels criteris que constitueixen l'àrea transversal coneguda com a Market Opportunity per a aquests projectes en el marc del T2M EIC Venture Building Programme."/>
    <n v="800"/>
    <n v="0"/>
    <n v="0"/>
    <n v="1"/>
    <s v="14/06/2024 a 26/07/2024"/>
    <m/>
    <m/>
    <m/>
    <m/>
    <m/>
    <s v="79419000-4"/>
  </r>
  <r>
    <n v="9176738"/>
    <x v="9"/>
    <m/>
    <m/>
    <n v="9501860009"/>
    <s v="A09010588"/>
    <s v="TT-2024/150"/>
    <s v="Serveis"/>
    <s v="Contracte menor"/>
    <s v="Publicació agregada de contractes"/>
    <s v="Transport de material per a Clean Energy 24 Summit"/>
    <s v="Transport de material per a Clean Energy 24 Summit"/>
    <n v="500"/>
    <n v="0"/>
    <n v="0"/>
    <n v="1"/>
    <s v="18/06/2024 a 19/06/2024"/>
    <m/>
    <m/>
    <m/>
    <m/>
    <m/>
    <s v="60100000-9"/>
  </r>
  <r>
    <n v="9176738"/>
    <x v="9"/>
    <m/>
    <m/>
    <n v="9501860009"/>
    <s v="A09010588"/>
    <s v="TT-2024/151"/>
    <s v="Serveis"/>
    <s v="Contracte menor"/>
    <s v="Publicació agregada de contractes"/>
    <s v="PureSurf: Avaluació dels criteris que constitueixen l'àrea transversal coneguda com a Market Opportunity per a aquest projecte en el marc del T2M EIC Venture Building Programme."/>
    <s v="PureSurf: Avaluació dels criteris que constitueixen l'àrea transversal coneguda com a Market Opportunity per a aquest projecte en el marc del T2M EIC Venture Building Programme."/>
    <n v="800"/>
    <n v="0"/>
    <n v="0"/>
    <n v="1"/>
    <s v="17/06/2024 a 26/07/2024"/>
    <m/>
    <m/>
    <m/>
    <m/>
    <m/>
    <s v="79419000-4"/>
  </r>
  <r>
    <n v="9176738"/>
    <x v="9"/>
    <m/>
    <m/>
    <n v="9501860009"/>
    <s v="A09010588"/>
    <s v="M30-2024/75"/>
    <s v="Serveis"/>
    <s v="Contracte menor"/>
    <s v="Publicació agregada de contractes"/>
    <s v="Ampliació de l'expedient GE-2024/68 Ideació, producció i muntatge 4 peces de vídeo 90\ per a experiencials StandMWCapital"/>
    <s v="Ampliació de l'expedient GE-2024/68 Ideació, producció i muntatge 4 peces de vídeo 90\ per a experiencials StandMWCapital"/>
    <n v="5200"/>
    <n v="0"/>
    <n v="0"/>
    <n v="1"/>
    <d v="2024-06-17T00:00:00"/>
    <m/>
    <m/>
    <m/>
    <m/>
    <m/>
    <s v="92110000-5"/>
  </r>
  <r>
    <n v="9176738"/>
    <x v="9"/>
    <m/>
    <m/>
    <n v="9501860009"/>
    <s v="A09010588"/>
    <s v="M20-2024/125"/>
    <s v="Subministraments"/>
    <s v="Contracte menor"/>
    <s v="Publicació agregada de contractes"/>
    <s v="Subscripció anual de Amazon Prime"/>
    <s v="Subscripció anual de Amazon Prime"/>
    <n v="50"/>
    <n v="0"/>
    <n v="0"/>
    <n v="1"/>
    <s v="17/06/2024 a 31/12/2024"/>
    <m/>
    <m/>
    <m/>
    <m/>
    <m/>
    <s v="79980000-7"/>
  </r>
  <r>
    <n v="9176738"/>
    <x v="9"/>
    <m/>
    <m/>
    <n v="9501860009"/>
    <s v="A09010588"/>
    <s v="M30-2024/76"/>
    <s v="Serveis"/>
    <s v="Contracte menor"/>
    <s v="Publicació agregada de contractes"/>
    <s v="Servei d'impressió de materials per a esdeveniment inauguració Palau Robert"/>
    <s v="Servei d'impressió de materials per a esdeveniment inauguració Palau Robert"/>
    <n v="679"/>
    <n v="0"/>
    <n v="0"/>
    <n v="1"/>
    <d v="2024-06-19T00:00:00"/>
    <m/>
    <m/>
    <m/>
    <m/>
    <m/>
    <s v="79342200-5"/>
  </r>
  <r>
    <n v="9176738"/>
    <x v="9"/>
    <m/>
    <m/>
    <n v="9501860009"/>
    <s v="A09010588"/>
    <s v="IN-2024/88"/>
    <s v="Serveis"/>
    <s v="Contracte menor"/>
    <s v="Publicació agregada de contractes"/>
    <s v="Despeses d'assistència a tallers presencials a Berlin i Barcelona"/>
    <s v="Despeses d'assistència a tallers presencials a Berlin i Barcelona"/>
    <n v="89.02"/>
    <n v="0"/>
    <n v="0"/>
    <n v="1"/>
    <s v="19/06/2024 a 20/06/2024"/>
    <m/>
    <m/>
    <m/>
    <m/>
    <m/>
    <s v="18530000-3"/>
  </r>
  <r>
    <n v="9176738"/>
    <x v="9"/>
    <m/>
    <m/>
    <n v="9501860009"/>
    <s v="A09010588"/>
    <s v="M30-2024/77"/>
    <s v="Serveis"/>
    <s v="Contracte menor"/>
    <s v="Publicació agregada de contractes"/>
    <s v="Fotografia per a la inauguració Palau"/>
    <s v="Fotografia per a la inauguració Palau"/>
    <n v="300"/>
    <n v="0"/>
    <n v="0"/>
    <n v="1"/>
    <d v="2024-06-20T00:00:00"/>
    <m/>
    <m/>
    <m/>
    <m/>
    <m/>
    <s v="79961000-8"/>
  </r>
  <r>
    <n v="9176738"/>
    <x v="9"/>
    <m/>
    <m/>
    <n v="9501860009"/>
    <s v="A09010588"/>
    <s v="PE-2024/53"/>
    <s v="Serveis"/>
    <s v="Contracte menor"/>
    <s v="Publicació agregada de contractes"/>
    <s v="Impresió 4 roll-ups"/>
    <s v="Impresió 4 roll-ups"/>
    <n v="280"/>
    <n v="0"/>
    <n v="0"/>
    <n v="1"/>
    <s v="28/06/2024 a 03/07/2024"/>
    <m/>
    <m/>
    <m/>
    <m/>
    <m/>
    <s v="79342200-5"/>
  </r>
  <r>
    <n v="9176738"/>
    <x v="9"/>
    <m/>
    <m/>
    <n v="9501860009"/>
    <s v="A09010588"/>
    <s v="PE-2024/54"/>
    <s v="Subministraments"/>
    <s v="Contracte menor"/>
    <s v="Publicació agregada de contractes"/>
    <s v="Compra de servei premium de Buffer"/>
    <s v="Compra de servei premium de Buffer"/>
    <n v="465.97"/>
    <n v="0"/>
    <n v="0"/>
    <n v="1"/>
    <s v="24/06/2024 a 19/06/2025"/>
    <m/>
    <m/>
    <m/>
    <m/>
    <m/>
    <s v="44162200-5"/>
  </r>
  <r>
    <n v="9176738"/>
    <x v="9"/>
    <m/>
    <m/>
    <n v="9501860009"/>
    <s v="A09010588"/>
    <s v="TUE-2024/5"/>
    <s v="Serveis"/>
    <s v="Contracte menor"/>
    <s v="Publicació agregada de contractes"/>
    <s v="SAMPS:  Avaluació dels criteris que constitueixen l'àrea transversal coneguda com Market Opportunity d'aquest projecte en el marc del T2M EIC Venture Building Programme."/>
    <s v="SAMPS:  Avaluació dels criteris que constitueixen l'àrea transversal coneguda com Market Opportunity d'aquest projecte en el marc del T2M EIC Venture Building Programme."/>
    <n v="800"/>
    <n v="0"/>
    <n v="0"/>
    <n v="1"/>
    <s v="20/06/2024 a 26/07/2024"/>
    <m/>
    <m/>
    <m/>
    <m/>
    <m/>
    <s v="79419000-4"/>
  </r>
  <r>
    <n v="9176738"/>
    <x v="9"/>
    <m/>
    <m/>
    <n v="9501860009"/>
    <s v="A09010588"/>
    <s v="PE-2024/55"/>
    <s v="Serveis"/>
    <s v="Contracte menor"/>
    <s v="Publicació agregada de contractes"/>
    <s v="Servei de streaming durant l'esdeveniment del projecte 5GMED as Castell de Peralada"/>
    <s v="Servei de streaming durant l'esdeveniment del projecte 5GMED as Castell de Peralada"/>
    <n v="13777"/>
    <n v="0"/>
    <n v="0"/>
    <n v="1"/>
    <d v="2024-06-27T00:00:00"/>
    <m/>
    <m/>
    <m/>
    <m/>
    <m/>
    <s v="79952000-2"/>
  </r>
  <r>
    <n v="9176738"/>
    <x v="9"/>
    <m/>
    <m/>
    <n v="9501860009"/>
    <s v="A09010588"/>
    <s v="GE-2024/141"/>
    <s v="Serveis"/>
    <s v="Contracte menor"/>
    <s v="Publicació agregada de contractes"/>
    <s v="Servei de càtering per la Inauguració de l’exposició “Recorda el Futur” a Palau Robert"/>
    <s v="Servei de càtering per la Inauguració de l’exposició “Recorda el Futur” a Palau Robert"/>
    <n v="3180"/>
    <n v="0"/>
    <n v="0"/>
    <n v="1"/>
    <d v="2024-06-20T00:00:00"/>
    <m/>
    <m/>
    <m/>
    <m/>
    <m/>
    <s v="55320000-9"/>
  </r>
  <r>
    <n v="9176738"/>
    <x v="9"/>
    <m/>
    <m/>
    <n v="9501860009"/>
    <s v="A09010588"/>
    <s v="TUE-2024/6"/>
    <s v="Serveis"/>
    <s v="Contracte menor"/>
    <s v="Publicació agregada de contractes"/>
    <s v="DualFlow: Avaluació dels criteris que constitueixen l'àrea transversal coneguda com Market Opportunity d'aquest projecte en el marc del T2M EIC Venture Building Programme."/>
    <s v="DualFlow: Avaluació dels criteris que constitueixen l'àrea transversal coneguda com Market Opportunity d'aquest projecte en el marc del T2M EIC Venture Building Programme."/>
    <n v="800"/>
    <n v="0"/>
    <n v="0"/>
    <n v="1"/>
    <s v="19/06/2024 a 26/07/2024"/>
    <m/>
    <m/>
    <m/>
    <m/>
    <m/>
    <s v="79419000-4"/>
  </r>
  <r>
    <n v="9176738"/>
    <x v="9"/>
    <m/>
    <m/>
    <n v="9501860009"/>
    <s v="A09010588"/>
    <s v="PE-2024/56"/>
    <s v="Serveis"/>
    <s v="Contracte menor"/>
    <s v="Publicació agregada de contractes"/>
    <s v="Sol·licitud de servei d'àpats per a sopar a la terrassa del Pier 01."/>
    <s v="Sol·licitud de servei d'àpats per a sopar a la terrassa del Pier 01."/>
    <n v="2520"/>
    <n v="0"/>
    <n v="0"/>
    <n v="1"/>
    <d v="2024-07-04T00:00:00"/>
    <m/>
    <m/>
    <m/>
    <m/>
    <m/>
    <s v="55300000-3"/>
  </r>
  <r>
    <n v="9176738"/>
    <x v="9"/>
    <m/>
    <m/>
    <n v="9501860009"/>
    <s v="A09010588"/>
    <s v="M20-2024/126"/>
    <s v="Serveis"/>
    <s v="Contracte menor"/>
    <s v="Publicació agregada de contractes"/>
    <s v="Defensa jurídica processal"/>
    <s v="Defensa jurídica processal"/>
    <n v="14900"/>
    <n v="0"/>
    <n v="0"/>
    <n v="1"/>
    <s v="20/06/2024 a 31/12/2024"/>
    <m/>
    <m/>
    <m/>
    <m/>
    <m/>
    <s v="79100000-5"/>
  </r>
  <r>
    <n v="9176738"/>
    <x v="9"/>
    <m/>
    <m/>
    <n v="9501860009"/>
    <s v="A09010588"/>
    <s v="TT-2024/153"/>
    <s v="Serveis"/>
    <s v="Contracte menor"/>
    <s v="Publicació agregada de contractes"/>
    <s v="THERMOBAT &amp;  Avaluació dels criteris que constitueixen l'àrea transversal coneguda com Market Opportunity d'aquests projectes en el marc del T2M EIC Venture Building Programme."/>
    <s v="THERMOBAT &amp;  Avaluació dels criteris que constitueixen l'àrea transversal coneguda com Market Opportunity d'aquests projectes en el marc del T2M EIC Venture Building Programme."/>
    <n v="1600"/>
    <n v="0"/>
    <n v="0"/>
    <n v="1"/>
    <s v="20/06/2024 a 26/07/2024"/>
    <m/>
    <m/>
    <m/>
    <m/>
    <m/>
    <s v="79419000-4"/>
  </r>
  <r>
    <n v="9176738"/>
    <x v="9"/>
    <m/>
    <m/>
    <n v="9501860009"/>
    <s v="A09010588"/>
    <s v="IN-2024/89"/>
    <s v="Serveis"/>
    <s v="Contracte menor"/>
    <s v="Publicació agregada de contractes"/>
    <s v="Despeses d'assistència a tallers presencials a Berlin i Barcelona"/>
    <s v="Despeses d'assistència a tallers presencials a Berlin i Barcelona"/>
    <n v="1000"/>
    <n v="0"/>
    <n v="0"/>
    <n v="1"/>
    <d v="2024-06-20T00:00:00"/>
    <m/>
    <m/>
    <m/>
    <m/>
    <m/>
    <s v="18530000-3"/>
  </r>
  <r>
    <n v="9176738"/>
    <x v="9"/>
    <m/>
    <m/>
    <n v="9501860009"/>
    <s v="A09010588"/>
    <s v="DT-2024/29"/>
    <s v="Subministraments"/>
    <s v="Contracte menor"/>
    <s v="Publicació agregada de contractes"/>
    <s v="Compra d'Entrades Talent Land per al Talent Arena 2025"/>
    <s v="Compra d'Entrades Talent Land per al Talent Arena 2025"/>
    <n v="197.35"/>
    <n v="0"/>
    <n v="0"/>
    <n v="1"/>
    <s v="02/07/2024 a 04/07/2024"/>
    <m/>
    <m/>
    <m/>
    <m/>
    <m/>
    <s v="79952000-2"/>
  </r>
  <r>
    <n v="9176738"/>
    <x v="9"/>
    <m/>
    <m/>
    <n v="9501860009"/>
    <s v="A09010588"/>
    <s v="PE-2024/57"/>
    <s v="Serveis"/>
    <s v="Contracte menor"/>
    <s v="Publicació agregada de contractes"/>
    <s v="Edició web cursos digiadvance"/>
    <s v="Edició web cursos digiadvance"/>
    <n v="310"/>
    <n v="0"/>
    <n v="0"/>
    <n v="1"/>
    <s v="26/06/2024 a 12/07/2024"/>
    <m/>
    <m/>
    <m/>
    <m/>
    <m/>
    <s v="79970000-4"/>
  </r>
  <r>
    <n v="9176738"/>
    <x v="9"/>
    <m/>
    <m/>
    <n v="9501860009"/>
    <s v="A09010588"/>
    <s v="PE-2024/58"/>
    <s v="Serveis"/>
    <s v="Contracte menor"/>
    <s v="Publicació agregada de contractes"/>
    <s v="Servei de moderació durant 5GMED Final Public Event el dia 27 de juny de 9h a 16h"/>
    <s v="Servei de moderació durant 5GMED Final Public Event el dia 27 de juny de 9h a 16h"/>
    <n v="1000"/>
    <n v="0"/>
    <n v="0"/>
    <n v="1"/>
    <d v="2024-06-27T00:00:00"/>
    <m/>
    <m/>
    <m/>
    <m/>
    <m/>
    <s v="79952000-2"/>
  </r>
  <r>
    <n v="9176738"/>
    <x v="9"/>
    <m/>
    <m/>
    <n v="9501860009"/>
    <s v="A09010588"/>
    <s v="GE-2024/142"/>
    <s v="Serveis"/>
    <s v="Contracte menor"/>
    <s v="Publicació agregada de contractes"/>
    <s v="Cobertura Audiovisual actes \Recorda el futur”. Rodatges 28 de juny i 11 de juliol mitja jornada trigui i demà respectivament."/>
    <s v="Cobertura Audiovisual actes \Recorda el futur”. Rodatges 28 de juny i 11 de juliol mitja jornada trigui i demà respectivament."/>
    <n v="4960"/>
    <n v="0"/>
    <n v="0"/>
    <n v="1"/>
    <s v="25/06/2024 a 12/07/2024"/>
    <m/>
    <m/>
    <m/>
    <m/>
    <m/>
    <s v="92111100-3"/>
  </r>
  <r>
    <n v="9176738"/>
    <x v="9"/>
    <m/>
    <m/>
    <n v="9501860009"/>
    <s v="A09010588"/>
    <s v="TUE-2024/7"/>
    <s v="Serveis"/>
    <s v="Contracte menor"/>
    <s v="Publicació agregada de contractes"/>
    <s v="FINANCE: Project ALUVia. Actuar com a expert representant de l'àrea de domini seleccionada per a aquest projecte dins del marc del T2M EIC Venture Building Programme."/>
    <s v="FINANCE: Project ALUVia. Actuar com a expert representant de l'àrea de domini seleccionada per a aquest projecte dins del marc del T2M EIC Venture Building Programme."/>
    <n v="400"/>
    <n v="0"/>
    <n v="0"/>
    <n v="1"/>
    <s v="25/06/2024 a 03/07/2024"/>
    <m/>
    <m/>
    <m/>
    <m/>
    <m/>
    <s v="79419000-4"/>
  </r>
  <r>
    <n v="9176738"/>
    <x v="9"/>
    <m/>
    <m/>
    <n v="9501860009"/>
    <s v="A09010588"/>
    <s v="TUE-2024/8"/>
    <s v="Serveis"/>
    <s v="Contracte menor"/>
    <s v="Publicació agregada de contractes"/>
    <s v="HUMAN CAPITAL: Project ALUVia. Actuar com a expert representant de l'àrea de domini seleccionada per a aquest projecte dins del marc del T2M EIC Venture Building Programme."/>
    <s v="HUMAN CAPITAL: Project ALUVia. Actuar com a expert representant de l'àrea de domini seleccionada per a aquest projecte dins del marc del T2M EIC Venture Building Programme."/>
    <n v="400"/>
    <n v="0"/>
    <n v="0"/>
    <n v="1"/>
    <s v="25/06/2024 a 03/07/2024"/>
    <m/>
    <m/>
    <m/>
    <m/>
    <m/>
    <s v="79419000-4"/>
  </r>
  <r>
    <n v="9176738"/>
    <x v="9"/>
    <m/>
    <m/>
    <n v="9501860009"/>
    <s v="A09010588"/>
    <s v="TUE-2024/9"/>
    <s v="Serveis"/>
    <s v="Contracte menor"/>
    <s v="Publicació agregada de contractes"/>
    <s v="LEGAL AFFAIRS: Project ALUVia.  Actuar com a expert representant de l'àrea de domini seleccionada per a aquest projecte dins del marc del T2M EIC Venture Building Programme."/>
    <s v="LEGAL AFFAIRS: Project ALUVia.  Actuar com a expert representant de l'àrea de domini seleccionada per a aquest projecte dins del marc del T2M EIC Venture Building Programme."/>
    <n v="400"/>
    <n v="0"/>
    <n v="0"/>
    <n v="1"/>
    <s v="26/06/2024 a 03/07/2024"/>
    <m/>
    <m/>
    <m/>
    <m/>
    <m/>
    <s v="79419000-4"/>
  </r>
  <r>
    <n v="9176738"/>
    <x v="9"/>
    <m/>
    <m/>
    <n v="9501860009"/>
    <s v="A09010588"/>
    <s v="TUE-2024/10"/>
    <s v="Serveis"/>
    <s v="Contracte menor"/>
    <s v="Publicació agregada de contractes"/>
    <s v="MARKET INTELLIGENCE: Project ALUVia. Actuar com a expert representant de l'àrea de domini seleccionada per a aquest projecte dins del marc del T2M EIC Venture Building Programme."/>
    <s v="MARKET INTELLIGENCE: Project ALUVia. Actuar com a expert representant de l'àrea de domini seleccionada per a aquest projecte dins del marc del T2M EIC Venture Building Programme."/>
    <n v="400"/>
    <n v="0"/>
    <n v="0"/>
    <n v="1"/>
    <s v="26/06/2024 a 03/07/2024"/>
    <m/>
    <m/>
    <m/>
    <m/>
    <m/>
    <s v="79419000-4"/>
  </r>
  <r>
    <n v="9176738"/>
    <x v="9"/>
    <m/>
    <m/>
    <n v="9501860009"/>
    <s v="A09010588"/>
    <s v="GE-2024/143"/>
    <s v="Serveis"/>
    <s v="Contracte menor"/>
    <s v="Publicació agregada de contractes"/>
    <s v="Servei de Content Creation per al Talent Arena 2025"/>
    <s v="Servei de Content Creation per al Talent Arena 2025"/>
    <n v="14000"/>
    <n v="0"/>
    <n v="0"/>
    <n v="1"/>
    <s v="10/07/2024 a 30/09/2024"/>
    <m/>
    <m/>
    <m/>
    <m/>
    <m/>
    <s v="79952000-2"/>
  </r>
  <r>
    <n v="9176738"/>
    <x v="9"/>
    <m/>
    <m/>
    <n v="9501860009"/>
    <s v="A09010588"/>
    <s v="IN-2024/92"/>
    <s v="Serveis"/>
    <s v="Contracte menor"/>
    <s v="Publicació agregada de contractes"/>
    <s v="Servei de disseny i conceptualització dels premis"/>
    <s v="Servei de disseny i conceptualització dels premis"/>
    <n v="12500"/>
    <n v="0"/>
    <n v="0"/>
    <n v="1"/>
    <s v="26/06/2024 a 26/07/2024"/>
    <m/>
    <m/>
    <m/>
    <m/>
    <m/>
    <s v="72224000-1"/>
  </r>
  <r>
    <n v="9176738"/>
    <x v="9"/>
    <m/>
    <m/>
    <n v="9501860009"/>
    <s v="A09010588"/>
    <s v="GE-2024/144"/>
    <s v="Serveis"/>
    <s v="Contracte menor"/>
    <s v="Publicació agregada de contractes"/>
    <s v="Servei de Scouting &amp; Outreach per els premis de sostenibilitat de MWCapital"/>
    <s v="Servei de Scouting &amp; Outreach per els premis de sostenibilitat de MWCapital"/>
    <n v="14400"/>
    <n v="0"/>
    <n v="0"/>
    <n v="1"/>
    <s v="01/07/2024 a 17/02/2025"/>
    <m/>
    <m/>
    <m/>
    <m/>
    <m/>
    <s v="72224000-1"/>
  </r>
  <r>
    <n v="9176738"/>
    <x v="9"/>
    <m/>
    <m/>
    <n v="9501860009"/>
    <s v="A09010588"/>
    <s v="M20-2024/128"/>
    <s v="Serveis"/>
    <s v="Contracte menor"/>
    <s v="Publicació agregada de contractes"/>
    <s v="Servei de formació IA per a la comunicació i la creativitat"/>
    <s v="Servei de formació IA per a la comunicació i la creativitat"/>
    <n v="12860"/>
    <n v="0"/>
    <n v="0"/>
    <n v="1"/>
    <s v="02/07/2024 a 12/07/2024"/>
    <m/>
    <m/>
    <m/>
    <m/>
    <m/>
    <s v="80500000-9"/>
  </r>
  <r>
    <n v="9176738"/>
    <x v="9"/>
    <m/>
    <m/>
    <n v="9501860009"/>
    <s v="A09010588"/>
    <s v="TT-2024/154"/>
    <s v="Serveis"/>
    <s v="Contracte menor"/>
    <s v="Publicació agregada de contractes"/>
    <s v="Servei de transport material de DeepTech Alliance"/>
    <s v="Servei de transport material de DeepTech Alliance"/>
    <n v="500"/>
    <n v="0"/>
    <n v="0"/>
    <n v="1"/>
    <s v="01/07/2024 a 15/07/2024"/>
    <m/>
    <m/>
    <m/>
    <m/>
    <m/>
    <s v="60000000-8"/>
  </r>
  <r>
    <n v="9176738"/>
    <x v="9"/>
    <m/>
    <m/>
    <n v="9501860009"/>
    <s v="A09010588"/>
    <s v="PE-2024/59"/>
    <s v="Serveis"/>
    <s v="Contracte menor"/>
    <s v="Publicació agregada de contractes"/>
    <s v="Servei d'edició de vídeo final Better Factory"/>
    <s v="Servei d'edició de vídeo final Better Factory"/>
    <n v="3990"/>
    <n v="0"/>
    <n v="0"/>
    <n v="1"/>
    <s v="08/07/2024 a 16/08/2024"/>
    <m/>
    <m/>
    <m/>
    <m/>
    <m/>
    <s v="92111000-2"/>
  </r>
  <r>
    <n v="9176738"/>
    <x v="9"/>
    <m/>
    <m/>
    <n v="9501860009"/>
    <s v="A09010588"/>
    <s v="PE-2024/60"/>
    <s v="Serveis"/>
    <s v="Contracte menor"/>
    <s v="Publicació agregada de contractes"/>
    <s v="Vídeos recurs + muntatge vídeo resumeixen"/>
    <s v="Vídeos recurs + muntatge vídeo resumeixen"/>
    <n v="895"/>
    <n v="0"/>
    <n v="0"/>
    <n v="1"/>
    <d v="2024-06-27T00:00:00"/>
    <m/>
    <m/>
    <m/>
    <m/>
    <m/>
    <s v="92111000-2"/>
  </r>
  <r>
    <n v="9176738"/>
    <x v="9"/>
    <m/>
    <m/>
    <n v="9501860009"/>
    <s v="A09010588"/>
    <s v="M20-2024/130"/>
    <s v="Serveis"/>
    <s v="Contracte menor"/>
    <s v="Publicació agregada de contractes"/>
    <s v="Ampliació de l'expedient M20-2024/31 Plataforma d'Integració d'aplicacions per a la gestió dels mateixos"/>
    <s v="Ampliació de l'expedient M20-2024/31 Plataforma d'Integració d'aplicacions per a la gestió dels mateixos"/>
    <n v="130"/>
    <n v="0"/>
    <n v="0"/>
    <n v="1"/>
    <s v="27/06/2024 a 31/12/2024"/>
    <m/>
    <m/>
    <m/>
    <m/>
    <m/>
    <s v="48000000-8"/>
  </r>
  <r>
    <n v="9176738"/>
    <x v="9"/>
    <m/>
    <m/>
    <n v="9501860009"/>
    <s v="A09010588"/>
    <s v="GE-2024/146"/>
    <s v="Serveis"/>
    <s v="Contracte menor"/>
    <s v="Publicació agregada de contractes"/>
    <s v="Envio paqueteria Palau Robert"/>
    <s v="Envio paqueteria Palau Robert"/>
    <n v="250"/>
    <n v="0"/>
    <n v="0"/>
    <n v="1"/>
    <d v="2024-06-28T00:00:00"/>
    <m/>
    <m/>
    <m/>
    <m/>
    <m/>
    <s v="60161000-4"/>
  </r>
  <r>
    <n v="9176738"/>
    <x v="9"/>
    <m/>
    <m/>
    <n v="9501860009"/>
    <s v="A09010588"/>
    <s v="IN-2024/93"/>
    <s v="Serveis"/>
    <s v="Contracte menor"/>
    <s v="Publicació agregada de contractes"/>
    <s v="Edició en anglès de l'informe “Deep-Tech Hubs”. Aproximadament 12.000 paraules de text (inclou annexos i gràfics)"/>
    <s v="Edició en anglès de l'informe “Deep-Tech Hubs”. Aproximadament 12.000 paraules de text (inclou annexos i gràfics)"/>
    <n v="1560"/>
    <n v="0"/>
    <n v="0"/>
    <n v="1"/>
    <s v="16/08/2024 a 30/08/2024"/>
    <m/>
    <m/>
    <m/>
    <m/>
    <m/>
    <s v="79530000-8"/>
  </r>
  <r>
    <n v="16191063"/>
    <x v="3"/>
    <m/>
    <m/>
    <n v="801935097"/>
    <n v="100"/>
    <n v="6012024114"/>
    <s v="Serveis"/>
    <s v="Obert"/>
    <s v="Adjudicació"/>
    <s v="SERVEIS DE DIRECCIÓ D’EXECUCIÓ D’OBRA DE LES OBRES DE REHABILITACIÓ DE L’EDIFICI DE L’ANTIGA COOPERATIVA “SEGLE XX” PER ACOLLIR UN ESPAI PER A JOVES, AL BARRI DE LA BARCELONETA DEL DISTRICTE DE CIUTAT VELLA, A BARCELONA AMB MESURES DE CONTRACTACIÓ PÚBLICA SOSTENIBLE"/>
    <s v="Serveis de direcció d'execució d'obra de les obres de rehabilitació de l'edifici de l'antiga cooperativa \Segle XX\ per acollir un espai per a joves, al barri de La Barceloneta del distircte de Ciutat Vella, a Barcelona amb mesures de contractació pública sostenible."/>
    <n v="149649.13"/>
    <n v="0"/>
    <n v="1"/>
    <n v="0"/>
    <s v="0 anys 11 mesos 0 dies"/>
    <d v="2024-08-30T00:00:00"/>
    <d v="2025-01-07T00:00:00"/>
    <m/>
    <n v="0"/>
    <m/>
    <s v="71000000-8||71000000-8"/>
  </r>
  <r>
    <n v="16054009"/>
    <x v="7"/>
    <m/>
    <m/>
    <n v="801934032"/>
    <s v="LA0006806"/>
    <s v="006_24001629"/>
    <s v="Serveis"/>
    <s v="Obert simplificat"/>
    <s v="Formalització"/>
    <s v="Gestió, producció tècnica exosicions La Capella"/>
    <s v="Gestió, producció tècnica i regidoria de les exposicions i activitats públiques del Centre d'Art La Capella"/>
    <n v="98259.21"/>
    <n v="0"/>
    <n v="0"/>
    <n v="0"/>
    <s v="0 anys 7 mesos 0 dies"/>
    <d v="2024-08-30T00:00:00"/>
    <d v="2024-11-25T00:00:00"/>
    <d v="2024-12-05T00:00:00"/>
    <n v="0"/>
    <m/>
    <s v="79952100-3"/>
  </r>
  <r>
    <n v="16053798"/>
    <x v="19"/>
    <m/>
    <m/>
    <n v="801933048"/>
    <s v="LA006798"/>
    <d v="2024-08-01T00:00:00"/>
    <s v="Obres"/>
    <s v="Obert simplificat abreujat"/>
    <s v="Formalització"/>
    <s v="OBRES DE SUBSTITUCIÓ DE LA XARXA DE DISTRIBUCIÓ D’AIGUA DE LES MÀNEGUES CONTRA INCENDIS DEL MERCAT DE SANTA CATERINA"/>
    <s v="Substituir la xarxa de distribució d’aigua per a les mànegues contra incendis de forma que es doni solució al deteriorament de la xarxa actual"/>
    <n v="77844.710000000006"/>
    <n v="0"/>
    <n v="0"/>
    <n v="0"/>
    <s v="0 anys 4 mesos 0 dies"/>
    <d v="2024-02-14T00:00:00"/>
    <d v="2024-04-23T00:00:00"/>
    <d v="2024-08-30T00:00:00"/>
    <n v="0"/>
    <m/>
    <s v="45232150-8||45232150-8||45232150-8"/>
  </r>
  <r>
    <n v="16054009"/>
    <x v="7"/>
    <m/>
    <m/>
    <n v="801934032"/>
    <s v="LA0006806"/>
    <s v="006-24001069"/>
    <s v="Serveis"/>
    <s v="Obert simplificat"/>
    <s v="Formalització"/>
    <s v="Disseny artístic i la producció del piromusical, la coordinació, gestió i execució del festival pirotècnic internacional de Barcelona i dels petits actes pirotècnics a la festa major de la Mercè 2024"/>
    <s v="Disseny artístic i la producció del piromusical, la coordinació, gestió i execució del festival pirotècnic internacional de Barcelona i dels petits actes pirotècnics a la festa major de la Mercè 2024, amb mesures de contractació pública sostenible."/>
    <n v="125000"/>
    <n v="0"/>
    <n v="1"/>
    <n v="0"/>
    <s v="anys 1 mesos  dies"/>
    <d v="2024-07-08T00:00:00"/>
    <d v="2024-08-30T00:00:00"/>
    <d v="2024-09-19T00:00:00"/>
    <n v="0"/>
    <m/>
    <s v="92360000-2||92360000-2"/>
  </r>
  <r>
    <n v="16053798"/>
    <x v="19"/>
    <m/>
    <m/>
    <n v="801933048"/>
    <s v="LA006798"/>
    <s v="161/23"/>
    <s v="Serveis"/>
    <s v="Obert"/>
    <s v="Formalització"/>
    <s v="SERVEI DE PRODUCCIÓ, INSTAL·LACIÓ, RETIRADA DELS ELEMENTS OBSOLETS I MANTENIMENT DELS ELEMENTS D’IDENTIFICACIÓ I SENYALITZACIÓ DELS MERCATS DE BARCELONA"/>
    <s v="Producció, instal·lació, retirada i manteniment d’elements d’identificació i senyalització als mercats de Barcelona."/>
    <n v="300000"/>
    <n v="0"/>
    <n v="1"/>
    <n v="0"/>
    <s v="1 anys 0 mesos 0 dies"/>
    <d v="2024-02-21T00:00:00"/>
    <d v="2024-05-21T00:00:00"/>
    <d v="2024-08-30T00:00:00"/>
    <n v="0"/>
    <m/>
    <s v="45316000-5||45316000-5||45316000-5"/>
  </r>
  <r>
    <n v="16054009"/>
    <x v="7"/>
    <m/>
    <m/>
    <n v="801934032"/>
    <s v="LA0006806"/>
    <s v="006_24001452"/>
    <s v="Subministraments"/>
    <s v="Obert simplificat abreujat"/>
    <s v="Formalització"/>
    <s v="subministrament d'ordinadors portàtils"/>
    <s v="subministrament d'ordinadors portàtils"/>
    <n v="56994"/>
    <n v="0"/>
    <n v="0"/>
    <n v="0"/>
    <s v="19/11/2024 a 31/12/2024"/>
    <d v="2024-11-05T00:00:00"/>
    <d v="2024-12-03T00:00:00"/>
    <d v="2024-12-04T00:00:00"/>
    <n v="0"/>
    <m/>
    <s v="30213000-5"/>
  </r>
  <r>
    <n v="16219773"/>
    <x v="28"/>
    <m/>
    <m/>
    <n v="9820170005"/>
    <n v="100"/>
    <n v="24000022"/>
    <s v="Serveis"/>
    <s v="Contracte menor"/>
    <s v="Publicació agregada de contractes"/>
    <s v="Transcripció i redacció acta AG AELB 10/04/2024"/>
    <s v="Transcripció i redacció acta AG AELB 10/04/2024"/>
    <n v="192.5"/>
    <n v="0"/>
    <n v="0"/>
    <n v="1"/>
    <d v="2024-06-28T00:00:00"/>
    <m/>
    <m/>
    <m/>
    <m/>
    <m/>
    <s v="79551000-1"/>
  </r>
  <r>
    <n v="16219773"/>
    <x v="28"/>
    <m/>
    <m/>
    <n v="9820170005"/>
    <n v="100"/>
    <n v="24000017"/>
    <s v="Serveis"/>
    <s v="Contracte menor"/>
    <s v="Publicació agregada de contractes"/>
    <s v="Manteniment preventiu i correctiu armaris unificats Gràcia/Sant Martí"/>
    <s v="Manteniment preventiu i correctiu armaris unificats Gràcia/Sant Martí"/>
    <n v="3885.42"/>
    <n v="0"/>
    <n v="0"/>
    <n v="1"/>
    <s v="05/04/2024 a 31/12/2024"/>
    <m/>
    <m/>
    <m/>
    <m/>
    <m/>
    <s v="50232000-0"/>
  </r>
  <r>
    <n v="16219773"/>
    <x v="28"/>
    <m/>
    <m/>
    <n v="9820170005"/>
    <n v="100"/>
    <n v="24000021"/>
    <s v="Serveis"/>
    <s v="Contracte menor"/>
    <s v="Publicació agregada de contractes"/>
    <s v="Bitllets vol+bus Santander E. Santacana"/>
    <s v="Bitllets vol+bus Santander E. Santacana"/>
    <n v="155.15"/>
    <n v="0"/>
    <n v="0"/>
    <n v="1"/>
    <d v="2024-06-27T00:00:00"/>
    <m/>
    <m/>
    <m/>
    <m/>
    <m/>
    <s v="63512000-1"/>
  </r>
  <r>
    <n v="16219773"/>
    <x v="28"/>
    <m/>
    <m/>
    <n v="9820170005"/>
    <n v="100"/>
    <n v="24000019"/>
    <s v="Serveis"/>
    <s v="Contracte menor"/>
    <s v="Publicació agregada de contractes"/>
    <s v="Assistència tècnica a la revisió dels aspectes energètics del projecte executiu de la construcció de la Fase A del recinte de La Model i acompanyament en la redacció dels plecs de licitació del contracte d’obra i serveis de gestió del servei de climatització, durant l’exercici 2024"/>
    <s v="Assistència tècnica a la revisió dels aspectes energètics del projecte executiu de la construcció de la Fase A del recinte de La Model i acompanyament en la redacció dels plecs de licitació del contracte d’obra i serveis de gestió del servei de climatització, durant l’exercici 2024"/>
    <n v="8200"/>
    <n v="0"/>
    <n v="0"/>
    <n v="1"/>
    <s v="27/05/2024 a 31/12/2024"/>
    <m/>
    <m/>
    <m/>
    <m/>
    <m/>
    <s v="71241000-9"/>
  </r>
  <r>
    <n v="16219773"/>
    <x v="28"/>
    <m/>
    <m/>
    <n v="9820170005"/>
    <n v="100"/>
    <n v="24000020"/>
    <s v="Serveis"/>
    <s v="Contracte menor"/>
    <s v="Publicació agregada de contractes"/>
    <s v="Assistència tècnica pel control tècnic econòmic de les obres relatives a l’expedient 21SD0363 corresponent a l’ “Addenda al contracte per l’elaboració del projecte, execució i finançament de l’obra de primera implantació i posterior explotació i manteniment de les instal·lacions de generació i distribució de calefacció i refrigeració al Poblenou, de 21 de juliol de 2005 (Expedient 040BR010)"/>
    <s v="Assistència tècnica pel control tècnic econòmic de les obres relatives a l’expedient 21SD0363 corresponent a l’ “Addenda al contracte per l’elaboració del projecte, execució i finançament de l’obra de primera implantació i posterior explotació i manteniment de les instal·lacions de generació i distribució de calefacció i refrigeració al Poblenou, de 21 de juliol de 2005 (Expedient 040BR010)"/>
    <n v="14525"/>
    <n v="0"/>
    <n v="0"/>
    <n v="1"/>
    <s v="11/06/2024 a 31/12/2027"/>
    <m/>
    <m/>
    <m/>
    <m/>
    <m/>
    <s v="71356200-0"/>
  </r>
  <r>
    <n v="15937468"/>
    <x v="0"/>
    <n v="16235970"/>
    <s v="Districte de Sarrià-Sant Gervasi"/>
    <n v="801930008"/>
    <s v="L01080193"/>
    <s v="001_24001740"/>
    <s v="Serveis"/>
    <s v="Obert simplificat"/>
    <s v="Formalització"/>
    <s v="Cavalcada de Reis 2025"/>
    <s v="Gestió integral de les activitats de la Diada de Reis del Districte de Sarrià - Sant Gervasi, per l'any 2025"/>
    <n v="140019.66"/>
    <n v="0"/>
    <n v="1"/>
    <n v="0"/>
    <s v="01/09/2024 a 31/01/2025"/>
    <d v="2024-07-01T00:00:00"/>
    <d v="2024-09-02T00:00:00"/>
    <d v="2024-10-07T00:00:00"/>
    <n v="0"/>
    <s v="GESTIÓ INTEGRAL DE LES ACTIVITATS DE LA DIADA DE REIS DEL DISTRICTE DE SARRIÀ - SANT GERVASI, PER L'ANY 2025"/>
    <s v="79952100-3||79952100-3||79952100-3||79952100-3"/>
  </r>
  <r>
    <n v="203904"/>
    <x v="25"/>
    <m/>
    <m/>
    <n v="9805230008"/>
    <s v="A09006492"/>
    <s v="24-22"/>
    <s v="Serveis"/>
    <s v="Obert"/>
    <s v="Formalització"/>
    <s v="contracte de serveis de prevenció aliè i servei de coordinació d’activitats empresarials del Consorci de l’Auditori i l’Orquestra amb mesures de contractació pública sostenible"/>
    <s v="contracte de serveis de prevenció aliè i servei de coordinació d’activitats empresarials del Consorci de l’Auditori i l’Orquestra amb mesures de contractació pública sostenible"/>
    <n v="58609.36"/>
    <n v="0"/>
    <n v="0"/>
    <n v="0"/>
    <s v="1 anys 0 mesos 0 dies"/>
    <d v="2024-06-07T00:00:00"/>
    <d v="2024-08-02T00:00:00"/>
    <d v="2024-09-02T00:00:00"/>
    <n v="2"/>
    <s v="servei aliè de prevenció de riscos laborals en la modalitat de medicina del treball (vigilància de la salut)"/>
    <s v="71317200-5||71317200-5||71317200-5"/>
  </r>
  <r>
    <n v="100000024"/>
    <x v="22"/>
    <m/>
    <m/>
    <n v="7973100119"/>
    <m/>
    <s v="LAV2024-001"/>
    <s v="Subministraments"/>
    <s v="Obert simplificat abreujat"/>
    <s v="Formalització"/>
    <s v="Subministrament cabines sanitàries. Manifesta 15"/>
    <s v="Subministrament del règim de lloguer de cabines sanitàries, amb la neteja, manteniment, transport i assegurança inclosos, per a instal·lar en les diferents activitats i esdeveniments que Manifesta 15 organitzarà als recintes de les Tres Xemeneies de Sant Adrià del Besòs i Casa Gomis - La Ricarda d’ El Prat de Llobregat."/>
    <n v="35606.35"/>
    <n v="0"/>
    <n v="0"/>
    <n v="0"/>
    <s v="02/09/2024 a 26/11/2024"/>
    <d v="2024-07-17T00:00:00"/>
    <d v="2024-08-13T00:00:00"/>
    <d v="2024-09-02T00:00:00"/>
    <n v="0"/>
    <m/>
    <s v="44411800-2||44411800-2"/>
  </r>
  <r>
    <n v="15937468"/>
    <x v="0"/>
    <n v="16146814"/>
    <s v="Districte d'Horta-Guinardó"/>
    <n v="801930008"/>
    <s v="L01080193"/>
    <s v="001_24000927"/>
    <s v="Serveis"/>
    <s v="Obert"/>
    <s v="Formalització"/>
    <s v="Sala polivalent de Montbau. Gestió i dinamització. Amb mesures de contractació pública sostenible"/>
    <s v="Gestió i dinamització de la sala polivalent de Montbau."/>
    <n v="347916.79999999999"/>
    <n v="0"/>
    <n v="1"/>
    <n v="0"/>
    <s v="01/11/2024 a 31/10/2026"/>
    <d v="2024-06-19T00:00:00"/>
    <d v="2024-11-05T00:00:00"/>
    <d v="2024-11-05T00:00:00"/>
    <n v="0"/>
    <m/>
    <s v="98000000-3||98000000-3"/>
  </r>
  <r>
    <n v="16054009"/>
    <x v="7"/>
    <m/>
    <m/>
    <n v="801934032"/>
    <s v="LA0006806"/>
    <s v="006_24001147"/>
    <s v="Serveis"/>
    <s v="Negociat sense publicitat"/>
    <s v="Formalització"/>
    <s v="Direcció artística activitats Parc Aqüeducte La Mercè 2024"/>
    <s v="Direcció artística, la producció i la exhibició de les activitats del Parc de l¿Aqüeducte per a la Mercè 2024 i és a càrrec de l¿Associació Pallassos sense Fronteres"/>
    <n v="125000"/>
    <n v="0"/>
    <n v="1"/>
    <n v="0"/>
    <m/>
    <m/>
    <d v="2024-09-02T00:00:00"/>
    <d v="2024-09-19T00:00:00"/>
    <n v="0"/>
    <s v="Direcció artística, la producció i la exhibició de les activitats del Parc de l¿Aqüeducte per a la Mercè 2024 i és a càrrec de l¿Associació Pallassos sense Fronteres"/>
    <s v="92312100-2||92312100-2"/>
  </r>
  <r>
    <n v="15937468"/>
    <x v="0"/>
    <n v="57360322"/>
    <s v="Gerència d'Àrea de Recursos i Transformació Digital"/>
    <n v="801930008"/>
    <s v="L01080193"/>
    <s v="001/24000888"/>
    <s v="Serveis"/>
    <s v="Obert"/>
    <s v="Adjudicació"/>
    <s v="ACORD MARC INSERCIONS PUBLICITÀRIES"/>
    <s v="Acord Marc per a la contractació dels serveis d'assessorament estratègic, planificació, negociació, contractació i gestió \nd'espais publicitaris en tots els mitjans i suports, i secundàriament, els serveis d'ideació, creativitat, disseny, producció i \nimplementació d'accions especials de comunicació vinculades a les campanyes de publicitat"/>
    <n v="14876033.060000001"/>
    <n v="1"/>
    <n v="0"/>
    <n v="0"/>
    <s v="1 anys  mesos  dies"/>
    <d v="2024-09-02T00:00:00"/>
    <d v="2024-12-27T00:00:00"/>
    <m/>
    <n v="1"/>
    <s v="Campanyes multimèdia"/>
    <s v="79341000-6||79341000-6"/>
  </r>
  <r>
    <n v="15937468"/>
    <x v="0"/>
    <n v="16125366"/>
    <s v="Gerència d'Àrea de Seguretat, Prevenció i Convivència"/>
    <n v="801930008"/>
    <s v="L01080193"/>
    <s v="001_24001393"/>
    <s v="Subministraments"/>
    <s v="Obert simplificat abreujat"/>
    <s v="Adjudicació"/>
    <s v="Adquisició d'elèctrodes i bateries i revisió dels desfibri·ladors de la Gerència d'Àrea de Seguretat, Prevenció i Convivència"/>
    <s v="Subministrament d’elèctrodes i bateries per als desfibril·ladors automàtics (DEA), així com la revisió dels DEA ubicats en les dependències de la Guàrdia Urbana de Barcelona (GUB) i del Servei de Protecció Civil, Prevenció i Extinció d’Incendis i Salvament (SPCPEIS),a l’Ajuntament de Barcelona, Gerència de Seguretat, Prevenció i Convivència, amb mesures de contractació pública sostenible."/>
    <n v="9555"/>
    <n v="0"/>
    <n v="0"/>
    <n v="1"/>
    <s v="1 anys 3 mesos  dies"/>
    <d v="2024-09-02T00:00:00"/>
    <d v="2024-11-05T00:00:00"/>
    <m/>
    <n v="2"/>
    <s v="Revisió dels DEA"/>
    <s v="45453000-7||45453000-7||45453000-7"/>
  </r>
  <r>
    <n v="16219773"/>
    <x v="28"/>
    <m/>
    <m/>
    <n v="9820170005"/>
    <n v="100"/>
    <n v="24000010"/>
    <s v="Serveis"/>
    <s v="Contracte menor"/>
    <s v="Publicació agregada de contractes"/>
    <s v="Gravació plaques fotovoltaiques"/>
    <s v="Gravació plaques fotovoltaiques"/>
    <n v="900"/>
    <n v="0"/>
    <n v="0"/>
    <n v="1"/>
    <d v="2024-04-12T00:00:00"/>
    <m/>
    <m/>
    <m/>
    <m/>
    <m/>
    <s v="79340000-9"/>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665605.15"/>
    <n v="0"/>
    <n v="1"/>
    <n v="0"/>
    <s v="2 anys 0 mesos 0 dies"/>
    <d v="2024-04-12T00:00:00"/>
    <d v="2024-08-01T00:00:00"/>
    <d v="2024-09-02T00:00:00"/>
    <n v="2"/>
    <s v="Vigilància dels concerts que es celebrin en el marc de les Festes de la Mercè"/>
    <s v="79714000-2||79714000-2||79714000-2||79714000-2"/>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108600.48"/>
    <n v="0"/>
    <n v="1"/>
    <n v="0"/>
    <s v="2 anys 0 mesos 0 dies"/>
    <d v="2024-04-12T00:00:00"/>
    <d v="2024-08-01T00:00:00"/>
    <d v="2024-09-02T00:00:00"/>
    <n v="11"/>
    <s v="Serveis de vigilància  d'altres esdeveniments culturals"/>
    <s v="79714000-2||79714000-2||79714000-2||79714000-2"/>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659220.86"/>
    <n v="0"/>
    <n v="1"/>
    <n v="0"/>
    <s v="2 anys 0 mesos 0 dies"/>
    <d v="2024-04-12T00:00:00"/>
    <d v="2024-08-01T00:00:00"/>
    <d v="2024-09-02T00:00:00"/>
    <n v="3"/>
    <s v="Vigilància dels actes celebrats en el marc del Festival Llum Barcelona"/>
    <s v="79714000-2||79714000-2||79714000-2||79714000-2"/>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334654.09999999998"/>
    <n v="0"/>
    <n v="1"/>
    <n v="0"/>
    <s v="2 anys 0 mesos 0 dies"/>
    <d v="2024-04-12T00:00:00"/>
    <d v="2024-08-01T00:00:00"/>
    <d v="2024-09-02T00:00:00"/>
    <n v="4"/>
    <s v="Serveis de vigilància dels actes organitzats pel Festival de Cap d'Any"/>
    <s v="79714000-2||79714000-2||79714000-2||79714000-2||79714000-2"/>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331216.03000000003"/>
    <n v="0"/>
    <n v="1"/>
    <n v="0"/>
    <s v="2 anys 0 mesos 0 dies"/>
    <d v="2024-04-12T00:00:00"/>
    <d v="2024-08-01T00:00:00"/>
    <d v="2024-09-02T00:00:00"/>
    <n v="5"/>
    <s v="Serveis de vigilància del Festival Grec de Barcelona"/>
    <s v="79714000-2||79714000-2||79714000-2||79714000-2"/>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143096.93"/>
    <n v="0"/>
    <n v="1"/>
    <n v="0"/>
    <s v="2 anys 0 mesos 0 dies"/>
    <d v="2024-04-12T00:00:00"/>
    <d v="2024-08-01T00:00:00"/>
    <d v="2024-09-02T00:00:00"/>
    <n v="6"/>
    <s v="Serveis de Vigilància del Pessebre ubicat a la Plaça Sant Jaume"/>
    <s v="79714000-2||79714000-2||79714000-2||79714000-2"/>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78844.22"/>
    <n v="0"/>
    <n v="0"/>
    <n v="0"/>
    <s v="2 anys 0 mesos 0 dies"/>
    <d v="2024-04-12T00:00:00"/>
    <d v="2024-08-01T00:00:00"/>
    <d v="2024-09-02T00:00:00"/>
    <n v="7"/>
    <s v="Serveis de Vigilància de la  Cavalcada Reis"/>
    <s v="79714000-2||79714000-2||79714000-2||79714000-2"/>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48929.14"/>
    <n v="0"/>
    <n v="0"/>
    <n v="0"/>
    <s v="2 anys 0 mesos 0 dies"/>
    <d v="2024-04-12T00:00:00"/>
    <d v="2024-08-01T00:00:00"/>
    <d v="2024-09-02T00:00:00"/>
    <n v="8"/>
    <s v="Vigilància de les Festes de Santa Eulàlia"/>
    <s v="79714000-2||79714000-2||79714000-2||79714000-2||79714000-2"/>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45861.43"/>
    <n v="0"/>
    <n v="0"/>
    <n v="0"/>
    <s v="2 anys 0 mesos 0 dies"/>
    <d v="2024-04-12T00:00:00"/>
    <d v="2024-08-01T00:00:00"/>
    <d v="2024-09-02T00:00:00"/>
    <n v="9"/>
    <s v="Serveis de Vigilància dels actes organitzats en el marc de la Biennal del Pensament"/>
    <s v="79714000-2||79714000-2||79714000-2||79714000-2||79714000-2"/>
  </r>
  <r>
    <n v="16054009"/>
    <x v="7"/>
    <m/>
    <m/>
    <n v="801934032"/>
    <s v="LA0006806"/>
    <s v="C230003424"/>
    <s v="Serveis"/>
    <s v="Obert"/>
    <s v="Formalització"/>
    <s v="Serveis de vigilància pels actes culturals organitzats per l'Institut de Cultura de Barcelona amb mesures de contractació pública sostenible"/>
    <s v="L’objecte del contracte és el servei de vigilants de seguretat per als actes culturals organitzats per l’Institut de Cultura."/>
    <n v="20643.79"/>
    <n v="0"/>
    <n v="0"/>
    <n v="0"/>
    <s v="2 anys 0 mesos 0 dies"/>
    <d v="2024-04-12T00:00:00"/>
    <d v="2024-08-01T00:00:00"/>
    <d v="2024-09-02T00:00:00"/>
    <n v="10"/>
    <s v="Servei de Vigilància dels Vigilància dels Festivals literaris"/>
    <s v="79714000-2||79714000-2||79714000-2||79714000-2||79714000-2"/>
  </r>
  <r>
    <n v="15937877"/>
    <x v="4"/>
    <m/>
    <m/>
    <n v="801935010"/>
    <s v="LA0007065"/>
    <s v="2024ZO0037AC"/>
    <s v="Serveis"/>
    <s v="Obert"/>
    <s v="Formalització"/>
    <s v="2024ZO0037AC - Servei i gestió manteniment integral de la jardineria del parc zoològic de Barcelona"/>
    <s v="Servei i gestió manteniment integral de la jardineria del parc zoològic de Barcelona. El Manteniment Integral de Jardineria comprèn el manteniment Conductiu, Preventiu, Correctiu, Tècnic – Legal dels àmbits de vegetació així com la inspecció diària i la gestió de la seva fauna, cobrint un servei de Parc Obert i Servei d´urgències de 24 hores."/>
    <n v="2553562.7999999998"/>
    <n v="1"/>
    <n v="0"/>
    <n v="0"/>
    <s v="2 anys 0 mesos 0 dies"/>
    <d v="2024-06-05T00:00:00"/>
    <d v="2024-11-22T00:00:00"/>
    <d v="2024-12-17T00:00:00"/>
    <n v="0"/>
    <m/>
    <s v="77311000-3||77311000-3||77311000-3"/>
  </r>
  <r>
    <n v="15937468"/>
    <x v="0"/>
    <n v="16125366"/>
    <s v="Gerència d'Àrea de Seguretat, Prevenció i Convivència"/>
    <n v="801930008"/>
    <s v="L01080193"/>
    <s v="001_24001393"/>
    <s v="Subministraments"/>
    <s v="Obert simplificat abreujat"/>
    <s v="Adjudicació"/>
    <s v="Adquisició d'elèctrodes i bateries i revisió dels desfibri·ladors de la Gerència d'Àrea de Seguretat, Prevenció i Convivència"/>
    <s v="Subministrament d’elèctrodes i bateries per als desfibril·ladors automàtics (DEA), així com la revisió dels DEA ubicats en les dependències de la Guàrdia Urbana de Barcelona (GUB) i del Servei de Protecció Civil, Prevenció i Extinció d’Incendis i Salvament (SPCPEIS),a l’Ajuntament de Barcelona, Gerència de Seguretat, Prevenció i Convivència, amb mesures de contractació pública sostenible."/>
    <n v="41479"/>
    <n v="0"/>
    <n v="0"/>
    <n v="0"/>
    <s v="1 anys 3 mesos  dies"/>
    <d v="2024-09-02T00:00:00"/>
    <d v="2024-11-05T00:00:00"/>
    <m/>
    <n v="1"/>
    <s v="Subministrament d¿elèctrodes i bateries"/>
    <s v="45453000-7||45453000-7||45453000-7"/>
  </r>
  <r>
    <n v="16218627"/>
    <x v="30"/>
    <m/>
    <m/>
    <n v="9828970005"/>
    <n v="100"/>
    <s v="F24-118"/>
    <s v="Serveis"/>
    <s v="Licitació amb negociació"/>
    <s v="Formalització"/>
    <s v="Serveis de disseny dels elements de comunicació propis del Consorci Mercat de les Flors"/>
    <s v="Servei de definició de l'estratègia, disseny i producció de la campanya de comunicació i disseny dels elements de comunicació propis del Mercat de les Flors."/>
    <n v="161120"/>
    <n v="0"/>
    <n v="1"/>
    <n v="0"/>
    <s v="0 anys 11 mesos 0 dies"/>
    <d v="2024-05-22T00:00:00"/>
    <d v="2024-07-15T00:00:00"/>
    <d v="2024-09-02T00:00:00"/>
    <n v="0"/>
    <m/>
    <s v="79341400-0||79341400-0"/>
  </r>
  <r>
    <n v="15937468"/>
    <x v="0"/>
    <n v="16030540"/>
    <s v="Gerència de Serveis Generals"/>
    <n v="801930008"/>
    <s v="L01080193"/>
    <s v="001_24001415"/>
    <s v="Serveis"/>
    <s v="Obert simplificat abreujat"/>
    <s v="Formalització"/>
    <s v="Serveis de vigilants i agents auxiliars per a les Oficines Atenció Ciutadana (OAC)"/>
    <s v="Agents de Seguretat/Vigilants a les OAC de l’Eixample, Sarrià-St Gervasi, Horta-Guinardó, Sant Andreu"/>
    <n v="31212"/>
    <n v="0"/>
    <n v="0"/>
    <n v="0"/>
    <s v="anys 9 mesos  dies"/>
    <d v="2024-06-19T00:00:00"/>
    <d v="2024-09-02T00:00:00"/>
    <d v="2024-09-02T00:00:00"/>
    <n v="2"/>
    <s v="Agents auxiliars a les OAC de Ciutat Vella, Sants-Montjuïc, Les Corts, Gràcia, Nou Barris, Sant Martí"/>
    <s v="98341130-5||98341130-5||98341130-5"/>
  </r>
  <r>
    <n v="16054009"/>
    <x v="7"/>
    <m/>
    <m/>
    <n v="801934032"/>
    <s v="LA0006806"/>
    <s v="006_24001108"/>
    <s v="Serveis"/>
    <s v="Negociat sense publicitat"/>
    <s v="Formalització"/>
    <s v="Espectacle de TEATRES DE CAMPANYA, Mercè 2024"/>
    <s v="Espectacle de TEATRES DE CAMPANYA, dirigit pel Marc Salicrú, amb participació de diferents entitats que treballen als espais del litoral marítim i que serà de creació única per a la Mercè 2024"/>
    <n v="80380.17"/>
    <n v="0"/>
    <n v="0"/>
    <n v="0"/>
    <m/>
    <m/>
    <d v="2024-08-28T00:00:00"/>
    <d v="2024-09-02T00:00:00"/>
    <n v="0"/>
    <m/>
    <s v="92312100-2||92312100-2||92312100-2"/>
  </r>
  <r>
    <n v="15937877"/>
    <x v="4"/>
    <m/>
    <m/>
    <n v="801935010"/>
    <s v="LA0007065"/>
    <s v="2021MK0275ACV21"/>
    <s v="Serveis"/>
    <m/>
    <s v="Formalització"/>
    <s v="2021MK0275ACV21 - Serveis de disseny i maquetació de le memòria corporativa de BSM"/>
    <s v="Contracte derivat relatiu als serveis de disseny i maquetació de le memòria corporativa de BSM. Procediment basat en l’Acord Marc per a la prestació del serveis específics de màrqueting i publicitat per a Barcelona de Serveis Municipals, S.A., Parc d’Atraccions del Tibidabo, S.A. i Cementiris de Barcelona, S.A. Lot 3: disseny i maquetació de revistes, dossiers, presentacions i memòries digitals i/o físiques."/>
    <n v="15000"/>
    <n v="0"/>
    <n v="0"/>
    <n v="0"/>
    <s v="1 anys 0 mesos 0 dies"/>
    <d v="2024-01-15T00:00:00"/>
    <d v="2024-03-13T00:00:00"/>
    <d v="2024-03-13T00:00:00"/>
    <n v="0"/>
    <m/>
    <s v="79342000-3"/>
  </r>
  <r>
    <n v="15937877"/>
    <x v="4"/>
    <m/>
    <m/>
    <n v="801935010"/>
    <s v="LA0007065"/>
    <s v="2024PT0029AC"/>
    <s v="Serveis"/>
    <s v="Obert"/>
    <s v="Formalització"/>
    <s v="2024PT0029AC - Servei disseny oferta de la nova zona de restauració del Restaurant La Masia del Parc Atraccions del Tibidabo"/>
    <s v="Servei de disseny de l’oferta de la nova zona de restauració del restaurant la Masia del Parc d’atraccions Tibidabo, incloent la configuració dels plats i de l’espai, assessorament en l’execució de la oferta i millora de les vendes, així com del seu seguiment posicionament i comunicació."/>
    <n v="501600"/>
    <n v="0"/>
    <n v="1"/>
    <n v="0"/>
    <s v="2 anys 6 mesos 0 dies"/>
    <d v="2024-05-13T00:00:00"/>
    <d v="2024-08-05T00:00:00"/>
    <d v="2024-09-04T00:00:00"/>
    <n v="0"/>
    <m/>
    <s v="79415200-8||79415200-8"/>
  </r>
  <r>
    <n v="17858652"/>
    <x v="27"/>
    <m/>
    <m/>
    <n v="801934050"/>
    <s v="LA0006807"/>
    <d v="2024-09-01T00:00:00"/>
    <s v="Serveis"/>
    <s v="Obert"/>
    <s v="Formalització"/>
    <s v="Serveis de programació informàtica per la millora de les funcionalitats per la gestió dels Premis Europeus d’Arquitectura Contemporània – Premis Mies van der Rohe (EuMies Awards) amb mesures de contractació pública sostenible"/>
    <s v="Serveis de programació informàtica per la millora de les funcionalitats per la gestió dels Premis Europeus d’Arquitectura Contemporània – Premis Mies van der Rohe (EuMies Awards) amb mesures de contractació pública sostenible."/>
    <n v="34000"/>
    <n v="0"/>
    <n v="0"/>
    <n v="0"/>
    <s v="1 anys 6 mesos 0 dies"/>
    <d v="2024-07-04T00:00:00"/>
    <d v="2024-09-02T00:00:00"/>
    <d v="2024-09-04T00:00:00"/>
    <n v="0"/>
    <m/>
    <s v="72200000-7||72200000-7"/>
  </r>
  <r>
    <n v="16541256"/>
    <x v="18"/>
    <m/>
    <m/>
    <n v="801934047"/>
    <s v="L01080193"/>
    <s v="24/067"/>
    <s v="Serveis"/>
    <s v="Obert"/>
    <s v="Adjudicació"/>
    <s v="SERVEI DE MISSATGERIA DE LES DEPENDÈNCIES DE L’INSTITUT MUNICIPAL DE L’HABITATGE I REHABILITACIÓ DE BARCELONA UBICADES AL CARRER DOCTOR AIGUADER, NÚM. 22-24 I NÚM. 36 (EXP. 24/067)"/>
    <s v="Servei de missatgeria de les dependències de l’IMHAB dels edificis del carrer Doctor Aiguader, núm. 22-24 i 36 (Exp. 24/067)."/>
    <n v="155071.35"/>
    <n v="0"/>
    <n v="1"/>
    <n v="0"/>
    <s v="1 anys 0 mesos 0 dies"/>
    <d v="2024-09-04T00:00:00"/>
    <d v="2024-12-16T00:00:00"/>
    <m/>
    <n v="0"/>
    <m/>
    <s v="64120000-3||64120000-3"/>
  </r>
  <r>
    <n v="16191063"/>
    <x v="3"/>
    <m/>
    <m/>
    <n v="801935097"/>
    <n v="100"/>
    <n v="6112024064"/>
    <s v="Obres"/>
    <m/>
    <s v="Adjudicació"/>
    <s v="611.2024.064_OBRES RELATIVES AL PROJECTE EXECUTIU 4.2. ACTUACIONS DE CLORACIÓ DELS DIPÒSITS FREÀTICS A CIUTADELLA, SELVA DE MAR I TAULAT, DE CONFORMITAT AMB LA LLEI 9/2023, DEL 19 DE MAIG, PEL QUE S’ESTABLEIXEN MESURES EXTRAORDINÀRIES I URGENTS PER FER FRONT A LA SITUACIÓ DE SEQUERA EXCEPCIONAL EN L’ÀMBIT DEL DISTRICTE DE CONCA FLUVIAL DE CATALUNYA, AMB MESURES DE CONTRACTACIÓ PUBLICA SOSTENIBLE."/>
    <s v="Obres relatives al projecte executiu 4.2. actuacions de cloració dels dipòsits freàtics a Ciutadella, Selva de Mar i Taulat"/>
    <n v="525017.57999999996"/>
    <n v="0"/>
    <n v="1"/>
    <n v="0"/>
    <s v="0 anys 5 mesos 0 dies"/>
    <d v="2024-04-30T00:00:00"/>
    <d v="2024-05-21T00:00:00"/>
    <m/>
    <n v="0"/>
    <m/>
    <s v="45232150-8"/>
  </r>
  <r>
    <n v="15937877"/>
    <x v="4"/>
    <m/>
    <m/>
    <n v="801935010"/>
    <s v="LA0007065"/>
    <s v="2023CO0188SUV09"/>
    <s v="Subministraments"/>
    <m/>
    <s v="Formalització"/>
    <s v="2023CO0188SUV09 - Contracte específic per al subministrament de en concepte de compra d’un vehicle elèctric utilitari compacte per pel Parc del Zoo de Barcelona"/>
    <s v="Contracte específic per al subministrament de en concepte de compra d’un vehicle elèctric utilitari compacte per pel Parc del Zoo de Barcelona"/>
    <n v="42000"/>
    <n v="0"/>
    <n v="0"/>
    <n v="0"/>
    <s v="0 anys 1 mesos 0 dies"/>
    <d v="2024-06-28T00:00:00"/>
    <d v="2024-08-13T00:00:00"/>
    <d v="2024-08-13T00:00:00"/>
    <n v="0"/>
    <m/>
    <s v="34144900-7||34144900-7||34144900-7||34144900-7"/>
  </r>
  <r>
    <n v="16219824"/>
    <x v="21"/>
    <m/>
    <m/>
    <n v="9816360009"/>
    <n v="100"/>
    <s v="074_24000013"/>
    <s v="Serveis"/>
    <s v="Obert"/>
    <s v="Formalització"/>
    <s v="Servei de GESTIÓ, EXECUCIÓ I SEGUIMENT dels programes d'activitats culturals de la Xarxa de Biblioteques de Barcelona en el marc del Pla Director de Biblioteques de Barcelona 2030, així com pel foment de l'eficiència social"/>
    <s v="L'objecte del contracte és la prestació del servei de gestió, execució i seguiment de les activitats culturals que conformen la programació d'activitats de la Xarxa de Biblioteques de Barcelona."/>
    <n v="389772.71"/>
    <n v="0"/>
    <n v="1"/>
    <n v="0"/>
    <s v="2 anys  mesos  dies"/>
    <d v="2024-05-21T00:00:00"/>
    <d v="2024-08-01T00:00:00"/>
    <d v="2024-09-04T00:00:00"/>
    <n v="2"/>
    <s v="Comprenen les activitats de tipus genèric, que es poden organitzar de forma més homogènia a nivell de tota la xarxa, per ser idònies per a qualsevol biblioteca de la ciutat de Barcelona"/>
    <s v="79952100-3||79952100-3||79952100-3||79952100-3"/>
  </r>
  <r>
    <n v="16219824"/>
    <x v="21"/>
    <m/>
    <m/>
    <n v="9816360009"/>
    <n v="100"/>
    <s v="074_24000124"/>
    <s v="Serveis"/>
    <s v="Obert"/>
    <s v="Formalització"/>
    <s v="Servei de vigilància a les biblioteques del Consorci de Biblioteques de Barcelona, amb mesures de contractació pública sostenible"/>
    <s v="La realització del servei de vigilància privada a les biblioteques del Consorci de Biblioteques de Barcelona, amb mesures de contractació pública sostenible."/>
    <n v="612821"/>
    <n v="0"/>
    <n v="1"/>
    <n v="0"/>
    <s v="2 anys  mesos  dies"/>
    <d v="2024-07-01T00:00:00"/>
    <d v="2024-09-04T00:00:00"/>
    <d v="2024-10-11T00:00:00"/>
    <n v="0"/>
    <s v="La realització del servei de vigilància privada a les biblioteques del Consorci de Biblioteques de Barcelona, amb mesures de contractació pública sostenible."/>
    <s v="79714000-2||79714000-2"/>
  </r>
  <r>
    <n v="16220427"/>
    <x v="15"/>
    <m/>
    <m/>
    <n v="801935025"/>
    <n v="100"/>
    <n v="240067"/>
    <s v="Serveis"/>
    <s v="Negociat sense publicitat"/>
    <s v="Formalització"/>
    <s v="Servei de suport tècnic pel sistema de control de climatització de betevé"/>
    <s v="Servei de suport tècnic pel sistema de control de climatització de betevé"/>
    <n v="4416"/>
    <n v="0"/>
    <n v="0"/>
    <n v="1"/>
    <s v="3 anys 0 mesos 0 dies"/>
    <d v="2024-04-19T00:00:00"/>
    <d v="2024-05-22T00:00:00"/>
    <d v="2024-05-22T00:00:00"/>
    <n v="0"/>
    <m/>
    <s v="72253200-5"/>
  </r>
  <r>
    <n v="15937877"/>
    <x v="4"/>
    <m/>
    <m/>
    <n v="801935010"/>
    <s v="LA0007065"/>
    <s v="2024RH0190ACCM"/>
    <s v="Serveis"/>
    <s v="Adjudicacions directes no menors"/>
    <s v="Formalització"/>
    <s v="2024RH0190ACCM - Contractació de serveis a persones físiques d’activitats de formació o perfeccionament del personal de BSM, inclosos seminaris, col·loquis, jornades, meses rodones, conferències, col·laboracions o qualsevol altra activitat similar – acció formativa relativa a Linkedin recruitment"/>
    <s v="Contractació de serveis a persones físiques d’activitats de formació o perfeccionament del personal de BSM, inclosos seminaris, col·loquis, jornades, meses rodones, conferències, col·laboracions o qualsevol altra activitat similar – acció formativa relativa a Linkedin recruitment"/>
    <n v="1200"/>
    <n v="0"/>
    <n v="0"/>
    <n v="1"/>
    <m/>
    <m/>
    <d v="2024-08-09T00:00:00"/>
    <d v="2024-08-09T00:00:00"/>
    <n v="0"/>
    <m/>
    <s v="79632000-3"/>
  </r>
  <r>
    <n v="15937877"/>
    <x v="4"/>
    <m/>
    <m/>
    <n v="801935010"/>
    <s v="LA0007065"/>
    <s v="2024EM0040AC"/>
    <s v="Serveis"/>
    <s v="Obert"/>
    <s v="Adjudicació"/>
    <s v="Procediment de verificació i autorització d'accés a la infraestructura de recàrrega de vehicles elèctrics gestionada per Barcelona de Serveis Municipals, S.A."/>
    <s v="Verificació i autorització d'accès a la infraestructura de recàrrega de vehicles elèctrics gestionada per Barcelona de Serveis Municipals, S.A."/>
    <n v="75000"/>
    <n v="0"/>
    <n v="0"/>
    <n v="0"/>
    <s v="1 anys 0 mesos 0 dies"/>
    <d v="2024-05-24T00:00:00"/>
    <d v="2024-08-06T00:00:00"/>
    <m/>
    <n v="0"/>
    <m/>
    <s v="34144900-7||31158100-9||34144900-7||31158100-9||34144900-7||31158100-9"/>
  </r>
  <r>
    <n v="15937877"/>
    <x v="4"/>
    <m/>
    <m/>
    <n v="801935010"/>
    <s v="LA0007065"/>
    <s v="2021MK0275ACV20"/>
    <s v="Serveis"/>
    <m/>
    <s v="Formalització"/>
    <s v="2021MK0275ACV20 - Suport i assessoria estratègica en l’àmbit de la gestió reputacional de BSM"/>
    <s v="Servei de suport i assessoria estratègica sobre gestió reputacional per reforçar les tasques que realitza en aquest àmbit la Direcció de Client, Comunicació i Màrqueting de BSM. Procediment basat en l’acord marc de campanyes de comunicació reputacionals i de prestigi, elaboració de continguts, relacions públiques, assessoria comunicativa i comunicació de crisi, de l’acord marc per a l’homologació de proveïdors per a la prestació de serveis específics de màrqueting i publicitat per a Barcelona de Serveis Municipals S.A., i Cementiris de Barcelona, S.A."/>
    <n v="60000"/>
    <n v="0"/>
    <n v="0"/>
    <n v="0"/>
    <s v="1 anys 0 mesos 0 dies"/>
    <d v="2024-01-03T00:00:00"/>
    <d v="2024-03-13T00:00:00"/>
    <d v="2024-03-13T00:00:00"/>
    <n v="0"/>
    <m/>
    <s v="79340000-9"/>
  </r>
  <r>
    <n v="15937877"/>
    <x v="4"/>
    <m/>
    <m/>
    <n v="801935010"/>
    <s v="LA0007065"/>
    <s v="2024RH0007ACV04"/>
    <s v="Serveis"/>
    <m/>
    <s v="Formalització"/>
    <s v="2024RH0007ACV04 - Contracte específic de serveis de la formació relativa a l’avaluació 360º leadership circle profile"/>
    <s v="Contracte específic de serveis de la formació relativa a l’avaluació 360º leadership circle profile"/>
    <n v="600"/>
    <n v="0"/>
    <n v="0"/>
    <n v="1"/>
    <m/>
    <m/>
    <d v="2024-08-14T00:00:00"/>
    <d v="2024-08-14T00:00:00"/>
    <n v="0"/>
    <m/>
    <s v="80531200-7||80531200-7||80531200-7"/>
  </r>
  <r>
    <n v="15937877"/>
    <x v="4"/>
    <m/>
    <m/>
    <n v="801935010"/>
    <s v="LA0007065"/>
    <s v="2023CO0188SUV04"/>
    <s v="Subministraments"/>
    <m/>
    <s v="Formalització"/>
    <s v="2023CO0188SUV04 - Subministrament de compra de 2 carrets de transport multiús per l’Anella Olímpica i per al Parc del Fòrum"/>
    <s v="Subministrament de compra de 2 carrets de transport multiús per l’Anella Olímpica i per al Parc del Fòrum"/>
    <n v="50900"/>
    <n v="0"/>
    <n v="0"/>
    <n v="0"/>
    <s v="0 anys 3 mesos 0 dies"/>
    <d v="2024-06-12T00:00:00"/>
    <d v="2024-08-14T00:00:00"/>
    <d v="2024-08-14T00:00:00"/>
    <n v="0"/>
    <m/>
    <s v="34144900-7||34144900-7"/>
  </r>
  <r>
    <n v="15937877"/>
    <x v="4"/>
    <m/>
    <m/>
    <n v="801935010"/>
    <s v="LA0007065"/>
    <s v="2024RH0007ACV06"/>
    <s v="Serveis"/>
    <m/>
    <s v="Formalització"/>
    <s v="2024RH0007ACV06 - Contracte específic de serveis de la formació relativa al programa de comunicació eficient"/>
    <s v="Contracte específic de serveis de la formació relativa al programa de comunicació eficient"/>
    <n v="6000"/>
    <n v="0"/>
    <n v="0"/>
    <n v="1"/>
    <m/>
    <m/>
    <d v="2024-08-14T00:00:00"/>
    <d v="2024-08-13T00:00:00"/>
    <n v="0"/>
    <m/>
    <s v="80511000-9||80511000-9"/>
  </r>
  <r>
    <n v="16292310"/>
    <x v="5"/>
    <m/>
    <m/>
    <n v="801935144"/>
    <n v="100"/>
    <s v="2021MK0275ACV41"/>
    <s v="Serveis"/>
    <m/>
    <s v="Formalització"/>
    <s v="2021MK0275ACV41 - Contracte de serveis de “l’acord marc per a la homologació de proveïdors per a la prestació dels serveis específics de màrqueting i publicitat per a Barcelona de Serveis Municipals, S.A. i CBSA”"/>
    <s v="Contracte de serveis de “l’acord marc per a la homologació de proveïdors per a la prestació dels serveis específics de màrqueting i publicitat per a Barcelona de Serveis Municipals, S.A. i CBSA”. Tipología:"/>
    <n v="5000"/>
    <n v="0"/>
    <n v="0"/>
    <n v="1"/>
    <s v="1 anys 0 mesos 0 dies"/>
    <d v="2024-04-12T00:00:00"/>
    <d v="2024-08-19T00:00:00"/>
    <d v="2024-08-19T00:00:00"/>
    <n v="0"/>
    <m/>
    <s v="79310000-0||79310000-0||79310000-0"/>
  </r>
  <r>
    <n v="15937877"/>
    <x v="4"/>
    <m/>
    <m/>
    <n v="801935010"/>
    <s v="LA0007065"/>
    <s v="2024RH0220ACCM"/>
    <s v="Serveis"/>
    <s v="Adjudicacions directes no menors"/>
    <s v="Formalització"/>
    <s v="2024RH0220ACCM - Contracte de serveis a persones físiques d’activitats de formació o perfeccionament del personal de bsm, inclosos seminaris, col.loquis, jornades, meses rodones, conferències, col.laboracions o qualsevol altra activitat similar – acció formativa gestió de talent"/>
    <s v="Contracte de serveis a persones físiques d’activitats de formació o perfeccionament del personal de bsm, inclosos seminaris, col.loquis, jornades, meses rodones, conferències, col.laboracions o qualsevol altra activitat similar – acció formativa gestió de talent"/>
    <n v="7400"/>
    <n v="0"/>
    <n v="0"/>
    <n v="1"/>
    <m/>
    <m/>
    <d v="2024-09-04T00:00:00"/>
    <d v="2024-09-04T00:00:00"/>
    <n v="0"/>
    <m/>
    <s v="80511000-9||80511000-9"/>
  </r>
  <r>
    <n v="15937468"/>
    <x v="0"/>
    <n v="16125366"/>
    <s v="Gerència d'Àrea de Seguretat, Prevenció i Convivència"/>
    <n v="801930008"/>
    <s v="L01080193"/>
    <s v="001_24003283"/>
    <s v="Serveis"/>
    <s v="Obert simplificat abreujat"/>
    <s v="Adjudicació"/>
    <s v="Formació en la conducció de vehicles policials per al personal de la Guàrdia Urbana de l'Ajuntament de Barcelona 2025"/>
    <s v="L’objecte del contracte és la prestació dels serveis de formació en la conducció de vehicles policials per al personal de la Guàrdia Urbana de l’Ajuntament de Barcelona, d’acord amb les previsions del Plec de Prescripcions Tècniques i amb mesures de contractació pública sostenibles."/>
    <n v="55200"/>
    <n v="0"/>
    <n v="0"/>
    <n v="0"/>
    <s v="1 anys  mesos  dies"/>
    <d v="2024-11-06T00:00:00"/>
    <d v="2024-12-17T00:00:00"/>
    <m/>
    <n v="1"/>
    <s v="Formació en la conducció de vehicles policials per al personal de la Guàrdia Urbana de l¿Ajuntament de Barcelona, d¿acord amb les previsions del plec de prescripcions tècniques i amb mesures de contractació pública sostenibles"/>
    <s v="79632000-3||79632000-3"/>
  </r>
  <r>
    <n v="15937877"/>
    <x v="4"/>
    <m/>
    <m/>
    <n v="801935010"/>
    <s v="LA0007065"/>
    <s v="2023CO0188SUV02"/>
    <s v="Subministraments"/>
    <m/>
    <s v="Formalització"/>
    <s v="2023CO0188SUV02 - Subministrament de tres patinets d'alta potència per BSM"/>
    <s v="Subministrament de tres patinets d'alta potència per BSM"/>
    <n v="3900"/>
    <n v="0"/>
    <n v="0"/>
    <n v="1"/>
    <s v="0 anys 1 mesos 0 dies"/>
    <d v="2024-04-02T00:00:00"/>
    <d v="2024-08-20T00:00:00"/>
    <d v="2024-08-20T00:00:00"/>
    <n v="0"/>
    <m/>
    <s v="34144900-7||34144900-7"/>
  </r>
  <r>
    <n v="16054009"/>
    <x v="7"/>
    <m/>
    <m/>
    <n v="801934032"/>
    <s v="LA0006806"/>
    <s v="C240000738"/>
    <s v="Serveis"/>
    <s v="Obert simplificat abreujat"/>
    <s v="Formalització"/>
    <s v="CONTRACTE DE SERVEIS de custòdia externa i servei de consulta i prèstec del fons bibliogràfic del Museu Etnològic i de Cultures del Món, amb mesures de contractació pública sostenible."/>
    <s v="Servei de custòdia del fons bibliogràfic i el servei de consulta i trasllat de la documentació a la seu del Museu Etnològic i de Cultures del Món."/>
    <n v="23292.799999999999"/>
    <n v="0"/>
    <n v="0"/>
    <n v="0"/>
    <s v="1 anys  mesos 0 dies"/>
    <d v="2024-07-01T00:00:00"/>
    <d v="2024-08-23T00:00:00"/>
    <d v="2024-08-23T00:00:00"/>
    <n v="0"/>
    <m/>
    <s v="92521000-9||92521000-9"/>
  </r>
  <r>
    <n v="16053798"/>
    <x v="19"/>
    <m/>
    <m/>
    <n v="801933048"/>
    <s v="LA006798"/>
    <s v="146/23"/>
    <s v="Obres"/>
    <s v="Obert simplificat"/>
    <s v="Adjudicació"/>
    <s v="OBRES DE REFORMA DEL SISTEMA DE CLIMATITZACIÓ DEL MERCAT DE SANT MARTÍ DE BARCELONA"/>
    <s v="L’objecte del contracte és la contractació de les obres per la reforma del sistema de climatització i ventilació de la planta baixa del Mercat de Sant Martí de Barcelona i el seu manteniment durant l’any de garantia."/>
    <n v="457359.51"/>
    <n v="0"/>
    <n v="1"/>
    <n v="0"/>
    <s v="0 anys 4 mesos 15 dies"/>
    <d v="2024-03-11T00:00:00"/>
    <d v="2024-05-30T00:00:00"/>
    <m/>
    <n v="0"/>
    <m/>
    <s v="45331000-6"/>
  </r>
  <r>
    <n v="15937877"/>
    <x v="4"/>
    <m/>
    <m/>
    <n v="801935010"/>
    <s v="LA0007065"/>
    <s v="2021MK0275ACV40"/>
    <s v="Serveis"/>
    <m/>
    <s v="Formalització"/>
    <s v="2021MK0275ACV40 - Contracte de serveis de “l’acord marc per a la homologació de proveïdors per a la prestació dels serveis específics de màrqueting i publicitat per a Barcelona De Serveis Municipals, S.A. i CBSA\"/>
    <s v="Contracte de serveis de “l’acord marc per a la homologació de proveïdors per a la prestació dels serveis específics de màrqueting i publicitat per a Barcelona De Serveis Municipals, S.A. i CBSA\. Tipología: AD-HOC"/>
    <n v="39800"/>
    <n v="0"/>
    <n v="0"/>
    <n v="0"/>
    <s v="1 anys 0 mesos 0 dies"/>
    <d v="2024-04-17T00:00:00"/>
    <d v="2024-08-19T00:00:00"/>
    <d v="2024-08-19T00:00:00"/>
    <n v="0"/>
    <m/>
    <s v="79310000-0||79310000-0"/>
  </r>
  <r>
    <n v="15937877"/>
    <x v="4"/>
    <m/>
    <m/>
    <n v="801935010"/>
    <s v="LA0007065"/>
    <s v="2024RH0039SU"/>
    <s v="Subministraments"/>
    <s v="Negociat sense publicitat"/>
    <s v="Formalització"/>
    <s v="2024RH0039SU - Contracte relatiu al subministrament de la plataforma de creació de contingut formatiu i informatiu pel desenvolupament del campus B:SM i HUB de coneixement"/>
    <s v="Contracte relatiu al subministrament de la plataforma de creació de contingut formatiu i informatiu pel desenvolupament del campus B:SM i HUB de coneixement"/>
    <n v="330.41"/>
    <n v="0"/>
    <n v="0"/>
    <n v="1"/>
    <m/>
    <m/>
    <d v="2024-08-12T00:00:00"/>
    <d v="2024-08-12T00:00:00"/>
    <n v="0"/>
    <m/>
    <s v="48218000-9"/>
  </r>
  <r>
    <n v="15937877"/>
    <x v="4"/>
    <m/>
    <m/>
    <n v="801935010"/>
    <s v="LA0007065"/>
    <s v="2024RH0189ACCM"/>
    <s v="Serveis"/>
    <s v="Adjudicacions directes no menors"/>
    <s v="Formalització"/>
    <s v="2024RH0189ACCM - Contracte de serveis a persones físiques d'activitats de formació o perfeccionament del personal de BSM, inclosos seminaris, col·loquis, jornades, meses rodones, conferències, col·laboracions o qualsevol altre activitat similar - Team building"/>
    <s v="Contracte de serveis a persones físiques d'activitats de formació o perfeccionament del personal de BSM, inclosos seminaris, col·loquis, jornades, meses rodones, conferències, col·laboracions o qualsevol altre activitat similar - Team building"/>
    <n v="4300"/>
    <n v="0"/>
    <n v="0"/>
    <n v="1"/>
    <m/>
    <m/>
    <d v="2024-08-09T00:00:00"/>
    <d v="2024-08-09T00:00:00"/>
    <n v="0"/>
    <m/>
    <s v="79632000-3||79632000-3"/>
  </r>
  <r>
    <n v="16292310"/>
    <x v="5"/>
    <m/>
    <m/>
    <n v="801935144"/>
    <n v="100"/>
    <s v="2024CBSA058OBO"/>
    <s v="Obres"/>
    <m/>
    <s v="Formalització"/>
    <s v="2024CBSA058OBO - Mesures cautelars a blocs de nínxols de les agrupacions 06, 08, 09, 14, 15, 16 i 17 del Cementiri de Collserola. Execució de les obres relatives a l’enderroc parcial o total dels murs d’envolupant i posterior arrebossat projectat de la part exposada del bloc de nínxol i execució de les obres relatives a la retirada parcial o total de les peces de la coberta del bloc de nínxol"/>
    <s v="Mesures cautelars a blocs de nínxols de les agrupacions 06, 08, 09, 14, 15, 16 i 17 del Cementiri de Collserola. Execució de les obres relatives a l’enderroc parcial o total dels murs d’envolupant i posterior arrebossat projectat de la part exposada del bloc de nínxol i execució de les obres relatives a la retirada parcial o total de les peces de la coberta del bloc de nínxol"/>
    <n v="290858.61"/>
    <n v="0"/>
    <n v="1"/>
    <n v="0"/>
    <m/>
    <m/>
    <d v="2024-05-10T00:00:00"/>
    <d v="2024-05-10T00:00:00"/>
    <n v="0"/>
    <m/>
    <s v="45000000-7"/>
  </r>
  <r>
    <n v="15990903"/>
    <x v="24"/>
    <m/>
    <m/>
    <n v="801933086"/>
    <s v="LA0007818"/>
    <n v="24000059"/>
    <s v="Subministraments"/>
    <s v="Obert simplificat abreujat"/>
    <s v="Formalització"/>
    <s v="Renovació del manteniment i suport de les llicències del programari Archer per a l’Ajuntament de Barcelona, amb mesures de contractació pública sostenible."/>
    <s v="Renovació del manteniment i suport de les llicències del programari Archer per a l’Ajuntament de Barcelona, amb mesures de contractació pública sostenible."/>
    <n v="25236.44"/>
    <n v="0"/>
    <n v="0"/>
    <n v="0"/>
    <s v="01/01/2025 a 31/12/2027"/>
    <d v="2024-09-04T00:00:00"/>
    <d v="2024-10-28T00:00:00"/>
    <d v="2024-11-12T00:00:00"/>
    <n v="0"/>
    <m/>
    <s v="72267100-0"/>
  </r>
  <r>
    <n v="15937877"/>
    <x v="4"/>
    <m/>
    <m/>
    <n v="801935010"/>
    <s v="LA0007065"/>
    <s v="2021MK0275ACV38"/>
    <s v="Serveis"/>
    <m/>
    <s v="Formalització"/>
    <s v="2021MK0275ACV38 -  Serveis específics de màrqueting i publicitat per a l'àrea de màrqueting corporatiu de BSM"/>
    <s v="Serveis específics de màrqueting i publicitat per a l'àrea de màrqueting corporatiu de BSM"/>
    <n v="39000"/>
    <n v="0"/>
    <n v="0"/>
    <n v="0"/>
    <s v="1 anys  mesos  dies"/>
    <d v="2024-04-09T00:00:00"/>
    <d v="2024-08-19T00:00:00"/>
    <d v="2024-08-19T00:00:00"/>
    <n v="0"/>
    <m/>
    <s v="79340000-9"/>
  </r>
  <r>
    <n v="15937877"/>
    <x v="4"/>
    <m/>
    <m/>
    <n v="801935010"/>
    <s v="LA0007065"/>
    <s v="2024SI0005AC"/>
    <s v="Serveis"/>
    <s v="Obert"/>
    <s v="Formalització"/>
    <s v="2024SI0005AC - Servei de contingencia i disaster recovery cloud en entorns critics per a Barcelona de Serveis Municipals, S.A."/>
    <s v="Servei de contingencia i disaster recovery cloud en entorns critics per a Barcelona de Serveis Municipals, S.A."/>
    <n v="873600"/>
    <n v="0"/>
    <n v="1"/>
    <n v="0"/>
    <s v="anys 11 mesos 0 dies"/>
    <d v="2024-03-25T00:00:00"/>
    <d v="2024-07-08T00:00:00"/>
    <d v="2024-09-04T00:00:00"/>
    <n v="0"/>
    <m/>
    <s v="72251000-9||72251000-9"/>
  </r>
  <r>
    <n v="15937877"/>
    <x v="4"/>
    <m/>
    <m/>
    <n v="801935010"/>
    <s v="LA0007065"/>
    <s v="2021ST0294OBV16"/>
    <s v="Obres"/>
    <m/>
    <s v="Formalització"/>
    <s v="2021ST0294OBV16 - Obres relatives al projecte executiu de les obres de reforma de serveis higiènics al Parc d’Atraccions del Tibidabo, Zona Krueger i Zona Lego"/>
    <s v="Obres relatives al projecte executiu de les obres de reforma de serveis higiènics al Parc d’Atraccions del Tibidabo, Zona Krueger i Zona Lego"/>
    <n v="457143.07"/>
    <n v="0"/>
    <n v="1"/>
    <n v="0"/>
    <s v="0 anys 6 mesos 0 dies"/>
    <d v="2024-05-23T00:00:00"/>
    <d v="2024-07-25T00:00:00"/>
    <d v="2024-09-04T00:00:00"/>
    <n v="0"/>
    <m/>
    <s v="45212130-6"/>
  </r>
  <r>
    <n v="15937877"/>
    <x v="4"/>
    <m/>
    <m/>
    <n v="801935010"/>
    <s v="LA0007065"/>
    <s v="2024MK0077AC"/>
    <s v="Serveis"/>
    <s v="Negociat sense publicitat"/>
    <s v="Formalització"/>
    <s v="2024MK0077AC - Plataforma Surveymonkey, modalitat Surveymonkey Enterprise Power i Surveymonkey Enterprise per a la realització d’enquestes online"/>
    <s v="Plataforma Surveymonkey, modalitat Surveymonkey Enterprise Power i Surveymonkey Enterprise per a la realització d’enquestes online"/>
    <n v="35335.269999999997"/>
    <n v="0"/>
    <n v="0"/>
    <n v="0"/>
    <m/>
    <m/>
    <d v="2024-08-22T00:00:00"/>
    <d v="2024-08-22T00:00:00"/>
    <n v="0"/>
    <m/>
    <s v="72212218-0||72212218-0||72212218-0"/>
  </r>
  <r>
    <n v="15937877"/>
    <x v="4"/>
    <m/>
    <m/>
    <n v="801935010"/>
    <s v="LA0007065"/>
    <s v="2024SI0001SU"/>
    <s v="Subministraments"/>
    <s v="Obert"/>
    <s v="Formalització"/>
    <s v="2024SI0001SU - subministrament del dret d’ús d’una plataforma digital de client i comerç, basada en la plataforma Salesforce per a Barcelona de Serveis Municipals, S.A."/>
    <s v="L’objecte d’aquest contracte és la contractació del subministrament del dret d’ús d’una Plataforma Digital de Client i Comerç basada en la plataforma Salesforce que inclou el servei d’anàlisi, consultoria, reenginyeria de processos, desenvolupament, parametrització, integració, formació, migració, posta en marxa, suport a la operació, manteniment preventiu, correctiu, perfectiu i evolutiu per a Barcelona de Serveis Municipals, SA.\nL’abast del projecte i les prestacions que compleix resten descrites i s’executaran amb plena subjecció al PT."/>
    <n v="16476408"/>
    <n v="1"/>
    <n v="0"/>
    <n v="0"/>
    <s v="4 anys 0 mesos 0 dies"/>
    <d v="2024-03-07T00:00:00"/>
    <d v="2024-07-08T00:00:00"/>
    <d v="2024-09-04T00:00:00"/>
    <n v="0"/>
    <m/>
    <s v="48445000-9"/>
  </r>
  <r>
    <n v="15937877"/>
    <x v="4"/>
    <m/>
    <m/>
    <n v="801935010"/>
    <s v="LA0007065"/>
    <s v="2024ZO0080SU"/>
    <s v="Subministraments"/>
    <s v="Negociat sense publicitat"/>
    <s v="Formalització"/>
    <s v="2024ZO0080SU - Subministrament bàscules i el seu manteniment pel Parc Zoològic de Barcelona"/>
    <s v="Subministrament bàscules i el seu manteniment pel Parc Zoològic de Barcelona"/>
    <n v="30000"/>
    <n v="0"/>
    <n v="0"/>
    <n v="0"/>
    <m/>
    <m/>
    <d v="2024-05-24T00:00:00"/>
    <d v="2024-05-24T00:00:00"/>
    <n v="0"/>
    <m/>
    <s v="42923200-4"/>
  </r>
  <r>
    <n v="15937877"/>
    <x v="4"/>
    <m/>
    <m/>
    <n v="801935010"/>
    <s v="LA0007065"/>
    <s v="2021MK0275ACV35"/>
    <s v="Serveis"/>
    <m/>
    <s v="Formalització"/>
    <s v="2021MK0275ACV35 - Servei de  confecció d’estudis de client/clienta, en els quals la finalitat és conèixer el perfil, la valoració, l’opinió entres d’altres aspectes dels diferents actors a l’entorn de b:sm, i, especialment la dels seus clients/clientes"/>
    <s v="Servei de confecció d’estudis de client/clienta, en els quals la finalitat és conèixer el perfil, la valoració, l’opinió entres d’altres aspectes dels diferents actors a l’entorn de b:sm, i, especialment la dels seus clients/clientes tipologia Estudis FOCUS GROUP per CBSA."/>
    <n v="10000"/>
    <n v="0"/>
    <n v="0"/>
    <n v="1"/>
    <s v="1 anys 0 mesos 0 dies"/>
    <d v="2024-03-08T00:00:00"/>
    <d v="2024-08-19T00:00:00"/>
    <d v="2024-08-19T00:00:00"/>
    <n v="0"/>
    <m/>
    <s v="79310000-0||79310000-0"/>
  </r>
  <r>
    <n v="15937468"/>
    <x v="0"/>
    <n v="16147750"/>
    <s v="Districte de Nou Barris"/>
    <n v="801930008"/>
    <s v="L01080193"/>
    <s v="001_24000514"/>
    <s v="Subministraments"/>
    <s v="Obert"/>
    <s v="Formalització"/>
    <s v="SUBMINISTRAMENT DE CONSUMIBLES I MANTENIMENT DE LES FOTOCOPIADORES DEL DISTRICTE DE NOU BARRIS (SEU I DEPENDÈNCIES), AMB OBJECTIUS D'EFICIÈNCIA SOCIAL"/>
    <s v="L'objecte del contracte és el subministrament de consumibles i el manteniment per a les fotocopiadores del districte de nou barris (seu i dependències).\n"/>
    <n v="80520"/>
    <n v="0"/>
    <n v="0"/>
    <n v="0"/>
    <s v="1 anys  mesos  dies"/>
    <d v="2024-04-12T00:00:00"/>
    <d v="2024-06-10T00:00:00"/>
    <d v="2024-06-10T00:00:00"/>
    <n v="0"/>
    <m/>
    <s v="30125120-8||30125120-8||30125120-8"/>
  </r>
  <r>
    <n v="15937877"/>
    <x v="4"/>
    <m/>
    <m/>
    <n v="801935010"/>
    <s v="LA0007065"/>
    <s v="2024RH0204ACCM"/>
    <s v="Serveis"/>
    <s v="Adjudicacions directes no menors"/>
    <s v="Formalització"/>
    <s v="2024RH0204ACCM - Contracte de serveis a persones físiques d’activitats de formació o perfeccionament del personal de BSM, inclosos seminaris, col.loquis, jornades, meses rodones, conferències, col.laboracions o qualsevol altra activitat similar – acció formativa relativa a la gestió emocional i de conflictes"/>
    <s v="Contracte de serveis a persones físiques d’activitats de formació o perfeccionament del personal de BSM, inclosos seminaris, col.loquis, jornades, meses rodones, conferències, col.laboracions o qualsevol altra activitat similar – acció formativa relativa a la gestió emocional i de conflictes."/>
    <n v="1350"/>
    <n v="0"/>
    <n v="0"/>
    <n v="1"/>
    <m/>
    <m/>
    <d v="2024-09-04T00:00:00"/>
    <d v="2024-09-04T00:00:00"/>
    <n v="0"/>
    <m/>
    <s v="79632000-3||79632000-3"/>
  </r>
  <r>
    <n v="15937877"/>
    <x v="4"/>
    <m/>
    <m/>
    <n v="801935010"/>
    <s v="LA0007065"/>
    <s v="2024RH0007ACV02"/>
    <s v="Serveis"/>
    <m/>
    <s v="Formalització"/>
    <s v="2024RH0007ACV02 - Contracte específic de serveis de la formació relativa al pla de capacitació i formació del projecte d’agilitat digital elearning"/>
    <s v="Contracte específic de serveis de la formació relativa al pla de capacitació i formació del projecte d’agilitat digital elearning"/>
    <n v="17580"/>
    <n v="0"/>
    <n v="0"/>
    <n v="0"/>
    <m/>
    <m/>
    <d v="2024-08-14T00:00:00"/>
    <d v="2024-08-14T00:00:00"/>
    <n v="0"/>
    <m/>
    <s v="80533100-0||80533100-0||80533100-0"/>
  </r>
  <r>
    <n v="15937877"/>
    <x v="4"/>
    <m/>
    <m/>
    <n v="801935010"/>
    <s v="LA0007065"/>
    <s v="2021MK0275ACV39"/>
    <s v="Serveis"/>
    <m/>
    <s v="Formalització"/>
    <s v="2021MK0275ACV39 - Serveis de “L’acord marc per a la homologació de proveïdors per a la prestació dels serveis específics de màrqueting i publicitat per a Barcelona de Serveis Municipals, S.A. i CBSA, S.A.”"/>
    <s v="Serveis de “L’acord marc per a la homologació de proveïdors per a la prestació dels serveis específics de màrqueting i publicitat per a Barcelona de Serveis Municipals, S.A. i CBSA, S.A.”"/>
    <n v="39800"/>
    <n v="0"/>
    <n v="0"/>
    <n v="0"/>
    <s v="1 anys 0 mesos 0 dies"/>
    <d v="2024-04-15T00:00:00"/>
    <d v="2024-08-19T00:00:00"/>
    <d v="2024-08-19T00:00:00"/>
    <n v="0"/>
    <m/>
    <s v="79310000-0||79310000-0||79310000-0"/>
  </r>
  <r>
    <n v="15937468"/>
    <x v="0"/>
    <n v="16235970"/>
    <s v="Districte de Sarrià-Sant Gervasi"/>
    <n v="801930008"/>
    <s v="L01080193"/>
    <s v="001_24000214"/>
    <s v="Serveis"/>
    <s v="Negociat sense publicitat"/>
    <s v="Formalització"/>
    <s v="Projecte Constel·lació Collserola"/>
    <s v="La conceptualització, la creació, el disseny i l'execució de la instal·lació de tres actuacions d'art natura del projecte \Constel·lació Collserola: itinerari d'art amb la natura als turons de Barcelona\"/>
    <n v="40704.129999999997"/>
    <n v="0"/>
    <n v="0"/>
    <n v="0"/>
    <m/>
    <m/>
    <d v="2024-09-02T00:00:00"/>
    <d v="2024-09-04T00:00:00"/>
    <n v="1"/>
    <s v="La conceptualització, la creació, el disseny i l'execució de la instal·lació de tres actuacions d'art natura del projecte \Constel·lació Collserola: itinerari d'art amb la natura als turons de Barcelona\"/>
    <s v="92311000-4||92311000-4"/>
  </r>
  <r>
    <n v="15937877"/>
    <x v="4"/>
    <m/>
    <m/>
    <n v="801935010"/>
    <s v="LA0007065"/>
    <s v="2024RH0064AC"/>
    <s v="Serveis"/>
    <s v="Negociat sense publicitat"/>
    <s v="Formalització"/>
    <s v="2024RH0064AC - Contracte relatiu als serveis de programes formatius amb un abast de contingut ad hoc per cada unitat de negoci i un seguiment i actualització de nous escenaris laborals, finances, habilitats directives, innovació, jurídic i legal, management i estratègia, màrqueting i comunicació networking, nous models empresarials, recursos humans i laborals fins a transformació digital"/>
    <s v="Contracte relatiu als serveis de programes formatius amb un abast de contingut ad hoc per cada unitat de negoci i un seguiment i actualització de nous escenaris laborals, finances, habilitats directives, innovació, jurídic i legal, management i estratègia, màrqueting i comunicació networking, nous models empresarials, recursos humans i laborals fins a transformació digital"/>
    <n v="10000"/>
    <n v="0"/>
    <n v="0"/>
    <n v="1"/>
    <m/>
    <m/>
    <d v="2024-08-12T00:00:00"/>
    <d v="2024-08-12T00:00:00"/>
    <n v="0"/>
    <m/>
    <s v="79632000-3||79632000-3||79632000-3"/>
  </r>
  <r>
    <n v="15937468"/>
    <x v="0"/>
    <n v="16146814"/>
    <s v="Districte d'Horta-Guinardó"/>
    <n v="801930008"/>
    <s v="L01080193"/>
    <s v="001_23003710"/>
    <s v="Serveis"/>
    <s v="Obert"/>
    <s v="Formalització"/>
    <s v="Casal de barri La Barraca del Carmel"/>
    <s v="L'objecte del contracte de serveis és la gestió i dinamització del casal de barri La Barraca del Carmel, ubicat al barri del Carmel, carrer Llobregós 107-113."/>
    <n v="598151.76"/>
    <n v="0"/>
    <n v="1"/>
    <n v="0"/>
    <s v="01/06/2024 a 31/05/2026"/>
    <d v="2024-02-12T00:00:00"/>
    <d v="2024-05-30T00:00:00"/>
    <d v="2024-05-30T00:00:00"/>
    <n v="0"/>
    <m/>
    <s v="98000000-3||98000000-3"/>
  </r>
  <r>
    <n v="16053798"/>
    <x v="19"/>
    <m/>
    <m/>
    <n v="801933048"/>
    <s v="LA006798"/>
    <s v="008_24000060"/>
    <s v="Serveis"/>
    <s v="Obert simplificat abreujat"/>
    <s v="Formalització"/>
    <s v="SERVEI AUXILIAR DE PERSONES INFORMADORES EN EL MERCAT DE LA BOQUERIA"/>
    <s v="Servei auxiliar d'informadors/es configurat en dos grups de dues persones amb tasques d'informador/informadora de manera simultània, durant 84 jornades laborables repartides entre els mesos d'estiu i tardor"/>
    <n v="57770.5"/>
    <n v="0"/>
    <n v="0"/>
    <n v="0"/>
    <s v="anys 2 mesos 24 dies"/>
    <d v="2024-06-04T00:00:00"/>
    <d v="2024-08-29T00:00:00"/>
    <d v="2024-08-29T00:00:00"/>
    <n v="0"/>
    <m/>
    <s v="71326000-9||71326000-9"/>
  </r>
  <r>
    <n v="15990903"/>
    <x v="24"/>
    <m/>
    <m/>
    <n v="801933086"/>
    <s v="LA0007818"/>
    <n v="23000146"/>
    <s v="Serveis"/>
    <s v="Contracte menor"/>
    <s v="Publicació agregada de contractes"/>
    <s v="A- Altres despeses diverses 2024"/>
    <s v="A- Altres despeses diverses 2024"/>
    <n v="3000"/>
    <n v="0"/>
    <n v="0"/>
    <n v="1"/>
    <s v="15/04/2024 a 31/12/2024"/>
    <m/>
    <m/>
    <m/>
    <m/>
    <m/>
    <s v="98300000-6"/>
  </r>
  <r>
    <n v="15990903"/>
    <x v="24"/>
    <m/>
    <m/>
    <n v="801933086"/>
    <s v="LA0007818"/>
    <n v="23000143"/>
    <s v="Serveis"/>
    <s v="Contracte menor"/>
    <s v="Publicació agregada de contractes"/>
    <s v="A - Trasllat mobiliari -2024"/>
    <s v="A - Trasllat mobiliari -2024"/>
    <n v="889"/>
    <n v="0"/>
    <n v="0"/>
    <n v="1"/>
    <s v="28/05/2024 a 31/12/2024"/>
    <m/>
    <m/>
    <m/>
    <m/>
    <m/>
    <s v="63520000-0"/>
  </r>
  <r>
    <n v="15990903"/>
    <x v="24"/>
    <m/>
    <m/>
    <n v="801933086"/>
    <s v="LA0007818"/>
    <n v="23000146"/>
    <s v="Serveis"/>
    <s v="Contracte menor"/>
    <s v="Publicació agregada de contractes"/>
    <s v="A- Altres despeses diverses 2024"/>
    <s v="A- Altres despeses diverses 2024"/>
    <n v="2700"/>
    <n v="0"/>
    <n v="0"/>
    <n v="1"/>
    <s v="15/04/2024 a 31/12/2024"/>
    <m/>
    <m/>
    <m/>
    <m/>
    <m/>
    <s v="98300000-6"/>
  </r>
  <r>
    <n v="15990903"/>
    <x v="24"/>
    <m/>
    <m/>
    <n v="801933086"/>
    <s v="LA0007818"/>
    <n v="23000145"/>
    <s v="Serveis"/>
    <s v="Contracte menor"/>
    <s v="Publicació agregada de contractes"/>
    <s v="A - Reunions, conferències i cursos -2024"/>
    <s v="A - Reunions, conferències i cursos -2024"/>
    <n v="1950"/>
    <n v="0"/>
    <n v="0"/>
    <n v="1"/>
    <s v="13/05/2024 a 31/12/2024"/>
    <m/>
    <m/>
    <m/>
    <m/>
    <m/>
    <s v="80500000-9"/>
  </r>
  <r>
    <n v="15990903"/>
    <x v="24"/>
    <m/>
    <m/>
    <n v="801933086"/>
    <s v="LA0007818"/>
    <n v="23000146"/>
    <s v="Serveis"/>
    <s v="Contracte menor"/>
    <s v="Publicació agregada de contractes"/>
    <s v="A- Altres despeses diverses 2024"/>
    <s v="A- Altres despeses diverses 2024"/>
    <n v="800"/>
    <n v="0"/>
    <n v="0"/>
    <n v="1"/>
    <s v="25/03/2024 a 31/12/2024"/>
    <m/>
    <m/>
    <m/>
    <m/>
    <m/>
    <s v="98300000-6"/>
  </r>
  <r>
    <n v="15990903"/>
    <x v="24"/>
    <m/>
    <m/>
    <n v="801933086"/>
    <s v="LA0007818"/>
    <n v="23000146"/>
    <s v="Serveis"/>
    <s v="Contracte menor"/>
    <s v="Publicació agregada de contractes"/>
    <s v="A- Altres despeses diverses 2024"/>
    <s v="A- Altres despeses diverses 2024"/>
    <n v="234.8"/>
    <n v="0"/>
    <n v="0"/>
    <n v="1"/>
    <s v="25/03/2024 a 31/12/2024"/>
    <m/>
    <m/>
    <m/>
    <m/>
    <m/>
    <s v="98300000-6"/>
  </r>
  <r>
    <n v="15990903"/>
    <x v="24"/>
    <m/>
    <m/>
    <n v="801933086"/>
    <s v="LA0007818"/>
    <n v="23000144"/>
    <s v="Serveis"/>
    <s v="Contracte menor"/>
    <s v="Publicació agregada de contractes"/>
    <s v="A - Manteniment instal·lacions i oficines -2024"/>
    <s v="A - Manteniment instal·lacions i oficines -2024"/>
    <n v="385"/>
    <n v="0"/>
    <n v="0"/>
    <n v="1"/>
    <s v="26/04/2024 a 31/12/2024"/>
    <m/>
    <m/>
    <m/>
    <m/>
    <m/>
    <s v="50000000-5"/>
  </r>
  <r>
    <n v="15990903"/>
    <x v="24"/>
    <m/>
    <m/>
    <n v="801933086"/>
    <s v="LA0007818"/>
    <n v="23000146"/>
    <s v="Serveis"/>
    <s v="Contracte menor"/>
    <s v="Publicació agregada de contractes"/>
    <s v="A- Altres despeses diverses 2024"/>
    <s v="A- Altres despeses diverses 2024"/>
    <n v="220"/>
    <n v="0"/>
    <n v="0"/>
    <n v="1"/>
    <s v="05/04/2024 a 31/12/2024"/>
    <m/>
    <m/>
    <m/>
    <m/>
    <m/>
    <s v="98300000-6"/>
  </r>
  <r>
    <n v="15990903"/>
    <x v="24"/>
    <m/>
    <m/>
    <n v="801933086"/>
    <s v="LA0007818"/>
    <n v="23000146"/>
    <s v="Serveis"/>
    <s v="Contracte menor"/>
    <s v="Publicació agregada de contractes"/>
    <s v="A- Altres despeses diverses 2024"/>
    <s v="A- Altres despeses diverses 2024"/>
    <n v="507.5"/>
    <n v="0"/>
    <n v="0"/>
    <n v="1"/>
    <s v="13/05/2024 a 31/12/2024"/>
    <m/>
    <m/>
    <m/>
    <m/>
    <m/>
    <s v="98300000-6"/>
  </r>
  <r>
    <n v="15990903"/>
    <x v="24"/>
    <m/>
    <m/>
    <n v="801933086"/>
    <s v="LA0007818"/>
    <n v="23000148"/>
    <s v="Serveis"/>
    <s v="Contracte menor"/>
    <s v="Publicació agregada de contractes"/>
    <s v="A - Material oficina -2024"/>
    <s v="A - Material oficina -2024"/>
    <n v="509.23"/>
    <n v="0"/>
    <n v="0"/>
    <n v="1"/>
    <s v="14/06/2024 a 31/12/2024"/>
    <m/>
    <m/>
    <m/>
    <m/>
    <m/>
    <s v="30192000-1"/>
  </r>
  <r>
    <n v="15990903"/>
    <x v="24"/>
    <m/>
    <m/>
    <n v="801933086"/>
    <s v="LA0007818"/>
    <n v="23000145"/>
    <s v="Serveis"/>
    <s v="Contracte menor"/>
    <s v="Publicació agregada de contractes"/>
    <s v="A - Reunions, conferències i cursos -2024"/>
    <s v="A - Reunions, conferències i cursos -2024"/>
    <n v="2690"/>
    <n v="0"/>
    <n v="0"/>
    <n v="1"/>
    <s v="24/05/2024 a 31/12/2024"/>
    <m/>
    <m/>
    <m/>
    <m/>
    <m/>
    <s v="80500000-9"/>
  </r>
  <r>
    <n v="15990903"/>
    <x v="24"/>
    <m/>
    <m/>
    <n v="801933086"/>
    <s v="LA0007818"/>
    <n v="23000146"/>
    <s v="Serveis"/>
    <s v="Contracte menor"/>
    <s v="Publicació agregada de contractes"/>
    <s v="A- Altres despeses diverses 2024"/>
    <s v="A- Altres despeses diverses 2024"/>
    <n v="299"/>
    <n v="0"/>
    <n v="0"/>
    <n v="1"/>
    <s v="06/05/2024 a 31/12/2024"/>
    <m/>
    <m/>
    <m/>
    <m/>
    <m/>
    <s v="98300000-6"/>
  </r>
  <r>
    <n v="16541256"/>
    <x v="18"/>
    <m/>
    <m/>
    <n v="801934047"/>
    <s v="L01080193"/>
    <s v="24/060"/>
    <s v="Serveis"/>
    <s v="Obert"/>
    <s v="Formalització"/>
    <s v="Serveis per a la gestió, organització, dinamització, coordinació, execució i valoració del Fòrum d’Habitatge i Rehabilitació de Barcelona (FHAR), amb mesures de contractació pública sostenible (24-060)"/>
    <s v="Serveis per a la gestió, organització, dinamització, coordinació, execució i valoració del Fòrum d’Habitatge i Rehabilitació de Barcelona (FHAR), amb mesures de contractació pública sostenible (24-060)"/>
    <n v="128408.71"/>
    <n v="0"/>
    <n v="1"/>
    <n v="0"/>
    <s v="1 anys 0 mesos 0 dies"/>
    <d v="2024-06-04T00:00:00"/>
    <d v="2024-09-05T00:00:00"/>
    <d v="2024-10-28T00:00:00"/>
    <n v="0"/>
    <m/>
    <s v="79950000-8||79950000-8"/>
  </r>
  <r>
    <n v="15990903"/>
    <x v="24"/>
    <m/>
    <m/>
    <n v="801933086"/>
    <s v="LA0007818"/>
    <n v="24000012"/>
    <s v="Serveis"/>
    <s v="Contracte menor"/>
    <s v="Publicació agregada de contractes"/>
    <s v="Definició arquitectura TIC gestió serv.municipals"/>
    <s v="Definició arquitectura TIC gestió serv.municipals"/>
    <n v="14200"/>
    <n v="0"/>
    <n v="0"/>
    <n v="1"/>
    <s v="02/05/2024 a 14/06/2024"/>
    <m/>
    <m/>
    <m/>
    <m/>
    <m/>
    <s v="72220000-3"/>
  </r>
  <r>
    <n v="15990903"/>
    <x v="24"/>
    <m/>
    <m/>
    <n v="801933086"/>
    <s v="LA0007818"/>
    <n v="24000034"/>
    <s v="Serveis"/>
    <s v="Contracte menor"/>
    <s v="Publicació agregada de contractes"/>
    <s v="Formació als professionals Design Thinking"/>
    <s v="Formació als professionals Design Thinking"/>
    <n v="2450"/>
    <n v="0"/>
    <n v="0"/>
    <n v="1"/>
    <s v="17/06/2024 a 31/12/2024"/>
    <m/>
    <m/>
    <m/>
    <m/>
    <m/>
    <s v="80500000-9"/>
  </r>
  <r>
    <n v="15990903"/>
    <x v="24"/>
    <m/>
    <m/>
    <n v="801933086"/>
    <s v="LA0007818"/>
    <n v="24000035"/>
    <s v="Serveis"/>
    <s v="Contracte menor"/>
    <s v="Publicació agregada de contractes"/>
    <s v="ADMINISTRACIÓ, OPERACIÓ I MANTENIMENT DEL CPD DEL PROJECTE H2020 IRIS A CA L¿ALIER"/>
    <s v="ADMINISTRACIÓ, OPERACIÓ I MANTENIMENT DEL CPD DEL PROJECTE H2020 IRIS A CA L¿ALIER"/>
    <n v="2250"/>
    <n v="0"/>
    <n v="0"/>
    <n v="1"/>
    <s v="19/06/2024 a 31/12/2024"/>
    <m/>
    <m/>
    <m/>
    <m/>
    <m/>
    <s v="32412100-5"/>
  </r>
  <r>
    <n v="15990903"/>
    <x v="24"/>
    <m/>
    <m/>
    <n v="801933086"/>
    <s v="LA0007818"/>
    <n v="24000033"/>
    <s v="Serveis"/>
    <s v="Contracte menor"/>
    <s v="Publicació agregada de contractes"/>
    <s v="Patrocini 21a Festibity"/>
    <s v="Patrocini 21a Festibity"/>
    <n v="4900"/>
    <n v="0"/>
    <n v="0"/>
    <n v="1"/>
    <s v="12/06/2024 a 18/06/2024"/>
    <m/>
    <m/>
    <m/>
    <m/>
    <m/>
    <s v="79342200-5"/>
  </r>
  <r>
    <n v="15990903"/>
    <x v="24"/>
    <m/>
    <m/>
    <n v="801933086"/>
    <s v="LA0007818"/>
    <n v="24000028"/>
    <s v="Serveis"/>
    <s v="Contracte menor"/>
    <s v="Publicació agregada de contractes"/>
    <s v="Formació la Metodologia ITIL i una comprensió bàsica del cicle de vida de l'IT Servic"/>
    <s v="Formació la Metodologia ITIL i una comprensió bàsica del cicle de vida de l'IT Servic"/>
    <n v="8600"/>
    <n v="0"/>
    <n v="0"/>
    <n v="1"/>
    <s v="30/05/2024 a 31/12/2024"/>
    <m/>
    <m/>
    <m/>
    <m/>
    <m/>
    <s v="80500000-9"/>
  </r>
  <r>
    <n v="15990903"/>
    <x v="24"/>
    <m/>
    <m/>
    <n v="801933086"/>
    <s v="LA0007818"/>
    <n v="24000031"/>
    <s v="Serveis"/>
    <s v="Contracte menor"/>
    <s v="Publicació agregada de contractes"/>
    <s v="Formació en l'àmbit de les tecnologies de la informació i la comunicació en l'eina Power BI"/>
    <s v="Formació en l'àmbit de les tecnologies de la informació i la comunicació en l'eina Power BI"/>
    <n v="4200"/>
    <n v="0"/>
    <n v="0"/>
    <n v="1"/>
    <s v="11/06/2024 a 31/12/2024"/>
    <m/>
    <m/>
    <m/>
    <m/>
    <m/>
    <s v="80500000-9"/>
  </r>
  <r>
    <n v="16191063"/>
    <x v="3"/>
    <m/>
    <m/>
    <n v="801935097"/>
    <n v="100"/>
    <n v="6092024077"/>
    <s v="Obres"/>
    <s v="Obert simplificat abreujat"/>
    <s v="Formalització"/>
    <s v="609.2024.077 OBRES DEL PROJECTE EXECUTIU PER UN NOU SUBMINISTRAMENT EN BAIXA TENSIÓ DEL NOU EQUIPAMENT PÚBLIC SITUAT AL CARRER ESPRONCEDA 322-324, AL DISTRICTE DE SANT ANDREU DE BARCELONA AMB MESURES DE CONTRACTACIÓ PÚBLICA SOSTENIBLE"/>
    <s v="Obres del projecte executiu per un nou subministrament en baixa tensió del nou equipament públic situat al carrer Espronceda 322-324, al Districte de Sant Andreu de Barcelona amb mesures de contractació pública sostenible"/>
    <n v="47694.49"/>
    <n v="0"/>
    <n v="0"/>
    <n v="0"/>
    <s v="anys 4 mesos  dies"/>
    <d v="2024-09-05T00:00:00"/>
    <d v="2024-10-22T00:00:00"/>
    <d v="2024-10-23T00:00:00"/>
    <n v="0"/>
    <m/>
    <s v="45315600-4||45315600-4||45315600-4"/>
  </r>
  <r>
    <n v="15937468"/>
    <x v="0"/>
    <n v="16146814"/>
    <s v="Districte d'Horta-Guinardó"/>
    <n v="801930008"/>
    <s v="L01080193"/>
    <s v="24C00001"/>
    <s v="Concessió de serveis"/>
    <s v="Restringit"/>
    <s v="Adjudicació"/>
    <s v="EXPLOTACIÓ DEL SERVEI DE BAR-CAFETERIA DEL CASAL MAS  GUINARDÓ"/>
    <s v="L’objecte del contracte és l’explotació del servei del bar-cafeteria del casal Mas Guinardó, ubicat a la plaça Salvador Riera, núm. 2 de Barcelona, així com la cessió d’ús dels béns de domini públic afectats i descrits gràficament i en els plànols i en l’inventari de mobiliari i equipament, adjunts al plec de prescripcions tècniques.\n"/>
    <n v="642458.68999999994"/>
    <n v="0"/>
    <n v="1"/>
    <n v="0"/>
    <s v="01/07/2024 a 30/06/2026"/>
    <d v="2024-05-22T00:00:00"/>
    <d v="2025-01-09T00:00:00"/>
    <m/>
    <n v="0"/>
    <m/>
    <s v="55410000-7"/>
  </r>
  <r>
    <n v="15937468"/>
    <x v="0"/>
    <n v="16234734"/>
    <s v="Districte de Sants-Montjuïc"/>
    <n v="801930008"/>
    <s v="L01080193"/>
    <s v="001_24001278"/>
    <s v="Serveis"/>
    <s v="Obert"/>
    <s v="Formalització"/>
    <s v="Servei de millora i manteniment d'espais públics inclosos al Pla de Mobilitat del Poble Sec."/>
    <s v="Serveis per la millora i manteniment de la via pública inclosos al Pla de Mobilitat del barri del Poble Sec del Districte de Sants-Montjuïc."/>
    <n v="165289.26"/>
    <n v="0"/>
    <n v="1"/>
    <n v="0"/>
    <s v="anys 4 mesos  dies"/>
    <d v="2024-06-11T00:00:00"/>
    <d v="2024-08-07T00:00:00"/>
    <d v="2024-09-05T00:00:00"/>
    <n v="0"/>
    <m/>
    <s v="50230000-6||50230000-6||50230000-6"/>
  </r>
  <r>
    <n v="16191063"/>
    <x v="3"/>
    <m/>
    <m/>
    <n v="801935097"/>
    <n v="100"/>
    <n v="9992024018"/>
    <s v="Serveis"/>
    <s v="Obert"/>
    <s v="Formalització"/>
    <s v="999.2024.018 SERVEI D'ASSISTÈNCIA TÈCNICA PER AL DEPARTAMENT VERTICAL D’OBRES ESTANDARDITZADES, AMB MESURES DE CONTRACTACIÓ PÚBLICA SOSTENIBLE"/>
    <s v="Els serveis referits al present contracte corresponen en el Servei d’assistències tècniques al Departament d’Obres Estandarditzades de Barcelona d’Infraestructures Municipals, SA."/>
    <n v="3176510.95"/>
    <n v="1"/>
    <n v="0"/>
    <n v="0"/>
    <s v="1 anys 0 mesos 0 dies"/>
    <d v="2024-06-17T00:00:00"/>
    <d v="2024-09-05T00:00:00"/>
    <d v="2024-10-03T00:00:00"/>
    <n v="0"/>
    <m/>
    <s v="71356200-0"/>
  </r>
  <r>
    <n v="15937877"/>
    <x v="4"/>
    <m/>
    <m/>
    <n v="801935010"/>
    <s v="LA0007065"/>
    <s v="2024PE0060AC"/>
    <s v="Serveis"/>
    <s v="Obert simplificat abreujat"/>
    <s v="Formalització"/>
    <s v="2024PE0060AC - Servei de realització d’un conjunt de tres informes quadrimestrals basats en dades de treball de camp sobre l’evolució de la indisciplina d’estacionament a la ciutat de Barcelona, segregant els resultats segons zones de la ciutat o tipus de vehicle, entre d’altres"/>
    <s v="Servei de realització d’un conjunt de tres informes quadrimestrals basats en dades de treball de camp sobre l’evolució de la indisciplina d’estacionament a la ciutat de Barcelona, segregant els resultats segons zones de la ciutat o tipus de vehicle, entre d’altres"/>
    <n v="39240"/>
    <n v="0"/>
    <n v="0"/>
    <n v="0"/>
    <s v="2 anys 0 mesos 0 dies"/>
    <d v="2024-04-29T00:00:00"/>
    <d v="2024-08-07T00:00:00"/>
    <d v="2024-09-05T00:00:00"/>
    <n v="0"/>
    <m/>
    <s v="73000000-2||73000000-2"/>
  </r>
  <r>
    <n v="16191063"/>
    <x v="3"/>
    <m/>
    <m/>
    <n v="801935097"/>
    <n v="100"/>
    <n v="6052024024"/>
    <s v="Serveis"/>
    <s v="Obert"/>
    <s v="Formalització"/>
    <s v="605.2024.024_SERVEI DE DIRECCIÓ DE LES OBRES RELATIVES AL PROJECTE EXECUTIU DE REURBANITZACIÓ DEL C. BALMES, DEL TRAM COMPRÈS ENTRE LA PLAÇA MOLINA I LA RONDA GENERAL MITRE, AL DISTRICTE DE SARRIÀ-SANT GERVASI A BARCELONA, AMB MESURES DE CONTRACTACIÓ PÚBLICA SOSTENIBLE."/>
    <s v="Servei de direcció de les obres relatives al projecte executiu de reurbanització del c. Balmes, del tram comprès entre la Plaça Molina i la Ronda General Mitre, al districte de Sarrià-Sant Gervasi a Barcelona."/>
    <n v="309987.18"/>
    <n v="0"/>
    <n v="1"/>
    <n v="0"/>
    <s v="1 anys 5 mesos 0 dies"/>
    <d v="2024-06-05T00:00:00"/>
    <d v="2024-09-16T00:00:00"/>
    <d v="2024-10-07T00:00:00"/>
    <n v="0"/>
    <m/>
    <s v="71520000-9||71520000-9"/>
  </r>
  <r>
    <n v="15937468"/>
    <x v="0"/>
    <n v="16030540"/>
    <s v="Gerència de Serveis Generals"/>
    <n v="801930008"/>
    <s v="L01080193"/>
    <s v="001_24001371"/>
    <s v="Serveis"/>
    <s v="Obert simplificat abreujat"/>
    <s v="Formalització"/>
    <s v="Servei de Catering de refrigeri, dinar o sopar per a actes d'alta representació institucional"/>
    <s v="Servei de càtering per a serveis puntuals de refrigeri i/o dinar o sopar, com atenció protocol¿lària per a actes d'alta representació institucional que requereixen incloure la restauració per als assistents"/>
    <n v="59980"/>
    <n v="0"/>
    <n v="0"/>
    <n v="0"/>
    <s v="anys 7 mesos  dies"/>
    <d v="2024-04-30T00:00:00"/>
    <d v="2024-07-23T00:00:00"/>
    <d v="2024-09-06T00:00:00"/>
    <n v="0"/>
    <s v="Servei de càtering per a serveis puntuals de refrigeri i/o dinar o sopar, com atenció protocol¿lària per a actes d'alta representació institucional que requereixen incloure la restauració per als assistents"/>
    <s v="55523000-2||55523000-2"/>
  </r>
  <r>
    <n v="15937877"/>
    <x v="4"/>
    <m/>
    <m/>
    <n v="801935010"/>
    <s v="LA0007065"/>
    <s v="2024ST0042OB"/>
    <s v="Obres"/>
    <s v="Obert"/>
    <s v="Formalització"/>
    <s v="2024ST0042OB - Obres relatives al projecte executiu per a la instal·lació de la infraestructura necessària per a la implantació de punts de recàrrega a diferents aparcaments (Fase 1) 2024"/>
    <s v="Obres relatives al projecte executiu per a la instal·lació de la infraestructura necessària per a la implantació de punts de recàrrega a diferents aparcaments (Fase 1) 2024"/>
    <n v="1466800.01"/>
    <n v="1"/>
    <n v="0"/>
    <n v="0"/>
    <s v="0 anys 7 mesos 0 dies"/>
    <d v="2024-04-19T00:00:00"/>
    <d v="2024-08-07T00:00:00"/>
    <d v="2024-09-06T00:00:00"/>
    <n v="2"/>
    <s v="Aparcaments Cotxeres Sarrià, Plaça  Fòrum, Illa Borbó"/>
    <s v="45315300-1||45315300-1"/>
  </r>
  <r>
    <n v="16219824"/>
    <x v="21"/>
    <m/>
    <m/>
    <n v="9816360009"/>
    <n v="100"/>
    <s v="074_24000092"/>
    <s v="Subministraments"/>
    <s v="Obert"/>
    <s v="Formalització"/>
    <s v="Renovació de l'equipament informàtic de la Aules Digitals a les biblioteques del Consorci de Biblioteques de Barcelona"/>
    <s v="La renovació dels equips informàtics de les Aules Digitals ubicades a les biblioteques del Consorci de Biblioteques de Barcelona."/>
    <n v="165289.18"/>
    <n v="0"/>
    <n v="1"/>
    <n v="0"/>
    <s v="anys 3 mesos  dies"/>
    <d v="2024-06-17T00:00:00"/>
    <d v="2024-09-06T00:00:00"/>
    <d v="2024-10-22T00:00:00"/>
    <n v="0"/>
    <s v="La renovació dels equips informàtics de les Aules Digitals ubicades a les biblioteques del Consorci de Biblioteques de Barcelona."/>
    <s v="30213300-8||30213300-8"/>
  </r>
  <r>
    <n v="16219078"/>
    <x v="6"/>
    <m/>
    <m/>
    <n v="801935157"/>
    <n v="100"/>
    <s v="E24- 0131"/>
    <s v="Serveis"/>
    <s v="Obert simplificat abreujat"/>
    <s v="Formalització"/>
    <s v="CONTRACTE DEL SERVEI DE MANTENIMENT NORMATIU DELS EQUIPS DE PROTECCIÓ CONTRA INCENDI DE LES INSTAL·LACIONS GESTIONADES PER BARCELONA CICLE DE L’AIGUA, S.A., AMB MESURES DE CONTRACTACIÓ PÚBLICA SOSTENIBLE"/>
    <s v="L’objecte del present contracte és el servei de manteniment normatiu dels equips de protecció contra incendi de les instal·lacions gestionades per Barcelona Cicle de l’Aigua, S.A., amb mesures de contractació pública sostenible."/>
    <n v="16112.43"/>
    <n v="0"/>
    <n v="0"/>
    <n v="0"/>
    <s v="1 anys 0 mesos 0 dies"/>
    <d v="2024-07-19T00:00:00"/>
    <d v="2024-09-05T00:00:00"/>
    <d v="2024-09-06T00:00:00"/>
    <n v="0"/>
    <m/>
    <s v="50413200-5||50413200-5||50413200-5||50413200-5"/>
  </r>
  <r>
    <n v="15990532"/>
    <x v="10"/>
    <m/>
    <m/>
    <n v="801933103"/>
    <s v="LA0007817"/>
    <s v="015_24000061"/>
    <s v="Subministraments"/>
    <s v="Obert simplificat abreujat"/>
    <s v="Formalització"/>
    <s v="CONTRACTACIÓ DEL SUBMINISTRAMENT DE MATERIAL INFANTIL ALS CENTRES I DEPENDÈNCIES DE L'INSTITUT MUNICIPAL DE SERVEIS SOCIALS (IMSS) MITJANÇANT PROCEDIMENT OBERT SIMPLIFICAT ABREUJAT, DIVIDIT EN DOS LOTS I AMB MESURES DE CONTRACTACIÓ PÚBLICA SOSTENIBLE"/>
    <s v="Subministrament i la posterior distribució de material infantil ( joguines i llibres) als centres i dependències de l'IMSS"/>
    <n v="7650.84"/>
    <n v="0"/>
    <n v="0"/>
    <n v="1"/>
    <m/>
    <m/>
    <d v="2024-07-31T00:00:00"/>
    <d v="2024-09-06T00:00:00"/>
    <n v="2"/>
    <s v="Contes i obres psicopedagògiques"/>
    <s v="37520000-9||39162100-6||37520000-9||39162100-6||37520000-9||39162100-6||37520000-9||39162100-6"/>
  </r>
  <r>
    <n v="16054009"/>
    <x v="7"/>
    <m/>
    <m/>
    <n v="801934032"/>
    <s v="LA0006806"/>
    <n v="24001540"/>
    <s v="Serveis"/>
    <s v="Obert simplificat abreujat"/>
    <s v="Formalització"/>
    <s v="Subministrament i instal·lació de nou equipament, i el servei de manteniment de llicències, suport i administració de la xarxa Meraki instal·lada a la Fàbrica de Creació Fabra i Coats de l’Institut de Cultura de Barcelona"/>
    <s v="Subministrament i instal·lació de nou equipament, i el servei de manteniment de llicències, suport i administració de la xarxa Meraki instal·lada a la Fàbrica de Creació Fabra i Coats de l’Institut de Cultura de Barcelona, amb mesures de contractació pública sostenible."/>
    <n v="52577"/>
    <n v="0"/>
    <n v="0"/>
    <n v="0"/>
    <s v="3 anys 0 mesos 0 dies"/>
    <d v="2024-10-15T00:00:00"/>
    <d v="2024-11-06T00:00:00"/>
    <d v="2024-11-06T00:00:00"/>
    <n v="0"/>
    <m/>
    <s v="72514000-1||30230000-0||72514000-1||30230000-0"/>
  </r>
  <r>
    <n v="16191063"/>
    <x v="3"/>
    <m/>
    <m/>
    <n v="801935097"/>
    <n v="100"/>
    <n v="9992024029"/>
    <s v="Serveis"/>
    <s v="Obert"/>
    <s v="Formalització"/>
    <s v="999.2024.029 - SERVEI ASSISTÈNCIA TÈCNICA AL DEPARTAMENT DE TECNOLOGIA, ENERGIA I AIGUA DE BARCELONA D’INFRAESTRUCTIRES MUNICIPALS, SA (AMB 5 LOTS)."/>
    <s v="Dotar a BIMSA del suport tècnic necessari al Departament de Sistemes Tecnologia, Energia i Aigua de BIMSA per tal de portar a terme la gestió de les actuacions encarregades per els Districtes"/>
    <n v="262881.78999999998"/>
    <n v="0"/>
    <n v="1"/>
    <n v="0"/>
    <s v="1 anys 0 mesos 0 dies"/>
    <d v="2024-08-02T00:00:00"/>
    <d v="2024-11-06T00:00:00"/>
    <d v="2024-12-02T00:00:00"/>
    <n v="2"/>
    <s v="SUPORT PER A L’ÀREA DE TECNOLOGIES, ENERGIA I AIGUA (EDIFICACIÓ)."/>
    <s v="71356200-0||71356200-0"/>
  </r>
  <r>
    <n v="16191063"/>
    <x v="3"/>
    <m/>
    <m/>
    <n v="801935097"/>
    <n v="100"/>
    <n v="9992024029"/>
    <s v="Serveis"/>
    <s v="Obert"/>
    <s v="Formalització"/>
    <s v="999.2024.029 - SERVEI ASSISTÈNCIA TÈCNICA AL DEPARTAMENT DE TECNOLOGIA, ENERGIA I AIGUA DE BARCELONA D’INFRAESTRUCTIRES MUNICIPALS, SA (AMB 5 LOTS)."/>
    <s v="Dotar a BIMSA del suport tècnic necessari al Departament de Sistemes Tecnologia, Energia i Aigua de BIMSA per tal de portar a terme la gestió de les actuacions encarregades per els Districtes"/>
    <n v="315301.62"/>
    <n v="0"/>
    <n v="1"/>
    <n v="0"/>
    <s v="1 anys 0 mesos 0 dies"/>
    <d v="2024-08-02T00:00:00"/>
    <d v="2024-11-06T00:00:00"/>
    <d v="2024-12-02T00:00:00"/>
    <n v="5"/>
    <s v="SUPORT TÈCNIC / ADMINISTRATIU"/>
    <s v="71356200-0||71356200-0"/>
  </r>
  <r>
    <n v="15937877"/>
    <x v="4"/>
    <m/>
    <m/>
    <n v="801935010"/>
    <s v="LA0007065"/>
    <s v="2024ES0096AC"/>
    <s v="Serveis"/>
    <s v="Obert"/>
    <s v="Formalització"/>
    <s v="2024ES0096AC - Servei d’analítiques de les aigües de les instal·lacions de Barcelona de Serveis Municipals, S.A."/>
    <s v="Servei d’analítiques de les aigües de les instal·lacions de Barcelona de Serveis Municipals, S.A."/>
    <n v="268496.21000000002"/>
    <n v="0"/>
    <n v="1"/>
    <n v="0"/>
    <s v="2 anys 0 mesos 0 dies"/>
    <d v="2024-05-10T00:00:00"/>
    <d v="2024-09-20T00:00:00"/>
    <d v="2024-11-06T00:00:00"/>
    <n v="0"/>
    <m/>
    <s v="90733100-5"/>
  </r>
  <r>
    <n v="16190745"/>
    <x v="16"/>
    <m/>
    <m/>
    <n v="801935046"/>
    <n v="100"/>
    <s v="CM57/24"/>
    <s v="Subministraments"/>
    <s v="Contracte menor"/>
    <s v="Formalització"/>
    <s v="SUBMINISTRAMENT DE MOBILIARI A MIDA (CM57/24)"/>
    <s v="Subministrament de mobiliari a mida."/>
    <n v="14800"/>
    <n v="0"/>
    <n v="0"/>
    <n v="1"/>
    <s v="25/10/2024 a 15/11/2024"/>
    <d v="2024-10-14T00:00:00"/>
    <d v="2024-11-06T00:00:00"/>
    <d v="2024-11-06T00:00:00"/>
    <n v="0"/>
    <m/>
    <s v="39130000-2||39130000-2"/>
  </r>
  <r>
    <n v="16054009"/>
    <x v="7"/>
    <m/>
    <m/>
    <n v="801934032"/>
    <s v="LA0006806"/>
    <s v="006_24000952"/>
    <s v="Serveis"/>
    <s v="Negociat sense publicitat"/>
    <s v="Formalització"/>
    <s v="Direcció de la programació artística professional i de la programació de les escoles per al Festival LlumBCN 2025"/>
    <s v="Direcció de la programació artística professional i de la programació de les escoles per al Festival LlumBCN 2025"/>
    <n v="42000"/>
    <n v="0"/>
    <n v="0"/>
    <n v="0"/>
    <m/>
    <m/>
    <d v="2024-09-04T00:00:00"/>
    <d v="2024-09-06T00:00:00"/>
    <n v="0"/>
    <s v="Direcció de la programació artística professional i de la programació de les escoles per al Festival LlumBCN 2025"/>
    <s v="92312000-1||92312000-1||92312000-1||92312000-1"/>
  </r>
  <r>
    <n v="15937468"/>
    <x v="0"/>
    <n v="16146061"/>
    <s v="Districte de Ciutat Vella"/>
    <n v="801930008"/>
    <s v="L01080193"/>
    <s v="001_24002465"/>
    <s v="Serveis"/>
    <s v="Obert"/>
    <s v="Formalització"/>
    <s v="Serveis operatius pel control d'accés i manteniment pel bon funcionament d'urinaris públics a la plaça dels Àngels del Districte de Ciutat Vella, reservada la participació a Centres Especials de Treball d'Iniciativa Social i Empreses d'inserció, amb mesures de contractació pública sostenible."/>
    <s v="Serveis operatius pel control d'accés i manteniment pel bon funcionament d'urinaris públics a la plaça dels Àngels del Districte de Ciutat Vella, reservada la participació a Centres Especials de Treball d'Iniciativa Social i Empreses d'inserció, amb mesures de contractació pública sostenible.\n"/>
    <n v="367427.89"/>
    <n v="0"/>
    <n v="1"/>
    <n v="0"/>
    <s v="2 anys 0 mesos 0 dies"/>
    <d v="2024-09-06T00:00:00"/>
    <d v="2024-11-07T00:00:00"/>
    <d v="2024-12-05T00:00:00"/>
    <n v="0"/>
    <s v="L¿objecte del present contracte són els serveis operatius pel control d¿accés i neteja pel bon funcionament d¿urinaris públics a la plaça dels Àngels del Districte de Ciutat Vella, reservada la participació a Centres Especials de Treball d¿Iniciativa Social i Empreses d¿Inserció, amb mesures de contractació pública sostenible.\r\n"/>
    <s v="98341130-5||98341130-5||98341130-5"/>
  </r>
  <r>
    <n v="16191063"/>
    <x v="3"/>
    <m/>
    <m/>
    <n v="801935097"/>
    <n v="100"/>
    <n v="6012024120"/>
    <s v="Serveis"/>
    <s v="Obert simplificat"/>
    <s v="Formalització"/>
    <s v="SERVEIS DE CONTROL DE QUALITAT DE LES OBRES DE REHABILITACIÓ DE L’EDIFICI SITUAT AL PASSATGE DE SANT BERNAT 9, PER ACOLLIR UN NOU EQUIPAMENT MUNICIPAL, UNA ESCOLA DE MÚSICA, AL BARRI DEL RAVAL, AL DISTRICTE DE CIUTAT VELLA, A BARCELONA AMB MESURES DE CONTRACTACIÓ PÚBLICA SOSTENIBLE."/>
    <s v="Serveis de control de qualitat de les obres de rehabilitació de l'edifici situat al passatge de Sant Bernat 9, per acollir un nou equipament municipal, una escola de música, al barri del Raval, al districte de Ciutat Vella, a Barcelona amb mesures de contractació pública sostenible."/>
    <n v="25930.78"/>
    <n v="0"/>
    <n v="0"/>
    <n v="0"/>
    <s v="0 anys 11 mesos 0 dies"/>
    <d v="2024-09-03T00:00:00"/>
    <d v="2024-11-27T00:00:00"/>
    <d v="2024-12-16T00:00:00"/>
    <n v="0"/>
    <m/>
    <s v="71630000-3||71630000-3||71630000-3"/>
  </r>
  <r>
    <n v="15990200"/>
    <x v="2"/>
    <n v="100000007"/>
    <s v="Departament de Concessions de IMPJB"/>
    <n v="801934026"/>
    <s v="LA0007820"/>
    <s v="24PIJ006CD"/>
    <s v="Concessió de serveis"/>
    <s v="Obert"/>
    <s v="Adjudicació"/>
    <s v="Concessió demanial de quatre restaurants dels porxos de la Barceloneta"/>
    <s v="L'ús privatiu de l'espai de domini públic municipal per a l'establiment als quatre locals A, B, C i D dels Porxos del passeig Marítim de la Barceloneta, de l'activitat de bar restaurant amb terrassa i servei de lavabos públics i gratuïts."/>
    <n v="375000"/>
    <n v="0"/>
    <n v="1"/>
    <n v="0"/>
    <s v="10 anys 0 mesos 0 dies"/>
    <d v="2024-09-03T00:00:00"/>
    <d v="2024-12-10T00:00:00"/>
    <m/>
    <n v="1"/>
    <s v="Local A annex al passeig Marítim de la Barceloneta (Porxos): amb una superfície útil de 231,00 m2 i terrassa de 100 m2 a la sorra"/>
    <s v="55000000-0||55000000-0||55000000-0||55000000-0||55000000-0||55000000-0"/>
  </r>
  <r>
    <n v="16054009"/>
    <x v="7"/>
    <m/>
    <m/>
    <n v="801934032"/>
    <s v="LA0006806"/>
    <s v="006_24001232"/>
    <s v="Subministraments"/>
    <s v="Obert"/>
    <s v="Formalització"/>
    <s v="Subministrament pel lloguer, muntatge, desmuntatge dels grans escenaris de música i arts de carrer, així com infraestructures singulars dels espais de la Mercè 2024 amb mesures de contractació sostenible"/>
    <s v="Subministrament pel lloguer, muntatge, desmuntatge dels grans escenaris de música i arts de carrer, així com infraestructures singulars dels espais de la Mercè 2024 amb mesures de contractació sostenible"/>
    <n v="49210"/>
    <n v="0"/>
    <n v="0"/>
    <n v="0"/>
    <s v="0 anys 3 mesos 0 dies"/>
    <d v="2024-07-26T00:00:00"/>
    <d v="2024-09-03T00:00:00"/>
    <d v="2024-10-11T00:00:00"/>
    <n v="2"/>
    <s v="Plaça Catalunya, Carrer Ménendez y Palayo, Parc de la Trinitat"/>
    <s v="45237000-7||45237000-7||45237000-7"/>
  </r>
  <r>
    <n v="16054009"/>
    <x v="7"/>
    <m/>
    <m/>
    <n v="801934032"/>
    <s v="LA0006806"/>
    <s v="006_24001232"/>
    <s v="Subministraments"/>
    <s v="Obert"/>
    <s v="Formalització"/>
    <s v="Subministrament pel lloguer, muntatge, desmuntatge dels grans escenaris de música i arts de carrer, així com infraestructures singulars dels espais de la Mercè 2024 amb mesures de contractació sostenible"/>
    <s v="Subministrament pel lloguer, muntatge, desmuntatge dels grans escenaris de música i arts de carrer, així com infraestructures singulars dels espais de la Mercè 2024 amb mesures de contractació sostenible"/>
    <n v="62300"/>
    <n v="0"/>
    <n v="0"/>
    <n v="0"/>
    <s v="0 anys 3 mesos 0 dies"/>
    <d v="2024-07-26T00:00:00"/>
    <d v="2024-09-03T00:00:00"/>
    <d v="2024-10-11T00:00:00"/>
    <n v="3"/>
    <s v="Platja del Bogatell, Avinguda de la Catedral, Jardins de Pla i Armengol"/>
    <s v="45237000-7||45237000-7||45237000-7"/>
  </r>
  <r>
    <n v="16190745"/>
    <x v="16"/>
    <m/>
    <m/>
    <n v="801935046"/>
    <n v="100"/>
    <s v="48-24"/>
    <s v="Serveis"/>
    <s v="Obert"/>
    <s v="Formalització"/>
    <s v="Serveis de desenvolupament d’accions de comunicació i difusió del programa per la captació activa tant de petits negocis en cessió com de persones emprenedores i empreses que puguin estar interessades en l’adquisició de negocis en funcionament, que seran derivades al Servei de Transmissió Empresarial de l’Oficina d’Atenció a les Empreses de Barcelona Activa (Exp. 48-24)"/>
    <s v="Serveis de desenvolupament d’accions de comunicació i difusió del programa per la captació activa tant de petits negocis en cessió com de persones emprenedores i empreses que puguin estar interessades en l’adquisició de negocis en funcionament, que seran derivades al Servei de Transmissió Empresarial de l’Oficina d’Atenció a les Empreses de Barcelona Activa."/>
    <n v="177261"/>
    <n v="0"/>
    <n v="1"/>
    <n v="0"/>
    <s v="1 anys  mesos  dies"/>
    <d v="2024-09-03T00:00:00"/>
    <d v="2024-10-31T00:00:00"/>
    <d v="2024-11-28T00:00:00"/>
    <n v="0"/>
    <m/>
    <s v="79340000-9||79340000-9||79340000-9"/>
  </r>
  <r>
    <n v="15937468"/>
    <x v="0"/>
    <n v="16030540"/>
    <s v="Gerència de Serveis Generals"/>
    <n v="801930008"/>
    <s v="L01080193"/>
    <s v="001_24001395"/>
    <s v="Serveis"/>
    <s v="Obert simplificat abreujat"/>
    <s v="Formalització"/>
    <s v="Producció exposició \L'última collita\"/>
    <s v="Servei de producció, impressió, muntatge, trasllat i desmuntatge de l'exposició itinerant \L'última collita\"/>
    <n v="54248.77"/>
    <n v="0"/>
    <n v="0"/>
    <n v="0"/>
    <s v="02/09/2024 a 30/01/2025"/>
    <d v="2024-07-16T00:00:00"/>
    <d v="2024-08-21T00:00:00"/>
    <d v="2024-09-03T00:00:00"/>
    <n v="0"/>
    <s v="servei de producció, impressió, muntatge, trasllat i desmuntatge de l'exposició itinerant \L'última collita\"/>
    <s v="79952100-3||79952100-3"/>
  </r>
  <r>
    <n v="16191063"/>
    <x v="3"/>
    <m/>
    <m/>
    <n v="801935097"/>
    <n v="100"/>
    <n v="6012024119"/>
    <s v="Serveis"/>
    <s v="Obert simplificat"/>
    <s v="Formalització"/>
    <s v="SERVEIS DE CONTROL DE QUALITAT DE L’ACTUACIÓ 1: OBRES DE MILLORES A LA PLAÇA DELS ÀNGELS I A L’APARCAMENT SOTA LA PLAÇA DELS ÀNGELS, AL DISTRICTE DE CIUTAT VELLA, A BARCELONA, AMB MESURES DE CONTRACTACIÓ PÚBLICA SOSTENIBLE."/>
    <s v="Serveis de control de qualitat de l'actuació 1: Obres de millores a la Plaça dels Àngels i a l'aparcament sota la Plaça dels Àngels, al districte de Ciutat Vella, a Barcelona, amb mesures de contractació pública sostenible."/>
    <n v="30167.02"/>
    <n v="0"/>
    <n v="0"/>
    <n v="0"/>
    <s v="0 anys 11 mesos 15 dies"/>
    <d v="2024-09-03T00:00:00"/>
    <d v="2024-12-02T00:00:00"/>
    <d v="2024-12-11T00:00:00"/>
    <n v="0"/>
    <m/>
    <s v="71630000-3||71630000-3"/>
  </r>
  <r>
    <n v="16219078"/>
    <x v="6"/>
    <m/>
    <m/>
    <n v="801935157"/>
    <n v="100"/>
    <s v="E24-0163"/>
    <s v="Subministraments"/>
    <s v="Obert simplificat abreujat"/>
    <s v="Formalització"/>
    <s v="CONTRACTE DE SUBMINISTRAMENT D’EQUIPS DE PROTECCIÓ INDIVIDUAL AMB MESURES DE CONTRACTACIÓ PÚBLICA SOSTENIBLE"/>
    <s v="L’objecte del contracte és el subministrament dels equips de protecció individual (endavant EPI) necessaris pel desenvolupament de l’activitat de Barcelona Cicle de l’Aigua, SA (endavant BCASA)."/>
    <n v="52860.56"/>
    <n v="0"/>
    <n v="0"/>
    <n v="0"/>
    <s v="1 anys 0 mesos 0 dies"/>
    <d v="2024-07-16T00:00:00"/>
    <d v="2024-10-03T00:00:00"/>
    <d v="2024-10-08T00:00:00"/>
    <n v="0"/>
    <m/>
    <s v="18143000-3||18830000-6||18143000-3||18830000-6||18143000-3||18830000-6"/>
  </r>
  <r>
    <n v="15937468"/>
    <x v="0"/>
    <n v="16030540"/>
    <s v="Gerència de Serveis Generals"/>
    <n v="801930008"/>
    <s v="L01080193"/>
    <s v="001_23001729"/>
    <s v="Obres"/>
    <s v="Obert"/>
    <s v="Formalització"/>
    <s v="Obres d'habilitació d'una llibreria a la Sala Castellví del Born Centre de Cultura i Memòria, per l'Ajuntament de Barcelona"/>
    <s v="Obres d'habilitació d'una llibreria a la Sala Castellví del Born Centre de Cultura i Memòria, per l'Ajuntament de Barcelona"/>
    <n v="224963.04"/>
    <n v="0"/>
    <n v="1"/>
    <n v="0"/>
    <s v="anys 5 mesos  dies"/>
    <d v="2024-02-29T00:00:00"/>
    <d v="2024-07-19T00:00:00"/>
    <d v="2024-09-03T00:00:00"/>
    <n v="0"/>
    <m/>
    <s v="45220000-5||45220000-5||45220000-5"/>
  </r>
  <r>
    <n v="16191063"/>
    <x v="3"/>
    <m/>
    <m/>
    <n v="801935097"/>
    <n v="100"/>
    <n v="6082024019"/>
    <s v="Obres"/>
    <s v="Obert simplificat"/>
    <s v="Formalització"/>
    <s v="608.2024.019_OBRES RELATIVES AL PROJECTE EXECUTIU DE LA REMODELACIÓ DEL C. PEDROSA, AL BARRI DE TRINITAT NOVA, AL DISTRICTE DE NOU BARRIS DE BARCELONA AMB MESURES DE CONTRACTACIÓ PUBLICA SOSTENIBLE."/>
    <s v="Obres relatives al projecte executiu de la remodelació del c. Pedrosa, al barri de Trinitat Nova, al districte de Nou Barris de Barcelona."/>
    <n v="1453787.66"/>
    <n v="1"/>
    <n v="0"/>
    <n v="0"/>
    <s v="0 anys 7 mesos 0 dies"/>
    <d v="2024-04-16T00:00:00"/>
    <d v="2024-09-03T00:00:00"/>
    <d v="2025-01-10T00:00:00"/>
    <n v="0"/>
    <m/>
    <s v="45233140-2||45233140-2||45233140-2"/>
  </r>
  <r>
    <n v="16191063"/>
    <x v="3"/>
    <m/>
    <m/>
    <n v="801935097"/>
    <n v="100"/>
    <n v="6052024023"/>
    <s v="Serveis"/>
    <s v="Obert simplificat"/>
    <s v="Formalització"/>
    <s v="605.2024.023_SERVEIS DE COORDINACIÓ DE SEGURETAT I SALUT EN FASE D’EXECUCIÓ DE LES OBRES DE REURBANITZACIÓ DEL C. BALMES, DEL TRAM COMPRÈS ENTRE LA PLAÇA MOLINA I LA RONDA GENERAL MITRE, AL DISTRICTE DE SARRIÀ-SANT GERVASI AMB MESURES DE CONTRACTACIÓ PÚBLICA SOSTENIBLE."/>
    <s v="Serveis de Coordinació de Seguretat i Salut en fase  d’Execució de les obres de  reurbanització del c. Balmes, del tram comprès entre la Plaça Molina i la Ronda General Mitre, al districte de Sarrià-Sant Gervasi."/>
    <n v="70695.199999999997"/>
    <n v="0"/>
    <n v="0"/>
    <n v="0"/>
    <s v="1 anys 5 mesos 0 dies"/>
    <d v="2024-06-04T00:00:00"/>
    <d v="2024-09-03T00:00:00"/>
    <d v="2024-09-10T00:00:00"/>
    <n v="0"/>
    <m/>
    <s v="71317210-8||71317210-8||71317210-8"/>
  </r>
  <r>
    <n v="16191149"/>
    <x v="17"/>
    <m/>
    <m/>
    <n v="9900648005"/>
    <n v="100"/>
    <s v="2024OB0018"/>
    <s v="Subministraments"/>
    <s v="Obert"/>
    <s v="Formalització"/>
    <s v="(2024OB0018) SUBMINISTRAMENT I RENOVACIO DE LES LLICÈNCIES DE LA XARXA WIFI MERAKI DE MERCABARNA, AMB MESURES DE CONTRACTACIÓ PÚBLICA SOSTENIBLE"/>
    <s v="(2024OB0018) subministrament i renovació de les llicències de la xarxa WIFI MERAKI de Mercabarna, amb mesures de contractació pública sostenible"/>
    <n v="80082"/>
    <n v="0"/>
    <n v="0"/>
    <n v="0"/>
    <s v="0 anys 0 mesos 15 dies"/>
    <d v="2024-07-30T00:00:00"/>
    <d v="2024-10-08T00:00:00"/>
    <d v="2024-10-28T00:00:00"/>
    <n v="0"/>
    <m/>
    <s v="48000000-8||48000000-8||48000000-8"/>
  </r>
  <r>
    <n v="15990200"/>
    <x v="2"/>
    <n v="100000006"/>
    <s v="Departament de Contractació de IMPJB"/>
    <n v="801934026"/>
    <s v="LA0007820"/>
    <s v="24/0021-00-CP/01"/>
    <s v="Serveis"/>
    <s v="Obert simplificat"/>
    <s v="Formalització"/>
    <s v="Contractació del servei d'auditoria, revisió, anàlisi i de millora dels processos del servei d'atorgament de permisos d'ocupació de la via pública de Parcs i Jardins de Barcelona, Institut Municipal amb mesures de contractació pública sostenible"/>
    <s v="Contractació del servei d'auditoria, revisió, anàlisi i de millora dels processos del servei d'atorgament de permisos d'ocupació de la via pública de Parcs i Jardins de Barcelona, Institut Municipal amb mesures de contractació pública sostenible"/>
    <n v="20661.16"/>
    <n v="0"/>
    <n v="0"/>
    <n v="0"/>
    <s v="0 anys 3 mesos 7 dies"/>
    <d v="2024-05-10T00:00:00"/>
    <d v="2024-08-27T00:00:00"/>
    <d v="2024-09-09T00:00:00"/>
    <n v="0"/>
    <m/>
    <s v="79212200-5||79212200-5"/>
  </r>
  <r>
    <n v="15937468"/>
    <x v="0"/>
    <n v="16125366"/>
    <s v="Gerència d'Àrea de Seguretat, Prevenció i Convivència"/>
    <n v="801930008"/>
    <s v="L01080193"/>
    <s v="001_24001436"/>
    <s v="Serveis"/>
    <s v="Obert simplificat abreujat"/>
    <s v="Adjudicació"/>
    <s v="serveis auxiliars (logístics, tècnics, audiovisuals i de càtering així com el subministrament de materials i muntatge i desmuntatge de l¿acte) i lloguer d¿espais, necessaris per a dur a terme la  celebració de la Diada de la Guàrdia Urbana de Barcelona de l¿any 2024"/>
    <s v="serveis auxiliars (logístics, tècnics, audiovisuals i de càtering així com el subministrament de materials i muntatge i desmuntatge de l¿acte) i lloguer d¿espais, necessaris per a dur a terme la  celebració de la Diada de la Guàrdia Urbana de Barcelona de l¿any 2024, de conformitat amb el plec de prescripcions tècniques i amb mesures de contractació pública sostenible"/>
    <n v="49586.84"/>
    <n v="0"/>
    <n v="0"/>
    <n v="0"/>
    <s v="anys 4 mesos  dies"/>
    <d v="2024-07-03T00:00:00"/>
    <d v="2024-09-09T00:00:00"/>
    <m/>
    <n v="0"/>
    <s v="Servei d¿ús d¿instal·lacions així com dels serveis necessaris per a dur a terme la celebració de la Diada de la Guàrdia Urbana de Barcelona de l¿any 2024."/>
    <s v="79952000-2||79952000-2"/>
  </r>
  <r>
    <n v="16541256"/>
    <x v="18"/>
    <m/>
    <m/>
    <n v="801934047"/>
    <s v="L01080193"/>
    <s v="24/045"/>
    <s v="Subministraments"/>
    <s v="Obert"/>
    <s v="Formalització"/>
    <s v="Subministrament, instal·lació i configuració d’un nou sistema de backup per a l’IMHAB, amb mesures de contractació pública sostenible (exp. 24/045)"/>
    <s v="Subministrament i instal·lació d’un nou sistema de còpies de seguretat integral per a tot l’IMHAB"/>
    <n v="201400"/>
    <n v="0"/>
    <n v="1"/>
    <n v="0"/>
    <s v="3 anys 0 mesos 0 dies"/>
    <d v="2024-05-23T00:00:00"/>
    <d v="2024-07-16T00:00:00"/>
    <d v="2024-09-09T00:00:00"/>
    <n v="0"/>
    <m/>
    <s v="30234000-8||30234000-8||30234000-8"/>
  </r>
  <r>
    <n v="16191063"/>
    <x v="3"/>
    <m/>
    <m/>
    <n v="801935097"/>
    <n v="100"/>
    <n v="6112024030"/>
    <s v="Serveis"/>
    <s v="Obert"/>
    <s v="Formalització"/>
    <s v="611.2024.030_SERVEIS RELATIUS A LA REDACCIÓ DE MEMÒRIES VALORADES I LA DIRECCIÓ DE LES OBRES CORRESPONENTS A LES ACTUACIONS DE SUPERFÍCIE DEL PLA ENDREÇA BARCELONA, AMB MESURES DE CONTRACTACIÓ PÚBLICA SOSTENIBLE."/>
    <s v="Serveis relatius a la redacció de memòries valorades i la direcció de les obres corresponents a les actuacions de superfície del Pla Endreça."/>
    <n v="2140743.29"/>
    <n v="1"/>
    <n v="0"/>
    <n v="0"/>
    <s v="2 anys 10 mesos 0 dies"/>
    <d v="2024-03-26T00:00:00"/>
    <d v="2024-07-04T00:00:00"/>
    <d v="2024-09-09T00:00:00"/>
    <n v="2"/>
    <s v="LOT 2: 03 SANTS-MONTJUÏC, 04 LES CORTS, 05 SARRIÀ-SANT GERVASI, 06 GRÀCIA"/>
    <s v="71000000-8||71000000-8||71000000-8"/>
  </r>
  <r>
    <n v="16191063"/>
    <x v="3"/>
    <m/>
    <m/>
    <n v="801935097"/>
    <n v="100"/>
    <n v="6112024030"/>
    <s v="Serveis"/>
    <s v="Obert"/>
    <s v="Formalització"/>
    <s v="611.2024.030_SERVEIS RELATIUS A LA REDACCIÓ DE MEMÒRIES VALORADES I LA DIRECCIÓ DE LES OBRES CORRESPONENTS A LES ACTUACIONS DE SUPERFÍCIE DEL PLA ENDREÇA BARCELONA, AMB MESURES DE CONTRACTACIÓ PÚBLICA SOSTENIBLE."/>
    <s v="Serveis relatius a la redacció de memòries valorades i la direcció de les obres corresponents a les actuacions de superfície del Pla Endreça."/>
    <n v="2140743.29"/>
    <n v="1"/>
    <n v="0"/>
    <n v="0"/>
    <s v="2 anys 10 mesos 0 dies"/>
    <d v="2024-03-26T00:00:00"/>
    <d v="2024-07-04T00:00:00"/>
    <d v="2024-09-09T00:00:00"/>
    <n v="3"/>
    <s v="LOT 3: 08 NOU BARRIS, 09 SANT ANDREU, 10 SANT MARTÍ"/>
    <s v="71000000-8||71000000-8||71000000-8"/>
  </r>
  <r>
    <n v="15937468"/>
    <x v="0"/>
    <n v="16147750"/>
    <s v="Districte de Nou Barris"/>
    <n v="801930008"/>
    <s v="L01080193"/>
    <s v="001/22002365"/>
    <s v="Obres"/>
    <s v="Obert"/>
    <s v="Formalització"/>
    <s v="Obres de repavimentació c/ Batllori i Rio Janeiro"/>
    <s v="Obres de repavimentació dels carrers Batllori i Rio de Janeiro, al Districte de Nou Barris"/>
    <n v="191446.61"/>
    <n v="0"/>
    <n v="1"/>
    <n v="0"/>
    <s v="0 anys 2 mesos 0 dies"/>
    <d v="2024-09-09T00:00:00"/>
    <d v="2022-10-28T00:00:00"/>
    <d v="2024-09-09T00:00:00"/>
    <n v="0"/>
    <s v="Obres de repavimentació dels carrers Batllori i Rio de Janeiro, al Districte de Nou Barris"/>
    <s v="45233222-1||45233222-1||45233222-1||45233222-1"/>
  </r>
  <r>
    <n v="16054009"/>
    <x v="7"/>
    <m/>
    <m/>
    <n v="801934032"/>
    <s v="LA0006806"/>
    <n v="24001236"/>
    <s v="Subministraments"/>
    <s v="Obert simplificat abreujat"/>
    <s v="Formalització"/>
    <s v="Subministraments i serveis per al muntatge i desmuntatge dels equips de so, llums i vídeo per a la programació artística del Pont 2. Mercè 24"/>
    <s v="Contracte mixt de subministraments i serveis per al muntatge i desmuntatge dels equips de so, llums i vídeo necessaris per a la programació artística del Pont 2, per a la Mercè 2024, amb mesures de contractació pública sostenible"/>
    <n v="38000"/>
    <n v="0"/>
    <n v="0"/>
    <n v="0"/>
    <s v="01/09/2024 a 30/09/2024"/>
    <d v="2024-07-24T00:00:00"/>
    <d v="2024-09-09T00:00:00"/>
    <d v="2024-10-28T00:00:00"/>
    <n v="0"/>
    <m/>
    <s v="79952000-2||79952000-2||79952000-2"/>
  </r>
  <r>
    <n v="16191063"/>
    <x v="3"/>
    <m/>
    <m/>
    <n v="801935097"/>
    <n v="100"/>
    <n v="6082024070"/>
    <s v="Serveis"/>
    <s v="Obert"/>
    <s v="Formalització"/>
    <s v="SERVEIS DE COORDINACIÓ DE SEGURETAT I SALUT EN FASE D’EXECUCIÓ D’OBRA, I COORDINACIÓ D’ACTIVATS EMPRESARIALS DE LES OBRES DE L’EQUIPAMENT D’USOS MIXTES A L’ILLA Q SITUAT AL BARRI DEL TURÓ DE LA PEIRA, AL DISTRICTE DE NOU BARRIS DE BARCELONA, AMB MESURES DE CONTRACTACIÓ PÚBLICA SOSTENIBLE"/>
    <s v="Serveis de coordinació de seguretat i salut en fase d'execució d'obra, i coordinació d'activitats empresarials de les obres de l'equipament d'usos mixtes a l'illa Q situat al barri del Turó de la Peira, al districte de Nou Barris de Barcelona, amb mesures de contractació pública sostenible."/>
    <n v="102331.24"/>
    <n v="0"/>
    <n v="1"/>
    <n v="0"/>
    <s v="0 anys 11 mesos 0 dies"/>
    <d v="2024-09-09T00:00:00"/>
    <d v="2024-11-14T00:00:00"/>
    <d v="2024-12-10T00:00:00"/>
    <n v="0"/>
    <m/>
    <s v="71317210-8||71317210-8"/>
  </r>
  <r>
    <n v="16054009"/>
    <x v="7"/>
    <m/>
    <m/>
    <n v="801934032"/>
    <s v="LA0006806"/>
    <s v="006_24001107"/>
    <s v="Serveis"/>
    <s v="Obert simplificat abreujat"/>
    <s v="Formalització"/>
    <s v="Lloguer, muntatge i desmuntatge de tanques, backstage  i estructures Av Til.lers Mercè24"/>
    <s v="lloguer, muntatge i desmuntatge de tanques, zona de backstage i estructures tècniques, així com l'operativa de l'espai previst para les Festes de la Mercè a l'Avinguda dels Til·lers del Parc de la Ciutadella"/>
    <n v="40000"/>
    <n v="0"/>
    <n v="0"/>
    <n v="0"/>
    <s v="0 anys 1 mesos 0 dies"/>
    <d v="2024-07-23T00:00:00"/>
    <d v="2024-09-09T00:00:00"/>
    <d v="2024-10-14T00:00:00"/>
    <n v="0"/>
    <s v="lloguer, muntatge i desmuntatge de tanques, zona de backstage i estructures tècniques, així com l'operativa de l'espai previst para les Festes de la Mercè a l'Avinguda dels Til·lers del Parc de la Ciutadella"/>
    <s v="79952000-2||79952000-2||79952000-2"/>
  </r>
  <r>
    <n v="15990200"/>
    <x v="2"/>
    <n v="100000006"/>
    <s v="Departament de Contractació de IMPJB"/>
    <n v="801934026"/>
    <s v="LA0007820"/>
    <s v="24/0109-00-CP/01"/>
    <s v="Subministraments"/>
    <s v="Obert simplificat abreujat"/>
    <s v="Formalització"/>
    <s v="Contractació del subministrament i col·locació de 1.270 m lin. de banda elèctrica i 200 m lin. de filferro per a la dissuasió d'aus a l'edifici de l'Hivernacle del Parc de la Ciutadella, amb mesures de contractació pública sostenible"/>
    <s v="Contractació del subministrament i col·locació de 1.270 m lin. de banda elèctrica i 200 m lin. de filferro per a la dissuasió d'aus a l'edifici de l'Hivernacle del Parc de la Ciutadella, amb mesures de contractació pública sostenible"/>
    <n v="50418.13"/>
    <n v="0"/>
    <n v="0"/>
    <n v="0"/>
    <s v="0 anys 0 mesos 29 dies"/>
    <d v="2024-07-08T00:00:00"/>
    <d v="2024-09-09T00:00:00"/>
    <d v="2024-09-26T00:00:00"/>
    <n v="0"/>
    <m/>
    <s v="90922000-6||90922000-6"/>
  </r>
  <r>
    <n v="16541256"/>
    <x v="18"/>
    <m/>
    <m/>
    <n v="801934047"/>
    <s v="L01080193"/>
    <s v="24/063"/>
    <s v="Serveis"/>
    <s v="Obert simplificat"/>
    <s v="Formalització"/>
    <s v="Serveis de manteniment i construcció d’evolutius de l’aplicació del “Registre de sol·licitants d’habitatge amb protecció oficial i adjudicació d’habitatges”, amb mesures de contractació pública sostenible (exp. 24/063)"/>
    <s v="Serveis de manteniment i construcció d’evolutius de l’aplicació del “Registre de sol·licitants d’habitatge amb protecció oficial i adjudicació d’habitatges”, amb mesures de contractació pública sostenible (exp. 24/063)."/>
    <n v="139416.39000000001"/>
    <n v="0"/>
    <n v="1"/>
    <n v="0"/>
    <s v="1 anys 5 mesos 0 dies"/>
    <d v="2024-06-13T00:00:00"/>
    <d v="2024-07-29T00:00:00"/>
    <d v="2024-09-09T00:00:00"/>
    <n v="0"/>
    <m/>
    <s v="72267100-0||72267100-0||72267100-0||72267100-0"/>
  </r>
  <r>
    <n v="15937468"/>
    <x v="0"/>
    <n v="16235970"/>
    <s v="Districte de Sarrià-Sant Gervasi"/>
    <n v="801930008"/>
    <s v="L01080193"/>
    <s v="001_24001396"/>
    <s v="Serveis"/>
    <s v="Obert"/>
    <s v="Adjudicació"/>
    <s v="Gestió, dinamització, organització i coordinació Centres Cívics (4 lots)"/>
    <s v="Gestió, dinamització, organització i coordinació del CC Sarrià, CC Vil.la Urània, Casal Infantil Vil.la Urània, Espai Familiar de Criança Municipal La Saleta, Aula Ambiental Vil.la Urània, CC Vil.la Florida i CC Pere Pruna"/>
    <n v="2130738.52"/>
    <n v="1"/>
    <n v="0"/>
    <n v="0"/>
    <s v="3 anys  mesos  dies"/>
    <d v="2024-09-10T00:00:00"/>
    <d v="2024-12-12T00:00:00"/>
    <m/>
    <n v="3"/>
    <s v="Gestió, dinamització, organització i coordinació del Centre Cívic Vil.la Florida"/>
    <s v="92000000-1||92000000-1||92000000-1"/>
  </r>
  <r>
    <n v="27013135"/>
    <x v="14"/>
    <m/>
    <m/>
    <n v="9502100000"/>
    <s v="LA0009826"/>
    <s v="28/NSP-S"/>
    <s v="Serveis"/>
    <s v="Negociat sense publicitat"/>
    <s v="Formalització"/>
    <s v="Serveis de càtering per als dos espais d'hospitalitat de la Fundació Barcelona Capital Nàutica durant la AC37"/>
    <s v="Contractació d’un servei de càtering per als dos espais d’hospitalitat que tindrà la Fundació Barcelona Capital Nàutica pels seus patrons durant la celebració de la 37a edició de la Copa Amèrica de Vela"/>
    <n v="125000"/>
    <n v="0"/>
    <n v="1"/>
    <n v="0"/>
    <s v="06/09/2024 a 27/10/2024"/>
    <d v="2024-07-26T00:00:00"/>
    <d v="2024-09-06T00:00:00"/>
    <d v="2024-09-10T00:00:00"/>
    <n v="0"/>
    <m/>
    <s v="55523000-2||55523000-2||55523000-2"/>
  </r>
  <r>
    <n v="16191149"/>
    <x v="17"/>
    <m/>
    <m/>
    <n v="9900648005"/>
    <n v="100"/>
    <n v="20245427"/>
    <s v="Subministraments"/>
    <s v="Contracte menor"/>
    <s v="Publicació agregada de contractes"/>
    <s v="Subscripció Diari ARA"/>
    <s v="Subscripció Diari ARA"/>
    <n v="100"/>
    <n v="0"/>
    <n v="0"/>
    <n v="1"/>
    <s v="25/04/2024 a 24/04/2025"/>
    <m/>
    <m/>
    <m/>
    <m/>
    <m/>
    <s v="22200000-2"/>
  </r>
  <r>
    <n v="16191149"/>
    <x v="17"/>
    <m/>
    <m/>
    <n v="9900648005"/>
    <n v="100"/>
    <n v="20245460"/>
    <s v="Subministraments"/>
    <s v="Contracte menor"/>
    <s v="Publicació agregada de contractes"/>
    <s v="Software Insight IDR"/>
    <s v="Software Insight IDR"/>
    <n v="14900"/>
    <n v="0"/>
    <n v="0"/>
    <n v="1"/>
    <s v="16/05/2024 a 15/05/2025"/>
    <m/>
    <m/>
    <m/>
    <m/>
    <m/>
    <s v="48000000-8"/>
  </r>
  <r>
    <n v="15990532"/>
    <x v="10"/>
    <m/>
    <m/>
    <n v="801933103"/>
    <s v="LA0007817"/>
    <s v="015_24000107"/>
    <s v="Serveis"/>
    <s v="Contracte menor"/>
    <s v="Publicació agregada de contractes"/>
    <s v="TALLERS DE CREACIÓ DE CIRC: SOM CIRC, projecte on els serveis socials dels barris del Besòs-Maresme i Sant Martí-Verneda del Districte de Sant Martí fan el seguiment socioeducatiu."/>
    <s v="TALLERS DE CREACIÓ DE CIRC: SOM CIRC, projecte on els serveis socials dels barris del Besòs-Maresme i Sant Martí-Verneda del Districte de Sant Martí fan el seguiment socioeducatiu."/>
    <n v="4501.25"/>
    <n v="0"/>
    <n v="0"/>
    <n v="1"/>
    <s v="01/06/2024 a 31/12/2024"/>
    <m/>
    <m/>
    <m/>
    <m/>
    <m/>
    <s v="98000000-3"/>
  </r>
  <r>
    <n v="15990532"/>
    <x v="10"/>
    <m/>
    <m/>
    <n v="801933103"/>
    <s v="LA0007817"/>
    <n v="24000074"/>
    <s v="Serveis"/>
    <s v="Contracte menor"/>
    <s v="Publicació agregada de contractes"/>
    <s v="Docència del curs “Autolideratge i cos”"/>
    <s v="Docència del curs “Autolideratge i cos”"/>
    <n v="14980"/>
    <n v="0"/>
    <n v="0"/>
    <n v="1"/>
    <s v="09/05/2024 a 31/12/2024"/>
    <m/>
    <m/>
    <m/>
    <m/>
    <m/>
    <s v="79633000-0"/>
  </r>
  <r>
    <n v="15990532"/>
    <x v="10"/>
    <m/>
    <m/>
    <n v="801933103"/>
    <s v="LA0007817"/>
    <s v="015_24000113"/>
    <s v="Serveis"/>
    <s v="Contracte menor"/>
    <s v="Publicació agregada de contractes"/>
    <s v="Docència del curs Abordatge social en contextos de diversitat cultural"/>
    <s v="Docència del curs Abordatge social en contextos de diversitat cultural"/>
    <n v="5850"/>
    <n v="0"/>
    <n v="0"/>
    <n v="1"/>
    <s v="21/06/2024 a 31/12/2024"/>
    <m/>
    <m/>
    <m/>
    <m/>
    <m/>
    <s v="79633000-0"/>
  </r>
  <r>
    <n v="15990532"/>
    <x v="10"/>
    <m/>
    <m/>
    <n v="801933103"/>
    <s v="LA0007817"/>
    <n v="24000076"/>
    <s v="Serveis"/>
    <s v="Contracte menor"/>
    <s v="Publicació agregada de contractes"/>
    <s v="Docència en perspectiva de gènere en el sistema de protecció infància i adolescència"/>
    <s v="Docència en perspectiva de gènere en el sistema de protecció infància i adolescència"/>
    <n v="8240"/>
    <n v="0"/>
    <n v="0"/>
    <n v="1"/>
    <s v="23/05/2024 a 31/12/2024"/>
    <m/>
    <m/>
    <m/>
    <m/>
    <m/>
    <s v="79633000-0"/>
  </r>
  <r>
    <n v="15990532"/>
    <x v="10"/>
    <m/>
    <m/>
    <n v="801933103"/>
    <s v="LA0007817"/>
    <s v="015_24000091"/>
    <s v="Serveis"/>
    <s v="Contracte menor"/>
    <s v="Publicació agregada de contractes"/>
    <s v="Realització de les tasques de secretaria tècnica del Comitè d'experts en el procés de licitació per a la contractació de la gestió integral de la residència Parc del Guinardó"/>
    <s v="Realització de les tasques de secretaria tècnica del Comitè d'experts en el procés de licitació per a la contractació de la gestió integral de la residència Parc del Guinardó"/>
    <n v="3045"/>
    <n v="0"/>
    <n v="0"/>
    <n v="1"/>
    <s v="09/05/2024 a 30/09/2024"/>
    <m/>
    <m/>
    <m/>
    <m/>
    <m/>
    <s v="85311100-3"/>
  </r>
  <r>
    <n v="15990532"/>
    <x v="10"/>
    <m/>
    <m/>
    <n v="801933103"/>
    <s v="LA0007817"/>
    <s v="015_24000094"/>
    <s v="Serveis"/>
    <s v="Contracte menor"/>
    <s v="Publicació agregada de contractes"/>
    <s v="La formació als professionals dels SEAIAS i l'Equip Terapèutic en traumateràpia sistèmica Barudy-Dantagman i la realització del taller d'espai d'aprenentatge a partir de les actuacions professionals a l'Equip Terapèutic"/>
    <s v="La formació als professionals dels SEAIAS i l'Equip Terapèutic en traumateràpia sistèmica Barudy-Dantagman i la realització del taller d'espai d'aprenentatge a partir de les actuacions professionals a l'Equip Terapèutic"/>
    <n v="14150"/>
    <n v="0"/>
    <n v="0"/>
    <n v="1"/>
    <s v="10/05/2024 a 31/12/2024"/>
    <m/>
    <m/>
    <m/>
    <m/>
    <m/>
    <s v="79633000-0"/>
  </r>
  <r>
    <n v="15990532"/>
    <x v="10"/>
    <m/>
    <m/>
    <n v="801933103"/>
    <s v="LA0007817"/>
    <n v="24000047"/>
    <s v="Serveis"/>
    <s v="Contracte menor"/>
    <s v="Publicació agregada de contractes"/>
    <s v="Servei de NETEGES DE XOC als domicilis dels usuaris dels Serveis Socials de la ciutat de Barcelona"/>
    <s v="Servei de NETEGES DE XOC als domicilis dels usuaris dels Serveis Socials de la ciutat de Barcelona"/>
    <n v="14999"/>
    <n v="0"/>
    <n v="0"/>
    <n v="1"/>
    <s v="08/05/2024 a 31/12/2024"/>
    <m/>
    <m/>
    <m/>
    <m/>
    <m/>
    <s v="90910000-9"/>
  </r>
  <r>
    <n v="15990532"/>
    <x v="10"/>
    <m/>
    <m/>
    <n v="801933103"/>
    <s v="LA0007817"/>
    <n v="24000075"/>
    <s v="Serveis"/>
    <s v="Contracte menor"/>
    <s v="Publicació agregada de contractes"/>
    <s v="Jocs intel·ligents presencials com a eina ideal per posar en pràctica i potenciar les habilitats socials"/>
    <s v="Jocs intel·ligents presencials com a eina ideal per posar en pràctica i potenciar les habilitats socials"/>
    <n v="14988"/>
    <n v="0"/>
    <n v="0"/>
    <n v="1"/>
    <s v="09/05/2024 a 31/12/2024"/>
    <m/>
    <m/>
    <m/>
    <m/>
    <m/>
    <s v="79633000-0"/>
  </r>
  <r>
    <n v="15990532"/>
    <x v="10"/>
    <m/>
    <m/>
    <n v="801933103"/>
    <s v="LA0007817"/>
    <n v="24000072"/>
    <s v="Serveis"/>
    <s v="Contracte menor"/>
    <s v="Publicació agregada de contractes"/>
    <s v="Servei d’Arranjaments als domicilis dels usuaris dels Serveis Socials de la ciutat de Barcelona"/>
    <s v="Servei d’Arranjaments als domicilis dels usuaris dels Serveis Socials de la ciutat de Barcelona"/>
    <n v="14999"/>
    <n v="0"/>
    <n v="0"/>
    <n v="1"/>
    <s v="09/05/2024 a 31/12/2024"/>
    <m/>
    <m/>
    <m/>
    <m/>
    <m/>
    <s v="50000000-5"/>
  </r>
  <r>
    <n v="15990532"/>
    <x v="10"/>
    <m/>
    <m/>
    <n v="801933103"/>
    <s v="LA0007817"/>
    <s v="015_24000093"/>
    <s v="Serveis"/>
    <s v="Contracte menor"/>
    <s v="Publicació agregada de contractes"/>
    <s v="Servei de tasteig i valoració de la qualitat dels productes i de l'oferta de menús que presentin les empreses participants en els 2 lots del contracte núm. 23000183 per a la gestió de 150 places/dia de menjador diürn i de 160 de menjador nocturn."/>
    <s v="Servei de tasteig i valoració de la qualitat dels productes i de l'oferta de menús que presentin les empreses participants en els 2 lots del contracte núm. 23000183 per a la gestió de 150 places/dia de menjador diürn i de 160 de menjador nocturn."/>
    <n v="2679"/>
    <n v="0"/>
    <n v="0"/>
    <n v="1"/>
    <s v="02/05/2024 a 30/06/2024"/>
    <m/>
    <m/>
    <m/>
    <m/>
    <m/>
    <s v="73000000-2"/>
  </r>
  <r>
    <n v="15990532"/>
    <x v="10"/>
    <m/>
    <m/>
    <n v="801933103"/>
    <s v="LA0007817"/>
    <s v="015_24000104"/>
    <s v="Serveis"/>
    <s v="Contracte menor"/>
    <s v="Publicació agregada de contractes"/>
    <s v="Servei de càtering per proveir d'esmorzar a 90 persones participants en dues jornades organitzades per l'IMSS"/>
    <s v="Servei de càtering per proveir d'esmorzar a 90 persones participants en dues jornades organitzades per l'IMSS"/>
    <n v="1189.5"/>
    <n v="0"/>
    <n v="0"/>
    <n v="1"/>
    <s v="10/05/2024 a 05/07/2024"/>
    <m/>
    <m/>
    <m/>
    <m/>
    <m/>
    <s v="39311000-5"/>
  </r>
  <r>
    <n v="15990532"/>
    <x v="10"/>
    <m/>
    <m/>
    <n v="801933103"/>
    <s v="LA0007817"/>
    <n v="24000022"/>
    <s v="Serveis"/>
    <s v="Contracte menor"/>
    <s v="Publicació agregada de contractes"/>
    <s v="Docència dels cursos “Acompanyament al procés de dol” i “La intervenció sistèmica en l’àmbit educatiu i en medi obert”"/>
    <s v="Docència dels cursos “Acompanyament al procés de dol” i “La intervenció sistèmica en l’àmbit educatiu i en medi obert”"/>
    <n v="12350"/>
    <n v="0"/>
    <n v="0"/>
    <n v="1"/>
    <s v="09/05/2024 a 31/12/2024"/>
    <m/>
    <m/>
    <m/>
    <m/>
    <m/>
    <s v="79633000-0"/>
  </r>
  <r>
    <n v="15990532"/>
    <x v="10"/>
    <m/>
    <m/>
    <n v="801933103"/>
    <s v="LA0007817"/>
    <s v="015_24000112"/>
    <s v="Serveis"/>
    <s v="Contracte menor"/>
    <s v="Publicació agregada de contractes"/>
    <s v="Suport a la Direcció d'Estratègia i Nous Projectes en la identificació de la informació i fluxos de gestió de les sol·licituds d'allotjament temporal d'urgència, i les seves renovacions. Disseny i maquetat d'un prototip TIC."/>
    <s v="Suport a la Direcció d'Estratègia i Nous Projectes en la identificació de la informació i fluxos de gestió de les sol·licituds d'allotjament temporal d'urgència, i les seves renovacions. Disseny i maquetat d'un prototip TIC."/>
    <n v="14950"/>
    <n v="0"/>
    <n v="0"/>
    <n v="1"/>
    <s v="21/06/2024 a 31/12/2024"/>
    <m/>
    <m/>
    <m/>
    <m/>
    <m/>
    <s v="72600000-6"/>
  </r>
  <r>
    <n v="15990532"/>
    <x v="10"/>
    <m/>
    <m/>
    <n v="801933103"/>
    <s v="LA0007817"/>
    <s v="015_24000105"/>
    <s v="Serveis"/>
    <s v="Contracte menor"/>
    <s v="Publicació agregada de contractes"/>
    <s v="Espai formatiu i terapèutic per a pares i mares derivats per CSS Ciutat Meridiana-Torre Baró i Vallbona amb l'objectiu de que prenguin consciencia de les seves dificultats en la criança dels seus fills i contribuir a la millora de la seva paren"/>
    <s v="Espai formatiu i terapèutic per a pares i mares derivats per CSS Ciutat Meridiana-Torre Baró i Vallbona amb l'objectiu de que prenguin consciencia de les seves dificultats en la criança dels seus fills i contribuir a la millora de la seva paren"/>
    <n v="4000"/>
    <n v="0"/>
    <n v="0"/>
    <n v="1"/>
    <s v="28/05/2024 a 31/07/2024"/>
    <m/>
    <m/>
    <m/>
    <m/>
    <m/>
    <s v="80510000-2"/>
  </r>
  <r>
    <n v="15990532"/>
    <x v="10"/>
    <m/>
    <m/>
    <n v="801933103"/>
    <s v="LA0007817"/>
    <n v="24000071"/>
    <s v="Serveis"/>
    <s v="Contracte menor"/>
    <s v="Publicació agregada de contractes"/>
    <s v="Disseny de processos i procediments del model d’atenció social integral amb perspectiva comunitària"/>
    <s v="Disseny de processos i procediments del model d’atenció social integral amb perspectiva comunitària"/>
    <n v="14700"/>
    <n v="0"/>
    <n v="0"/>
    <n v="1"/>
    <s v="09/05/2024 a 31/12/2024"/>
    <m/>
    <m/>
    <m/>
    <m/>
    <m/>
    <s v="85312300-2"/>
  </r>
  <r>
    <n v="15990532"/>
    <x v="10"/>
    <m/>
    <m/>
    <n v="801933103"/>
    <s v="LA0007817"/>
    <s v="015_24000096"/>
    <s v="Serveis"/>
    <s v="Contracte menor"/>
    <s v="Publicació agregada de contractes"/>
    <s v="Docència del curs Abordatge social en contextos de diversitat cultural"/>
    <s v="Docència del curs Abordatge social en contextos de diversitat cultural"/>
    <n v="3500"/>
    <n v="0"/>
    <n v="0"/>
    <n v="1"/>
    <s v="09/05/2024 a 31/12/2024"/>
    <m/>
    <m/>
    <m/>
    <m/>
    <m/>
    <s v="79633000-0"/>
  </r>
  <r>
    <n v="15990532"/>
    <x v="10"/>
    <m/>
    <m/>
    <n v="801933103"/>
    <s v="LA0007817"/>
    <s v="015_24000119"/>
    <s v="Serveis"/>
    <s v="Contracte menor"/>
    <s v="Publicació agregada de contractes"/>
    <s v="Servei de suport per a la redacció de diversos informes econòmics relacionats amb els serveis domiciliaris, atès que no pot fer-ho directament per falta de mitjans i del coneixement tècnic específic."/>
    <s v="Servei de suport per a la redacció de diversos informes econòmics relacionats amb els serveis domiciliaris, atès que no pot fer-ho directament per falta de mitjans i del coneixement tècnic específic."/>
    <n v="6050"/>
    <n v="0"/>
    <n v="0"/>
    <n v="1"/>
    <s v="02/07/2024 a 31/12/2024"/>
    <m/>
    <m/>
    <m/>
    <m/>
    <m/>
    <s v="79411000-8"/>
  </r>
  <r>
    <n v="16191149"/>
    <x v="17"/>
    <m/>
    <m/>
    <n v="9900648005"/>
    <n v="100"/>
    <n v="20245496"/>
    <s v="Serveis"/>
    <s v="Contracte menor"/>
    <s v="Publicació agregada de contractes"/>
    <s v="Renovació anual (30/07/24 - 30/07/25)"/>
    <s v="Renovació anual (30/07/24 - 30/07/25)"/>
    <n v="4200"/>
    <n v="0"/>
    <n v="0"/>
    <n v="1"/>
    <s v="23/07/2024 a 22/07/2025"/>
    <m/>
    <m/>
    <m/>
    <m/>
    <m/>
    <s v="66510000-8"/>
  </r>
  <r>
    <n v="15990532"/>
    <x v="10"/>
    <m/>
    <m/>
    <n v="801933103"/>
    <s v="LA0007817"/>
    <s v="015_24000084"/>
    <s v="Serveis"/>
    <s v="Contracte menor"/>
    <s v="Publicació agregada de contractes"/>
    <s v="Formació i mentoratge en el procés de treball per elaborar, adaptar, revisar i implementar un model d'expedient administratiu d'infància i adolescència a l'Institut Municipal de Serveis Socials"/>
    <s v="Formació i mentoratge en el procés de treball per elaborar, adaptar, revisar i implementar un model d'expedient administratiu d'infància i adolescència a l'Institut Municipal de Serveis Socials"/>
    <n v="12200.79"/>
    <n v="0"/>
    <n v="0"/>
    <n v="1"/>
    <s v="09/05/2024 a 31/12/2024"/>
    <m/>
    <m/>
    <m/>
    <m/>
    <m/>
    <s v="73220000-0"/>
  </r>
  <r>
    <n v="15990532"/>
    <x v="10"/>
    <m/>
    <m/>
    <n v="801933103"/>
    <s v="LA0007817"/>
    <n v="24000067"/>
    <s v="Serveis"/>
    <s v="Contracte menor"/>
    <s v="Publicació agregada de contractes"/>
    <s v="Taller Espai d’aprenentatge a partir de les actuacions professionals"/>
    <s v="Taller Espai d’aprenentatge a partir de les actuacions professionals"/>
    <n v="2200"/>
    <n v="0"/>
    <n v="0"/>
    <n v="1"/>
    <s v="18/05/2024 a 31/12/2024"/>
    <m/>
    <m/>
    <m/>
    <m/>
    <m/>
    <s v="79633000-0"/>
  </r>
  <r>
    <n v="15990532"/>
    <x v="10"/>
    <m/>
    <m/>
    <n v="801933103"/>
    <s v="LA0007817"/>
    <s v="015_24000095"/>
    <s v="Serveis"/>
    <s v="Contracte menor"/>
    <s v="Publicació agregada de contractes"/>
    <s v="Estudi de casos de lipoatrofia semicircular relacionada amb els edificis CSS FRANJA BESÓS"/>
    <s v="Estudi de casos de lipoatrofia semicircular relacionada amb els edificis CSS FRANJA BESÓS"/>
    <n v="1452"/>
    <n v="0"/>
    <n v="0"/>
    <n v="1"/>
    <s v="09/05/2024 a 31/12/2024"/>
    <m/>
    <m/>
    <m/>
    <m/>
    <m/>
    <s v="71317210-8"/>
  </r>
  <r>
    <n v="15990532"/>
    <x v="10"/>
    <m/>
    <m/>
    <n v="801933103"/>
    <s v="LA0007817"/>
    <n v="24000073"/>
    <s v="Serveis"/>
    <s v="Contracte menor"/>
    <s v="Publicació agregada de contractes"/>
    <s v="Disseny, virtualització i pujada a Moodle dels cursos: “Intervenció professional en serveis socials bàsics des d’una perspectiva sistèmica”, “Atenció al ciutadà”, “Gestió administrativa de la LAPAD” i de la infografia “Conciliació familiar”"/>
    <s v="Disseny, virtualització i pujada a Moodle dels cursos: “Intervenció professional en serveis socials bàsics des d’una perspectiva sistèmica”, “Atenció al ciutadà”, “Gestió administrativa de la LAPAD” i de la infografia “Conciliació familiar”"/>
    <n v="4500"/>
    <n v="0"/>
    <n v="0"/>
    <n v="1"/>
    <s v="09/05/2024 a 31/12/2024"/>
    <m/>
    <m/>
    <m/>
    <m/>
    <m/>
    <s v="79633000-0"/>
  </r>
  <r>
    <n v="15990532"/>
    <x v="10"/>
    <m/>
    <m/>
    <n v="801933103"/>
    <s v="LA0007817"/>
    <s v="015_24000116"/>
    <s v="Serveis"/>
    <s v="Contracte menor"/>
    <s v="Publicació agregada de contractes"/>
    <s v="Gestió del servei de famílies col·laboradores en el període de 10 d'agost al 15 de setembre del 2024 ambdós inclosos."/>
    <s v="Gestió del servei de famílies col·laboradores en el període de 10 d'agost al 15 de setembre del 2024 ambdós inclosos."/>
    <n v="10289.43"/>
    <n v="0"/>
    <n v="0"/>
    <n v="1"/>
    <s v="10/08/2024 a 15/09/2024"/>
    <m/>
    <m/>
    <m/>
    <m/>
    <m/>
    <s v="85320000-8"/>
  </r>
  <r>
    <n v="15990532"/>
    <x v="10"/>
    <m/>
    <m/>
    <n v="801933103"/>
    <s v="LA0007817"/>
    <n v="24000079"/>
    <s v="Serveis"/>
    <s v="Contracte menor"/>
    <s v="Publicació agregada de contractes"/>
    <s v="Secretària Tècnica de l’activitat tècnica de la Red de Ciudades Españolas (REDCISS) per a abordar i posar en comú temes de Serveis Socials en un marc de col·laboració permanent."/>
    <s v="Secretària Tècnica de l’activitat tècnica de la Red de Ciudades Españolas (REDCISS) per a abordar i posar en comú temes de Serveis Socials en un marc de col·laboració permanent."/>
    <n v="14999.99"/>
    <n v="0"/>
    <n v="0"/>
    <n v="1"/>
    <s v="11/05/2024 a 31/12/2024"/>
    <m/>
    <m/>
    <m/>
    <m/>
    <m/>
    <s v="85312320-8"/>
  </r>
  <r>
    <n v="15990532"/>
    <x v="10"/>
    <m/>
    <m/>
    <n v="801933103"/>
    <s v="LA0007817"/>
    <s v="015_24000117"/>
    <s v="Serveis"/>
    <s v="Contracte menor"/>
    <s v="Publicació agregada de contractes"/>
    <s v="Suport grupal en intervencions emocionals al personal de l'IMSS per a l'any 2024"/>
    <s v="Suport grupal en intervencions emocionals al personal de l'IMSS per a l'any 2024"/>
    <n v="7725"/>
    <n v="0"/>
    <n v="0"/>
    <n v="1"/>
    <s v="27/06/2024 a 31/12/2024"/>
    <m/>
    <m/>
    <m/>
    <m/>
    <m/>
    <s v="71317200-5"/>
  </r>
  <r>
    <n v="15990903"/>
    <x v="24"/>
    <m/>
    <m/>
    <n v="801933086"/>
    <s v="LA0007818"/>
    <n v="24000021"/>
    <s v="Subministraments"/>
    <s v="Obert simplificat"/>
    <s v="Formalització"/>
    <s v="Subministraments per a l’ampliació del sistema de climatització del cub del CPD2, amb mesures de contractació sostenible"/>
    <s v="Subministraments per a l’ampliació del sistema de climatització del cub del CPD2, amb mesures de contractació sostenible"/>
    <n v="28925.62"/>
    <n v="0"/>
    <n v="0"/>
    <n v="0"/>
    <s v="anys 4 mesos  dies"/>
    <d v="2024-06-19T00:00:00"/>
    <d v="2024-09-10T00:00:00"/>
    <d v="2024-09-25T00:00:00"/>
    <n v="0"/>
    <m/>
    <s v="45331231-4||45331231-4"/>
  </r>
  <r>
    <n v="16191149"/>
    <x v="17"/>
    <m/>
    <m/>
    <n v="9900648005"/>
    <n v="100"/>
    <n v="20245431"/>
    <s v="Serveis"/>
    <s v="Contracte menor"/>
    <s v="Publicació agregada de contractes"/>
    <s v="Disseny"/>
    <s v="Disseny"/>
    <n v="500"/>
    <n v="0"/>
    <n v="0"/>
    <n v="1"/>
    <s v="25/04/2024 a 24/04/2025"/>
    <m/>
    <m/>
    <m/>
    <m/>
    <m/>
    <s v="79811000-2"/>
  </r>
  <r>
    <n v="16191063"/>
    <x v="3"/>
    <m/>
    <m/>
    <n v="801935097"/>
    <n v="100"/>
    <n v="6112024036"/>
    <s v="Serveis"/>
    <s v="Obert"/>
    <s v="Formalització"/>
    <s v="611.2024.036_SERVEIS D'ASSISTÈNCIA TÈCNICA EN LA GESTIÓ DE DADES I OFICINA TÈCNICA \DATA LAB\ A LES OFICINES DE BIMSA."/>
    <s v="Serveis d'Assistència Tècnica en la Gestió de Dades i Oficina Tècnica \Data Lab\ a les oficines de Bimsa."/>
    <n v="684024.02"/>
    <n v="0"/>
    <n v="1"/>
    <n v="0"/>
    <s v="1 anys 0 mesos 0 dies"/>
    <d v="2024-03-14T00:00:00"/>
    <d v="2024-07-12T00:00:00"/>
    <d v="2024-09-10T00:00:00"/>
    <n v="0"/>
    <m/>
    <s v="72212600-5||72212600-5||72212460-1||72000000-5||72000000-5||72000000-5||72212600-5||72212460-1||72212600-5||72212460-1||72000000-5"/>
  </r>
  <r>
    <n v="16191149"/>
    <x v="17"/>
    <m/>
    <m/>
    <n v="9900648005"/>
    <n v="100"/>
    <n v="20245487"/>
    <s v="Serveis"/>
    <s v="Contracte menor"/>
    <s v="Publicació agregada de contractes"/>
    <s v="Empresa Treball Temporal"/>
    <s v="Empresa Treball Temporal"/>
    <n v="12000"/>
    <n v="0"/>
    <n v="0"/>
    <n v="1"/>
    <s v="14/06/2024 a 13/06/2025"/>
    <m/>
    <m/>
    <m/>
    <m/>
    <m/>
    <s v="79620000-6"/>
  </r>
  <r>
    <n v="16191149"/>
    <x v="17"/>
    <m/>
    <m/>
    <n v="9900648005"/>
    <n v="100"/>
    <n v="20245471"/>
    <s v="Serveis"/>
    <s v="Contracte menor"/>
    <s v="Publicació agregada de contractes"/>
    <s v="Control de qualitat de la fase 1 del Situat de Productors Locals"/>
    <s v="Control de qualitat de la fase 1 del Situat de Productors Locals"/>
    <n v="1934"/>
    <n v="0"/>
    <n v="0"/>
    <n v="1"/>
    <s v="05/06/2024 a 04/06/2025"/>
    <m/>
    <m/>
    <m/>
    <m/>
    <m/>
    <s v="44115710-9"/>
  </r>
  <r>
    <n v="16191149"/>
    <x v="17"/>
    <m/>
    <m/>
    <n v="9900648005"/>
    <n v="100"/>
    <n v="20245501"/>
    <s v="Subministraments"/>
    <s v="Contracte menor"/>
    <s v="Publicació agregada de contractes"/>
    <s v="Subministrament i col·locació de rètols segons projecte situats-productors a la marquesina del PAV G"/>
    <s v="Subministrament i col·locació de rètols segons projecte situats-productors a la marquesina del PAV G"/>
    <n v="12486"/>
    <n v="0"/>
    <n v="0"/>
    <n v="1"/>
    <s v="26/06/2024 a 25/06/2025"/>
    <m/>
    <m/>
    <m/>
    <m/>
    <m/>
    <s v="39174000-2"/>
  </r>
  <r>
    <n v="16191149"/>
    <x v="17"/>
    <m/>
    <m/>
    <n v="9900648005"/>
    <n v="100"/>
    <n v="20245411"/>
    <s v="Subministraments"/>
    <s v="Contracte menor"/>
    <s v="Publicació agregada de contractes"/>
    <s v="Llibres Sant Jordi"/>
    <s v="Llibres Sant Jordi"/>
    <n v="2100"/>
    <n v="0"/>
    <n v="0"/>
    <n v="1"/>
    <s v="10/04/2024 a 09/04/2025"/>
    <m/>
    <m/>
    <m/>
    <m/>
    <m/>
    <s v="22110000-4"/>
  </r>
  <r>
    <n v="16191149"/>
    <x v="17"/>
    <m/>
    <m/>
    <n v="9900648005"/>
    <n v="100"/>
    <n v="20245414"/>
    <s v="Subministraments"/>
    <s v="Contracte menor"/>
    <s v="Publicació agregada de contractes"/>
    <s v="Aba Lingua (Infoports)"/>
    <s v="Aba Lingua (Infoports)"/>
    <n v="510"/>
    <n v="0"/>
    <n v="0"/>
    <n v="1"/>
    <s v="10/04/2024 a 09/04/2025"/>
    <m/>
    <m/>
    <m/>
    <m/>
    <m/>
    <s v="48740000-7"/>
  </r>
  <r>
    <n v="16191149"/>
    <x v="17"/>
    <m/>
    <m/>
    <n v="9900648005"/>
    <n v="100"/>
    <n v="20245419"/>
    <s v="Serveis"/>
    <s v="Contracte menor"/>
    <s v="Publicació agregada de contractes"/>
    <s v="Servei de traductors i equips infoports"/>
    <s v="Servei de traductors i equips infoports"/>
    <n v="12000"/>
    <n v="0"/>
    <n v="0"/>
    <n v="1"/>
    <s v="22/04/2024 a 21/04/2025"/>
    <m/>
    <m/>
    <m/>
    <m/>
    <m/>
    <s v="48740000-7"/>
  </r>
  <r>
    <n v="16191149"/>
    <x v="17"/>
    <m/>
    <m/>
    <n v="9900648005"/>
    <n v="100"/>
    <n v="20245490"/>
    <s v="Serveis"/>
    <s v="Contracte menor"/>
    <s v="Publicació agregada de contractes"/>
    <s v="Revisió de llicències ambientals de MB i informe compliment requisits legals"/>
    <s v="Revisió de llicències ambientals de MB i informe compliment requisits legals"/>
    <n v="2500"/>
    <n v="0"/>
    <n v="0"/>
    <n v="1"/>
    <s v="20/06/2024 a 19/06/2025"/>
    <m/>
    <m/>
    <m/>
    <m/>
    <m/>
    <s v="71313000-5"/>
  </r>
  <r>
    <n v="16191149"/>
    <x v="17"/>
    <m/>
    <m/>
    <n v="9900648005"/>
    <n v="100"/>
    <n v="20245437"/>
    <s v="Serveis"/>
    <s v="Contracte menor"/>
    <s v="Publicació agregada de contractes"/>
    <s v="Serveis enginyeria per suport procés contractació i DF instal·lació megafonia"/>
    <s v="Serveis enginyeria per suport procés contractació i DF instal·lació megafonia"/>
    <n v="6190"/>
    <n v="0"/>
    <n v="0"/>
    <n v="1"/>
    <s v="16/05/2024 a 15/05/2025"/>
    <m/>
    <m/>
    <m/>
    <m/>
    <m/>
    <s v="71242000-6"/>
  </r>
  <r>
    <n v="16191149"/>
    <x v="17"/>
    <m/>
    <m/>
    <n v="9900648005"/>
    <n v="100"/>
    <n v="20245432"/>
    <s v="Serveis"/>
    <s v="Contracte menor"/>
    <s v="Publicació agregada de contractes"/>
    <s v="Restauració"/>
    <s v="Restauració"/>
    <n v="3000"/>
    <n v="0"/>
    <n v="0"/>
    <n v="1"/>
    <s v="25/04/2024 a 24/04/2025"/>
    <m/>
    <m/>
    <m/>
    <m/>
    <m/>
    <m/>
  </r>
  <r>
    <n v="16191149"/>
    <x v="17"/>
    <m/>
    <m/>
    <n v="9900648005"/>
    <n v="100"/>
    <n v="20245439"/>
    <s v="Serveis"/>
    <s v="Contracte menor"/>
    <s v="Publicació agregada de contractes"/>
    <s v="HEALTH REVOLUTION CONGRESS"/>
    <s v="HEALTH REVOLUTION CONGRESS"/>
    <n v="500"/>
    <n v="0"/>
    <n v="0"/>
    <n v="1"/>
    <s v="26/04/2024 a 25/04/2025"/>
    <m/>
    <m/>
    <m/>
    <m/>
    <m/>
    <s v="70220000-9"/>
  </r>
  <r>
    <n v="16191149"/>
    <x v="17"/>
    <m/>
    <m/>
    <n v="9900648005"/>
    <n v="100"/>
    <n v="20245459"/>
    <s v="Serveis"/>
    <s v="Contracte menor"/>
    <s v="Publicació agregada de contractes"/>
    <s v="MISSIÓ COMERCIAL GÈNOVA I TORÍ - AGEM"/>
    <s v="MISSIÓ COMERCIAL GÈNOVA I TORÍ - AGEM"/>
    <n v="325"/>
    <n v="0"/>
    <n v="0"/>
    <n v="1"/>
    <s v="16/05/2024 a 15/05/2025"/>
    <m/>
    <m/>
    <m/>
    <m/>
    <m/>
    <s v="79900000-3"/>
  </r>
  <r>
    <n v="16191149"/>
    <x v="17"/>
    <m/>
    <m/>
    <n v="9900648005"/>
    <n v="100"/>
    <n v="20245467"/>
    <s v="Serveis"/>
    <s v="Contracte menor"/>
    <s v="Publicació agregada de contractes"/>
    <s v="Treballs elèctrics corresponents a l’adequació de la instal·lació d’enllumenat públic i sinistres"/>
    <s v="Treballs elèctrics corresponents a l’adequació de la instal·lació d’enllumenat públic i sinistres"/>
    <n v="11616.71"/>
    <n v="0"/>
    <n v="0"/>
    <n v="1"/>
    <s v="26/06/2024 a 25/06/2025"/>
    <m/>
    <m/>
    <m/>
    <m/>
    <m/>
    <s v="31527260-6"/>
  </r>
  <r>
    <n v="16191149"/>
    <x v="17"/>
    <m/>
    <m/>
    <n v="9900648005"/>
    <n v="100"/>
    <n v="20245425"/>
    <s v="Serveis"/>
    <s v="Contracte menor"/>
    <s v="Publicació agregada de contractes"/>
    <s v="servei d'autocar per  visita formativa Parc Agrari"/>
    <s v="servei d'autocar per  visita formativa Parc Agrari"/>
    <n v="248.81"/>
    <n v="0"/>
    <n v="0"/>
    <n v="1"/>
    <s v="22/04/2024 a 21/04/2025"/>
    <m/>
    <m/>
    <m/>
    <m/>
    <m/>
    <s v="34121500-6"/>
  </r>
  <r>
    <n v="16191149"/>
    <x v="17"/>
    <m/>
    <m/>
    <n v="9900648005"/>
    <n v="100"/>
    <n v="20245497"/>
    <s v="Serveis"/>
    <s v="Contracte menor"/>
    <s v="Publicació agregada de contractes"/>
    <s v="Contractació servi d'acutocar casals Campus d'estiu \Refresca't amb 5 al dia\"/>
    <s v="Contractació servi d'acutocar casals Campus d'estiu \Refresca't amb 5 al dia\"/>
    <n v="6689.67"/>
    <n v="0"/>
    <n v="0"/>
    <n v="1"/>
    <s v="26/06/2024 a 25/06/2025"/>
    <m/>
    <m/>
    <m/>
    <m/>
    <m/>
    <s v="34121500-6"/>
  </r>
  <r>
    <n v="16191149"/>
    <x v="17"/>
    <m/>
    <m/>
    <n v="9900648005"/>
    <n v="100"/>
    <n v="20245481"/>
    <s v="Obres"/>
    <s v="Contracte menor"/>
    <s v="Publicació agregada de contractes"/>
    <s v="Instal·lació caixes amb protecció de sobre tensions i seccionadors en subministraments de MCFH"/>
    <s v="Instal·lació caixes amb protecció de sobre tensions i seccionadors en subministraments de MCFH"/>
    <n v="32511"/>
    <n v="0"/>
    <n v="0"/>
    <n v="0"/>
    <s v="11/06/2024 a 10/06/2025"/>
    <m/>
    <m/>
    <m/>
    <m/>
    <m/>
    <s v="45259900-6"/>
  </r>
  <r>
    <n v="16191149"/>
    <x v="17"/>
    <m/>
    <m/>
    <n v="9900648005"/>
    <n v="100"/>
    <n v="20245433"/>
    <s v="Subministraments"/>
    <s v="Contracte menor"/>
    <s v="Publicació agregada de contractes"/>
    <s v="Flor tallada"/>
    <s v="Flor tallada"/>
    <n v="5000"/>
    <n v="0"/>
    <n v="0"/>
    <n v="1"/>
    <s v="14/06/2024 a 13/06/2025"/>
    <m/>
    <m/>
    <m/>
    <m/>
    <m/>
    <s v="03121200-7"/>
  </r>
  <r>
    <n v="16191149"/>
    <x v="17"/>
    <m/>
    <m/>
    <n v="9900648005"/>
    <n v="100"/>
    <n v="20245442"/>
    <s v="Serveis"/>
    <s v="Contracte menor"/>
    <s v="Publicació agregada de contractes"/>
    <s v="Renovació pòlissa"/>
    <s v="Renovació pòlissa"/>
    <n v="115"/>
    <n v="0"/>
    <n v="0"/>
    <n v="1"/>
    <s v="15/05/2024 a 14/05/2025"/>
    <m/>
    <m/>
    <m/>
    <m/>
    <m/>
    <s v="66510000-8"/>
  </r>
  <r>
    <n v="16191149"/>
    <x v="17"/>
    <m/>
    <m/>
    <n v="9900648005"/>
    <n v="100"/>
    <n v="20245469"/>
    <s v="Serveis"/>
    <s v="Contracte menor"/>
    <s v="Publicació agregada de contractes"/>
    <s v="Conveni Col.lectiu"/>
    <s v="Conveni Col.lectiu"/>
    <n v="10000"/>
    <n v="0"/>
    <n v="0"/>
    <n v="1"/>
    <s v="30/05/2024 a 29/05/2025"/>
    <m/>
    <m/>
    <m/>
    <m/>
    <m/>
    <s v="79411000-8"/>
  </r>
  <r>
    <n v="16191149"/>
    <x v="17"/>
    <m/>
    <m/>
    <n v="9900648005"/>
    <n v="100"/>
    <n v="20245464"/>
    <s v="Serveis"/>
    <s v="Contracte menor"/>
    <s v="Publicació agregada de contractes"/>
    <s v="Sistemas de gestión Compliance Penal..."/>
    <s v="Sistemas de gestión Compliance Penal..."/>
    <n v="344"/>
    <n v="0"/>
    <n v="0"/>
    <n v="1"/>
    <s v="29/05/2024 a 28/05/2025"/>
    <m/>
    <m/>
    <m/>
    <m/>
    <m/>
    <s v="80500000-9"/>
  </r>
  <r>
    <n v="16191149"/>
    <x v="17"/>
    <m/>
    <m/>
    <n v="9900648005"/>
    <n v="100"/>
    <n v="20245458"/>
    <s v="Serveis"/>
    <s v="Contracte menor"/>
    <s v="Publicació agregada de contractes"/>
    <s v="MISSIÓ PROSPECCIÓ TANGER MED - CAMBRA COMERÇ"/>
    <s v="MISSIÓ PROSPECCIÓ TANGER MED - CAMBRA COMERÇ"/>
    <n v="500"/>
    <n v="0"/>
    <n v="0"/>
    <n v="1"/>
    <s v="16/05/2024 a 15/05/2025"/>
    <m/>
    <m/>
    <m/>
    <m/>
    <m/>
    <s v="79900000-3"/>
  </r>
  <r>
    <n v="16191149"/>
    <x v="17"/>
    <m/>
    <m/>
    <n v="9900648005"/>
    <n v="100"/>
    <n v="20245470"/>
    <s v="Subministraments"/>
    <s v="Contracte menor"/>
    <s v="Publicació agregada de contractes"/>
    <s v="compra bacallà salat, embotits i formatges"/>
    <s v="compra bacallà salat, embotits i formatges"/>
    <n v="450"/>
    <n v="0"/>
    <n v="0"/>
    <n v="1"/>
    <s v="29/05/2024 a 28/05/2025"/>
    <m/>
    <m/>
    <m/>
    <m/>
    <m/>
    <s v="39162200-7"/>
  </r>
  <r>
    <n v="16191149"/>
    <x v="17"/>
    <m/>
    <m/>
    <n v="9900648005"/>
    <n v="100"/>
    <n v="20245493"/>
    <s v="Serveis"/>
    <s v="Contracte menor"/>
    <s v="Publicació agregada de contractes"/>
    <s v="Retoc fotogràfic"/>
    <s v="Retoc fotogràfic"/>
    <n v="500"/>
    <n v="0"/>
    <n v="0"/>
    <n v="1"/>
    <s v="20/06/2024 a 19/06/2025"/>
    <m/>
    <m/>
    <m/>
    <m/>
    <m/>
    <s v="79961000-8"/>
  </r>
  <r>
    <n v="16191149"/>
    <x v="17"/>
    <m/>
    <m/>
    <n v="9900648005"/>
    <n v="100"/>
    <n v="20245401"/>
    <s v="Serveis"/>
    <s v="Contracte menor"/>
    <s v="Publicació agregada de contractes"/>
    <s v="Informe d’Idoneïtat Tècnica del projecte de la planta 4 del Centre Directiu"/>
    <s v="Informe d’Idoneïtat Tècnica del projecte de la planta 4 del Centre Directiu"/>
    <n v="243"/>
    <n v="0"/>
    <n v="0"/>
    <n v="1"/>
    <s v="11/04/2024 a 10/04/2025"/>
    <m/>
    <m/>
    <m/>
    <m/>
    <m/>
    <s v="71356000-8"/>
  </r>
  <r>
    <n v="16191149"/>
    <x v="17"/>
    <m/>
    <m/>
    <n v="9900648005"/>
    <n v="100"/>
    <n v="20245472"/>
    <s v="Subministraments"/>
    <s v="Contracte menor"/>
    <s v="Publicació agregada de contractes"/>
    <s v="Enquadernació Llibres Estadístics-23"/>
    <s v="Enquadernació Llibres Estadístics-23"/>
    <n v="200"/>
    <n v="0"/>
    <n v="0"/>
    <n v="1"/>
    <s v="29/05/2024 a 28/05/2025"/>
    <m/>
    <m/>
    <m/>
    <m/>
    <m/>
    <s v="79971000-1"/>
  </r>
  <r>
    <n v="16191149"/>
    <x v="17"/>
    <m/>
    <m/>
    <n v="9900648005"/>
    <n v="100"/>
    <n v="20245415"/>
    <s v="Serveis"/>
    <s v="Contracte menor"/>
    <s v="Publicació agregada de contractes"/>
    <s v="Renovació certificats de seguretat"/>
    <s v="Renovació certificats de seguretat"/>
    <n v="1900"/>
    <n v="0"/>
    <n v="0"/>
    <n v="1"/>
    <s v="10/04/2024 a 09/04/2025"/>
    <m/>
    <m/>
    <m/>
    <m/>
    <m/>
    <s v="79132000-8"/>
  </r>
  <r>
    <n v="16191149"/>
    <x v="17"/>
    <m/>
    <m/>
    <n v="9900648005"/>
    <n v="100"/>
    <n v="20245456"/>
    <s v="Serveis"/>
    <s v="Contracte menor"/>
    <s v="Publicació agregada de contractes"/>
    <s v="Tramitació certificats de seguretat"/>
    <s v="Tramitació certificats de seguretat"/>
    <n v="1900"/>
    <n v="0"/>
    <n v="0"/>
    <n v="1"/>
    <s v="16/05/2024 a 15/05/2025"/>
    <m/>
    <m/>
    <m/>
    <m/>
    <m/>
    <s v="72415000-2"/>
  </r>
  <r>
    <n v="16191149"/>
    <x v="17"/>
    <m/>
    <m/>
    <n v="9900648005"/>
    <n v="100"/>
    <n v="20245461"/>
    <s v="Subministraments"/>
    <s v="Contracte menor"/>
    <s v="Publicació agregada de contractes"/>
    <s v="Càpsules Nespresso"/>
    <s v="Càpsules Nespresso"/>
    <n v="1000"/>
    <n v="0"/>
    <n v="0"/>
    <n v="1"/>
    <s v="29/05/2024 a 28/05/2025"/>
    <m/>
    <m/>
    <m/>
    <m/>
    <m/>
    <s v="55400000-4"/>
  </r>
  <r>
    <n v="16191149"/>
    <x v="17"/>
    <m/>
    <m/>
    <n v="9900648005"/>
    <n v="100"/>
    <n v="20245434"/>
    <s v="Obres"/>
    <s v="Contracte menor"/>
    <s v="Publicació agregada de contractes"/>
    <s v="Adequació instal·lació elèctrica existent, carrer E 22AL, parcel·la 6"/>
    <s v="Adequació instal·lació elèctrica existent, carrer E 22AL, parcel·la 6"/>
    <n v="8129.18"/>
    <n v="0"/>
    <n v="0"/>
    <n v="1"/>
    <s v="25/04/2024 a 24/04/2025"/>
    <m/>
    <m/>
    <m/>
    <m/>
    <m/>
    <s v="65310000-9"/>
  </r>
  <r>
    <n v="16191149"/>
    <x v="17"/>
    <m/>
    <m/>
    <n v="9900648005"/>
    <n v="100"/>
    <n v="20245452"/>
    <s v="Subministraments"/>
    <s v="Contracte menor"/>
    <s v="Publicació agregada de contractes"/>
    <s v="Llibres Sant Jordi"/>
    <s v="Llibres Sant Jordi"/>
    <n v="396"/>
    <n v="0"/>
    <n v="0"/>
    <n v="1"/>
    <s v="15/05/2024 a 14/05/2025"/>
    <m/>
    <m/>
    <m/>
    <m/>
    <m/>
    <s v="22110000-4"/>
  </r>
  <r>
    <n v="16191149"/>
    <x v="17"/>
    <m/>
    <m/>
    <n v="9900648005"/>
    <n v="100"/>
    <n v="20245426"/>
    <s v="Serveis"/>
    <s v="Contracte menor"/>
    <s v="Publicació agregada de contractes"/>
    <s v="Servei de Manteniment de PCI de MB i MB Flor"/>
    <s v="Servei de Manteniment de PCI de MB i MB Flor"/>
    <n v="9650"/>
    <n v="0"/>
    <n v="0"/>
    <n v="1"/>
    <s v="26/04/2024 a 25/04/2025"/>
    <m/>
    <m/>
    <m/>
    <m/>
    <m/>
    <s v="50000000-5"/>
  </r>
  <r>
    <n v="16191149"/>
    <x v="17"/>
    <m/>
    <m/>
    <n v="9900648005"/>
    <n v="100"/>
    <n v="20245447"/>
    <s v="Serveis"/>
    <s v="Contracte menor"/>
    <s v="Publicació agregada de contractes"/>
    <s v="Curs pràctic sobre APPCC i prerequisits en productes carnis crus curats."/>
    <s v="Curs pràctic sobre APPCC i prerequisits en productes carnis crus curats."/>
    <n v="32"/>
    <n v="0"/>
    <n v="0"/>
    <n v="1"/>
    <s v="16/05/2024 a 15/05/2025"/>
    <m/>
    <m/>
    <m/>
    <m/>
    <m/>
    <s v="80000000-4"/>
  </r>
  <r>
    <n v="16191149"/>
    <x v="17"/>
    <m/>
    <m/>
    <n v="9900648005"/>
    <n v="100"/>
    <n v="20245468"/>
    <s v="Serveis"/>
    <s v="Contracte menor"/>
    <s v="Publicació agregada de contractes"/>
    <s v="Plataforma informàtica per a gestionar i cobrar els carregadors elèctrics"/>
    <s v="Plataforma informàtica per a gestionar i cobrar els carregadors elèctrics"/>
    <n v="2507.08"/>
    <n v="0"/>
    <n v="0"/>
    <n v="1"/>
    <s v="05/06/2024 a 04/06/2025"/>
    <m/>
    <m/>
    <m/>
    <m/>
    <m/>
    <s v="30211300-4"/>
  </r>
  <r>
    <n v="16191149"/>
    <x v="17"/>
    <m/>
    <m/>
    <n v="9900648005"/>
    <n v="100"/>
    <n v="20245488"/>
    <s v="Serveis"/>
    <s v="Contracte menor"/>
    <s v="Publicació agregada de contractes"/>
    <s v="Externalització i gestió del canal de denúncies"/>
    <s v="Externalització i gestió del canal de denúncies"/>
    <n v="1800"/>
    <n v="0"/>
    <n v="0"/>
    <n v="1"/>
    <s v="14/06/2024 a 13/06/2025"/>
    <m/>
    <m/>
    <m/>
    <m/>
    <m/>
    <m/>
  </r>
  <r>
    <n v="16191149"/>
    <x v="17"/>
    <m/>
    <m/>
    <n v="9900648005"/>
    <n v="100"/>
    <n v="20245422"/>
    <s v="Serveis"/>
    <s v="Contracte menor"/>
    <s v="Publicació agregada de contractes"/>
    <s v="lloguer mobiliari"/>
    <s v="lloguer mobiliari"/>
    <n v="3000"/>
    <n v="0"/>
    <n v="0"/>
    <n v="1"/>
    <s v="22/04/2024 a 21/04/2025"/>
    <m/>
    <m/>
    <m/>
    <m/>
    <m/>
    <m/>
  </r>
  <r>
    <n v="16191149"/>
    <x v="17"/>
    <m/>
    <m/>
    <n v="9900648005"/>
    <n v="100"/>
    <n v="20245494"/>
    <s v="Obres"/>
    <s v="Contracte menor"/>
    <s v="Publicació agregada de contractes"/>
    <s v="Variant MT, carrer E 22AL, parcel·la 6"/>
    <s v="Variant MT, carrer E 22AL, parcel·la 6"/>
    <n v="13255.76"/>
    <n v="0"/>
    <n v="0"/>
    <n v="1"/>
    <s v="20/06/2024 a 19/06/2025"/>
    <m/>
    <m/>
    <m/>
    <m/>
    <m/>
    <s v="45231400-9"/>
  </r>
  <r>
    <n v="16191149"/>
    <x v="17"/>
    <m/>
    <m/>
    <n v="9900648005"/>
    <n v="100"/>
    <n v="20245466"/>
    <s v="Serveis"/>
    <s v="Contracte menor"/>
    <s v="Publicació agregada de contractes"/>
    <s v="Participació i B2B a la Fira Hostelco - Fira de '08019"/>
    <s v="Participació i B2B a la Fira Hostelco - Fira de '08019"/>
    <n v="3723.62"/>
    <n v="0"/>
    <n v="0"/>
    <n v="1"/>
    <s v="10/06/2024 a 09/06/2025"/>
    <m/>
    <m/>
    <m/>
    <m/>
    <m/>
    <s v="79950000-8"/>
  </r>
  <r>
    <n v="16191149"/>
    <x v="17"/>
    <m/>
    <m/>
    <n v="9900648005"/>
    <n v="100"/>
    <n v="20245482"/>
    <s v="Serveis"/>
    <s v="Contracte menor"/>
    <s v="Publicació agregada de contractes"/>
    <s v="Fruita Treballadors/es."/>
    <s v="Fruita Treballadors/es."/>
    <n v="2000"/>
    <n v="0"/>
    <n v="0"/>
    <n v="1"/>
    <s v="11/06/2024 a 10/06/2025"/>
    <m/>
    <m/>
    <m/>
    <m/>
    <m/>
    <s v="03220000-9"/>
  </r>
  <r>
    <n v="16191149"/>
    <x v="17"/>
    <m/>
    <m/>
    <n v="9900648005"/>
    <n v="100"/>
    <n v="20245477"/>
    <s v="Serveis"/>
    <s v="Contracte menor"/>
    <s v="Publicació agregada de contractes"/>
    <s v="Estudi mercat sòl industrial - GESTVAL"/>
    <s v="Estudi mercat sòl industrial - GESTVAL"/>
    <n v="2700"/>
    <n v="0"/>
    <n v="0"/>
    <n v="1"/>
    <s v="10/06/2024 a 09/06/2025"/>
    <m/>
    <m/>
    <m/>
    <m/>
    <m/>
    <s v="79310000-0"/>
  </r>
  <r>
    <n v="16191149"/>
    <x v="17"/>
    <m/>
    <m/>
    <n v="9900648005"/>
    <n v="100"/>
    <n v="20245416"/>
    <s v="Serveis"/>
    <s v="Contracte menor"/>
    <s v="Publicació agregada de contractes"/>
    <s v="Expert impartició atenció bàsica al client"/>
    <s v="Expert impartició atenció bàsica al client"/>
    <n v="2590"/>
    <n v="0"/>
    <n v="0"/>
    <n v="1"/>
    <s v="11/04/2024 a 10/04/2025"/>
    <m/>
    <m/>
    <m/>
    <m/>
    <m/>
    <s v="80500000-9"/>
  </r>
  <r>
    <n v="16191149"/>
    <x v="17"/>
    <m/>
    <m/>
    <n v="9900648005"/>
    <n v="100"/>
    <n v="20245444"/>
    <s v="Serveis"/>
    <s v="Contracte menor"/>
    <s v="Publicació agregada de contractes"/>
    <s v="Calibratge bàscules Punt Verd i Foodback"/>
    <s v="Calibratge bàscules Punt Verd i Foodback"/>
    <n v="6053.42"/>
    <n v="0"/>
    <n v="0"/>
    <n v="1"/>
    <s v="16/05/2024 a 15/05/2025"/>
    <m/>
    <m/>
    <m/>
    <m/>
    <m/>
    <s v="50433000-9"/>
  </r>
  <r>
    <n v="16191149"/>
    <x v="17"/>
    <m/>
    <m/>
    <n v="9900648005"/>
    <n v="100"/>
    <n v="20245455"/>
    <s v="Serveis"/>
    <s v="Contracte menor"/>
    <s v="Publicació agregada de contractes"/>
    <s v="Implantació plataforma SOC"/>
    <s v="Implantació plataforma SOC"/>
    <n v="14500"/>
    <n v="0"/>
    <n v="0"/>
    <n v="1"/>
    <s v="16/05/2024 a 15/05/2025"/>
    <m/>
    <m/>
    <m/>
    <m/>
    <m/>
    <s v="48000000-8"/>
  </r>
  <r>
    <n v="16191149"/>
    <x v="17"/>
    <m/>
    <m/>
    <n v="9900648005"/>
    <n v="100"/>
    <n v="20245492"/>
    <s v="Serveis"/>
    <s v="Contracte menor"/>
    <s v="Publicació agregada de contractes"/>
    <s v="Dictamen i diagnosi de l’avaria produïda al pavelló B del mercat de fruites"/>
    <s v="Dictamen i diagnosi de l’avaria produïda al pavelló B del mercat de fruites"/>
    <n v="3500"/>
    <n v="0"/>
    <n v="0"/>
    <n v="1"/>
    <s v="20/06/2024 a 19/06/2025"/>
    <m/>
    <m/>
    <m/>
    <m/>
    <m/>
    <m/>
  </r>
  <r>
    <n v="16191149"/>
    <x v="17"/>
    <m/>
    <m/>
    <n v="9900648005"/>
    <n v="100"/>
    <n v="20245465"/>
    <s v="Serveis"/>
    <s v="Contracte menor"/>
    <s v="Publicació agregada de contractes"/>
    <s v="Formació prova pilot intel.ligència Artificial"/>
    <s v="Formació prova pilot intel.ligència Artificial"/>
    <n v="6000"/>
    <n v="0"/>
    <n v="0"/>
    <n v="1"/>
    <s v="05/06/2024 a 04/06/2025"/>
    <m/>
    <m/>
    <m/>
    <m/>
    <m/>
    <s v="80511000-9"/>
  </r>
  <r>
    <n v="16191149"/>
    <x v="17"/>
    <m/>
    <m/>
    <n v="9900648005"/>
    <n v="100"/>
    <n v="20245404"/>
    <s v="Serveis"/>
    <s v="Contracte menor"/>
    <s v="Publicació agregada de contractes"/>
    <s v="Edició i producció vídeo"/>
    <s v="Edició i producció vídeo"/>
    <n v="14900"/>
    <n v="0"/>
    <n v="0"/>
    <n v="1"/>
    <s v="11/04/2024 a 10/04/2025"/>
    <m/>
    <m/>
    <m/>
    <m/>
    <m/>
    <s v="79811000-2"/>
  </r>
  <r>
    <n v="16191149"/>
    <x v="17"/>
    <m/>
    <m/>
    <n v="9900648005"/>
    <n v="100"/>
    <n v="20245438"/>
    <s v="Subministraments"/>
    <s v="Contracte menor"/>
    <s v="Publicació agregada de contractes"/>
    <s v="INFORMA D&amp;B - Subscripció anual-24"/>
    <s v="INFORMA D&amp;B - Subscripció anual-24"/>
    <n v="6000"/>
    <n v="0"/>
    <n v="0"/>
    <n v="1"/>
    <s v="26/04/2024 a 25/04/2025"/>
    <m/>
    <m/>
    <m/>
    <m/>
    <m/>
    <s v="48614000-5"/>
  </r>
  <r>
    <n v="16191149"/>
    <x v="17"/>
    <m/>
    <m/>
    <n v="9900648005"/>
    <n v="100"/>
    <n v="20245436"/>
    <s v="Subministraments"/>
    <s v="Contracte menor"/>
    <s v="Publicació agregada de contractes"/>
    <s v="Monitorització temperatura mercat del peix"/>
    <s v="Monitorització temperatura mercat del peix"/>
    <n v="3818.44"/>
    <n v="0"/>
    <n v="0"/>
    <n v="1"/>
    <s v="15/05/2024 a 14/05/2025"/>
    <m/>
    <m/>
    <m/>
    <m/>
    <m/>
    <s v="31644000-2"/>
  </r>
  <r>
    <n v="16191149"/>
    <x v="17"/>
    <m/>
    <m/>
    <n v="9900648005"/>
    <n v="100"/>
    <n v="20245500"/>
    <s v="Serveis"/>
    <s v="Contracte menor"/>
    <s v="Publicació agregada de contractes"/>
    <s v="Caracterització de la qualitat del subsol a la depuradora i a l’edifici annex"/>
    <s v="Caracterització de la qualitat del subsol a la depuradora i a l’edifici annex"/>
    <n v="14221"/>
    <n v="0"/>
    <n v="0"/>
    <n v="1"/>
    <s v="26/06/2024 a 25/06/2025"/>
    <m/>
    <m/>
    <m/>
    <m/>
    <m/>
    <s v="90715000-2"/>
  </r>
  <r>
    <n v="16191149"/>
    <x v="17"/>
    <m/>
    <m/>
    <n v="9900648005"/>
    <n v="100"/>
    <n v="20245430"/>
    <s v="Subministraments"/>
    <s v="Contracte menor"/>
    <s v="Publicació agregada de contractes"/>
    <s v="Instal·lacions per a Telecomunicacions"/>
    <s v="Instal·lacions per a Telecomunicacions"/>
    <n v="4900"/>
    <n v="0"/>
    <n v="0"/>
    <n v="1"/>
    <s v="09/05/2024 a 08/05/2025"/>
    <m/>
    <m/>
    <m/>
    <m/>
    <m/>
    <s v="32500000-8"/>
  </r>
  <r>
    <n v="16191149"/>
    <x v="17"/>
    <m/>
    <m/>
    <n v="9900648005"/>
    <n v="100"/>
    <n v="20245476"/>
    <s v="Serveis"/>
    <s v="Contracte menor"/>
    <s v="Publicació agregada de contractes"/>
    <s v="Estudi de Mercat del preu del sòl industrial - KONTOR"/>
    <s v="Estudi de Mercat del preu del sòl industrial - KONTOR"/>
    <n v="700"/>
    <n v="0"/>
    <n v="0"/>
    <n v="1"/>
    <s v="05/06/2024 a 04/06/2025"/>
    <m/>
    <m/>
    <m/>
    <m/>
    <m/>
    <s v="79310000-0"/>
  </r>
  <r>
    <n v="16191149"/>
    <x v="17"/>
    <m/>
    <m/>
    <n v="9900648005"/>
    <n v="100"/>
    <n v="20245486"/>
    <s v="Subministraments"/>
    <s v="Contracte menor"/>
    <s v="Publicació agregada de contractes"/>
    <s v="Subscripció Digital La Vanguardia"/>
    <s v="Subscripció Digital La Vanguardia"/>
    <n v="100"/>
    <n v="0"/>
    <n v="0"/>
    <n v="1"/>
    <s v="14/06/2024 a 13/06/2025"/>
    <m/>
    <m/>
    <m/>
    <m/>
    <m/>
    <s v="79980000-7"/>
  </r>
  <r>
    <n v="16191149"/>
    <x v="17"/>
    <m/>
    <m/>
    <n v="9900648005"/>
    <n v="100"/>
    <n v="20245463"/>
    <s v="Serveis"/>
    <s v="Contracte menor"/>
    <s v="Publicació agregada de contractes"/>
    <s v="Publicitat"/>
    <s v="Publicitat"/>
    <n v="3000"/>
    <n v="0"/>
    <n v="0"/>
    <n v="1"/>
    <s v="29/05/2024 a 28/05/2025"/>
    <m/>
    <m/>
    <m/>
    <m/>
    <m/>
    <m/>
  </r>
  <r>
    <n v="16191149"/>
    <x v="17"/>
    <m/>
    <m/>
    <n v="9900648005"/>
    <n v="100"/>
    <n v="20245451"/>
    <s v="Subministraments"/>
    <s v="Contracte menor"/>
    <s v="Publicació agregada de contractes"/>
    <s v="SUBMINISTRAMENT MATERIAL D'OFICINA"/>
    <s v="SUBMINISTRAMENT MATERIAL D'OFICINA"/>
    <n v="4840"/>
    <n v="0"/>
    <n v="0"/>
    <n v="1"/>
    <s v="16/05/2024 a 15/05/2025"/>
    <m/>
    <m/>
    <m/>
    <m/>
    <m/>
    <s v="30190000-7"/>
  </r>
  <r>
    <n v="16191149"/>
    <x v="17"/>
    <m/>
    <m/>
    <n v="9900648005"/>
    <n v="100"/>
    <n v="20245446"/>
    <s v="Serveis"/>
    <s v="Contracte menor"/>
    <s v="Publicació agregada de contractes"/>
    <s v="Contractació de coordinador de seguretat i salut durant la instal·lació de megafonia en edificis"/>
    <s v="Contractació de coordinador de seguretat i salut durant la instal·lació de megafonia en edificis"/>
    <n v="1980"/>
    <n v="0"/>
    <n v="0"/>
    <n v="1"/>
    <s v="16/05/2024 a 15/05/2025"/>
    <m/>
    <m/>
    <m/>
    <m/>
    <m/>
    <s v="71242000-6"/>
  </r>
  <r>
    <n v="16191149"/>
    <x v="17"/>
    <m/>
    <m/>
    <n v="9900648005"/>
    <n v="100"/>
    <n v="20245448"/>
    <s v="Serveis"/>
    <s v="Contracte menor"/>
    <s v="Publicació agregada de contractes"/>
    <s v="Tickets World Business Forum 28079 2024"/>
    <s v="Tickets World Business Forum 28079 2024"/>
    <n v="6152.85"/>
    <n v="0"/>
    <n v="0"/>
    <n v="1"/>
    <s v="17/05/2024 a 16/05/2025"/>
    <m/>
    <m/>
    <m/>
    <m/>
    <m/>
    <s v="79632000-3"/>
  </r>
  <r>
    <n v="16191149"/>
    <x v="17"/>
    <m/>
    <m/>
    <n v="9900648005"/>
    <n v="100"/>
    <n v="20245491"/>
    <s v="Serveis"/>
    <s v="Contracte menor"/>
    <s v="Publicació agregada de contractes"/>
    <s v="Reparació equips/instal·lacions per sinistres 34-24, 5-24 i futurs"/>
    <s v="Reparació equips/instal·lacions per sinistres 34-24, 5-24 i futurs"/>
    <n v="14900"/>
    <n v="0"/>
    <n v="0"/>
    <n v="1"/>
    <s v="20/06/2024 a 19/06/2025"/>
    <m/>
    <m/>
    <m/>
    <m/>
    <m/>
    <s v="50710000-5"/>
  </r>
  <r>
    <n v="16191149"/>
    <x v="17"/>
    <m/>
    <m/>
    <n v="9900648005"/>
    <n v="100"/>
    <n v="20245450"/>
    <s v="Subministraments"/>
    <s v="Contracte menor"/>
    <s v="Publicació agregada de contractes"/>
    <s v="Instal·lació bàscula a la zona de productors"/>
    <s v="Instal·lació bàscula a la zona de productors"/>
    <n v="9336"/>
    <n v="0"/>
    <n v="0"/>
    <n v="1"/>
    <s v="15/05/2024 a 14/05/2025"/>
    <m/>
    <m/>
    <m/>
    <m/>
    <m/>
    <s v="38311000-8"/>
  </r>
  <r>
    <n v="16191149"/>
    <x v="17"/>
    <m/>
    <m/>
    <n v="9900648005"/>
    <n v="100"/>
    <n v="20245417"/>
    <s v="Subministraments"/>
    <s v="Contracte menor"/>
    <s v="Publicació agregada de contractes"/>
    <s v="Subministre fruites i hortalsises de proximitat"/>
    <s v="Subministre fruites i hortalsises de proximitat"/>
    <n v="450"/>
    <n v="0"/>
    <n v="0"/>
    <n v="1"/>
    <s v="11/04/2024 a 10/04/2025"/>
    <m/>
    <m/>
    <m/>
    <m/>
    <m/>
    <s v="39162200-7"/>
  </r>
  <r>
    <n v="16191149"/>
    <x v="17"/>
    <m/>
    <m/>
    <n v="9900648005"/>
    <n v="100"/>
    <n v="20245495"/>
    <s v="Serveis"/>
    <s v="Contracte menor"/>
    <s v="Publicació agregada de contractes"/>
    <s v="Adaptació anunci corp."/>
    <s v="Adaptació anunci corp."/>
    <n v="500"/>
    <n v="0"/>
    <n v="0"/>
    <n v="1"/>
    <s v="26/06/2024 a 25/06/2025"/>
    <m/>
    <m/>
    <m/>
    <m/>
    <m/>
    <m/>
  </r>
  <r>
    <n v="16191149"/>
    <x v="17"/>
    <m/>
    <m/>
    <n v="9900648005"/>
    <n v="100"/>
    <n v="20245418"/>
    <s v="Serveis"/>
    <s v="Contracte menor"/>
    <s v="Publicació agregada de contractes"/>
    <s v="CAE"/>
    <s v="CAE"/>
    <n v="3800"/>
    <n v="0"/>
    <n v="0"/>
    <n v="1"/>
    <s v="22/04/2024 a 21/04/2025"/>
    <m/>
    <m/>
    <m/>
    <m/>
    <m/>
    <s v="72212450-8"/>
  </r>
  <r>
    <n v="16191149"/>
    <x v="17"/>
    <m/>
    <m/>
    <n v="9900648005"/>
    <n v="100"/>
    <n v="20245479"/>
    <s v="Serveis"/>
    <s v="Contracte menor"/>
    <s v="Publicació agregada de contractes"/>
    <s v="Consultoria PRL"/>
    <s v="Consultoria PRL"/>
    <n v="3500"/>
    <n v="0"/>
    <n v="0"/>
    <n v="1"/>
    <s v="05/06/2024 a 04/06/2025"/>
    <m/>
    <m/>
    <m/>
    <m/>
    <m/>
    <s v="71317210-8"/>
  </r>
  <r>
    <n v="16191149"/>
    <x v="17"/>
    <m/>
    <m/>
    <n v="9900648005"/>
    <n v="100"/>
    <n v="20245420"/>
    <s v="Subministraments"/>
    <s v="Contracte menor"/>
    <s v="Publicació agregada de contractes"/>
    <s v="lloguer de mobiliari fires"/>
    <s v="lloguer de mobiliari fires"/>
    <n v="6000"/>
    <n v="0"/>
    <n v="0"/>
    <n v="1"/>
    <s v="22/04/2024 a 21/04/2025"/>
    <m/>
    <m/>
    <m/>
    <m/>
    <m/>
    <s v="39100000-3"/>
  </r>
  <r>
    <n v="16191149"/>
    <x v="17"/>
    <m/>
    <m/>
    <n v="9900648005"/>
    <n v="100"/>
    <n v="20245499"/>
    <s v="Subministraments"/>
    <s v="Contracte menor"/>
    <s v="Publicació agregada de contractes"/>
    <s v="Subministre fruites campus d'estiu \refresca't amb 5 al dia\"/>
    <s v="Subministre fruites campus d'estiu \refresca't amb 5 al dia\"/>
    <n v="450"/>
    <n v="0"/>
    <n v="0"/>
    <n v="1"/>
    <s v="26/06/2024 a 25/06/2025"/>
    <m/>
    <m/>
    <m/>
    <m/>
    <m/>
    <s v="15300000-1"/>
  </r>
  <r>
    <n v="16191149"/>
    <x v="17"/>
    <m/>
    <m/>
    <n v="9900648005"/>
    <n v="100"/>
    <n v="20245478"/>
    <s v="Serveis"/>
    <s v="Contracte menor"/>
    <s v="Publicació agregada de contractes"/>
    <s v="Auditoria ENS Mercabarna"/>
    <s v="Auditoria ENS Mercabarna"/>
    <n v="4500"/>
    <n v="0"/>
    <n v="0"/>
    <n v="1"/>
    <s v="31/05/2024 a 30/05/2025"/>
    <m/>
    <m/>
    <m/>
    <m/>
    <m/>
    <s v="79212000-3"/>
  </r>
  <r>
    <n v="16191149"/>
    <x v="17"/>
    <m/>
    <m/>
    <n v="9900648005"/>
    <n v="100"/>
    <n v="20245440"/>
    <s v="Serveis"/>
    <s v="Contracte menor"/>
    <s v="Publicació agregada de contractes"/>
    <s v="Mapa de Llocs i Politica Retributiva."/>
    <s v="Mapa de Llocs i Politica Retributiva."/>
    <n v="8000"/>
    <n v="0"/>
    <n v="0"/>
    <n v="1"/>
    <s v="15/05/2024 a 14/05/2025"/>
    <m/>
    <m/>
    <m/>
    <m/>
    <m/>
    <s v="79414000-9"/>
  </r>
  <r>
    <n v="16191149"/>
    <x v="17"/>
    <m/>
    <m/>
    <n v="9900648005"/>
    <n v="100"/>
    <n v="20245453"/>
    <s v="Subministraments"/>
    <s v="Contracte menor"/>
    <s v="Publicació agregada de contractes"/>
    <s v="Equips Commutació al Node P0, Z1.3, G0.1 i Marcat de la Flor"/>
    <s v="Equips Commutació al Node P0, Z1.3, G0.1 i Marcat de la Flor"/>
    <n v="14000"/>
    <n v="0"/>
    <n v="0"/>
    <n v="1"/>
    <s v="16/05/2024 a 15/05/2025"/>
    <m/>
    <m/>
    <m/>
    <m/>
    <m/>
    <s v="32000000-3"/>
  </r>
  <r>
    <n v="16191149"/>
    <x v="17"/>
    <m/>
    <m/>
    <n v="9900648005"/>
    <n v="100"/>
    <n v="20245428"/>
    <s v="Serveis"/>
    <s v="Contracte menor"/>
    <s v="Publicació agregada de contractes"/>
    <s v="formador d¡elaboració de productes alimentaris fermentats"/>
    <s v="formador d¡elaboració de productes alimentaris fermentats"/>
    <n v="1020"/>
    <n v="0"/>
    <n v="0"/>
    <n v="1"/>
    <s v="22/04/2024 a 21/04/2025"/>
    <m/>
    <m/>
    <m/>
    <m/>
    <m/>
    <s v="80500000-9"/>
  </r>
  <r>
    <n v="16191149"/>
    <x v="17"/>
    <m/>
    <m/>
    <n v="9900648005"/>
    <n v="100"/>
    <n v="20245407"/>
    <s v="Serveis"/>
    <s v="Contracte menor"/>
    <s v="Publicació agregada de contractes"/>
    <s v="Revisió per part de SAT per a realitzar una posada en marxa d’una bomba centrífuga de l’EDAR"/>
    <s v="Revisió per part de SAT per a realitzar una posada en marxa d’una bomba centrífuga de l’EDAR"/>
    <n v="5544.14"/>
    <n v="0"/>
    <n v="0"/>
    <n v="1"/>
    <s v="11/04/2024 a 10/04/2025"/>
    <m/>
    <m/>
    <m/>
    <m/>
    <m/>
    <s v="45453000-7"/>
  </r>
  <r>
    <n v="16191149"/>
    <x v="17"/>
    <m/>
    <m/>
    <n v="9900648005"/>
    <n v="100"/>
    <n v="20245473"/>
    <s v="Serveis"/>
    <s v="Contracte menor"/>
    <s v="Publicació agregada de contractes"/>
    <s v="Taller de Contratación Pública."/>
    <s v="Taller de Contratación Pública."/>
    <n v="115"/>
    <n v="0"/>
    <n v="0"/>
    <n v="1"/>
    <s v="30/05/2024 a 29/05/2025"/>
    <m/>
    <m/>
    <m/>
    <m/>
    <m/>
    <s v="80511000-9"/>
  </r>
  <r>
    <n v="16191149"/>
    <x v="17"/>
    <m/>
    <m/>
    <n v="9900648005"/>
    <n v="100"/>
    <n v="20245412"/>
    <s v="Serveis"/>
    <s v="Contracte menor"/>
    <s v="Publicació agregada de contractes"/>
    <s v="Accions U.A"/>
    <s v="Accions U.A"/>
    <n v="7000"/>
    <n v="0"/>
    <n v="0"/>
    <n v="1"/>
    <s v="10/04/2024 a 09/04/2025"/>
    <m/>
    <m/>
    <m/>
    <m/>
    <m/>
    <s v="79341400-0"/>
  </r>
  <r>
    <n v="16191149"/>
    <x v="17"/>
    <m/>
    <m/>
    <n v="9900648005"/>
    <n v="100"/>
    <n v="20245435"/>
    <s v="Subministraments"/>
    <s v="Contracte menor"/>
    <s v="Publicació agregada de contractes"/>
    <s v="Subministrament i col·locació de bàcul troncocònic mixt al c/ Major, 120-122"/>
    <s v="Subministrament i col·locació de bàcul troncocònic mixt al c/ Major, 120-122"/>
    <n v="4512"/>
    <n v="0"/>
    <n v="0"/>
    <n v="1"/>
    <s v="25/04/2024 a 24/04/2025"/>
    <m/>
    <m/>
    <m/>
    <m/>
    <m/>
    <s v="34928510-6"/>
  </r>
  <r>
    <n v="16191149"/>
    <x v="17"/>
    <m/>
    <m/>
    <n v="9900648005"/>
    <n v="100"/>
    <n v="20245445"/>
    <s v="Serveis"/>
    <s v="Contracte menor"/>
    <s v="Publicació agregada de contractes"/>
    <s v="Reparacions sinistres i futurs sinistres i incidències"/>
    <s v="Reparacions sinistres i futurs sinistres i incidències"/>
    <n v="14990"/>
    <n v="0"/>
    <n v="0"/>
    <n v="1"/>
    <s v="15/05/2024 a 14/05/2025"/>
    <m/>
    <m/>
    <m/>
    <m/>
    <m/>
    <s v="45259000-7"/>
  </r>
  <r>
    <n v="16191149"/>
    <x v="17"/>
    <m/>
    <m/>
    <n v="9900648005"/>
    <n v="100"/>
    <n v="20245474"/>
    <s v="Subministraments"/>
    <s v="Contracte menor"/>
    <s v="Publicació agregada de contractes"/>
    <s v="Epi´s"/>
    <s v="Epi´s"/>
    <n v="164"/>
    <n v="0"/>
    <n v="0"/>
    <n v="1"/>
    <s v="05/06/2024 a 04/06/2025"/>
    <m/>
    <m/>
    <m/>
    <m/>
    <m/>
    <s v="18832000-0"/>
  </r>
  <r>
    <n v="16191149"/>
    <x v="17"/>
    <m/>
    <m/>
    <n v="9900648005"/>
    <n v="100"/>
    <n v="20245498"/>
    <s v="Subministraments"/>
    <s v="Contracte menor"/>
    <s v="Publicació agregada de contractes"/>
    <s v="compra de plàtans  campus d'estiu \refresca't amb 5 al dia\"/>
    <s v="compra de plàtans  campus d'estiu \refresca't amb 5 al dia\"/>
    <n v="102.05"/>
    <n v="0"/>
    <n v="0"/>
    <n v="1"/>
    <s v="26/06/2024 a 25/06/2025"/>
    <m/>
    <m/>
    <m/>
    <m/>
    <m/>
    <s v="15300000-1"/>
  </r>
  <r>
    <n v="16191149"/>
    <x v="17"/>
    <m/>
    <m/>
    <n v="9900648005"/>
    <n v="100"/>
    <n v="20245424"/>
    <s v="Serveis"/>
    <s v="Contracte menor"/>
    <s v="Publicació agregada de contractes"/>
    <s v="Conveni col.laboració per promoure el sector i el consum del MC Fruites"/>
    <s v="Conveni col.laboració per promoure el sector i el consum del MC Fruites"/>
    <n v="8580"/>
    <n v="0"/>
    <n v="0"/>
    <n v="1"/>
    <s v="25/04/2024 a 24/04/2025"/>
    <m/>
    <m/>
    <m/>
    <m/>
    <m/>
    <s v="79341000-6"/>
  </r>
  <r>
    <n v="16191149"/>
    <x v="17"/>
    <m/>
    <m/>
    <n v="9900648005"/>
    <n v="100"/>
    <n v="20245406"/>
    <s v="Subministraments"/>
    <s v="Contracte menor"/>
    <s v="Publicació agregada de contractes"/>
    <s v="Treballs puntuals a vàries zones de la unitat alimentària i mercat de la flor"/>
    <s v="Treballs puntuals a vàries zones de la unitat alimentària i mercat de la flor"/>
    <n v="11770.77"/>
    <n v="0"/>
    <n v="0"/>
    <n v="1"/>
    <s v="11/04/2024 a 10/04/2025"/>
    <m/>
    <m/>
    <m/>
    <m/>
    <m/>
    <s v="45259000-7"/>
  </r>
  <r>
    <n v="16191149"/>
    <x v="17"/>
    <m/>
    <m/>
    <n v="9900648005"/>
    <n v="100"/>
    <n v="20245423"/>
    <s v="Serveis"/>
    <s v="Contracte menor"/>
    <s v="Publicació agregada de contractes"/>
    <s v="Publicitat"/>
    <s v="Publicitat"/>
    <n v="3000"/>
    <n v="0"/>
    <n v="0"/>
    <n v="1"/>
    <s v="22/04/2024 a 21/04/2025"/>
    <m/>
    <m/>
    <m/>
    <m/>
    <m/>
    <m/>
  </r>
  <r>
    <n v="16191149"/>
    <x v="17"/>
    <m/>
    <m/>
    <n v="9900648005"/>
    <n v="100"/>
    <n v="20245429"/>
    <s v="Serveis"/>
    <s v="Contracte menor"/>
    <s v="Publicació agregada de contractes"/>
    <s v="Equips auduvisuals"/>
    <s v="Equips auduvisuals"/>
    <n v="14000"/>
    <n v="0"/>
    <n v="0"/>
    <n v="1"/>
    <s v="22/04/2024 a 21/04/2025"/>
    <m/>
    <m/>
    <m/>
    <m/>
    <m/>
    <s v="32321200-1"/>
  </r>
  <r>
    <n v="16191149"/>
    <x v="17"/>
    <m/>
    <m/>
    <n v="9900648005"/>
    <n v="100"/>
    <n v="20245409"/>
    <s v="Serveis"/>
    <s v="Contracte menor"/>
    <s v="Publicació agregada de contractes"/>
    <s v="Expert en comercialització de llegums cuits"/>
    <s v="Expert en comercialització de llegums cuits"/>
    <n v="630"/>
    <n v="0"/>
    <n v="0"/>
    <n v="1"/>
    <s v="10/04/2024 a 09/04/2025"/>
    <m/>
    <m/>
    <m/>
    <m/>
    <m/>
    <s v="80500000-9"/>
  </r>
  <r>
    <n v="16191149"/>
    <x v="17"/>
    <m/>
    <m/>
    <n v="9900648005"/>
    <n v="100"/>
    <n v="20245413"/>
    <s v="Subministraments"/>
    <s v="Contracte menor"/>
    <s v="Publicació agregada de contractes"/>
    <s v="Subscripció anual Valencia Fruits"/>
    <s v="Subscripció anual Valencia Fruits"/>
    <n v="200"/>
    <n v="0"/>
    <n v="0"/>
    <n v="1"/>
    <s v="10/04/2024 a 09/04/2025"/>
    <m/>
    <m/>
    <m/>
    <m/>
    <m/>
    <s v="22200000-2"/>
  </r>
  <r>
    <n v="16191149"/>
    <x v="17"/>
    <m/>
    <m/>
    <n v="9900648005"/>
    <n v="100"/>
    <n v="20245457"/>
    <s v="Subministraments"/>
    <s v="Contracte menor"/>
    <s v="Publicació agregada de contractes"/>
    <s v="subministre de flors i plantes"/>
    <s v="subministre de flors i plantes"/>
    <n v="2500"/>
    <n v="0"/>
    <n v="0"/>
    <n v="1"/>
    <s v="16/05/2024 a 15/05/2025"/>
    <m/>
    <m/>
    <m/>
    <m/>
    <m/>
    <s v="39162200-7"/>
  </r>
  <r>
    <n v="16191149"/>
    <x v="17"/>
    <m/>
    <m/>
    <n v="9900648005"/>
    <n v="100"/>
    <n v="20245484"/>
    <s v="Subministraments"/>
    <s v="Contracte menor"/>
    <s v="Publicació agregada de contractes"/>
    <s v="Flors i plantes"/>
    <s v="Flors i plantes"/>
    <n v="8000"/>
    <n v="0"/>
    <n v="0"/>
    <n v="1"/>
    <s v="11/06/2024 a 10/06/2025"/>
    <m/>
    <m/>
    <m/>
    <m/>
    <m/>
    <s v="39162200-7"/>
  </r>
  <r>
    <n v="16191149"/>
    <x v="17"/>
    <m/>
    <m/>
    <n v="9900648005"/>
    <n v="100"/>
    <n v="20245441"/>
    <s v="Serveis"/>
    <s v="Contracte menor"/>
    <s v="Publicació agregada de contractes"/>
    <s v="Informe Assessment"/>
    <s v="Informe Assessment"/>
    <n v="2000"/>
    <n v="0"/>
    <n v="0"/>
    <n v="1"/>
    <s v="17/05/2024 a 16/05/2025"/>
    <m/>
    <m/>
    <m/>
    <m/>
    <m/>
    <s v="79414000-9"/>
  </r>
  <r>
    <n v="16191149"/>
    <x v="17"/>
    <m/>
    <m/>
    <n v="9900648005"/>
    <n v="100"/>
    <n v="20245403"/>
    <s v="Serveis"/>
    <s v="Contracte menor"/>
    <s v="Publicació agregada de contractes"/>
    <s v="Disseny gràfic"/>
    <s v="Disseny gràfic"/>
    <n v="14900"/>
    <n v="0"/>
    <n v="0"/>
    <n v="1"/>
    <s v="11/04/2024 a 10/04/2025"/>
    <m/>
    <m/>
    <m/>
    <m/>
    <m/>
    <s v="79811000-2"/>
  </r>
  <r>
    <n v="16191149"/>
    <x v="17"/>
    <m/>
    <m/>
    <n v="9900648005"/>
    <n v="100"/>
    <n v="20245408"/>
    <s v="Serveis"/>
    <s v="Contracte menor"/>
    <s v="Publicació agregada de contractes"/>
    <s v="Contracte OB17107 URBASER"/>
    <s v="Contracte OB17107 URBASER"/>
    <n v="8000"/>
    <n v="0"/>
    <n v="0"/>
    <n v="1"/>
    <s v="10/04/2024 a 09/04/2025"/>
    <m/>
    <m/>
    <m/>
    <m/>
    <m/>
    <s v="79110000-8"/>
  </r>
  <r>
    <n v="16191149"/>
    <x v="17"/>
    <m/>
    <m/>
    <n v="9900648005"/>
    <n v="100"/>
    <n v="20245489"/>
    <s v="Serveis"/>
    <s v="Contracte menor"/>
    <s v="Publicació agregada de contractes"/>
    <s v="MB per un envelliment saludable - Ana Turón"/>
    <s v="MB per un envelliment saludable - Ana Turón"/>
    <n v="14850"/>
    <n v="0"/>
    <n v="0"/>
    <n v="1"/>
    <s v="17/06/2024 a 16/06/2025"/>
    <m/>
    <m/>
    <m/>
    <m/>
    <m/>
    <s v="79951000-5"/>
  </r>
  <r>
    <n v="16191149"/>
    <x v="17"/>
    <m/>
    <m/>
    <n v="9900648005"/>
    <n v="100"/>
    <n v="20245462"/>
    <s v="Subministraments"/>
    <s v="Contracte menor"/>
    <s v="Publicació agregada de contractes"/>
    <s v="Unidad Editorial"/>
    <s v="Unidad Editorial"/>
    <n v="160"/>
    <n v="0"/>
    <n v="0"/>
    <n v="1"/>
    <s v="29/05/2024 a 28/05/2025"/>
    <m/>
    <m/>
    <m/>
    <m/>
    <m/>
    <s v="79980000-7"/>
  </r>
  <r>
    <n v="16191149"/>
    <x v="17"/>
    <m/>
    <m/>
    <n v="9900648005"/>
    <n v="100"/>
    <n v="20245410"/>
    <s v="Serveis"/>
    <s v="Contracte menor"/>
    <s v="Publicació agregada de contractes"/>
    <s v="Assessorament juridic encaix modificat projecte d'inversions MCpeix"/>
    <s v="Assessorament juridic encaix modificat projecte d'inversions MCpeix"/>
    <n v="6000"/>
    <n v="0"/>
    <n v="0"/>
    <n v="1"/>
    <s v="22/04/2024 a 21/04/2025"/>
    <m/>
    <m/>
    <m/>
    <m/>
    <m/>
    <s v="79111000-5"/>
  </r>
  <r>
    <n v="16191149"/>
    <x v="17"/>
    <m/>
    <m/>
    <n v="9900648005"/>
    <n v="100"/>
    <n v="20245421"/>
    <s v="Serveis"/>
    <s v="Contracte menor"/>
    <s v="Publicació agregada de contractes"/>
    <s v="Impressió gràfica"/>
    <s v="Impressió gràfica"/>
    <n v="10000"/>
    <n v="0"/>
    <n v="0"/>
    <n v="1"/>
    <s v="22/04/2024 a 21/04/2025"/>
    <m/>
    <m/>
    <m/>
    <m/>
    <m/>
    <s v="79811000-2"/>
  </r>
  <r>
    <n v="16191149"/>
    <x v="17"/>
    <m/>
    <m/>
    <n v="9900648005"/>
    <n v="100"/>
    <n v="20245443"/>
    <s v="Subministraments"/>
    <s v="Contracte menor"/>
    <s v="Publicació agregada de contractes"/>
    <s v="Fruites i hortalisses proximitat i ecològiques"/>
    <s v="Fruites i hortalisses proximitat i ecològiques"/>
    <n v="460"/>
    <n v="0"/>
    <n v="0"/>
    <n v="1"/>
    <s v="15/05/2024 a 14/05/2025"/>
    <m/>
    <m/>
    <m/>
    <m/>
    <m/>
    <s v="39162200-7"/>
  </r>
  <r>
    <n v="16054009"/>
    <x v="7"/>
    <m/>
    <m/>
    <n v="801934032"/>
    <s v="LA0006806"/>
    <s v="C240000629"/>
    <s v="Serveis"/>
    <s v="Negociat sense publicitat"/>
    <s v="Formalització"/>
    <s v="Creació i representació  \Seismes 2024\"/>
    <s v="Creació i representació  \Seismes 2024\"/>
    <n v="21000"/>
    <n v="0"/>
    <n v="0"/>
    <n v="0"/>
    <m/>
    <m/>
    <d v="2024-09-10T00:00:00"/>
    <d v="2024-09-30T00:00:00"/>
    <n v="0"/>
    <m/>
    <s v="92312100-2||92312100-2"/>
  </r>
  <r>
    <n v="15937468"/>
    <x v="0"/>
    <n v="16234734"/>
    <s v="Districte de Sants-Montjuïc"/>
    <n v="801930008"/>
    <s v="L01080193"/>
    <s v="001_24001668"/>
    <s v="Serveis"/>
    <s v="Obert simplificat"/>
    <s v="Formalització"/>
    <s v="Servei de Secretaria Tècnica de la Taula del Sector Turístic del Districte de Sants-Montjuïc"/>
    <s v="Servei de Secretaria Tècnica de la Taula del Sector Turístic (TST) del Districte de Sants-Montjuïc, amb mesures de contractació pública sostenible."/>
    <n v="34542"/>
    <n v="0"/>
    <n v="0"/>
    <n v="0"/>
    <s v="1 anys 3 mesos  dies"/>
    <d v="2024-09-05T00:00:00"/>
    <d v="2024-10-22T00:00:00"/>
    <d v="2024-11-06T00:00:00"/>
    <n v="0"/>
    <s v="Servei de Secretaria Tècnica de la Taula del Sector Turístic (TST) del Districte de Sants-Montjuïc, amb mesures de contractació pública sostenible."/>
    <s v="79311300-0||79311300-0||79311300-0"/>
  </r>
  <r>
    <n v="15937468"/>
    <x v="0"/>
    <n v="16122737"/>
    <s v="Gerència d'Àrea de Drets Socials, Salut, Cooperació i Comunitat"/>
    <n v="801930008"/>
    <s v="L01080193"/>
    <s v="001_24000895"/>
    <s v="Serveis"/>
    <s v="Obert"/>
    <s v="Formalització"/>
    <s v="Servei de verificació de documentació en les diverses fases de la tramitació de convenis i subvencions de la Gerència de Drets Socials, Salut, Cooperació i Comunitat"/>
    <s v="Servei de verificació de documentació en les diverses fases de la tramitació de convenis i subvencions de la Gerència de Drets Socials, Salut, Cooperació i Comunitat"/>
    <n v="239233.14"/>
    <n v="0"/>
    <n v="1"/>
    <n v="0"/>
    <s v="1 anys  mesos  dies"/>
    <d v="2024-05-15T00:00:00"/>
    <d v="2024-10-07T00:00:00"/>
    <d v="2024-10-31T00:00:00"/>
    <n v="0"/>
    <m/>
    <s v="75130000-6||75130000-6"/>
  </r>
  <r>
    <n v="15989284"/>
    <x v="20"/>
    <m/>
    <m/>
    <n v="801933099"/>
    <s v="LA0006796"/>
    <s v="32_24000126"/>
    <s v="Serveis"/>
    <s v="Negociat sense publicitat"/>
    <s v="Adjudicació"/>
    <s v="Contracte de patrocini de l’equip SAILTEAM BCN per la seva participació a les regates “PUIG WOMEN’S AMERICA’S CUP” I “UNICREDIT YOUTH AMERICAN’S CUP” dins el marc de la 37a edició de la Copa Amèrica de Vela que se celebra a Barcelona l’any 2024."/>
    <s v="Contracte de patrocini de l’equip SAILTEAM BCN per la seva participació a les regates “PUIG WOMEN’S AMERICA’S CUP” I “UNICREDIT YOUTH AMERICAN’S CUP” dins el marc de la 37a edició de la Copa Amèrica de Vela que se celebra a Barcelona l’any 2024.\n\n"/>
    <n v="250000"/>
    <n v="0"/>
    <n v="1"/>
    <n v="0"/>
    <m/>
    <m/>
    <d v="2024-09-10T00:00:00"/>
    <m/>
    <n v="0"/>
    <m/>
    <m/>
  </r>
  <r>
    <n v="15990532"/>
    <x v="10"/>
    <m/>
    <m/>
    <n v="801933103"/>
    <s v="LA0007817"/>
    <s v="24000039/240000000886"/>
    <s v="Serveis"/>
    <s v="Contracte menor"/>
    <s v="Publicació agregada de contractes"/>
    <s v="PROJ.GAM CUIDADORS CSS LA MARINA XERRADA 13/3"/>
    <s v="PROJ.GAM CUIDADORS CSS LA MARINA XERRADA 13/3"/>
    <n v="180"/>
    <n v="0"/>
    <n v="0"/>
    <n v="1"/>
    <d v="2024-03-13T00:00:00"/>
    <m/>
    <m/>
    <m/>
    <m/>
    <m/>
    <s v="98000000-3"/>
  </r>
  <r>
    <n v="15990532"/>
    <x v="10"/>
    <m/>
    <m/>
    <n v="801933103"/>
    <s v="LA0007817"/>
    <s v="24000039/240000001472"/>
    <s v="Serveis"/>
    <s v="Contracte menor"/>
    <s v="Publicació agregada de contractes"/>
    <s v="PROJ.GRUP CUIDADORES CSS MARINA SESS.DANSA 29/5"/>
    <s v="PROJ.GRUP CUIDADORES CSS MARINA SESS.DANSA 29/5"/>
    <n v="150"/>
    <n v="0"/>
    <n v="0"/>
    <n v="1"/>
    <d v="2024-05-29T00:00:00"/>
    <m/>
    <m/>
    <m/>
    <m/>
    <m/>
    <s v="98000000-3"/>
  </r>
  <r>
    <n v="15990532"/>
    <x v="10"/>
    <m/>
    <m/>
    <n v="801933103"/>
    <s v="LA0007817"/>
    <s v="24000039/240000001603"/>
    <s v="Serveis"/>
    <s v="Contracte menor"/>
    <s v="Publicació agregada de contractes"/>
    <s v="PROJ.GRUP CUIDADORES CSS MARINA 2 SESS.DANSA 5/6"/>
    <s v="PROJ.GRUP CUIDADORES CSS MARINA 2 SESS.DANSA 5/6"/>
    <n v="300"/>
    <n v="0"/>
    <n v="0"/>
    <n v="1"/>
    <d v="2024-06-05T00:00:00"/>
    <m/>
    <m/>
    <m/>
    <m/>
    <m/>
    <s v="98000000-3"/>
  </r>
  <r>
    <n v="15990532"/>
    <x v="10"/>
    <m/>
    <m/>
    <n v="801933103"/>
    <s v="LA0007817"/>
    <s v="24000041/240000001134"/>
    <s v="Serveis"/>
    <s v="Contracte menor"/>
    <s v="Publicació agregada de contractes"/>
    <s v="PROJ.ENTRE DONES DT.CIUTAT VELLA SESSIONS DANSA"/>
    <s v="PROJ.ENTRE DONES DT.CIUTAT VELLA SESSIONS DANSA"/>
    <n v="1420.5"/>
    <n v="0"/>
    <n v="0"/>
    <n v="1"/>
    <s v="10/01/2024 a 20/03/2024"/>
    <m/>
    <m/>
    <m/>
    <m/>
    <m/>
    <s v="98000000-3"/>
  </r>
  <r>
    <n v="15990532"/>
    <x v="10"/>
    <m/>
    <m/>
    <n v="801933103"/>
    <s v="LA0007817"/>
    <s v="24000041/240000001467"/>
    <s v="Serveis"/>
    <s v="Contracte menor"/>
    <s v="Publicació agregada de contractes"/>
    <s v="PROJ.ACOMP.INF ADOLESC CSS R.NORD SESS.DANS. 29/5"/>
    <s v="PROJ.ACOMP.INF ADOLESC CSS R.NORD SESS.DANS. 29/5"/>
    <n v="225"/>
    <n v="0"/>
    <n v="0"/>
    <n v="1"/>
    <d v="2024-05-29T00:00:00"/>
    <m/>
    <m/>
    <m/>
    <m/>
    <m/>
    <s v="98000000-3"/>
  </r>
  <r>
    <n v="15990532"/>
    <x v="10"/>
    <m/>
    <m/>
    <n v="801933103"/>
    <s v="LA0007817"/>
    <s v="24000041/240000001628"/>
    <s v="Serveis"/>
    <s v="Contracte menor"/>
    <s v="Publicació agregada de contractes"/>
    <s v="PROJ.JORNADA EQUIP CSS VALL HEBRON TALL.PERC. 4/6"/>
    <s v="PROJ.JORNADA EQUIP CSS VALL HEBRON TALL.PERC. 4/6"/>
    <n v="250"/>
    <n v="0"/>
    <n v="0"/>
    <n v="1"/>
    <d v="2024-06-04T00:00:00"/>
    <m/>
    <m/>
    <m/>
    <m/>
    <m/>
    <s v="98000000-3"/>
  </r>
  <r>
    <n v="15990532"/>
    <x v="10"/>
    <m/>
    <m/>
    <n v="801933103"/>
    <s v="LA0007817"/>
    <s v="24000027/240000000905"/>
    <s v="Serveis"/>
    <s v="Contracte menor"/>
    <s v="Publicació agregada de contractes"/>
    <s v="SERVEI ESPAIS FORMACIÓ 1-22 MARÇ"/>
    <s v="SERVEI ESPAIS FORMACIÓ 1-22 MARÇ"/>
    <n v="335.21"/>
    <n v="0"/>
    <n v="0"/>
    <n v="1"/>
    <s v="01/03/2024 a 22/03/2024"/>
    <m/>
    <m/>
    <m/>
    <m/>
    <m/>
    <s v="98000000-3"/>
  </r>
  <r>
    <n v="15990532"/>
    <x v="10"/>
    <m/>
    <m/>
    <n v="801933103"/>
    <s v="LA0007817"/>
    <s v="24000027/240000000920"/>
    <s v="Serveis"/>
    <s v="Contracte menor"/>
    <s v="Publicació agregada de contractes"/>
    <s v="ESPAI FORMACIÓ 13 I 20 MARÇ"/>
    <s v="ESPAI FORMACIÓ 13 I 20 MARÇ"/>
    <n v="52.9"/>
    <n v="0"/>
    <n v="0"/>
    <n v="1"/>
    <s v="13/03/2024 a 20/03/2024"/>
    <m/>
    <m/>
    <m/>
    <m/>
    <m/>
    <s v="98000000-3"/>
  </r>
  <r>
    <n v="15990532"/>
    <x v="10"/>
    <m/>
    <m/>
    <n v="801933103"/>
    <s v="LA0007817"/>
    <s v="24000027/240000001056"/>
    <s v="Serveis"/>
    <s v="Contracte menor"/>
    <s v="Publicació agregada de contractes"/>
    <s v="SERVEI ESPAI REUNIÓ DIR.SENSELLARISME 22/03"/>
    <s v="SERVEI ESPAI REUNIÓ DIR.SENSELLARISME 22/03"/>
    <n v="34.590000000000003"/>
    <n v="0"/>
    <n v="0"/>
    <n v="1"/>
    <d v="2024-03-22T00:00:00"/>
    <m/>
    <m/>
    <m/>
    <m/>
    <m/>
    <s v="98000000-3"/>
  </r>
  <r>
    <n v="15990532"/>
    <x v="10"/>
    <m/>
    <m/>
    <n v="801933103"/>
    <s v="LA0007817"/>
    <s v="24000027/240000001202"/>
    <s v="Serveis"/>
    <s v="Contracte menor"/>
    <s v="Publicació agregada de contractes"/>
    <s v="SERVEI ESPAIS FORMACIÓ 19/04"/>
    <s v="SERVEI ESPAIS FORMACIÓ 19/04"/>
    <n v="10.58"/>
    <n v="0"/>
    <n v="0"/>
    <n v="1"/>
    <d v="2024-04-19T00:00:00"/>
    <m/>
    <m/>
    <m/>
    <m/>
    <m/>
    <s v="98000000-3"/>
  </r>
  <r>
    <n v="15990532"/>
    <x v="10"/>
    <m/>
    <m/>
    <n v="801933103"/>
    <s v="LA0007817"/>
    <s v="24000027/240000001201"/>
    <s v="Serveis"/>
    <s v="Contracte menor"/>
    <s v="Publicació agregada de contractes"/>
    <s v="SERVEI ESPAIS FORMACIÓ 5/04"/>
    <s v="SERVEI ESPAIS FORMACIÓ 5/04"/>
    <n v="10.58"/>
    <n v="0"/>
    <n v="0"/>
    <n v="1"/>
    <d v="2024-04-05T00:00:00"/>
    <m/>
    <m/>
    <m/>
    <m/>
    <m/>
    <s v="98000000-3"/>
  </r>
  <r>
    <n v="15990532"/>
    <x v="10"/>
    <m/>
    <m/>
    <n v="801933103"/>
    <s v="LA0007817"/>
    <s v="24000027/240000001223"/>
    <s v="Serveis"/>
    <s v="Contracte menor"/>
    <s v="Publicació agregada de contractes"/>
    <s v="SERVEI ESPAIS FORMACIÓ 8/4 A 29/4"/>
    <s v="SERVEI ESPAIS FORMACIÓ 8/4 A 29/4"/>
    <n v="206.28"/>
    <n v="0"/>
    <n v="0"/>
    <n v="1"/>
    <s v="08/04/2024 a 29/04/2024"/>
    <m/>
    <m/>
    <m/>
    <m/>
    <m/>
    <s v="98000000-3"/>
  </r>
  <r>
    <n v="15990532"/>
    <x v="10"/>
    <m/>
    <m/>
    <n v="801933103"/>
    <s v="LA0007817"/>
    <s v="24000027/240000001481"/>
    <s v="Serveis"/>
    <s v="Contracte menor"/>
    <s v="Publicació agregada de contractes"/>
    <s v="SERVEI ESPAIS FORMACIÓ 6-31 MAIG"/>
    <s v="SERVEI ESPAIS FORMACIÓ 6-31 MAIG"/>
    <n v="232.07"/>
    <n v="0"/>
    <n v="0"/>
    <n v="1"/>
    <s v="06/05/2024 a 31/05/2024"/>
    <m/>
    <m/>
    <m/>
    <m/>
    <m/>
    <s v="98000000-3"/>
  </r>
  <r>
    <n v="15990532"/>
    <x v="10"/>
    <m/>
    <m/>
    <n v="801933103"/>
    <s v="LA0007817"/>
    <s v="24000041/240000001728"/>
    <s v="Serveis"/>
    <s v="Contracte menor"/>
    <s v="Publicació agregada de contractes"/>
    <s v="PROJ.COMUNITARIAMENT CSS CLOT SERV.JORN. 14/6"/>
    <s v="PROJ.COMUNITARIAMENT CSS CLOT SERV.JORN. 14/6"/>
    <n v="590"/>
    <n v="0"/>
    <n v="0"/>
    <n v="1"/>
    <d v="2024-06-14T00:00:00"/>
    <m/>
    <m/>
    <m/>
    <m/>
    <m/>
    <s v="98000000-3"/>
  </r>
  <r>
    <n v="15990532"/>
    <x v="10"/>
    <m/>
    <m/>
    <n v="801933103"/>
    <s v="LA0007817"/>
    <s v="24000027/240000001190"/>
    <s v="Serveis"/>
    <s v="Contracte menor"/>
    <s v="Publicació agregada de contractes"/>
    <s v="SERVEI CONSERG.ESPAI FORM. 1,8,22/03 I 12/04"/>
    <s v="SERVEI CONSERG.ESPAI FORM. 1,8,22/03 I 12/04"/>
    <n v="96.4"/>
    <n v="0"/>
    <n v="0"/>
    <n v="1"/>
    <s v="01/03/2024 a 12/04/2024"/>
    <m/>
    <m/>
    <m/>
    <m/>
    <m/>
    <s v="98000000-3"/>
  </r>
  <r>
    <n v="15990532"/>
    <x v="10"/>
    <m/>
    <m/>
    <n v="801933103"/>
    <s v="LA0007817"/>
    <s v="24000040/240000001095"/>
    <s v="Serveis"/>
    <s v="Contracte menor"/>
    <s v="Publicació agregada de contractes"/>
    <s v="PROJ.ESPORTIU PS CSS POBLE SEC US PISTES MARÇ"/>
    <s v="PROJ.ESPORTIU PS CSS POBLE SEC US PISTES MARÇ"/>
    <n v="48.2"/>
    <n v="0"/>
    <n v="0"/>
    <n v="1"/>
    <s v="01/03/2024 a 31/03/2024"/>
    <m/>
    <m/>
    <m/>
    <m/>
    <m/>
    <s v="98000000-3"/>
  </r>
  <r>
    <n v="15990532"/>
    <x v="10"/>
    <m/>
    <m/>
    <n v="801933103"/>
    <s v="LA0007817"/>
    <s v="24000040/240000001466"/>
    <s v="Serveis"/>
    <s v="Contracte menor"/>
    <s v="Publicació agregada de contractes"/>
    <s v="PROJ.ESPORTIU PS CSS POBLE SEC US PISTES ABRIL"/>
    <s v="PROJ.ESPORTIU PS CSS POBLE SEC US PISTES ABRIL"/>
    <n v="120.5"/>
    <n v="0"/>
    <n v="0"/>
    <n v="1"/>
    <s v="01/04/2024 a 30/04/2024"/>
    <m/>
    <m/>
    <m/>
    <m/>
    <m/>
    <s v="98000000-3"/>
  </r>
  <r>
    <n v="15990532"/>
    <x v="10"/>
    <m/>
    <m/>
    <n v="801933103"/>
    <s v="LA0007817"/>
    <s v="24000039/240000001647"/>
    <s v="Serveis"/>
    <s v="Contracte menor"/>
    <s v="Publicació agregada de contractes"/>
    <s v="PROJ.TARDES FAMILIA CSS GARCILASO T.MASS.INF. 4/6"/>
    <s v="PROJ.TARDES FAMILIA CSS GARCILASO T.MASS.INF. 4/6"/>
    <n v="240"/>
    <n v="0"/>
    <n v="0"/>
    <n v="1"/>
    <d v="2024-06-04T00:00:00"/>
    <m/>
    <m/>
    <m/>
    <m/>
    <m/>
    <s v="98000000-3"/>
  </r>
  <r>
    <n v="15990532"/>
    <x v="10"/>
    <m/>
    <m/>
    <n v="801933103"/>
    <s v="LA0007817"/>
    <s v="24000040/240000000953"/>
    <s v="Serveis"/>
    <s v="Contracte menor"/>
    <s v="Publicació agregada de contractes"/>
    <s v="PROJ.VINCXEDU CSS NUMÀNCIA I SANTS SERV. 2TRIM ESP"/>
    <s v="PROJ.VINCXEDU CSS NUMÀNCIA I SANTS SERV. 2TRIM ESP"/>
    <n v="1892"/>
    <n v="0"/>
    <n v="0"/>
    <n v="1"/>
    <s v="01/04/2024 a 30/06/2024"/>
    <m/>
    <m/>
    <m/>
    <m/>
    <m/>
    <s v="98000000-3"/>
  </r>
  <r>
    <n v="15990532"/>
    <x v="10"/>
    <m/>
    <m/>
    <n v="801933103"/>
    <s v="LA0007817"/>
    <s v="24000039/240000000931"/>
    <s v="Serveis"/>
    <s v="Contracte menor"/>
    <s v="Publicació agregada de contractes"/>
    <s v="PROJ.GRUP CUIDADORS CSS LA MARINA XERRADA 20/3"/>
    <s v="PROJ.GRUP CUIDADORS CSS LA MARINA XERRADA 20/3"/>
    <n v="176"/>
    <n v="0"/>
    <n v="0"/>
    <n v="1"/>
    <d v="2024-03-20T00:00:00"/>
    <m/>
    <m/>
    <m/>
    <m/>
    <m/>
    <s v="98000000-3"/>
  </r>
  <r>
    <n v="15990532"/>
    <x v="10"/>
    <m/>
    <m/>
    <n v="801933103"/>
    <s v="LA0007817"/>
    <s v="24000027/240000000899"/>
    <s v="Serveis"/>
    <s v="Contracte menor"/>
    <s v="Publicació agregada de contractes"/>
    <s v="ESPAIS FORMACIÓ 20 MARÇ"/>
    <s v="ESPAIS FORMACIÓ 20 MARÇ"/>
    <n v="49.5"/>
    <n v="0"/>
    <n v="0"/>
    <n v="1"/>
    <d v="2024-03-20T00:00:00"/>
    <m/>
    <m/>
    <m/>
    <m/>
    <m/>
    <s v="98000000-3"/>
  </r>
  <r>
    <n v="15990532"/>
    <x v="10"/>
    <m/>
    <m/>
    <n v="801933103"/>
    <s v="LA0007817"/>
    <s v="24000027/240000001701"/>
    <s v="Serveis"/>
    <s v="Contracte menor"/>
    <s v="Publicació agregada de contractes"/>
    <s v="SERVEI ESPAIS FORMACIÓ 9,15,22 MAIG"/>
    <s v="SERVEI ESPAIS FORMACIÓ 9,15,22 MAIG"/>
    <n v="135"/>
    <n v="0"/>
    <n v="0"/>
    <n v="1"/>
    <s v="09/05/2024 a 22/05/2024"/>
    <m/>
    <m/>
    <m/>
    <m/>
    <m/>
    <s v="98000000-3"/>
  </r>
  <r>
    <n v="15990532"/>
    <x v="10"/>
    <m/>
    <m/>
    <n v="801933103"/>
    <s v="LA0007817"/>
    <s v="24000027/240000001640"/>
    <s v="Serveis"/>
    <s v="Contracte menor"/>
    <s v="Publicació agregada de contractes"/>
    <s v="SERVEI ESPAIS FORMACIÓ 29/04 - 29/05"/>
    <s v="SERVEI ESPAIS FORMACIÓ 29/04 - 29/05"/>
    <n v="1275"/>
    <n v="0"/>
    <n v="0"/>
    <n v="1"/>
    <s v="29/04/2024 a 29/05/2024"/>
    <m/>
    <m/>
    <m/>
    <m/>
    <m/>
    <s v="98000000-3"/>
  </r>
  <r>
    <n v="15990532"/>
    <x v="10"/>
    <m/>
    <m/>
    <n v="801933103"/>
    <s v="LA0007817"/>
    <s v="24000040/240000000894"/>
    <s v="Serveis"/>
    <s v="Contracte menor"/>
    <s v="Publicació agregada de contractes"/>
    <s v="PROJ.TEATRE ADULT CSS ST.MARTI MONIT. 9-29 FEBRER"/>
    <s v="PROJ.TEATRE ADULT CSS ST.MARTI MONIT. 9-29 FEBRER"/>
    <n v="92.01"/>
    <n v="0"/>
    <n v="0"/>
    <n v="1"/>
    <s v="09/02/2024 a 29/02/2024"/>
    <m/>
    <m/>
    <m/>
    <m/>
    <m/>
    <s v="98000000-3"/>
  </r>
  <r>
    <n v="15990532"/>
    <x v="10"/>
    <m/>
    <m/>
    <n v="801933103"/>
    <s v="LA0007817"/>
    <s v="24000040/240000001197"/>
    <s v="Serveis"/>
    <s v="Contracte menor"/>
    <s v="Publicació agregada de contractes"/>
    <s v="PROJ.TEATRE ADULT CSS ST.MARTI MONITORATGE MARÇ"/>
    <s v="PROJ.TEATRE ADULT CSS ST.MARTI MONITORATGE MARÇ"/>
    <n v="184.02"/>
    <n v="0"/>
    <n v="0"/>
    <n v="1"/>
    <s v="01/03/2024 a 31/03/2024"/>
    <m/>
    <m/>
    <m/>
    <m/>
    <m/>
    <s v="98000000-3"/>
  </r>
  <r>
    <n v="15990532"/>
    <x v="10"/>
    <m/>
    <m/>
    <n v="801933103"/>
    <s v="LA0007817"/>
    <s v="24000040/240000001465"/>
    <s v="Serveis"/>
    <s v="Contracte menor"/>
    <s v="Publicació agregada de contractes"/>
    <s v="PROJ.TEATRE ADULT CSS ST.MARTI MONITORATGE ABRIL"/>
    <s v="PROJ.TEATRE ADULT CSS ST.MARTI MONITORATGE ABRIL"/>
    <n v="184.02"/>
    <n v="0"/>
    <n v="0"/>
    <n v="1"/>
    <s v="01/04/2024 a 30/04/2024"/>
    <m/>
    <m/>
    <m/>
    <m/>
    <m/>
    <s v="98000000-3"/>
  </r>
  <r>
    <n v="15990532"/>
    <x v="10"/>
    <m/>
    <m/>
    <n v="801933103"/>
    <s v="LA0007817"/>
    <s v="24000041/240000001382"/>
    <s v="Serveis"/>
    <s v="Contracte menor"/>
    <s v="Publicació agregada de contractes"/>
    <s v="PROJ.INTERXARXES CSS CARMEL SERV.CATERING 19/4"/>
    <s v="PROJ.INTERXARXES CSS CARMEL SERV.CATERING 19/4"/>
    <n v="318.18"/>
    <n v="0"/>
    <n v="0"/>
    <n v="1"/>
    <d v="2024-04-19T00:00:00"/>
    <m/>
    <m/>
    <m/>
    <m/>
    <m/>
    <s v="98000000-3"/>
  </r>
  <r>
    <n v="15990532"/>
    <x v="10"/>
    <m/>
    <m/>
    <n v="801933103"/>
    <s v="LA0007817"/>
    <s v="24000039/240000001135"/>
    <s v="Serveis"/>
    <s v="Contracte menor"/>
    <s v="Publicació agregada de contractes"/>
    <s v="PROJ.APREN.JUNTS CSS GUINARDÓ SERV.ACT.MAT"/>
    <s v="PROJ.APREN.JUNTS CSS GUINARDÓ SERV.ACT.MAT"/>
    <n v="426.75"/>
    <n v="0"/>
    <n v="0"/>
    <n v="1"/>
    <d v="2024-04-01T00:00:00"/>
    <m/>
    <m/>
    <m/>
    <m/>
    <m/>
    <s v="98000000-3"/>
  </r>
  <r>
    <n v="15990532"/>
    <x v="10"/>
    <m/>
    <m/>
    <n v="801933103"/>
    <s v="LA0007817"/>
    <s v="24000041/240000001166"/>
    <s v="Serveis"/>
    <s v="Contracte menor"/>
    <s v="Publicació agregada de contractes"/>
    <s v="JORNADA TRAUMA XICA CSS CASC ANTIC"/>
    <s v="JORNADA TRAUMA XICA CSS CASC ANTIC"/>
    <n v="180"/>
    <n v="0"/>
    <n v="0"/>
    <n v="1"/>
    <d v="2024-03-15T00:00:00"/>
    <m/>
    <m/>
    <m/>
    <m/>
    <m/>
    <s v="98000000-3"/>
  </r>
  <r>
    <n v="15990532"/>
    <x v="10"/>
    <m/>
    <m/>
    <n v="801933103"/>
    <s v="LA0007817"/>
    <s v="24000039/240000001587"/>
    <s v="Serveis"/>
    <s v="Contracte menor"/>
    <s v="Publicació agregada de contractes"/>
    <s v="PROJ.PERS.CUIDADORES CSS SARRIÀ TALLER RISOT. 29/5"/>
    <s v="PROJ.PERS.CUIDADORES CSS SARRIÀ TALLER RISOT. 29/5"/>
    <n v="130"/>
    <n v="0"/>
    <n v="0"/>
    <n v="1"/>
    <d v="2024-05-29T00:00:00"/>
    <m/>
    <m/>
    <m/>
    <m/>
    <m/>
    <s v="98000000-3"/>
  </r>
  <r>
    <n v="15990532"/>
    <x v="10"/>
    <m/>
    <m/>
    <n v="801933103"/>
    <s v="LA0007817"/>
    <s v="24000039/240000001348"/>
    <s v="Serveis"/>
    <s v="Contracte menor"/>
    <s v="Publicació agregada de contractes"/>
    <s v="PROJ.RADARS CSS LES CORTS SERV.CÀTERING 29/4"/>
    <s v="PROJ.RADARS CSS LES CORTS SERV.CÀTERING 29/4"/>
    <n v="527.27"/>
    <n v="0"/>
    <n v="0"/>
    <n v="1"/>
    <d v="2024-04-29T00:00:00"/>
    <m/>
    <m/>
    <m/>
    <m/>
    <m/>
    <s v="98000000-3"/>
  </r>
  <r>
    <n v="15990532"/>
    <x v="10"/>
    <m/>
    <m/>
    <n v="801933103"/>
    <s v="LA0007817"/>
    <s v="24000041/240000001153"/>
    <s v="Serveis"/>
    <s v="Contracte menor"/>
    <s v="Publicació agregada de contractes"/>
    <s v="PROJ.XIALC CSS MATERNITAT-ST RAMON SERV.CÀTER. 4/4"/>
    <s v="PROJ.XIALC CSS MATERNITAT-ST RAMON SERV.CÀTER. 4/4"/>
    <n v="359.09"/>
    <n v="0"/>
    <n v="0"/>
    <n v="1"/>
    <d v="2024-04-04T00:00:00"/>
    <m/>
    <m/>
    <m/>
    <m/>
    <m/>
    <s v="98000000-3"/>
  </r>
  <r>
    <n v="15990532"/>
    <x v="10"/>
    <m/>
    <m/>
    <n v="801933103"/>
    <s v="LA0007817"/>
    <s v="24000038/240000001459"/>
    <s v="Serveis"/>
    <s v="Contracte menor"/>
    <s v="Publicació agregada de contractes"/>
    <s v="PROJ.REBELDANCE CSS POBLE SEC TALLER CREA 22/5"/>
    <s v="PROJ.REBELDANCE CSS POBLE SEC TALLER CREA 22/5"/>
    <n v="210"/>
    <n v="0"/>
    <n v="0"/>
    <n v="1"/>
    <d v="2024-05-22T00:00:00"/>
    <m/>
    <m/>
    <m/>
    <m/>
    <m/>
    <s v="98000000-3"/>
  </r>
  <r>
    <n v="15990532"/>
    <x v="10"/>
    <m/>
    <m/>
    <n v="801933103"/>
    <s v="LA0007817"/>
    <s v="24000039/240000001312"/>
    <s v="Serveis"/>
    <s v="Contracte menor"/>
    <s v="Publicació agregada de contractes"/>
    <s v="PROJ.RADARS CSS GUINARDÓ ASSIST.TÈCNICA 21/4"/>
    <s v="PROJ.RADARS CSS GUINARDÓ ASSIST.TÈCNICA 21/4"/>
    <n v="160"/>
    <n v="0"/>
    <n v="0"/>
    <n v="1"/>
    <d v="2024-04-21T00:00:00"/>
    <m/>
    <m/>
    <m/>
    <m/>
    <m/>
    <s v="98000000-3"/>
  </r>
  <r>
    <n v="15990532"/>
    <x v="10"/>
    <m/>
    <m/>
    <n v="801933103"/>
    <s v="LA0007817"/>
    <s v="24000038/240000001065"/>
    <s v="Serveis"/>
    <s v="Contracte menor"/>
    <s v="Publicació agregada de contractes"/>
    <s v="PROJ.CLUB BALIARDA CSS ST.ANDREU TALL.COACH 4/4"/>
    <s v="PROJ.CLUB BALIARDA CSS ST.ANDREU TALL.COACH 4/4"/>
    <n v="175.5"/>
    <n v="0"/>
    <n v="0"/>
    <n v="1"/>
    <d v="2024-04-04T00:00:00"/>
    <m/>
    <m/>
    <m/>
    <m/>
    <m/>
    <s v="98000000-3"/>
  </r>
  <r>
    <n v="15990532"/>
    <x v="10"/>
    <m/>
    <m/>
    <n v="801933103"/>
    <s v="LA0007817"/>
    <s v="24000038/240000001446"/>
    <s v="Serveis"/>
    <s v="Contracte menor"/>
    <s v="Publicació agregada de contractes"/>
    <s v="PROJ.CLUB BALIARDA CSS ST.ANDREU T.COACH 13/5"/>
    <s v="PROJ.CLUB BALIARDA CSS ST.ANDREU T.COACH 13/5"/>
    <n v="175.5"/>
    <n v="0"/>
    <n v="0"/>
    <n v="1"/>
    <d v="2024-05-13T00:00:00"/>
    <m/>
    <m/>
    <m/>
    <m/>
    <m/>
    <s v="98000000-3"/>
  </r>
  <r>
    <n v="15990532"/>
    <x v="10"/>
    <m/>
    <m/>
    <n v="801933103"/>
    <s v="LA0007817"/>
    <s v="24000041/240000001719"/>
    <s v="Serveis"/>
    <s v="Contracte menor"/>
    <s v="Publicació agregada de contractes"/>
    <s v="PROJ.XAFIR CSS RAVAL SUD FORM. EN FGC ESCOL. 31/5"/>
    <s v="PROJ.XAFIR CSS RAVAL SUD FORM. EN FGC ESCOL. 31/5"/>
    <n v="400"/>
    <n v="0"/>
    <n v="0"/>
    <n v="1"/>
    <d v="2024-05-31T00:00:00"/>
    <m/>
    <m/>
    <m/>
    <m/>
    <m/>
    <s v="98000000-3"/>
  </r>
  <r>
    <n v="15990532"/>
    <x v="10"/>
    <m/>
    <m/>
    <n v="801933103"/>
    <s v="LA0007817"/>
    <s v="24000041/240000001196"/>
    <s v="Serveis"/>
    <s v="Contracte menor"/>
    <s v="Publicació agregada de contractes"/>
    <s v="PROJ.XICA CSS CASC ANTIC XERRADA JORNADA 15/3"/>
    <s v="PROJ.XICA CSS CASC ANTIC XERRADA JORNADA 15/3"/>
    <n v="240"/>
    <n v="0"/>
    <n v="0"/>
    <n v="1"/>
    <d v="2024-03-15T00:00:00"/>
    <m/>
    <m/>
    <m/>
    <m/>
    <m/>
    <s v="98000000-3"/>
  </r>
  <r>
    <n v="15990532"/>
    <x v="10"/>
    <m/>
    <m/>
    <n v="801933103"/>
    <s v="LA0007817"/>
    <s v="24000038/240000001715"/>
    <s v="Serveis"/>
    <s v="Contracte menor"/>
    <s v="Publicació agregada de contractes"/>
    <s v="PROJ.DISTRICTART CSS ST.MARTI SUBMINIST.MAT. 23/5"/>
    <s v="PROJ.DISTRICTART CSS ST.MARTI SUBMINIST.MAT. 23/5"/>
    <n v="660"/>
    <n v="0"/>
    <n v="0"/>
    <n v="1"/>
    <d v="2024-05-23T00:00:00"/>
    <m/>
    <m/>
    <m/>
    <m/>
    <m/>
    <s v="98000000-3"/>
  </r>
  <r>
    <n v="15990532"/>
    <x v="10"/>
    <m/>
    <m/>
    <n v="801933103"/>
    <s v="LA0007817"/>
    <s v="24000040/240000001454"/>
    <s v="Serveis"/>
    <s v="Contracte menor"/>
    <s v="Publicació agregada de contractes"/>
    <s v="PROJ.TARDES EN FAMILIA CSS GARCILASO TALLER 14/5"/>
    <s v="PROJ.TARDES EN FAMILIA CSS GARCILASO TALLER 14/5"/>
    <n v="150"/>
    <n v="0"/>
    <n v="0"/>
    <n v="1"/>
    <d v="2024-05-14T00:00:00"/>
    <m/>
    <m/>
    <m/>
    <m/>
    <m/>
    <s v="98000000-3"/>
  </r>
  <r>
    <n v="15990532"/>
    <x v="10"/>
    <m/>
    <m/>
    <n v="801933103"/>
    <s v="LA0007817"/>
    <s v="24000041/240000001617"/>
    <s v="Serveis"/>
    <s v="Contracte menor"/>
    <s v="Publicació agregada de contractes"/>
    <s v="PROJ.XAFIR CSS RAVAL SUD SERV.CÀTERING 31 MAIG"/>
    <s v="PROJ.XAFIR CSS RAVAL SUD SERV.CÀTERING 31 MAIG"/>
    <n v="500"/>
    <n v="0"/>
    <n v="0"/>
    <n v="1"/>
    <d v="2024-05-31T00:00:00"/>
    <m/>
    <m/>
    <m/>
    <m/>
    <m/>
    <s v="98000000-3"/>
  </r>
  <r>
    <n v="15990532"/>
    <x v="10"/>
    <m/>
    <m/>
    <n v="801933103"/>
    <s v="LA0007817"/>
    <s v="24000003/240000001195"/>
    <s v="Subministraments"/>
    <s v="Contracte menor"/>
    <s v="Publicació agregada de contractes"/>
    <s v="SUBMIN. PAPER TÈRMIC ABRIL"/>
    <s v="SUBMIN. PAPER TÈRMIC ABRIL"/>
    <n v="697.45"/>
    <n v="0"/>
    <n v="0"/>
    <n v="1"/>
    <d v="2024-04-24T00:00:00"/>
    <m/>
    <m/>
    <m/>
    <m/>
    <m/>
    <s v="30192000-1"/>
  </r>
  <r>
    <n v="15990532"/>
    <x v="10"/>
    <m/>
    <m/>
    <n v="801933103"/>
    <s v="LA0007817"/>
    <s v="24000041/240000001727"/>
    <s v="Serveis"/>
    <s v="Contracte menor"/>
    <s v="Publicació agregada de contractes"/>
    <s v="PROJ.L5 CSS TURÓ DE LA PEIRA TALLER PINTURA 6 MAIG"/>
    <s v="PROJ.L5 CSS TURÓ DE LA PEIRA TALLER PINTURA 6 MAIG"/>
    <n v="431"/>
    <n v="0"/>
    <n v="0"/>
    <n v="1"/>
    <d v="2024-05-06T00:00:00"/>
    <m/>
    <m/>
    <m/>
    <m/>
    <m/>
    <s v="98000000-3"/>
  </r>
  <r>
    <n v="15990532"/>
    <x v="10"/>
    <m/>
    <m/>
    <n v="801933103"/>
    <s v="LA0007817"/>
    <s v="24000039/240000001616"/>
    <s v="Serveis"/>
    <s v="Contracte menor"/>
    <s v="Publicació agregada de contractes"/>
    <s v="PROJ.RADARS PEDRAL.CSS MATERNITAT SERV.CÀTER. 23/5"/>
    <s v="PROJ.RADARS PEDRAL.CSS MATERNITAT SERV.CÀTER. 23/5"/>
    <n v="618.17999999999995"/>
    <n v="0"/>
    <n v="0"/>
    <n v="1"/>
    <d v="2024-05-23T00:00:00"/>
    <m/>
    <m/>
    <m/>
    <m/>
    <m/>
    <s v="98000000-3"/>
  </r>
  <r>
    <n v="15990532"/>
    <x v="10"/>
    <m/>
    <m/>
    <n v="801933103"/>
    <s v="LA0007817"/>
    <s v="24000003/240000000954"/>
    <s v="Subministraments"/>
    <s v="Contracte menor"/>
    <s v="Publicació agregada de contractes"/>
    <s v="SUBMIN. MATERIAL D'OFICINA MARÇ"/>
    <s v="SUBMIN. MATERIAL D'OFICINA MARÇ"/>
    <n v="725.53"/>
    <n v="0"/>
    <n v="0"/>
    <n v="1"/>
    <d v="2024-04-08T00:00:00"/>
    <m/>
    <m/>
    <m/>
    <m/>
    <m/>
    <s v="30192000-1"/>
  </r>
  <r>
    <n v="15990532"/>
    <x v="10"/>
    <m/>
    <m/>
    <n v="801933103"/>
    <s v="LA0007817"/>
    <s v="24000003/240000001219"/>
    <s v="Subministraments"/>
    <s v="Contracte menor"/>
    <s v="Publicació agregada de contractes"/>
    <s v="SUBMIN. MATERIAL D'OFICINA ABRIL"/>
    <s v="SUBMIN. MATERIAL D'OFICINA ABRIL"/>
    <n v="362.25"/>
    <n v="0"/>
    <n v="0"/>
    <n v="1"/>
    <d v="2024-05-10T00:00:00"/>
    <m/>
    <m/>
    <m/>
    <m/>
    <m/>
    <s v="30192000-1"/>
  </r>
  <r>
    <n v="15990532"/>
    <x v="10"/>
    <m/>
    <m/>
    <n v="801933103"/>
    <s v="LA0007817"/>
    <s v="24000003/240000001604"/>
    <s v="Subministraments"/>
    <s v="Contracte menor"/>
    <s v="Publicació agregada de contractes"/>
    <s v="SUBMIN. MATERIAL D'OFICINA MAIG"/>
    <s v="SUBMIN. MATERIAL D'OFICINA MAIG"/>
    <n v="222.5"/>
    <n v="0"/>
    <n v="0"/>
    <n v="1"/>
    <d v="2024-06-12T00:00:00"/>
    <m/>
    <m/>
    <m/>
    <m/>
    <m/>
    <s v="30192000-1"/>
  </r>
  <r>
    <n v="15990532"/>
    <x v="10"/>
    <m/>
    <m/>
    <n v="801933103"/>
    <s v="LA0007817"/>
    <s v="24000039/240000001407"/>
    <s v="Serveis"/>
    <s v="Contracte menor"/>
    <s v="Publicació agregada de contractes"/>
    <s v="PROJ.RADARS CSS HORTA SERV.CÀTERING 26/4"/>
    <s v="PROJ.RADARS CSS HORTA SERV.CÀTERING 26/4"/>
    <n v="113.64"/>
    <n v="0"/>
    <n v="0"/>
    <n v="1"/>
    <d v="2024-04-26T00:00:00"/>
    <m/>
    <m/>
    <m/>
    <m/>
    <m/>
    <s v="98000000-3"/>
  </r>
  <r>
    <n v="15990532"/>
    <x v="10"/>
    <m/>
    <m/>
    <n v="801933103"/>
    <s v="LA0007817"/>
    <s v="24000038/240000001461"/>
    <s v="Serveis"/>
    <s v="Contracte menor"/>
    <s v="Publicació agregada de contractes"/>
    <s v="PROJ.CONNECTA SANTS CSS COTXERES TALL.BOXA 11/5"/>
    <s v="PROJ.CONNECTA SANTS CSS COTXERES TALL.BOXA 11/5"/>
    <n v="45"/>
    <n v="0"/>
    <n v="0"/>
    <n v="1"/>
    <d v="2024-05-11T00:00:00"/>
    <m/>
    <m/>
    <m/>
    <m/>
    <m/>
    <s v="98000000-3"/>
  </r>
  <r>
    <n v="15990532"/>
    <x v="10"/>
    <m/>
    <m/>
    <n v="801933103"/>
    <s v="LA0007817"/>
    <s v="24000040/240000001418"/>
    <s v="Serveis"/>
    <s v="Contracte menor"/>
    <s v="Publicació agregada de contractes"/>
    <s v="PROJ.DISTRICTART CSS ST MARTI SUBMIN.ACT. 30/4"/>
    <s v="PROJ.DISTRICTART CSS ST MARTI SUBMIN.ACT. 30/4"/>
    <n v="133.16"/>
    <n v="0"/>
    <n v="0"/>
    <n v="1"/>
    <d v="2024-04-30T00:00:00"/>
    <m/>
    <m/>
    <m/>
    <m/>
    <m/>
    <s v="98000000-3"/>
  </r>
  <r>
    <n v="15990532"/>
    <x v="10"/>
    <m/>
    <m/>
    <n v="801933103"/>
    <s v="LA0007817"/>
    <s v="24000040/240000001200"/>
    <s v="Serveis"/>
    <s v="Contracte menor"/>
    <s v="Publicació agregada de contractes"/>
    <s v="PROJ.ACOMP.INF.DESNONAMENTS CSS R.SUD SERV.IMPRES"/>
    <s v="PROJ.ACOMP.INF.DESNONAMENTS CSS R.SUD SERV.IMPRES"/>
    <n v="163.22"/>
    <n v="0"/>
    <n v="0"/>
    <n v="1"/>
    <d v="2024-04-19T00:00:00"/>
    <m/>
    <m/>
    <m/>
    <m/>
    <m/>
    <s v="98000000-3"/>
  </r>
  <r>
    <n v="15990532"/>
    <x v="10"/>
    <m/>
    <m/>
    <n v="801933103"/>
    <s v="LA0007817"/>
    <s v="24000041/240000001193"/>
    <s v="Serveis"/>
    <s v="Contracte menor"/>
    <s v="Publicació agregada de contractes"/>
    <s v="PROJ.XICA CSS CASC ANTIC XERRADA JORNADA 15/3"/>
    <s v="PROJ.XICA CSS CASC ANTIC XERRADA JORNADA 15/3"/>
    <n v="180"/>
    <n v="0"/>
    <n v="0"/>
    <n v="1"/>
    <d v="2024-03-15T00:00:00"/>
    <m/>
    <m/>
    <m/>
    <m/>
    <m/>
    <s v="98000000-3"/>
  </r>
  <r>
    <n v="15990532"/>
    <x v="10"/>
    <m/>
    <m/>
    <n v="801933103"/>
    <s v="LA0007817"/>
    <s v="24000040/240000001450"/>
    <s v="Serveis"/>
    <s v="Contracte menor"/>
    <s v="Publicació agregada de contractes"/>
    <s v="PROJ.ESPORTIU CSS POBLE SEC VISITA ESC. 15/4"/>
    <s v="PROJ.ESPORTIU CSS POBLE SEC VISITA ESC. 15/4"/>
    <n v="130.63999999999999"/>
    <n v="0"/>
    <n v="0"/>
    <n v="1"/>
    <d v="2024-04-15T00:00:00"/>
    <m/>
    <m/>
    <m/>
    <m/>
    <m/>
    <s v="98000000-3"/>
  </r>
  <r>
    <n v="15990532"/>
    <x v="10"/>
    <m/>
    <m/>
    <n v="801933103"/>
    <s v="LA0007817"/>
    <s v="24000039/240000001002"/>
    <s v="Serveis"/>
    <s v="Contracte menor"/>
    <s v="Publicació agregada de contractes"/>
    <s v="PROJ.GRUP CUIDADORS CSS POBLE SEC SESS.MÚSICA 2/4"/>
    <s v="PROJ.GRUP CUIDADORS CSS POBLE SEC SESS.MÚSICA 2/4"/>
    <n v="110"/>
    <n v="0"/>
    <n v="0"/>
    <n v="1"/>
    <d v="2024-04-02T00:00:00"/>
    <m/>
    <m/>
    <m/>
    <m/>
    <m/>
    <s v="98000000-3"/>
  </r>
  <r>
    <n v="15990532"/>
    <x v="10"/>
    <m/>
    <m/>
    <n v="801933103"/>
    <s v="LA0007817"/>
    <s v="24000038/240000000979"/>
    <s v="Serveis"/>
    <s v="Contracte menor"/>
    <s v="Publicació agregada de contractes"/>
    <s v="PROJ.EASES CSS SANT GERVASI ACOMP.EDUCATIU MARÇ"/>
    <s v="PROJ.EASES CSS SANT GERVASI ACOMP.EDUCATIU MARÇ"/>
    <n v="397.89"/>
    <n v="0"/>
    <n v="0"/>
    <n v="1"/>
    <s v="01/03/2024 a 31/03/2024"/>
    <m/>
    <m/>
    <m/>
    <m/>
    <m/>
    <s v="98000000-3"/>
  </r>
  <r>
    <n v="15990532"/>
    <x v="10"/>
    <m/>
    <m/>
    <n v="801933103"/>
    <s v="LA0007817"/>
    <s v="24000038/240000001258"/>
    <s v="Serveis"/>
    <s v="Contracte menor"/>
    <s v="Publicació agregada de contractes"/>
    <s v="PROJ.EASES CSS SANT GERVASI ACOMP.EDUCATIU ABRIL"/>
    <s v="PROJ.EASES CSS SANT GERVASI ACOMP.EDUCATIU ABRIL"/>
    <n v="397.89"/>
    <n v="0"/>
    <n v="0"/>
    <n v="1"/>
    <s v="01/04/2024 a 30/04/2024"/>
    <m/>
    <m/>
    <m/>
    <m/>
    <m/>
    <s v="98000000-3"/>
  </r>
  <r>
    <n v="15990532"/>
    <x v="10"/>
    <m/>
    <m/>
    <n v="801933103"/>
    <s v="LA0007817"/>
    <s v="24000038/240000001497"/>
    <s v="Serveis"/>
    <s v="Contracte menor"/>
    <s v="Publicació agregada de contractes"/>
    <s v="PROJ.EASES CSS SANT GERVASI ACOMP.EDUCATIU MAIG"/>
    <s v="PROJ.EASES CSS SANT GERVASI ACOMP.EDUCATIU MAIG"/>
    <n v="397.89"/>
    <n v="0"/>
    <n v="0"/>
    <n v="1"/>
    <s v="01/05/2024 a 31/05/2024"/>
    <m/>
    <m/>
    <m/>
    <m/>
    <m/>
    <s v="98000000-3"/>
  </r>
  <r>
    <n v="15990532"/>
    <x v="10"/>
    <m/>
    <m/>
    <n v="801933103"/>
    <s v="LA0007817"/>
    <s v="24000040/240000000978"/>
    <s v="Serveis"/>
    <s v="Contracte menor"/>
    <s v="Publicació agregada de contractes"/>
    <s v="PROJ.ENRAONA CSS SALUT-EL COLL ACOMP.EDU MARÇ"/>
    <s v="PROJ.ENRAONA CSS SALUT-EL COLL ACOMP.EDU MARÇ"/>
    <n v="760.36"/>
    <n v="0"/>
    <n v="0"/>
    <n v="1"/>
    <s v="01/03/2024 a 31/03/2024"/>
    <m/>
    <m/>
    <m/>
    <m/>
    <m/>
    <s v="98000000-3"/>
  </r>
  <r>
    <n v="15990532"/>
    <x v="10"/>
    <m/>
    <m/>
    <n v="801933103"/>
    <s v="LA0007817"/>
    <s v="24000040/240000001257"/>
    <s v="Serveis"/>
    <s v="Contracte menor"/>
    <s v="Publicació agregada de contractes"/>
    <s v="PROJ.ENRAONA CSS SALUT-EL COLL ACOMP.EDU ABRIL"/>
    <s v="PROJ.ENRAONA CSS SALUT-EL COLL ACOMP.EDU ABRIL"/>
    <n v="536.91999999999996"/>
    <n v="0"/>
    <n v="0"/>
    <n v="1"/>
    <s v="01/04/2024 a 30/04/2024"/>
    <m/>
    <m/>
    <m/>
    <m/>
    <m/>
    <s v="98000000-3"/>
  </r>
  <r>
    <n v="15990532"/>
    <x v="10"/>
    <m/>
    <m/>
    <n v="801933103"/>
    <s v="LA0007817"/>
    <s v="24000040/240000001496"/>
    <s v="Serveis"/>
    <s v="Contracte menor"/>
    <s v="Publicació agregada de contractes"/>
    <s v="PROJ.ENRAONA CSS SALUT-EL COLL ACOMP.EDU MAIG"/>
    <s v="PROJ.ENRAONA CSS SALUT-EL COLL ACOMP.EDU MAIG"/>
    <n v="536.91999999999996"/>
    <n v="0"/>
    <n v="0"/>
    <n v="1"/>
    <s v="01/05/2024 a 31/05/2024"/>
    <m/>
    <m/>
    <m/>
    <m/>
    <m/>
    <s v="98000000-3"/>
  </r>
  <r>
    <n v="15937877"/>
    <x v="4"/>
    <m/>
    <m/>
    <n v="801935010"/>
    <s v="LA0007065"/>
    <s v="2024SI0081SU"/>
    <s v="Subministraments"/>
    <s v="Obert"/>
    <s v="Formalització"/>
    <s v="2024SI0081SU - Subministrament de hardware i llicencies d’analítica de video XXII Core, serveis de parametrització i manteniment del sistema per Barcelona de Serveis Municipals. S.A."/>
    <s v="Subministrament de hardware i llicencies d’analítica de video XXII Core, serveis de parametrització i manteniment del sistema per Barcelona de Serveis Municipals. S.A."/>
    <n v="2070200"/>
    <n v="1"/>
    <n v="0"/>
    <n v="0"/>
    <s v="3 anys 7 mesos 0 dies"/>
    <d v="2024-05-31T00:00:00"/>
    <d v="2024-10-22T00:00:00"/>
    <d v="2024-11-19T00:00:00"/>
    <n v="0"/>
    <m/>
    <s v="32323500-8||32333100-7||48328000-3||32323500-8||32333100-7||48328000-3"/>
  </r>
  <r>
    <n v="15937468"/>
    <x v="0"/>
    <n v="53279884"/>
    <s v="Gerència d'Àrea de Mobilitat, Infraestructures i Serveis Urbans"/>
    <n v="801930008"/>
    <s v="L01080193"/>
    <s v="001_24002519"/>
    <s v="Serveis"/>
    <s v="Obert simplificat abreujat"/>
    <s v="Formalització"/>
    <s v="Servei recintes aparc. bicis i VMP Copa Amèrica"/>
    <s v="Servei d'instal·lació i  lloguer de quatre recintes tancats d'aparcaments per a bicicletes i vehicles de mobilitat personal (VMP), amb porta accionada amb una aplicació mòbil i la prestació del serveis de manteniment i funcionament dels aparcaments, amb mesures de contractació pública sostenible"/>
    <n v="59650.44"/>
    <n v="0"/>
    <n v="0"/>
    <n v="0"/>
    <m/>
    <d v="2024-08-20T00:00:00"/>
    <d v="2024-09-09T00:00:00"/>
    <d v="2024-09-10T00:00:00"/>
    <n v="0"/>
    <m/>
    <s v="98351000-8||98351000-8"/>
  </r>
  <r>
    <n v="15937468"/>
    <x v="0"/>
    <n v="57360322"/>
    <s v="Gerència d'Àrea de Recursos i Transformació Digital"/>
    <n v="801930008"/>
    <s v="L01080193"/>
    <s v="001_24000272"/>
    <s v="Serveis"/>
    <s v="Obert"/>
    <s v="Formalització"/>
    <s v="Serveis d'assessoria i assistència personalitzada sobre operacions patrimonials de complexitat de la Direcció de Patrimoni"/>
    <s v="Servei d'assessorament i assistència personalitzada sobre operacions patrimonials de complexitat que es duguin a terme a la Direcció de Patrimoni."/>
    <n v="94950"/>
    <n v="0"/>
    <n v="0"/>
    <n v="0"/>
    <s v="1 anys  mesos  dies"/>
    <d v="2024-04-11T00:00:00"/>
    <d v="2024-07-04T00:00:00"/>
    <d v="2024-09-10T00:00:00"/>
    <n v="0"/>
    <m/>
    <s v="70100000-2||70100000-2||70100000-2"/>
  </r>
  <r>
    <n v="15937468"/>
    <x v="0"/>
    <n v="16148761"/>
    <s v="Districte de Sant Martí"/>
    <n v="801930008"/>
    <s v="L01080193"/>
    <s v="001_24002050"/>
    <s v="Serveis"/>
    <s v="Obert simplificat abreujat"/>
    <s v="Formalització"/>
    <s v="Servei de manteniment d'equips de so i audiovisuals a diferents equipaments del Districte de Sant Martí, amb mesures de contractació pública sostenible"/>
    <s v="Servei de manteniment d'equips de so i audiovisuals a diferents equipaments del Districte de Sant Martí, amb mesures de contractació pública sostenible"/>
    <n v="45524.52"/>
    <n v="0"/>
    <n v="0"/>
    <n v="0"/>
    <s v="1 anys 0 mesos 0 dies"/>
    <d v="2024-09-02T00:00:00"/>
    <d v="2024-11-04T00:00:00"/>
    <d v="2024-11-06T00:00:00"/>
    <n v="0"/>
    <m/>
    <s v="50340000-0||50340000-0"/>
  </r>
  <r>
    <n v="16220427"/>
    <x v="15"/>
    <m/>
    <m/>
    <n v="801935025"/>
    <n v="100"/>
    <s v="2405/120"/>
    <s v="Subministraments"/>
    <s v="Contracte menor"/>
    <s v="Publicació agregada de contractes"/>
    <s v="Objectiu de càmera"/>
    <s v="Objectiu de càmera"/>
    <n v="47.7"/>
    <n v="0"/>
    <n v="0"/>
    <n v="1"/>
    <d v="2024-05-13T00:00:00"/>
    <m/>
    <m/>
    <m/>
    <m/>
    <m/>
    <s v="32321300-2"/>
  </r>
  <r>
    <n v="16191063"/>
    <x v="3"/>
    <m/>
    <m/>
    <n v="801935097"/>
    <n v="100"/>
    <n v="6112024059"/>
    <s v="Serveis"/>
    <s v="Obert simplificat"/>
    <s v="Formalització"/>
    <s v="611.2024.059_SERVEIS DE COORDINACIÓ DE SEGURETAT I SALUT EN FASE  D’EXECUCIÓ D’OBRA DE LES OBRES RELATIVES AL PROJECTE EXECUTIU PER A L’ARRANJAMENT DE 20 ÀREES DE JOCS INFANTILS SITUADES A DIVERSOS ÀMBITS DE LA CIUTAT DE BARCELONA AMB MESURES DE CONTRACTACIÓ PÚBLICA SOSTENIBLE."/>
    <s v="Serveis de Coordinació de Seguretat i Salut en fase  d’Execució d’obra de les obres relatives al projecte executiu per a l’arranjament de 20 àrees de jocs infantils situades a diversos àmbits de la ciutat de Barcelona."/>
    <n v="62641.32"/>
    <n v="0"/>
    <n v="0"/>
    <n v="0"/>
    <s v="0 anys 7 mesos 0 dies"/>
    <d v="2024-05-09T00:00:00"/>
    <d v="2024-09-03T00:00:00"/>
    <d v="2024-09-12T00:00:00"/>
    <n v="0"/>
    <m/>
    <s v="71317210-8||71317210-8"/>
  </r>
  <r>
    <n v="16191063"/>
    <x v="3"/>
    <m/>
    <m/>
    <n v="801935097"/>
    <n v="100"/>
    <n v="6092024026"/>
    <s v="Serveis"/>
    <s v="Obert"/>
    <s v="Formalització"/>
    <s v="609.2024.026_SERVEIS DE MUSEOGRAFIA DE LA NAU F, DEL RECINTE FABRA I COATS, UBICAT AL DISTRICTE DE SANT ANDREU, DE BARCELONA AMB MESURES DE CONTRACTACIÓ PÚBLICA SOSTENIBLE, FINANÇAT AMB FONS DEL PLA DE RECUPERACIÓ, TRANSFORMACIÓ I RESILÈNCIA DE CONFORMITAT AMB L’ESTABLERT AL REIAL DECRET LLEI 36/2020, DE 30 DE DESEMBRE, PER EL QUE S’APROVEN MESURES URGENTS PER A LA MODERNITZACIÓ DE L’ADMINISTRACIÓ PÚBLICA I PER A L’EXECUCIÓ DEL PRTR I PEL REGLAMENT (UE) 2020/2094 DEL CONSELL, DE 14 DE DESEMBRE DE 2020, PEL QUAL S’ESTABLEIX UN INSTRUMENT DE RECUPERACIÓ DE LA UNIÓ EUROPEA PER DONAR SUPORT A LA RECUPERACIÓ DESPRÈS DE LA CRISI DE LA COVID-19, DE CONFORMITAT AMB EL REGLAMENT (UE) 2021/241 DEL PARLAMENT EUROPEU I DEL CONSELL, DE 12 DE FEBRER DE 2021, PEL QUAL S’ESTABLEIX EL MECANISME DE RECUPERACIÓ I RESILIÈNCIA (D’ARA ENDAVANT, MRR). LOT 1: MUSEOGRAFIA. LOT 2: COL·LECCIONS. LOT 3: PRODUCCIÓ D’AUDIOVISUALS."/>
    <s v="Serveis de museografia de la Nau F, del Recinte Fabra i Coats, ubicat al Districte de Sant Andreu, de Barcelona. Lot 1 Museografia. Lot 2 Col·leccions. Lot 3 Producció Audiovisual."/>
    <n v="97920"/>
    <n v="0"/>
    <n v="0"/>
    <n v="0"/>
    <s v="0 anys 4 mesos 0 dies"/>
    <d v="2024-05-14T00:00:00"/>
    <d v="2024-09-12T00:00:00"/>
    <d v="2024-10-07T00:00:00"/>
    <n v="3"/>
    <s v="LOT 3: PRODUCCIÓ D’AUDIOVISUALS"/>
    <s v="92500000-6||92500000-6"/>
  </r>
  <r>
    <n v="15937468"/>
    <x v="0"/>
    <n v="100000044"/>
    <s v="Gerència de Promoció Econòmica"/>
    <n v="801930008"/>
    <s v="L01080193"/>
    <s v="001_24000325"/>
    <s v="Serveis"/>
    <s v="Obert"/>
    <s v="Formalització"/>
    <s v="Gestió de continguts de pàgines web, xarxes socials, butlletins i campanyes del Departament de Ciència i Universitats."/>
    <s v="Serveis de gestió de continguts de pàgines web, xarxes socials, butlletins i campanyes del Departament de Ciència i Universitats, amb mesures de contractació pública sostenible."/>
    <n v="233494.82"/>
    <n v="0"/>
    <n v="1"/>
    <n v="0"/>
    <s v="1 anys  mesos  dies"/>
    <d v="2024-05-15T00:00:00"/>
    <d v="2024-08-13T00:00:00"/>
    <d v="2024-09-12T00:00:00"/>
    <n v="0"/>
    <m/>
    <s v="72400000-4||72400000-4"/>
  </r>
  <r>
    <n v="16191063"/>
    <x v="3"/>
    <m/>
    <m/>
    <n v="801935097"/>
    <n v="100"/>
    <n v="6052024020"/>
    <s v="Obres"/>
    <s v="Obert"/>
    <s v="Formalització"/>
    <s v="605.2024.020_OBRES RELATIVES AL PROJECTE EXECUTIU DE REURBANITZACIÓ DEL C. BALMES, DEL TRAM COMPRÈS ENTRE LA PLAÇA MOLINA I LA RONDA GENERAL MITRE, AL DISTRICTE DE SARRIÀ-SANT GERVASI A BARCELONA, AMB MESURES DE CONTRACTACIÓ PÚBLICA SOSTENIBLE."/>
    <s v="Obres relatives al projecte executiu de reurbanització del c. Balmes, del tram comprès entre la Plaça Molina i la Ronda General Mitre, al districte de Sarrià-Sant Gervasi a Barcelona."/>
    <n v="7051009.1200000001"/>
    <n v="1"/>
    <n v="0"/>
    <n v="0"/>
    <s v="1 anys 3 mesos 0 dies"/>
    <d v="2024-05-21T00:00:00"/>
    <d v="2024-07-31T00:00:00"/>
    <d v="2024-09-12T00:00:00"/>
    <n v="0"/>
    <m/>
    <s v="45233140-2||45233140-2||45233140-2"/>
  </r>
  <r>
    <n v="16054009"/>
    <x v="7"/>
    <m/>
    <m/>
    <n v="801934032"/>
    <s v="LA0006806"/>
    <s v="006_24001651"/>
    <s v="Serveis"/>
    <s v="Obert"/>
    <s v="Formalització"/>
    <s v="CONTRACTE DE SERVEIS D’EMBALATGE, DESEMBALATGE I TRANSPORT ESPECIALITZAT DE CONCENTRACIÓ I DISPERSIÓ DE LES OBRES DE L’EXPOSICIÓ TEMPORAL “REGINA SILVEIRA. DESESTRUCTURES DE PODER” DE LA VIRREINA CENTRE DE LA IMATGE, amb mesures de contractació pública sostenible"/>
    <s v="L’objecte del contracte són els serveis d’embalatge, desembalatge i transport especialitzat de concentració i dispersió de les obres de l’exposició temporal “Regina Silveira. Desestructures de poder” de La Virreina Centre de la Imatge, amb mesures de contractació pública sostenible."/>
    <n v="61456.92"/>
    <n v="0"/>
    <n v="0"/>
    <n v="0"/>
    <s v="0 anys 9 mesos 0 dies"/>
    <d v="2024-09-20T00:00:00"/>
    <d v="2024-11-06T00:00:00"/>
    <d v="2024-11-06T00:00:00"/>
    <n v="0"/>
    <m/>
    <s v="60000000-8||60100000-9||60400000-2"/>
  </r>
  <r>
    <n v="16220427"/>
    <x v="15"/>
    <m/>
    <m/>
    <n v="801935025"/>
    <n v="100"/>
    <n v="240202"/>
    <s v="Serveis"/>
    <s v="Negociat sense publicitat"/>
    <s v="Formalització"/>
    <s v="Contractació del servei de Inserció publicitària a mitjans de comunicació - La Vanguardia, RAC1,  - amb motiu de la promoció de la nova graella de betevé de la temporada 24/25"/>
    <s v="Contractació del servei de Inserció publicitària a mitjans de comunicació - La Vanguardia, RAC1,  - amb motiu de la promoció de la nova graella de betevé de la temporada 24/25"/>
    <n v="29951"/>
    <n v="0"/>
    <n v="0"/>
    <n v="0"/>
    <s v="anys  mesos 29 dies"/>
    <d v="2024-10-29T00:00:00"/>
    <d v="2024-10-31T00:00:00"/>
    <d v="2024-11-06T00:00:00"/>
    <n v="0"/>
    <m/>
    <s v="79340000-9||79340000-9||79340000-9"/>
  </r>
  <r>
    <n v="16190745"/>
    <x v="16"/>
    <m/>
    <m/>
    <n v="801935046"/>
    <n v="100"/>
    <s v="24-24"/>
    <s v="Serveis"/>
    <s v="Obert"/>
    <s v="Formalització"/>
    <s v="Serveis d'atenció inicial d'informació i derivació als serveis d'ocupació de Barcelona Activa (Exp. 24-24)"/>
    <s v="Serveis d'atenció inicial d'informació i derivació als serveis d'ocupació de Barcelona Activa."/>
    <n v="3475500"/>
    <n v="1"/>
    <n v="0"/>
    <n v="0"/>
    <s v="04/11/2024 a 31/12/2025"/>
    <d v="2024-06-25T00:00:00"/>
    <d v="2024-11-06T00:00:00"/>
    <d v="2024-12-11T00:00:00"/>
    <n v="0"/>
    <m/>
    <s v="85312300-2||85312300-2||85312300-2"/>
  </r>
  <r>
    <n v="15937468"/>
    <x v="0"/>
    <n v="16148761"/>
    <s v="Districte de Sant Martí"/>
    <n v="801930008"/>
    <s v="L01080193"/>
    <s v="001_24002437"/>
    <s v="Serveis"/>
    <s v="Obert simplificat abreujat"/>
    <s v="Formalització"/>
    <s v="Serveis de redacció dels informes de conservació dels locals municipals del Districte de Sant Martí amb mesures de contractació pública sostenible."/>
    <s v="Serveis de redacció dels informes de conservació dels locals municipals del Districte de Sant Martí amb mesures de contractació pública sostenible."/>
    <n v="32173.88"/>
    <n v="0"/>
    <n v="0"/>
    <n v="0"/>
    <s v="0 anys 6 mesos 0 dies"/>
    <d v="2024-09-04T00:00:00"/>
    <d v="2024-11-06T00:00:00"/>
    <d v="2024-11-11T00:00:00"/>
    <n v="0"/>
    <m/>
    <s v="71000000-8"/>
  </r>
  <r>
    <n v="15937877"/>
    <x v="4"/>
    <m/>
    <m/>
    <n v="801935010"/>
    <s v="LA0007065"/>
    <s v="2023ST0298AC"/>
    <s v="Serveis"/>
    <s v="Obert"/>
    <s v="Formalització"/>
    <s v="2023ST0298AC - Serveis relatius a la gestió integral de les llicències ambientals o equivalents i els controls de les instal·lacions que gestiona BSM i CBSA"/>
    <s v="Serveis relatius a la gestió integral de les llicències ambientals o equivalents i els controls de les instal·lacions que gestiona BSM i CBSA"/>
    <n v="185440"/>
    <n v="0"/>
    <n v="1"/>
    <n v="0"/>
    <s v="2 anys 0 mesos 0 dies"/>
    <d v="2024-03-01T00:00:00"/>
    <d v="2024-07-24T00:00:00"/>
    <d v="2024-09-12T00:00:00"/>
    <n v="4"/>
    <s v="Cementiris de Barcelona"/>
    <s v="71000000-8||71000000-8"/>
  </r>
  <r>
    <n v="15937468"/>
    <x v="0"/>
    <n v="16146814"/>
    <s v="Districte d'Horta-Guinardó"/>
    <n v="801930008"/>
    <s v="L01080193"/>
    <s v="001_24001075"/>
    <s v="Serveis"/>
    <s v="Obert"/>
    <s v="Formalització"/>
    <s v="La Clota cotreball. Gestió i dinamització. Amb mesures de contractació pública sostenible"/>
    <s v="Gestió i dinamització de l'espai de coworking La Clota Cotreball, situat a l'Avinguda de l'Estatut de Catalunya 1-13, al barri de La Clota del Districte d'Horta-Guinardó"/>
    <n v="396712.56"/>
    <n v="0"/>
    <n v="1"/>
    <n v="0"/>
    <s v="01/11/2024 a 31/10/2026"/>
    <d v="2024-07-09T00:00:00"/>
    <d v="2024-11-06T00:00:00"/>
    <d v="2024-11-06T00:00:00"/>
    <n v="0"/>
    <m/>
    <s v="98000000-3||98000000-3"/>
  </r>
  <r>
    <n v="16220427"/>
    <x v="15"/>
    <m/>
    <m/>
    <n v="801935025"/>
    <n v="100"/>
    <s v="2404/105"/>
    <s v="Subministraments"/>
    <s v="Contracte menor"/>
    <s v="Publicació agregada de contractes"/>
    <s v="Reposició de 10 auriculars"/>
    <s v="Reposició de 10 auriculars"/>
    <n v="276.83"/>
    <n v="0"/>
    <n v="0"/>
    <n v="1"/>
    <d v="2024-04-22T00:00:00"/>
    <m/>
    <m/>
    <m/>
    <m/>
    <m/>
    <s v="32321300-2"/>
  </r>
  <r>
    <n v="16220427"/>
    <x v="15"/>
    <m/>
    <m/>
    <n v="801935025"/>
    <n v="100"/>
    <s v="2405/130"/>
    <s v="Subministraments"/>
    <s v="Contracte menor"/>
    <s v="Publicació agregada de contractes"/>
    <s v="Reposició de dos paravents peluts per càpsula de miocròfon de corbata."/>
    <s v="Reposició de dos paravents peluts per càpsula de miocròfon de corbata."/>
    <n v="36.36"/>
    <n v="0"/>
    <n v="0"/>
    <n v="1"/>
    <d v="2024-05-24T00:00:00"/>
    <m/>
    <m/>
    <m/>
    <m/>
    <m/>
    <s v="32321300-2"/>
  </r>
  <r>
    <n v="16220427"/>
    <x v="15"/>
    <m/>
    <m/>
    <n v="801935025"/>
    <n v="100"/>
    <s v="2404/106"/>
    <s v="Subministraments"/>
    <s v="Contracte menor"/>
    <s v="Publicació agregada de contractes"/>
    <s v="Compra de 14 llicencies Google GorkSpace"/>
    <s v="Compra de 14 llicencies Google GorkSpace"/>
    <n v="966"/>
    <n v="0"/>
    <n v="0"/>
    <n v="1"/>
    <d v="2024-04-22T00:00:00"/>
    <m/>
    <m/>
    <m/>
    <m/>
    <m/>
    <s v="48900000-7"/>
  </r>
  <r>
    <n v="16220427"/>
    <x v="15"/>
    <m/>
    <m/>
    <n v="801935025"/>
    <n v="100"/>
    <s v="2404/100"/>
    <s v="Subministraments"/>
    <s v="Contracte menor"/>
    <s v="Publicació agregada de contractes"/>
    <s v="Microones"/>
    <s v="Microones"/>
    <n v="45.43"/>
    <n v="0"/>
    <n v="0"/>
    <n v="1"/>
    <d v="2024-04-12T00:00:00"/>
    <m/>
    <m/>
    <m/>
    <m/>
    <m/>
    <s v="31711422-7"/>
  </r>
  <r>
    <n v="16220427"/>
    <x v="15"/>
    <m/>
    <m/>
    <n v="801935025"/>
    <n v="100"/>
    <s v="2404/096"/>
    <s v="Serveis"/>
    <s v="Contracte menor"/>
    <s v="Publicació agregada de contractes"/>
    <s v="Manteniment Plan integral de Cardioprotección BASIC"/>
    <s v="Manteniment Plan integral de Cardioprotección BASIC"/>
    <n v="200.4"/>
    <n v="0"/>
    <n v="0"/>
    <n v="1"/>
    <d v="2024-04-10T00:00:00"/>
    <m/>
    <m/>
    <m/>
    <m/>
    <m/>
    <s v="33182100-0"/>
  </r>
  <r>
    <n v="16220427"/>
    <x v="15"/>
    <m/>
    <m/>
    <n v="801935025"/>
    <n v="100"/>
    <s v="2404/093"/>
    <s v="Serveis"/>
    <s v="Contracte menor"/>
    <s v="Publicació agregada de contractes"/>
    <s v="Quota any 2024"/>
    <s v="Quota any 2024"/>
    <n v="1000"/>
    <n v="0"/>
    <n v="0"/>
    <n v="1"/>
    <d v="2024-04-08T00:00:00"/>
    <m/>
    <m/>
    <m/>
    <m/>
    <m/>
    <s v="79980000-7"/>
  </r>
  <r>
    <n v="16220427"/>
    <x v="15"/>
    <m/>
    <m/>
    <n v="801935025"/>
    <n v="100"/>
    <s v="2404/088"/>
    <s v="Serveis"/>
    <s v="Contracte menor"/>
    <s v="Publicació agregada de contractes"/>
    <s v="Servei de lloguer, transport, muntatge i desmuntatge d' infraestructures pe Sant Jordi"/>
    <s v="Servei de lloguer, transport, muntatge i desmuntatge d' infraestructures pe Sant Jordi"/>
    <n v="1488.9"/>
    <n v="0"/>
    <n v="0"/>
    <n v="1"/>
    <d v="2024-04-04T00:00:00"/>
    <m/>
    <m/>
    <m/>
    <m/>
    <m/>
    <s v="32321300-2"/>
  </r>
  <r>
    <n v="16220427"/>
    <x v="15"/>
    <m/>
    <m/>
    <n v="801935025"/>
    <n v="100"/>
    <n v="240069"/>
    <s v="Subministraments"/>
    <s v="Contracte menor"/>
    <s v="Publicació agregada de contractes"/>
    <s v="Lloguer d’un sistema de producció de TV al “PRIMAVERA SOUND 2024” per a betevé"/>
    <s v="Lloguer d’un sistema de producció de TV al “PRIMAVERA SOUND 2024” per a betevé"/>
    <n v="13000"/>
    <n v="0"/>
    <n v="0"/>
    <n v="1"/>
    <s v="29/05/2024 a 31/05/2024"/>
    <m/>
    <m/>
    <m/>
    <m/>
    <m/>
    <s v="32300000-6"/>
  </r>
  <r>
    <n v="16220427"/>
    <x v="15"/>
    <m/>
    <m/>
    <n v="801935025"/>
    <n v="100"/>
    <n v="240095"/>
    <s v="Subministraments"/>
    <s v="Contracte menor"/>
    <s v="Publicació agregada de contractes"/>
    <s v="Subministrament d’ una estació de treball configurada per a treballar amb el programa Resolume"/>
    <s v="Subministrament d’ una estació de treball configurada per a treballar amb el programa Resolume"/>
    <n v="12000"/>
    <n v="0"/>
    <n v="0"/>
    <n v="1"/>
    <s v="27/06/2024 a 19/08/2024"/>
    <m/>
    <m/>
    <m/>
    <m/>
    <m/>
    <s v="30200000-1"/>
  </r>
  <r>
    <n v="16220427"/>
    <x v="15"/>
    <m/>
    <m/>
    <n v="801935025"/>
    <n v="100"/>
    <s v="2405/137"/>
    <s v="Subministraments"/>
    <s v="Contracte menor"/>
    <s v="Publicació agregada de contractes"/>
    <s v="Lloguer d' una càmera"/>
    <s v="Lloguer d' una càmera"/>
    <n v="250"/>
    <n v="0"/>
    <n v="0"/>
    <n v="1"/>
    <d v="2024-05-30T00:00:00"/>
    <m/>
    <m/>
    <m/>
    <m/>
    <m/>
    <s v="32321300-2"/>
  </r>
  <r>
    <n v="16220427"/>
    <x v="15"/>
    <m/>
    <m/>
    <n v="801935025"/>
    <n v="100"/>
    <s v="2406/151"/>
    <s v="Subministraments"/>
    <s v="Contracte menor"/>
    <s v="Publicació agregada de contractes"/>
    <s v="Lloguer d' un sistema de càmera SONY"/>
    <s v="Lloguer d' un sistema de càmera SONY"/>
    <n v="1308"/>
    <n v="0"/>
    <n v="0"/>
    <n v="1"/>
    <d v="2024-06-07T00:00:00"/>
    <m/>
    <m/>
    <m/>
    <m/>
    <m/>
    <s v="32321300-2"/>
  </r>
  <r>
    <n v="16220427"/>
    <x v="15"/>
    <m/>
    <m/>
    <n v="801935025"/>
    <n v="100"/>
    <s v="2405/123"/>
    <s v="Subministraments"/>
    <s v="Contracte menor"/>
    <s v="Publicació agregada de contractes"/>
    <s v="Subscripcio a la llicència de Catalyst de SONY"/>
    <s v="Subscripcio a la llicència de Catalyst de SONY"/>
    <n v="135.94999999999999"/>
    <n v="0"/>
    <n v="0"/>
    <n v="1"/>
    <d v="2024-05-14T00:00:00"/>
    <m/>
    <m/>
    <m/>
    <m/>
    <m/>
    <s v="48900000-7"/>
  </r>
  <r>
    <n v="16220427"/>
    <x v="15"/>
    <m/>
    <m/>
    <n v="801935025"/>
    <n v="100"/>
    <n v="240068"/>
    <s v="Subministraments"/>
    <s v="Contracte menor"/>
    <s v="Publicació agregada de contractes"/>
    <s v="Adquisició de taules i bucs per a la redacció de programes de betevé"/>
    <s v="Adquisició de taules i bucs per a la redacció de programes de betevé"/>
    <n v="12500"/>
    <n v="0"/>
    <n v="0"/>
    <n v="1"/>
    <s v="21/05/2024 a 30/06/2024"/>
    <m/>
    <m/>
    <m/>
    <m/>
    <m/>
    <s v="39120000-9"/>
  </r>
  <r>
    <n v="16220427"/>
    <x v="15"/>
    <m/>
    <m/>
    <n v="801935025"/>
    <n v="100"/>
    <s v="2405/134"/>
    <s v="Subministraments"/>
    <s v="Contracte menor"/>
    <s v="Publicació agregada de contractes"/>
    <s v="Adquisició accessoris subjecció cablejat taules redacció"/>
    <s v="Adquisició accessoris subjecció cablejat taules redacció"/>
    <n v="956.8"/>
    <n v="0"/>
    <n v="0"/>
    <n v="1"/>
    <d v="2024-05-24T00:00:00"/>
    <m/>
    <m/>
    <m/>
    <m/>
    <m/>
    <s v="39130000-2"/>
  </r>
  <r>
    <n v="16220427"/>
    <x v="15"/>
    <m/>
    <m/>
    <n v="801935025"/>
    <n v="100"/>
    <s v="2406/170"/>
    <s v="Serveis"/>
    <s v="Contracte menor"/>
    <s v="Publicació agregada de contractes"/>
    <s v="Recàrrec per muntatge en dissabte de les noves taules de redacció"/>
    <s v="Recàrrec per muntatge en dissabte de les noves taules de redacció"/>
    <n v="480"/>
    <n v="0"/>
    <n v="0"/>
    <n v="1"/>
    <d v="2024-06-28T00:00:00"/>
    <m/>
    <m/>
    <m/>
    <m/>
    <m/>
    <s v="45255400-3"/>
  </r>
  <r>
    <n v="16220427"/>
    <x v="15"/>
    <m/>
    <m/>
    <n v="801935025"/>
    <n v="100"/>
    <s v="2406/148"/>
    <s v="Subministraments"/>
    <s v="Contracte menor"/>
    <s v="Publicació agregada de contractes"/>
    <s v="Subministrament i instal·lació de cortines"/>
    <s v="Subministrament i instal·lació de cortines"/>
    <n v="1250"/>
    <n v="0"/>
    <n v="0"/>
    <n v="1"/>
    <d v="2024-06-07T00:00:00"/>
    <m/>
    <m/>
    <m/>
    <m/>
    <m/>
    <s v="45451000-3"/>
  </r>
  <r>
    <n v="16220427"/>
    <x v="15"/>
    <m/>
    <m/>
    <n v="801935025"/>
    <n v="100"/>
    <s v="2406/152"/>
    <s v="Obres"/>
    <s v="Contracte menor"/>
    <s v="Publicació agregada de contractes"/>
    <s v="Muntatge de divisòries a magatzem de decorats,"/>
    <s v="Muntatge de divisòries a magatzem de decorats,"/>
    <n v="3749"/>
    <n v="0"/>
    <n v="0"/>
    <n v="1"/>
    <d v="2024-06-07T00:00:00"/>
    <m/>
    <m/>
    <m/>
    <m/>
    <m/>
    <s v="45255400-3"/>
  </r>
  <r>
    <n v="16220427"/>
    <x v="15"/>
    <m/>
    <m/>
    <n v="801935025"/>
    <n v="100"/>
    <s v="2406/153"/>
    <s v="Serveis"/>
    <s v="Contracte menor"/>
    <s v="Publicació agregada de contractes"/>
    <s v="Serveis de pintura de parets i sòcols"/>
    <s v="Serveis de pintura de parets i sòcols"/>
    <n v="2528.75"/>
    <n v="0"/>
    <n v="0"/>
    <n v="1"/>
    <d v="2024-06-07T00:00:00"/>
    <m/>
    <m/>
    <m/>
    <m/>
    <m/>
    <s v="45442100-8"/>
  </r>
  <r>
    <n v="16220427"/>
    <x v="15"/>
    <m/>
    <m/>
    <n v="801935025"/>
    <n v="100"/>
    <s v="2406/154"/>
    <s v="Serveis"/>
    <s v="Contracte menor"/>
    <s v="Publicació agregada de contractes"/>
    <s v="Lloguer de servei de contenidor i retirada de trastos vells"/>
    <s v="Lloguer de servei de contenidor i retirada de trastos vells"/>
    <n v="450"/>
    <n v="0"/>
    <n v="0"/>
    <n v="1"/>
    <d v="2024-06-07T00:00:00"/>
    <m/>
    <m/>
    <m/>
    <m/>
    <m/>
    <s v="34928480-6"/>
  </r>
  <r>
    <n v="16220427"/>
    <x v="15"/>
    <m/>
    <m/>
    <n v="801935025"/>
    <n v="100"/>
    <s v="2406/161"/>
    <s v="Subministraments"/>
    <s v="Contracte menor"/>
    <s v="Publicació agregada de contractes"/>
    <s v="Lloguer de contenidor"/>
    <s v="Lloguer de contenidor"/>
    <n v="450"/>
    <n v="0"/>
    <n v="0"/>
    <n v="1"/>
    <d v="2024-06-19T00:00:00"/>
    <m/>
    <m/>
    <m/>
    <m/>
    <m/>
    <s v="34928480-6"/>
  </r>
  <r>
    <n v="16220427"/>
    <x v="15"/>
    <m/>
    <m/>
    <n v="801935025"/>
    <n v="100"/>
    <n v="240089"/>
    <s v="Subministraments"/>
    <s v="Contracte menor"/>
    <s v="Publicació agregada de contractes"/>
    <s v="SUBMINISTRAMENT SISTEMA DE TRANSMISSIÓ RECEPCIÓ SENYAL VIA IP COPA AMÈRICA"/>
    <s v="SUBMINISTRAMENT SISTEMA DE TRANSMISSIÓ RECEPCIÓ SENYAL VIA IP COPA AMÈRICA"/>
    <n v="14800"/>
    <n v="0"/>
    <n v="0"/>
    <n v="1"/>
    <s v="27/06/2024 a 18/07/2024"/>
    <m/>
    <m/>
    <m/>
    <m/>
    <m/>
    <s v="64228000-0"/>
  </r>
  <r>
    <n v="16220427"/>
    <x v="15"/>
    <m/>
    <m/>
    <n v="801935025"/>
    <n v="100"/>
    <n v="240071"/>
    <s v="Serveis"/>
    <s v="Contracte menor"/>
    <s v="Publicació agregada de contractes"/>
    <s v="Consultoria UX (User Experience) per a betevé"/>
    <s v="Consultoria UX (User Experience) per a betevé"/>
    <n v="10050"/>
    <n v="0"/>
    <n v="0"/>
    <n v="1"/>
    <s v="28/05/2024 a 31/12/2024"/>
    <m/>
    <m/>
    <m/>
    <m/>
    <m/>
    <s v="79212000-3"/>
  </r>
  <r>
    <n v="16220427"/>
    <x v="15"/>
    <m/>
    <m/>
    <n v="801935025"/>
    <n v="100"/>
    <s v="2404/110"/>
    <s v="Serveis"/>
    <s v="Contracte menor"/>
    <s v="Publicació agregada de contractes"/>
    <s v="Disseny d'un plató per els informatius de beteve"/>
    <s v="Disseny d'un plató per els informatius de beteve"/>
    <n v="4900"/>
    <n v="0"/>
    <n v="0"/>
    <n v="1"/>
    <d v="2024-04-24T00:00:00"/>
    <m/>
    <m/>
    <m/>
    <m/>
    <m/>
    <s v="79932000-6"/>
  </r>
  <r>
    <n v="16220427"/>
    <x v="15"/>
    <m/>
    <m/>
    <n v="801935025"/>
    <n v="100"/>
    <s v="2406/165"/>
    <s v="Subministraments"/>
    <s v="Contracte menor"/>
    <s v="Publicació agregada de contractes"/>
    <s v="1500 Gots de paper plastic free"/>
    <s v="1500 Gots de paper plastic free"/>
    <n v="90"/>
    <n v="0"/>
    <n v="0"/>
    <n v="1"/>
    <d v="2024-06-20T00:00:00"/>
    <m/>
    <m/>
    <m/>
    <m/>
    <m/>
    <s v="39221120-4"/>
  </r>
  <r>
    <n v="16220427"/>
    <x v="15"/>
    <m/>
    <m/>
    <n v="801935025"/>
    <n v="100"/>
    <n v="240086"/>
    <s v="Serveis"/>
    <s v="Contracte menor"/>
    <s v="Publicació agregada de contractes"/>
    <s v="Direcció lletrada per a la impugnació de la Resolució TEAC pel concepte IVA relatiu al règim de deducció aplicable durant els períodes 2018,2019 i 2020"/>
    <s v="Direcció lletrada per a la impugnació de la Resolució TEAC pel concepte IVA relatiu al règim de deducció aplicable durant els períodes 2018,2019 i 2020"/>
    <n v="6500"/>
    <n v="0"/>
    <n v="0"/>
    <n v="1"/>
    <s v="19/06/2024 a 18/06/2025"/>
    <m/>
    <m/>
    <m/>
    <m/>
    <m/>
    <s v="79112000-2"/>
  </r>
  <r>
    <n v="16220427"/>
    <x v="15"/>
    <m/>
    <m/>
    <n v="801935025"/>
    <n v="100"/>
    <s v="2404/091"/>
    <s v="Subministraments"/>
    <s v="Contracte menor"/>
    <s v="Publicació agregada de contractes"/>
    <s v="Compra de petit material elèctric"/>
    <s v="Compra de petit material elèctric"/>
    <n v="41.6"/>
    <n v="0"/>
    <n v="0"/>
    <n v="1"/>
    <d v="2024-04-08T00:00:00"/>
    <m/>
    <m/>
    <m/>
    <m/>
    <m/>
    <m/>
  </r>
  <r>
    <n v="16220427"/>
    <x v="15"/>
    <m/>
    <m/>
    <n v="801935025"/>
    <n v="100"/>
    <s v="2404/092"/>
    <s v="Subministraments"/>
    <s v="Contracte menor"/>
    <s v="Publicació agregada de contractes"/>
    <s v="Compra de cables de xarxa"/>
    <s v="Compra de cables de xarxa"/>
    <n v="574.20000000000005"/>
    <n v="0"/>
    <n v="0"/>
    <n v="1"/>
    <d v="2024-04-08T00:00:00"/>
    <m/>
    <m/>
    <m/>
    <m/>
    <m/>
    <m/>
  </r>
  <r>
    <n v="16220427"/>
    <x v="15"/>
    <m/>
    <m/>
    <n v="801935025"/>
    <n v="100"/>
    <s v="2405/128"/>
    <s v="Subministraments"/>
    <s v="Contracte menor"/>
    <s v="Publicació agregada de contractes"/>
    <s v="Compra d' accessoris de ferreteria"/>
    <s v="Compra d' accessoris de ferreteria"/>
    <n v="402.24"/>
    <n v="0"/>
    <n v="0"/>
    <n v="1"/>
    <d v="2024-05-23T00:00:00"/>
    <m/>
    <m/>
    <m/>
    <m/>
    <m/>
    <m/>
  </r>
  <r>
    <n v="16220427"/>
    <x v="15"/>
    <m/>
    <m/>
    <n v="801935025"/>
    <n v="100"/>
    <s v="2406/169"/>
    <s v="Serveis"/>
    <s v="Contracte menor"/>
    <s v="Publicació agregada de contractes"/>
    <s v="Contractació puntual de tres tècnics instal·ladors de xarxa"/>
    <s v="Contractació puntual de tres tècnics instal·ladors de xarxa"/>
    <n v="1350"/>
    <n v="0"/>
    <n v="0"/>
    <n v="1"/>
    <d v="2024-06-28T00:00:00"/>
    <m/>
    <m/>
    <m/>
    <m/>
    <m/>
    <s v="45311000-0"/>
  </r>
  <r>
    <n v="16220427"/>
    <x v="15"/>
    <m/>
    <m/>
    <n v="801935025"/>
    <n v="100"/>
    <s v="2404/094"/>
    <s v="Serveis"/>
    <s v="Contracte menor"/>
    <s v="Publicació agregada de contractes"/>
    <s v="Acció promocional del grup GINESTA el dia 23 d'abril"/>
    <s v="Acció promocional del grup GINESTA el dia 23 d'abril"/>
    <n v="200"/>
    <n v="0"/>
    <n v="0"/>
    <n v="1"/>
    <d v="2024-04-10T00:00:00"/>
    <m/>
    <m/>
    <m/>
    <m/>
    <m/>
    <s v="79342200-5"/>
  </r>
  <r>
    <n v="16220427"/>
    <x v="15"/>
    <m/>
    <m/>
    <n v="801935025"/>
    <n v="100"/>
    <s v="2406/146"/>
    <s v="Serveis"/>
    <s v="Contracte menor"/>
    <s v="Publicació agregada de contractes"/>
    <s v="Intèrpret de llengua de signes"/>
    <s v="Intèrpret de llengua de signes"/>
    <n v="76"/>
    <n v="0"/>
    <n v="0"/>
    <n v="1"/>
    <d v="2024-06-05T00:00:00"/>
    <m/>
    <m/>
    <m/>
    <m/>
    <m/>
    <s v="79540000-1"/>
  </r>
  <r>
    <n v="16220427"/>
    <x v="15"/>
    <m/>
    <m/>
    <n v="801935025"/>
    <n v="100"/>
    <s v="2404/098"/>
    <s v="Subministraments"/>
    <s v="Contracte menor"/>
    <s v="Publicació agregada de contractes"/>
    <s v="Subministrament i muntatge de termòmetres"/>
    <s v="Subministrament i muntatge de termòmetres"/>
    <n v="148.16999999999999"/>
    <n v="0"/>
    <n v="0"/>
    <n v="1"/>
    <d v="2024-04-10T00:00:00"/>
    <m/>
    <m/>
    <m/>
    <m/>
    <m/>
    <s v="38412000-6"/>
  </r>
  <r>
    <n v="16220427"/>
    <x v="15"/>
    <m/>
    <m/>
    <n v="801935025"/>
    <n v="100"/>
    <s v="2404/084"/>
    <s v="Subministraments"/>
    <s v="Contracte menor"/>
    <s v="Publicació agregada de contractes"/>
    <s v="Material ferreteria"/>
    <s v="Material ferreteria"/>
    <n v="122.58"/>
    <n v="0"/>
    <n v="0"/>
    <n v="1"/>
    <d v="2024-04-02T00:00:00"/>
    <m/>
    <m/>
    <m/>
    <m/>
    <m/>
    <s v="44316400-2"/>
  </r>
  <r>
    <n v="16220427"/>
    <x v="15"/>
    <m/>
    <m/>
    <n v="801935025"/>
    <n v="100"/>
    <s v="2405/114"/>
    <s v="Subministraments"/>
    <s v="Contracte menor"/>
    <s v="Publicació agregada de contractes"/>
    <s v="Material ferreteria"/>
    <s v="Material ferreteria"/>
    <n v="191.48"/>
    <n v="0"/>
    <n v="0"/>
    <n v="1"/>
    <d v="2024-05-02T00:00:00"/>
    <m/>
    <m/>
    <m/>
    <m/>
    <m/>
    <s v="44316400-2"/>
  </r>
  <r>
    <n v="16220427"/>
    <x v="15"/>
    <m/>
    <m/>
    <n v="801935025"/>
    <n v="100"/>
    <s v="2406/142"/>
    <s v="Subministraments"/>
    <s v="Contracte menor"/>
    <s v="Publicació agregada de contractes"/>
    <s v="Material ferreteria"/>
    <s v="Material ferreteria"/>
    <n v="230.86"/>
    <n v="0"/>
    <n v="0"/>
    <n v="1"/>
    <d v="2024-06-05T00:00:00"/>
    <m/>
    <m/>
    <m/>
    <m/>
    <m/>
    <s v="44316400-2"/>
  </r>
  <r>
    <n v="16220427"/>
    <x v="15"/>
    <m/>
    <m/>
    <n v="801935025"/>
    <n v="100"/>
    <s v="2405/115"/>
    <s v="Serveis"/>
    <s v="Contracte menor"/>
    <s v="Publicació agregada de contractes"/>
    <s v="Servei de transport de material"/>
    <s v="Servei de transport de material"/>
    <n v="110"/>
    <n v="0"/>
    <n v="0"/>
    <n v="1"/>
    <d v="2024-05-02T00:00:00"/>
    <m/>
    <m/>
    <m/>
    <m/>
    <m/>
    <s v="42415310-4"/>
  </r>
  <r>
    <n v="16220427"/>
    <x v="15"/>
    <m/>
    <m/>
    <n v="801935025"/>
    <n v="100"/>
    <s v="2406/167"/>
    <s v="Serveis"/>
    <s v="Contracte menor"/>
    <s v="Publicació agregada de contractes"/>
    <s v="Transport corpori lletres betevé al Teatre Grec"/>
    <s v="Transport corpori lletres betevé al Teatre Grec"/>
    <n v="220"/>
    <n v="0"/>
    <n v="0"/>
    <n v="1"/>
    <d v="2024-06-25T00:00:00"/>
    <m/>
    <m/>
    <m/>
    <m/>
    <m/>
    <s v="60100000-9"/>
  </r>
  <r>
    <n v="16220427"/>
    <x v="15"/>
    <m/>
    <m/>
    <n v="801935025"/>
    <n v="100"/>
    <s v="2405/138"/>
    <s v="Serveis"/>
    <s v="Contracte menor"/>
    <s v="Publicació agregada de contractes"/>
    <s v="Curs de Direcció de Projectes complexos"/>
    <s v="Curs de Direcció de Projectes complexos"/>
    <n v="2755"/>
    <n v="0"/>
    <n v="0"/>
    <n v="1"/>
    <d v="2024-05-31T00:00:00"/>
    <m/>
    <m/>
    <m/>
    <m/>
    <m/>
    <s v="80500000-9"/>
  </r>
  <r>
    <n v="16220427"/>
    <x v="15"/>
    <m/>
    <m/>
    <n v="801935025"/>
    <n v="100"/>
    <n v="240091"/>
    <s v="Subministraments"/>
    <s v="Contracte menor"/>
    <s v="Publicació agregada de contractes"/>
    <s v="SUBMINISTRAMENT MATERIAL TÈCNIC D’IL·LUMINACIÓ COPA AMÈRICA"/>
    <s v="SUBMINISTRAMENT MATERIAL TÈCNIC D’IL·LUMINACIÓ COPA AMÈRICA"/>
    <n v="9000"/>
    <n v="0"/>
    <n v="0"/>
    <n v="1"/>
    <s v="20/06/2024 a 10/07/2024"/>
    <m/>
    <m/>
    <m/>
    <m/>
    <m/>
    <s v="31000000-6"/>
  </r>
  <r>
    <n v="16220427"/>
    <x v="15"/>
    <m/>
    <m/>
    <n v="801935025"/>
    <n v="100"/>
    <n v="240085"/>
    <s v="Serveis"/>
    <s v="Contracte menor"/>
    <s v="Publicació agregada de contractes"/>
    <s v="Direcció lletrada per a la impugnació de la Resolució TEAC (Proc.Recl. 00-09880-2022)"/>
    <s v="Direcció lletrada per a la impugnació de la Resolució TEAC (Proc.Recl. 00-09880-2022)"/>
    <n v="6960"/>
    <n v="0"/>
    <n v="0"/>
    <n v="1"/>
    <s v="18/06/2024 a 17/06/2025"/>
    <m/>
    <m/>
    <m/>
    <m/>
    <m/>
    <s v="79112000-2"/>
  </r>
  <r>
    <n v="16220427"/>
    <x v="15"/>
    <m/>
    <m/>
    <n v="801935025"/>
    <n v="100"/>
    <s v="2405/122"/>
    <s v="Serveis"/>
    <s v="Contracte menor"/>
    <s v="Publicació agregada de contractes"/>
    <s v="Preparació d' un recurs"/>
    <s v="Preparació d' un recurs"/>
    <n v="2520"/>
    <n v="0"/>
    <n v="0"/>
    <n v="1"/>
    <d v="2024-05-14T00:00:00"/>
    <m/>
    <m/>
    <m/>
    <m/>
    <m/>
    <s v="79000000-4"/>
  </r>
  <r>
    <n v="16220427"/>
    <x v="15"/>
    <m/>
    <m/>
    <n v="801935025"/>
    <n v="100"/>
    <s v="2405/131"/>
    <s v="Subministraments"/>
    <s v="Contracte menor"/>
    <s v="Publicació agregada de contractes"/>
    <s v="10 Monitors +10 Ampliacions de disc"/>
    <s v="10 Monitors +10 Ampliacions de disc"/>
    <n v="2500"/>
    <n v="0"/>
    <n v="0"/>
    <n v="1"/>
    <d v="2024-05-24T00:00:00"/>
    <m/>
    <m/>
    <m/>
    <m/>
    <m/>
    <s v="30213300-8"/>
  </r>
  <r>
    <n v="16220427"/>
    <x v="15"/>
    <m/>
    <m/>
    <n v="801935025"/>
    <n v="100"/>
    <s v="2404/111"/>
    <s v="Subministraments"/>
    <s v="Contracte menor"/>
    <s v="Publicació agregada de contractes"/>
    <s v="Adquisició de 13 cadires"/>
    <s v="Adquisició de 13 cadires"/>
    <n v="2381.6"/>
    <n v="0"/>
    <n v="0"/>
    <n v="1"/>
    <d v="2024-04-24T00:00:00"/>
    <m/>
    <m/>
    <m/>
    <m/>
    <m/>
    <s v="39130000-2"/>
  </r>
  <r>
    <n v="16220427"/>
    <x v="15"/>
    <m/>
    <m/>
    <n v="801935025"/>
    <n v="100"/>
    <s v="2404/087"/>
    <s v="Subministraments"/>
    <s v="Contracte menor"/>
    <s v="Publicació agregada de contractes"/>
    <s v="Ornamentació floral per la diada de Sant Jordi"/>
    <s v="Ornamentació floral per la diada de Sant Jordi"/>
    <n v="336.92"/>
    <n v="0"/>
    <n v="0"/>
    <n v="1"/>
    <d v="2024-04-03T00:00:00"/>
    <m/>
    <m/>
    <m/>
    <m/>
    <m/>
    <s v="45451100-4"/>
  </r>
  <r>
    <n v="16220427"/>
    <x v="15"/>
    <m/>
    <m/>
    <n v="801935025"/>
    <n v="100"/>
    <s v="2405/121"/>
    <s v="Serveis"/>
    <s v="Contracte menor"/>
    <s v="Publicació agregada de contractes"/>
    <s v="Despeses agència de viatges"/>
    <s v="Despeses agència de viatges"/>
    <n v="1106.45"/>
    <n v="0"/>
    <n v="0"/>
    <n v="1"/>
    <d v="2024-05-14T00:00:00"/>
    <m/>
    <m/>
    <m/>
    <m/>
    <m/>
    <s v="63510000-7"/>
  </r>
  <r>
    <n v="16220427"/>
    <x v="15"/>
    <m/>
    <m/>
    <n v="801935025"/>
    <n v="100"/>
    <s v="2405/139"/>
    <s v="Serveis"/>
    <s v="Contracte menor"/>
    <s v="Publicació agregada de contractes"/>
    <s v="Serveis d' agència de viatges"/>
    <s v="Serveis d' agència de viatges"/>
    <n v="404.94"/>
    <n v="0"/>
    <n v="0"/>
    <n v="1"/>
    <d v="2024-05-31T00:00:00"/>
    <m/>
    <m/>
    <m/>
    <m/>
    <m/>
    <s v="63510000-7"/>
  </r>
  <r>
    <n v="16220427"/>
    <x v="15"/>
    <m/>
    <m/>
    <n v="801935025"/>
    <n v="100"/>
    <s v="2405/141"/>
    <s v="Subministraments"/>
    <s v="Contracte menor"/>
    <s v="Publicació agregada de contractes"/>
    <s v="Lloguer d' aules per exàmens"/>
    <s v="Lloguer d' aules per exàmens"/>
    <n v="400"/>
    <n v="0"/>
    <n v="0"/>
    <n v="1"/>
    <d v="2024-05-31T00:00:00"/>
    <m/>
    <m/>
    <m/>
    <m/>
    <m/>
    <s v="70200000-3"/>
  </r>
  <r>
    <n v="16220427"/>
    <x v="15"/>
    <m/>
    <m/>
    <n v="801935025"/>
    <n v="100"/>
    <s v="2406/150"/>
    <s v="Serveis"/>
    <s v="Contracte menor"/>
    <s v="Publicació agregada de contractes"/>
    <s v="Revisió  de seguretat de l'elevador Génie de plató"/>
    <s v="Revisió  de seguretat de l'elevador Génie de plató"/>
    <n v="297"/>
    <n v="0"/>
    <n v="0"/>
    <n v="1"/>
    <d v="2024-06-07T00:00:00"/>
    <m/>
    <m/>
    <m/>
    <m/>
    <m/>
    <s v="45453000-7"/>
  </r>
  <r>
    <n v="16220427"/>
    <x v="15"/>
    <m/>
    <m/>
    <n v="801935025"/>
    <n v="100"/>
    <s v="2404/085"/>
    <s v="Serveis"/>
    <s v="Contracte menor"/>
    <s v="Publicació agregada de contractes"/>
    <s v="Lloguer de 4 micròfons per Sant Jordi"/>
    <s v="Lloguer de 4 micròfons per Sant Jordi"/>
    <n v="208"/>
    <n v="0"/>
    <n v="0"/>
    <n v="1"/>
    <d v="2024-04-03T00:00:00"/>
    <m/>
    <m/>
    <m/>
    <m/>
    <m/>
    <s v="32320000-2"/>
  </r>
  <r>
    <n v="16220427"/>
    <x v="15"/>
    <m/>
    <m/>
    <n v="801935025"/>
    <n v="100"/>
    <s v="2404/108"/>
    <s v="Subministraments"/>
    <s v="Contracte menor"/>
    <s v="Publicació agregada de contractes"/>
    <s v="5 CARCASA COMPLETA EKP AVX"/>
    <s v="5 CARCASA COMPLETA EKP AVX"/>
    <n v="297.52"/>
    <n v="0"/>
    <n v="0"/>
    <n v="1"/>
    <d v="2024-04-22T00:00:00"/>
    <m/>
    <m/>
    <m/>
    <m/>
    <m/>
    <s v="32320000-2"/>
  </r>
  <r>
    <n v="16220427"/>
    <x v="15"/>
    <m/>
    <m/>
    <n v="801935025"/>
    <n v="100"/>
    <s v="2406/158"/>
    <s v="Serveis"/>
    <s v="Contracte menor"/>
    <s v="Publicació agregada de contractes"/>
    <s v="Poder per Plets"/>
    <s v="Poder per Plets"/>
    <n v="102.88"/>
    <n v="0"/>
    <n v="0"/>
    <n v="1"/>
    <d v="2024-06-12T00:00:00"/>
    <m/>
    <m/>
    <m/>
    <m/>
    <m/>
    <s v="79000000-4"/>
  </r>
  <r>
    <n v="16220427"/>
    <x v="15"/>
    <m/>
    <m/>
    <n v="801935025"/>
    <n v="100"/>
    <s v="2406/160"/>
    <s v="Subministraments"/>
    <s v="Contracte menor"/>
    <s v="Publicació agregada de contractes"/>
    <s v="Compra de 10 Televisors"/>
    <s v="Compra de 10 Televisors"/>
    <n v="1272.73"/>
    <n v="0"/>
    <n v="0"/>
    <n v="1"/>
    <d v="2024-06-18T00:00:00"/>
    <m/>
    <m/>
    <m/>
    <m/>
    <m/>
    <s v="32324000-0"/>
  </r>
  <r>
    <n v="16220427"/>
    <x v="15"/>
    <m/>
    <m/>
    <n v="801935025"/>
    <n v="100"/>
    <s v="2405/132"/>
    <s v="Subministraments"/>
    <s v="Contracte menor"/>
    <s v="Publicació agregada de contractes"/>
    <s v="Adquisició de petit transmissor RF qualitat HD per càmera autònoma."/>
    <s v="Adquisició de petit transmissor RF qualitat HD per càmera autònoma."/>
    <n v="778.05"/>
    <n v="0"/>
    <n v="0"/>
    <n v="1"/>
    <d v="2024-05-24T00:00:00"/>
    <m/>
    <m/>
    <m/>
    <m/>
    <m/>
    <s v="32321300-2"/>
  </r>
  <r>
    <n v="16220427"/>
    <x v="15"/>
    <m/>
    <m/>
    <n v="801935025"/>
    <n v="100"/>
    <s v="2404/086"/>
    <s v="Serveis"/>
    <s v="Contracte menor"/>
    <s v="Publicació agregada de contractes"/>
    <s v="Producció tècnica programa especial \Habitació 910 - Eurovision party\"/>
    <s v="Producció tècnica programa especial \Habitació 910 - Eurovision party\"/>
    <n v="930"/>
    <n v="0"/>
    <n v="0"/>
    <n v="1"/>
    <d v="2024-04-03T00:00:00"/>
    <m/>
    <m/>
    <m/>
    <m/>
    <m/>
    <s v="92220000-9"/>
  </r>
  <r>
    <n v="16220427"/>
    <x v="15"/>
    <m/>
    <m/>
    <n v="801935025"/>
    <n v="100"/>
    <s v="2405/127"/>
    <s v="Subministraments"/>
    <s v="Contracte menor"/>
    <s v="Publicació agregada de contractes"/>
    <s v="Equip realització entrevistes des del Primavera Sound per el programa \Habitació 910\"/>
    <s v="Equip realització entrevistes des del Primavera Sound per el programa \Habitació 910\"/>
    <n v="1210"/>
    <n v="0"/>
    <n v="0"/>
    <n v="1"/>
    <d v="2024-05-23T00:00:00"/>
    <m/>
    <m/>
    <m/>
    <m/>
    <m/>
    <s v="92220000-9"/>
  </r>
  <r>
    <n v="16220427"/>
    <x v="15"/>
    <m/>
    <m/>
    <n v="801935025"/>
    <n v="100"/>
    <s v="2406/149"/>
    <s v="Serveis"/>
    <s v="Contracte menor"/>
    <s v="Publicació agregada de contractes"/>
    <s v="Producció i realització d' entrevistes en directe des del Sonar per programa especial Habitació 910"/>
    <s v="Producció i realització d' entrevistes en directe des del Sonar per programa especial Habitació 910"/>
    <n v="1860"/>
    <n v="0"/>
    <n v="0"/>
    <n v="1"/>
    <d v="2024-06-07T00:00:00"/>
    <m/>
    <m/>
    <m/>
    <m/>
    <m/>
    <m/>
  </r>
  <r>
    <n v="16220427"/>
    <x v="15"/>
    <m/>
    <m/>
    <n v="801935025"/>
    <n v="100"/>
    <s v="2404/090"/>
    <s v="Subministraments"/>
    <s v="Contracte menor"/>
    <s v="Publicació agregada de contractes"/>
    <s v="Compra de Mini Microfons per IPhone / IPad"/>
    <s v="Compra de Mini Microfons per IPhone / IPad"/>
    <n v="59"/>
    <n v="0"/>
    <n v="0"/>
    <n v="1"/>
    <d v="2024-04-08T00:00:00"/>
    <m/>
    <m/>
    <m/>
    <m/>
    <m/>
    <s v="32341000-5"/>
  </r>
  <r>
    <n v="16220427"/>
    <x v="15"/>
    <m/>
    <m/>
    <n v="801935025"/>
    <n v="100"/>
    <s v="2404/099"/>
    <s v="Subministraments"/>
    <s v="Contracte menor"/>
    <s v="Publicació agregada de contractes"/>
    <s v="Auriculars amb micròfon"/>
    <s v="Auriculars amb micròfon"/>
    <n v="371.9"/>
    <n v="0"/>
    <n v="0"/>
    <n v="1"/>
    <d v="2024-04-10T00:00:00"/>
    <m/>
    <m/>
    <m/>
    <m/>
    <m/>
    <s v="32341000-5"/>
  </r>
  <r>
    <n v="16220427"/>
    <x v="15"/>
    <m/>
    <m/>
    <n v="801935025"/>
    <n v="100"/>
    <s v="2405/126"/>
    <s v="Subministraments"/>
    <s v="Contracte menor"/>
    <s v="Publicació agregada de contractes"/>
    <s v="Compra de material variat per Departament d' informàtica"/>
    <s v="Compra de material variat per Departament d' informàtica"/>
    <n v="215.29"/>
    <n v="0"/>
    <n v="0"/>
    <n v="1"/>
    <d v="2024-05-22T00:00:00"/>
    <m/>
    <m/>
    <m/>
    <m/>
    <m/>
    <s v="30200000-1"/>
  </r>
  <r>
    <n v="16220427"/>
    <x v="15"/>
    <m/>
    <m/>
    <n v="801935025"/>
    <n v="100"/>
    <s v="2406/155"/>
    <s v="Subministraments"/>
    <s v="Contracte menor"/>
    <s v="Publicació agregada de contractes"/>
    <s v="Compra de dos unitats de portàtils"/>
    <s v="Compra de dos unitats de portàtils"/>
    <n v="1984"/>
    <n v="0"/>
    <n v="0"/>
    <n v="1"/>
    <d v="2024-06-07T00:00:00"/>
    <m/>
    <m/>
    <m/>
    <m/>
    <m/>
    <m/>
  </r>
  <r>
    <n v="16220427"/>
    <x v="15"/>
    <m/>
    <m/>
    <n v="801935025"/>
    <n v="100"/>
    <s v="2406/168"/>
    <s v="Subministraments"/>
    <s v="Contracte menor"/>
    <s v="Publicació agregada de contractes"/>
    <s v="Teclats de recanvi per editar amb Avid Media Composer"/>
    <s v="Teclats de recanvi per editar amb Avid Media Composer"/>
    <n v="1548"/>
    <n v="0"/>
    <n v="0"/>
    <n v="1"/>
    <d v="2024-06-27T00:00:00"/>
    <m/>
    <m/>
    <m/>
    <m/>
    <m/>
    <m/>
  </r>
  <r>
    <n v="16220427"/>
    <x v="15"/>
    <m/>
    <m/>
    <n v="801935025"/>
    <n v="100"/>
    <s v="2405/125"/>
    <s v="Serveis"/>
    <s v="Contracte menor"/>
    <s v="Publicació agregada de contractes"/>
    <s v="Reparació càmera SONY"/>
    <s v="Reparació càmera SONY"/>
    <n v="470.99"/>
    <n v="0"/>
    <n v="0"/>
    <n v="1"/>
    <d v="2024-05-21T00:00:00"/>
    <m/>
    <m/>
    <m/>
    <m/>
    <m/>
    <s v="32321300-2"/>
  </r>
  <r>
    <n v="16220427"/>
    <x v="15"/>
    <m/>
    <m/>
    <n v="801935025"/>
    <n v="100"/>
    <s v="2404/103"/>
    <s v="Serveis"/>
    <s v="Contracte menor"/>
    <s v="Publicació agregada de contractes"/>
    <s v="Serveis de traducció i pautat de subtítols de l' anglès al català"/>
    <s v="Serveis de traducció i pautat de subtítols de l' anglès al català"/>
    <n v="255"/>
    <n v="0"/>
    <n v="0"/>
    <n v="1"/>
    <d v="2024-04-17T00:00:00"/>
    <m/>
    <m/>
    <m/>
    <m/>
    <m/>
    <s v="79530000-8"/>
  </r>
  <r>
    <n v="16220427"/>
    <x v="15"/>
    <m/>
    <m/>
    <n v="801935025"/>
    <n v="100"/>
    <s v="2406/145"/>
    <s v="Serveis"/>
    <s v="Contracte menor"/>
    <s v="Publicació agregada de contractes"/>
    <s v="Serveis de tradució i subtitulació de l'anglès al català"/>
    <s v="Serveis de tradució i subtitulació de l'anglès al català"/>
    <n v="285"/>
    <n v="0"/>
    <n v="0"/>
    <n v="1"/>
    <d v="2024-06-05T00:00:00"/>
    <m/>
    <m/>
    <m/>
    <m/>
    <m/>
    <s v="79530000-8"/>
  </r>
  <r>
    <n v="16220427"/>
    <x v="15"/>
    <m/>
    <m/>
    <n v="801935025"/>
    <n v="100"/>
    <s v="2405/119"/>
    <s v="Serveis"/>
    <s v="Contracte menor"/>
    <s v="Publicació agregada de contractes"/>
    <s v="Intervenció de reparació urgent"/>
    <s v="Intervenció de reparació urgent"/>
    <n v="738.28"/>
    <n v="0"/>
    <n v="0"/>
    <n v="1"/>
    <d v="2024-05-08T00:00:00"/>
    <m/>
    <m/>
    <m/>
    <m/>
    <m/>
    <s v="42500000-1"/>
  </r>
  <r>
    <n v="16220427"/>
    <x v="15"/>
    <m/>
    <m/>
    <n v="801935025"/>
    <n v="100"/>
    <s v="2405/129"/>
    <s v="Serveis"/>
    <s v="Contracte menor"/>
    <s v="Publicació agregada de contractes"/>
    <s v="Desplaçament de cassette fan-coil per reubicació"/>
    <s v="Desplaçament de cassette fan-coil per reubicació"/>
    <n v="1940"/>
    <n v="0"/>
    <n v="0"/>
    <n v="1"/>
    <d v="2024-05-24T00:00:00"/>
    <m/>
    <m/>
    <m/>
    <m/>
    <m/>
    <s v="42500000-1"/>
  </r>
  <r>
    <n v="16220427"/>
    <x v="15"/>
    <m/>
    <m/>
    <n v="801935025"/>
    <n v="100"/>
    <s v="2406/166"/>
    <s v="Subministraments"/>
    <s v="Contracte menor"/>
    <s v="Publicació agregada de contractes"/>
    <s v="Substitució de sis ventiladors avariats"/>
    <s v="Substitució de sis ventiladors avariats"/>
    <n v="2190"/>
    <n v="0"/>
    <n v="0"/>
    <n v="1"/>
    <d v="2024-06-25T00:00:00"/>
    <m/>
    <m/>
    <m/>
    <m/>
    <m/>
    <s v="39717100-2"/>
  </r>
  <r>
    <n v="16220427"/>
    <x v="15"/>
    <m/>
    <m/>
    <n v="801935025"/>
    <n v="100"/>
    <n v="240073"/>
    <s v="Serveis"/>
    <s v="Contracte menor"/>
    <s v="Publicació agregada de contractes"/>
    <s v="Lloguer d’un sistema de producció de TV al “SONAR 2024” per a betevé"/>
    <s v="Lloguer d’un sistema de producció de TV al “SONAR 2024” per a betevé"/>
    <n v="13000"/>
    <n v="0"/>
    <n v="0"/>
    <n v="1"/>
    <s v="12/06/2024 a 14/06/2024"/>
    <m/>
    <m/>
    <m/>
    <m/>
    <m/>
    <s v="32300000-6"/>
  </r>
  <r>
    <n v="16220427"/>
    <x v="15"/>
    <m/>
    <m/>
    <n v="801935025"/>
    <n v="100"/>
    <s v="2405/124"/>
    <s v="Subministraments"/>
    <s v="Contracte menor"/>
    <s v="Publicació agregada de contractes"/>
    <s v="Material de oficina"/>
    <s v="Material de oficina"/>
    <n v="770.29"/>
    <n v="0"/>
    <n v="0"/>
    <n v="1"/>
    <d v="2024-05-15T00:00:00"/>
    <m/>
    <m/>
    <m/>
    <m/>
    <m/>
    <s v="30197000-6"/>
  </r>
  <r>
    <n v="16220427"/>
    <x v="15"/>
    <m/>
    <m/>
    <n v="801935025"/>
    <n v="100"/>
    <s v="2406/162"/>
    <s v="Subministraments"/>
    <s v="Contracte menor"/>
    <s v="Publicació agregada de contractes"/>
    <s v="Lloguer de 2 plataformes i punts de corrent per PRIMAVERA SOUND"/>
    <s v="Lloguer de 2 plataformes i punts de corrent per PRIMAVERA SOUND"/>
    <n v="345.19"/>
    <n v="0"/>
    <n v="0"/>
    <n v="1"/>
    <d v="2024-06-20T00:00:00"/>
    <m/>
    <m/>
    <m/>
    <m/>
    <m/>
    <s v="45237000-7"/>
  </r>
  <r>
    <n v="16220427"/>
    <x v="15"/>
    <m/>
    <m/>
    <n v="801935025"/>
    <n v="100"/>
    <s v="2406/147"/>
    <s v="Serveis"/>
    <s v="Contracte menor"/>
    <s v="Publicació agregada de contractes"/>
    <s v="Postproducció de 6 concerts PRIMAVERA SOUND"/>
    <s v="Postproducció de 6 concerts PRIMAVERA SOUND"/>
    <n v="2220"/>
    <n v="0"/>
    <n v="0"/>
    <n v="1"/>
    <d v="2024-06-07T00:00:00"/>
    <m/>
    <m/>
    <m/>
    <m/>
    <m/>
    <s v="92220000-9"/>
  </r>
  <r>
    <n v="16220427"/>
    <x v="15"/>
    <m/>
    <m/>
    <n v="801935025"/>
    <n v="100"/>
    <s v="2406/163"/>
    <s v="Serveis"/>
    <s v="Contracte menor"/>
    <s v="Publicació agregada de contractes"/>
    <s v="Serveis de postproducció de 3 concerts del Sónar2024"/>
    <s v="Serveis de postproducció de 3 concerts del Sónar2024"/>
    <n v="1110"/>
    <n v="0"/>
    <n v="0"/>
    <n v="1"/>
    <d v="2024-06-20T00:00:00"/>
    <m/>
    <m/>
    <m/>
    <m/>
    <m/>
    <s v="92220000-9"/>
  </r>
  <r>
    <n v="16220427"/>
    <x v="15"/>
    <m/>
    <m/>
    <n v="801935025"/>
    <n v="100"/>
    <s v="2405/140"/>
    <s v="Serveis"/>
    <s v="Contracte menor"/>
    <s v="Publicació agregada de contractes"/>
    <s v="Proves de català i castellà"/>
    <s v="Proves de català i castellà"/>
    <n v="2405.34"/>
    <n v="0"/>
    <n v="0"/>
    <n v="1"/>
    <d v="2024-05-31T00:00:00"/>
    <m/>
    <m/>
    <m/>
    <m/>
    <m/>
    <s v="80000000-4"/>
  </r>
  <r>
    <n v="16220427"/>
    <x v="15"/>
    <m/>
    <m/>
    <n v="801935025"/>
    <n v="100"/>
    <s v="2404/104"/>
    <s v="Subministraments"/>
    <s v="Contracte menor"/>
    <s v="Publicació agregada de contractes"/>
    <s v="Adquisicio de llicencies de Copilot per Microsoft 365"/>
    <s v="Adquisicio de llicencies de Copilot per Microsoft 365"/>
    <n v="1916.64"/>
    <n v="0"/>
    <n v="0"/>
    <n v="1"/>
    <d v="2024-04-22T00:00:00"/>
    <m/>
    <m/>
    <m/>
    <m/>
    <m/>
    <s v="48218000-9"/>
  </r>
  <r>
    <n v="16220427"/>
    <x v="15"/>
    <m/>
    <m/>
    <n v="801935025"/>
    <n v="100"/>
    <s v="2404/109"/>
    <s v="Subministraments"/>
    <s v="Contracte menor"/>
    <s v="Publicació agregada de contractes"/>
    <s v="Compra de Llicències Office365"/>
    <s v="Compra de Llicències Office365"/>
    <n v="1971.9"/>
    <n v="0"/>
    <n v="0"/>
    <n v="1"/>
    <d v="2024-04-22T00:00:00"/>
    <m/>
    <m/>
    <m/>
    <m/>
    <m/>
    <s v="48218000-9"/>
  </r>
  <r>
    <n v="16220427"/>
    <x v="15"/>
    <m/>
    <m/>
    <n v="801935025"/>
    <n v="100"/>
    <s v="2406/156"/>
    <s v="Subministraments"/>
    <s v="Contracte menor"/>
    <s v="Publicació agregada de contractes"/>
    <s v="Compra de 5 portàtils"/>
    <s v="Compra de 5 portàtils"/>
    <n v="4405"/>
    <n v="0"/>
    <n v="0"/>
    <n v="1"/>
    <d v="2024-06-10T00:00:00"/>
    <m/>
    <m/>
    <m/>
    <m/>
    <m/>
    <m/>
  </r>
  <r>
    <n v="16220427"/>
    <x v="15"/>
    <m/>
    <m/>
    <n v="801935025"/>
    <n v="100"/>
    <s v="2405/136"/>
    <s v="Subministraments"/>
    <s v="Contracte menor"/>
    <s v="Publicació agregada de contractes"/>
    <s v="Contractació de l'eina d'anàlisi de paraules clau"/>
    <s v="Contractació de l'eina d'anàlisi de paraules clau"/>
    <n v="1299.96"/>
    <n v="0"/>
    <n v="0"/>
    <n v="1"/>
    <d v="2024-05-29T00:00:00"/>
    <m/>
    <m/>
    <m/>
    <m/>
    <m/>
    <s v="48222000-0"/>
  </r>
  <r>
    <n v="16220427"/>
    <x v="15"/>
    <m/>
    <m/>
    <n v="801935025"/>
    <n v="100"/>
    <s v="2405/133"/>
    <s v="Serveis"/>
    <s v="Contracte menor"/>
    <s v="Publicació agregada de contractes"/>
    <s v="Servei extra de neteja"/>
    <s v="Servei extra de neteja"/>
    <n v="1066.7"/>
    <n v="0"/>
    <n v="0"/>
    <n v="1"/>
    <d v="2024-05-27T00:00:00"/>
    <m/>
    <m/>
    <m/>
    <m/>
    <m/>
    <s v="90000000-7"/>
  </r>
  <r>
    <n v="16220427"/>
    <x v="15"/>
    <m/>
    <m/>
    <n v="801935025"/>
    <n v="100"/>
    <s v="2406/164"/>
    <s v="Serveis"/>
    <s v="Contracte menor"/>
    <s v="Publicació agregada de contractes"/>
    <s v="Servei extra de neteja"/>
    <s v="Servei extra de neteja"/>
    <n v="273.8"/>
    <n v="0"/>
    <n v="0"/>
    <n v="1"/>
    <d v="2024-06-20T00:00:00"/>
    <m/>
    <m/>
    <m/>
    <m/>
    <m/>
    <s v="90919000-2"/>
  </r>
  <r>
    <n v="16220427"/>
    <x v="15"/>
    <m/>
    <m/>
    <n v="801935025"/>
    <n v="100"/>
    <s v="2405/117"/>
    <s v="Serveis"/>
    <s v="Contracte menor"/>
    <s v="Publicació agregada de contractes"/>
    <s v="Reparación receptor auricular"/>
    <s v="Reparación receptor auricular"/>
    <n v="185"/>
    <n v="0"/>
    <n v="0"/>
    <n v="1"/>
    <d v="2024-05-02T00:00:00"/>
    <m/>
    <m/>
    <m/>
    <m/>
    <m/>
    <s v="32000000-3"/>
  </r>
  <r>
    <n v="16220427"/>
    <x v="15"/>
    <m/>
    <m/>
    <n v="801935025"/>
    <n v="100"/>
    <s v="2404/101"/>
    <s v="Subministraments"/>
    <s v="Contracte menor"/>
    <s v="Publicació agregada de contractes"/>
    <s v="Compra de 2 recanvis per càmera"/>
    <s v="Compra de 2 recanvis per càmera"/>
    <n v="68.41"/>
    <n v="0"/>
    <n v="0"/>
    <n v="1"/>
    <d v="2024-04-15T00:00:00"/>
    <m/>
    <m/>
    <m/>
    <m/>
    <m/>
    <s v="39130000-2"/>
  </r>
  <r>
    <n v="16220427"/>
    <x v="15"/>
    <m/>
    <m/>
    <n v="801935025"/>
    <n v="100"/>
    <s v="2404/112"/>
    <s v="Serveis"/>
    <s v="Contracte menor"/>
    <s v="Publicació agregada de contractes"/>
    <s v="Preparació d' un recurs"/>
    <s v="Preparació d' un recurs"/>
    <n v="5000"/>
    <n v="0"/>
    <n v="0"/>
    <n v="1"/>
    <d v="2024-04-26T00:00:00"/>
    <m/>
    <m/>
    <m/>
    <m/>
    <m/>
    <s v="79000000-4"/>
  </r>
  <r>
    <n v="16220427"/>
    <x v="15"/>
    <m/>
    <m/>
    <n v="801935025"/>
    <n v="100"/>
    <s v="2405/118"/>
    <s v="Serveis"/>
    <s v="Contracte menor"/>
    <s v="Publicació agregada de contractes"/>
    <s v="Actuació del grup Turista Sueca el dia de Sant Jordi"/>
    <s v="Actuació del grup Turista Sueca el dia de Sant Jordi"/>
    <n v="200"/>
    <n v="0"/>
    <n v="0"/>
    <n v="1"/>
    <d v="2024-05-06T00:00:00"/>
    <m/>
    <m/>
    <m/>
    <m/>
    <m/>
    <s v="92340000-6"/>
  </r>
  <r>
    <n v="16220427"/>
    <x v="15"/>
    <m/>
    <m/>
    <n v="801935025"/>
    <n v="100"/>
    <s v="2406/171"/>
    <s v="Serveis"/>
    <s v="Contracte menor"/>
    <s v="Publicació agregada de contractes"/>
    <s v="Serveis d' agència de viatge"/>
    <s v="Serveis d' agència de viatge"/>
    <n v="384.53"/>
    <n v="0"/>
    <n v="0"/>
    <n v="1"/>
    <d v="2024-06-28T00:00:00"/>
    <m/>
    <m/>
    <m/>
    <m/>
    <m/>
    <s v="63500000-4"/>
  </r>
  <r>
    <n v="16220427"/>
    <x v="15"/>
    <m/>
    <m/>
    <n v="801935025"/>
    <n v="100"/>
    <s v="2404/083"/>
    <s v="Subministraments"/>
    <s v="Contracte menor"/>
    <s v="Publicació agregada de contractes"/>
    <s v="Material ferreteria"/>
    <s v="Material ferreteria"/>
    <n v="249.19"/>
    <n v="0"/>
    <n v="0"/>
    <n v="1"/>
    <d v="2024-04-02T00:00:00"/>
    <m/>
    <m/>
    <m/>
    <m/>
    <m/>
    <s v="44316400-2"/>
  </r>
  <r>
    <n v="16220427"/>
    <x v="15"/>
    <m/>
    <m/>
    <n v="801935025"/>
    <n v="100"/>
    <s v="2405/113"/>
    <s v="Subministraments"/>
    <s v="Contracte menor"/>
    <s v="Publicació agregada de contractes"/>
    <s v="Material ferreteria"/>
    <s v="Material ferreteria"/>
    <n v="293.91000000000003"/>
    <n v="0"/>
    <n v="0"/>
    <n v="1"/>
    <d v="2024-05-02T00:00:00"/>
    <m/>
    <m/>
    <m/>
    <m/>
    <m/>
    <s v="44316400-2"/>
  </r>
  <r>
    <n v="16220427"/>
    <x v="15"/>
    <m/>
    <m/>
    <n v="801935025"/>
    <n v="100"/>
    <s v="2406/143"/>
    <s v="Subministraments"/>
    <s v="Contracte menor"/>
    <s v="Publicació agregada de contractes"/>
    <s v="Material ferreteria"/>
    <s v="Material ferreteria"/>
    <n v="313.82"/>
    <n v="0"/>
    <n v="0"/>
    <n v="1"/>
    <d v="2024-06-05T00:00:00"/>
    <m/>
    <m/>
    <m/>
    <m/>
    <m/>
    <s v="44316400-2"/>
  </r>
  <r>
    <n v="15937468"/>
    <x v="0"/>
    <n v="100000044"/>
    <s v="Gerència de Promoció Econòmica"/>
    <n v="801930008"/>
    <s v="L01080193"/>
    <s v="001_23003873"/>
    <s v="Serveis"/>
    <s v="Obert"/>
    <s v="Formalització"/>
    <s v="SERVEI DE SECRETARIA TÈCNICA DE LA MICROXARXA ALIMENTA'T AMB SENY"/>
    <s v="L'objecte del contracte és la contractació del servei de Secretaria Tècnica per a la dinamització de la microxarxa Alimenta't amb seny,  amb criteris de sostenibilitat."/>
    <n v="97365.24"/>
    <n v="0"/>
    <n v="0"/>
    <n v="0"/>
    <s v="2 anys  mesos  dies"/>
    <d v="2024-03-28T00:00:00"/>
    <d v="2024-08-29T00:00:00"/>
    <d v="2024-09-12T00:00:00"/>
    <n v="0"/>
    <s v="L¿objecte del contracte és la contractació del servei de Secretaria Tècnica per a la dinamització de la microxarxa ¿Alimenta¿t amb seny¿ amb criteris de sostenibilitat."/>
    <s v="80510000-2||80510000-2||80510000-2||80510000-2||80510000-2"/>
  </r>
  <r>
    <n v="16053798"/>
    <x v="19"/>
    <m/>
    <m/>
    <n v="801933048"/>
    <s v="LA006798"/>
    <s v="31/24"/>
    <s v="Serveis"/>
    <s v="Obert simplificat abreujat"/>
    <s v="Formalització"/>
    <s v="SERVEI DE NETEJA DE LES INSTAL·LACIONS DE LA ZONA LOGÍSTICA DEL MERCAT DE LA BOQUERIA"/>
    <s v="L’objecte de la licitació és la contractació d’un servei integral de neteja de la zona logística del Mercat de la Boqueria"/>
    <n v="23364.3"/>
    <n v="0"/>
    <n v="0"/>
    <n v="0"/>
    <s v="0 anys 3 mesos 0 dies"/>
    <d v="2024-03-07T00:00:00"/>
    <d v="2024-04-22T00:00:00"/>
    <d v="2024-09-12T00:00:00"/>
    <n v="0"/>
    <m/>
    <s v="90911200-8"/>
  </r>
  <r>
    <n v="20083895"/>
    <x v="33"/>
    <m/>
    <m/>
    <n v="9501990004"/>
    <n v="100"/>
    <s v="24B0193"/>
    <s v="Serveis"/>
    <s v="Contracte menor"/>
    <s v="Publicació agregada de contractes"/>
    <s v="Compra de hardware"/>
    <s v="Compra de hardware"/>
    <n v="296.66000000000003"/>
    <n v="0"/>
    <n v="0"/>
    <n v="1"/>
    <d v="2024-04-27T00:00:00"/>
    <m/>
    <m/>
    <m/>
    <m/>
    <m/>
    <s v="30230000-0"/>
  </r>
  <r>
    <n v="20083895"/>
    <x v="33"/>
    <m/>
    <m/>
    <n v="9501990004"/>
    <n v="100"/>
    <s v="24C0220"/>
    <s v="Serveis"/>
    <s v="Contracte menor"/>
    <s v="Publicació agregada de contractes"/>
    <s v="Manteniment ordinadors"/>
    <s v="Manteniment ordinadors"/>
    <n v="144.30000000000001"/>
    <n v="0"/>
    <n v="0"/>
    <n v="1"/>
    <d v="2024-05-01T00:00:00"/>
    <m/>
    <m/>
    <m/>
    <m/>
    <m/>
    <s v="50530000-9"/>
  </r>
  <r>
    <n v="204069"/>
    <x v="12"/>
    <m/>
    <m/>
    <n v="9802360009"/>
    <s v="LA0024375"/>
    <s v="2024-10"/>
    <s v="Serveis"/>
    <s v="Negociat sense publicitat"/>
    <s v="Formalització"/>
    <s v="Serveis artístics i de producció de les obres d'art Tuneladores i Hermafrodites de l'artista Teresa Solar Abboud per a l'exposiciò “SOMNI MÀQUINA D’OCELL”, que s'exposarà al MACBA entre el 31 d'octubre de 2024 i el 23 de febrer de 2025"/>
    <s v="Serveis artístics, préstec d’obres existents i producció de les obres Tuneladores i Hermafrodites de l’artista Teresa Solar, destinats a l’exposició 'Somni màquina d’ocell' que tindrà lloc al Museu d’Art Contemporani de Barcelona (MACBA) del 31 d’octubre de 2024 fins el 23 de febrer de 2025."/>
    <n v="29000"/>
    <n v="0"/>
    <n v="0"/>
    <n v="0"/>
    <m/>
    <m/>
    <d v="2024-09-09T00:00:00"/>
    <d v="2024-09-13T00:00:00"/>
    <n v="0"/>
    <m/>
    <s v="92310000-7||92310000-7||92310000-7"/>
  </r>
  <r>
    <n v="16218845"/>
    <x v="1"/>
    <m/>
    <m/>
    <n v="801933012"/>
    <n v="100"/>
    <s v="003_24000048"/>
    <s v="Serveis"/>
    <s v="Obert"/>
    <s v="Formalització"/>
    <s v="Docència Cursos Oberts 2024/25"/>
    <s v="Realització dels Cursos Oberts que oferirà el Conservatori Municipal de Música de Barcelona (2024/25)."/>
    <n v="48642"/>
    <n v="0"/>
    <n v="0"/>
    <n v="0"/>
    <s v="1 anys  mesos  dies"/>
    <d v="2024-05-09T00:00:00"/>
    <d v="2024-07-16T00:00:00"/>
    <d v="2024-09-13T00:00:00"/>
    <n v="10"/>
    <s v="Piano Jazz I Composició"/>
    <s v="80400000-8||80400000-8||80400000-8||80400000-8"/>
  </r>
  <r>
    <n v="16218845"/>
    <x v="1"/>
    <m/>
    <m/>
    <n v="801933012"/>
    <n v="100"/>
    <s v="003_24000048"/>
    <s v="Serveis"/>
    <s v="Obert"/>
    <s v="Formalització"/>
    <s v="Docència Cursos Oberts 2024/25"/>
    <s v="Realització dels Cursos Oberts que oferirà el Conservatori Municipal de Música de Barcelona (2024/25)."/>
    <n v="11011"/>
    <n v="0"/>
    <n v="0"/>
    <n v="1"/>
    <s v="1 anys  mesos  dies"/>
    <d v="2024-05-09T00:00:00"/>
    <d v="2024-07-16T00:00:00"/>
    <d v="2024-09-13T00:00:00"/>
    <n v="13"/>
    <s v="Flauta de Bec i Cos"/>
    <s v="80400000-8||80400000-8||80400000-8||80400000-8"/>
  </r>
  <r>
    <n v="16218845"/>
    <x v="1"/>
    <m/>
    <m/>
    <n v="801933012"/>
    <n v="100"/>
    <s v="003_24000048"/>
    <s v="Serveis"/>
    <s v="Obert"/>
    <s v="Formalització"/>
    <s v="Docència Cursos Oberts 2024/25"/>
    <s v="Realització dels Cursos Oberts que oferirà el Conservatori Municipal de Música de Barcelona (2024/25)."/>
    <n v="30008"/>
    <n v="0"/>
    <n v="0"/>
    <n v="0"/>
    <s v="1 anys  mesos  dies"/>
    <d v="2024-05-09T00:00:00"/>
    <d v="2024-07-16T00:00:00"/>
    <d v="2024-09-13T00:00:00"/>
    <n v="9"/>
    <s v="Guitarra flamenca"/>
    <s v="80400000-8||80400000-8||80400000-8||80400000-8||80400000-8"/>
  </r>
  <r>
    <n v="16218845"/>
    <x v="1"/>
    <m/>
    <m/>
    <n v="801933012"/>
    <n v="100"/>
    <s v="003_24000048"/>
    <s v="Serveis"/>
    <s v="Obert"/>
    <s v="Formalització"/>
    <s v="Docència Cursos Oberts 2024/25"/>
    <s v="Realització dels Cursos Oberts que oferirà el Conservatori Municipal de Música de Barcelona (2024/25)."/>
    <n v="33033"/>
    <n v="0"/>
    <n v="0"/>
    <n v="0"/>
    <s v="1 anys  mesos  dies"/>
    <d v="2024-05-09T00:00:00"/>
    <d v="2024-07-16T00:00:00"/>
    <d v="2024-09-13T00:00:00"/>
    <n v="7"/>
    <s v="Piano i Llenguatge"/>
    <s v="80400000-8||80400000-8||80400000-8||80400000-8||80400000-8"/>
  </r>
  <r>
    <n v="16218845"/>
    <x v="1"/>
    <m/>
    <m/>
    <n v="801933012"/>
    <n v="100"/>
    <s v="003_24000048"/>
    <s v="Serveis"/>
    <s v="Obert"/>
    <s v="Formalització"/>
    <s v="Docència Cursos Oberts 2024/25"/>
    <s v="Realització dels Cursos Oberts que oferirà el Conservatori Municipal de Música de Barcelona (2024/25)."/>
    <n v="32912"/>
    <n v="0"/>
    <n v="0"/>
    <n v="0"/>
    <s v="1 anys  mesos  dies"/>
    <d v="2024-05-09T00:00:00"/>
    <d v="2024-07-16T00:00:00"/>
    <d v="2024-09-13T00:00:00"/>
    <n v="4"/>
    <s v="Piano, Direcció i Composició"/>
    <s v="80400000-8||80400000-8||80400000-8||80400000-8||80400000-8"/>
  </r>
  <r>
    <n v="16218845"/>
    <x v="1"/>
    <m/>
    <m/>
    <n v="801933012"/>
    <n v="100"/>
    <s v="003_24000048"/>
    <s v="Serveis"/>
    <s v="Obert"/>
    <s v="Formalització"/>
    <s v="Docència Cursos Oberts 2024/25"/>
    <s v="Realització dels Cursos Oberts que oferirà el Conservatori Municipal de Música de Barcelona (2024/25)."/>
    <n v="19965"/>
    <n v="0"/>
    <n v="0"/>
    <n v="0"/>
    <s v="1 anys  mesos  dies"/>
    <d v="2024-05-09T00:00:00"/>
    <d v="2024-07-16T00:00:00"/>
    <d v="2024-09-13T00:00:00"/>
    <n v="11"/>
    <s v="Direcció de Cors"/>
    <s v="80400000-8||80400000-8||80400000-8||80400000-8||80400000-8"/>
  </r>
  <r>
    <n v="16218845"/>
    <x v="1"/>
    <m/>
    <m/>
    <n v="801933012"/>
    <n v="100"/>
    <s v="003_24000048"/>
    <s v="Serveis"/>
    <s v="Obert"/>
    <s v="Formalització"/>
    <s v="Docència Cursos Oberts 2024/25"/>
    <s v="Realització dels Cursos Oberts que oferirà el Conservatori Municipal de Música de Barcelona (2024/25)."/>
    <n v="33759"/>
    <n v="0"/>
    <n v="0"/>
    <n v="0"/>
    <s v="1 anys  mesos  dies"/>
    <d v="2024-05-09T00:00:00"/>
    <d v="2024-07-16T00:00:00"/>
    <d v="2024-09-13T00:00:00"/>
    <n v="8"/>
    <s v="Guitarra"/>
    <s v="80400000-8||80400000-8||80400000-8||80400000-8"/>
  </r>
  <r>
    <n v="16190745"/>
    <x v="16"/>
    <m/>
    <m/>
    <n v="801935046"/>
    <n v="100"/>
    <s v="45-24"/>
    <s v="Subministraments"/>
    <s v="Obert"/>
    <s v="Formalització"/>
    <s v="Subministrament del maquinari i serveis necessaris per a la incorporació d’una nova plataforma per analitzar la informació generada per diferents equips de la xarxa telemàtica de Barcelona Activa i per a modernitzar la xarxa telemàtica de les empreses instal·lades (Exp. 45-24)"/>
    <s v="Subministrament del maquinari i serveis necessaris per a la incorporació d’una nova plataforma per analitzar la informació generada per diferents equips de la xarxa telemàtica de Barcelona Activa i per a modernitzar la xarxa telemàtica de les empreses instal·lades."/>
    <n v="47712"/>
    <n v="0"/>
    <n v="0"/>
    <n v="0"/>
    <s v="anys 2 mesos  dies"/>
    <d v="2024-09-13T00:00:00"/>
    <d v="2024-10-17T00:00:00"/>
    <d v="2024-10-22T00:00:00"/>
    <n v="1"/>
    <s v="Subministrament del maquinari i els serveis necessaris per a la incorporació d’una nova plataforma per analitzar la informació generada per diferents equips de la xarxa telemàtica de Barcelona Activa."/>
    <s v="30237300-2||48000000-8||48000000-8||30237300-2||30237300-2||48000000-8"/>
  </r>
  <r>
    <n v="16054009"/>
    <x v="7"/>
    <m/>
    <m/>
    <n v="801934032"/>
    <s v="LA0006806"/>
    <s v="006_24001159"/>
    <s v="Serveis"/>
    <s v="Negociat sense publicitat"/>
    <s v="Adjudicació"/>
    <s v="Actes tradicionals vinculats a l'àmbit del foc"/>
    <s v="Actes tradicionals vinculats a l'àmbit del foc"/>
    <n v="59917.36"/>
    <n v="0"/>
    <n v="0"/>
    <n v="0"/>
    <m/>
    <m/>
    <d v="2024-09-13T00:00:00"/>
    <m/>
    <n v="1"/>
    <s v="Actes tradicionals vinculats a l'àmbit del foc"/>
    <m/>
  </r>
  <r>
    <n v="16054009"/>
    <x v="7"/>
    <m/>
    <m/>
    <n v="801934032"/>
    <s v="LA0006806"/>
    <s v="006_24000 928"/>
    <s v="Subministraments"/>
    <s v="Obert simplificat abreujat"/>
    <s v="Formalització"/>
    <s v="SUBMINISTRAMENT I LLOGUER DELS MÒDULS NECESSARIS PER A LES ZONES D’ACTUACIONS I ACTIVITATS ORGANITZADES PER L’INSTITUT DE CULTURA DE BARCELONA DURANT LES FESTES DE LA MERCÈ 2024"/>
    <s v="Subministrament, i servei de muntatge, desmuntatge de mòduls de producció i camerinos per als espais en els que es realitzaran les activitats previstes a tota la ciutat, per la les Festes de la Mercè. \n"/>
    <n v="43950"/>
    <n v="0"/>
    <n v="0"/>
    <n v="0"/>
    <s v="1 anys 1 mesos 0 dies"/>
    <d v="2024-07-22T00:00:00"/>
    <d v="2024-09-12T00:00:00"/>
    <d v="2024-09-13T00:00:00"/>
    <n v="0"/>
    <m/>
    <s v="79952000-2||79952000-2"/>
  </r>
  <r>
    <n v="20083895"/>
    <x v="33"/>
    <m/>
    <m/>
    <n v="9501990004"/>
    <n v="100"/>
    <s v="7575/04604403"/>
    <s v="Subministraments"/>
    <s v="Contracte menor"/>
    <s v="Publicació agregada de contractes"/>
    <s v="Aigua per beure_8 ampolles"/>
    <s v="Aigua per beure_8 ampolles"/>
    <n v="30.8"/>
    <n v="0"/>
    <n v="0"/>
    <n v="1"/>
    <d v="2024-04-30T00:00:00"/>
    <m/>
    <m/>
    <m/>
    <m/>
    <m/>
    <s v="42912300-5"/>
  </r>
  <r>
    <n v="16191063"/>
    <x v="3"/>
    <m/>
    <m/>
    <n v="801935097"/>
    <n v="100"/>
    <n v="6002023017"/>
    <s v="Serveis"/>
    <s v="Obert"/>
    <s v="Formalització"/>
    <s v="600.2023.017_ACORD MARC PER A LA CONTRACTACIÓ DELS SERVEIS DE REALITZACIÓ D’AIXECAMENTS TOPOGRÀFICS I PLANIMÈTRICS. LOT 1: AIXECAMENTS TOPOGRÀFICS D’INFRAESTRUCTURES I ESPAIS OBERTS. LOT 2: AIXECAMENTS PLANIMÈTRICS D’EDIFICACIONS I SOLARS, AMB MESURES DE CONTRACTACIÓ PÚBLICA SOSTENIBLE."/>
    <s v="Acord marc per a la contractació dels serveis d’aixecaments topogràfics i planimètrics. Lot 1: aixecaments topogràfics d’infraestructures i espais oberts. Lot 2: aixecaments planimètrics d’edificacions i solars."/>
    <n v="330000"/>
    <n v="0"/>
    <n v="1"/>
    <n v="0"/>
    <s v="1 anys 0 mesos 0 dies"/>
    <d v="2024-02-05T00:00:00"/>
    <d v="2024-09-13T00:00:00"/>
    <d v="2024-10-11T00:00:00"/>
    <n v="2"/>
    <s v="LOT NÚM. 2: Aixecaments planimètrics d’edificacions i solars."/>
    <s v="71351810-4||71351810-4"/>
  </r>
  <r>
    <n v="20083895"/>
    <x v="33"/>
    <m/>
    <m/>
    <n v="9501990004"/>
    <n v="100"/>
    <s v="7575/04613137"/>
    <s v="Subministraments"/>
    <s v="Contracte menor"/>
    <s v="Publicació agregada de contractes"/>
    <s v="Aigua per beure_6 ampolles"/>
    <s v="Aigua per beure_6 ampolles"/>
    <n v="28.6"/>
    <n v="0"/>
    <n v="0"/>
    <n v="1"/>
    <d v="2024-05-31T00:00:00"/>
    <m/>
    <m/>
    <m/>
    <m/>
    <m/>
    <s v="42912300-5"/>
  </r>
  <r>
    <n v="20083895"/>
    <x v="33"/>
    <m/>
    <m/>
    <n v="9501990004"/>
    <n v="100"/>
    <n v="13590"/>
    <s v="Serveis"/>
    <s v="Contracte menor"/>
    <s v="Publicació agregada de contractes"/>
    <s v="Impressió certificats BBP"/>
    <s v="Impressió certificats BBP"/>
    <n v="150.66"/>
    <n v="0"/>
    <n v="0"/>
    <n v="1"/>
    <d v="2024-05-29T00:00:00"/>
    <m/>
    <m/>
    <m/>
    <m/>
    <m/>
    <s v="22420000-0"/>
  </r>
  <r>
    <n v="20083895"/>
    <x v="33"/>
    <m/>
    <m/>
    <n v="9501990004"/>
    <n v="100"/>
    <s v="41.24"/>
    <s v="Serveis"/>
    <s v="Contracte menor"/>
    <s v="Publicació agregada de contractes"/>
    <s v="Curs: Emergència social i vulnerabilitats creuades"/>
    <s v="Curs: Emergència social i vulnerabilitats creuades"/>
    <n v="60"/>
    <n v="0"/>
    <n v="0"/>
    <n v="1"/>
    <d v="2024-05-15T00:00:00"/>
    <m/>
    <m/>
    <m/>
    <m/>
    <m/>
    <s v="80500000-9"/>
  </r>
  <r>
    <n v="20083895"/>
    <x v="33"/>
    <m/>
    <m/>
    <n v="9501990004"/>
    <n v="100"/>
    <s v="7575/04595750"/>
    <s v="Subministraments"/>
    <s v="Contracte menor"/>
    <s v="Publicació agregada de contractes"/>
    <s v="Aigua per beure_12 ampolles"/>
    <s v="Aigua per beure_12 ampolles"/>
    <n v="39.6"/>
    <n v="0"/>
    <n v="0"/>
    <n v="1"/>
    <d v="2024-03-31T00:00:00"/>
    <m/>
    <m/>
    <m/>
    <m/>
    <m/>
    <s v="42912300-5"/>
  </r>
  <r>
    <n v="15937877"/>
    <x v="4"/>
    <m/>
    <m/>
    <n v="801935010"/>
    <s v="LA0007065"/>
    <s v="2024RH0237ACCM"/>
    <s v="Serveis"/>
    <s v="Adjudicacions directes no menors"/>
    <s v="Formalització"/>
    <s v="2024RH0237ACCM - Contracte de serveis a persones físiques d’activitats de formació o perfeccionament del personal de BSM, inclosos seminaris, col·loquis, jornades, meses rodones, conferències, col·laboracions o qualsevol altra activitat similar – Tècniques de control de pànic en Masses"/>
    <s v="Contracte de serveis a persones físiques d’activitats de formació o perfeccionament del personal de BSM, inclosos seminaris, col·loquis, jornades, meses rodones, conferències, col·laboracions o qualsevol altra activitat similar – Tècniques de control de pànic en Masses"/>
    <n v="800"/>
    <n v="0"/>
    <n v="0"/>
    <n v="1"/>
    <m/>
    <m/>
    <d v="2024-09-16T00:00:00"/>
    <d v="2024-09-16T00:00:00"/>
    <n v="0"/>
    <m/>
    <s v="80511000-9||80511000-9"/>
  </r>
  <r>
    <n v="20083895"/>
    <x v="33"/>
    <m/>
    <m/>
    <n v="9501990004"/>
    <n v="100"/>
    <s v="26.24"/>
    <s v="Serveis"/>
    <s v="Contracte menor"/>
    <s v="Publicació agregada de contractes"/>
    <s v="Curs: La reducció de la jornada i més enllà"/>
    <s v="Curs: La reducció de la jornada i més enllà"/>
    <n v="40"/>
    <n v="0"/>
    <n v="0"/>
    <n v="1"/>
    <d v="2024-05-06T00:00:00"/>
    <m/>
    <m/>
    <m/>
    <m/>
    <m/>
    <s v="80500000-9"/>
  </r>
  <r>
    <n v="20083895"/>
    <x v="33"/>
    <m/>
    <m/>
    <n v="9501990004"/>
    <n v="100"/>
    <s v="42.24"/>
    <s v="Serveis"/>
    <s v="Contracte menor"/>
    <s v="Publicació agregada de contractes"/>
    <s v="Curs: Les cures sota models publico-comunitaris"/>
    <s v="Curs: Les cures sota models publico-comunitaris"/>
    <n v="40"/>
    <n v="0"/>
    <n v="0"/>
    <n v="1"/>
    <d v="2024-05-15T00:00:00"/>
    <m/>
    <m/>
    <m/>
    <m/>
    <m/>
    <s v="80500000-9"/>
  </r>
  <r>
    <n v="20083895"/>
    <x v="33"/>
    <m/>
    <m/>
    <n v="9501990004"/>
    <n v="100"/>
    <s v="ES05ES50069077"/>
    <s v="Serveis"/>
    <s v="Contracte menor"/>
    <s v="Publicació agregada de contractes"/>
    <s v="Informe de procediments acordats sobre els fons dotacionals"/>
    <s v="Informe de procediments acordats sobre els fons dotacionals"/>
    <n v="5000"/>
    <n v="0"/>
    <n v="0"/>
    <n v="1"/>
    <d v="2024-04-03T00:00:00"/>
    <m/>
    <m/>
    <m/>
    <m/>
    <m/>
    <s v="79212300-6"/>
  </r>
  <r>
    <n v="20083895"/>
    <x v="33"/>
    <m/>
    <m/>
    <n v="9501990004"/>
    <n v="100"/>
    <s v="3000000255 N"/>
    <s v="Serveis"/>
    <s v="Contracte menor"/>
    <s v="Publicació agregada de contractes"/>
    <s v="Publicació esquela"/>
    <s v="Publicació esquela"/>
    <n v="1690.92"/>
    <n v="0"/>
    <n v="0"/>
    <n v="1"/>
    <d v="2024-04-10T00:00:00"/>
    <m/>
    <m/>
    <m/>
    <m/>
    <m/>
    <s v="79341000-6"/>
  </r>
  <r>
    <n v="20083895"/>
    <x v="33"/>
    <m/>
    <m/>
    <n v="9501990004"/>
    <n v="100"/>
    <n v="266480845"/>
    <s v="Serveis"/>
    <s v="Contracte menor"/>
    <s v="Publicació agregada de contractes"/>
    <s v="Manteniment software"/>
    <s v="Manteniment software"/>
    <n v="1840"/>
    <n v="0"/>
    <n v="0"/>
    <n v="1"/>
    <d v="2024-05-06T00:00:00"/>
    <m/>
    <m/>
    <m/>
    <m/>
    <m/>
    <s v="48600000-4"/>
  </r>
  <r>
    <n v="20083895"/>
    <x v="33"/>
    <m/>
    <m/>
    <n v="9501990004"/>
    <n v="100"/>
    <n v="10624"/>
    <s v="Serveis"/>
    <s v="Contracte menor"/>
    <s v="Publicació agregada de contractes"/>
    <s v="Manteniment aire condicionat"/>
    <s v="Manteniment aire condicionat"/>
    <n v="1718"/>
    <n v="0"/>
    <n v="0"/>
    <n v="1"/>
    <d v="2024-06-14T00:00:00"/>
    <m/>
    <m/>
    <m/>
    <m/>
    <m/>
    <s v="50720000-8"/>
  </r>
  <r>
    <n v="20083895"/>
    <x v="33"/>
    <m/>
    <m/>
    <n v="9501990004"/>
    <n v="100"/>
    <s v="FR021"/>
    <s v="Serveis"/>
    <s v="Contracte menor"/>
    <s v="Publicació agregada de contractes"/>
    <s v="Assitència tècnica Sala d'Actes"/>
    <s v="Assitència tècnica Sala d'Actes"/>
    <n v="105"/>
    <n v="0"/>
    <n v="0"/>
    <n v="1"/>
    <d v="2024-06-26T00:00:00"/>
    <m/>
    <m/>
    <m/>
    <m/>
    <m/>
    <s v="92370000-5"/>
  </r>
  <r>
    <n v="20083895"/>
    <x v="33"/>
    <m/>
    <m/>
    <n v="9501990004"/>
    <n v="100"/>
    <s v="F24-276586"/>
    <s v="Serveis"/>
    <s v="Contracte menor"/>
    <s v="Publicació agregada de contractes"/>
    <s v="Prevenció i seguretat"/>
    <s v="Prevenció i seguretat"/>
    <n v="719.4"/>
    <n v="0"/>
    <n v="0"/>
    <n v="1"/>
    <d v="2024-06-03T00:00:00"/>
    <m/>
    <m/>
    <m/>
    <m/>
    <m/>
    <s v="79710000-4"/>
  </r>
  <r>
    <n v="20083895"/>
    <x v="33"/>
    <m/>
    <m/>
    <n v="9501990004"/>
    <n v="100"/>
    <n v="594575"/>
    <s v="Serveis"/>
    <s v="Contracte menor"/>
    <s v="Publicació agregada de contractes"/>
    <s v="Manteniment fotocopiadora"/>
    <s v="Manteniment fotocopiadora"/>
    <n v="102.29"/>
    <n v="0"/>
    <n v="0"/>
    <n v="1"/>
    <d v="2024-05-20T00:00:00"/>
    <m/>
    <m/>
    <m/>
    <m/>
    <m/>
    <s v="50530000-9"/>
  </r>
  <r>
    <n v="20083895"/>
    <x v="33"/>
    <m/>
    <m/>
    <n v="9501990004"/>
    <n v="100"/>
    <n v="20242893797"/>
    <s v="Subministraments"/>
    <s v="Contracte menor"/>
    <s v="Publicació agregada de contractes"/>
    <s v="Subministrament d'aigua"/>
    <s v="Subministrament d'aigua"/>
    <n v="115.08"/>
    <n v="0"/>
    <n v="0"/>
    <n v="1"/>
    <d v="2024-04-26T00:00:00"/>
    <m/>
    <m/>
    <m/>
    <m/>
    <m/>
    <s v="65110000-7"/>
  </r>
  <r>
    <n v="20083895"/>
    <x v="33"/>
    <m/>
    <m/>
    <n v="9501990004"/>
    <n v="100"/>
    <n v="20244339326"/>
    <s v="Subministraments"/>
    <s v="Contracte menor"/>
    <s v="Publicació agregada de contractes"/>
    <s v="Subministrament d'aigua"/>
    <s v="Subministrament d'aigua"/>
    <n v="116.48"/>
    <n v="0"/>
    <n v="0"/>
    <n v="1"/>
    <d v="2024-06-25T00:00:00"/>
    <m/>
    <m/>
    <m/>
    <m/>
    <m/>
    <s v="65110000-7"/>
  </r>
  <r>
    <n v="20083895"/>
    <x v="33"/>
    <m/>
    <m/>
    <n v="9501990004"/>
    <n v="100"/>
    <n v="594063"/>
    <s v="Serveis"/>
    <s v="Contracte menor"/>
    <s v="Publicació agregada de contractes"/>
    <s v="Manteniment fotocopiadora"/>
    <s v="Manteniment fotocopiadora"/>
    <n v="65.47"/>
    <n v="0"/>
    <n v="0"/>
    <n v="1"/>
    <d v="2024-04-20T00:00:00"/>
    <m/>
    <m/>
    <m/>
    <m/>
    <m/>
    <s v="50530000-9"/>
  </r>
  <r>
    <n v="20083895"/>
    <x v="33"/>
    <m/>
    <m/>
    <n v="9501990004"/>
    <n v="100"/>
    <n v="595066"/>
    <s v="Serveis"/>
    <s v="Contracte menor"/>
    <s v="Publicació agregada de contractes"/>
    <s v="Manteniment fotocopiadora"/>
    <s v="Manteniment fotocopiadora"/>
    <n v="80.53"/>
    <n v="0"/>
    <n v="0"/>
    <n v="1"/>
    <d v="2024-06-20T00:00:00"/>
    <m/>
    <m/>
    <m/>
    <m/>
    <m/>
    <s v="50530000-9"/>
  </r>
  <r>
    <n v="20083895"/>
    <x v="33"/>
    <m/>
    <m/>
    <n v="9501990004"/>
    <n v="100"/>
    <n v="20248420"/>
    <s v="Serveis"/>
    <s v="Contracte menor"/>
    <s v="Publicació agregada de contractes"/>
    <s v="Administració de finques"/>
    <s v="Administració de finques"/>
    <n v="288.91000000000003"/>
    <n v="0"/>
    <n v="0"/>
    <n v="1"/>
    <d v="2024-03-25T00:00:00"/>
    <m/>
    <m/>
    <m/>
    <m/>
    <m/>
    <s v="70300000-4"/>
  </r>
  <r>
    <n v="20083895"/>
    <x v="33"/>
    <m/>
    <m/>
    <n v="9501990004"/>
    <n v="100"/>
    <s v="24C0168"/>
    <s v="Serveis"/>
    <s v="Contracte menor"/>
    <s v="Publicació agregada de contractes"/>
    <s v="Manteniment ordinadors"/>
    <s v="Manteniment ordinadors"/>
    <n v="145.5"/>
    <n v="0"/>
    <n v="0"/>
    <n v="1"/>
    <d v="2024-04-01T00:00:00"/>
    <m/>
    <m/>
    <m/>
    <m/>
    <m/>
    <s v="50530000-9"/>
  </r>
  <r>
    <n v="20083895"/>
    <x v="33"/>
    <m/>
    <m/>
    <n v="9501990004"/>
    <n v="100"/>
    <s v="24B0148"/>
    <s v="Serveis"/>
    <s v="Contracte menor"/>
    <s v="Publicació agregada de contractes"/>
    <s v="Manteniment ordinadors"/>
    <s v="Manteniment ordinadors"/>
    <n v="21"/>
    <n v="0"/>
    <n v="0"/>
    <n v="1"/>
    <d v="2024-04-02T00:00:00"/>
    <m/>
    <m/>
    <m/>
    <m/>
    <m/>
    <s v="50530000-9"/>
  </r>
  <r>
    <n v="20083895"/>
    <x v="33"/>
    <m/>
    <m/>
    <n v="9501990004"/>
    <n v="100"/>
    <s v="24B0171"/>
    <s v="Serveis"/>
    <s v="Contracte menor"/>
    <s v="Publicació agregada de contractes"/>
    <s v="Manteniment ordinadors"/>
    <s v="Manteniment ordinadors"/>
    <n v="120"/>
    <n v="0"/>
    <n v="0"/>
    <n v="1"/>
    <d v="2024-04-15T00:00:00"/>
    <m/>
    <m/>
    <m/>
    <m/>
    <m/>
    <s v="50530000-9"/>
  </r>
  <r>
    <n v="20083895"/>
    <x v="33"/>
    <m/>
    <m/>
    <n v="9501990004"/>
    <n v="100"/>
    <s v="24S0020"/>
    <s v="Serveis"/>
    <s v="Contracte menor"/>
    <s v="Publicació agregada de contractes"/>
    <s v="Dominis web i hospedatges"/>
    <s v="Dominis web i hospedatges"/>
    <n v="255"/>
    <n v="0"/>
    <n v="0"/>
    <n v="1"/>
    <d v="2024-04-15T00:00:00"/>
    <m/>
    <m/>
    <m/>
    <m/>
    <m/>
    <s v="90900000-6"/>
  </r>
  <r>
    <n v="20083895"/>
    <x v="33"/>
    <m/>
    <m/>
    <n v="9501990004"/>
    <n v="100"/>
    <s v="24I0082"/>
    <s v="Serveis"/>
    <s v="Contracte menor"/>
    <s v="Publicació agregada de contractes"/>
    <s v="Dominis web i hospedatges"/>
    <s v="Dominis web i hospedatges"/>
    <n v="71"/>
    <n v="0"/>
    <n v="0"/>
    <n v="1"/>
    <d v="2024-04-16T00:00:00"/>
    <m/>
    <m/>
    <m/>
    <m/>
    <m/>
    <s v="90900000-6"/>
  </r>
  <r>
    <n v="20083895"/>
    <x v="33"/>
    <m/>
    <m/>
    <n v="9501990004"/>
    <n v="100"/>
    <s v="24S0026"/>
    <s v="Serveis"/>
    <s v="Contracte menor"/>
    <s v="Publicació agregada de contractes"/>
    <s v="Dominis web i hospedatges"/>
    <s v="Dominis web i hospedatges"/>
    <n v="255"/>
    <n v="0"/>
    <n v="0"/>
    <n v="1"/>
    <d v="2024-05-15T00:00:00"/>
    <m/>
    <m/>
    <m/>
    <m/>
    <m/>
    <s v="90900000-6"/>
  </r>
  <r>
    <n v="20083895"/>
    <x v="33"/>
    <m/>
    <m/>
    <n v="9501990004"/>
    <n v="100"/>
    <s v="24B0224"/>
    <s v="Serveis"/>
    <s v="Contracte menor"/>
    <s v="Publicació agregada de contractes"/>
    <s v="Manteniment ordinadors"/>
    <s v="Manteniment ordinadors"/>
    <n v="21"/>
    <n v="0"/>
    <n v="0"/>
    <n v="1"/>
    <d v="2024-05-16T00:00:00"/>
    <m/>
    <m/>
    <m/>
    <m/>
    <m/>
    <s v="50530000-9"/>
  </r>
  <r>
    <n v="20083895"/>
    <x v="33"/>
    <m/>
    <m/>
    <n v="9501990004"/>
    <n v="100"/>
    <s v="24I0102"/>
    <s v="Serveis"/>
    <s v="Contracte menor"/>
    <s v="Publicació agregada de contractes"/>
    <s v="Dominis web i hospedatges"/>
    <s v="Dominis web i hospedatges"/>
    <n v="83"/>
    <n v="0"/>
    <n v="0"/>
    <n v="1"/>
    <d v="2024-05-22T00:00:00"/>
    <m/>
    <m/>
    <m/>
    <m/>
    <m/>
    <s v="90900000-6"/>
  </r>
  <r>
    <n v="20083895"/>
    <x v="33"/>
    <m/>
    <m/>
    <n v="9501990004"/>
    <n v="100"/>
    <s v="24C0274"/>
    <s v="Serveis"/>
    <s v="Contracte menor"/>
    <s v="Publicació agregada de contractes"/>
    <s v="Manteniment ordinadors"/>
    <s v="Manteniment ordinadors"/>
    <n v="144.6"/>
    <n v="0"/>
    <n v="0"/>
    <n v="1"/>
    <d v="2024-06-01T00:00:00"/>
    <m/>
    <m/>
    <m/>
    <m/>
    <m/>
    <s v="50530000-9"/>
  </r>
  <r>
    <n v="20083895"/>
    <x v="33"/>
    <m/>
    <m/>
    <n v="9501990004"/>
    <n v="100"/>
    <s v="24B0268"/>
    <s v="Serveis"/>
    <s v="Contracte menor"/>
    <s v="Publicació agregada de contractes"/>
    <s v="Manteniment ordinadors"/>
    <s v="Manteniment ordinadors"/>
    <n v="21"/>
    <n v="0"/>
    <n v="0"/>
    <n v="1"/>
    <d v="2024-06-10T00:00:00"/>
    <m/>
    <m/>
    <m/>
    <m/>
    <m/>
    <s v="50530000-9"/>
  </r>
  <r>
    <n v="20083895"/>
    <x v="33"/>
    <m/>
    <m/>
    <n v="9501990004"/>
    <n v="100"/>
    <s v="24S0032"/>
    <s v="Serveis"/>
    <s v="Contracte menor"/>
    <s v="Publicació agregada de contractes"/>
    <s v="Dominis web i hospedatges"/>
    <s v="Dominis web i hospedatges"/>
    <n v="255"/>
    <n v="0"/>
    <n v="0"/>
    <n v="1"/>
    <d v="2024-06-13T00:00:00"/>
    <m/>
    <m/>
    <m/>
    <m/>
    <m/>
    <s v="90900000-6"/>
  </r>
  <r>
    <n v="20083895"/>
    <x v="33"/>
    <m/>
    <m/>
    <n v="9501990004"/>
    <n v="100"/>
    <s v="999335256462 2084PLR401N0166262"/>
    <s v="Subministraments"/>
    <s v="Contracte menor"/>
    <s v="Publicació agregada de contractes"/>
    <s v="Subministrament elèctric"/>
    <s v="Subministrament elèctric"/>
    <n v="1041.46"/>
    <n v="0"/>
    <n v="0"/>
    <n v="1"/>
    <d v="2024-04-15T00:00:00"/>
    <m/>
    <m/>
    <m/>
    <m/>
    <m/>
    <s v="65300000-6"/>
  </r>
  <r>
    <n v="20083895"/>
    <x v="33"/>
    <m/>
    <m/>
    <n v="9501990004"/>
    <n v="100"/>
    <s v="999335256462 2099PLR401N0196075"/>
    <s v="Subministraments"/>
    <s v="Contracte menor"/>
    <s v="Publicació agregada de contractes"/>
    <s v="Subministrament elèctric"/>
    <s v="Subministrament elèctric"/>
    <n v="624.24"/>
    <n v="0"/>
    <n v="0"/>
    <n v="1"/>
    <d v="2024-05-14T00:00:00"/>
    <m/>
    <m/>
    <m/>
    <m/>
    <m/>
    <s v="65300000-6"/>
  </r>
  <r>
    <n v="20083895"/>
    <x v="33"/>
    <m/>
    <m/>
    <n v="9501990004"/>
    <n v="100"/>
    <s v="999335256462 2105PLR401N0253395"/>
    <s v="Subministraments"/>
    <s v="Contracte menor"/>
    <s v="Publicació agregada de contractes"/>
    <s v="Subministrament elèctric"/>
    <s v="Subministrament elèctric"/>
    <n v="556"/>
    <n v="0"/>
    <n v="0"/>
    <n v="1"/>
    <d v="2024-06-12T00:00:00"/>
    <m/>
    <m/>
    <m/>
    <m/>
    <m/>
    <s v="65300000-6"/>
  </r>
  <r>
    <n v="20083895"/>
    <x v="33"/>
    <m/>
    <m/>
    <n v="9501990004"/>
    <n v="100"/>
    <s v="Emit24140000351"/>
    <s v="Serveis"/>
    <s v="Contracte menor"/>
    <s v="Publicació agregada de contractes"/>
    <s v="Manteniment alarmes"/>
    <s v="Manteniment alarmes"/>
    <n v="69"/>
    <n v="0"/>
    <n v="0"/>
    <n v="1"/>
    <d v="2024-06-26T00:00:00"/>
    <m/>
    <m/>
    <m/>
    <m/>
    <m/>
    <s v="50530000-9"/>
  </r>
  <r>
    <n v="20083895"/>
    <x v="33"/>
    <m/>
    <m/>
    <n v="9501990004"/>
    <n v="100"/>
    <n v="7210389388"/>
    <s v="Subministraments"/>
    <s v="Contracte menor"/>
    <s v="Publicació agregada de contractes"/>
    <s v="Material d'oficina"/>
    <s v="Material d'oficina"/>
    <n v="137.58000000000001"/>
    <n v="0"/>
    <n v="0"/>
    <n v="1"/>
    <d v="2024-03-31T00:00:00"/>
    <m/>
    <m/>
    <m/>
    <m/>
    <m/>
    <s v="22800000-8"/>
  </r>
  <r>
    <n v="20083895"/>
    <x v="33"/>
    <m/>
    <m/>
    <n v="9501990004"/>
    <n v="100"/>
    <n v="7210390469"/>
    <s v="Subministraments"/>
    <s v="Contracte menor"/>
    <s v="Publicació agregada de contractes"/>
    <s v="Material d'oficina"/>
    <s v="Material d'oficina"/>
    <n v="34.35"/>
    <n v="0"/>
    <n v="0"/>
    <n v="1"/>
    <d v="2024-04-30T00:00:00"/>
    <m/>
    <m/>
    <m/>
    <m/>
    <m/>
    <s v="22800000-8"/>
  </r>
  <r>
    <n v="20083895"/>
    <x v="33"/>
    <m/>
    <m/>
    <n v="9501990004"/>
    <n v="100"/>
    <n v="7210391612"/>
    <s v="Subministraments"/>
    <s v="Contracte menor"/>
    <s v="Publicació agregada de contractes"/>
    <s v="Material d'oficina"/>
    <s v="Material d'oficina"/>
    <n v="187.02"/>
    <n v="0"/>
    <n v="0"/>
    <n v="1"/>
    <d v="2024-05-31T00:00:00"/>
    <m/>
    <m/>
    <m/>
    <m/>
    <m/>
    <s v="22800000-8"/>
  </r>
  <r>
    <n v="20083895"/>
    <x v="33"/>
    <m/>
    <m/>
    <n v="9501990004"/>
    <n v="100"/>
    <s v="TA78Z0191761"/>
    <s v="Subministraments"/>
    <s v="Contracte menor"/>
    <s v="Publicació agregada de contractes"/>
    <s v="Subministrament telèfon"/>
    <s v="Subministrament telèfon"/>
    <n v="425.43"/>
    <n v="0"/>
    <n v="0"/>
    <n v="1"/>
    <d v="2024-04-01T00:00:00"/>
    <m/>
    <m/>
    <m/>
    <m/>
    <m/>
    <s v="64210000-1"/>
  </r>
  <r>
    <n v="20083895"/>
    <x v="33"/>
    <m/>
    <m/>
    <n v="9501990004"/>
    <n v="100"/>
    <s v="TA7AP0190936"/>
    <s v="Subministraments"/>
    <s v="Contracte menor"/>
    <s v="Publicació agregada de contractes"/>
    <s v="Subministrament telèfon"/>
    <s v="Subministrament telèfon"/>
    <n v="426.16"/>
    <n v="0"/>
    <n v="0"/>
    <n v="1"/>
    <d v="2024-05-01T00:00:00"/>
    <m/>
    <m/>
    <m/>
    <m/>
    <m/>
    <s v="64210000-1"/>
  </r>
  <r>
    <n v="20083895"/>
    <x v="33"/>
    <m/>
    <m/>
    <n v="9501990004"/>
    <n v="100"/>
    <s v="TA7AQ0190504"/>
    <s v="Subministraments"/>
    <s v="Contracte menor"/>
    <s v="Publicació agregada de contractes"/>
    <s v="Subministrament telèfon"/>
    <s v="Subministrament telèfon"/>
    <n v="425.17"/>
    <n v="0"/>
    <n v="0"/>
    <n v="1"/>
    <d v="2024-06-01T00:00:00"/>
    <m/>
    <m/>
    <m/>
    <m/>
    <m/>
    <s v="64210000-1"/>
  </r>
  <r>
    <n v="16220427"/>
    <x v="15"/>
    <m/>
    <m/>
    <n v="801935025"/>
    <n v="100"/>
    <n v="240102"/>
    <s v="Subministraments"/>
    <s v="Obert simplificat"/>
    <s v="Formalització"/>
    <s v="CONTRACTACIÓ DELS SUBMINISTRAMENTS I INSTAL·LACIÓ DEL DECORAT PER A PLATÓ 2 DE BETEVÉ"/>
    <s v="Construcció, subministrament i instal·lació d'un nou decorat per als espais d'informatius de betevé a plató 2 dins els estudis de betevé."/>
    <n v="56000"/>
    <n v="0"/>
    <n v="0"/>
    <n v="0"/>
    <s v="anys 1 mesos  dies"/>
    <d v="2024-07-04T00:00:00"/>
    <d v="2024-09-16T00:00:00"/>
    <d v="2024-09-16T00:00:00"/>
    <n v="0"/>
    <m/>
    <s v="45237000-7||45237000-7||45237000-7||45237000-7"/>
  </r>
  <r>
    <n v="15937468"/>
    <x v="0"/>
    <n v="16146814"/>
    <s v="Districte d'Horta-Guinardó"/>
    <n v="801930008"/>
    <s v="L01080193"/>
    <s v="001_24000503"/>
    <s v="Obres"/>
    <s v="Obert simplificat"/>
    <s v="Formalització"/>
    <s v="Obres de reurbanització de l'anella central de la plaça de Joan Cornudella"/>
    <s v="Obres necessàries per a la reurbanizació de l'anella ntral de la plaça de Joan Cornudella al barri de la Vall d'Hebron del Districte d'Horta-Guinardó"/>
    <n v="345487.43"/>
    <n v="0"/>
    <n v="1"/>
    <n v="0"/>
    <s v="anys 4 mesos  dies"/>
    <d v="2024-04-12T00:00:00"/>
    <d v="2024-08-08T00:00:00"/>
    <d v="2024-09-16T00:00:00"/>
    <n v="0"/>
    <m/>
    <s v="45000000-7||45000000-7"/>
  </r>
  <r>
    <n v="204069"/>
    <x v="12"/>
    <m/>
    <m/>
    <n v="9802360009"/>
    <s v="LA0024375"/>
    <n v="65319"/>
    <s v="Serveis"/>
    <s v="Contracte menor"/>
    <s v="Publicació agregada de contractes"/>
    <s v="Honorarios por participación en la sesión de La Cuina del MACBA del 21-03-2024"/>
    <s v="Honorarios por participación en la sesión de La Cuina del MACBA del 21-03-2024"/>
    <n v="150"/>
    <n v="0"/>
    <n v="0"/>
    <n v="1"/>
    <s v="22/03/2024 a 21/03/2025"/>
    <m/>
    <m/>
    <m/>
    <m/>
    <m/>
    <s v="92521000-9"/>
  </r>
  <r>
    <n v="204069"/>
    <x v="12"/>
    <m/>
    <m/>
    <n v="9802360009"/>
    <s v="LA0024375"/>
    <n v="65095"/>
    <s v="Serveis"/>
    <s v="Contracte menor"/>
    <s v="Publicació agregada de contractes"/>
    <s v="Honoraris per participació a La Cuina Oberta en el marc de Cançó per a molts moviments. Escenaris de creació col·lectiva"/>
    <s v="Honoraris per participació a La Cuina Oberta en el marc de Cançó per a molts moviments. Escenaris de creació col·lectiva"/>
    <n v="200"/>
    <n v="0"/>
    <n v="0"/>
    <n v="1"/>
    <s v="13/03/2024 a 12/03/2025"/>
    <m/>
    <m/>
    <m/>
    <m/>
    <m/>
    <s v="92521000-9"/>
  </r>
  <r>
    <n v="204069"/>
    <x v="12"/>
    <m/>
    <m/>
    <n v="9802360009"/>
    <s v="LA0024375"/>
    <n v="64914"/>
    <s v="Serveis"/>
    <s v="Contracte menor"/>
    <s v="Publicació agregada de contractes"/>
    <s v="Participació al projecte Apadrina el teu equipament amb el 2n d'ESO de l'Institut Miquel Tarradell"/>
    <s v="Participació al projecte Apadrina el teu equipament amb el 2n d'ESO de l'Institut Miquel Tarradell"/>
    <n v="450"/>
    <n v="0"/>
    <n v="0"/>
    <n v="1"/>
    <s v="28/02/2024 a 26/02/2025"/>
    <m/>
    <m/>
    <m/>
    <m/>
    <m/>
    <s v="92521000-9"/>
  </r>
  <r>
    <n v="204069"/>
    <x v="12"/>
    <m/>
    <m/>
    <n v="9802360009"/>
    <s v="LA0024375"/>
    <n v="65098"/>
    <s v="Serveis"/>
    <s v="Contracte menor"/>
    <s v="Publicació agregada de contractes"/>
    <s v="Honoraris per participació en l'activitat de Video Nou en el marc de Cançó per a molts moviments. Escenaris de creació col·lectiva"/>
    <s v="Honoraris per participació en l'activitat de Video Nou en el marc de Cançó per a molts moviments. Escenaris de creació col·lectiva"/>
    <n v="200"/>
    <n v="0"/>
    <n v="0"/>
    <n v="1"/>
    <s v="06/03/2024 a 05/03/2025"/>
    <m/>
    <m/>
    <m/>
    <m/>
    <m/>
    <s v="92521000-9"/>
  </r>
  <r>
    <n v="204069"/>
    <x v="12"/>
    <m/>
    <m/>
    <n v="9802360009"/>
    <s v="LA0024375"/>
    <n v="64579"/>
    <s v="Serveis"/>
    <s v="Contracte menor"/>
    <s v="Publicació agregada de contractes"/>
    <s v="Honorarios de docencia por Tutorías PEI"/>
    <s v="Honorarios de docencia por Tutorías PEI"/>
    <n v="1800"/>
    <n v="0"/>
    <n v="0"/>
    <n v="1"/>
    <s v="05/02/2024 a 03/02/2025"/>
    <m/>
    <m/>
    <m/>
    <m/>
    <m/>
    <s v="92521000-9"/>
  </r>
  <r>
    <n v="204069"/>
    <x v="12"/>
    <m/>
    <m/>
    <n v="9802360009"/>
    <s v="LA0024375"/>
    <n v="65132"/>
    <s v="Serveis"/>
    <s v="Contracte menor"/>
    <s v="Publicació agregada de contractes"/>
    <s v="Honoraris sessió transversal amb l' àrea de Conservació i Recerca sobre perspectiva artística en el context del Museu"/>
    <s v="Honoraris sessió transversal amb l' àrea de Conservació i Recerca sobre perspectiva artística en el context del Museu"/>
    <n v="400"/>
    <n v="0"/>
    <n v="0"/>
    <n v="1"/>
    <s v="19/03/2024 a 18/03/2025"/>
    <m/>
    <m/>
    <m/>
    <m/>
    <m/>
    <s v="92521000-9"/>
  </r>
  <r>
    <n v="204069"/>
    <x v="12"/>
    <m/>
    <m/>
    <n v="9802360009"/>
    <s v="LA0024375"/>
    <n v="65016"/>
    <s v="Serveis"/>
    <s v="Contracte menor"/>
    <s v="Publicació agregada de contractes"/>
    <s v="Honorarios participación en la Cuina Oberta del MACBA en el marco de Cançó per a molts moviments. Escenaris per la Creació Col·lectiva."/>
    <s v="Honorarios participación en la Cuina Oberta del MACBA en el marco de Cançó per a molts moviments. Escenaris per la Creació Col·lectiva."/>
    <n v="242.84"/>
    <n v="0"/>
    <n v="0"/>
    <n v="1"/>
    <s v="28/02/2024 a 26/02/2025"/>
    <m/>
    <m/>
    <m/>
    <m/>
    <m/>
    <s v="92521000-9"/>
  </r>
  <r>
    <n v="204069"/>
    <x v="12"/>
    <m/>
    <m/>
    <n v="9802360009"/>
    <s v="LA0024375"/>
    <n v="64605"/>
    <s v="Serveis"/>
    <s v="Contracte menor"/>
    <s v="Publicació agregada de contractes"/>
    <s v="Honoraris per la realització del taller adreçat a primària, \Assaig obert\"/>
    <s v="Honoraris per la realització del taller adreçat a primària, \Assaig obert\"/>
    <n v="1050"/>
    <n v="0"/>
    <n v="0"/>
    <n v="1"/>
    <s v="15/02/2024 a 13/02/2025"/>
    <m/>
    <m/>
    <m/>
    <m/>
    <m/>
    <s v="92521000-9"/>
  </r>
  <r>
    <n v="204069"/>
    <x v="12"/>
    <m/>
    <m/>
    <n v="9802360009"/>
    <s v="LA0024375"/>
    <n v="64524"/>
    <s v="Serveis"/>
    <s v="Contracte menor"/>
    <s v="Publicació agregada de contractes"/>
    <s v="Honorarios de docencia_Curso Ciudad, raza y poder. Memorias negadas en la ciudad contemporánea_Programa de Estudios Independientes."/>
    <s v="Honorarios de docencia_Curso Ciudad, raza y poder. Memorias negadas en la ciudad contemporánea_Programa de Estudios Independientes."/>
    <n v="354"/>
    <n v="0"/>
    <n v="0"/>
    <n v="1"/>
    <s v="18/01/2024 a 16/01/2025"/>
    <m/>
    <m/>
    <m/>
    <m/>
    <m/>
    <s v="92521000-9"/>
  </r>
  <r>
    <n v="204069"/>
    <x v="12"/>
    <m/>
    <m/>
    <n v="9802360009"/>
    <s v="LA0024375"/>
    <n v="64947"/>
    <s v="Serveis"/>
    <s v="Contracte menor"/>
    <s v="Publicació agregada de contractes"/>
    <s v="Honorarios por docencia Curso y PEI Obert: Proximidades translocales: Políticas de territorio, alimentación, siembra y comunidad, en el marco de la edición del Programa de Estudios Independientes 2024"/>
    <s v="Honorarios por docencia Curso y PEI Obert: Proximidades translocales: Políticas de territorio, alimentación, siembra y comunidad, en el marco de la edición del Programa de Estudios Independientes 2024"/>
    <n v="1680"/>
    <n v="0"/>
    <n v="0"/>
    <n v="1"/>
    <s v="27/02/2024 a 25/02/2025"/>
    <m/>
    <m/>
    <m/>
    <m/>
    <m/>
    <s v="92521000-9"/>
  </r>
  <r>
    <n v="204069"/>
    <x v="12"/>
    <m/>
    <m/>
    <n v="9802360009"/>
    <s v="LA0024375"/>
    <n v="64971"/>
    <s v="Serveis"/>
    <s v="Contracte menor"/>
    <s v="Publicació agregada de contractes"/>
    <s v="Honoraris per participació en l'activitat Emprentes cos col.lecctiu, en el marc de Cançó per a molts moviments. Escenaris de creació Col·lectiva"/>
    <s v="Honoraris per participació en l'activitat Emprentes cos col.lecctiu, en el marc de Cançó per a molts moviments. Escenaris de creació Col·lectiva"/>
    <n v="735.68"/>
    <n v="0"/>
    <n v="0"/>
    <n v="1"/>
    <s v="06/03/2024 a 05/03/2025"/>
    <m/>
    <m/>
    <m/>
    <m/>
    <m/>
    <s v="92521000-9"/>
  </r>
  <r>
    <n v="204069"/>
    <x v="12"/>
    <m/>
    <m/>
    <n v="9802360009"/>
    <s v="LA0024375"/>
    <n v="64916"/>
    <s v="Serveis"/>
    <s v="Contracte menor"/>
    <s v="Publicació agregada de contractes"/>
    <s v="Conceptualització i realització de l'activitat Moure i commoure dins el programa MACBA EN FAMÍLIA"/>
    <s v="Conceptualització i realització de l'activitat Moure i commoure dins el programa MACBA EN FAMÍLIA"/>
    <n v="430"/>
    <n v="0"/>
    <n v="0"/>
    <n v="1"/>
    <s v="29/02/2024 a 27/02/2025"/>
    <m/>
    <m/>
    <m/>
    <m/>
    <m/>
    <s v="92521000-9"/>
  </r>
  <r>
    <n v="204069"/>
    <x v="12"/>
    <m/>
    <m/>
    <n v="9802360009"/>
    <s v="LA0024375"/>
    <n v="65048"/>
    <s v="Serveis"/>
    <s v="Contracte menor"/>
    <s v="Publicació agregada de contractes"/>
    <s v="Honoraris per participació en l'activitat de La Cuina Oberta en el marc de Cançó per a molts moviments. Escenaris per a creació col·lectiva."/>
    <s v="Honoraris per participació en l'activitat de La Cuina Oberta en el marc de Cançó per a molts moviments. Escenaris per a creació col·lectiva."/>
    <n v="200"/>
    <n v="0"/>
    <n v="0"/>
    <n v="1"/>
    <s v="08/03/2024 a 07/03/2025"/>
    <m/>
    <m/>
    <m/>
    <m/>
    <m/>
    <s v="92521000-9"/>
  </r>
  <r>
    <n v="204069"/>
    <x v="12"/>
    <m/>
    <m/>
    <n v="9802360009"/>
    <s v="LA0024375"/>
    <n v="64668"/>
    <s v="Serveis"/>
    <s v="Contracte menor"/>
    <s v="Publicació agregada de contractes"/>
    <s v="Honoraris P2P Isabel Banal. Taller adreçat a professorat i educadors/es"/>
    <s v="Honoraris P2P Isabel Banal. Taller adreçat a professorat i educadors/es"/>
    <n v="450"/>
    <n v="0"/>
    <n v="0"/>
    <n v="1"/>
    <s v="15/02/2024 a 13/02/2025"/>
    <m/>
    <m/>
    <m/>
    <m/>
    <m/>
    <s v="92521000-9"/>
  </r>
  <r>
    <n v="204069"/>
    <x v="12"/>
    <m/>
    <m/>
    <n v="9802360009"/>
    <s v="LA0024375"/>
    <n v="64230"/>
    <s v="Serveis"/>
    <s v="Contracte menor"/>
    <s v="Publicació agregada de contractes"/>
    <s v="Realització de l'activitat Moure i commoure dins el programa MACBA EN FAMÍLIA"/>
    <s v="Realització de l'activitat Moure i commoure dins el programa MACBA EN FAMÍLIA"/>
    <n v="1290"/>
    <n v="0"/>
    <n v="0"/>
    <n v="1"/>
    <s v="01/01/2024 a 30/12/2024"/>
    <m/>
    <m/>
    <m/>
    <m/>
    <m/>
    <s v="92521000-9"/>
  </r>
  <r>
    <n v="204069"/>
    <x v="12"/>
    <m/>
    <m/>
    <n v="9802360009"/>
    <s v="LA0024375"/>
    <n v="65134"/>
    <s v="Serveis"/>
    <s v="Contracte menor"/>
    <s v="Publicació agregada de contractes"/>
    <s v="Honoraris per participació a l'activitat Història no-oficial durant la hipotètica transició: El cas Video-Nou / Servei de Vídeo Comunitari en el marc de Cançó per a molts moviments"/>
    <s v="Honoraris per participació a l'activitat Història no-oficial durant la hipotètica transició: El cas Video-Nou / Servei de Vídeo Comunitari en el marc de Cançó per a molts moviments"/>
    <n v="150"/>
    <n v="0"/>
    <n v="0"/>
    <n v="1"/>
    <s v="08/03/2024 a 07/03/2025"/>
    <m/>
    <m/>
    <m/>
    <m/>
    <m/>
    <s v="92521000-9"/>
  </r>
  <r>
    <n v="204069"/>
    <x v="12"/>
    <m/>
    <m/>
    <n v="9802360009"/>
    <s v="LA0024375"/>
    <n v="65133"/>
    <s v="Serveis"/>
    <s v="Contracte menor"/>
    <s v="Publicació agregada de contractes"/>
    <s v="Honoraris per participació en l'activitat Història no-oficial durant la hipotètica transició: El cas Video-Nou / Servei de Vídeo Comunitari en el marc de Cançó per a molts moviments. Escenaris de creació col·lectiva"/>
    <s v="Honoraris per participació en l'activitat Història no-oficial durant la hipotètica transició: El cas Video-Nou / Servei de Vídeo Comunitari en el marc de Cançó per a molts moviments. Escenaris de creació col·lectiva"/>
    <n v="150"/>
    <n v="0"/>
    <n v="0"/>
    <n v="1"/>
    <s v="08/03/2024 a 07/03/2025"/>
    <m/>
    <m/>
    <m/>
    <m/>
    <m/>
    <s v="92521000-9"/>
  </r>
  <r>
    <n v="204069"/>
    <x v="12"/>
    <m/>
    <m/>
    <n v="9802360009"/>
    <s v="LA0024375"/>
    <n v="65073"/>
    <s v="Serveis"/>
    <s v="Contracte menor"/>
    <s v="Publicació agregada de contractes"/>
    <s v="Honoraris per participació en l'activitat de Video Nou, en el marc de l'exposició Cançó per a molts moviments. Escenaris de la Creació Col·lectiva."/>
    <s v="Honoraris per participació en l'activitat de Video Nou, en el marc de l'exposició Cançó per a molts moviments. Escenaris de la Creació Col·lectiva."/>
    <n v="200"/>
    <n v="0"/>
    <n v="0"/>
    <n v="1"/>
    <s v="12/03/2024 a 11/03/2025"/>
    <m/>
    <m/>
    <m/>
    <m/>
    <m/>
    <s v="92521000-9"/>
  </r>
  <r>
    <n v="204069"/>
    <x v="12"/>
    <m/>
    <m/>
    <n v="9802360009"/>
    <s v="LA0024375"/>
    <n v="65287"/>
    <s v="Serveis"/>
    <s v="Contracte menor"/>
    <s v="Publicació agregada de contractes"/>
    <s v="Honorarios de docencia_Curos y PEI Obert_ Crisálidas_en el marco del Programa de Estudios Indpendientes."/>
    <s v="Honorarios de docencia_Curos y PEI Obert_ Crisálidas_en el marco del Programa de Estudios Indpendientes."/>
    <n v="1680"/>
    <n v="0"/>
    <n v="0"/>
    <n v="1"/>
    <s v="22/03/2024 a 21/03/2025"/>
    <m/>
    <m/>
    <m/>
    <m/>
    <m/>
    <s v="92521000-9"/>
  </r>
  <r>
    <n v="204069"/>
    <x v="12"/>
    <m/>
    <m/>
    <n v="9802360009"/>
    <s v="LA0024375"/>
    <n v="64628"/>
    <s v="Serveis"/>
    <s v="Contracte menor"/>
    <s v="Publicació agregada de contractes"/>
    <s v="Honorarios por docencia en el marco del Programa de Estudios Independientes: 4 Grupo de Lecturas colectivas - PEI Obert Desde el Río y hasta el Mar - Curso Espectros de lo Urbano_ecosistema digital"/>
    <s v="Honorarios por docencia en el marco del Programa de Estudios Independientes: 4 Grupo de Lecturas colectivas - PEI Obert Desde el Río y hasta el Mar - Curso Espectros de lo Urbano_ecosistema digital"/>
    <n v="2766"/>
    <n v="0"/>
    <n v="0"/>
    <n v="1"/>
    <s v="19/02/2024 a 17/02/2025"/>
    <m/>
    <m/>
    <m/>
    <m/>
    <m/>
    <s v="92521000-9"/>
  </r>
  <r>
    <n v="204069"/>
    <x v="12"/>
    <m/>
    <m/>
    <n v="9802360009"/>
    <s v="LA0024375"/>
    <n v="65121"/>
    <s v="Serveis"/>
    <s v="Contracte menor"/>
    <s v="Publicació agregada de contractes"/>
    <s v="Honorarios por Particpación en la actividad Historia no-oficial durante la hipotética transición: El caso Video-Nou / Servei de Vídeo Comunitari en el marco de Canción para muchos movimientos. Escenarios de creación colectiva, el 14/03/24"/>
    <s v="Honorarios por Particpación en la actividad Historia no-oficial durante la hipotética transición: El caso Video-Nou / Servei de Vídeo Comunitari en el marco de Canción para muchos movimientos. Escenarios de creación colectiva, el 14/03/24"/>
    <n v="150"/>
    <n v="0"/>
    <n v="0"/>
    <n v="1"/>
    <s v="08/03/2024 a 07/03/2025"/>
    <m/>
    <m/>
    <m/>
    <m/>
    <m/>
    <s v="92521000-9"/>
  </r>
  <r>
    <n v="204069"/>
    <x v="12"/>
    <m/>
    <m/>
    <n v="9802360009"/>
    <s v="LA0024375"/>
    <n v="65017"/>
    <s v="Serveis"/>
    <s v="Contracte menor"/>
    <s v="Publicació agregada de contractes"/>
    <s v="Honoraris per participació en l'activitat de La Cuina Oberta del MACBA, en el marc de l'exposició Cançó per a molts moviments. Escenaris de la Creació Col·lectiva."/>
    <s v="Honoraris per participació en l'activitat de La Cuina Oberta del MACBA, en el marc de l'exposició Cançó per a molts moviments. Escenaris de la Creació Col·lectiva."/>
    <n v="235.3"/>
    <n v="0"/>
    <n v="0"/>
    <n v="1"/>
    <s v="28/02/2024 a 26/02/2025"/>
    <m/>
    <m/>
    <m/>
    <m/>
    <m/>
    <s v="92521000-9"/>
  </r>
  <r>
    <n v="204069"/>
    <x v="12"/>
    <m/>
    <m/>
    <n v="9802360009"/>
    <s v="LA0024375"/>
    <n v="65112"/>
    <s v="Serveis"/>
    <s v="Contracte menor"/>
    <s v="Publicació agregada de contractes"/>
    <s v="Honorarios de docencia:PEI Obert La lucha cultural en un planeta entre esperanza y descomposición"/>
    <s v="Honorarios de docencia:PEI Obert La lucha cultural en un planeta entre esperanza y descomposición"/>
    <n v="2940"/>
    <n v="0"/>
    <n v="0"/>
    <n v="1"/>
    <s v="06/03/2024 a 05/03/2025"/>
    <m/>
    <m/>
    <m/>
    <m/>
    <m/>
    <s v="92521000-9"/>
  </r>
  <r>
    <n v="204069"/>
    <x v="12"/>
    <m/>
    <m/>
    <n v="9802360009"/>
    <s v="LA0024375"/>
    <n v="64918"/>
    <s v="Serveis"/>
    <s v="Contracte menor"/>
    <s v="Publicació agregada de contractes"/>
    <s v="Honoraris per participació a la Cuina Oberta en el marc de Cançó per a molts moviments. Escenaris per a la Creació Col·lectiva"/>
    <s v="Honoraris per participació a la Cuina Oberta en el marc de Cançó per a molts moviments. Escenaris per a la Creació Col·lectiva"/>
    <n v="200"/>
    <n v="0"/>
    <n v="0"/>
    <n v="1"/>
    <s v="27/02/2024 a 25/02/2025"/>
    <m/>
    <m/>
    <m/>
    <m/>
    <m/>
    <s v="92521000-9"/>
  </r>
  <r>
    <n v="204069"/>
    <x v="12"/>
    <m/>
    <m/>
    <n v="9802360009"/>
    <s v="LA0024375"/>
    <n v="64865"/>
    <s v="Serveis"/>
    <s v="Contracte menor"/>
    <s v="Publicació agregada de contractes"/>
    <s v="Suport difusió a les xarxes socials"/>
    <s v="Suport difusió a les xarxes socials"/>
    <n v="875"/>
    <n v="0"/>
    <n v="0"/>
    <n v="1"/>
    <d v="2024-02-16T00:00:00"/>
    <m/>
    <m/>
    <m/>
    <m/>
    <m/>
    <s v="79810000-5"/>
  </r>
  <r>
    <n v="204069"/>
    <x v="12"/>
    <m/>
    <m/>
    <n v="9802360009"/>
    <s v="LA0024375"/>
    <n v="64538"/>
    <s v="Serveis"/>
    <s v="Contracte menor"/>
    <s v="Publicació agregada de contractes"/>
    <s v="Col·lecció MACBA/ extra càpsula Lúa Coderch"/>
    <s v="Col·lecció MACBA/ extra càpsula Lúa Coderch"/>
    <n v="100"/>
    <n v="0"/>
    <n v="0"/>
    <n v="1"/>
    <d v="2024-01-18T00:00:00"/>
    <m/>
    <m/>
    <m/>
    <m/>
    <m/>
    <s v="79970000-4"/>
  </r>
  <r>
    <n v="204069"/>
    <x v="12"/>
    <m/>
    <m/>
    <n v="9802360009"/>
    <s v="LA0024375"/>
    <n v="65239"/>
    <s v="Serveis"/>
    <s v="Contracte menor"/>
    <s v="Publicació agregada de contractes"/>
    <s v="Campanya SEM Promoció carnet Amic Expo 6"/>
    <s v="Campanya SEM Promoció carnet Amic Expo 6"/>
    <n v="680"/>
    <n v="0"/>
    <n v="0"/>
    <n v="1"/>
    <d v="2024-03-15T00:00:00"/>
    <m/>
    <m/>
    <m/>
    <m/>
    <m/>
    <s v="79340000-9"/>
  </r>
  <r>
    <n v="204069"/>
    <x v="12"/>
    <m/>
    <m/>
    <n v="9802360009"/>
    <s v="LA0024375"/>
    <n v="64555"/>
    <s v="Serveis"/>
    <s v="Contracte menor"/>
    <s v="Publicació agregada de contractes"/>
    <s v="Campanya display vídeo Temporada 2024"/>
    <s v="Campanya display vídeo Temporada 2024"/>
    <n v="1440"/>
    <n v="0"/>
    <n v="0"/>
    <n v="1"/>
    <d v="2024-01-25T00:00:00"/>
    <m/>
    <m/>
    <m/>
    <m/>
    <m/>
    <s v="79340000-9"/>
  </r>
  <r>
    <n v="204069"/>
    <x v="12"/>
    <m/>
    <m/>
    <n v="9802360009"/>
    <s v="LA0024375"/>
    <n v="65208"/>
    <s v="Serveis"/>
    <s v="Contracte menor"/>
    <s v="Publicació agregada de contractes"/>
    <s v="Subtitulació \La veu de l'exposició de Daniel Steegmann\ i adaptació xxss."/>
    <s v="Subtitulació \La veu de l'exposició de Daniel Steegmann\ i adaptació xxss."/>
    <n v="190"/>
    <n v="0"/>
    <n v="0"/>
    <n v="1"/>
    <d v="2024-03-14T00:00:00"/>
    <m/>
    <m/>
    <m/>
    <m/>
    <m/>
    <s v="79340000-9"/>
  </r>
  <r>
    <n v="204069"/>
    <x v="12"/>
    <m/>
    <m/>
    <n v="9802360009"/>
    <s v="LA0024375"/>
    <n v="64395"/>
    <s v="Serveis"/>
    <s v="Contracte menor"/>
    <s v="Publicació agregada de contractes"/>
    <s v="Subtítols pelis CC"/>
    <s v="Subtítols pelis CC"/>
    <n v="2710"/>
    <n v="0"/>
    <n v="0"/>
    <n v="1"/>
    <d v="2024-01-22T00:00:00"/>
    <m/>
    <m/>
    <m/>
    <m/>
    <m/>
    <s v="79530000-8"/>
  </r>
  <r>
    <n v="204069"/>
    <x v="12"/>
    <m/>
    <m/>
    <n v="9802360009"/>
    <s v="LA0024375"/>
    <n v="64937"/>
    <s v="Serveis"/>
    <s v="Contracte menor"/>
    <s v="Publicació agregada de contractes"/>
    <s v="PdM/ A-desk/ Acord 2024"/>
    <s v="PdM/ A-desk/ Acord 2024"/>
    <n v="1050"/>
    <n v="0"/>
    <n v="0"/>
    <n v="1"/>
    <d v="2024-03-04T00:00:00"/>
    <m/>
    <m/>
    <m/>
    <m/>
    <m/>
    <s v="79341000-6"/>
  </r>
  <r>
    <n v="204069"/>
    <x v="12"/>
    <m/>
    <m/>
    <n v="9802360009"/>
    <s v="LA0024375"/>
    <n v="64973"/>
    <s v="Serveis"/>
    <s v="Contracte menor"/>
    <s v="Publicació agregada de contractes"/>
    <s v="PdM/Graf/Acord 2024"/>
    <s v="PdM/Graf/Acord 2024"/>
    <n v="1500"/>
    <n v="0"/>
    <n v="0"/>
    <n v="1"/>
    <d v="2024-02-26T00:00:00"/>
    <m/>
    <m/>
    <m/>
    <m/>
    <m/>
    <s v="79341000-6"/>
  </r>
  <r>
    <n v="204069"/>
    <x v="12"/>
    <m/>
    <m/>
    <n v="9802360009"/>
    <s v="LA0024375"/>
    <n v="64836"/>
    <s v="Serveis"/>
    <s v="Contracte menor"/>
    <s v="Publicació agregada de contractes"/>
    <s v="Reparació cable politja elevador Genie"/>
    <s v="Reparació cable politja elevador Genie"/>
    <n v="122"/>
    <n v="0"/>
    <n v="0"/>
    <n v="1"/>
    <d v="2024-02-14T00:00:00"/>
    <m/>
    <m/>
    <m/>
    <m/>
    <m/>
    <s v="45259000-7"/>
  </r>
  <r>
    <n v="204069"/>
    <x v="12"/>
    <m/>
    <m/>
    <n v="9802360009"/>
    <s v="LA0024375"/>
    <n v="64717"/>
    <s v="Serveis"/>
    <s v="Contracte menor"/>
    <s v="Publicació agregada de contractes"/>
    <s v="Formació en Protocol Assetjament Comissió de Gestió i Persones de referència"/>
    <s v="Formació en Protocol Assetjament Comissió de Gestió i Persones de referència"/>
    <n v="1000"/>
    <n v="0"/>
    <n v="0"/>
    <n v="1"/>
    <d v="2024-02-06T00:00:00"/>
    <m/>
    <m/>
    <m/>
    <m/>
    <m/>
    <s v="79632000-3"/>
  </r>
  <r>
    <n v="204069"/>
    <x v="12"/>
    <m/>
    <m/>
    <n v="9802360009"/>
    <s v="LA0024375"/>
    <n v="64521"/>
    <s v="Serveis"/>
    <s v="Contracte menor"/>
    <s v="Publicació agregada de contractes"/>
    <s v="Assessoria-Investigació, recerca, anàlisis i elaboració d'un informe per investigació en casos d'assetjament. Protocol de prevenció i actuació"/>
    <s v="Assessoria-Investigació, recerca, anàlisis i elaboració d'un informe per investigació en casos d'assetjament. Protocol de prevenció i actuació"/>
    <n v="2100"/>
    <n v="0"/>
    <n v="0"/>
    <n v="1"/>
    <d v="2024-03-08T00:00:00"/>
    <m/>
    <m/>
    <m/>
    <m/>
    <m/>
    <s v="71241000-9"/>
  </r>
  <r>
    <n v="204069"/>
    <x v="12"/>
    <m/>
    <m/>
    <n v="9802360009"/>
    <s v="LA0024375"/>
    <n v="64600"/>
    <s v="Serveis"/>
    <s v="Contracte menor"/>
    <s v="Publicació agregada de contractes"/>
    <s v="Realització de ranures als graons de granit de les escales d'accés al museu"/>
    <s v="Realització de ranures als graons de granit de les escales d'accés al museu"/>
    <n v="970"/>
    <n v="0"/>
    <n v="0"/>
    <n v="1"/>
    <d v="2024-01-29T00:00:00"/>
    <m/>
    <m/>
    <m/>
    <m/>
    <m/>
    <s v="45259000-7"/>
  </r>
  <r>
    <n v="204069"/>
    <x v="12"/>
    <m/>
    <m/>
    <n v="9802360009"/>
    <s v="LA0024375"/>
    <n v="64890"/>
    <s v="Serveis"/>
    <s v="Contracte menor"/>
    <s v="Publicació agregada de contractes"/>
    <s v="Despeses generals de producció. Catering dinar dia de la inauguració."/>
    <s v="Despeses generals de producció. Catering dinar dia de la inauguració."/>
    <n v="1083.5"/>
    <n v="0"/>
    <n v="0"/>
    <n v="1"/>
    <d v="2024-02-19T00:00:00"/>
    <m/>
    <m/>
    <m/>
    <m/>
    <m/>
    <s v="92521100-0"/>
  </r>
  <r>
    <n v="204069"/>
    <x v="12"/>
    <m/>
    <m/>
    <n v="9802360009"/>
    <s v="LA0024375"/>
    <n v="64873"/>
    <s v="Serveis"/>
    <s v="Contracte menor"/>
    <s v="Publicació agregada de contractes"/>
    <s v="Càtering inauguració CC"/>
    <s v="Càtering inauguració CC"/>
    <n v="975"/>
    <n v="0"/>
    <n v="0"/>
    <n v="1"/>
    <d v="2024-03-13T00:00:00"/>
    <m/>
    <m/>
    <m/>
    <m/>
    <m/>
    <s v="55520000-1"/>
  </r>
  <r>
    <n v="204069"/>
    <x v="12"/>
    <m/>
    <m/>
    <n v="9802360009"/>
    <s v="LA0024375"/>
    <n v="64603"/>
    <s v="Serveis"/>
    <s v="Contracte menor"/>
    <s v="Publicació agregada de contractes"/>
    <s v="bastida per desmuntatge obra"/>
    <s v="bastida per desmuntatge obra"/>
    <n v="837.3"/>
    <n v="0"/>
    <n v="0"/>
    <n v="1"/>
    <d v="2024-02-01T00:00:00"/>
    <m/>
    <m/>
    <m/>
    <m/>
    <m/>
    <s v="39154000-6"/>
  </r>
  <r>
    <n v="204069"/>
    <x v="12"/>
    <m/>
    <m/>
    <n v="9802360009"/>
    <s v="LA0024375"/>
    <n v="65067"/>
    <s v="Serveis"/>
    <s v="Contracte menor"/>
    <s v="Publicació agregada de contractes"/>
    <s v="Il.luminació sala 2A. Expo Visual Origen"/>
    <s v="Il.luminació sala 2A. Expo Visual Origen"/>
    <n v="393.75"/>
    <n v="0"/>
    <n v="0"/>
    <n v="1"/>
    <d v="2024-03-01T00:00:00"/>
    <m/>
    <m/>
    <m/>
    <m/>
    <m/>
    <s v="39154000-6"/>
  </r>
  <r>
    <n v="204069"/>
    <x v="12"/>
    <m/>
    <m/>
    <n v="9802360009"/>
    <s v="LA0024375"/>
    <n v="65173"/>
    <s v="Serveis"/>
    <s v="Contracte menor"/>
    <s v="Publicació agregada de contractes"/>
    <s v="PdM/ Catorze/ Acord anual 2024"/>
    <s v="PdM/ Catorze/ Acord anual 2024"/>
    <n v="3500"/>
    <n v="0"/>
    <n v="0"/>
    <n v="1"/>
    <d v="2024-03-11T00:00:00"/>
    <m/>
    <m/>
    <m/>
    <m/>
    <m/>
    <s v="79341000-6"/>
  </r>
  <r>
    <n v="204069"/>
    <x v="12"/>
    <m/>
    <m/>
    <n v="9802360009"/>
    <s v="LA0024375"/>
    <n v="64707"/>
    <s v="Serveis"/>
    <s v="Contracte menor"/>
    <s v="Publicació agregada de contractes"/>
    <s v="Honoraris fotògraf per a Cançó per a molts moviments. Escenaris de creació col·lectiva"/>
    <s v="Honoraris fotògraf per a Cançó per a molts moviments. Escenaris de creació col·lectiva"/>
    <n v="2000"/>
    <n v="0"/>
    <n v="0"/>
    <n v="1"/>
    <d v="2024-02-08T00:00:00"/>
    <m/>
    <m/>
    <m/>
    <m/>
    <m/>
    <s v="79961000-8"/>
  </r>
  <r>
    <n v="204069"/>
    <x v="12"/>
    <m/>
    <m/>
    <n v="9802360009"/>
    <s v="LA0024375"/>
    <n v="64933"/>
    <s v="Serveis"/>
    <s v="Contracte menor"/>
    <s v="Publicació agregada de contractes"/>
    <s v="Reparació cortina motoritzada sala reunions 2E"/>
    <s v="Reparació cortina motoritzada sala reunions 2E"/>
    <n v="377.6"/>
    <n v="0"/>
    <n v="0"/>
    <n v="1"/>
    <d v="2024-02-21T00:00:00"/>
    <m/>
    <m/>
    <m/>
    <m/>
    <m/>
    <s v="45259000-7"/>
  </r>
  <r>
    <n v="204069"/>
    <x v="12"/>
    <m/>
    <m/>
    <n v="9802360009"/>
    <s v="LA0024375"/>
    <n v="64907"/>
    <s v="Serveis"/>
    <s v="Contracte menor"/>
    <s v="Publicació agregada de contractes"/>
    <s v="Muntatge d'enfosquidors de la nostra propietat vidriera passadís sala 2A planta 2. Expo Visual Origen"/>
    <s v="Muntatge d'enfosquidors de la nostra propietat vidriera passadís sala 2A planta 2. Expo Visual Origen"/>
    <n v="368"/>
    <n v="0"/>
    <n v="0"/>
    <n v="1"/>
    <d v="2024-02-20T00:00:00"/>
    <m/>
    <m/>
    <m/>
    <m/>
    <m/>
    <s v="39154000-6"/>
  </r>
  <r>
    <n v="204069"/>
    <x v="12"/>
    <m/>
    <m/>
    <n v="9802360009"/>
    <s v="LA0024375"/>
    <n v="64792"/>
    <s v="Serveis"/>
    <s v="Contracte menor"/>
    <s v="Publicació agregada de contractes"/>
    <s v="Disseny il·luminació per a (Contra) Panorama"/>
    <s v="Disseny il·luminació per a (Contra) Panorama"/>
    <n v="300"/>
    <n v="0"/>
    <n v="0"/>
    <n v="1"/>
    <d v="2024-02-13T00:00:00"/>
    <m/>
    <m/>
    <m/>
    <m/>
    <m/>
    <s v="92521000-9"/>
  </r>
  <r>
    <n v="204069"/>
    <x v="12"/>
    <m/>
    <m/>
    <n v="9802360009"/>
    <s v="LA0024375"/>
    <n v="64791"/>
    <s v="Serveis"/>
    <s v="Contracte menor"/>
    <s v="Publicació agregada de contractes"/>
    <s v="Disseny il·luminació per a  Creació Col·lectiva"/>
    <s v="Disseny il·luminació per a  Creació Col·lectiva"/>
    <n v="900"/>
    <n v="0"/>
    <n v="0"/>
    <n v="1"/>
    <d v="2024-02-13T00:00:00"/>
    <m/>
    <m/>
    <m/>
    <m/>
    <m/>
    <s v="92521000-9"/>
  </r>
  <r>
    <n v="204069"/>
    <x v="12"/>
    <m/>
    <m/>
    <n v="9802360009"/>
    <s v="LA0024375"/>
    <n v="65332"/>
    <s v="Serveis"/>
    <s v="Contracte menor"/>
    <s v="Publicació agregada de contractes"/>
    <s v="Impressions Duplicpcy - Ricardo 21/03"/>
    <s v="Impressions Duplicpcy - Ricardo 21/03"/>
    <n v="161.16"/>
    <n v="0"/>
    <n v="0"/>
    <n v="1"/>
    <d v="2024-03-21T00:00:00"/>
    <m/>
    <m/>
    <m/>
    <m/>
    <m/>
    <s v="79521000-2"/>
  </r>
  <r>
    <n v="204069"/>
    <x v="12"/>
    <m/>
    <m/>
    <n v="9802360009"/>
    <s v="LA0024375"/>
    <n v="64691"/>
    <s v="Serveis"/>
    <s v="Contracte menor"/>
    <s v="Publicació agregada de contractes"/>
    <s v="Repassos vernís ignífug passarel·la CED"/>
    <s v="Repassos vernís ignífug passarel·la CED"/>
    <n v="548.55999999999995"/>
    <n v="0"/>
    <n v="0"/>
    <n v="1"/>
    <d v="2024-02-02T00:00:00"/>
    <m/>
    <m/>
    <m/>
    <m/>
    <m/>
    <s v="45259000-7"/>
  </r>
  <r>
    <n v="204069"/>
    <x v="12"/>
    <m/>
    <m/>
    <n v="9802360009"/>
    <s v="LA0024375"/>
    <n v="64944"/>
    <s v="Subministraments"/>
    <s v="Contracte menor"/>
    <s v="Publicació agregada de contractes"/>
    <s v="Materials fototeca Francesc Torres"/>
    <s v="Materials fototeca Francesc Torres"/>
    <n v="1614.27"/>
    <n v="0"/>
    <n v="0"/>
    <n v="1"/>
    <d v="2024-02-23T00:00:00"/>
    <m/>
    <m/>
    <m/>
    <m/>
    <m/>
    <s v="37800000-6"/>
  </r>
  <r>
    <n v="204069"/>
    <x v="12"/>
    <m/>
    <m/>
    <n v="9802360009"/>
    <s v="LA0024375"/>
    <n v="64925"/>
    <s v="Subministraments"/>
    <s v="Contracte menor"/>
    <s v="Publicació agregada de contractes"/>
    <s v="Material fungible conservació revista visual"/>
    <s v="Material fungible conservació revista visual"/>
    <n v="237.93"/>
    <n v="0"/>
    <n v="0"/>
    <n v="1"/>
    <d v="2024-02-29T00:00:00"/>
    <m/>
    <m/>
    <m/>
    <m/>
    <m/>
    <s v="37800000-6"/>
  </r>
  <r>
    <n v="204069"/>
    <x v="12"/>
    <m/>
    <m/>
    <n v="9802360009"/>
    <s v="LA0024375"/>
    <n v="64613"/>
    <s v="Subministraments"/>
    <s v="Contracte menor"/>
    <s v="Publicació agregada de contractes"/>
    <s v="Material fungible conservació exposició Creació Col·lectiva"/>
    <s v="Material fungible conservació exposició Creació Col·lectiva"/>
    <n v="64.97"/>
    <n v="0"/>
    <n v="0"/>
    <n v="1"/>
    <d v="2024-01-31T00:00:00"/>
    <m/>
    <m/>
    <m/>
    <m/>
    <m/>
    <s v="37800000-6"/>
  </r>
  <r>
    <n v="204069"/>
    <x v="12"/>
    <m/>
    <m/>
    <n v="9802360009"/>
    <s v="LA0024375"/>
    <n v="64445"/>
    <s v="Serveis"/>
    <s v="Contracte menor"/>
    <s v="Publicació agregada de contractes"/>
    <s v="Mantenimiento ascensor Convent 2024"/>
    <s v="Mantenimiento ascensor Convent 2024"/>
    <n v="1297.8"/>
    <n v="0"/>
    <n v="0"/>
    <n v="1"/>
    <d v="2024-01-10T00:00:00"/>
    <m/>
    <m/>
    <m/>
    <m/>
    <m/>
    <s v="50750000-7"/>
  </r>
  <r>
    <n v="204069"/>
    <x v="12"/>
    <m/>
    <m/>
    <n v="9802360009"/>
    <s v="LA0024375"/>
    <n v="64853"/>
    <s v="Subministraments"/>
    <s v="Contracte menor"/>
    <s v="Publicació agregada de contractes"/>
    <s v="Renovació revista RdM. Revista de Museologia 2024"/>
    <s v="Renovació revista RdM. Revista de Museologia 2024"/>
    <n v="62.5"/>
    <n v="0"/>
    <n v="0"/>
    <n v="1"/>
    <d v="2024-02-15T00:00:00"/>
    <m/>
    <m/>
    <m/>
    <m/>
    <m/>
    <s v="22113000-5"/>
  </r>
  <r>
    <n v="204069"/>
    <x v="12"/>
    <m/>
    <m/>
    <n v="9802360009"/>
    <s v="LA0024375"/>
    <n v="64502"/>
    <s v="Serveis"/>
    <s v="Contracte menor"/>
    <s v="Publicació agregada de contractes"/>
    <s v="Miembro Institucional del Consejo Internacional de Museos"/>
    <s v="Miembro Institucional del Consejo Internacional de Museos"/>
    <n v="630"/>
    <n v="0"/>
    <n v="0"/>
    <n v="1"/>
    <d v="2024-01-15T00:00:00"/>
    <m/>
    <m/>
    <m/>
    <m/>
    <m/>
    <s v="92320000-0"/>
  </r>
  <r>
    <n v="204069"/>
    <x v="12"/>
    <m/>
    <m/>
    <n v="9802360009"/>
    <s v="LA0024375"/>
    <n v="64886"/>
    <s v="Serveis"/>
    <s v="Contracte menor"/>
    <s v="Publicació agregada de contractes"/>
    <s v="recerca, entrevista, intro i esborrany discurs FONS AUDIO Marcelo Expósito"/>
    <s v="recerca, entrevista, intro i esborrany discurs FONS AUDIO Marcelo Expósito"/>
    <n v="200"/>
    <n v="0"/>
    <n v="0"/>
    <n v="1"/>
    <d v="2024-02-20T00:00:00"/>
    <m/>
    <m/>
    <m/>
    <m/>
    <m/>
    <s v="79970000-4"/>
  </r>
  <r>
    <n v="204069"/>
    <x v="12"/>
    <m/>
    <m/>
    <n v="9802360009"/>
    <s v="LA0024375"/>
    <n v="64593"/>
    <s v="Serveis"/>
    <s v="Contracte menor"/>
    <s v="Publicació agregada de contractes"/>
    <s v="Honorarios por docencia en el marco del Programa de Estudios Independientes: Curso Desorganizar el tiempo para romper el orden heterosexual y Tutorías PEI"/>
    <s v="Honorarios por docencia en el marco del Programa de Estudios Independientes: Curso Desorganizar el tiempo para romper el orden heterosexual y Tutorías PEI"/>
    <n v="2508"/>
    <n v="0"/>
    <n v="0"/>
    <n v="1"/>
    <d v="2024-03-06T00:00:00"/>
    <m/>
    <m/>
    <m/>
    <m/>
    <m/>
    <s v="92521000-9"/>
  </r>
  <r>
    <n v="204069"/>
    <x v="12"/>
    <m/>
    <m/>
    <n v="9802360009"/>
    <s v="LA0024375"/>
    <n v="64578"/>
    <s v="Serveis"/>
    <s v="Contracte menor"/>
    <s v="Publicació agregada de contractes"/>
    <s v="Honorarios de docencia y Tutorías PEI_VL"/>
    <s v="Honorarios de docencia y Tutorías PEI_VL"/>
    <n v="1800"/>
    <n v="0"/>
    <n v="0"/>
    <n v="1"/>
    <d v="2024-03-06T00:00:00"/>
    <m/>
    <m/>
    <m/>
    <m/>
    <m/>
    <s v="92521000-9"/>
  </r>
  <r>
    <n v="204069"/>
    <x v="12"/>
    <m/>
    <m/>
    <n v="9802360009"/>
    <s v="LA0024375"/>
    <n v="64462"/>
    <s v="Serveis"/>
    <s v="Contracte menor"/>
    <s v="Publicació agregada de contractes"/>
    <s v="PdM/Art Barcelona/Aportació al Circuit d'Art Contemporani durant el 2024"/>
    <s v="PdM/Art Barcelona/Aportació al Circuit d'Art Contemporani durant el 2024"/>
    <n v="300"/>
    <n v="0"/>
    <n v="0"/>
    <n v="1"/>
    <d v="2024-01-11T00:00:00"/>
    <m/>
    <m/>
    <m/>
    <m/>
    <m/>
    <s v="79341000-6"/>
  </r>
  <r>
    <n v="204069"/>
    <x v="12"/>
    <m/>
    <m/>
    <n v="9802360009"/>
    <s v="LA0024375"/>
    <n v="64365"/>
    <s v="Serveis"/>
    <s v="Contracte menor"/>
    <s v="Publicació agregada de contractes"/>
    <s v="Muntatge i transport de topografía expo DSM"/>
    <s v="Muntatge i transport de topografía expo DSM"/>
    <n v="6385"/>
    <n v="0"/>
    <n v="0"/>
    <n v="1"/>
    <d v="2024-01-02T00:00:00"/>
    <m/>
    <m/>
    <m/>
    <m/>
    <m/>
    <s v="92521100-0"/>
  </r>
  <r>
    <n v="204069"/>
    <x v="12"/>
    <m/>
    <m/>
    <n v="9802360009"/>
    <s v="LA0024375"/>
    <n v="65109"/>
    <s v="Serveis"/>
    <s v="Contracte menor"/>
    <s v="Publicació agregada de contractes"/>
    <s v="Formació - IOGA per Salut i Benestar dels treballadors - 2º trimestre (abril-juny)"/>
    <s v="Formació - IOGA per Salut i Benestar dels treballadors - 2º trimestre (abril-juny)"/>
    <n v="1200"/>
    <n v="0"/>
    <n v="0"/>
    <n v="1"/>
    <d v="2024-03-07T00:00:00"/>
    <m/>
    <m/>
    <m/>
    <m/>
    <m/>
    <s v="79632000-3"/>
  </r>
  <r>
    <n v="204069"/>
    <x v="12"/>
    <m/>
    <m/>
    <n v="9802360009"/>
    <s v="LA0024375"/>
    <n v="65135"/>
    <s v="Subministraments"/>
    <s v="Contracte menor"/>
    <s v="Publicació agregada de contractes"/>
    <s v="Reproductors multimedia BrightSign LS425 x 6 unitats i HD1025 x 4 unitats"/>
    <s v="Reproductors multimedia BrightSign LS425 x 6 unitats i HD1025 x 4 unitats"/>
    <n v="3953"/>
    <n v="0"/>
    <n v="0"/>
    <n v="1"/>
    <d v="2024-03-08T00:00:00"/>
    <m/>
    <m/>
    <m/>
    <m/>
    <m/>
    <s v="32321300-2"/>
  </r>
  <r>
    <n v="204069"/>
    <x v="12"/>
    <m/>
    <m/>
    <n v="9802360009"/>
    <s v="LA0024375"/>
    <n v="64541"/>
    <s v="Subministraments"/>
    <s v="Contracte menor"/>
    <s v="Publicació agregada de contractes"/>
    <s v="Altaveus Sub Yamaha PA 2xCDXS15MK2"/>
    <s v="Altaveus Sub Yamaha PA 2xCDXS15MK2"/>
    <n v="1828"/>
    <n v="0"/>
    <n v="0"/>
    <n v="1"/>
    <d v="2024-01-22T00:00:00"/>
    <m/>
    <m/>
    <m/>
    <m/>
    <m/>
    <s v="32321200-1"/>
  </r>
  <r>
    <n v="204069"/>
    <x v="12"/>
    <m/>
    <m/>
    <n v="9802360009"/>
    <s v="LA0024375"/>
    <n v="64920"/>
    <s v="Subministraments"/>
    <s v="Contracte menor"/>
    <s v="Publicació agregada de contractes"/>
    <s v="Material fungible audiovisual"/>
    <s v="Material fungible audiovisual"/>
    <n v="693.95"/>
    <n v="0"/>
    <n v="0"/>
    <n v="1"/>
    <d v="2024-02-21T00:00:00"/>
    <m/>
    <m/>
    <m/>
    <m/>
    <m/>
    <s v="32321300-2"/>
  </r>
  <r>
    <n v="204069"/>
    <x v="12"/>
    <m/>
    <m/>
    <n v="9802360009"/>
    <s v="LA0024375"/>
    <n v="64743"/>
    <s v="Subministraments"/>
    <s v="Contracte menor"/>
    <s v="Publicació agregada de contractes"/>
    <s v="Joc làmpades Panasonic ET-LAD70W"/>
    <s v="Joc làmpades Panasonic ET-LAD70W"/>
    <n v="877.95"/>
    <n v="0"/>
    <n v="0"/>
    <n v="1"/>
    <d v="2024-02-08T00:00:00"/>
    <m/>
    <m/>
    <m/>
    <m/>
    <m/>
    <s v="32321300-2"/>
  </r>
  <r>
    <n v="204069"/>
    <x v="12"/>
    <m/>
    <m/>
    <n v="9802360009"/>
    <s v="LA0024375"/>
    <n v="65201"/>
    <s v="Serveis"/>
    <s v="Contracte menor"/>
    <s v="Publicació agregada de contractes"/>
    <s v="Missatgeria nacional INELCOM - LINEA DANIEL STEEGMAN"/>
    <s v="Missatgeria nacional INELCOM - LINEA DANIEL STEEGMAN"/>
    <n v="1"/>
    <n v="0"/>
    <n v="0"/>
    <n v="1"/>
    <d v="2024-03-13T00:00:00"/>
    <m/>
    <m/>
    <m/>
    <m/>
    <m/>
    <s v="60161000-4"/>
  </r>
  <r>
    <n v="204069"/>
    <x v="12"/>
    <m/>
    <m/>
    <n v="9802360009"/>
    <s v="LA0024375"/>
    <n v="64534"/>
    <s v="Serveis"/>
    <s v="Contracte menor"/>
    <s v="Publicació agregada de contractes"/>
    <s v="Enviament postdata"/>
    <s v="Enviament postdata"/>
    <n v="1"/>
    <n v="0"/>
    <n v="0"/>
    <n v="1"/>
    <d v="2024-01-19T00:00:00"/>
    <m/>
    <m/>
    <m/>
    <m/>
    <m/>
    <s v="60161000-4"/>
  </r>
  <r>
    <n v="204069"/>
    <x v="12"/>
    <m/>
    <m/>
    <n v="9802360009"/>
    <s v="LA0024375"/>
    <n v="64464"/>
    <s v="Serveis"/>
    <s v="Contracte menor"/>
    <s v="Publicació agregada de contractes"/>
    <s v="Enviament contracte Universidad de Salamanca"/>
    <s v="Enviament contracte Universidad de Salamanca"/>
    <n v="1"/>
    <n v="0"/>
    <n v="0"/>
    <n v="1"/>
    <d v="2024-01-11T00:00:00"/>
    <m/>
    <m/>
    <m/>
    <m/>
    <m/>
    <s v="60161000-4"/>
  </r>
  <r>
    <n v="204069"/>
    <x v="12"/>
    <m/>
    <m/>
    <n v="9802360009"/>
    <s v="LA0024375"/>
    <n v="64427"/>
    <s v="Serveis"/>
    <s v="Contracte menor"/>
    <s v="Publicació agregada de contractes"/>
    <s v="231221.BALMA SERVICIOS INTEGRALES (COMISSIÓ 10%)"/>
    <s v="231221.BALMA SERVICIOS INTEGRALES (COMISSIÓ 10%)"/>
    <n v="560"/>
    <n v="0"/>
    <n v="0"/>
    <n v="1"/>
    <d v="2024-01-09T00:00:00"/>
    <m/>
    <m/>
    <m/>
    <m/>
    <m/>
    <s v="92320000-0"/>
  </r>
  <r>
    <n v="204069"/>
    <x v="12"/>
    <m/>
    <m/>
    <n v="9802360009"/>
    <s v="LA0024375"/>
    <n v="64496"/>
    <s v="Serveis"/>
    <s v="Contracte menor"/>
    <s v="Publicació agregada de contractes"/>
    <s v="Missatgeria local anual"/>
    <s v="Missatgeria local anual"/>
    <n v="3285"/>
    <n v="0"/>
    <n v="0"/>
    <n v="1"/>
    <d v="2024-01-15T00:00:00"/>
    <m/>
    <m/>
    <m/>
    <m/>
    <m/>
    <s v="60161000-4"/>
  </r>
  <r>
    <n v="204069"/>
    <x v="12"/>
    <m/>
    <m/>
    <n v="9802360009"/>
    <s v="LA0024375"/>
    <n v="64409"/>
    <s v="Serveis"/>
    <s v="Contracte menor"/>
    <s v="Publicació agregada de contractes"/>
    <s v="Missatgeria local desembre"/>
    <s v="Missatgeria local desembre"/>
    <n v="118.23"/>
    <n v="0"/>
    <n v="0"/>
    <n v="1"/>
    <d v="2024-01-08T00:00:00"/>
    <m/>
    <m/>
    <m/>
    <m/>
    <m/>
    <s v="60161000-4"/>
  </r>
  <r>
    <n v="204069"/>
    <x v="12"/>
    <m/>
    <m/>
    <n v="9802360009"/>
    <s v="LA0024375"/>
    <n v="64837"/>
    <s v="Serveis"/>
    <s v="Contracte menor"/>
    <s v="Publicació agregada de contractes"/>
    <s v="Prova vinil UV sortida emergencia entre 0D i 0E"/>
    <s v="Prova vinil UV sortida emergencia entre 0D i 0E"/>
    <n v="800"/>
    <n v="0"/>
    <n v="0"/>
    <n v="1"/>
    <d v="2024-02-16T00:00:00"/>
    <m/>
    <m/>
    <m/>
    <m/>
    <m/>
    <s v="39154000-6"/>
  </r>
  <r>
    <n v="204069"/>
    <x v="12"/>
    <m/>
    <m/>
    <n v="9802360009"/>
    <s v="LA0024375"/>
    <n v="64727"/>
    <s v="Serveis"/>
    <s v="Contracte menor"/>
    <s v="Publicació agregada de contractes"/>
    <s v="Subministra i col·locació moquetes per espais cinema Capelñles 0c1,0c2 i 0c4. Creació col·lectiva"/>
    <s v="Subministra i col·locació moquetes per espais cinema Capelñles 0c1,0c2 i 0c4. Creació col·lectiva"/>
    <n v="903.75"/>
    <n v="0"/>
    <n v="0"/>
    <n v="1"/>
    <d v="2024-02-07T00:00:00"/>
    <m/>
    <m/>
    <m/>
    <m/>
    <m/>
    <s v="39154000-6"/>
  </r>
  <r>
    <n v="204069"/>
    <x v="12"/>
    <m/>
    <m/>
    <n v="9802360009"/>
    <s v="LA0024375"/>
    <n v="64713"/>
    <s v="Serveis"/>
    <s v="Contracte menor"/>
    <s v="Publicació agregada de contractes"/>
    <s v="Col·locació i donar forma a les moquetes"/>
    <s v="Col·locació i donar forma a les moquetes"/>
    <n v="2495"/>
    <n v="0"/>
    <n v="0"/>
    <n v="1"/>
    <d v="2024-02-05T00:00:00"/>
    <m/>
    <m/>
    <m/>
    <m/>
    <m/>
    <s v="39154000-6"/>
  </r>
  <r>
    <n v="204069"/>
    <x v="12"/>
    <m/>
    <m/>
    <n v="9802360009"/>
    <s v="LA0024375"/>
    <n v="64739"/>
    <s v="Subministraments"/>
    <s v="Contracte menor"/>
    <s v="Publicació agregada de contractes"/>
    <s v="DI DAP stereo converter"/>
    <s v="DI DAP stereo converter"/>
    <n v="97"/>
    <n v="0"/>
    <n v="0"/>
    <n v="1"/>
    <d v="2024-02-08T00:00:00"/>
    <m/>
    <m/>
    <m/>
    <m/>
    <m/>
    <s v="32321300-2"/>
  </r>
  <r>
    <n v="204069"/>
    <x v="12"/>
    <m/>
    <m/>
    <n v="9802360009"/>
    <s v="LA0024375"/>
    <n v="64856"/>
    <s v="Serveis"/>
    <s v="Contracte menor"/>
    <s v="Publicació agregada de contractes"/>
    <s v="Seguiment de la publicació de Teresa Solar, co-editada entre CA2M, MACBA i Fundació Sandretto"/>
    <s v="Seguiment de la publicació de Teresa Solar, co-editada entre CA2M, MACBA i Fundació Sandretto"/>
    <n v="2119"/>
    <n v="0"/>
    <n v="0"/>
    <n v="1"/>
    <d v="2024-02-15T00:00:00"/>
    <m/>
    <m/>
    <m/>
    <m/>
    <m/>
    <s v="79970000-4"/>
  </r>
  <r>
    <n v="204069"/>
    <x v="12"/>
    <m/>
    <m/>
    <n v="9802360009"/>
    <s v="LA0024375"/>
    <n v="65099"/>
    <s v="Serveis"/>
    <s v="Contracte menor"/>
    <s v="Publicació agregada de contractes"/>
    <s v="Traduccions escrites del vídeo Dedicatoria de Gagliano i Lahitte"/>
    <s v="Traduccions escrites del vídeo Dedicatoria de Gagliano i Lahitte"/>
    <n v="287.52"/>
    <n v="0"/>
    <n v="0"/>
    <n v="1"/>
    <d v="2024-03-05T00:00:00"/>
    <m/>
    <m/>
    <m/>
    <m/>
    <m/>
    <s v="79530000-8"/>
  </r>
  <r>
    <n v="204069"/>
    <x v="12"/>
    <m/>
    <m/>
    <n v="9802360009"/>
    <s v="LA0024375"/>
    <n v="64608"/>
    <s v="Serveis"/>
    <s v="Contracte menor"/>
    <s v="Publicació agregada de contractes"/>
    <s v="Traducció eng fitxa activitat contrapanorama web"/>
    <s v="Traducció eng fitxa activitat contrapanorama web"/>
    <n v="20"/>
    <n v="0"/>
    <n v="0"/>
    <n v="1"/>
    <d v="2024-02-01T00:00:00"/>
    <m/>
    <m/>
    <m/>
    <m/>
    <m/>
    <s v="79810000-5"/>
  </r>
  <r>
    <n v="204069"/>
    <x v="12"/>
    <m/>
    <m/>
    <n v="9802360009"/>
    <s v="LA0024375"/>
    <n v="65206"/>
    <s v="Serveis"/>
    <s v="Contracte menor"/>
    <s v="Publicació agregada de contractes"/>
    <s v="Col·lecció MACBA/ imatges càpsules per Caixaforum +"/>
    <s v="Col·lecció MACBA/ imatges càpsules per Caixaforum +"/>
    <n v="1089"/>
    <n v="0"/>
    <n v="0"/>
    <n v="1"/>
    <d v="2024-03-13T00:00:00"/>
    <m/>
    <m/>
    <m/>
    <m/>
    <m/>
    <s v="79822500-7"/>
  </r>
  <r>
    <n v="204069"/>
    <x v="12"/>
    <m/>
    <m/>
    <n v="9802360009"/>
    <s v="LA0024375"/>
    <n v="64569"/>
    <s v="Serveis"/>
    <s v="Contracte menor"/>
    <s v="Publicació agregada de contractes"/>
    <s v="240117. Visita guiada Urban Mobility (Blanca Arias educadora)"/>
    <s v="240117. Visita guiada Urban Mobility (Blanca Arias educadora)"/>
    <n v="300"/>
    <n v="0"/>
    <n v="0"/>
    <n v="1"/>
    <d v="2024-01-24T00:00:00"/>
    <m/>
    <m/>
    <m/>
    <m/>
    <m/>
    <s v="92320000-0"/>
  </r>
  <r>
    <n v="204069"/>
    <x v="12"/>
    <m/>
    <m/>
    <n v="9802360009"/>
    <s v="LA0024375"/>
    <n v="64724"/>
    <s v="Serveis"/>
    <s v="Contracte menor"/>
    <s v="Publicació agregada de contractes"/>
    <s v="CANTO RODADO BLANCO MACAEL 24/40 mm. 48UD"/>
    <s v="CANTO RODADO BLANCO MACAEL 24/40 mm. 48UD"/>
    <n v="311"/>
    <n v="0"/>
    <n v="0"/>
    <n v="1"/>
    <d v="2024-03-18T00:00:00"/>
    <m/>
    <m/>
    <m/>
    <m/>
    <m/>
    <s v="39154000-6"/>
  </r>
  <r>
    <n v="204069"/>
    <x v="12"/>
    <m/>
    <m/>
    <n v="9802360009"/>
    <s v="LA0024375"/>
    <n v="64542"/>
    <s v="Serveis"/>
    <s v="Contracte menor"/>
    <s v="Publicació agregada de contractes"/>
    <s v="Honorarios de docencia por impartir curso Archivos negros y PEI Obert Comunidades de solidaridad negra, en el marco del Programa de Estudios Independientes"/>
    <s v="Honorarios de docencia por impartir curso Archivos negros y PEI Obert Comunidades de solidaridad negra, en el marco del Programa de Estudios Independientes"/>
    <n v="1862"/>
    <n v="0"/>
    <n v="0"/>
    <n v="1"/>
    <d v="2024-02-05T00:00:00"/>
    <m/>
    <m/>
    <m/>
    <m/>
    <m/>
    <s v="92521000-9"/>
  </r>
  <r>
    <n v="204069"/>
    <x v="12"/>
    <m/>
    <m/>
    <n v="9802360009"/>
    <s v="LA0024375"/>
    <n v="65377"/>
    <s v="Serveis"/>
    <s v="Contracte menor"/>
    <s v="Publicació agregada de contractes"/>
    <s v="tisora 6m- Audiovisuals J. colomer (del 18/04 al 08/05)"/>
    <s v="tisora 6m- Audiovisuals J. colomer (del 18/04 al 08/05)"/>
    <n v="960"/>
    <n v="0"/>
    <n v="0"/>
    <n v="1"/>
    <d v="2024-03-28T00:00:00"/>
    <m/>
    <m/>
    <m/>
    <m/>
    <m/>
    <s v="45500000-2"/>
  </r>
  <r>
    <n v="204069"/>
    <x v="12"/>
    <m/>
    <m/>
    <n v="9802360009"/>
    <s v="LA0024375"/>
    <n v="65337"/>
    <s v="Serveis"/>
    <s v="Contracte menor"/>
    <s v="Publicació agregada de contractes"/>
    <s v="tisora 6m-Desm. Creació Col.lectiva (2 i 3 d'abril)"/>
    <s v="tisora 6m-Desm. Creació Col.lectiva (2 i 3 d'abril)"/>
    <n v="329.22"/>
    <n v="0"/>
    <n v="0"/>
    <n v="1"/>
    <d v="2024-03-25T00:00:00"/>
    <m/>
    <m/>
    <m/>
    <m/>
    <m/>
    <s v="45500000-2"/>
  </r>
  <r>
    <n v="204069"/>
    <x v="12"/>
    <m/>
    <m/>
    <n v="9802360009"/>
    <s v="LA0024375"/>
    <n v="65151"/>
    <s v="Serveis"/>
    <s v="Contracte menor"/>
    <s v="Publicació agregada de contractes"/>
    <s v="Transport entrega catàlegs Teresa Solar"/>
    <s v="Transport entrega catàlegs Teresa Solar"/>
    <n v="460"/>
    <n v="0"/>
    <n v="0"/>
    <n v="1"/>
    <d v="2024-03-11T00:00:00"/>
    <m/>
    <m/>
    <m/>
    <m/>
    <m/>
    <s v="79970000-4"/>
  </r>
  <r>
    <n v="204069"/>
    <x v="12"/>
    <m/>
    <m/>
    <n v="9802360009"/>
    <s v="LA0024375"/>
    <n v="64910"/>
    <s v="Serveis"/>
    <s v="Contracte menor"/>
    <s v="Publicació agregada de contractes"/>
    <s v="Impressió de 650 exemplars de la publicació de Teresa Solar, co-editada entre CA2M i Fondazione Sandretto Re Rebaudengo"/>
    <s v="Impressió de 650 exemplars de la publicació de Teresa Solar, co-editada entre CA2M i Fondazione Sandretto Re Rebaudengo"/>
    <n v="12300"/>
    <n v="0"/>
    <n v="0"/>
    <n v="1"/>
    <d v="2024-02-20T00:00:00"/>
    <m/>
    <m/>
    <m/>
    <m/>
    <m/>
    <s v="79823000-9"/>
  </r>
  <r>
    <n v="204069"/>
    <x v="12"/>
    <m/>
    <m/>
    <n v="9802360009"/>
    <s v="LA0024375"/>
    <n v="64511"/>
    <s v="Subministraments"/>
    <s v="Contracte menor"/>
    <s v="Publicació agregada de contractes"/>
    <s v="Llibres de l,editorial Walther König per la biblioteca"/>
    <s v="Llibres de l,editorial Walther König per la biblioteca"/>
    <n v="34.200000000000003"/>
    <n v="0"/>
    <n v="0"/>
    <n v="1"/>
    <d v="2024-01-17T00:00:00"/>
    <m/>
    <m/>
    <m/>
    <m/>
    <m/>
    <s v="22113000-5"/>
  </r>
  <r>
    <n v="204069"/>
    <x v="12"/>
    <m/>
    <m/>
    <n v="9802360009"/>
    <s v="LA0024375"/>
    <n v="64301"/>
    <s v="Serveis"/>
    <s v="Contracte menor"/>
    <s v="Publicació agregada de contractes"/>
    <s v="Serveis advocacia buffet Vallbé"/>
    <s v="Serveis advocacia buffet Vallbé"/>
    <n v="12800"/>
    <n v="0"/>
    <n v="0"/>
    <n v="1"/>
    <d v="2024-03-19T00:00:00"/>
    <m/>
    <m/>
    <m/>
    <m/>
    <m/>
    <s v="79111000-5"/>
  </r>
  <r>
    <n v="204069"/>
    <x v="12"/>
    <m/>
    <m/>
    <n v="9802360009"/>
    <s v="LA0024375"/>
    <n v="65264"/>
    <s v="Subministraments"/>
    <s v="Contracte menor"/>
    <s v="Publicació agregada de contractes"/>
    <s v="Renovació revista Caiman Cuadernos de cine 2024"/>
    <s v="Renovació revista Caiman Cuadernos de cine 2024"/>
    <n v="48.08"/>
    <n v="0"/>
    <n v="0"/>
    <n v="1"/>
    <d v="2024-03-18T00:00:00"/>
    <m/>
    <m/>
    <m/>
    <m/>
    <m/>
    <s v="22113000-5"/>
  </r>
  <r>
    <n v="204069"/>
    <x v="12"/>
    <m/>
    <m/>
    <n v="9802360009"/>
    <s v="LA0024375"/>
    <n v="65205"/>
    <s v="Serveis"/>
    <s v="Contracte menor"/>
    <s v="Publicació agregada de contractes"/>
    <s v="PdM/CAIMÁN EDICIONES, S.L./Acord 2024"/>
    <s v="PdM/CAIMÁN EDICIONES, S.L./Acord 2024"/>
    <n v="850"/>
    <n v="0"/>
    <n v="0"/>
    <n v="1"/>
    <d v="2024-03-13T00:00:00"/>
    <m/>
    <m/>
    <m/>
    <m/>
    <m/>
    <s v="79341000-6"/>
  </r>
  <r>
    <n v="204069"/>
    <x v="12"/>
    <m/>
    <m/>
    <n v="9802360009"/>
    <s v="LA0024375"/>
    <n v="65310"/>
    <s v="Serveis"/>
    <s v="Contracte menor"/>
    <s v="Publicació agregada de contractes"/>
    <s v="Lloguer equips audiovisuals per activitat de tancament de Cançó per a molts moviments"/>
    <s v="Lloguer equips audiovisuals per activitat de tancament de Cançó per a molts moviments"/>
    <n v="704.7"/>
    <n v="0"/>
    <n v="0"/>
    <n v="1"/>
    <d v="2024-03-21T00:00:00"/>
    <m/>
    <m/>
    <m/>
    <m/>
    <m/>
    <s v="50300000-8"/>
  </r>
  <r>
    <n v="204069"/>
    <x v="12"/>
    <m/>
    <m/>
    <n v="9802360009"/>
    <s v="LA0024375"/>
    <n v="64701"/>
    <s v="Serveis"/>
    <s v="Contracte menor"/>
    <s v="Publicació agregada de contractes"/>
    <s v="Lloguer d'equips audiovisuals per a Creació Col·lectiva"/>
    <s v="Lloguer d'equips audiovisuals per a Creació Col·lectiva"/>
    <n v="345.6"/>
    <n v="0"/>
    <n v="0"/>
    <n v="1"/>
    <d v="2024-02-05T00:00:00"/>
    <m/>
    <m/>
    <m/>
    <m/>
    <m/>
    <s v="50300000-8"/>
  </r>
  <r>
    <n v="204069"/>
    <x v="12"/>
    <m/>
    <m/>
    <n v="9802360009"/>
    <s v="LA0024375"/>
    <n v="64548"/>
    <s v="Serveis"/>
    <s v="Contracte menor"/>
    <s v="Publicació agregada de contractes"/>
    <s v="Traducció a l'anglès model contracte compra obra Col·lecció"/>
    <s v="Traducció a l'anglès model contracte compra obra Col·lecció"/>
    <n v="443.78"/>
    <n v="0"/>
    <n v="0"/>
    <n v="1"/>
    <d v="2024-01-22T00:00:00"/>
    <m/>
    <m/>
    <m/>
    <m/>
    <m/>
    <s v="79530000-8"/>
  </r>
  <r>
    <n v="204069"/>
    <x v="12"/>
    <m/>
    <m/>
    <n v="9802360009"/>
    <s v="LA0024375"/>
    <n v="65339"/>
    <s v="Serveis"/>
    <s v="Contracte menor"/>
    <s v="Publicació agregada de contractes"/>
    <s v="Mecanizado de focos de recortes para fijación"/>
    <s v="Mecanizado de focos de recortes para fijación"/>
    <n v="420"/>
    <n v="0"/>
    <n v="0"/>
    <n v="1"/>
    <d v="2024-03-21T00:00:00"/>
    <m/>
    <m/>
    <m/>
    <m/>
    <m/>
    <s v="45259000-7"/>
  </r>
  <r>
    <n v="204069"/>
    <x v="12"/>
    <m/>
    <m/>
    <n v="9802360009"/>
    <s v="LA0024375"/>
    <n v="65338"/>
    <s v="Serveis"/>
    <s v="Contracte menor"/>
    <s v="Publicació agregada de contractes"/>
    <s v="Reparación marco puerta emergencia capilla"/>
    <s v="Reparación marco puerta emergencia capilla"/>
    <n v="175"/>
    <n v="0"/>
    <n v="0"/>
    <n v="1"/>
    <d v="2024-03-21T00:00:00"/>
    <m/>
    <m/>
    <m/>
    <m/>
    <m/>
    <s v="45259000-7"/>
  </r>
  <r>
    <n v="204069"/>
    <x v="12"/>
    <m/>
    <m/>
    <n v="9802360009"/>
    <s v="LA0024375"/>
    <n v="64773"/>
    <s v="Subministraments"/>
    <s v="Contracte menor"/>
    <s v="Publicació agregada de contractes"/>
    <s v="4 planxes repartiment per a focus espectacle. Sala 0D"/>
    <s v="4 planxes repartiment per a focus espectacle. Sala 0D"/>
    <n v="192.68"/>
    <n v="0"/>
    <n v="0"/>
    <n v="1"/>
    <d v="2024-02-10T00:00:00"/>
    <m/>
    <m/>
    <m/>
    <m/>
    <m/>
    <s v="39154000-6"/>
  </r>
  <r>
    <n v="204069"/>
    <x v="12"/>
    <m/>
    <m/>
    <n v="9802360009"/>
    <s v="LA0024375"/>
    <n v="64703"/>
    <s v="Serveis"/>
    <s v="Contracte menor"/>
    <s v="Publicació agregada de contractes"/>
    <s v="Desmuntatge instal·lació La Ricarda"/>
    <s v="Desmuntatge instal·lació La Ricarda"/>
    <n v="551.25"/>
    <n v="0"/>
    <n v="0"/>
    <n v="1"/>
    <d v="2024-02-05T00:00:00"/>
    <m/>
    <m/>
    <m/>
    <m/>
    <m/>
    <s v="39154000-6"/>
  </r>
  <r>
    <n v="204069"/>
    <x v="12"/>
    <m/>
    <m/>
    <n v="9802360009"/>
    <s v="LA0024375"/>
    <n v="64515"/>
    <s v="Serveis"/>
    <s v="Contracte menor"/>
    <s v="Publicació agregada de contractes"/>
    <s v="Desmuntatge parcial i Adaptació de la tarima fusta sala 0D. Projecte Creació Col·lectiva"/>
    <s v="Desmuntatge parcial i Adaptació de la tarima fusta sala 0D. Projecte Creació Col·lectiva"/>
    <n v="1830.44"/>
    <n v="0"/>
    <n v="0"/>
    <n v="1"/>
    <d v="2024-03-05T00:00:00"/>
    <m/>
    <m/>
    <m/>
    <m/>
    <m/>
    <s v="39154000-6"/>
  </r>
  <r>
    <n v="204069"/>
    <x v="12"/>
    <m/>
    <m/>
    <n v="9802360009"/>
    <s v="LA0024375"/>
    <n v="64510"/>
    <s v="Serveis"/>
    <s v="Contracte menor"/>
    <s v="Publicació agregada de contractes"/>
    <s v="Subministrament i instal·lació de lletra del rètol del Podi"/>
    <s v="Subministrament i instal·lació de lletra del rètol del Podi"/>
    <n v="313.16000000000003"/>
    <n v="0"/>
    <n v="0"/>
    <n v="1"/>
    <d v="2024-01-17T00:00:00"/>
    <m/>
    <m/>
    <m/>
    <m/>
    <m/>
    <s v="45259000-7"/>
  </r>
  <r>
    <n v="204069"/>
    <x v="12"/>
    <m/>
    <m/>
    <n v="9802360009"/>
    <s v="LA0024375"/>
    <n v="65200"/>
    <s v="Subministraments"/>
    <s v="Contracte menor"/>
    <s v="Publicació agregada de contractes"/>
    <s v="Subministrament de Prestatge de fusta per a Contra Panorama"/>
    <s v="Subministrament de Prestatge de fusta per a Contra Panorama"/>
    <n v="165"/>
    <n v="0"/>
    <n v="0"/>
    <n v="1"/>
    <d v="2024-03-13T00:00:00"/>
    <m/>
    <m/>
    <m/>
    <m/>
    <m/>
    <s v="39154000-6"/>
  </r>
  <r>
    <n v="204069"/>
    <x v="12"/>
    <m/>
    <m/>
    <n v="9802360009"/>
    <s v="LA0024375"/>
    <n v="64761"/>
    <s v="Serveis"/>
    <s v="Contracte menor"/>
    <s v="Publicació agregada de contractes"/>
    <s v="Fusteries per a Cançó per a molts moviments"/>
    <s v="Fusteries per a Cançó per a molts moviments"/>
    <n v="11394.81"/>
    <n v="0"/>
    <n v="0"/>
    <n v="1"/>
    <d v="2024-02-19T00:00:00"/>
    <m/>
    <m/>
    <m/>
    <m/>
    <m/>
    <s v="39154000-6"/>
  </r>
  <r>
    <n v="204069"/>
    <x v="12"/>
    <m/>
    <m/>
    <n v="9802360009"/>
    <s v="LA0024375"/>
    <n v="64759"/>
    <s v="Serveis"/>
    <s v="Contracte menor"/>
    <s v="Publicació agregada de contractes"/>
    <s v="FUSTERIA CONTRAPANORAMA"/>
    <s v="FUSTERIA CONTRAPANORAMA"/>
    <n v="154"/>
    <n v="0"/>
    <n v="0"/>
    <n v="1"/>
    <d v="2024-02-09T00:00:00"/>
    <m/>
    <m/>
    <m/>
    <m/>
    <m/>
    <s v="39154000-6"/>
  </r>
  <r>
    <n v="204069"/>
    <x v="12"/>
    <m/>
    <m/>
    <n v="9802360009"/>
    <s v="LA0024375"/>
    <n v="64704"/>
    <s v="Serveis"/>
    <s v="Contracte menor"/>
    <s v="Publicació agregada de contractes"/>
    <s v="Marcs fusta per escultura Lua Coderch de la Col·lecció Macba"/>
    <s v="Marcs fusta per escultura Lua Coderch de la Col·lecció Macba"/>
    <n v="60"/>
    <n v="0"/>
    <n v="0"/>
    <n v="1"/>
    <d v="2024-02-05T00:00:00"/>
    <m/>
    <m/>
    <m/>
    <m/>
    <m/>
    <s v="39154000-6"/>
  </r>
  <r>
    <n v="204069"/>
    <x v="12"/>
    <m/>
    <m/>
    <n v="9802360009"/>
    <s v="LA0024375"/>
    <n v="64513"/>
    <s v="Serveis"/>
    <s v="Contracte menor"/>
    <s v="Publicació agregada de contractes"/>
    <s v="Desmuntatge i retirada elements de fusta de Nancy Holt"/>
    <s v="Desmuntatge i retirada elements de fusta de Nancy Holt"/>
    <n v="880"/>
    <n v="0"/>
    <n v="0"/>
    <n v="1"/>
    <d v="2024-01-17T00:00:00"/>
    <m/>
    <m/>
    <m/>
    <m/>
    <m/>
    <s v="39154000-6"/>
  </r>
  <r>
    <n v="204069"/>
    <x v="12"/>
    <m/>
    <m/>
    <n v="9802360009"/>
    <s v="LA0024375"/>
    <n v="64554"/>
    <s v="Serveis"/>
    <s v="Contracte menor"/>
    <s v="Publicació agregada de contractes"/>
    <s v="Lloguer 5 estovalles blanques ref. 501 per inauguració Lydia Ourahmane"/>
    <s v="Lloguer 5 estovalles blanques ref. 501 per inauguració Lydia Ourahmane"/>
    <n v="34"/>
    <n v="0"/>
    <n v="0"/>
    <n v="1"/>
    <d v="2024-01-24T00:00:00"/>
    <m/>
    <m/>
    <m/>
    <m/>
    <m/>
    <s v="92521100-0"/>
  </r>
  <r>
    <n v="204069"/>
    <x v="12"/>
    <m/>
    <m/>
    <n v="9802360009"/>
    <s v="LA0024375"/>
    <n v="64195"/>
    <s v="Serveis"/>
    <s v="Contracte menor"/>
    <s v="Publicació agregada de contractes"/>
    <s v="Manteniment eina de tiqueting Euromus"/>
    <s v="Manteniment eina de tiqueting Euromus"/>
    <n v="4950.7"/>
    <n v="0"/>
    <n v="0"/>
    <n v="1"/>
    <d v="2024-01-17T00:00:00"/>
    <m/>
    <m/>
    <m/>
    <m/>
    <m/>
    <s v="72267000-4"/>
  </r>
  <r>
    <n v="204069"/>
    <x v="12"/>
    <m/>
    <m/>
    <n v="9802360009"/>
    <s v="LA0024375"/>
    <n v="65303"/>
    <s v="Serveis"/>
    <s v="Contracte menor"/>
    <s v="Publicació agregada de contractes"/>
    <s v="Despatx DUA_Carrie Mae Weems"/>
    <s v="Despatx DUA_Carrie Mae Weems"/>
    <n v="200"/>
    <n v="0"/>
    <n v="0"/>
    <n v="1"/>
    <d v="2024-03-19T00:00:00"/>
    <m/>
    <m/>
    <m/>
    <m/>
    <m/>
    <s v="79223000-3"/>
  </r>
  <r>
    <n v="204069"/>
    <x v="12"/>
    <m/>
    <m/>
    <n v="9802360009"/>
    <s v="LA0024375"/>
    <n v="65386"/>
    <s v="Subministraments"/>
    <s v="Contracte menor"/>
    <s v="Publicació agregada de contractes"/>
    <s v="Compra de 120.000 etiquetes adhesives visitants diferents colors"/>
    <s v="Compra de 120.000 etiquetes adhesives visitants diferents colors"/>
    <n v="1394.4"/>
    <n v="0"/>
    <n v="0"/>
    <n v="1"/>
    <d v="2024-03-25T00:00:00"/>
    <m/>
    <m/>
    <m/>
    <m/>
    <m/>
    <s v="30199000-0"/>
  </r>
  <r>
    <n v="204069"/>
    <x v="12"/>
    <m/>
    <m/>
    <n v="9802360009"/>
    <s v="LA0024375"/>
    <n v="64902"/>
    <s v="Serveis"/>
    <s v="Contracte menor"/>
    <s v="Publicació agregada de contractes"/>
    <s v="Edicions i traduccions anglès contrapanorama"/>
    <s v="Edicions i traduccions anglès contrapanorama"/>
    <n v="375"/>
    <n v="0"/>
    <n v="0"/>
    <n v="1"/>
    <d v="2024-02-20T00:00:00"/>
    <m/>
    <m/>
    <m/>
    <m/>
    <m/>
    <s v="79810000-5"/>
  </r>
  <r>
    <n v="204069"/>
    <x v="12"/>
    <m/>
    <m/>
    <n v="9802360009"/>
    <s v="LA0024375"/>
    <n v="64891"/>
    <s v="Serveis"/>
    <s v="Contracte menor"/>
    <s v="Publicació agregada de contractes"/>
    <s v="Correccions testos de llengua anglesa per [contra]panorama"/>
    <s v="Correccions testos de llengua anglesa per [contra]panorama"/>
    <n v="125"/>
    <n v="0"/>
    <n v="0"/>
    <n v="1"/>
    <d v="2024-02-19T00:00:00"/>
    <m/>
    <m/>
    <m/>
    <m/>
    <m/>
    <s v="79530000-8"/>
  </r>
  <r>
    <n v="204069"/>
    <x v="12"/>
    <m/>
    <m/>
    <n v="9802360009"/>
    <s v="LA0024375"/>
    <n v="64582"/>
    <s v="Subministraments"/>
    <s v="Contracte menor"/>
    <s v="Publicació agregada de contractes"/>
    <s v="Varis exemplars revista Chimurenga per biblioteca i/o expo Creació Col·lectiva"/>
    <s v="Varis exemplars revista Chimurenga per biblioteca i/o expo Creació Col·lectiva"/>
    <n v="1105"/>
    <n v="0"/>
    <n v="0"/>
    <n v="1"/>
    <d v="2024-01-26T00:00:00"/>
    <m/>
    <m/>
    <m/>
    <m/>
    <m/>
    <s v="22113000-5"/>
  </r>
  <r>
    <n v="204069"/>
    <x v="12"/>
    <m/>
    <m/>
    <n v="9802360009"/>
    <s v="LA0024375"/>
    <n v="65137"/>
    <s v="Serveis"/>
    <s v="Contracte menor"/>
    <s v="Publicació agregada de contractes"/>
    <s v="Honoraris per participació a l'activitat Història no-oficial durant la hipotètica transició: El cas Video-Nou / Servei de Vídeo Comunitari en el marc de Cançó per a molts moviments."/>
    <s v="Honoraris per participació a l'activitat Història no-oficial durant la hipotètica transició: El cas Video-Nou / Servei de Vídeo Comunitari en el marc de Cançó per a molts moviments."/>
    <n v="200"/>
    <n v="0"/>
    <n v="0"/>
    <n v="1"/>
    <d v="2024-03-08T00:00:00"/>
    <m/>
    <m/>
    <m/>
    <m/>
    <m/>
    <s v="92521000-9"/>
  </r>
  <r>
    <n v="204069"/>
    <x v="12"/>
    <m/>
    <m/>
    <n v="9802360009"/>
    <s v="LA0024375"/>
    <n v="64917"/>
    <s v="Serveis"/>
    <s v="Contracte menor"/>
    <s v="Publicació agregada de contractes"/>
    <s v="PdM/Mammaproof/Acord 2024"/>
    <s v="PdM/Mammaproof/Acord 2024"/>
    <n v="1590"/>
    <n v="0"/>
    <n v="0"/>
    <n v="1"/>
    <d v="2024-02-20T00:00:00"/>
    <m/>
    <m/>
    <m/>
    <m/>
    <m/>
    <s v="79341000-6"/>
  </r>
  <r>
    <n v="204069"/>
    <x v="12"/>
    <m/>
    <m/>
    <n v="9802360009"/>
    <s v="LA0024375"/>
    <n v="64843"/>
    <s v="Serveis"/>
    <s v="Contracte menor"/>
    <s v="Publicació agregada de contractes"/>
    <s v="Manutenció per a 9 pax del col·lectiu Jokkoo en ocasió de la seva activitat en el marc de Cançó per a molts moviments."/>
    <s v="Manutenció per a 9 pax del col·lectiu Jokkoo en ocasió de la seva activitat en el marc de Cançó per a molts moviments."/>
    <n v="216"/>
    <n v="0"/>
    <n v="0"/>
    <n v="1"/>
    <d v="2024-02-14T00:00:00"/>
    <m/>
    <m/>
    <m/>
    <m/>
    <m/>
    <s v="30199770-8"/>
  </r>
  <r>
    <n v="204069"/>
    <x v="12"/>
    <m/>
    <m/>
    <n v="9802360009"/>
    <s v="LA0024375"/>
    <n v="65435"/>
    <s v="Serveis"/>
    <s v="Contracte menor"/>
    <s v="Publicació agregada de contractes"/>
    <s v="Manteniment persiana moll de càrrega i descàrrega 2024"/>
    <s v="Manteniment persiana moll de càrrega i descàrrega 2024"/>
    <n v="1270"/>
    <n v="0"/>
    <n v="0"/>
    <n v="1"/>
    <d v="2024-03-26T00:00:00"/>
    <m/>
    <m/>
    <m/>
    <m/>
    <m/>
    <s v="50000000-5"/>
  </r>
  <r>
    <n v="204069"/>
    <x v="12"/>
    <m/>
    <m/>
    <n v="9802360009"/>
    <s v="LA0024375"/>
    <n v="65331"/>
    <s v="Serveis"/>
    <s v="Contracte menor"/>
    <s v="Publicació agregada de contractes"/>
    <s v="Reparación  celulas fotosensibles persiana muelle de carga"/>
    <s v="Reparación  celulas fotosensibles persiana muelle de carga"/>
    <n v="880"/>
    <n v="0"/>
    <n v="0"/>
    <n v="1"/>
    <d v="2024-03-21T00:00:00"/>
    <m/>
    <m/>
    <m/>
    <m/>
    <m/>
    <s v="45259000-7"/>
  </r>
  <r>
    <n v="204069"/>
    <x v="12"/>
    <m/>
    <m/>
    <n v="9802360009"/>
    <s v="LA0024375"/>
    <n v="65273"/>
    <s v="Serveis"/>
    <s v="Contracte menor"/>
    <s v="Publicació agregada de contractes"/>
    <s v="Instal·lació pany de control a la persiana del moll de càrrega"/>
    <s v="Instal·lació pany de control a la persiana del moll de càrrega"/>
    <n v="200.37"/>
    <n v="0"/>
    <n v="0"/>
    <n v="1"/>
    <d v="2024-03-18T00:00:00"/>
    <m/>
    <m/>
    <m/>
    <m/>
    <m/>
    <s v="45259000-7"/>
  </r>
  <r>
    <n v="204069"/>
    <x v="12"/>
    <m/>
    <m/>
    <n v="9802360009"/>
    <s v="LA0024375"/>
    <n v="64751"/>
    <s v="Serveis"/>
    <s v="Contracte menor"/>
    <s v="Publicació agregada de contractes"/>
    <s v="Manteniment de programes informàtics d'aduanes DUA"/>
    <s v="Manteniment de programes informàtics d'aduanes DUA"/>
    <n v="1158"/>
    <n v="0"/>
    <n v="0"/>
    <n v="1"/>
    <d v="2024-02-08T00:00:00"/>
    <m/>
    <m/>
    <m/>
    <m/>
    <m/>
    <s v="72267000-4"/>
  </r>
  <r>
    <n v="204069"/>
    <x v="12"/>
    <m/>
    <m/>
    <n v="9802360009"/>
    <s v="LA0024375"/>
    <n v="65103"/>
    <s v="Serveis"/>
    <s v="Contracte menor"/>
    <s v="Publicació agregada de contractes"/>
    <s v="Formació - Mòdul 5: Gestión eficiente, sostenible, segura y saludable - ELL"/>
    <s v="Formació - Mòdul 5: Gestión eficiente, sostenible, segura y saludable - ELL"/>
    <n v="540"/>
    <n v="0"/>
    <n v="0"/>
    <n v="1"/>
    <d v="2024-03-07T00:00:00"/>
    <m/>
    <m/>
    <m/>
    <m/>
    <m/>
    <s v="79632000-3"/>
  </r>
  <r>
    <n v="204069"/>
    <x v="12"/>
    <m/>
    <m/>
    <n v="9802360009"/>
    <s v="LA0024375"/>
    <n v="64669"/>
    <s v="Subministraments"/>
    <s v="Contracte menor"/>
    <s v="Publicació agregada de contractes"/>
    <s v="Novetats llibres-àlbum per l'espai familiar del CED"/>
    <s v="Novetats llibres-àlbum per l'espai familiar del CED"/>
    <n v="41.24"/>
    <n v="0"/>
    <n v="0"/>
    <n v="1"/>
    <d v="2024-02-01T00:00:00"/>
    <m/>
    <m/>
    <m/>
    <m/>
    <m/>
    <s v="22113000-5"/>
  </r>
  <r>
    <n v="204069"/>
    <x v="12"/>
    <m/>
    <m/>
    <n v="9802360009"/>
    <s v="LA0024375"/>
    <n v="65069"/>
    <s v="Serveis"/>
    <s v="Contracte menor"/>
    <s v="Publicació agregada de contractes"/>
    <s v="Honoraris per participació en l'activitat La Cuina Oberta. Aromes de Gaza: Dàtils i aliances al plat, en el marc de Cançó per a molts moviments. Escenaris de creació col·lectiva"/>
    <s v="Honoraris per participació en l'activitat La Cuina Oberta. Aromes de Gaza: Dàtils i aliances al plat, en el marc de Cançó per a molts moviments. Escenaris de creació col·lectiva"/>
    <n v="500"/>
    <n v="0"/>
    <n v="0"/>
    <n v="1"/>
    <d v="2024-03-06T00:00:00"/>
    <m/>
    <m/>
    <m/>
    <m/>
    <m/>
    <s v="92521000-9"/>
  </r>
  <r>
    <n v="204069"/>
    <x v="12"/>
    <m/>
    <m/>
    <n v="9802360009"/>
    <s v="LA0024375"/>
    <n v="64692"/>
    <s v="Serveis"/>
    <s v="Contracte menor"/>
    <s v="Publicació agregada de contractes"/>
    <s v="Muntatge expo col.35 canvis gener"/>
    <s v="Muntatge expo col.35 canvis gener"/>
    <n v="8250"/>
    <n v="0"/>
    <n v="0"/>
    <n v="1"/>
    <d v="2024-02-05T00:00:00"/>
    <m/>
    <m/>
    <m/>
    <m/>
    <m/>
    <s v="92521100-0"/>
  </r>
  <r>
    <n v="204069"/>
    <x v="12"/>
    <m/>
    <m/>
    <n v="9802360009"/>
    <s v="LA0024375"/>
    <n v="64567"/>
    <s v="Serveis"/>
    <s v="Contracte menor"/>
    <s v="Publicació agregada de contractes"/>
    <s v="traducció de l'italià al català d'un text de la publicació de Teresa Solar"/>
    <s v="traducció de l'italià al català d'un text de la publicació de Teresa Solar"/>
    <n v="125"/>
    <n v="0"/>
    <n v="0"/>
    <n v="1"/>
    <d v="2024-01-24T00:00:00"/>
    <m/>
    <m/>
    <m/>
    <m/>
    <m/>
    <s v="79530000-8"/>
  </r>
  <r>
    <n v="204069"/>
    <x v="12"/>
    <m/>
    <m/>
    <n v="9802360009"/>
    <s v="LA0024375"/>
    <n v="64726"/>
    <s v="Serveis"/>
    <s v="Contracte menor"/>
    <s v="Publicació agregada de contractes"/>
    <s v="Extensió d'assegurança obres MT.Hincapié MAMM"/>
    <s v="Extensió d'assegurança obres MT.Hincapié MAMM"/>
    <n v="1319.32"/>
    <n v="0"/>
    <n v="0"/>
    <n v="1"/>
    <d v="2024-02-06T00:00:00"/>
    <m/>
    <m/>
    <m/>
    <m/>
    <m/>
    <s v="66515000-3"/>
  </r>
  <r>
    <n v="204069"/>
    <x v="12"/>
    <m/>
    <m/>
    <n v="9802360009"/>
    <s v="LA0024375"/>
    <n v="64888"/>
    <s v="Serveis"/>
    <s v="Contracte menor"/>
    <s v="Publicació agregada de contractes"/>
    <s v="Reparació moll de retenció de portes d'accés a oficines i lateral d'accés principal al museu"/>
    <s v="Reparació moll de retenció de portes d'accés a oficines i lateral d'accés principal al museu"/>
    <n v="1901.05"/>
    <n v="0"/>
    <n v="0"/>
    <n v="1"/>
    <d v="2024-02-19T00:00:00"/>
    <m/>
    <m/>
    <m/>
    <m/>
    <m/>
    <s v="45259000-7"/>
  </r>
  <r>
    <n v="204069"/>
    <x v="12"/>
    <m/>
    <m/>
    <n v="9802360009"/>
    <s v="LA0024375"/>
    <n v="64982"/>
    <s v="Serveis"/>
    <s v="Contracte menor"/>
    <s v="Publicació agregada de contractes"/>
    <s v="Transport D. STEEGMANN Belgica-MACBA - Metamorphing Map"/>
    <s v="Transport D. STEEGMANN Belgica-MACBA - Metamorphing Map"/>
    <n v="555"/>
    <n v="0"/>
    <n v="0"/>
    <n v="1"/>
    <d v="2024-02-26T00:00:00"/>
    <m/>
    <m/>
    <m/>
    <m/>
    <m/>
    <s v="60000000-8"/>
  </r>
  <r>
    <n v="204069"/>
    <x v="12"/>
    <m/>
    <m/>
    <n v="9802360009"/>
    <s v="LA0024375"/>
    <n v="64473"/>
    <s v="Serveis"/>
    <s v="Contracte menor"/>
    <s v="Publicació agregada de contractes"/>
    <s v="10% Comissió lloguer CyD Comunicación"/>
    <s v="10% Comissió lloguer CyD Comunicación"/>
    <n v="690"/>
    <n v="0"/>
    <n v="0"/>
    <n v="1"/>
    <d v="2024-01-12T00:00:00"/>
    <m/>
    <m/>
    <m/>
    <m/>
    <m/>
    <s v="92320000-0"/>
  </r>
  <r>
    <n v="204069"/>
    <x v="12"/>
    <m/>
    <m/>
    <n v="9802360009"/>
    <s v="LA0024375"/>
    <n v="65052"/>
    <s v="Subministraments"/>
    <s v="Contracte menor"/>
    <s v="Publicació agregada de contractes"/>
    <s v="material quirúrgico suturas"/>
    <s v="material quirúrgico suturas"/>
    <n v="1162"/>
    <n v="0"/>
    <n v="0"/>
    <n v="1"/>
    <d v="2024-03-04T00:00:00"/>
    <m/>
    <m/>
    <m/>
    <m/>
    <m/>
    <s v="37800000-6"/>
  </r>
  <r>
    <n v="204069"/>
    <x v="12"/>
    <m/>
    <m/>
    <n v="9802360009"/>
    <s v="LA0024375"/>
    <n v="64951"/>
    <s v="Subministraments"/>
    <s v="Contracte menor"/>
    <s v="Publicació agregada de contractes"/>
    <s v="Novetats de publicacions d'artista. Showcase 12 instantáneas de Dani Cantó"/>
    <s v="Novetats de publicacions d'artista. Showcase 12 instantáneas de Dani Cantó"/>
    <n v="22"/>
    <n v="0"/>
    <n v="0"/>
    <n v="1"/>
    <d v="2024-02-23T00:00:00"/>
    <m/>
    <m/>
    <m/>
    <m/>
    <m/>
    <s v="22113000-5"/>
  </r>
  <r>
    <n v="204069"/>
    <x v="12"/>
    <m/>
    <m/>
    <n v="9802360009"/>
    <s v="LA0024375"/>
    <n v="64988"/>
    <s v="Serveis"/>
    <s v="Contracte menor"/>
    <s v="Publicació agregada de contractes"/>
    <s v="Honoraris Eugènia Balcells. Presentació Filmoteca"/>
    <s v="Honoraris Eugènia Balcells. Presentació Filmoteca"/>
    <n v="300"/>
    <n v="0"/>
    <n v="0"/>
    <n v="1"/>
    <d v="2024-02-28T00:00:00"/>
    <m/>
    <m/>
    <m/>
    <m/>
    <m/>
    <s v="92521000-9"/>
  </r>
  <r>
    <n v="204069"/>
    <x v="12"/>
    <m/>
    <m/>
    <n v="9802360009"/>
    <s v="LA0024375"/>
    <n v="65110"/>
    <s v="Serveis"/>
    <s v="Contracte menor"/>
    <s v="Publicació agregada de contractes"/>
    <s v="Formació - Curso de UX Writing Online  - LM"/>
    <s v="Formació - Curso de UX Writing Online  - LM"/>
    <n v="495"/>
    <n v="0"/>
    <n v="0"/>
    <n v="1"/>
    <d v="2024-03-07T00:00:00"/>
    <m/>
    <m/>
    <m/>
    <m/>
    <m/>
    <s v="79632000-3"/>
  </r>
  <r>
    <n v="204069"/>
    <x v="12"/>
    <m/>
    <m/>
    <n v="9802360009"/>
    <s v="LA0024375"/>
    <n v="64690"/>
    <s v="Serveis"/>
    <s v="Contracte menor"/>
    <s v="Publicació agregada de contractes"/>
    <s v="recerca, entrevista, intro, guió Son(i)a Juan Bufill. Sessió de 3 i 1/2 h."/>
    <s v="recerca, entrevista, intro, guió Son(i)a Juan Bufill. Sessió de 3 i 1/2 h."/>
    <n v="300"/>
    <n v="0"/>
    <n v="0"/>
    <n v="1"/>
    <d v="2024-02-02T00:00:00"/>
    <m/>
    <m/>
    <m/>
    <m/>
    <m/>
    <s v="79970000-4"/>
  </r>
  <r>
    <n v="204069"/>
    <x v="12"/>
    <m/>
    <m/>
    <n v="9802360009"/>
    <s v="LA0024375"/>
    <n v="64922"/>
    <s v="Serveis"/>
    <s v="Contracte menor"/>
    <s v="Publicació agregada de contractes"/>
    <s v="Manteniment 68 APs WiFi Meraki"/>
    <s v="Manteniment 68 APs WiFi Meraki"/>
    <n v="3165.17"/>
    <n v="0"/>
    <n v="0"/>
    <n v="1"/>
    <d v="2024-02-20T00:00:00"/>
    <m/>
    <m/>
    <m/>
    <m/>
    <m/>
    <s v="50312000-5"/>
  </r>
  <r>
    <n v="204069"/>
    <x v="12"/>
    <m/>
    <m/>
    <n v="9802360009"/>
    <s v="LA0024375"/>
    <n v="64921"/>
    <s v="Serveis"/>
    <s v="Contracte menor"/>
    <s v="Publicació agregada de contractes"/>
    <s v="Manteniment Switchos MACBA: Catalyst 9400 (Core), Catalyst 9200 (Capella), Catalyst 2960-X (Planta -1), 2x Catalyst 2960-X (CED i Convent), Catalyst 2960-X (CED), 2x Catalyst 2960-X (Planta -1 i Convent)"/>
    <s v="Manteniment Switchos MACBA: Catalyst 9400 (Core), Catalyst 9200 (Capella), Catalyst 2960-X (Planta -1), 2x Catalyst 2960-X (CED i Convent), Catalyst 2960-X (CED), 2x Catalyst 2960-X (Planta -1 i Convent)"/>
    <n v="5006.25"/>
    <n v="0"/>
    <n v="0"/>
    <n v="1"/>
    <d v="2024-02-20T00:00:00"/>
    <m/>
    <m/>
    <m/>
    <m/>
    <m/>
    <s v="50312000-5"/>
  </r>
  <r>
    <n v="204069"/>
    <x v="12"/>
    <m/>
    <m/>
    <n v="9802360009"/>
    <s v="LA0024375"/>
    <n v="64816"/>
    <s v="Subministraments"/>
    <s v="Contracte menor"/>
    <s v="Publicació agregada de contractes"/>
    <s v="Equip de vídeo conferencies Cisco Room 55"/>
    <s v="Equip de vídeo conferencies Cisco Room 55"/>
    <n v="3600"/>
    <n v="0"/>
    <n v="0"/>
    <n v="1"/>
    <d v="2024-02-13T00:00:00"/>
    <m/>
    <m/>
    <m/>
    <m/>
    <m/>
    <s v="30236000-2"/>
  </r>
  <r>
    <n v="204069"/>
    <x v="12"/>
    <m/>
    <m/>
    <n v="9802360009"/>
    <s v="LA0024375"/>
    <n v="64774"/>
    <s v="Serveis"/>
    <s v="Contracte menor"/>
    <s v="Publicació agregada de contractes"/>
    <s v="2x llicències anuals Cisco Webex + Teams integration for Cisco Room55"/>
    <s v="2x llicències anuals Cisco Webex + Teams integration for Cisco Room55"/>
    <n v="2960"/>
    <n v="0"/>
    <n v="0"/>
    <n v="1"/>
    <d v="2024-02-09T00:00:00"/>
    <m/>
    <m/>
    <m/>
    <m/>
    <m/>
    <s v="72415000-2"/>
  </r>
  <r>
    <n v="204069"/>
    <x v="12"/>
    <m/>
    <m/>
    <n v="9802360009"/>
    <s v="LA0024375"/>
    <n v="64680"/>
    <s v="Serveis"/>
    <s v="Contracte menor"/>
    <s v="Publicació agregada de contractes"/>
    <s v="Fundes A5 per a fulls de sala de Contra Panorama"/>
    <s v="Fundes A5 per a fulls de sala de Contra Panorama"/>
    <n v="38"/>
    <n v="0"/>
    <n v="0"/>
    <n v="1"/>
    <d v="2024-02-01T00:00:00"/>
    <m/>
    <m/>
    <m/>
    <m/>
    <m/>
    <s v="39154000-6"/>
  </r>
  <r>
    <n v="204069"/>
    <x v="12"/>
    <m/>
    <m/>
    <n v="9802360009"/>
    <s v="LA0024375"/>
    <n v="65357"/>
    <s v="Serveis"/>
    <s v="Contracte menor"/>
    <s v="Publicació agregada de contractes"/>
    <s v="Servei de gestio empresarial e-coordina"/>
    <s v="Servei de gestio empresarial e-coordina"/>
    <n v="7136.58"/>
    <n v="0"/>
    <n v="0"/>
    <n v="1"/>
    <d v="2024-03-22T00:00:00"/>
    <m/>
    <m/>
    <m/>
    <m/>
    <m/>
    <s v="72415000-2"/>
  </r>
  <r>
    <n v="204069"/>
    <x v="12"/>
    <m/>
    <m/>
    <n v="9802360009"/>
    <s v="LA0024375"/>
    <n v="65349"/>
    <s v="Serveis"/>
    <s v="Contracte menor"/>
    <s v="Publicació agregada de contractes"/>
    <s v="Formació - Tècnic especialista en Coordinació d'Activitat Empresarial - JR"/>
    <s v="Formació - Tècnic especialista en Coordinació d'Activitat Empresarial - JR"/>
    <n v="225"/>
    <n v="0"/>
    <n v="0"/>
    <n v="1"/>
    <d v="2024-03-25T00:00:00"/>
    <m/>
    <m/>
    <m/>
    <m/>
    <m/>
    <s v="79632000-3"/>
  </r>
  <r>
    <n v="204069"/>
    <x v="12"/>
    <m/>
    <m/>
    <n v="9802360009"/>
    <s v="LA0024375"/>
    <n v="65161"/>
    <s v="Serveis"/>
    <s v="Contracte menor"/>
    <s v="Publicació agregada de contractes"/>
    <s v="Despeses generals de producció de DSM."/>
    <s v="Despeses generals de producció de DSM."/>
    <n v="1988.33"/>
    <n v="0"/>
    <n v="0"/>
    <n v="1"/>
    <d v="2024-03-11T00:00:00"/>
    <m/>
    <m/>
    <m/>
    <m/>
    <m/>
    <s v="92521100-0"/>
  </r>
  <r>
    <n v="204069"/>
    <x v="12"/>
    <m/>
    <m/>
    <n v="9802360009"/>
    <s v="LA0024375"/>
    <n v="64650"/>
    <s v="Serveis"/>
    <s v="Contracte menor"/>
    <s v="Publicació agregada de contractes"/>
    <s v="Vinils entrada i sortida"/>
    <s v="Vinils entrada i sortida"/>
    <n v="298.35000000000002"/>
    <n v="0"/>
    <n v="0"/>
    <n v="1"/>
    <d v="2024-01-31T00:00:00"/>
    <m/>
    <m/>
    <m/>
    <m/>
    <m/>
    <s v="79823000-9"/>
  </r>
  <r>
    <n v="204069"/>
    <x v="12"/>
    <m/>
    <m/>
    <n v="9802360009"/>
    <s v="LA0024375"/>
    <n v="64447"/>
    <s v="Serveis"/>
    <s v="Contracte menor"/>
    <s v="Publicació agregada de contractes"/>
    <s v="Assesorament gestío energètica 2024"/>
    <s v="Assesorament gestío energètica 2024"/>
    <n v="5988"/>
    <n v="0"/>
    <n v="0"/>
    <n v="1"/>
    <d v="2024-01-11T00:00:00"/>
    <m/>
    <m/>
    <m/>
    <m/>
    <m/>
    <s v="71241000-9"/>
  </r>
  <r>
    <n v="204069"/>
    <x v="12"/>
    <m/>
    <m/>
    <n v="9802360009"/>
    <s v="LA0024375"/>
    <n v="64405"/>
    <s v="Subministraments"/>
    <s v="Contracte menor"/>
    <s v="Publicació agregada de contractes"/>
    <s v="Llicència software de monitorització de consums 2024"/>
    <s v="Llicència software de monitorització de consums 2024"/>
    <n v="4341"/>
    <n v="0"/>
    <n v="0"/>
    <n v="1"/>
    <d v="2024-03-14T00:00:00"/>
    <m/>
    <m/>
    <m/>
    <m/>
    <m/>
    <s v="39154000-6"/>
  </r>
  <r>
    <n v="204069"/>
    <x v="12"/>
    <m/>
    <m/>
    <n v="9802360009"/>
    <s v="LA0024375"/>
    <n v="64536"/>
    <s v="Subministraments"/>
    <s v="Contracte menor"/>
    <s v="Publicació agregada de contractes"/>
    <s v="Renovació revista 77 Magazine 2024"/>
    <s v="Renovació revista 77 Magazine 2024"/>
    <n v="300"/>
    <n v="0"/>
    <n v="0"/>
    <n v="1"/>
    <d v="2024-01-18T00:00:00"/>
    <m/>
    <m/>
    <m/>
    <m/>
    <m/>
    <s v="22113000-5"/>
  </r>
  <r>
    <n v="204069"/>
    <x v="12"/>
    <m/>
    <m/>
    <n v="9802360009"/>
    <s v="LA0024375"/>
    <n v="65085"/>
    <s v="Serveis"/>
    <s v="Contracte menor"/>
    <s v="Publicació agregada de contractes"/>
    <s v="PdM/CRIAR/Acord 2024"/>
    <s v="PdM/CRIAR/Acord 2024"/>
    <n v="1500"/>
    <n v="0"/>
    <n v="0"/>
    <n v="1"/>
    <d v="2024-03-04T00:00:00"/>
    <m/>
    <m/>
    <m/>
    <m/>
    <m/>
    <s v="79341000-6"/>
  </r>
  <r>
    <n v="204069"/>
    <x v="12"/>
    <m/>
    <m/>
    <n v="9802360009"/>
    <s v="LA0024375"/>
    <n v="65171"/>
    <s v="Serveis"/>
    <s v="Contracte menor"/>
    <s v="Publicació agregada de contractes"/>
    <s v="PdM/Núvol/ Acord anual 2024"/>
    <s v="PdM/Núvol/ Acord anual 2024"/>
    <n v="4000"/>
    <n v="0"/>
    <n v="0"/>
    <n v="1"/>
    <d v="2024-03-11T00:00:00"/>
    <m/>
    <m/>
    <m/>
    <m/>
    <m/>
    <s v="79341000-6"/>
  </r>
  <r>
    <n v="204069"/>
    <x v="12"/>
    <m/>
    <m/>
    <n v="9802360009"/>
    <s v="LA0024375"/>
    <n v="65120"/>
    <s v="Serveis"/>
    <s v="Contracte menor"/>
    <s v="Publicació agregada de contractes"/>
    <s v="PdM/ ARA Digital/ Acord 2024"/>
    <s v="PdM/ ARA Digital/ Acord 2024"/>
    <n v="1500"/>
    <n v="0"/>
    <n v="0"/>
    <n v="1"/>
    <d v="2024-03-06T00:00:00"/>
    <m/>
    <m/>
    <m/>
    <m/>
    <m/>
    <s v="79341000-6"/>
  </r>
  <r>
    <n v="204069"/>
    <x v="12"/>
    <m/>
    <m/>
    <n v="9802360009"/>
    <s v="LA0024375"/>
    <n v="65119"/>
    <s v="Serveis"/>
    <s v="Contracte menor"/>
    <s v="Publicació agregada de contractes"/>
    <s v="PdM/ ARA Print/ Acord 2024"/>
    <s v="PdM/ ARA Print/ Acord 2024"/>
    <n v="2000"/>
    <n v="0"/>
    <n v="0"/>
    <n v="1"/>
    <d v="2024-03-06T00:00:00"/>
    <m/>
    <m/>
    <m/>
    <m/>
    <m/>
    <s v="79341000-6"/>
  </r>
  <r>
    <n v="204069"/>
    <x v="12"/>
    <m/>
    <m/>
    <n v="9802360009"/>
    <s v="LA0024375"/>
    <n v="65104"/>
    <s v="Serveis"/>
    <s v="Contracte menor"/>
    <s v="Publicació agregada de contractes"/>
    <s v="Subscripció anual al diari ARA"/>
    <s v="Subscripció anual al diari ARA"/>
    <n v="467.42"/>
    <n v="0"/>
    <n v="0"/>
    <n v="1"/>
    <d v="2024-03-05T00:00:00"/>
    <m/>
    <m/>
    <m/>
    <m/>
    <m/>
    <s v="22200000-2"/>
  </r>
  <r>
    <n v="204069"/>
    <x v="12"/>
    <m/>
    <m/>
    <n v="9802360009"/>
    <s v="LA0024375"/>
    <n v="65000"/>
    <s v="Serveis"/>
    <s v="Contracte menor"/>
    <s v="Publicació agregada de contractes"/>
    <s v="Muntatge Visual origen"/>
    <s v="Muntatge Visual origen"/>
    <n v="660"/>
    <n v="0"/>
    <n v="0"/>
    <n v="1"/>
    <d v="2024-02-27T00:00:00"/>
    <m/>
    <m/>
    <m/>
    <m/>
    <m/>
    <s v="92521100-0"/>
  </r>
  <r>
    <n v="204069"/>
    <x v="12"/>
    <m/>
    <m/>
    <n v="9802360009"/>
    <s v="LA0024375"/>
    <n v="64862"/>
    <s v="Serveis"/>
    <s v="Contracte menor"/>
    <s v="Publicació agregada de contractes"/>
    <s v="Muntatge/ visual Origen"/>
    <s v="Muntatge/ visual Origen"/>
    <n v="1500"/>
    <n v="0"/>
    <n v="0"/>
    <n v="1"/>
    <d v="2024-02-16T00:00:00"/>
    <m/>
    <m/>
    <m/>
    <m/>
    <m/>
    <s v="92521100-0"/>
  </r>
  <r>
    <n v="204069"/>
    <x v="12"/>
    <m/>
    <m/>
    <n v="9802360009"/>
    <s v="LA0024375"/>
    <n v="64940"/>
    <s v="Serveis"/>
    <s v="Contracte menor"/>
    <s v="Publicació agregada de contractes"/>
    <s v="PdM/ El culturista/ Acord 2024"/>
    <s v="PdM/ El culturista/ Acord 2024"/>
    <n v="1200"/>
    <n v="0"/>
    <n v="0"/>
    <n v="1"/>
    <d v="2024-02-22T00:00:00"/>
    <m/>
    <m/>
    <m/>
    <m/>
    <m/>
    <s v="79341000-6"/>
  </r>
  <r>
    <n v="204069"/>
    <x v="12"/>
    <m/>
    <m/>
    <n v="9802360009"/>
    <s v="LA0024375"/>
    <n v="65175"/>
    <s v="Serveis"/>
    <s v="Contracte menor"/>
    <s v="Publicació agregada de contractes"/>
    <s v="PdM/El Periódico Digital/Acord 2024"/>
    <s v="PdM/El Periódico Digital/Acord 2024"/>
    <n v="2475"/>
    <n v="0"/>
    <n v="0"/>
    <n v="1"/>
    <d v="2024-03-11T00:00:00"/>
    <m/>
    <m/>
    <m/>
    <m/>
    <m/>
    <s v="79341000-6"/>
  </r>
  <r>
    <n v="204069"/>
    <x v="12"/>
    <m/>
    <m/>
    <n v="9802360009"/>
    <s v="LA0024375"/>
    <n v="65174"/>
    <s v="Serveis"/>
    <s v="Contracte menor"/>
    <s v="Publicació agregada de contractes"/>
    <s v="PdM/El Periódico Print/Acord 2024"/>
    <s v="PdM/El Periódico Print/Acord 2024"/>
    <n v="1170"/>
    <n v="0"/>
    <n v="0"/>
    <n v="1"/>
    <d v="2024-03-11T00:00:00"/>
    <m/>
    <m/>
    <m/>
    <m/>
    <m/>
    <s v="79341000-6"/>
  </r>
  <r>
    <n v="204069"/>
    <x v="12"/>
    <m/>
    <m/>
    <n v="9802360009"/>
    <s v="LA0024375"/>
    <n v="62757"/>
    <s v="Serveis"/>
    <s v="Contracte menor"/>
    <s v="Publicació agregada de contractes"/>
    <s v="Honoraris per encàrrec d'obra Elena Blesa"/>
    <s v="Honoraris per encàrrec d'obra Elena Blesa"/>
    <n v="4000"/>
    <n v="0"/>
    <n v="0"/>
    <n v="1"/>
    <d v="2024-03-01T00:00:00"/>
    <m/>
    <m/>
    <m/>
    <m/>
    <m/>
    <s v="92312000-1"/>
  </r>
  <r>
    <n v="204069"/>
    <x v="12"/>
    <m/>
    <m/>
    <n v="9802360009"/>
    <s v="LA0024375"/>
    <n v="65235"/>
    <s v="Subministraments"/>
    <s v="Contracte menor"/>
    <s v="Publicació agregada de contractes"/>
    <s v="Subministrament electricitat locker D20 Zona Franca any 2024"/>
    <s v="Subministrament electricitat locker D20 Zona Franca any 2024"/>
    <n v="800"/>
    <n v="0"/>
    <n v="0"/>
    <n v="1"/>
    <d v="2024-03-14T00:00:00"/>
    <m/>
    <m/>
    <m/>
    <m/>
    <m/>
    <s v="09310000-5"/>
  </r>
  <r>
    <n v="204069"/>
    <x v="12"/>
    <m/>
    <m/>
    <n v="9802360009"/>
    <s v="LA0024375"/>
    <n v="64709"/>
    <s v="Serveis"/>
    <s v="Contracte menor"/>
    <s v="Publicació agregada de contractes"/>
    <s v="Visita complementària de certificació tècnica de l'activitat (no inclosa en l'oferta inicial)"/>
    <s v="Visita complementària de certificació tècnica de l'activitat (no inclosa en l'oferta inicial)"/>
    <n v="320"/>
    <n v="0"/>
    <n v="0"/>
    <n v="1"/>
    <d v="2024-02-08T00:00:00"/>
    <m/>
    <m/>
    <m/>
    <m/>
    <m/>
    <s v="71000000-8"/>
  </r>
  <r>
    <n v="204069"/>
    <x v="12"/>
    <m/>
    <m/>
    <n v="9802360009"/>
    <s v="LA0024375"/>
    <n v="64859"/>
    <s v="Subministraments"/>
    <s v="Contracte menor"/>
    <s v="Publicació agregada de contractes"/>
    <s v="Llibres conservació i exposicions"/>
    <s v="Llibres conservació i exposicions"/>
    <n v="500.2"/>
    <n v="0"/>
    <n v="0"/>
    <n v="1"/>
    <d v="2024-02-19T00:00:00"/>
    <m/>
    <m/>
    <m/>
    <m/>
    <m/>
    <s v="22113000-5"/>
  </r>
  <r>
    <n v="204069"/>
    <x v="12"/>
    <m/>
    <m/>
    <n v="9802360009"/>
    <s v="LA0024375"/>
    <n v="64858"/>
    <s v="Subministraments"/>
    <s v="Contracte menor"/>
    <s v="Publicació agregada de contractes"/>
    <s v="Bibliografia PEI + novetats estrangeres"/>
    <s v="Bibliografia PEI + novetats estrangeres"/>
    <n v="156.6"/>
    <n v="0"/>
    <n v="0"/>
    <n v="1"/>
    <d v="2024-02-19T00:00:00"/>
    <m/>
    <m/>
    <m/>
    <m/>
    <m/>
    <s v="22113000-5"/>
  </r>
  <r>
    <n v="204069"/>
    <x v="12"/>
    <m/>
    <m/>
    <n v="9802360009"/>
    <s v="LA0024375"/>
    <n v="65088"/>
    <s v="Serveis"/>
    <s v="Contracte menor"/>
    <s v="Publicació agregada de contractes"/>
    <s v="Supervisió muntatge Lumbung Press"/>
    <s v="Supervisió muntatge Lumbung Press"/>
    <n v="180"/>
    <n v="0"/>
    <n v="0"/>
    <n v="1"/>
    <d v="2024-03-04T00:00:00"/>
    <m/>
    <m/>
    <m/>
    <m/>
    <m/>
    <s v="92521100-0"/>
  </r>
  <r>
    <n v="204069"/>
    <x v="12"/>
    <m/>
    <m/>
    <n v="9802360009"/>
    <s v="LA0024375"/>
    <n v="64626"/>
    <s v="Serveis"/>
    <s v="Contracte menor"/>
    <s v="Publicació agregada de contractes"/>
    <s v="Honoraris assessorament estructural per a les exposicions del 2024"/>
    <s v="Honoraris assessorament estructural per a les exposicions del 2024"/>
    <n v="4603.2"/>
    <n v="0"/>
    <n v="0"/>
    <n v="1"/>
    <d v="2024-02-08T00:00:00"/>
    <m/>
    <m/>
    <m/>
    <m/>
    <m/>
    <s v="92521000-9"/>
  </r>
  <r>
    <n v="204069"/>
    <x v="12"/>
    <m/>
    <m/>
    <n v="9802360009"/>
    <s v="LA0024375"/>
    <n v="64589"/>
    <s v="Serveis"/>
    <s v="Contracte menor"/>
    <s v="Publicació agregada de contractes"/>
    <s v="Gestor expedients de contractació de personal i servei de seu electrònica fins a juny 2024"/>
    <s v="Gestor expedients de contractació de personal i servei de seu electrònica fins a juny 2024"/>
    <n v="8796.7199999999993"/>
    <n v="0"/>
    <n v="0"/>
    <n v="1"/>
    <d v="2024-01-29T00:00:00"/>
    <m/>
    <m/>
    <m/>
    <m/>
    <m/>
    <s v="72415000-2"/>
  </r>
  <r>
    <n v="204069"/>
    <x v="12"/>
    <m/>
    <m/>
    <n v="9802360009"/>
    <s v="LA0024375"/>
    <n v="64193"/>
    <s v="Serveis"/>
    <s v="Contracte menor"/>
    <s v="Publicació agregada de contractes"/>
    <s v="Subscripció a servei de base de dades corporatiu contractació pública"/>
    <s v="Subscripció a servei de base de dades corporatiu contractació pública"/>
    <n v="2293.44"/>
    <n v="0"/>
    <n v="0"/>
    <n v="1"/>
    <d v="2024-01-17T00:00:00"/>
    <m/>
    <m/>
    <m/>
    <m/>
    <m/>
    <s v="72415000-2"/>
  </r>
  <r>
    <n v="204069"/>
    <x v="12"/>
    <m/>
    <m/>
    <n v="9802360009"/>
    <s v="LA0024375"/>
    <n v="65019"/>
    <s v="Serveis"/>
    <s v="Contracte menor"/>
    <s v="Publicació agregada de contractes"/>
    <s v="Photo clip b-4mm natural sealon"/>
    <s v="Photo clip b-4mm natural sealon"/>
    <n v="58.94"/>
    <n v="0"/>
    <n v="0"/>
    <n v="1"/>
    <d v="2024-02-28T00:00:00"/>
    <m/>
    <m/>
    <m/>
    <m/>
    <m/>
    <s v="39154000-6"/>
  </r>
  <r>
    <n v="204069"/>
    <x v="12"/>
    <m/>
    <m/>
    <n v="9802360009"/>
    <s v="LA0024375"/>
    <n v="64437"/>
    <s v="Serveis"/>
    <s v="Contracte menor"/>
    <s v="Publicació agregada de contractes"/>
    <s v="Enmarcaments obra Marine Hugonnier CA2M"/>
    <s v="Enmarcaments obra Marine Hugonnier CA2M"/>
    <n v="318"/>
    <n v="0"/>
    <n v="0"/>
    <n v="1"/>
    <d v="2024-01-09T00:00:00"/>
    <m/>
    <m/>
    <m/>
    <m/>
    <m/>
    <s v="39298200-9"/>
  </r>
  <r>
    <n v="204069"/>
    <x v="12"/>
    <m/>
    <m/>
    <n v="9802360009"/>
    <s v="LA0024375"/>
    <n v="64568"/>
    <s v="Serveis"/>
    <s v="Contracte menor"/>
    <s v="Publicació agregada de contractes"/>
    <s v="240118. Visita guiada sopar gerències (Eva Payá educadora)"/>
    <s v="240118. Visita guiada sopar gerències (Eva Payá educadora)"/>
    <n v="200"/>
    <n v="0"/>
    <n v="0"/>
    <n v="1"/>
    <d v="2024-01-24T00:00:00"/>
    <m/>
    <m/>
    <m/>
    <m/>
    <m/>
    <s v="92320000-0"/>
  </r>
  <r>
    <n v="204069"/>
    <x v="12"/>
    <m/>
    <m/>
    <n v="9802360009"/>
    <s v="LA0024375"/>
    <n v="64595"/>
    <s v="Serveis"/>
    <s v="Contracte menor"/>
    <s v="Publicació agregada de contractes"/>
    <s v="240129. Fira BED juliol"/>
    <s v="240129. Fira BED juliol"/>
    <n v="1750"/>
    <n v="0"/>
    <n v="0"/>
    <n v="1"/>
    <d v="2024-01-29T00:00:00"/>
    <m/>
    <m/>
    <m/>
    <m/>
    <m/>
    <s v="92320000-0"/>
  </r>
  <r>
    <n v="204069"/>
    <x v="12"/>
    <m/>
    <m/>
    <n v="9802360009"/>
    <s v="LA0024375"/>
    <n v="64939"/>
    <s v="Serveis"/>
    <s v="Contracte menor"/>
    <s v="Publicació agregada de contractes"/>
    <s v="PdM/Exibart Spain S.L./Acord 2024"/>
    <s v="PdM/Exibart Spain S.L./Acord 2024"/>
    <n v="2500"/>
    <n v="0"/>
    <n v="0"/>
    <n v="1"/>
    <d v="2024-02-22T00:00:00"/>
    <m/>
    <m/>
    <m/>
    <m/>
    <m/>
    <s v="79341000-6"/>
  </r>
  <r>
    <n v="204069"/>
    <x v="12"/>
    <m/>
    <m/>
    <n v="9802360009"/>
    <s v="LA0024375"/>
    <n v="64469"/>
    <s v="Serveis"/>
    <s v="Contracte menor"/>
    <s v="Publicació agregada de contractes"/>
    <s v="PdM/Exibart/1a fase Acord 2024. Promoció Arco (inserció print + baner web)"/>
    <s v="PdM/Exibart/1a fase Acord 2024. Promoció Arco (inserció print + baner web)"/>
    <n v="500"/>
    <n v="0"/>
    <n v="0"/>
    <n v="1"/>
    <d v="2024-01-11T00:00:00"/>
    <m/>
    <m/>
    <m/>
    <m/>
    <m/>
    <s v="79341000-6"/>
  </r>
  <r>
    <n v="204069"/>
    <x v="12"/>
    <m/>
    <m/>
    <n v="9802360009"/>
    <s v="LA0024375"/>
    <n v="65089"/>
    <s v="Serveis"/>
    <s v="Contracte menor"/>
    <s v="Publicació agregada de contractes"/>
    <s v="Missatgeria FEDEX Daisy Lafarge"/>
    <s v="Missatgeria FEDEX Daisy Lafarge"/>
    <n v="32.299999999999997"/>
    <n v="0"/>
    <n v="0"/>
    <n v="1"/>
    <d v="2024-03-04T00:00:00"/>
    <m/>
    <m/>
    <m/>
    <m/>
    <m/>
    <s v="60161000-4"/>
  </r>
  <r>
    <n v="204069"/>
    <x v="12"/>
    <m/>
    <m/>
    <n v="9802360009"/>
    <s v="LA0024375"/>
    <n v="64425"/>
    <s v="Serveis"/>
    <s v="Contracte menor"/>
    <s v="Publicació agregada de contractes"/>
    <s v="Missatgeria internacional. Envío Holt&amp;Smithson Foundation"/>
    <s v="Missatgeria internacional. Envío Holt&amp;Smithson Foundation"/>
    <n v="42.55"/>
    <n v="0"/>
    <n v="0"/>
    <n v="1"/>
    <d v="2024-01-09T00:00:00"/>
    <m/>
    <m/>
    <m/>
    <m/>
    <m/>
    <s v="60161000-4"/>
  </r>
  <r>
    <n v="204069"/>
    <x v="12"/>
    <m/>
    <m/>
    <n v="9802360009"/>
    <s v="LA0024375"/>
    <n v="64454"/>
    <s v="Serveis"/>
    <s v="Contracte menor"/>
    <s v="Publicació agregada de contractes"/>
    <s v="Magatzem Feltrero 2024"/>
    <s v="Magatzem Feltrero 2024"/>
    <n v="3960"/>
    <n v="0"/>
    <n v="0"/>
    <n v="1"/>
    <d v="2024-01-10T00:00:00"/>
    <m/>
    <m/>
    <m/>
    <m/>
    <m/>
    <s v="63121100-4"/>
  </r>
  <r>
    <n v="204069"/>
    <x v="12"/>
    <m/>
    <m/>
    <n v="9802360009"/>
    <s v="LA0024375"/>
    <n v="64681"/>
    <s v="Serveis"/>
    <s v="Contracte menor"/>
    <s v="Publicació agregada de contractes"/>
    <s v="Servei anual de Coordinació Activitat Empresarial"/>
    <s v="Servei anual de Coordinació Activitat Empresarial"/>
    <n v="4510.93"/>
    <n v="0"/>
    <n v="0"/>
    <n v="1"/>
    <d v="2024-02-05T00:00:00"/>
    <m/>
    <m/>
    <m/>
    <m/>
    <m/>
    <s v="92521000-9"/>
  </r>
  <r>
    <n v="204069"/>
    <x v="12"/>
    <m/>
    <m/>
    <n v="9802360009"/>
    <s v="LA0024375"/>
    <n v="64838"/>
    <s v="Serveis"/>
    <s v="Contracte menor"/>
    <s v="Publicació agregada de contractes"/>
    <s v="Recollida de material audiovisual (discs durs, monitors i reproducturs) - 100kg."/>
    <s v="Recollida de material audiovisual (discs durs, monitors i reproducturs) - 100kg."/>
    <n v="157.15"/>
    <n v="0"/>
    <n v="0"/>
    <n v="1"/>
    <d v="2024-02-15T00:00:00"/>
    <m/>
    <m/>
    <m/>
    <m/>
    <m/>
    <s v="90911200-8"/>
  </r>
  <r>
    <n v="204069"/>
    <x v="12"/>
    <m/>
    <m/>
    <n v="9802360009"/>
    <s v="LA0024375"/>
    <n v="64738"/>
    <s v="Subministraments"/>
    <s v="Contracte menor"/>
    <s v="Publicació agregada de contractes"/>
    <s v="Llibres i CDs de música contemporània"/>
    <s v="Llibres i CDs de música contemporània"/>
    <n v="807.16"/>
    <n v="0"/>
    <n v="0"/>
    <n v="1"/>
    <d v="2024-02-07T00:00:00"/>
    <m/>
    <m/>
    <m/>
    <m/>
    <m/>
    <s v="22113000-5"/>
  </r>
  <r>
    <n v="204069"/>
    <x v="12"/>
    <m/>
    <m/>
    <n v="9802360009"/>
    <s v="LA0024375"/>
    <n v="64897"/>
    <s v="Subministraments"/>
    <s v="Contracte menor"/>
    <s v="Publicació agregada de contractes"/>
    <s v="Material fungible conservació fotografia"/>
    <s v="Material fungible conservació fotografia"/>
    <n v="34.619999999999997"/>
    <n v="0"/>
    <n v="0"/>
    <n v="1"/>
    <d v="2024-02-21T00:00:00"/>
    <m/>
    <m/>
    <m/>
    <m/>
    <m/>
    <s v="37800000-6"/>
  </r>
  <r>
    <n v="204069"/>
    <x v="12"/>
    <m/>
    <m/>
    <n v="9802360009"/>
    <s v="LA0024375"/>
    <n v="65353"/>
    <s v="Serveis"/>
    <s v="Contracte menor"/>
    <s v="Publicació agregada de contractes"/>
    <s v="Fotomecànica sessió fotogràfica canvis Col.35 febrer (Arza, Aballí, Torres, Coderch)"/>
    <s v="Fotomecànica sessió fotogràfica canvis Col.35 febrer (Arza, Aballí, Torres, Coderch)"/>
    <n v="377"/>
    <n v="0"/>
    <n v="0"/>
    <n v="1"/>
    <d v="2024-03-22T00:00:00"/>
    <m/>
    <m/>
    <m/>
    <m/>
    <m/>
    <s v="79970000-4"/>
  </r>
  <r>
    <n v="204069"/>
    <x v="12"/>
    <m/>
    <m/>
    <n v="9802360009"/>
    <s v="LA0024375"/>
    <n v="64979"/>
    <s v="Serveis"/>
    <s v="Contracte menor"/>
    <s v="Publicació agregada de contractes"/>
    <s v="Fotomecànica i proves de color fotografies Caixaforum (Trockel, Antunes, Dauder i Muñoz)"/>
    <s v="Fotomecànica i proves de color fotografies Caixaforum (Trockel, Antunes, Dauder i Muñoz)"/>
    <n v="254"/>
    <n v="0"/>
    <n v="0"/>
    <n v="1"/>
    <d v="2024-02-26T00:00:00"/>
    <m/>
    <m/>
    <m/>
    <m/>
    <m/>
    <s v="79970000-4"/>
  </r>
  <r>
    <n v="204069"/>
    <x v="12"/>
    <m/>
    <m/>
    <n v="9802360009"/>
    <s v="LA0024375"/>
    <n v="64978"/>
    <s v="Serveis"/>
    <s v="Contracte menor"/>
    <s v="Publicació agregada de contractes"/>
    <s v="Sessió fotogràfica Caixaforum (Trockel, Antunes, Dauder i Muñoz)"/>
    <s v="Sessió fotogràfica Caixaforum (Trockel, Antunes, Dauder i Muñoz)"/>
    <n v="290"/>
    <n v="0"/>
    <n v="0"/>
    <n v="1"/>
    <d v="2024-02-28T00:00:00"/>
    <m/>
    <m/>
    <m/>
    <m/>
    <m/>
    <s v="79961000-8"/>
  </r>
  <r>
    <n v="204069"/>
    <x v="12"/>
    <m/>
    <m/>
    <n v="9802360009"/>
    <s v="LA0024375"/>
    <n v="64721"/>
    <s v="Serveis"/>
    <s v="Contracte menor"/>
    <s v="Publicació agregada de contractes"/>
    <s v="Edició textos/audio/video - Mari Chordà - reproduccions Gasull"/>
    <s v="Edició textos/audio/video - Mari Chordà - reproduccions Gasull"/>
    <n v="550"/>
    <n v="0"/>
    <n v="0"/>
    <n v="1"/>
    <d v="2024-02-06T00:00:00"/>
    <m/>
    <m/>
    <m/>
    <m/>
    <m/>
    <s v="79970000-4"/>
  </r>
  <r>
    <n v="204069"/>
    <x v="12"/>
    <m/>
    <m/>
    <n v="9802360009"/>
    <s v="LA0024375"/>
    <n v="64657"/>
    <s v="Serveis"/>
    <s v="Contracte menor"/>
    <s v="Publicació agregada de contractes"/>
    <s v="Reproducció fotogràfica de les obres de Regina Giménez"/>
    <s v="Reproducció fotogràfica de les obres de Regina Giménez"/>
    <n v="530.95000000000005"/>
    <n v="0"/>
    <n v="0"/>
    <n v="1"/>
    <d v="2024-02-08T00:00:00"/>
    <m/>
    <m/>
    <m/>
    <m/>
    <m/>
    <s v="79961000-8"/>
  </r>
  <r>
    <n v="204069"/>
    <x v="12"/>
    <m/>
    <m/>
    <n v="9802360009"/>
    <s v="LA0024375"/>
    <n v="64656"/>
    <s v="Serveis"/>
    <s v="Contracte menor"/>
    <s v="Publicació agregada de contractes"/>
    <s v="Fotomecànica obres Regina Giménez"/>
    <s v="Fotomecànica obres Regina Giménez"/>
    <n v="183"/>
    <n v="0"/>
    <n v="0"/>
    <n v="1"/>
    <d v="2024-01-31T00:00:00"/>
    <m/>
    <m/>
    <m/>
    <m/>
    <m/>
    <s v="79970000-4"/>
  </r>
  <r>
    <n v="204069"/>
    <x v="12"/>
    <m/>
    <m/>
    <n v="9802360009"/>
    <s v="LA0024375"/>
    <n v="64414"/>
    <s v="Serveis"/>
    <s v="Contracte menor"/>
    <s v="Publicació agregada de contractes"/>
    <s v="Emmagatzematge arxius digitals"/>
    <s v="Emmagatzematge arxius digitals"/>
    <n v="100"/>
    <n v="0"/>
    <n v="0"/>
    <n v="1"/>
    <d v="2024-01-08T00:00:00"/>
    <m/>
    <m/>
    <m/>
    <m/>
    <m/>
    <s v="79960000-1"/>
  </r>
  <r>
    <n v="204069"/>
    <x v="12"/>
    <m/>
    <m/>
    <n v="9802360009"/>
    <s v="LA0024375"/>
    <n v="64629"/>
    <s v="Subministraments"/>
    <s v="Contracte menor"/>
    <s v="Publicació agregada de contractes"/>
    <s v="Llibres de la Fundació Arte y Solidaridad (Chile) per l,exposició Creació Col.lectiva"/>
    <s v="Llibres de la Fundació Arte y Solidaridad (Chile) per l,exposició Creació Col.lectiva"/>
    <n v="736"/>
    <n v="0"/>
    <n v="0"/>
    <n v="1"/>
    <d v="2024-02-08T00:00:00"/>
    <m/>
    <m/>
    <m/>
    <m/>
    <m/>
    <s v="22113000-5"/>
  </r>
  <r>
    <n v="204069"/>
    <x v="12"/>
    <m/>
    <m/>
    <n v="9802360009"/>
    <s v="LA0024375"/>
    <n v="65152"/>
    <s v="Serveis"/>
    <s v="Contracte menor"/>
    <s v="Publicació agregada de contractes"/>
    <s v="Dinar Treball Estrategia 2030 (19 març 24)"/>
    <s v="Dinar Treball Estrategia 2030 (19 març 24)"/>
    <n v="218"/>
    <n v="0"/>
    <n v="0"/>
    <n v="1"/>
    <d v="2024-03-11T00:00:00"/>
    <m/>
    <m/>
    <m/>
    <m/>
    <m/>
    <s v="55520000-1"/>
  </r>
  <r>
    <n v="204069"/>
    <x v="12"/>
    <m/>
    <m/>
    <n v="9802360009"/>
    <s v="LA0024375"/>
    <n v="65108"/>
    <s v="Serveis"/>
    <s v="Contracte menor"/>
    <s v="Publicació agregada de contractes"/>
    <s v="Esmorzar Formació Talent - 11 de març de 2024"/>
    <s v="Esmorzar Formació Talent - 11 de març de 2024"/>
    <n v="217"/>
    <n v="0"/>
    <n v="0"/>
    <n v="1"/>
    <d v="2024-03-07T00:00:00"/>
    <m/>
    <m/>
    <m/>
    <m/>
    <m/>
    <s v="55520000-1"/>
  </r>
  <r>
    <n v="204069"/>
    <x v="12"/>
    <m/>
    <m/>
    <n v="9802360009"/>
    <s v="LA0024375"/>
    <n v="64912"/>
    <s v="Serveis"/>
    <s v="Contracte menor"/>
    <s v="Publicació agregada de contractes"/>
    <s v="Coffee Break Sessió Personal MACBA (29 feber 24)"/>
    <s v="Coffee Break Sessió Personal MACBA (29 feber 24)"/>
    <n v="470"/>
    <n v="0"/>
    <n v="0"/>
    <n v="1"/>
    <d v="2024-02-20T00:00:00"/>
    <m/>
    <m/>
    <m/>
    <m/>
    <m/>
    <s v="55520000-1"/>
  </r>
  <r>
    <n v="204069"/>
    <x v="12"/>
    <m/>
    <m/>
    <n v="9802360009"/>
    <s v="LA0024375"/>
    <n v="64545"/>
    <s v="Serveis"/>
    <s v="Contracte menor"/>
    <s v="Publicació agregada de contractes"/>
    <s v="Coffee Break Sessió Personal MACBA (25 gener 24)"/>
    <s v="Coffee Break Sessió Personal MACBA (25 gener 24)"/>
    <n v="470"/>
    <n v="0"/>
    <n v="0"/>
    <n v="1"/>
    <d v="2024-01-22T00:00:00"/>
    <m/>
    <m/>
    <m/>
    <m/>
    <m/>
    <s v="55520000-1"/>
  </r>
  <r>
    <n v="204069"/>
    <x v="12"/>
    <m/>
    <m/>
    <n v="9802360009"/>
    <s v="LA0024375"/>
    <n v="64504"/>
    <s v="Serveis"/>
    <s v="Contracte menor"/>
    <s v="Publicació agregada de contractes"/>
    <s v="Subscripció anual 2024 - Serveis de millora per Recursos Humans"/>
    <s v="Subscripció anual 2024 - Serveis de millora per Recursos Humans"/>
    <n v="2610.06"/>
    <n v="0"/>
    <n v="0"/>
    <n v="1"/>
    <d v="2024-01-26T00:00:00"/>
    <m/>
    <m/>
    <m/>
    <m/>
    <m/>
    <s v="98000000-3"/>
  </r>
  <r>
    <n v="204069"/>
    <x v="12"/>
    <m/>
    <m/>
    <n v="9802360009"/>
    <s v="LA0024375"/>
    <n v="64601"/>
    <s v="Serveis"/>
    <s v="Contracte menor"/>
    <s v="Publicació agregada de contractes"/>
    <s v="Servei anual de magatzem, custòdia dels catàlegs i material de difusió"/>
    <s v="Servei anual de magatzem, custòdia dels catàlegs i material de difusió"/>
    <n v="13250"/>
    <n v="0"/>
    <n v="0"/>
    <n v="1"/>
    <d v="2024-02-05T00:00:00"/>
    <m/>
    <m/>
    <m/>
    <m/>
    <m/>
    <s v="63121100-4"/>
  </r>
  <r>
    <n v="204069"/>
    <x v="12"/>
    <m/>
    <m/>
    <n v="9802360009"/>
    <s v="LA0024375"/>
    <n v="64938"/>
    <s v="Serveis"/>
    <s v="Contracte menor"/>
    <s v="Publicació agregada de contractes"/>
    <s v="PdM/Diari de l'educació/ Acord 2024"/>
    <s v="PdM/Diari de l'educació/ Acord 2024"/>
    <n v="1000"/>
    <n v="0"/>
    <n v="0"/>
    <n v="1"/>
    <d v="2024-02-22T00:00:00"/>
    <m/>
    <m/>
    <m/>
    <m/>
    <m/>
    <s v="79341000-6"/>
  </r>
  <r>
    <n v="204069"/>
    <x v="12"/>
    <m/>
    <m/>
    <n v="9802360009"/>
    <s v="LA0024375"/>
    <n v="64533"/>
    <s v="Serveis"/>
    <s v="Contracte menor"/>
    <s v="Publicació agregada de contractes"/>
    <s v="Picking anual catàlegs i material de difusió"/>
    <s v="Picking anual catàlegs i material de difusió"/>
    <n v="2908"/>
    <n v="0"/>
    <n v="0"/>
    <n v="1"/>
    <d v="2024-02-05T00:00:00"/>
    <m/>
    <m/>
    <m/>
    <m/>
    <m/>
    <s v="63121100-4"/>
  </r>
  <r>
    <n v="204069"/>
    <x v="12"/>
    <m/>
    <m/>
    <n v="9802360009"/>
    <s v="LA0024375"/>
    <n v="64576"/>
    <s v="Subministraments"/>
    <s v="Contracte menor"/>
    <s v="Publicació agregada de contractes"/>
    <s v="Renovació revista Matador 2024"/>
    <s v="Renovació revista Matador 2024"/>
    <n v="93.75"/>
    <n v="0"/>
    <n v="0"/>
    <n v="1"/>
    <d v="2024-01-25T00:00:00"/>
    <m/>
    <m/>
    <m/>
    <m/>
    <m/>
    <s v="22113000-5"/>
  </r>
  <r>
    <n v="204069"/>
    <x v="12"/>
    <m/>
    <m/>
    <n v="9802360009"/>
    <s v="LA0024375"/>
    <n v="65136"/>
    <s v="Serveis"/>
    <s v="Contracte menor"/>
    <s v="Publicació agregada de contractes"/>
    <s v="ANDREA FRASER. Sinistre"/>
    <s v="ANDREA FRASER. Sinistre"/>
    <n v="1472.78"/>
    <n v="0"/>
    <n v="0"/>
    <n v="1"/>
    <d v="2024-03-07T00:00:00"/>
    <m/>
    <m/>
    <m/>
    <m/>
    <m/>
    <s v="66515000-3"/>
  </r>
  <r>
    <n v="204069"/>
    <x v="12"/>
    <m/>
    <m/>
    <n v="9802360009"/>
    <s v="LA0024375"/>
    <n v="64832"/>
    <s v="Serveis"/>
    <s v="Contracte menor"/>
    <s v="Publicació agregada de contractes"/>
    <s v="Serveis de reforç de manteniment de magatzem"/>
    <s v="Serveis de reforç de manteniment de magatzem"/>
    <n v="14995"/>
    <n v="0"/>
    <n v="0"/>
    <n v="1"/>
    <d v="2024-02-01T00:00:00"/>
    <m/>
    <m/>
    <m/>
    <m/>
    <m/>
    <s v="50000000-5"/>
  </r>
  <r>
    <n v="204069"/>
    <x v="12"/>
    <m/>
    <m/>
    <n v="9802360009"/>
    <s v="LA0024375"/>
    <n v="64645"/>
    <s v="Serveis"/>
    <s v="Contracte menor"/>
    <s v="Publicació agregada de contractes"/>
    <s v="Refforç manteniment SSGG (2, 4, 5, 9, 11, 12, 16, 18, 19, 23, 25, 26 i 30 de gener)"/>
    <s v="Refforç manteniment SSGG (2, 4, 5, 9, 11, 12, 16, 18, 19, 23, 25, 26 i 30 de gener)"/>
    <n v="1075.8"/>
    <n v="0"/>
    <n v="0"/>
    <n v="1"/>
    <d v="2024-02-01T00:00:00"/>
    <m/>
    <m/>
    <m/>
    <m/>
    <m/>
    <s v="50000000-5"/>
  </r>
  <r>
    <n v="204069"/>
    <x v="12"/>
    <m/>
    <m/>
    <n v="9802360009"/>
    <s v="LA0024375"/>
    <n v="64585"/>
    <s v="Serveis"/>
    <s v="Contracte menor"/>
    <s v="Publicació agregada de contractes"/>
    <s v="Serveis de regidoria protocol·lària 2024"/>
    <s v="Serveis de regidoria protocol·lària 2024"/>
    <n v="14750"/>
    <n v="0"/>
    <n v="0"/>
    <n v="1"/>
    <d v="2024-01-01T00:00:00"/>
    <m/>
    <m/>
    <m/>
    <m/>
    <m/>
    <s v="92521000-9"/>
  </r>
  <r>
    <n v="204069"/>
    <x v="12"/>
    <m/>
    <m/>
    <n v="9802360009"/>
    <s v="LA0024375"/>
    <n v="64946"/>
    <s v="Serveis"/>
    <s v="Contracte menor"/>
    <s v="Publicació agregada de contractes"/>
    <s v="2024. Inserció online MICE WAVES"/>
    <s v="2024. Inserció online MICE WAVES"/>
    <n v="275"/>
    <n v="0"/>
    <n v="0"/>
    <n v="1"/>
    <d v="2024-02-22T00:00:00"/>
    <m/>
    <m/>
    <m/>
    <m/>
    <m/>
    <s v="92320000-0"/>
  </r>
  <r>
    <n v="204069"/>
    <x v="12"/>
    <m/>
    <m/>
    <n v="9802360009"/>
    <s v="LA0024375"/>
    <n v="65378"/>
    <s v="Serveis"/>
    <s v="Contracte menor"/>
    <s v="Publicació agregada de contractes"/>
    <s v="genie Munt. audiovisuals J. Colomer (del 15/04 al 08/05)"/>
    <s v="genie Munt. audiovisuals J. Colomer (del 15/04 al 08/05)"/>
    <n v="1141.68"/>
    <n v="0"/>
    <n v="0"/>
    <n v="1"/>
    <d v="2024-03-27T00:00:00"/>
    <m/>
    <m/>
    <m/>
    <m/>
    <m/>
    <s v="45500000-2"/>
  </r>
  <r>
    <n v="204069"/>
    <x v="12"/>
    <m/>
    <m/>
    <n v="9802360009"/>
    <s v="LA0024375"/>
    <n v="64750"/>
    <s v="Serveis"/>
    <s v="Contracte menor"/>
    <s v="Publicació agregada de contractes"/>
    <s v="Lloguer elevador per a canvis de Col·lecció Gener 24"/>
    <s v="Lloguer elevador per a canvis de Col·lecció Gener 24"/>
    <n v="194.44"/>
    <n v="0"/>
    <n v="0"/>
    <n v="1"/>
    <d v="2024-02-08T00:00:00"/>
    <m/>
    <m/>
    <m/>
    <m/>
    <m/>
    <s v="45500000-2"/>
  </r>
  <r>
    <n v="204069"/>
    <x v="12"/>
    <m/>
    <m/>
    <n v="9802360009"/>
    <s v="LA0024375"/>
    <n v="64446"/>
    <s v="Serveis"/>
    <s v="Contracte menor"/>
    <s v="Publicació agregada de contractes"/>
    <s v="Manteniment desratització i desinsectació 2024"/>
    <s v="Manteniment desratització i desinsectació 2024"/>
    <n v="5993.88"/>
    <n v="0"/>
    <n v="0"/>
    <n v="1"/>
    <d v="2024-01-11T00:00:00"/>
    <m/>
    <m/>
    <m/>
    <m/>
    <m/>
    <s v="45259000-7"/>
  </r>
  <r>
    <n v="204069"/>
    <x v="12"/>
    <m/>
    <m/>
    <n v="9802360009"/>
    <s v="LA0024375"/>
    <n v="64697"/>
    <s v="Subministraments"/>
    <s v="Contracte menor"/>
    <s v="Publicació agregada de contractes"/>
    <s v="Contenidors 2024"/>
    <s v="Contenidors 2024"/>
    <n v="5500"/>
    <n v="0"/>
    <n v="0"/>
    <n v="1"/>
    <d v="2024-02-02T00:00:00"/>
    <m/>
    <m/>
    <m/>
    <m/>
    <m/>
    <s v="39154000-6"/>
  </r>
  <r>
    <n v="204069"/>
    <x v="12"/>
    <m/>
    <m/>
    <n v="9802360009"/>
    <s v="LA0024375"/>
    <n v="65317"/>
    <s v="Serveis"/>
    <s v="Contracte menor"/>
    <s v="Publicació agregada de contractes"/>
    <s v="PdM/mencions RAC1/Acord 2024"/>
    <s v="PdM/mencions RAC1/Acord 2024"/>
    <n v="2989"/>
    <n v="0"/>
    <n v="0"/>
    <n v="1"/>
    <d v="2024-03-21T00:00:00"/>
    <m/>
    <m/>
    <m/>
    <m/>
    <m/>
    <s v="79341000-6"/>
  </r>
  <r>
    <n v="204069"/>
    <x v="12"/>
    <m/>
    <m/>
    <n v="9802360009"/>
    <s v="LA0024375"/>
    <n v="65316"/>
    <s v="Serveis"/>
    <s v="Contracte menor"/>
    <s v="Publicació agregada de contractes"/>
    <s v="PdM/baners RAC1/Acord 2024"/>
    <s v="PdM/baners RAC1/Acord 2024"/>
    <n v="3000"/>
    <n v="0"/>
    <n v="0"/>
    <n v="1"/>
    <d v="2024-03-21T00:00:00"/>
    <m/>
    <m/>
    <m/>
    <m/>
    <m/>
    <s v="79341000-6"/>
  </r>
  <r>
    <n v="204069"/>
    <x v="12"/>
    <m/>
    <m/>
    <n v="9802360009"/>
    <s v="LA0024375"/>
    <n v="65315"/>
    <s v="Serveis"/>
    <s v="Contracte menor"/>
    <s v="Publicació agregada de contractes"/>
    <s v="PdM/La Vanguardia Digital/Acord 2024"/>
    <s v="PdM/La Vanguardia Digital/Acord 2024"/>
    <n v="2000"/>
    <n v="0"/>
    <n v="0"/>
    <n v="1"/>
    <d v="2024-03-21T00:00:00"/>
    <m/>
    <m/>
    <m/>
    <m/>
    <m/>
    <s v="79341000-6"/>
  </r>
  <r>
    <n v="204069"/>
    <x v="12"/>
    <m/>
    <m/>
    <n v="9802360009"/>
    <s v="LA0024375"/>
    <n v="65314"/>
    <s v="Serveis"/>
    <s v="Contracte menor"/>
    <s v="Publicació agregada de contractes"/>
    <s v="PdM/La Vanguardia CULTURAS Print/Acord 2024"/>
    <s v="PdM/La Vanguardia CULTURAS Print/Acord 2024"/>
    <n v="2000"/>
    <n v="0"/>
    <n v="0"/>
    <n v="1"/>
    <d v="2024-03-21T00:00:00"/>
    <m/>
    <m/>
    <m/>
    <m/>
    <m/>
    <s v="79341000-6"/>
  </r>
  <r>
    <n v="204069"/>
    <x v="12"/>
    <m/>
    <m/>
    <n v="9802360009"/>
    <s v="LA0024375"/>
    <n v="65313"/>
    <s v="Serveis"/>
    <s v="Contracte menor"/>
    <s v="Publicació agregada de contractes"/>
    <s v="PdM/La Vanguardia CULTURAS Digital /Acord 2024"/>
    <s v="PdM/La Vanguardia CULTURAS Digital /Acord 2024"/>
    <n v="2000"/>
    <n v="0"/>
    <n v="0"/>
    <n v="1"/>
    <d v="2024-03-21T00:00:00"/>
    <m/>
    <m/>
    <m/>
    <m/>
    <m/>
    <s v="79341000-6"/>
  </r>
  <r>
    <n v="204069"/>
    <x v="12"/>
    <m/>
    <m/>
    <n v="9802360009"/>
    <s v="LA0024375"/>
    <n v="65351"/>
    <s v="Serveis"/>
    <s v="Contracte menor"/>
    <s v="Publicació agregada de contractes"/>
    <s v="Honorarios participación en la actividad de cierre de Canción para muchos movimientos. Escenarios de creación colectiva"/>
    <s v="Honorarios participación en la actividad de cierre de Canción para muchos movimientos. Escenarios de creación colectiva"/>
    <n v="1241.8"/>
    <n v="0"/>
    <n v="0"/>
    <n v="1"/>
    <d v="2024-03-22T00:00:00"/>
    <m/>
    <m/>
    <m/>
    <m/>
    <m/>
    <s v="92521000-9"/>
  </r>
  <r>
    <n v="204069"/>
    <x v="12"/>
    <m/>
    <m/>
    <n v="9802360009"/>
    <s v="LA0024375"/>
    <n v="64196"/>
    <s v="Serveis"/>
    <s v="Contracte menor"/>
    <s v="Publicació agregada de contractes"/>
    <s v="Servei de gestió d'incidències SysAid IT F11 al núvol"/>
    <s v="Servei de gestió d'incidències SysAid IT F11 al núvol"/>
    <n v="4698.8"/>
    <n v="0"/>
    <n v="0"/>
    <n v="1"/>
    <d v="2024-01-17T00:00:00"/>
    <m/>
    <m/>
    <m/>
    <m/>
    <m/>
    <s v="72415000-2"/>
  </r>
  <r>
    <n v="204069"/>
    <x v="12"/>
    <m/>
    <m/>
    <n v="9802360009"/>
    <s v="LA0024375"/>
    <n v="64455"/>
    <s v="Serveis"/>
    <s v="Contracte menor"/>
    <s v="Publicació agregada de contractes"/>
    <s v="Magatzem Francesc Torres_2024"/>
    <s v="Magatzem Francesc Torres_2024"/>
    <n v="5092"/>
    <n v="0"/>
    <n v="0"/>
    <n v="1"/>
    <d v="2024-01-10T00:00:00"/>
    <m/>
    <m/>
    <m/>
    <m/>
    <m/>
    <s v="63121100-4"/>
  </r>
  <r>
    <n v="204069"/>
    <x v="12"/>
    <m/>
    <m/>
    <n v="9802360009"/>
    <s v="LA0024375"/>
    <n v="65084"/>
    <s v="Serveis"/>
    <s v="Contracte menor"/>
    <s v="Publicació agregada de contractes"/>
    <s v="Traduccions fitxes web (febrer)"/>
    <s v="Traduccions fitxes web (febrer)"/>
    <n v="253.75"/>
    <n v="0"/>
    <n v="0"/>
    <n v="1"/>
    <d v="2024-03-04T00:00:00"/>
    <m/>
    <m/>
    <m/>
    <m/>
    <m/>
    <s v="79530000-8"/>
  </r>
  <r>
    <n v="204069"/>
    <x v="12"/>
    <m/>
    <m/>
    <n v="9802360009"/>
    <s v="LA0024375"/>
    <n v="64744"/>
    <s v="Serveis"/>
    <s v="Contracte menor"/>
    <s v="Publicació agregada de contractes"/>
    <s v="Traduccions fitxes web (novembre i desembre 2023 i gener 2024)"/>
    <s v="Traduccions fitxes web (novembre i desembre 2023 i gener 2024)"/>
    <n v="310.76"/>
    <n v="0"/>
    <n v="0"/>
    <n v="1"/>
    <d v="2024-02-08T00:00:00"/>
    <m/>
    <m/>
    <m/>
    <m/>
    <m/>
    <s v="79530000-8"/>
  </r>
  <r>
    <n v="204069"/>
    <x v="12"/>
    <m/>
    <m/>
    <n v="9802360009"/>
    <s v="LA0024375"/>
    <n v="65379"/>
    <s v="Serveis"/>
    <s v="Contracte menor"/>
    <s v="Publicació agregada de contractes"/>
    <s v="Disseny i maquetació de la separata en català de la publicació de Laura Lima"/>
    <s v="Disseny i maquetació de la separata en català de la publicació de Laura Lima"/>
    <n v="550"/>
    <n v="0"/>
    <n v="0"/>
    <n v="1"/>
    <d v="2024-03-25T00:00:00"/>
    <m/>
    <m/>
    <m/>
    <m/>
    <m/>
    <s v="79822500-7"/>
  </r>
  <r>
    <n v="204069"/>
    <x v="12"/>
    <m/>
    <m/>
    <n v="9802360009"/>
    <s v="LA0024375"/>
    <n v="63610"/>
    <s v="Serveis"/>
    <s v="Contracte menor"/>
    <s v="Publicació agregada de contractes"/>
    <s v="Manteniment SAI CPD MACBA"/>
    <s v="Manteniment SAI CPD MACBA"/>
    <n v="985.58"/>
    <n v="0"/>
    <n v="0"/>
    <n v="1"/>
    <d v="2024-01-14T00:00:00"/>
    <m/>
    <m/>
    <m/>
    <m/>
    <m/>
    <s v="50312000-5"/>
  </r>
  <r>
    <n v="204069"/>
    <x v="12"/>
    <m/>
    <m/>
    <n v="9802360009"/>
    <s v="LA0024375"/>
    <n v="64457"/>
    <s v="Serveis"/>
    <s v="Contracte menor"/>
    <s v="Publicació agregada de contractes"/>
    <s v="Magatzem_Mª Lluïsa Borràs_2024"/>
    <s v="Magatzem_Mª Lluïsa Borràs_2024"/>
    <n v="1656"/>
    <n v="0"/>
    <n v="0"/>
    <n v="1"/>
    <d v="2024-01-10T00:00:00"/>
    <m/>
    <m/>
    <m/>
    <m/>
    <m/>
    <s v="63121100-4"/>
  </r>
  <r>
    <n v="204069"/>
    <x v="12"/>
    <m/>
    <m/>
    <n v="9802360009"/>
    <s v="LA0024375"/>
    <n v="64456"/>
    <s v="Serveis"/>
    <s v="Contracte menor"/>
    <s v="Publicació agregada de contractes"/>
    <s v="Magatzem Arxiu Cirici_2024"/>
    <s v="Magatzem Arxiu Cirici_2024"/>
    <n v="1584"/>
    <n v="0"/>
    <n v="0"/>
    <n v="1"/>
    <d v="2024-01-10T00:00:00"/>
    <m/>
    <m/>
    <m/>
    <m/>
    <m/>
    <s v="63121100-4"/>
  </r>
  <r>
    <n v="204069"/>
    <x v="12"/>
    <m/>
    <m/>
    <n v="9802360009"/>
    <s v="LA0024375"/>
    <n v="64948"/>
    <s v="Serveis"/>
    <s v="Contracte menor"/>
    <s v="Publicació agregada de contractes"/>
    <s v="VO/Impressió fulls sala 4 idiomes (1 tinta)"/>
    <s v="VO/Impressió fulls sala 4 idiomes (1 tinta)"/>
    <n v="1425.95"/>
    <n v="0"/>
    <n v="0"/>
    <n v="1"/>
    <d v="2024-02-23T00:00:00"/>
    <m/>
    <m/>
    <m/>
    <m/>
    <m/>
    <s v="79823000-9"/>
  </r>
  <r>
    <n v="204069"/>
    <x v="12"/>
    <m/>
    <m/>
    <n v="9802360009"/>
    <s v="LA0024375"/>
    <n v="64805"/>
    <s v="Serveis"/>
    <s v="Contracte menor"/>
    <s v="Publicació agregada de contractes"/>
    <s v="Formació - Classes de català - MBer - 1er trimestre 2024"/>
    <s v="Formació - Classes de català - MBer - 1er trimestre 2024"/>
    <n v="750"/>
    <n v="0"/>
    <n v="0"/>
    <n v="1"/>
    <d v="2024-02-15T00:00:00"/>
    <m/>
    <m/>
    <m/>
    <m/>
    <m/>
    <s v="79632000-3"/>
  </r>
  <r>
    <n v="204069"/>
    <x v="12"/>
    <m/>
    <m/>
    <n v="9802360009"/>
    <s v="LA0024375"/>
    <n v="65199"/>
    <s v="Serveis"/>
    <s v="Contracte menor"/>
    <s v="Publicació agregada de contractes"/>
    <s v="Despeses generals de producció de [contra]panorama fulls de sala d El regne, i Reconstrucció"/>
    <s v="Despeses generals de producció de [contra]panorama fulls de sala d El regne, i Reconstrucció"/>
    <n v="1293.24"/>
    <n v="0"/>
    <n v="0"/>
    <n v="1"/>
    <d v="2024-03-13T00:00:00"/>
    <m/>
    <m/>
    <m/>
    <m/>
    <m/>
    <s v="92521100-0"/>
  </r>
  <r>
    <n v="204069"/>
    <x v="12"/>
    <m/>
    <m/>
    <n v="9802360009"/>
    <s v="LA0024375"/>
    <n v="64904"/>
    <s v="Serveis"/>
    <s v="Contracte menor"/>
    <s v="Publicació agregada de contractes"/>
    <s v="Impressió carpetes/fulls de mà contrapanorama"/>
    <s v="Impressió carpetes/fulls de mà contrapanorama"/>
    <n v="1854.22"/>
    <n v="0"/>
    <n v="0"/>
    <n v="1"/>
    <d v="2024-02-20T00:00:00"/>
    <m/>
    <m/>
    <m/>
    <m/>
    <m/>
    <s v="79810000-5"/>
  </r>
  <r>
    <n v="204069"/>
    <x v="12"/>
    <m/>
    <m/>
    <n v="9802360009"/>
    <s v="LA0024375"/>
    <n v="64814"/>
    <s v="Serveis"/>
    <s v="Contracte menor"/>
    <s v="Publicació agregada de contractes"/>
    <s v="Impressionsllibrets illes cc"/>
    <s v="Impressionsllibrets illes cc"/>
    <n v="874.8"/>
    <n v="0"/>
    <n v="0"/>
    <n v="1"/>
    <d v="2024-03-14T00:00:00"/>
    <m/>
    <m/>
    <m/>
    <m/>
    <m/>
    <s v="79960000-1"/>
  </r>
  <r>
    <n v="204069"/>
    <x v="12"/>
    <m/>
    <m/>
    <n v="9802360009"/>
    <s v="LA0024375"/>
    <n v="64806"/>
    <s v="Serveis"/>
    <s v="Contracte menor"/>
    <s v="Publicació agregada de contractes"/>
    <s v="Impressió carpetes CC: 5.600 unitats (incloent manipulat)"/>
    <s v="Impressió carpetes CC: 5.600 unitats (incloent manipulat)"/>
    <n v="3258.85"/>
    <n v="0"/>
    <n v="0"/>
    <n v="1"/>
    <d v="2024-02-13T00:00:00"/>
    <m/>
    <m/>
    <m/>
    <m/>
    <m/>
    <s v="79823000-9"/>
  </r>
  <r>
    <n v="204069"/>
    <x v="12"/>
    <m/>
    <m/>
    <n v="9802360009"/>
    <s v="LA0024375"/>
    <n v="65389"/>
    <s v="Serveis"/>
    <s v="Contracte menor"/>
    <s v="Publicació agregada de contractes"/>
    <s v="Correcció dels textos en castellà de la publicació de Jordi Colomer"/>
    <s v="Correcció dels textos en castellà de la publicació de Jordi Colomer"/>
    <n v="687.33"/>
    <n v="0"/>
    <n v="0"/>
    <n v="1"/>
    <d v="2024-03-25T00:00:00"/>
    <m/>
    <m/>
    <m/>
    <m/>
    <m/>
    <s v="79530000-8"/>
  </r>
  <r>
    <n v="204069"/>
    <x v="12"/>
    <m/>
    <m/>
    <n v="9802360009"/>
    <s v="LA0024375"/>
    <n v="65343"/>
    <s v="Serveis"/>
    <s v="Contracte menor"/>
    <s v="Publicació agregada de contractes"/>
    <s v="Primera part de la traducció i correcció de textos al castellà de la publicació de Mari Chordà"/>
    <s v="Primera part de la traducció i correcció de textos al castellà de la publicació de Mari Chordà"/>
    <n v="1597.87"/>
    <n v="0"/>
    <n v="0"/>
    <n v="1"/>
    <d v="2024-03-22T00:00:00"/>
    <m/>
    <m/>
    <m/>
    <m/>
    <m/>
    <s v="79530000-8"/>
  </r>
  <r>
    <n v="204069"/>
    <x v="12"/>
    <m/>
    <m/>
    <n v="9802360009"/>
    <s v="LA0024375"/>
    <n v="65187"/>
    <s v="Serveis"/>
    <s v="Contracte menor"/>
    <s v="Publicació agregada de contractes"/>
    <s v="PdM/NEO2/Acord 2024"/>
    <s v="PdM/NEO2/Acord 2024"/>
    <n v="2000"/>
    <n v="0"/>
    <n v="0"/>
    <n v="1"/>
    <d v="2024-03-12T00:00:00"/>
    <m/>
    <m/>
    <m/>
    <m/>
    <m/>
    <s v="79341000-6"/>
  </r>
  <r>
    <n v="204069"/>
    <x v="12"/>
    <m/>
    <m/>
    <n v="9802360009"/>
    <s v="LA0024375"/>
    <n v="64461"/>
    <s v="Serveis"/>
    <s v="Contracte menor"/>
    <s v="Publicació agregada de contractes"/>
    <s v="Desmuntatge Ventilation system."/>
    <s v="Desmuntatge Ventilation system."/>
    <n v="247.5"/>
    <n v="0"/>
    <n v="0"/>
    <n v="1"/>
    <d v="2024-01-10T00:00:00"/>
    <m/>
    <m/>
    <m/>
    <m/>
    <m/>
    <s v="39154000-6"/>
  </r>
  <r>
    <n v="204069"/>
    <x v="12"/>
    <m/>
    <m/>
    <n v="9802360009"/>
    <s v="LA0024375"/>
    <n v="64340"/>
    <s v="Serveis"/>
    <s v="Contracte menor"/>
    <s v="Publicació agregada de contractes"/>
    <s v="Honoraris pel suport en coordinació d'activitats vinculades als programes públics \Una Cançó per a molts moviments\ i \Cripsis\."/>
    <s v="Honoraris pel suport en coordinació d'activitats vinculades als programes públics \Una Cançó per a molts moviments\ i \Cripsis\."/>
    <n v="7000"/>
    <n v="0"/>
    <n v="0"/>
    <n v="1"/>
    <d v="2024-01-08T00:00:00"/>
    <m/>
    <m/>
    <m/>
    <m/>
    <m/>
    <s v="92521000-9"/>
  </r>
  <r>
    <n v="204069"/>
    <x v="12"/>
    <m/>
    <m/>
    <n v="9802360009"/>
    <s v="LA0024375"/>
    <n v="62752"/>
    <s v="Serveis"/>
    <s v="Contracte menor"/>
    <s v="Publicació agregada de contractes"/>
    <s v="Honoraris per encàrrec d'obra Jara Rocha"/>
    <s v="Honoraris per encàrrec d'obra Jara Rocha"/>
    <n v="2000"/>
    <n v="0"/>
    <n v="0"/>
    <n v="1"/>
    <d v="2024-01-16T00:00:00"/>
    <m/>
    <m/>
    <m/>
    <m/>
    <m/>
    <s v="92312000-1"/>
  </r>
  <r>
    <n v="204069"/>
    <x v="12"/>
    <m/>
    <m/>
    <n v="9802360009"/>
    <s v="LA0024375"/>
    <n v="64935"/>
    <s v="Serveis"/>
    <s v="Contracte menor"/>
    <s v="Publicació agregada de contractes"/>
    <s v="PdM/El Raval/ Acord 2024"/>
    <s v="PdM/El Raval/ Acord 2024"/>
    <n v="810"/>
    <n v="0"/>
    <n v="0"/>
    <n v="1"/>
    <d v="2024-02-22T00:00:00"/>
    <m/>
    <m/>
    <m/>
    <m/>
    <m/>
    <s v="79341000-6"/>
  </r>
  <r>
    <n v="204069"/>
    <x v="12"/>
    <m/>
    <m/>
    <n v="9802360009"/>
    <s v="LA0024375"/>
    <n v="65153"/>
    <s v="Serveis"/>
    <s v="Contracte menor"/>
    <s v="Publicació agregada de contractes"/>
    <s v="Teaser Visual Origen (versió horitzontal i vertical per XXSS)"/>
    <s v="Teaser Visual Origen (versió horitzontal i vertical per XXSS)"/>
    <n v="1700"/>
    <n v="0"/>
    <n v="0"/>
    <n v="1"/>
    <d v="2024-03-11T00:00:00"/>
    <m/>
    <m/>
    <m/>
    <m/>
    <m/>
    <s v="79970000-4"/>
  </r>
  <r>
    <n v="204069"/>
    <x v="12"/>
    <m/>
    <m/>
    <n v="9802360009"/>
    <s v="LA0024375"/>
    <n v="64529"/>
    <s v="Serveis"/>
    <s v="Contracte menor"/>
    <s v="Publicació agregada de contractes"/>
    <s v="Contracte d'assesorament per a la gestió i tramitació de contractes de instal·lacions"/>
    <s v="Contracte d'assesorament per a la gestió i tramitació de contractes de instal·lacions"/>
    <n v="12007.13"/>
    <n v="0"/>
    <n v="0"/>
    <n v="1"/>
    <d v="2024-01-25T00:00:00"/>
    <m/>
    <m/>
    <m/>
    <m/>
    <m/>
    <s v="71241000-9"/>
  </r>
  <r>
    <n v="204069"/>
    <x v="12"/>
    <m/>
    <m/>
    <n v="9802360009"/>
    <s v="LA0024375"/>
    <n v="65196"/>
    <s v="Serveis"/>
    <s v="Contracte menor"/>
    <s v="Publicació agregada de contractes"/>
    <s v="Substitució vidre petit sala 0E"/>
    <s v="Substitució vidre petit sala 0E"/>
    <n v="231"/>
    <n v="0"/>
    <n v="0"/>
    <n v="1"/>
    <d v="2024-03-13T00:00:00"/>
    <m/>
    <m/>
    <m/>
    <m/>
    <m/>
    <s v="45259000-7"/>
  </r>
  <r>
    <n v="204069"/>
    <x v="12"/>
    <m/>
    <m/>
    <n v="9802360009"/>
    <s v="LA0024375"/>
    <n v="65195"/>
    <s v="Serveis"/>
    <s v="Contracte menor"/>
    <s v="Publicació agregada de contractes"/>
    <s v="Substitució vidre porta accés Sala gótica B"/>
    <s v="Substitució vidre porta accés Sala gótica B"/>
    <n v="465.55"/>
    <n v="0"/>
    <n v="0"/>
    <n v="1"/>
    <d v="2024-03-13T00:00:00"/>
    <m/>
    <m/>
    <m/>
    <m/>
    <m/>
    <s v="45259000-7"/>
  </r>
  <r>
    <n v="204069"/>
    <x v="12"/>
    <m/>
    <m/>
    <n v="9802360009"/>
    <s v="LA0024375"/>
    <n v="64913"/>
    <s v="Serveis"/>
    <s v="Contracte menor"/>
    <s v="Publicació agregada de contractes"/>
    <s v="Substitució vidre porta principal"/>
    <s v="Substitució vidre porta principal"/>
    <n v="3056.55"/>
    <n v="0"/>
    <n v="0"/>
    <n v="1"/>
    <d v="2024-02-20T00:00:00"/>
    <m/>
    <m/>
    <m/>
    <m/>
    <m/>
    <s v="45259000-7"/>
  </r>
  <r>
    <n v="204069"/>
    <x v="12"/>
    <m/>
    <m/>
    <n v="9802360009"/>
    <s v="LA0024375"/>
    <n v="65012"/>
    <s v="Serveis"/>
    <s v="Contracte menor"/>
    <s v="Publicació agregada de contractes"/>
    <s v="Adaptacions vàries gener (pantalles, adaptacions mitjans, tagline RWM)"/>
    <s v="Adaptacions vàries gener (pantalles, adaptacions mitjans, tagline RWM)"/>
    <n v="380"/>
    <n v="0"/>
    <n v="0"/>
    <n v="1"/>
    <d v="2024-02-28T00:00:00"/>
    <m/>
    <m/>
    <m/>
    <m/>
    <m/>
    <s v="79822500-7"/>
  </r>
  <r>
    <n v="204069"/>
    <x v="12"/>
    <m/>
    <m/>
    <n v="9802360009"/>
    <s v="LA0024375"/>
    <n v="65011"/>
    <s v="Serveis"/>
    <s v="Contracte menor"/>
    <s v="Publicació agregada de contractes"/>
    <s v="MEF/Vídeo Moure i commoure"/>
    <s v="MEF/Vídeo Moure i commoure"/>
    <n v="200"/>
    <n v="0"/>
    <n v="0"/>
    <n v="1"/>
    <d v="2024-02-27T00:00:00"/>
    <m/>
    <m/>
    <m/>
    <m/>
    <m/>
    <s v="79970000-4"/>
  </r>
  <r>
    <n v="204069"/>
    <x v="12"/>
    <m/>
    <m/>
    <n v="9802360009"/>
    <s v="LA0024375"/>
    <n v="65009"/>
    <s v="Serveis"/>
    <s v="Contracte menor"/>
    <s v="Publicació agregada de contractes"/>
    <s v="Creativitat i adaptacions Jardí Ambulant"/>
    <s v="Creativitat i adaptacions Jardí Ambulant"/>
    <n v="800"/>
    <n v="0"/>
    <n v="0"/>
    <n v="1"/>
    <d v="2024-02-27T00:00:00"/>
    <m/>
    <m/>
    <m/>
    <m/>
    <m/>
    <s v="79822500-7"/>
  </r>
  <r>
    <n v="204069"/>
    <x v="12"/>
    <m/>
    <m/>
    <n v="9802360009"/>
    <s v="LA0024375"/>
    <n v="65008"/>
    <s v="Serveis"/>
    <s v="Contracte menor"/>
    <s v="Publicació agregada de contractes"/>
    <s v="VO/Disseny fulls sala 4 idiomes"/>
    <s v="VO/Disseny fulls sala 4 idiomes"/>
    <n v="320"/>
    <n v="0"/>
    <n v="0"/>
    <n v="1"/>
    <d v="2024-02-27T00:00:00"/>
    <m/>
    <m/>
    <m/>
    <m/>
    <m/>
    <s v="79822500-7"/>
  </r>
  <r>
    <n v="204069"/>
    <x v="12"/>
    <m/>
    <m/>
    <n v="9802360009"/>
    <s v="LA0024375"/>
    <n v="64607"/>
    <s v="Serveis"/>
    <s v="Contracte menor"/>
    <s v="Publicació agregada de contractes"/>
    <s v="Adaptacions vàries gener (pantalles, adaptacions mitjans (DSM, temporada 2024), cartel·les)"/>
    <s v="Adaptacions vàries gener (pantalles, adaptacions mitjans (DSM, temporada 2024), cartel·les)"/>
    <n v="1195"/>
    <n v="0"/>
    <n v="0"/>
    <n v="1"/>
    <d v="2024-02-01T00:00:00"/>
    <m/>
    <m/>
    <m/>
    <m/>
    <m/>
    <s v="79822500-7"/>
  </r>
  <r>
    <n v="204069"/>
    <x v="12"/>
    <m/>
    <m/>
    <n v="9802360009"/>
    <s v="LA0024375"/>
    <n v="64606"/>
    <s v="Serveis"/>
    <s v="Contracte menor"/>
    <s v="Publicació agregada de contractes"/>
    <s v="Campanya Sta. Eulàlia"/>
    <s v="Campanya Sta. Eulàlia"/>
    <n v="425"/>
    <n v="0"/>
    <n v="0"/>
    <n v="1"/>
    <d v="2024-02-01T00:00:00"/>
    <m/>
    <m/>
    <m/>
    <m/>
    <m/>
    <s v="79822500-7"/>
  </r>
  <r>
    <n v="204069"/>
    <x v="12"/>
    <m/>
    <m/>
    <n v="9802360009"/>
    <s v="LA0024375"/>
    <n v="64485"/>
    <s v="Serveis"/>
    <s v="Contracte menor"/>
    <s v="Publicació agregada de contractes"/>
    <s v="Disseny banderola Cecília Vicuña"/>
    <s v="Disseny banderola Cecília Vicuña"/>
    <n v="80"/>
    <n v="0"/>
    <n v="0"/>
    <n v="1"/>
    <d v="2024-01-15T00:00:00"/>
    <m/>
    <m/>
    <m/>
    <m/>
    <m/>
    <s v="79960000-1"/>
  </r>
  <r>
    <n v="204069"/>
    <x v="12"/>
    <m/>
    <m/>
    <n v="9802360009"/>
    <s v="LA0024375"/>
    <n v="64584"/>
    <s v="Serveis"/>
    <s v="Contracte menor"/>
    <s v="Publicació agregada de contractes"/>
    <s v="Serveis de regidoria protocol·lària 2024"/>
    <s v="Serveis de regidoria protocol·lària 2024"/>
    <n v="7000"/>
    <n v="0"/>
    <n v="0"/>
    <n v="1"/>
    <d v="2024-01-01T00:00:00"/>
    <m/>
    <m/>
    <m/>
    <m/>
    <m/>
    <s v="92521000-9"/>
  </r>
  <r>
    <n v="204069"/>
    <x v="12"/>
    <m/>
    <m/>
    <n v="9802360009"/>
    <s v="LA0024375"/>
    <n v="65144"/>
    <s v="Serveis"/>
    <s v="Contracte menor"/>
    <s v="Publicació agregada de contractes"/>
    <s v="VO/ Edició i traducció invi online cat i cast"/>
    <s v="VO/ Edició i traducció invi online cat i cast"/>
    <n v="40"/>
    <n v="0"/>
    <n v="0"/>
    <n v="1"/>
    <d v="2024-03-08T00:00:00"/>
    <m/>
    <m/>
    <m/>
    <m/>
    <m/>
    <s v="79810000-5"/>
  </r>
  <r>
    <n v="204069"/>
    <x v="12"/>
    <m/>
    <m/>
    <n v="9802360009"/>
    <s v="LA0024375"/>
    <n v="65075"/>
    <s v="Serveis"/>
    <s v="Contracte menor"/>
    <s v="Publicació agregada de contractes"/>
    <s v="Resta traduccions cartel·les explicatives Cançó per a molts moviments"/>
    <s v="Resta traduccions cartel·les explicatives Cançó per a molts moviments"/>
    <n v="224.19"/>
    <n v="0"/>
    <n v="0"/>
    <n v="1"/>
    <d v="2024-03-01T00:00:00"/>
    <m/>
    <m/>
    <m/>
    <m/>
    <m/>
    <s v="79530000-8"/>
  </r>
  <r>
    <n v="204069"/>
    <x v="12"/>
    <m/>
    <m/>
    <n v="9802360009"/>
    <s v="LA0024375"/>
    <n v="65001"/>
    <s v="Serveis"/>
    <s v="Contracte menor"/>
    <s v="Publicació agregada de contractes"/>
    <s v="Traduccions full sala Visual origen"/>
    <s v="Traduccions full sala Visual origen"/>
    <n v="312.14"/>
    <n v="0"/>
    <n v="0"/>
    <n v="1"/>
    <d v="2024-02-27T00:00:00"/>
    <m/>
    <m/>
    <m/>
    <m/>
    <m/>
    <s v="79530000-8"/>
  </r>
  <r>
    <n v="204069"/>
    <x v="12"/>
    <m/>
    <m/>
    <n v="9802360009"/>
    <s v="LA0024375"/>
    <n v="64841"/>
    <s v="Serveis"/>
    <s v="Contracte menor"/>
    <s v="Publicació agregada de contractes"/>
    <s v="Traduccions català i castellà textos CC"/>
    <s v="Traduccions català i castellà textos CC"/>
    <n v="561.29"/>
    <n v="0"/>
    <n v="0"/>
    <n v="1"/>
    <d v="2024-02-22T00:00:00"/>
    <m/>
    <m/>
    <m/>
    <m/>
    <m/>
    <s v="79530000-8"/>
  </r>
  <r>
    <n v="204069"/>
    <x v="12"/>
    <m/>
    <m/>
    <n v="9802360009"/>
    <s v="LA0024375"/>
    <n v="64820"/>
    <s v="Serveis"/>
    <s v="Contracte menor"/>
    <s v="Publicació agregada de contractes"/>
    <s v="Traduccions textos illes i cartel·les cc"/>
    <s v="Traduccions textos illes i cartel·les cc"/>
    <n v="674.53"/>
    <n v="0"/>
    <n v="0"/>
    <n v="1"/>
    <d v="2024-02-14T00:00:00"/>
    <m/>
    <m/>
    <m/>
    <m/>
    <m/>
    <s v="79530000-8"/>
  </r>
  <r>
    <n v="204069"/>
    <x v="12"/>
    <m/>
    <m/>
    <n v="9802360009"/>
    <s v="LA0024375"/>
    <n v="64755"/>
    <s v="Serveis"/>
    <s v="Contracte menor"/>
    <s v="Publicació agregada de contractes"/>
    <s v="Traduccions escrites. Revisió i traducció al català de la nota de premsa de Creació Col·lectiva"/>
    <s v="Traduccions escrites. Revisió i traducció al català de la nota de premsa de Creació Col·lectiva"/>
    <n v="74.75"/>
    <n v="0"/>
    <n v="0"/>
    <n v="1"/>
    <d v="2024-02-08T00:00:00"/>
    <m/>
    <m/>
    <m/>
    <m/>
    <m/>
    <s v="79530000-8"/>
  </r>
  <r>
    <n v="204069"/>
    <x v="12"/>
    <m/>
    <m/>
    <n v="9802360009"/>
    <s v="LA0024375"/>
    <n v="64661"/>
    <s v="Serveis"/>
    <s v="Contracte menor"/>
    <s v="Publicació agregada de contractes"/>
    <s v="Traduccions app cas/cat"/>
    <s v="Traduccions app cas/cat"/>
    <n v="57.57"/>
    <n v="0"/>
    <n v="0"/>
    <n v="1"/>
    <d v="2024-02-01T00:00:00"/>
    <m/>
    <m/>
    <m/>
    <m/>
    <m/>
    <s v="79530000-8"/>
  </r>
  <r>
    <n v="204069"/>
    <x v="12"/>
    <m/>
    <m/>
    <n v="9802360009"/>
    <s v="LA0024375"/>
    <n v="64594"/>
    <s v="Serveis"/>
    <s v="Contracte menor"/>
    <s v="Publicació agregada de contractes"/>
    <s v="Traduccions cartel·les expo col. canvis gener"/>
    <s v="Traduccions cartel·les expo col. canvis gener"/>
    <n v="294.77"/>
    <n v="0"/>
    <n v="0"/>
    <n v="1"/>
    <d v="2024-01-29T00:00:00"/>
    <m/>
    <m/>
    <m/>
    <m/>
    <m/>
    <s v="79530000-8"/>
  </r>
  <r>
    <n v="204069"/>
    <x v="12"/>
    <m/>
    <m/>
    <n v="9802360009"/>
    <s v="LA0024375"/>
    <n v="64547"/>
    <s v="Serveis"/>
    <s v="Contracte menor"/>
    <s v="Publicació agregada de contractes"/>
    <s v="Traduccions vinil entrada i text sala CC"/>
    <s v="Traduccions vinil entrada i text sala CC"/>
    <n v="126.39"/>
    <n v="0"/>
    <n v="0"/>
    <n v="1"/>
    <d v="2024-03-14T00:00:00"/>
    <m/>
    <m/>
    <m/>
    <m/>
    <m/>
    <s v="79530000-8"/>
  </r>
  <r>
    <n v="204069"/>
    <x v="12"/>
    <m/>
    <m/>
    <n v="9802360009"/>
    <s v="LA0024375"/>
    <n v="64546"/>
    <s v="Serveis"/>
    <s v="Contracte menor"/>
    <s v="Publicació agregada de contractes"/>
    <s v="Traduccions vinil entrada Revista Visual"/>
    <s v="Traduccions vinil entrada Revista Visual"/>
    <n v="59"/>
    <n v="0"/>
    <n v="0"/>
    <n v="1"/>
    <d v="2024-01-22T00:00:00"/>
    <m/>
    <m/>
    <m/>
    <m/>
    <m/>
    <s v="79530000-8"/>
  </r>
  <r>
    <n v="204069"/>
    <x v="12"/>
    <m/>
    <m/>
    <n v="9802360009"/>
    <s v="LA0024375"/>
    <n v="64574"/>
    <s v="Serveis"/>
    <s v="Contracte menor"/>
    <s v="Publicació agregada de contractes"/>
    <s v="Estanteries emmagatzematge equips av x 2"/>
    <s v="Estanteries emmagatzematge equips av x 2"/>
    <n v="1081.0999999999999"/>
    <n v="0"/>
    <n v="0"/>
    <n v="1"/>
    <d v="2024-01-25T00:00:00"/>
    <m/>
    <m/>
    <m/>
    <m/>
    <m/>
    <s v="50340000-0"/>
  </r>
  <r>
    <n v="204069"/>
    <x v="12"/>
    <m/>
    <m/>
    <n v="9802360009"/>
    <s v="LA0024375"/>
    <n v="65015"/>
    <s v="Serveis"/>
    <s v="Contracte menor"/>
    <s v="Publicació agregada de contractes"/>
    <s v="Canvi de llums ascensors CED a LED"/>
    <s v="Canvi de llums ascensors CED a LED"/>
    <n v="368.34"/>
    <n v="0"/>
    <n v="0"/>
    <n v="1"/>
    <d v="2024-02-28T00:00:00"/>
    <m/>
    <m/>
    <m/>
    <m/>
    <m/>
    <s v="45259000-7"/>
  </r>
  <r>
    <n v="204069"/>
    <x v="12"/>
    <m/>
    <m/>
    <n v="9802360009"/>
    <s v="LA0024375"/>
    <n v="64563"/>
    <s v="Serveis"/>
    <s v="Contracte menor"/>
    <s v="Publicació agregada de contractes"/>
    <s v="Eines muntatge expos 24"/>
    <s v="Eines muntatge expos 24"/>
    <n v="664.05"/>
    <n v="0"/>
    <n v="0"/>
    <n v="1"/>
    <d v="2024-01-24T00:00:00"/>
    <m/>
    <m/>
    <m/>
    <m/>
    <m/>
    <s v="50340000-0"/>
  </r>
  <r>
    <n v="204069"/>
    <x v="12"/>
    <m/>
    <m/>
    <n v="9802360009"/>
    <s v="LA0024375"/>
    <n v="64478"/>
    <s v="Serveis"/>
    <s v="Contracte menor"/>
    <s v="Publicació agregada de contractes"/>
    <s v="Mantenimiento ascensores CED 2024"/>
    <s v="Mantenimiento ascensores CED 2024"/>
    <n v="4195.66"/>
    <n v="0"/>
    <n v="0"/>
    <n v="1"/>
    <d v="2024-02-05T00:00:00"/>
    <m/>
    <m/>
    <m/>
    <m/>
    <m/>
    <s v="50750000-7"/>
  </r>
  <r>
    <n v="204069"/>
    <x v="12"/>
    <m/>
    <m/>
    <n v="9802360009"/>
    <s v="LA0024375"/>
    <n v="64570"/>
    <s v="Serveis"/>
    <s v="Contracte menor"/>
    <s v="Publicació agregada de contractes"/>
    <s v="Honorarios por docencia. Grupo de lecturas colectivas: Naturaleza, monstruos, fantasmas"/>
    <s v="Honorarios por docencia. Grupo de lecturas colectivas: Naturaleza, monstruos, fantasmas"/>
    <n v="200"/>
    <n v="0"/>
    <n v="0"/>
    <n v="1"/>
    <d v="2024-02-05T00:00:00"/>
    <m/>
    <m/>
    <m/>
    <m/>
    <m/>
    <s v="92521000-9"/>
  </r>
  <r>
    <n v="204069"/>
    <x v="12"/>
    <m/>
    <m/>
    <n v="9802360009"/>
    <s v="LA0024375"/>
    <n v="65299"/>
    <s v="Serveis"/>
    <s v="Contracte menor"/>
    <s v="Publicació agregada de contractes"/>
    <s v="46x2 tiquets dinar/sopar per a docents PEI darrer trimestre 2023"/>
    <s v="46x2 tiquets dinar/sopar per a docents PEI darrer trimestre 2023"/>
    <n v="1592.64"/>
    <n v="0"/>
    <n v="0"/>
    <n v="1"/>
    <d v="2024-03-22T00:00:00"/>
    <m/>
    <m/>
    <m/>
    <m/>
    <m/>
    <s v="30199770-8"/>
  </r>
  <r>
    <n v="204069"/>
    <x v="12"/>
    <m/>
    <m/>
    <n v="9802360009"/>
    <s v="LA0024375"/>
    <n v="64685"/>
    <s v="Serveis"/>
    <s v="Contracte menor"/>
    <s v="Publicació agregada de contractes"/>
    <s v="Dinar rodatge temporada 2024"/>
    <s v="Dinar rodatge temporada 2024"/>
    <n v="112.5"/>
    <n v="0"/>
    <n v="0"/>
    <n v="1"/>
    <d v="2024-02-02T00:00:00"/>
    <m/>
    <m/>
    <m/>
    <m/>
    <m/>
    <s v="79810000-5"/>
  </r>
  <r>
    <n v="204069"/>
    <x v="12"/>
    <m/>
    <m/>
    <n v="9802360009"/>
    <s v="LA0024375"/>
    <n v="64636"/>
    <s v="Serveis"/>
    <s v="Contracte menor"/>
    <s v="Publicació agregada de contractes"/>
    <s v="Geopoètiques Tiquets dinar per col·laboradors externs"/>
    <s v="Geopoètiques Tiquets dinar per col·laboradors externs"/>
    <n v="474.98"/>
    <n v="0"/>
    <n v="0"/>
    <n v="1"/>
    <d v="2024-01-31T00:00:00"/>
    <m/>
    <m/>
    <m/>
    <m/>
    <m/>
    <s v="30199770-8"/>
  </r>
  <r>
    <n v="204069"/>
    <x v="12"/>
    <m/>
    <m/>
    <n v="9802360009"/>
    <s v="LA0024375"/>
    <n v="64558"/>
    <s v="Serveis"/>
    <s v="Contracte menor"/>
    <s v="Publicació agregada de contractes"/>
    <s v="Càterings trobada Amics MACBA a la Directora"/>
    <s v="Càterings trobada Amics MACBA a la Directora"/>
    <n v="525"/>
    <n v="0"/>
    <n v="0"/>
    <n v="1"/>
    <d v="2024-01-24T00:00:00"/>
    <m/>
    <m/>
    <m/>
    <m/>
    <m/>
    <s v="55520000-1"/>
  </r>
  <r>
    <n v="204069"/>
    <x v="12"/>
    <m/>
    <m/>
    <n v="9802360009"/>
    <s v="LA0024375"/>
    <n v="64553"/>
    <s v="Serveis"/>
    <s v="Contracte menor"/>
    <s v="Publicació agregada de contractes"/>
    <s v="Tiquets sopar per Max Jorge Hinderer Cruz"/>
    <s v="Tiquets sopar per Max Jorge Hinderer Cruz"/>
    <n v="87.28"/>
    <n v="0"/>
    <n v="0"/>
    <n v="1"/>
    <d v="2024-01-24T00:00:00"/>
    <m/>
    <m/>
    <m/>
    <m/>
    <m/>
    <s v="30199770-8"/>
  </r>
  <r>
    <n v="204069"/>
    <x v="12"/>
    <m/>
    <m/>
    <n v="9802360009"/>
    <s v="LA0024375"/>
    <n v="64552"/>
    <s v="Serveis"/>
    <s v="Contracte menor"/>
    <s v="Publicació agregada de contractes"/>
    <s v="Tiquets dinar per Max Jorge Hinderer Cruz"/>
    <s v="Tiquets dinar per Max Jorge Hinderer Cruz"/>
    <n v="45.44"/>
    <n v="0"/>
    <n v="0"/>
    <n v="1"/>
    <d v="2024-01-23T00:00:00"/>
    <m/>
    <m/>
    <m/>
    <m/>
    <m/>
    <s v="30199770-8"/>
  </r>
  <r>
    <n v="204069"/>
    <x v="12"/>
    <m/>
    <m/>
    <n v="9802360009"/>
    <s v="LA0024375"/>
    <n v="64543"/>
    <s v="Serveis"/>
    <s v="Contracte menor"/>
    <s v="Publicació agregada de contractes"/>
    <s v="Dinars/sopars de treball, Càtering roda de premsa Presentació de Programació 2024"/>
    <s v="Dinars/sopars de treball, Càtering roda de premsa Presentació de Programació 2024"/>
    <n v="1150"/>
    <n v="0"/>
    <n v="0"/>
    <n v="1"/>
    <d v="2024-01-19T00:00:00"/>
    <m/>
    <m/>
    <m/>
    <m/>
    <m/>
    <s v="55520000-1"/>
  </r>
  <r>
    <n v="204069"/>
    <x v="12"/>
    <m/>
    <m/>
    <n v="9802360009"/>
    <s v="LA0024375"/>
    <n v="64526"/>
    <s v="Serveis"/>
    <s v="Contracte menor"/>
    <s v="Publicació agregada de contractes"/>
    <s v="Catering sessió líders d'opinió Daniel Steegmann Mangrané"/>
    <s v="Catering sessió líders d'opinió Daniel Steegmann Mangrané"/>
    <n v="460"/>
    <n v="0"/>
    <n v="0"/>
    <n v="1"/>
    <d v="2024-01-18T00:00:00"/>
    <m/>
    <m/>
    <m/>
    <m/>
    <m/>
    <s v="55520000-1"/>
  </r>
  <r>
    <n v="204069"/>
    <x v="12"/>
    <m/>
    <m/>
    <n v="9802360009"/>
    <s v="LA0024375"/>
    <n v="65086"/>
    <s v="Serveis"/>
    <s v="Contracte menor"/>
    <s v="Publicació agregada de contractes"/>
    <s v="Producció de de suport rígid per a les fotografies de G. Civera"/>
    <s v="Producció de de suport rígid per a les fotografies de G. Civera"/>
    <n v="1120"/>
    <n v="0"/>
    <n v="0"/>
    <n v="1"/>
    <d v="2024-03-04T00:00:00"/>
    <m/>
    <m/>
    <m/>
    <m/>
    <m/>
    <s v="92521100-0"/>
  </r>
  <r>
    <n v="204069"/>
    <x v="12"/>
    <m/>
    <m/>
    <n v="9802360009"/>
    <s v="LA0024375"/>
    <n v="64752"/>
    <s v="Serveis"/>
    <s v="Contracte menor"/>
    <s v="Publicació agregada de contractes"/>
    <s v="Despeses generals de producció del projecte [contra]panorama. Segon pagament de la producció d'obra Antonio Gagliano i Verònica Lahitte"/>
    <s v="Despeses generals de producció del projecte [contra]panorama. Segon pagament de la producció d'obra Antonio Gagliano i Verònica Lahitte"/>
    <n v="131.4"/>
    <n v="0"/>
    <n v="0"/>
    <n v="1"/>
    <d v="2024-02-08T00:00:00"/>
    <m/>
    <m/>
    <m/>
    <m/>
    <m/>
    <s v="92521100-0"/>
  </r>
  <r>
    <n v="204069"/>
    <x v="12"/>
    <m/>
    <m/>
    <n v="9802360009"/>
    <s v="LA0024375"/>
    <n v="64722"/>
    <s v="Serveis"/>
    <s v="Contracte menor"/>
    <s v="Publicació agregada de contractes"/>
    <s v="Duplicats fotos extra de VN"/>
    <s v="Duplicats fotos extra de VN"/>
    <n v="82.8"/>
    <n v="0"/>
    <n v="0"/>
    <n v="1"/>
    <d v="2024-02-06T00:00:00"/>
    <m/>
    <m/>
    <m/>
    <m/>
    <m/>
    <s v="79960000-1"/>
  </r>
  <r>
    <n v="204069"/>
    <x v="12"/>
    <m/>
    <m/>
    <n v="9802360009"/>
    <s v="LA0024375"/>
    <n v="64684"/>
    <s v="Serveis"/>
    <s v="Contracte menor"/>
    <s v="Publicació agregada de contractes"/>
    <s v="Còpies fotogràfiques obra Hernández Diez - Dipòsit Pons"/>
    <s v="Còpies fotogràfiques obra Hernández Diez - Dipòsit Pons"/>
    <n v="1658.36"/>
    <n v="0"/>
    <n v="0"/>
    <n v="1"/>
    <d v="2024-02-01T00:00:00"/>
    <m/>
    <m/>
    <m/>
    <m/>
    <m/>
    <s v="79960000-1"/>
  </r>
  <r>
    <n v="204069"/>
    <x v="12"/>
    <m/>
    <m/>
    <n v="9802360009"/>
    <s v="LA0024375"/>
    <n v="64565"/>
    <s v="Serveis"/>
    <s v="Contracte menor"/>
    <s v="Publicació agregada de contractes"/>
    <s v="Còpia foto extra VN"/>
    <s v="Còpia foto extra VN"/>
    <n v="11"/>
    <n v="0"/>
    <n v="0"/>
    <n v="1"/>
    <d v="2024-01-24T00:00:00"/>
    <m/>
    <m/>
    <m/>
    <m/>
    <m/>
    <s v="79960000-1"/>
  </r>
  <r>
    <n v="204069"/>
    <x v="12"/>
    <m/>
    <m/>
    <n v="9802360009"/>
    <s v="LA0024375"/>
    <n v="64520"/>
    <s v="Serveis"/>
    <s v="Contracte menor"/>
    <s v="Publicació agregada de contractes"/>
    <s v="Duplicats fotos CC"/>
    <s v="Duplicats fotos CC"/>
    <n v="77.8"/>
    <n v="0"/>
    <n v="0"/>
    <n v="1"/>
    <d v="2024-01-18T00:00:00"/>
    <m/>
    <m/>
    <m/>
    <m/>
    <m/>
    <s v="79960000-1"/>
  </r>
  <r>
    <n v="204069"/>
    <x v="12"/>
    <m/>
    <m/>
    <n v="9802360009"/>
    <s v="LA0024375"/>
    <n v="65041"/>
    <s v="Serveis"/>
    <s v="Contracte menor"/>
    <s v="Publicació agregada de contractes"/>
    <s v="Honoraris per encàrrec d'obra nova a Laia Abril per al projecte del Pla de Barris"/>
    <s v="Honoraris per encàrrec d'obra nova a Laia Abril per al projecte del Pla de Barris"/>
    <n v="13800"/>
    <n v="0"/>
    <n v="0"/>
    <n v="1"/>
    <d v="2024-03-01T00:00:00"/>
    <m/>
    <m/>
    <m/>
    <m/>
    <m/>
    <s v="92312000-1"/>
  </r>
  <r>
    <n v="204069"/>
    <x v="12"/>
    <m/>
    <m/>
    <n v="9802360009"/>
    <s v="LA0024375"/>
    <n v="64981"/>
    <s v="Serveis"/>
    <s v="Contracte menor"/>
    <s v="Publicació agregada de contractes"/>
    <s v="Marxandatge Laie (Àngels Barceló)"/>
    <s v="Marxandatge Laie (Àngels Barceló)"/>
    <n v="26.61"/>
    <n v="0"/>
    <n v="0"/>
    <n v="1"/>
    <d v="2024-02-26T00:00:00"/>
    <m/>
    <m/>
    <m/>
    <m/>
    <m/>
    <s v="92320000-0"/>
  </r>
  <r>
    <n v="204069"/>
    <x v="12"/>
    <m/>
    <m/>
    <n v="9802360009"/>
    <s v="LA0024375"/>
    <n v="64934"/>
    <s v="Subministraments"/>
    <s v="Contracte menor"/>
    <s v="Publicació agregada de contractes"/>
    <s v="Adquisicions 2024 per a la biblioteca"/>
    <s v="Adquisicions 2024 per a la biblioteca"/>
    <n v="10000"/>
    <n v="0"/>
    <n v="0"/>
    <n v="1"/>
    <d v="2024-02-21T00:00:00"/>
    <m/>
    <m/>
    <m/>
    <m/>
    <m/>
    <s v="22113000-5"/>
  </r>
  <r>
    <n v="204069"/>
    <x v="12"/>
    <m/>
    <m/>
    <n v="9802360009"/>
    <s v="LA0024375"/>
    <n v="64620"/>
    <s v="Serveis"/>
    <s v="Contracte menor"/>
    <s v="Publicació agregada de contractes"/>
    <s v="240131. Sopar Nadal (Laie)"/>
    <s v="240131. Sopar Nadal (Laie)"/>
    <n v="3.79"/>
    <n v="0"/>
    <n v="0"/>
    <n v="1"/>
    <d v="2024-01-31T00:00:00"/>
    <m/>
    <m/>
    <m/>
    <m/>
    <m/>
    <s v="92320000-0"/>
  </r>
  <r>
    <n v="204069"/>
    <x v="12"/>
    <m/>
    <m/>
    <n v="9802360009"/>
    <s v="LA0024375"/>
    <n v="65281"/>
    <s v="Serveis"/>
    <s v="Contracte menor"/>
    <s v="Publicació agregada de contractes"/>
    <s v="VO/Inserció a Caimán Cuadernos de Cine"/>
    <s v="VO/Inserció a Caimán Cuadernos de Cine"/>
    <n v="150"/>
    <n v="0"/>
    <n v="0"/>
    <n v="1"/>
    <d v="2024-03-21T00:00:00"/>
    <m/>
    <m/>
    <m/>
    <m/>
    <m/>
    <s v="79822500-7"/>
  </r>
  <r>
    <n v="204069"/>
    <x v="12"/>
    <m/>
    <m/>
    <n v="9802360009"/>
    <s v="LA0024375"/>
    <n v="64898"/>
    <s v="Serveis"/>
    <s v="Contracte menor"/>
    <s v="Publicació agregada de contractes"/>
    <s v="Visual Origen. Conceptualització creativa i adaptaciones"/>
    <s v="Visual Origen. Conceptualització creativa i adaptaciones"/>
    <n v="3200"/>
    <n v="0"/>
    <n v="0"/>
    <n v="1"/>
    <d v="2024-03-06T00:00:00"/>
    <m/>
    <m/>
    <m/>
    <m/>
    <m/>
    <s v="79822500-7"/>
  </r>
  <r>
    <n v="204069"/>
    <x v="12"/>
    <m/>
    <m/>
    <n v="9802360009"/>
    <s v="LA0024375"/>
    <n v="64572"/>
    <s v="Subministraments"/>
    <s v="Contracte menor"/>
    <s v="Publicació agregada de contractes"/>
    <s v="Renovació revista Concreta 2024 22-25"/>
    <s v="Renovació revista Concreta 2024 22-25"/>
    <n v="78.83"/>
    <n v="0"/>
    <n v="0"/>
    <n v="1"/>
    <d v="2024-01-24T00:00:00"/>
    <m/>
    <m/>
    <m/>
    <m/>
    <m/>
    <s v="22113000-5"/>
  </r>
  <r>
    <n v="204069"/>
    <x v="12"/>
    <m/>
    <m/>
    <n v="9802360009"/>
    <s v="LA0024375"/>
    <n v="65429"/>
    <s v="Serveis"/>
    <s v="Contracte menor"/>
    <s v="Publicació agregada de contractes"/>
    <s v="Disseny senyalística interior museu (planells situació, directori ascensor i planells visitants gener-febrer-març i fins 2 d'abril 2024)"/>
    <s v="Disseny senyalística interior museu (planells situació, directori ascensor i planells visitants gener-febrer-març i fins 2 d'abril 2024)"/>
    <n v="250"/>
    <n v="0"/>
    <n v="0"/>
    <n v="1"/>
    <d v="2024-03-25T00:00:00"/>
    <m/>
    <m/>
    <m/>
    <m/>
    <m/>
    <s v="79822500-7"/>
  </r>
  <r>
    <n v="204069"/>
    <x v="12"/>
    <m/>
    <m/>
    <n v="9802360009"/>
    <s v="LA0024375"/>
    <n v="64609"/>
    <s v="Subministraments"/>
    <s v="Contracte menor"/>
    <s v="Publicació agregada de contractes"/>
    <s v="Llibres per a l,espai familiar del CED i l&amp;#180;exposició Creació Col.lectiva de la llibreria Sendak"/>
    <s v="Llibres per a l,espai familiar del CED i l&amp;#180;exposició Creació Col.lectiva de la llibreria Sendak"/>
    <n v="642.54999999999995"/>
    <n v="0"/>
    <n v="0"/>
    <n v="1"/>
    <d v="2024-01-30T00:00:00"/>
    <m/>
    <m/>
    <m/>
    <m/>
    <m/>
    <s v="22113000-5"/>
  </r>
  <r>
    <n v="204069"/>
    <x v="12"/>
    <m/>
    <m/>
    <n v="9802360009"/>
    <s v="LA0024375"/>
    <n v="64901"/>
    <s v="Serveis"/>
    <s v="Contracte menor"/>
    <s v="Publicació agregada de contractes"/>
    <s v="Honoraris assistència muntatge Lúa Coderch expo col.35"/>
    <s v="Honoraris assistència muntatge Lúa Coderch expo col.35"/>
    <n v="90"/>
    <n v="0"/>
    <n v="0"/>
    <n v="1"/>
    <d v="2024-02-27T00:00:00"/>
    <m/>
    <m/>
    <m/>
    <m/>
    <m/>
    <s v="92521000-9"/>
  </r>
  <r>
    <n v="204069"/>
    <x v="12"/>
    <m/>
    <m/>
    <n v="9802360009"/>
    <s v="LA0024375"/>
    <n v="64580"/>
    <s v="Serveis"/>
    <s v="Contracte menor"/>
    <s v="Publicació agregada de contractes"/>
    <s v="Despeses generals de producción d'expocisió DSM. Seguiment de flora a terrari."/>
    <s v="Despeses generals de producción d'expocisió DSM. Seguiment de flora a terrari."/>
    <n v="426"/>
    <n v="0"/>
    <n v="0"/>
    <n v="1"/>
    <d v="2024-01-26T00:00:00"/>
    <m/>
    <m/>
    <m/>
    <m/>
    <m/>
    <s v="92521100-0"/>
  </r>
  <r>
    <n v="204069"/>
    <x v="12"/>
    <m/>
    <m/>
    <n v="9802360009"/>
    <s v="LA0024375"/>
    <n v="64772"/>
    <s v="Serveis"/>
    <s v="Contracte menor"/>
    <s v="Publicació agregada de contractes"/>
    <s v="CARTON ECOLOGICO MARRON 0,9MM X 25 MTS."/>
    <s v="CARTON ECOLOGICO MARRON 0,9MM X 25 MTS."/>
    <n v="56.79"/>
    <n v="0"/>
    <n v="0"/>
    <n v="1"/>
    <d v="2024-02-09T00:00:00"/>
    <m/>
    <m/>
    <m/>
    <m/>
    <m/>
    <s v="39154000-6"/>
  </r>
  <r>
    <n v="204069"/>
    <x v="12"/>
    <m/>
    <m/>
    <n v="9802360009"/>
    <s v="LA0024375"/>
    <n v="65124"/>
    <s v="Serveis"/>
    <s v="Contracte menor"/>
    <s v="Publicació agregada de contractes"/>
    <s v="Honoraris relatoria activitat adreçada a professorat. P2P Càrregues compartides"/>
    <s v="Honoraris relatoria activitat adreçada a professorat. P2P Càrregues compartides"/>
    <n v="300"/>
    <n v="0"/>
    <n v="0"/>
    <n v="1"/>
    <d v="2024-03-08T00:00:00"/>
    <m/>
    <m/>
    <m/>
    <m/>
    <m/>
    <s v="92521000-9"/>
  </r>
  <r>
    <n v="204069"/>
    <x v="12"/>
    <m/>
    <m/>
    <n v="9802360009"/>
    <s v="LA0024375"/>
    <n v="64860"/>
    <s v="Serveis"/>
    <s v="Contracte menor"/>
    <s v="Publicació agregada de contractes"/>
    <s v="Despeses generals de [contra]panorama disseny a sales"/>
    <s v="Despeses generals de [contra]panorama disseny a sales"/>
    <n v="870"/>
    <n v="0"/>
    <n v="0"/>
    <n v="1"/>
    <d v="2024-02-16T00:00:00"/>
    <m/>
    <m/>
    <m/>
    <m/>
    <m/>
    <s v="92521100-0"/>
  </r>
  <r>
    <n v="204069"/>
    <x v="12"/>
    <m/>
    <m/>
    <n v="9802360009"/>
    <s v="LA0024375"/>
    <n v="64846"/>
    <s v="Serveis"/>
    <s v="Contracte menor"/>
    <s v="Publicació agregada de contractes"/>
    <s v="Campanya i gràfica contrapanorama"/>
    <s v="Campanya i gràfica contrapanorama"/>
    <n v="4470"/>
    <n v="0"/>
    <n v="0"/>
    <n v="1"/>
    <d v="2024-02-19T00:00:00"/>
    <m/>
    <m/>
    <m/>
    <m/>
    <m/>
    <s v="79810000-5"/>
  </r>
  <r>
    <n v="204069"/>
    <x v="12"/>
    <m/>
    <m/>
    <n v="9802360009"/>
    <s v="LA0024375"/>
    <n v="64655"/>
    <s v="Serveis"/>
    <s v="Contracte menor"/>
    <s v="Publicació agregada de contractes"/>
    <s v="Producció 2024 del projecte 108 dies de Lydia Ourahmane a la Torre"/>
    <s v="Producció 2024 del projecte 108 dies de Lydia Ourahmane a la Torre"/>
    <n v="7200"/>
    <n v="0"/>
    <n v="0"/>
    <n v="1"/>
    <d v="2024-02-01T00:00:00"/>
    <m/>
    <m/>
    <m/>
    <m/>
    <m/>
    <s v="39154000-6"/>
  </r>
  <r>
    <n v="204069"/>
    <x v="12"/>
    <m/>
    <m/>
    <n v="9802360009"/>
    <s v="LA0024375"/>
    <n v="65390"/>
    <s v="Subministraments"/>
    <s v="Contracte menor"/>
    <s v="Publicació agregada de contractes"/>
    <s v="Calçat de seguretat per a Miquel Giner i Riccardo Valentini"/>
    <s v="Calçat de seguretat per a Miquel Giner i Riccardo Valentini"/>
    <n v="93.12"/>
    <n v="0"/>
    <n v="0"/>
    <n v="1"/>
    <d v="2024-03-25T00:00:00"/>
    <m/>
    <m/>
    <m/>
    <m/>
    <m/>
    <s v="30190000-7"/>
  </r>
  <r>
    <n v="204069"/>
    <x v="12"/>
    <m/>
    <m/>
    <n v="9802360009"/>
    <s v="LA0024375"/>
    <n v="65342"/>
    <s v="Subministraments"/>
    <s v="Contracte menor"/>
    <s v="Publicació agregada de contractes"/>
    <s v="Compra cartolinies blanques i tisores"/>
    <s v="Compra cartolinies blanques i tisores"/>
    <n v="201.2"/>
    <n v="0"/>
    <n v="0"/>
    <n v="1"/>
    <d v="2024-03-25T00:00:00"/>
    <m/>
    <m/>
    <m/>
    <m/>
    <m/>
    <s v="30190000-7"/>
  </r>
  <r>
    <n v="204069"/>
    <x v="12"/>
    <m/>
    <m/>
    <n v="9802360009"/>
    <s v="LA0024375"/>
    <n v="65129"/>
    <s v="Subministraments"/>
    <s v="Contracte menor"/>
    <s v="Publicació agregada de contractes"/>
    <s v="Compra carpetes per dep. Persones, sobres bombolles, puntafines i adhesiu en barra"/>
    <s v="Compra carpetes per dep. Persones, sobres bombolles, puntafines i adhesiu en barra"/>
    <n v="485.64"/>
    <n v="0"/>
    <n v="0"/>
    <n v="1"/>
    <d v="2024-03-07T00:00:00"/>
    <m/>
    <m/>
    <m/>
    <m/>
    <m/>
    <s v="30190000-7"/>
  </r>
  <r>
    <n v="204069"/>
    <x v="12"/>
    <m/>
    <m/>
    <n v="9802360009"/>
    <s v="LA0024375"/>
    <n v="64976"/>
    <s v="Subministraments"/>
    <s v="Contracte menor"/>
    <s v="Publicació agregada de contractes"/>
    <s v="Carpetes penjants diferents llom per Registre i reposició estoc"/>
    <s v="Carpetes penjants diferents llom per Registre i reposició estoc"/>
    <n v="935.88"/>
    <n v="0"/>
    <n v="0"/>
    <n v="1"/>
    <d v="2024-02-26T00:00:00"/>
    <m/>
    <m/>
    <m/>
    <m/>
    <m/>
    <s v="30199000-0"/>
  </r>
  <r>
    <n v="204069"/>
    <x v="12"/>
    <m/>
    <m/>
    <n v="9802360009"/>
    <s v="LA0024375"/>
    <n v="64729"/>
    <s v="Serveis"/>
    <s v="Contracte menor"/>
    <s v="Publicació agregada de contractes"/>
    <s v="Reforç departament tancament pressupostari, comptable i fiscal 2024"/>
    <s v="Reforç departament tancament pressupostari, comptable i fiscal 2024"/>
    <n v="6430.35"/>
    <n v="0"/>
    <n v="0"/>
    <n v="1"/>
    <d v="2024-02-08T00:00:00"/>
    <m/>
    <m/>
    <m/>
    <m/>
    <m/>
    <s v="71241000-9"/>
  </r>
  <r>
    <n v="204069"/>
    <x v="12"/>
    <m/>
    <m/>
    <n v="9802360009"/>
    <s v="LA0024375"/>
    <n v="65054"/>
    <s v="Subministraments"/>
    <s v="Contracte menor"/>
    <s v="Publicació agregada de contractes"/>
    <s v="Material fungible conservació"/>
    <s v="Material fungible conservació"/>
    <n v="51.67"/>
    <n v="0"/>
    <n v="0"/>
    <n v="1"/>
    <d v="2024-03-04T00:00:00"/>
    <m/>
    <m/>
    <m/>
    <m/>
    <m/>
    <s v="37800000-6"/>
  </r>
  <r>
    <n v="204069"/>
    <x v="12"/>
    <m/>
    <m/>
    <n v="9802360009"/>
    <s v="LA0024375"/>
    <n v="64845"/>
    <s v="Serveis"/>
    <s v="Contracte menor"/>
    <s v="Publicació agregada de contractes"/>
    <s v="Materials producció recreacions Mari Chordà"/>
    <s v="Materials producció recreacions Mari Chordà"/>
    <n v="63.53"/>
    <n v="0"/>
    <n v="0"/>
    <n v="1"/>
    <d v="2024-02-20T00:00:00"/>
    <m/>
    <m/>
    <m/>
    <m/>
    <m/>
    <s v="39154000-6"/>
  </r>
  <r>
    <n v="204069"/>
    <x v="12"/>
    <m/>
    <m/>
    <n v="9802360009"/>
    <s v="LA0024375"/>
    <n v="64825"/>
    <s v="Serveis"/>
    <s v="Contracte menor"/>
    <s v="Publicació agregada de contractes"/>
    <s v="sarjants per obra Onyx de Lua Coderch per Colleccio"/>
    <s v="sarjants per obra Onyx de Lua Coderch per Colleccio"/>
    <n v="68.44"/>
    <n v="0"/>
    <n v="0"/>
    <n v="1"/>
    <d v="2024-02-13T00:00:00"/>
    <m/>
    <m/>
    <m/>
    <m/>
    <m/>
    <s v="39154000-6"/>
  </r>
  <r>
    <n v="204069"/>
    <x v="12"/>
    <m/>
    <m/>
    <n v="9802360009"/>
    <s v="LA0024375"/>
    <n v="64818"/>
    <s v="Serveis"/>
    <s v="Contracte menor"/>
    <s v="Publicació agregada de contractes"/>
    <s v="Despeses generals de producció [contra]panorama, despeses muntatge"/>
    <s v="Despeses generals de producció [contra]panorama, despeses muntatge"/>
    <n v="34.22"/>
    <n v="0"/>
    <n v="0"/>
    <n v="1"/>
    <d v="2024-02-13T00:00:00"/>
    <m/>
    <m/>
    <m/>
    <m/>
    <m/>
    <s v="92521100-0"/>
  </r>
  <r>
    <n v="204069"/>
    <x v="12"/>
    <m/>
    <m/>
    <n v="9802360009"/>
    <s v="LA0024375"/>
    <n v="64817"/>
    <s v="Serveis"/>
    <s v="Contracte menor"/>
    <s v="Publicació agregada de contractes"/>
    <s v="Despeses generals de producció [contra]panorama, despeses de muntatge, bobina"/>
    <s v="Despeses generals de producció [contra]panorama, despeses de muntatge, bobina"/>
    <n v="57.03"/>
    <n v="0"/>
    <n v="0"/>
    <n v="1"/>
    <d v="2024-02-13T00:00:00"/>
    <m/>
    <m/>
    <m/>
    <m/>
    <m/>
    <s v="92521100-0"/>
  </r>
  <r>
    <n v="204069"/>
    <x v="12"/>
    <m/>
    <m/>
    <n v="9802360009"/>
    <s v="LA0024375"/>
    <n v="64753"/>
    <s v="Serveis"/>
    <s v="Contracte menor"/>
    <s v="Publicació agregada de contractes"/>
    <s v="Materials ferreteria"/>
    <s v="Materials ferreteria"/>
    <n v="11.98"/>
    <n v="0"/>
    <n v="0"/>
    <n v="1"/>
    <d v="2024-02-08T00:00:00"/>
    <m/>
    <m/>
    <m/>
    <m/>
    <m/>
    <s v="92521100-0"/>
  </r>
  <r>
    <n v="204069"/>
    <x v="12"/>
    <m/>
    <m/>
    <n v="9802360009"/>
    <s v="LA0024375"/>
    <n v="64710"/>
    <s v="Subministraments"/>
    <s v="Contracte menor"/>
    <s v="Publicació agregada de contractes"/>
    <s v="Comanda anual varis ferreteria 2024"/>
    <s v="Comanda anual varis ferreteria 2024"/>
    <n v="1600"/>
    <n v="0"/>
    <n v="0"/>
    <n v="1"/>
    <d v="2024-02-05T00:00:00"/>
    <m/>
    <m/>
    <m/>
    <m/>
    <m/>
    <s v="32321300-2"/>
  </r>
  <r>
    <n v="204069"/>
    <x v="12"/>
    <m/>
    <m/>
    <n v="9802360009"/>
    <s v="LA0024375"/>
    <n v="64658"/>
    <s v="Subministraments"/>
    <s v="Contracte menor"/>
    <s v="Publicació agregada de contractes"/>
    <s v="Material fungible conservació ferreteria"/>
    <s v="Material fungible conservació ferreteria"/>
    <n v="21.32"/>
    <n v="0"/>
    <n v="0"/>
    <n v="1"/>
    <d v="2024-02-01T00:00:00"/>
    <m/>
    <m/>
    <m/>
    <m/>
    <m/>
    <s v="37800000-6"/>
  </r>
  <r>
    <n v="204069"/>
    <x v="12"/>
    <m/>
    <m/>
    <n v="9802360009"/>
    <s v="LA0024375"/>
    <n v="64610"/>
    <s v="Subministraments"/>
    <s v="Contracte menor"/>
    <s v="Publicació agregada de contractes"/>
    <s v="Material ferreteria per l'activitat de la Cuina del MACBA"/>
    <s v="Material ferreteria per l'activitat de la Cuina del MACBA"/>
    <n v="58.1"/>
    <n v="0"/>
    <n v="0"/>
    <n v="1"/>
    <d v="2024-01-30T00:00:00"/>
    <m/>
    <m/>
    <m/>
    <m/>
    <m/>
    <s v="44316400-2"/>
  </r>
  <r>
    <n v="204069"/>
    <x v="12"/>
    <m/>
    <m/>
    <n v="9802360009"/>
    <s v="LA0024375"/>
    <n v="64509"/>
    <s v="Subministraments"/>
    <s v="Contracte menor"/>
    <s v="Publicació agregada de contractes"/>
    <s v="Material ferreteria 2024"/>
    <s v="Material ferreteria 2024"/>
    <n v="5000"/>
    <n v="0"/>
    <n v="0"/>
    <n v="1"/>
    <d v="2024-01-16T00:00:00"/>
    <m/>
    <m/>
    <m/>
    <m/>
    <m/>
    <s v="44316400-2"/>
  </r>
  <r>
    <n v="204069"/>
    <x v="12"/>
    <m/>
    <m/>
    <n v="9802360009"/>
    <s v="LA0024375"/>
    <n v="64564"/>
    <s v="Serveis"/>
    <s v="Contracte menor"/>
    <s v="Publicació agregada de contractes"/>
    <s v="240117. Visita guiada URBAN MOBILITY (educadora Marina Ribot)"/>
    <s v="240117. Visita guiada URBAN MOBILITY (educadora Marina Ribot)"/>
    <n v="200"/>
    <n v="0"/>
    <n v="0"/>
    <n v="1"/>
    <d v="2024-01-24T00:00:00"/>
    <m/>
    <m/>
    <m/>
    <m/>
    <m/>
    <s v="92320000-0"/>
  </r>
  <r>
    <n v="204069"/>
    <x v="12"/>
    <m/>
    <m/>
    <n v="9802360009"/>
    <s v="LA0024375"/>
    <n v="64906"/>
    <s v="Serveis"/>
    <s v="Contracte menor"/>
    <s v="Publicació agregada de contractes"/>
    <s v="Honoraris fotògraf reportatge fotogràfic CC"/>
    <s v="Honoraris fotògraf reportatge fotogràfic CC"/>
    <n v="530"/>
    <n v="0"/>
    <n v="0"/>
    <n v="1"/>
    <d v="2024-02-22T00:00:00"/>
    <m/>
    <m/>
    <m/>
    <m/>
    <m/>
    <s v="79961000-8"/>
  </r>
  <r>
    <n v="204069"/>
    <x v="12"/>
    <m/>
    <m/>
    <n v="9802360009"/>
    <s v="LA0024375"/>
    <n v="65169"/>
    <s v="Serveis"/>
    <s v="Contracte menor"/>
    <s v="Publicació agregada de contractes"/>
    <s v="Canvi Vinil porta Fòrum"/>
    <s v="Canvi Vinil porta Fòrum"/>
    <n v="237.28"/>
    <n v="0"/>
    <n v="0"/>
    <n v="1"/>
    <d v="2024-03-11T00:00:00"/>
    <m/>
    <m/>
    <m/>
    <m/>
    <m/>
    <s v="92320000-0"/>
  </r>
  <r>
    <n v="204069"/>
    <x v="12"/>
    <m/>
    <m/>
    <n v="9802360009"/>
    <s v="LA0024375"/>
    <n v="64974"/>
    <s v="Serveis"/>
    <s v="Contracte menor"/>
    <s v="Publicació agregada de contractes"/>
    <s v="PdM/ Mas de Arte/ Acord 2024"/>
    <s v="PdM/ Mas de Arte/ Acord 2024"/>
    <n v="1400"/>
    <n v="0"/>
    <n v="0"/>
    <n v="1"/>
    <d v="2024-02-26T00:00:00"/>
    <m/>
    <m/>
    <m/>
    <m/>
    <m/>
    <s v="79341000-6"/>
  </r>
  <r>
    <n v="204069"/>
    <x v="12"/>
    <m/>
    <m/>
    <n v="9802360009"/>
    <s v="LA0024375"/>
    <n v="64800"/>
    <s v="Serveis"/>
    <s v="Contracte menor"/>
    <s v="Publicació agregada de contractes"/>
    <s v="Elaboració de la càpsula d'àudio per l'app a l'exposició de Canço per a molts moviments."/>
    <s v="Elaboració de la càpsula d'àudio per l'app a l'exposició de Canço per a molts moviments."/>
    <n v="300"/>
    <n v="0"/>
    <n v="0"/>
    <n v="1"/>
    <d v="2024-02-13T00:00:00"/>
    <m/>
    <m/>
    <m/>
    <m/>
    <m/>
    <s v="79340000-9"/>
  </r>
  <r>
    <n v="204069"/>
    <x v="12"/>
    <m/>
    <m/>
    <n v="9802360009"/>
    <s v="LA0024375"/>
    <n v="65348"/>
    <s v="Subministraments"/>
    <s v="Contracte menor"/>
    <s v="Publicació agregada de contractes"/>
    <s v="Accessoris microfonia K&amp;M 252 Black x 2 unitats"/>
    <s v="Accessoris microfonia K&amp;M 252 Black x 2 unitats"/>
    <n v="146"/>
    <n v="0"/>
    <n v="0"/>
    <n v="1"/>
    <d v="2024-03-22T00:00:00"/>
    <m/>
    <m/>
    <m/>
    <m/>
    <m/>
    <s v="32321300-2"/>
  </r>
  <r>
    <n v="204069"/>
    <x v="12"/>
    <m/>
    <m/>
    <n v="9802360009"/>
    <s v="LA0024375"/>
    <n v="65328"/>
    <s v="Subministraments"/>
    <s v="Contracte menor"/>
    <s v="Publicació agregada de contractes"/>
    <s v="HK Polar 8"/>
    <s v="HK Polar 8"/>
    <n v="647"/>
    <n v="0"/>
    <n v="0"/>
    <n v="1"/>
    <d v="2024-03-21T00:00:00"/>
    <m/>
    <m/>
    <m/>
    <m/>
    <m/>
    <s v="32321200-1"/>
  </r>
  <r>
    <n v="204069"/>
    <x v="12"/>
    <m/>
    <m/>
    <n v="9802360009"/>
    <s v="LA0024375"/>
    <n v="65204"/>
    <s v="Subministraments"/>
    <s v="Contracte menor"/>
    <s v="Publicació agregada de contractes"/>
    <s v="Alto True Mix 600 i bossa transport"/>
    <s v="Alto True Mix 600 i bossa transport"/>
    <n v="156"/>
    <n v="0"/>
    <n v="0"/>
    <n v="1"/>
    <d v="2024-03-13T00:00:00"/>
    <m/>
    <m/>
    <m/>
    <m/>
    <m/>
    <s v="32321300-2"/>
  </r>
  <r>
    <n v="204069"/>
    <x v="12"/>
    <m/>
    <m/>
    <n v="9802360009"/>
    <s v="LA0024375"/>
    <n v="64618"/>
    <s v="Subministraments"/>
    <s v="Contracte menor"/>
    <s v="Publicació agregada de contractes"/>
    <s v="Material instal·lació vídeo Auditori Convent"/>
    <s v="Material instal·lació vídeo Auditori Convent"/>
    <n v="364.95"/>
    <n v="0"/>
    <n v="0"/>
    <n v="1"/>
    <d v="2024-01-30T00:00:00"/>
    <m/>
    <m/>
    <m/>
    <m/>
    <m/>
    <s v="32321300-2"/>
  </r>
  <r>
    <n v="204069"/>
    <x v="12"/>
    <m/>
    <m/>
    <n v="9802360009"/>
    <s v="LA0024375"/>
    <n v="64581"/>
    <s v="Subministraments"/>
    <s v="Contracte menor"/>
    <s v="Publicació agregada de contractes"/>
    <s v="Receptors inalàmbrics DMX x 4"/>
    <s v="Receptors inalàmbrics DMX x 4"/>
    <n v="1232"/>
    <n v="0"/>
    <n v="0"/>
    <n v="1"/>
    <d v="2024-01-26T00:00:00"/>
    <m/>
    <m/>
    <m/>
    <m/>
    <m/>
    <s v="32321300-2"/>
  </r>
  <r>
    <n v="204069"/>
    <x v="12"/>
    <m/>
    <m/>
    <n v="9802360009"/>
    <s v="LA0024375"/>
    <n v="64550"/>
    <s v="Subministraments"/>
    <s v="Contracte menor"/>
    <s v="Publicació agregada de contractes"/>
    <s v="Garras focos, palas focos y maleta transporte mixer"/>
    <s v="Garras focos, palas focos y maleta transporte mixer"/>
    <n v="271.55"/>
    <n v="0"/>
    <n v="0"/>
    <n v="1"/>
    <d v="2024-01-22T00:00:00"/>
    <m/>
    <m/>
    <m/>
    <m/>
    <m/>
    <s v="32321300-2"/>
  </r>
  <r>
    <n v="204069"/>
    <x v="12"/>
    <m/>
    <m/>
    <n v="9802360009"/>
    <s v="LA0024375"/>
    <n v="64549"/>
    <s v="Subministraments"/>
    <s v="Contracte menor"/>
    <s v="Publicació agregada de contractes"/>
    <s v="Focos par LED Showtec Spectral M3000 Zoom Q4 MKII x 4 i mixer Showtec ColorCue 2 Air"/>
    <s v="Focos par LED Showtec Spectral M3000 Zoom Q4 MKII x 4 i mixer Showtec ColorCue 2 Air"/>
    <n v="2748.8"/>
    <n v="0"/>
    <n v="0"/>
    <n v="1"/>
    <d v="2024-02-19T00:00:00"/>
    <m/>
    <m/>
    <m/>
    <m/>
    <m/>
    <s v="32321200-1"/>
  </r>
  <r>
    <n v="204069"/>
    <x v="12"/>
    <m/>
    <m/>
    <n v="9802360009"/>
    <s v="LA0024375"/>
    <n v="64535"/>
    <s v="Subministraments"/>
    <s v="Contracte menor"/>
    <s v="Publicació agregada de contractes"/>
    <s v="D.I. audio expo CC"/>
    <s v="D.I. audio expo CC"/>
    <n v="152"/>
    <n v="0"/>
    <n v="0"/>
    <n v="1"/>
    <d v="2024-01-18T00:00:00"/>
    <m/>
    <m/>
    <m/>
    <m/>
    <m/>
    <s v="32321300-2"/>
  </r>
  <r>
    <n v="204069"/>
    <x v="12"/>
    <m/>
    <m/>
    <n v="9802360009"/>
    <s v="LA0024375"/>
    <n v="64506"/>
    <s v="Subministraments"/>
    <s v="Contracte menor"/>
    <s v="Publicació agregada de contractes"/>
    <s v="Càmera PTZ Canon auditori Convent"/>
    <s v="Càmera PTZ Canon auditori Convent"/>
    <n v="1999"/>
    <n v="0"/>
    <n v="0"/>
    <n v="1"/>
    <d v="2024-01-16T00:00:00"/>
    <m/>
    <m/>
    <m/>
    <m/>
    <m/>
    <s v="32321200-1"/>
  </r>
  <r>
    <n v="204069"/>
    <x v="12"/>
    <m/>
    <m/>
    <n v="9802360009"/>
    <s v="LA0024375"/>
    <n v="64300"/>
    <s v="Serveis"/>
    <s v="Contracte menor"/>
    <s v="Publicació agregada de contractes"/>
    <s v="Servei gestió Retribució Flexible de la plantilla MACBA"/>
    <s v="Servei gestió Retribució Flexible de la plantilla MACBA"/>
    <n v="4000"/>
    <n v="0"/>
    <n v="0"/>
    <n v="1"/>
    <d v="2024-03-19T00:00:00"/>
    <m/>
    <m/>
    <m/>
    <m/>
    <m/>
    <s v="71241000-9"/>
  </r>
  <r>
    <n v="204069"/>
    <x v="12"/>
    <m/>
    <m/>
    <n v="9802360009"/>
    <s v="LA0024375"/>
    <n v="64611"/>
    <s v="Serveis"/>
    <s v="Contracte menor"/>
    <s v="Publicació agregada de contractes"/>
    <s v="Campanyes Facebook i Instagram Ads 2024"/>
    <s v="Campanyes Facebook i Instagram Ads 2024"/>
    <n v="6000"/>
    <n v="0"/>
    <n v="0"/>
    <n v="1"/>
    <d v="2024-02-01T00:00:00"/>
    <m/>
    <m/>
    <m/>
    <m/>
    <m/>
    <s v="79341000-6"/>
  </r>
  <r>
    <n v="204069"/>
    <x v="12"/>
    <m/>
    <m/>
    <n v="9802360009"/>
    <s v="LA0024375"/>
    <n v="64854"/>
    <s v="Subministraments"/>
    <s v="Contracte menor"/>
    <s v="Publicació agregada de contractes"/>
    <s v="Renovació revista Metropolis M 5, 2023 - 4,2024"/>
    <s v="Renovació revista Metropolis M 5, 2023 - 4,2024"/>
    <n v="68.81"/>
    <n v="0"/>
    <n v="0"/>
    <n v="1"/>
    <d v="2024-02-15T00:00:00"/>
    <m/>
    <m/>
    <m/>
    <m/>
    <m/>
    <s v="22113000-5"/>
  </r>
  <r>
    <n v="204069"/>
    <x v="12"/>
    <m/>
    <m/>
    <n v="9802360009"/>
    <s v="LA0024375"/>
    <n v="64775"/>
    <s v="Serveis"/>
    <s v="Contracte menor"/>
    <s v="Publicació agregada de contractes"/>
    <s v="Gener-Març Microsoft 365 130 llicencies pla E3 1 Micrsoft 365 A3 i 1 Visio (correu, Office, Yammer, SharePoint, OneDrive...)"/>
    <s v="Gener-Març Microsoft 365 130 llicencies pla E3 1 Micrsoft 365 A3 i 1 Visio (correu, Office, Yammer, SharePoint, OneDrive...)"/>
    <n v="862"/>
    <n v="0"/>
    <n v="0"/>
    <n v="1"/>
    <d v="2024-02-09T00:00:00"/>
    <m/>
    <m/>
    <m/>
    <m/>
    <m/>
    <s v="72415000-2"/>
  </r>
  <r>
    <n v="204069"/>
    <x v="12"/>
    <m/>
    <m/>
    <n v="9802360009"/>
    <s v="LA0024375"/>
    <n v="65070"/>
    <s v="Serveis"/>
    <s v="Contracte menor"/>
    <s v="Publicació agregada de contractes"/>
    <s v="Traduccions urgents per Imprints of the Collective Body i Precolumbian and Teresa Stout (softchaos) x Radio Alhara (live)"/>
    <s v="Traduccions urgents per Imprints of the Collective Body i Precolumbian and Teresa Stout (softchaos) x Radio Alhara (live)"/>
    <n v="100.79"/>
    <n v="0"/>
    <n v="0"/>
    <n v="1"/>
    <d v="2024-03-01T00:00:00"/>
    <m/>
    <m/>
    <m/>
    <m/>
    <m/>
    <s v="79530000-8"/>
  </r>
  <r>
    <n v="204069"/>
    <x v="12"/>
    <m/>
    <m/>
    <n v="9802360009"/>
    <s v="LA0024375"/>
    <n v="64666"/>
    <s v="Serveis"/>
    <s v="Contracte menor"/>
    <s v="Publicació agregada de contractes"/>
    <s v="Traducció català del text de L'Internationale"/>
    <s v="Traducció català del text de L'Internationale"/>
    <n v="135"/>
    <n v="0"/>
    <n v="0"/>
    <n v="1"/>
    <d v="2024-02-01T00:00:00"/>
    <m/>
    <m/>
    <m/>
    <m/>
    <m/>
    <s v="79530000-8"/>
  </r>
  <r>
    <n v="204069"/>
    <x v="12"/>
    <m/>
    <m/>
    <n v="9802360009"/>
    <s v="LA0024375"/>
    <n v="64711"/>
    <s v="Serveis"/>
    <s v="Contracte menor"/>
    <s v="Publicació agregada de contractes"/>
    <s v="Honoraris fotògraf Reportatges de les inauguracions i rodes de premsa de tot l'any 2024"/>
    <s v="Honoraris fotògraf Reportatges de les inauguracions i rodes de premsa de tot l'any 2024"/>
    <n v="5900"/>
    <n v="0"/>
    <n v="0"/>
    <n v="1"/>
    <d v="2024-02-08T00:00:00"/>
    <m/>
    <m/>
    <m/>
    <m/>
    <m/>
    <s v="79961000-8"/>
  </r>
  <r>
    <n v="204069"/>
    <x v="12"/>
    <m/>
    <m/>
    <n v="9802360009"/>
    <s v="LA0024375"/>
    <n v="65410"/>
    <s v="Serveis"/>
    <s v="Contracte menor"/>
    <s v="Publicació agregada de contractes"/>
    <s v="Traduccions escrites. traducció nota de la nova web de la Internacional i comunicat d'ampliació"/>
    <s v="Traduccions escrites. traducció nota de la nova web de la Internacional i comunicat d'ampliació"/>
    <n v="148"/>
    <n v="0"/>
    <n v="0"/>
    <n v="1"/>
    <d v="2024-03-26T00:00:00"/>
    <m/>
    <m/>
    <m/>
    <m/>
    <m/>
    <s v="79530000-8"/>
  </r>
  <r>
    <n v="204069"/>
    <x v="12"/>
    <m/>
    <m/>
    <n v="9802360009"/>
    <s v="LA0024375"/>
    <n v="65383"/>
    <s v="Serveis"/>
    <s v="Contracte menor"/>
    <s v="Publicació agregada de contractes"/>
    <s v="Traduccions escrites del castellà al català de dues peces audiovisuals Dedicatoria i Créditos, d'Antonio Gagliano i Verònica Lahitte"/>
    <s v="Traduccions escrites del castellà al català de dues peces audiovisuals Dedicatoria i Créditos, d'Antonio Gagliano i Verònica Lahitte"/>
    <n v="309"/>
    <n v="0"/>
    <n v="0"/>
    <n v="1"/>
    <d v="2024-03-25T00:00:00"/>
    <m/>
    <m/>
    <m/>
    <m/>
    <m/>
    <s v="79530000-8"/>
  </r>
  <r>
    <n v="204069"/>
    <x v="12"/>
    <m/>
    <m/>
    <n v="9802360009"/>
    <s v="LA0024375"/>
    <n v="65382"/>
    <s v="Serveis"/>
    <s v="Contracte menor"/>
    <s v="Publicació agregada de contractes"/>
    <s v="Traduccions al català de textos pel llibre de Pla de Barris \Una ciutat desconeguda sota la boira\ a càrrec de Mireia Carulla"/>
    <s v="Traduccions al català de textos pel llibre de Pla de Barris \Una ciutat desconeguda sota la boira\ a càrrec de Mireia Carulla"/>
    <n v="1159"/>
    <n v="0"/>
    <n v="0"/>
    <n v="1"/>
    <d v="2024-03-25T00:00:00"/>
    <m/>
    <m/>
    <m/>
    <m/>
    <m/>
    <s v="79530000-8"/>
  </r>
  <r>
    <n v="204069"/>
    <x v="12"/>
    <m/>
    <m/>
    <n v="9802360009"/>
    <s v="LA0024375"/>
    <n v="65380"/>
    <s v="Serveis"/>
    <s v="Contracte menor"/>
    <s v="Publicació agregada de contractes"/>
    <s v="Traduccions al català de textos de Colomer a càrrec de Mireia Carulla"/>
    <s v="Traduccions al català de textos de Colomer a càrrec de Mireia Carulla"/>
    <n v="849"/>
    <n v="0"/>
    <n v="0"/>
    <n v="1"/>
    <d v="2024-03-25T00:00:00"/>
    <m/>
    <m/>
    <m/>
    <m/>
    <m/>
    <s v="79530000-8"/>
  </r>
  <r>
    <n v="204069"/>
    <x v="12"/>
    <m/>
    <m/>
    <n v="9802360009"/>
    <s v="LA0024375"/>
    <n v="64900"/>
    <s v="Serveis"/>
    <s v="Contracte menor"/>
    <s v="Publicació agregada de contractes"/>
    <s v="Traduccions cat i cast contrapanorama"/>
    <s v="Traduccions cat i cast contrapanorama"/>
    <n v="320"/>
    <n v="0"/>
    <n v="0"/>
    <n v="1"/>
    <d v="2024-02-20T00:00:00"/>
    <m/>
    <m/>
    <m/>
    <m/>
    <m/>
    <s v="79810000-5"/>
  </r>
  <r>
    <n v="204069"/>
    <x v="12"/>
    <m/>
    <m/>
    <n v="9802360009"/>
    <s v="LA0024375"/>
    <n v="64861"/>
    <s v="Serveis"/>
    <s v="Contracte menor"/>
    <s v="Publicació agregada de contractes"/>
    <s v="Correccions, traducció  de textos dels castellà al català i edició del castellà."/>
    <s v="Correccions, traducció  de textos dels castellà al català i edició del castellà."/>
    <n v="248"/>
    <n v="0"/>
    <n v="0"/>
    <n v="1"/>
    <d v="2024-02-16T00:00:00"/>
    <m/>
    <m/>
    <m/>
    <m/>
    <m/>
    <s v="79530000-8"/>
  </r>
  <r>
    <n v="204069"/>
    <x v="12"/>
    <m/>
    <m/>
    <n v="9802360009"/>
    <s v="LA0024375"/>
    <n v="64591"/>
    <s v="Serveis"/>
    <s v="Contracte menor"/>
    <s v="Publicació agregada de contractes"/>
    <s v="Traducció al català de 4 textos del llibre de Jordi Colomer a càrrec de Mireia Carulla"/>
    <s v="Traducció al català de 4 textos del llibre de Jordi Colomer a càrrec de Mireia Carulla"/>
    <n v="1676.75"/>
    <n v="0"/>
    <n v="0"/>
    <n v="1"/>
    <d v="2024-01-29T00:00:00"/>
    <m/>
    <m/>
    <m/>
    <m/>
    <m/>
    <s v="79530000-8"/>
  </r>
  <r>
    <n v="204069"/>
    <x v="12"/>
    <m/>
    <m/>
    <n v="9802360009"/>
    <s v="LA0024375"/>
    <n v="64972"/>
    <s v="Serveis"/>
    <s v="Contracte menor"/>
    <s v="Publicació agregada de contractes"/>
    <s v="Conceptualització del projecte Fons Audiovisual Jordi Colomer"/>
    <s v="Conceptualització del projecte Fons Audiovisual Jordi Colomer"/>
    <n v="1694"/>
    <n v="0"/>
    <n v="0"/>
    <n v="1"/>
    <d v="2024-02-27T00:00:00"/>
    <m/>
    <m/>
    <m/>
    <m/>
    <m/>
    <s v="79340000-9"/>
  </r>
  <r>
    <n v="204069"/>
    <x v="12"/>
    <m/>
    <m/>
    <n v="9802360009"/>
    <s v="LA0024375"/>
    <n v="64835"/>
    <s v="Serveis"/>
    <s v="Contracte menor"/>
    <s v="Publicació agregada de contractes"/>
    <s v="Honoraris artista per encàrrec d'obra per [contra]panorama"/>
    <s v="Honoraris artista per encàrrec d'obra per [contra]panorama"/>
    <n v="2000"/>
    <n v="0"/>
    <n v="0"/>
    <n v="1"/>
    <d v="2024-02-29T00:00:00"/>
    <m/>
    <m/>
    <m/>
    <m/>
    <m/>
    <s v="92312000-1"/>
  </r>
  <r>
    <n v="204069"/>
    <x v="12"/>
    <m/>
    <m/>
    <n v="9802360009"/>
    <s v="LA0024375"/>
    <n v="63811"/>
    <s v="Serveis"/>
    <s v="Contracte menor"/>
    <s v="Publicació agregada de contractes"/>
    <s v="Honoraris per encàrrec d'obra expo ContraPanorama Montserrat Moliner"/>
    <s v="Honoraris per encàrrec d'obra expo ContraPanorama Montserrat Moliner"/>
    <n v="2000"/>
    <n v="0"/>
    <n v="0"/>
    <n v="1"/>
    <d v="2024-01-16T00:00:00"/>
    <m/>
    <m/>
    <m/>
    <m/>
    <m/>
    <s v="92312000-1"/>
  </r>
  <r>
    <n v="204069"/>
    <x v="12"/>
    <m/>
    <m/>
    <n v="9802360009"/>
    <s v="LA0024375"/>
    <n v="65366"/>
    <s v="Subministraments"/>
    <s v="Contracte menor"/>
    <s v="Publicació agregada de contractes"/>
    <s v="Material fungible conservació"/>
    <s v="Material fungible conservació"/>
    <n v="4.83"/>
    <n v="0"/>
    <n v="0"/>
    <n v="1"/>
    <d v="2024-03-25T00:00:00"/>
    <m/>
    <m/>
    <m/>
    <m/>
    <m/>
    <s v="37800000-6"/>
  </r>
  <r>
    <n v="204069"/>
    <x v="12"/>
    <m/>
    <m/>
    <n v="9802360009"/>
    <s v="LA0024375"/>
    <n v="65365"/>
    <s v="Serveis"/>
    <s v="Contracte menor"/>
    <s v="Publicació agregada de contractes"/>
    <s v="Impressions Fanzines Tràfic de sabers_Grup Instruccions per arxivar un gra i material Albarà 001A/11.014 + Albarà 002A/8.798"/>
    <s v="Impressions Fanzines Tràfic de sabers_Grup Instruccions per arxivar un gra i material Albarà 001A/11.014 + Albarà 002A/8.798"/>
    <n v="65.290000000000006"/>
    <n v="0"/>
    <n v="0"/>
    <n v="1"/>
    <d v="2024-03-22T00:00:00"/>
    <m/>
    <m/>
    <m/>
    <m/>
    <m/>
    <s v="79823000-9"/>
  </r>
  <r>
    <n v="204069"/>
    <x v="12"/>
    <m/>
    <m/>
    <n v="9802360009"/>
    <s v="LA0024375"/>
    <n v="65305"/>
    <s v="Subministraments"/>
    <s v="Contracte menor"/>
    <s v="Publicació agregada de contractes"/>
    <s v="Material fungible conservació expo Creació colectiva"/>
    <s v="Material fungible conservació expo Creació colectiva"/>
    <n v="15"/>
    <n v="0"/>
    <n v="0"/>
    <n v="1"/>
    <d v="2024-03-20T00:00:00"/>
    <m/>
    <m/>
    <m/>
    <m/>
    <m/>
    <s v="37800000-6"/>
  </r>
  <r>
    <n v="204069"/>
    <x v="12"/>
    <m/>
    <m/>
    <n v="9802360009"/>
    <s v="LA0024375"/>
    <n v="65222"/>
    <s v="Serveis"/>
    <s v="Contracte menor"/>
    <s v="Publicació agregada de contractes"/>
    <s v="Impressions Fanzine Tràfic de sabers 16-03-2024 -- Grup Las Anarosas presentan: Esto se llama robar"/>
    <s v="Impressions Fanzine Tràfic de sabers 16-03-2024 -- Grup Las Anarosas presentan: Esto se llama robar"/>
    <n v="156.19999999999999"/>
    <n v="0"/>
    <n v="0"/>
    <n v="1"/>
    <d v="2024-03-18T00:00:00"/>
    <m/>
    <m/>
    <m/>
    <m/>
    <m/>
    <s v="79823000-9"/>
  </r>
  <r>
    <n v="204069"/>
    <x v="12"/>
    <m/>
    <m/>
    <n v="9802360009"/>
    <s v="LA0024375"/>
    <n v="65198"/>
    <s v="Subministraments"/>
    <s v="Contracte menor"/>
    <s v="Publicació agregada de contractes"/>
    <s v="Gomets vermells pels llibres de la biblioteca"/>
    <s v="Gomets vermells pels llibres de la biblioteca"/>
    <n v="2.89"/>
    <n v="0"/>
    <n v="0"/>
    <n v="1"/>
    <d v="2024-03-20T00:00:00"/>
    <m/>
    <m/>
    <m/>
    <m/>
    <m/>
    <s v="30199000-0"/>
  </r>
  <r>
    <n v="204069"/>
    <x v="12"/>
    <m/>
    <m/>
    <n v="9802360009"/>
    <s v="LA0024375"/>
    <n v="65194"/>
    <s v="Serveis"/>
    <s v="Contracte menor"/>
    <s v="Publicació agregada de contractes"/>
    <s v="Facsímils Cançó per a molts moviments"/>
    <s v="Facsímils Cançó per a molts moviments"/>
    <n v="22.69"/>
    <n v="0"/>
    <n v="0"/>
    <n v="1"/>
    <d v="2024-03-12T00:00:00"/>
    <m/>
    <m/>
    <m/>
    <m/>
    <m/>
    <s v="79960000-1"/>
  </r>
  <r>
    <n v="204069"/>
    <x v="12"/>
    <m/>
    <m/>
    <n v="9802360009"/>
    <s v="LA0024375"/>
    <n v="65193"/>
    <s v="Serveis"/>
    <s v="Contracte menor"/>
    <s v="Publicació agregada de contractes"/>
    <s v="Facsímils Cançó per a molts moviments"/>
    <s v="Facsímils Cançó per a molts moviments"/>
    <n v="12.4"/>
    <n v="0"/>
    <n v="0"/>
    <n v="1"/>
    <d v="2024-03-12T00:00:00"/>
    <m/>
    <m/>
    <m/>
    <m/>
    <m/>
    <s v="79960000-1"/>
  </r>
  <r>
    <n v="204069"/>
    <x v="12"/>
    <m/>
    <m/>
    <n v="9802360009"/>
    <s v="LA0024375"/>
    <n v="65191"/>
    <s v="Serveis"/>
    <s v="Contracte menor"/>
    <s v="Publicació agregada de contractes"/>
    <s v="Facsímils Cançó per a molts moviments"/>
    <s v="Facsímils Cançó per a molts moviments"/>
    <n v="5.15"/>
    <n v="0"/>
    <n v="0"/>
    <n v="1"/>
    <d v="2024-03-12T00:00:00"/>
    <m/>
    <m/>
    <m/>
    <m/>
    <m/>
    <s v="79960000-1"/>
  </r>
  <r>
    <n v="204069"/>
    <x v="12"/>
    <m/>
    <m/>
    <n v="9802360009"/>
    <s v="LA0024375"/>
    <n v="65190"/>
    <s v="Serveis"/>
    <s v="Contracte menor"/>
    <s v="Publicació agregada de contractes"/>
    <s v="Facsímils Cançó per a molts moviments"/>
    <s v="Facsímils Cançó per a molts moviments"/>
    <n v="8.83"/>
    <n v="0"/>
    <n v="0"/>
    <n v="1"/>
    <d v="2024-03-12T00:00:00"/>
    <m/>
    <m/>
    <m/>
    <m/>
    <m/>
    <s v="79960000-1"/>
  </r>
  <r>
    <n v="204069"/>
    <x v="12"/>
    <m/>
    <m/>
    <n v="9802360009"/>
    <s v="LA0024375"/>
    <n v="65189"/>
    <s v="Serveis"/>
    <s v="Contracte menor"/>
    <s v="Publicació agregada de contractes"/>
    <s v="Facsímils Cançó per a molts moviments"/>
    <s v="Facsímils Cançó per a molts moviments"/>
    <n v="14.12"/>
    <n v="0"/>
    <n v="0"/>
    <n v="1"/>
    <d v="2024-03-12T00:00:00"/>
    <m/>
    <m/>
    <m/>
    <m/>
    <m/>
    <s v="79960000-1"/>
  </r>
  <r>
    <n v="204069"/>
    <x v="12"/>
    <m/>
    <m/>
    <n v="9802360009"/>
    <s v="LA0024375"/>
    <n v="65170"/>
    <s v="Serveis"/>
    <s v="Contracte menor"/>
    <s v="Publicació agregada de contractes"/>
    <s v="Material Paperam Eduació Febrer"/>
    <s v="Material Paperam Eduació Febrer"/>
    <n v="6.16"/>
    <n v="0"/>
    <n v="0"/>
    <n v="1"/>
    <d v="2024-03-11T00:00:00"/>
    <m/>
    <m/>
    <m/>
    <m/>
    <m/>
    <s v="79521000-2"/>
  </r>
  <r>
    <n v="204069"/>
    <x v="12"/>
    <m/>
    <m/>
    <n v="9802360009"/>
    <s v="LA0024375"/>
    <n v="65013"/>
    <s v="Serveis"/>
    <s v="Contracte menor"/>
    <s v="Publicació agregada de contractes"/>
    <s v="Impressions i material per enquadernar fanzines PEI Obert Tràfic de Sabers_24-02-2024"/>
    <s v="Impressions i material per enquadernar fanzines PEI Obert Tràfic de Sabers_24-02-2024"/>
    <n v="27.52"/>
    <n v="0"/>
    <n v="0"/>
    <n v="1"/>
    <d v="2024-02-27T00:00:00"/>
    <m/>
    <m/>
    <m/>
    <m/>
    <m/>
    <s v="79823000-9"/>
  </r>
  <r>
    <n v="204069"/>
    <x v="12"/>
    <m/>
    <m/>
    <n v="9802360009"/>
    <s v="LA0024375"/>
    <n v="64968"/>
    <s v="Serveis"/>
    <s v="Contracte menor"/>
    <s v="Publicació agregada de contractes"/>
    <s v="Impressió Fanzines Tràfic de sabers (1a sessió 24 febrer 2024) en el marc de Cançó per a molts moviments. Escenaris per a la creació Col·lectiva."/>
    <s v="Impressió Fanzines Tràfic de sabers (1a sessió 24 febrer 2024) en el marc de Cançó per a molts moviments. Escenaris per a la creació Col·lectiva."/>
    <n v="356.28"/>
    <n v="0"/>
    <n v="0"/>
    <n v="1"/>
    <d v="2024-02-23T00:00:00"/>
    <m/>
    <m/>
    <m/>
    <m/>
    <m/>
    <s v="79823000-9"/>
  </r>
  <r>
    <n v="204069"/>
    <x v="12"/>
    <m/>
    <m/>
    <n v="9802360009"/>
    <s v="LA0024375"/>
    <n v="64893"/>
    <s v="Serveis"/>
    <s v="Contracte menor"/>
    <s v="Publicació agregada de contractes"/>
    <s v="Còpies CC"/>
    <s v="Còpies CC"/>
    <n v="3.86"/>
    <n v="0"/>
    <n v="0"/>
    <n v="1"/>
    <d v="2024-02-20T00:00:00"/>
    <m/>
    <m/>
    <m/>
    <m/>
    <m/>
    <s v="79960000-1"/>
  </r>
  <r>
    <n v="204069"/>
    <x v="12"/>
    <m/>
    <m/>
    <n v="9802360009"/>
    <s v="LA0024375"/>
    <n v="64783"/>
    <s v="Serveis"/>
    <s v="Contracte menor"/>
    <s v="Publicació agregada de contractes"/>
    <s v="Facsímils"/>
    <s v="Facsímils"/>
    <n v="63.26"/>
    <n v="0"/>
    <n v="0"/>
    <n v="1"/>
    <d v="2024-02-13T00:00:00"/>
    <m/>
    <m/>
    <m/>
    <m/>
    <m/>
    <s v="79960000-1"/>
  </r>
  <r>
    <n v="204069"/>
    <x v="12"/>
    <m/>
    <m/>
    <n v="9802360009"/>
    <s v="LA0024375"/>
    <n v="64782"/>
    <s v="Serveis"/>
    <s v="Contracte menor"/>
    <s v="Publicació agregada de contractes"/>
    <s v="Facsímils"/>
    <s v="Facsímils"/>
    <n v="4.3"/>
    <n v="0"/>
    <n v="0"/>
    <n v="1"/>
    <d v="2024-02-13T00:00:00"/>
    <m/>
    <m/>
    <m/>
    <m/>
    <m/>
    <s v="79960000-1"/>
  </r>
  <r>
    <n v="204069"/>
    <x v="12"/>
    <m/>
    <m/>
    <n v="9802360009"/>
    <s v="LA0024375"/>
    <n v="64781"/>
    <s v="Serveis"/>
    <s v="Contracte menor"/>
    <s v="Publicació agregada de contractes"/>
    <s v="Facsímils"/>
    <s v="Facsímils"/>
    <n v="70.41"/>
    <n v="0"/>
    <n v="0"/>
    <n v="1"/>
    <d v="2024-02-13T00:00:00"/>
    <m/>
    <m/>
    <m/>
    <m/>
    <m/>
    <s v="79960000-1"/>
  </r>
  <r>
    <n v="204069"/>
    <x v="12"/>
    <m/>
    <m/>
    <n v="9802360009"/>
    <s v="LA0024375"/>
    <n v="64778"/>
    <s v="Serveis"/>
    <s v="Contracte menor"/>
    <s v="Publicació agregada de contractes"/>
    <s v="Impressions calendari Lydia Ourahmane"/>
    <s v="Impressions calendari Lydia Ourahmane"/>
    <n v="6.72"/>
    <n v="0"/>
    <n v="0"/>
    <n v="1"/>
    <d v="2024-02-12T00:00:00"/>
    <m/>
    <m/>
    <m/>
    <m/>
    <m/>
    <s v="39154000-6"/>
  </r>
  <r>
    <n v="204069"/>
    <x v="12"/>
    <m/>
    <m/>
    <n v="9802360009"/>
    <s v="LA0024375"/>
    <n v="64777"/>
    <s v="Serveis"/>
    <s v="Contracte menor"/>
    <s v="Publicació agregada de contractes"/>
    <s v="Còpies calendari Lydia Ourahmane"/>
    <s v="Còpies calendari Lydia Ourahmane"/>
    <n v="40.29"/>
    <n v="0"/>
    <n v="0"/>
    <n v="1"/>
    <d v="2024-02-12T00:00:00"/>
    <m/>
    <m/>
    <m/>
    <m/>
    <m/>
    <s v="39154000-6"/>
  </r>
  <r>
    <n v="204069"/>
    <x v="12"/>
    <m/>
    <m/>
    <n v="9802360009"/>
    <s v="LA0024375"/>
    <n v="64770"/>
    <s v="Serveis"/>
    <s v="Contracte menor"/>
    <s v="Publicació agregada de contractes"/>
    <s v="Facsímil"/>
    <s v="Facsímil"/>
    <n v="4.3"/>
    <n v="0"/>
    <n v="0"/>
    <n v="1"/>
    <d v="2024-02-13T00:00:00"/>
    <m/>
    <m/>
    <m/>
    <m/>
    <m/>
    <s v="79960000-1"/>
  </r>
  <r>
    <n v="204069"/>
    <x v="12"/>
    <m/>
    <m/>
    <n v="9802360009"/>
    <s v="LA0024375"/>
    <n v="64768"/>
    <s v="Serveis"/>
    <s v="Contracte menor"/>
    <s v="Publicació agregada de contractes"/>
    <s v="Facsímils"/>
    <s v="Facsímils"/>
    <n v="13.43"/>
    <n v="0"/>
    <n v="0"/>
    <n v="1"/>
    <d v="2024-03-14T00:00:00"/>
    <m/>
    <m/>
    <m/>
    <m/>
    <m/>
    <s v="79960000-1"/>
  </r>
  <r>
    <n v="204069"/>
    <x v="12"/>
    <m/>
    <m/>
    <n v="9802360009"/>
    <s v="LA0024375"/>
    <n v="64767"/>
    <s v="Serveis"/>
    <s v="Contracte menor"/>
    <s v="Publicació agregada de contractes"/>
    <s v="Facsímils"/>
    <s v="Facsímils"/>
    <n v="9.4600000000000009"/>
    <n v="0"/>
    <n v="0"/>
    <n v="1"/>
    <d v="2024-02-13T00:00:00"/>
    <m/>
    <m/>
    <m/>
    <m/>
    <m/>
    <s v="79960000-1"/>
  </r>
  <r>
    <n v="204069"/>
    <x v="12"/>
    <m/>
    <m/>
    <n v="9802360009"/>
    <s v="LA0024375"/>
    <n v="64765"/>
    <s v="Serveis"/>
    <s v="Contracte menor"/>
    <s v="Publicació agregada de contractes"/>
    <s v="Facsímils"/>
    <s v="Facsímils"/>
    <n v="61.98"/>
    <n v="0"/>
    <n v="0"/>
    <n v="1"/>
    <d v="2024-02-13T00:00:00"/>
    <m/>
    <m/>
    <m/>
    <m/>
    <m/>
    <s v="79960000-1"/>
  </r>
  <r>
    <n v="204069"/>
    <x v="12"/>
    <m/>
    <m/>
    <n v="9802360009"/>
    <s v="LA0024375"/>
    <n v="64764"/>
    <s v="Serveis"/>
    <s v="Contracte menor"/>
    <s v="Publicació agregada de contractes"/>
    <s v="Facsímils"/>
    <s v="Facsímils"/>
    <n v="9.59"/>
    <n v="0"/>
    <n v="0"/>
    <n v="1"/>
    <d v="2024-02-13T00:00:00"/>
    <m/>
    <m/>
    <m/>
    <m/>
    <m/>
    <s v="79960000-1"/>
  </r>
  <r>
    <n v="204069"/>
    <x v="12"/>
    <m/>
    <m/>
    <n v="9802360009"/>
    <s v="LA0024375"/>
    <n v="64763"/>
    <s v="Serveis"/>
    <s v="Contracte menor"/>
    <s v="Publicació agregada de contractes"/>
    <s v="Facsímils"/>
    <s v="Facsímils"/>
    <n v="17.95"/>
    <n v="0"/>
    <n v="0"/>
    <n v="1"/>
    <d v="2024-02-13T00:00:00"/>
    <m/>
    <m/>
    <m/>
    <m/>
    <m/>
    <s v="79960000-1"/>
  </r>
  <r>
    <n v="204069"/>
    <x v="12"/>
    <m/>
    <m/>
    <n v="9802360009"/>
    <s v="LA0024375"/>
    <n v="64762"/>
    <s v="Serveis"/>
    <s v="Contracte menor"/>
    <s v="Publicació agregada de contractes"/>
    <s v="Facsímils"/>
    <s v="Facsímils"/>
    <n v="74.11"/>
    <n v="0"/>
    <n v="0"/>
    <n v="1"/>
    <d v="2024-02-13T00:00:00"/>
    <m/>
    <m/>
    <m/>
    <m/>
    <m/>
    <s v="79960000-1"/>
  </r>
  <r>
    <n v="204069"/>
    <x v="12"/>
    <m/>
    <m/>
    <n v="9802360009"/>
    <s v="LA0024375"/>
    <n v="64760"/>
    <s v="Serveis"/>
    <s v="Contracte menor"/>
    <s v="Publicació agregada de contractes"/>
    <s v="Facsímils"/>
    <s v="Facsímils"/>
    <n v="6.74"/>
    <n v="0"/>
    <n v="0"/>
    <n v="1"/>
    <d v="2024-02-13T00:00:00"/>
    <m/>
    <m/>
    <m/>
    <m/>
    <m/>
    <s v="79960000-1"/>
  </r>
  <r>
    <n v="204069"/>
    <x v="12"/>
    <m/>
    <m/>
    <n v="9802360009"/>
    <s v="LA0024375"/>
    <n v="64731"/>
    <s v="Serveis"/>
    <s v="Contracte menor"/>
    <s v="Publicació agregada de contractes"/>
    <s v="Material Paperam Educació Gener"/>
    <s v="Material Paperam Educació Gener"/>
    <n v="75.739999999999995"/>
    <n v="0"/>
    <n v="0"/>
    <n v="1"/>
    <d v="2024-02-07T00:00:00"/>
    <m/>
    <m/>
    <m/>
    <m/>
    <m/>
    <s v="79521000-2"/>
  </r>
  <r>
    <n v="204069"/>
    <x v="12"/>
    <m/>
    <m/>
    <n v="9802360009"/>
    <s v="LA0024375"/>
    <n v="64718"/>
    <s v="Serveis"/>
    <s v="Contracte menor"/>
    <s v="Publicació agregada de contractes"/>
    <s v="Material per tallers i impressions PEI"/>
    <s v="Material per tallers i impressions PEI"/>
    <n v="13.68"/>
    <n v="0"/>
    <n v="0"/>
    <n v="1"/>
    <d v="2024-02-07T00:00:00"/>
    <m/>
    <m/>
    <m/>
    <m/>
    <m/>
    <s v="79823000-9"/>
  </r>
  <r>
    <n v="204069"/>
    <x v="12"/>
    <m/>
    <m/>
    <n v="9802360009"/>
    <s v="LA0024375"/>
    <n v="64470"/>
    <s v="Serveis"/>
    <s v="Contracte menor"/>
    <s v="Publicació agregada de contractes"/>
    <s v="Facsímils dossiers Educació per CC"/>
    <s v="Facsímils dossiers Educació per CC"/>
    <n v="26.53"/>
    <n v="0"/>
    <n v="0"/>
    <n v="1"/>
    <d v="2024-01-11T00:00:00"/>
    <m/>
    <m/>
    <m/>
    <m/>
    <m/>
    <s v="79960000-1"/>
  </r>
  <r>
    <n v="204069"/>
    <x v="12"/>
    <m/>
    <m/>
    <n v="9802360009"/>
    <s v="LA0024375"/>
    <n v="64402"/>
    <s v="Serveis"/>
    <s v="Contracte menor"/>
    <s v="Publicació agregada de contractes"/>
    <s v="Facsímils dossiers Metzineres"/>
    <s v="Facsímils dossiers Metzineres"/>
    <n v="98.9"/>
    <n v="0"/>
    <n v="0"/>
    <n v="1"/>
    <d v="2024-01-08T00:00:00"/>
    <m/>
    <m/>
    <m/>
    <m/>
    <m/>
    <s v="79960000-1"/>
  </r>
  <r>
    <n v="204069"/>
    <x v="12"/>
    <m/>
    <m/>
    <n v="9802360009"/>
    <s v="LA0024375"/>
    <n v="65066"/>
    <s v="Serveis"/>
    <s v="Contracte menor"/>
    <s v="Publicació agregada de contractes"/>
    <s v="Assistència a la il.luminació. Sala 2A Expo Visual Origen"/>
    <s v="Assistència a la il.luminació. Sala 2A Expo Visual Origen"/>
    <n v="250"/>
    <n v="0"/>
    <n v="0"/>
    <n v="1"/>
    <d v="2024-03-01T00:00:00"/>
    <m/>
    <m/>
    <m/>
    <m/>
    <m/>
    <s v="39154000-6"/>
  </r>
  <r>
    <n v="204069"/>
    <x v="12"/>
    <m/>
    <m/>
    <n v="9802360009"/>
    <s v="LA0024375"/>
    <n v="64824"/>
    <s v="Serveis"/>
    <s v="Contracte menor"/>
    <s v="Publicació agregada de contractes"/>
    <s v="Servei tècnic illuminacio canvis colleccio gener 2024"/>
    <s v="Servei tècnic illuminacio canvis colleccio gener 2024"/>
    <n v="250"/>
    <n v="0"/>
    <n v="0"/>
    <n v="1"/>
    <d v="2024-02-14T00:00:00"/>
    <m/>
    <m/>
    <m/>
    <m/>
    <m/>
    <s v="92521000-9"/>
  </r>
  <r>
    <n v="204069"/>
    <x v="12"/>
    <m/>
    <m/>
    <n v="9802360009"/>
    <s v="LA0024375"/>
    <n v="64790"/>
    <s v="Serveis"/>
    <s v="Contracte menor"/>
    <s v="Publicació agregada de contractes"/>
    <s v="Tècnic il·luminador per a (Contra) Panorama"/>
    <s v="Tècnic il·luminador per a (Contra) Panorama"/>
    <n v="125"/>
    <n v="0"/>
    <n v="0"/>
    <n v="1"/>
    <d v="2024-02-13T00:00:00"/>
    <m/>
    <m/>
    <m/>
    <m/>
    <m/>
    <s v="39154000-6"/>
  </r>
  <r>
    <n v="204069"/>
    <x v="12"/>
    <m/>
    <m/>
    <n v="9802360009"/>
    <s v="LA0024375"/>
    <n v="64789"/>
    <s v="Serveis"/>
    <s v="Contracte menor"/>
    <s v="Publicació agregada de contractes"/>
    <s v="Tècnic il·luminador per a Sala 0c i 0D. Expo Creació col·leciva"/>
    <s v="Tècnic il·luminador per a Sala 0c i 0D. Expo Creació col·leciva"/>
    <n v="250"/>
    <n v="0"/>
    <n v="0"/>
    <n v="1"/>
    <d v="2024-02-13T00:00:00"/>
    <m/>
    <m/>
    <m/>
    <m/>
    <m/>
    <s v="39154000-6"/>
  </r>
  <r>
    <n v="204069"/>
    <x v="12"/>
    <m/>
    <m/>
    <n v="9802360009"/>
    <s v="LA0024375"/>
    <n v="64635"/>
    <s v="Serveis"/>
    <s v="Contracte menor"/>
    <s v="Publicació agregada de contractes"/>
    <s v="240118. Sopar gerències Ajuntament (Tècnic Moonlight)"/>
    <s v="240118. Sopar gerències Ajuntament (Tècnic Moonlight)"/>
    <n v="350"/>
    <n v="0"/>
    <n v="0"/>
    <n v="1"/>
    <d v="2024-01-31T00:00:00"/>
    <m/>
    <m/>
    <m/>
    <m/>
    <m/>
    <s v="92320000-0"/>
  </r>
  <r>
    <n v="204069"/>
    <x v="12"/>
    <m/>
    <m/>
    <n v="9802360009"/>
    <s v="LA0024375"/>
    <n v="65434"/>
    <s v="Serveis"/>
    <s v="Contracte menor"/>
    <s v="Publicació agregada de contractes"/>
    <s v="Traduccions escrites. Traducció a l'anglès de la nota de premsa de Visual Origen"/>
    <s v="Traduccions escrites. Traducció a l'anglès de la nota de premsa de Visual Origen"/>
    <n v="60"/>
    <n v="0"/>
    <n v="0"/>
    <n v="1"/>
    <d v="2024-03-26T00:00:00"/>
    <m/>
    <m/>
    <m/>
    <m/>
    <m/>
    <s v="79530000-8"/>
  </r>
  <r>
    <n v="204069"/>
    <x v="12"/>
    <m/>
    <m/>
    <n v="9802360009"/>
    <s v="LA0024375"/>
    <n v="65006"/>
    <s v="Serveis"/>
    <s v="Contracte menor"/>
    <s v="Publicació agregada de contractes"/>
    <s v="bossa traduccions a l'anglès del primer semestre"/>
    <s v="bossa traduccions a l'anglès del primer semestre"/>
    <n v="500"/>
    <n v="0"/>
    <n v="0"/>
    <n v="1"/>
    <d v="2024-02-27T00:00:00"/>
    <m/>
    <m/>
    <m/>
    <m/>
    <m/>
    <s v="79530000-8"/>
  </r>
  <r>
    <n v="204069"/>
    <x v="12"/>
    <m/>
    <m/>
    <n v="9802360009"/>
    <s v="LA0024375"/>
    <n v="65003"/>
    <s v="Serveis"/>
    <s v="Contracte menor"/>
    <s v="Publicació agregada de contractes"/>
    <s v="Traduccions Textos exposicions de Col·lecció"/>
    <s v="Traduccions Textos exposicions de Col·lecció"/>
    <n v="490"/>
    <n v="0"/>
    <n v="0"/>
    <n v="1"/>
    <d v="2024-02-27T00:00:00"/>
    <m/>
    <m/>
    <m/>
    <m/>
    <m/>
    <s v="79530000-8"/>
  </r>
  <r>
    <n v="204069"/>
    <x v="12"/>
    <m/>
    <m/>
    <n v="9802360009"/>
    <s v="LA0024375"/>
    <n v="65178"/>
    <s v="Subministraments"/>
    <s v="Contracte menor"/>
    <s v="Publicació agregada de contractes"/>
    <s v="PC HP470 G10 aplicacions expos"/>
    <s v="PC HP470 G10 aplicacions expos"/>
    <n v="1205"/>
    <n v="0"/>
    <n v="0"/>
    <n v="1"/>
    <d v="2024-03-12T00:00:00"/>
    <m/>
    <m/>
    <m/>
    <m/>
    <m/>
    <s v="32321200-1"/>
  </r>
  <r>
    <n v="204069"/>
    <x v="12"/>
    <m/>
    <m/>
    <n v="9802360009"/>
    <s v="LA0024375"/>
    <n v="64999"/>
    <s v="Subministraments"/>
    <s v="Contracte menor"/>
    <s v="Publicació agregada de contractes"/>
    <s v="Òptica Panasonic Lumix H-FSA100300E"/>
    <s v="Òptica Panasonic Lumix H-FSA100300E"/>
    <n v="466.54"/>
    <n v="0"/>
    <n v="0"/>
    <n v="1"/>
    <d v="2024-02-27T00:00:00"/>
    <m/>
    <m/>
    <m/>
    <m/>
    <m/>
    <s v="32321200-1"/>
  </r>
  <r>
    <n v="204069"/>
    <x v="12"/>
    <m/>
    <m/>
    <n v="9802360009"/>
    <s v="LA0024375"/>
    <n v="64559"/>
    <s v="Subministraments"/>
    <s v="Contracte menor"/>
    <s v="Publicació agregada de contractes"/>
    <s v="Lectora SDOCK i discos SSD 2Tb x 4"/>
    <s v="Lectora SDOCK i discos SSD 2Tb x 4"/>
    <n v="854.89"/>
    <n v="0"/>
    <n v="0"/>
    <n v="1"/>
    <d v="2024-01-24T00:00:00"/>
    <m/>
    <m/>
    <m/>
    <m/>
    <m/>
    <s v="32321300-2"/>
  </r>
  <r>
    <n v="204069"/>
    <x v="12"/>
    <m/>
    <m/>
    <n v="9802360009"/>
    <s v="LA0024375"/>
    <n v="65106"/>
    <s v="Serveis"/>
    <s v="Contracte menor"/>
    <s v="Publicació agregada de contractes"/>
    <s v="Vinils entrada i sortida exposició Lydia Ourahmane"/>
    <s v="Vinils entrada i sortida exposició Lydia Ourahmane"/>
    <n v="298.35000000000002"/>
    <n v="0"/>
    <n v="0"/>
    <n v="1"/>
    <d v="2024-03-05T00:00:00"/>
    <m/>
    <m/>
    <m/>
    <m/>
    <m/>
    <s v="39154000-6"/>
  </r>
  <r>
    <n v="204069"/>
    <x v="12"/>
    <m/>
    <m/>
    <n v="9802360009"/>
    <s v="LA0024375"/>
    <n v="64828"/>
    <s v="Serveis"/>
    <s v="Contracte menor"/>
    <s v="Publicació agregada de contractes"/>
    <s v="Despeses generals de producció [contra]panorama vinils peça El Regne"/>
    <s v="Despeses generals de producció [contra]panorama vinils peça El Regne"/>
    <n v="366.52"/>
    <n v="0"/>
    <n v="0"/>
    <n v="1"/>
    <d v="2024-02-14T00:00:00"/>
    <m/>
    <m/>
    <m/>
    <m/>
    <m/>
    <s v="92521100-0"/>
  </r>
  <r>
    <n v="204069"/>
    <x v="12"/>
    <m/>
    <m/>
    <n v="9802360009"/>
    <s v="LA0024375"/>
    <n v="64566"/>
    <s v="Serveis"/>
    <s v="Contracte menor"/>
    <s v="Publicació agregada de contractes"/>
    <s v="Banderoles VN i Cecília Vicuña"/>
    <s v="Banderoles VN i Cecília Vicuña"/>
    <n v="469.22"/>
    <n v="0"/>
    <n v="0"/>
    <n v="1"/>
    <d v="2024-03-04T00:00:00"/>
    <m/>
    <m/>
    <m/>
    <m/>
    <m/>
    <s v="79960000-1"/>
  </r>
  <r>
    <n v="204069"/>
    <x v="12"/>
    <m/>
    <m/>
    <n v="9802360009"/>
    <s v="LA0024375"/>
    <n v="64411"/>
    <s v="Serveis"/>
    <s v="Contracte menor"/>
    <s v="Publicació agregada de contractes"/>
    <s v="Serveis audiovisuals"/>
    <s v="Serveis audiovisuals"/>
    <n v="14950"/>
    <n v="0"/>
    <n v="0"/>
    <n v="1"/>
    <d v="2024-01-10T00:00:00"/>
    <m/>
    <m/>
    <m/>
    <m/>
    <m/>
    <s v="71356000-8"/>
  </r>
  <r>
    <n v="204069"/>
    <x v="12"/>
    <m/>
    <m/>
    <n v="9802360009"/>
    <s v="LA0024375"/>
    <n v="64551"/>
    <s v="Serveis"/>
    <s v="Contracte menor"/>
    <s v="Publicació agregada de contractes"/>
    <s v="Càtering taller equip educactiu"/>
    <s v="Càtering taller equip educactiu"/>
    <n v="391.66"/>
    <n v="0"/>
    <n v="0"/>
    <n v="1"/>
    <d v="2024-01-24T00:00:00"/>
    <m/>
    <m/>
    <m/>
    <m/>
    <m/>
    <s v="55520000-1"/>
  </r>
  <r>
    <n v="204069"/>
    <x v="12"/>
    <m/>
    <m/>
    <n v="9802360009"/>
    <s v="LA0024375"/>
    <n v="64924"/>
    <s v="Serveis"/>
    <s v="Contracte menor"/>
    <s v="Publicació agregada de contractes"/>
    <s v="5 TB backup Veeam Backup"/>
    <s v="5 TB backup Veeam Backup"/>
    <n v="725"/>
    <n v="0"/>
    <n v="0"/>
    <n v="1"/>
    <d v="2024-02-20T00:00:00"/>
    <m/>
    <m/>
    <m/>
    <m/>
    <m/>
    <s v="72267000-4"/>
  </r>
  <r>
    <n v="204069"/>
    <x v="12"/>
    <m/>
    <m/>
    <n v="9802360009"/>
    <s v="LA0024375"/>
    <n v="64923"/>
    <s v="Serveis"/>
    <s v="Contracte menor"/>
    <s v="Publicació agregada de contractes"/>
    <s v="Manteniment 24x7 servers MACBA Cisco UCSC-C240-M5L i 2x UCSC-C220-M5SX"/>
    <s v="Manteniment 24x7 servers MACBA Cisco UCSC-C240-M5L i 2x UCSC-C220-M5SX"/>
    <n v="5934"/>
    <n v="0"/>
    <n v="0"/>
    <n v="1"/>
    <d v="2024-02-20T00:00:00"/>
    <m/>
    <m/>
    <m/>
    <m/>
    <m/>
    <s v="50312000-5"/>
  </r>
  <r>
    <n v="204069"/>
    <x v="12"/>
    <m/>
    <m/>
    <n v="9802360009"/>
    <s v="LA0024375"/>
    <n v="65056"/>
    <s v="Serveis"/>
    <s v="Contracte menor"/>
    <s v="Publicació agregada de contractes"/>
    <s v="Honoraris per participació en activitat de La Cuina Oberta en el marc de Cançó per a molts moviments. Escenaris de creació col·lectiva"/>
    <s v="Honoraris per participació en activitat de La Cuina Oberta en el marc de Cançó per a molts moviments. Escenaris de creació col·lectiva"/>
    <n v="200"/>
    <n v="0"/>
    <n v="0"/>
    <n v="1"/>
    <d v="2024-03-01T00:00:00"/>
    <m/>
    <m/>
    <m/>
    <m/>
    <m/>
    <s v="92521000-9"/>
  </r>
  <r>
    <n v="204069"/>
    <x v="12"/>
    <m/>
    <m/>
    <n v="9802360009"/>
    <s v="LA0024375"/>
    <n v="65094"/>
    <s v="Serveis"/>
    <s v="Contracte menor"/>
    <s v="Publicació agregada de contractes"/>
    <s v="Retolació de Sales. Disseny elems. expo Colomer_Oriol Cabarrocas_Aída"/>
    <s v="Retolació de Sales. Disseny elems. expo Colomer_Oriol Cabarrocas_Aída"/>
    <n v="5900"/>
    <n v="0"/>
    <n v="0"/>
    <n v="1"/>
    <d v="2024-03-04T00:00:00"/>
    <m/>
    <m/>
    <m/>
    <m/>
    <m/>
    <s v="79823000-9"/>
  </r>
  <r>
    <n v="204069"/>
    <x v="12"/>
    <m/>
    <m/>
    <n v="9802360009"/>
    <s v="LA0024375"/>
    <n v="64960"/>
    <s v="Serveis"/>
    <s v="Contracte menor"/>
    <s v="Publicació agregada de contractes"/>
    <s v="Campanya gràfica i adaptacions Jordi Colomer"/>
    <s v="Campanya gràfica i adaptacions Jordi Colomer"/>
    <n v="4500"/>
    <n v="0"/>
    <n v="0"/>
    <n v="1"/>
    <d v="2024-02-23T00:00:00"/>
    <m/>
    <m/>
    <m/>
    <m/>
    <m/>
    <s v="79810000-5"/>
  </r>
  <r>
    <n v="204069"/>
    <x v="12"/>
    <m/>
    <m/>
    <n v="9802360009"/>
    <s v="LA0024375"/>
    <n v="64587"/>
    <s v="Serveis"/>
    <s v="Contracte menor"/>
    <s v="Publicació agregada de contractes"/>
    <s v="Ampliació Dynamics 365 Tier 2 i Data Service database novembre desembre 2023"/>
    <s v="Ampliació Dynamics 365 Tier 2 i Data Service database novembre desembre 2023"/>
    <n v="1195.2"/>
    <n v="0"/>
    <n v="0"/>
    <n v="1"/>
    <d v="2024-01-26T00:00:00"/>
    <m/>
    <m/>
    <m/>
    <m/>
    <m/>
    <s v="72415000-2"/>
  </r>
  <r>
    <n v="204069"/>
    <x v="12"/>
    <m/>
    <m/>
    <n v="9802360009"/>
    <s v="LA0024375"/>
    <n v="65234"/>
    <s v="Serveis"/>
    <s v="Contracte menor"/>
    <s v="Publicació agregada de contractes"/>
    <s v="VO/Senyalística replà planta 2"/>
    <s v="VO/Senyalística replà planta 2"/>
    <n v="220"/>
    <n v="0"/>
    <n v="0"/>
    <n v="1"/>
    <d v="2024-03-18T00:00:00"/>
    <m/>
    <m/>
    <m/>
    <m/>
    <m/>
    <s v="79810000-5"/>
  </r>
  <r>
    <n v="204069"/>
    <x v="12"/>
    <m/>
    <m/>
    <n v="9802360009"/>
    <s v="LA0024375"/>
    <n v="65158"/>
    <s v="Serveis"/>
    <s v="Contracte menor"/>
    <s v="Publicació agregada de contractes"/>
    <s v="CC/Rectificacions de la agenda amb instal·lació inclosa"/>
    <s v="CC/Rectificacions de la agenda amb instal·lació inclosa"/>
    <n v="110"/>
    <n v="0"/>
    <n v="0"/>
    <n v="1"/>
    <d v="2024-03-12T00:00:00"/>
    <m/>
    <m/>
    <m/>
    <m/>
    <m/>
    <s v="79810000-5"/>
  </r>
  <r>
    <n v="204069"/>
    <x v="12"/>
    <m/>
    <m/>
    <n v="9802360009"/>
    <s v="LA0024375"/>
    <n v="65157"/>
    <s v="Serveis"/>
    <s v="Contracte menor"/>
    <s v="Publicació agregada de contractes"/>
    <s v="Elements gràfics campanya CC (banderola interior, text d'entrada, wallpaper, pòsters incloent instal·lació i retirada)"/>
    <s v="Elements gràfics campanya CC (banderola interior, text d'entrada, wallpaper, pòsters incloent instal·lació i retirada)"/>
    <n v="2220.04"/>
    <n v="0"/>
    <n v="0"/>
    <n v="1"/>
    <d v="2024-03-11T00:00:00"/>
    <m/>
    <m/>
    <m/>
    <m/>
    <m/>
    <s v="79810000-5"/>
  </r>
  <r>
    <n v="204069"/>
    <x v="12"/>
    <m/>
    <m/>
    <n v="9802360009"/>
    <s v="LA0024375"/>
    <n v="65155"/>
    <s v="Serveis"/>
    <s v="Contracte menor"/>
    <s v="Publicació agregada de contractes"/>
    <s v="VO/Banderola interior + vinil entrada + instal·lació"/>
    <s v="VO/Banderola interior + vinil entrada + instal·lació"/>
    <n v="817"/>
    <n v="0"/>
    <n v="0"/>
    <n v="1"/>
    <d v="2024-03-11T00:00:00"/>
    <m/>
    <m/>
    <m/>
    <m/>
    <m/>
    <s v="79810000-5"/>
  </r>
  <r>
    <n v="204069"/>
    <x v="12"/>
    <m/>
    <m/>
    <n v="9802360009"/>
    <s v="LA0024375"/>
    <n v="65078"/>
    <s v="Serveis"/>
    <s v="Contracte menor"/>
    <s v="Publicació agregada de contractes"/>
    <s v="Crèdits sortida Cançó per a molts moviments"/>
    <s v="Crèdits sortida Cançó per a molts moviments"/>
    <n v="250"/>
    <n v="0"/>
    <n v="0"/>
    <n v="1"/>
    <d v="2024-03-01T00:00:00"/>
    <m/>
    <m/>
    <m/>
    <m/>
    <m/>
    <s v="79823000-9"/>
  </r>
  <r>
    <n v="204069"/>
    <x v="12"/>
    <m/>
    <m/>
    <n v="9802360009"/>
    <s v="LA0024375"/>
    <n v="65049"/>
    <s v="Serveis"/>
    <s v="Contracte menor"/>
    <s v="Publicació agregada de contractes"/>
    <s v="Despeses generals de producció, vinil crèdits sortida exposició Cançó i [contra]panorama"/>
    <s v="Despeses generals de producció, vinil crèdits sortida exposició Cançó i [contra]panorama"/>
    <n v="250"/>
    <n v="0"/>
    <n v="0"/>
    <n v="1"/>
    <d v="2024-02-29T00:00:00"/>
    <m/>
    <m/>
    <m/>
    <m/>
    <m/>
    <s v="92521100-0"/>
  </r>
  <r>
    <n v="204069"/>
    <x v="12"/>
    <m/>
    <m/>
    <n v="9802360009"/>
    <s v="LA0024375"/>
    <n v="65002"/>
    <s v="Serveis"/>
    <s v="Contracte menor"/>
    <s v="Publicació agregada de contractes"/>
    <s v="Vinil sortida i cartel·les"/>
    <s v="Vinil sortida i cartel·les"/>
    <n v="251"/>
    <n v="0"/>
    <n v="0"/>
    <n v="1"/>
    <d v="2024-02-27T00:00:00"/>
    <m/>
    <m/>
    <m/>
    <m/>
    <m/>
    <s v="79823000-9"/>
  </r>
  <r>
    <n v="204069"/>
    <x v="12"/>
    <m/>
    <m/>
    <n v="9802360009"/>
    <s v="LA0024375"/>
    <n v="64842"/>
    <s v="Serveis"/>
    <s v="Contracte menor"/>
    <s v="Publicació agregada de contractes"/>
    <s v="Wall papers, cartel·les, reproduccions i enretirada vinils"/>
    <s v="Wall papers, cartel·les, reproduccions i enretirada vinils"/>
    <n v="2296.13"/>
    <n v="0"/>
    <n v="0"/>
    <n v="1"/>
    <d v="2024-02-16T00:00:00"/>
    <m/>
    <m/>
    <m/>
    <m/>
    <m/>
    <s v="79823000-9"/>
  </r>
  <r>
    <n v="204069"/>
    <x v="12"/>
    <m/>
    <m/>
    <n v="9802360009"/>
    <s v="LA0024375"/>
    <n v="64540"/>
    <s v="Serveis"/>
    <s v="Contracte menor"/>
    <s v="Publicació agregada de contractes"/>
    <s v="Retirada vinil 0e. Contra Panorama"/>
    <s v="Retirada vinil 0e. Contra Panorama"/>
    <n v="200"/>
    <n v="0"/>
    <n v="0"/>
    <n v="1"/>
    <d v="2024-01-19T00:00:00"/>
    <m/>
    <m/>
    <m/>
    <m/>
    <m/>
    <s v="39154000-6"/>
  </r>
  <r>
    <n v="204069"/>
    <x v="12"/>
    <m/>
    <m/>
    <n v="9802360009"/>
    <s v="LA0024375"/>
    <n v="65083"/>
    <s v="Serveis"/>
    <s v="Contracte menor"/>
    <s v="Publicació agregada de contractes"/>
    <s v="Despeses generals de producció dins del projecte de Martha Rosler"/>
    <s v="Despeses generals de producció dins del projecte de Martha Rosler"/>
    <n v="550"/>
    <n v="0"/>
    <n v="0"/>
    <n v="1"/>
    <d v="2024-03-04T00:00:00"/>
    <m/>
    <m/>
    <m/>
    <m/>
    <m/>
    <s v="92521100-0"/>
  </r>
  <r>
    <n v="204069"/>
    <x v="12"/>
    <m/>
    <m/>
    <n v="9802360009"/>
    <s v="LA0024375"/>
    <n v="64831"/>
    <s v="Serveis"/>
    <s v="Contracte menor"/>
    <s v="Publicació agregada de contractes"/>
    <s v="Serveis de hands per a preparació d'activitats i exposicions"/>
    <s v="Serveis de hands per a preparació d'activitats i exposicions"/>
    <n v="14995"/>
    <n v="0"/>
    <n v="0"/>
    <n v="1"/>
    <d v="2024-02-01T00:00:00"/>
    <m/>
    <m/>
    <m/>
    <m/>
    <m/>
    <s v="50000000-5"/>
  </r>
  <r>
    <n v="204069"/>
    <x v="12"/>
    <m/>
    <m/>
    <n v="9802360009"/>
    <s v="LA0024375"/>
    <n v="65077"/>
    <s v="Serveis"/>
    <s v="Contracte menor"/>
    <s v="Publicació agregada de contractes"/>
    <s v="Reforç departament"/>
    <s v="Reforç departament"/>
    <n v="314.5"/>
    <n v="0"/>
    <n v="0"/>
    <n v="1"/>
    <d v="2024-03-07T00:00:00"/>
    <m/>
    <m/>
    <m/>
    <m/>
    <m/>
    <s v="50000000-5"/>
  </r>
  <r>
    <n v="204069"/>
    <x v="12"/>
    <m/>
    <m/>
    <n v="9802360009"/>
    <s v="LA0024375"/>
    <n v="64682"/>
    <s v="Serveis"/>
    <s v="Contracte menor"/>
    <s v="Publicació agregada de contractes"/>
    <s v="Reforç departament gener."/>
    <s v="Reforç departament gener."/>
    <n v="244.5"/>
    <n v="0"/>
    <n v="0"/>
    <n v="1"/>
    <d v="2024-02-06T00:00:00"/>
    <m/>
    <m/>
    <m/>
    <m/>
    <m/>
    <s v="50000000-5"/>
  </r>
  <r>
    <n v="204069"/>
    <x v="12"/>
    <m/>
    <m/>
    <n v="9802360009"/>
    <s v="LA0024375"/>
    <n v="64651"/>
    <s v="Serveis"/>
    <s v="Contracte menor"/>
    <s v="Publicació agregada de contractes"/>
    <s v="Reforç manteniment extra - Pujada mobiliari Creació Colectiva - (24 i 25 de gener)"/>
    <s v="Reforç manteniment extra - Pujada mobiliari Creació Colectiva - (24 i 25 de gener)"/>
    <n v="274.8"/>
    <n v="0"/>
    <n v="0"/>
    <n v="1"/>
    <d v="2024-01-31T00:00:00"/>
    <m/>
    <m/>
    <m/>
    <m/>
    <m/>
    <s v="50000000-5"/>
  </r>
  <r>
    <n v="204069"/>
    <x v="12"/>
    <m/>
    <m/>
    <n v="9802360009"/>
    <s v="LA0024375"/>
    <n v="64649"/>
    <s v="Serveis"/>
    <s v="Contracte menor"/>
    <s v="Publicació agregada de contractes"/>
    <s v="Reforç manteniment extra - Baixada mobiliari Nancy Holt - 12 de gener"/>
    <s v="Reforç manteniment extra - Baixada mobiliari Nancy Holt - 12 de gener"/>
    <n v="81.5"/>
    <n v="0"/>
    <n v="0"/>
    <n v="1"/>
    <d v="2024-01-31T00:00:00"/>
    <m/>
    <m/>
    <m/>
    <m/>
    <m/>
    <s v="50000000-5"/>
  </r>
  <r>
    <n v="204069"/>
    <x v="12"/>
    <m/>
    <m/>
    <n v="9802360009"/>
    <s v="LA0024375"/>
    <n v="64646"/>
    <s v="Serveis"/>
    <s v="Contracte menor"/>
    <s v="Publicació agregada de contractes"/>
    <s v="Reforç manteniment extra SSGG - (3, 8, 10, 15, 17, 22, 24 i 29 de gener)"/>
    <s v="Reforç manteniment extra SSGG - (3, 8, 10, 15, 17, 22, 24 i 29 de gener)"/>
    <n v="652"/>
    <n v="0"/>
    <n v="0"/>
    <n v="1"/>
    <d v="2024-02-01T00:00:00"/>
    <m/>
    <m/>
    <m/>
    <m/>
    <m/>
    <s v="50000000-5"/>
  </r>
  <r>
    <n v="204069"/>
    <x v="12"/>
    <m/>
    <m/>
    <n v="9802360009"/>
    <s v="LA0024375"/>
    <n v="64544"/>
    <s v="Serveis"/>
    <s v="Contracte menor"/>
    <s v="Publicació agregada de contractes"/>
    <s v="Ampliació manteniment per la xerrada de Francesca Albanese vinculada a l'exposició 108 dies"/>
    <s v="Ampliació manteniment per la xerrada de Francesca Albanese vinculada a l'exposició 108 dies"/>
    <n v="128.1"/>
    <n v="0"/>
    <n v="0"/>
    <n v="1"/>
    <d v="2024-01-24T00:00:00"/>
    <m/>
    <m/>
    <m/>
    <m/>
    <m/>
    <s v="50000000-5"/>
  </r>
  <r>
    <n v="204069"/>
    <x v="12"/>
    <m/>
    <m/>
    <n v="9802360009"/>
    <s v="LA0024375"/>
    <n v="65358"/>
    <s v="Serveis"/>
    <s v="Contracte menor"/>
    <s v="Publicació agregada de contractes"/>
    <s v="Identificadors cablejat i connectors aris XLR"/>
    <s v="Identificadors cablejat i connectors aris XLR"/>
    <n v="159.6"/>
    <n v="0"/>
    <n v="0"/>
    <n v="1"/>
    <d v="2024-03-22T00:00:00"/>
    <m/>
    <m/>
    <m/>
    <m/>
    <m/>
    <s v="50340000-0"/>
  </r>
  <r>
    <n v="204069"/>
    <x v="12"/>
    <m/>
    <m/>
    <n v="9802360009"/>
    <s v="LA0024375"/>
    <n v="65177"/>
    <s v="Subministraments"/>
    <s v="Contracte menor"/>
    <s v="Publicació agregada de contractes"/>
    <s v="Material fungible informàtic. Cables hdmi per a conectar equips a pantalles de sales de reunions"/>
    <s v="Material fungible informàtic. Cables hdmi per a conectar equips a pantalles de sales de reunions"/>
    <n v="42.03"/>
    <n v="0"/>
    <n v="0"/>
    <n v="1"/>
    <d v="2024-03-11T00:00:00"/>
    <m/>
    <m/>
    <m/>
    <m/>
    <m/>
    <s v="30237300-2"/>
  </r>
  <r>
    <n v="204069"/>
    <x v="12"/>
    <m/>
    <m/>
    <n v="9802360009"/>
    <s v="LA0024375"/>
    <n v="64857"/>
    <s v="Subministraments"/>
    <s v="Contracte menor"/>
    <s v="Publicació agregada de contractes"/>
    <s v="Cables DMX sala 0D expo Creació Colectiva"/>
    <s v="Cables DMX sala 0D expo Creació Colectiva"/>
    <n v="108.19"/>
    <n v="0"/>
    <n v="0"/>
    <n v="1"/>
    <d v="2024-02-16T00:00:00"/>
    <m/>
    <m/>
    <m/>
    <m/>
    <m/>
    <s v="32321300-2"/>
  </r>
  <r>
    <n v="204069"/>
    <x v="12"/>
    <m/>
    <m/>
    <n v="9802360009"/>
    <s v="LA0024375"/>
    <n v="64562"/>
    <s v="Subministraments"/>
    <s v="Contracte menor"/>
    <s v="Publicació agregada de contractes"/>
    <s v="manguera sala 0D audio CC"/>
    <s v="manguera sala 0D audio CC"/>
    <n v="280.27"/>
    <n v="0"/>
    <n v="0"/>
    <n v="1"/>
    <d v="2024-01-24T00:00:00"/>
    <m/>
    <m/>
    <m/>
    <m/>
    <m/>
    <s v="32321300-2"/>
  </r>
  <r>
    <n v="204069"/>
    <x v="12"/>
    <m/>
    <m/>
    <n v="9802360009"/>
    <s v="LA0024375"/>
    <n v="64537"/>
    <s v="Subministraments"/>
    <s v="Contracte menor"/>
    <s v="Publicació agregada de contractes"/>
    <s v="Cablejats audio sala 0D CC"/>
    <s v="Cablejats audio sala 0D CC"/>
    <n v="130"/>
    <n v="0"/>
    <n v="0"/>
    <n v="1"/>
    <d v="2024-01-18T00:00:00"/>
    <m/>
    <m/>
    <m/>
    <m/>
    <m/>
    <s v="32321300-2"/>
  </r>
  <r>
    <n v="204069"/>
    <x v="12"/>
    <m/>
    <m/>
    <n v="9802360009"/>
    <s v="LA0024375"/>
    <n v="65074"/>
    <s v="Serveis"/>
    <s v="Contracte menor"/>
    <s v="Publicació agregada de contractes"/>
    <s v="entrevista, intro, esborrany discurs, i post-producció SON(I)A Marwa Arsanios"/>
    <s v="entrevista, intro, esborrany discurs, i post-producció SON(I)A Marwa Arsanios"/>
    <n v="500"/>
    <n v="0"/>
    <n v="0"/>
    <n v="1"/>
    <d v="2024-03-01T00:00:00"/>
    <m/>
    <m/>
    <m/>
    <m/>
    <m/>
    <s v="79970000-4"/>
  </r>
  <r>
    <n v="204069"/>
    <x v="12"/>
    <m/>
    <m/>
    <n v="9802360009"/>
    <s v="LA0024375"/>
    <n v="64784"/>
    <s v="Serveis"/>
    <s v="Contracte menor"/>
    <s v="Publicació agregada de contractes"/>
    <s v="Honoraris taller grup de treball de RWM d' Izotope RX"/>
    <s v="Honoraris taller grup de treball de RWM d' Izotope RX"/>
    <n v="540"/>
    <n v="0"/>
    <n v="0"/>
    <n v="1"/>
    <d v="2024-02-27T00:00:00"/>
    <m/>
    <m/>
    <m/>
    <m/>
    <m/>
    <s v="92521000-9"/>
  </r>
  <r>
    <n v="204069"/>
    <x v="12"/>
    <m/>
    <m/>
    <n v="9802360009"/>
    <s v="LA0024375"/>
    <n v="64964"/>
    <s v="Serveis"/>
    <s v="Contracte menor"/>
    <s v="Publicació agregada de contractes"/>
    <s v="Emmarcament pòsters visual origen"/>
    <s v="Emmarcament pòsters visual origen"/>
    <n v="777.53"/>
    <n v="0"/>
    <n v="0"/>
    <n v="1"/>
    <d v="2024-02-23T00:00:00"/>
    <m/>
    <m/>
    <m/>
    <m/>
    <m/>
    <s v="39298200-9"/>
  </r>
  <r>
    <n v="204069"/>
    <x v="12"/>
    <m/>
    <m/>
    <n v="9802360009"/>
    <s v="LA0024375"/>
    <n v="64822"/>
    <s v="Serveis"/>
    <s v="Contracte menor"/>
    <s v="Publicació agregada de contractes"/>
    <s v="Reparació paret a l'aire"/>
    <s v="Reparació paret a l'aire"/>
    <n v="219.45"/>
    <n v="0"/>
    <n v="0"/>
    <n v="1"/>
    <d v="2024-02-15T00:00:00"/>
    <m/>
    <m/>
    <m/>
    <m/>
    <m/>
    <s v="39154000-6"/>
  </r>
  <r>
    <n v="204069"/>
    <x v="12"/>
    <m/>
    <m/>
    <n v="9802360009"/>
    <s v="LA0024375"/>
    <n v="64975"/>
    <s v="Serveis"/>
    <s v="Contracte menor"/>
    <s v="Publicació agregada de contractes"/>
    <s v="PdM/Exit Mail (Producciones de Arte y Pensamiento S.L.)/Acord 2024"/>
    <s v="PdM/Exit Mail (Producciones de Arte y Pensamiento S.L.)/Acord 2024"/>
    <n v="2250"/>
    <n v="0"/>
    <n v="0"/>
    <n v="1"/>
    <d v="2024-02-26T00:00:00"/>
    <m/>
    <m/>
    <m/>
    <m/>
    <m/>
    <s v="79341000-6"/>
  </r>
  <r>
    <n v="204069"/>
    <x v="12"/>
    <m/>
    <m/>
    <n v="9802360009"/>
    <s v="LA0024375"/>
    <n v="64942"/>
    <s v="Serveis"/>
    <s v="Contracte menor"/>
    <s v="Publicació agregada de contractes"/>
    <s v="Prestació dels serveis de regidoria"/>
    <s v="Prestació dels serveis de regidoria"/>
    <n v="14500"/>
    <n v="0"/>
    <n v="0"/>
    <n v="1"/>
    <d v="2024-01-01T00:00:00"/>
    <m/>
    <m/>
    <m/>
    <m/>
    <m/>
    <s v="92521000-9"/>
  </r>
  <r>
    <n v="204069"/>
    <x v="12"/>
    <m/>
    <m/>
    <n v="9802360009"/>
    <s v="LA0024375"/>
    <n v="65236"/>
    <s v="Serveis"/>
    <s v="Contracte menor"/>
    <s v="Publicació agregada de contractes"/>
    <s v="Gestió efectiu any 2024"/>
    <s v="Gestió efectiu any 2024"/>
    <n v="1200"/>
    <n v="0"/>
    <n v="0"/>
    <n v="1"/>
    <d v="2024-03-18T00:00:00"/>
    <m/>
    <m/>
    <m/>
    <m/>
    <m/>
    <s v="79710000-4"/>
  </r>
  <r>
    <n v="204069"/>
    <x v="12"/>
    <m/>
    <m/>
    <n v="9802360009"/>
    <s v="LA0024375"/>
    <n v="65393"/>
    <s v="Serveis"/>
    <s v="Contracte menor"/>
    <s v="Publicació agregada de contractes"/>
    <s v="Manteniment de programes informàtics. Faraonics Deep Freeze Standard per a \congelar\ els equips de la biblioteca. Controlar que no es quedi informació personal en equips públics. 3 equips llicencies 3 anys."/>
    <s v="Manteniment de programes informàtics. Faraonics Deep Freeze Standard per a \congelar\ els equips de la biblioteca. Controlar que no es quedi informació personal en equips públics. 3 equips llicencies 3 anys."/>
    <n v="211.73"/>
    <n v="0"/>
    <n v="0"/>
    <n v="1"/>
    <d v="2024-03-25T00:00:00"/>
    <m/>
    <m/>
    <m/>
    <m/>
    <m/>
    <s v="72267000-4"/>
  </r>
  <r>
    <n v="204069"/>
    <x v="12"/>
    <m/>
    <m/>
    <n v="9802360009"/>
    <s v="LA0024375"/>
    <n v="65182"/>
    <s v="Serveis"/>
    <s v="Contracte menor"/>
    <s v="Publicació agregada de contractes"/>
    <s v="Manteniment d'equips informàtics. Reparació de Surface Pro 8. Surface Pro 8 | Liquid damage | ES - TrackingID#2402190030005696 SN: 0F00T16222301J - SP8"/>
    <s v="Manteniment d'equips informàtics. Reparació de Surface Pro 8. Surface Pro 8 | Liquid damage | ES - TrackingID#2402190030005696 SN: 0F00T16222301J - SP8"/>
    <n v="654.41999999999996"/>
    <n v="0"/>
    <n v="0"/>
    <n v="1"/>
    <d v="2024-03-12T00:00:00"/>
    <m/>
    <m/>
    <m/>
    <m/>
    <m/>
    <s v="50312000-5"/>
  </r>
  <r>
    <n v="204069"/>
    <x v="12"/>
    <m/>
    <m/>
    <n v="9802360009"/>
    <s v="LA0024375"/>
    <n v="65111"/>
    <s v="Serveis"/>
    <s v="Contracte menor"/>
    <s v="Publicació agregada de contractes"/>
    <s v="Cessió audio per projecte Histories de l'art des de Barcelona - Capítol - La historia desplazada -"/>
    <s v="Cessió audio per projecte Histories de l'art des de Barcelona - Capítol - La historia desplazada -"/>
    <n v="60"/>
    <n v="0"/>
    <n v="0"/>
    <n v="1"/>
    <d v="2024-03-05T00:00:00"/>
    <m/>
    <m/>
    <m/>
    <m/>
    <m/>
    <s v="79970000-4"/>
  </r>
  <r>
    <n v="204069"/>
    <x v="12"/>
    <m/>
    <m/>
    <n v="9802360009"/>
    <s v="LA0024375"/>
    <n v="65087"/>
    <s v="Serveis"/>
    <s v="Contracte menor"/>
    <s v="Publicació agregada de contractes"/>
    <s v="Supervisió muntatge Museo de las locas"/>
    <s v="Supervisió muntatge Museo de las locas"/>
    <n v="180"/>
    <n v="0"/>
    <n v="0"/>
    <n v="1"/>
    <d v="2024-03-04T00:00:00"/>
    <m/>
    <m/>
    <m/>
    <m/>
    <m/>
    <s v="92521100-0"/>
  </r>
  <r>
    <n v="204069"/>
    <x v="12"/>
    <m/>
    <m/>
    <n v="9802360009"/>
    <s v="LA0024375"/>
    <n v="64945"/>
    <s v="Serveis"/>
    <s v="Contracte menor"/>
    <s v="Publicació agregada de contractes"/>
    <s v="Honorarios por participación en la actividad El Palomar: Museo de las locas (live) en el contexto de Canción para muchos movimientos. Escenarios de creación colectiva"/>
    <s v="Honorarios por participación en la actividad El Palomar: Museo de las locas (live) en el contexto de Canción para muchos movimientos. Escenarios de creación colectiva"/>
    <n v="1706.4"/>
    <n v="0"/>
    <n v="0"/>
    <n v="1"/>
    <d v="2024-02-27T00:00:00"/>
    <m/>
    <m/>
    <m/>
    <m/>
    <m/>
    <s v="92521000-9"/>
  </r>
  <r>
    <n v="204069"/>
    <x v="12"/>
    <m/>
    <m/>
    <n v="9802360009"/>
    <s v="LA0024375"/>
    <n v="64556"/>
    <s v="Serveis"/>
    <s v="Contracte menor"/>
    <s v="Publicació agregada de contractes"/>
    <s v="Quota participació taula comú Artslibris ArcoMadrid 2024"/>
    <s v="Quota participació taula comú Artslibris ArcoMadrid 2024"/>
    <n v="80"/>
    <n v="0"/>
    <n v="0"/>
    <n v="1"/>
    <d v="2024-01-23T00:00:00"/>
    <m/>
    <m/>
    <m/>
    <m/>
    <m/>
    <s v="79970000-4"/>
  </r>
  <r>
    <n v="204069"/>
    <x v="12"/>
    <m/>
    <m/>
    <n v="9802360009"/>
    <s v="LA0024375"/>
    <n v="64472"/>
    <s v="Serveis"/>
    <s v="Contracte menor"/>
    <s v="Publicació agregada de contractes"/>
    <s v="Lloguer aparrats traducció - 108 Days"/>
    <s v="Lloguer aparrats traducció - 108 Days"/>
    <n v="300"/>
    <n v="0"/>
    <n v="0"/>
    <n v="1"/>
    <d v="2024-01-11T00:00:00"/>
    <m/>
    <m/>
    <m/>
    <m/>
    <m/>
    <s v="45500000-2"/>
  </r>
  <r>
    <n v="204069"/>
    <x v="12"/>
    <m/>
    <m/>
    <n v="9802360009"/>
    <s v="LA0024375"/>
    <n v="64667"/>
    <s v="Serveis"/>
    <s v="Contracte menor"/>
    <s v="Publicació agregada de contractes"/>
    <s v="Clipping mitjans. Factures 1r. trimestre de Reputational Intelligence. Empresa de Clipping"/>
    <s v="Clipping mitjans. Factures 1r. trimestre de Reputational Intelligence. Empresa de Clipping"/>
    <n v="2600"/>
    <n v="0"/>
    <n v="0"/>
    <n v="1"/>
    <d v="2024-02-01T00:00:00"/>
    <m/>
    <m/>
    <m/>
    <m/>
    <m/>
    <s v="72330000-2"/>
  </r>
  <r>
    <n v="204069"/>
    <x v="12"/>
    <m/>
    <m/>
    <n v="9802360009"/>
    <s v="LA0024375"/>
    <n v="64815"/>
    <s v="Serveis"/>
    <s v="Contracte menor"/>
    <s v="Publicació agregada de contractes"/>
    <s v="Disseny gràfica expo cc"/>
    <s v="Disseny gràfica expo cc"/>
    <n v="4990"/>
    <n v="0"/>
    <n v="0"/>
    <n v="1"/>
    <d v="2024-02-13T00:00:00"/>
    <m/>
    <m/>
    <m/>
    <m/>
    <m/>
    <s v="79822500-7"/>
  </r>
  <r>
    <n v="204069"/>
    <x v="12"/>
    <m/>
    <m/>
    <n v="9802360009"/>
    <s v="LA0024375"/>
    <n v="64798"/>
    <s v="Serveis"/>
    <s v="Contracte menor"/>
    <s v="Publicació agregada de contractes"/>
    <s v="Campanya CC (ideació i adaptacions)"/>
    <s v="Campanya CC (ideació i adaptacions)"/>
    <n v="1980"/>
    <n v="0"/>
    <n v="0"/>
    <n v="1"/>
    <d v="2024-02-13T00:00:00"/>
    <m/>
    <m/>
    <m/>
    <m/>
    <m/>
    <s v="79822500-7"/>
  </r>
  <r>
    <n v="204069"/>
    <x v="12"/>
    <m/>
    <m/>
    <n v="9802360009"/>
    <s v="LA0024375"/>
    <n v="65181"/>
    <s v="Serveis"/>
    <s v="Contracte menor"/>
    <s v="Publicació agregada de contractes"/>
    <s v="Honoraris Roberto Ruiz reportatge canvis Col.35"/>
    <s v="Honoraris Roberto Ruiz reportatge canvis Col.35"/>
    <n v="460"/>
    <n v="0"/>
    <n v="0"/>
    <n v="1"/>
    <d v="2024-03-19T00:00:00"/>
    <m/>
    <m/>
    <m/>
    <m/>
    <m/>
    <s v="79961000-8"/>
  </r>
  <r>
    <n v="204069"/>
    <x v="12"/>
    <m/>
    <m/>
    <n v="9802360009"/>
    <s v="LA0024375"/>
    <n v="65114"/>
    <s v="Serveis"/>
    <s v="Contracte menor"/>
    <s v="Publicació agregada de contractes"/>
    <s v="Redacció textos NL Escenes eliminades x 3 idiomes (10.612 cc) -feb 24"/>
    <s v="Redacció textos NL Escenes eliminades x 3 idiomes (10.612 cc) -feb 24"/>
    <n v="324"/>
    <n v="0"/>
    <n v="0"/>
    <n v="1"/>
    <d v="2024-03-05T00:00:00"/>
    <m/>
    <m/>
    <m/>
    <m/>
    <m/>
    <s v="79970000-4"/>
  </r>
  <r>
    <n v="204069"/>
    <x v="12"/>
    <m/>
    <m/>
    <n v="9802360009"/>
    <s v="LA0024375"/>
    <n v="65113"/>
    <s v="Serveis"/>
    <s v="Contracte menor"/>
    <s v="Publicació agregada de contractes"/>
    <s v="Neteja àudios Video-Nou episodi #1 -feb 24"/>
    <s v="Neteja àudios Video-Nou episodi #1 -feb 24"/>
    <n v="30"/>
    <n v="0"/>
    <n v="0"/>
    <n v="1"/>
    <d v="2024-03-05T00:00:00"/>
    <m/>
    <m/>
    <m/>
    <m/>
    <m/>
    <s v="79970000-4"/>
  </r>
  <r>
    <n v="204069"/>
    <x v="12"/>
    <m/>
    <m/>
    <n v="9802360009"/>
    <s v="LA0024375"/>
    <n v="65072"/>
    <s v="Serveis"/>
    <s v="Contracte menor"/>
    <s v="Publicació agregada de contractes"/>
    <s v="Assitència recerca entrevistes Simposi de Sonic Acts 2024"/>
    <s v="Assitència recerca entrevistes Simposi de Sonic Acts 2024"/>
    <n v="30"/>
    <n v="0"/>
    <n v="0"/>
    <n v="1"/>
    <d v="2024-03-01T00:00:00"/>
    <m/>
    <m/>
    <m/>
    <m/>
    <m/>
    <s v="79970000-4"/>
  </r>
  <r>
    <n v="204069"/>
    <x v="12"/>
    <m/>
    <m/>
    <n v="9802360009"/>
    <s v="LA0024375"/>
    <n v="65014"/>
    <s v="Serveis"/>
    <s v="Contracte menor"/>
    <s v="Publicació agregada de contractes"/>
    <s v="Neteja àudio David Yubraham+voiceover Video 9"/>
    <s v="Neteja àudio David Yubraham+voiceover Video 9"/>
    <n v="30"/>
    <n v="0"/>
    <n v="0"/>
    <n v="1"/>
    <d v="2024-02-27T00:00:00"/>
    <m/>
    <m/>
    <m/>
    <m/>
    <m/>
    <s v="79970000-4"/>
  </r>
  <r>
    <n v="204069"/>
    <x v="12"/>
    <m/>
    <m/>
    <n v="9802360009"/>
    <s v="LA0024375"/>
    <n v="64887"/>
    <s v="Serveis"/>
    <s v="Contracte menor"/>
    <s v="Publicació agregada de contractes"/>
    <s v="Manual i protocol d'ús d'Izotope RX RWM"/>
    <s v="Manual i protocol d'ús d'Izotope RX RWM"/>
    <n v="220"/>
    <n v="0"/>
    <n v="0"/>
    <n v="1"/>
    <d v="2024-02-17T00:00:00"/>
    <m/>
    <m/>
    <m/>
    <m/>
    <m/>
    <s v="79970000-4"/>
  </r>
  <r>
    <n v="204069"/>
    <x v="12"/>
    <m/>
    <m/>
    <n v="9802360009"/>
    <s v="LA0024375"/>
    <n v="64808"/>
    <s v="Subministraments"/>
    <s v="Contracte menor"/>
    <s v="Publicació agregada de contractes"/>
    <s v="Ganxos mampares"/>
    <s v="Ganxos mampares"/>
    <n v="290"/>
    <n v="0"/>
    <n v="0"/>
    <n v="1"/>
    <d v="2024-02-13T00:00:00"/>
    <m/>
    <m/>
    <m/>
    <m/>
    <m/>
    <s v="39154000-6"/>
  </r>
  <r>
    <n v="204069"/>
    <x v="12"/>
    <m/>
    <m/>
    <n v="9802360009"/>
    <s v="LA0024375"/>
    <n v="64953"/>
    <s v="Serveis"/>
    <s v="Contracte menor"/>
    <s v="Publicació agregada de contractes"/>
    <s v="Enfosquiment dels lluernaris davant la Sala 2A"/>
    <s v="Enfosquiment dels lluernaris davant la Sala 2A"/>
    <n v="904.8"/>
    <n v="0"/>
    <n v="0"/>
    <n v="1"/>
    <d v="2024-03-06T00:00:00"/>
    <m/>
    <m/>
    <m/>
    <m/>
    <m/>
    <s v="45259000-7"/>
  </r>
  <r>
    <n v="204069"/>
    <x v="12"/>
    <m/>
    <m/>
    <n v="9802360009"/>
    <s v="LA0024375"/>
    <n v="64302"/>
    <s v="Serveis"/>
    <s v="Contracte menor"/>
    <s v="Publicació agregada de contractes"/>
    <s v="Contracte gestoria serveis nòmina Salomó&amp;Bonet Godó IBZ SL"/>
    <s v="Contracte gestoria serveis nòmina Salomó&amp;Bonet Godó IBZ SL"/>
    <n v="12300"/>
    <n v="0"/>
    <n v="0"/>
    <n v="1"/>
    <d v="2024-03-12T00:00:00"/>
    <m/>
    <m/>
    <m/>
    <m/>
    <m/>
    <s v="79111000-5"/>
  </r>
  <r>
    <n v="204069"/>
    <x v="12"/>
    <m/>
    <m/>
    <n v="9802360009"/>
    <s v="LA0024375"/>
    <n v="64723"/>
    <s v="Serveis"/>
    <s v="Contracte menor"/>
    <s v="Publicació agregada de contractes"/>
    <s v="Assegurança pòlissa viatges plantilla MACBA_2024"/>
    <s v="Assegurança pòlissa viatges plantilla MACBA_2024"/>
    <n v="3656.93"/>
    <n v="0"/>
    <n v="0"/>
    <n v="1"/>
    <d v="2024-02-08T00:00:00"/>
    <m/>
    <m/>
    <m/>
    <m/>
    <m/>
    <s v="66512100-3"/>
  </r>
  <r>
    <n v="204069"/>
    <x v="12"/>
    <m/>
    <m/>
    <n v="9802360009"/>
    <s v="LA0024375"/>
    <n v="64309"/>
    <s v="Serveis"/>
    <s v="Contracte menor"/>
    <s v="Publicació agregada de contractes"/>
    <s v="Assegurança accidents col·lectius AXA_estudiants pràctiques"/>
    <s v="Assegurança accidents col·lectius AXA_estudiants pràctiques"/>
    <n v="600.35"/>
    <n v="0"/>
    <n v="0"/>
    <n v="1"/>
    <d v="2024-01-15T00:00:00"/>
    <m/>
    <m/>
    <m/>
    <m/>
    <m/>
    <s v="66512100-3"/>
  </r>
  <r>
    <n v="204069"/>
    <x v="12"/>
    <m/>
    <m/>
    <n v="9802360009"/>
    <s v="LA0024375"/>
    <n v="64308"/>
    <s v="Serveis"/>
    <s v="Contracte menor"/>
    <s v="Publicació agregada de contractes"/>
    <s v="Assegurança accidents col·lectius AXA_personal plantilla"/>
    <s v="Assegurança accidents col·lectius AXA_personal plantilla"/>
    <n v="2549.15"/>
    <n v="0"/>
    <n v="0"/>
    <n v="1"/>
    <d v="2024-01-15T00:00:00"/>
    <m/>
    <m/>
    <m/>
    <m/>
    <m/>
    <s v="66512100-3"/>
  </r>
  <r>
    <n v="204069"/>
    <x v="12"/>
    <m/>
    <m/>
    <n v="9802360009"/>
    <s v="LA0024375"/>
    <n v="64952"/>
    <s v="Serveis"/>
    <s v="Contracte menor"/>
    <s v="Publicació agregada de contractes"/>
    <s v="Càterings"/>
    <s v="Càterings"/>
    <n v="302.06"/>
    <n v="0"/>
    <n v="0"/>
    <n v="1"/>
    <d v="2024-02-23T00:00:00"/>
    <m/>
    <m/>
    <m/>
    <m/>
    <m/>
    <s v="55520000-1"/>
  </r>
  <r>
    <n v="204069"/>
    <x v="12"/>
    <m/>
    <m/>
    <n v="9802360009"/>
    <s v="LA0024375"/>
    <n v="64926"/>
    <s v="Serveis"/>
    <s v="Contracte menor"/>
    <s v="Publicació agregada de contractes"/>
    <s v="Cambrers per a la inauguració de Visual Origen"/>
    <s v="Cambrers per a la inauguració de Visual Origen"/>
    <n v="392.04"/>
    <n v="0"/>
    <n v="0"/>
    <n v="1"/>
    <d v="2024-02-23T00:00:00"/>
    <m/>
    <m/>
    <m/>
    <m/>
    <m/>
    <s v="55520000-1"/>
  </r>
  <r>
    <n v="204069"/>
    <x v="12"/>
    <m/>
    <m/>
    <n v="9802360009"/>
    <s v="LA0024375"/>
    <n v="64720"/>
    <s v="Serveis"/>
    <s v="Contracte menor"/>
    <s v="Publicació agregada de contractes"/>
    <s v="Esmorzar Arquitectes Ampliació MACBA (8 febrer 24)"/>
    <s v="Esmorzar Arquitectes Ampliació MACBA (8 febrer 24)"/>
    <n v="100.4"/>
    <n v="0"/>
    <n v="0"/>
    <n v="1"/>
    <d v="2024-02-06T00:00:00"/>
    <m/>
    <m/>
    <m/>
    <m/>
    <m/>
    <s v="55520000-1"/>
  </r>
  <r>
    <n v="204069"/>
    <x v="12"/>
    <m/>
    <m/>
    <n v="9802360009"/>
    <s v="LA0024375"/>
    <n v="64687"/>
    <s v="Serveis"/>
    <s v="Contracte menor"/>
    <s v="Publicació agregada de contractes"/>
    <s v="Càterings"/>
    <s v="Càterings"/>
    <n v="686.07"/>
    <n v="0"/>
    <n v="0"/>
    <n v="1"/>
    <d v="2024-02-05T00:00:00"/>
    <m/>
    <m/>
    <m/>
    <m/>
    <m/>
    <s v="55520000-1"/>
  </r>
  <r>
    <n v="204069"/>
    <x v="12"/>
    <m/>
    <m/>
    <n v="9802360009"/>
    <s v="LA0024375"/>
    <n v="64851"/>
    <s v="Serveis"/>
    <s v="Contracte menor"/>
    <s v="Publicació agregada de contractes"/>
    <s v="Traducció invitació online Visual Origen eng"/>
    <s v="Traducció invitació online Visual Origen eng"/>
    <n v="14.7"/>
    <n v="0"/>
    <n v="0"/>
    <n v="1"/>
    <d v="2024-02-15T00:00:00"/>
    <m/>
    <m/>
    <m/>
    <m/>
    <m/>
    <s v="79810000-5"/>
  </r>
  <r>
    <n v="204069"/>
    <x v="12"/>
    <m/>
    <m/>
    <n v="9802360009"/>
    <s v="LA0024375"/>
    <n v="64850"/>
    <s v="Serveis"/>
    <s v="Contracte menor"/>
    <s v="Publicació agregada de contractes"/>
    <s v="Traduccions escrites. traducció nota de premsa de Cançó per a molts moviments a l'anglès"/>
    <s v="Traduccions escrites. traducció nota de premsa de Cançó per a molts moviments a l'anglès"/>
    <n v="58.4"/>
    <n v="0"/>
    <n v="0"/>
    <n v="1"/>
    <d v="2024-02-15T00:00:00"/>
    <m/>
    <m/>
    <m/>
    <m/>
    <m/>
    <s v="79530000-8"/>
  </r>
  <r>
    <n v="204069"/>
    <x v="12"/>
    <m/>
    <m/>
    <n v="9802360009"/>
    <s v="LA0024375"/>
    <n v="64840"/>
    <s v="Serveis"/>
    <s v="Contracte menor"/>
    <s v="Publicació agregada de contractes"/>
    <s v="Traduccions anglès textos CC"/>
    <s v="Traduccions anglès textos CC"/>
    <n v="981.22"/>
    <n v="0"/>
    <n v="0"/>
    <n v="1"/>
    <d v="2024-03-04T00:00:00"/>
    <m/>
    <m/>
    <m/>
    <m/>
    <m/>
    <s v="79530000-8"/>
  </r>
  <r>
    <n v="204069"/>
    <x v="12"/>
    <m/>
    <m/>
    <n v="9802360009"/>
    <s v="LA0024375"/>
    <n v="64662"/>
    <s v="Serveis"/>
    <s v="Contracte menor"/>
    <s v="Publicació agregada de contractes"/>
    <s v="Traduccions ang app"/>
    <s v="Traduccions ang app"/>
    <n v="39.799999999999997"/>
    <n v="0"/>
    <n v="0"/>
    <n v="1"/>
    <d v="2024-02-01T00:00:00"/>
    <m/>
    <m/>
    <m/>
    <m/>
    <m/>
    <s v="79530000-8"/>
  </r>
  <r>
    <n v="204069"/>
    <x v="12"/>
    <m/>
    <m/>
    <n v="9802360009"/>
    <s v="LA0024375"/>
    <n v="64339"/>
    <s v="Serveis"/>
    <s v="Contracte menor"/>
    <s v="Publicació agregada de contractes"/>
    <s v="Honoraris pel suport en la coordinació i assistència tècnica en el programa de La Cuina del MACBA."/>
    <s v="Honoraris pel suport en la coordinació i assistència tècnica en el programa de La Cuina del MACBA."/>
    <n v="3000"/>
    <n v="0"/>
    <n v="0"/>
    <n v="1"/>
    <d v="2024-01-08T00:00:00"/>
    <m/>
    <m/>
    <m/>
    <m/>
    <m/>
    <s v="92521000-9"/>
  </r>
  <r>
    <n v="204069"/>
    <x v="12"/>
    <m/>
    <m/>
    <n v="9802360009"/>
    <s v="LA0024375"/>
    <n v="64501"/>
    <s v="Serveis"/>
    <s v="Contracte menor"/>
    <s v="Publicació agregada de contractes"/>
    <s v="Despeses generals de producció de l'exposició DSM. Instal·lació ecosistema."/>
    <s v="Despeses generals de producció de l'exposició DSM. Instal·lació ecosistema."/>
    <n v="1400"/>
    <n v="0"/>
    <n v="0"/>
    <n v="1"/>
    <d v="2024-01-15T00:00:00"/>
    <m/>
    <m/>
    <m/>
    <m/>
    <m/>
    <s v="92521100-0"/>
  </r>
  <r>
    <n v="204069"/>
    <x v="12"/>
    <m/>
    <m/>
    <n v="9802360009"/>
    <s v="LA0024375"/>
    <n v="64708"/>
    <s v="Serveis"/>
    <s v="Contracte menor"/>
    <s v="Publicació agregada de contractes"/>
    <s v="Làmina de polietilé expandit amb alumini per enfosquir lluernaris davant 2A"/>
    <s v="Làmina de polietilé expandit amb alumini per enfosquir lluernaris davant 2A"/>
    <n v="269.52"/>
    <n v="0"/>
    <n v="0"/>
    <n v="1"/>
    <d v="2024-02-05T00:00:00"/>
    <m/>
    <m/>
    <m/>
    <m/>
    <m/>
    <s v="39154000-6"/>
  </r>
  <r>
    <n v="204069"/>
    <x v="12"/>
    <m/>
    <m/>
    <n v="9802360009"/>
    <s v="LA0024375"/>
    <n v="64706"/>
    <s v="Serveis"/>
    <s v="Contracte menor"/>
    <s v="Publicació agregada de contractes"/>
    <s v="Material servicio estación per educació - Postdata"/>
    <s v="Material servicio estación per educació - Postdata"/>
    <n v="88.35"/>
    <n v="0"/>
    <n v="0"/>
    <n v="1"/>
    <d v="2024-02-05T00:00:00"/>
    <m/>
    <m/>
    <m/>
    <m/>
    <m/>
    <s v="79521000-2"/>
  </r>
  <r>
    <n v="204069"/>
    <x v="12"/>
    <m/>
    <m/>
    <n v="9802360009"/>
    <s v="LA0024375"/>
    <n v="64679"/>
    <s v="Serveis"/>
    <s v="Contracte menor"/>
    <s v="Publicació agregada de contractes"/>
    <s v="Contracte anual Servei Prevenció + revisió mèdica"/>
    <s v="Contracte anual Servei Prevenció + revisió mèdica"/>
    <n v="13417.33"/>
    <n v="0"/>
    <n v="0"/>
    <n v="1"/>
    <d v="2024-02-05T00:00:00"/>
    <m/>
    <m/>
    <m/>
    <m/>
    <m/>
    <s v="71241000-9"/>
  </r>
  <r>
    <n v="204069"/>
    <x v="12"/>
    <m/>
    <m/>
    <n v="9802360009"/>
    <s v="LA0024375"/>
    <n v="64303"/>
    <s v="Serveis"/>
    <s v="Contracte menor"/>
    <s v="Publicació agregada de contractes"/>
    <s v="Contracte serveis gestoria assessorament jurídic/laboral i plataforma tecnològica CAPBODU SL"/>
    <s v="Contracte serveis gestoria assessorament jurídic/laboral i plataforma tecnològica CAPBODU SL"/>
    <n v="5952"/>
    <n v="0"/>
    <n v="0"/>
    <n v="1"/>
    <d v="2024-03-19T00:00:00"/>
    <m/>
    <m/>
    <m/>
    <m/>
    <m/>
    <s v="79111000-5"/>
  </r>
  <r>
    <n v="204069"/>
    <x v="12"/>
    <m/>
    <m/>
    <n v="9802360009"/>
    <s v="LA0024375"/>
    <n v="64557"/>
    <s v="Subministraments"/>
    <s v="Contracte menor"/>
    <s v="Publicació agregada de contractes"/>
    <s v="Renovació revista Sibila 2024"/>
    <s v="Renovació revista Sibila 2024"/>
    <n v="57.69"/>
    <n v="0"/>
    <n v="0"/>
    <n v="1"/>
    <d v="2024-01-23T00:00:00"/>
    <m/>
    <m/>
    <m/>
    <m/>
    <m/>
    <s v="22113000-5"/>
  </r>
  <r>
    <n v="204069"/>
    <x v="12"/>
    <m/>
    <m/>
    <n v="9802360009"/>
    <s v="LA0024375"/>
    <n v="64748"/>
    <s v="Serveis"/>
    <s v="Contracte menor"/>
    <s v="Publicació agregada de contractes"/>
    <s v="Traducció simultània per a PEI Obert de Vijay Prashad en el marc de Creació Col·lectiva segons pressupost 2024/282"/>
    <s v="Traducció simultània per a PEI Obert de Vijay Prashad en el marc de Creació Col·lectiva segons pressupost 2024/282"/>
    <n v="860"/>
    <n v="0"/>
    <n v="0"/>
    <n v="1"/>
    <d v="2024-02-07T00:00:00"/>
    <m/>
    <m/>
    <m/>
    <m/>
    <m/>
    <s v="79540000-1"/>
  </r>
  <r>
    <n v="204069"/>
    <x v="12"/>
    <m/>
    <m/>
    <n v="9802360009"/>
    <s v="LA0024375"/>
    <n v="64747"/>
    <s v="Serveis"/>
    <s v="Contracte menor"/>
    <s v="Publicació agregada de contractes"/>
    <s v="Traducció simultània per a PEI Obert de Marwa Arsanios en el marc de Creació Col·lectiva segons pressupost 2024/281"/>
    <s v="Traducció simultània per a PEI Obert de Marwa Arsanios en el marc de Creació Col·lectiva segons pressupost 2024/281"/>
    <n v="860"/>
    <n v="0"/>
    <n v="0"/>
    <n v="1"/>
    <d v="2024-02-07T00:00:00"/>
    <m/>
    <m/>
    <m/>
    <m/>
    <m/>
    <s v="79540000-1"/>
  </r>
  <r>
    <n v="204069"/>
    <x v="12"/>
    <m/>
    <m/>
    <n v="9802360009"/>
    <s v="LA0024375"/>
    <n v="65149"/>
    <s v="Subministraments"/>
    <s v="Contracte menor"/>
    <s v="Publicació agregada de contractes"/>
    <s v="Subscripcions revistes 2024"/>
    <s v="Subscripcions revistes 2024"/>
    <n v="12000"/>
    <n v="0"/>
    <n v="0"/>
    <n v="1"/>
    <d v="2024-03-11T00:00:00"/>
    <m/>
    <m/>
    <m/>
    <m/>
    <m/>
    <s v="22113000-5"/>
  </r>
  <r>
    <n v="204069"/>
    <x v="12"/>
    <m/>
    <m/>
    <n v="9802360009"/>
    <s v="LA0024375"/>
    <n v="64745"/>
    <s v="Serveis"/>
    <s v="Contracte menor"/>
    <s v="Publicació agregada de contractes"/>
    <s v="Traducció simultània per a PEI Obert d'Emily Jacir de Creació Col·lectiva segons pressupost 2024/280"/>
    <s v="Traducció simultània per a PEI Obert d'Emily Jacir de Creació Col·lectiva segons pressupost 2024/280"/>
    <n v="860"/>
    <n v="0"/>
    <n v="0"/>
    <n v="1"/>
    <d v="2024-02-07T00:00:00"/>
    <m/>
    <m/>
    <m/>
    <m/>
    <m/>
    <s v="79540000-1"/>
  </r>
  <r>
    <n v="204069"/>
    <x v="12"/>
    <m/>
    <m/>
    <n v="9802360009"/>
    <s v="LA0024375"/>
    <n v="64459"/>
    <s v="Serveis"/>
    <s v="Contracte menor"/>
    <s v="Publicació agregada de contractes"/>
    <s v="Traducció simultanea - 108 Days"/>
    <s v="Traducció simultanea - 108 Days"/>
    <n v="440"/>
    <n v="0"/>
    <n v="0"/>
    <n v="1"/>
    <d v="2024-01-10T00:00:00"/>
    <m/>
    <m/>
    <m/>
    <m/>
    <m/>
    <s v="92521100-0"/>
  </r>
  <r>
    <n v="204069"/>
    <x v="12"/>
    <m/>
    <m/>
    <n v="9802360009"/>
    <s v="LA0024375"/>
    <n v="65306"/>
    <s v="Serveis"/>
    <s v="Contracte menor"/>
    <s v="Publicació agregada de contractes"/>
    <s v="Residència d'investigadors 4 nits per Coco Fusco"/>
    <s v="Residència d'investigadors 4 nits per Coco Fusco"/>
    <n v="460"/>
    <n v="0"/>
    <n v="0"/>
    <n v="1"/>
    <d v="2024-03-20T00:00:00"/>
    <m/>
    <m/>
    <m/>
    <m/>
    <m/>
    <s v="55110000-4"/>
  </r>
  <r>
    <n v="204069"/>
    <x v="12"/>
    <m/>
    <m/>
    <n v="9802360009"/>
    <s v="LA0024375"/>
    <n v="65266"/>
    <s v="Serveis"/>
    <s v="Contracte menor"/>
    <s v="Publicació agregada de contractes"/>
    <s v="Allotjament CITADINES Stephen &amp; Lara Sheehi_CM"/>
    <s v="Allotjament CITADINES Stephen &amp; Lara Sheehi_CM"/>
    <n v="1100.1600000000001"/>
    <n v="0"/>
    <n v="0"/>
    <n v="1"/>
    <d v="2024-03-18T00:00:00"/>
    <m/>
    <m/>
    <m/>
    <m/>
    <m/>
    <s v="55110000-4"/>
  </r>
  <r>
    <n v="204069"/>
    <x v="12"/>
    <m/>
    <m/>
    <n v="9802360009"/>
    <s v="LA0024375"/>
    <n v="64484"/>
    <s v="Serveis"/>
    <s v="Contracte menor"/>
    <s v="Publicació agregada de contractes"/>
    <s v="2 nits RESA per Mario Paez CC"/>
    <s v="2 nits RESA per Mario Paez CC"/>
    <n v="190.91"/>
    <n v="0"/>
    <n v="0"/>
    <n v="1"/>
    <d v="2024-03-14T00:00:00"/>
    <m/>
    <m/>
    <m/>
    <m/>
    <m/>
    <s v="55110000-4"/>
  </r>
  <r>
    <n v="204069"/>
    <x v="12"/>
    <m/>
    <m/>
    <n v="9802360009"/>
    <s v="LA0024375"/>
    <n v="64660"/>
    <s v="Serveis"/>
    <s v="Contracte menor"/>
    <s v="Publicació agregada de contractes"/>
    <s v="Muntatge Elena del Rivero"/>
    <s v="Muntatge Elena del Rivero"/>
    <n v="4090"/>
    <n v="0"/>
    <n v="0"/>
    <n v="1"/>
    <d v="2024-02-02T00:00:00"/>
    <m/>
    <m/>
    <m/>
    <m/>
    <m/>
    <s v="92521100-0"/>
  </r>
  <r>
    <n v="204069"/>
    <x v="12"/>
    <m/>
    <m/>
    <n v="9802360009"/>
    <s v="LA0024375"/>
    <n v="64480"/>
    <s v="Serveis"/>
    <s v="Contracte menor"/>
    <s v="Publicació agregada de contractes"/>
    <s v="Magatzem Sekula_2024"/>
    <s v="Magatzem Sekula_2024"/>
    <n v="3480"/>
    <n v="0"/>
    <n v="0"/>
    <n v="1"/>
    <d v="2024-01-26T00:00:00"/>
    <m/>
    <m/>
    <m/>
    <m/>
    <m/>
    <s v="63121100-4"/>
  </r>
  <r>
    <n v="204069"/>
    <x v="12"/>
    <m/>
    <m/>
    <n v="9802360009"/>
    <s v="LA0024375"/>
    <n v="64683"/>
    <s v="Subministraments"/>
    <s v="Contracte menor"/>
    <s v="Publicació agregada de contractes"/>
    <s v="Rollo de bullpack para embalar mobiliario"/>
    <s v="Rollo de bullpack para embalar mobiliario"/>
    <n v="125.1"/>
    <n v="0"/>
    <n v="0"/>
    <n v="1"/>
    <d v="2024-02-01T00:00:00"/>
    <m/>
    <m/>
    <m/>
    <m/>
    <m/>
    <s v="39154000-6"/>
  </r>
  <r>
    <n v="204069"/>
    <x v="12"/>
    <m/>
    <m/>
    <n v="9802360009"/>
    <s v="LA0024375"/>
    <n v="64779"/>
    <s v="Serveis"/>
    <s v="Contracte menor"/>
    <s v="Publicació agregada de contractes"/>
    <s v="Renovació domini macba.cat"/>
    <s v="Renovació domini macba.cat"/>
    <n v="35"/>
    <n v="0"/>
    <n v="0"/>
    <n v="1"/>
    <d v="2024-02-09T00:00:00"/>
    <m/>
    <m/>
    <m/>
    <m/>
    <m/>
    <s v="72267000-4"/>
  </r>
  <r>
    <n v="204069"/>
    <x v="12"/>
    <m/>
    <m/>
    <n v="9802360009"/>
    <s v="LA0024375"/>
    <n v="64663"/>
    <s v="Subministraments"/>
    <s v="Contracte menor"/>
    <s v="Publicació agregada de contractes"/>
    <s v="Material elèctric 2024"/>
    <s v="Material elèctric 2024"/>
    <n v="12500"/>
    <n v="0"/>
    <n v="0"/>
    <n v="1"/>
    <d v="2024-02-01T00:00:00"/>
    <m/>
    <m/>
    <m/>
    <m/>
    <m/>
    <s v="31680000-6"/>
  </r>
  <r>
    <n v="204069"/>
    <x v="12"/>
    <m/>
    <m/>
    <n v="9802360009"/>
    <s v="LA0024375"/>
    <n v="65318"/>
    <s v="Serveis"/>
    <s v="Contracte menor"/>
    <s v="Publicació agregada de contractes"/>
    <s v="Reparació projector"/>
    <s v="Reparació projector"/>
    <n v="130"/>
    <n v="0"/>
    <n v="0"/>
    <n v="1"/>
    <d v="2024-03-21T00:00:00"/>
    <m/>
    <m/>
    <m/>
    <m/>
    <m/>
    <s v="50340000-0"/>
  </r>
  <r>
    <n v="204069"/>
    <x v="12"/>
    <m/>
    <m/>
    <n v="9802360009"/>
    <s v="LA0024375"/>
    <n v="64734"/>
    <s v="Serveis"/>
    <s v="Contracte menor"/>
    <s v="Publicació agregada de contractes"/>
    <s v="Reparació lent Panasonic ET-DLE350"/>
    <s v="Reparació lent Panasonic ET-DLE350"/>
    <n v="1320"/>
    <n v="0"/>
    <n v="0"/>
    <n v="1"/>
    <d v="2024-02-07T00:00:00"/>
    <m/>
    <m/>
    <m/>
    <m/>
    <m/>
    <s v="50340000-0"/>
  </r>
  <r>
    <n v="204069"/>
    <x v="12"/>
    <m/>
    <m/>
    <n v="9802360009"/>
    <s v="LA0024375"/>
    <n v="64497"/>
    <s v="Serveis"/>
    <s v="Contracte menor"/>
    <s v="Publicació agregada de contractes"/>
    <s v="Manteniment i reparació projectors"/>
    <s v="Manteniment i reparació projectors"/>
    <n v="2120"/>
    <n v="0"/>
    <n v="0"/>
    <n v="1"/>
    <d v="2024-01-15T00:00:00"/>
    <m/>
    <m/>
    <m/>
    <m/>
    <m/>
    <s v="50340000-0"/>
  </r>
  <r>
    <n v="204069"/>
    <x v="12"/>
    <m/>
    <m/>
    <n v="9802360009"/>
    <s v="LA0024375"/>
    <n v="65150"/>
    <s v="Subministraments"/>
    <s v="Contracte menor"/>
    <s v="Publicació agregada de contractes"/>
    <s v="Back issues revista NKA: Journal of contemporary africant art"/>
    <s v="Back issues revista NKA: Journal of contemporary africant art"/>
    <n v="1363.2"/>
    <n v="0"/>
    <n v="0"/>
    <n v="1"/>
    <d v="2024-03-11T00:00:00"/>
    <m/>
    <m/>
    <m/>
    <m/>
    <m/>
    <s v="22113000-5"/>
  </r>
  <r>
    <n v="204069"/>
    <x v="12"/>
    <m/>
    <m/>
    <n v="9802360009"/>
    <s v="LA0024375"/>
    <n v="64387"/>
    <s v="Serveis"/>
    <s v="Contracte menor"/>
    <s v="Publicació agregada de contractes"/>
    <s v="Manteniment ascensor i muntacàrregues Meier i muntallibres CED 2024"/>
    <s v="Manteniment ascensor i muntacàrregues Meier i muntallibres CED 2024"/>
    <n v="13452.24"/>
    <n v="0"/>
    <n v="0"/>
    <n v="1"/>
    <d v="2024-01-08T00:00:00"/>
    <m/>
    <m/>
    <m/>
    <m/>
    <m/>
    <s v="50750000-7"/>
  </r>
  <r>
    <n v="204069"/>
    <x v="12"/>
    <m/>
    <m/>
    <n v="9802360009"/>
    <s v="LA0024375"/>
    <n v="64936"/>
    <s v="Serveis"/>
    <s v="Contracte menor"/>
    <s v="Publicació agregada de contractes"/>
    <s v="PdM/ Teatron/ Acord 2024"/>
    <s v="PdM/ Teatron/ Acord 2024"/>
    <n v="650"/>
    <n v="0"/>
    <n v="0"/>
    <n v="1"/>
    <d v="2024-02-22T00:00:00"/>
    <m/>
    <m/>
    <m/>
    <m/>
    <m/>
    <s v="79341000-6"/>
  </r>
  <r>
    <n v="204069"/>
    <x v="12"/>
    <m/>
    <m/>
    <n v="9802360009"/>
    <s v="LA0024375"/>
    <n v="64602"/>
    <s v="Subministraments"/>
    <s v="Contracte menor"/>
    <s v="Publicació agregada de contractes"/>
    <s v="Palet de Sal para descalcificador (500kg)"/>
    <s v="Palet de Sal para descalcificador (500kg)"/>
    <n v="311.02999999999997"/>
    <n v="0"/>
    <n v="0"/>
    <n v="1"/>
    <d v="2024-01-29T00:00:00"/>
    <m/>
    <m/>
    <m/>
    <m/>
    <m/>
    <s v="39154000-6"/>
  </r>
  <r>
    <n v="204069"/>
    <x v="12"/>
    <m/>
    <m/>
    <n v="9802360009"/>
    <s v="LA0024375"/>
    <n v="64997"/>
    <s v="Serveis"/>
    <s v="Contracte menor"/>
    <s v="Publicació agregada de contractes"/>
    <s v="Teresa Estapé duplicat full \Valor Refugi\"/>
    <s v="Teresa Estapé duplicat full \Valor Refugi\"/>
    <n v="450"/>
    <n v="0"/>
    <n v="0"/>
    <n v="1"/>
    <d v="2024-02-27T00:00:00"/>
    <m/>
    <m/>
    <m/>
    <m/>
    <m/>
    <s v="79960000-1"/>
  </r>
  <r>
    <n v="204069"/>
    <x v="12"/>
    <m/>
    <m/>
    <n v="9802360009"/>
    <s v="LA0024375"/>
    <n v="65323"/>
    <s v="Serveis"/>
    <s v="Contracte menor"/>
    <s v="Publicació agregada de contractes"/>
    <s v="Honorarios por participación en la actividad de cierre del programa público Canción para muchos movimientos. Escenarios de creación colectiva"/>
    <s v="Honorarios por participación en la actividad de cierre del programa público Canción para muchos movimientos. Escenarios de creación colectiva"/>
    <n v="1055.2"/>
    <n v="0"/>
    <n v="0"/>
    <n v="1"/>
    <d v="2024-03-22T00:00:00"/>
    <m/>
    <m/>
    <m/>
    <m/>
    <m/>
    <s v="92521000-9"/>
  </r>
  <r>
    <n v="204069"/>
    <x v="12"/>
    <m/>
    <m/>
    <n v="9802360009"/>
    <s v="LA0024375"/>
    <n v="64826"/>
    <s v="Subministraments"/>
    <s v="Contracte menor"/>
    <s v="Publicació agregada de contractes"/>
    <s v="Renovació revista Texte zur Kunst 2024, n. 133-136"/>
    <s v="Renovació revista Texte zur Kunst 2024, n. 133-136"/>
    <n v="65.42"/>
    <n v="0"/>
    <n v="0"/>
    <n v="1"/>
    <d v="2024-02-14T00:00:00"/>
    <m/>
    <m/>
    <m/>
    <m/>
    <m/>
    <s v="22113000-5"/>
  </r>
  <r>
    <n v="204069"/>
    <x v="12"/>
    <m/>
    <m/>
    <n v="9802360009"/>
    <s v="LA0024375"/>
    <n v="64716"/>
    <s v="Serveis"/>
    <s v="Contracte menor"/>
    <s v="Publicació agregada de contractes"/>
    <s v="Confecció ajust de fundes per pufs. Creació Col·lectiva"/>
    <s v="Confecció ajust de fundes per pufs. Creació Col·lectiva"/>
    <n v="170.24"/>
    <n v="0"/>
    <n v="0"/>
    <n v="1"/>
    <d v="2024-02-16T00:00:00"/>
    <m/>
    <m/>
    <m/>
    <m/>
    <m/>
    <s v="39154000-6"/>
  </r>
  <r>
    <n v="204069"/>
    <x v="12"/>
    <m/>
    <m/>
    <n v="9802360009"/>
    <s v="LA0024375"/>
    <n v="64612"/>
    <s v="Serveis"/>
    <s v="Contracte menor"/>
    <s v="Publicació agregada de contractes"/>
    <s v="Coixins i  fundes per pufs per a sala 0C. Creació Col·lectiva"/>
    <s v="Coixins i  fundes per pufs per a sala 0C. Creació Col·lectiva"/>
    <n v="1740.5"/>
    <n v="0"/>
    <n v="0"/>
    <n v="1"/>
    <d v="2024-01-31T00:00:00"/>
    <m/>
    <m/>
    <m/>
    <m/>
    <m/>
    <s v="39154000-6"/>
  </r>
  <r>
    <n v="204069"/>
    <x v="12"/>
    <m/>
    <m/>
    <n v="9802360009"/>
    <s v="LA0024375"/>
    <n v="65101"/>
    <s v="Serveis"/>
    <s v="Contracte menor"/>
    <s v="Publicació agregada de contractes"/>
    <s v="Traduccions campanya Amic Expo 6"/>
    <s v="Traduccions campanya Amic Expo 6"/>
    <n v="27.69"/>
    <n v="0"/>
    <n v="0"/>
    <n v="1"/>
    <d v="2024-03-05T00:00:00"/>
    <m/>
    <m/>
    <m/>
    <m/>
    <m/>
    <s v="79530000-8"/>
  </r>
  <r>
    <n v="204069"/>
    <x v="12"/>
    <m/>
    <m/>
    <n v="9802360009"/>
    <s v="LA0024375"/>
    <n v="65071"/>
    <s v="Serveis"/>
    <s v="Contracte menor"/>
    <s v="Publicació agregada de contractes"/>
    <s v="Traduccions fitxes web (febrer)"/>
    <s v="Traduccions fitxes web (febrer)"/>
    <n v="249.58"/>
    <n v="0"/>
    <n v="0"/>
    <n v="1"/>
    <d v="2024-03-01T00:00:00"/>
    <m/>
    <m/>
    <m/>
    <m/>
    <m/>
    <s v="79530000-8"/>
  </r>
  <r>
    <n v="204069"/>
    <x v="12"/>
    <m/>
    <m/>
    <n v="9802360009"/>
    <s v="LA0024375"/>
    <n v="64730"/>
    <s v="Serveis"/>
    <s v="Contracte menor"/>
    <s v="Publicació agregada de contractes"/>
    <s v="Traduccions fitxes web (gener)"/>
    <s v="Traduccions fitxes web (gener)"/>
    <n v="89.31"/>
    <n v="0"/>
    <n v="0"/>
    <n v="1"/>
    <d v="2024-02-07T00:00:00"/>
    <m/>
    <m/>
    <m/>
    <m/>
    <m/>
    <s v="79530000-8"/>
  </r>
  <r>
    <n v="204069"/>
    <x v="12"/>
    <m/>
    <m/>
    <n v="9802360009"/>
    <s v="LA0024375"/>
    <n v="64678"/>
    <s v="Serveis"/>
    <s v="Contracte menor"/>
    <s v="Publicació agregada de contractes"/>
    <s v="10% Comissió per lloguer The Appointment Group (TAG)"/>
    <s v="10% Comissió per lloguer The Appointment Group (TAG)"/>
    <n v="560"/>
    <n v="0"/>
    <n v="0"/>
    <n v="1"/>
    <d v="2024-02-01T00:00:00"/>
    <m/>
    <m/>
    <m/>
    <m/>
    <m/>
    <s v="92320000-0"/>
  </r>
  <r>
    <n v="204069"/>
    <x v="12"/>
    <m/>
    <m/>
    <n v="9802360009"/>
    <s v="LA0024375"/>
    <n v="65042"/>
    <s v="Subministraments"/>
    <s v="Contracte menor"/>
    <s v="Publicació agregada de contractes"/>
    <s v="Renovació revistes Afterall spring/summer 2024 (v. 57) to autumm/winter 2025 (v.58) i Critical Inquiry Spring 2024 (Vol 50 issue 3) - Winter 2025 (Vol 51 issue 2) (Air Delivery )"/>
    <s v="Renovació revistes Afterall spring/summer 2024 (v. 57) to autumm/winter 2025 (v.58) i Critical Inquiry Spring 2024 (Vol 50 issue 3) - Winter 2025 (Vol 51 issue 2) (Air Delivery )"/>
    <n v="483.87"/>
    <n v="0"/>
    <n v="0"/>
    <n v="1"/>
    <d v="2024-02-28T00:00:00"/>
    <m/>
    <m/>
    <m/>
    <m/>
    <m/>
    <s v="22113000-5"/>
  </r>
  <r>
    <n v="204069"/>
    <x v="12"/>
    <m/>
    <m/>
    <n v="9802360009"/>
    <s v="LA0024375"/>
    <n v="64795"/>
    <s v="Serveis"/>
    <s v="Contracte menor"/>
    <s v="Publicació agregada de contractes"/>
    <s v="Adaptació del disseny i maquetació de l'edició catalana de la publicació de Teresa Solar"/>
    <s v="Adaptació del disseny i maquetació de l'edició catalana de la publicació de Teresa Solar"/>
    <n v="2000"/>
    <n v="0"/>
    <n v="0"/>
    <n v="1"/>
    <d v="2024-02-12T00:00:00"/>
    <m/>
    <m/>
    <m/>
    <m/>
    <m/>
    <s v="79822500-7"/>
  </r>
  <r>
    <n v="204069"/>
    <x v="12"/>
    <m/>
    <m/>
    <n v="9802360009"/>
    <s v="LA0024375"/>
    <n v="65375"/>
    <s v="Serveis"/>
    <s v="Contracte menor"/>
    <s v="Publicació agregada de contractes"/>
    <s v="Manteniment 9 ADOBE Acrobat Pro EDU i 9 ADOBE Creative Cloud All Apps EDU"/>
    <s v="Manteniment 9 ADOBE Acrobat Pro EDU i 9 ADOBE Creative Cloud All Apps EDU"/>
    <n v="5409"/>
    <n v="0"/>
    <n v="0"/>
    <n v="1"/>
    <d v="2024-03-25T00:00:00"/>
    <m/>
    <m/>
    <m/>
    <m/>
    <m/>
    <s v="72267000-4"/>
  </r>
  <r>
    <n v="204069"/>
    <x v="12"/>
    <m/>
    <m/>
    <n v="9802360009"/>
    <s v="LA0024375"/>
    <n v="65130"/>
    <s v="Subministraments"/>
    <s v="Contracte menor"/>
    <s v="Publicació agregada de contractes"/>
    <s v="2x discos durs samsung t7 portable de 4TB"/>
    <s v="2x discos durs samsung t7 portable de 4TB"/>
    <n v="724"/>
    <n v="0"/>
    <n v="0"/>
    <n v="1"/>
    <d v="2024-03-07T00:00:00"/>
    <m/>
    <m/>
    <m/>
    <m/>
    <m/>
    <s v="30236000-2"/>
  </r>
  <r>
    <n v="204069"/>
    <x v="12"/>
    <m/>
    <m/>
    <n v="9802360009"/>
    <s v="LA0024375"/>
    <n v="64986"/>
    <s v="Subministraments"/>
    <s v="Contracte menor"/>
    <s v="Publicació agregada de contractes"/>
    <s v="Material fungible informàtic. Memòries USB per a poder traspas d'arxius i crear instal·ladors de Windows."/>
    <s v="Material fungible informàtic. Memòries USB per a poder traspas d'arxius i crear instal·ladors de Windows."/>
    <n v="38.5"/>
    <n v="0"/>
    <n v="0"/>
    <n v="1"/>
    <d v="2024-02-27T00:00:00"/>
    <m/>
    <m/>
    <m/>
    <m/>
    <m/>
    <s v="30237300-2"/>
  </r>
  <r>
    <n v="204069"/>
    <x v="12"/>
    <m/>
    <m/>
    <n v="9802360009"/>
    <s v="LA0024375"/>
    <n v="64950"/>
    <s v="Subministraments"/>
    <s v="Contracte menor"/>
    <s v="Publicació agregada de contractes"/>
    <s v="Material fungible informàtic. Piles AA per a ús de teclats sense fils i comandaments"/>
    <s v="Material fungible informàtic. Piles AA per a ús de teclats sense fils i comandaments"/>
    <n v="8.59"/>
    <n v="0"/>
    <n v="0"/>
    <n v="1"/>
    <d v="2024-02-26T00:00:00"/>
    <m/>
    <m/>
    <m/>
    <m/>
    <m/>
    <s v="30237300-2"/>
  </r>
  <r>
    <n v="204069"/>
    <x v="12"/>
    <m/>
    <m/>
    <n v="9802360009"/>
    <s v="LA0024375"/>
    <n v="64903"/>
    <s v="Subministraments"/>
    <s v="Contracte menor"/>
    <s v="Publicació agregada de contractes"/>
    <s v="Material fungible informàtic. Adaptadors USB C a HDMI per poder conectar equips Surface a cables HDMI."/>
    <s v="Material fungible informàtic. Adaptadors USB C a HDMI per poder conectar equips Surface a cables HDMI."/>
    <n v="152.5"/>
    <n v="0"/>
    <n v="0"/>
    <n v="1"/>
    <d v="2024-02-20T00:00:00"/>
    <m/>
    <m/>
    <m/>
    <m/>
    <m/>
    <s v="30237300-2"/>
  </r>
  <r>
    <n v="204069"/>
    <x v="12"/>
    <m/>
    <m/>
    <n v="9802360009"/>
    <s v="LA0024375"/>
    <n v="64892"/>
    <s v="Subministraments"/>
    <s v="Contracte menor"/>
    <s v="Publicació agregada de contractes"/>
    <s v="Material fungible informàtic. Brides velcro per poder mantenir el cablejat de forma ordenada i agrupada."/>
    <s v="Material fungible informàtic. Brides velcro per poder mantenir el cablejat de forma ordenada i agrupada."/>
    <n v="35"/>
    <n v="0"/>
    <n v="0"/>
    <n v="1"/>
    <d v="2024-02-19T00:00:00"/>
    <m/>
    <m/>
    <m/>
    <m/>
    <m/>
    <s v="30237300-2"/>
  </r>
  <r>
    <n v="204069"/>
    <x v="12"/>
    <m/>
    <m/>
    <n v="9802360009"/>
    <s v="LA0024375"/>
    <n v="64518"/>
    <s v="Subministraments"/>
    <s v="Contracte menor"/>
    <s v="Publicació agregada de contractes"/>
    <s v="Material fungible informàtic. Cable UTP Cat.6 300 metres"/>
    <s v="Material fungible informàtic. Cable UTP Cat.6 300 metres"/>
    <n v="219.6"/>
    <n v="0"/>
    <n v="0"/>
    <n v="1"/>
    <d v="2024-01-18T00:00:00"/>
    <m/>
    <m/>
    <m/>
    <m/>
    <m/>
    <s v="30237300-2"/>
  </r>
  <r>
    <n v="204069"/>
    <x v="12"/>
    <m/>
    <m/>
    <n v="9802360009"/>
    <s v="LA0024375"/>
    <n v="64512"/>
    <s v="Subministraments"/>
    <s v="Contracte menor"/>
    <s v="Publicació agregada de contractes"/>
    <s v="Material fungible informàtic. 10 unitats d'adaptadors USB-C a USB-A"/>
    <s v="Material fungible informàtic. 10 unitats d'adaptadors USB-C a USB-A"/>
    <n v="104.4"/>
    <n v="0"/>
    <n v="0"/>
    <n v="1"/>
    <d v="2024-01-17T00:00:00"/>
    <m/>
    <m/>
    <m/>
    <m/>
    <m/>
    <s v="30237300-2"/>
  </r>
  <r>
    <n v="204069"/>
    <x v="12"/>
    <m/>
    <m/>
    <n v="9802360009"/>
    <s v="LA0024375"/>
    <n v="65179"/>
    <s v="Serveis"/>
    <s v="Contracte menor"/>
    <s v="Publicació agregada de contractes"/>
    <s v="Participació com a col.laboradors  del servei \Barcelona Bus Turístic\"/>
    <s v="Participació com a col.laboradors  del servei \Barcelona Bus Turístic\"/>
    <n v="2925.99"/>
    <n v="0"/>
    <n v="0"/>
    <n v="1"/>
    <d v="2024-03-11T00:00:00"/>
    <m/>
    <m/>
    <m/>
    <m/>
    <m/>
    <s v="79341000-6"/>
  </r>
  <r>
    <n v="204069"/>
    <x v="12"/>
    <m/>
    <m/>
    <n v="9802360009"/>
    <s v="LA0024375"/>
    <n v="64599"/>
    <s v="Serveis"/>
    <s v="Contracte menor"/>
    <s v="Publicació agregada de contractes"/>
    <s v="Transport concentració parcial i dispersió parcial Col·lecció 35"/>
    <s v="Transport concentració parcial i dispersió parcial Col·lecció 35"/>
    <n v="2000"/>
    <n v="0"/>
    <n v="0"/>
    <n v="1"/>
    <d v="2024-02-01T00:00:00"/>
    <m/>
    <m/>
    <m/>
    <m/>
    <m/>
    <s v="60000000-8"/>
  </r>
  <r>
    <n v="204069"/>
    <x v="12"/>
    <m/>
    <m/>
    <n v="9802360009"/>
    <s v="LA0024375"/>
    <n v="64597"/>
    <s v="Serveis"/>
    <s v="Contracte menor"/>
    <s v="Publicació agregada de contractes"/>
    <s v="NOVES ADQUISICIONS. Embalatge Lucia C.Pino"/>
    <s v="NOVES ADQUISICIONS. Embalatge Lucia C.Pino"/>
    <n v="350"/>
    <n v="0"/>
    <n v="0"/>
    <n v="1"/>
    <d v="2024-01-29T00:00:00"/>
    <m/>
    <m/>
    <m/>
    <m/>
    <m/>
    <s v="60000000-8"/>
  </r>
  <r>
    <n v="204069"/>
    <x v="12"/>
    <m/>
    <m/>
    <n v="9802360009"/>
    <s v="LA0024375"/>
    <n v="64802"/>
    <s v="Serveis"/>
    <s v="Contracte menor"/>
    <s v="Publicació agregada de contractes"/>
    <s v="Hosting visita virtual (Know my story)"/>
    <s v="Hosting visita virtual (Know my story)"/>
    <n v="240"/>
    <n v="0"/>
    <n v="0"/>
    <n v="1"/>
    <d v="2024-02-12T00:00:00"/>
    <m/>
    <m/>
    <m/>
    <m/>
    <m/>
    <s v="92320000-0"/>
  </r>
  <r>
    <n v="204069"/>
    <x v="12"/>
    <m/>
    <m/>
    <n v="9802360009"/>
    <s v="LA0024375"/>
    <n v="64799"/>
    <s v="Serveis"/>
    <s v="Contracte menor"/>
    <s v="Publicació agregada de contractes"/>
    <s v="Renovació del hosting visita virtual"/>
    <s v="Renovació del hosting visita virtual"/>
    <n v="598"/>
    <n v="0"/>
    <n v="0"/>
    <n v="1"/>
    <d v="2024-02-12T00:00:00"/>
    <m/>
    <m/>
    <m/>
    <m/>
    <m/>
    <s v="79340000-9"/>
  </r>
  <r>
    <n v="204069"/>
    <x v="12"/>
    <m/>
    <m/>
    <n v="9802360009"/>
    <s v="LA0024375"/>
    <n v="65068"/>
    <s v="Serveis"/>
    <s v="Contracte menor"/>
    <s v="Publicació agregada de contractes"/>
    <s v="Informe justificació subvenció atorgada pel Ministerio de Cultura y Deporte 2023"/>
    <s v="Informe justificació subvenció atorgada pel Ministerio de Cultura y Deporte 2023"/>
    <n v="983"/>
    <n v="0"/>
    <n v="0"/>
    <n v="1"/>
    <d v="2024-03-06T00:00:00"/>
    <m/>
    <m/>
    <m/>
    <m/>
    <m/>
    <s v="92521000-9"/>
  </r>
  <r>
    <n v="204069"/>
    <x v="12"/>
    <m/>
    <m/>
    <n v="9802360009"/>
    <s v="LA0024375"/>
    <n v="64929"/>
    <s v="Serveis"/>
    <s v="Contracte menor"/>
    <s v="Publicació agregada de contractes"/>
    <s v="Llicència control d'aforaments 2024"/>
    <s v="Llicència control d'aforaments 2024"/>
    <n v="3906.96"/>
    <n v="0"/>
    <n v="0"/>
    <n v="1"/>
    <d v="2024-02-21T00:00:00"/>
    <m/>
    <m/>
    <m/>
    <m/>
    <m/>
    <s v="50000000-5"/>
  </r>
  <r>
    <n v="204069"/>
    <x v="12"/>
    <m/>
    <m/>
    <n v="9802360009"/>
    <s v="LA0024375"/>
    <n v="65262"/>
    <s v="Subministraments"/>
    <s v="Contracte menor"/>
    <s v="Publicació agregada de contractes"/>
    <s v="CAJA METÁLICA SUPERFICIE SIMON K45 CON 3 MÓDULOS"/>
    <s v="CAJA METÁLICA SUPERFICIE SIMON K45 CON 3 MÓDULOS"/>
    <n v="190.16"/>
    <n v="0"/>
    <n v="0"/>
    <n v="1"/>
    <d v="2024-03-18T00:00:00"/>
    <m/>
    <m/>
    <m/>
    <m/>
    <m/>
    <s v="31680000-6"/>
  </r>
  <r>
    <n v="204069"/>
    <x v="12"/>
    <m/>
    <m/>
    <n v="9802360009"/>
    <s v="LA0024375"/>
    <n v="64539"/>
    <s v="Serveis"/>
    <s v="Contracte menor"/>
    <s v="Publicació agregada de contractes"/>
    <s v="Reparació projector d'obra Pedro Torres"/>
    <s v="Reparació projector d'obra Pedro Torres"/>
    <n v="705"/>
    <n v="0"/>
    <n v="0"/>
    <n v="1"/>
    <d v="2024-01-18T00:00:00"/>
    <m/>
    <m/>
    <m/>
    <m/>
    <m/>
    <s v="79960000-1"/>
  </r>
  <r>
    <n v="204069"/>
    <x v="12"/>
    <m/>
    <m/>
    <n v="9802360009"/>
    <s v="LA0024375"/>
    <n v="64990"/>
    <s v="Serveis"/>
    <s v="Contracte menor"/>
    <s v="Publicació agregada de contractes"/>
    <s v="Muntatge Visual origen"/>
    <s v="Muntatge Visual origen"/>
    <n v="660"/>
    <n v="0"/>
    <n v="0"/>
    <n v="1"/>
    <d v="2024-02-27T00:00:00"/>
    <m/>
    <m/>
    <m/>
    <m/>
    <m/>
    <s v="92521100-0"/>
  </r>
  <r>
    <n v="204069"/>
    <x v="12"/>
    <m/>
    <m/>
    <n v="9802360009"/>
    <s v="LA0024375"/>
    <n v="64899"/>
    <s v="Serveis"/>
    <s v="Contracte menor"/>
    <s v="Publicació agregada de contractes"/>
    <s v="Despeses generals de producció [contra]panorama muntatge"/>
    <s v="Despeses generals de producció [contra]panorama muntatge"/>
    <n v="420"/>
    <n v="0"/>
    <n v="0"/>
    <n v="1"/>
    <d v="2024-02-20T00:00:00"/>
    <m/>
    <m/>
    <m/>
    <m/>
    <m/>
    <s v="92521100-0"/>
  </r>
  <r>
    <n v="204069"/>
    <x v="12"/>
    <m/>
    <m/>
    <n v="9802360009"/>
    <s v="LA0024375"/>
    <n v="64989"/>
    <s v="Serveis"/>
    <s v="Contracte menor"/>
    <s v="Publicació agregada de contractes"/>
    <s v="Honoraris de Productor d'exposició. Producció obra Jordi Colomer \El Balcó\. Volga Tanganyika. Aída"/>
    <s v="Honoraris de Productor d'exposició. Producció obra Jordi Colomer \El Balcó\. Volga Tanganyika. Aída"/>
    <n v="11510"/>
    <n v="0"/>
    <n v="0"/>
    <n v="1"/>
    <d v="2024-03-06T00:00:00"/>
    <m/>
    <m/>
    <m/>
    <m/>
    <m/>
    <s v="92521000-9"/>
  </r>
  <r>
    <n v="204069"/>
    <x v="12"/>
    <m/>
    <m/>
    <n v="9802360009"/>
    <s v="LA0024375"/>
    <n v="64787"/>
    <s v="Serveis"/>
    <s v="Contracte menor"/>
    <s v="Publicació agregada de contractes"/>
    <s v="Plexis per a Creació Col·lectiva"/>
    <s v="Plexis per a Creació Col·lectiva"/>
    <n v="255.5"/>
    <n v="0"/>
    <n v="0"/>
    <n v="1"/>
    <d v="2024-03-25T00:00:00"/>
    <m/>
    <m/>
    <m/>
    <m/>
    <m/>
    <s v="39154000-6"/>
  </r>
  <r>
    <n v="204069"/>
    <x v="12"/>
    <m/>
    <m/>
    <n v="9802360009"/>
    <s v="LA0024375"/>
    <n v="65311"/>
    <s v="Serveis"/>
    <s v="Contracte menor"/>
    <s v="Publicació agregada de contractes"/>
    <s v="Cuts verticals vídeo Temporada 2024"/>
    <s v="Cuts verticals vídeo Temporada 2024"/>
    <n v="500"/>
    <n v="0"/>
    <n v="0"/>
    <n v="1"/>
    <d v="2024-03-21T00:00:00"/>
    <m/>
    <m/>
    <m/>
    <m/>
    <m/>
    <s v="79810000-5"/>
  </r>
  <r>
    <n v="204069"/>
    <x v="12"/>
    <m/>
    <m/>
    <n v="9802360009"/>
    <s v="LA0024375"/>
    <n v="64712"/>
    <s v="Serveis"/>
    <s v="Contracte menor"/>
    <s v="Publicació agregada de contractes"/>
    <s v="Producció vídeo Temporada 2024 anglès"/>
    <s v="Producció vídeo Temporada 2024 anglès"/>
    <n v="438"/>
    <n v="0"/>
    <n v="0"/>
    <n v="1"/>
    <d v="2024-02-05T00:00:00"/>
    <m/>
    <m/>
    <m/>
    <m/>
    <m/>
    <s v="79810000-5"/>
  </r>
  <r>
    <n v="16191063"/>
    <x v="3"/>
    <m/>
    <m/>
    <n v="801935097"/>
    <n v="100"/>
    <n v="6092024049"/>
    <s v="Serveis"/>
    <s v="Obert simplificat"/>
    <s v="Formalització"/>
    <s v="609.2024.049_SERVEIS DE CONTROL DE QUALITAT DE LES OBRES DE REHABILITACIÓ DE LES NAUS ESPAI 30, SITUADES AL CARRER D’HONDURES 28-30, AL BARRI DE LA SAGRERA, AL DISTRICTE DE SANT ANDREU, A BARCELONA, AMB MESURES DE CONTRACTACIÓ PÚBLICA SOSTENIBLE."/>
    <s v="Serveis de control de qualitat de les obres de rehabilitació de les naus Espai 30, situades al Carrer d’Hondures 28-30, al barri de la Sagrera, al districte de Sant Andreu, a Barcelona."/>
    <n v="15090.82"/>
    <n v="0"/>
    <n v="0"/>
    <n v="0"/>
    <s v="1 anys 0 mesos 0 dies"/>
    <d v="2024-06-04T00:00:00"/>
    <d v="2024-09-03T00:00:00"/>
    <d v="2024-09-16T00:00:00"/>
    <n v="0"/>
    <m/>
    <s v="71630000-3"/>
  </r>
  <r>
    <n v="16053798"/>
    <x v="19"/>
    <m/>
    <m/>
    <n v="801933048"/>
    <s v="LA006798"/>
    <s v="008_24000020"/>
    <s v="Serveis"/>
    <s v="Contracte menor"/>
    <s v="Publicació agregada de contractes"/>
    <s v="VALORACIÓ ESPÈCIES PROTEGIDES MERCAT PROVISIONAL DE L'ESTRELLA"/>
    <s v="VALORACIÓ ESPÈCIES PROTEGIDES MERCAT PROVISIONAL DE L'ESTRELLA"/>
    <n v="750"/>
    <n v="0"/>
    <n v="0"/>
    <n v="1"/>
    <s v="15/04/2024 a 14/06/2024"/>
    <m/>
    <m/>
    <m/>
    <m/>
    <m/>
    <s v="03325000-3"/>
  </r>
  <r>
    <n v="16053798"/>
    <x v="19"/>
    <m/>
    <m/>
    <n v="801933048"/>
    <s v="LA006798"/>
    <s v="008_24000041"/>
    <s v="Serveis"/>
    <s v="Contracte menor"/>
    <s v="Publicació agregada de contractes"/>
    <s v="NETEJA PLANTA MERCAT I PLANTA ALTELL, MERCAT SAGRADA FAMILIA"/>
    <s v="NETEJA PLANTA MERCAT I PLANTA ALTELL, MERCAT SAGRADA FAMILIA"/>
    <n v="4950"/>
    <n v="0"/>
    <n v="0"/>
    <n v="1"/>
    <s v="01/07/2024 a 31/07/2024"/>
    <m/>
    <m/>
    <m/>
    <m/>
    <m/>
    <s v="90911200-8"/>
  </r>
  <r>
    <n v="16053798"/>
    <x v="19"/>
    <m/>
    <m/>
    <n v="801933048"/>
    <s v="LA006798"/>
    <s v="008_24000077"/>
    <s v="Serveis"/>
    <s v="Contracte menor"/>
    <s v="Publicació agregada de contractes"/>
    <s v="SERVEI INTEGRAL DE VIGILÀNCIA, SEGURETAT I CONTROL D'ACCESSOS DEL MERCAT DE SANTA CATERINA"/>
    <s v="SERVEI INTEGRAL DE VIGILÀNCIA, SEGURETAT I CONTROL D'ACCESSOS DEL MERCAT DE SANTA CATERINA"/>
    <n v="14950"/>
    <n v="0"/>
    <n v="0"/>
    <n v="1"/>
    <s v="01/07/2024 a 31/07/2024"/>
    <m/>
    <m/>
    <m/>
    <m/>
    <m/>
    <s v="79710000-4"/>
  </r>
  <r>
    <n v="16053798"/>
    <x v="19"/>
    <m/>
    <m/>
    <n v="801933048"/>
    <s v="LA006798"/>
    <s v="008_24000061"/>
    <s v="Serveis"/>
    <s v="Contracte menor"/>
    <s v="Publicació agregada de contractes"/>
    <s v="Instal·lació de placa de control del sistema de climatització del Mercat de Sarrià"/>
    <s v="Instal·lació de placa de control del sistema de climatització del Mercat de Sarrià"/>
    <n v="4767.09"/>
    <n v="0"/>
    <n v="0"/>
    <n v="1"/>
    <s v="13/06/2024 a 20/06/2024"/>
    <m/>
    <m/>
    <m/>
    <m/>
    <m/>
    <s v="50700000-2"/>
  </r>
  <r>
    <n v="16053798"/>
    <x v="19"/>
    <m/>
    <m/>
    <n v="801933048"/>
    <s v="LA006798"/>
    <s v="008_24000035"/>
    <s v="Obres"/>
    <s v="Contracte menor"/>
    <s v="Publicació agregada de contractes"/>
    <s v="VINILS PROTECCIÓ SOLAR MERCAT PROVISIONAL D'HORTA"/>
    <s v="VINILS PROTECCIÓ SOLAR MERCAT PROVISIONAL D'HORTA"/>
    <n v="4987"/>
    <n v="0"/>
    <n v="0"/>
    <n v="1"/>
    <d v="2024-05-08T00:00:00"/>
    <m/>
    <m/>
    <m/>
    <m/>
    <m/>
    <s v="24540000-1"/>
  </r>
  <r>
    <n v="16053798"/>
    <x v="19"/>
    <m/>
    <m/>
    <n v="801933048"/>
    <s v="LA006798"/>
    <s v="008_24000065"/>
    <s v="Serveis"/>
    <s v="Contracte menor"/>
    <s v="Publicació agregada de contractes"/>
    <s v="Festival El Culturista"/>
    <s v="Festival El Culturista"/>
    <n v="2500"/>
    <n v="0"/>
    <n v="0"/>
    <n v="1"/>
    <s v="23/11/2024 a 24/11/2024"/>
    <m/>
    <m/>
    <m/>
    <m/>
    <m/>
    <s v="79952100-3"/>
  </r>
  <r>
    <n v="16053798"/>
    <x v="19"/>
    <m/>
    <m/>
    <n v="801933048"/>
    <s v="LA006798"/>
    <s v="008_24000075"/>
    <s v="Serveis"/>
    <s v="Contracte menor"/>
    <s v="Publicació agregada de contractes"/>
    <s v="SERVEI VIGILÀNCIA I SEGURETAT (SENSE ARMA) EN EL MERCAT DE LA LLIBERTAT PER JULIOL, AGOST I SETEMBRE 2024"/>
    <s v="SERVEI VIGILÀNCIA I SEGURETAT (SENSE ARMA) EN EL MERCAT DE LA LLIBERTAT PER JULIOL, AGOST I SETEMBRE 2024"/>
    <n v="11164.08"/>
    <n v="0"/>
    <n v="0"/>
    <n v="1"/>
    <s v="01/07/2024 a 30/09/2024"/>
    <m/>
    <m/>
    <m/>
    <m/>
    <m/>
    <s v="79710000-4"/>
  </r>
  <r>
    <n v="16053798"/>
    <x v="19"/>
    <m/>
    <m/>
    <n v="801933048"/>
    <s v="LA006798"/>
    <s v="008_24000069"/>
    <s v="Obres"/>
    <s v="Contracte menor"/>
    <s v="Publicació agregada de contractes"/>
    <s v="Obres d'ampliació del sistema de climatització del Mercat de Sant Andreu en la zona del Bar"/>
    <s v="Obres d'ampliació del sistema de climatització del Mercat de Sant Andreu en la zona del Bar"/>
    <n v="19950"/>
    <n v="0"/>
    <n v="0"/>
    <n v="0"/>
    <s v="01/07/2024 a 15/07/2024"/>
    <m/>
    <m/>
    <m/>
    <m/>
    <m/>
    <s v="42510000-4"/>
  </r>
  <r>
    <n v="16053798"/>
    <x v="19"/>
    <m/>
    <m/>
    <n v="801933048"/>
    <s v="LA006798"/>
    <s v="008_24000029"/>
    <s v="Serveis"/>
    <s v="Contracte menor"/>
    <s v="Publicació agregada de contractes"/>
    <s v="Catering IMMB jornades internes 17 abril"/>
    <s v="Catering IMMB jornades internes 17 abril"/>
    <n v="763.64"/>
    <n v="0"/>
    <n v="0"/>
    <n v="1"/>
    <d v="2024-04-17T00:00:00"/>
    <m/>
    <m/>
    <m/>
    <m/>
    <m/>
    <s v="55330000-2"/>
  </r>
  <r>
    <n v="16053798"/>
    <x v="19"/>
    <m/>
    <m/>
    <n v="801933048"/>
    <s v="LA006798"/>
    <s v="008_24000030"/>
    <s v="Serveis"/>
    <s v="Contracte menor"/>
    <s v="Publicació agregada de contractes"/>
    <s v="Instal·lació de toldos de lona per protecció solar al Mercat de Sant Andreu"/>
    <s v="Instal·lació de toldos de lona per protecció solar al Mercat de Sant Andreu"/>
    <n v="4988"/>
    <n v="0"/>
    <n v="0"/>
    <n v="1"/>
    <s v="17/04/2024 a 16/06/2024"/>
    <m/>
    <m/>
    <m/>
    <m/>
    <m/>
    <s v="45000000-7"/>
  </r>
  <r>
    <n v="16053798"/>
    <x v="19"/>
    <m/>
    <m/>
    <n v="801933048"/>
    <s v="LA006798"/>
    <s v="M240000044"/>
    <s v="Serveis"/>
    <s v="Contracte menor"/>
    <s v="Publicació agregada de contractes"/>
    <s v="Renovació marca IMMB"/>
    <s v="Renovació marca IMMB"/>
    <n v="3327.5"/>
    <n v="0"/>
    <n v="0"/>
    <n v="1"/>
    <s v="11/04/2024 a 10/04/2025"/>
    <m/>
    <m/>
    <m/>
    <m/>
    <m/>
    <s v="22314000-4"/>
  </r>
  <r>
    <n v="16053798"/>
    <x v="19"/>
    <m/>
    <m/>
    <n v="801933048"/>
    <s v="LA006798"/>
    <s v="008_24000074"/>
    <s v="Serveis"/>
    <s v="Contracte menor"/>
    <s v="Publicació agregada de contractes"/>
    <s v="ANULACIÓ ESCOMESES MERCAT D'HORTA"/>
    <s v="ANULACIÓ ESCOMESES MERCAT D'HORTA"/>
    <n v="1485.2"/>
    <n v="0"/>
    <n v="0"/>
    <n v="1"/>
    <s v="22/07/2024 a 26/07/2024"/>
    <m/>
    <m/>
    <m/>
    <m/>
    <m/>
    <s v="09121200-5"/>
  </r>
  <r>
    <n v="16053798"/>
    <x v="19"/>
    <m/>
    <m/>
    <n v="801933048"/>
    <s v="LA006798"/>
    <s v="008_24000052"/>
    <s v="Serveis"/>
    <s v="Contracte menor"/>
    <s v="Publicació agregada de contractes"/>
    <s v="Reparacions imprevistes, manteniment correctiu de centraletes d'alarmes, circuits CCTV i sistemes d'anti intrusió, servei de custòdia de claus i deixar codis del proveïdor actual als valors de fàbrica de tot el sistema."/>
    <s v="Reparacions imprevistes, manteniment correctiu de centraletes d'alarmes, circuits CCTV i sistemes d'anti intrusió, servei de custòdia de claus i deixar codis del proveïdor actual als valors de fàbrica de tot el sistema."/>
    <n v="9076.9"/>
    <n v="0"/>
    <n v="0"/>
    <n v="1"/>
    <s v="29/05/2024 a 28/11/2024"/>
    <m/>
    <m/>
    <m/>
    <m/>
    <m/>
    <s v="35125300-2"/>
  </r>
  <r>
    <n v="16053798"/>
    <x v="19"/>
    <m/>
    <m/>
    <n v="801933048"/>
    <s v="LA006798"/>
    <s v="008_24000036"/>
    <s v="Serveis"/>
    <s v="Contracte menor"/>
    <s v="Publicació agregada de contractes"/>
    <s v="CONTRACTE MENOR SERVEI VIGILÀNCIA I SEGURETAT EN ELS MERCATS DEL NINOT, GALVANY, GUINARDÓ, SANT GERVASI I VALL D¿HEBRON-TAXONERA DESIGNATS COM A SEU ELECTORAL EN ELS COMICIS AL PARLAMENT DE CATALUNYA I PARLAMENT EUROPEU"/>
    <s v="CONTRACTE MENOR SERVEI VIGILÀNCIA I SEGURETAT EN ELS MERCATS DEL NINOT, GALVANY, GUINARDÓ, SANT GERVASI I VALL D¿HEBRON-TAXONERA DESIGNATS COM A SEU ELECTORAL EN ELS COMICIS AL PARLAMENT DE CATALUNYA I PARLAMENT EUROPEU"/>
    <n v="10098"/>
    <n v="0"/>
    <n v="0"/>
    <n v="1"/>
    <s v="12/05/2024 a 09/06/2024"/>
    <m/>
    <m/>
    <m/>
    <m/>
    <m/>
    <s v="79710000-4"/>
  </r>
  <r>
    <n v="16053798"/>
    <x v="19"/>
    <m/>
    <m/>
    <n v="801933048"/>
    <s v="LA006798"/>
    <s v="008_24000040"/>
    <s v="Serveis"/>
    <s v="Contracte menor"/>
    <s v="Publicació agregada de contractes"/>
    <s v="Registre i modificació dels dominis WEB."/>
    <s v="Registre i modificació dels dominis WEB."/>
    <n v="4478.68"/>
    <n v="0"/>
    <n v="0"/>
    <n v="1"/>
    <s v="17/05/2024 a 31/12/2024"/>
    <m/>
    <m/>
    <m/>
    <m/>
    <m/>
    <s v="48825000-7"/>
  </r>
  <r>
    <n v="16218453"/>
    <x v="34"/>
    <m/>
    <m/>
    <n v="801933027"/>
    <n v="100"/>
    <s v="P2024060"/>
    <s v="Serveis"/>
    <s v="Contracte menor"/>
    <s v="Publicació agregada de contractes"/>
    <s v="FormacióXIB AtencióSalutMentalParadigmaRecuperació"/>
    <s v="FormacióXIB AtencióSalutMentalParadigmaRecuperació"/>
    <n v="800"/>
    <n v="0"/>
    <n v="0"/>
    <n v="1"/>
    <s v="05/07/2024 a 31/12/2024"/>
    <m/>
    <m/>
    <m/>
    <m/>
    <m/>
    <s v="79632000-3"/>
  </r>
  <r>
    <n v="16218453"/>
    <x v="34"/>
    <m/>
    <m/>
    <n v="801933027"/>
    <n v="100"/>
    <s v="P2024069"/>
    <s v="Serveis"/>
    <s v="Contracte menor"/>
    <s v="Publicació agregada de contractes"/>
    <s v="Suport administratiu tramitació targets aparcament"/>
    <s v="Suport administratiu tramitació targets aparcament"/>
    <n v="14739.25"/>
    <n v="0"/>
    <n v="0"/>
    <n v="1"/>
    <s v="05/07/2024 a 31/12/2024"/>
    <m/>
    <m/>
    <m/>
    <m/>
    <m/>
    <s v="85321000-5"/>
  </r>
  <r>
    <n v="16218453"/>
    <x v="34"/>
    <m/>
    <m/>
    <n v="801933027"/>
    <n v="100"/>
    <s v="P2024006"/>
    <s v="Serveis"/>
    <s v="Contracte menor"/>
    <s v="Publicació agregada de contractes"/>
    <s v="Serveis assessorament i mediacio poliza RC CDIAPs"/>
    <s v="Serveis assessorament i mediacio poliza RC CDIAPs"/>
    <n v="429.96"/>
    <n v="0"/>
    <n v="0"/>
    <n v="1"/>
    <s v="01/08/2024 a 31/07/2025"/>
    <m/>
    <m/>
    <m/>
    <m/>
    <m/>
    <s v="66516000-0"/>
  </r>
  <r>
    <n v="16218453"/>
    <x v="34"/>
    <m/>
    <m/>
    <n v="801933027"/>
    <n v="100"/>
    <s v="P2024065"/>
    <s v="Serveis"/>
    <s v="Contracte menor"/>
    <s v="Publicació agregada de contractes"/>
    <s v="Informe conveni aplicable personal entitats SAP"/>
    <s v="Informe conveni aplicable personal entitats SAP"/>
    <n v="2479.34"/>
    <n v="0"/>
    <n v="0"/>
    <n v="1"/>
    <s v="13/08/2024 a 30/09/2024"/>
    <m/>
    <m/>
    <m/>
    <m/>
    <m/>
    <s v="79311000-7"/>
  </r>
  <r>
    <n v="16191063"/>
    <x v="3"/>
    <m/>
    <m/>
    <n v="801935097"/>
    <n v="100"/>
    <n v="6082024035"/>
    <s v="Obres"/>
    <s v="Obert simplificat"/>
    <s v="Formalització"/>
    <s v="608.2024.035_OBRES RELATIVES AL PROJECTE EXECUTIU DE LA REURBANITZACIÓ DE L’ÀMBIT SITUAT ENTRE EL C. DE SANT FELIU DE CODINES, 108-118, EL C. PRATS DE REI, AL BARRI DE TORRE BARÓ, AL DISTRICTE DE NOU BARRIS, A BARCELONA AMB MESURES DE CONTRACTACIÓ PÚBLICA SOSTENIBLE."/>
    <s v="Obres relatives al projecte executiu de la reurbanització de l’àmbit situat entre el c. de Sant Feliu de Codines, 108-118, el c. Prats de Rei, al barri de Torre Baró, al districte de Nou Barris, a Barcelona."/>
    <n v="691906.74"/>
    <n v="0"/>
    <n v="1"/>
    <n v="0"/>
    <s v="0 anys 4 mesos 0 dies"/>
    <d v="2024-05-08T00:00:00"/>
    <d v="2024-09-17T00:00:00"/>
    <d v="2024-10-07T00:00:00"/>
    <n v="0"/>
    <m/>
    <s v="45262620-3||45262620-3"/>
  </r>
  <r>
    <n v="16218453"/>
    <x v="34"/>
    <m/>
    <m/>
    <n v="801933027"/>
    <n v="100"/>
    <s v="P2024094"/>
    <s v="Serveis"/>
    <s v="Contracte menor"/>
    <s v="Publicació agregada de contractes"/>
    <s v="congrés BBC 2024"/>
    <s v="congrés BBC 2024"/>
    <n v="1190.08"/>
    <n v="0"/>
    <n v="0"/>
    <n v="1"/>
    <d v="2024-09-23T00:00:00"/>
    <m/>
    <m/>
    <m/>
    <m/>
    <m/>
    <s v="79950000-8"/>
  </r>
  <r>
    <n v="16218453"/>
    <x v="34"/>
    <m/>
    <m/>
    <n v="801933027"/>
    <n v="100"/>
    <s v="P2024059"/>
    <s v="Serveis"/>
    <s v="Contracte menor"/>
    <s v="Publicació agregada de contractes"/>
    <s v="Actualització coneixements habilitats prospectores"/>
    <s v="Actualització coneixements habilitats prospectores"/>
    <n v="520.66"/>
    <n v="0"/>
    <n v="0"/>
    <n v="1"/>
    <d v="2024-07-05T00:00:00"/>
    <m/>
    <m/>
    <m/>
    <m/>
    <m/>
    <s v="79632000-3"/>
  </r>
  <r>
    <n v="16218453"/>
    <x v="34"/>
    <m/>
    <m/>
    <n v="801933027"/>
    <n v="100"/>
    <s v="P2024071"/>
    <s v="Serveis"/>
    <s v="Contracte menor"/>
    <s v="Publicació agregada de contractes"/>
    <s v="Consultoria tècnica habilitats directives"/>
    <s v="Consultoria tècnica habilitats directives"/>
    <n v="1074.3800000000001"/>
    <n v="0"/>
    <n v="0"/>
    <n v="1"/>
    <s v="24/07/2024 a 31/12/2024"/>
    <m/>
    <m/>
    <m/>
    <m/>
    <m/>
    <s v="79633000-0"/>
  </r>
  <r>
    <n v="16218453"/>
    <x v="34"/>
    <m/>
    <m/>
    <n v="801933027"/>
    <n v="100"/>
    <s v="P2024095"/>
    <s v="Serveis"/>
    <s v="Contracte menor"/>
    <s v="Publicació agregada de contractes"/>
    <s v="Supervisió òptica psicologia professionals CDIAPs"/>
    <s v="Supervisió òptica psicologia professionals CDIAPs"/>
    <n v="1488"/>
    <n v="0"/>
    <n v="0"/>
    <n v="1"/>
    <s v="23/09/2024 a 31/08/2025"/>
    <m/>
    <m/>
    <m/>
    <m/>
    <m/>
    <s v="80510000-2"/>
  </r>
  <r>
    <n v="16218453"/>
    <x v="34"/>
    <m/>
    <m/>
    <n v="801933027"/>
    <n v="100"/>
    <s v="P2024072"/>
    <s v="Serveis"/>
    <s v="Contracte menor"/>
    <s v="Publicació agregada de contractes"/>
    <s v="Serveis de comunicació accessible"/>
    <s v="Serveis de comunicació accessible"/>
    <n v="13196"/>
    <n v="0"/>
    <n v="0"/>
    <n v="1"/>
    <s v="31/07/2024 a 31/12/2024"/>
    <m/>
    <m/>
    <m/>
    <m/>
    <m/>
    <s v="98000000-3"/>
  </r>
  <r>
    <n v="16218453"/>
    <x v="34"/>
    <m/>
    <m/>
    <n v="801933027"/>
    <n v="100"/>
    <s v="P2024076"/>
    <s v="Serveis"/>
    <s v="Contracte menor"/>
    <s v="Publicació agregada de contractes"/>
    <s v="Subtitulació en directe sessió formació XIB"/>
    <s v="Subtitulació en directe sessió formació XIB"/>
    <n v="720"/>
    <n v="0"/>
    <n v="0"/>
    <n v="1"/>
    <s v="26/07/2024 a 30/07/2024"/>
    <m/>
    <m/>
    <m/>
    <m/>
    <m/>
    <s v="79530000-8"/>
  </r>
  <r>
    <n v="16218453"/>
    <x v="34"/>
    <m/>
    <m/>
    <n v="801933027"/>
    <n v="100"/>
    <s v="P2024068"/>
    <s v="Serveis"/>
    <s v="Contracte menor"/>
    <s v="Publicació agregada de contractes"/>
    <s v="Infraestructura AWS i gestió i manteniment ATTE."/>
    <s v="Infraestructura AWS i gestió i manteniment ATTE."/>
    <n v="3052.5"/>
    <n v="0"/>
    <n v="0"/>
    <n v="1"/>
    <s v="12/07/2024 a 31/10/2024"/>
    <m/>
    <m/>
    <m/>
    <m/>
    <m/>
    <s v="72267100-0"/>
  </r>
  <r>
    <n v="16218453"/>
    <x v="34"/>
    <m/>
    <m/>
    <n v="801933027"/>
    <n v="100"/>
    <s v="P2024057"/>
    <s v="Serveis"/>
    <s v="Contracte menor"/>
    <s v="Publicació agregada de contractes"/>
    <s v="Catering per la jornada anual de la XAVI 2024"/>
    <s v="Catering per la jornada anual de la XAVI 2024"/>
    <n v="900.91"/>
    <n v="0"/>
    <n v="0"/>
    <n v="1"/>
    <s v="26/07/2024 a 31/07/2024"/>
    <m/>
    <m/>
    <m/>
    <m/>
    <m/>
    <s v="55523000-2"/>
  </r>
  <r>
    <n v="16218453"/>
    <x v="34"/>
    <m/>
    <m/>
    <n v="801933027"/>
    <n v="100"/>
    <s v="P2024073"/>
    <s v="Serveis"/>
    <s v="Contracte menor"/>
    <s v="Publicació agregada de contractes"/>
    <s v="Servei de diseny d'imatge"/>
    <s v="Servei de diseny d'imatge"/>
    <n v="1325"/>
    <n v="0"/>
    <n v="0"/>
    <n v="1"/>
    <s v="31/07/2024 a 03/12/2024"/>
    <m/>
    <m/>
    <m/>
    <m/>
    <m/>
    <s v="55523000-2"/>
  </r>
  <r>
    <n v="15937877"/>
    <x v="4"/>
    <m/>
    <m/>
    <n v="801935010"/>
    <s v="LA0007065"/>
    <s v="2024PM0099PA"/>
    <s v="Serveis"/>
    <s v="Obert"/>
    <s v="Formalització"/>
    <s v="2024PM0099PA - CESSIÓ D’ÚS PER A LA GESTIÓ I EXPLOTACIÓ DE BAR SITUAT A LA CASETA DEL MIGDIA, SITUADA AL PARC DE MONTJUIC DE BARCELONA"/>
    <s v="Cessió d'ús per a la gestió i explotació de bar situat a la Caseta del Migdia, situada al Parc de Montjuic de Barcelona"/>
    <n v="60000"/>
    <n v="0"/>
    <n v="0"/>
    <n v="0"/>
    <s v="5 anys  mesos  dies"/>
    <d v="2024-05-15T00:00:00"/>
    <d v="2024-08-06T00:00:00"/>
    <d v="2024-09-17T00:00:00"/>
    <n v="0"/>
    <m/>
    <s v="70310000-7||70310000-7||70310000-7"/>
  </r>
  <r>
    <n v="15989321"/>
    <x v="8"/>
    <m/>
    <m/>
    <n v="801933064"/>
    <s v="LA0006797"/>
    <s v="005_24000034"/>
    <s v="Serveis"/>
    <s v="Obert simplificat abreujat"/>
    <s v="Formalització"/>
    <s v="Servei de manteniment i suport de l'AS400 de l'IMHB"/>
    <s v="Servei de manteniment i suport de l'AS400 de l'Institut Municipal d'Hisenda"/>
    <n v="17500"/>
    <n v="0"/>
    <n v="0"/>
    <n v="0"/>
    <s v="17/09/2024 a 31/12/2025"/>
    <d v="2024-08-02T00:00:00"/>
    <d v="2024-09-13T00:00:00"/>
    <d v="2024-09-17T00:00:00"/>
    <n v="0"/>
    <s v="Servei de manteniment i suport de l'AS400 de l'Institut Municipal d'Hisenda"/>
    <s v="50324100-3||50324100-3||50324100-3"/>
  </r>
  <r>
    <n v="16054009"/>
    <x v="7"/>
    <m/>
    <m/>
    <n v="801934032"/>
    <s v="LA0006806"/>
    <n v="24001109"/>
    <s v="Subministraments"/>
    <s v="Obert simplificat abreujat"/>
    <s v="Formalització"/>
    <s v="Subministraments i serveis per al lloguer, muntatge, desmuntatge i operativa de l’espai de la Plaça Reial, previst per a les Festes de la Mercè 24"/>
    <s v="Contracte mixt de subministraments i serveis per al lloguer, muntatge, desmuntatge i operativa de l’espai de la Plaça Reial, previst per a les Festes de la Mercè 2024."/>
    <n v="41322.31"/>
    <n v="0"/>
    <n v="0"/>
    <n v="0"/>
    <s v="0 anys 1 mesos 0 dies"/>
    <d v="2024-07-24T00:00:00"/>
    <d v="2024-09-17T00:00:00"/>
    <d v="2024-10-28T00:00:00"/>
    <n v="0"/>
    <m/>
    <s v="79952000-2||79952000-2||79952000-2"/>
  </r>
  <r>
    <n v="16054009"/>
    <x v="7"/>
    <m/>
    <m/>
    <n v="801934032"/>
    <s v="LA0006806"/>
    <s v="006_24001751"/>
    <s v="Serveis"/>
    <s v="Obert simplificat abreujat"/>
    <s v="Formalització"/>
    <s v="Servei atenció al públic MFM 16/9-16/11/24"/>
    <s v="Servei atenció al públic del Museu Frederic Marès del 16 de setembre al 16 de novembre del 24"/>
    <n v="59794.2"/>
    <n v="0"/>
    <n v="0"/>
    <n v="0"/>
    <s v="anys 2 mesos  dies"/>
    <d v="2024-08-28T00:00:00"/>
    <d v="2024-09-17T00:00:00"/>
    <d v="2024-09-17T00:00:00"/>
    <n v="1"/>
    <s v="Servei atenció al públic del Museu Frederic Marès del 16 de setembre al 16 de novembre del 24"/>
    <s v="92521000-9||92521000-9"/>
  </r>
  <r>
    <n v="15937468"/>
    <x v="0"/>
    <n v="16125479"/>
    <s v="Gerència d'Àrea de Cultura, Educació , Esports i Cicle de Vida"/>
    <n v="801930008"/>
    <s v="L01080193"/>
    <s v="001_24002188"/>
    <s v="Serveis"/>
    <s v="Obert simplificat"/>
    <s v="Formalització"/>
    <s v="Servei de gestió de continguts webs i XXSS Dir. Educació"/>
    <s v="Servei de gestió de continguts de pàgines web, xarxes socials i butlletins de la Direcció d'Educació de l'Àrea de Cultura, Educació, Esports i Cicles de Vida, amb mesures de contractació pública sostenible"/>
    <n v="27752.53"/>
    <n v="0"/>
    <n v="0"/>
    <n v="0"/>
    <m/>
    <d v="2024-08-26T00:00:00"/>
    <d v="2024-11-07T00:00:00"/>
    <d v="2024-12-11T00:00:00"/>
    <n v="0"/>
    <s v="Servei de gestió de continguts de pàgines web, xarxes socials i butlletins de la Direcció d'Educació de l'Àrea de Cultura, Educació, Esports i Cicles de Vida, amb mesures de contractació pública sostenible"/>
    <s v="72400000-4"/>
  </r>
  <r>
    <n v="15990903"/>
    <x v="24"/>
    <m/>
    <m/>
    <n v="801933086"/>
    <s v="LA0007818"/>
    <n v="24000045"/>
    <s v="Serveis"/>
    <s v="Obert"/>
    <s v="Adjudicació"/>
    <s v="Serveis de l’Oficina de Gestió de Projectes (PMO), L'Oficina de Projectes Internacionals (OPI) i L'Oficina de Gestió de la Demanda (OGD) de l’Institut Municipal d’Informàtica amb mesures de contractació pública sostenible."/>
    <s v="Serveis de l’Oficina de Gestió de Projectes (PMO), L'Oficina de Projectes Internacionals (OPI) i L'Oficina de Gestió de la Demanda (OGD) de l’Institut Municipal d’Informàtica amb mesures de contractació pública sostenible."/>
    <n v="2774328.83"/>
    <n v="1"/>
    <n v="0"/>
    <n v="0"/>
    <s v="2 anys  mesos  dies"/>
    <d v="2024-09-17T00:00:00"/>
    <d v="2024-12-24T00:00:00"/>
    <m/>
    <n v="2"/>
    <s v="Serveis de l’Oficina gestió del portafolis de projectes (PMO) i els serveis de l'Oficina de l’impuls i gestió del portafolis de projectes internacionals (OPI)"/>
    <s v="72000000-5||72000000-5"/>
  </r>
  <r>
    <n v="16191063"/>
    <x v="3"/>
    <m/>
    <m/>
    <n v="801935097"/>
    <n v="100"/>
    <n v="6082024048"/>
    <s v="Obres"/>
    <s v="Obert"/>
    <s v="Formalització"/>
    <s v="608.2024.048_OBRES DE L’EQUIPAMENT D’USOS MIXTES A L’ILLA Q SITUAT AL BARRI DEL TURÓ DE LA PEIRA, AL DISTRICTE DE NOU BARRIS, DE BARCELONA, AMB MESURES DE CONTRACTACIÓ PÚBLICA SOSTENIBLE."/>
    <s v="Obres de l’equipament d’usos mixtes a l’illa Q situat al barri del Turó de la Peira, al districte de Nou Barris, de Barcelona. Lot 1 i addicionals: Obra principal. Lot 2: Obres d’instal·lacions."/>
    <n v="5390660.4299999997"/>
    <n v="1"/>
    <n v="0"/>
    <n v="0"/>
    <s v="1 anys 5 mesos 0 dies"/>
    <d v="2024-07-01T00:00:00"/>
    <d v="2024-11-07T00:00:00"/>
    <d v="2024-12-10T00:00:00"/>
    <n v="1"/>
    <s v="LOT 1: OBRA PRINCIPAL I ADDICIONALS (VIGILÀNCIA I MANTENIMENT DURANT LA FASE FINAL D’OBRA)"/>
    <s v="45000000-7||45000000-7"/>
  </r>
  <r>
    <n v="16219078"/>
    <x v="6"/>
    <m/>
    <m/>
    <n v="801935157"/>
    <n v="100"/>
    <s v="E24-0194"/>
    <s v="Serveis"/>
    <s v="Obert simplificat abreujat"/>
    <s v="Formalització"/>
    <s v="CONTRACTE DEL SERVEI DE RECOLLIDA, TRANSPORT I GESTIÓ DE RESIDUS DE DECANTADORS DE GREIXOS, AMB MESURES DE CONTRACTACIÓ PÚBLICA SOSTENIBLE"/>
    <s v="L’objecte del present contracte és la prestació del servei de buidat i neteja, amb periodicitat mensual, de decantadors de greixos, amb transport del residu a planta de tractament, inclòs full de seguiment, i correcta gestió del residus, amb mesures de contractació pública sostenible."/>
    <n v="39916.800000000003"/>
    <n v="0"/>
    <n v="0"/>
    <n v="0"/>
    <s v="1 anys 0 mesos 0 dies"/>
    <d v="2024-09-18T00:00:00"/>
    <d v="2024-10-17T00:00:00"/>
    <d v="2024-10-21T00:00:00"/>
    <n v="0"/>
    <m/>
    <s v="90000000-7||90513000-6||90000000-7||90513000-6||90000000-7||90513000-6"/>
  </r>
  <r>
    <n v="16218453"/>
    <x v="34"/>
    <m/>
    <m/>
    <n v="801933027"/>
    <n v="100"/>
    <s v="P2024032"/>
    <s v="Serveis"/>
    <s v="Contracte menor"/>
    <s v="Publicació agregada de contractes"/>
    <s v="Infraestructura AWS aplicatiu STE"/>
    <s v="Infraestructura AWS aplicatiu STE"/>
    <n v="9074.99"/>
    <n v="0"/>
    <n v="0"/>
    <n v="1"/>
    <s v="14/03/2024 a 31/12/2024"/>
    <m/>
    <m/>
    <m/>
    <m/>
    <m/>
    <s v="48000000-8"/>
  </r>
  <r>
    <n v="16218453"/>
    <x v="34"/>
    <m/>
    <m/>
    <n v="801933027"/>
    <n v="100"/>
    <s v="P2024031"/>
    <s v="Serveis"/>
    <s v="Contracte menor"/>
    <s v="Publicació agregada de contractes"/>
    <s v="Consultoria tècnica millora organitzativa IMPD"/>
    <s v="Consultoria tècnica millora organitzativa IMPD"/>
    <n v="14975"/>
    <n v="0"/>
    <n v="0"/>
    <n v="1"/>
    <s v="01/03/2024 a 31/12/2024"/>
    <m/>
    <m/>
    <m/>
    <m/>
    <m/>
    <s v="72221000-0"/>
  </r>
  <r>
    <n v="16218453"/>
    <x v="34"/>
    <m/>
    <m/>
    <n v="801933027"/>
    <n v="100"/>
    <s v="P2024007"/>
    <s v="Serveis"/>
    <s v="Contracte menor"/>
    <s v="Publicació agregada de contractes"/>
    <s v="Gestio polisses assegurances multirisc i altres"/>
    <s v="Gestio polisses assegurances multirisc i altres"/>
    <n v="13600"/>
    <n v="0"/>
    <n v="0"/>
    <n v="1"/>
    <s v="05/03/2024 a 31/12/2024"/>
    <m/>
    <m/>
    <m/>
    <m/>
    <m/>
    <s v="66510000-8"/>
  </r>
  <r>
    <n v="16218453"/>
    <x v="34"/>
    <m/>
    <m/>
    <n v="801933027"/>
    <n v="100"/>
    <s v="P2024025"/>
    <s v="Serveis"/>
    <s v="Contracte menor"/>
    <s v="Publicació agregada de contractes"/>
    <s v="Manteniment i consum còpies fotocopiadores CDIAPs"/>
    <s v="Manteniment i consum còpies fotocopiadores CDIAPs"/>
    <n v="4132.2299999999996"/>
    <n v="0"/>
    <n v="0"/>
    <n v="1"/>
    <s v="05/03/2024 a 31/12/2024"/>
    <m/>
    <m/>
    <m/>
    <m/>
    <m/>
    <s v="30121300-6"/>
  </r>
  <r>
    <n v="16218453"/>
    <x v="34"/>
    <m/>
    <m/>
    <n v="801933027"/>
    <n v="100"/>
    <s v="P2024024"/>
    <s v="Serveis"/>
    <s v="Contracte menor"/>
    <s v="Publicació agregada de contractes"/>
    <s v="Manteniment i consum còpies fotocopiadores SAP&amp;EAL"/>
    <s v="Manteniment i consum còpies fotocopiadores SAP&amp;EAL"/>
    <n v="2479.34"/>
    <n v="0"/>
    <n v="0"/>
    <n v="1"/>
    <s v="01/03/2024 a 31/12/2024"/>
    <m/>
    <m/>
    <m/>
    <m/>
    <m/>
    <s v="30121300-6"/>
  </r>
  <r>
    <n v="16218453"/>
    <x v="34"/>
    <m/>
    <m/>
    <n v="801933027"/>
    <n v="100"/>
    <s v="P2024023"/>
    <s v="Serveis"/>
    <s v="Contracte menor"/>
    <s v="Publicació agregada de contractes"/>
    <s v="Manteniment i consum còpies serveis centrals IMPD"/>
    <s v="Manteniment i consum còpies serveis centrals IMPD"/>
    <n v="4132.2299999999996"/>
    <n v="0"/>
    <n v="0"/>
    <n v="1"/>
    <s v="01/03/2024 a 31/12/2024"/>
    <m/>
    <m/>
    <m/>
    <m/>
    <m/>
    <s v="30121300-6"/>
  </r>
  <r>
    <n v="16218453"/>
    <x v="34"/>
    <m/>
    <m/>
    <n v="801933027"/>
    <n v="100"/>
    <s v="P2024021"/>
    <s v="Subministraments"/>
    <s v="Contracte menor"/>
    <s v="Publicació agregada de contractes"/>
    <s v="Subministrament fonts d'aigua envasada CDIAPs IMPD"/>
    <s v="Subministrament fonts d'aigua envasada CDIAPs IMPD"/>
    <n v="991.74"/>
    <n v="0"/>
    <n v="0"/>
    <n v="1"/>
    <s v="05/03/2024 a 31/12/2024"/>
    <m/>
    <m/>
    <m/>
    <m/>
    <m/>
    <s v="15981000-8"/>
  </r>
  <r>
    <n v="16054009"/>
    <x v="7"/>
    <m/>
    <m/>
    <n v="801934032"/>
    <s v="LA0006806"/>
    <s v="006_24001705"/>
    <s v="Serveis"/>
    <s v="Obert"/>
    <s v="Formalització"/>
    <s v="Serveis per a l’execució de les tasques de disseny gràfic, retoc d’imatges, adaptació, maquetació, producció, instal·lació, manteniment, distribució, supervisió i retirada dels diferents elements de comunicació i publicitat, així com les tasques de reforç a la coordinació de la campanya del Grec Festival 2025, a l’Institut de Cultura de Barcelona"/>
    <s v="Les prestacions consisteixen en els serveis de disseny gràfic, retoc d’imatges, adaptació, maquetació, producció, instal·lació, manteniment, distribució, supervisió i retirada dels diferents elements de comunicació i publicitat, així com les tasques de reforç a la coordinació de la campanya del Grec Festival 2025.\n\nEn tot cas, segons l’article 148.1 de la Llei 9/2017, de 8 de novembre, de Contractes del Sector Públic (d’ara endavant, LCSP), per al càlcul de cicle de vida del contracte s’estableixen aquestes fases:\n- Recepció i revisió de la creativitat de campanya.\n- Adaptació de la creativitat a formats online i offline.\n- Creació d’arts finals.\n- Creació i coordinació de peces web i audiovisuals.\n- Costos de producció.\n- Transport i instal·lació de materials.\n- Manteniment i revisió.\n- Retirada, eliminació o reaprofitament dels residus.\n- Coordinació del desplegament de campanya."/>
    <n v="208264.46"/>
    <n v="0"/>
    <n v="1"/>
    <n v="0"/>
    <s v="0 anys 7 mesos 0 dies"/>
    <d v="2024-09-18T00:00:00"/>
    <d v="2024-11-06T00:00:00"/>
    <d v="2024-12-03T00:00:00"/>
    <n v="0"/>
    <m/>
    <s v="79340000-9"/>
  </r>
  <r>
    <n v="15937877"/>
    <x v="4"/>
    <m/>
    <m/>
    <n v="801935010"/>
    <s v="LA0007065"/>
    <s v="2024RH0007ACV07"/>
    <s v="Serveis"/>
    <m/>
    <s v="Formalització"/>
    <s v="2024RH0007ACV07 - Contracte específic relatiu a la formació “Curs Microsoft Powerpoint Avançat”"/>
    <s v="Contracte específic relatiu a la formació “Curs Microsoft Powerpoint Avançat”"/>
    <n v="75"/>
    <n v="0"/>
    <n v="0"/>
    <n v="1"/>
    <m/>
    <m/>
    <d v="2024-09-18T00:00:00"/>
    <d v="2024-09-18T00:00:00"/>
    <n v="0"/>
    <m/>
    <s v="80511000-9||80511000-9"/>
  </r>
  <r>
    <n v="15937468"/>
    <x v="0"/>
    <n v="16125366"/>
    <s v="Gerència d'Àrea de Seguretat, Prevenció i Convivència"/>
    <n v="801930008"/>
    <s v="L01080193"/>
    <s v="001_24001683"/>
    <s v="Serveis"/>
    <s v="Obert simplificat"/>
    <s v="Formalització"/>
    <s v="Servei de subministrament, transport i retirada de vehicles en règim de cessió temporal a lSPCPEIS"/>
    <s v="Servei de subministrament, transport i retirada de vehicles en règim de cessió temporal a Bombers de Barcelona per fer pràctiques d'excarceració."/>
    <n v="104720"/>
    <n v="0"/>
    <n v="1"/>
    <n v="0"/>
    <s v="2 anys  mesos  dies"/>
    <d v="2024-06-18T00:00:00"/>
    <d v="2024-09-18T00:00:00"/>
    <d v="2024-10-29T00:00:00"/>
    <n v="0"/>
    <s v="Servei de subministrament, transport i retirada de vehicles en règim de cessió temporal a Bombers de Barcelona per fer pràctiques d'excarceració."/>
    <s v="98390000-3||98390000-3"/>
  </r>
  <r>
    <n v="16053798"/>
    <x v="19"/>
    <m/>
    <m/>
    <n v="801933048"/>
    <s v="LA006798"/>
    <s v="008_24000003"/>
    <s v="Serveis"/>
    <s v="Obert simplificat"/>
    <s v="Formalització"/>
    <s v="SERVEI DE REVISIÓ I IMPLANTACIÓ DELS PLANS D'AUTOPROTECCIÓ DELS MERCATS MUNICIPALS DE BARCELONA"/>
    <s v="SERVEI DE REVISIÓ I IMPLANTACIÓ DELS PLANS D'AUTOPROTECCIÓ DELS MERCATS MUNICIPALS DE BARCELONA"/>
    <n v="64000"/>
    <n v="0"/>
    <n v="0"/>
    <n v="0"/>
    <s v="3 anys  mesos  dies"/>
    <d v="2024-05-13T00:00:00"/>
    <d v="2024-10-09T00:00:00"/>
    <d v="2024-11-07T00:00:00"/>
    <n v="0"/>
    <m/>
    <s v="71240000-2||71240000-2"/>
  </r>
  <r>
    <n v="16190845"/>
    <x v="23"/>
    <m/>
    <m/>
    <n v="9909528004"/>
    <n v="100"/>
    <s v="F240000399"/>
    <s v="Contracte de serveis especials (annex IV)"/>
    <s v="Obert"/>
    <s v="Expedient en avaluació"/>
    <s v="F240000399- SERVEIS PER A L’EXECUCIÓ DEL PROGRAMA D’ENSENYAMENTS ARTÍSTICS ALS BARRIS DE LA ZONA NORD DEL DISTRICTE DE NOU BARRIS, CURS 2024-25, EN EL MARC DEL PLA DE BARRIS DE BARCELONA, AIXÍ COM PER AL FOMENT DE L’EFICIÈNCIA SOCIAL"/>
    <s v="Programa ensenyaments artístics Zona Nord"/>
    <n v="291352.89"/>
    <n v="0"/>
    <n v="1"/>
    <n v="0"/>
    <s v="1 anys  mesos  dies"/>
    <d v="2024-07-08T00:00:00"/>
    <m/>
    <m/>
    <n v="0"/>
    <m/>
    <s v="98000000-3"/>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2433355.89"/>
    <n v="1"/>
    <n v="0"/>
    <n v="0"/>
    <s v="1 anys  mesos  dies"/>
    <d v="2024-07-19T00:00:00"/>
    <d v="2024-08-08T00:00:00"/>
    <d v="2024-09-18T00:00:00"/>
    <n v="11"/>
    <s v="COBI, DIAGONAL MAR, DOLORS CANALS, EL BRESSOL DEL POBLENOU, EL XALET DE LA PAPERERA, JÚPITER, LA MAR XICA, L'ALIANÇA"/>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1724663.16"/>
    <n v="1"/>
    <n v="0"/>
    <n v="0"/>
    <s v="1 anys  mesos  dies"/>
    <d v="2024-07-19T00:00:00"/>
    <d v="2024-08-08T00:00:00"/>
    <d v="2024-09-18T00:00:00"/>
    <n v="6"/>
    <s v="ALBÍ, CARGOL, GUINARDÓ, L'ARBOÇ, L'ARQUET, L'HARMONIA, LLAR D'INFANTS"/>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3038183.06"/>
    <n v="1"/>
    <n v="0"/>
    <n v="0"/>
    <s v="1 anys  mesos  dies"/>
    <d v="2024-07-19T00:00:00"/>
    <d v="2024-08-08T00:00:00"/>
    <d v="2024-09-18T00:00:00"/>
    <n v="3"/>
    <s v="BELLMUNT, COLLSEROLA, EL COTXET, EL FIL, EL TIMBAL, ELS GATS, FORESTIER, GUINBÓ, L’ESQUIROL, NIC, NIU D’INFANTS, PAU"/>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2947232.55"/>
    <n v="1"/>
    <n v="0"/>
    <n v="0"/>
    <s v="1 anys  mesos  dies"/>
    <d v="2024-07-19T00:00:00"/>
    <d v="2024-08-08T00:00:00"/>
    <d v="2024-09-18T00:00:00"/>
    <n v="8"/>
    <s v="AQÜEDUCTE, CAN DRAGÓ, CIUTAT DE MALLORCA, COLOMETA, EL TORRENT, EL VENT, LA MUNTANYA, L'ARGIMON, NENES I NENS, PLA DE FORNELLS, RALET, TURÓ"/>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2479523.02"/>
    <n v="1"/>
    <n v="0"/>
    <n v="0"/>
    <s v="1 anys  mesos  dies"/>
    <d v="2024-07-19T00:00:00"/>
    <d v="2024-08-08T00:00:00"/>
    <d v="2024-09-18T00:00:00"/>
    <n v="10"/>
    <s v="ALCHEMIKA,EL CLOT DE LA MEL, EL GRONXADOR, EL PETIT PRÍNCEP, LA FARINERA, LA VERNEDA DE SANT MARTÍ, L'ESTACIÓ, MARGALLÓ, PERE CALAFELL"/>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2391759.35"/>
    <n v="1"/>
    <n v="0"/>
    <n v="0"/>
    <s v="1 anys  mesos  dies"/>
    <d v="2024-07-19T00:00:00"/>
    <d v="2024-08-08T00:00:00"/>
    <d v="2024-09-18T00:00:00"/>
    <n v="5"/>
    <s v="CASPOLINO, EL GAT NEGRE, ENXANETA, GALATEA, GRÀCIA, LA FONTANA, PETIT UNIVERS, SANT MEDIR, TRENCADÍS"/>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2807179.67"/>
    <n v="1"/>
    <n v="0"/>
    <n v="0"/>
    <s v="1 anys  mesos  dies"/>
    <d v="2024-07-19T00:00:00"/>
    <d v="2024-08-08T00:00:00"/>
    <d v="2024-09-18T00:00:00"/>
    <n v="4"/>
    <s v="CAN BARCADÍ, CAN BRUIXA, CAN CANET, CAN CARALLEU, CAN NOVELL, CAN ROSÉS, EL PUTXET, EL TRAMVIA BLAU, LA PUPUT, L’ORENETA, XIROI"/>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3134207.34"/>
    <n v="1"/>
    <n v="0"/>
    <n v="0"/>
    <s v="1 anys  mesos  dies"/>
    <d v="2024-07-19T00:00:00"/>
    <d v="2024-08-08T00:00:00"/>
    <d v="2024-09-18T00:00:00"/>
    <n v="9"/>
    <s v="EL CAMINET DEL BESÒS, EL PALOMAR, EL PARC DE LA PEGASO, EL TREN, ELS PATUFETS DE NAVAS, ICÀRIA, LA FILADORA, LA MORERA, LES QUATRE TORRES, MANIGUA, TORRE DEL RELLOTGE"/>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2103560.71"/>
    <n v="1"/>
    <n v="0"/>
    <n v="0"/>
    <s v="1 anys  mesos  dies"/>
    <d v="2024-07-19T00:00:00"/>
    <d v="2024-08-08T00:00:00"/>
    <d v="2024-09-18T00:00:00"/>
    <n v="7"/>
    <s v="MARINA, MONTSERRAT, SANT GENÍS, TEIXONERA, TRES TURONS, TRIS-TRAS, VALLDAURA, XARLOT"/>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2707297.65"/>
    <n v="1"/>
    <n v="0"/>
    <n v="0"/>
    <s v="1 anys  mesos  dies"/>
    <d v="2024-07-19T00:00:00"/>
    <d v="2024-08-08T00:00:00"/>
    <d v="2024-09-18T00:00:00"/>
    <n v="2"/>
    <s v="BARRUFETS, CASA DEL NENS, EL ROURE, EL TREN\nDE FORT PIENC, ELS TRES TOMBS, GERMANETES, LA FASSINA, L’ARBRET DE L’EIXAMPLE, LEONOR SERRANO, LONDRES"/>
    <s v="80110000-8||80110000-8||80110000-8"/>
  </r>
  <r>
    <n v="16218845"/>
    <x v="1"/>
    <m/>
    <m/>
    <n v="801933012"/>
    <n v="100"/>
    <s v="003_24000100"/>
    <s v="Serveis"/>
    <s v="Obert"/>
    <s v="Formalització"/>
    <s v="Servei de suport educatiu de les 105 escoles bressol municipals durant el curs escolar 2024/2025, amb mesures de contractació pública sostenible"/>
    <s v="Servei de suport educatiu de les 105 escoles bressol municipals durant el curs escolar 2024/2025"/>
    <n v="1720595.76"/>
    <n v="1"/>
    <n v="0"/>
    <n v="0"/>
    <s v="1 anys  mesos  dies"/>
    <d v="2024-07-19T00:00:00"/>
    <d v="2024-08-08T00:00:00"/>
    <d v="2024-09-18T00:00:00"/>
    <n v="1"/>
    <s v="AURORA, CADI, CANIGÓ, CARABASSA, LA MAR,\nMONT TÀBER, PORTAL NOU, PUIGMAL"/>
    <s v="80110000-8||80110000-8||80110000-8"/>
  </r>
  <r>
    <n v="16218453"/>
    <x v="34"/>
    <m/>
    <m/>
    <n v="801933027"/>
    <n v="100"/>
    <s v="P2024054"/>
    <s v="Subministraments"/>
    <s v="Contracte menor"/>
    <s v="Publicació agregada de contractes"/>
    <s v="Subministrament material tècnic CDIAPs IMPD"/>
    <s v="Subministrament material tècnic CDIAPs IMPD"/>
    <n v="191.02"/>
    <n v="0"/>
    <n v="0"/>
    <n v="1"/>
    <s v="25/06/2024 a 31/12/2024"/>
    <m/>
    <m/>
    <m/>
    <m/>
    <m/>
    <s v="39162100-6"/>
  </r>
  <r>
    <n v="16218453"/>
    <x v="34"/>
    <m/>
    <m/>
    <n v="801933027"/>
    <n v="100"/>
    <s v="P2024047"/>
    <s v="Subministraments"/>
    <s v="Contracte menor"/>
    <s v="Publicació agregada de contractes"/>
    <s v="Subministrament targetes d transport personal IMPD"/>
    <s v="Subministrament targetes d transport personal IMPD"/>
    <n v="5245.91"/>
    <n v="0"/>
    <n v="0"/>
    <n v="1"/>
    <s v="16/04/2024 a 31/12/2024"/>
    <m/>
    <m/>
    <m/>
    <m/>
    <m/>
    <s v="34980000-0"/>
  </r>
  <r>
    <n v="16218453"/>
    <x v="34"/>
    <m/>
    <m/>
    <n v="801933027"/>
    <n v="100"/>
    <s v="P2024055"/>
    <s v="Serveis"/>
    <s v="Contracte menor"/>
    <s v="Publicació agregada de contractes"/>
    <s v="Allotjament de l’aplicatiu informàtic del BdM"/>
    <s v="Allotjament de l’aplicatiu informàtic del BdM"/>
    <n v="303.75"/>
    <n v="0"/>
    <n v="0"/>
    <n v="1"/>
    <s v="31/05/2024 a 31/12/2024"/>
    <m/>
    <m/>
    <m/>
    <m/>
    <m/>
    <s v="48000000-8"/>
  </r>
  <r>
    <n v="16218453"/>
    <x v="34"/>
    <m/>
    <m/>
    <n v="801933027"/>
    <n v="100"/>
    <s v="P2024046"/>
    <s v="Serveis"/>
    <s v="Contracte menor"/>
    <s v="Publicació agregada de contractes"/>
    <s v="Servei de missatgeria telefònica pel CDIAP de CV"/>
    <s v="Servei de missatgeria telefònica pel CDIAP de CV"/>
    <n v="500"/>
    <n v="0"/>
    <n v="0"/>
    <n v="1"/>
    <s v="16/04/2024 a 31/12/2024"/>
    <m/>
    <m/>
    <m/>
    <m/>
    <m/>
    <s v="64212100-6"/>
  </r>
  <r>
    <n v="16218453"/>
    <x v="34"/>
    <m/>
    <m/>
    <n v="801933027"/>
    <n v="100"/>
    <s v="P2024048"/>
    <s v="Serveis"/>
    <s v="Contracte menor"/>
    <s v="Publicació agregada de contractes"/>
    <s v="Servei de missatgeria telefònica pel CDIAP de NB"/>
    <s v="Servei de missatgeria telefònica pel CDIAP de NB"/>
    <n v="500"/>
    <n v="0"/>
    <n v="0"/>
    <n v="1"/>
    <s v="30/04/2024 a 31/12/2024"/>
    <m/>
    <m/>
    <m/>
    <m/>
    <m/>
    <s v="64212100-6"/>
  </r>
  <r>
    <n v="16218453"/>
    <x v="34"/>
    <m/>
    <m/>
    <n v="801933027"/>
    <n v="100"/>
    <s v="P2024045"/>
    <s v="Serveis"/>
    <s v="Contracte menor"/>
    <s v="Publicació agregada de contractes"/>
    <s v="Servei d’assistent cognitiu consell rector IMPD"/>
    <s v="Servei d’assistent cognitiu consell rector IMPD"/>
    <n v="800"/>
    <n v="0"/>
    <n v="0"/>
    <n v="1"/>
    <s v="12/04/2024 a 31/12/2024"/>
    <m/>
    <m/>
    <m/>
    <m/>
    <m/>
    <s v="85310000-5"/>
  </r>
  <r>
    <n v="16218453"/>
    <x v="34"/>
    <m/>
    <m/>
    <n v="801933027"/>
    <n v="100"/>
    <s v="P2024061"/>
    <s v="Serveis"/>
    <s v="Contracte menor"/>
    <s v="Publicació agregada de contractes"/>
    <s v="Refrigeri jornada de treball CDIAP NB"/>
    <s v="Refrigeri jornada de treball CDIAP NB"/>
    <n v="287.5"/>
    <n v="0"/>
    <n v="0"/>
    <n v="1"/>
    <d v="2024-06-20T00:00:00"/>
    <m/>
    <m/>
    <m/>
    <m/>
    <m/>
    <s v="55523000-2"/>
  </r>
  <r>
    <n v="16218453"/>
    <x v="34"/>
    <m/>
    <m/>
    <n v="801933027"/>
    <n v="100"/>
    <s v="P2024062"/>
    <s v="Serveis"/>
    <s v="Contracte menor"/>
    <s v="Publicació agregada de contractes"/>
    <s v="Refrigeri jornada de treball CDIAP CV"/>
    <s v="Refrigeri jornada de treball CDIAP CV"/>
    <n v="287.5"/>
    <n v="0"/>
    <n v="0"/>
    <n v="1"/>
    <d v="2024-06-20T00:00:00"/>
    <m/>
    <m/>
    <m/>
    <m/>
    <m/>
    <s v="55523000-2"/>
  </r>
  <r>
    <n v="16218453"/>
    <x v="34"/>
    <m/>
    <m/>
    <n v="801933027"/>
    <n v="100"/>
    <s v="P2024044"/>
    <s v="Serveis"/>
    <s v="Contracte menor"/>
    <s v="Publicació agregada de contractes"/>
    <s v="Servei d'assistent personal consell rector IMPD"/>
    <s v="Servei d'assistent personal consell rector IMPD"/>
    <n v="344.16"/>
    <n v="0"/>
    <n v="0"/>
    <n v="1"/>
    <s v="15/04/2024 a 31/12/2024"/>
    <m/>
    <m/>
    <m/>
    <m/>
    <m/>
    <s v="85310000-5"/>
  </r>
  <r>
    <n v="16218453"/>
    <x v="34"/>
    <m/>
    <m/>
    <n v="801933027"/>
    <n v="100"/>
    <s v="P2024056"/>
    <s v="Serveis"/>
    <s v="Contracte menor"/>
    <s v="Publicació agregada de contractes"/>
    <s v="Cessió d'espai i equip tècnic jornada anual XAVI"/>
    <s v="Cessió d'espai i equip tècnic jornada anual XAVI"/>
    <n v="273.89999999999998"/>
    <n v="0"/>
    <n v="0"/>
    <n v="1"/>
    <d v="2024-06-06T00:00:00"/>
    <m/>
    <m/>
    <m/>
    <m/>
    <m/>
    <s v="79952100-3"/>
  </r>
  <r>
    <n v="16054009"/>
    <x v="7"/>
    <m/>
    <m/>
    <n v="801934032"/>
    <s v="LA0006806"/>
    <s v="006_24001360"/>
    <s v="Serveis"/>
    <s v="Negociat sense publicitat"/>
    <s v="Formalització"/>
    <s v="Espectacle ORQUESTRA MALABARES de la Companyia PISTA CATRO Mercè 2024"/>
    <s v="Espectacle ORQUESTRA MALABARES de la Companyia PISTA CATRO Mercè 2024"/>
    <n v="16000"/>
    <n v="0"/>
    <n v="0"/>
    <n v="0"/>
    <m/>
    <m/>
    <d v="2024-09-18T00:00:00"/>
    <d v="2024-11-08T00:00:00"/>
    <n v="1"/>
    <s v="Espectacle ORQUESTRA MALABARES de la Companyia PISTA CATRO Mercè 2024"/>
    <s v="92312100-2"/>
  </r>
  <r>
    <n v="16191063"/>
    <x v="3"/>
    <m/>
    <m/>
    <n v="801935097"/>
    <n v="100"/>
    <n v="6002024007"/>
    <s v="Serveis"/>
    <s v="Obert"/>
    <s v="Formalització"/>
    <s v="600.2024.007_ACORD MARC PELS SERVEIS DE REDACCIÓ DE PROJECTES EXECUTIUS DE DESPLEGAMENT I VARIANTS DE LA INFRAESTRUCTURA DE BAIXA I MITJA TENSIÓ DE LA XARXA ELÈCTRICA, DE LA INFRAESTRUCTURA DE LES XARXES DE TELECOMUNICACIÓ, DE LES INSTAL·LACIONS AERIES DE L’ENLLUMENAT PÚBLIC, del PROJECTE PER A LA SOL·LICITUD DEL S’AJUSTA A COMPANYIA, AIXÍ COM LA DIRECCIÓ DE LES OBRES RESULTANTS A LA CIUTAT DE BARCELONA, AMB MESURES DE CONTRACTACIÓ PÚBLICA SOSTENIBLE."/>
    <s v="Acord marc pels serveis de redacció de projectes executius de desplegament i variants de la infraestructura de baixa i mitja tensió de la xarxa elèctrica, de la infraestructura de les xarxes de telecomunicació, de les instal·lacions aèries de l’enllumenat públic, del projecte per a la sol·licitud del s’ajusta a companyia, així com la direcció de les obres resultants a la ciutat de Barcelona."/>
    <n v="600000"/>
    <n v="0"/>
    <n v="1"/>
    <n v="0"/>
    <s v="1 anys 0 mesos 0 dies"/>
    <d v="2024-06-20T00:00:00"/>
    <d v="2024-11-07T00:00:00"/>
    <d v="2024-12-17T00:00:00"/>
    <n v="0"/>
    <m/>
    <s v="71242000-6||71242000-6"/>
  </r>
  <r>
    <n v="15989284"/>
    <x v="20"/>
    <m/>
    <m/>
    <n v="801933099"/>
    <s v="LA0006796"/>
    <s v="032_24000068"/>
    <s v="Serveis"/>
    <s v="Obert"/>
    <s v="Formalització"/>
    <s v="SERVEIS D'AUXILIARS PER A LES CURSES I ALTRES ESDEVENIMENTS ORGANITZATS PER L¿INSTITUT BARCELONA ESPORTS AL LLARG DE L¿ANY 2024 I 2025"/>
    <s v="L'objecte d¿aquest contracte és  establir les condicions procedimentals i d'execució per a la contractació dels serveis d¿auxiliars de trànsit i de control de logística i accés, per al bon desenvolupament de diversos esdeveniments esportius de ciutat"/>
    <n v="304528"/>
    <n v="0"/>
    <n v="1"/>
    <n v="0"/>
    <m/>
    <m/>
    <d v="2024-10-14T00:00:00"/>
    <d v="2024-11-07T00:00:00"/>
    <n v="0"/>
    <m/>
    <s v="92622000-7||92622000-7"/>
  </r>
  <r>
    <n v="15937877"/>
    <x v="4"/>
    <m/>
    <m/>
    <n v="801935010"/>
    <s v="LA0007065"/>
    <s v="2024CO0022AC"/>
    <s v="Serveis"/>
    <s v="Obert"/>
    <s v="Formalització"/>
    <s v="2024CO0022AC - Serveis de valoracions i peritatges per a Barcelona de Serveis Municipals, S.A"/>
    <s v="Serveis de valoracions i peritatges per a Barcelona de Serveis Municipals, S.A"/>
    <n v="88000"/>
    <n v="0"/>
    <n v="0"/>
    <n v="0"/>
    <s v="2 anys 0 mesos 0 dies"/>
    <d v="2024-04-25T00:00:00"/>
    <d v="2024-09-18T00:00:00"/>
    <d v="2024-11-05T00:00:00"/>
    <n v="2"/>
    <s v="Servei d'elaboració de valoracions immobiliàries"/>
    <s v="71319000-7||71319000-7"/>
  </r>
  <r>
    <n v="15937877"/>
    <x v="4"/>
    <m/>
    <m/>
    <n v="801935010"/>
    <s v="LA0007065"/>
    <s v="2024RH0007ACV08"/>
    <s v="Serveis"/>
    <m/>
    <s v="Formalització"/>
    <s v="2024RH0007ACV08 - Contracte específic relatiu a la formació “Curs d’anglès Unitat SCO”"/>
    <s v="contracte específic relatiu a la formació “Curs d’anglès Unitat SCO”"/>
    <n v="2016"/>
    <n v="0"/>
    <n v="0"/>
    <n v="1"/>
    <m/>
    <m/>
    <d v="2024-09-19T00:00:00"/>
    <d v="2024-09-19T00:00:00"/>
    <n v="0"/>
    <m/>
    <s v="80511000-9||80511000-9"/>
  </r>
  <r>
    <n v="16220427"/>
    <x v="15"/>
    <m/>
    <m/>
    <n v="801935025"/>
    <n v="100"/>
    <s v="2409/244"/>
    <s v="Serveis"/>
    <s v="Contracte menor"/>
    <s v="Publicació agregada de contractes"/>
    <s v="Connexió a internet amb gestió de ports i IP estàtica"/>
    <s v="Connexió a internet amb gestió de ports i IP estàtica"/>
    <n v="1705"/>
    <n v="0"/>
    <n v="0"/>
    <n v="1"/>
    <d v="2024-09-13T00:00:00"/>
    <m/>
    <m/>
    <m/>
    <m/>
    <m/>
    <s v="32412120-1"/>
  </r>
  <r>
    <n v="16220427"/>
    <x v="15"/>
    <m/>
    <m/>
    <n v="801935025"/>
    <n v="100"/>
    <s v="2407/182"/>
    <s v="Serveis"/>
    <s v="Contracte menor"/>
    <s v="Publicació agregada de contractes"/>
    <s v="Servei d' assistent de direcció  pels concerts CLÀSSICA A LA PLATJA"/>
    <s v="Servei d' assistent de direcció  pels concerts CLÀSSICA A LA PLATJA"/>
    <n v="900"/>
    <n v="0"/>
    <n v="0"/>
    <n v="1"/>
    <d v="2024-07-05T00:00:00"/>
    <m/>
    <m/>
    <m/>
    <m/>
    <m/>
    <s v="92220000-9"/>
  </r>
  <r>
    <n v="16220427"/>
    <x v="15"/>
    <m/>
    <m/>
    <n v="801935025"/>
    <n v="100"/>
    <s v="2408/208"/>
    <s v="Serveis"/>
    <s v="Contracte menor"/>
    <s v="Publicació agregada de contractes"/>
    <s v="Serveis extres SONAR"/>
    <s v="Serveis extres SONAR"/>
    <n v="612.20000000000005"/>
    <n v="0"/>
    <n v="0"/>
    <n v="1"/>
    <d v="2024-08-02T00:00:00"/>
    <m/>
    <m/>
    <m/>
    <m/>
    <m/>
    <s v="45255400-3"/>
  </r>
  <r>
    <n v="16220427"/>
    <x v="15"/>
    <m/>
    <m/>
    <n v="801935025"/>
    <n v="100"/>
    <s v="2409/259"/>
    <s v="Subministraments"/>
    <s v="Contracte menor"/>
    <s v="Publicació agregada de contractes"/>
    <s v="Càtering per la retransmissió del Pregó, Toc d'Inici i Jornada Castellera Mercè 2024"/>
    <s v="Càtering per la retransmissió del Pregó, Toc d'Inici i Jornada Castellera Mercè 2024"/>
    <n v="303.41000000000003"/>
    <n v="0"/>
    <n v="0"/>
    <n v="1"/>
    <d v="2024-09-25T00:00:00"/>
    <m/>
    <m/>
    <m/>
    <m/>
    <m/>
    <s v="64210000-1"/>
  </r>
  <r>
    <n v="16220427"/>
    <x v="15"/>
    <m/>
    <m/>
    <n v="801935025"/>
    <n v="100"/>
    <s v="2409/248"/>
    <s v="Subministraments"/>
    <s v="Contracte menor"/>
    <s v="Publicació agregada de contractes"/>
    <s v="Penjadors de metall i fusta"/>
    <s v="Penjadors de metall i fusta"/>
    <n v="165.72"/>
    <n v="0"/>
    <n v="0"/>
    <n v="1"/>
    <d v="2024-09-18T00:00:00"/>
    <m/>
    <m/>
    <m/>
    <m/>
    <m/>
    <s v="39100000-3"/>
  </r>
  <r>
    <n v="16220427"/>
    <x v="15"/>
    <m/>
    <m/>
    <n v="801935025"/>
    <n v="100"/>
    <s v="2407/180"/>
    <s v="Subministraments"/>
    <s v="Contracte menor"/>
    <s v="Publicació agregada de contractes"/>
    <s v="Lloguer de 2 practicables pels concerts CLÀSSICA A LA PLATJA"/>
    <s v="Lloguer de 2 practicables pels concerts CLÀSSICA A LA PLATJA"/>
    <n v="1144.3800000000001"/>
    <n v="0"/>
    <n v="0"/>
    <n v="1"/>
    <d v="2024-07-05T00:00:00"/>
    <m/>
    <m/>
    <m/>
    <m/>
    <m/>
    <s v="32321300-2"/>
  </r>
  <r>
    <n v="16220427"/>
    <x v="15"/>
    <m/>
    <m/>
    <n v="801935025"/>
    <n v="100"/>
    <s v="2408/229"/>
    <s v="Subministraments"/>
    <s v="Contracte menor"/>
    <s v="Publicació agregada de contractes"/>
    <s v="Reposició auriculars"/>
    <s v="Reposició auriculars"/>
    <n v="912.58"/>
    <n v="0"/>
    <n v="0"/>
    <n v="1"/>
    <d v="2024-08-30T00:00:00"/>
    <m/>
    <m/>
    <m/>
    <m/>
    <m/>
    <s v="32342200-4"/>
  </r>
  <r>
    <n v="16220427"/>
    <x v="15"/>
    <m/>
    <m/>
    <n v="801935025"/>
    <n v="100"/>
    <s v="2408/210"/>
    <s v="Subministraments"/>
    <s v="Contracte menor"/>
    <s v="Publicació agregada de contractes"/>
    <s v="Renovació de Llicències AutoCAD"/>
    <s v="Renovació de Llicències AutoCAD"/>
    <n v="1305"/>
    <n v="0"/>
    <n v="0"/>
    <n v="1"/>
    <d v="2024-08-02T00:00:00"/>
    <m/>
    <m/>
    <m/>
    <m/>
    <m/>
    <s v="48218000-9"/>
  </r>
  <r>
    <n v="16220427"/>
    <x v="15"/>
    <m/>
    <m/>
    <n v="801935025"/>
    <n v="100"/>
    <s v="2407/172"/>
    <s v="Serveis"/>
    <s v="Contracte menor"/>
    <s v="Publicació agregada de contractes"/>
    <s v="Tècnic Resolume per la preparació de la nova configuració de pantalles del nou plató"/>
    <s v="Tècnic Resolume per la preparació de la nova configuració de pantalles del nou plató"/>
    <n v="750"/>
    <n v="0"/>
    <n v="0"/>
    <n v="1"/>
    <d v="2024-07-02T00:00:00"/>
    <m/>
    <m/>
    <m/>
    <m/>
    <m/>
    <s v="32321300-2"/>
  </r>
  <r>
    <n v="16220427"/>
    <x v="15"/>
    <m/>
    <m/>
    <n v="801935025"/>
    <n v="100"/>
    <s v="2408/213"/>
    <s v="Subministraments"/>
    <s v="Contracte menor"/>
    <s v="Publicació agregada de contractes"/>
    <s v="Adquisició vestuari amb motiu de la Copa Amèrica"/>
    <s v="Adquisició vestuari amb motiu de la Copa Amèrica"/>
    <n v="1090.6500000000001"/>
    <n v="0"/>
    <n v="0"/>
    <n v="1"/>
    <d v="2024-08-20T00:00:00"/>
    <m/>
    <m/>
    <m/>
    <m/>
    <m/>
    <s v="18330000-1"/>
  </r>
  <r>
    <n v="16220427"/>
    <x v="15"/>
    <m/>
    <m/>
    <n v="801935025"/>
    <n v="100"/>
    <s v="2408/207"/>
    <s v="Serveis"/>
    <s v="Contracte menor"/>
    <s v="Publicació agregada de contractes"/>
    <s v="Inspecció periòdica de l' ascensor"/>
    <s v="Inspecció periòdica de l' ascensor"/>
    <n v="185.71"/>
    <n v="0"/>
    <n v="0"/>
    <n v="1"/>
    <d v="2024-08-01T00:00:00"/>
    <m/>
    <m/>
    <m/>
    <m/>
    <m/>
    <m/>
  </r>
  <r>
    <n v="16220427"/>
    <x v="15"/>
    <m/>
    <m/>
    <n v="801935025"/>
    <n v="100"/>
    <s v="2408/214"/>
    <s v="Subministraments"/>
    <s v="Contracte menor"/>
    <s v="Publicació agregada de contractes"/>
    <s v="Buc de 3 calaixos amb rodes"/>
    <s v="Buc de 3 calaixos amb rodes"/>
    <n v="4997.7"/>
    <n v="0"/>
    <n v="0"/>
    <n v="1"/>
    <d v="2024-08-20T00:00:00"/>
    <m/>
    <m/>
    <m/>
    <m/>
    <m/>
    <s v="39100000-3"/>
  </r>
  <r>
    <n v="16220427"/>
    <x v="15"/>
    <m/>
    <m/>
    <n v="801935025"/>
    <n v="100"/>
    <s v="2408/223"/>
    <s v="Subministraments"/>
    <s v="Contracte menor"/>
    <s v="Publicació agregada de contractes"/>
    <s v="Adquisició de 2 tauletes rodones"/>
    <s v="Adquisició de 2 tauletes rodones"/>
    <n v="619.4"/>
    <n v="0"/>
    <n v="0"/>
    <n v="1"/>
    <d v="2024-08-30T00:00:00"/>
    <m/>
    <m/>
    <m/>
    <m/>
    <m/>
    <s v="39100000-3"/>
  </r>
  <r>
    <n v="16220427"/>
    <x v="15"/>
    <m/>
    <m/>
    <n v="801935025"/>
    <n v="100"/>
    <s v="2407/195"/>
    <s v="Obres"/>
    <s v="Contracte menor"/>
    <s v="Publicació agregada de contractes"/>
    <s v="Tancament en pladur del nou espai de magatzem"/>
    <s v="Tancament en pladur del nou espai de magatzem"/>
    <n v="1743.75"/>
    <n v="0"/>
    <n v="0"/>
    <n v="1"/>
    <d v="2024-07-19T00:00:00"/>
    <m/>
    <m/>
    <m/>
    <m/>
    <m/>
    <s v="45200000-9"/>
  </r>
  <r>
    <n v="16220427"/>
    <x v="15"/>
    <m/>
    <m/>
    <n v="801935025"/>
    <n v="100"/>
    <s v="2409/245"/>
    <s v="Subministraments"/>
    <s v="Contracte menor"/>
    <s v="Publicació agregada de contractes"/>
    <s v="Lloguer de servei de contenidor i retirada de trastos vells"/>
    <s v="Lloguer de servei de contenidor i retirada de trastos vells"/>
    <n v="450"/>
    <n v="0"/>
    <n v="0"/>
    <n v="1"/>
    <d v="2024-09-16T00:00:00"/>
    <m/>
    <m/>
    <m/>
    <m/>
    <m/>
    <s v="34220000-5"/>
  </r>
  <r>
    <n v="16220427"/>
    <x v="15"/>
    <m/>
    <m/>
    <n v="801935025"/>
    <n v="100"/>
    <s v="2409/249"/>
    <s v="Serveis"/>
    <s v="Contracte menor"/>
    <s v="Publicació agregada de contractes"/>
    <s v="Derechos suplidos arancelarios"/>
    <s v="Derechos suplidos arancelarios"/>
    <n v="66.45"/>
    <n v="0"/>
    <n v="0"/>
    <n v="1"/>
    <d v="2024-09-18T00:00:00"/>
    <m/>
    <m/>
    <m/>
    <m/>
    <m/>
    <s v="79112000-2"/>
  </r>
  <r>
    <n v="16220427"/>
    <x v="15"/>
    <m/>
    <m/>
    <n v="801935025"/>
    <n v="100"/>
    <s v="2407/181"/>
    <s v="Serveis"/>
    <s v="Contracte menor"/>
    <s v="Publicació agregada de contractes"/>
    <s v="Servei de realitzadoras pels concerts CLÀSSICA A LA PLATJA"/>
    <s v="Servei de realitzadoras pels concerts CLÀSSICA A LA PLATJA"/>
    <n v="1800"/>
    <n v="0"/>
    <n v="0"/>
    <n v="1"/>
    <d v="2024-07-05T00:00:00"/>
    <m/>
    <m/>
    <m/>
    <m/>
    <m/>
    <s v="92220000-9"/>
  </r>
  <r>
    <n v="16220427"/>
    <x v="15"/>
    <m/>
    <m/>
    <n v="801935025"/>
    <n v="100"/>
    <s v="2407/190"/>
    <s v="Serveis"/>
    <s v="Contracte menor"/>
    <s v="Publicació agregada de contractes"/>
    <s v="Servei de realitzadora concert “CLÀSSICA A LA PLATJA”"/>
    <s v="Servei de realitzadora concert “CLÀSSICA A LA PLATJA”"/>
    <n v="700"/>
    <n v="0"/>
    <n v="0"/>
    <n v="1"/>
    <d v="2024-07-17T00:00:00"/>
    <m/>
    <m/>
    <m/>
    <m/>
    <m/>
    <s v="92220000-9"/>
  </r>
  <r>
    <n v="16220427"/>
    <x v="15"/>
    <m/>
    <m/>
    <n v="801935025"/>
    <n v="100"/>
    <s v="2409/234"/>
    <s v="Subministraments"/>
    <s v="Contracte menor"/>
    <s v="Publicació agregada de contractes"/>
    <s v="Lloguer de grua tipus \Pole\"/>
    <s v="Lloguer de grua tipus \Pole\"/>
    <n v="2250"/>
    <n v="0"/>
    <n v="0"/>
    <n v="1"/>
    <d v="2024-09-05T00:00:00"/>
    <m/>
    <m/>
    <m/>
    <m/>
    <m/>
    <s v="42414100-2"/>
  </r>
  <r>
    <n v="16220427"/>
    <x v="15"/>
    <m/>
    <m/>
    <n v="801935025"/>
    <n v="100"/>
    <s v="2409/253"/>
    <s v="Subministraments"/>
    <s v="Contracte menor"/>
    <s v="Publicació agregada de contractes"/>
    <s v="Compra jaquetes per la Copa Amèrica"/>
    <s v="Compra jaquetes per la Copa Amèrica"/>
    <n v="357.56"/>
    <n v="0"/>
    <n v="0"/>
    <n v="1"/>
    <d v="2024-09-18T00:00:00"/>
    <m/>
    <m/>
    <m/>
    <m/>
    <m/>
    <s v="18223200-0"/>
  </r>
  <r>
    <n v="16220427"/>
    <x v="15"/>
    <m/>
    <m/>
    <n v="801935025"/>
    <n v="100"/>
    <s v="2408/215"/>
    <s v="Serveis"/>
    <s v="Contracte menor"/>
    <s v="Publicació agregada de contractes"/>
    <s v="Gravació multipista concert Silvia Pérez Cruz al Festival Grec"/>
    <s v="Gravació multipista concert Silvia Pérez Cruz al Festival Grec"/>
    <n v="2365"/>
    <n v="0"/>
    <n v="0"/>
    <n v="1"/>
    <d v="2024-08-21T00:00:00"/>
    <m/>
    <m/>
    <m/>
    <m/>
    <m/>
    <s v="92220000-9"/>
  </r>
  <r>
    <n v="16220427"/>
    <x v="15"/>
    <m/>
    <m/>
    <n v="801935025"/>
    <n v="100"/>
    <s v="2407/196"/>
    <s v="Serveis"/>
    <s v="Contracte menor"/>
    <s v="Publicació agregada de contractes"/>
    <s v="Intervenció tècnica"/>
    <s v="Intervenció tècnica"/>
    <n v="1080"/>
    <n v="0"/>
    <n v="0"/>
    <n v="1"/>
    <d v="2024-07-23T00:00:00"/>
    <m/>
    <m/>
    <m/>
    <m/>
    <m/>
    <s v="45310000-3"/>
  </r>
  <r>
    <n v="16220427"/>
    <x v="15"/>
    <m/>
    <m/>
    <n v="801935025"/>
    <n v="100"/>
    <s v="2407/198"/>
    <s v="Subministraments"/>
    <s v="Contracte menor"/>
    <s v="Publicació agregada de contractes"/>
    <s v="Compra de material informàtic"/>
    <s v="Compra de material informàtic"/>
    <n v="71.7"/>
    <n v="0"/>
    <n v="0"/>
    <n v="1"/>
    <d v="2024-07-23T00:00:00"/>
    <m/>
    <m/>
    <m/>
    <m/>
    <m/>
    <s v="30230000-0"/>
  </r>
  <r>
    <n v="16220427"/>
    <x v="15"/>
    <m/>
    <m/>
    <n v="801935025"/>
    <n v="100"/>
    <s v="2407/199"/>
    <s v="Subministraments"/>
    <s v="Contracte menor"/>
    <s v="Publicació agregada de contractes"/>
    <s v="Compra de petit material"/>
    <s v="Compra de petit material"/>
    <n v="49.3"/>
    <n v="0"/>
    <n v="0"/>
    <n v="1"/>
    <d v="2024-07-23T00:00:00"/>
    <m/>
    <m/>
    <m/>
    <m/>
    <m/>
    <s v="30230000-0"/>
  </r>
  <r>
    <n v="16220427"/>
    <x v="15"/>
    <m/>
    <m/>
    <n v="801935025"/>
    <n v="100"/>
    <s v="2407/200"/>
    <s v="Serveis"/>
    <s v="Contracte menor"/>
    <s v="Publicació agregada de contractes"/>
    <s v="Instal.lació pas de fibra òptica"/>
    <s v="Instal.lació pas de fibra òptica"/>
    <n v="380"/>
    <n v="0"/>
    <n v="0"/>
    <n v="1"/>
    <d v="2024-07-24T00:00:00"/>
    <m/>
    <m/>
    <m/>
    <m/>
    <m/>
    <s v="32561000-3"/>
  </r>
  <r>
    <n v="16220427"/>
    <x v="15"/>
    <m/>
    <m/>
    <n v="801935025"/>
    <n v="100"/>
    <s v="2407/193"/>
    <s v="Subministraments"/>
    <s v="Contracte menor"/>
    <s v="Publicació agregada de contractes"/>
    <s v="Gel hidroalcohòlic"/>
    <s v="Gel hidroalcohòlic"/>
    <n v="217.98"/>
    <n v="0"/>
    <n v="0"/>
    <n v="1"/>
    <d v="2024-07-18T00:00:00"/>
    <m/>
    <m/>
    <m/>
    <m/>
    <m/>
    <s v="33000000-0"/>
  </r>
  <r>
    <n v="16220427"/>
    <x v="15"/>
    <m/>
    <m/>
    <n v="801935025"/>
    <n v="100"/>
    <s v="2407/192"/>
    <s v="Subministraments"/>
    <s v="Contracte menor"/>
    <s v="Publicació agregada de contractes"/>
    <s v="Productes de maquillatge"/>
    <s v="Productes de maquillatge"/>
    <n v="2045.99"/>
    <n v="0"/>
    <n v="0"/>
    <n v="1"/>
    <d v="2024-07-17T00:00:00"/>
    <m/>
    <m/>
    <m/>
    <m/>
    <m/>
    <m/>
  </r>
  <r>
    <n v="16220427"/>
    <x v="15"/>
    <m/>
    <m/>
    <n v="801935025"/>
    <n v="100"/>
    <s v="2408/212"/>
    <s v="Subministraments"/>
    <s v="Contracte menor"/>
    <s v="Publicació agregada de contractes"/>
    <s v="Tocador gran de maquillatge"/>
    <s v="Tocador gran de maquillatge"/>
    <n v="265"/>
    <n v="0"/>
    <n v="0"/>
    <n v="1"/>
    <d v="2024-08-20T00:00:00"/>
    <m/>
    <m/>
    <m/>
    <m/>
    <m/>
    <m/>
  </r>
  <r>
    <n v="16220427"/>
    <x v="15"/>
    <m/>
    <m/>
    <n v="801935025"/>
    <n v="100"/>
    <s v="2407/191"/>
    <s v="Serveis"/>
    <s v="Contracte menor"/>
    <s v="Publicació agregada de contractes"/>
    <s v="Servei d' intèrpret de llengua de signes"/>
    <s v="Servei d' intèrpret de llengua de signes"/>
    <n v="115.38"/>
    <n v="0"/>
    <n v="0"/>
    <n v="1"/>
    <d v="2024-07-17T00:00:00"/>
    <m/>
    <m/>
    <m/>
    <m/>
    <m/>
    <s v="79540000-1"/>
  </r>
  <r>
    <n v="16220427"/>
    <x v="15"/>
    <m/>
    <m/>
    <n v="801935025"/>
    <n v="100"/>
    <s v="2407/173"/>
    <s v="Subministraments"/>
    <s v="Contracte menor"/>
    <s v="Publicació agregada de contractes"/>
    <s v="Material ferrreteria"/>
    <s v="Material ferrreteria"/>
    <n v="215.62"/>
    <n v="0"/>
    <n v="0"/>
    <n v="1"/>
    <d v="2024-07-02T00:00:00"/>
    <m/>
    <m/>
    <m/>
    <m/>
    <m/>
    <s v="44316400-2"/>
  </r>
  <r>
    <n v="16220427"/>
    <x v="15"/>
    <m/>
    <m/>
    <n v="801935025"/>
    <n v="100"/>
    <s v="2407/184"/>
    <s v="Subministraments"/>
    <s v="Contracte menor"/>
    <s v="Publicació agregada de contractes"/>
    <s v="Compra de roba de treball per al tècnic de manteniment"/>
    <s v="Compra de roba de treball per al tècnic de manteniment"/>
    <n v="148.51"/>
    <n v="0"/>
    <n v="0"/>
    <n v="1"/>
    <d v="2024-07-09T00:00:00"/>
    <m/>
    <m/>
    <m/>
    <m/>
    <m/>
    <s v="18100000-0"/>
  </r>
  <r>
    <n v="16220427"/>
    <x v="15"/>
    <m/>
    <m/>
    <n v="801935025"/>
    <n v="100"/>
    <s v="2408/225"/>
    <s v="Subministraments"/>
    <s v="Contracte menor"/>
    <s v="Publicació agregada de contractes"/>
    <s v="Material ferreteria setembre"/>
    <s v="Material ferreteria setembre"/>
    <n v="380.58"/>
    <n v="0"/>
    <n v="0"/>
    <n v="1"/>
    <d v="2024-08-30T00:00:00"/>
    <m/>
    <m/>
    <m/>
    <m/>
    <m/>
    <s v="44316400-2"/>
  </r>
  <r>
    <n v="16220427"/>
    <x v="15"/>
    <m/>
    <m/>
    <n v="801935025"/>
    <n v="100"/>
    <s v="2409/241"/>
    <s v="Subministraments"/>
    <s v="Contracte menor"/>
    <s v="Publicació agregada de contractes"/>
    <s v="Compra de 2 casc de protecció"/>
    <s v="Compra de 2 casc de protecció"/>
    <n v="25.54"/>
    <n v="0"/>
    <n v="0"/>
    <n v="1"/>
    <d v="2024-09-13T00:00:00"/>
    <m/>
    <m/>
    <m/>
    <m/>
    <m/>
    <s v="18444111-4"/>
  </r>
  <r>
    <n v="16220427"/>
    <x v="15"/>
    <m/>
    <m/>
    <n v="801935025"/>
    <n v="100"/>
    <s v="2407/205"/>
    <s v="Serveis"/>
    <s v="Contracte menor"/>
    <s v="Publicació agregada de contractes"/>
    <s v="Lloguer i instal.lació d' elements decoratius del mòdul per al decorat del Village"/>
    <s v="Lloguer i instal.lació d' elements decoratius del mòdul per al decorat del Village"/>
    <n v="7040"/>
    <n v="0"/>
    <n v="0"/>
    <n v="1"/>
    <d v="2024-07-26T00:00:00"/>
    <m/>
    <m/>
    <m/>
    <m/>
    <m/>
    <s v="79931000-9"/>
  </r>
  <r>
    <n v="15937877"/>
    <x v="4"/>
    <m/>
    <m/>
    <n v="801935010"/>
    <s v="LA0007065"/>
    <s v="2024RH0177AC"/>
    <s v="Serveis"/>
    <s v="Obert"/>
    <s v="Expedient en avaluació"/>
    <s v="2024RH0177AC - Servei de vigilància de la salut a Barcelona de Serveis Municipals i empreses vinculades i assistència mèdica i primers auxilis al parc zoològic de dilluns a divendres (no festius)"/>
    <s v="Servei de vigilància de la salut a Barcelona de Serveis Municipals i empreses vinculades i assistència mèdica i primers auxilis al parc zoològic de dilluns a divendres (no festius)"/>
    <n v="1684800"/>
    <n v="1"/>
    <n v="0"/>
    <n v="0"/>
    <s v="2 anys 0 mesos 0 dies"/>
    <d v="2024-10-17T00:00:00"/>
    <m/>
    <m/>
    <n v="0"/>
    <m/>
    <s v="71317200-5||71317200-5"/>
  </r>
  <r>
    <n v="16220427"/>
    <x v="15"/>
    <m/>
    <m/>
    <n v="801935025"/>
    <n v="100"/>
    <s v="2409/233"/>
    <s v="Serveis"/>
    <s v="Contracte menor"/>
    <s v="Publicació agregada de contractes"/>
    <s v="Transport de material al Village de la Copa Amèrica"/>
    <s v="Transport de material al Village de la Copa Amèrica"/>
    <n v="110"/>
    <n v="0"/>
    <n v="0"/>
    <n v="1"/>
    <d v="2024-09-04T00:00:00"/>
    <m/>
    <m/>
    <m/>
    <m/>
    <m/>
    <s v="42415310-4"/>
  </r>
  <r>
    <n v="16220427"/>
    <x v="15"/>
    <m/>
    <m/>
    <n v="801935025"/>
    <n v="100"/>
    <s v="2407/177"/>
    <s v="Subministraments"/>
    <s v="Contracte menor"/>
    <s v="Publicació agregada de contractes"/>
    <s v="Compra de material fungible"/>
    <s v="Compra de material fungible"/>
    <n v="1996.08"/>
    <n v="0"/>
    <n v="0"/>
    <n v="1"/>
    <d v="2024-07-05T00:00:00"/>
    <m/>
    <m/>
    <m/>
    <m/>
    <m/>
    <s v="32321300-2"/>
  </r>
  <r>
    <n v="16220427"/>
    <x v="15"/>
    <m/>
    <m/>
    <n v="801935025"/>
    <n v="100"/>
    <s v="2409/256"/>
    <s v="Serveis"/>
    <s v="Contracte menor"/>
    <s v="Publicació agregada de contractes"/>
    <s v="Consultes fiscals realitzades durant el primer semestre de 2024"/>
    <s v="Consultes fiscals realitzades durant el primer semestre de 2024"/>
    <n v="630"/>
    <n v="0"/>
    <n v="0"/>
    <n v="1"/>
    <d v="2024-09-19T00:00:00"/>
    <m/>
    <m/>
    <m/>
    <m/>
    <m/>
    <s v="79000000-4"/>
  </r>
  <r>
    <n v="15937468"/>
    <x v="0"/>
    <n v="16125366"/>
    <s v="Gerència d'Àrea de Seguretat, Prevenció i Convivència"/>
    <n v="801930008"/>
    <s v="L01080193"/>
    <s v="001_24002334"/>
    <s v="Serveis"/>
    <s v="Obert"/>
    <s v="Adjudicació"/>
    <s v="Servei de manteniment integral dels sistemes de radiotelefonia digital TETRA, localització i megafonia remota"/>
    <s v="Servei de manteniment integral dels sistemes de radiotelefonia digital TETRA, localització, megafonia remota de la Guardia Urbana i del Servei de Protecció Civil, Prevenció, Extinció d’Incendis i Salvament amb les previsions del Plec de Prescripcions Tècniques, i amb mesures de contractació pública sostenibles."/>
    <n v="236842.12"/>
    <n v="0"/>
    <n v="1"/>
    <n v="0"/>
    <s v="1 anys  mesos  dies"/>
    <d v="2024-09-19T00:00:00"/>
    <d v="2024-12-09T00:00:00"/>
    <m/>
    <n v="1"/>
    <s v="Servei de manteniment integral dels sistemes de   radiotelefonia digital TETRA, localització, megafonia remota de la Guardia Urbana i del Servei de Protecció Civil, Prevenció, Extinció d¿Incendis i Salvament"/>
    <s v="50333000-8||50333000-8||50333000-8||50333000-8"/>
  </r>
  <r>
    <n v="16220427"/>
    <x v="15"/>
    <m/>
    <m/>
    <n v="801935025"/>
    <n v="100"/>
    <n v="240106"/>
    <s v="Subministraments"/>
    <s v="Contracte menor"/>
    <s v="Publicació agregada de contractes"/>
    <s v="ADQUISICIÓ D'ORDINADORS PORTÀTILS PER A BETEVÉ"/>
    <s v="ADQUISICIÓ D'ORDINADORS PORTÀTILS PER A BETEVÉ"/>
    <n v="7500"/>
    <n v="0"/>
    <n v="0"/>
    <n v="1"/>
    <s v="23/07/2024 a 22/08/2024"/>
    <m/>
    <m/>
    <m/>
    <m/>
    <m/>
    <s v="30213100-6"/>
  </r>
  <r>
    <n v="16220427"/>
    <x v="15"/>
    <m/>
    <m/>
    <n v="801935025"/>
    <n v="100"/>
    <s v="2408/219"/>
    <s v="Serveis"/>
    <s v="Contracte menor"/>
    <s v="Publicació agregada de contractes"/>
    <s v="Servei d' agència de viatges"/>
    <s v="Servei d' agència de viatges"/>
    <n v="475.02"/>
    <n v="0"/>
    <n v="0"/>
    <n v="1"/>
    <d v="2024-08-29T00:00:00"/>
    <m/>
    <m/>
    <m/>
    <m/>
    <m/>
    <s v="63510000-7"/>
  </r>
  <r>
    <n v="16220427"/>
    <x v="15"/>
    <m/>
    <m/>
    <n v="801935025"/>
    <n v="100"/>
    <s v="2408/220"/>
    <s v="Serveis"/>
    <s v="Contracte menor"/>
    <s v="Publicació agregada de contractes"/>
    <s v="Servei d' agència de viatges"/>
    <s v="Servei d' agència de viatges"/>
    <n v="475.02"/>
    <n v="0"/>
    <n v="0"/>
    <n v="1"/>
    <d v="2024-08-29T00:00:00"/>
    <m/>
    <m/>
    <m/>
    <m/>
    <m/>
    <s v="63510000-7"/>
  </r>
  <r>
    <n v="16220427"/>
    <x v="15"/>
    <m/>
    <m/>
    <n v="801935025"/>
    <n v="100"/>
    <s v="2408/221"/>
    <s v="Serveis"/>
    <s v="Contracte menor"/>
    <s v="Publicació agregada de contractes"/>
    <s v="Servei d' agència de viatges"/>
    <s v="Servei d' agència de viatges"/>
    <n v="475.02"/>
    <n v="0"/>
    <n v="0"/>
    <n v="1"/>
    <d v="2024-08-29T00:00:00"/>
    <m/>
    <m/>
    <m/>
    <m/>
    <m/>
    <s v="63510000-7"/>
  </r>
  <r>
    <n v="16220427"/>
    <x v="15"/>
    <m/>
    <m/>
    <n v="801935025"/>
    <n v="100"/>
    <n v="240115"/>
    <s v="Serveis"/>
    <s v="Contracte menor"/>
    <s v="Publicació agregada de contractes"/>
    <s v="RETRANSMISSIÓ AMB UNITAT MÒBIL DELS CONCERTS DE LES FESTES DE LA MERCÈ"/>
    <s v="RETRANSMISSIÓ AMB UNITAT MÒBIL DELS CONCERTS DE LES FESTES DE LA MERCÈ"/>
    <n v="14700"/>
    <n v="0"/>
    <n v="0"/>
    <n v="1"/>
    <s v="22/09/2024 a 23/09/2024"/>
    <m/>
    <m/>
    <m/>
    <m/>
    <m/>
    <s v="64228100-1"/>
  </r>
  <r>
    <n v="16054009"/>
    <x v="7"/>
    <m/>
    <m/>
    <n v="801934032"/>
    <s v="LA0006806"/>
    <s v="006_24001721"/>
    <s v="Subministraments"/>
    <s v="Negociat sense publicitat"/>
    <s v="Formalització"/>
    <s v="Material activitats Port Olímpic Mercè i Copa Amèrica"/>
    <s v="Materials necessaris per a portar terme les activitats a la franja marítima del Port Olímpic i itinerants del Port Olímpic per a la Mercè 2024 i durant la Copa Amèrica"/>
    <n v="89830"/>
    <n v="0"/>
    <n v="0"/>
    <n v="0"/>
    <m/>
    <m/>
    <d v="2024-09-19T00:00:00"/>
    <d v="2024-10-07T00:00:00"/>
    <n v="0"/>
    <m/>
    <s v="92000000-1||92000000-1"/>
  </r>
  <r>
    <n v="16220427"/>
    <x v="15"/>
    <m/>
    <m/>
    <n v="801935025"/>
    <n v="100"/>
    <s v="2409/243"/>
    <s v="Subministraments"/>
    <s v="Contracte menor"/>
    <s v="Publicació agregada de contractes"/>
    <s v="Material d' il.luminació per retransmetre el pregó de la Mercè"/>
    <s v="Material d' il.luminació per retransmetre el pregó de la Mercè"/>
    <n v="753.94"/>
    <n v="0"/>
    <n v="0"/>
    <n v="1"/>
    <d v="2024-09-13T00:00:00"/>
    <m/>
    <m/>
    <m/>
    <m/>
    <m/>
    <s v="31500000-1"/>
  </r>
  <r>
    <n v="16220427"/>
    <x v="15"/>
    <m/>
    <m/>
    <n v="801935025"/>
    <n v="100"/>
    <s v="2408/222"/>
    <s v="Subministraments"/>
    <s v="Contracte menor"/>
    <s v="Publicació agregada de contractes"/>
    <s v="Compra de 5 terminales DEC"/>
    <s v="Compra de 5 terminales DEC"/>
    <n v="840"/>
    <n v="0"/>
    <n v="0"/>
    <n v="1"/>
    <d v="2024-08-30T00:00:00"/>
    <m/>
    <m/>
    <m/>
    <m/>
    <m/>
    <s v="31440000-2"/>
  </r>
  <r>
    <n v="16220427"/>
    <x v="15"/>
    <m/>
    <m/>
    <n v="801935025"/>
    <n v="100"/>
    <s v="2408/230"/>
    <s v="Subministraments"/>
    <s v="Contracte menor"/>
    <s v="Publicació agregada de contractes"/>
    <s v="Adquisició de petit accessori d' àudio"/>
    <s v="Adquisició de petit accessori d' àudio"/>
    <n v="1322.39"/>
    <n v="0"/>
    <n v="0"/>
    <n v="1"/>
    <d v="2024-08-30T00:00:00"/>
    <m/>
    <m/>
    <m/>
    <m/>
    <m/>
    <s v="32320000-2"/>
  </r>
  <r>
    <n v="16220427"/>
    <x v="15"/>
    <m/>
    <m/>
    <n v="801935025"/>
    <n v="100"/>
    <s v="2407/183"/>
    <s v="Subministraments"/>
    <s v="Contracte menor"/>
    <s v="Publicació agregada de contractes"/>
    <s v="Diferents elements per produccions exteriors"/>
    <s v="Diferents elements per produccions exteriors"/>
    <n v="3415.5"/>
    <n v="0"/>
    <n v="0"/>
    <n v="1"/>
    <d v="2024-07-05T00:00:00"/>
    <m/>
    <m/>
    <m/>
    <m/>
    <m/>
    <s v="32321300-2"/>
  </r>
  <r>
    <n v="16220427"/>
    <x v="15"/>
    <m/>
    <m/>
    <n v="801935025"/>
    <n v="100"/>
    <s v="2407/204"/>
    <s v="Subministraments"/>
    <s v="Contracte menor"/>
    <s v="Publicació agregada de contractes"/>
    <s v="Adquisició de petit accessori fungible de microfonia"/>
    <s v="Adquisició de petit accessori fungible de microfonia"/>
    <n v="1979.61"/>
    <n v="0"/>
    <n v="0"/>
    <n v="1"/>
    <d v="2024-07-25T00:00:00"/>
    <m/>
    <m/>
    <m/>
    <m/>
    <m/>
    <s v="32321300-2"/>
  </r>
  <r>
    <n v="16220427"/>
    <x v="15"/>
    <m/>
    <m/>
    <n v="801935025"/>
    <n v="100"/>
    <s v="2408/218"/>
    <s v="Subministraments"/>
    <s v="Contracte menor"/>
    <s v="Publicació agregada de contractes"/>
    <s v="Adquisició de visor ocular per càmera"/>
    <s v="Adquisició de visor ocular per càmera"/>
    <n v="1615"/>
    <n v="0"/>
    <n v="0"/>
    <n v="1"/>
    <d v="2024-08-29T00:00:00"/>
    <m/>
    <m/>
    <m/>
    <m/>
    <m/>
    <s v="32321300-2"/>
  </r>
  <r>
    <n v="16220427"/>
    <x v="15"/>
    <m/>
    <m/>
    <n v="801935025"/>
    <n v="100"/>
    <s v="2409/258"/>
    <s v="Serveis"/>
    <s v="Contracte menor"/>
    <s v="Publicació agregada de contractes"/>
    <s v="Servei streaming SRT competició Copa Amèrica AC37"/>
    <s v="Servei streaming SRT competició Copa Amèrica AC37"/>
    <n v="7000"/>
    <n v="0"/>
    <n v="0"/>
    <n v="1"/>
    <d v="2024-09-25T00:00:00"/>
    <m/>
    <m/>
    <m/>
    <m/>
    <m/>
    <s v="64210000-1"/>
  </r>
  <r>
    <n v="16220427"/>
    <x v="15"/>
    <m/>
    <m/>
    <n v="801935025"/>
    <n v="100"/>
    <s v="2408/217"/>
    <s v="Subministraments"/>
    <s v="Contracte menor"/>
    <s v="Publicació agregada de contractes"/>
    <s v="Adquisició de càmera"/>
    <s v="Adquisició de càmera"/>
    <n v="549.70000000000005"/>
    <n v="0"/>
    <n v="0"/>
    <n v="1"/>
    <d v="2024-08-29T00:00:00"/>
    <m/>
    <m/>
    <m/>
    <m/>
    <m/>
    <s v="32321300-2"/>
  </r>
  <r>
    <n v="16220427"/>
    <x v="15"/>
    <m/>
    <m/>
    <n v="801935025"/>
    <n v="100"/>
    <s v="2408/228"/>
    <s v="Subministraments"/>
    <s v="Contracte menor"/>
    <s v="Publicació agregada de contractes"/>
    <s v="Compra de material variat per informàtica i sistemes"/>
    <s v="Compra de material variat per informàtica i sistemes"/>
    <n v="579.02"/>
    <n v="0"/>
    <n v="0"/>
    <n v="1"/>
    <d v="2024-08-30T00:00:00"/>
    <m/>
    <m/>
    <m/>
    <m/>
    <m/>
    <s v="30200000-1"/>
  </r>
  <r>
    <n v="16220427"/>
    <x v="15"/>
    <m/>
    <m/>
    <n v="801935025"/>
    <n v="100"/>
    <s v="2409/237"/>
    <s v="Subministraments"/>
    <s v="Contracte menor"/>
    <s v="Publicació agregada de contractes"/>
    <s v="Adquisició impresora"/>
    <s v="Adquisició impresora"/>
    <n v="144.91999999999999"/>
    <n v="0"/>
    <n v="0"/>
    <n v="1"/>
    <d v="2024-09-06T00:00:00"/>
    <m/>
    <m/>
    <m/>
    <m/>
    <m/>
    <s v="30200000-1"/>
  </r>
  <r>
    <n v="16220427"/>
    <x v="15"/>
    <m/>
    <m/>
    <n v="801935025"/>
    <n v="100"/>
    <s v="2409/238"/>
    <s v="Subministraments"/>
    <s v="Contracte menor"/>
    <s v="Publicació agregada de contractes"/>
    <s v="Compra de dos unitats de PC mini"/>
    <s v="Compra de dos unitats de PC mini"/>
    <n v="1022.34"/>
    <n v="0"/>
    <n v="0"/>
    <n v="1"/>
    <d v="2024-09-06T00:00:00"/>
    <m/>
    <m/>
    <m/>
    <m/>
    <m/>
    <s v="30200000-1"/>
  </r>
  <r>
    <n v="16220427"/>
    <x v="15"/>
    <m/>
    <m/>
    <n v="801935025"/>
    <n v="100"/>
    <s v="2409/239"/>
    <s v="Subministraments"/>
    <s v="Contracte menor"/>
    <s v="Publicació agregada de contractes"/>
    <s v="Compra de 2 fundes per tablets"/>
    <s v="Compra de 2 fundes per tablets"/>
    <n v="30.6"/>
    <n v="0"/>
    <n v="0"/>
    <n v="1"/>
    <d v="2024-09-06T00:00:00"/>
    <m/>
    <m/>
    <m/>
    <m/>
    <m/>
    <s v="30200000-1"/>
  </r>
  <r>
    <n v="16220427"/>
    <x v="15"/>
    <m/>
    <m/>
    <n v="801935025"/>
    <n v="100"/>
    <s v="2407/189"/>
    <s v="Serveis"/>
    <s v="Contracte menor"/>
    <s v="Publicació agregada de contractes"/>
    <s v="Reparació de càmera SONY"/>
    <s v="Reparació de càmera SONY"/>
    <n v="386.54"/>
    <n v="0"/>
    <n v="0"/>
    <n v="1"/>
    <d v="2024-07-17T00:00:00"/>
    <m/>
    <m/>
    <m/>
    <m/>
    <m/>
    <m/>
  </r>
  <r>
    <n v="16220427"/>
    <x v="15"/>
    <m/>
    <m/>
    <n v="801935025"/>
    <n v="100"/>
    <s v="2407/194"/>
    <s v="Serveis"/>
    <s v="Contracte menor"/>
    <s v="Publicació agregada de contractes"/>
    <s v="Reparació de càmera SONY"/>
    <s v="Reparació de càmera SONY"/>
    <n v="660.39"/>
    <n v="0"/>
    <n v="0"/>
    <n v="1"/>
    <d v="2024-07-18T00:00:00"/>
    <m/>
    <m/>
    <m/>
    <m/>
    <m/>
    <m/>
  </r>
  <r>
    <n v="16220427"/>
    <x v="15"/>
    <m/>
    <m/>
    <n v="801935025"/>
    <n v="100"/>
    <s v="2407/178"/>
    <s v="Serveis"/>
    <s v="Contracte menor"/>
    <s v="Publicació agregada de contractes"/>
    <s v="Serveis de traducció i subtitulació"/>
    <s v="Serveis de traducció i subtitulació"/>
    <n v="290"/>
    <n v="0"/>
    <n v="0"/>
    <n v="1"/>
    <d v="2024-07-05T00:00:00"/>
    <m/>
    <m/>
    <m/>
    <m/>
    <m/>
    <s v="79530000-8"/>
  </r>
  <r>
    <n v="16220427"/>
    <x v="15"/>
    <m/>
    <m/>
    <n v="801935025"/>
    <n v="100"/>
    <s v="2407/187"/>
    <s v="Serveis"/>
    <s v="Contracte menor"/>
    <s v="Publicació agregada de contractes"/>
    <s v="Recàrrega de gas refrigerant a l' equip UNIFLAIR"/>
    <s v="Recàrrega de gas refrigerant a l' equip UNIFLAIR"/>
    <n v="724.84"/>
    <n v="0"/>
    <n v="0"/>
    <n v="1"/>
    <d v="2024-07-10T00:00:00"/>
    <m/>
    <m/>
    <m/>
    <m/>
    <m/>
    <s v="24100000-5"/>
  </r>
  <r>
    <n v="16220427"/>
    <x v="15"/>
    <m/>
    <m/>
    <n v="801935025"/>
    <n v="100"/>
    <s v="2408/209"/>
    <s v="Subministraments"/>
    <s v="Contracte menor"/>
    <s v="Publicació agregada de contractes"/>
    <s v="Renovació del domini beteve.es"/>
    <s v="Renovació del domini beteve.es"/>
    <n v="118.85"/>
    <n v="0"/>
    <n v="0"/>
    <n v="1"/>
    <d v="2024-08-02T00:00:00"/>
    <m/>
    <m/>
    <m/>
    <m/>
    <m/>
    <s v="72417000-6"/>
  </r>
  <r>
    <n v="16220427"/>
    <x v="15"/>
    <m/>
    <m/>
    <n v="801935025"/>
    <n v="100"/>
    <s v="2409/240"/>
    <s v="Subministraments"/>
    <s v="Contracte menor"/>
    <s v="Publicació agregada de contractes"/>
    <s v="Lloguer de dues motxilles transmissores TVU"/>
    <s v="Lloguer de dues motxilles transmissores TVU"/>
    <n v="2250"/>
    <n v="0"/>
    <n v="0"/>
    <n v="1"/>
    <d v="2024-09-06T00:00:00"/>
    <m/>
    <m/>
    <m/>
    <m/>
    <m/>
    <s v="32224000-9"/>
  </r>
  <r>
    <n v="16220427"/>
    <x v="15"/>
    <m/>
    <m/>
    <n v="801935025"/>
    <n v="100"/>
    <s v="2407/188"/>
    <s v="Subministraments"/>
    <s v="Contracte menor"/>
    <s v="Publicació agregada de contractes"/>
    <s v="Compra de dues targetes Black magic"/>
    <s v="Compra de dues targetes Black magic"/>
    <n v="830"/>
    <n v="0"/>
    <n v="0"/>
    <n v="1"/>
    <d v="2024-07-12T00:00:00"/>
    <m/>
    <m/>
    <m/>
    <m/>
    <m/>
    <s v="30237130-9"/>
  </r>
  <r>
    <n v="16220427"/>
    <x v="15"/>
    <m/>
    <m/>
    <n v="801935025"/>
    <n v="100"/>
    <s v="2408/227"/>
    <s v="Subministraments"/>
    <s v="Contracte menor"/>
    <s v="Publicació agregada de contractes"/>
    <s v="Material oficina"/>
    <s v="Material oficina"/>
    <n v="549.24"/>
    <n v="0"/>
    <n v="0"/>
    <n v="1"/>
    <d v="2024-08-30T00:00:00"/>
    <m/>
    <m/>
    <m/>
    <m/>
    <m/>
    <s v="30197000-6"/>
  </r>
  <r>
    <n v="16220427"/>
    <x v="15"/>
    <m/>
    <m/>
    <n v="801935025"/>
    <n v="100"/>
    <s v="2409/246"/>
    <s v="Subministraments"/>
    <s v="Contracte menor"/>
    <s v="Publicació agregada de contractes"/>
    <s v="Segells fusta 57x20 mm"/>
    <s v="Segells fusta 57x20 mm"/>
    <n v="35.1"/>
    <n v="0"/>
    <n v="0"/>
    <n v="1"/>
    <d v="2024-09-18T00:00:00"/>
    <m/>
    <m/>
    <m/>
    <m/>
    <m/>
    <s v="30197000-6"/>
  </r>
  <r>
    <n v="16290792"/>
    <x v="31"/>
    <m/>
    <m/>
    <n v="7973100068"/>
    <n v="100"/>
    <s v="E240000134"/>
    <s v="Serveis"/>
    <s v="Obert simplificat abreujat"/>
    <s v="Formalització"/>
    <s v="Servei d’impressió, enquadernació i lliurament del catàleg de l’exposició “De Montmartre a Montparnasse. Artistes Catalans a París”"/>
    <s v="Servei d’impressió, enquadernació i lliurament del catàleg de l’exposició “De Montmartre a Montparnasse. Artistes Catalans a París”"/>
    <n v="44815.38"/>
    <n v="0"/>
    <n v="0"/>
    <n v="0"/>
    <s v="0 anys 1 mesos 6 dies"/>
    <d v="2024-09-19T00:00:00"/>
    <d v="2024-10-29T00:00:00"/>
    <d v="2024-10-30T00:00:00"/>
    <n v="0"/>
    <m/>
    <s v="79800000-2||79800000-2||79800000-2"/>
  </r>
  <r>
    <n v="16220427"/>
    <x v="15"/>
    <m/>
    <m/>
    <n v="801935025"/>
    <n v="100"/>
    <s v="2409/257"/>
    <s v="Subministraments"/>
    <s v="Contracte menor"/>
    <s v="Publicació agregada de contractes"/>
    <s v="Material oficina"/>
    <s v="Material oficina"/>
    <n v="250.79"/>
    <n v="0"/>
    <n v="0"/>
    <n v="1"/>
    <d v="2024-09-25T00:00:00"/>
    <m/>
    <m/>
    <m/>
    <m/>
    <m/>
    <s v="30197000-6"/>
  </r>
  <r>
    <n v="16220427"/>
    <x v="15"/>
    <m/>
    <m/>
    <n v="801935025"/>
    <n v="100"/>
    <s v="2408/211"/>
    <s v="Subministraments"/>
    <s v="Contracte menor"/>
    <s v="Publicació agregada de contractes"/>
    <s v="Adquisició de cablejat i connectors"/>
    <s v="Adquisició de cablejat i connectors"/>
    <n v="2888.67"/>
    <n v="0"/>
    <n v="0"/>
    <n v="1"/>
    <d v="2024-08-20T00:00:00"/>
    <m/>
    <m/>
    <m/>
    <m/>
    <m/>
    <m/>
  </r>
  <r>
    <n v="16220427"/>
    <x v="15"/>
    <m/>
    <m/>
    <n v="801935025"/>
    <n v="100"/>
    <s v="2408/226"/>
    <s v="Subministraments"/>
    <s v="Contracte menor"/>
    <s v="Publicació agregada de contractes"/>
    <s v="Reposició de cablejat"/>
    <s v="Reposició de cablejat"/>
    <n v="314.66000000000003"/>
    <n v="0"/>
    <n v="0"/>
    <n v="1"/>
    <d v="2024-08-30T00:00:00"/>
    <m/>
    <m/>
    <m/>
    <m/>
    <m/>
    <s v="45314310-7"/>
  </r>
  <r>
    <n v="16220427"/>
    <x v="15"/>
    <m/>
    <m/>
    <n v="801935025"/>
    <n v="100"/>
    <n v="240103"/>
    <s v="Subministraments"/>
    <s v="Contracte menor"/>
    <s v="Publicació agregada de contractes"/>
    <s v="Adquisició d’un processador de senyal GREEN MACHINE i un monitor CRALTECH"/>
    <s v="Adquisició d’un processador de senyal GREEN MACHINE i un monitor CRALTECH"/>
    <n v="6686.32"/>
    <n v="0"/>
    <n v="0"/>
    <n v="1"/>
    <s v="24/07/2024 a 19/08/2024"/>
    <m/>
    <m/>
    <m/>
    <m/>
    <m/>
    <s v="32321200-1"/>
  </r>
  <r>
    <n v="16220427"/>
    <x v="15"/>
    <m/>
    <m/>
    <n v="801935025"/>
    <n v="100"/>
    <s v="2407/202"/>
    <s v="Serveis"/>
    <s v="Contracte menor"/>
    <s v="Publicació agregada de contractes"/>
    <s v="Transport, recollida i destrucció de cintes LTO2 I Betacam"/>
    <s v="Transport, recollida i destrucció de cintes LTO2 I Betacam"/>
    <n v="259"/>
    <n v="0"/>
    <n v="0"/>
    <n v="1"/>
    <d v="2024-07-24T00:00:00"/>
    <m/>
    <m/>
    <m/>
    <m/>
    <m/>
    <s v="92512100-4"/>
  </r>
  <r>
    <n v="16220427"/>
    <x v="15"/>
    <m/>
    <m/>
    <n v="801935025"/>
    <n v="100"/>
    <s v="2407/206"/>
    <s v="Subministraments"/>
    <s v="Contracte menor"/>
    <s v="Publicació agregada de contractes"/>
    <s v="Contractació temporal de segona via betevé-Collserola"/>
    <s v="Contractació temporal de segona via betevé-Collserola"/>
    <n v="3406"/>
    <n v="0"/>
    <n v="0"/>
    <n v="1"/>
    <d v="2024-07-31T00:00:00"/>
    <m/>
    <m/>
    <m/>
    <m/>
    <m/>
    <s v="32417000-9"/>
  </r>
  <r>
    <n v="16220427"/>
    <x v="15"/>
    <m/>
    <m/>
    <n v="801935025"/>
    <n v="100"/>
    <s v="2407/197"/>
    <s v="Subministraments"/>
    <s v="Contracte menor"/>
    <s v="Publicació agregada de contractes"/>
    <s v="Compra de llicències per Maestro Avid"/>
    <s v="Compra de llicències per Maestro Avid"/>
    <n v="3432.48"/>
    <n v="0"/>
    <n v="0"/>
    <n v="1"/>
    <d v="2024-07-23T00:00:00"/>
    <m/>
    <m/>
    <m/>
    <m/>
    <m/>
    <s v="48218000-9"/>
  </r>
  <r>
    <n v="16220427"/>
    <x v="15"/>
    <m/>
    <m/>
    <n v="801935025"/>
    <n v="100"/>
    <s v="2409/247"/>
    <s v="Subministraments"/>
    <s v="Contracte menor"/>
    <s v="Publicació agregada de contractes"/>
    <s v="Lloguer de 4 Hi-los per retransmetre els concerts de La Mercè"/>
    <s v="Lloguer de 4 Hi-los per retransmetre els concerts de La Mercè"/>
    <n v="2135"/>
    <n v="0"/>
    <n v="0"/>
    <n v="1"/>
    <d v="2024-09-18T00:00:00"/>
    <m/>
    <m/>
    <m/>
    <m/>
    <m/>
    <s v="32320000-2"/>
  </r>
  <r>
    <n v="16220427"/>
    <x v="15"/>
    <m/>
    <m/>
    <n v="801935025"/>
    <n v="100"/>
    <n v="240107"/>
    <s v="Subministraments"/>
    <s v="Contracte menor"/>
    <s v="Publicació agregada de contractes"/>
    <s v="Ampliació de 24 sortides de la matriu central SIRIUS"/>
    <s v="Ampliació de 24 sortides de la matriu central SIRIUS"/>
    <n v="7150.67"/>
    <n v="0"/>
    <n v="0"/>
    <n v="1"/>
    <s v="06/08/2024 a 05/09/2024"/>
    <m/>
    <m/>
    <m/>
    <m/>
    <m/>
    <s v="32350000-1"/>
  </r>
  <r>
    <n v="16220427"/>
    <x v="15"/>
    <m/>
    <m/>
    <n v="801935025"/>
    <n v="100"/>
    <s v="2409/255"/>
    <s v="Serveis"/>
    <s v="Contracte menor"/>
    <s v="Publicació agregada de contractes"/>
    <s v="Tractament i manteniment circuits de fred i calor"/>
    <s v="Tractament i manteniment circuits de fred i calor"/>
    <n v="3283"/>
    <n v="0"/>
    <n v="0"/>
    <n v="1"/>
    <d v="2024-09-19T00:00:00"/>
    <m/>
    <m/>
    <m/>
    <m/>
    <m/>
    <s v="71315410-6"/>
  </r>
  <r>
    <n v="16220427"/>
    <x v="15"/>
    <m/>
    <m/>
    <n v="801935025"/>
    <n v="100"/>
    <s v="2407/201"/>
    <s v="Subministraments"/>
    <s v="Contracte menor"/>
    <s v="Publicació agregada de contractes"/>
    <s v="Compra de 2 recambios Panasonic"/>
    <s v="Compra de 2 recambios Panasonic"/>
    <n v="68.010000000000005"/>
    <n v="0"/>
    <n v="0"/>
    <n v="1"/>
    <d v="2024-07-24T00:00:00"/>
    <m/>
    <m/>
    <m/>
    <m/>
    <m/>
    <s v="32320000-2"/>
  </r>
  <r>
    <n v="16220427"/>
    <x v="15"/>
    <m/>
    <m/>
    <n v="801935025"/>
    <n v="100"/>
    <s v="2407/203"/>
    <s v="Subministraments"/>
    <s v="Contracte menor"/>
    <s v="Publicació agregada de contractes"/>
    <s v="Reposició de bateries  de motxilla"/>
    <s v="Reposició de bateries  de motxilla"/>
    <n v="4033.74"/>
    <n v="0"/>
    <n v="0"/>
    <n v="1"/>
    <d v="2024-07-25T00:00:00"/>
    <m/>
    <m/>
    <m/>
    <m/>
    <m/>
    <s v="31440000-2"/>
  </r>
  <r>
    <n v="16220427"/>
    <x v="15"/>
    <m/>
    <m/>
    <n v="801935025"/>
    <n v="100"/>
    <s v="2407/175"/>
    <s v="Serveis"/>
    <s v="Contracte menor"/>
    <s v="Publicació agregada de contractes"/>
    <s v="Preparació de Recurs contenciós-administratiu"/>
    <s v="Preparació de Recurs contenciós-administratiu"/>
    <n v="3500"/>
    <n v="0"/>
    <n v="0"/>
    <n v="1"/>
    <d v="2024-07-02T00:00:00"/>
    <m/>
    <m/>
    <m/>
    <m/>
    <m/>
    <s v="79000000-4"/>
  </r>
  <r>
    <n v="16220427"/>
    <x v="15"/>
    <m/>
    <m/>
    <n v="801935025"/>
    <n v="100"/>
    <s v="2407/176"/>
    <s v="Serveis"/>
    <s v="Contracte menor"/>
    <s v="Publicació agregada de contractes"/>
    <s v="Preparació de Recurs contenciós-administratiu"/>
    <s v="Preparació de Recurs contenciós-administratiu"/>
    <n v="3500"/>
    <n v="0"/>
    <n v="0"/>
    <n v="1"/>
    <d v="2024-07-02T00:00:00"/>
    <m/>
    <m/>
    <m/>
    <m/>
    <m/>
    <s v="79000000-4"/>
  </r>
  <r>
    <n v="16220427"/>
    <x v="15"/>
    <m/>
    <m/>
    <n v="801935025"/>
    <n v="100"/>
    <s v="2409/231"/>
    <s v="Subministraments"/>
    <s v="Contracte menor"/>
    <s v="Publicació agregada de contractes"/>
    <s v="Kit il.luminació"/>
    <s v="Kit il.luminació"/>
    <n v="3150"/>
    <n v="0"/>
    <n v="0"/>
    <n v="1"/>
    <d v="2024-09-04T00:00:00"/>
    <m/>
    <m/>
    <m/>
    <m/>
    <m/>
    <s v="31500000-1"/>
  </r>
  <r>
    <n v="16220427"/>
    <x v="15"/>
    <m/>
    <m/>
    <n v="801935025"/>
    <n v="100"/>
    <s v="2407/179"/>
    <s v="Subministraments"/>
    <s v="Contracte menor"/>
    <s v="Publicació agregada de contractes"/>
    <s v="Lloguer de càmera robotitzada"/>
    <s v="Lloguer de càmera robotitzada"/>
    <n v="312.5"/>
    <n v="0"/>
    <n v="0"/>
    <n v="1"/>
    <d v="2024-07-05T00:00:00"/>
    <m/>
    <m/>
    <m/>
    <m/>
    <m/>
    <s v="32240000-7"/>
  </r>
  <r>
    <n v="16220427"/>
    <x v="15"/>
    <m/>
    <m/>
    <n v="801935025"/>
    <n v="100"/>
    <s v="2407/174"/>
    <s v="Subministraments"/>
    <s v="Contracte menor"/>
    <s v="Publicació agregada de contractes"/>
    <s v="Material ferreteria"/>
    <s v="Material ferreteria"/>
    <n v="329.2"/>
    <n v="0"/>
    <n v="0"/>
    <n v="1"/>
    <d v="2024-07-02T00:00:00"/>
    <m/>
    <m/>
    <m/>
    <m/>
    <m/>
    <s v="44316400-2"/>
  </r>
  <r>
    <n v="16220427"/>
    <x v="15"/>
    <m/>
    <m/>
    <n v="801935025"/>
    <n v="100"/>
    <s v="2408/224"/>
    <s v="Subministraments"/>
    <s v="Contracte menor"/>
    <s v="Publicació agregada de contractes"/>
    <s v="Material ferreteria setembre"/>
    <s v="Material ferreteria setembre"/>
    <n v="1274.32"/>
    <n v="0"/>
    <n v="0"/>
    <n v="1"/>
    <d v="2024-08-30T00:00:00"/>
    <m/>
    <m/>
    <m/>
    <m/>
    <m/>
    <s v="44316400-2"/>
  </r>
  <r>
    <n v="16220427"/>
    <x v="15"/>
    <m/>
    <m/>
    <n v="801935025"/>
    <n v="100"/>
    <s v="2407/185"/>
    <s v="Subministraments"/>
    <s v="Contracte menor"/>
    <s v="Publicació agregada de contractes"/>
    <s v="Compra de prestatgeries"/>
    <s v="Compra de prestatgeries"/>
    <n v="585.05999999999995"/>
    <n v="0"/>
    <n v="0"/>
    <n v="1"/>
    <d v="2024-07-09T00:00:00"/>
    <m/>
    <m/>
    <m/>
    <m/>
    <m/>
    <s v="39100000-3"/>
  </r>
  <r>
    <n v="16220427"/>
    <x v="15"/>
    <m/>
    <m/>
    <n v="801935025"/>
    <n v="100"/>
    <s v="2409/254"/>
    <s v="Serveis"/>
    <s v="Contracte menor"/>
    <s v="Publicació agregada de contractes"/>
    <s v="Borsa de 12 hores de formació de l' aplicatiu A3 Equipo"/>
    <s v="Borsa de 12 hores de formació de l' aplicatiu A3 Equipo"/>
    <n v="1080"/>
    <n v="0"/>
    <n v="0"/>
    <n v="1"/>
    <d v="2024-09-19T00:00:00"/>
    <m/>
    <m/>
    <m/>
    <m/>
    <m/>
    <s v="79632000-3"/>
  </r>
  <r>
    <n v="16220427"/>
    <x v="15"/>
    <m/>
    <m/>
    <n v="801935025"/>
    <n v="100"/>
    <s v="2409/232"/>
    <s v="Subministraments"/>
    <s v="Contracte menor"/>
    <s v="Publicació agregada de contractes"/>
    <s v="Lloguer de material tècnic per retransmetre el \Toc d' inici\ de les Festes de La Mercè 2024"/>
    <s v="Lloguer de material tècnic per retransmetre el \Toc d' inici\ de les Festes de La Mercè 2024"/>
    <n v="6018.09"/>
    <n v="0"/>
    <n v="0"/>
    <n v="1"/>
    <d v="2024-09-04T00:00:00"/>
    <m/>
    <m/>
    <m/>
    <m/>
    <m/>
    <s v="32321300-2"/>
  </r>
  <r>
    <n v="16220427"/>
    <x v="15"/>
    <m/>
    <m/>
    <n v="801935025"/>
    <n v="100"/>
    <n v="240112"/>
    <s v="Serveis"/>
    <s v="Contracte menor"/>
    <s v="Publicació agregada de contractes"/>
    <s v="AMPLIACIÓ DE FUNCIONALITATS DEL SOFTWARE TVR MANAGER DE BETEVÉ"/>
    <s v="AMPLIACIÓ DE FUNCIONALITATS DEL SOFTWARE TVR MANAGER DE BETEVÉ"/>
    <n v="14000"/>
    <n v="0"/>
    <n v="0"/>
    <n v="1"/>
    <s v="04/09/2024 a 31/12/2024"/>
    <m/>
    <m/>
    <m/>
    <m/>
    <m/>
    <s v="72263000-6"/>
  </r>
  <r>
    <n v="16220427"/>
    <x v="15"/>
    <m/>
    <m/>
    <n v="801935025"/>
    <n v="100"/>
    <n v="240101"/>
    <s v="Serveis"/>
    <s v="Contracte menor"/>
    <s v="Publicació agregada de contractes"/>
    <s v="Pòlissa d’Assegurances de directius D&amp;O"/>
    <s v="Pòlissa d’Assegurances de directius D&amp;O"/>
    <n v="2126.23"/>
    <n v="0"/>
    <n v="0"/>
    <n v="1"/>
    <s v="25/09/2024 a 24/09/2025"/>
    <m/>
    <m/>
    <m/>
    <m/>
    <m/>
    <s v="66510000-8"/>
  </r>
  <r>
    <n v="15989284"/>
    <x v="20"/>
    <m/>
    <m/>
    <n v="801933099"/>
    <s v="LA0006796"/>
    <s v="32_24000058"/>
    <s v="Serveis"/>
    <s v="Obert"/>
    <s v="Formalització"/>
    <s v="Serveis de disseny producció i suport al'organització d'esdeveniments esportius de l'IBE"/>
    <s v="Serveis de disseny producció i suport al'organització d'esdeveniments esportius de l'IBE"/>
    <n v="448305"/>
    <n v="0"/>
    <n v="1"/>
    <n v="0"/>
    <s v="2 anys 0 mesos 0 dies"/>
    <d v="2024-05-31T00:00:00"/>
    <d v="2024-09-19T00:00:00"/>
    <d v="2024-10-08T00:00:00"/>
    <n v="0"/>
    <m/>
    <s v="92622000-7||92622000-7"/>
  </r>
  <r>
    <n v="15937468"/>
    <x v="0"/>
    <n v="16125366"/>
    <s v="Gerència d'Àrea de Seguretat, Prevenció i Convivència"/>
    <n v="801930008"/>
    <s v="L01080193"/>
    <s v="001_24002503"/>
    <s v="Serveis"/>
    <s v="Obert"/>
    <s v="Expedient en avaluació"/>
    <s v="Servei d'assistència telefònica a la demanda de trucades derivades del 112 per gestió d'emergències i gestió administrativa per a la Guàrdia Urbana i el Servei de Prevenció, Extinció d'incendis i Salvament, a la sala conjunta de comandament"/>
    <s v="Servei d'assistència telefònica a la demanda de trucades derivades del 112 per gestió d'emergències i gestió administrativa per a la Guàrdia Urbana i el Servei de Prevenció, Extinció d'incendis i Salvament, a la sala conjunta de comandament, d’acord amb les previsions del plec de prescripcions tècniques, i amb mesures de contractació pública sostenible."/>
    <n v="3101147.28"/>
    <n v="1"/>
    <n v="0"/>
    <n v="0"/>
    <m/>
    <d v="2024-10-03T00:00:00"/>
    <m/>
    <m/>
    <n v="0"/>
    <m/>
    <m/>
  </r>
  <r>
    <n v="16219824"/>
    <x v="21"/>
    <m/>
    <m/>
    <n v="9816360009"/>
    <n v="100"/>
    <s v="074_24000169"/>
    <s v="Serveis"/>
    <s v="Contracte menor"/>
    <s v="Publicació agregada de contractes"/>
    <s v="Conducció del clubs de lectura general"/>
    <s v="Conducció del clubs de lectura general"/>
    <n v="2025"/>
    <n v="0"/>
    <n v="0"/>
    <n v="1"/>
    <s v="27/06/2024 a 31/08/2024"/>
    <m/>
    <m/>
    <m/>
    <m/>
    <m/>
    <s v="79952100-3"/>
  </r>
  <r>
    <n v="15937468"/>
    <x v="0"/>
    <n v="16125366"/>
    <s v="Gerència d'Àrea de Seguretat, Prevenció i Convivència"/>
    <n v="801930008"/>
    <s v="L01080193"/>
    <s v="001_24002526"/>
    <s v="Subministraments"/>
    <s v="Obert"/>
    <s v="Adjudicació"/>
    <s v="Subministrament mitjançant en la modalitat d'arrendament, de 21 turismes sense distintius per a la GUB"/>
    <s v="Subministrament mitjançant la modalitat d'arrendament, de 21 turismes sense distintius per a la Guàrdia Urbana de Barcelona, desglossat en 3 lots."/>
    <n v="591360"/>
    <n v="0"/>
    <n v="1"/>
    <n v="0"/>
    <s v="5 anys  mesos  dies"/>
    <d v="2024-09-20T00:00:00"/>
    <d v="2024-12-13T00:00:00"/>
    <m/>
    <n v="1"/>
    <s v="Turisme híbrid no endollable."/>
    <s v="34114200-1||34114200-1||34114200-1"/>
  </r>
  <r>
    <n v="16219824"/>
    <x v="21"/>
    <m/>
    <m/>
    <n v="9816360009"/>
    <n v="100"/>
    <s v="074_24000111"/>
    <s v="Serveis"/>
    <s v="Contracte menor"/>
    <s v="Publicació agregada de contractes"/>
    <s v="Organització i programació de propostes d'activita"/>
    <s v="Organització i programació de propostes d'activita"/>
    <n v="4097.84"/>
    <n v="0"/>
    <n v="0"/>
    <n v="1"/>
    <s v="05/06/2024 a 30/06/2024"/>
    <m/>
    <m/>
    <m/>
    <m/>
    <m/>
    <s v="79952100-3"/>
  </r>
  <r>
    <n v="16219824"/>
    <x v="21"/>
    <m/>
    <m/>
    <n v="9816360009"/>
    <n v="100"/>
    <s v="074_24000173"/>
    <s v="Serveis"/>
    <s v="Contracte menor"/>
    <s v="Publicació agregada de contractes"/>
    <s v="Dinamització de club de lectura del llibre Germane"/>
    <s v="Dinamització de club de lectura del llibre Germane"/>
    <n v="540"/>
    <n v="0"/>
    <n v="0"/>
    <n v="1"/>
    <s v="28/06/2024 a 31/08/2024"/>
    <m/>
    <m/>
    <m/>
    <m/>
    <m/>
    <s v="79952100-3"/>
  </r>
  <r>
    <n v="16219824"/>
    <x v="21"/>
    <m/>
    <m/>
    <n v="9816360009"/>
    <n v="100"/>
    <s v="074_24000145"/>
    <s v="Serveis"/>
    <s v="Contracte menor"/>
    <s v="Publicació agregada de contractes"/>
    <s v="Coordinació del cicle Les baules del llibre, progr"/>
    <s v="Coordinació del cicle Les baules del llibre, progr"/>
    <n v="1400"/>
    <n v="0"/>
    <n v="0"/>
    <n v="1"/>
    <s v="25/06/2024 a 31/08/2024"/>
    <m/>
    <m/>
    <m/>
    <m/>
    <m/>
    <s v="79952100-3"/>
  </r>
  <r>
    <n v="16219824"/>
    <x v="21"/>
    <m/>
    <m/>
    <n v="9816360009"/>
    <n v="100"/>
    <s v="074_24000154"/>
    <s v="Serveis"/>
    <s v="Contracte menor"/>
    <s v="Publicació agregada de contractes"/>
    <s v="Conducció del Club de lectura de filosofia"/>
    <s v="Conducció del Club de lectura de filosofia"/>
    <n v="540"/>
    <n v="0"/>
    <n v="0"/>
    <n v="1"/>
    <s v="27/06/2024 a 31/07/2024"/>
    <m/>
    <m/>
    <m/>
    <m/>
    <m/>
    <s v="79952100-3"/>
  </r>
  <r>
    <n v="16219824"/>
    <x v="21"/>
    <m/>
    <m/>
    <n v="9816360009"/>
    <n v="100"/>
    <s v="074_24000165"/>
    <s v="Serveis"/>
    <s v="Contracte menor"/>
    <s v="Publicació agregada de contractes"/>
    <s v="Gestió, producció i coordinació del cicle Literatu"/>
    <s v="Gestió, producció i coordinació del cicle Literatu"/>
    <n v="14500"/>
    <n v="0"/>
    <n v="0"/>
    <n v="1"/>
    <s v="27/06/2024 a 05/10/2024"/>
    <m/>
    <m/>
    <m/>
    <m/>
    <m/>
    <s v="79952100-3"/>
  </r>
  <r>
    <n v="16219824"/>
    <x v="21"/>
    <m/>
    <m/>
    <n v="9816360009"/>
    <n v="100"/>
    <s v="074_24000075"/>
    <s v="Serveis"/>
    <s v="Contracte menor"/>
    <s v="Publicació agregada de contractes"/>
    <s v="Coordinació i realització de les sessions Jo no ti"/>
    <s v="Coordinació i realització de les sessions Jo no ti"/>
    <n v="380"/>
    <n v="0"/>
    <n v="0"/>
    <n v="1"/>
    <s v="10/05/2024 a 30/06/2024"/>
    <m/>
    <m/>
    <m/>
    <m/>
    <m/>
    <s v="79952100-3"/>
  </r>
  <r>
    <n v="16219824"/>
    <x v="21"/>
    <m/>
    <m/>
    <n v="9816360009"/>
    <n v="100"/>
    <s v="074_24000017"/>
    <s v="Subministraments"/>
    <s v="Contracte menor"/>
    <s v="Publicació agregada de contractes"/>
    <s v="Subministrament projector Biblioteca Camp Arpa"/>
    <s v="Subministrament projector Biblioteca Camp Arpa"/>
    <n v="863"/>
    <n v="0"/>
    <n v="0"/>
    <n v="1"/>
    <s v="09/04/2024 a 31/12/2024"/>
    <m/>
    <m/>
    <m/>
    <m/>
    <m/>
    <s v="38652100-1"/>
  </r>
  <r>
    <n v="16219824"/>
    <x v="21"/>
    <m/>
    <m/>
    <n v="9816360009"/>
    <n v="100"/>
    <s v="074_24000118"/>
    <s v="Serveis"/>
    <s v="Contracte menor"/>
    <s v="Publicació agregada de contractes"/>
    <s v="mediació per les pòlisses d'assegurances"/>
    <s v="mediació per les pòlisses d'assegurances"/>
    <n v="2560.81"/>
    <n v="0"/>
    <n v="0"/>
    <n v="1"/>
    <s v="28/06/2024 a 31/07/2025"/>
    <m/>
    <m/>
    <m/>
    <m/>
    <m/>
    <s v="66518100-5"/>
  </r>
  <r>
    <n v="16219824"/>
    <x v="21"/>
    <m/>
    <m/>
    <n v="9816360009"/>
    <n v="100"/>
    <s v="074_24000134"/>
    <s v="Serveis"/>
    <s v="Contracte menor"/>
    <s v="Publicació agregada de contractes"/>
    <s v="Assessorament en matèria de contractació"/>
    <s v="Assessorament en matèria de contractació"/>
    <n v="6500"/>
    <n v="0"/>
    <n v="0"/>
    <n v="1"/>
    <s v="25/06/2024 a 31/12/2024"/>
    <m/>
    <m/>
    <m/>
    <m/>
    <m/>
    <s v="79140000-7"/>
  </r>
  <r>
    <n v="16219824"/>
    <x v="21"/>
    <m/>
    <m/>
    <n v="9816360009"/>
    <n v="100"/>
    <s v="074_24000037"/>
    <s v="Serveis"/>
    <s v="Contracte menor"/>
    <s v="Publicació agregada de contractes"/>
    <s v="Disseny, elaboració i impressió de Revistes i plaf"/>
    <s v="Disseny, elaboració i impressió de Revistes i plaf"/>
    <n v="2076.4899999999998"/>
    <n v="0"/>
    <n v="0"/>
    <n v="1"/>
    <s v="19/04/2024 a 30/06/2024"/>
    <m/>
    <m/>
    <m/>
    <m/>
    <m/>
    <s v="79800000-2"/>
  </r>
  <r>
    <n v="16219824"/>
    <x v="21"/>
    <m/>
    <m/>
    <n v="9816360009"/>
    <n v="100"/>
    <s v="074_24000049"/>
    <s v="Serveis"/>
    <s v="Contracte menor"/>
    <s v="Publicació agregada de contractes"/>
    <s v="Assessorament i dinamització de diverses sessions"/>
    <s v="Assessorament i dinamització de diverses sessions"/>
    <n v="2550"/>
    <n v="0"/>
    <n v="0"/>
    <n v="1"/>
    <s v="26/04/2024 a 30/06/2024"/>
    <m/>
    <m/>
    <m/>
    <m/>
    <m/>
    <s v="79952100-3"/>
  </r>
  <r>
    <n v="16219824"/>
    <x v="21"/>
    <m/>
    <m/>
    <n v="9816360009"/>
    <n v="100"/>
    <s v="074_24000041"/>
    <s v="Serveis"/>
    <s v="Contracte menor"/>
    <s v="Publicació agregada de contractes"/>
    <s v="Dinamització poètica dins del  projecte Lectures e"/>
    <s v="Dinamització poètica dins del  projecte Lectures e"/>
    <n v="500"/>
    <n v="0"/>
    <n v="0"/>
    <n v="1"/>
    <s v="22/04/2024 a 30/06/2024"/>
    <m/>
    <m/>
    <m/>
    <m/>
    <m/>
    <s v="79952100-3"/>
  </r>
  <r>
    <n v="16219824"/>
    <x v="21"/>
    <m/>
    <m/>
    <n v="9816360009"/>
    <n v="100"/>
    <s v="074_24000155"/>
    <s v="Serveis"/>
    <s v="Contracte menor"/>
    <s v="Publicació agregada de contractes"/>
    <s v="Taller d'escriptura poètica dins la programació de"/>
    <s v="Taller d'escriptura poètica dins la programació de"/>
    <n v="600"/>
    <n v="0"/>
    <n v="0"/>
    <n v="1"/>
    <s v="27/06/2024 a 30/06/2024"/>
    <m/>
    <m/>
    <m/>
    <m/>
    <m/>
    <s v="79952100-3"/>
  </r>
  <r>
    <n v="16219824"/>
    <x v="21"/>
    <m/>
    <m/>
    <n v="9816360009"/>
    <n v="100"/>
    <s v="074_24000060"/>
    <s v="Serveis"/>
    <s v="Contracte menor"/>
    <s v="Publicació agregada de contractes"/>
    <s v="Coordinació i realització de les sessions Atreveix"/>
    <s v="Coordinació i realització de les sessions Atreveix"/>
    <n v="1500"/>
    <n v="0"/>
    <n v="0"/>
    <n v="1"/>
    <s v="08/05/2024 a 30/06/2024"/>
    <m/>
    <m/>
    <m/>
    <m/>
    <m/>
    <s v="79952100-3"/>
  </r>
  <r>
    <n v="16219824"/>
    <x v="21"/>
    <m/>
    <m/>
    <n v="9816360009"/>
    <n v="100"/>
    <s v="074_24000179"/>
    <s v="Serveis"/>
    <s v="Contracte menor"/>
    <s v="Publicació agregada de contractes"/>
    <s v="Tallers Slime, Equilibris i Som conductors, dins d"/>
    <s v="Tallers Slime, Equilibris i Som conductors, dins d"/>
    <n v="705"/>
    <n v="0"/>
    <n v="0"/>
    <n v="1"/>
    <s v="28/06/2024 a 31/07/2024"/>
    <m/>
    <m/>
    <m/>
    <m/>
    <m/>
    <s v="79952100-3"/>
  </r>
  <r>
    <n v="16219824"/>
    <x v="21"/>
    <m/>
    <m/>
    <n v="9816360009"/>
    <n v="100"/>
    <s v="074_24000079"/>
    <s v="Serveis"/>
    <s v="Contracte menor"/>
    <s v="Publicació agregada de contractes"/>
    <s v="Coordinació i realització de les sessions \Que ve"/>
    <s v="Coordinació i realització de les sessions \Que ve"/>
    <n v="2040"/>
    <n v="0"/>
    <n v="0"/>
    <n v="1"/>
    <s v="16/05/2024 a 30/06/2024"/>
    <m/>
    <m/>
    <m/>
    <m/>
    <m/>
    <s v="79952100-3"/>
  </r>
  <r>
    <n v="16219824"/>
    <x v="21"/>
    <m/>
    <m/>
    <n v="9816360009"/>
    <n v="100"/>
    <s v="074_24000161"/>
    <s v="Serveis"/>
    <s v="Contracte menor"/>
    <s v="Publicació agregada de contractes"/>
    <s v="Realització de diverses xerrades entorn la temàtic"/>
    <s v="Realització de diverses xerrades entorn la temàtic"/>
    <n v="720"/>
    <n v="0"/>
    <n v="0"/>
    <n v="1"/>
    <s v="27/06/2024 a 31/08/2024"/>
    <m/>
    <m/>
    <m/>
    <m/>
    <m/>
    <s v="79952100-3"/>
  </r>
  <r>
    <n v="16219824"/>
    <x v="21"/>
    <m/>
    <m/>
    <n v="9816360009"/>
    <n v="100"/>
    <s v="074_24000032"/>
    <s v="Serveis"/>
    <s v="Contracte menor"/>
    <s v="Publicació agregada de contractes"/>
    <s v="Conducció del club de lectura de ciència en la lit"/>
    <s v="Conducció del club de lectura de ciència en la lit"/>
    <n v="1080"/>
    <n v="0"/>
    <n v="0"/>
    <n v="1"/>
    <s v="19/04/2024 a 30/06/2024"/>
    <m/>
    <m/>
    <m/>
    <m/>
    <m/>
    <s v="79952100-3"/>
  </r>
  <r>
    <n v="16219824"/>
    <x v="21"/>
    <m/>
    <m/>
    <n v="9816360009"/>
    <n v="100"/>
    <s v="074_24000128"/>
    <s v="Serveis"/>
    <s v="Contracte menor"/>
    <s v="Publicació agregada de contractes"/>
    <s v="Servei de suport i assessorament en l'estratègia d"/>
    <s v="Servei de suport i assessorament en l'estratègia d"/>
    <n v="14800"/>
    <n v="0"/>
    <n v="0"/>
    <n v="1"/>
    <s v="25/06/2024 a 31/12/2024"/>
    <m/>
    <m/>
    <m/>
    <m/>
    <m/>
    <s v="79416200-5"/>
  </r>
  <r>
    <n v="16219824"/>
    <x v="21"/>
    <m/>
    <m/>
    <n v="9816360009"/>
    <n v="100"/>
    <s v="074_24000140"/>
    <s v="Serveis"/>
    <s v="Contracte menor"/>
    <s v="Publicació agregada de contractes"/>
    <s v="Conducció del club de lectura general BFP i BRAM"/>
    <s v="Conducció del club de lectura general BFP i BRAM"/>
    <n v="1350"/>
    <n v="0"/>
    <n v="0"/>
    <n v="1"/>
    <s v="25/06/2024 a 31/07/2024"/>
    <m/>
    <m/>
    <m/>
    <m/>
    <m/>
    <s v="79952100-3"/>
  </r>
  <r>
    <n v="16219824"/>
    <x v="21"/>
    <m/>
    <m/>
    <n v="9816360009"/>
    <n v="100"/>
    <s v="074_24000027"/>
    <s v="Serveis"/>
    <s v="Contracte menor"/>
    <s v="Publicació agregada de contractes"/>
    <s v="Coordinació dels clubs de lectura a Centres de For"/>
    <s v="Coordinació dels clubs de lectura a Centres de For"/>
    <n v="1215"/>
    <n v="0"/>
    <n v="0"/>
    <n v="1"/>
    <s v="19/04/2024 a 30/06/2024"/>
    <m/>
    <m/>
    <m/>
    <m/>
    <m/>
    <s v="79952100-3"/>
  </r>
  <r>
    <n v="16219824"/>
    <x v="21"/>
    <m/>
    <m/>
    <n v="9816360009"/>
    <n v="100"/>
    <s v="074_24000048"/>
    <s v="Serveis"/>
    <s v="Contracte menor"/>
    <s v="Publicació agregada de contractes"/>
    <s v="Dinamitzacions de la lectura i altres activitats."/>
    <s v="Dinamitzacions de la lectura i altres activitats."/>
    <n v="750"/>
    <n v="0"/>
    <n v="0"/>
    <n v="1"/>
    <s v="24/04/2024 a 30/06/2024"/>
    <m/>
    <m/>
    <m/>
    <m/>
    <m/>
    <s v="79952100-3"/>
  </r>
  <r>
    <n v="16219824"/>
    <x v="21"/>
    <m/>
    <m/>
    <n v="9816360009"/>
    <n v="100"/>
    <s v="074_24000144"/>
    <s v="Serveis"/>
    <s v="Contracte menor"/>
    <s v="Publicació agregada de contractes"/>
    <s v="Gestió, coordinació i seguiment dels clubs de lect"/>
    <s v="Gestió, coordinació i seguiment dels clubs de lect"/>
    <n v="14960"/>
    <n v="0"/>
    <n v="0"/>
    <n v="1"/>
    <s v="25/06/2024 a 30/09/2024"/>
    <m/>
    <m/>
    <m/>
    <m/>
    <m/>
    <s v="79952100-3"/>
  </r>
  <r>
    <n v="16219824"/>
    <x v="21"/>
    <m/>
    <m/>
    <n v="9816360009"/>
    <n v="100"/>
    <s v="074_24000015"/>
    <s v="Serveis"/>
    <s v="Contracte menor"/>
    <s v="Publicació agregada de contractes"/>
    <s v="lloguer màquina multifunció fotocopiadora IR ADV C"/>
    <s v="lloguer màquina multifunció fotocopiadora IR ADV C"/>
    <n v="963"/>
    <n v="0"/>
    <n v="0"/>
    <n v="1"/>
    <s v="05/04/2024 a 31/12/2024"/>
    <m/>
    <m/>
    <m/>
    <m/>
    <m/>
    <s v="30120000-6"/>
  </r>
  <r>
    <n v="16219824"/>
    <x v="21"/>
    <m/>
    <m/>
    <n v="9816360009"/>
    <n v="100"/>
    <s v="074_24000016"/>
    <s v="Serveis"/>
    <s v="Contracte menor"/>
    <s v="Publicació agregada de contractes"/>
    <s v="Manteniment màquina multifunció  model IR ADV C553"/>
    <s v="Manteniment màquina multifunció  model IR ADV C553"/>
    <n v="2314.0500000000002"/>
    <n v="0"/>
    <n v="0"/>
    <n v="1"/>
    <s v="05/04/2024 a 31/12/2024"/>
    <m/>
    <m/>
    <m/>
    <m/>
    <m/>
    <s v="50313200-4"/>
  </r>
  <r>
    <n v="16219824"/>
    <x v="21"/>
    <m/>
    <m/>
    <n v="9816360009"/>
    <n v="100"/>
    <s v="074_24000176"/>
    <s v="Serveis"/>
    <s v="Contracte menor"/>
    <s v="Publicació agregada de contractes"/>
    <s v="Participació en el club de lectura sobre el llibre"/>
    <s v="Participació en el club de lectura sobre el llibre"/>
    <n v="360"/>
    <n v="0"/>
    <n v="0"/>
    <n v="1"/>
    <s v="28/06/2024 a 31/07/2024"/>
    <m/>
    <m/>
    <m/>
    <m/>
    <m/>
    <s v="79952100-3"/>
  </r>
  <r>
    <n v="16219824"/>
    <x v="21"/>
    <m/>
    <m/>
    <n v="9816360009"/>
    <n v="100"/>
    <s v="074_24000123"/>
    <s v="Serveis"/>
    <s v="Contracte menor"/>
    <s v="Publicació agregada de contractes"/>
    <s v="Publicitat i propaganda"/>
    <s v="Publicitat i propaganda"/>
    <n v="14325"/>
    <n v="0"/>
    <n v="0"/>
    <n v="1"/>
    <s v="11/06/2024 a 31/10/2024"/>
    <m/>
    <m/>
    <m/>
    <m/>
    <m/>
    <s v="79822500-7"/>
  </r>
  <r>
    <n v="16219824"/>
    <x v="21"/>
    <m/>
    <m/>
    <n v="9816360009"/>
    <n v="100"/>
    <s v="074_24000034"/>
    <s v="Serveis"/>
    <s v="Contracte menor"/>
    <s v="Publicació agregada de contractes"/>
    <s v="Conducció del club de lectura ¿Llegir el teatre¿ i"/>
    <s v="Conducció del club de lectura ¿Llegir el teatre¿ i"/>
    <n v="1215"/>
    <n v="0"/>
    <n v="0"/>
    <n v="1"/>
    <s v="19/04/2024 a 30/06/2024"/>
    <m/>
    <m/>
    <m/>
    <m/>
    <m/>
    <s v="79952100-3"/>
  </r>
  <r>
    <n v="16219824"/>
    <x v="21"/>
    <m/>
    <m/>
    <n v="9816360009"/>
    <n v="100"/>
    <s v="074_24000086"/>
    <s v="Serveis"/>
    <s v="Contracte menor"/>
    <s v="Publicació agregada de contractes"/>
    <s v="Conducció dels clubs de lectura generals"/>
    <s v="Conducció dels clubs de lectura generals"/>
    <n v="1620"/>
    <n v="0"/>
    <n v="0"/>
    <n v="1"/>
    <s v="16/05/2024 a 31/07/2024"/>
    <m/>
    <m/>
    <m/>
    <m/>
    <m/>
    <s v="79952100-3"/>
  </r>
  <r>
    <n v="16219824"/>
    <x v="21"/>
    <m/>
    <m/>
    <n v="9816360009"/>
    <n v="100"/>
    <s v="074_24000108"/>
    <s v="Serveis"/>
    <s v="Contracte menor"/>
    <s v="Publicació agregada de contractes"/>
    <s v="Coordinació i disseny del projecte Contes a la mà,"/>
    <s v="Coordinació i disseny del projecte Contes a la mà,"/>
    <n v="2100"/>
    <n v="0"/>
    <n v="0"/>
    <n v="1"/>
    <s v="03/06/2024 a 31/08/2024"/>
    <m/>
    <m/>
    <m/>
    <m/>
    <m/>
    <s v="79952100-3"/>
  </r>
  <r>
    <n v="16219824"/>
    <x v="21"/>
    <m/>
    <m/>
    <n v="9816360009"/>
    <n v="100"/>
    <s v="074_24000062"/>
    <s v="Serveis"/>
    <s v="Contracte menor"/>
    <s v="Publicació agregada de contractes"/>
    <s v="Llicència de reproducció de documents mitjançant l"/>
    <s v="Llicència de reproducció de documents mitjançant l"/>
    <n v="499.12"/>
    <n v="0"/>
    <n v="0"/>
    <n v="1"/>
    <s v="08/05/2024 a 31/12/2024"/>
    <m/>
    <m/>
    <m/>
    <m/>
    <m/>
    <s v="79000000-4"/>
  </r>
  <r>
    <n v="16219824"/>
    <x v="21"/>
    <m/>
    <m/>
    <n v="9816360009"/>
    <n v="100"/>
    <s v="074_24000052"/>
    <s v="Serveis"/>
    <s v="Contracte menor"/>
    <s v="Publicació agregada de contractes"/>
    <s v="Coordinació i realització de les sessions Contes a"/>
    <s v="Coordinació i realització de les sessions Contes a"/>
    <n v="840"/>
    <n v="0"/>
    <n v="0"/>
    <n v="1"/>
    <s v="08/05/2024 a 30/06/2024"/>
    <m/>
    <m/>
    <m/>
    <m/>
    <m/>
    <s v="79952100-3"/>
  </r>
  <r>
    <n v="16219824"/>
    <x v="21"/>
    <m/>
    <m/>
    <n v="9816360009"/>
    <n v="100"/>
    <s v="074_24000043"/>
    <s v="Serveis"/>
    <s v="Contracte menor"/>
    <s v="Publicació agregada de contractes"/>
    <s v="Desenvolupament i realització de tallers escolars:"/>
    <s v="Desenvolupament i realització de tallers escolars:"/>
    <n v="500"/>
    <n v="0"/>
    <n v="0"/>
    <n v="1"/>
    <s v="22/04/2024 a 30/06/2024"/>
    <m/>
    <m/>
    <m/>
    <m/>
    <m/>
    <s v="79952100-3"/>
  </r>
  <r>
    <n v="16219824"/>
    <x v="21"/>
    <m/>
    <m/>
    <n v="9816360009"/>
    <n v="100"/>
    <s v="074_24000166"/>
    <s v="Serveis"/>
    <s v="Contracte menor"/>
    <s v="Publicació agregada de contractes"/>
    <s v="Dinamització espai multimèdia infantil Biblioteca"/>
    <s v="Dinamització espai multimèdia infantil Biblioteca"/>
    <n v="7572.89"/>
    <n v="0"/>
    <n v="0"/>
    <n v="1"/>
    <s v="27/06/2024 a 31/12/2024"/>
    <m/>
    <m/>
    <m/>
    <m/>
    <m/>
    <s v="79952100-3"/>
  </r>
  <r>
    <n v="16219824"/>
    <x v="21"/>
    <m/>
    <m/>
    <n v="9816360009"/>
    <n v="100"/>
    <s v="074_24000035"/>
    <s v="Serveis"/>
    <s v="Contracte menor"/>
    <s v="Publicació agregada de contractes"/>
    <s v="Acte final de curs. Micro obert durant la Setmana"/>
    <s v="Acte final de curs. Micro obert durant la Setmana"/>
    <n v="650"/>
    <n v="0"/>
    <n v="0"/>
    <n v="1"/>
    <s v="19/04/2024 a 30/06/2024"/>
    <m/>
    <m/>
    <m/>
    <m/>
    <m/>
    <s v="79952100-3"/>
  </r>
  <r>
    <n v="16219824"/>
    <x v="21"/>
    <m/>
    <m/>
    <n v="9816360009"/>
    <n v="100"/>
    <s v="074_24000136"/>
    <s v="Serveis"/>
    <s v="Contracte menor"/>
    <s v="Publicació agregada de contractes"/>
    <s v="Coordinació i conducció de les sessions dels clubs"/>
    <s v="Coordinació i conducció de les sessions dels clubs"/>
    <n v="2835"/>
    <n v="0"/>
    <n v="0"/>
    <n v="1"/>
    <s v="25/06/2024 a 31/07/2024"/>
    <m/>
    <m/>
    <m/>
    <m/>
    <m/>
    <s v="79952100-3"/>
  </r>
  <r>
    <n v="16219824"/>
    <x v="21"/>
    <m/>
    <m/>
    <n v="9816360009"/>
    <n v="100"/>
    <s v="074_24000094"/>
    <s v="Serveis"/>
    <s v="Contracte menor"/>
    <s v="Publicació agregada de contractes"/>
    <s v="Disseny museogràfic i producció de l¿exposició Mon"/>
    <s v="Disseny museogràfic i producció de l¿exposició Mon"/>
    <n v="10700"/>
    <n v="0"/>
    <n v="0"/>
    <n v="1"/>
    <s v="27/05/2024 a 31/12/2024"/>
    <m/>
    <m/>
    <m/>
    <m/>
    <m/>
    <s v="79800000-2"/>
  </r>
  <r>
    <n v="16219824"/>
    <x v="21"/>
    <m/>
    <m/>
    <n v="9816360009"/>
    <n v="100"/>
    <s v="074_24000139"/>
    <s v="Serveis"/>
    <s v="Contracte menor"/>
    <s v="Publicació agregada de contractes"/>
    <s v="Gestió de la itinerància de l¿exposició a bibliote"/>
    <s v="Gestió de la itinerància de l¿exposició a bibliote"/>
    <n v="1540"/>
    <n v="0"/>
    <n v="0"/>
    <n v="1"/>
    <s v="25/06/2024 a 31/07/2024"/>
    <m/>
    <m/>
    <m/>
    <m/>
    <m/>
    <s v="79952100-3"/>
  </r>
  <r>
    <n v="16219824"/>
    <x v="21"/>
    <m/>
    <m/>
    <n v="9816360009"/>
    <n v="100"/>
    <s v="074_24000025"/>
    <s v="Subministraments"/>
    <s v="Contracte menor"/>
    <s v="Publicació agregada de contractes"/>
    <s v="subministrament de fons bibliogràfic per diferents"/>
    <s v="subministrament de fons bibliogràfic per diferents"/>
    <n v="2884.62"/>
    <n v="0"/>
    <n v="0"/>
    <n v="1"/>
    <s v="17/04/2024 a 31/12/2024"/>
    <m/>
    <m/>
    <m/>
    <m/>
    <m/>
    <s v="22113000-5"/>
  </r>
  <r>
    <n v="16219824"/>
    <x v="21"/>
    <m/>
    <m/>
    <n v="9816360009"/>
    <n v="100"/>
    <s v="074_24000114"/>
    <s v="Serveis"/>
    <s v="Contracte menor"/>
    <s v="Publicació agregada de contractes"/>
    <s v="Conducció del club de lectura d¿assaig feminista"/>
    <s v="Conducció del club de lectura d¿assaig feminista"/>
    <n v="675"/>
    <n v="0"/>
    <n v="0"/>
    <n v="1"/>
    <s v="05/06/2024 a 31/07/2024"/>
    <m/>
    <m/>
    <m/>
    <m/>
    <m/>
    <s v="79952100-3"/>
  </r>
  <r>
    <n v="16219824"/>
    <x v="21"/>
    <m/>
    <m/>
    <n v="9816360009"/>
    <n v="100"/>
    <s v="074_24000019"/>
    <s v="Serveis"/>
    <s v="Contracte menor"/>
    <s v="Publicació agregada de contractes"/>
    <s v="Difusió i publicitat d'actes destacats 2024"/>
    <s v="Difusió i publicitat d'actes destacats 2024"/>
    <n v="1700"/>
    <n v="0"/>
    <n v="0"/>
    <n v="1"/>
    <s v="15/04/2024 a 31/12/2024"/>
    <m/>
    <m/>
    <m/>
    <m/>
    <m/>
    <s v="79340000-9"/>
  </r>
  <r>
    <n v="16219824"/>
    <x v="21"/>
    <m/>
    <m/>
    <n v="9816360009"/>
    <n v="100"/>
    <s v="074_24000162"/>
    <s v="Serveis"/>
    <s v="Contracte menor"/>
    <s v="Publicació agregada de contractes"/>
    <s v="Coordinació i realització de la proposta Ballalaca"/>
    <s v="Coordinació i realització de la proposta Ballalaca"/>
    <n v="720"/>
    <n v="0"/>
    <n v="0"/>
    <n v="1"/>
    <s v="27/06/2024 a 31/08/2024"/>
    <m/>
    <m/>
    <m/>
    <m/>
    <m/>
    <s v="79952100-3"/>
  </r>
  <r>
    <n v="16219824"/>
    <x v="21"/>
    <m/>
    <m/>
    <n v="9816360009"/>
    <n v="100"/>
    <s v="074_24000105"/>
    <s v="Serveis"/>
    <s v="Contracte menor"/>
    <s v="Publicació agregada de contractes"/>
    <s v="Conducció dels clubs de lectura infantils Atreveix"/>
    <s v="Conducció dels clubs de lectura infantils Atreveix"/>
    <n v="1080"/>
    <n v="0"/>
    <n v="0"/>
    <n v="1"/>
    <s v="03/06/2024 a 31/08/2024"/>
    <m/>
    <m/>
    <m/>
    <m/>
    <m/>
    <s v="79952100-3"/>
  </r>
  <r>
    <n v="16219824"/>
    <x v="21"/>
    <m/>
    <m/>
    <n v="9816360009"/>
    <n v="100"/>
    <s v="074_24000170"/>
    <s v="Serveis"/>
    <s v="Contracte menor"/>
    <s v="Publicació agregada de contractes"/>
    <s v="Conducció del club de lectura juvenil d¿anime i ma"/>
    <s v="Conducció del club de lectura juvenil d¿anime i ma"/>
    <n v="540"/>
    <n v="0"/>
    <n v="0"/>
    <n v="1"/>
    <s v="28/06/2024 a 31/07/2024"/>
    <m/>
    <m/>
    <m/>
    <m/>
    <m/>
    <s v="79952100-3"/>
  </r>
  <r>
    <n v="16219824"/>
    <x v="21"/>
    <m/>
    <m/>
    <n v="9816360009"/>
    <n v="100"/>
    <s v="074_24000091"/>
    <s v="Serveis"/>
    <s v="Contracte menor"/>
    <s v="Publicació agregada de contractes"/>
    <s v="Columnes informatives"/>
    <s v="Columnes informatives"/>
    <n v="4550"/>
    <n v="0"/>
    <n v="0"/>
    <n v="1"/>
    <s v="24/05/2024 a 23/11/2024"/>
    <m/>
    <m/>
    <m/>
    <m/>
    <m/>
    <s v="79413000-2"/>
  </r>
  <r>
    <n v="16219824"/>
    <x v="21"/>
    <m/>
    <m/>
    <n v="9816360009"/>
    <n v="100"/>
    <s v="074_24000014"/>
    <s v="Serveis"/>
    <s v="Contracte menor"/>
    <s v="Publicació agregada de contractes"/>
    <s v="Dinamització i coordinació del projecte de Ràdio M"/>
    <s v="Dinamització i coordinació del projecte de Ràdio M"/>
    <n v="4500"/>
    <n v="0"/>
    <n v="0"/>
    <n v="1"/>
    <s v="09/04/2024 a 30/06/2024"/>
    <m/>
    <m/>
    <m/>
    <m/>
    <m/>
    <s v="79952100-3"/>
  </r>
  <r>
    <n v="16219824"/>
    <x v="21"/>
    <m/>
    <m/>
    <n v="9816360009"/>
    <n v="100"/>
    <s v="074_24000147"/>
    <s v="Serveis"/>
    <s v="Contracte menor"/>
    <s v="Publicació agregada de contractes"/>
    <s v="Dinamització, locució, edició i coordinació creati"/>
    <s v="Dinamització, locució, edició i coordinació creati"/>
    <n v="4500"/>
    <n v="0"/>
    <n v="0"/>
    <n v="1"/>
    <s v="28/06/2024 a 31/12/2024"/>
    <m/>
    <m/>
    <m/>
    <m/>
    <m/>
    <s v="79952100-3"/>
  </r>
  <r>
    <n v="16219824"/>
    <x v="21"/>
    <m/>
    <m/>
    <n v="9816360009"/>
    <n v="100"/>
    <s v="074_24000132"/>
    <s v="Serveis"/>
    <s v="Contracte menor"/>
    <s v="Publicació agregada de contractes"/>
    <s v="Organització i coordinació del Festival de literat"/>
    <s v="Organització i coordinació del Festival de literat"/>
    <n v="14995"/>
    <n v="0"/>
    <n v="0"/>
    <n v="1"/>
    <s v="25/06/2024 a 31/12/2024"/>
    <m/>
    <m/>
    <m/>
    <m/>
    <m/>
    <s v="79952100-3"/>
  </r>
  <r>
    <n v="16219824"/>
    <x v="21"/>
    <m/>
    <m/>
    <n v="9816360009"/>
    <n v="100"/>
    <s v="074_24000073"/>
    <s v="Serveis"/>
    <s v="Contracte menor"/>
    <s v="Publicació agregada de contractes"/>
    <s v="Assistència tècnica audiovisual a les cabines de l"/>
    <s v="Assistència tècnica audiovisual a les cabines de l"/>
    <n v="4900"/>
    <n v="0"/>
    <n v="0"/>
    <n v="1"/>
    <s v="09/05/2024 a 30/06/2024"/>
    <m/>
    <m/>
    <m/>
    <m/>
    <m/>
    <s v="92370000-5"/>
  </r>
  <r>
    <n v="16219824"/>
    <x v="21"/>
    <m/>
    <m/>
    <n v="9816360009"/>
    <n v="100"/>
    <s v="074_24000137"/>
    <s v="Serveis"/>
    <s v="Contracte menor"/>
    <s v="Publicació agregada de contractes"/>
    <s v="Cobertura, enregistrament i assistència tècnica d¿"/>
    <s v="Cobertura, enregistrament i assistència tècnica d¿"/>
    <n v="4950"/>
    <n v="0"/>
    <n v="0"/>
    <n v="1"/>
    <s v="25/06/2024 a 31/12/2024"/>
    <m/>
    <m/>
    <m/>
    <m/>
    <m/>
    <s v="92370000-5"/>
  </r>
  <r>
    <n v="16219824"/>
    <x v="21"/>
    <m/>
    <m/>
    <n v="9816360009"/>
    <n v="100"/>
    <s v="074_24000061"/>
    <s v="Serveis"/>
    <s v="Contracte menor"/>
    <s v="Publicació agregada de contractes"/>
    <s v="Coordinació i realització de les sessions Lectures"/>
    <s v="Coordinació i realització de les sessions Lectures"/>
    <n v="1200"/>
    <n v="0"/>
    <n v="0"/>
    <n v="1"/>
    <s v="08/05/2024 a 30/06/2024"/>
    <m/>
    <m/>
    <m/>
    <m/>
    <m/>
    <s v="79952100-3"/>
  </r>
  <r>
    <n v="16219824"/>
    <x v="21"/>
    <m/>
    <m/>
    <n v="9816360009"/>
    <n v="100"/>
    <s v="074_24000107"/>
    <s v="Serveis"/>
    <s v="Contracte menor"/>
    <s v="Publicació agregada de contractes"/>
    <s v="Elaboració de textos per a la l'exposició Darrere"/>
    <s v="Elaboració de textos per a la l'exposició Darrere"/>
    <n v="700"/>
    <n v="0"/>
    <n v="0"/>
    <n v="1"/>
    <s v="03/06/2024 a 31/12/2024"/>
    <m/>
    <m/>
    <m/>
    <m/>
    <m/>
    <s v="79952100-3"/>
  </r>
  <r>
    <n v="16219824"/>
    <x v="21"/>
    <m/>
    <m/>
    <n v="9816360009"/>
    <n v="100"/>
    <s v="074_24000151"/>
    <s v="Serveis"/>
    <s v="Contracte menor"/>
    <s v="Publicació agregada de contractes"/>
    <s v="Conducció del club de lectura A mida, Negra i Crim"/>
    <s v="Conducció del club de lectura A mida, Negra i Crim"/>
    <n v="405"/>
    <n v="0"/>
    <n v="0"/>
    <n v="1"/>
    <s v="25/06/2024 a 31/12/2024"/>
    <m/>
    <m/>
    <m/>
    <m/>
    <m/>
    <s v="79952100-3"/>
  </r>
  <r>
    <n v="16219824"/>
    <x v="21"/>
    <m/>
    <m/>
    <n v="9816360009"/>
    <n v="100"/>
    <s v="074_24000072"/>
    <s v="Serveis"/>
    <s v="Contracte menor"/>
    <s v="Publicació agregada de contractes"/>
    <s v="Taller d'escriptura «Las que no hicieron boom»"/>
    <s v="Taller d'escriptura «Las que no hicieron boom»"/>
    <n v="900"/>
    <n v="0"/>
    <n v="0"/>
    <n v="1"/>
    <s v="16/05/2024 a 30/06/2024"/>
    <m/>
    <m/>
    <m/>
    <m/>
    <m/>
    <s v="79952100-3"/>
  </r>
  <r>
    <n v="16219824"/>
    <x v="21"/>
    <m/>
    <m/>
    <n v="9816360009"/>
    <n v="100"/>
    <s v="074_24000181"/>
    <s v="Serveis"/>
    <s v="Contracte menor"/>
    <s v="Publicació agregada de contractes"/>
    <s v="Taller American space Trending Topic"/>
    <s v="Taller American space Trending Topic"/>
    <n v="2520"/>
    <n v="0"/>
    <n v="0"/>
    <n v="1"/>
    <s v="28/06/2024 a 31/08/2024"/>
    <m/>
    <m/>
    <m/>
    <m/>
    <m/>
    <s v="79952100-3"/>
  </r>
  <r>
    <n v="16219824"/>
    <x v="21"/>
    <m/>
    <m/>
    <n v="9816360009"/>
    <n v="100"/>
    <s v="074_24000125"/>
    <s v="Serveis"/>
    <s v="Contracte menor"/>
    <s v="Publicació agregada de contractes"/>
    <s v="Disseny i Dinamització Món Llibre; laboratori de l"/>
    <s v="Disseny i Dinamització Món Llibre; laboratori de l"/>
    <n v="6535"/>
    <n v="0"/>
    <n v="0"/>
    <n v="1"/>
    <s v="25/06/2024 a 31/08/2024"/>
    <m/>
    <m/>
    <m/>
    <m/>
    <m/>
    <s v="79952100-3"/>
  </r>
  <r>
    <n v="16219824"/>
    <x v="21"/>
    <m/>
    <m/>
    <n v="9816360009"/>
    <n v="100"/>
    <s v="074_24000068"/>
    <s v="Serveis"/>
    <s v="Contracte menor"/>
    <s v="Publicació agregada de contractes"/>
    <s v="Conducció del club de lectura Tres lectures per co"/>
    <s v="Conducció del club de lectura Tres lectures per co"/>
    <n v="405"/>
    <n v="0"/>
    <n v="0"/>
    <n v="1"/>
    <s v="09/05/2024 a 30/06/2024"/>
    <m/>
    <m/>
    <m/>
    <m/>
    <m/>
    <s v="79952100-3"/>
  </r>
  <r>
    <n v="16219824"/>
    <x v="21"/>
    <m/>
    <m/>
    <n v="9816360009"/>
    <n v="100"/>
    <s v="074_24000059"/>
    <s v="Serveis"/>
    <s v="Contracte menor"/>
    <s v="Publicació agregada de contractes"/>
    <s v="Reportatges fotogràfic i reels"/>
    <s v="Reportatges fotogràfic i reels"/>
    <n v="3880"/>
    <n v="0"/>
    <n v="0"/>
    <n v="1"/>
    <s v="08/05/2024 a 31/12/2024"/>
    <m/>
    <m/>
    <m/>
    <m/>
    <m/>
    <s v="22315000-1"/>
  </r>
  <r>
    <n v="16219824"/>
    <x v="21"/>
    <m/>
    <m/>
    <n v="9816360009"/>
    <n v="100"/>
    <s v="074_24000081"/>
    <s v="Serveis"/>
    <s v="Contracte menor"/>
    <s v="Publicació agregada de contractes"/>
    <s v="Tria i elaboració de textos per a la l'exposició D"/>
    <s v="Tria i elaboració de textos per a la l'exposició D"/>
    <n v="1350"/>
    <n v="0"/>
    <n v="0"/>
    <n v="1"/>
    <s v="16/05/2024 a 31/12/2024"/>
    <m/>
    <m/>
    <m/>
    <m/>
    <m/>
    <s v="79952100-3"/>
  </r>
  <r>
    <n v="16219824"/>
    <x v="21"/>
    <m/>
    <m/>
    <n v="9816360009"/>
    <n v="100"/>
    <s v="074_24000050"/>
    <s v="Serveis"/>
    <s v="Contracte menor"/>
    <s v="Publicació agregada de contractes"/>
    <s v="Taller d¿escriptura «Les històries que en habiten»"/>
    <s v="Taller d¿escriptura «Les històries que en habiten»"/>
    <n v="750"/>
    <n v="0"/>
    <n v="0"/>
    <n v="1"/>
    <s v="26/04/2024 a 30/06/2024"/>
    <m/>
    <m/>
    <m/>
    <m/>
    <m/>
    <s v="79952100-3"/>
  </r>
  <r>
    <n v="16219824"/>
    <x v="21"/>
    <m/>
    <m/>
    <n v="9816360009"/>
    <n v="100"/>
    <s v="074_24000116"/>
    <s v="Serveis"/>
    <s v="Contracte menor"/>
    <s v="Publicació agregada de contractes"/>
    <s v="Dinamització, programació i gestió de les activita"/>
    <s v="Dinamització, programació i gestió de les activita"/>
    <n v="14965"/>
    <n v="0"/>
    <n v="0"/>
    <n v="1"/>
    <s v="05/06/2024 a 31/10/2024"/>
    <m/>
    <m/>
    <m/>
    <m/>
    <m/>
    <s v="79952100-3"/>
  </r>
  <r>
    <n v="16219824"/>
    <x v="21"/>
    <m/>
    <m/>
    <n v="9816360009"/>
    <n v="100"/>
    <s v="074_24000012"/>
    <s v="Subministraments"/>
    <s v="Contracte menor"/>
    <s v="Publicació agregada de contractes"/>
    <s v="Subministraments antenes enxipadores RFID"/>
    <s v="Subministraments antenes enxipadores RFID"/>
    <n v="4950"/>
    <n v="0"/>
    <n v="0"/>
    <n v="1"/>
    <s v="04/04/2024 a 31/12/2024"/>
    <m/>
    <m/>
    <m/>
    <m/>
    <m/>
    <s v="30238000-6"/>
  </r>
  <r>
    <n v="16219824"/>
    <x v="21"/>
    <m/>
    <m/>
    <n v="9816360009"/>
    <n v="100"/>
    <s v="074_24000126"/>
    <s v="Subministraments"/>
    <s v="Contracte menor"/>
    <s v="Publicació agregada de contractes"/>
    <s v="Subministrament equips comptador usuaris"/>
    <s v="Subministrament equips comptador usuaris"/>
    <n v="4760"/>
    <n v="0"/>
    <n v="0"/>
    <n v="1"/>
    <s v="25/06/2024 a 31/12/2024"/>
    <m/>
    <m/>
    <m/>
    <m/>
    <m/>
    <s v="30238000-6"/>
  </r>
  <r>
    <n v="16219824"/>
    <x v="21"/>
    <m/>
    <m/>
    <n v="9816360009"/>
    <n v="100"/>
    <s v="074_24000038"/>
    <s v="Subministraments"/>
    <s v="Contracte menor"/>
    <s v="Publicació agregada de contractes"/>
    <s v="Adquisició llicència AUTOCAD LT 2024"/>
    <s v="Adquisició llicència AUTOCAD LT 2024"/>
    <n v="473.7"/>
    <n v="0"/>
    <n v="0"/>
    <n v="1"/>
    <s v="19/04/2024 a 31/12/2024"/>
    <m/>
    <m/>
    <m/>
    <m/>
    <m/>
    <s v="48317000-3"/>
  </r>
  <r>
    <n v="16219824"/>
    <x v="21"/>
    <m/>
    <m/>
    <n v="9816360009"/>
    <n v="100"/>
    <s v="074_24000127"/>
    <s v="Serveis"/>
    <s v="Contracte menor"/>
    <s v="Publicació agregada de contractes"/>
    <s v="Dinamització, programació i gestió de les activita"/>
    <s v="Dinamització, programació i gestió de les activita"/>
    <n v="14600"/>
    <n v="0"/>
    <n v="0"/>
    <n v="1"/>
    <s v="25/06/2024 a 31/12/2024"/>
    <m/>
    <m/>
    <m/>
    <m/>
    <m/>
    <s v="79952100-3"/>
  </r>
  <r>
    <n v="16219824"/>
    <x v="21"/>
    <m/>
    <m/>
    <n v="9816360009"/>
    <n v="100"/>
    <s v="074_24000095"/>
    <s v="Subministraments"/>
    <s v="Contracte menor"/>
    <s v="Publicació agregada de contractes"/>
    <s v="Subministrament jocs de taula Biblioteques"/>
    <s v="Subministrament jocs de taula Biblioteques"/>
    <n v="2555.7800000000002"/>
    <n v="0"/>
    <n v="0"/>
    <n v="1"/>
    <s v="29/05/2024 a 31/12/2024"/>
    <m/>
    <m/>
    <m/>
    <m/>
    <m/>
    <s v="37524000-7"/>
  </r>
  <r>
    <n v="16219824"/>
    <x v="21"/>
    <m/>
    <m/>
    <n v="9816360009"/>
    <n v="100"/>
    <s v="074_24000047"/>
    <s v="Serveis"/>
    <s v="Contracte menor"/>
    <s v="Publicació agregada de contractes"/>
    <s v="Coordinació i realització de les sessions Contes a"/>
    <s v="Coordinació i realització de les sessions Contes a"/>
    <n v="700"/>
    <n v="0"/>
    <n v="0"/>
    <n v="1"/>
    <s v="23/04/2024 a 30/06/2024"/>
    <m/>
    <m/>
    <m/>
    <m/>
    <m/>
    <s v="79952100-3"/>
  </r>
  <r>
    <n v="16219824"/>
    <x v="21"/>
    <m/>
    <m/>
    <n v="9816360009"/>
    <n v="100"/>
    <s v="074_24000163"/>
    <s v="Serveis"/>
    <s v="Contracte menor"/>
    <s v="Publicació agregada de contractes"/>
    <s v="Conceptualització i comissariat ONGAB 2024."/>
    <s v="Conceptualització i comissariat ONGAB 2024."/>
    <n v="2700"/>
    <n v="0"/>
    <n v="0"/>
    <n v="1"/>
    <s v="27/06/2024 a 30/11/2024"/>
    <m/>
    <m/>
    <m/>
    <m/>
    <m/>
    <s v="79952100-3"/>
  </r>
  <r>
    <n v="16219824"/>
    <x v="21"/>
    <m/>
    <m/>
    <n v="9816360009"/>
    <n v="100"/>
    <s v="074_24000097"/>
    <s v="Serveis"/>
    <s v="Contracte menor"/>
    <s v="Publicació agregada de contractes"/>
    <s v="Coordinació  i dinamització  del taller de lectura"/>
    <s v="Coordinació  i dinamització  del taller de lectura"/>
    <n v="800"/>
    <n v="0"/>
    <n v="0"/>
    <n v="1"/>
    <s v="29/05/2024 a 30/06/2024"/>
    <m/>
    <m/>
    <m/>
    <m/>
    <m/>
    <s v="79952100-3"/>
  </r>
  <r>
    <n v="16219824"/>
    <x v="21"/>
    <m/>
    <m/>
    <n v="9816360009"/>
    <n v="100"/>
    <s v="074_24000089"/>
    <s v="Serveis"/>
    <s v="Contracte menor"/>
    <s v="Publicació agregada de contractes"/>
    <s v="Comissariat, direcció i coordinació de l¿exposició"/>
    <s v="Comissariat, direcció i coordinació de l¿exposició"/>
    <n v="2850"/>
    <n v="0"/>
    <n v="0"/>
    <n v="1"/>
    <s v="22/05/2024 a 31/12/2024"/>
    <m/>
    <m/>
    <m/>
    <m/>
    <m/>
    <s v="79952100-3"/>
  </r>
  <r>
    <n v="16219824"/>
    <x v="21"/>
    <m/>
    <m/>
    <n v="9816360009"/>
    <n v="100"/>
    <s v="074_24000115"/>
    <s v="Serveis"/>
    <s v="Contracte menor"/>
    <s v="Publicació agregada de contractes"/>
    <s v="Conducció club de lectura de Literatura Italiana."/>
    <s v="Conducció club de lectura de Literatura Italiana."/>
    <n v="675"/>
    <n v="0"/>
    <n v="0"/>
    <n v="1"/>
    <s v="05/06/2024 a 31/07/2024"/>
    <m/>
    <m/>
    <m/>
    <m/>
    <m/>
    <s v="79952100-3"/>
  </r>
  <r>
    <n v="16219824"/>
    <x v="21"/>
    <m/>
    <m/>
    <n v="9816360009"/>
    <n v="100"/>
    <s v="074_24000174"/>
    <s v="Serveis"/>
    <s v="Contracte menor"/>
    <s v="Publicació agregada de contractes"/>
    <s v="Conducció del club de lectura juvenil de manga"/>
    <s v="Conducció del club de lectura juvenil de manga"/>
    <n v="675"/>
    <n v="0"/>
    <n v="0"/>
    <n v="1"/>
    <s v="28/06/2024 a 31/08/2024"/>
    <m/>
    <m/>
    <m/>
    <m/>
    <m/>
    <s v="79952100-3"/>
  </r>
  <r>
    <n v="16219824"/>
    <x v="21"/>
    <m/>
    <m/>
    <n v="9816360009"/>
    <n v="100"/>
    <s v="074_24000033"/>
    <s v="Serveis"/>
    <s v="Contracte menor"/>
    <s v="Publicació agregada de contractes"/>
    <s v="Conducció del club de lectura general i club de le"/>
    <s v="Conducció del club de lectura general i club de le"/>
    <n v="945"/>
    <n v="0"/>
    <n v="0"/>
    <n v="1"/>
    <s v="19/04/2024 a 30/06/2024"/>
    <m/>
    <m/>
    <m/>
    <m/>
    <m/>
    <s v="79952100-3"/>
  </r>
  <r>
    <n v="16219824"/>
    <x v="21"/>
    <m/>
    <m/>
    <n v="9816360009"/>
    <n v="100"/>
    <s v="074_24000141"/>
    <s v="Serveis"/>
    <s v="Contracte menor"/>
    <s v="Publicació agregada de contractes"/>
    <s v="Realització del taller de narració oral dins la pr"/>
    <s v="Realització del taller de narració oral dins la pr"/>
    <n v="1000"/>
    <n v="0"/>
    <n v="0"/>
    <n v="1"/>
    <s v="25/06/2024 a 30/06/2024"/>
    <m/>
    <m/>
    <m/>
    <m/>
    <m/>
    <s v="79952100-3"/>
  </r>
  <r>
    <n v="16219824"/>
    <x v="21"/>
    <m/>
    <m/>
    <n v="9816360009"/>
    <n v="100"/>
    <s v="074_24000153"/>
    <s v="Serveis"/>
    <s v="Contracte menor"/>
    <s v="Publicació agregada de contractes"/>
    <s v="Conducció del club de lectura de llengua anglesa"/>
    <s v="Conducció del club de lectura de llengua anglesa"/>
    <n v="540"/>
    <n v="0"/>
    <n v="0"/>
    <n v="1"/>
    <s v="27/06/2024 a 31/07/2024"/>
    <m/>
    <m/>
    <m/>
    <m/>
    <m/>
    <s v="79952100-3"/>
  </r>
  <r>
    <n v="16219824"/>
    <x v="21"/>
    <m/>
    <m/>
    <n v="9816360009"/>
    <n v="100"/>
    <s v="074_24000103"/>
    <s v="Serveis"/>
    <s v="Contracte menor"/>
    <s v="Publicació agregada de contractes"/>
    <s v="Dinamització i gestió del projecte Lectures explos"/>
    <s v="Dinamització i gestió del projecte Lectures explos"/>
    <n v="7493.95"/>
    <n v="0"/>
    <n v="0"/>
    <n v="1"/>
    <s v="03/06/2024 a 31/12/2024"/>
    <m/>
    <m/>
    <m/>
    <m/>
    <m/>
    <s v="79952100-3"/>
  </r>
  <r>
    <n v="16219824"/>
    <x v="21"/>
    <m/>
    <m/>
    <n v="9816360009"/>
    <n v="100"/>
    <s v="074_24000022"/>
    <s v="Subministraments"/>
    <s v="Contracte menor"/>
    <s v="Publicació agregada de contractes"/>
    <s v="Subministrament fons discogràfic Biblioteques Vapo"/>
    <s v="Subministrament fons discogràfic Biblioteques Vapo"/>
    <n v="610.91"/>
    <n v="0"/>
    <n v="0"/>
    <n v="1"/>
    <s v="15/04/2024 a 31/12/2024"/>
    <m/>
    <m/>
    <m/>
    <m/>
    <m/>
    <s v="30234300-1"/>
  </r>
  <r>
    <n v="16219824"/>
    <x v="21"/>
    <m/>
    <m/>
    <n v="9816360009"/>
    <n v="100"/>
    <s v="074_24000149"/>
    <s v="Subministraments"/>
    <s v="Contracte menor"/>
    <s v="Publicació agregada de contractes"/>
    <s v="Subministrament de fons discogràfic per les Biblio"/>
    <s v="Subministrament de fons discogràfic per les Biblio"/>
    <n v="800.17"/>
    <n v="0"/>
    <n v="0"/>
    <n v="1"/>
    <s v="25/06/2024 a 31/12/2024"/>
    <m/>
    <m/>
    <m/>
    <m/>
    <m/>
    <s v="30234300-1"/>
  </r>
  <r>
    <n v="16219824"/>
    <x v="21"/>
    <m/>
    <m/>
    <n v="9816360009"/>
    <n v="100"/>
    <s v="074_24000087"/>
    <s v="Subministraments"/>
    <s v="Contracte menor"/>
    <s v="Publicació agregada de contractes"/>
    <s v="Adquisició mobiliari sala infantil Biblioteca El C"/>
    <s v="Adquisició mobiliari sala infantil Biblioteca El C"/>
    <n v="2923.27"/>
    <n v="0"/>
    <n v="0"/>
    <n v="1"/>
    <s v="22/05/2024 a 31/12/2024"/>
    <m/>
    <m/>
    <m/>
    <m/>
    <m/>
    <s v="39155000-3"/>
  </r>
  <r>
    <n v="16219824"/>
    <x v="21"/>
    <m/>
    <m/>
    <n v="9816360009"/>
    <n v="100"/>
    <s v="074_24000099"/>
    <s v="Serveis"/>
    <s v="Contracte menor"/>
    <s v="Publicació agregada de contractes"/>
    <s v="Coordinació de les visites guiades de l'exposició"/>
    <s v="Coordinació de les visites guiades de l'exposició"/>
    <n v="4770"/>
    <n v="0"/>
    <n v="0"/>
    <n v="1"/>
    <s v="29/05/2024 a 30/06/2024"/>
    <m/>
    <m/>
    <m/>
    <m/>
    <m/>
    <s v="79952100-3"/>
  </r>
  <r>
    <n v="16219824"/>
    <x v="21"/>
    <m/>
    <m/>
    <n v="9816360009"/>
    <n v="100"/>
    <s v="074_24000046"/>
    <s v="Serveis"/>
    <s v="Contracte menor"/>
    <s v="Publicació agregada de contractes"/>
    <s v="Drets de projecció dels films de Rita &amp; Luca Films"/>
    <s v="Drets de projecció dels films de Rita &amp; Luca Films"/>
    <n v="1900"/>
    <n v="0"/>
    <n v="0"/>
    <n v="1"/>
    <s v="22/04/2024 a 30/06/2024"/>
    <m/>
    <m/>
    <m/>
    <m/>
    <m/>
    <s v="79952100-3"/>
  </r>
  <r>
    <n v="16219824"/>
    <x v="21"/>
    <m/>
    <m/>
    <n v="9816360009"/>
    <n v="100"/>
    <s v="074_24000021"/>
    <s v="Serveis"/>
    <s v="Contracte menor"/>
    <s v="Publicació agregada de contractes"/>
    <s v="Marxandatge difusió 25 anys Biblioteca Guinardó -"/>
    <s v="Marxandatge difusió 25 anys Biblioteca Guinardó -"/>
    <n v="1378"/>
    <n v="0"/>
    <n v="0"/>
    <n v="1"/>
    <s v="15/04/2024 a 14/10/2024"/>
    <m/>
    <m/>
    <m/>
    <m/>
    <m/>
    <s v="39294100-0"/>
  </r>
  <r>
    <n v="16219824"/>
    <x v="21"/>
    <m/>
    <m/>
    <n v="9816360009"/>
    <n v="100"/>
    <s v="074_24000101"/>
    <s v="Serveis"/>
    <s v="Contracte menor"/>
    <s v="Publicació agregada de contractes"/>
    <s v="Dissenyar i Imprimir amb serigrafia  bosses Lots E"/>
    <s v="Dissenyar i Imprimir amb serigrafia  bosses Lots E"/>
    <n v="552.29999999999995"/>
    <n v="0"/>
    <n v="0"/>
    <n v="1"/>
    <s v="29/05/2024 a 31/12/2024"/>
    <m/>
    <m/>
    <m/>
    <m/>
    <m/>
    <s v="79952100-3"/>
  </r>
  <r>
    <n v="16219824"/>
    <x v="21"/>
    <m/>
    <m/>
    <n v="9816360009"/>
    <n v="100"/>
    <s v="074_24000121"/>
    <s v="Subministraments"/>
    <s v="Contracte menor"/>
    <s v="Publicació agregada de contractes"/>
    <s v="Subministrament fons Fira del Còmic Barcelona 2024"/>
    <s v="Subministrament fons Fira del Còmic Barcelona 2024"/>
    <n v="1921.66"/>
    <n v="0"/>
    <n v="0"/>
    <n v="1"/>
    <s v="11/06/2024 a 31/12/2024"/>
    <m/>
    <m/>
    <m/>
    <m/>
    <m/>
    <s v="22113000-5"/>
  </r>
  <r>
    <n v="16219824"/>
    <x v="21"/>
    <m/>
    <m/>
    <n v="9816360009"/>
    <n v="100"/>
    <s v="074_24000158"/>
    <s v="Serveis"/>
    <s v="Contracte menor"/>
    <s v="Publicació agregada de contractes"/>
    <s v="Itinerari literari sobre Joan Salvat Papasseit"/>
    <s v="Itinerari literari sobre Joan Salvat Papasseit"/>
    <n v="400"/>
    <n v="0"/>
    <n v="0"/>
    <n v="1"/>
    <s v="27/06/2024 a 31/08/2024"/>
    <m/>
    <m/>
    <m/>
    <m/>
    <m/>
    <s v="79952100-3"/>
  </r>
  <r>
    <n v="16219824"/>
    <x v="21"/>
    <m/>
    <m/>
    <n v="9816360009"/>
    <n v="100"/>
    <s v="074_24000168"/>
    <s v="Serveis"/>
    <s v="Contracte menor"/>
    <s v="Publicació agregada de contractes"/>
    <s v="Conducció club de lectura Asiàtica"/>
    <s v="Conducció club de lectura Asiàtica"/>
    <n v="405"/>
    <n v="0"/>
    <n v="0"/>
    <n v="1"/>
    <s v="27/06/2024 a 31/12/2024"/>
    <m/>
    <m/>
    <m/>
    <m/>
    <m/>
    <s v="79952100-3"/>
  </r>
  <r>
    <n v="16219824"/>
    <x v="21"/>
    <m/>
    <m/>
    <n v="9816360009"/>
    <n v="100"/>
    <s v="074_24000031"/>
    <s v="Serveis"/>
    <s v="Contracte menor"/>
    <s v="Publicació agregada de contractes"/>
    <s v="Coordinació i realització de les sessions Contes a"/>
    <s v="Coordinació i realització de les sessions Contes a"/>
    <n v="860"/>
    <n v="0"/>
    <n v="0"/>
    <n v="1"/>
    <s v="18/04/2024 a 30/06/2024"/>
    <m/>
    <m/>
    <m/>
    <m/>
    <m/>
    <s v="79952100-3"/>
  </r>
  <r>
    <n v="16219824"/>
    <x v="21"/>
    <m/>
    <m/>
    <n v="9816360009"/>
    <n v="100"/>
    <s v="074_24000142"/>
    <s v="Serveis"/>
    <s v="Contracte menor"/>
    <s v="Publicació agregada de contractes"/>
    <s v="Conceptualització i posada en escena L'univers d'A"/>
    <s v="Conceptualització i posada en escena L'univers d'A"/>
    <n v="900"/>
    <n v="0"/>
    <n v="0"/>
    <n v="1"/>
    <s v="25/06/2024 a 31/12/2024"/>
    <m/>
    <m/>
    <m/>
    <m/>
    <m/>
    <s v="79952100-3"/>
  </r>
  <r>
    <n v="16219824"/>
    <x v="21"/>
    <m/>
    <m/>
    <n v="9816360009"/>
    <n v="100"/>
    <s v="074_24000177"/>
    <s v="Serveis"/>
    <s v="Contracte menor"/>
    <s v="Publicació agregada de contractes"/>
    <s v="Taller From zero to hero. Programa American Space"/>
    <s v="Taller From zero to hero. Programa American Space"/>
    <n v="1100"/>
    <n v="0"/>
    <n v="0"/>
    <n v="1"/>
    <s v="28/06/2024 a 31/07/2024"/>
    <m/>
    <m/>
    <m/>
    <m/>
    <m/>
    <s v="79952100-3"/>
  </r>
  <r>
    <n v="16219824"/>
    <x v="21"/>
    <m/>
    <m/>
    <n v="9816360009"/>
    <n v="100"/>
    <s v="074_24000036"/>
    <s v="Serveis"/>
    <s v="Contracte menor"/>
    <s v="Publicació agregada de contractes"/>
    <s v="Taller Aprèn francès a través del teatre: \Le Peti"/>
    <s v="Taller Aprèn francès a través del teatre: \Le Peti"/>
    <n v="750"/>
    <n v="0"/>
    <n v="0"/>
    <n v="1"/>
    <s v="19/04/2024 a 30/06/2024"/>
    <m/>
    <m/>
    <m/>
    <m/>
    <m/>
    <s v="79952100-3"/>
  </r>
  <r>
    <n v="16219824"/>
    <x v="21"/>
    <m/>
    <m/>
    <n v="9816360009"/>
    <n v="100"/>
    <s v="074_24000167"/>
    <s v="Serveis"/>
    <s v="Contracte menor"/>
    <s v="Publicació agregada de contractes"/>
    <s v="Coordinació i dinamització del club de lectura vir"/>
    <s v="Coordinació i dinamització del club de lectura vir"/>
    <n v="720"/>
    <n v="0"/>
    <n v="0"/>
    <n v="1"/>
    <s v="28/06/2024 a 31/08/2024"/>
    <m/>
    <m/>
    <m/>
    <m/>
    <m/>
    <s v="79952100-3"/>
  </r>
  <r>
    <n v="16219824"/>
    <x v="21"/>
    <m/>
    <m/>
    <n v="9816360009"/>
    <n v="100"/>
    <s v="074_24000067"/>
    <s v="Serveis"/>
    <s v="Contracte menor"/>
    <s v="Publicació agregada de contractes"/>
    <s v="Realització de la coordinació del projecte El docu"/>
    <s v="Realització de la coordinació del projecte El docu"/>
    <n v="4000.2"/>
    <n v="0"/>
    <n v="0"/>
    <n v="1"/>
    <s v="09/05/2024 a 31/12/2024"/>
    <m/>
    <m/>
    <m/>
    <m/>
    <m/>
    <s v="79952100-3"/>
  </r>
  <r>
    <n v="16219824"/>
    <x v="21"/>
    <m/>
    <m/>
    <n v="9816360009"/>
    <n v="100"/>
    <s v="074_24000054"/>
    <s v="Serveis"/>
    <s v="Contracte menor"/>
    <s v="Publicació agregada de contractes"/>
    <s v="Realització de diversos itineraris literaris - cul"/>
    <s v="Realització de diversos itineraris literaris - cul"/>
    <n v="2400"/>
    <n v="0"/>
    <n v="0"/>
    <n v="1"/>
    <s v="06/05/2024 a 30/06/2024"/>
    <m/>
    <m/>
    <m/>
    <m/>
    <m/>
    <s v="79952100-3"/>
  </r>
  <r>
    <n v="16219824"/>
    <x v="21"/>
    <m/>
    <m/>
    <n v="9816360009"/>
    <n v="100"/>
    <s v="074_24000077"/>
    <s v="Serveis"/>
    <s v="Contracte menor"/>
    <s v="Publicació agregada de contractes"/>
    <s v="Sessions formatives i visita tècnica Aula Multisen"/>
    <s v="Sessions formatives i visita tècnica Aula Multisen"/>
    <n v="265"/>
    <n v="0"/>
    <n v="0"/>
    <n v="1"/>
    <s v="13/05/2024 a 31/10/2024"/>
    <m/>
    <m/>
    <m/>
    <m/>
    <m/>
    <s v="50000000-5"/>
  </r>
  <r>
    <n v="16219824"/>
    <x v="21"/>
    <m/>
    <m/>
    <n v="9816360009"/>
    <n v="100"/>
    <s v="074_24000085"/>
    <s v="Serveis"/>
    <s v="Contracte menor"/>
    <s v="Publicació agregada de contractes"/>
    <s v="Conducció dels clubs de lectura generals"/>
    <s v="Conducció dels clubs de lectura generals"/>
    <n v="810"/>
    <n v="0"/>
    <n v="0"/>
    <n v="1"/>
    <s v="16/05/2024 a 30/06/2024"/>
    <m/>
    <m/>
    <m/>
    <m/>
    <m/>
    <s v="79952100-3"/>
  </r>
  <r>
    <n v="16219824"/>
    <x v="21"/>
    <m/>
    <m/>
    <n v="9816360009"/>
    <n v="100"/>
    <s v="074_24000024"/>
    <s v="Serveis"/>
    <s v="Contracte menor"/>
    <s v="Publicació agregada de contractes"/>
    <s v="Desmuntatge de l¿exposició  Jocs de sèrie negra."/>
    <s v="Desmuntatge de l¿exposició  Jocs de sèrie negra."/>
    <n v="675"/>
    <n v="0"/>
    <n v="0"/>
    <n v="1"/>
    <s v="15/04/2024 a 30/06/2024"/>
    <m/>
    <m/>
    <m/>
    <m/>
    <m/>
    <s v="79956000-0"/>
  </r>
  <r>
    <n v="16219824"/>
    <x v="21"/>
    <m/>
    <m/>
    <n v="9816360009"/>
    <n v="100"/>
    <s v="074_24000106"/>
    <s v="Serveis"/>
    <s v="Contracte menor"/>
    <s v="Publicació agregada de contractes"/>
    <s v="Elaboració de textos per a la l'exposició Darrere"/>
    <s v="Elaboració de textos per a la l'exposició Darrere"/>
    <n v="900"/>
    <n v="0"/>
    <n v="0"/>
    <n v="1"/>
    <s v="03/06/2024 a 31/12/2024"/>
    <m/>
    <m/>
    <m/>
    <m/>
    <m/>
    <s v="79952100-3"/>
  </r>
  <r>
    <n v="16219824"/>
    <x v="21"/>
    <m/>
    <m/>
    <n v="9816360009"/>
    <n v="100"/>
    <s v="074_24000069"/>
    <s v="Serveis"/>
    <s v="Contracte menor"/>
    <s v="Publicació agregada de contractes"/>
    <s v="Dinamitzacions Tallers de fanzines"/>
    <s v="Dinamitzacions Tallers de fanzines"/>
    <n v="540"/>
    <n v="0"/>
    <n v="0"/>
    <n v="1"/>
    <s v="09/05/2024 a 30/06/2024"/>
    <m/>
    <m/>
    <m/>
    <m/>
    <m/>
    <s v="79952100-3"/>
  </r>
  <r>
    <n v="16219824"/>
    <x v="21"/>
    <m/>
    <m/>
    <n v="9816360009"/>
    <n v="100"/>
    <s v="074_24000030"/>
    <s v="Serveis"/>
    <s v="Contracte menor"/>
    <s v="Publicació agregada de contractes"/>
    <s v="Coordinació i realització de les sessions Contes a"/>
    <s v="Coordinació i realització de les sessions Contes a"/>
    <n v="1180"/>
    <n v="0"/>
    <n v="0"/>
    <n v="1"/>
    <s v="19/04/2024 a 30/06/2024"/>
    <m/>
    <m/>
    <m/>
    <m/>
    <m/>
    <s v="79952100-3"/>
  </r>
  <r>
    <n v="16219824"/>
    <x v="21"/>
    <m/>
    <m/>
    <n v="9816360009"/>
    <n v="100"/>
    <s v="074_24000083"/>
    <s v="Serveis"/>
    <s v="Contracte menor"/>
    <s v="Publicació agregada de contractes"/>
    <s v="Coordinació i dinamització dels grups de 3r d'ESO"/>
    <s v="Coordinació i dinamització dels grups de 3r d'ESO"/>
    <n v="760"/>
    <n v="0"/>
    <n v="0"/>
    <n v="1"/>
    <s v="16/05/2024 a 31/08/2024"/>
    <m/>
    <m/>
    <m/>
    <m/>
    <m/>
    <s v="79952100-3"/>
  </r>
  <r>
    <n v="16219824"/>
    <x v="21"/>
    <m/>
    <m/>
    <n v="9816360009"/>
    <n v="100"/>
    <s v="074_24000029"/>
    <s v="Serveis"/>
    <s v="Contracte menor"/>
    <s v="Publicació agregada de contractes"/>
    <s v="Conducció de les sessions del club de lectura de P"/>
    <s v="Conducció de les sessions del club de lectura de P"/>
    <n v="540"/>
    <n v="0"/>
    <n v="0"/>
    <n v="1"/>
    <s v="19/04/2024 a 30/06/2024"/>
    <m/>
    <m/>
    <m/>
    <m/>
    <m/>
    <s v="79952100-3"/>
  </r>
  <r>
    <n v="16219824"/>
    <x v="21"/>
    <m/>
    <m/>
    <n v="9816360009"/>
    <n v="100"/>
    <s v="074_24000175"/>
    <s v="Serveis"/>
    <s v="Contracte menor"/>
    <s v="Publicació agregada de contractes"/>
    <s v="Conducció del club de lectura general de la Biblio"/>
    <s v="Conducció del club de lectura general de la Biblio"/>
    <n v="540"/>
    <n v="0"/>
    <n v="0"/>
    <n v="1"/>
    <s v="28/06/2024 a 31/07/2024"/>
    <m/>
    <m/>
    <m/>
    <m/>
    <m/>
    <s v="79952100-3"/>
  </r>
  <r>
    <n v="16219824"/>
    <x v="21"/>
    <m/>
    <m/>
    <n v="9816360009"/>
    <n v="100"/>
    <s v="074_24000065"/>
    <s v="Serveis"/>
    <s v="Contracte menor"/>
    <s v="Publicació agregada de contractes"/>
    <s v="Conducció del club de lectura juvenil El Colador"/>
    <s v="Conducció del club de lectura juvenil El Colador"/>
    <n v="405"/>
    <n v="0"/>
    <n v="0"/>
    <n v="1"/>
    <s v="08/05/2024 a 30/06/2024"/>
    <m/>
    <m/>
    <m/>
    <m/>
    <m/>
    <s v="79952100-3"/>
  </r>
  <r>
    <n v="16219824"/>
    <x v="21"/>
    <m/>
    <m/>
    <n v="9816360009"/>
    <n v="100"/>
    <s v="074_24000020"/>
    <s v="Serveis"/>
    <s v="Contracte menor"/>
    <s v="Publicació agregada de contractes"/>
    <s v="Elaboració del butlletí de descomptes amb el carne"/>
    <s v="Elaboració del butlletí de descomptes amb el carne"/>
    <n v="10500"/>
    <n v="0"/>
    <n v="0"/>
    <n v="1"/>
    <s v="15/04/2024 a 31/12/2024"/>
    <m/>
    <m/>
    <m/>
    <m/>
    <m/>
    <s v="72224000-1"/>
  </r>
  <r>
    <n v="16219824"/>
    <x v="21"/>
    <m/>
    <m/>
    <n v="9816360009"/>
    <n v="100"/>
    <s v="074_24000090"/>
    <s v="Serveis"/>
    <s v="Contracte menor"/>
    <s v="Publicació agregada de contractes"/>
    <s v="Disseny,  maquetació i producció dels 29 panells i"/>
    <s v="Disseny,  maquetació i producció dels 29 panells i"/>
    <n v="1900"/>
    <n v="0"/>
    <n v="0"/>
    <n v="1"/>
    <s v="27/05/2024 a 30/06/2024"/>
    <m/>
    <m/>
    <m/>
    <m/>
    <m/>
    <s v="79952100-3"/>
  </r>
  <r>
    <n v="16219824"/>
    <x v="21"/>
    <m/>
    <m/>
    <n v="9816360009"/>
    <n v="100"/>
    <s v="074_24000082"/>
    <s v="Serveis"/>
    <s v="Contracte menor"/>
    <s v="Publicació agregada de contractes"/>
    <s v="Coordinació i realització de les sessions Contes C"/>
    <s v="Coordinació i realització de les sessions Contes C"/>
    <n v="1313.62"/>
    <n v="0"/>
    <n v="0"/>
    <n v="1"/>
    <s v="16/05/2024 a 30/09/2024"/>
    <m/>
    <m/>
    <m/>
    <m/>
    <m/>
    <s v="79952100-3"/>
  </r>
  <r>
    <n v="16219824"/>
    <x v="21"/>
    <m/>
    <m/>
    <n v="9816360009"/>
    <n v="100"/>
    <s v="074_24000143"/>
    <s v="Serveis"/>
    <s v="Contracte menor"/>
    <s v="Publicació agregada de contractes"/>
    <s v="Coordinació i disseny de les sessions del projecte"/>
    <s v="Coordinació i disseny de les sessions del projecte"/>
    <n v="1100"/>
    <n v="0"/>
    <n v="0"/>
    <n v="1"/>
    <s v="25/06/2024 a 31/08/2024"/>
    <m/>
    <m/>
    <m/>
    <m/>
    <m/>
    <s v="79952100-3"/>
  </r>
  <r>
    <n v="16219824"/>
    <x v="21"/>
    <m/>
    <m/>
    <n v="9816360009"/>
    <n v="100"/>
    <s v="074_24000063"/>
    <s v="Serveis"/>
    <s v="Contracte menor"/>
    <s v="Publicació agregada de contractes"/>
    <s v="Interpretació simultània autors d'activitats a les"/>
    <s v="Interpretació simultània autors d'activitats a les"/>
    <n v="1452"/>
    <n v="0"/>
    <n v="0"/>
    <n v="1"/>
    <s v="08/05/2024 a 30/06/2024"/>
    <m/>
    <m/>
    <m/>
    <m/>
    <m/>
    <s v="79952100-3"/>
  </r>
  <r>
    <n v="16219824"/>
    <x v="21"/>
    <m/>
    <m/>
    <n v="9816360009"/>
    <n v="100"/>
    <s v="074_24000135"/>
    <s v="Serveis"/>
    <s v="Contracte menor"/>
    <s v="Publicació agregada de contractes"/>
    <s v="Interpretació simultània idiomes: francès i anglès"/>
    <s v="Interpretació simultània idiomes: francès i anglès"/>
    <n v="1936"/>
    <n v="0"/>
    <n v="0"/>
    <n v="1"/>
    <s v="25/06/2024 a 31/12/2024"/>
    <m/>
    <m/>
    <m/>
    <m/>
    <m/>
    <s v="79952100-3"/>
  </r>
  <r>
    <n v="16219824"/>
    <x v="21"/>
    <m/>
    <m/>
    <n v="9816360009"/>
    <n v="100"/>
    <s v="074_24000148"/>
    <s v="Serveis"/>
    <s v="Contracte menor"/>
    <s v="Publicació agregada de contractes"/>
    <s v="Clubs de lectura infantils i juvenils, formació li"/>
    <s v="Clubs de lectura infantils i juvenils, formació li"/>
    <n v="2975"/>
    <n v="0"/>
    <n v="0"/>
    <n v="1"/>
    <s v="25/06/2024 a 31/12/2024"/>
    <m/>
    <m/>
    <m/>
    <m/>
    <m/>
    <s v="79952100-3"/>
  </r>
  <r>
    <n v="16219824"/>
    <x v="21"/>
    <m/>
    <m/>
    <n v="9816360009"/>
    <n v="100"/>
    <s v="074_24000070"/>
    <s v="Serveis"/>
    <s v="Contracte menor"/>
    <s v="Publicació agregada de contractes"/>
    <s v="Servei de catalogació de fons documental per les B"/>
    <s v="Servei de catalogació de fons documental per les B"/>
    <n v="6200"/>
    <n v="0"/>
    <n v="0"/>
    <n v="1"/>
    <s v="08/05/2024 a 31/12/2024"/>
    <m/>
    <m/>
    <m/>
    <m/>
    <m/>
    <s v="92511000-6"/>
  </r>
  <r>
    <n v="16219824"/>
    <x v="21"/>
    <m/>
    <m/>
    <n v="9816360009"/>
    <n v="100"/>
    <s v="074_24000051"/>
    <s v="Serveis"/>
    <s v="Contracte menor"/>
    <s v="Publicació agregada de contractes"/>
    <s v="Producció elements de difusió"/>
    <s v="Producció elements de difusió"/>
    <n v="4058.75"/>
    <n v="0"/>
    <n v="0"/>
    <n v="1"/>
    <s v="08/05/2024 a 07/11/2024"/>
    <m/>
    <m/>
    <m/>
    <m/>
    <m/>
    <s v="79822500-7"/>
  </r>
  <r>
    <n v="16219824"/>
    <x v="21"/>
    <m/>
    <m/>
    <n v="9816360009"/>
    <n v="100"/>
    <s v="074_24000056"/>
    <s v="Serveis"/>
    <s v="Contracte menor"/>
    <s v="Publicació agregada de contractes"/>
    <s v="Coordinació i gestió dels clubs de lectura virtual"/>
    <s v="Coordinació i gestió dels clubs de lectura virtual"/>
    <n v="3404.28"/>
    <n v="0"/>
    <n v="0"/>
    <n v="1"/>
    <s v="08/05/2024 a 30/06/2024"/>
    <m/>
    <m/>
    <m/>
    <m/>
    <m/>
    <s v="79952100-3"/>
  </r>
  <r>
    <n v="16219824"/>
    <x v="21"/>
    <m/>
    <m/>
    <n v="9816360009"/>
    <n v="100"/>
    <s v="074_24000138"/>
    <s v="Serveis"/>
    <s v="Contracte menor"/>
    <s v="Publicació agregada de contractes"/>
    <s v="Coordinació, conceptualització i producció \Els of"/>
    <s v="Coordinació, conceptualització i producció \Els of"/>
    <n v="10000"/>
    <n v="0"/>
    <n v="0"/>
    <n v="1"/>
    <s v="25/06/2024 a 31/12/2024"/>
    <m/>
    <m/>
    <m/>
    <m/>
    <m/>
    <s v="79952100-3"/>
  </r>
  <r>
    <n v="16219824"/>
    <x v="21"/>
    <m/>
    <m/>
    <n v="9816360009"/>
    <n v="100"/>
    <s v="074_24000152"/>
    <s v="Serveis"/>
    <s v="Contracte menor"/>
    <s v="Publicació agregada de contractes"/>
    <s v="Taller d¿escriptura: Escriu. Respira, dins de la p"/>
    <s v="Taller d¿escriptura: Escriu. Respira, dins de la p"/>
    <n v="600"/>
    <n v="0"/>
    <n v="0"/>
    <n v="1"/>
    <s v="25/06/2024 a 31/08/2024"/>
    <m/>
    <m/>
    <m/>
    <m/>
    <m/>
    <s v="79952100-3"/>
  </r>
  <r>
    <n v="16219824"/>
    <x v="21"/>
    <m/>
    <m/>
    <n v="9816360009"/>
    <n v="100"/>
    <s v="074_24000119"/>
    <s v="Subministraments"/>
    <s v="Contracte menor"/>
    <s v="Publicació agregada de contractes"/>
    <s v="Subministrament fons Fira del Còmic Barcelona 2024"/>
    <s v="Subministrament fons Fira del Còmic Barcelona 2024"/>
    <n v="1442.31"/>
    <n v="0"/>
    <n v="0"/>
    <n v="1"/>
    <s v="11/06/2024 a 31/12/2024"/>
    <m/>
    <m/>
    <m/>
    <m/>
    <m/>
    <s v="22113000-5"/>
  </r>
  <r>
    <n v="16219824"/>
    <x v="21"/>
    <m/>
    <m/>
    <n v="9816360009"/>
    <n v="100"/>
    <s v="074_24000078"/>
    <s v="Serveis"/>
    <s v="Contracte menor"/>
    <s v="Publicació agregada de contractes"/>
    <s v="servei de manteniment d'un servidor dedicat a l'al"/>
    <s v="servei de manteniment d'un servidor dedicat a l'al"/>
    <n v="4237.6000000000004"/>
    <n v="0"/>
    <n v="0"/>
    <n v="1"/>
    <s v="15/05/2024 a 31/12/2024"/>
    <m/>
    <m/>
    <m/>
    <m/>
    <m/>
    <s v="48820000-2"/>
  </r>
  <r>
    <n v="16219824"/>
    <x v="21"/>
    <m/>
    <m/>
    <n v="9816360009"/>
    <n v="100"/>
    <s v="074_24000074"/>
    <s v="Subministraments"/>
    <s v="Contracte menor"/>
    <s v="Publicació agregada de contractes"/>
    <s v="Subministrament de fons audiovisual videojoc per l"/>
    <s v="Subministrament de fons audiovisual videojoc per l"/>
    <n v="826.41"/>
    <n v="0"/>
    <n v="0"/>
    <n v="1"/>
    <s v="13/05/2024 a 31/12/2024"/>
    <m/>
    <m/>
    <m/>
    <m/>
    <m/>
    <s v="37532000-6"/>
  </r>
  <r>
    <n v="204069"/>
    <x v="12"/>
    <m/>
    <m/>
    <n v="9802360009"/>
    <s v="LA0024375"/>
    <n v="65900"/>
    <s v="Serveis"/>
    <s v="Contracte menor"/>
    <s v="Publicació agregada de contractes"/>
    <s v="Honorarios por participación en LA CUINA ABIERTA del 15 de mayo de 2024,"/>
    <s v="Honorarios por participación en LA CUINA ABIERTA del 15 de mayo de 2024,"/>
    <n v="300"/>
    <n v="0"/>
    <n v="0"/>
    <n v="1"/>
    <d v="2024-05-14T00:00:00"/>
    <m/>
    <m/>
    <m/>
    <m/>
    <m/>
    <s v="92521000-9"/>
  </r>
  <r>
    <n v="204069"/>
    <x v="12"/>
    <m/>
    <m/>
    <n v="9802360009"/>
    <s v="LA0024375"/>
    <n v="65713"/>
    <s v="Serveis"/>
    <s v="Contracte menor"/>
    <s v="Publicació agregada de contractes"/>
    <s v="Honorarios de docencia por impartir curso en el marco del Programa de Estudios Independientes y el curso (Anti)racismo y museos (parte 2) en el área de Conservación e Investigación del MACBA"/>
    <s v="Honorarios de docencia por impartir curso en el marco del Programa de Estudios Independientes y el curso (Anti)racismo y museos (parte 2) en el área de Conservación e Investigación del MACBA"/>
    <n v="754"/>
    <n v="0"/>
    <n v="0"/>
    <n v="1"/>
    <d v="2024-05-07T00:00:00"/>
    <m/>
    <m/>
    <m/>
    <m/>
    <m/>
    <s v="92521000-9"/>
  </r>
  <r>
    <n v="204069"/>
    <x v="12"/>
    <m/>
    <m/>
    <n v="9802360009"/>
    <s v="LA0024375"/>
    <n v="65649"/>
    <s v="Serveis"/>
    <s v="Contracte menor"/>
    <s v="Publicació agregada de contractes"/>
    <s v="Honorarios por la participación en el seminario Activismo loco, derecho a tener derechos y desinstitucionalización en el marco del Programa de Estudios Indpendientes"/>
    <s v="Honorarios por la participación en el seminario Activismo loco, derecho a tener derechos y desinstitucionalización en el marco del Programa de Estudios Indpendientes"/>
    <n v="300"/>
    <n v="0"/>
    <n v="0"/>
    <n v="1"/>
    <d v="2024-05-07T00:00:00"/>
    <m/>
    <m/>
    <m/>
    <m/>
    <m/>
    <s v="92521000-9"/>
  </r>
  <r>
    <n v="204069"/>
    <x v="12"/>
    <m/>
    <m/>
    <n v="9802360009"/>
    <s v="LA0024375"/>
    <n v="65574"/>
    <s v="Serveis"/>
    <s v="Contracte menor"/>
    <s v="Publicació agregada de contractes"/>
    <s v="Presentació vídeos Filmoteca Catalunya_Ignacio Julià"/>
    <s v="Presentació vídeos Filmoteca Catalunya_Ignacio Julià"/>
    <n v="150"/>
    <n v="0"/>
    <n v="0"/>
    <n v="1"/>
    <d v="2024-04-14T00:00:00"/>
    <m/>
    <m/>
    <m/>
    <m/>
    <m/>
    <s v="92521000-9"/>
  </r>
  <r>
    <n v="204069"/>
    <x v="12"/>
    <m/>
    <m/>
    <n v="9802360009"/>
    <s v="LA0024375"/>
    <n v="65702"/>
    <s v="Serveis"/>
    <s v="Contracte menor"/>
    <s v="Publicació agregada de contractes"/>
    <s v="Honoraris Manuel Huerga_Filmoteca Catalunya"/>
    <s v="Honoraris Manuel Huerga_Filmoteca Catalunya"/>
    <n v="150"/>
    <n v="0"/>
    <n v="0"/>
    <n v="1"/>
    <d v="2024-04-26T00:00:00"/>
    <m/>
    <m/>
    <m/>
    <m/>
    <m/>
    <s v="92521000-9"/>
  </r>
  <r>
    <n v="204069"/>
    <x v="12"/>
    <m/>
    <m/>
    <n v="9802360009"/>
    <s v="LA0024375"/>
    <n v="66377"/>
    <s v="Serveis"/>
    <s v="Contracte menor"/>
    <s v="Publicació agregada de contractes"/>
    <s v="Honoraris Workshop with Mobile Radio"/>
    <s v="Honoraris Workshop with Mobile Radio"/>
    <n v="996"/>
    <n v="0"/>
    <n v="0"/>
    <n v="1"/>
    <d v="2024-06-14T00:00:00"/>
    <m/>
    <m/>
    <m/>
    <m/>
    <m/>
    <s v="92521000-9"/>
  </r>
  <r>
    <n v="204069"/>
    <x v="12"/>
    <m/>
    <m/>
    <n v="9802360009"/>
    <s v="LA0024375"/>
    <n v="65478"/>
    <s v="Serveis"/>
    <s v="Contracte menor"/>
    <s v="Publicació agregada de contractes"/>
    <s v="Honoraris Marina Monsonís La Cuina 24/25"/>
    <s v="Honoraris Marina Monsonís La Cuina 24/25"/>
    <n v="19000"/>
    <n v="0"/>
    <n v="0"/>
    <n v="0"/>
    <d v="2024-04-16T00:00:00"/>
    <m/>
    <m/>
    <m/>
    <m/>
    <m/>
    <s v="92521000-9"/>
  </r>
  <r>
    <n v="204069"/>
    <x v="12"/>
    <m/>
    <m/>
    <n v="9802360009"/>
    <s v="LA0024375"/>
    <n v="65718"/>
    <s v="Serveis"/>
    <s v="Contracte menor"/>
    <s v="Publicació agregada de contractes"/>
    <s v="Honoraris per participació en Taula Rodona Salut i Colonialisme en el marc del Programa d'Estudis Independents"/>
    <s v="Honoraris per participació en Taula Rodona Salut i Colonialisme en el marc del Programa d'Estudis Independents"/>
    <n v="300"/>
    <n v="0"/>
    <n v="0"/>
    <n v="1"/>
    <d v="2024-05-07T00:00:00"/>
    <m/>
    <m/>
    <m/>
    <m/>
    <m/>
    <s v="92521000-9"/>
  </r>
  <r>
    <n v="204069"/>
    <x v="12"/>
    <m/>
    <m/>
    <n v="9802360009"/>
    <s v="LA0024375"/>
    <n v="65320"/>
    <s v="Serveis"/>
    <s v="Contracte menor"/>
    <s v="Publicació agregada de contractes"/>
    <s v="Honorarios por docencia_Curso y PEI Obert_Hacia relaciones de «usabilidad»"/>
    <s v="Honorarios por docencia_Curso y PEI Obert_Hacia relaciones de «usabilidad»"/>
    <n v="1680"/>
    <n v="0"/>
    <n v="0"/>
    <n v="1"/>
    <d v="2024-05-07T00:00:00"/>
    <m/>
    <m/>
    <m/>
    <m/>
    <m/>
    <s v="92521000-9"/>
  </r>
  <r>
    <n v="204069"/>
    <x v="12"/>
    <m/>
    <m/>
    <n v="9802360009"/>
    <s v="LA0024375"/>
    <n v="66128"/>
    <s v="Serveis"/>
    <s v="Contracte menor"/>
    <s v="Publicació agregada de contractes"/>
    <s v="Honorarios conferencia performativa Gelen Jeleton"/>
    <s v="Honorarios conferencia performativa Gelen Jeleton"/>
    <n v="1000"/>
    <n v="0"/>
    <n v="0"/>
    <n v="1"/>
    <d v="2024-06-12T00:00:00"/>
    <m/>
    <m/>
    <m/>
    <m/>
    <m/>
    <s v="92521000-9"/>
  </r>
  <r>
    <n v="204069"/>
    <x v="12"/>
    <m/>
    <m/>
    <n v="9802360009"/>
    <s v="LA0024375"/>
    <n v="66015"/>
    <s v="Serveis"/>
    <s v="Contracte menor"/>
    <s v="Publicació agregada de contractes"/>
    <s v="Grup de treball de RWM amb txe roimeser"/>
    <s v="Grup de treball de RWM amb txe roimeser"/>
    <n v="250"/>
    <n v="0"/>
    <n v="0"/>
    <n v="1"/>
    <d v="2024-06-11T00:00:00"/>
    <m/>
    <m/>
    <m/>
    <m/>
    <m/>
    <s v="92521000-9"/>
  </r>
  <r>
    <n v="204069"/>
    <x v="12"/>
    <m/>
    <m/>
    <n v="9802360009"/>
    <s v="LA0024375"/>
    <n v="66238"/>
    <s v="Serveis"/>
    <s v="Contracte menor"/>
    <s v="Publicació agregada de contractes"/>
    <s v="Lecture fees: With images, putting an end to the world as we know it on 22 May 2024"/>
    <s v="Lecture fees: With images, putting an end to the world as we know it on 22 May 2024"/>
    <n v="500"/>
    <n v="0"/>
    <n v="0"/>
    <n v="1"/>
    <d v="2024-06-17T00:00:00"/>
    <m/>
    <m/>
    <m/>
    <m/>
    <m/>
    <s v="92521000-9"/>
  </r>
  <r>
    <n v="204069"/>
    <x v="12"/>
    <m/>
    <m/>
    <n v="9802360009"/>
    <s v="LA0024375"/>
    <n v="65261"/>
    <s v="Serveis"/>
    <s v="Contracte menor"/>
    <s v="Publicació agregada de contractes"/>
    <s v="Honoraris per participació en el PEI Obert Des del riu fins el mar, les cançons que necessitem escoltar, en el marc de Cançó per a molts moviments"/>
    <s v="Honoraris per participació en el PEI Obert Des del riu fins el mar, les cançons que necessitem escoltar, en el marc de Cançó per a molts moviments"/>
    <n v="200"/>
    <n v="0"/>
    <n v="0"/>
    <n v="1"/>
    <d v="2024-04-16T00:00:00"/>
    <m/>
    <m/>
    <m/>
    <m/>
    <m/>
    <s v="92521000-9"/>
  </r>
  <r>
    <n v="204069"/>
    <x v="12"/>
    <m/>
    <m/>
    <n v="9802360009"/>
    <s v="LA0024375"/>
    <n v="65599"/>
    <s v="Serveis"/>
    <s v="Contracte menor"/>
    <s v="Publicació agregada de contractes"/>
    <s v="Honoraris per la conceptualització, seguiment i execució de la proposta de MACBA en família: Uau! àlbums i històries al MACBA"/>
    <s v="Honoraris per la conceptualització, seguiment i execució de la proposta de MACBA en família: Uau! àlbums i històries al MACBA"/>
    <n v="705"/>
    <n v="0"/>
    <n v="0"/>
    <n v="1"/>
    <d v="2024-04-17T00:00:00"/>
    <m/>
    <m/>
    <m/>
    <m/>
    <m/>
    <s v="92521000-9"/>
  </r>
  <r>
    <n v="204069"/>
    <x v="12"/>
    <m/>
    <m/>
    <n v="9802360009"/>
    <s v="LA0024375"/>
    <n v="65690"/>
    <s v="Serveis"/>
    <s v="Contracte menor"/>
    <s v="Publicació agregada de contractes"/>
    <s v="Fees for a seminar and round table on Mental health and colonialism"/>
    <s v="Fees for a seminar and round table on Mental health and colonialism"/>
    <n v="1740"/>
    <n v="0"/>
    <n v="0"/>
    <n v="1"/>
    <d v="2024-05-07T00:00:00"/>
    <m/>
    <m/>
    <m/>
    <m/>
    <m/>
    <s v="92521000-9"/>
  </r>
  <r>
    <n v="204069"/>
    <x v="12"/>
    <m/>
    <m/>
    <n v="9802360009"/>
    <s v="LA0024375"/>
    <n v="65987"/>
    <s v="Serveis"/>
    <s v="Contracte menor"/>
    <s v="Publicació agregada de contractes"/>
    <s v="Honorarios por participación en LA CUINA ABIERTA del 15 de mayo de 2024"/>
    <s v="Honorarios por participación en LA CUINA ABIERTA del 15 de mayo de 2024"/>
    <n v="300"/>
    <n v="0"/>
    <n v="0"/>
    <n v="1"/>
    <d v="2024-05-29T00:00:00"/>
    <m/>
    <m/>
    <m/>
    <m/>
    <m/>
    <s v="92521000-9"/>
  </r>
  <r>
    <n v="15990532"/>
    <x v="10"/>
    <m/>
    <m/>
    <n v="801933103"/>
    <s v="LA0007817"/>
    <n v="20240111"/>
    <s v="Serveis"/>
    <s v="Obert"/>
    <s v="Expedient en avaluació"/>
    <s v="ACORD MARC DONES DE SERVEIS D'ACOLLIMENT D'URGÈNCIA PER A DONES VÍCTIMES DE VIOLÈNCIA MASCLISTA I LLURS FILLS, DIVIDIT EN 3 LOTS"/>
    <s v="Acord Marc que té per objecte l'homologació/designació d'entitats i de fixació de les condicions dels contractes successius de serveis d'acolliment d'urgència mitjana estada i fase d'autonomia per a dones víctimes de violència masclista i llurs fills, amb mesures de contractació pública sostenible. Dividit en 3 Lots"/>
    <n v="3607370.5"/>
    <n v="1"/>
    <n v="0"/>
    <n v="0"/>
    <s v="2 anys 0 mesos 0 dies"/>
    <d v="2024-09-20T00:00:00"/>
    <m/>
    <m/>
    <n v="2"/>
    <s v="Servei acolliment d’autonomia per a persones en situació de violència masclista. S’estima donar acollida a 75 persones entre persones adultes i fills/es."/>
    <s v="85311000-2||85311000-2||85311000-2"/>
  </r>
  <r>
    <n v="15937877"/>
    <x v="4"/>
    <m/>
    <m/>
    <n v="801935010"/>
    <s v="LA0007065"/>
    <s v="2024PT0003AC"/>
    <s v="Serveis"/>
    <s v="Concurs de projectes"/>
    <s v="Formalització"/>
    <s v="2024PT0003AC - Concurs idees per a generar les experiències vinculades al projecte de reforma de l'edifici de l'avió del Parc d'Atraccions Tibidabo, espai polivalent i zones cirdumdants"/>
    <s v="L’objecte del contracte que resultarà del present plec és la conceptualització i presentació d'idees per a generar les experiències vinculades al projecte de reforma de l’edifici de l’avió del parc d’atraccions Tibidabo, espai polivalent i zones circumdants, incloent la conceptualització de la idea, direcció artística, redacció del projecte executiu, direcció d’obra i coordinació de seguretat i salut."/>
    <n v="52000"/>
    <n v="0"/>
    <n v="0"/>
    <n v="0"/>
    <s v="1 anys 0 mesos 0 dies"/>
    <d v="2024-04-05T00:00:00"/>
    <d v="2024-09-20T00:00:00"/>
    <d v="2024-10-02T00:00:00"/>
    <n v="1"/>
    <s v="Atracció de l’avió, coberta, espai de restauració i zones circumdants (Planta 6)"/>
    <s v="79931000-9||79931000-9"/>
  </r>
  <r>
    <n v="16292310"/>
    <x v="5"/>
    <m/>
    <m/>
    <n v="801935144"/>
    <n v="100"/>
    <s v="2024RH0007ACV09"/>
    <s v="Serveis"/>
    <m/>
    <s v="Formalització"/>
    <s v="2024RH0007ACV09 - Contracte específic de serveis de la formació relativa al Curs de Prevenció de Riscos Laborals: Línies de vida temporals i equips de protecció anticaigudes"/>
    <s v="Contracte específic de serveis de la formació relativa al Curs de Prevenció de Riscos Laborals: Línies de vida temporals i equips de protecció anticaigudes"/>
    <n v="1710"/>
    <n v="0"/>
    <n v="0"/>
    <n v="1"/>
    <m/>
    <m/>
    <d v="2024-09-20T00:00:00"/>
    <d v="2024-09-20T00:00:00"/>
    <n v="0"/>
    <m/>
    <s v="80511000-9||80511000-9"/>
  </r>
  <r>
    <n v="15937468"/>
    <x v="0"/>
    <n v="16147153"/>
    <s v="Districte de les Corts"/>
    <n v="801930008"/>
    <s v="L01080193"/>
    <s v="001_24002384"/>
    <s v="Serveis"/>
    <s v="Obert"/>
    <s v="Adjudicació"/>
    <s v="GESTIÓ, DINAMITZACIÓ I ORGANITZACIÓ D'ACTIVITATS INFANTILS I FAMILIARS, EDUCATIVES I D'EDUCACIÓ EN EL LLEURE DE LA LUDOTECA GUITARD I LUDOTECA LA TARDOR AMB MESURES DE CONTRACTACIÓ PÚBLICA SOSTENIBLE"/>
    <s v="La gestió, dinamització i organització d'activitats infantils i familiars, educatives i d'educació en el lleure de la Ludoteca Guitard i Ludoteca  la Tardor, amb mesures de contractació pública sostenible"/>
    <n v="746966.8"/>
    <n v="0"/>
    <n v="1"/>
    <n v="0"/>
    <s v="1 anys 11 mesos 24 dies"/>
    <d v="2024-09-20T00:00:00"/>
    <d v="2024-12-27T00:00:00"/>
    <m/>
    <n v="1"/>
    <s v="La gestió, dinamització i organització d'activitats infantils i familiars, educatives i d'educació en el lleure de la Ludoteca Guitard i Ludoteca  la Tardor, amb mesures de contractació pública sostenible"/>
    <s v="98000000-3||98000000-3||98000000-3"/>
  </r>
  <r>
    <n v="16219824"/>
    <x v="21"/>
    <m/>
    <m/>
    <n v="9816360009"/>
    <n v="100"/>
    <s v="20240008_1"/>
    <s v="Serveis"/>
    <s v="Contracte menor"/>
    <s v="Publicació agregada de contractes"/>
    <s v="despeses de representació i atenció protocolaries"/>
    <s v="despeses de representació i atenció protocolaries"/>
    <n v="100"/>
    <n v="0"/>
    <n v="0"/>
    <n v="1"/>
    <s v="29/05/2024 a 30/06/2024"/>
    <m/>
    <m/>
    <m/>
    <m/>
    <m/>
    <m/>
  </r>
  <r>
    <n v="204069"/>
    <x v="12"/>
    <m/>
    <m/>
    <n v="9802360009"/>
    <s v="LA0024375"/>
    <n v="65548"/>
    <s v="Serveis"/>
    <s v="Contracte menor"/>
    <s v="Publicació agregada de contractes"/>
    <s v="Traduccions març"/>
    <s v="Traduccions març"/>
    <n v="28.49"/>
    <n v="0"/>
    <n v="0"/>
    <n v="1"/>
    <s v="09/04/2024 a 08/04/2025"/>
    <m/>
    <m/>
    <m/>
    <m/>
    <m/>
    <s v="79530000-8"/>
  </r>
  <r>
    <n v="15937468"/>
    <x v="0"/>
    <n v="16147153"/>
    <s v="Districte de les Corts"/>
    <n v="801930008"/>
    <s v="L01080193"/>
    <s v="001_24002158"/>
    <s v="Serveis"/>
    <s v="Obert"/>
    <s v="Adjudicació"/>
    <s v="DINAMITZACIÓ I GESTIÓ DEL CENTRE CÍVIC JOSEP MARIA TRIAS I PEITX, AMB MESURES DE CONTRACTACIÓ PÚBLICA SOSTENIBLE"/>
    <s v="El present contracte de serveis té per objecte la dinamització i la gestió del centre cívic Josep Maria Trias i Peitx, amb mesures de contractació pública sostenible."/>
    <n v="1546697.85"/>
    <n v="1"/>
    <n v="0"/>
    <n v="0"/>
    <s v="2 anys  mesos  dies"/>
    <d v="2024-09-20T00:00:00"/>
    <d v="2024-12-27T00:00:00"/>
    <m/>
    <n v="1"/>
    <s v="El present contracte de serveis té per objecte la dinamització i la gestió del centre cívic Josep Maria Trias i Peitx, amb mesures de contractació pública sostenible."/>
    <s v="92000000-1||92000000-1"/>
  </r>
  <r>
    <n v="204069"/>
    <x v="12"/>
    <m/>
    <m/>
    <n v="9802360009"/>
    <s v="LA0024375"/>
    <n v="66145"/>
    <s v="Serveis"/>
    <s v="Contracte menor"/>
    <s v="Publicació agregada de contractes"/>
    <s v="Reforç departament maig"/>
    <s v="Reforç departament maig"/>
    <n v="258"/>
    <n v="0"/>
    <n v="0"/>
    <n v="1"/>
    <s v="04/06/2024 a 03/06/2025"/>
    <m/>
    <m/>
    <m/>
    <m/>
    <m/>
    <s v="50000000-5"/>
  </r>
  <r>
    <n v="15937468"/>
    <x v="0"/>
    <n v="57360322"/>
    <s v="Gerència d'Àrea de Recursos i Transformació Digital"/>
    <n v="801930008"/>
    <s v="L01080193"/>
    <s v="001_24000173"/>
    <s v="Serveis"/>
    <s v="Obert"/>
    <s v="Formalització"/>
    <s v="DEFINICIÓ DEL PLA ESTRATEGIC DE COMUNICACIÓ I SEGUIMENT DE L'EXECUCIÓ"/>
    <s v="Servei de definició del pla Estratègic de Comunicació de l'Ajuntament de Barcelona i el seguiment durant la seva execució"/>
    <n v="607200"/>
    <n v="0"/>
    <n v="1"/>
    <n v="0"/>
    <s v="2 anys  mesos  dies"/>
    <d v="2024-03-22T00:00:00"/>
    <d v="2024-09-20T00:00:00"/>
    <d v="2024-10-18T00:00:00"/>
    <n v="0"/>
    <s v="Servei de definició del pla Estratègic de Comunicació de l'Ajuntament de Barcelona i el seguiment durant la seva execució"/>
    <s v="79341000-6||79341000-6||79341000-6"/>
  </r>
  <r>
    <n v="204069"/>
    <x v="12"/>
    <m/>
    <m/>
    <n v="9802360009"/>
    <s v="LA0024375"/>
    <n v="65878"/>
    <s v="Serveis"/>
    <s v="Contracte menor"/>
    <s v="Publicació agregada de contractes"/>
    <s v="Marcs Col·lecció"/>
    <s v="Marcs Col·lecció"/>
    <n v="5000"/>
    <n v="0"/>
    <n v="0"/>
    <n v="1"/>
    <s v="08/05/2024 a 07/05/2025"/>
    <m/>
    <m/>
    <m/>
    <m/>
    <m/>
    <s v="39298200-9"/>
  </r>
  <r>
    <n v="16219824"/>
    <x v="21"/>
    <m/>
    <m/>
    <n v="9816360009"/>
    <n v="100"/>
    <s v="074_24000224"/>
    <s v="Serveis"/>
    <s v="Negociat sense publicitat"/>
    <s v="Formalització"/>
    <s v="Servei de manteniment del sistema de Gestió Punt Xarxa dels Espais Multimèdia de les biblioteques del Consorci de Biblioteques de Barcelona"/>
    <s v="El servei de manteniment del sistema de gestió Puntxarxa dels Espais Multimèdia de les Biblioteques de Barcelona. \nEl servei consisteix en el manteniment del servidor on està allotjat el programa de gestió Puntxarxa."/>
    <n v="24369.01"/>
    <n v="0"/>
    <n v="0"/>
    <n v="0"/>
    <m/>
    <m/>
    <d v="2024-09-06T00:00:00"/>
    <d v="2024-09-20T00:00:00"/>
    <n v="0"/>
    <m/>
    <s v="72267100-0||72267100-0||72267100-0||72267100-0||72267100-0"/>
  </r>
  <r>
    <n v="204069"/>
    <x v="12"/>
    <m/>
    <m/>
    <n v="9802360009"/>
    <s v="LA0024375"/>
    <n v="66391"/>
    <s v="Serveis"/>
    <s v="Contracte menor"/>
    <s v="Publicació agregada de contractes"/>
    <s v="Marcs Chordà Col·lecció"/>
    <s v="Marcs Chordà Col·lecció"/>
    <n v="1105.6600000000001"/>
    <n v="0"/>
    <n v="0"/>
    <n v="1"/>
    <s v="13/06/2024 a 12/06/2025"/>
    <m/>
    <m/>
    <m/>
    <m/>
    <m/>
    <s v="39298200-9"/>
  </r>
  <r>
    <n v="204069"/>
    <x v="12"/>
    <m/>
    <m/>
    <n v="9802360009"/>
    <s v="LA0024375"/>
    <n v="66364"/>
    <s v="Serveis"/>
    <s v="Contracte menor"/>
    <s v="Publicació agregada de contractes"/>
    <s v="Emmarcament obres Mari Chordà"/>
    <s v="Emmarcament obres Mari Chordà"/>
    <n v="7853.79"/>
    <n v="0"/>
    <n v="0"/>
    <n v="1"/>
    <s v="13/06/2024 a 12/06/2025"/>
    <m/>
    <m/>
    <m/>
    <m/>
    <m/>
    <s v="39298200-9"/>
  </r>
  <r>
    <n v="204069"/>
    <x v="12"/>
    <m/>
    <m/>
    <n v="9802360009"/>
    <s v="LA0024375"/>
    <n v="66388"/>
    <s v="Serveis"/>
    <s v="Contracte menor"/>
    <s v="Publicació agregada de contractes"/>
    <s v="Reparació polea Genie JLG 20DVL"/>
    <s v="Reparació polea Genie JLG 20DVL"/>
    <n v="106.2"/>
    <n v="0"/>
    <n v="0"/>
    <n v="1"/>
    <s v="12/06/2024 a 11/06/2025"/>
    <m/>
    <m/>
    <m/>
    <m/>
    <m/>
    <s v="45259000-7"/>
  </r>
  <r>
    <n v="204069"/>
    <x v="12"/>
    <m/>
    <m/>
    <n v="9802360009"/>
    <s v="LA0024375"/>
    <n v="65654"/>
    <s v="Serveis"/>
    <s v="Contracte menor"/>
    <s v="Publicació agregada de contractes"/>
    <s v="Reparación Genie (Cambio polea + Joystick + Módulo JLG)"/>
    <s v="Reparación Genie (Cambio polea + Joystick + Módulo JLG)"/>
    <n v="2236.1999999999998"/>
    <n v="0"/>
    <n v="0"/>
    <n v="1"/>
    <s v="18/04/2024 a 17/04/2025"/>
    <m/>
    <m/>
    <m/>
    <m/>
    <m/>
    <s v="45259000-7"/>
  </r>
  <r>
    <n v="204069"/>
    <x v="12"/>
    <m/>
    <m/>
    <n v="9802360009"/>
    <s v="LA0024375"/>
    <n v="66329"/>
    <s v="Serveis"/>
    <s v="Contracte menor"/>
    <s v="Publicació agregada de contractes"/>
    <s v="Honoraris consultoria - Serveis Interim Management pel Dept de Persones i Organització (juny-juliol-setembre)"/>
    <s v="Honoraris consultoria - Serveis Interim Management pel Dept de Persones i Organització (juny-juliol-setembre)"/>
    <n v="14900"/>
    <n v="0"/>
    <n v="0"/>
    <n v="1"/>
    <s v="17/06/2024 a 16/06/2025"/>
    <m/>
    <m/>
    <m/>
    <m/>
    <m/>
    <s v="92521000-9"/>
  </r>
  <r>
    <n v="204069"/>
    <x v="12"/>
    <m/>
    <m/>
    <n v="9802360009"/>
    <s v="LA0024375"/>
    <n v="65942"/>
    <s v="Serveis"/>
    <s v="Contracte menor"/>
    <s v="Publicació agregada de contractes"/>
    <s v="Suport a la coordinació i creació de continguts de XXSS"/>
    <s v="Suport a la coordinació i creació de continguts de XXSS"/>
    <n v="13935"/>
    <n v="0"/>
    <n v="0"/>
    <n v="1"/>
    <s v="11/06/2024 a 10/06/2025"/>
    <m/>
    <m/>
    <m/>
    <m/>
    <m/>
    <s v="92521000-9"/>
  </r>
  <r>
    <n v="204069"/>
    <x v="12"/>
    <m/>
    <m/>
    <n v="9802360009"/>
    <s v="LA0024375"/>
    <n v="66399"/>
    <s v="Serveis"/>
    <s v="Contracte menor"/>
    <s v="Publicació agregada de contractes"/>
    <s v="Col·lecció MACBA/ 2a entrega de 4 càpsules Intenció Poética"/>
    <s v="Col·lecció MACBA/ 2a entrega de 4 càpsules Intenció Poética"/>
    <n v="12000"/>
    <n v="0"/>
    <n v="0"/>
    <n v="1"/>
    <s v="13/06/2024 a 12/06/2025"/>
    <m/>
    <m/>
    <m/>
    <m/>
    <m/>
    <s v="79970000-4"/>
  </r>
  <r>
    <n v="204069"/>
    <x v="12"/>
    <m/>
    <m/>
    <n v="9802360009"/>
    <s v="LA0024375"/>
    <n v="66431"/>
    <s v="Serveis"/>
    <s v="Contracte menor"/>
    <s v="Publicació agregada de contractes"/>
    <s v="Fee performance Hibotep Invocacions"/>
    <s v="Fee performance Hibotep Invocacions"/>
    <n v="1150"/>
    <n v="0"/>
    <n v="0"/>
    <n v="1"/>
    <s v="25/06/2024 a 24/06/2025"/>
    <m/>
    <m/>
    <m/>
    <m/>
    <m/>
    <s v="92521000-9"/>
  </r>
  <r>
    <n v="204069"/>
    <x v="12"/>
    <m/>
    <m/>
    <n v="9802360009"/>
    <s v="LA0024375"/>
    <n v="65915"/>
    <s v="Serveis"/>
    <s v="Contracte menor"/>
    <s v="Publicació agregada de contractes"/>
    <s v="Traducció i subtitulació al català i Inserció exportació fitxers digital MP4_H264 per a l'activitat de Philip Rizk"/>
    <s v="Traducció i subtitulació al català i Inserció exportació fitxers digital MP4_H264 per a l'activitat de Philip Rizk"/>
    <n v="340"/>
    <n v="0"/>
    <n v="0"/>
    <n v="1"/>
    <s v="10/05/2024 a 09/05/2025"/>
    <m/>
    <m/>
    <m/>
    <m/>
    <m/>
    <s v="79552000-8"/>
  </r>
  <r>
    <n v="204069"/>
    <x v="12"/>
    <m/>
    <m/>
    <n v="9802360009"/>
    <s v="LA0024375"/>
    <n v="66475"/>
    <s v="Serveis"/>
    <s v="Contracte menor"/>
    <s v="Publicació agregada de contractes"/>
    <s v="Compra imans"/>
    <s v="Compra imans"/>
    <n v="220.5"/>
    <n v="0"/>
    <n v="0"/>
    <n v="1"/>
    <s v="18/06/2024 a 17/06/2025"/>
    <m/>
    <m/>
    <m/>
    <m/>
    <m/>
    <s v="39154000-6"/>
  </r>
  <r>
    <n v="204069"/>
    <x v="12"/>
    <m/>
    <m/>
    <n v="9802360009"/>
    <s v="LA0024375"/>
    <n v="66062"/>
    <s v="Serveis"/>
    <s v="Contracte menor"/>
    <s v="Publicació agregada de contractes"/>
    <s v="Correcció i  traducció text biografia músic"/>
    <s v="Correcció i  traducció text biografia músic"/>
    <n v="53.39"/>
    <n v="0"/>
    <n v="0"/>
    <n v="1"/>
    <s v="27/05/2024 a 26/05/2025"/>
    <m/>
    <m/>
    <m/>
    <m/>
    <m/>
    <s v="79530000-8"/>
  </r>
  <r>
    <n v="204069"/>
    <x v="12"/>
    <m/>
    <m/>
    <n v="9802360009"/>
    <s v="LA0024375"/>
    <n v="66093"/>
    <s v="Serveis"/>
    <s v="Contracte menor"/>
    <s v="Publicació agregada de contractes"/>
    <s v="Assessorament i correcció textos exposició Carlos Motta"/>
    <s v="Assessorament i correcció textos exposició Carlos Motta"/>
    <n v="1052.25"/>
    <n v="0"/>
    <n v="0"/>
    <n v="1"/>
    <s v="29/05/2024 a 28/05/2025"/>
    <m/>
    <m/>
    <m/>
    <m/>
    <m/>
    <s v="79530000-8"/>
  </r>
  <r>
    <n v="204069"/>
    <x v="12"/>
    <m/>
    <m/>
    <n v="9802360009"/>
    <s v="LA0024375"/>
    <n v="65270"/>
    <s v="Serveis"/>
    <s v="Contracte menor"/>
    <s v="Publicació agregada de contractes"/>
    <s v="Honoraris per l'escriptura d'un text per al Quadern d'Educació."/>
    <s v="Honoraris per l'escriptura d'un text per al Quadern d'Educació."/>
    <n v="700"/>
    <n v="0"/>
    <n v="0"/>
    <n v="1"/>
    <s v="11/06/2024 a 10/06/2025"/>
    <m/>
    <m/>
    <m/>
    <m/>
    <m/>
    <s v="92521000-9"/>
  </r>
  <r>
    <n v="204069"/>
    <x v="12"/>
    <m/>
    <m/>
    <n v="9802360009"/>
    <s v="LA0024375"/>
    <n v="66321"/>
    <s v="Serveis"/>
    <s v="Contracte menor"/>
    <s v="Publicació agregada de contractes"/>
    <s v="Tècnic expert en muntatge de peces audiovisuals d'art contemporani"/>
    <s v="Tècnic expert en muntatge de peces audiovisuals d'art contemporani"/>
    <n v="13900"/>
    <n v="0"/>
    <n v="0"/>
    <n v="1"/>
    <s v="31/05/2024 a 30/05/2025"/>
    <m/>
    <m/>
    <m/>
    <m/>
    <m/>
    <s v="71356000-8"/>
  </r>
  <r>
    <n v="204069"/>
    <x v="12"/>
    <m/>
    <m/>
    <n v="9802360009"/>
    <s v="LA0024375"/>
    <n v="65656"/>
    <s v="Serveis"/>
    <s v="Contracte menor"/>
    <s v="Publicació agregada de contractes"/>
    <s v="Reportatge fotogràfic segona fase del mur/obra de la Luz Broto"/>
    <s v="Reportatge fotogràfic segona fase del mur/obra de la Luz Broto"/>
    <n v="400"/>
    <n v="0"/>
    <n v="0"/>
    <n v="1"/>
    <s v="03/05/2024 a 02/05/2025"/>
    <m/>
    <m/>
    <m/>
    <m/>
    <m/>
    <s v="79961000-8"/>
  </r>
  <r>
    <n v="204069"/>
    <x v="12"/>
    <m/>
    <m/>
    <n v="9802360009"/>
    <s v="LA0024375"/>
    <n v="66071"/>
    <s v="Serveis"/>
    <s v="Contracte menor"/>
    <s v="Publicació agregada de contractes"/>
    <s v="Correcció de la maqueta i supervisió i comparativa de textos en les dues edicions"/>
    <s v="Correcció de la maqueta i supervisió i comparativa de textos en les dues edicions"/>
    <n v="4000"/>
    <n v="0"/>
    <n v="0"/>
    <n v="1"/>
    <s v="28/05/2024 a 27/05/2025"/>
    <m/>
    <m/>
    <m/>
    <m/>
    <m/>
    <s v="79970000-4"/>
  </r>
  <r>
    <n v="204069"/>
    <x v="12"/>
    <m/>
    <m/>
    <n v="9802360009"/>
    <s v="LA0024375"/>
    <n v="65820"/>
    <s v="Subministraments"/>
    <s v="Contracte menor"/>
    <s v="Publicació agregada de contractes"/>
    <s v="Material fungible conservació Bates restauració."/>
    <s v="Material fungible conservació Bates restauració."/>
    <n v="195"/>
    <n v="0"/>
    <n v="0"/>
    <n v="1"/>
    <s v="03/05/2024 a 02/05/2025"/>
    <m/>
    <m/>
    <m/>
    <m/>
    <m/>
    <s v="37800000-6"/>
  </r>
  <r>
    <n v="204069"/>
    <x v="12"/>
    <m/>
    <m/>
    <n v="9802360009"/>
    <s v="LA0024375"/>
    <n v="66241"/>
    <s v="Serveis"/>
    <s v="Contracte menor"/>
    <s v="Publicació agregada de contractes"/>
    <s v="Sopar inauguració Pla de Barris"/>
    <s v="Sopar inauguració Pla de Barris"/>
    <n v="4060"/>
    <n v="0"/>
    <n v="0"/>
    <n v="1"/>
    <s v="04/06/2024 a 03/06/2025"/>
    <m/>
    <m/>
    <m/>
    <m/>
    <m/>
    <s v="55520000-1"/>
  </r>
  <r>
    <n v="204069"/>
    <x v="12"/>
    <m/>
    <m/>
    <n v="9802360009"/>
    <s v="LA0024375"/>
    <n v="66595"/>
    <s v="Serveis"/>
    <s v="Contracte menor"/>
    <s v="Publicació agregada de contractes"/>
    <s v="Lloguer material de càtering per a realitzar activitat del programa públic d'Invocacions II"/>
    <s v="Lloguer material de càtering per a realitzar activitat del programa públic d'Invocacions II"/>
    <n v="609.47"/>
    <n v="0"/>
    <n v="0"/>
    <n v="1"/>
    <s v="27/06/2024 a 26/06/2025"/>
    <m/>
    <m/>
    <m/>
    <m/>
    <m/>
    <s v="55520000-1"/>
  </r>
  <r>
    <n v="204069"/>
    <x v="12"/>
    <m/>
    <m/>
    <n v="9802360009"/>
    <s v="LA0024375"/>
    <n v="65935"/>
    <s v="Subministraments"/>
    <s v="Contracte menor"/>
    <s v="Publicació agregada de contractes"/>
    <s v="2 capses de moqueta gris 50x50cm"/>
    <s v="2 capses de moqueta gris 50x50cm"/>
    <n v="335"/>
    <n v="0"/>
    <n v="0"/>
    <n v="1"/>
    <s v="21/05/2024 a 20/05/2025"/>
    <m/>
    <m/>
    <m/>
    <m/>
    <m/>
    <s v="39154000-6"/>
  </r>
  <r>
    <n v="204069"/>
    <x v="12"/>
    <m/>
    <m/>
    <n v="9802360009"/>
    <s v="LA0024375"/>
    <n v="66341"/>
    <s v="Serveis"/>
    <s v="Contracte menor"/>
    <s v="Publicació agregada de contractes"/>
    <s v="Educació (Il·lustració curs 24-25)"/>
    <s v="Educació (Il·lustració curs 24-25)"/>
    <n v="400"/>
    <n v="0"/>
    <n v="0"/>
    <n v="1"/>
    <s v="25/06/2024 a 24/06/2025"/>
    <m/>
    <m/>
    <m/>
    <m/>
    <m/>
    <s v="92521000-9"/>
  </r>
  <r>
    <n v="204069"/>
    <x v="12"/>
    <m/>
    <m/>
    <n v="9802360009"/>
    <s v="LA0024375"/>
    <n v="66053"/>
    <s v="Serveis"/>
    <s v="Contracte menor"/>
    <s v="Publicació agregada de contractes"/>
    <s v="Pintura suport obra Tropical de Mari Chordà"/>
    <s v="Pintura suport obra Tropical de Mari Chordà"/>
    <n v="200"/>
    <n v="0"/>
    <n v="0"/>
    <n v="1"/>
    <s v="27/05/2024 a 26/05/2025"/>
    <m/>
    <m/>
    <m/>
    <m/>
    <m/>
    <s v="39154000-6"/>
  </r>
  <r>
    <n v="204069"/>
    <x v="12"/>
    <m/>
    <m/>
    <n v="9802360009"/>
    <s v="LA0024375"/>
    <n v="65851"/>
    <s v="Serveis"/>
    <s v="Contracte menor"/>
    <s v="Publicació agregada de contractes"/>
    <s v="Pintura suport obra Àfrica de Mari Chordà"/>
    <s v="Pintura suport obra Àfrica de Mari Chordà"/>
    <n v="200"/>
    <n v="0"/>
    <n v="0"/>
    <n v="1"/>
    <s v="06/05/2024 a 05/05/2025"/>
    <m/>
    <m/>
    <m/>
    <m/>
    <m/>
    <s v="39154000-6"/>
  </r>
  <r>
    <n v="204069"/>
    <x v="12"/>
    <m/>
    <m/>
    <n v="9802360009"/>
    <s v="LA0024375"/>
    <n v="66291"/>
    <s v="Serveis"/>
    <s v="Contracte menor"/>
    <s v="Publicació agregada de contractes"/>
    <s v="Tècnic il·luminador per mari Chordà. 1 i 2 de juliol"/>
    <s v="Tècnic il·luminador per mari Chordà. 1 i 2 de juliol"/>
    <n v="500"/>
    <n v="0"/>
    <n v="0"/>
    <n v="1"/>
    <s v="10/06/2024 a 09/06/2025"/>
    <m/>
    <m/>
    <m/>
    <m/>
    <m/>
    <s v="92521000-9"/>
  </r>
  <r>
    <n v="204069"/>
    <x v="12"/>
    <m/>
    <m/>
    <n v="9802360009"/>
    <s v="LA0024375"/>
    <n v="64823"/>
    <s v="Serveis"/>
    <s v="Contracte menor"/>
    <s v="Publicació agregada de contractes"/>
    <s v="Illuminacio expo canvis colleccio gener 2024"/>
    <s v="Illuminacio expo canvis colleccio gener 2024"/>
    <n v="800"/>
    <n v="0"/>
    <n v="0"/>
    <n v="1"/>
    <s v="02/04/2024 a 01/04/2025"/>
    <m/>
    <m/>
    <m/>
    <m/>
    <m/>
    <s v="92521000-9"/>
  </r>
  <r>
    <n v="204069"/>
    <x v="12"/>
    <m/>
    <m/>
    <n v="9802360009"/>
    <s v="LA0024375"/>
    <n v="65790"/>
    <s v="Serveis"/>
    <s v="Contracte menor"/>
    <s v="Publicació agregada de contractes"/>
    <s v="Transport dispersió final INELCOM"/>
    <s v="Transport dispersió final INELCOM"/>
    <n v="2726.6"/>
    <n v="0"/>
    <n v="0"/>
    <n v="1"/>
    <s v="02/05/2024 a 01/05/2025"/>
    <m/>
    <m/>
    <m/>
    <m/>
    <m/>
    <s v="60000000-8"/>
  </r>
  <r>
    <n v="204069"/>
    <x v="12"/>
    <m/>
    <m/>
    <n v="9802360009"/>
    <s v="LA0024375"/>
    <n v="65490"/>
    <s v="Serveis"/>
    <s v="Contracte menor"/>
    <s v="Publicació agregada de contractes"/>
    <s v="producció podcast-entrevistes De nou amb video 9 num #3"/>
    <s v="producció podcast-entrevistes De nou amb video 9 num #3"/>
    <n v="200"/>
    <n v="0"/>
    <n v="0"/>
    <n v="1"/>
    <s v="29/05/2024 a 28/05/2025"/>
    <m/>
    <m/>
    <m/>
    <m/>
    <m/>
    <s v="79970000-4"/>
  </r>
  <r>
    <n v="204069"/>
    <x v="12"/>
    <m/>
    <m/>
    <n v="9802360009"/>
    <s v="LA0024375"/>
    <n v="65549"/>
    <s v="Subministraments"/>
    <s v="Contracte menor"/>
    <s v="Publicació agregada de contractes"/>
    <s v="Compra de libres d'artista per ampliar la col·lecció del Centre d'Estudis i Documentació"/>
    <s v="Compra de libres d'artista per ampliar la col·lecció del Centre d'Estudis i Documentació"/>
    <n v="400"/>
    <n v="0"/>
    <n v="0"/>
    <n v="1"/>
    <s v="09/04/2024 a 08/04/2025"/>
    <m/>
    <m/>
    <m/>
    <m/>
    <m/>
    <s v="22113000-5"/>
  </r>
  <r>
    <n v="204069"/>
    <x v="12"/>
    <m/>
    <m/>
    <n v="9802360009"/>
    <s v="LA0024375"/>
    <n v="66172"/>
    <s v="Serveis"/>
    <s v="Contracte menor"/>
    <s v="Publicació agregada de contractes"/>
    <s v="Honoraris fotògraf per cobrir La Cuina Oberta en el marc de l'activitat Invocacions 2024"/>
    <s v="Honoraris fotògraf per cobrir La Cuina Oberta en el marc de l'activitat Invocacions 2024"/>
    <n v="250"/>
    <n v="0"/>
    <n v="0"/>
    <n v="1"/>
    <s v="11/06/2024 a 10/06/2025"/>
    <m/>
    <m/>
    <m/>
    <m/>
    <m/>
    <s v="79961000-8"/>
  </r>
  <r>
    <n v="204069"/>
    <x v="12"/>
    <m/>
    <m/>
    <n v="9802360009"/>
    <s v="LA0024375"/>
    <n v="65974"/>
    <s v="Serveis"/>
    <s v="Contracte menor"/>
    <s v="Publicació agregada de contractes"/>
    <s v="2 reportatges de fotos pels tancaments d' activitats del departament d' educació."/>
    <s v="2 reportatges de fotos pels tancaments d' activitats del departament d' educació."/>
    <n v="550"/>
    <n v="0"/>
    <n v="0"/>
    <n v="1"/>
    <s v="29/05/2024 a 28/05/2025"/>
    <m/>
    <m/>
    <m/>
    <m/>
    <m/>
    <s v="92521000-9"/>
  </r>
  <r>
    <n v="204069"/>
    <x v="12"/>
    <m/>
    <m/>
    <n v="9802360009"/>
    <s v="LA0024375"/>
    <n v="65511"/>
    <s v="Serveis"/>
    <s v="Contracte menor"/>
    <s v="Publicació agregada de contractes"/>
    <s v="Honoraris fotògraf Cripsis"/>
    <s v="Honoraris fotògraf Cripsis"/>
    <n v="600"/>
    <n v="0"/>
    <n v="0"/>
    <n v="1"/>
    <s v="11/04/2024 a 10/04/2025"/>
    <m/>
    <m/>
    <m/>
    <m/>
    <m/>
    <s v="79961000-8"/>
  </r>
  <r>
    <n v="204069"/>
    <x v="12"/>
    <m/>
    <m/>
    <n v="9802360009"/>
    <s v="LA0024375"/>
    <n v="65983"/>
    <s v="Serveis"/>
    <s v="Contracte menor"/>
    <s v="Publicació agregada de contractes"/>
    <s v="Sustitucio teixit cortina aula 0"/>
    <s v="Sustitucio teixit cortina aula 0"/>
    <n v="667.5"/>
    <n v="0"/>
    <n v="0"/>
    <n v="1"/>
    <s v="17/05/2024 a 16/05/2025"/>
    <m/>
    <m/>
    <m/>
    <m/>
    <m/>
    <s v="45259000-7"/>
  </r>
  <r>
    <n v="204069"/>
    <x v="12"/>
    <m/>
    <m/>
    <n v="9802360009"/>
    <s v="LA0024375"/>
    <n v="66558"/>
    <s v="Serveis"/>
    <s v="Contracte menor"/>
    <s v="Publicació agregada de contractes"/>
    <s v="Una ciutat/Traduccions en francès (incloent títols i galerades)"/>
    <s v="Una ciutat/Traduccions en francès (incloent títols i galerades)"/>
    <n v="821.79"/>
    <n v="0"/>
    <n v="0"/>
    <n v="1"/>
    <s v="26/06/2024 a 25/06/2025"/>
    <m/>
    <m/>
    <m/>
    <m/>
    <m/>
    <s v="79530000-8"/>
  </r>
  <r>
    <n v="204069"/>
    <x v="12"/>
    <m/>
    <m/>
    <n v="9802360009"/>
    <s v="LA0024375"/>
    <n v="66553"/>
    <s v="Serveis"/>
    <s v="Contracte menor"/>
    <s v="Publicació agregada de contractes"/>
    <s v="Traducció al francès del full de sala Mari Chordà"/>
    <s v="Traducció al francès del full de sala Mari Chordà"/>
    <n v="189.33"/>
    <n v="0"/>
    <n v="0"/>
    <n v="1"/>
    <s v="26/06/2024 a 25/06/2025"/>
    <m/>
    <m/>
    <m/>
    <m/>
    <m/>
    <s v="79530000-8"/>
  </r>
  <r>
    <n v="204069"/>
    <x v="12"/>
    <m/>
    <m/>
    <n v="9802360009"/>
    <s v="LA0024375"/>
    <n v="65679"/>
    <s v="Serveis"/>
    <s v="Contracte menor"/>
    <s v="Publicació agregada de contractes"/>
    <s v="DSM/Traducció full de sala"/>
    <s v="DSM/Traducció full de sala"/>
    <n v="231.53"/>
    <n v="0"/>
    <n v="0"/>
    <n v="1"/>
    <s v="23/04/2024 a 22/04/2025"/>
    <m/>
    <m/>
    <m/>
    <m/>
    <m/>
    <s v="79530000-8"/>
  </r>
  <r>
    <n v="204069"/>
    <x v="12"/>
    <m/>
    <m/>
    <n v="9802360009"/>
    <s v="LA0024375"/>
    <n v="65639"/>
    <s v="Serveis"/>
    <s v="Contracte menor"/>
    <s v="Publicació agregada de contractes"/>
    <s v="Traducció fr full de mà contrapanorama"/>
    <s v="Traducció fr full de mà contrapanorama"/>
    <n v="94.25"/>
    <n v="0"/>
    <n v="0"/>
    <n v="1"/>
    <s v="17/04/2024 a 16/04/2025"/>
    <m/>
    <m/>
    <m/>
    <m/>
    <m/>
    <s v="79810000-5"/>
  </r>
  <r>
    <n v="204069"/>
    <x v="12"/>
    <m/>
    <m/>
    <n v="9802360009"/>
    <s v="LA0024375"/>
    <n v="66009"/>
    <s v="Serveis"/>
    <s v="Contracte menor"/>
    <s v="Publicació agregada de contractes"/>
    <s v="Il·luminació Expo Jordi Colomer"/>
    <s v="Il·luminació Expo Jordi Colomer"/>
    <n v="1300"/>
    <n v="0"/>
    <n v="0"/>
    <n v="1"/>
    <s v="23/05/2024 a 22/05/2025"/>
    <m/>
    <m/>
    <m/>
    <m/>
    <m/>
    <s v="92521000-9"/>
  </r>
  <r>
    <n v="204069"/>
    <x v="12"/>
    <m/>
    <m/>
    <n v="9802360009"/>
    <s v="LA0024375"/>
    <n v="66319"/>
    <s v="Serveis"/>
    <s v="Contracte menor"/>
    <s v="Publicació agregada de contractes"/>
    <s v="Material Duplycopy - Nenes"/>
    <s v="Material Duplycopy - Nenes"/>
    <n v="69.83"/>
    <n v="0"/>
    <n v="0"/>
    <n v="1"/>
    <s v="07/06/2024 a 06/06/2025"/>
    <m/>
    <m/>
    <m/>
    <m/>
    <m/>
    <s v="79521000-2"/>
  </r>
  <r>
    <n v="204069"/>
    <x v="12"/>
    <m/>
    <m/>
    <n v="9802360009"/>
    <s v="LA0024375"/>
    <n v="66318"/>
    <s v="Serveis"/>
    <s v="Contracte menor"/>
    <s v="Publicació agregada de contractes"/>
    <s v="Material Dyplycopy per Apadrina"/>
    <s v="Material Dyplycopy per Apadrina"/>
    <n v="57.85"/>
    <n v="0"/>
    <n v="0"/>
    <n v="1"/>
    <s v="07/06/2024 a 06/06/2025"/>
    <m/>
    <m/>
    <m/>
    <m/>
    <m/>
    <s v="79521000-2"/>
  </r>
  <r>
    <n v="204069"/>
    <x v="12"/>
    <m/>
    <m/>
    <n v="9802360009"/>
    <s v="LA0024375"/>
    <n v="65916"/>
    <s v="Serveis"/>
    <s v="Contracte menor"/>
    <s v="Publicació agregada de contractes"/>
    <s v="Fotocòpies papers sala UN CRIME. Duplycopy. Air"/>
    <s v="Fotocòpies papers sala UN CRIME. Duplycopy. Air"/>
    <n v="75"/>
    <n v="0"/>
    <n v="0"/>
    <n v="1"/>
    <s v="10/05/2024 a 09/05/2025"/>
    <m/>
    <m/>
    <m/>
    <m/>
    <m/>
    <s v="79960000-1"/>
  </r>
  <r>
    <n v="204069"/>
    <x v="12"/>
    <m/>
    <m/>
    <n v="9802360009"/>
    <s v="LA0024375"/>
    <n v="65913"/>
    <s v="Serveis"/>
    <s v="Contracte menor"/>
    <s v="Publicació agregada de contractes"/>
    <s v="Duplicats fotogràfics, videogràfics, fotocòpies. 400 ej Fulls sala Colomer en eng, fr, cast i cat , 100 ej de cada. Duplyucopy .AIR"/>
    <s v="Duplicats fotogràfics, videogràfics, fotocòpies. 400 ej Fulls sala Colomer en eng, fr, cast i cat , 100 ej de cada. Duplyucopy .AIR"/>
    <n v="600"/>
    <n v="0"/>
    <n v="0"/>
    <n v="1"/>
    <s v="09/05/2024 a 08/05/2025"/>
    <m/>
    <m/>
    <m/>
    <m/>
    <m/>
    <s v="79960000-1"/>
  </r>
  <r>
    <n v="204069"/>
    <x v="12"/>
    <m/>
    <m/>
    <n v="9802360009"/>
    <s v="LA0024375"/>
    <n v="65872"/>
    <s v="Serveis"/>
    <s v="Contracte menor"/>
    <s v="Publicació agregada de contractes"/>
    <s v="Hojas Mano ROda premsa. Duplycopy. 200 ej"/>
    <s v="Hojas Mano ROda premsa. Duplycopy. 200 ej"/>
    <n v="300"/>
    <n v="0"/>
    <n v="0"/>
    <n v="1"/>
    <s v="07/05/2024 a 06/05/2025"/>
    <m/>
    <m/>
    <m/>
    <m/>
    <m/>
    <s v="79960000-1"/>
  </r>
  <r>
    <n v="204069"/>
    <x v="12"/>
    <m/>
    <m/>
    <n v="9802360009"/>
    <s v="LA0024375"/>
    <n v="65712"/>
    <s v="Serveis"/>
    <s v="Contracte menor"/>
    <s v="Publicació agregada de contractes"/>
    <s v="Duplicats fotogràfics, videogràfics, fotocòpies, etc"/>
    <s v="Duplicats fotogràfics, videogràfics, fotocòpies, etc"/>
    <n v="20"/>
    <n v="0"/>
    <n v="0"/>
    <n v="1"/>
    <s v="26/04/2024 a 25/04/2025"/>
    <m/>
    <m/>
    <m/>
    <m/>
    <m/>
    <s v="79960000-1"/>
  </r>
  <r>
    <n v="204069"/>
    <x v="12"/>
    <m/>
    <m/>
    <n v="9802360009"/>
    <s v="LA0024375"/>
    <n v="65710"/>
    <s v="Serveis"/>
    <s v="Contracte menor"/>
    <s v="Publicació agregada de contractes"/>
    <s v="Impressions Marc Larré"/>
    <s v="Impressions Marc Larré"/>
    <n v="18.25"/>
    <n v="0"/>
    <n v="0"/>
    <n v="1"/>
    <s v="26/04/2024 a 25/04/2025"/>
    <m/>
    <m/>
    <m/>
    <m/>
    <m/>
    <s v="79521000-2"/>
  </r>
  <r>
    <n v="204069"/>
    <x v="12"/>
    <m/>
    <m/>
    <n v="9802360009"/>
    <s v="LA0024375"/>
    <n v="65633"/>
    <s v="Serveis"/>
    <s v="Contracte menor"/>
    <s v="Publicació agregada de contractes"/>
    <s v="Bossa 735h helpdesk"/>
    <s v="Bossa 735h helpdesk"/>
    <n v="14516.25"/>
    <n v="0"/>
    <n v="0"/>
    <n v="1"/>
    <s v="15/05/2024 a 14/05/2025"/>
    <m/>
    <m/>
    <m/>
    <m/>
    <m/>
    <s v="71356000-8"/>
  </r>
  <r>
    <n v="204069"/>
    <x v="12"/>
    <m/>
    <m/>
    <n v="9802360009"/>
    <s v="LA0024375"/>
    <n v="66046"/>
    <s v="Serveis"/>
    <s v="Contracte menor"/>
    <s v="Publicació agregada de contractes"/>
    <s v="Honoraris Projecte d'Execució de la Instal·lació de les Plaques Fotovoltaiques al Macba"/>
    <s v="Honoraris Projecte d'Execució de la Instal·lació de les Plaques Fotovoltaiques al Macba"/>
    <n v="11100"/>
    <n v="0"/>
    <n v="0"/>
    <n v="1"/>
    <s v="17/06/2024 a 16/06/2025"/>
    <m/>
    <m/>
    <m/>
    <m/>
    <m/>
    <s v="71241000-9"/>
  </r>
  <r>
    <n v="204069"/>
    <x v="12"/>
    <m/>
    <m/>
    <n v="9802360009"/>
    <s v="LA0024375"/>
    <n v="65867"/>
    <s v="Subministraments"/>
    <s v="Contracte menor"/>
    <s v="Publicació agregada de contractes"/>
    <s v="Consumables, conservation"/>
    <s v="Consumables, conservation"/>
    <n v="271"/>
    <n v="0"/>
    <n v="0"/>
    <n v="1"/>
    <s v="07/05/2024 a 06/05/2025"/>
    <m/>
    <m/>
    <m/>
    <m/>
    <m/>
    <s v="37800000-6"/>
  </r>
  <r>
    <n v="204069"/>
    <x v="12"/>
    <m/>
    <m/>
    <n v="9802360009"/>
    <s v="LA0024375"/>
    <n v="65486"/>
    <s v="Serveis"/>
    <s v="Contracte menor"/>
    <s v="Publicació agregada de contractes"/>
    <s v="Sobres per embalatges obres Karl Fredrick"/>
    <s v="Sobres per embalatges obres Karl Fredrick"/>
    <n v="503.19"/>
    <n v="0"/>
    <n v="0"/>
    <n v="1"/>
    <s v="03/04/2024 a 02/04/2025"/>
    <m/>
    <m/>
    <m/>
    <m/>
    <m/>
    <s v="79960000-1"/>
  </r>
  <r>
    <n v="204069"/>
    <x v="12"/>
    <m/>
    <m/>
    <n v="9802360009"/>
    <s v="LA0024375"/>
    <n v="65312"/>
    <s v="Subministraments"/>
    <s v="Contracte menor"/>
    <s v="Publicació agregada de contractes"/>
    <s v="Material fungible conservació"/>
    <s v="Material fungible conservació"/>
    <n v="310.52"/>
    <n v="0"/>
    <n v="0"/>
    <n v="1"/>
    <s v="15/04/2024 a 14/04/2025"/>
    <m/>
    <m/>
    <m/>
    <m/>
    <m/>
    <s v="37800000-6"/>
  </r>
  <r>
    <n v="204069"/>
    <x v="12"/>
    <m/>
    <m/>
    <n v="9802360009"/>
    <s v="LA0024375"/>
    <n v="66547"/>
    <s v="Serveis"/>
    <s v="Contracte menor"/>
    <s v="Publicació agregada de contractes"/>
    <s v="Despeses generals de producció dins del projecte G. Fasenaekens"/>
    <s v="Despeses generals de producció dins del projecte G. Fasenaekens"/>
    <n v="57.71"/>
    <n v="0"/>
    <n v="0"/>
    <n v="1"/>
    <s v="25/06/2024 a 24/06/2025"/>
    <m/>
    <m/>
    <m/>
    <m/>
    <m/>
    <s v="92521100-0"/>
  </r>
  <r>
    <n v="204069"/>
    <x v="12"/>
    <m/>
    <m/>
    <n v="9802360009"/>
    <s v="LA0024375"/>
    <n v="66372"/>
    <s v="Serveis"/>
    <s v="Contracte menor"/>
    <s v="Publicació agregada de contractes"/>
    <s v="PdM/Concreta/Acord 2024"/>
    <s v="PdM/Concreta/Acord 2024"/>
    <n v="1000"/>
    <n v="0"/>
    <n v="0"/>
    <n v="1"/>
    <s v="12/06/2024 a 11/06/2025"/>
    <m/>
    <m/>
    <m/>
    <m/>
    <m/>
    <s v="79341000-6"/>
  </r>
  <r>
    <n v="204069"/>
    <x v="12"/>
    <m/>
    <m/>
    <n v="9802360009"/>
    <s v="LA0024375"/>
    <n v="65874"/>
    <s v="Subministraments"/>
    <s v="Contracte menor"/>
    <s v="Publicació agregada de contractes"/>
    <s v="Renovació revista Concreta 2024 22-25"/>
    <s v="Renovació revista Concreta 2024 22-25"/>
    <n v="82"/>
    <n v="0"/>
    <n v="0"/>
    <n v="1"/>
    <s v="07/05/2024 a 06/05/2025"/>
    <m/>
    <m/>
    <m/>
    <m/>
    <m/>
    <s v="22113000-5"/>
  </r>
  <r>
    <n v="204069"/>
    <x v="12"/>
    <m/>
    <m/>
    <n v="9802360009"/>
    <s v="LA0024375"/>
    <n v="66428"/>
    <s v="Serveis"/>
    <s v="Contracte menor"/>
    <s v="Publicació agregada de contractes"/>
    <s v="Projecció teaser Ciutat Sala Montjuic"/>
    <s v="Projecció teaser Ciutat Sala Montjuic"/>
    <n v="2100"/>
    <n v="0"/>
    <n v="0"/>
    <n v="1"/>
    <s v="18/06/2024 a 17/06/2025"/>
    <m/>
    <m/>
    <m/>
    <m/>
    <m/>
    <s v="79341000-6"/>
  </r>
  <r>
    <n v="204069"/>
    <x v="12"/>
    <m/>
    <m/>
    <n v="9802360009"/>
    <s v="LA0024375"/>
    <n v="66401"/>
    <s v="Serveis"/>
    <s v="Contracte menor"/>
    <s v="Publicació agregada de contractes"/>
    <s v="Edició audio i video pels grups AUSENCIA i HACER TIERRA en el marc de les presentacions del PEI"/>
    <s v="Edició audio i video pels grups AUSENCIA i HACER TIERRA en el marc de les presentacions del PEI"/>
    <n v="1810"/>
    <n v="0"/>
    <n v="0"/>
    <n v="1"/>
    <s v="17/06/2024 a 16/06/2025"/>
    <m/>
    <m/>
    <m/>
    <m/>
    <m/>
    <s v="79970000-4"/>
  </r>
  <r>
    <n v="204069"/>
    <x v="12"/>
    <m/>
    <m/>
    <n v="9802360009"/>
    <s v="LA0024375"/>
    <n v="66245"/>
    <s v="Serveis"/>
    <s v="Contracte menor"/>
    <s v="Publicació agregada de contractes"/>
    <s v="entrevista, edició draft podcast Jara Rocha i Nicolás Malevé x contra-panorama"/>
    <s v="entrevista, edició draft podcast Jara Rocha i Nicolás Malevé x contra-panorama"/>
    <n v="250"/>
    <n v="0"/>
    <n v="0"/>
    <n v="1"/>
    <s v="04/06/2024 a 03/06/2025"/>
    <m/>
    <m/>
    <m/>
    <m/>
    <m/>
    <s v="79970000-4"/>
  </r>
  <r>
    <n v="204069"/>
    <x v="12"/>
    <m/>
    <m/>
    <n v="9802360009"/>
    <s v="LA0024375"/>
    <n v="65489"/>
    <s v="Serveis"/>
    <s v="Contracte menor"/>
    <s v="Publicació agregada de contractes"/>
    <s v="post-producció podcast FONS AUDIO Marcelo Expósito"/>
    <s v="post-producció podcast FONS AUDIO Marcelo Expósito"/>
    <n v="200"/>
    <n v="0"/>
    <n v="0"/>
    <n v="1"/>
    <s v="03/04/2024 a 02/04/2025"/>
    <m/>
    <m/>
    <m/>
    <m/>
    <m/>
    <s v="79970000-4"/>
  </r>
  <r>
    <n v="204069"/>
    <x v="12"/>
    <m/>
    <m/>
    <n v="9802360009"/>
    <s v="LA0024375"/>
    <n v="65138"/>
    <s v="Subministraments"/>
    <s v="Contracte menor"/>
    <s v="Publicació agregada de contractes"/>
    <s v="14 Altaveus autoamplificats Genelec model 4020"/>
    <s v="14 Altaveus autoamplificats Genelec model 4020"/>
    <n v="5145"/>
    <n v="0"/>
    <n v="0"/>
    <n v="1"/>
    <s v="15/04/2024 a 14/04/2025"/>
    <m/>
    <m/>
    <m/>
    <m/>
    <m/>
    <s v="32321300-2"/>
  </r>
  <r>
    <n v="204069"/>
    <x v="12"/>
    <m/>
    <m/>
    <n v="9802360009"/>
    <s v="LA0024375"/>
    <n v="64516"/>
    <s v="Subministraments"/>
    <s v="Contracte menor"/>
    <s v="Publicació agregada de contractes"/>
    <s v="Suports paret per a Genelec 4020"/>
    <s v="Suports paret per a Genelec 4020"/>
    <n v="373.28"/>
    <n v="0"/>
    <n v="0"/>
    <n v="1"/>
    <s v="09/04/2024 a 08/04/2025"/>
    <m/>
    <m/>
    <m/>
    <m/>
    <m/>
    <s v="32321300-2"/>
  </r>
  <r>
    <n v="204069"/>
    <x v="12"/>
    <m/>
    <m/>
    <n v="9802360009"/>
    <s v="LA0024375"/>
    <n v="65502"/>
    <s v="Subministraments"/>
    <s v="Contracte menor"/>
    <s v="Publicació agregada de contractes"/>
    <s v="Material fungible audiovisual"/>
    <s v="Material fungible audiovisual"/>
    <n v="655.20000000000005"/>
    <n v="0"/>
    <n v="0"/>
    <n v="1"/>
    <s v="15/04/2024 a 14/04/2025"/>
    <m/>
    <m/>
    <m/>
    <m/>
    <m/>
    <s v="32321300-2"/>
  </r>
  <r>
    <n v="204069"/>
    <x v="12"/>
    <m/>
    <m/>
    <n v="9802360009"/>
    <s v="LA0024375"/>
    <n v="65877"/>
    <s v="Serveis"/>
    <s v="Contracte menor"/>
    <s v="Publicació agregada de contractes"/>
    <s v="Declaració justificació aportació ampliació museu Generalitat de Catalunya 2023"/>
    <s v="Declaració justificació aportació ampliació museu Generalitat de Catalunya 2023"/>
    <n v="1187.5"/>
    <n v="0"/>
    <n v="0"/>
    <n v="1"/>
    <s v="10/05/2024 a 09/05/2025"/>
    <m/>
    <m/>
    <m/>
    <m/>
    <m/>
    <s v="92521000-9"/>
  </r>
  <r>
    <n v="204069"/>
    <x v="12"/>
    <m/>
    <m/>
    <n v="9802360009"/>
    <s v="LA0024375"/>
    <n v="66536"/>
    <s v="Subministraments"/>
    <s v="Contracte menor"/>
    <s v="Publicació agregada de contractes"/>
    <s v="Monitors vídeo 75 polsades exposició Col·lecció Helena Vinent"/>
    <s v="Monitors vídeo 75 polsades exposició Col·lecció Helena Vinent"/>
    <n v="4785"/>
    <n v="0"/>
    <n v="0"/>
    <n v="1"/>
    <s v="25/06/2024 a 24/06/2025"/>
    <m/>
    <m/>
    <m/>
    <m/>
    <m/>
    <s v="32321300-2"/>
  </r>
  <r>
    <n v="204069"/>
    <x v="12"/>
    <m/>
    <m/>
    <n v="9802360009"/>
    <s v="LA0024375"/>
    <n v="66237"/>
    <s v="Subministraments"/>
    <s v="Contracte menor"/>
    <s v="Publicació agregada de contractes"/>
    <s v="3 x brighsign per la expo de MAri Chordà"/>
    <s v="3 x brighsign per la expo de MAri Chordà"/>
    <n v="941.5"/>
    <n v="0"/>
    <n v="0"/>
    <n v="1"/>
    <s v="04/06/2024 a 03/06/2025"/>
    <m/>
    <m/>
    <m/>
    <m/>
    <m/>
    <s v="32321300-2"/>
  </r>
  <r>
    <n v="204069"/>
    <x v="12"/>
    <m/>
    <m/>
    <n v="9802360009"/>
    <s v="LA0024375"/>
    <n v="65871"/>
    <s v="Subministraments"/>
    <s v="Contracte menor"/>
    <s v="Publicació agregada de contractes"/>
    <s v="Monitors de vídeo per exposició pla de barris"/>
    <s v="Monitors de vídeo per exposició pla de barris"/>
    <n v="4212.2"/>
    <n v="0"/>
    <n v="0"/>
    <n v="1"/>
    <s v="07/05/2024 a 06/05/2025"/>
    <m/>
    <m/>
    <m/>
    <m/>
    <m/>
    <s v="32321300-2"/>
  </r>
  <r>
    <n v="204069"/>
    <x v="12"/>
    <m/>
    <m/>
    <n v="9802360009"/>
    <s v="LA0024375"/>
    <n v="65926"/>
    <s v="Subministraments"/>
    <s v="Contracte menor"/>
    <s v="Publicació agregada de contractes"/>
    <s v="Làmpades de recanvi per la expo de Jordi Colomer_segon pack"/>
    <s v="Làmpades de recanvi per la expo de Jordi Colomer_segon pack"/>
    <n v="1468"/>
    <n v="0"/>
    <n v="0"/>
    <n v="1"/>
    <s v="14/05/2024 a 13/05/2025"/>
    <m/>
    <m/>
    <m/>
    <m/>
    <m/>
    <s v="32321300-2"/>
  </r>
  <r>
    <n v="204069"/>
    <x v="12"/>
    <m/>
    <m/>
    <n v="9802360009"/>
    <s v="LA0024375"/>
    <n v="66518"/>
    <s v="Serveis"/>
    <s v="Contracte menor"/>
    <s v="Publicació agregada de contractes"/>
    <s v="Missatgeria nacional maletas Maria Jerez Quintana Tabakalera-MACBA"/>
    <s v="Missatgeria nacional maletas Maria Jerez Quintana Tabakalera-MACBA"/>
    <n v="231.52"/>
    <n v="0"/>
    <n v="0"/>
    <n v="1"/>
    <s v="20/06/2024 a 19/06/2025"/>
    <m/>
    <m/>
    <m/>
    <m/>
    <m/>
    <s v="60161000-4"/>
  </r>
  <r>
    <n v="204069"/>
    <x v="12"/>
    <m/>
    <m/>
    <n v="9802360009"/>
    <s v="LA0024375"/>
    <n v="66467"/>
    <s v="Serveis"/>
    <s v="Contracte menor"/>
    <s v="Publicació agregada de contractes"/>
    <s v="Enviament comanda 66466 Machado"/>
    <s v="Enviament comanda 66466 Machado"/>
    <n v="1"/>
    <n v="0"/>
    <n v="0"/>
    <n v="1"/>
    <s v="18/06/2024 a 17/06/2025"/>
    <m/>
    <m/>
    <m/>
    <m/>
    <m/>
    <s v="60161000-4"/>
  </r>
  <r>
    <n v="204069"/>
    <x v="12"/>
    <m/>
    <m/>
    <n v="9802360009"/>
    <s v="LA0024375"/>
    <n v="66389"/>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148.83000000000001"/>
    <n v="0"/>
    <n v="0"/>
    <n v="1"/>
    <s v="13/06/2024 a 12/06/2025"/>
    <m/>
    <m/>
    <m/>
    <m/>
    <m/>
    <s v="60161000-4"/>
  </r>
  <r>
    <n v="204069"/>
    <x v="12"/>
    <m/>
    <m/>
    <n v="9802360009"/>
    <s v="LA0024375"/>
    <n v="66252"/>
    <s v="Serveis"/>
    <s v="Contracte menor"/>
    <s v="Publicació agregada de contractes"/>
    <s v="Enviament comanda 66251 Machado"/>
    <s v="Enviament comanda 66251 Machado"/>
    <n v="1"/>
    <n v="0"/>
    <n v="0"/>
    <n v="1"/>
    <s v="05/06/2024 a 04/06/2025"/>
    <m/>
    <m/>
    <m/>
    <m/>
    <m/>
    <s v="60161000-4"/>
  </r>
  <r>
    <n v="204069"/>
    <x v="12"/>
    <m/>
    <m/>
    <n v="9802360009"/>
    <s v="LA0024375"/>
    <n v="65997"/>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6.57"/>
    <n v="0"/>
    <n v="0"/>
    <n v="1"/>
    <s v="03/06/2024 a 02/06/2025"/>
    <m/>
    <m/>
    <m/>
    <m/>
    <m/>
    <s v="60161000-4"/>
  </r>
  <r>
    <n v="204069"/>
    <x v="12"/>
    <m/>
    <m/>
    <n v="9802360009"/>
    <s v="LA0024375"/>
    <n v="65996"/>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6.57"/>
    <n v="0"/>
    <n v="0"/>
    <n v="1"/>
    <s v="03/06/2024 a 02/06/2025"/>
    <m/>
    <m/>
    <m/>
    <m/>
    <m/>
    <s v="60161000-4"/>
  </r>
  <r>
    <n v="204069"/>
    <x v="12"/>
    <m/>
    <m/>
    <n v="9802360009"/>
    <s v="LA0024375"/>
    <n v="65978"/>
    <s v="Serveis"/>
    <s v="Contracte menor"/>
    <s v="Publicació agregada de contractes"/>
    <s v="enviament 6 equips de projecció a Suseo"/>
    <s v="enviament 6 equips de projecció a Suseo"/>
    <n v="155"/>
    <n v="0"/>
    <n v="0"/>
    <n v="1"/>
    <s v="22/05/2024 a 21/05/2025"/>
    <m/>
    <m/>
    <m/>
    <m/>
    <m/>
    <s v="60161000-4"/>
  </r>
  <r>
    <n v="204069"/>
    <x v="12"/>
    <m/>
    <m/>
    <n v="9802360009"/>
    <s v="LA0024375"/>
    <n v="65883"/>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48.65"/>
    <n v="0"/>
    <n v="0"/>
    <n v="1"/>
    <s v="13/05/2024 a 12/05/2025"/>
    <m/>
    <m/>
    <m/>
    <m/>
    <m/>
    <s v="60161000-4"/>
  </r>
  <r>
    <n v="204069"/>
    <x v="12"/>
    <m/>
    <m/>
    <n v="9802360009"/>
    <s v="LA0024375"/>
    <n v="65868"/>
    <s v="Serveis"/>
    <s v="Contracte menor"/>
    <s v="Publicació agregada de contractes"/>
    <s v="Missatgeria nacional gener"/>
    <s v="Missatgeria nacional gener"/>
    <n v="38.630000000000003"/>
    <n v="0"/>
    <n v="0"/>
    <n v="1"/>
    <s v="17/05/2024 a 16/05/2025"/>
    <m/>
    <m/>
    <m/>
    <m/>
    <m/>
    <s v="60161000-4"/>
  </r>
  <r>
    <n v="204069"/>
    <x v="12"/>
    <m/>
    <m/>
    <n v="9802360009"/>
    <s v="LA0024375"/>
    <n v="65858"/>
    <s v="Serveis"/>
    <s v="Contracte menor"/>
    <s v="Publicació agregada de contractes"/>
    <s v="enviament projectors a Suseo, reparar"/>
    <s v="enviament projectors a Suseo, reparar"/>
    <n v="200"/>
    <n v="0"/>
    <n v="0"/>
    <n v="1"/>
    <s v="10/05/2024 a 09/05/2025"/>
    <m/>
    <m/>
    <m/>
    <m/>
    <m/>
    <s v="60161000-4"/>
  </r>
  <r>
    <n v="204069"/>
    <x v="12"/>
    <m/>
    <m/>
    <n v="9802360009"/>
    <s v="LA0024375"/>
    <n v="65211"/>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13.14"/>
    <n v="0"/>
    <n v="0"/>
    <n v="1"/>
    <s v="08/05/2024 a 07/05/2025"/>
    <m/>
    <m/>
    <m/>
    <m/>
    <m/>
    <s v="60161000-4"/>
  </r>
  <r>
    <n v="204069"/>
    <x v="12"/>
    <m/>
    <m/>
    <n v="9802360009"/>
    <s v="LA0024375"/>
    <n v="65202"/>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6.57"/>
    <n v="0"/>
    <n v="0"/>
    <n v="1"/>
    <s v="17/05/2024 a 16/05/2025"/>
    <m/>
    <m/>
    <m/>
    <m/>
    <m/>
    <s v="60161000-4"/>
  </r>
  <r>
    <n v="204069"/>
    <x v="12"/>
    <m/>
    <m/>
    <n v="9802360009"/>
    <s v="LA0024375"/>
    <n v="65080"/>
    <s v="Serveis"/>
    <s v="Contracte menor"/>
    <s v="Publicació agregada de contractes"/>
    <s v="Enviament comanda 65081 Machado"/>
    <s v="Enviament comanda 65081 Machado"/>
    <n v="321.74"/>
    <n v="0"/>
    <n v="0"/>
    <n v="1"/>
    <s v="07/05/2024 a 06/05/2025"/>
    <m/>
    <m/>
    <m/>
    <m/>
    <m/>
    <s v="60161000-4"/>
  </r>
  <r>
    <n v="204069"/>
    <x v="12"/>
    <m/>
    <m/>
    <n v="9802360009"/>
    <s v="LA0024375"/>
    <n v="64575"/>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6.57"/>
    <n v="0"/>
    <n v="0"/>
    <n v="1"/>
    <s v="08/05/2024 a 07/05/2025"/>
    <m/>
    <m/>
    <m/>
    <m/>
    <m/>
    <s v="60161000-4"/>
  </r>
  <r>
    <n v="204069"/>
    <x v="12"/>
    <m/>
    <m/>
    <n v="9802360009"/>
    <s v="LA0024375"/>
    <n v="66182"/>
    <s v="Serveis"/>
    <s v="Contracte menor"/>
    <s v="Publicació agregada de contractes"/>
    <s v="Missatgeria local maig"/>
    <s v="Missatgeria local maig"/>
    <n v="358.61"/>
    <n v="0"/>
    <n v="0"/>
    <n v="1"/>
    <s v="03/06/2024 a 02/06/2025"/>
    <m/>
    <m/>
    <m/>
    <m/>
    <m/>
    <s v="60161000-4"/>
  </r>
  <r>
    <n v="204069"/>
    <x v="12"/>
    <m/>
    <m/>
    <n v="9802360009"/>
    <s v="LA0024375"/>
    <n v="64463"/>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6.57"/>
    <n v="0"/>
    <n v="0"/>
    <n v="1"/>
    <s v="08/05/2024 a 07/05/2025"/>
    <m/>
    <m/>
    <m/>
    <m/>
    <m/>
    <s v="60161000-4"/>
  </r>
  <r>
    <n v="204069"/>
    <x v="12"/>
    <m/>
    <m/>
    <n v="9802360009"/>
    <s v="LA0024375"/>
    <n v="65911"/>
    <s v="Serveis"/>
    <s v="Contracte menor"/>
    <s v="Publicació agregada de contractes"/>
    <s v="Traduccions escrites. Full sala Colomer_FRANCES_AIR"/>
    <s v="Traduccions escrites. Full sala Colomer_FRANCES_AIR"/>
    <n v="807.36"/>
    <n v="0"/>
    <n v="0"/>
    <n v="1"/>
    <s v="05/06/2024 a 04/06/2025"/>
    <m/>
    <m/>
    <m/>
    <m/>
    <m/>
    <s v="79530000-8"/>
  </r>
  <r>
    <n v="204069"/>
    <x v="12"/>
    <m/>
    <m/>
    <n v="9802360009"/>
    <s v="LA0024375"/>
    <n v="65613"/>
    <s v="Serveis"/>
    <s v="Contracte menor"/>
    <s v="Publicació agregada de contractes"/>
    <s v="Traduccions escrites"/>
    <s v="Traduccions escrites"/>
    <n v="537.03"/>
    <n v="0"/>
    <n v="0"/>
    <n v="1"/>
    <s v="16/04/2024 a 15/04/2025"/>
    <m/>
    <m/>
    <m/>
    <m/>
    <m/>
    <s v="79530000-8"/>
  </r>
  <r>
    <n v="204069"/>
    <x v="12"/>
    <m/>
    <m/>
    <n v="9802360009"/>
    <s v="LA0024375"/>
    <n v="66158"/>
    <s v="Serveis"/>
    <s v="Contracte menor"/>
    <s v="Publicació agregada de contractes"/>
    <s v="Embalatge i transport Dipòsit Fredrik Suècia"/>
    <s v="Embalatge i transport Dipòsit Fredrik Suècia"/>
    <n v="3547"/>
    <n v="0"/>
    <n v="0"/>
    <n v="1"/>
    <s v="04/06/2024 a 03/06/2025"/>
    <m/>
    <m/>
    <m/>
    <m/>
    <m/>
    <s v="60000000-8"/>
  </r>
  <r>
    <n v="204069"/>
    <x v="12"/>
    <m/>
    <m/>
    <n v="9802360009"/>
    <s v="LA0024375"/>
    <n v="66025"/>
    <s v="Serveis"/>
    <s v="Contracte menor"/>
    <s v="Publicació agregada de contractes"/>
    <s v="Embalatges i entrega obres Gal.Toni Tàpies, Estrany de la Mota, A.Muñoz"/>
    <s v="Embalatges i entrega obres Gal.Toni Tàpies, Estrany de la Mota, A.Muñoz"/>
    <n v="1550"/>
    <n v="0"/>
    <n v="0"/>
    <n v="1"/>
    <s v="27/05/2024 a 26/05/2025"/>
    <m/>
    <m/>
    <m/>
    <m/>
    <m/>
    <s v="60000000-8"/>
  </r>
  <r>
    <n v="204069"/>
    <x v="12"/>
    <m/>
    <m/>
    <n v="9802360009"/>
    <s v="LA0024375"/>
    <n v="65968"/>
    <s v="Serveis"/>
    <s v="Contracte menor"/>
    <s v="Publicació agregada de contractes"/>
    <s v="MARI CHORDÀ. Producció base"/>
    <s v="MARI CHORDÀ. Producció base"/>
    <n v="200"/>
    <n v="0"/>
    <n v="0"/>
    <n v="1"/>
    <s v="16/05/2024 a 15/05/2025"/>
    <m/>
    <m/>
    <m/>
    <m/>
    <m/>
    <s v="60000000-8"/>
  </r>
  <r>
    <n v="204069"/>
    <x v="12"/>
    <m/>
    <m/>
    <n v="9802360009"/>
    <s v="LA0024375"/>
    <n v="65555"/>
    <s v="Serveis"/>
    <s v="Contracte menor"/>
    <s v="Publicació agregada de contractes"/>
    <s v="MARI CHORDÀ. Producció"/>
    <s v="MARI CHORDÀ. Producció"/>
    <n v="839"/>
    <n v="0"/>
    <n v="0"/>
    <n v="1"/>
    <s v="09/04/2024 a 08/04/2025"/>
    <m/>
    <m/>
    <m/>
    <m/>
    <m/>
    <s v="60000000-8"/>
  </r>
  <r>
    <n v="204069"/>
    <x v="12"/>
    <m/>
    <m/>
    <n v="9802360009"/>
    <s v="LA0024375"/>
    <n v="65538"/>
    <s v="Serveis"/>
    <s v="Contracte menor"/>
    <s v="Publicació agregada de contractes"/>
    <s v="Treballs de vinilat amb làmina solar de fusteries de façana"/>
    <s v="Treballs de vinilat amb làmina solar de fusteries de façana"/>
    <n v="7092"/>
    <n v="0"/>
    <n v="0"/>
    <n v="1"/>
    <s v="16/04/2024 a 15/04/2025"/>
    <m/>
    <m/>
    <m/>
    <m/>
    <m/>
    <s v="39154000-6"/>
  </r>
  <r>
    <n v="204069"/>
    <x v="12"/>
    <m/>
    <m/>
    <n v="9802360009"/>
    <s v="LA0024375"/>
    <n v="65479"/>
    <s v="Serveis"/>
    <s v="Contracte menor"/>
    <s v="Publicació agregada de contractes"/>
    <s v="Vinilat Film Sandblast simil acid per cara interior finestrals sala 0E"/>
    <s v="Vinilat Film Sandblast simil acid per cara interior finestrals sala 0E"/>
    <n v="595"/>
    <n v="0"/>
    <n v="0"/>
    <n v="1"/>
    <s v="04/04/2024 a 03/04/2025"/>
    <m/>
    <m/>
    <m/>
    <m/>
    <m/>
    <s v="39154000-6"/>
  </r>
  <r>
    <n v="204069"/>
    <x v="12"/>
    <m/>
    <m/>
    <n v="9802360009"/>
    <s v="LA0024375"/>
    <n v="65321"/>
    <s v="Subministraments"/>
    <s v="Contracte menor"/>
    <s v="Publicació agregada de contractes"/>
    <s v="Caixes DI actives DAP per la exposició de Jordi Colomer"/>
    <s v="Caixes DI actives DAP per la exposició de Jordi Colomer"/>
    <n v="1275"/>
    <n v="0"/>
    <n v="0"/>
    <n v="1"/>
    <s v="15/04/2024 a 14/04/2025"/>
    <m/>
    <m/>
    <m/>
    <m/>
    <m/>
    <s v="32321300-2"/>
  </r>
  <r>
    <n v="204069"/>
    <x v="12"/>
    <m/>
    <m/>
    <n v="9802360009"/>
    <s v="LA0024375"/>
    <n v="65797"/>
    <s v="Serveis"/>
    <s v="Contracte menor"/>
    <s v="Publicació agregada de contractes"/>
    <s v="Edició textos- Dosier para profes Historias del arte desde Barcelona &amp;#8211; La historia desplaçada"/>
    <s v="Edició textos- Dosier para profes Historias del arte desde Barcelona &amp;#8211; La historia desplaçada"/>
    <n v="300"/>
    <n v="0"/>
    <n v="0"/>
    <n v="1"/>
    <s v="02/05/2024 a 01/05/2025"/>
    <m/>
    <m/>
    <m/>
    <m/>
    <m/>
    <s v="79970000-4"/>
  </r>
  <r>
    <n v="204069"/>
    <x v="12"/>
    <m/>
    <m/>
    <n v="9802360009"/>
    <s v="LA0024375"/>
    <n v="65327"/>
    <s v="Serveis"/>
    <s v="Contracte menor"/>
    <s v="Publicació agregada de contractes"/>
    <s v="Assessoria Fiscal 2024"/>
    <s v="Assessoria Fiscal 2024"/>
    <n v="14975"/>
    <n v="0"/>
    <n v="0"/>
    <n v="1"/>
    <s v="07/05/2024 a 06/05/2025"/>
    <m/>
    <m/>
    <m/>
    <m/>
    <m/>
    <s v="79221000-9"/>
  </r>
  <r>
    <n v="204069"/>
    <x v="12"/>
    <m/>
    <m/>
    <n v="9802360009"/>
    <s v="LA0024375"/>
    <n v="66439"/>
    <s v="Serveis"/>
    <s v="Contracte menor"/>
    <s v="Publicació agregada de contractes"/>
    <s v="Traduccions escrites. Dossier ENG Aurèlia Muñoz. Bethan Cunningham"/>
    <s v="Traduccions escrites. Dossier ENG Aurèlia Muñoz. Bethan Cunningham"/>
    <n v="37.200000000000003"/>
    <n v="0"/>
    <n v="0"/>
    <n v="1"/>
    <s v="17/06/2024 a 16/06/2025"/>
    <m/>
    <m/>
    <m/>
    <m/>
    <m/>
    <s v="79530000-8"/>
  </r>
  <r>
    <n v="204069"/>
    <x v="12"/>
    <m/>
    <m/>
    <n v="9802360009"/>
    <s v="LA0024375"/>
    <n v="65912"/>
    <s v="Serveis"/>
    <s v="Contracte menor"/>
    <s v="Publicació agregada de contractes"/>
    <s v="Traduccions escrites. Traducc. Colomer al ENG_Bethan Cuningham_AIR"/>
    <s v="Traduccions escrites. Traducc. Colomer al ENG_Bethan Cuningham_AIR"/>
    <n v="167.9"/>
    <n v="0"/>
    <n v="0"/>
    <n v="1"/>
    <s v="09/05/2024 a 08/05/2025"/>
    <m/>
    <m/>
    <m/>
    <m/>
    <m/>
    <s v="79530000-8"/>
  </r>
  <r>
    <n v="204069"/>
    <x v="12"/>
    <m/>
    <m/>
    <n v="9802360009"/>
    <s v="LA0024375"/>
    <n v="65800"/>
    <s v="Serveis"/>
    <s v="Contracte menor"/>
    <s v="Publicació agregada de contractes"/>
    <s v="Traducció a l'ENG expo Jordi Colomer"/>
    <s v="Traducció a l'ENG expo Jordi Colomer"/>
    <n v="35.520000000000003"/>
    <n v="0"/>
    <n v="0"/>
    <n v="1"/>
    <s v="06/05/2024 a 05/05/2025"/>
    <m/>
    <m/>
    <m/>
    <m/>
    <m/>
    <s v="79530000-8"/>
  </r>
  <r>
    <n v="204069"/>
    <x v="12"/>
    <m/>
    <m/>
    <n v="9802360009"/>
    <s v="LA0024375"/>
    <n v="65782"/>
    <s v="Serveis"/>
    <s v="Contracte menor"/>
    <s v="Publicació agregada de contractes"/>
    <s v="Plataforma Azure per BI: Data Factory v2, Azure SQL, storage i ample de banda"/>
    <s v="Plataforma Azure per BI: Data Factory v2, Azure SQL, storage i ample de banda"/>
    <n v="1760"/>
    <n v="0"/>
    <n v="0"/>
    <n v="1"/>
    <s v="02/05/2024 a 01/05/2025"/>
    <m/>
    <m/>
    <m/>
    <m/>
    <m/>
    <s v="72415000-2"/>
  </r>
  <r>
    <n v="204069"/>
    <x v="12"/>
    <m/>
    <m/>
    <n v="9802360009"/>
    <s v="LA0024375"/>
    <n v="65699"/>
    <s v="Serveis"/>
    <s v="Contracte menor"/>
    <s v="Publicació agregada de contractes"/>
    <s v="10 lllicències PowerBI Pro"/>
    <s v="10 lllicències PowerBI Pro"/>
    <n v="504"/>
    <n v="0"/>
    <n v="0"/>
    <n v="1"/>
    <s v="24/04/2024 a 23/04/2025"/>
    <m/>
    <m/>
    <m/>
    <m/>
    <m/>
    <s v="72415000-2"/>
  </r>
  <r>
    <n v="204069"/>
    <x v="12"/>
    <m/>
    <m/>
    <n v="9802360009"/>
    <s v="LA0024375"/>
    <n v="65102"/>
    <s v="Serveis"/>
    <s v="Contracte menor"/>
    <s v="Publicació agregada de contractes"/>
    <s v="Assessorament - Quadre de comandament financer"/>
    <s v="Assessorament - Quadre de comandament financer"/>
    <n v="8227"/>
    <n v="0"/>
    <n v="0"/>
    <n v="1"/>
    <s v="21/05/2024 a 20/05/2025"/>
    <m/>
    <m/>
    <m/>
    <m/>
    <m/>
    <s v="71241000-9"/>
  </r>
  <r>
    <n v="204069"/>
    <x v="12"/>
    <m/>
    <m/>
    <n v="9802360009"/>
    <s v="LA0024375"/>
    <n v="66450"/>
    <s v="Serveis"/>
    <s v="Contracte menor"/>
    <s v="Publicació agregada de contractes"/>
    <s v="240526.Visita Guiada (Blanca Arias)"/>
    <s v="240526.Visita Guiada (Blanca Arias)"/>
    <n v="120"/>
    <n v="0"/>
    <n v="0"/>
    <n v="1"/>
    <s v="17/06/2024 a 16/06/2025"/>
    <m/>
    <m/>
    <m/>
    <m/>
    <m/>
    <s v="92320000-0"/>
  </r>
  <r>
    <n v="204069"/>
    <x v="12"/>
    <m/>
    <m/>
    <n v="9802360009"/>
    <s v="LA0024375"/>
    <n v="66449"/>
    <s v="Serveis"/>
    <s v="Contracte menor"/>
    <s v="Publicació agregada de contractes"/>
    <s v="240614. visita en anglès parella americans octubre (educadora Blanca Arias)"/>
    <s v="240614. visita en anglès parella americans octubre (educadora Blanca Arias)"/>
    <n v="120"/>
    <n v="0"/>
    <n v="0"/>
    <n v="1"/>
    <s v="17/06/2024 a 16/06/2025"/>
    <m/>
    <m/>
    <m/>
    <m/>
    <m/>
    <s v="92320000-0"/>
  </r>
  <r>
    <n v="204069"/>
    <x v="12"/>
    <m/>
    <m/>
    <n v="9802360009"/>
    <s v="LA0024375"/>
    <n v="66142"/>
    <s v="Serveis"/>
    <s v="Contracte menor"/>
    <s v="Publicació agregada de contractes"/>
    <s v="Quick Up12- Mesures Fons Bibliogràfic (31052024)"/>
    <s v="Quick Up12- Mesures Fons Bibliogràfic (31052024)"/>
    <n v="325.5"/>
    <n v="0"/>
    <n v="0"/>
    <n v="1"/>
    <s v="31/05/2024 a 30/05/2025"/>
    <m/>
    <m/>
    <m/>
    <m/>
    <m/>
    <s v="45500000-2"/>
  </r>
  <r>
    <n v="204069"/>
    <x v="12"/>
    <m/>
    <m/>
    <n v="9802360009"/>
    <s v="LA0024375"/>
    <n v="65611"/>
    <s v="Serveis"/>
    <s v="Contracte menor"/>
    <s v="Publicació agregada de contractes"/>
    <s v="Lloguer tisora elevadora de 16mts. del 9 al 12 d'abril. Retirada obra Enderroc d'Aballí"/>
    <s v="Lloguer tisora elevadora de 16mts. del 9 al 12 d'abril. Retirada obra Enderroc d'Aballí"/>
    <n v="539.17999999999995"/>
    <n v="0"/>
    <n v="0"/>
    <n v="1"/>
    <s v="16/04/2024 a 15/04/2025"/>
    <m/>
    <m/>
    <m/>
    <m/>
    <m/>
    <s v="50000000-5"/>
  </r>
  <r>
    <n v="204069"/>
    <x v="12"/>
    <m/>
    <m/>
    <n v="9802360009"/>
    <s v="LA0024375"/>
    <n v="65525"/>
    <s v="Serveis"/>
    <s v="Contracte menor"/>
    <s v="Publicació agregada de contractes"/>
    <s v="2 tisores de 6m Instal.lació pantalles J. Colomer (15 i 16 d'abril)"/>
    <s v="2 tisores de 6m Instal.lació pantalles J. Colomer (15 i 16 d'abril)"/>
    <n v="763.1"/>
    <n v="0"/>
    <n v="0"/>
    <n v="1"/>
    <s v="28/06/2024 a 27/06/2025"/>
    <m/>
    <m/>
    <m/>
    <m/>
    <m/>
    <s v="45500000-2"/>
  </r>
  <r>
    <n v="204069"/>
    <x v="12"/>
    <m/>
    <m/>
    <n v="9802360009"/>
    <s v="LA0024375"/>
    <n v="65553"/>
    <s v="Serveis"/>
    <s v="Contracte menor"/>
    <s v="Publicació agregada de contractes"/>
    <s v="Prova cartró serigrafia villa educadora"/>
    <s v="Prova cartró serigrafia villa educadora"/>
    <n v="38"/>
    <n v="0"/>
    <n v="0"/>
    <n v="1"/>
    <s v="09/04/2024 a 08/04/2025"/>
    <m/>
    <m/>
    <m/>
    <m/>
    <m/>
    <s v="79960000-1"/>
  </r>
  <r>
    <n v="204069"/>
    <x v="12"/>
    <m/>
    <m/>
    <n v="9802360009"/>
    <s v="LA0024375"/>
    <n v="66437"/>
    <s v="Subministraments"/>
    <s v="Contracte menor"/>
    <s v="Publicació agregada de contractes"/>
    <s v="Material elèctric d'enllumenat per expo Jordi Colomer, 4 pantalles, 4 tubs led, 4 campanes, 3 globus led, 30 minibombetes, 3 globus led i 2 adaptadors rosca bombeta"/>
    <s v="Material elèctric d'enllumenat per expo Jordi Colomer, 4 pantalles, 4 tubs led, 4 campanes, 3 globus led, 30 minibombetes, 3 globus led i 2 adaptadors rosca bombeta"/>
    <n v="890.49"/>
    <n v="0"/>
    <n v="0"/>
    <n v="1"/>
    <s v="17/06/2024 a 16/06/2025"/>
    <m/>
    <m/>
    <m/>
    <m/>
    <m/>
    <s v="31680000-6"/>
  </r>
  <r>
    <n v="204069"/>
    <x v="12"/>
    <m/>
    <m/>
    <n v="9802360009"/>
    <s v="LA0024375"/>
    <n v="65628"/>
    <s v="Subministraments"/>
    <s v="Contracte menor"/>
    <s v="Publicació agregada de contractes"/>
    <s v="Pantalles amb reflectors per expo Jordi Colomer"/>
    <s v="Pantalles amb reflectors per expo Jordi Colomer"/>
    <n v="896.11"/>
    <n v="0"/>
    <n v="0"/>
    <n v="1"/>
    <s v="23/04/2024 a 22/04/2025"/>
    <m/>
    <m/>
    <m/>
    <m/>
    <m/>
    <s v="31680000-6"/>
  </r>
  <r>
    <n v="204069"/>
    <x v="12"/>
    <m/>
    <m/>
    <n v="9802360009"/>
    <s v="LA0024375"/>
    <n v="65666"/>
    <s v="Serveis"/>
    <s v="Contracte menor"/>
    <s v="Publicació agregada de contractes"/>
    <s v="Honoraris restaurador. Reforç restauració maqueta Torre Agbar expo. Jordi Colomer"/>
    <s v="Honoraris restaurador. Reforç restauració maqueta Torre Agbar expo. Jordi Colomer"/>
    <n v="770"/>
    <n v="0"/>
    <n v="0"/>
    <n v="1"/>
    <s v="03/05/2024 a 02/05/2025"/>
    <m/>
    <m/>
    <m/>
    <m/>
    <m/>
    <s v="92521000-9"/>
  </r>
  <r>
    <n v="204069"/>
    <x v="12"/>
    <m/>
    <m/>
    <n v="9802360009"/>
    <s v="LA0024375"/>
    <n v="66412"/>
    <s v="Serveis"/>
    <s v="Contracte menor"/>
    <s v="Publicació agregada de contractes"/>
    <s v="Lloguer equips audiovisuals per Invocacions II"/>
    <s v="Lloguer equips audiovisuals per Invocacions II"/>
    <n v="252"/>
    <n v="0"/>
    <n v="0"/>
    <n v="1"/>
    <s v="17/06/2024 a 16/06/2025"/>
    <m/>
    <m/>
    <m/>
    <m/>
    <m/>
    <s v="50300000-8"/>
  </r>
  <r>
    <n v="204069"/>
    <x v="12"/>
    <m/>
    <m/>
    <n v="9802360009"/>
    <s v="LA0024375"/>
    <n v="66411"/>
    <s v="Serveis"/>
    <s v="Contracte menor"/>
    <s v="Publicació agregada de contractes"/>
    <s v="Campanya Estiu/Copy creatiu (incloent adaptacions)"/>
    <s v="Campanya Estiu/Copy creatiu (incloent adaptacions)"/>
    <n v="1200"/>
    <n v="0"/>
    <n v="0"/>
    <n v="1"/>
    <s v="14/06/2024 a 13/06/2025"/>
    <m/>
    <m/>
    <m/>
    <m/>
    <m/>
    <s v="79970000-4"/>
  </r>
  <r>
    <n v="204069"/>
    <x v="12"/>
    <m/>
    <m/>
    <n v="9802360009"/>
    <s v="LA0024375"/>
    <n v="66219"/>
    <s v="Subministraments"/>
    <s v="Contracte menor"/>
    <s v="Publicació agregada de contractes"/>
    <s v="Rampes per accessibilitat Jardí Ambulant"/>
    <s v="Rampes per accessibilitat Jardí Ambulant"/>
    <n v="3570"/>
    <n v="0"/>
    <n v="0"/>
    <n v="1"/>
    <s v="11/06/2024 a 10/06/2025"/>
    <m/>
    <m/>
    <m/>
    <m/>
    <m/>
    <s v="39151000-5"/>
  </r>
  <r>
    <n v="204069"/>
    <x v="12"/>
    <m/>
    <m/>
    <n v="9802360009"/>
    <s v="LA0024375"/>
    <n v="66090"/>
    <s v="Serveis"/>
    <s v="Contracte menor"/>
    <s v="Publicació agregada de contractes"/>
    <s v="Desplazamiento de 2 operarios de Tempo a Macba, el día 27 de mayo, para desmontaje de plafones acústicos y vitrinas de Sala 2A."/>
    <s v="Desplazamiento de 2 operarios de Tempo a Macba, el día 27 de mayo, para desmontaje de plafones acústicos y vitrinas de Sala 2A."/>
    <n v="357"/>
    <n v="0"/>
    <n v="0"/>
    <n v="1"/>
    <s v="29/05/2024 a 28/05/2025"/>
    <m/>
    <m/>
    <m/>
    <m/>
    <m/>
    <s v="39154000-6"/>
  </r>
  <r>
    <n v="204069"/>
    <x v="12"/>
    <m/>
    <m/>
    <n v="9802360009"/>
    <s v="LA0024375"/>
    <n v="65879"/>
    <s v="Serveis"/>
    <s v="Contracte menor"/>
    <s v="Publicació agregada de contractes"/>
    <s v="Instal.lació d'ancoratge al sostre de la torre per instal.lar escultura suspesa de Teresa Solar"/>
    <s v="Instal.lació d'ancoratge al sostre de la torre per instal.lar escultura suspesa de Teresa Solar"/>
    <n v="525"/>
    <n v="0"/>
    <n v="0"/>
    <n v="1"/>
    <s v="08/05/2024 a 07/05/2025"/>
    <m/>
    <m/>
    <m/>
    <m/>
    <m/>
    <s v="39154000-6"/>
  </r>
  <r>
    <n v="204069"/>
    <x v="12"/>
    <m/>
    <m/>
    <n v="9802360009"/>
    <s v="LA0024375"/>
    <n v="65876"/>
    <s v="Serveis"/>
    <s v="Contracte menor"/>
    <s v="Publicació agregada de contractes"/>
    <s v="Tarimes  i varis fusteria Mari Chordà"/>
    <s v="Tarimes  i varis fusteria Mari Chordà"/>
    <n v="7793.25"/>
    <n v="0"/>
    <n v="0"/>
    <n v="1"/>
    <s v="19/06/2024 a 18/06/2025"/>
    <m/>
    <m/>
    <m/>
    <m/>
    <m/>
    <s v="39154000-6"/>
  </r>
  <r>
    <n v="204069"/>
    <x v="12"/>
    <m/>
    <m/>
    <n v="9802360009"/>
    <s v="LA0024375"/>
    <n v="65524"/>
    <s v="Serveis"/>
    <s v="Contracte menor"/>
    <s v="Publicació agregada de contractes"/>
    <s v="Reparació rampes capella"/>
    <s v="Reparació rampes capella"/>
    <n v="516"/>
    <n v="0"/>
    <n v="0"/>
    <n v="1"/>
    <s v="08/04/2024 a 07/04/2025"/>
    <m/>
    <m/>
    <m/>
    <m/>
    <m/>
    <s v="45259000-7"/>
  </r>
  <r>
    <n v="204069"/>
    <x v="12"/>
    <m/>
    <m/>
    <n v="9802360009"/>
    <s v="LA0024375"/>
    <n v="65873"/>
    <s v="Serveis"/>
    <s v="Contracte menor"/>
    <s v="Publicació agregada de contractes"/>
    <s v="Serveis de mà d'obra per muntar panells acustics i prestatges existents a paret. Expo Visual Origen"/>
    <s v="Serveis de mà d'obra per muntar panells acustics i prestatges existents a paret. Expo Visual Origen"/>
    <n v="1087.8"/>
    <n v="0"/>
    <n v="0"/>
    <n v="1"/>
    <s v="07/05/2024 a 06/05/2025"/>
    <m/>
    <m/>
    <m/>
    <m/>
    <m/>
    <s v="39154000-6"/>
  </r>
  <r>
    <n v="204069"/>
    <x v="12"/>
    <m/>
    <m/>
    <n v="9802360009"/>
    <s v="LA0024375"/>
    <n v="65824"/>
    <s v="Obres"/>
    <s v="Contracte menor"/>
    <s v="Publicació agregada de contractes"/>
    <s v="Metallisteria. Estructures de ferro amb diferents formats, subjeccions i mides"/>
    <s v="Metallisteria. Estructures de ferro amb diferents formats, subjeccions i mides"/>
    <n v="39850"/>
    <n v="0"/>
    <n v="0"/>
    <n v="0"/>
    <s v="23/05/2024 a 22/05/2025"/>
    <m/>
    <m/>
    <m/>
    <m/>
    <m/>
    <s v="45262670-8"/>
  </r>
  <r>
    <n v="204069"/>
    <x v="12"/>
    <m/>
    <m/>
    <n v="9802360009"/>
    <s v="LA0024375"/>
    <n v="65729"/>
    <s v="Subministraments"/>
    <s v="Contracte menor"/>
    <s v="Publicació agregada de contractes"/>
    <s v="3 Carcasses acer inox caixetins connexions Sala de Juntes"/>
    <s v="3 Carcasses acer inox caixetins connexions Sala de Juntes"/>
    <n v="721.88"/>
    <n v="0"/>
    <n v="0"/>
    <n v="1"/>
    <s v="02/05/2024 a 01/05/2025"/>
    <m/>
    <m/>
    <m/>
    <m/>
    <m/>
    <s v="31680000-6"/>
  </r>
  <r>
    <n v="204069"/>
    <x v="12"/>
    <m/>
    <m/>
    <n v="9802360009"/>
    <s v="LA0024375"/>
    <n v="65504"/>
    <s v="Serveis"/>
    <s v="Contracte menor"/>
    <s v="Publicació agregada de contractes"/>
    <s v="Desmuntatge i retirada tarima sala 0D"/>
    <s v="Desmuntatge i retirada tarima sala 0D"/>
    <n v="1640.63"/>
    <n v="0"/>
    <n v="0"/>
    <n v="1"/>
    <s v="04/04/2024 a 03/04/2025"/>
    <m/>
    <m/>
    <m/>
    <m/>
    <m/>
    <s v="39154000-6"/>
  </r>
  <r>
    <n v="204069"/>
    <x v="12"/>
    <m/>
    <m/>
    <n v="9802360009"/>
    <s v="LA0024375"/>
    <n v="66520"/>
    <s v="Subministraments"/>
    <s v="Contracte menor"/>
    <s v="Publicació agregada de contractes"/>
    <s v="Fusteria pel CED- presentació PEI"/>
    <s v="Fusteria pel CED- presentació PEI"/>
    <n v="590"/>
    <n v="0"/>
    <n v="0"/>
    <n v="1"/>
    <s v="28/06/2024 a 27/06/2025"/>
    <m/>
    <m/>
    <m/>
    <m/>
    <m/>
    <s v="39154000-6"/>
  </r>
  <r>
    <n v="204069"/>
    <x v="12"/>
    <m/>
    <m/>
    <n v="9802360009"/>
    <s v="LA0024375"/>
    <n v="66002"/>
    <s v="Serveis"/>
    <s v="Contracte menor"/>
    <s v="Publicació agregada de contractes"/>
    <s v="Plafó per a \Colors 2\ de Mari Chordà"/>
    <s v="Plafó per a \Colors 2\ de Mari Chordà"/>
    <n v="300"/>
    <n v="0"/>
    <n v="0"/>
    <n v="1"/>
    <s v="23/05/2024 a 22/05/2025"/>
    <m/>
    <m/>
    <m/>
    <m/>
    <m/>
    <s v="39154000-6"/>
  </r>
  <r>
    <n v="204069"/>
    <x v="12"/>
    <m/>
    <m/>
    <n v="9802360009"/>
    <s v="LA0024375"/>
    <n v="65625"/>
    <s v="Subministraments"/>
    <s v="Contracte menor"/>
    <s v="Publicació agregada de contractes"/>
    <s v="Subministrament de dues peçes d'avet per fer Africa"/>
    <s v="Subministrament de dues peçes d'avet per fer Africa"/>
    <n v="105"/>
    <n v="0"/>
    <n v="0"/>
    <n v="1"/>
    <s v="22/04/2024 a 21/04/2025"/>
    <m/>
    <m/>
    <m/>
    <m/>
    <m/>
    <s v="39154000-6"/>
  </r>
  <r>
    <n v="204069"/>
    <x v="12"/>
    <m/>
    <m/>
    <n v="9802360009"/>
    <s v="LA0024375"/>
    <n v="65523"/>
    <s v="Serveis"/>
    <s v="Contracte menor"/>
    <s v="Publicació agregada de contractes"/>
    <s v="Substitució de dos portes quadres elèctric PB WC sales"/>
    <s v="Substitució de dos portes quadres elèctric PB WC sales"/>
    <n v="600"/>
    <n v="0"/>
    <n v="0"/>
    <n v="1"/>
    <s v="08/04/2024 a 07/04/2025"/>
    <m/>
    <m/>
    <m/>
    <m/>
    <m/>
    <s v="45259000-7"/>
  </r>
  <r>
    <n v="204069"/>
    <x v="12"/>
    <m/>
    <m/>
    <n v="9802360009"/>
    <s v="LA0024375"/>
    <n v="65522"/>
    <s v="Serveis"/>
    <s v="Contracte menor"/>
    <s v="Publicació agregada de contractes"/>
    <s v="Desmuntatge fusteria Creació Col·lectiva"/>
    <s v="Desmuntatge fusteria Creació Col·lectiva"/>
    <n v="795"/>
    <n v="0"/>
    <n v="0"/>
    <n v="1"/>
    <s v="23/04/2024 a 22/04/2025"/>
    <m/>
    <m/>
    <m/>
    <m/>
    <m/>
    <s v="39154000-6"/>
  </r>
  <r>
    <n v="204069"/>
    <x v="12"/>
    <m/>
    <m/>
    <n v="9802360009"/>
    <s v="LA0024375"/>
    <n v="65663"/>
    <s v="Serveis"/>
    <s v="Contracte menor"/>
    <s v="Publicació agregada de contractes"/>
    <s v="producció planxes cartró per panelats en exposicio"/>
    <s v="producció planxes cartró per panelats en exposicio"/>
    <n v="358.42"/>
    <n v="0"/>
    <n v="0"/>
    <n v="1"/>
    <s v="19/04/2024 a 18/04/2025"/>
    <m/>
    <m/>
    <m/>
    <m/>
    <m/>
    <s v="39154000-6"/>
  </r>
  <r>
    <n v="204069"/>
    <x v="12"/>
    <m/>
    <m/>
    <n v="9802360009"/>
    <s v="LA0024375"/>
    <n v="65583"/>
    <s v="Serveis"/>
    <s v="Contracte menor"/>
    <s v="Publicació agregada de contractes"/>
    <s v="producció planxes cartró per panelats en exposicio"/>
    <s v="producció planxes cartró per panelats en exposicio"/>
    <n v="385.87"/>
    <n v="0"/>
    <n v="0"/>
    <n v="1"/>
    <s v="16/04/2024 a 15/04/2025"/>
    <m/>
    <m/>
    <m/>
    <m/>
    <m/>
    <s v="39154000-6"/>
  </r>
  <r>
    <n v="204069"/>
    <x v="12"/>
    <m/>
    <m/>
    <n v="9802360009"/>
    <s v="LA0024375"/>
    <n v="66243"/>
    <s v="Subministraments"/>
    <s v="Contracte menor"/>
    <s v="Publicació agregada de contractes"/>
    <s v="Gots de vidre per oficines"/>
    <s v="Gots de vidre per oficines"/>
    <n v="128.88"/>
    <n v="0"/>
    <n v="0"/>
    <n v="1"/>
    <s v="04/06/2024 a 03/06/2025"/>
    <m/>
    <m/>
    <m/>
    <m/>
    <m/>
    <s v="39154000-6"/>
  </r>
  <r>
    <n v="204069"/>
    <x v="12"/>
    <m/>
    <m/>
    <n v="9802360009"/>
    <s v="LA0024375"/>
    <n v="66283"/>
    <s v="Serveis"/>
    <s v="Contracte menor"/>
    <s v="Publicació agregada de contractes"/>
    <s v="Suministrament de suport de fusta amb galce especial per instal.lar foto Laia Abril. Expo Noves Imatges de la Barcelona"/>
    <s v="Suministrament de suport de fusta amb galce especial per instal.lar foto Laia Abril. Expo Noves Imatges de la Barcelona"/>
    <n v="732"/>
    <n v="0"/>
    <n v="0"/>
    <n v="1"/>
    <s v="05/06/2024 a 04/06/2025"/>
    <m/>
    <m/>
    <m/>
    <m/>
    <m/>
    <s v="39154000-6"/>
  </r>
  <r>
    <n v="204069"/>
    <x v="12"/>
    <m/>
    <m/>
    <n v="9802360009"/>
    <s v="LA0024375"/>
    <n v="66227"/>
    <s v="Serveis"/>
    <s v="Contracte menor"/>
    <s v="Publicació agregada de contractes"/>
    <s v="Suministrament de dues peanyes diferents mides. Teresa Solar. Torre"/>
    <s v="Suministrament de dues peanyes diferents mides. Teresa Solar. Torre"/>
    <n v="1380"/>
    <n v="0"/>
    <n v="0"/>
    <n v="1"/>
    <s v="10/06/2024 a 09/06/2025"/>
    <m/>
    <m/>
    <m/>
    <m/>
    <m/>
    <s v="39154000-6"/>
  </r>
  <r>
    <n v="204069"/>
    <x v="12"/>
    <m/>
    <m/>
    <n v="9802360009"/>
    <s v="LA0024375"/>
    <n v="65645"/>
    <s v="Serveis"/>
    <s v="Contracte menor"/>
    <s v="Publicació agregada de contractes"/>
    <s v="Reparació dels 3 bancs, substitució dels peus feta amb DM hignífug"/>
    <s v="Reparació dels 3 bancs, substitució dels peus feta amb DM hignífug"/>
    <n v="645"/>
    <n v="0"/>
    <n v="0"/>
    <n v="1"/>
    <s v="17/04/2024 a 16/04/2025"/>
    <m/>
    <m/>
    <m/>
    <m/>
    <m/>
    <s v="39154000-6"/>
  </r>
  <r>
    <n v="204069"/>
    <x v="12"/>
    <m/>
    <m/>
    <n v="9802360009"/>
    <s v="LA0024375"/>
    <n v="65561"/>
    <s v="Serveis"/>
    <s v="Contracte menor"/>
    <s v="Publicació agregada de contractes"/>
    <s v="Adaptació Euromus en apartat de modificació de dades dels amics per poder actualitzar les condicions de la gdpr"/>
    <s v="Adaptació Euromus en apartat de modificació de dades dels amics per poder actualitzar les condicions de la gdpr"/>
    <n v="1200"/>
    <n v="0"/>
    <n v="0"/>
    <n v="1"/>
    <s v="09/04/2024 a 08/04/2025"/>
    <m/>
    <m/>
    <m/>
    <m/>
    <m/>
    <s v="72267000-4"/>
  </r>
  <r>
    <n v="204069"/>
    <x v="12"/>
    <m/>
    <m/>
    <n v="9802360009"/>
    <s v="LA0024375"/>
    <n v="65833"/>
    <s v="Serveis"/>
    <s v="Contracte menor"/>
    <s v="Publicació agregada de contractes"/>
    <s v="Duanes_préstec_Center for Book Arts"/>
    <s v="Duanes_préstec_Center for Book Arts"/>
    <n v="293"/>
    <n v="0"/>
    <n v="0"/>
    <n v="1"/>
    <s v="07/05/2024 a 06/05/2025"/>
    <m/>
    <m/>
    <m/>
    <m/>
    <m/>
    <s v="79223000-3"/>
  </r>
  <r>
    <n v="204069"/>
    <x v="12"/>
    <m/>
    <m/>
    <n v="9802360009"/>
    <s v="LA0024375"/>
    <n v="65461"/>
    <s v="Serveis"/>
    <s v="Contracte menor"/>
    <s v="Publicació agregada de contractes"/>
    <s v="Bossa hores consultoria VT"/>
    <s v="Bossa hores consultoria VT"/>
    <n v="2280"/>
    <n v="0"/>
    <n v="0"/>
    <n v="1"/>
    <s v="14/04/2024 a 13/04/2025"/>
    <m/>
    <m/>
    <m/>
    <m/>
    <m/>
    <s v="71241000-9"/>
  </r>
  <r>
    <n v="204069"/>
    <x v="12"/>
    <m/>
    <m/>
    <n v="9802360009"/>
    <s v="LA0024375"/>
    <n v="66599"/>
    <s v="Subministraments"/>
    <s v="Contracte menor"/>
    <s v="Publicació agregada de contractes"/>
    <s v="Compra de 120.000 entrades i 100 talonaris d'invitacions"/>
    <s v="Compra de 120.000 entrades i 100 talonaris d'invitacions"/>
    <n v="2818.6"/>
    <n v="0"/>
    <n v="0"/>
    <n v="1"/>
    <s v="27/06/2024 a 26/06/2025"/>
    <m/>
    <m/>
    <m/>
    <m/>
    <m/>
    <s v="30199000-0"/>
  </r>
  <r>
    <n v="204069"/>
    <x v="12"/>
    <m/>
    <m/>
    <n v="9802360009"/>
    <s v="LA0024375"/>
    <n v="65738"/>
    <s v="Subministraments"/>
    <s v="Contracte menor"/>
    <s v="Publicació agregada de contractes"/>
    <s v="192 rotlles visa Ona."/>
    <s v="192 rotlles visa Ona."/>
    <n v="276.48"/>
    <n v="0"/>
    <n v="0"/>
    <n v="1"/>
    <s v="30/04/2024 a 29/04/2025"/>
    <m/>
    <m/>
    <m/>
    <m/>
    <m/>
    <s v="30199000-0"/>
  </r>
  <r>
    <n v="204069"/>
    <x v="12"/>
    <m/>
    <m/>
    <n v="9802360009"/>
    <s v="LA0024375"/>
    <n v="66430"/>
    <s v="Serveis"/>
    <s v="Contracte menor"/>
    <s v="Publicació agregada de contractes"/>
    <s v="Honorarios propuesta instalativa Invocaciones_Chaveli Sifre"/>
    <s v="Honorarios propuesta instalativa Invocaciones_Chaveli Sifre"/>
    <n v="1991.78"/>
    <n v="0"/>
    <n v="0"/>
    <n v="1"/>
    <s v="28/06/2024 a 27/06/2025"/>
    <m/>
    <m/>
    <m/>
    <m/>
    <m/>
    <s v="92521000-9"/>
  </r>
  <r>
    <n v="204069"/>
    <x v="12"/>
    <m/>
    <m/>
    <n v="9802360009"/>
    <s v="LA0024375"/>
    <n v="65651"/>
    <s v="Subministraments"/>
    <s v="Contracte menor"/>
    <s v="Publicació agregada de contractes"/>
    <s v="renovació revista Cineaste Vol. XLIX, No. 4 (Fall 2024) through Vol. L, No. 3 (Summer 2025)"/>
    <s v="renovació revista Cineaste Vol. XLIX, No. 4 (Fall 2024) through Vol. L, No. 3 (Summer 2025)"/>
    <n v="87.89"/>
    <n v="0"/>
    <n v="0"/>
    <n v="1"/>
    <s v="18/04/2024 a 17/04/2025"/>
    <m/>
    <m/>
    <m/>
    <m/>
    <m/>
    <s v="22113000-5"/>
  </r>
  <r>
    <n v="204069"/>
    <x v="12"/>
    <m/>
    <m/>
    <n v="9802360009"/>
    <s v="LA0024375"/>
    <n v="65960"/>
    <s v="Serveis"/>
    <s v="Contracte menor"/>
    <s v="Publicació agregada de contractes"/>
    <s v="Servei de delegat de protecció de dades i gestió i manteniment del canal de denúncies"/>
    <s v="Servei de delegat de protecció de dades i gestió i manteniment del canal de denúncies"/>
    <n v="5580"/>
    <n v="0"/>
    <n v="0"/>
    <n v="1"/>
    <s v="29/05/2024 a 28/05/2025"/>
    <m/>
    <m/>
    <m/>
    <m/>
    <m/>
    <s v="92521000-9"/>
  </r>
  <r>
    <n v="204069"/>
    <x v="12"/>
    <m/>
    <m/>
    <n v="9802360009"/>
    <s v="LA0024375"/>
    <n v="65660"/>
    <s v="Serveis"/>
    <s v="Contracte menor"/>
    <s v="Publicació agregada de contractes"/>
    <s v="Recursos electrònics. Reproductors i suports de monitors projecte G. Fastenaekens"/>
    <s v="Recursos electrònics. Reproductors i suports de monitors projecte G. Fastenaekens"/>
    <n v="2538.85"/>
    <n v="0"/>
    <n v="0"/>
    <n v="1"/>
    <s v="19/04/2024 a 18/04/2025"/>
    <m/>
    <m/>
    <m/>
    <m/>
    <m/>
    <s v="72320000-4"/>
  </r>
  <r>
    <n v="204069"/>
    <x v="12"/>
    <m/>
    <m/>
    <n v="9802360009"/>
    <s v="LA0024375"/>
    <n v="65595"/>
    <s v="Serveis"/>
    <s v="Contracte menor"/>
    <s v="Publicació agregada de contractes"/>
    <s v="Edició continguts_Programa cultura política para docencia PEI"/>
    <s v="Edició continguts_Programa cultura política para docencia PEI"/>
    <n v="448.78"/>
    <n v="0"/>
    <n v="0"/>
    <n v="1"/>
    <s v="12/04/2024 a 11/04/2025"/>
    <m/>
    <m/>
    <m/>
    <m/>
    <m/>
    <s v="79970000-4"/>
  </r>
  <r>
    <n v="204069"/>
    <x v="12"/>
    <m/>
    <m/>
    <n v="9802360009"/>
    <s v="LA0024375"/>
    <n v="65671"/>
    <s v="Serveis"/>
    <s v="Contracte menor"/>
    <s v="Publicació agregada de contractes"/>
    <s v="Transport dispersió final en vehícle isotèrmic climatitzat per lliurar 2 peces en capses de cartró a Santander del projecte CRIPSIS"/>
    <s v="Transport dispersió final en vehícle isotèrmic climatitzat per lliurar 2 peces en capses de cartró a Santander del projecte CRIPSIS"/>
    <n v="390"/>
    <n v="0"/>
    <n v="0"/>
    <n v="1"/>
    <s v="23/04/2024 a 22/04/2025"/>
    <m/>
    <m/>
    <m/>
    <m/>
    <m/>
    <s v="60000000-8"/>
  </r>
  <r>
    <n v="204069"/>
    <x v="12"/>
    <m/>
    <m/>
    <n v="9802360009"/>
    <s v="LA0024375"/>
    <n v="65367"/>
    <s v="Serveis"/>
    <s v="Contracte menor"/>
    <s v="Publicació agregada de contractes"/>
    <s v="Transport concentració per activitat dins el marc d'Institut d'Estudis Postnaturals"/>
    <s v="Transport concentració per activitat dins el marc d'Institut d'Estudis Postnaturals"/>
    <n v="390"/>
    <n v="0"/>
    <n v="0"/>
    <n v="1"/>
    <s v="02/04/2024 a 01/04/2025"/>
    <m/>
    <m/>
    <m/>
    <m/>
    <m/>
    <s v="60000000-8"/>
  </r>
  <r>
    <n v="204069"/>
    <x v="12"/>
    <m/>
    <m/>
    <n v="9802360009"/>
    <s v="LA0024375"/>
    <n v="65462"/>
    <s v="Serveis"/>
    <s v="Contracte menor"/>
    <s v="Publicació agregada de contractes"/>
    <s v="Diseño y producción Video \La Infinita\"/>
    <s v="Diseño y producción Video \La Infinita\"/>
    <n v="800"/>
    <n v="0"/>
    <n v="0"/>
    <n v="1"/>
    <s v="03/04/2024 a 02/04/2025"/>
    <m/>
    <m/>
    <m/>
    <m/>
    <m/>
    <s v="79960000-1"/>
  </r>
  <r>
    <n v="204069"/>
    <x v="12"/>
    <m/>
    <m/>
    <n v="9802360009"/>
    <s v="LA0024375"/>
    <n v="65955"/>
    <s v="Serveis"/>
    <s v="Contracte menor"/>
    <s v="Publicació agregada de contractes"/>
    <s v="SaaS Coeli maig-juny"/>
    <s v="SaaS Coeli maig-juny"/>
    <n v="14990"/>
    <n v="0"/>
    <n v="0"/>
    <n v="1"/>
    <s v="15/05/2024 a 14/05/2025"/>
    <m/>
    <m/>
    <m/>
    <m/>
    <m/>
    <s v="72415000-2"/>
  </r>
  <r>
    <n v="204069"/>
    <x v="12"/>
    <m/>
    <m/>
    <n v="9802360009"/>
    <s v="LA0024375"/>
    <n v="66483"/>
    <s v="Serveis"/>
    <s v="Contracte menor"/>
    <s v="Publicació agregada de contractes"/>
    <s v="Formació-Formació-17es Jornades Catalanes d�Informació i Documentació (23 i 24 de maig). ER"/>
    <s v="Formació-Formació-17es Jornades Catalanes d�Informació i Documentació (23 i 24 de maig). ER"/>
    <n v="40"/>
    <n v="0"/>
    <n v="0"/>
    <n v="1"/>
    <s v="19/06/2024 a 18/06/2025"/>
    <m/>
    <m/>
    <m/>
    <m/>
    <m/>
    <s v="79632000-3"/>
  </r>
  <r>
    <n v="204069"/>
    <x v="12"/>
    <m/>
    <m/>
    <n v="9802360009"/>
    <s v="LA0024375"/>
    <n v="65499"/>
    <s v="Serveis"/>
    <s v="Contracte menor"/>
    <s v="Publicació agregada de contractes"/>
    <s v="Formació - Plataformes per l'enviament de nostres de Premsa i Aprofita ChatGPT - VC i MC"/>
    <s v="Formació - Plataformes per l'enviament de nostres de Premsa i Aprofita ChatGPT - VC i MC"/>
    <n v="172"/>
    <n v="0"/>
    <n v="0"/>
    <n v="1"/>
    <s v="11/04/2024 a 10/04/2025"/>
    <m/>
    <m/>
    <m/>
    <m/>
    <m/>
    <s v="79632000-3"/>
  </r>
  <r>
    <n v="204069"/>
    <x v="12"/>
    <m/>
    <m/>
    <n v="9802360009"/>
    <s v="LA0024375"/>
    <n v="66438"/>
    <s v="Serveis"/>
    <s v="Contracte menor"/>
    <s v="Publicació agregada de contractes"/>
    <s v="Col.locació de moqueta a diferents espais. Sales P.G.Romero, J.L.Guerin i P.Monsell. Expo Pla de Barris"/>
    <s v="Col.locació de moqueta a diferents espais. Sales P.G.Romero, J.L.Guerin i P.Monsell. Expo Pla de Barris"/>
    <n v="1968.12"/>
    <n v="0"/>
    <n v="0"/>
    <n v="1"/>
    <s v="21/06/2024 a 20/06/2025"/>
    <m/>
    <m/>
    <m/>
    <m/>
    <m/>
    <s v="39154000-6"/>
  </r>
  <r>
    <n v="204069"/>
    <x v="12"/>
    <m/>
    <m/>
    <n v="9802360009"/>
    <s v="LA0024375"/>
    <n v="66426"/>
    <s v="Serveis"/>
    <s v="Contracte menor"/>
    <s v="Publicació agregada de contractes"/>
    <s v="Moqueta amb plàstic per a la tarima. Inclou venir duies vegades per rematar perímetre"/>
    <s v="Moqueta amb plàstic per a la tarima. Inclou venir duies vegades per rematar perímetre"/>
    <n v="491"/>
    <n v="0"/>
    <n v="0"/>
    <n v="1"/>
    <s v="17/06/2024 a 16/06/2025"/>
    <m/>
    <m/>
    <m/>
    <m/>
    <m/>
    <s v="39154000-6"/>
  </r>
  <r>
    <n v="204069"/>
    <x v="12"/>
    <m/>
    <m/>
    <n v="9802360009"/>
    <s v="LA0024375"/>
    <n v="66084"/>
    <s v="Serveis"/>
    <s v="Contracte menor"/>
    <s v="Publicació agregada de contractes"/>
    <s v="Desmuntatge i retirada de moqueta sala 2C. ExpoD.Steegmann"/>
    <s v="Desmuntatge i retirada de moqueta sala 2C. ExpoD.Steegmann"/>
    <n v="1200"/>
    <n v="0"/>
    <n v="0"/>
    <n v="1"/>
    <s v="29/05/2024 a 28/05/2025"/>
    <m/>
    <m/>
    <m/>
    <m/>
    <m/>
    <s v="39154000-6"/>
  </r>
  <r>
    <n v="204069"/>
    <x v="12"/>
    <m/>
    <m/>
    <n v="9802360009"/>
    <s v="LA0024375"/>
    <n v="65531"/>
    <s v="Subministraments"/>
    <s v="Contracte menor"/>
    <s v="Publicació agregada de contractes"/>
    <s v="Confecció i subministrament catifes rodones Exposicions"/>
    <s v="Confecció i subministrament catifes rodones Exposicions"/>
    <n v="375"/>
    <n v="0"/>
    <n v="0"/>
    <n v="1"/>
    <s v="09/04/2024 a 08/04/2025"/>
    <m/>
    <m/>
    <m/>
    <m/>
    <m/>
    <s v="39151000-5"/>
  </r>
  <r>
    <n v="204069"/>
    <x v="12"/>
    <m/>
    <m/>
    <n v="9802360009"/>
    <s v="LA0024375"/>
    <n v="65507"/>
    <s v="Serveis"/>
    <s v="Contracte menor"/>
    <s v="Publicació agregada de contractes"/>
    <s v="Retirada de moquetes: Groga, i de les 4 capelles ( no inclou fer les rodones extres)"/>
    <s v="Retirada de moquetes: Groga, i de les 4 capelles ( no inclou fer les rodones extres)"/>
    <n v="375"/>
    <n v="0"/>
    <n v="0"/>
    <n v="1"/>
    <s v="05/04/2024 a 04/04/2025"/>
    <m/>
    <m/>
    <m/>
    <m/>
    <m/>
    <s v="39154000-6"/>
  </r>
  <r>
    <n v="204069"/>
    <x v="12"/>
    <m/>
    <m/>
    <n v="9802360009"/>
    <s v="LA0024375"/>
    <n v="66019"/>
    <s v="Serveis"/>
    <s v="Contracte menor"/>
    <s v="Publicació agregada de contractes"/>
    <s v="MARI CHORDÀ. Assegurança MNAC"/>
    <s v="MARI CHORDÀ. Assegurança MNAC"/>
    <n v="216.3"/>
    <n v="0"/>
    <n v="0"/>
    <n v="1"/>
    <s v="27/05/2024 a 26/05/2025"/>
    <m/>
    <m/>
    <m/>
    <m/>
    <m/>
    <s v="66515000-3"/>
  </r>
  <r>
    <n v="204069"/>
    <x v="12"/>
    <m/>
    <m/>
    <n v="9802360009"/>
    <s v="LA0024375"/>
    <n v="66390"/>
    <s v="Serveis"/>
    <s v="Contracte menor"/>
    <s v="Publicació agregada de contractes"/>
    <s v="Quota manteniment APROPA CULTURA 2024"/>
    <s v="Quota manteniment APROPA CULTURA 2024"/>
    <n v="1500"/>
    <n v="0"/>
    <n v="0"/>
    <n v="1"/>
    <s v="19/06/2024 a 18/06/2025"/>
    <m/>
    <m/>
    <m/>
    <m/>
    <m/>
    <s v="92320000-0"/>
  </r>
  <r>
    <n v="204069"/>
    <x v="12"/>
    <m/>
    <m/>
    <n v="9802360009"/>
    <s v="LA0024375"/>
    <n v="64833"/>
    <s v="Serveis"/>
    <s v="Contracte menor"/>
    <s v="Publicació agregada de contractes"/>
    <s v="Muntatge i desmuntatge CC"/>
    <s v="Muntatge i desmuntatge CC"/>
    <n v="10960"/>
    <n v="0"/>
    <n v="0"/>
    <n v="1"/>
    <s v="02/05/2024 a 01/05/2025"/>
    <m/>
    <m/>
    <m/>
    <m/>
    <m/>
    <s v="92521100-0"/>
  </r>
  <r>
    <n v="204069"/>
    <x v="12"/>
    <m/>
    <m/>
    <n v="9802360009"/>
    <s v="LA0024375"/>
    <n v="65776"/>
    <s v="Serveis"/>
    <s v="Contracte menor"/>
    <s v="Publicació agregada de contractes"/>
    <s v="Assessoria Coop.Eixarcolant per la posada en marxa de l'hort comunitari més el posterior taller obert al barri"/>
    <s v="Assessoria Coop.Eixarcolant per la posada en marxa de l'hort comunitari més el posterior taller obert al barri"/>
    <n v="790"/>
    <n v="0"/>
    <n v="0"/>
    <n v="1"/>
    <s v="29/05/2024 a 28/05/2025"/>
    <m/>
    <m/>
    <m/>
    <m/>
    <m/>
    <s v="71241000-9"/>
  </r>
  <r>
    <n v="204069"/>
    <x v="12"/>
    <m/>
    <m/>
    <n v="9802360009"/>
    <s v="LA0024375"/>
    <n v="66349"/>
    <s v="Serveis"/>
    <s v="Contracte menor"/>
    <s v="Publicació agregada de contractes"/>
    <s v="Polir i envenissat moblet de taronges. Expo D.Steegman"/>
    <s v="Polir i envenissat moblet de taronges. Expo D.Steegman"/>
    <n v="103.95"/>
    <n v="0"/>
    <n v="0"/>
    <n v="1"/>
    <s v="11/06/2024 a 10/06/2025"/>
    <m/>
    <m/>
    <m/>
    <m/>
    <m/>
    <s v="39154000-6"/>
  </r>
  <r>
    <n v="204069"/>
    <x v="12"/>
    <m/>
    <m/>
    <n v="9802360009"/>
    <s v="LA0024375"/>
    <n v="66229"/>
    <s v="Serveis"/>
    <s v="Contracte menor"/>
    <s v="Publicació agregada de contractes"/>
    <s v="Desmuntatge suport cortina. Sala 2C. Expo D.Steegmann"/>
    <s v="Desmuntatge suport cortina. Sala 2C. Expo D.Steegmann"/>
    <n v="871.5"/>
    <n v="0"/>
    <n v="0"/>
    <n v="1"/>
    <s v="03/06/2024 a 02/06/2025"/>
    <m/>
    <m/>
    <m/>
    <m/>
    <m/>
    <s v="39154000-6"/>
  </r>
  <r>
    <n v="204069"/>
    <x v="12"/>
    <m/>
    <m/>
    <n v="9802360009"/>
    <s v="LA0024375"/>
    <n v="65938"/>
    <s v="Serveis"/>
    <s v="Contracte menor"/>
    <s v="Publicació agregada de contractes"/>
    <s v="Revisión y ajuste puerta lateral acceso principal. colocación de tapetas de aluminio."/>
    <s v="Revisión y ajuste puerta lateral acceso principal. colocación de tapetas de aluminio."/>
    <n v="1346.98"/>
    <n v="0"/>
    <n v="0"/>
    <n v="1"/>
    <s v="21/05/2024 a 20/05/2025"/>
    <m/>
    <m/>
    <m/>
    <m/>
    <m/>
    <s v="45259000-7"/>
  </r>
  <r>
    <n v="204069"/>
    <x v="12"/>
    <m/>
    <m/>
    <n v="9802360009"/>
    <s v="LA0024375"/>
    <n v="65685"/>
    <s v="Serveis"/>
    <s v="Contracte menor"/>
    <s v="Publicació agregada de contractes"/>
    <s v="Maquetació de pàgines del nou web."/>
    <s v="Maquetació de pàgines del nou web."/>
    <n v="4000"/>
    <n v="0"/>
    <n v="0"/>
    <n v="1"/>
    <s v="23/04/2024 a 22/04/2025"/>
    <m/>
    <m/>
    <m/>
    <m/>
    <m/>
    <s v="79822500-7"/>
  </r>
  <r>
    <n v="204069"/>
    <x v="12"/>
    <m/>
    <m/>
    <n v="9802360009"/>
    <s v="LA0024375"/>
    <n v="66287"/>
    <s v="Serveis"/>
    <s v="Contracte menor"/>
    <s v="Publicació agregada de contractes"/>
    <s v="Transport dispersió final Steegmann"/>
    <s v="Transport dispersió final Steegmann"/>
    <n v="500"/>
    <n v="0"/>
    <n v="0"/>
    <n v="1"/>
    <s v="06/06/2024 a 05/06/2025"/>
    <m/>
    <m/>
    <m/>
    <m/>
    <m/>
    <s v="60000000-8"/>
  </r>
  <r>
    <n v="204069"/>
    <x v="12"/>
    <m/>
    <m/>
    <n v="9802360009"/>
    <s v="LA0024375"/>
    <n v="65976"/>
    <s v="Serveis"/>
    <s v="Contracte menor"/>
    <s v="Publicació agregada de contractes"/>
    <s v="Transport fotografies"/>
    <s v="Transport fotografies"/>
    <n v="600"/>
    <n v="0"/>
    <n v="0"/>
    <n v="1"/>
    <s v="22/05/2024 a 21/05/2025"/>
    <m/>
    <m/>
    <m/>
    <m/>
    <m/>
    <s v="60000000-8"/>
  </r>
  <r>
    <n v="204069"/>
    <x v="12"/>
    <m/>
    <m/>
    <n v="9802360009"/>
    <s v="LA0024375"/>
    <n v="65640"/>
    <s v="Serveis"/>
    <s v="Contracte menor"/>
    <s v="Publicació agregada de contractes"/>
    <s v="Transport concentració_KW Berlín_Coco Fusco"/>
    <s v="Transport concentració_KW Berlín_Coco Fusco"/>
    <n v="780"/>
    <n v="0"/>
    <n v="0"/>
    <n v="1"/>
    <s v="18/04/2024 a 17/04/2025"/>
    <m/>
    <m/>
    <m/>
    <m/>
    <m/>
    <s v="60000000-8"/>
  </r>
  <r>
    <n v="204069"/>
    <x v="12"/>
    <m/>
    <m/>
    <n v="9802360009"/>
    <s v="LA0024375"/>
    <n v="65929"/>
    <s v="Subministraments"/>
    <s v="Contracte menor"/>
    <s v="Publicació agregada de contractes"/>
    <s v="Subministrament botellons aigua per a les fonts 2024"/>
    <s v="Subministrament botellons aigua per a les fonts 2024"/>
    <n v="5999"/>
    <n v="0"/>
    <n v="0"/>
    <n v="1"/>
    <s v="13/05/2024 a 12/05/2025"/>
    <m/>
    <m/>
    <m/>
    <m/>
    <m/>
    <s v="39154000-6"/>
  </r>
  <r>
    <n v="204069"/>
    <x v="12"/>
    <m/>
    <m/>
    <n v="9802360009"/>
    <s v="LA0024375"/>
    <n v="65855"/>
    <s v="Serveis"/>
    <s v="Contracte menor"/>
    <s v="Publicació agregada de contractes"/>
    <s v="Formació-curs de Gestió de projectes editorials - MSS"/>
    <s v="Formació-curs de Gestió de projectes editorials - MSS"/>
    <n v="330"/>
    <n v="0"/>
    <n v="0"/>
    <n v="1"/>
    <s v="17/05/2024 a 16/05/2025"/>
    <m/>
    <m/>
    <m/>
    <m/>
    <m/>
    <s v="79632000-3"/>
  </r>
  <r>
    <n v="204069"/>
    <x v="12"/>
    <m/>
    <m/>
    <n v="9802360009"/>
    <s v="LA0024375"/>
    <n v="66134"/>
    <s v="Serveis"/>
    <s v="Contracte menor"/>
    <s v="Publicació agregada de contractes"/>
    <s v="Honoraris fotògraf pel programa públic d'Invocacions del MACBA"/>
    <s v="Honoraris fotògraf pel programa públic d'Invocacions del MACBA"/>
    <n v="500"/>
    <n v="0"/>
    <n v="0"/>
    <n v="1"/>
    <s v="05/06/2024 a 04/06/2025"/>
    <m/>
    <m/>
    <m/>
    <m/>
    <m/>
    <s v="79961000-8"/>
  </r>
  <r>
    <n v="204069"/>
    <x v="12"/>
    <m/>
    <m/>
    <n v="9802360009"/>
    <s v="LA0024375"/>
    <n v="66059"/>
    <s v="Serveis"/>
    <s v="Contracte menor"/>
    <s v="Publicació agregada de contractes"/>
    <s v="Ajuda al desmuntatge del pabelló de vidre. Expo D.Steegmann"/>
    <s v="Ajuda al desmuntatge del pabelló de vidre. Expo D.Steegmann"/>
    <n v="660"/>
    <n v="0"/>
    <n v="0"/>
    <n v="1"/>
    <s v="31/05/2024 a 30/05/2025"/>
    <m/>
    <m/>
    <m/>
    <m/>
    <m/>
    <s v="39154000-6"/>
  </r>
  <r>
    <n v="204069"/>
    <x v="12"/>
    <m/>
    <m/>
    <n v="9802360009"/>
    <s v="LA0024375"/>
    <n v="65076"/>
    <s v="Serveis"/>
    <s v="Contracte menor"/>
    <s v="Publicació agregada de contractes"/>
    <s v="Honoraris participació exposició Visual origen"/>
    <s v="Honoraris participació exposició Visual origen"/>
    <n v="800"/>
    <n v="0"/>
    <n v="0"/>
    <n v="1"/>
    <s v="14/04/2024 a 13/04/2025"/>
    <m/>
    <m/>
    <m/>
    <m/>
    <m/>
    <s v="92521000-9"/>
  </r>
  <r>
    <n v="204069"/>
    <x v="12"/>
    <m/>
    <m/>
    <n v="9802360009"/>
    <s v="LA0024375"/>
    <n v="65681"/>
    <s v="Serveis"/>
    <s v="Contracte menor"/>
    <s v="Publicació agregada de contractes"/>
    <s v="Bossa 250h suport per a migracions finals i traspàs d'informes de MuseumPlus a Coeli"/>
    <s v="Bossa 250h suport per a migracions finals i traspàs d'informes de MuseumPlus a Coeli"/>
    <n v="8500"/>
    <n v="0"/>
    <n v="0"/>
    <n v="1"/>
    <s v="07/05/2024 a 06/05/2025"/>
    <m/>
    <m/>
    <m/>
    <m/>
    <m/>
    <s v="71356000-8"/>
  </r>
  <r>
    <n v="204069"/>
    <x v="12"/>
    <m/>
    <m/>
    <n v="9802360009"/>
    <s v="LA0024375"/>
    <n v="66131"/>
    <s v="Serveis"/>
    <s v="Contracte menor"/>
    <s v="Publicació agregada de contractes"/>
    <s v="Serveis de tècnic expert en muntatge de peces audiovisuals d'art\ncontemporani"/>
    <s v="Serveis de tècnic expert en muntatge de peces audiovisuals d'art\ncontemporani"/>
    <n v="14900"/>
    <n v="0"/>
    <n v="0"/>
    <n v="1"/>
    <s v="31/05/2024 a 30/05/2025"/>
    <m/>
    <m/>
    <m/>
    <m/>
    <m/>
    <s v="71356000-8"/>
  </r>
  <r>
    <n v="204069"/>
    <x v="12"/>
    <m/>
    <m/>
    <n v="9802360009"/>
    <s v="LA0024375"/>
    <n v="65590"/>
    <s v="Subministraments"/>
    <s v="Contracte menor"/>
    <s v="Publicació agregada de contractes"/>
    <s v="Muntatge Pantalles senyalètica Ona, directori i Auditori."/>
    <s v="Muntatge Pantalles senyalètica Ona, directori i Auditori."/>
    <n v="384"/>
    <n v="0"/>
    <n v="0"/>
    <n v="1"/>
    <s v="15/04/2024 a 14/04/2025"/>
    <m/>
    <m/>
    <m/>
    <m/>
    <m/>
    <s v="32321300-2"/>
  </r>
  <r>
    <n v="204069"/>
    <x v="12"/>
    <m/>
    <m/>
    <n v="9802360009"/>
    <s v="LA0024375"/>
    <n v="65500"/>
    <s v="Serveis"/>
    <s v="Contracte menor"/>
    <s v="Publicació agregada de contractes"/>
    <s v="Despeses generals de producció desmuntatge audiovisual de l'exposició DSM"/>
    <s v="Despeses generals de producció desmuntatge audiovisual de l'exposició DSM"/>
    <n v="576"/>
    <n v="0"/>
    <n v="0"/>
    <n v="1"/>
    <s v="04/04/2024 a 03/04/2025"/>
    <m/>
    <m/>
    <m/>
    <m/>
    <m/>
    <s v="92521100-0"/>
  </r>
  <r>
    <n v="204069"/>
    <x v="12"/>
    <m/>
    <m/>
    <n v="9802360009"/>
    <s v="LA0024375"/>
    <n v="65832"/>
    <s v="Serveis"/>
    <s v="Contracte menor"/>
    <s v="Publicació agregada de contractes"/>
    <s v="Redacció textos Newsletter específic RWM #2-2024"/>
    <s v="Redacció textos Newsletter específic RWM #2-2024"/>
    <n v="100"/>
    <n v="0"/>
    <n v="0"/>
    <n v="1"/>
    <s v="03/05/2024 a 02/05/2025"/>
    <m/>
    <m/>
    <m/>
    <m/>
    <m/>
    <s v="79970000-4"/>
  </r>
  <r>
    <n v="204069"/>
    <x v="12"/>
    <m/>
    <m/>
    <n v="9802360009"/>
    <s v="LA0024375"/>
    <n v="65775"/>
    <s v="Serveis"/>
    <s v="Contracte menor"/>
    <s v="Publicació agregada de contractes"/>
    <s v="Edició i re redacció fitxa NIM i DIM"/>
    <s v="Edició i re redacció fitxa NIM i DIM"/>
    <n v="54"/>
    <n v="0"/>
    <n v="0"/>
    <n v="1"/>
    <s v="02/05/2024 a 01/05/2025"/>
    <m/>
    <m/>
    <m/>
    <m/>
    <m/>
    <s v="79530000-8"/>
  </r>
  <r>
    <n v="204069"/>
    <x v="12"/>
    <m/>
    <m/>
    <n v="9802360009"/>
    <s v="LA0024375"/>
    <n v="66008"/>
    <s v="Subministraments"/>
    <s v="Contracte menor"/>
    <s v="Publicació agregada de contractes"/>
    <s v="Catenàries doble cinta per entrada Museu"/>
    <s v="Catenàries doble cinta per entrada Museu"/>
    <n v="566.4"/>
    <n v="0"/>
    <n v="0"/>
    <n v="1"/>
    <s v="27/05/2024 a 26/05/2025"/>
    <m/>
    <m/>
    <m/>
    <m/>
    <m/>
    <s v="39151000-5"/>
  </r>
  <r>
    <n v="204069"/>
    <x v="12"/>
    <m/>
    <m/>
    <n v="9802360009"/>
    <s v="LA0024375"/>
    <n v="65771"/>
    <s v="Serveis"/>
    <s v="Contracte menor"/>
    <s v="Publicació agregada de contractes"/>
    <s v="PdM/E-Flux/Acord 2024"/>
    <s v="PdM/E-Flux/Acord 2024"/>
    <n v="3914.46"/>
    <n v="0"/>
    <n v="0"/>
    <n v="1"/>
    <s v="02/05/2024 a 01/05/2025"/>
    <m/>
    <m/>
    <m/>
    <m/>
    <m/>
    <s v="79341000-6"/>
  </r>
  <r>
    <n v="204069"/>
    <x v="12"/>
    <m/>
    <m/>
    <n v="9802360009"/>
    <s v="LA0024375"/>
    <n v="65954"/>
    <s v="Serveis"/>
    <s v="Contracte menor"/>
    <s v="Publicació agregada de contractes"/>
    <s v="Despeses generals de producció. Colomer EGM"/>
    <s v="Despeses generals de producció. Colomer EGM"/>
    <n v="12599.55"/>
    <n v="0"/>
    <n v="0"/>
    <n v="1"/>
    <s v="15/05/2024 a 14/05/2025"/>
    <m/>
    <m/>
    <m/>
    <m/>
    <m/>
    <s v="92521100-0"/>
  </r>
  <r>
    <n v="204069"/>
    <x v="12"/>
    <m/>
    <m/>
    <n v="9802360009"/>
    <s v="LA0024375"/>
    <n v="65953"/>
    <s v="Serveis"/>
    <s v="Contracte menor"/>
    <s v="Publicació agregada de contractes"/>
    <s v="PdM/Tot Barcelona/NIM i DIM"/>
    <s v="PdM/Tot Barcelona/NIM i DIM"/>
    <n v="450"/>
    <n v="0"/>
    <n v="0"/>
    <n v="1"/>
    <s v="14/05/2024 a 13/05/2025"/>
    <m/>
    <m/>
    <m/>
    <m/>
    <m/>
    <s v="79341000-6"/>
  </r>
  <r>
    <n v="204069"/>
    <x v="12"/>
    <m/>
    <m/>
    <n v="9802360009"/>
    <s v="LA0024375"/>
    <n v="65140"/>
    <s v="Subministraments"/>
    <s v="Contracte menor"/>
    <s v="Publicació agregada de contractes"/>
    <s v="Lloguer de lents de projectors per la exposició de Jordi Colomer. 2 x ET-DLE105 1 x ET-DLE250"/>
    <s v="Lloguer de lents de projectors per la exposició de Jordi Colomer. 2 x ET-DLE105 1 x ET-DLE250"/>
    <n v="1830"/>
    <n v="0"/>
    <n v="0"/>
    <n v="1"/>
    <s v="26/06/2024 a 25/06/2025"/>
    <m/>
    <m/>
    <m/>
    <m/>
    <m/>
    <s v="32321300-2"/>
  </r>
  <r>
    <n v="204069"/>
    <x v="12"/>
    <m/>
    <m/>
    <n v="9802360009"/>
    <s v="LA0024375"/>
    <n v="66468"/>
    <s v="Serveis"/>
    <s v="Contracte menor"/>
    <s v="Publicació agregada de contractes"/>
    <s v="Lloguer pantalla LED per la Expo de Wu Tsang a Capella"/>
    <s v="Lloguer pantalla LED per la Expo de Wu Tsang a Capella"/>
    <n v="7373"/>
    <n v="0"/>
    <n v="0"/>
    <n v="1"/>
    <s v="25/06/2024 a 24/06/2025"/>
    <m/>
    <m/>
    <m/>
    <m/>
    <m/>
    <s v="50300000-8"/>
  </r>
  <r>
    <n v="204069"/>
    <x v="12"/>
    <m/>
    <m/>
    <n v="9802360009"/>
    <s v="LA0024375"/>
    <n v="65437"/>
    <s v="Serveis"/>
    <s v="Contracte menor"/>
    <s v="Publicació agregada de contractes"/>
    <s v="Lloguer de dos projetors PT-RZ690, dos suports Euromet i dos player multimedia BrightSign"/>
    <s v="Lloguer de dos projetors PT-RZ690, dos suports Euromet i dos player multimedia BrightSign"/>
    <n v="5704"/>
    <n v="0"/>
    <n v="0"/>
    <n v="1"/>
    <s v="03/04/2024 a 02/04/2025"/>
    <m/>
    <m/>
    <m/>
    <m/>
    <m/>
    <s v="50300000-8"/>
  </r>
  <r>
    <n v="204069"/>
    <x v="12"/>
    <m/>
    <m/>
    <n v="9802360009"/>
    <s v="LA0024375"/>
    <n v="66591"/>
    <s v="Serveis"/>
    <s v="Contracte menor"/>
    <s v="Publicació agregada de contractes"/>
    <s v="Primera part de les traduccions i correccions del català del Quadern d'Educació 2024"/>
    <s v="Primera part de les traduccions i correccions del català del Quadern d'Educació 2024"/>
    <n v="287.8"/>
    <n v="0"/>
    <n v="0"/>
    <n v="1"/>
    <s v="27/06/2024 a 26/06/2025"/>
    <m/>
    <m/>
    <m/>
    <m/>
    <m/>
    <s v="79530000-8"/>
  </r>
  <r>
    <n v="204069"/>
    <x v="12"/>
    <m/>
    <m/>
    <n v="9802360009"/>
    <s v="LA0024375"/>
    <n v="65986"/>
    <s v="Serveis"/>
    <s v="Contracte menor"/>
    <s v="Publicació agregada de contractes"/>
    <s v="Traducció i correcció del català de la publicació de Mari Chordà"/>
    <s v="Traducció i correcció del català de la publicació de Mari Chordà"/>
    <n v="879.23"/>
    <n v="0"/>
    <n v="0"/>
    <n v="1"/>
    <s v="17/05/2024 a 16/05/2025"/>
    <m/>
    <m/>
    <m/>
    <m/>
    <m/>
    <s v="79530000-8"/>
  </r>
  <r>
    <n v="204069"/>
    <x v="12"/>
    <m/>
    <m/>
    <n v="9802360009"/>
    <s v="LA0024375"/>
    <n v="66133"/>
    <s v="Serveis"/>
    <s v="Contracte menor"/>
    <s v="Publicació agregada de contractes"/>
    <s v="Visites \Assaig obert\ (Estel Boada)"/>
    <s v="Visites \Assaig obert\ (Estel Boada)"/>
    <n v="3068"/>
    <n v="0"/>
    <n v="0"/>
    <n v="1"/>
    <s v="01/04/2024 a 31/03/2025"/>
    <m/>
    <m/>
    <m/>
    <m/>
    <m/>
    <s v="92521000-9"/>
  </r>
  <r>
    <n v="204069"/>
    <x v="12"/>
    <m/>
    <m/>
    <n v="9802360009"/>
    <s v="LA0024375"/>
    <n v="65612"/>
    <s v="Serveis"/>
    <s v="Contracte menor"/>
    <s v="Publicació agregada de contractes"/>
    <s v="Edición de textos para Seminario PEI Obert Proximidades translocales. Políticas de territorio, alimentación, siembra y comunidad"/>
    <s v="Edición de textos para Seminario PEI Obert Proximidades translocales. Políticas de territorio, alimentación, siembra y comunidad"/>
    <n v="379.84"/>
    <n v="0"/>
    <n v="0"/>
    <n v="1"/>
    <s v="16/04/2024 a 15/04/2025"/>
    <m/>
    <m/>
    <m/>
    <m/>
    <m/>
    <s v="79970000-4"/>
  </r>
  <r>
    <n v="204069"/>
    <x v="12"/>
    <m/>
    <m/>
    <n v="9802360009"/>
    <s v="LA0024375"/>
    <n v="66144"/>
    <s v="Subministraments"/>
    <s v="Contracte menor"/>
    <s v="Publicació agregada de contractes"/>
    <s v="Compra de 2 bosses per guardar els DEAS nous."/>
    <s v="Compra de 2 bosses per guardar els DEAS nous."/>
    <n v="160"/>
    <n v="0"/>
    <n v="0"/>
    <n v="1"/>
    <s v="30/05/2024 a 29/05/2025"/>
    <m/>
    <m/>
    <m/>
    <m/>
    <m/>
    <s v="30190000-7"/>
  </r>
  <r>
    <n v="204069"/>
    <x v="12"/>
    <m/>
    <m/>
    <n v="9802360009"/>
    <s v="LA0024375"/>
    <n v="66143"/>
    <s v="Serveis"/>
    <s v="Contracte menor"/>
    <s v="Publicació agregada de contractes"/>
    <s v="Direcció mèdica i manteniment DEA + curs reciclatge i incial DEA i primers auxilis"/>
    <s v="Direcció mèdica i manteniment DEA + curs reciclatge i incial DEA i primers auxilis"/>
    <n v="1500"/>
    <n v="0"/>
    <n v="0"/>
    <n v="1"/>
    <s v="04/06/2024 a 03/06/2025"/>
    <m/>
    <m/>
    <m/>
    <m/>
    <m/>
    <s v="92521000-9"/>
  </r>
  <r>
    <n v="204069"/>
    <x v="12"/>
    <m/>
    <m/>
    <n v="9802360009"/>
    <s v="LA0024375"/>
    <n v="66087"/>
    <s v="Subministraments"/>
    <s v="Contracte menor"/>
    <s v="Publicació agregada de contractes"/>
    <s v="Compra de 2 DEAS per reposar els actuals ja que tenen més de 10 anys."/>
    <s v="Compra de 2 DEAS per reposar els actuals ja que tenen més de 10 anys."/>
    <n v="1970"/>
    <n v="0"/>
    <n v="0"/>
    <n v="1"/>
    <s v="29/05/2024 a 28/05/2025"/>
    <m/>
    <m/>
    <m/>
    <m/>
    <m/>
    <s v="30190000-7"/>
  </r>
  <r>
    <n v="204069"/>
    <x v="12"/>
    <m/>
    <m/>
    <n v="9802360009"/>
    <s v="LA0024375"/>
    <n v="66589"/>
    <s v="Serveis"/>
    <s v="Contracte menor"/>
    <s v="Publicació agregada de contractes"/>
    <s v="Traduccions escrites. Film Pedro G Romero"/>
    <s v="Traduccions escrites. Film Pedro G Romero"/>
    <n v="1960"/>
    <n v="0"/>
    <n v="0"/>
    <n v="1"/>
    <s v="27/06/2024 a 26/06/2025"/>
    <m/>
    <m/>
    <m/>
    <m/>
    <m/>
    <s v="79530000-8"/>
  </r>
  <r>
    <n v="204069"/>
    <x v="12"/>
    <m/>
    <m/>
    <n v="9802360009"/>
    <s v="LA0024375"/>
    <n v="66495"/>
    <s v="Serveis"/>
    <s v="Contracte menor"/>
    <s v="Publicació agregada de contractes"/>
    <s v="Gestor expedients de contractació de personal i servei de seu electrònica fins a juliol-octubre 2024"/>
    <s v="Gestor expedients de contractació de personal i servei de seu electrònica fins a juliol-octubre 2024"/>
    <n v="5864.48"/>
    <n v="0"/>
    <n v="0"/>
    <n v="1"/>
    <s v="27/06/2024 a 26/06/2025"/>
    <m/>
    <m/>
    <m/>
    <m/>
    <m/>
    <s v="72415000-2"/>
  </r>
  <r>
    <n v="204069"/>
    <x v="12"/>
    <m/>
    <m/>
    <n v="9802360009"/>
    <s v="LA0024375"/>
    <n v="65646"/>
    <s v="Serveis"/>
    <s v="Contracte menor"/>
    <s v="Publicació agregada de contractes"/>
    <s v="Producció de còpies d'exhibició Bleda y Rosa"/>
    <s v="Producció de còpies d'exhibició Bleda y Rosa"/>
    <n v="1535.96"/>
    <n v="0"/>
    <n v="0"/>
    <n v="1"/>
    <s v="18/04/2024 a 17/04/2025"/>
    <m/>
    <m/>
    <m/>
    <m/>
    <m/>
    <s v="39154000-6"/>
  </r>
  <r>
    <n v="204069"/>
    <x v="12"/>
    <m/>
    <m/>
    <n v="9802360009"/>
    <s v="LA0024375"/>
    <n v="66116"/>
    <s v="Serveis"/>
    <s v="Contracte menor"/>
    <s v="Publicació agregada de contractes"/>
    <s v="Segona part del disseny de la publicació de Mari Chordà"/>
    <s v="Segona part del disseny de la publicació de Mari Chordà"/>
    <n v="5600"/>
    <n v="0"/>
    <n v="0"/>
    <n v="1"/>
    <s v="29/05/2024 a 28/05/2025"/>
    <m/>
    <m/>
    <m/>
    <m/>
    <m/>
    <s v="79822500-7"/>
  </r>
  <r>
    <n v="204069"/>
    <x v="12"/>
    <m/>
    <m/>
    <n v="9802360009"/>
    <s v="LA0024375"/>
    <n v="65979"/>
    <s v="Subministraments"/>
    <s v="Contracte menor"/>
    <s v="Publicació agregada de contractes"/>
    <s v="Renovació revista European Photography 116-117 (2024)"/>
    <s v="Renovació revista European Photography 116-117 (2024)"/>
    <n v="45"/>
    <n v="0"/>
    <n v="0"/>
    <n v="1"/>
    <s v="16/05/2024 a 15/05/2025"/>
    <m/>
    <m/>
    <m/>
    <m/>
    <m/>
    <s v="22113000-5"/>
  </r>
  <r>
    <n v="204069"/>
    <x v="12"/>
    <m/>
    <m/>
    <n v="9802360009"/>
    <s v="LA0024375"/>
    <n v="64839"/>
    <s v="Serveis"/>
    <s v="Contracte menor"/>
    <s v="Publicació agregada de contractes"/>
    <s v="Maquetació pancarta Cecilia Vicuña"/>
    <s v="Maquetació pancarta Cecilia Vicuña"/>
    <n v="300"/>
    <n v="0"/>
    <n v="0"/>
    <n v="1"/>
    <s v="07/05/2024 a 06/05/2025"/>
    <m/>
    <m/>
    <m/>
    <m/>
    <m/>
    <s v="79822500-7"/>
  </r>
  <r>
    <n v="204069"/>
    <x v="12"/>
    <m/>
    <m/>
    <n v="9802360009"/>
    <s v="LA0024375"/>
    <n v="66545"/>
    <s v="Serveis"/>
    <s v="Contracte menor"/>
    <s v="Publicació agregada de contractes"/>
    <s v="Missatgeria internacional - Laura Lima recepció de les proves a Barcelona"/>
    <s v="Missatgeria internacional - Laura Lima recepció de les proves a Barcelona"/>
    <n v="282.10000000000002"/>
    <n v="0"/>
    <n v="0"/>
    <n v="1"/>
    <s v="25/06/2024 a 24/06/2025"/>
    <m/>
    <m/>
    <m/>
    <m/>
    <m/>
    <s v="60161000-4"/>
  </r>
  <r>
    <n v="204069"/>
    <x v="12"/>
    <m/>
    <m/>
    <n v="9802360009"/>
    <s v="LA0024375"/>
    <n v="66344"/>
    <s v="Serveis"/>
    <s v="Contracte menor"/>
    <s v="Publicació agregada de contractes"/>
    <s v="Enviament comanda 66343 Bookport"/>
    <s v="Enviament comanda 66343 Bookport"/>
    <n v="1"/>
    <n v="0"/>
    <n v="0"/>
    <n v="1"/>
    <s v="11/06/2024 a 10/06/2025"/>
    <m/>
    <m/>
    <m/>
    <m/>
    <m/>
    <s v="60161000-4"/>
  </r>
  <r>
    <n v="204069"/>
    <x v="12"/>
    <m/>
    <m/>
    <n v="9802360009"/>
    <s v="LA0024375"/>
    <n v="65605"/>
    <s v="Serveis"/>
    <s v="Contracte menor"/>
    <s v="Publicació agregada de contractes"/>
    <s v="Recollida de llibres al Museo de la Solidaridad Salvador Allende per a l,exposició Creació Col.lectiva"/>
    <s v="Recollida de llibres al Museo de la Solidaridad Salvador Allende per a l,exposició Creació Col.lectiva"/>
    <n v="612.01"/>
    <n v="0"/>
    <n v="0"/>
    <n v="1"/>
    <s v="15/04/2024 a 14/04/2025"/>
    <m/>
    <m/>
    <m/>
    <m/>
    <m/>
    <s v="60161000-4"/>
  </r>
  <r>
    <n v="204069"/>
    <x v="12"/>
    <m/>
    <m/>
    <n v="9802360009"/>
    <s v="LA0024375"/>
    <n v="65096"/>
    <s v="Serveis"/>
    <s v="Contracte menor"/>
    <s v="Publicació agregada de contractes"/>
    <s v="Missatgeria internacional - proves de color per Laura Lima"/>
    <s v="Missatgeria internacional - proves de color per Laura Lima"/>
    <n v="151.57"/>
    <n v="0"/>
    <n v="0"/>
    <n v="1"/>
    <s v="16/04/2024 a 15/04/2025"/>
    <m/>
    <m/>
    <m/>
    <m/>
    <m/>
    <s v="60161000-4"/>
  </r>
  <r>
    <n v="204069"/>
    <x v="12"/>
    <m/>
    <m/>
    <n v="9802360009"/>
    <s v="LA0024375"/>
    <n v="64493"/>
    <s v="Serveis"/>
    <s v="Contracte menor"/>
    <s v="Publicació agregada de contractes"/>
    <s v="Recollida material Museo de las locas"/>
    <s v="Recollida material Museo de las locas"/>
    <n v="100.34"/>
    <n v="0"/>
    <n v="0"/>
    <n v="1"/>
    <s v="09/04/2024 a 08/04/2025"/>
    <m/>
    <m/>
    <m/>
    <m/>
    <m/>
    <s v="60161000-4"/>
  </r>
  <r>
    <n v="204069"/>
    <x v="12"/>
    <m/>
    <m/>
    <n v="9802360009"/>
    <s v="LA0024375"/>
    <n v="65082"/>
    <s v="Serveis"/>
    <s v="Contracte menor"/>
    <s v="Publicació agregada de contractes"/>
    <s v="Embalatges (associat a transport)"/>
    <s v="Embalatges (associat a transport)"/>
    <n v="720"/>
    <n v="0"/>
    <n v="0"/>
    <n v="1"/>
    <s v="08/04/2024 a 07/04/2025"/>
    <m/>
    <m/>
    <m/>
    <m/>
    <m/>
    <s v="60000000-8"/>
  </r>
  <r>
    <n v="204069"/>
    <x v="12"/>
    <m/>
    <m/>
    <n v="9802360009"/>
    <s v="LA0024375"/>
    <n v="64698"/>
    <s v="Serveis"/>
    <s v="Contracte menor"/>
    <s v="Publicació agregada de contractes"/>
    <s v="Gestió de residus Feb24-Gen25"/>
    <s v="Gestió de residus Feb24-Gen25"/>
    <n v="13899"/>
    <n v="0"/>
    <n v="0"/>
    <n v="1"/>
    <s v="06/05/2024 a 05/05/2025"/>
    <m/>
    <m/>
    <m/>
    <m/>
    <m/>
    <s v="90911200-8"/>
  </r>
  <r>
    <n v="204069"/>
    <x v="12"/>
    <m/>
    <m/>
    <n v="9802360009"/>
    <s v="LA0024375"/>
    <n v="66559"/>
    <s v="Subministraments"/>
    <s v="Contracte menor"/>
    <s v="Publicació agregada de contractes"/>
    <s v="Llibres i CDs de música contemporània per a la biblioteca"/>
    <s v="Llibres i CDs de música contemporània per a la biblioteca"/>
    <n v="727.59"/>
    <n v="0"/>
    <n v="0"/>
    <n v="1"/>
    <s v="27/06/2024 a 26/06/2025"/>
    <m/>
    <m/>
    <m/>
    <m/>
    <m/>
    <s v="22113000-5"/>
  </r>
  <r>
    <n v="204069"/>
    <x v="12"/>
    <m/>
    <m/>
    <n v="9802360009"/>
    <s v="LA0024375"/>
    <n v="65777"/>
    <s v="Serveis"/>
    <s v="Contracte menor"/>
    <s v="Publicació agregada de contractes"/>
    <s v="Material Vari_Realització Infografies"/>
    <s v="Material Vari_Realització Infografies"/>
    <n v="750"/>
    <n v="0"/>
    <n v="0"/>
    <n v="1"/>
    <s v="30/04/2024 a 29/04/2025"/>
    <m/>
    <m/>
    <m/>
    <m/>
    <m/>
    <s v="79960000-1"/>
  </r>
  <r>
    <n v="204069"/>
    <x v="12"/>
    <m/>
    <m/>
    <n v="9802360009"/>
    <s v="LA0024375"/>
    <n v="65956"/>
    <s v="Serveis"/>
    <s v="Contracte menor"/>
    <s v="Publicació agregada de contractes"/>
    <s v="Edició textos/audio/video - segona sessió Gasull"/>
    <s v="Edició textos/audio/video - segona sessió Gasull"/>
    <n v="870"/>
    <n v="0"/>
    <n v="0"/>
    <n v="1"/>
    <s v="14/05/2024 a 13/05/2025"/>
    <m/>
    <m/>
    <m/>
    <m/>
    <m/>
    <s v="79970000-4"/>
  </r>
  <r>
    <n v="204069"/>
    <x v="12"/>
    <m/>
    <m/>
    <n v="9802360009"/>
    <s v="LA0024375"/>
    <n v="65352"/>
    <s v="Serveis"/>
    <s v="Contracte menor"/>
    <s v="Publicació agregada de contractes"/>
    <s v="Sessió fotogràfica canvis Col.35 (Arza, Aballí, Torres i Coderch)"/>
    <s v="Sessió fotogràfica canvis Col.35 (Arza, Aballí, Torres i Coderch)"/>
    <n v="625"/>
    <n v="0"/>
    <n v="0"/>
    <n v="1"/>
    <s v="03/04/2024 a 02/04/2025"/>
    <m/>
    <m/>
    <m/>
    <m/>
    <m/>
    <s v="79961000-8"/>
  </r>
  <r>
    <n v="204069"/>
    <x v="12"/>
    <m/>
    <m/>
    <n v="9802360009"/>
    <s v="LA0024375"/>
    <n v="65577"/>
    <s v="Subministraments"/>
    <s v="Contracte menor"/>
    <s v="Publicació agregada de contractes"/>
    <s v="Llibres-àlbum per l'espai familiar del CED"/>
    <s v="Llibres-àlbum per l'espai familiar del CED"/>
    <n v="53.76"/>
    <n v="0"/>
    <n v="0"/>
    <n v="1"/>
    <s v="11/04/2024 a 10/04/2025"/>
    <m/>
    <m/>
    <m/>
    <m/>
    <m/>
    <s v="22113000-5"/>
  </r>
  <r>
    <n v="204069"/>
    <x v="12"/>
    <m/>
    <m/>
    <n v="9802360009"/>
    <s v="LA0024375"/>
    <n v="66043"/>
    <s v="Serveis"/>
    <s v="Contracte menor"/>
    <s v="Publicació agregada de contractes"/>
    <s v="Coffee Break Sessió Personal MACBA (30 maig 24)"/>
    <s v="Coffee Break Sessió Personal MACBA (30 maig 24)"/>
    <n v="470"/>
    <n v="0"/>
    <n v="0"/>
    <n v="1"/>
    <s v="27/05/2024 a 26/05/2025"/>
    <m/>
    <m/>
    <m/>
    <m/>
    <m/>
    <s v="55520000-1"/>
  </r>
  <r>
    <n v="204069"/>
    <x v="12"/>
    <m/>
    <m/>
    <n v="9802360009"/>
    <s v="LA0024375"/>
    <n v="65714"/>
    <s v="Serveis"/>
    <s v="Contracte menor"/>
    <s v="Publicació agregada de contractes"/>
    <s v="Dinars/sopars de treball - comiat AMP"/>
    <s v="Dinars/sopars de treball - comiat AMP"/>
    <n v="623"/>
    <n v="0"/>
    <n v="0"/>
    <n v="1"/>
    <s v="30/04/2024 a 29/04/2025"/>
    <m/>
    <m/>
    <m/>
    <m/>
    <m/>
    <s v="55520000-1"/>
  </r>
  <r>
    <n v="204069"/>
    <x v="12"/>
    <m/>
    <m/>
    <n v="9802360009"/>
    <s v="LA0024375"/>
    <n v="65647"/>
    <s v="Serveis"/>
    <s v="Contracte menor"/>
    <s v="Publicació agregada de contractes"/>
    <s v="Coffee Break Sessió Personal MACBA (25 abril 24)"/>
    <s v="Coffee Break Sessió Personal MACBA (25 abril 24)"/>
    <n v="470"/>
    <n v="0"/>
    <n v="0"/>
    <n v="1"/>
    <s v="18/04/2024 a 17/04/2025"/>
    <m/>
    <m/>
    <m/>
    <m/>
    <m/>
    <s v="55520000-1"/>
  </r>
  <r>
    <n v="204069"/>
    <x v="12"/>
    <m/>
    <m/>
    <n v="9802360009"/>
    <s v="LA0024375"/>
    <n v="64505"/>
    <s v="Serveis"/>
    <s v="Contracte menor"/>
    <s v="Publicació agregada de contractes"/>
    <s v="Portada estructures Lumbung press"/>
    <s v="Portada estructures Lumbung press"/>
    <n v="475.2"/>
    <n v="0"/>
    <n v="0"/>
    <n v="1"/>
    <s v="07/05/2024 a 06/05/2025"/>
    <m/>
    <m/>
    <m/>
    <m/>
    <m/>
    <s v="39154000-6"/>
  </r>
  <r>
    <n v="204069"/>
    <x v="12"/>
    <m/>
    <m/>
    <n v="9802360009"/>
    <s v="LA0024375"/>
    <n v="66191"/>
    <s v="Serveis"/>
    <s v="Contracte menor"/>
    <s v="Publicació agregada de contractes"/>
    <s v="Elevador munt. Pla de Barris (del 7 al 15 de juny)"/>
    <s v="Elevador munt. Pla de Barris (del 7 al 15 de juny)"/>
    <n v="615"/>
    <n v="0"/>
    <n v="0"/>
    <n v="1"/>
    <s v="04/06/2024 a 03/06/2025"/>
    <m/>
    <m/>
    <m/>
    <m/>
    <m/>
    <s v="45500000-2"/>
  </r>
  <r>
    <n v="204069"/>
    <x v="12"/>
    <m/>
    <m/>
    <n v="9802360009"/>
    <s v="LA0024375"/>
    <n v="65910"/>
    <s v="Serveis"/>
    <s v="Contracte menor"/>
    <s v="Publicació agregada de contractes"/>
    <s v="elevador reparació sostre Torre (26042024)"/>
    <s v="elevador reparació sostre Torre (26042024)"/>
    <n v="263.95999999999998"/>
    <n v="0"/>
    <n v="0"/>
    <n v="1"/>
    <s v="15/05/2024 a 14/05/2025"/>
    <m/>
    <m/>
    <m/>
    <m/>
    <m/>
    <s v="45500000-2"/>
  </r>
  <r>
    <n v="204069"/>
    <x v="12"/>
    <m/>
    <m/>
    <n v="9802360009"/>
    <s v="LA0024375"/>
    <n v="65412"/>
    <s v="Serveis"/>
    <s v="Contracte menor"/>
    <s v="Publicació agregada de contractes"/>
    <s v="genie per muntar globus a la Torre (28/03)"/>
    <s v="genie per muntar globus a la Torre (28/03)"/>
    <n v="700"/>
    <n v="0"/>
    <n v="0"/>
    <n v="1"/>
    <s v="08/05/2024 a 07/05/2025"/>
    <m/>
    <m/>
    <m/>
    <m/>
    <m/>
    <s v="45500000-2"/>
  </r>
  <r>
    <n v="204069"/>
    <x v="12"/>
    <m/>
    <m/>
    <n v="9802360009"/>
    <s v="LA0024375"/>
    <n v="64984"/>
    <s v="Serveis"/>
    <s v="Contracte menor"/>
    <s v="Publicació agregada de contractes"/>
    <s v="Elevador prova il.luminació 1C5 (27 de febrere)"/>
    <s v="Elevador prova il.luminació 1C5 (27 de febrere)"/>
    <n v="232.68"/>
    <n v="0"/>
    <n v="0"/>
    <n v="1"/>
    <s v="09/04/2024 a 08/04/2025"/>
    <m/>
    <m/>
    <m/>
    <m/>
    <m/>
    <s v="45500000-2"/>
  </r>
  <r>
    <n v="204069"/>
    <x v="12"/>
    <m/>
    <m/>
    <n v="9802360009"/>
    <s v="LA0024375"/>
    <n v="65480"/>
    <s v="Serveis"/>
    <s v="Contracte menor"/>
    <s v="Publicació agregada de contractes"/>
    <s v="Desinfecció cafeteria pre obertura"/>
    <s v="Desinfecció cafeteria pre obertura"/>
    <n v="286.10000000000002"/>
    <n v="0"/>
    <n v="0"/>
    <n v="1"/>
    <s v="03/04/2024 a 02/04/2025"/>
    <m/>
    <m/>
    <m/>
    <m/>
    <m/>
    <s v="45259000-7"/>
  </r>
  <r>
    <n v="204069"/>
    <x v="12"/>
    <m/>
    <m/>
    <n v="9802360009"/>
    <s v="LA0024375"/>
    <n v="65341"/>
    <s v="Subministraments"/>
    <s v="Contracte menor"/>
    <s v="Publicació agregada de contractes"/>
    <s v="Material fungible conservació"/>
    <s v="Material fungible conservació"/>
    <n v="383.27"/>
    <n v="0"/>
    <n v="0"/>
    <n v="1"/>
    <s v="11/04/2024 a 10/04/2025"/>
    <m/>
    <m/>
    <m/>
    <m/>
    <m/>
    <s v="37800000-6"/>
  </r>
  <r>
    <n v="204069"/>
    <x v="12"/>
    <m/>
    <m/>
    <n v="9802360009"/>
    <s v="LA0024375"/>
    <n v="66354"/>
    <s v="Serveis"/>
    <s v="Contracte menor"/>
    <s v="Publicació agregada de contractes"/>
    <s v="Impressió del llibre Una ciutat sota la boira del projecte Pla de Barris a càrrec de Gràfiques Ortells"/>
    <s v="Impressió del llibre Una ciutat sota la boira del projecte Pla de Barris a càrrec de Gràfiques Ortells"/>
    <n v="14912.5"/>
    <n v="0"/>
    <n v="0"/>
    <n v="1"/>
    <s v="11/06/2024 a 10/06/2025"/>
    <m/>
    <m/>
    <m/>
    <m/>
    <m/>
    <s v="79823000-9"/>
  </r>
  <r>
    <n v="204069"/>
    <x v="12"/>
    <m/>
    <m/>
    <n v="9802360009"/>
    <s v="LA0024375"/>
    <n v="65835"/>
    <s v="Serveis"/>
    <s v="Contracte menor"/>
    <s v="Publicació agregada de contractes"/>
    <s v="Edició i traducció bios PEI (maig)"/>
    <s v="Edició i traducció bios PEI (maig)"/>
    <n v="260.39999999999998"/>
    <n v="0"/>
    <n v="0"/>
    <n v="1"/>
    <s v="06/05/2024 a 05/05/2025"/>
    <m/>
    <m/>
    <m/>
    <m/>
    <m/>
    <s v="79970000-4"/>
  </r>
  <r>
    <n v="204069"/>
    <x v="12"/>
    <m/>
    <m/>
    <n v="9802360009"/>
    <s v="LA0024375"/>
    <n v="65652"/>
    <s v="Serveis"/>
    <s v="Contracte menor"/>
    <s v="Publicació agregada de contractes"/>
    <s v="Impressió fulls de mà Jordi Colomer (25.000 unitats Incloent 4 idiomes)"/>
    <s v="Impressió fulls de mà Jordi Colomer (25.000 unitats Incloent 4 idiomes)"/>
    <n v="977.4"/>
    <n v="0"/>
    <n v="0"/>
    <n v="1"/>
    <s v="19/04/2024 a 18/04/2025"/>
    <m/>
    <m/>
    <m/>
    <m/>
    <m/>
    <s v="79810000-5"/>
  </r>
  <r>
    <n v="204069"/>
    <x v="12"/>
    <m/>
    <m/>
    <n v="9802360009"/>
    <s v="LA0024375"/>
    <n v="65018"/>
    <s v="Serveis"/>
    <s v="Contracte menor"/>
    <s v="Publicació agregada de contractes"/>
    <s v="Honoraris participació Visual origen"/>
    <s v="Honoraris participació Visual origen"/>
    <n v="1100"/>
    <n v="0"/>
    <n v="0"/>
    <n v="1"/>
    <s v="14/04/2024 a 13/04/2025"/>
    <m/>
    <m/>
    <m/>
    <m/>
    <m/>
    <s v="92521000-9"/>
  </r>
  <r>
    <n v="204069"/>
    <x v="12"/>
    <m/>
    <m/>
    <n v="9802360009"/>
    <s v="LA0024375"/>
    <n v="66407"/>
    <s v="Serveis"/>
    <s v="Contracte menor"/>
    <s v="Publicació agregada de contractes"/>
    <s v="240313. 10%Comissió per lloguer (50a. EUROCONSTRUC)"/>
    <s v="240313. 10%Comissió per lloguer (50a. EUROCONSTRUC)"/>
    <n v="1105"/>
    <n v="0"/>
    <n v="0"/>
    <n v="1"/>
    <s v="14/06/2024 a 13/06/2025"/>
    <m/>
    <m/>
    <m/>
    <m/>
    <m/>
    <s v="92320000-0"/>
  </r>
  <r>
    <n v="204069"/>
    <x v="12"/>
    <m/>
    <m/>
    <n v="9802360009"/>
    <s v="LA0024375"/>
    <n v="66609"/>
    <s v="Serveis"/>
    <s v="Contracte menor"/>
    <s v="Publicació agregada de contractes"/>
    <s v="Edició invocacions castellà"/>
    <s v="Edició invocacions castellà"/>
    <n v="179.54"/>
    <n v="0"/>
    <n v="0"/>
    <n v="1"/>
    <s v="28/06/2024 a 27/06/2025"/>
    <m/>
    <m/>
    <m/>
    <m/>
    <m/>
    <s v="79810000-5"/>
  </r>
  <r>
    <n v="204069"/>
    <x v="12"/>
    <m/>
    <m/>
    <n v="9802360009"/>
    <s v="LA0024375"/>
    <n v="66281"/>
    <s v="Serveis"/>
    <s v="Contracte menor"/>
    <s v="Publicació agregada de contractes"/>
    <s v="Traducció Wu Tsang - CAST"/>
    <s v="Traducció Wu Tsang - CAST"/>
    <n v="34.79"/>
    <n v="0"/>
    <n v="0"/>
    <n v="1"/>
    <s v="05/06/2024 a 04/06/2025"/>
    <m/>
    <m/>
    <m/>
    <m/>
    <m/>
    <s v="79530000-8"/>
  </r>
  <r>
    <n v="204069"/>
    <x v="12"/>
    <m/>
    <m/>
    <n v="9802360009"/>
    <s v="LA0024375"/>
    <n v="65901"/>
    <s v="Serveis"/>
    <s v="Contracte menor"/>
    <s v="Publicació agregada de contractes"/>
    <s v="Segona part de les traduccions i correccions del castellà de la publicació de Mari Chordà"/>
    <s v="Segona part de les traduccions i correccions del castellà de la publicació de Mari Chordà"/>
    <n v="72.09"/>
    <n v="0"/>
    <n v="0"/>
    <n v="1"/>
    <s v="09/05/2024 a 08/05/2025"/>
    <m/>
    <m/>
    <m/>
    <m/>
    <m/>
    <s v="79530000-8"/>
  </r>
  <r>
    <n v="204069"/>
    <x v="12"/>
    <m/>
    <m/>
    <n v="9802360009"/>
    <s v="LA0024375"/>
    <n v="65631"/>
    <s v="Serveis"/>
    <s v="Contracte menor"/>
    <s v="Publicació agregada de contractes"/>
    <s v="Traduccions escrites i correccions COLOMER_CAST"/>
    <s v="Traduccions escrites i correccions COLOMER_CAST"/>
    <n v="84.43"/>
    <n v="0"/>
    <n v="0"/>
    <n v="1"/>
    <s v="16/04/2024 a 15/04/2025"/>
    <m/>
    <m/>
    <m/>
    <m/>
    <m/>
    <s v="79530000-8"/>
  </r>
  <r>
    <n v="204069"/>
    <x v="12"/>
    <m/>
    <m/>
    <n v="9802360009"/>
    <s v="LA0024375"/>
    <n v="65519"/>
    <s v="Serveis"/>
    <s v="Contracte menor"/>
    <s v="Publicació agregada de contractes"/>
    <s v="Revisió pel·lícules Broodthaers per sortida Herbig"/>
    <s v="Revisió pel·lícules Broodthaers per sortida Herbig"/>
    <n v="375"/>
    <n v="0"/>
    <n v="0"/>
    <n v="1"/>
    <s v="05/04/2024 a 04/04/2025"/>
    <m/>
    <m/>
    <m/>
    <m/>
    <m/>
    <s v="79960000-1"/>
  </r>
  <r>
    <n v="204069"/>
    <x v="12"/>
    <m/>
    <m/>
    <n v="9802360009"/>
    <s v="LA0024375"/>
    <n v="65558"/>
    <s v="Subministraments"/>
    <s v="Contracte menor"/>
    <s v="Publicació agregada de contractes"/>
    <s v="Material fungible conservació testos"/>
    <s v="Material fungible conservació testos"/>
    <n v="137.15"/>
    <n v="0"/>
    <n v="0"/>
    <n v="1"/>
    <s v="11/04/2024 a 10/04/2025"/>
    <m/>
    <m/>
    <m/>
    <m/>
    <m/>
    <s v="37800000-6"/>
  </r>
  <r>
    <n v="204069"/>
    <x v="12"/>
    <m/>
    <m/>
    <n v="9802360009"/>
    <s v="LA0024375"/>
    <n v="65965"/>
    <s v="Serveis"/>
    <s v="Contracte menor"/>
    <s v="Publicació agregada de contractes"/>
    <s v="Correccions al castellà pel llibre de Pla de Barris a càrrec d'Irene Oliva Luque"/>
    <s v="Correccions al castellà pel llibre de Pla de Barris a càrrec d'Irene Oliva Luque"/>
    <n v="655.02"/>
    <n v="0"/>
    <n v="0"/>
    <n v="1"/>
    <s v="16/05/2024 a 15/05/2025"/>
    <m/>
    <m/>
    <m/>
    <m/>
    <m/>
    <s v="79530000-8"/>
  </r>
  <r>
    <n v="204069"/>
    <x v="12"/>
    <m/>
    <m/>
    <n v="9802360009"/>
    <s v="LA0024375"/>
    <n v="65634"/>
    <s v="Serveis"/>
    <s v="Contracte menor"/>
    <s v="Publicació agregada de contractes"/>
    <s v="Correccions textos de sala \Una ciutat...\"/>
    <s v="Correccions textos de sala \Una ciutat...\"/>
    <n v="193.36"/>
    <n v="0"/>
    <n v="0"/>
    <n v="1"/>
    <s v="17/04/2024 a 16/04/2025"/>
    <m/>
    <m/>
    <m/>
    <m/>
    <m/>
    <s v="79530000-8"/>
  </r>
  <r>
    <n v="204069"/>
    <x v="12"/>
    <m/>
    <m/>
    <n v="9802360009"/>
    <s v="LA0024375"/>
    <n v="66289"/>
    <s v="Subministraments"/>
    <s v="Contracte menor"/>
    <s v="Publicació agregada de contractes"/>
    <s v="Compra de SAI per a instal·lació de Spiral of Time"/>
    <s v="Compra de SAI per a instal·lació de Spiral of Time"/>
    <n v="411.08"/>
    <n v="0"/>
    <n v="0"/>
    <n v="1"/>
    <s v="11/06/2024 a 10/06/2025"/>
    <m/>
    <m/>
    <m/>
    <m/>
    <m/>
    <s v="39154000-6"/>
  </r>
  <r>
    <n v="204069"/>
    <x v="12"/>
    <m/>
    <m/>
    <n v="9802360009"/>
    <s v="LA0024375"/>
    <n v="66088"/>
    <s v="Serveis"/>
    <s v="Contracte menor"/>
    <s v="Publicació agregada de contractes"/>
    <s v="Contracte de conservació, diagnosi i manteniment 1 Juny al 2 de Juliol 2024"/>
    <s v="Contracte de conservació, diagnosi i manteniment 1 Juny al 2 de Juliol 2024"/>
    <n v="14752.49"/>
    <n v="0"/>
    <n v="0"/>
    <n v="1"/>
    <s v="31/05/2024 a 30/05/2025"/>
    <m/>
    <m/>
    <m/>
    <m/>
    <m/>
    <s v="50000000-5"/>
  </r>
  <r>
    <n v="204069"/>
    <x v="12"/>
    <m/>
    <m/>
    <n v="9802360009"/>
    <s v="LA0024375"/>
    <n v="65329"/>
    <s v="Serveis"/>
    <s v="Contracte menor"/>
    <s v="Publicació agregada de contractes"/>
    <s v="Relatoria de l'activitat per a públic familiar: Moure i commoure"/>
    <s v="Relatoria de l'activitat per a públic familiar: Moure i commoure"/>
    <n v="1100"/>
    <n v="0"/>
    <n v="0"/>
    <n v="1"/>
    <s v="26/04/2024 a 25/04/2025"/>
    <m/>
    <m/>
    <m/>
    <m/>
    <m/>
    <s v="92521000-9"/>
  </r>
  <r>
    <n v="204069"/>
    <x v="12"/>
    <m/>
    <m/>
    <n v="9802360009"/>
    <s v="LA0024375"/>
    <n v="65784"/>
    <s v="Serveis"/>
    <s v="Contracte menor"/>
    <s v="Publicació agregada de contractes"/>
    <s v="Honoraris pel suport en coordinació d'activitats vinculades als programes públics del museu durant la primavera de 2024."/>
    <s v="Honoraris pel suport en coordinació d'activitats vinculades als programes públics del museu durant la primavera de 2024."/>
    <n v="3000"/>
    <n v="0"/>
    <n v="0"/>
    <n v="1"/>
    <s v="07/05/2024 a 06/05/2025"/>
    <m/>
    <m/>
    <m/>
    <m/>
    <m/>
    <s v="92521000-9"/>
  </r>
  <r>
    <n v="204069"/>
    <x v="12"/>
    <m/>
    <m/>
    <n v="9802360009"/>
    <s v="LA0024375"/>
    <n v="66129"/>
    <s v="Serveis"/>
    <s v="Contracte menor"/>
    <s v="Publicació agregada de contractes"/>
    <s v="voice over podcasts Marwa, Yaiza, Laura, Lara+Stephen, Murphy, Pantea"/>
    <s v="voice over podcasts Marwa, Yaiza, Laura, Lara+Stephen, Murphy, Pantea"/>
    <n v="132"/>
    <n v="0"/>
    <n v="0"/>
    <n v="1"/>
    <s v="29/05/2024 a 28/05/2025"/>
    <m/>
    <m/>
    <m/>
    <m/>
    <m/>
    <s v="79970000-4"/>
  </r>
  <r>
    <n v="204069"/>
    <x v="12"/>
    <m/>
    <m/>
    <n v="9802360009"/>
    <s v="LA0024375"/>
    <n v="65582"/>
    <s v="Serveis"/>
    <s v="Contracte menor"/>
    <s v="Publicació agregada de contractes"/>
    <s v="Lloguer maquinària. Cotxe Volvo850 2.4 144 cv"/>
    <s v="Lloguer maquinària. Cotxe Volvo850 2.4 144 cv"/>
    <n v="2750"/>
    <n v="0"/>
    <n v="0"/>
    <n v="1"/>
    <s v="11/04/2024 a 10/04/2025"/>
    <m/>
    <m/>
    <m/>
    <m/>
    <m/>
    <s v="45500000-2"/>
  </r>
  <r>
    <n v="204069"/>
    <x v="12"/>
    <m/>
    <m/>
    <n v="9802360009"/>
    <s v="LA0024375"/>
    <n v="66362"/>
    <s v="Serveis"/>
    <s v="Contracte menor"/>
    <s v="Publicació agregada de contractes"/>
    <s v="Honoraris restaurador"/>
    <s v="Honoraris restaurador"/>
    <n v="5040"/>
    <n v="0"/>
    <n v="0"/>
    <n v="1"/>
    <s v="17/06/2024 a 16/06/2025"/>
    <m/>
    <m/>
    <m/>
    <m/>
    <m/>
    <s v="92521000-9"/>
  </r>
  <r>
    <n v="204069"/>
    <x v="12"/>
    <m/>
    <m/>
    <n v="9802360009"/>
    <s v="LA0024375"/>
    <n v="65821"/>
    <s v="Serveis"/>
    <s v="Contracte menor"/>
    <s v="Publicació agregada de contractes"/>
    <s v="Honoraris restaurador tasques de conservació restauració en obres de l'expo. Mari Chordá."/>
    <s v="Honoraris restaurador tasques de conservació restauració en obres de l'expo. Mari Chordá."/>
    <n v="3307.5"/>
    <n v="0"/>
    <n v="0"/>
    <n v="1"/>
    <s v="29/05/2024 a 28/05/2025"/>
    <m/>
    <m/>
    <m/>
    <m/>
    <m/>
    <s v="92521000-9"/>
  </r>
  <r>
    <n v="204069"/>
    <x v="12"/>
    <m/>
    <m/>
    <n v="9802360009"/>
    <s v="LA0024375"/>
    <n v="65476"/>
    <s v="Serveis"/>
    <s v="Contracte menor"/>
    <s v="Publicació agregada de contractes"/>
    <s v="Assessorament acond. acústic i ajustos so sala 0D Creació Col·lectiva"/>
    <s v="Assessorament acond. acústic i ajustos so sala 0D Creació Col·lectiva"/>
    <n v="1350"/>
    <n v="0"/>
    <n v="0"/>
    <n v="1"/>
    <s v="11/04/2024 a 10/04/2025"/>
    <m/>
    <m/>
    <m/>
    <m/>
    <m/>
    <s v="71356000-8"/>
  </r>
  <r>
    <n v="204069"/>
    <x v="12"/>
    <m/>
    <m/>
    <n v="9802360009"/>
    <s v="LA0024375"/>
    <n v="65648"/>
    <s v="Serveis"/>
    <s v="Contracte menor"/>
    <s v="Publicació agregada de contractes"/>
    <s v="Honoraris participació i drets expo Visual origen"/>
    <s v="Honoraris participació i drets expo Visual origen"/>
    <n v="1100"/>
    <n v="0"/>
    <n v="0"/>
    <n v="1"/>
    <s v="03/05/2024 a 02/05/2025"/>
    <m/>
    <m/>
    <m/>
    <m/>
    <m/>
    <s v="92521000-9"/>
  </r>
  <r>
    <n v="204069"/>
    <x v="12"/>
    <m/>
    <m/>
    <n v="9802360009"/>
    <s v="LA0024375"/>
    <n v="65575"/>
    <s v="Serveis"/>
    <s v="Contracte menor"/>
    <s v="Publicació agregada de contractes"/>
    <s v="Servei Tècnic expert en disseny, control i gestió de QLab i automatismes de l'espectacle i Tècnic expert\nen muntatge de peces Audiovisuals d'art contemporani"/>
    <s v="Servei Tècnic expert en disseny, control i gestió de QLab i automatismes de l'espectacle i Tècnic expert\nen muntatge de peces Audiovisuals d'art contemporani"/>
    <n v="14000"/>
    <n v="0"/>
    <n v="0"/>
    <n v="1"/>
    <s v="02/04/2024 a 01/04/2025"/>
    <m/>
    <m/>
    <m/>
    <m/>
    <m/>
    <s v="71356000-8"/>
  </r>
  <r>
    <n v="204069"/>
    <x v="12"/>
    <m/>
    <m/>
    <n v="9802360009"/>
    <s v="LA0024375"/>
    <n v="65807"/>
    <s v="Serveis"/>
    <s v="Contracte menor"/>
    <s v="Publicació agregada de contractes"/>
    <s v="JC/Teaser (versió llarga, vertical i neta x web) + ajustos artista"/>
    <s v="JC/Teaser (versió llarga, vertical i neta x web) + ajustos artista"/>
    <n v="2160"/>
    <n v="0"/>
    <n v="0"/>
    <n v="1"/>
    <s v="03/05/2024 a 02/05/2025"/>
    <m/>
    <m/>
    <m/>
    <m/>
    <m/>
    <s v="79970000-4"/>
  </r>
  <r>
    <n v="204069"/>
    <x v="12"/>
    <m/>
    <m/>
    <n v="9802360009"/>
    <s v="LA0024375"/>
    <n v="65601"/>
    <s v="Serveis"/>
    <s v="Contracte menor"/>
    <s v="Publicació agregada de contractes"/>
    <s v="Honoraris participació i drets a Visual origen"/>
    <s v="Honoraris participació i drets a Visual origen"/>
    <n v="1331"/>
    <n v="0"/>
    <n v="0"/>
    <n v="1"/>
    <s v="10/05/2024 a 09/05/2025"/>
    <m/>
    <m/>
    <m/>
    <m/>
    <m/>
    <s v="92521000-9"/>
  </r>
  <r>
    <n v="204069"/>
    <x v="12"/>
    <m/>
    <m/>
    <n v="9802360009"/>
    <s v="LA0024375"/>
    <n v="66141"/>
    <s v="Serveis"/>
    <s v="Contracte menor"/>
    <s v="Publicació agregada de contractes"/>
    <s v="Substitució vidre H2 mur cortina"/>
    <s v="Substitució vidre H2 mur cortina"/>
    <n v="2155.5"/>
    <n v="0"/>
    <n v="0"/>
    <n v="1"/>
    <s v="30/05/2024 a 29/05/2025"/>
    <m/>
    <m/>
    <m/>
    <m/>
    <m/>
    <s v="45259000-7"/>
  </r>
  <r>
    <n v="204069"/>
    <x v="12"/>
    <m/>
    <m/>
    <n v="9802360009"/>
    <s v="LA0024375"/>
    <n v="66058"/>
    <s v="Serveis"/>
    <s v="Contracte menor"/>
    <s v="Publicació agregada de contractes"/>
    <s v="Ajuda al desmuntatge del pabelló de vidre. Expo D.Steegmann"/>
    <s v="Ajuda al desmuntatge del pabelló de vidre. Expo D.Steegmann"/>
    <n v="660"/>
    <n v="0"/>
    <n v="0"/>
    <n v="1"/>
    <s v="28/05/2024 a 27/05/2025"/>
    <m/>
    <m/>
    <m/>
    <m/>
    <m/>
    <s v="39154000-6"/>
  </r>
  <r>
    <n v="204069"/>
    <x v="12"/>
    <m/>
    <m/>
    <n v="9802360009"/>
    <s v="LA0024375"/>
    <n v="65722"/>
    <s v="Serveis"/>
    <s v="Contracte menor"/>
    <s v="Publicació agregada de contractes"/>
    <s v="Substitució vidre porta cafeteria 21 Abril informe seguretat."/>
    <s v="Substitució vidre porta cafeteria 21 Abril informe seguretat."/>
    <n v="3056.42"/>
    <n v="0"/>
    <n v="0"/>
    <n v="1"/>
    <s v="29/04/2024 a 28/04/2025"/>
    <m/>
    <m/>
    <m/>
    <m/>
    <m/>
    <s v="45259000-7"/>
  </r>
  <r>
    <n v="204069"/>
    <x v="12"/>
    <m/>
    <m/>
    <n v="9802360009"/>
    <s v="LA0024375"/>
    <n v="65547"/>
    <s v="Serveis"/>
    <s v="Contracte menor"/>
    <s v="Publicació agregada de contractes"/>
    <s v="Reparació_4 unitats monitors de tub"/>
    <s v="Reparació_4 unitats monitors de tub"/>
    <n v="720"/>
    <n v="0"/>
    <n v="0"/>
    <n v="1"/>
    <s v="09/04/2024 a 08/04/2025"/>
    <m/>
    <m/>
    <m/>
    <m/>
    <m/>
    <s v="50340000-0"/>
  </r>
  <r>
    <n v="204069"/>
    <x v="12"/>
    <m/>
    <m/>
    <n v="9802360009"/>
    <s v="LA0024375"/>
    <n v="65228"/>
    <s v="Serveis"/>
    <s v="Contracte menor"/>
    <s v="Publicació agregada de contractes"/>
    <s v="Reparació monitors de Tub"/>
    <s v="Reparació monitors de Tub"/>
    <n v="1470"/>
    <n v="0"/>
    <n v="0"/>
    <n v="1"/>
    <s v="15/04/2024 a 14/04/2025"/>
    <m/>
    <m/>
    <m/>
    <m/>
    <m/>
    <s v="50340000-0"/>
  </r>
  <r>
    <n v="204069"/>
    <x v="12"/>
    <m/>
    <m/>
    <n v="9802360009"/>
    <s v="LA0024375"/>
    <n v="66408"/>
    <s v="Serveis"/>
    <s v="Contracte menor"/>
    <s v="Publicació agregada de contractes"/>
    <s v="Producció de qualsevol material i mobiliari despesa corrent. Disseny i Producció Cartel·les"/>
    <s v="Producció de qualsevol material i mobiliari despesa corrent. Disseny i Producció Cartel·les"/>
    <n v="2173"/>
    <n v="0"/>
    <n v="0"/>
    <n v="1"/>
    <s v="14/06/2024 a 13/06/2025"/>
    <m/>
    <m/>
    <m/>
    <m/>
    <m/>
    <s v="39154000-6"/>
  </r>
  <r>
    <n v="204069"/>
    <x v="12"/>
    <m/>
    <m/>
    <n v="9802360009"/>
    <s v="LA0024375"/>
    <n v="66542"/>
    <s v="Serveis"/>
    <s v="Contracte menor"/>
    <s v="Publicació agregada de contractes"/>
    <s v="Campanya Invocacions 2024"/>
    <s v="Campanya Invocacions 2024"/>
    <n v="315"/>
    <n v="0"/>
    <n v="0"/>
    <n v="1"/>
    <s v="25/06/2024 a 24/06/2025"/>
    <m/>
    <m/>
    <m/>
    <m/>
    <m/>
    <s v="79810000-5"/>
  </r>
  <r>
    <n v="204069"/>
    <x v="12"/>
    <m/>
    <m/>
    <n v="9802360009"/>
    <s v="LA0024375"/>
    <n v="66523"/>
    <s v="Serveis"/>
    <s v="Contracte menor"/>
    <s v="Publicació agregada de contractes"/>
    <s v="Adaptacions juny (incloent pantalles, mitjans i senyalística)"/>
    <s v="Adaptacions juny (incloent pantalles, mitjans i senyalística)"/>
    <n v="580"/>
    <n v="0"/>
    <n v="0"/>
    <n v="1"/>
    <s v="21/06/2024 a 20/06/2025"/>
    <m/>
    <m/>
    <m/>
    <m/>
    <m/>
    <s v="79822500-7"/>
  </r>
  <r>
    <n v="204069"/>
    <x v="12"/>
    <m/>
    <m/>
    <n v="9802360009"/>
    <s v="LA0024375"/>
    <n v="66522"/>
    <s v="Serveis"/>
    <s v="Contracte menor"/>
    <s v="Publicació agregada de contractes"/>
    <s v="Campanya Una ciutat (adaptacions incloent mitjans)"/>
    <s v="Campanya Una ciutat (adaptacions incloent mitjans)"/>
    <n v="1787.8"/>
    <n v="0"/>
    <n v="0"/>
    <n v="1"/>
    <s v="21/06/2024 a 20/06/2025"/>
    <m/>
    <m/>
    <m/>
    <m/>
    <m/>
    <s v="79822500-7"/>
  </r>
  <r>
    <n v="204069"/>
    <x v="12"/>
    <m/>
    <m/>
    <n v="9802360009"/>
    <s v="LA0024375"/>
    <n v="66505"/>
    <s v="Serveis"/>
    <s v="Contracte menor"/>
    <s v="Publicació agregada de contractes"/>
    <s v="Disseny i adaptació diploma estudiants"/>
    <s v="Disseny i adaptació diploma estudiants"/>
    <n v="460"/>
    <n v="0"/>
    <n v="0"/>
    <n v="1"/>
    <s v="20/06/2024 a 19/06/2025"/>
    <m/>
    <m/>
    <m/>
    <m/>
    <m/>
    <s v="79822500-7"/>
  </r>
  <r>
    <n v="204069"/>
    <x v="12"/>
    <m/>
    <m/>
    <n v="9802360009"/>
    <s v="LA0024375"/>
    <n v="66160"/>
    <s v="Serveis"/>
    <s v="Contracte menor"/>
    <s v="Publicació agregada de contractes"/>
    <s v="Adaptacions campanya gràfica Jordi Colomer"/>
    <s v="Adaptacions campanya gràfica Jordi Colomer"/>
    <n v="1635"/>
    <n v="0"/>
    <n v="0"/>
    <n v="1"/>
    <s v="31/05/2024 a 30/05/2025"/>
    <m/>
    <m/>
    <m/>
    <m/>
    <m/>
    <s v="79810000-5"/>
  </r>
  <r>
    <n v="204069"/>
    <x v="12"/>
    <m/>
    <m/>
    <n v="9802360009"/>
    <s v="LA0024375"/>
    <n v="66150"/>
    <s v="Serveis"/>
    <s v="Contracte menor"/>
    <s v="Publicació agregada de contractes"/>
    <s v="Campanya DIM i NIM (senyalística)"/>
    <s v="Campanya DIM i NIM (senyalística)"/>
    <n v="761"/>
    <n v="0"/>
    <n v="0"/>
    <n v="1"/>
    <s v="30/05/2024 a 29/05/2025"/>
    <m/>
    <m/>
    <m/>
    <m/>
    <m/>
    <s v="79810000-5"/>
  </r>
  <r>
    <n v="204069"/>
    <x v="12"/>
    <m/>
    <m/>
    <n v="9802360009"/>
    <s v="LA0024375"/>
    <n v="66036"/>
    <s v="Serveis"/>
    <s v="Contracte menor"/>
    <s v="Publicació agregada de contractes"/>
    <s v="Adaptacions maig (senyalística i muntatges nou web)"/>
    <s v="Adaptacions maig (senyalística i muntatges nou web)"/>
    <n v="375"/>
    <n v="0"/>
    <n v="0"/>
    <n v="1"/>
    <s v="24/05/2024 a 23/05/2025"/>
    <m/>
    <m/>
    <m/>
    <m/>
    <m/>
    <s v="79822500-7"/>
  </r>
  <r>
    <n v="204069"/>
    <x v="12"/>
    <m/>
    <m/>
    <n v="9802360009"/>
    <s v="LA0024375"/>
    <n v="65742"/>
    <s v="Serveis"/>
    <s v="Contracte menor"/>
    <s v="Publicació agregada de contractes"/>
    <s v="Campanya DIM i NIM (incloent adaptacions online i offline)"/>
    <s v="Campanya DIM i NIM (incloent adaptacions online i offline)"/>
    <n v="1415"/>
    <n v="0"/>
    <n v="0"/>
    <n v="1"/>
    <s v="29/04/2024 a 28/04/2025"/>
    <m/>
    <m/>
    <m/>
    <m/>
    <m/>
    <s v="79822500-7"/>
  </r>
  <r>
    <n v="204069"/>
    <x v="12"/>
    <m/>
    <m/>
    <n v="9802360009"/>
    <s v="LA0024375"/>
    <n v="65715"/>
    <s v="Serveis"/>
    <s v="Contracte menor"/>
    <s v="Publicació agregada de contractes"/>
    <s v="Adaptacions abril (incloent JA + MEF + varis)"/>
    <s v="Adaptacions abril (incloent JA + MEF + varis)"/>
    <n v="1405"/>
    <n v="0"/>
    <n v="0"/>
    <n v="1"/>
    <s v="09/05/2024 a 08/05/2025"/>
    <m/>
    <m/>
    <m/>
    <m/>
    <m/>
    <s v="79822500-7"/>
  </r>
  <r>
    <n v="204069"/>
    <x v="12"/>
    <m/>
    <m/>
    <n v="9802360009"/>
    <s v="LA0024375"/>
    <n v="65350"/>
    <s v="Serveis"/>
    <s v="Contracte menor"/>
    <s v="Publicació agregada de contractes"/>
    <s v="Varis/Ajustos senyalística, incloent vitrina abril-juny"/>
    <s v="Varis/Ajustos senyalística, incloent vitrina abril-juny"/>
    <n v="350"/>
    <n v="0"/>
    <n v="0"/>
    <n v="1"/>
    <s v="02/04/2024 a 01/04/2025"/>
    <m/>
    <m/>
    <m/>
    <m/>
    <m/>
    <s v="79822500-7"/>
  </r>
  <r>
    <n v="204069"/>
    <x v="12"/>
    <m/>
    <m/>
    <n v="9802360009"/>
    <s v="LA0024375"/>
    <n v="65698"/>
    <s v="Serveis"/>
    <s v="Contracte menor"/>
    <s v="Publicació agregada de contractes"/>
    <s v="Honoraris artista exposició Coco Fusco"/>
    <s v="Honoraris artista exposició Coco Fusco"/>
    <n v="9032"/>
    <n v="0"/>
    <n v="0"/>
    <n v="1"/>
    <s v="26/04/2024 a 25/04/2025"/>
    <m/>
    <m/>
    <m/>
    <m/>
    <m/>
    <s v="92312000-1"/>
  </r>
  <r>
    <n v="204069"/>
    <x v="12"/>
    <m/>
    <m/>
    <n v="9802360009"/>
    <s v="LA0024375"/>
    <n v="65841"/>
    <s v="Subministraments"/>
    <s v="Contracte menor"/>
    <s v="Publicació agregada de contractes"/>
    <s v="Equips informàtics. 2 Mac Min"/>
    <s v="Equips informàtics. 2 Mac Min"/>
    <n v="1150.2"/>
    <n v="0"/>
    <n v="0"/>
    <n v="1"/>
    <s v="06/05/2024 a 05/05/2025"/>
    <m/>
    <m/>
    <m/>
    <m/>
    <m/>
    <s v="30236000-2"/>
  </r>
  <r>
    <n v="204069"/>
    <x v="12"/>
    <m/>
    <m/>
    <n v="9802360009"/>
    <s v="LA0024375"/>
    <n v="66026"/>
    <s v="Subministraments"/>
    <s v="Contracte menor"/>
    <s v="Publicació agregada de contractes"/>
    <s v="Barandillas escalera con tarima para Varis"/>
    <s v="Barandillas escalera con tarima para Varis"/>
    <n v="174.61"/>
    <n v="0"/>
    <n v="0"/>
    <n v="1"/>
    <s v="23/05/2024 a 22/05/2025"/>
    <m/>
    <m/>
    <m/>
    <m/>
    <m/>
    <s v="39154000-6"/>
  </r>
  <r>
    <n v="204069"/>
    <x v="12"/>
    <m/>
    <m/>
    <n v="9802360009"/>
    <s v="LA0024375"/>
    <n v="65673"/>
    <s v="Subministraments"/>
    <s v="Contracte menor"/>
    <s v="Publicació agregada de contractes"/>
    <s v="Escalera amb tarima per Manteniment"/>
    <s v="Escalera amb tarima per Manteniment"/>
    <n v="1068.75"/>
    <n v="0"/>
    <n v="0"/>
    <n v="1"/>
    <s v="24/04/2024 a 23/04/2025"/>
    <m/>
    <m/>
    <m/>
    <m/>
    <m/>
    <s v="39151000-5"/>
  </r>
  <r>
    <n v="204069"/>
    <x v="12"/>
    <m/>
    <m/>
    <n v="9802360009"/>
    <s v="LA0024375"/>
    <n v="66406"/>
    <s v="Serveis"/>
    <s v="Contracte menor"/>
    <s v="Publicació agregada de contractes"/>
    <s v="Servei tècnic expert en\ndisseny de càpsules audiovisuals i multimèdia, enregistrament i edició de vídeo"/>
    <s v="Servei tècnic expert en\ndisseny de càpsules audiovisuals i multimèdia, enregistrament i edició de vídeo"/>
    <n v="14999"/>
    <n v="0"/>
    <n v="0"/>
    <n v="1"/>
    <s v="06/06/2024 a 05/06/2025"/>
    <m/>
    <m/>
    <m/>
    <m/>
    <m/>
    <s v="71356000-8"/>
  </r>
  <r>
    <n v="204069"/>
    <x v="12"/>
    <m/>
    <m/>
    <n v="9802360009"/>
    <s v="LA0024375"/>
    <n v="65667"/>
    <s v="Subministraments"/>
    <s v="Contracte menor"/>
    <s v="Publicació agregada de contractes"/>
    <s v="Llibres per l'espai de lectura del Jardí ambulant"/>
    <s v="Llibres per l'espai de lectura del Jardí ambulant"/>
    <n v="55.76"/>
    <n v="0"/>
    <n v="0"/>
    <n v="1"/>
    <s v="22/04/2024 a 21/04/2025"/>
    <m/>
    <m/>
    <m/>
    <m/>
    <m/>
    <s v="22113000-5"/>
  </r>
  <r>
    <n v="204069"/>
    <x v="12"/>
    <m/>
    <m/>
    <n v="9802360009"/>
    <s v="LA0024375"/>
    <n v="66342"/>
    <s v="Serveis"/>
    <s v="Contracte menor"/>
    <s v="Publicació agregada de contractes"/>
    <s v="Tiquets dinar/sopar Nits del Museu-col·laboradors"/>
    <s v="Tiquets dinar/sopar Nits del Museu-col·laboradors"/>
    <n v="232.26"/>
    <n v="0"/>
    <n v="0"/>
    <n v="1"/>
    <s v="11/06/2024 a 10/06/2025"/>
    <m/>
    <m/>
    <m/>
    <m/>
    <m/>
    <s v="30199770-8"/>
  </r>
  <r>
    <n v="204069"/>
    <x v="12"/>
    <m/>
    <m/>
    <n v="9802360009"/>
    <s v="LA0024375"/>
    <n v="65940"/>
    <s v="Serveis"/>
    <s v="Contracte menor"/>
    <s v="Publicació agregada de contractes"/>
    <s v="Tiquets dinar per col·laboradors externs"/>
    <s v="Tiquets dinar per col·laboradors externs"/>
    <n v="56.8"/>
    <n v="0"/>
    <n v="0"/>
    <n v="1"/>
    <s v="13/05/2024 a 12/05/2025"/>
    <m/>
    <m/>
    <m/>
    <m/>
    <m/>
    <s v="30199770-8"/>
  </r>
  <r>
    <n v="204069"/>
    <x v="12"/>
    <m/>
    <m/>
    <n v="9802360009"/>
    <s v="LA0024375"/>
    <n v="65571"/>
    <s v="Serveis"/>
    <s v="Contracte menor"/>
    <s v="Publicació agregada de contractes"/>
    <s v="Tiquets dinar per col·laboradors externs"/>
    <s v="Tiquets dinar per col·laboradors externs"/>
    <n v="11.36"/>
    <n v="0"/>
    <n v="0"/>
    <n v="1"/>
    <s v="11/04/2024 a 10/04/2025"/>
    <m/>
    <m/>
    <m/>
    <m/>
    <m/>
    <s v="30199770-8"/>
  </r>
  <r>
    <n v="204069"/>
    <x v="12"/>
    <m/>
    <m/>
    <n v="9802360009"/>
    <s v="LA0024375"/>
    <n v="65570"/>
    <s v="Serveis"/>
    <s v="Contracte menor"/>
    <s v="Publicació agregada de contractes"/>
    <s v="Tiquets dinar i sopar Vica Pacheco"/>
    <s v="Tiquets dinar i sopar Vica Pacheco"/>
    <n v="44.54"/>
    <n v="0"/>
    <n v="0"/>
    <n v="1"/>
    <s v="11/04/2024 a 10/04/2025"/>
    <m/>
    <m/>
    <m/>
    <m/>
    <m/>
    <s v="30199770-8"/>
  </r>
  <r>
    <n v="204069"/>
    <x v="12"/>
    <m/>
    <m/>
    <n v="9802360009"/>
    <s v="LA0024375"/>
    <n v="65569"/>
    <s v="Serveis"/>
    <s v="Contracte menor"/>
    <s v="Publicació agregada de contractes"/>
    <s v="Tiquets dinar i sopar Gabriel Alonso"/>
    <s v="Tiquets dinar i sopar Gabriel Alonso"/>
    <n v="44.54"/>
    <n v="0"/>
    <n v="0"/>
    <n v="1"/>
    <s v="11/04/2024 a 10/04/2025"/>
    <m/>
    <m/>
    <m/>
    <m/>
    <m/>
    <s v="30199770-8"/>
  </r>
  <r>
    <n v="204069"/>
    <x v="12"/>
    <m/>
    <m/>
    <n v="9802360009"/>
    <s v="LA0024375"/>
    <n v="65568"/>
    <s v="Serveis"/>
    <s v="Contracte menor"/>
    <s v="Publicació agregada de contractes"/>
    <s v="Tiquets dinar i sopar Yuri Tuma"/>
    <s v="Tiquets dinar i sopar Yuri Tuma"/>
    <n v="44.54"/>
    <n v="0"/>
    <n v="0"/>
    <n v="1"/>
    <s v="11/04/2024 a 10/04/2025"/>
    <m/>
    <m/>
    <m/>
    <m/>
    <m/>
    <s v="30199770-8"/>
  </r>
  <r>
    <n v="204069"/>
    <x v="12"/>
    <m/>
    <m/>
    <n v="9802360009"/>
    <s v="LA0024375"/>
    <n v="65567"/>
    <s v="Serveis"/>
    <s v="Contracte menor"/>
    <s v="Publicació agregada de contractes"/>
    <s v="Tiquets dinar i sopar Karol Muñioz"/>
    <s v="Tiquets dinar i sopar Karol Muñioz"/>
    <n v="44.54"/>
    <n v="0"/>
    <n v="0"/>
    <n v="1"/>
    <s v="11/04/2024 a 10/04/2025"/>
    <m/>
    <m/>
    <m/>
    <m/>
    <m/>
    <s v="30199770-8"/>
  </r>
  <r>
    <n v="204069"/>
    <x v="12"/>
    <m/>
    <m/>
    <n v="9802360009"/>
    <s v="LA0024375"/>
    <n v="66107"/>
    <s v="Serveis"/>
    <s v="Contracte menor"/>
    <s v="Publicació agregada de contractes"/>
    <s v="Honoraris per la Curadoria, producció artística i Coordinació de les Activitats deslocalitzades a La Infinita de L'Hospitalet a càrrec de Carolina Olivares"/>
    <s v="Honoraris per la Curadoria, producció artística i Coordinació de les Activitats deslocalitzades a La Infinita de L'Hospitalet a càrrec de Carolina Olivares"/>
    <n v="4133"/>
    <n v="0"/>
    <n v="0"/>
    <n v="1"/>
    <s v="25/06/2024 a 24/06/2025"/>
    <m/>
    <m/>
    <m/>
    <m/>
    <m/>
    <s v="92521000-9"/>
  </r>
  <r>
    <n v="204069"/>
    <x v="12"/>
    <m/>
    <m/>
    <n v="9802360009"/>
    <s v="LA0024375"/>
    <n v="66405"/>
    <s v="Serveis"/>
    <s v="Contracte menor"/>
    <s v="Publicació agregada de contractes"/>
    <s v="Fotomecànica - Pla de Barris - La Troupe"/>
    <s v="Fotomecànica - Pla de Barris - La Troupe"/>
    <n v="2809.9"/>
    <n v="0"/>
    <n v="0"/>
    <n v="1"/>
    <s v="14/06/2024 a 13/06/2025"/>
    <m/>
    <m/>
    <m/>
    <m/>
    <m/>
    <s v="79970000-4"/>
  </r>
  <r>
    <n v="204069"/>
    <x v="12"/>
    <m/>
    <m/>
    <n v="9802360009"/>
    <s v="LA0024375"/>
    <n v="66640"/>
    <s v="Serveis"/>
    <s v="Contracte menor"/>
    <s v="Publicació agregada de contractes"/>
    <s v="Subscripció a diaris. Subscripció anual de La Vanguardia"/>
    <s v="Subscripció a diaris. Subscripció anual de La Vanguardia"/>
    <n v="537.5"/>
    <n v="0"/>
    <n v="0"/>
    <n v="1"/>
    <s v="28/06/2024 a 27/06/2025"/>
    <m/>
    <m/>
    <m/>
    <m/>
    <m/>
    <s v="22200000-2"/>
  </r>
  <r>
    <n v="204069"/>
    <x v="12"/>
    <m/>
    <m/>
    <n v="9802360009"/>
    <s v="LA0024375"/>
    <n v="66382"/>
    <s v="Serveis"/>
    <s v="Contracte menor"/>
    <s v="Publicació agregada de contractes"/>
    <s v="RENOVACIÓ SUBSCRIPCIÓ La Vanguardia 1223245 DEL 30.05.2024 AL 29.05.2025"/>
    <s v="RENOVACIÓ SUBSCRIPCIÓ La Vanguardia 1223245 DEL 30.05.2024 AL 29.05.2025"/>
    <n v="537.5"/>
    <n v="0"/>
    <n v="0"/>
    <n v="1"/>
    <s v="12/06/2024 a 11/06/2025"/>
    <m/>
    <m/>
    <m/>
    <m/>
    <m/>
    <s v="22200000-2"/>
  </r>
  <r>
    <n v="204069"/>
    <x v="12"/>
    <m/>
    <m/>
    <n v="9802360009"/>
    <s v="LA0024375"/>
    <n v="66499"/>
    <s v="Serveis"/>
    <s v="Contracte menor"/>
    <s v="Publicació agregada de contractes"/>
    <s v="Ampliació fotografies de l'arxiu MACBA de Mari Chordà"/>
    <s v="Ampliació fotografies de l'arxiu MACBA de Mari Chordà"/>
    <n v="45.5"/>
    <n v="0"/>
    <n v="0"/>
    <n v="1"/>
    <s v="21/06/2024 a 20/06/2025"/>
    <m/>
    <m/>
    <m/>
    <m/>
    <m/>
    <s v="39154000-6"/>
  </r>
  <r>
    <n v="204069"/>
    <x v="12"/>
    <m/>
    <m/>
    <n v="9802360009"/>
    <s v="LA0024375"/>
    <n v="66346"/>
    <s v="Serveis"/>
    <s v="Contracte menor"/>
    <s v="Publicació agregada de contractes"/>
    <s v="Impressió fotografies \Espiroqueta\ i \Silenci\"/>
    <s v="Impressió fotografies \Espiroqueta\ i \Silenci\"/>
    <n v="732.6"/>
    <n v="0"/>
    <n v="0"/>
    <n v="1"/>
    <s v="11/06/2024 a 10/06/2025"/>
    <m/>
    <m/>
    <m/>
    <m/>
    <m/>
    <s v="39154000-6"/>
  </r>
  <r>
    <n v="204069"/>
    <x v="12"/>
    <m/>
    <m/>
    <n v="9802360009"/>
    <s v="LA0024375"/>
    <n v="66234"/>
    <s v="Subministraments"/>
    <s v="Contracte menor"/>
    <s v="Publicació agregada de contractes"/>
    <s v="Material fungible conservació. Suport rigid Civera expos Ciutat Desconeguda"/>
    <s v="Material fungible conservació. Suport rigid Civera expos Ciutat Desconeguda"/>
    <n v="134.4"/>
    <n v="0"/>
    <n v="0"/>
    <n v="1"/>
    <s v="04/06/2024 a 03/06/2025"/>
    <m/>
    <m/>
    <m/>
    <m/>
    <m/>
    <s v="37800000-6"/>
  </r>
  <r>
    <n v="204069"/>
    <x v="12"/>
    <m/>
    <m/>
    <n v="9802360009"/>
    <s v="LA0024375"/>
    <n v="65952"/>
    <s v="Serveis"/>
    <s v="Contracte menor"/>
    <s v="Publicació agregada de contractes"/>
    <s v="Duplicats fotogràfics Alphavet X_ Laboratoris blanc i negre, Air"/>
    <s v="Duplicats fotogràfics Alphavet X_ Laboratoris blanc i negre, Air"/>
    <n v="99.6"/>
    <n v="0"/>
    <n v="0"/>
    <n v="1"/>
    <s v="14/05/2024 a 13/05/2025"/>
    <m/>
    <m/>
    <m/>
    <m/>
    <m/>
    <s v="79960000-1"/>
  </r>
  <r>
    <n v="204069"/>
    <x v="12"/>
    <m/>
    <m/>
    <n v="9802360009"/>
    <s v="LA0024375"/>
    <n v="65827"/>
    <s v="Serveis"/>
    <s v="Contracte menor"/>
    <s v="Publicació agregada de contractes"/>
    <s v="Reproducció digital fotografies Mari Chordà"/>
    <s v="Reproducció digital fotografies Mari Chordà"/>
    <n v="548"/>
    <n v="0"/>
    <n v="0"/>
    <n v="1"/>
    <s v="03/05/2024 a 02/05/2025"/>
    <m/>
    <m/>
    <m/>
    <m/>
    <m/>
    <s v="79960000-1"/>
  </r>
  <r>
    <n v="204069"/>
    <x v="12"/>
    <m/>
    <m/>
    <n v="9802360009"/>
    <s v="LA0024375"/>
    <n v="65951"/>
    <s v="Serveis"/>
    <s v="Contracte menor"/>
    <s v="Publicació agregada de contractes"/>
    <s v="MACBA des del Cel. obsequi Urban Sketchers"/>
    <s v="MACBA des del Cel. obsequi Urban Sketchers"/>
    <n v="27.19"/>
    <n v="0"/>
    <n v="0"/>
    <n v="1"/>
    <s v="14/05/2024 a 13/05/2025"/>
    <m/>
    <m/>
    <m/>
    <m/>
    <m/>
    <s v="79810000-5"/>
  </r>
  <r>
    <n v="204069"/>
    <x v="12"/>
    <m/>
    <m/>
    <n v="9802360009"/>
    <s v="LA0024375"/>
    <n v="65950"/>
    <s v="Subministraments"/>
    <s v="Contracte menor"/>
    <s v="Publicació agregada de contractes"/>
    <s v="Vestuari personal d'atenció al públic"/>
    <s v="Vestuari personal d'atenció al públic"/>
    <n v="461.7"/>
    <n v="0"/>
    <n v="0"/>
    <n v="1"/>
    <s v="13/05/2024 a 12/05/2025"/>
    <m/>
    <m/>
    <m/>
    <m/>
    <m/>
    <s v="92521000-9"/>
  </r>
  <r>
    <n v="204069"/>
    <x v="12"/>
    <m/>
    <m/>
    <n v="9802360009"/>
    <s v="LA0024375"/>
    <n v="65638"/>
    <s v="Serveis"/>
    <s v="Contracte menor"/>
    <s v="Publicació agregada de contractes"/>
    <s v="samarreta MACBA per col·laborador"/>
    <s v="samarreta MACBA per col·laborador"/>
    <n v="10.7"/>
    <n v="0"/>
    <n v="0"/>
    <n v="1"/>
    <s v="17/04/2024 a 16/04/2025"/>
    <m/>
    <m/>
    <m/>
    <m/>
    <m/>
    <s v="92320000-0"/>
  </r>
  <r>
    <n v="204069"/>
    <x v="12"/>
    <m/>
    <m/>
    <n v="9802360009"/>
    <s v="LA0024375"/>
    <n v="65700"/>
    <s v="Serveis"/>
    <s v="Contracte menor"/>
    <s v="Publicació agregada de contractes"/>
    <s v="Proposta redisseny full de mà"/>
    <s v="Proposta redisseny full de mà"/>
    <n v="2300"/>
    <n v="0"/>
    <n v="0"/>
    <n v="1"/>
    <s v="25/04/2024 a 24/04/2025"/>
    <m/>
    <m/>
    <m/>
    <m/>
    <m/>
    <s v="79822500-7"/>
  </r>
  <r>
    <n v="204069"/>
    <x v="12"/>
    <m/>
    <m/>
    <n v="9802360009"/>
    <s v="LA0024375"/>
    <n v="66051"/>
    <s v="Serveis"/>
    <s v="Contracte menor"/>
    <s v="Publicació agregada de contractes"/>
    <s v="Honoraris per la conceptualització i relatoria del taller El Museu s'Apropa."/>
    <s v="Honoraris per la conceptualització i relatoria del taller El Museu s'Apropa."/>
    <n v="600"/>
    <n v="0"/>
    <n v="0"/>
    <n v="1"/>
    <s v="13/06/2024 a 12/06/2025"/>
    <m/>
    <m/>
    <m/>
    <m/>
    <m/>
    <s v="92521000-9"/>
  </r>
  <r>
    <n v="204069"/>
    <x v="12"/>
    <m/>
    <m/>
    <n v="9802360009"/>
    <s v="LA0024375"/>
    <n v="65834"/>
    <s v="Serveis"/>
    <s v="Contracte menor"/>
    <s v="Publicació agregada de contractes"/>
    <s v="Recerca, entrevista, guió, producció sonora FONS AUDIO Helena Vinent"/>
    <s v="Recerca, entrevista, guió, producció sonora FONS AUDIO Helena Vinent"/>
    <n v="450"/>
    <n v="0"/>
    <n v="0"/>
    <n v="1"/>
    <s v="03/05/2024 a 02/05/2025"/>
    <m/>
    <m/>
    <m/>
    <m/>
    <m/>
    <s v="79970000-4"/>
  </r>
  <r>
    <n v="204069"/>
    <x v="12"/>
    <m/>
    <m/>
    <n v="9802360009"/>
    <s v="LA0024375"/>
    <n v="65488"/>
    <s v="Serveis"/>
    <s v="Contracte menor"/>
    <s v="Publicació agregada de contractes"/>
    <s v="Intro, esborrany discurs, i post-producció SON(I)A Vijay Prashad"/>
    <s v="Intro, esborrany discurs, i post-producció SON(I)A Vijay Prashad"/>
    <n v="450"/>
    <n v="0"/>
    <n v="0"/>
    <n v="1"/>
    <s v="03/04/2024 a 02/04/2025"/>
    <m/>
    <m/>
    <m/>
    <m/>
    <m/>
    <s v="79970000-4"/>
  </r>
  <r>
    <n v="204069"/>
    <x v="12"/>
    <m/>
    <m/>
    <n v="9802360009"/>
    <s v="LA0024375"/>
    <n v="65591"/>
    <s v="Obres"/>
    <s v="Contracte menor"/>
    <s v="Publicació agregada de contractes"/>
    <s v="Estructura suport obra Onys de Lua Coderch per Canvis Colleccio gener 2024"/>
    <s v="Estructura suport obra Onys de Lua Coderch per Canvis Colleccio gener 2024"/>
    <n v="1830"/>
    <n v="0"/>
    <n v="0"/>
    <n v="1"/>
    <s v="16/04/2024 a 15/04/2025"/>
    <m/>
    <m/>
    <m/>
    <m/>
    <m/>
    <s v="45262670-8"/>
  </r>
  <r>
    <n v="204069"/>
    <x v="12"/>
    <m/>
    <m/>
    <n v="9802360009"/>
    <s v="LA0024375"/>
    <n v="65592"/>
    <s v="Subministraments"/>
    <s v="Contracte menor"/>
    <s v="Publicació agregada de contractes"/>
    <s v="Revisió i certificació anual anesos personal Audiovisuals, Restauració i Arquitectura"/>
    <s v="Revisió i certificació anual anesos personal Audiovisuals, Restauració i Arquitectura"/>
    <n v="208"/>
    <n v="0"/>
    <n v="0"/>
    <n v="1"/>
    <s v="11/04/2024 a 10/04/2025"/>
    <m/>
    <m/>
    <m/>
    <m/>
    <m/>
    <s v="30190000-7"/>
  </r>
  <r>
    <n v="204069"/>
    <x v="12"/>
    <m/>
    <m/>
    <n v="9802360009"/>
    <s v="LA0024375"/>
    <n v="65619"/>
    <s v="Serveis"/>
    <s v="Contracte menor"/>
    <s v="Publicació agregada de contractes"/>
    <s v="Assegurança tot risc de danys materials - PR.2019-03.P3_Ampliació"/>
    <s v="Assegurança tot risc de danys materials - PR.2019-03.P3_Ampliació"/>
    <n v="13383.75"/>
    <n v="0"/>
    <n v="0"/>
    <n v="1"/>
    <s v="17/04/2024 a 16/04/2025"/>
    <m/>
    <m/>
    <m/>
    <m/>
    <m/>
    <s v="66515000-3"/>
  </r>
  <r>
    <n v="204069"/>
    <x v="12"/>
    <m/>
    <m/>
    <n v="9802360009"/>
    <s v="LA0024375"/>
    <n v="65870"/>
    <s v="Subministraments"/>
    <s v="Contracte menor"/>
    <s v="Publicació agregada de contractes"/>
    <s v="Adquisició diversos llibres d&amp;#146; artista"/>
    <s v="Adquisició diversos llibres d&amp;#146; artista"/>
    <n v="1751.63"/>
    <n v="0"/>
    <n v="0"/>
    <n v="1"/>
    <s v="08/05/2024 a 07/05/2025"/>
    <m/>
    <m/>
    <m/>
    <m/>
    <m/>
    <s v="22113000-5"/>
  </r>
  <r>
    <n v="204069"/>
    <x v="12"/>
    <m/>
    <m/>
    <n v="9802360009"/>
    <s v="LA0024375"/>
    <n v="65957"/>
    <s v="Serveis"/>
    <s v="Contracte menor"/>
    <s v="Publicació agregada de contractes"/>
    <s v="Traduccions escrites i correccions del conveni col·lectiu"/>
    <s v="Traduccions escrites i correccions del conveni col·lectiu"/>
    <n v="739.6"/>
    <n v="0"/>
    <n v="0"/>
    <n v="1"/>
    <s v="17/05/2024 a 16/05/2025"/>
    <m/>
    <m/>
    <m/>
    <m/>
    <m/>
    <s v="79530000-8"/>
  </r>
  <r>
    <n v="204069"/>
    <x v="12"/>
    <m/>
    <m/>
    <n v="9802360009"/>
    <s v="LA0024375"/>
    <n v="66047"/>
    <s v="Serveis"/>
    <s v="Contracte menor"/>
    <s v="Publicació agregada de contractes"/>
    <s v="Despeses generals de producción. Desmuntatge ecosistema DSM"/>
    <s v="Despeses generals de producción. Desmuntatge ecosistema DSM"/>
    <n v="1282.2"/>
    <n v="0"/>
    <n v="0"/>
    <n v="1"/>
    <s v="11/06/2024 a 10/06/2025"/>
    <m/>
    <m/>
    <m/>
    <m/>
    <m/>
    <s v="92521100-0"/>
  </r>
  <r>
    <n v="204069"/>
    <x v="12"/>
    <m/>
    <m/>
    <n v="9802360009"/>
    <s v="LA0024375"/>
    <n v="65928"/>
    <s v="Serveis"/>
    <s v="Contracte menor"/>
    <s v="Publicació agregada de contractes"/>
    <s v="Despeses generals de producción ecosistema, Canvi de plantes Pistacias, terra per cubrir testos, repartir fulles, portar restes a la deixalleria"/>
    <s v="Despeses generals de producción ecosistema, Canvi de plantes Pistacias, terra per cubrir testos, repartir fulles, portar restes a la deixalleria"/>
    <n v="265"/>
    <n v="0"/>
    <n v="0"/>
    <n v="1"/>
    <s v="13/05/2024 a 12/05/2025"/>
    <m/>
    <m/>
    <m/>
    <m/>
    <m/>
    <s v="92521100-0"/>
  </r>
  <r>
    <n v="204069"/>
    <x v="12"/>
    <m/>
    <m/>
    <n v="9802360009"/>
    <s v="LA0024375"/>
    <n v="65801"/>
    <s v="Serveis"/>
    <s v="Contracte menor"/>
    <s v="Publicació agregada de contractes"/>
    <s v="Despeses generals de producción exposición Daniel Steegmann. Manteniment ecosistema, canvi de plantes"/>
    <s v="Despeses generals de producción exposición Daniel Steegmann. Manteniment ecosistema, canvi de plantes"/>
    <n v="175.1"/>
    <n v="0"/>
    <n v="0"/>
    <n v="1"/>
    <s v="02/05/2024 a 01/05/2025"/>
    <m/>
    <m/>
    <m/>
    <m/>
    <m/>
    <s v="92521100-0"/>
  </r>
  <r>
    <n v="204069"/>
    <x v="12"/>
    <m/>
    <m/>
    <n v="9802360009"/>
    <s v="LA0024375"/>
    <n v="66385"/>
    <s v="Serveis"/>
    <s v="Contracte menor"/>
    <s v="Publicació agregada de contractes"/>
    <s v="Edición textos para Grupo de Investigación SUR en el marco de las presentaciones finales del Programa de Estudios Independientes (PEI)"/>
    <s v="Edición textos para Grupo de Investigación SUR en el marco de las presentaciones finales del Programa de Estudios Independientes (PEI)"/>
    <n v="200"/>
    <n v="0"/>
    <n v="0"/>
    <n v="1"/>
    <s v="12/06/2024 a 11/06/2025"/>
    <m/>
    <m/>
    <m/>
    <m/>
    <m/>
    <s v="79970000-4"/>
  </r>
  <r>
    <n v="204069"/>
    <x v="12"/>
    <m/>
    <m/>
    <n v="9802360009"/>
    <s v="LA0024375"/>
    <n v="66333"/>
    <s v="Subministraments"/>
    <s v="Contracte menor"/>
    <s v="Publicació agregada de contractes"/>
    <s v="Reposició material d'oficina"/>
    <s v="Reposició material d'oficina"/>
    <n v="425.99"/>
    <n v="0"/>
    <n v="0"/>
    <n v="1"/>
    <s v="10/06/2024 a 09/06/2025"/>
    <m/>
    <m/>
    <m/>
    <m/>
    <m/>
    <s v="30190000-7"/>
  </r>
  <r>
    <n v="204069"/>
    <x v="12"/>
    <m/>
    <m/>
    <n v="9802360009"/>
    <s v="LA0024375"/>
    <n v="8"/>
    <s v="Subministraments"/>
    <s v="Contracte menor"/>
    <s v="Publicació agregada de contractes"/>
    <s v="Material d'oficina extern"/>
    <s v="Material d'oficina extern"/>
    <n v="89.22"/>
    <n v="0"/>
    <n v="0"/>
    <n v="1"/>
    <s v="04/06/2024 a 03/06/2025"/>
    <m/>
    <m/>
    <m/>
    <m/>
    <m/>
    <s v="30190000-7"/>
  </r>
  <r>
    <n v="204069"/>
    <x v="12"/>
    <m/>
    <m/>
    <n v="9802360009"/>
    <s v="LA0024375"/>
    <n v="66176"/>
    <s v="Subministraments"/>
    <s v="Contracte menor"/>
    <s v="Publicació agregada de contractes"/>
    <s v="Palas abatibles Kores 19mm negro Ref.161.756 (20 cajas de 12u)"/>
    <s v="Palas abatibles Kores 19mm negro Ref.161.756 (20 cajas de 12u)"/>
    <n v="228"/>
    <n v="0"/>
    <n v="0"/>
    <n v="1"/>
    <s v="03/06/2024 a 02/06/2025"/>
    <m/>
    <m/>
    <m/>
    <m/>
    <m/>
    <s v="30190000-7"/>
  </r>
  <r>
    <n v="204069"/>
    <x v="12"/>
    <m/>
    <m/>
    <n v="9802360009"/>
    <s v="LA0024375"/>
    <n v="66085"/>
    <s v="Subministraments"/>
    <s v="Contracte menor"/>
    <s v="Publicació agregada de contractes"/>
    <s v="Compra de dos DEAS perquè els que tenim ja tenen més de 10 anys i cal reposar-los"/>
    <s v="Compra de dos DEAS perquè els que tenim ja tenen més de 10 anys i cal reposar-los"/>
    <n v="57.1"/>
    <n v="0"/>
    <n v="0"/>
    <n v="1"/>
    <s v="28/05/2024 a 27/05/2025"/>
    <m/>
    <m/>
    <m/>
    <m/>
    <m/>
    <s v="30190000-7"/>
  </r>
  <r>
    <n v="204069"/>
    <x v="12"/>
    <m/>
    <m/>
    <n v="9802360009"/>
    <s v="LA0024375"/>
    <n v="65447"/>
    <s v="Subministraments"/>
    <s v="Contracte menor"/>
    <s v="Publicació agregada de contractes"/>
    <s v="Reposició material escriptura"/>
    <s v="Reposició material escriptura"/>
    <n v="302.39999999999998"/>
    <n v="0"/>
    <n v="0"/>
    <n v="1"/>
    <s v="02/04/2024 a 01/04/2025"/>
    <m/>
    <m/>
    <m/>
    <m/>
    <m/>
    <s v="30190000-7"/>
  </r>
  <r>
    <n v="204069"/>
    <x v="12"/>
    <m/>
    <m/>
    <n v="9802360009"/>
    <s v="LA0024375"/>
    <n v="65973"/>
    <s v="Subministraments"/>
    <s v="Contracte menor"/>
    <s v="Publicació agregada de contractes"/>
    <s v="Caixes arxiu definitiu vermelles per G.E."/>
    <s v="Caixes arxiu definitiu vermelles per G.E."/>
    <n v="70.28"/>
    <n v="0"/>
    <n v="0"/>
    <n v="1"/>
    <s v="17/05/2024 a 16/05/2025"/>
    <m/>
    <m/>
    <m/>
    <m/>
    <m/>
    <s v="30199000-0"/>
  </r>
  <r>
    <n v="204069"/>
    <x v="12"/>
    <m/>
    <m/>
    <n v="9802360009"/>
    <s v="LA0024375"/>
    <n v="65892"/>
    <s v="Subministraments"/>
    <s v="Contracte menor"/>
    <s v="Publicació agregada de contractes"/>
    <s v="Reposició MOF"/>
    <s v="Reposició MOF"/>
    <n v="750.47"/>
    <n v="0"/>
    <n v="0"/>
    <n v="1"/>
    <s v="16/05/2024 a 15/05/2025"/>
    <m/>
    <m/>
    <m/>
    <m/>
    <m/>
    <s v="30190000-7"/>
  </r>
  <r>
    <n v="204069"/>
    <x v="12"/>
    <m/>
    <m/>
    <n v="9802360009"/>
    <s v="LA0024375"/>
    <n v="65629"/>
    <s v="Subministraments"/>
    <s v="Contracte menor"/>
    <s v="Publicació agregada de contractes"/>
    <s v="Compra EPIS per personal Audiovisuals, Restauració i Arquitectura"/>
    <s v="Compra EPIS per personal Audiovisuals, Restauració i Arquitectura"/>
    <n v="259.44"/>
    <n v="0"/>
    <n v="0"/>
    <n v="1"/>
    <s v="18/04/2024 a 17/04/2025"/>
    <m/>
    <m/>
    <m/>
    <m/>
    <m/>
    <s v="30190000-7"/>
  </r>
  <r>
    <n v="204069"/>
    <x v="12"/>
    <m/>
    <m/>
    <n v="9802360009"/>
    <s v="LA0024375"/>
    <n v="65606"/>
    <s v="Subministraments"/>
    <s v="Contracte menor"/>
    <s v="Publicació agregada de contractes"/>
    <s v="Calçat seguretat per a Toni Riba i Joan Sureda, 2 cordes de subjecció i un absorbidor d'energia"/>
    <s v="Calçat seguretat per a Toni Riba i Joan Sureda, 2 cordes de subjecció i un absorbidor d'energia"/>
    <n v="133.86000000000001"/>
    <n v="0"/>
    <n v="0"/>
    <n v="1"/>
    <s v="15/04/2024 a 14/04/2025"/>
    <m/>
    <m/>
    <m/>
    <m/>
    <m/>
    <s v="30190000-7"/>
  </r>
  <r>
    <n v="204069"/>
    <x v="12"/>
    <m/>
    <m/>
    <n v="9802360009"/>
    <s v="LA0024375"/>
    <n v="65554"/>
    <s v="Subministraments"/>
    <s v="Contracte menor"/>
    <s v="Publicació agregada de contractes"/>
    <s v="Compra EPIS per Audiovisuals i Restauració"/>
    <s v="Compra EPIS per Audiovisuals i Restauració"/>
    <n v="211.12"/>
    <n v="0"/>
    <n v="0"/>
    <n v="1"/>
    <s v="11/04/2024 a 10/04/2025"/>
    <m/>
    <m/>
    <m/>
    <m/>
    <m/>
    <s v="30190000-7"/>
  </r>
  <r>
    <n v="204069"/>
    <x v="12"/>
    <m/>
    <m/>
    <n v="9802360009"/>
    <s v="LA0024375"/>
    <n v="65482"/>
    <s v="Subministraments"/>
    <s v="Contracte menor"/>
    <s v="Publicació agregada de contractes"/>
    <s v="EPIS per personal Audiovisuals i Restauració"/>
    <s v="EPIS per personal Audiovisuals i Restauració"/>
    <n v="373.1"/>
    <n v="0"/>
    <n v="0"/>
    <n v="1"/>
    <s v="03/04/2024 a 02/04/2025"/>
    <m/>
    <m/>
    <m/>
    <m/>
    <m/>
    <s v="30190000-7"/>
  </r>
  <r>
    <n v="204069"/>
    <x v="12"/>
    <m/>
    <m/>
    <n v="9802360009"/>
    <s v="LA0024375"/>
    <n v="65449"/>
    <s v="Subministraments"/>
    <s v="Contracte menor"/>
    <s v="Publicació agregada de contractes"/>
    <s v="Reposició bosses paraigües per l'Ona"/>
    <s v="Reposició bosses paraigües per l'Ona"/>
    <n v="285.60000000000002"/>
    <n v="0"/>
    <n v="0"/>
    <n v="1"/>
    <s v="02/04/2024 a 01/04/2025"/>
    <m/>
    <m/>
    <m/>
    <m/>
    <m/>
    <s v="30190000-7"/>
  </r>
  <r>
    <n v="204069"/>
    <x v="12"/>
    <m/>
    <m/>
    <n v="9802360009"/>
    <s v="LA0024375"/>
    <n v="65330"/>
    <s v="Serveis"/>
    <s v="Contracte menor"/>
    <s v="Publicació agregada de contractes"/>
    <s v="Assessorament i relatoria del programa MACBA en família sobre el llibre àlbum"/>
    <s v="Assessorament i relatoria del programa MACBA en família sobre el llibre àlbum"/>
    <n v="1600"/>
    <n v="0"/>
    <n v="0"/>
    <n v="1"/>
    <s v="26/04/2024 a 25/04/2025"/>
    <m/>
    <m/>
    <m/>
    <m/>
    <m/>
    <s v="92521000-9"/>
  </r>
  <r>
    <n v="204069"/>
    <x v="12"/>
    <m/>
    <m/>
    <n v="9802360009"/>
    <s v="LA0024375"/>
    <n v="65269"/>
    <s v="Serveis"/>
    <s v="Contracte menor"/>
    <s v="Publicació agregada de contractes"/>
    <s v="Honoraris per l'escriptura d'un text per al Quadern d'Educació."/>
    <s v="Honoraris per l'escriptura d'un text per al Quadern d'Educació."/>
    <n v="600"/>
    <n v="0"/>
    <n v="0"/>
    <n v="1"/>
    <s v="26/04/2024 a 25/04/2025"/>
    <m/>
    <m/>
    <m/>
    <m/>
    <m/>
    <s v="92521000-9"/>
  </r>
  <r>
    <n v="204069"/>
    <x v="12"/>
    <m/>
    <m/>
    <n v="9802360009"/>
    <s v="LA0024375"/>
    <n v="66616"/>
    <s v="Subministraments"/>
    <s v="Contracte menor"/>
    <s v="Publicació agregada de contractes"/>
    <s v="Material ferreteria per muntatge exposició PEI planta baixa Centre d'Estudis i Documentació MACBA"/>
    <s v="Material ferreteria per muntatge exposició PEI planta baixa Centre d'Estudis i Documentació MACBA"/>
    <n v="54.18"/>
    <n v="0"/>
    <n v="0"/>
    <n v="1"/>
    <s v="28/06/2024 a 27/06/2025"/>
    <m/>
    <m/>
    <m/>
    <m/>
    <m/>
    <s v="44316400-2"/>
  </r>
  <r>
    <n v="204069"/>
    <x v="12"/>
    <m/>
    <m/>
    <n v="9802360009"/>
    <s v="LA0024375"/>
    <n v="66611"/>
    <s v="Serveis"/>
    <s v="Contracte menor"/>
    <s v="Publicació agregada de contractes"/>
    <s v="Material ferreteria expo Pla de Barris"/>
    <s v="Material ferreteria expo Pla de Barris"/>
    <n v="143.97"/>
    <n v="0"/>
    <n v="0"/>
    <n v="1"/>
    <s v="28/06/2024 a 27/06/2025"/>
    <m/>
    <m/>
    <m/>
    <m/>
    <m/>
    <s v="92521100-0"/>
  </r>
  <r>
    <n v="204069"/>
    <x v="12"/>
    <m/>
    <m/>
    <n v="9802360009"/>
    <s v="LA0024375"/>
    <n v="66456"/>
    <s v="Subministraments"/>
    <s v="Contracte menor"/>
    <s v="Publicació agregada de contractes"/>
    <s v="Material de ferreteria per Performances d'Invocacions"/>
    <s v="Material de ferreteria per Performances d'Invocacions"/>
    <n v="181.82"/>
    <n v="0"/>
    <n v="0"/>
    <n v="1"/>
    <s v="19/06/2024 a 18/06/2025"/>
    <m/>
    <m/>
    <m/>
    <m/>
    <m/>
    <s v="44316400-2"/>
  </r>
  <r>
    <n v="204069"/>
    <x v="12"/>
    <m/>
    <m/>
    <n v="9802360009"/>
    <s v="LA0024375"/>
    <n v="66296"/>
    <s v="Subministraments"/>
    <s v="Contracte menor"/>
    <s v="Publicació agregada de contractes"/>
    <s v="Material per la Cuina del MACBA (Tisores)"/>
    <s v="Material per la Cuina del MACBA (Tisores)"/>
    <n v="21.25"/>
    <n v="0"/>
    <n v="0"/>
    <n v="1"/>
    <s v="06/06/2024 a 05/06/2025"/>
    <m/>
    <m/>
    <m/>
    <m/>
    <m/>
    <s v="44316400-2"/>
  </r>
  <r>
    <n v="204069"/>
    <x v="12"/>
    <m/>
    <m/>
    <n v="9802360009"/>
    <s v="LA0024375"/>
    <n v="66061"/>
    <s v="Serveis"/>
    <s v="Contracte menor"/>
    <s v="Publicació agregada de contractes"/>
    <s v="Despeses generals de producció. Ferretería Vert . Expo Colomer. Manel Pérez"/>
    <s v="Despeses generals de producció. Ferretería Vert . Expo Colomer. Manel Pérez"/>
    <n v="310.22000000000003"/>
    <n v="0"/>
    <n v="0"/>
    <n v="1"/>
    <s v="27/05/2024 a 26/05/2025"/>
    <m/>
    <m/>
    <m/>
    <m/>
    <m/>
    <s v="92521100-0"/>
  </r>
  <r>
    <n v="204069"/>
    <x v="12"/>
    <m/>
    <m/>
    <n v="9802360009"/>
    <s v="LA0024375"/>
    <n v="65885"/>
    <s v="Subministraments"/>
    <s v="Contracte menor"/>
    <s v="Publicació agregada de contractes"/>
    <s v="Material fungible conservació Ferreteria Vert"/>
    <s v="Material fungible conservació Ferreteria Vert"/>
    <n v="66.88"/>
    <n v="0"/>
    <n v="0"/>
    <n v="1"/>
    <s v="08/05/2024 a 07/05/2025"/>
    <m/>
    <m/>
    <m/>
    <m/>
    <m/>
    <s v="37800000-6"/>
  </r>
  <r>
    <n v="204069"/>
    <x v="12"/>
    <m/>
    <m/>
    <n v="9802360009"/>
    <s v="LA0024375"/>
    <n v="65830"/>
    <s v="Serveis"/>
    <s v="Contracte menor"/>
    <s v="Publicació agregada de contractes"/>
    <s v="Producció de qualsevol material i mobiliari despesa corrent"/>
    <s v="Producció de qualsevol material i mobiliari despesa corrent"/>
    <n v="12.31"/>
    <n v="0"/>
    <n v="0"/>
    <n v="1"/>
    <s v="07/05/2024 a 06/05/2025"/>
    <m/>
    <m/>
    <m/>
    <m/>
    <m/>
    <s v="39154000-6"/>
  </r>
  <r>
    <n v="204069"/>
    <x v="12"/>
    <m/>
    <m/>
    <n v="9802360009"/>
    <s v="LA0024375"/>
    <n v="65501"/>
    <s v="Serveis"/>
    <s v="Contracte menor"/>
    <s v="Publicació agregada de contractes"/>
    <s v="Despeses generals de producció de l'exposició DSM. Compra de bobines"/>
    <s v="Despeses generals de producció de l'exposició DSM. Compra de bobines"/>
    <n v="68.44"/>
    <n v="0"/>
    <n v="0"/>
    <n v="1"/>
    <s v="11/04/2024 a 10/04/2025"/>
    <m/>
    <m/>
    <m/>
    <m/>
    <m/>
    <s v="92521100-0"/>
  </r>
  <r>
    <n v="204069"/>
    <x v="12"/>
    <m/>
    <m/>
    <n v="9802360009"/>
    <s v="LA0024375"/>
    <n v="65485"/>
    <s v="Subministraments"/>
    <s v="Contracte menor"/>
    <s v="Publicació agregada de contractes"/>
    <s v="Material de ferreteria per la producció de l'activitat de La Cuina Oberta dins el marc de Cançó per a molts moviments."/>
    <s v="Material de ferreteria per la producció de l'activitat de La Cuina Oberta dins el marc de Cançó per a molts moviments."/>
    <n v="58.23"/>
    <n v="0"/>
    <n v="0"/>
    <n v="1"/>
    <s v="03/04/2024 a 02/04/2025"/>
    <m/>
    <m/>
    <m/>
    <m/>
    <m/>
    <s v="44316400-2"/>
  </r>
  <r>
    <n v="204069"/>
    <x v="12"/>
    <m/>
    <m/>
    <n v="9802360009"/>
    <s v="LA0024375"/>
    <n v="65470"/>
    <s v="Serveis"/>
    <s v="Contracte menor"/>
    <s v="Publicació agregada de contractes"/>
    <s v="Ganxo de tres claus per instal·lació propostes Lydia Ourahmane"/>
    <s v="Ganxo de tres claus per instal·lació propostes Lydia Ourahmane"/>
    <n v="7.6"/>
    <n v="0"/>
    <n v="0"/>
    <n v="1"/>
    <s v="03/04/2024 a 02/04/2025"/>
    <m/>
    <m/>
    <m/>
    <m/>
    <m/>
    <s v="39154000-6"/>
  </r>
  <r>
    <n v="204069"/>
    <x v="12"/>
    <m/>
    <m/>
    <n v="9802360009"/>
    <s v="LA0024375"/>
    <n v="65460"/>
    <s v="Serveis"/>
    <s v="Contracte menor"/>
    <s v="Publicació agregada de contractes"/>
    <s v="Material ferreteria"/>
    <s v="Material ferreteria"/>
    <n v="41.36"/>
    <n v="0"/>
    <n v="0"/>
    <n v="1"/>
    <s v="02/04/2024 a 01/04/2025"/>
    <m/>
    <m/>
    <m/>
    <m/>
    <m/>
    <s v="92521100-0"/>
  </r>
  <r>
    <n v="204069"/>
    <x v="12"/>
    <m/>
    <m/>
    <n v="9802360009"/>
    <s v="LA0024375"/>
    <n v="65459"/>
    <s v="Serveis"/>
    <s v="Contracte menor"/>
    <s v="Publicació agregada de contractes"/>
    <s v="Materials ferreteria"/>
    <s v="Materials ferreteria"/>
    <n v="3.88"/>
    <n v="0"/>
    <n v="0"/>
    <n v="1"/>
    <s v="02/04/2024 a 01/04/2025"/>
    <m/>
    <m/>
    <m/>
    <m/>
    <m/>
    <s v="92521100-0"/>
  </r>
  <r>
    <n v="204069"/>
    <x v="12"/>
    <m/>
    <m/>
    <n v="9802360009"/>
    <s v="LA0024375"/>
    <n v="65458"/>
    <s v="Subministraments"/>
    <s v="Contracte menor"/>
    <s v="Publicació agregada de contractes"/>
    <s v="Material fungible conservació Ferreteria Vert"/>
    <s v="Material fungible conservació Ferreteria Vert"/>
    <n v="30.16"/>
    <n v="0"/>
    <n v="0"/>
    <n v="1"/>
    <s v="15/04/2024 a 14/04/2025"/>
    <m/>
    <m/>
    <m/>
    <m/>
    <m/>
    <s v="37800000-6"/>
  </r>
  <r>
    <n v="204069"/>
    <x v="12"/>
    <m/>
    <m/>
    <n v="9802360009"/>
    <s v="LA0024375"/>
    <n v="65452"/>
    <s v="Serveis"/>
    <s v="Contracte menor"/>
    <s v="Publicació agregada de contractes"/>
    <s v="Escaires per CC"/>
    <s v="Escaires per CC"/>
    <n v="12.15"/>
    <n v="0"/>
    <n v="0"/>
    <n v="1"/>
    <s v="09/04/2024 a 08/04/2025"/>
    <m/>
    <m/>
    <m/>
    <m/>
    <m/>
    <s v="39154000-6"/>
  </r>
  <r>
    <n v="204069"/>
    <x v="12"/>
    <m/>
    <m/>
    <n v="9802360009"/>
    <s v="LA0024375"/>
    <n v="66461"/>
    <s v="Subministraments"/>
    <s v="Contracte menor"/>
    <s v="Publicació agregada de contractes"/>
    <s v="Renovació revista Mangrana 2024, núms. 11-14"/>
    <s v="Renovació revista Mangrana 2024, núms. 11-14"/>
    <n v="70"/>
    <n v="0"/>
    <n v="0"/>
    <n v="1"/>
    <s v="18/06/2024 a 17/06/2025"/>
    <m/>
    <m/>
    <m/>
    <m/>
    <m/>
    <s v="22113000-5"/>
  </r>
  <r>
    <n v="204069"/>
    <x v="12"/>
    <m/>
    <m/>
    <n v="9802360009"/>
    <s v="LA0024375"/>
    <n v="66476"/>
    <s v="Serveis"/>
    <s v="Contracte menor"/>
    <s v="Publicació agregada de contractes"/>
    <s v="Despeses generals de producció.. revisió rètol No Future"/>
    <s v="Despeses generals de producció.. revisió rètol No Future"/>
    <n v="650"/>
    <n v="0"/>
    <n v="0"/>
    <n v="1"/>
    <s v="18/06/2024 a 17/06/2025"/>
    <m/>
    <m/>
    <m/>
    <m/>
    <m/>
    <s v="92521100-0"/>
  </r>
  <r>
    <n v="204069"/>
    <x v="12"/>
    <m/>
    <m/>
    <n v="9802360009"/>
    <s v="LA0024375"/>
    <n v="65881"/>
    <s v="Serveis"/>
    <s v="Contracte menor"/>
    <s v="Publicació agregada de contractes"/>
    <s v="Despeses generals de producció de l'activació d'El Regne"/>
    <s v="Despeses generals de producció de l'activació d'El Regne"/>
    <n v="200"/>
    <n v="0"/>
    <n v="0"/>
    <n v="1"/>
    <s v="08/05/2024 a 07/05/2025"/>
    <m/>
    <m/>
    <m/>
    <m/>
    <m/>
    <s v="92521100-0"/>
  </r>
  <r>
    <n v="204069"/>
    <x v="12"/>
    <m/>
    <m/>
    <n v="9802360009"/>
    <s v="LA0024375"/>
    <n v="66565"/>
    <s v="Serveis"/>
    <s v="Contracte menor"/>
    <s v="Publicació agregada de contractes"/>
    <s v="Traducció i edició Invocacions català"/>
    <s v="Traducció i edició Invocacions català"/>
    <n v="326.54000000000002"/>
    <n v="0"/>
    <n v="0"/>
    <n v="1"/>
    <s v="28/06/2024 a 27/06/2025"/>
    <m/>
    <m/>
    <m/>
    <m/>
    <m/>
    <s v="79810000-5"/>
  </r>
  <r>
    <n v="204069"/>
    <x v="12"/>
    <m/>
    <m/>
    <n v="9802360009"/>
    <s v="LA0024375"/>
    <n v="66421"/>
    <s v="Serveis"/>
    <s v="Contracte menor"/>
    <s v="Publicació agregada de contractes"/>
    <s v="Traducció text Wu Tsang al CAT"/>
    <s v="Traducció text Wu Tsang al CAT"/>
    <n v="31.87"/>
    <n v="0"/>
    <n v="0"/>
    <n v="1"/>
    <s v="14/06/2024 a 13/06/2025"/>
    <m/>
    <m/>
    <m/>
    <m/>
    <m/>
    <s v="79530000-8"/>
  </r>
  <r>
    <n v="204069"/>
    <x v="12"/>
    <m/>
    <m/>
    <n v="9802360009"/>
    <s v="LA0024375"/>
    <n v="66048"/>
    <s v="Serveis"/>
    <s v="Contracte menor"/>
    <s v="Publicació agregada de contractes"/>
    <s v="Segona part de les traduccions al català de la publicació de Teresa Solar"/>
    <s v="Segona part de les traduccions al català de la publicació de Teresa Solar"/>
    <n v="563.58000000000004"/>
    <n v="0"/>
    <n v="0"/>
    <n v="1"/>
    <s v="27/05/2024 a 26/05/2025"/>
    <m/>
    <m/>
    <m/>
    <m/>
    <m/>
    <s v="79530000-8"/>
  </r>
  <r>
    <n v="204069"/>
    <x v="12"/>
    <m/>
    <m/>
    <n v="9802360009"/>
    <s v="LA0024375"/>
    <n v="65684"/>
    <s v="Serveis"/>
    <s v="Contracte menor"/>
    <s v="Publicació agregada de contractes"/>
    <s v="Manteniment de l'aplicació per a les actualitzacions dels sistemes operatius d'Android i iOS. Allotjament i gestió del servidor"/>
    <s v="Manteniment de l'aplicació per a les actualitzacions dels sistemes operatius d'Android i iOS. Allotjament i gestió del servidor"/>
    <n v="7600"/>
    <n v="0"/>
    <n v="0"/>
    <n v="1"/>
    <s v="23/04/2024 a 22/04/2025"/>
    <m/>
    <m/>
    <m/>
    <m/>
    <m/>
    <s v="79340000-9"/>
  </r>
  <r>
    <n v="204069"/>
    <x v="12"/>
    <m/>
    <m/>
    <n v="9802360009"/>
    <s v="LA0024375"/>
    <n v="65598"/>
    <s v="Subministraments"/>
    <s v="Contracte menor"/>
    <s v="Publicació agregada de contractes"/>
    <s v="Adquisició llibre artista per ampliar col·lecció CED"/>
    <s v="Adquisició llibre artista per ampliar col·lecció CED"/>
    <n v="209"/>
    <n v="0"/>
    <n v="0"/>
    <n v="1"/>
    <s v="15/04/2024 a 14/04/2025"/>
    <m/>
    <m/>
    <m/>
    <m/>
    <m/>
    <s v="22113000-5"/>
  </r>
  <r>
    <n v="204069"/>
    <x v="12"/>
    <m/>
    <m/>
    <n v="9802360009"/>
    <s v="LA0024375"/>
    <n v="65491"/>
    <s v="Serveis"/>
    <s v="Contracte menor"/>
    <s v="Publicació agregada de contractes"/>
    <s v="Honoraris assistencia muntatge obra canvis col.35 gener"/>
    <s v="Honoraris assistencia muntatge obra canvis col.35 gener"/>
    <n v="90"/>
    <n v="0"/>
    <n v="0"/>
    <n v="1"/>
    <s v="11/04/2024 a 10/04/2025"/>
    <m/>
    <m/>
    <m/>
    <m/>
    <m/>
    <s v="92521000-9"/>
  </r>
  <r>
    <n v="204069"/>
    <x v="12"/>
    <m/>
    <m/>
    <n v="9802360009"/>
    <s v="LA0024375"/>
    <n v="65125"/>
    <s v="Serveis"/>
    <s v="Contracte menor"/>
    <s v="Publicació agregada de contractes"/>
    <s v="Honoraris per a la producció de la correspondència \Tere Postdata\ del projecte Postdata pel segon grup escoles [gener 24] curs 23-24 (8 cartes)"/>
    <s v="Honoraris per a la producció de la correspondència \Tere Postdata\ del projecte Postdata pel segon grup escoles [gener 24] curs 23-24 (8 cartes)"/>
    <n v="216"/>
    <n v="0"/>
    <n v="0"/>
    <n v="1"/>
    <s v="11/04/2024 a 10/04/2025"/>
    <m/>
    <m/>
    <m/>
    <m/>
    <m/>
    <s v="92521000-9"/>
  </r>
  <r>
    <n v="204069"/>
    <x v="12"/>
    <m/>
    <m/>
    <n v="9802360009"/>
    <s v="LA0024375"/>
    <n v="66598"/>
    <s v="Serveis"/>
    <s v="Contracte menor"/>
    <s v="Publicació agregada de contractes"/>
    <s v="Taller L'�estiu en Dibuixos: Taller de quadern de viatge amb Maru Godàs"/>
    <s v="Taller L'�estiu en Dibuixos: Taller de quadern de viatge amb Maru Godàs"/>
    <n v="300"/>
    <n v="0"/>
    <n v="0"/>
    <n v="1"/>
    <s v="27/06/2024 a 26/06/2025"/>
    <m/>
    <m/>
    <m/>
    <m/>
    <m/>
    <s v="79632000-3"/>
  </r>
  <r>
    <n v="204069"/>
    <x v="12"/>
    <m/>
    <m/>
    <n v="9802360009"/>
    <s v="LA0024375"/>
    <n v="65197"/>
    <s v="Serveis"/>
    <s v="Contracte menor"/>
    <s v="Publicació agregada de contractes"/>
    <s v="Honoraris fotògraf sessió fotogràfica [contra]panorama, activació El Regne"/>
    <s v="Honoraris fotògraf sessió fotogràfica [contra]panorama, activació El Regne"/>
    <n v="265"/>
    <n v="0"/>
    <n v="0"/>
    <n v="1"/>
    <s v="14/04/2024 a 13/04/2025"/>
    <m/>
    <m/>
    <m/>
    <m/>
    <m/>
    <s v="79961000-8"/>
  </r>
  <r>
    <n v="204069"/>
    <x v="12"/>
    <m/>
    <m/>
    <n v="9802360009"/>
    <s v="LA0024375"/>
    <n v="66363"/>
    <s v="Serveis"/>
    <s v="Contracte menor"/>
    <s v="Publicació agregada de contractes"/>
    <s v="Compra de 2 MOTU per Spiral of Time"/>
    <s v="Compra de 2 MOTU per Spiral of Time"/>
    <n v="484.64"/>
    <n v="0"/>
    <n v="0"/>
    <n v="1"/>
    <s v="11/06/2024 a 10/06/2025"/>
    <m/>
    <m/>
    <m/>
    <m/>
    <m/>
    <s v="72320000-4"/>
  </r>
  <r>
    <n v="204069"/>
    <x v="12"/>
    <m/>
    <m/>
    <n v="9802360009"/>
    <s v="LA0024375"/>
    <n v="66055"/>
    <s v="Serveis"/>
    <s v="Contracte menor"/>
    <s v="Publicació agregada de contractes"/>
    <s v="Aplicació de canvis i traduccions a aportació gràfica pel Quadern d'educació."/>
    <s v="Aplicació de canvis i traduccions a aportació gràfica pel Quadern d'educació."/>
    <n v="300"/>
    <n v="0"/>
    <n v="0"/>
    <n v="1"/>
    <s v="25/06/2024 a 24/06/2025"/>
    <m/>
    <m/>
    <m/>
    <m/>
    <m/>
    <s v="92521000-9"/>
  </r>
  <r>
    <n v="204069"/>
    <x v="12"/>
    <m/>
    <m/>
    <n v="9802360009"/>
    <s v="LA0024375"/>
    <n v="65333"/>
    <s v="Serveis"/>
    <s v="Contracte menor"/>
    <s v="Publicació agregada de contractes"/>
    <s v="Honoraris per la realització d'una proposta gràfica per al Quadern d'Educació."/>
    <s v="Honoraris per la realització d'una proposta gràfica per al Quadern d'Educació."/>
    <n v="600"/>
    <n v="0"/>
    <n v="0"/>
    <n v="1"/>
    <s v="03/05/2024 a 02/05/2025"/>
    <m/>
    <m/>
    <m/>
    <m/>
    <m/>
    <s v="92521000-9"/>
  </r>
  <r>
    <n v="204069"/>
    <x v="12"/>
    <m/>
    <m/>
    <n v="9802360009"/>
    <s v="LA0024375"/>
    <n v="65682"/>
    <s v="Serveis"/>
    <s v="Contracte menor"/>
    <s v="Publicació agregada de contractes"/>
    <s v="Maquetació de pàgines del nou web."/>
    <s v="Maquetació de pàgines del nou web."/>
    <n v="2500"/>
    <n v="0"/>
    <n v="0"/>
    <n v="1"/>
    <s v="23/04/2024 a 22/04/2025"/>
    <m/>
    <m/>
    <m/>
    <m/>
    <m/>
    <s v="79822500-7"/>
  </r>
  <r>
    <n v="204069"/>
    <x v="12"/>
    <m/>
    <m/>
    <n v="9802360009"/>
    <s v="LA0024375"/>
    <n v="65477"/>
    <s v="Serveis"/>
    <s v="Contracte menor"/>
    <s v="Publicació agregada de contractes"/>
    <s v="Honoraris per l'escriptura d'un text per al Quadern d'Educació."/>
    <s v="Honoraris per l'escriptura d'un text per al Quadern d'Educació."/>
    <n v="600"/>
    <n v="0"/>
    <n v="0"/>
    <n v="1"/>
    <s v="11/06/2024 a 10/06/2025"/>
    <m/>
    <m/>
    <m/>
    <m/>
    <m/>
    <s v="92521000-9"/>
  </r>
  <r>
    <n v="204069"/>
    <x v="12"/>
    <m/>
    <m/>
    <n v="9802360009"/>
    <s v="LA0024375"/>
    <n v="66063"/>
    <s v="Subministraments"/>
    <s v="Contracte menor"/>
    <s v="Publicació agregada de contractes"/>
    <s v="Làmpades projector vivitek Mari Chordà"/>
    <s v="Làmpades projector vivitek Mari Chordà"/>
    <n v="209.55"/>
    <n v="0"/>
    <n v="0"/>
    <n v="1"/>
    <s v="29/05/2024 a 28/05/2025"/>
    <m/>
    <m/>
    <m/>
    <m/>
    <m/>
    <s v="32321300-2"/>
  </r>
  <r>
    <n v="204069"/>
    <x v="12"/>
    <m/>
    <m/>
    <n v="9802360009"/>
    <s v="LA0024375"/>
    <n v="65909"/>
    <s v="Subministraments"/>
    <s v="Contracte menor"/>
    <s v="Publicació agregada de contractes"/>
    <s v="Monitor PanasonicTH-50Eq2W _ Trencada Colomer"/>
    <s v="Monitor PanasonicTH-50Eq2W _ Trencada Colomer"/>
    <n v="955"/>
    <n v="0"/>
    <n v="0"/>
    <n v="1"/>
    <s v="10/05/2024 a 09/05/2025"/>
    <m/>
    <m/>
    <m/>
    <m/>
    <m/>
    <s v="32321300-2"/>
  </r>
  <r>
    <n v="204069"/>
    <x v="12"/>
    <m/>
    <m/>
    <n v="9802360009"/>
    <s v="LA0024375"/>
    <n v="65907"/>
    <s v="Subministraments"/>
    <s v="Contracte menor"/>
    <s v="Publicació agregada de contractes"/>
    <s v="Material fungible audiovisual Almohadillas cascos Sennehiser 10 ud."/>
    <s v="Material fungible audiovisual Almohadillas cascos Sennehiser 10 ud."/>
    <n v="241.7"/>
    <n v="0"/>
    <n v="0"/>
    <n v="1"/>
    <s v="10/05/2024 a 09/05/2025"/>
    <m/>
    <m/>
    <m/>
    <m/>
    <m/>
    <s v="32321300-2"/>
  </r>
  <r>
    <n v="204069"/>
    <x v="12"/>
    <m/>
    <m/>
    <n v="9802360009"/>
    <s v="LA0024375"/>
    <n v="65691"/>
    <s v="Subministraments"/>
    <s v="Contracte menor"/>
    <s v="Publicació agregada de contractes"/>
    <s v="Material fungible informàtic, Micròfons omnidireccionals amb connexió USB C"/>
    <s v="Material fungible informàtic, Micròfons omnidireccionals amb connexió USB C"/>
    <n v="154"/>
    <n v="0"/>
    <n v="0"/>
    <n v="1"/>
    <s v="23/04/2024 a 22/04/2025"/>
    <m/>
    <m/>
    <m/>
    <m/>
    <m/>
    <s v="30237300-2"/>
  </r>
  <r>
    <n v="204069"/>
    <x v="12"/>
    <m/>
    <m/>
    <n v="9802360009"/>
    <s v="LA0024375"/>
    <n v="65686"/>
    <s v="Serveis"/>
    <s v="Contracte menor"/>
    <s v="Publicació agregada de contractes"/>
    <s v="Reparació equip audioguia Sennheiser EK-2020-D-II"/>
    <s v="Reparació equip audioguia Sennheiser EK-2020-D-II"/>
    <n v="84.78"/>
    <n v="0"/>
    <n v="0"/>
    <n v="1"/>
    <s v="24/04/2024 a 23/04/2025"/>
    <m/>
    <m/>
    <m/>
    <m/>
    <m/>
    <s v="50340000-0"/>
  </r>
  <r>
    <n v="204069"/>
    <x v="12"/>
    <m/>
    <m/>
    <n v="9802360009"/>
    <s v="LA0024375"/>
    <n v="65546"/>
    <s v="Subministraments"/>
    <s v="Contracte menor"/>
    <s v="Publicació agregada de contractes"/>
    <s v="DIs USB x 3, Suports K&amp;M 2320-300-55 x 2, Shure SM58 x 2"/>
    <s v="DIs USB x 3, Suports K&amp;M 2320-300-55 x 2, Shure SM58 x 2"/>
    <n v="866"/>
    <n v="0"/>
    <n v="0"/>
    <n v="1"/>
    <s v="08/04/2024 a 07/04/2025"/>
    <m/>
    <m/>
    <m/>
    <m/>
    <m/>
    <s v="32321300-2"/>
  </r>
  <r>
    <n v="204069"/>
    <x v="12"/>
    <m/>
    <m/>
    <n v="9802360009"/>
    <s v="LA0024375"/>
    <n v="65221"/>
    <s v="Serveis"/>
    <s v="Contracte menor"/>
    <s v="Publicació agregada de contractes"/>
    <s v="Reparació Altaveu JBL Eon"/>
    <s v="Reparació Altaveu JBL Eon"/>
    <n v="191.51"/>
    <n v="0"/>
    <n v="0"/>
    <n v="1"/>
    <s v="15/04/2024 a 14/04/2025"/>
    <m/>
    <m/>
    <m/>
    <m/>
    <m/>
    <s v="50340000-0"/>
  </r>
  <r>
    <n v="204069"/>
    <x v="12"/>
    <m/>
    <m/>
    <n v="9802360009"/>
    <s v="LA0024375"/>
    <n v="65565"/>
    <s v="Serveis"/>
    <s v="Contracte menor"/>
    <s v="Publicació agregada de contractes"/>
    <s v="Abril-juny Microsoft 365 130 llicencies pla E3 1 Micrsoft 365 A3 i 1 Visio (correu, Office, Yammer, SharePoint, OneDrive...)"/>
    <s v="Abril-juny Microsoft 365 130 llicencies pla E3 1 Micrsoft 365 A3 i 1 Visio (correu, Office, Yammer, SharePoint, OneDrive...)"/>
    <n v="873"/>
    <n v="0"/>
    <n v="0"/>
    <n v="1"/>
    <s v="10/04/2024 a 09/04/2025"/>
    <m/>
    <m/>
    <m/>
    <m/>
    <m/>
    <s v="72415000-2"/>
  </r>
  <r>
    <n v="204069"/>
    <x v="12"/>
    <m/>
    <m/>
    <n v="9802360009"/>
    <s v="LA0024375"/>
    <n v="66348"/>
    <s v="Serveis"/>
    <s v="Contracte menor"/>
    <s v="Publicació agregada de contractes"/>
    <s v="Traduccions fitxes web (maig/juny)"/>
    <s v="Traduccions fitxes web (maig/juny)"/>
    <n v="893.28"/>
    <n v="0"/>
    <n v="0"/>
    <n v="1"/>
    <s v="11/06/2024 a 10/06/2025"/>
    <m/>
    <m/>
    <m/>
    <m/>
    <m/>
    <s v="79530000-8"/>
  </r>
  <r>
    <n v="204069"/>
    <x v="12"/>
    <m/>
    <m/>
    <n v="9802360009"/>
    <s v="LA0024375"/>
    <n v="66246"/>
    <s v="Serveis"/>
    <s v="Contracte menor"/>
    <s v="Publicació agregada de contractes"/>
    <s v="Traduccions escrites política de privacitat"/>
    <s v="Traduccions escrites política de privacitat"/>
    <n v="169.62"/>
    <n v="0"/>
    <n v="0"/>
    <n v="1"/>
    <s v="04/06/2024 a 03/06/2025"/>
    <m/>
    <m/>
    <m/>
    <m/>
    <m/>
    <s v="79530000-8"/>
  </r>
  <r>
    <n v="204069"/>
    <x v="12"/>
    <m/>
    <m/>
    <n v="9802360009"/>
    <s v="LA0024375"/>
    <n v="66162"/>
    <s v="Serveis"/>
    <s v="Contracte menor"/>
    <s v="Publicació agregada de contractes"/>
    <s v="Traduccions fitxes activitats La Infinita"/>
    <s v="Traduccions fitxes activitats La Infinita"/>
    <n v="370.18"/>
    <n v="0"/>
    <n v="0"/>
    <n v="1"/>
    <s v="07/06/2024 a 06/06/2025"/>
    <m/>
    <m/>
    <m/>
    <m/>
    <m/>
    <s v="79810000-5"/>
  </r>
  <r>
    <n v="204069"/>
    <x v="12"/>
    <m/>
    <m/>
    <n v="9802360009"/>
    <s v="LA0024375"/>
    <n v="65963"/>
    <s v="Serveis"/>
    <s v="Contracte menor"/>
    <s v="Publicació agregada de contractes"/>
    <s v="Col·lecció MACBA/ traducció textos càpsules intenció poética"/>
    <s v="Col·lecció MACBA/ traducció textos càpsules intenció poética"/>
    <n v="13.6"/>
    <n v="0"/>
    <n v="0"/>
    <n v="1"/>
    <s v="14/05/2024 a 13/05/2025"/>
    <m/>
    <m/>
    <m/>
    <m/>
    <m/>
    <s v="79530000-8"/>
  </r>
  <r>
    <n v="204069"/>
    <x v="12"/>
    <m/>
    <m/>
    <n v="9802360009"/>
    <s v="LA0024375"/>
    <n v="65961"/>
    <s v="Serveis"/>
    <s v="Contracte menor"/>
    <s v="Publicació agregada de contractes"/>
    <s v="Revisió i traducció fitxes web Spanish Coast i El balcó Jordi Colomer i postal"/>
    <s v="Revisió i traducció fitxes web Spanish Coast i El balcó Jordi Colomer i postal"/>
    <n v="128.99"/>
    <n v="0"/>
    <n v="0"/>
    <n v="1"/>
    <s v="14/05/2024 a 13/05/2025"/>
    <m/>
    <m/>
    <m/>
    <m/>
    <m/>
    <s v="79810000-5"/>
  </r>
  <r>
    <n v="204069"/>
    <x v="12"/>
    <m/>
    <m/>
    <n v="9802360009"/>
    <s v="LA0024375"/>
    <n v="65869"/>
    <s v="Serveis"/>
    <s v="Contracte menor"/>
    <s v="Publicació agregada de contractes"/>
    <s v="Traduccions web: ART GRAN, COMUNITAT EDU, SOSTENIBILITAT i CS, PLANETA MACBA"/>
    <s v="Traduccions web: ART GRAN, COMUNITAT EDU, SOSTENIBILITAT i CS, PLANETA MACBA"/>
    <n v="135.97999999999999"/>
    <n v="0"/>
    <n v="0"/>
    <n v="1"/>
    <s v="07/05/2024 a 06/05/2025"/>
    <m/>
    <m/>
    <m/>
    <m/>
    <m/>
    <s v="79530000-8"/>
  </r>
  <r>
    <n v="204069"/>
    <x v="12"/>
    <m/>
    <m/>
    <n v="9802360009"/>
    <s v="LA0024375"/>
    <n v="65772"/>
    <s v="Serveis"/>
    <s v="Contracte menor"/>
    <s v="Publicació agregada de contractes"/>
    <s v="Traduccions fitxes web (abril)"/>
    <s v="Traduccions fitxes web (abril)"/>
    <n v="472.15"/>
    <n v="0"/>
    <n v="0"/>
    <n v="1"/>
    <s v="02/05/2024 a 01/05/2025"/>
    <m/>
    <m/>
    <m/>
    <m/>
    <m/>
    <s v="79530000-8"/>
  </r>
  <r>
    <n v="204069"/>
    <x v="12"/>
    <m/>
    <m/>
    <n v="9802360009"/>
    <s v="LA0024375"/>
    <n v="65513"/>
    <s v="Serveis"/>
    <s v="Contracte menor"/>
    <s v="Publicació agregada de contractes"/>
    <s v="Traduccions fitxes web (març)"/>
    <s v="Traduccions fitxes web (març)"/>
    <n v="369.26"/>
    <n v="0"/>
    <n v="0"/>
    <n v="1"/>
    <s v="05/04/2024 a 04/04/2025"/>
    <m/>
    <m/>
    <m/>
    <m/>
    <m/>
    <s v="79530000-8"/>
  </r>
  <r>
    <n v="204069"/>
    <x v="12"/>
    <m/>
    <m/>
    <n v="9802360009"/>
    <s v="LA0024375"/>
    <n v="66452"/>
    <s v="Serveis"/>
    <s v="Contracte menor"/>
    <s v="Publicació agregada de contractes"/>
    <s v="Transport de persones"/>
    <s v="Transport de persones"/>
    <n v="525"/>
    <n v="0"/>
    <n v="0"/>
    <n v="1"/>
    <s v="25/06/2024 a 24/06/2025"/>
    <m/>
    <m/>
    <m/>
    <m/>
    <m/>
    <s v="60000000-8"/>
  </r>
  <r>
    <n v="204069"/>
    <x v="12"/>
    <m/>
    <m/>
    <n v="9802360009"/>
    <s v="LA0024375"/>
    <n v="65826"/>
    <s v="Serveis"/>
    <s v="Contracte menor"/>
    <s v="Publicació agregada de contractes"/>
    <s v="Fotografies edifici museu"/>
    <s v="Fotografies edifici museu"/>
    <n v="80"/>
    <n v="0"/>
    <n v="0"/>
    <n v="1"/>
    <s v="07/05/2024 a 06/05/2025"/>
    <m/>
    <m/>
    <m/>
    <m/>
    <m/>
    <s v="79961000-8"/>
  </r>
  <r>
    <n v="204069"/>
    <x v="12"/>
    <m/>
    <m/>
    <n v="9802360009"/>
    <s v="LA0024375"/>
    <n v="66619"/>
    <s v="Serveis"/>
    <s v="Contracte menor"/>
    <s v="Publicació agregada de contractes"/>
    <s v="Traduccions escrites. Textos de sala català"/>
    <s v="Traduccions escrites. Textos de sala català"/>
    <n v="360"/>
    <n v="0"/>
    <n v="0"/>
    <n v="1"/>
    <s v="28/06/2024 a 27/06/2025"/>
    <m/>
    <m/>
    <m/>
    <m/>
    <m/>
    <s v="79530000-8"/>
  </r>
  <r>
    <n v="204069"/>
    <x v="12"/>
    <m/>
    <m/>
    <n v="9802360009"/>
    <s v="LA0024375"/>
    <n v="66583"/>
    <s v="Serveis"/>
    <s v="Contracte menor"/>
    <s v="Publicació agregada de contractes"/>
    <s v="Una ciutat/Traduccions català i castellà (incloent textos web, bios, galerades)"/>
    <s v="Una ciutat/Traduccions català i castellà (incloent textos web, bios, galerades)"/>
    <n v="417"/>
    <n v="0"/>
    <n v="0"/>
    <n v="1"/>
    <s v="26/06/2024 a 25/06/2025"/>
    <m/>
    <m/>
    <m/>
    <m/>
    <m/>
    <s v="79530000-8"/>
  </r>
  <r>
    <n v="204069"/>
    <x v="12"/>
    <m/>
    <m/>
    <n v="9802360009"/>
    <s v="LA0024375"/>
    <n v="66161"/>
    <s v="Serveis"/>
    <s v="Contracte menor"/>
    <s v="Publicació agregada de contractes"/>
    <s v="Traduccions escrites"/>
    <s v="Traduccions escrites"/>
    <n v="100"/>
    <n v="0"/>
    <n v="0"/>
    <n v="1"/>
    <s v="03/06/2024 a 02/06/2025"/>
    <m/>
    <m/>
    <m/>
    <m/>
    <m/>
    <s v="79530000-8"/>
  </r>
  <r>
    <n v="204069"/>
    <x v="12"/>
    <m/>
    <m/>
    <n v="9802360009"/>
    <s v="LA0024375"/>
    <n v="66139"/>
    <s v="Serveis"/>
    <s v="Contracte menor"/>
    <s v="Publicació agregada de contractes"/>
    <s v="Traduccions escrites. Castellà al català_Colomer. Carulla"/>
    <s v="Traduccions escrites. Castellà al català_Colomer. Carulla"/>
    <n v="1056"/>
    <n v="0"/>
    <n v="0"/>
    <n v="1"/>
    <s v="30/05/2024 a 29/05/2025"/>
    <m/>
    <m/>
    <m/>
    <m/>
    <m/>
    <s v="79530000-8"/>
  </r>
  <r>
    <n v="204069"/>
    <x v="12"/>
    <m/>
    <m/>
    <n v="9802360009"/>
    <s v="LA0024375"/>
    <n v="66126"/>
    <s v="Serveis"/>
    <s v="Contracte menor"/>
    <s v="Publicació agregada de contractes"/>
    <s v="Traduccions textos app de pla de barris en català i castellà"/>
    <s v="Traduccions textos app de pla de barris en català i castellà"/>
    <n v="80"/>
    <n v="0"/>
    <n v="0"/>
    <n v="1"/>
    <s v="31/05/2024 a 30/05/2025"/>
    <m/>
    <m/>
    <m/>
    <m/>
    <m/>
    <s v="79530000-8"/>
  </r>
  <r>
    <n v="204069"/>
    <x v="12"/>
    <m/>
    <m/>
    <n v="9802360009"/>
    <s v="LA0024375"/>
    <n v="66094"/>
    <s v="Serveis"/>
    <s v="Contracte menor"/>
    <s v="Publicació agregada de contractes"/>
    <s v="Traduccions al català de Mireia Carulla pel llibre de Pla de Barris"/>
    <s v="Traduccions al català de Mireia Carulla pel llibre de Pla de Barris"/>
    <n v="135"/>
    <n v="0"/>
    <n v="0"/>
    <n v="1"/>
    <s v="29/05/2024 a 28/05/2025"/>
    <m/>
    <m/>
    <m/>
    <m/>
    <m/>
    <s v="79530000-8"/>
  </r>
  <r>
    <n v="204069"/>
    <x v="12"/>
    <m/>
    <m/>
    <n v="9802360009"/>
    <s v="LA0024375"/>
    <n v="65767"/>
    <s v="Serveis"/>
    <s v="Contracte menor"/>
    <s v="Publicació agregada de contractes"/>
    <s v="Traducció al català del prefaci de l'Elvira Dyangani i revisió i adaptació dels agraïments i canvis en els textos a càrrec de Mireia Carulla"/>
    <s v="Traducció al català del prefaci de l'Elvira Dyangani i revisió i adaptació dels agraïments i canvis en els textos a càrrec de Mireia Carulla"/>
    <n v="229"/>
    <n v="0"/>
    <n v="0"/>
    <n v="1"/>
    <s v="29/04/2024 a 28/04/2025"/>
    <m/>
    <m/>
    <m/>
    <m/>
    <m/>
    <s v="79530000-8"/>
  </r>
  <r>
    <n v="204069"/>
    <x v="12"/>
    <m/>
    <m/>
    <n v="9802360009"/>
    <s v="LA0024375"/>
    <n v="65786"/>
    <s v="Serveis"/>
    <s v="Contracte menor"/>
    <s v="Publicació agregada de contractes"/>
    <s v="Honoraris per la participació en la sessió de La Cuina del MACBA del 09-05-2024"/>
    <s v="Honoraris per la participació en la sessió de La Cuina del MACBA del 09-05-2024"/>
    <n v="150"/>
    <n v="0"/>
    <n v="0"/>
    <n v="1"/>
    <s v="07/05/2024 a 06/05/2025"/>
    <m/>
    <m/>
    <m/>
    <m/>
    <m/>
    <s v="92521000-9"/>
  </r>
  <r>
    <n v="204069"/>
    <x v="12"/>
    <m/>
    <m/>
    <n v="9802360009"/>
    <s v="LA0024375"/>
    <n v="66305"/>
    <s v="Serveis"/>
    <s v="Contracte menor"/>
    <s v="Publicació agregada de contractes"/>
    <s v="Edició per a presentacions finals PEI"/>
    <s v="Edició per a presentacions finals PEI"/>
    <n v="200"/>
    <n v="0"/>
    <n v="0"/>
    <n v="1"/>
    <s v="07/06/2024 a 06/06/2025"/>
    <m/>
    <m/>
    <m/>
    <m/>
    <m/>
    <s v="79970000-4"/>
  </r>
  <r>
    <n v="204069"/>
    <x v="12"/>
    <m/>
    <m/>
    <n v="9802360009"/>
    <s v="LA0024375"/>
    <n v="65853"/>
    <s v="Serveis"/>
    <s v="Contracte menor"/>
    <s v="Publicació agregada de contractes"/>
    <s v="Dinars/sopars de treball. Montalbán a la mesa SL. Dinar inauguració Colomer_AÍR"/>
    <s v="Dinars/sopars de treball. Montalbán a la mesa SL. Dinar inauguració Colomer_AÍR"/>
    <n v="1800"/>
    <n v="0"/>
    <n v="0"/>
    <n v="1"/>
    <s v="06/05/2024 a 05/05/2025"/>
    <m/>
    <m/>
    <m/>
    <m/>
    <m/>
    <s v="55520000-1"/>
  </r>
  <r>
    <n v="204069"/>
    <x v="12"/>
    <m/>
    <m/>
    <n v="9802360009"/>
    <s v="LA0024375"/>
    <n v="65741"/>
    <s v="Serveis"/>
    <s v="Contracte menor"/>
    <s v="Publicació agregada de contractes"/>
    <s v="Reforç departament abril"/>
    <s v="Reforç departament abril"/>
    <n v="266.39999999999998"/>
    <n v="0"/>
    <n v="0"/>
    <n v="1"/>
    <s v="30/04/2024 a 29/04/2025"/>
    <m/>
    <m/>
    <m/>
    <m/>
    <m/>
    <s v="50000000-5"/>
  </r>
  <r>
    <n v="204069"/>
    <x v="12"/>
    <m/>
    <m/>
    <n v="9802360009"/>
    <s v="LA0024375"/>
    <n v="66395"/>
    <s v="Serveis"/>
    <s v="Contracte menor"/>
    <s v="Publicació agregada de contractes"/>
    <s v="Impressions i material per les presentacions finals del PEI_Juny 2024"/>
    <s v="Impressions i material per les presentacions finals del PEI_Juny 2024"/>
    <n v="911.83"/>
    <n v="0"/>
    <n v="0"/>
    <n v="1"/>
    <s v="13/06/2024 a 12/06/2025"/>
    <m/>
    <m/>
    <m/>
    <m/>
    <m/>
    <s v="79823000-9"/>
  </r>
  <r>
    <n v="204069"/>
    <x v="12"/>
    <m/>
    <m/>
    <n v="9802360009"/>
    <s v="LA0024375"/>
    <n v="66386"/>
    <s v="Serveis"/>
    <s v="Contracte menor"/>
    <s v="Publicació agregada de contractes"/>
    <s v="Material Paperam Educació"/>
    <s v="Material Paperam Educació"/>
    <n v="27.93"/>
    <n v="0"/>
    <n v="0"/>
    <n v="1"/>
    <s v="19/06/2024 a 18/06/2025"/>
    <m/>
    <m/>
    <m/>
    <m/>
    <m/>
    <s v="79521000-2"/>
  </r>
  <r>
    <n v="204069"/>
    <x v="12"/>
    <m/>
    <m/>
    <n v="9802360009"/>
    <s v="LA0024375"/>
    <n v="66265"/>
    <s v="Subministraments"/>
    <s v="Contracte menor"/>
    <s v="Publicació agregada de contractes"/>
    <s v="Material de papereria per les presentacions finals del PEI_Grup Memoria"/>
    <s v="Material de papereria per les presentacions finals del PEI_Grup Memoria"/>
    <n v="14.5"/>
    <n v="0"/>
    <n v="0"/>
    <n v="1"/>
    <s v="05/06/2024 a 04/06/2025"/>
    <m/>
    <m/>
    <m/>
    <m/>
    <m/>
    <s v="39292400-9"/>
  </r>
  <r>
    <n v="204069"/>
    <x v="12"/>
    <m/>
    <m/>
    <n v="9802360009"/>
    <s v="LA0024375"/>
    <n v="66264"/>
    <s v="Subministraments"/>
    <s v="Contracte menor"/>
    <s v="Publicació agregada de contractes"/>
    <s v="Compra recanvis portamines"/>
    <s v="Compra recanvis portamines"/>
    <n v="3.64"/>
    <n v="0"/>
    <n v="0"/>
    <n v="1"/>
    <s v="06/06/2024 a 05/06/2025"/>
    <m/>
    <m/>
    <m/>
    <m/>
    <m/>
    <s v="30190000-7"/>
  </r>
  <r>
    <n v="204069"/>
    <x v="12"/>
    <m/>
    <m/>
    <n v="9802360009"/>
    <s v="LA0024375"/>
    <n v="66216"/>
    <s v="Serveis"/>
    <s v="Contracte menor"/>
    <s v="Publicació agregada de contractes"/>
    <s v="Duplicats fotogràfics, videogràfics, fotocòpies, etc. Colomer. Paperam"/>
    <s v="Duplicats fotogràfics, videogràfics, fotocòpies, etc. Colomer. Paperam"/>
    <n v="51.49"/>
    <n v="0"/>
    <n v="0"/>
    <n v="1"/>
    <s v="04/06/2024 a 03/06/2025"/>
    <m/>
    <m/>
    <m/>
    <m/>
    <m/>
    <s v="79960000-1"/>
  </r>
  <r>
    <n v="204069"/>
    <x v="12"/>
    <m/>
    <m/>
    <n v="9802360009"/>
    <s v="LA0024375"/>
    <n v="65966"/>
    <s v="Serveis"/>
    <s v="Contracte menor"/>
    <s v="Publicació agregada de contractes"/>
    <s v="Material Paperam Abril Educació"/>
    <s v="Material Paperam Abril Educació"/>
    <n v="86.53"/>
    <n v="0"/>
    <n v="0"/>
    <n v="1"/>
    <s v="16/05/2024 a 15/05/2025"/>
    <m/>
    <m/>
    <m/>
    <m/>
    <m/>
    <s v="79521000-2"/>
  </r>
  <r>
    <n v="204069"/>
    <x v="12"/>
    <m/>
    <m/>
    <n v="9802360009"/>
    <s v="LA0024375"/>
    <n v="65884"/>
    <s v="Subministraments"/>
    <s v="Contracte menor"/>
    <s v="Publicació agregada de contractes"/>
    <s v="Material fungible conservació PAPERAM"/>
    <s v="Material fungible conservació PAPERAM"/>
    <n v="10.54"/>
    <n v="0"/>
    <n v="0"/>
    <n v="1"/>
    <s v="08/05/2024 a 07/05/2025"/>
    <m/>
    <m/>
    <m/>
    <m/>
    <m/>
    <s v="37800000-6"/>
  </r>
  <r>
    <n v="204069"/>
    <x v="12"/>
    <m/>
    <m/>
    <n v="9802360009"/>
    <s v="LA0024375"/>
    <n v="65779"/>
    <s v="Subministraments"/>
    <s v="Contracte menor"/>
    <s v="Publicació agregada de contractes"/>
    <s v="Impressió i enquadernació de dossiers"/>
    <s v="Impressió i enquadernació de dossiers"/>
    <n v="243.8"/>
    <n v="0"/>
    <n v="0"/>
    <n v="1"/>
    <s v="30/04/2024 a 29/04/2025"/>
    <m/>
    <m/>
    <m/>
    <m/>
    <m/>
    <s v="30190000-7"/>
  </r>
  <r>
    <n v="204069"/>
    <x v="12"/>
    <m/>
    <m/>
    <n v="9802360009"/>
    <s v="LA0024375"/>
    <n v="65627"/>
    <s v="Subministraments"/>
    <s v="Contracte menor"/>
    <s v="Publicació agregada de contractes"/>
    <s v="material pei"/>
    <s v="material pei"/>
    <n v="433.89"/>
    <n v="0"/>
    <n v="0"/>
    <n v="1"/>
    <s v="16/04/2024 a 15/04/2025"/>
    <m/>
    <m/>
    <m/>
    <m/>
    <m/>
    <s v="30190000-7"/>
  </r>
  <r>
    <n v="204069"/>
    <x v="12"/>
    <m/>
    <m/>
    <n v="9802360009"/>
    <s v="LA0024375"/>
    <n v="65576"/>
    <s v="Subministraments"/>
    <s v="Contracte menor"/>
    <s v="Publicació agregada de contractes"/>
    <s v="Material fungible conservació document gràfic"/>
    <s v="Material fungible conservació document gràfic"/>
    <n v="57.07"/>
    <n v="0"/>
    <n v="0"/>
    <n v="1"/>
    <s v="11/04/2024 a 10/04/2025"/>
    <m/>
    <m/>
    <m/>
    <m/>
    <m/>
    <s v="37800000-6"/>
  </r>
  <r>
    <n v="204069"/>
    <x v="12"/>
    <m/>
    <m/>
    <n v="9802360009"/>
    <s v="LA0024375"/>
    <n v="65564"/>
    <s v="Serveis"/>
    <s v="Contracte menor"/>
    <s v="Publicació agregada de contractes"/>
    <s v="Impressió calendaris Lydia Ourahmane"/>
    <s v="Impressió calendaris Lydia Ourahmane"/>
    <n v="85.78"/>
    <n v="0"/>
    <n v="0"/>
    <n v="1"/>
    <s v="10/04/2024 a 09/04/2025"/>
    <m/>
    <m/>
    <m/>
    <m/>
    <m/>
    <s v="39154000-6"/>
  </r>
  <r>
    <n v="204069"/>
    <x v="12"/>
    <m/>
    <m/>
    <n v="9802360009"/>
    <s v="LA0024375"/>
    <n v="65557"/>
    <s v="Subministraments"/>
    <s v="Contracte menor"/>
    <s v="Publicació agregada de contractes"/>
    <s v="Material_Registre"/>
    <s v="Material_Registre"/>
    <n v="22.69"/>
    <n v="0"/>
    <n v="0"/>
    <n v="1"/>
    <s v="10/04/2024 a 09/04/2025"/>
    <m/>
    <m/>
    <m/>
    <m/>
    <m/>
    <s v="39154000-6"/>
  </r>
  <r>
    <n v="204069"/>
    <x v="12"/>
    <m/>
    <m/>
    <n v="9802360009"/>
    <s v="LA0024375"/>
    <n v="65552"/>
    <s v="Serveis"/>
    <s v="Contracte menor"/>
    <s v="Publicació agregada de contractes"/>
    <s v="Material Paperarm Educació Març"/>
    <s v="Material Paperarm Educació Març"/>
    <n v="138.97"/>
    <n v="0"/>
    <n v="0"/>
    <n v="1"/>
    <s v="09/04/2024 a 08/04/2025"/>
    <m/>
    <m/>
    <m/>
    <m/>
    <m/>
    <s v="79521000-2"/>
  </r>
  <r>
    <n v="204069"/>
    <x v="12"/>
    <m/>
    <m/>
    <n v="9802360009"/>
    <s v="LA0024375"/>
    <n v="66516"/>
    <s v="Serveis"/>
    <s v="Contracte menor"/>
    <s v="Publicació agregada de contractes"/>
    <s v="Lloguer Il·luminació Invocacions II"/>
    <s v="Lloguer Il·luminació Invocacions II"/>
    <n v="2696.25"/>
    <n v="0"/>
    <n v="0"/>
    <n v="1"/>
    <s v="26/06/2024 a 25/06/2025"/>
    <m/>
    <m/>
    <m/>
    <m/>
    <m/>
    <s v="50300000-8"/>
  </r>
  <r>
    <n v="204069"/>
    <x v="12"/>
    <m/>
    <m/>
    <n v="9802360009"/>
    <s v="LA0024375"/>
    <n v="66512"/>
    <s v="Serveis"/>
    <s v="Contracte menor"/>
    <s v="Publicació agregada de contractes"/>
    <s v="tècnic il·luminador per sala 1D Eva fàbregas"/>
    <s v="tècnic il·luminador per sala 1D Eva fàbregas"/>
    <n v="125"/>
    <n v="0"/>
    <n v="0"/>
    <n v="1"/>
    <s v="20/06/2024 a 19/06/2025"/>
    <m/>
    <m/>
    <m/>
    <m/>
    <m/>
    <s v="92521000-9"/>
  </r>
  <r>
    <n v="204069"/>
    <x v="12"/>
    <m/>
    <m/>
    <n v="9802360009"/>
    <s v="LA0024375"/>
    <n v="66492"/>
    <s v="Serveis"/>
    <s v="Contracte menor"/>
    <s v="Publicació agregada de contractes"/>
    <s v="Assistència a la il.luminació exposició Pla de Barris. Dies 13 i 14 de juliol"/>
    <s v="Assistència a la il.luminació exposició Pla de Barris. Dies 13 i 14 de juliol"/>
    <n v="500"/>
    <n v="0"/>
    <n v="0"/>
    <n v="1"/>
    <s v="21/06/2024 a 20/06/2025"/>
    <m/>
    <m/>
    <m/>
    <m/>
    <m/>
    <s v="39154000-6"/>
  </r>
  <r>
    <n v="204069"/>
    <x v="12"/>
    <m/>
    <m/>
    <n v="9802360009"/>
    <s v="LA0024375"/>
    <n v="66298"/>
    <s v="Serveis"/>
    <s v="Contracte menor"/>
    <s v="Publicació agregada de contractes"/>
    <s v="Serveis tècnic il·luminació expo Jordi Colomer"/>
    <s v="Serveis tècnic il·luminació expo Jordi Colomer"/>
    <n v="625"/>
    <n v="0"/>
    <n v="0"/>
    <n v="1"/>
    <s v="20/06/2024 a 19/06/2025"/>
    <m/>
    <m/>
    <m/>
    <m/>
    <m/>
    <s v="92521000-9"/>
  </r>
  <r>
    <n v="204069"/>
    <x v="12"/>
    <m/>
    <m/>
    <n v="9802360009"/>
    <s v="LA0024375"/>
    <n v="65581"/>
    <s v="Serveis"/>
    <s v="Contracte menor"/>
    <s v="Publicació agregada de contractes"/>
    <s v="Lloguer equips audiovisuals per a CRIPSIS a la Capella MACBA"/>
    <s v="Lloguer equips audiovisuals per a CRIPSIS a la Capella MACBA"/>
    <n v="750"/>
    <n v="0"/>
    <n v="0"/>
    <n v="1"/>
    <s v="16/04/2024 a 15/04/2025"/>
    <m/>
    <m/>
    <m/>
    <m/>
    <m/>
    <s v="50300000-8"/>
  </r>
  <r>
    <n v="204069"/>
    <x v="12"/>
    <m/>
    <m/>
    <n v="9802360009"/>
    <s v="LA0024375"/>
    <n v="66477"/>
    <s v="Serveis"/>
    <s v="Contracte menor"/>
    <s v="Publicació agregada de contractes"/>
    <s v="Despeses generals de producción. Transport i deixalleria"/>
    <s v="Despeses generals de producción. Transport i deixalleria"/>
    <n v="950"/>
    <n v="0"/>
    <n v="0"/>
    <n v="1"/>
    <s v="18/06/2024 a 17/06/2025"/>
    <m/>
    <m/>
    <m/>
    <m/>
    <m/>
    <s v="92521100-0"/>
  </r>
  <r>
    <n v="204069"/>
    <x v="12"/>
    <m/>
    <m/>
    <n v="9802360009"/>
    <s v="LA0024375"/>
    <n v="65632"/>
    <s v="Serveis"/>
    <s v="Contracte menor"/>
    <s v="Publicació agregada de contractes"/>
    <s v="Sopar Sabel i Maria - La Internationale - MUHKA"/>
    <s v="Sopar Sabel i Maria - La Internationale - MUHKA"/>
    <n v="120"/>
    <n v="0"/>
    <n v="0"/>
    <n v="1"/>
    <s v="17/04/2024 a 16/04/2025"/>
    <m/>
    <m/>
    <m/>
    <m/>
    <m/>
    <s v="79960000-1"/>
  </r>
  <r>
    <n v="204069"/>
    <x v="12"/>
    <m/>
    <m/>
    <n v="9802360009"/>
    <s v="LA0024375"/>
    <n v="66334"/>
    <s v="Serveis"/>
    <s v="Contracte menor"/>
    <s v="Publicació agregada de contractes"/>
    <s v="producció i reparació elements d'il·luminació amb sistema neó per expo Jordi Colomer"/>
    <s v="producció i reparació elements d'il·luminació amb sistema neó per expo Jordi Colomer"/>
    <n v="440"/>
    <n v="0"/>
    <n v="0"/>
    <n v="1"/>
    <s v="10/06/2024 a 09/06/2025"/>
    <m/>
    <m/>
    <m/>
    <m/>
    <m/>
    <s v="39154000-6"/>
  </r>
  <r>
    <n v="204069"/>
    <x v="12"/>
    <m/>
    <m/>
    <n v="9802360009"/>
    <s v="LA0024375"/>
    <n v="66183"/>
    <s v="Serveis"/>
    <s v="Contracte menor"/>
    <s v="Publicació agregada de contractes"/>
    <s v="Bossa de traduccions anglès segon semestre"/>
    <s v="Bossa de traduccions anglès segon semestre"/>
    <n v="1500"/>
    <n v="0"/>
    <n v="0"/>
    <n v="1"/>
    <s v="03/06/2024 a 02/06/2025"/>
    <m/>
    <m/>
    <m/>
    <m/>
    <m/>
    <s v="79530000-8"/>
  </r>
  <r>
    <n v="204069"/>
    <x v="12"/>
    <m/>
    <m/>
    <n v="9802360009"/>
    <s v="LA0024375"/>
    <n v="65977"/>
    <s v="Serveis"/>
    <s v="Contracte menor"/>
    <s v="Publicació agregada de contractes"/>
    <s v="Bossa d'hores de traducció en anglès de textos web"/>
    <s v="Bossa d'hores de traducció en anglès de textos web"/>
    <n v="500"/>
    <n v="0"/>
    <n v="0"/>
    <n v="1"/>
    <s v="16/05/2024 a 15/05/2025"/>
    <m/>
    <m/>
    <m/>
    <m/>
    <m/>
    <s v="79530000-8"/>
  </r>
  <r>
    <n v="204069"/>
    <x v="12"/>
    <m/>
    <m/>
    <n v="9802360009"/>
    <s v="LA0024375"/>
    <n v="65972"/>
    <s v="Serveis"/>
    <s v="Contracte menor"/>
    <s v="Publicació agregada de contractes"/>
    <s v="Traduccions escrites. Traducció nota exposició Jordi Colomer a l'anglès"/>
    <s v="Traduccions escrites. Traducció nota exposició Jordi Colomer a l'anglès"/>
    <n v="90"/>
    <n v="0"/>
    <n v="0"/>
    <n v="1"/>
    <s v="16/05/2024 a 15/05/2025"/>
    <m/>
    <m/>
    <m/>
    <m/>
    <m/>
    <s v="79530000-8"/>
  </r>
  <r>
    <n v="204069"/>
    <x v="12"/>
    <m/>
    <m/>
    <n v="9802360009"/>
    <s v="LA0024375"/>
    <n v="65947"/>
    <s v="Serveis"/>
    <s v="Contracte menor"/>
    <s v="Publicació agregada de contractes"/>
    <s v="Revisió galerades anglès de la publicació de Mari Chordà"/>
    <s v="Revisió galerades anglès de la publicació de Mari Chordà"/>
    <n v="280"/>
    <n v="0"/>
    <n v="0"/>
    <n v="1"/>
    <s v="13/05/2024 a 12/05/2025"/>
    <m/>
    <m/>
    <m/>
    <m/>
    <m/>
    <s v="79970000-4"/>
  </r>
  <r>
    <n v="204069"/>
    <x v="12"/>
    <m/>
    <m/>
    <n v="9802360009"/>
    <s v="LA0024375"/>
    <n v="65823"/>
    <s v="Serveis"/>
    <s v="Contracte menor"/>
    <s v="Publicació agregada de contractes"/>
    <s v="Traduccions anglès bio Colomer"/>
    <s v="Traduccions anglès bio Colomer"/>
    <n v="65"/>
    <n v="0"/>
    <n v="0"/>
    <n v="1"/>
    <s v="03/05/2024 a 02/05/2025"/>
    <m/>
    <m/>
    <m/>
    <m/>
    <m/>
    <s v="79530000-8"/>
  </r>
  <r>
    <n v="204069"/>
    <x v="12"/>
    <m/>
    <m/>
    <n v="9802360009"/>
    <s v="LA0024375"/>
    <n v="65657"/>
    <s v="Serveis"/>
    <s v="Contracte menor"/>
    <s v="Publicació agregada de contractes"/>
    <s v="Traduccions escrites"/>
    <s v="Traduccions escrites"/>
    <n v="180"/>
    <n v="0"/>
    <n v="0"/>
    <n v="1"/>
    <s v="22/04/2024 a 21/04/2025"/>
    <m/>
    <m/>
    <m/>
    <m/>
    <m/>
    <s v="79530000-8"/>
  </r>
  <r>
    <n v="204069"/>
    <x v="12"/>
    <m/>
    <m/>
    <n v="9802360009"/>
    <s v="LA0024375"/>
    <n v="65617"/>
    <s v="Serveis"/>
    <s v="Contracte menor"/>
    <s v="Publicació agregada de contractes"/>
    <s v="Traduccions ANGLÈS segon trimestre"/>
    <s v="Traduccions ANGLÈS segon trimestre"/>
    <n v="500"/>
    <n v="0"/>
    <n v="0"/>
    <n v="1"/>
    <s v="16/04/2024 a 15/04/2025"/>
    <m/>
    <m/>
    <m/>
    <m/>
    <m/>
    <s v="79530000-8"/>
  </r>
  <r>
    <n v="204069"/>
    <x v="12"/>
    <m/>
    <m/>
    <n v="9802360009"/>
    <s v="LA0024375"/>
    <n v="65593"/>
    <s v="Subministraments"/>
    <s v="Contracte menor"/>
    <s v="Publicació agregada de contractes"/>
    <s v="Teargetes SD per a reproductors multimedia brightsign per expo Colomer"/>
    <s v="Teargetes SD per a reproductors multimedia brightsign per expo Colomer"/>
    <n v="256.91000000000003"/>
    <n v="0"/>
    <n v="0"/>
    <n v="1"/>
    <s v="11/04/2024 a 10/04/2025"/>
    <m/>
    <m/>
    <m/>
    <m/>
    <m/>
    <s v="32321300-2"/>
  </r>
  <r>
    <n v="204069"/>
    <x v="12"/>
    <m/>
    <m/>
    <n v="9802360009"/>
    <s v="LA0024375"/>
    <n v="66617"/>
    <s v="Serveis"/>
    <s v="Contracte menor"/>
    <s v="Publicació agregada de contractes"/>
    <s v="Edició i producció textos per a presentacions finals del PEI"/>
    <s v="Edició i producció textos per a presentacions finals del PEI"/>
    <n v="300"/>
    <n v="0"/>
    <n v="0"/>
    <n v="1"/>
    <s v="28/06/2024 a 27/06/2025"/>
    <m/>
    <m/>
    <m/>
    <m/>
    <m/>
    <s v="79970000-4"/>
  </r>
  <r>
    <n v="204069"/>
    <x v="12"/>
    <m/>
    <m/>
    <n v="9802360009"/>
    <s v="LA0024375"/>
    <n v="65899"/>
    <s v="Serveis"/>
    <s v="Contracte menor"/>
    <s v="Publicació agregada de contractes"/>
    <s v="producció d'unes maquetes blanques per seleccionar el paper del llibre de Pla de Barris a càrrec de Naop"/>
    <s v="producció d'unes maquetes blanques per seleccionar el paper del llibre de Pla de Barris a càrrec de Naop"/>
    <n v="399.5"/>
    <n v="0"/>
    <n v="0"/>
    <n v="1"/>
    <s v="09/05/2024 a 08/05/2025"/>
    <m/>
    <m/>
    <m/>
    <m/>
    <m/>
    <s v="79970000-4"/>
  </r>
  <r>
    <n v="204069"/>
    <x v="12"/>
    <m/>
    <m/>
    <n v="9802360009"/>
    <s v="LA0024375"/>
    <n v="65967"/>
    <s v="Serveis"/>
    <s v="Contracte menor"/>
    <s v="Publicació agregada de contractes"/>
    <s v="Despeses generals de producció. Desmuntatge vinil"/>
    <s v="Despeses generals de producció. Desmuntatge vinil"/>
    <n v="202.5"/>
    <n v="0"/>
    <n v="0"/>
    <n v="1"/>
    <s v="16/05/2024 a 15/05/2025"/>
    <m/>
    <m/>
    <m/>
    <m/>
    <m/>
    <s v="92521100-0"/>
  </r>
  <r>
    <n v="204069"/>
    <x v="12"/>
    <m/>
    <m/>
    <n v="9802360009"/>
    <s v="LA0024375"/>
    <n v="65887"/>
    <s v="Serveis"/>
    <s v="Contracte menor"/>
    <s v="Publicació agregada de contractes"/>
    <s v="Despeses generals de producción DSM"/>
    <s v="Despeses generals de producción DSM"/>
    <n v="1988.33"/>
    <n v="0"/>
    <n v="0"/>
    <n v="1"/>
    <s v="08/05/2024 a 07/05/2025"/>
    <m/>
    <m/>
    <m/>
    <m/>
    <m/>
    <s v="92521100-0"/>
  </r>
  <r>
    <n v="204069"/>
    <x v="12"/>
    <m/>
    <m/>
    <n v="9802360009"/>
    <s v="LA0024375"/>
    <n v="65514"/>
    <s v="Serveis"/>
    <s v="Contracte menor"/>
    <s v="Publicació agregada de contractes"/>
    <s v="Despeses generals de producció de `contra+panorama pròleg, extreure vinils"/>
    <s v="Despeses generals de producció de `contra+panorama pròleg, extreure vinils"/>
    <n v="225"/>
    <n v="0"/>
    <n v="0"/>
    <n v="1"/>
    <s v="05/04/2024 a 04/04/2025"/>
    <m/>
    <m/>
    <m/>
    <m/>
    <m/>
    <s v="92521100-0"/>
  </r>
  <r>
    <n v="204069"/>
    <x v="12"/>
    <m/>
    <m/>
    <n v="9802360009"/>
    <s v="LA0024375"/>
    <n v="65496"/>
    <s v="Serveis"/>
    <s v="Contracte menor"/>
    <s v="Publicació agregada de contractes"/>
    <s v="Desmuntatge vinils de Lydia Ourahmane a la Torre"/>
    <s v="Desmuntatge vinils de Lydia Ourahmane a la Torre"/>
    <n v="90"/>
    <n v="0"/>
    <n v="0"/>
    <n v="1"/>
    <s v="04/04/2024 a 03/04/2025"/>
    <m/>
    <m/>
    <m/>
    <m/>
    <m/>
    <s v="39154000-6"/>
  </r>
  <r>
    <n v="204069"/>
    <x v="12"/>
    <m/>
    <m/>
    <n v="9802360009"/>
    <s v="LA0024375"/>
    <n v="66070"/>
    <s v="Serveis"/>
    <s v="Contracte menor"/>
    <s v="Publicació agregada de contractes"/>
    <s v="Disseny de la publicació de Pla de Barris \Una ciutat desconeguda sota la boira\"/>
    <s v="Disseny de la publicació de Pla de Barris \Una ciutat desconeguda sota la boira\"/>
    <n v="11840"/>
    <n v="0"/>
    <n v="0"/>
    <n v="1"/>
    <s v="28/05/2024 a 27/05/2025"/>
    <m/>
    <m/>
    <m/>
    <m/>
    <m/>
    <s v="79822500-7"/>
  </r>
  <r>
    <n v="204069"/>
    <x v="12"/>
    <m/>
    <m/>
    <n v="9802360009"/>
    <s v="LA0024375"/>
    <n v="65831"/>
    <s v="Serveis"/>
    <s v="Contracte menor"/>
    <s v="Publicació agregada de contractes"/>
    <s v="Bossa d'hores traduccions anglès RWM"/>
    <s v="Bossa d'hores traduccions anglès RWM"/>
    <n v="800"/>
    <n v="0"/>
    <n v="0"/>
    <n v="1"/>
    <s v="03/05/2024 a 02/05/2025"/>
    <m/>
    <m/>
    <m/>
    <m/>
    <m/>
    <s v="79970000-4"/>
  </r>
  <r>
    <n v="204069"/>
    <x v="12"/>
    <m/>
    <m/>
    <n v="9802360009"/>
    <s v="LA0024375"/>
    <n v="65914"/>
    <s v="Subministraments"/>
    <s v="Contracte menor"/>
    <s v="Publicació agregada de contractes"/>
    <s v="Reforç i sanejament del fals sostre de la Torre del Meier"/>
    <s v="Reforç i sanejament del fals sostre de la Torre del Meier"/>
    <n v="6506.59"/>
    <n v="0"/>
    <n v="0"/>
    <n v="1"/>
    <s v="15/05/2024 a 14/05/2025"/>
    <m/>
    <m/>
    <m/>
    <m/>
    <m/>
    <s v="39151000-5"/>
  </r>
  <r>
    <n v="204069"/>
    <x v="12"/>
    <m/>
    <m/>
    <n v="9802360009"/>
    <s v="LA0024375"/>
    <n v="66546"/>
    <s v="Serveis"/>
    <s v="Contracte menor"/>
    <s v="Publicació agregada de contractes"/>
    <s v="Reconfiguració switchos MACBA amb creació de 3 noves VLAN per adaptació al nou trunk-ip de telefonia fixa"/>
    <s v="Reconfiguració switchos MACBA amb creació de 3 noves VLAN per adaptació al nou trunk-ip de telefonia fixa"/>
    <n v="1360"/>
    <n v="0"/>
    <n v="0"/>
    <n v="1"/>
    <s v="25/06/2024 a 24/06/2025"/>
    <m/>
    <m/>
    <m/>
    <m/>
    <m/>
    <s v="50312000-5"/>
  </r>
  <r>
    <n v="204069"/>
    <x v="12"/>
    <m/>
    <m/>
    <n v="9802360009"/>
    <s v="LA0024375"/>
    <n v="66434"/>
    <s v="Serveis"/>
    <s v="Contracte menor"/>
    <s v="Publicació agregada de contractes"/>
    <s v="Llicència «AnyDesk Standard» 2 sessions simultànies"/>
    <s v="Llicència «AnyDesk Standard» 2 sessions simultànies"/>
    <n v="681.72"/>
    <n v="0"/>
    <n v="0"/>
    <n v="1"/>
    <s v="17/06/2024 a 16/06/2025"/>
    <m/>
    <m/>
    <m/>
    <m/>
    <m/>
    <s v="72267000-4"/>
  </r>
  <r>
    <n v="204069"/>
    <x v="12"/>
    <m/>
    <m/>
    <n v="9802360009"/>
    <s v="LA0024375"/>
    <n v="65642"/>
    <s v="Serveis"/>
    <s v="Contracte menor"/>
    <s v="Publicació agregada de contractes"/>
    <s v="Manteniment 2 x switch Huawei x connectivitat servidors amb cabina de discos i servidor de backup"/>
    <s v="Manteniment 2 x switch Huawei x connectivitat servidors amb cabina de discos i servidor de backup"/>
    <n v="1540"/>
    <n v="0"/>
    <n v="0"/>
    <n v="1"/>
    <s v="17/04/2024 a 16/04/2025"/>
    <m/>
    <m/>
    <m/>
    <m/>
    <m/>
    <s v="50312000-5"/>
  </r>
  <r>
    <n v="204069"/>
    <x v="12"/>
    <m/>
    <m/>
    <n v="9802360009"/>
    <s v="LA0024375"/>
    <n v="66102"/>
    <s v="Serveis"/>
    <s v="Contracte menor"/>
    <s v="Publicació agregada de contractes"/>
    <s v="Extra campanya gràfica"/>
    <s v="Extra campanya gràfica"/>
    <n v="300"/>
    <n v="0"/>
    <n v="0"/>
    <n v="1"/>
    <s v="30/05/2024 a 29/05/2025"/>
    <m/>
    <m/>
    <m/>
    <m/>
    <m/>
    <s v="79810000-5"/>
  </r>
  <r>
    <n v="204069"/>
    <x v="12"/>
    <m/>
    <m/>
    <n v="9802360009"/>
    <s v="LA0024375"/>
    <n v="66327"/>
    <s v="Serveis"/>
    <s v="Contracte menor"/>
    <s v="Publicació agregada de contractes"/>
    <s v="Recursos Azure (BBDD i Power Platfomr) per funcionament CRM"/>
    <s v="Recursos Azure (BBDD i Power Platfomr) per funcionament CRM"/>
    <n v="7144.4"/>
    <n v="0"/>
    <n v="0"/>
    <n v="1"/>
    <s v="07/06/2024 a 06/06/2025"/>
    <m/>
    <m/>
    <m/>
    <m/>
    <m/>
    <s v="72267000-4"/>
  </r>
  <r>
    <n v="204069"/>
    <x v="12"/>
    <m/>
    <m/>
    <n v="9802360009"/>
    <s v="LA0024375"/>
    <n v="66543"/>
    <s v="Serveis"/>
    <s v="Contracte menor"/>
    <s v="Publicació agregada de contractes"/>
    <s v="Esmorzar sessió 2 treball presencial Pla de Públics 26.06.24"/>
    <s v="Esmorzar sessió 2 treball presencial Pla de Públics 26.06.24"/>
    <n v="122.55"/>
    <n v="0"/>
    <n v="0"/>
    <n v="1"/>
    <s v="25/06/2024 a 24/06/2025"/>
    <m/>
    <m/>
    <m/>
    <m/>
    <m/>
    <s v="55520000-1"/>
  </r>
  <r>
    <n v="204069"/>
    <x v="12"/>
    <m/>
    <m/>
    <n v="9802360009"/>
    <s v="LA0024375"/>
    <n v="66365"/>
    <s v="Serveis"/>
    <s v="Contracte menor"/>
    <s v="Publicació agregada de contractes"/>
    <s v="Esmorzar sessió treball Pla de Públics"/>
    <s v="Esmorzar sessió treball Pla de Públics"/>
    <n v="155.27000000000001"/>
    <n v="0"/>
    <n v="0"/>
    <n v="1"/>
    <s v="11/06/2024 a 10/06/2025"/>
    <m/>
    <m/>
    <m/>
    <m/>
    <m/>
    <s v="55520000-1"/>
  </r>
  <r>
    <n v="204069"/>
    <x v="12"/>
    <m/>
    <m/>
    <n v="9802360009"/>
    <s v="LA0024375"/>
    <n v="66042"/>
    <s v="Serveis"/>
    <s v="Contracte menor"/>
    <s v="Publicació agregada de contractes"/>
    <s v="Dinars/sopars de treball Càtering per la trobada de Periodistes de cultura i Gabinets de premsa de la ciutat"/>
    <s v="Dinars/sopars de treball Càtering per la trobada de Periodistes de cultura i Gabinets de premsa de la ciutat"/>
    <n v="1339.59"/>
    <n v="0"/>
    <n v="0"/>
    <n v="1"/>
    <s v="24/05/2024 a 23/05/2025"/>
    <m/>
    <m/>
    <m/>
    <m/>
    <m/>
    <s v="55520000-1"/>
  </r>
  <r>
    <n v="204069"/>
    <x v="12"/>
    <m/>
    <m/>
    <n v="9802360009"/>
    <s v="LA0024375"/>
    <n v="66627"/>
    <s v="Serveis"/>
    <s v="Contracte menor"/>
    <s v="Publicació agregada de contractes"/>
    <s v="Lona opaca blanca com material de producció per a Invocacions II"/>
    <s v="Lona opaca blanca com material de producció per a Invocacions II"/>
    <n v="168"/>
    <n v="0"/>
    <n v="0"/>
    <n v="1"/>
    <s v="28/06/2024 a 27/06/2025"/>
    <m/>
    <m/>
    <m/>
    <m/>
    <m/>
    <s v="92521100-0"/>
  </r>
  <r>
    <n v="204069"/>
    <x v="12"/>
    <m/>
    <m/>
    <n v="9802360009"/>
    <s v="LA0024375"/>
    <n v="66584"/>
    <s v="Serveis"/>
    <s v="Contracte menor"/>
    <s v="Publicació agregada de contractes"/>
    <s v="Una ciutat/Producció elements (vitrina, mastil i banderola interior)"/>
    <s v="Una ciutat/Producció elements (vitrina, mastil i banderola interior)"/>
    <n v="667.5"/>
    <n v="0"/>
    <n v="0"/>
    <n v="1"/>
    <s v="26/06/2024 a 25/06/2025"/>
    <m/>
    <m/>
    <m/>
    <m/>
    <m/>
    <s v="79810000-5"/>
  </r>
  <r>
    <n v="204069"/>
    <x v="12"/>
    <m/>
    <m/>
    <n v="9802360009"/>
    <s v="LA0024375"/>
    <n v="66573"/>
    <s v="Serveis"/>
    <s v="Contracte menor"/>
    <s v="Publicació agregada de contractes"/>
    <s v="Vitrina actis abril/juny"/>
    <s v="Vitrina actis abril/juny"/>
    <n v="165.18"/>
    <n v="0"/>
    <n v="0"/>
    <n v="1"/>
    <s v="26/06/2024 a 25/06/2025"/>
    <m/>
    <m/>
    <m/>
    <m/>
    <m/>
    <s v="79810000-5"/>
  </r>
  <r>
    <n v="204069"/>
    <x v="12"/>
    <m/>
    <m/>
    <n v="9802360009"/>
    <s v="LA0024375"/>
    <n v="66140"/>
    <s v="Serveis"/>
    <s v="Contracte menor"/>
    <s v="Publicació agregada de contractes"/>
    <s v="Retolació de Sales. Impressió fulls mà d'urgència. Palosanto Colomer."/>
    <s v="Retolació de Sales. Impressió fulls mà d'urgència. Palosanto Colomer."/>
    <n v="1035.73"/>
    <n v="0"/>
    <n v="0"/>
    <n v="1"/>
    <s v="30/05/2024 a 29/05/2025"/>
    <m/>
    <m/>
    <m/>
    <m/>
    <m/>
    <s v="79823000-9"/>
  </r>
  <r>
    <n v="204069"/>
    <x v="12"/>
    <m/>
    <m/>
    <n v="9802360009"/>
    <s v="LA0024375"/>
    <n v="66124"/>
    <s v="Serveis"/>
    <s v="Contracte menor"/>
    <s v="Publicació agregada de contractes"/>
    <s v="Retirada vinil blau coberta P2. Expo D.Steegmann"/>
    <s v="Retirada vinil blau coberta P2. Expo D.Steegmann"/>
    <n v="1386"/>
    <n v="0"/>
    <n v="0"/>
    <n v="1"/>
    <s v="29/05/2024 a 28/05/2025"/>
    <m/>
    <m/>
    <m/>
    <m/>
    <m/>
    <s v="39154000-6"/>
  </r>
  <r>
    <n v="204069"/>
    <x v="12"/>
    <m/>
    <m/>
    <n v="9802360009"/>
    <s v="LA0024375"/>
    <n v="66060"/>
    <s v="Serveis"/>
    <s v="Contracte menor"/>
    <s v="Publicació agregada de contractes"/>
    <s v="Enretirada vinils Visual origen"/>
    <s v="Enretirada vinils Visual origen"/>
    <n v="220"/>
    <n v="0"/>
    <n v="0"/>
    <n v="1"/>
    <s v="27/05/2024 a 26/05/2025"/>
    <m/>
    <m/>
    <m/>
    <m/>
    <m/>
    <s v="79823000-9"/>
  </r>
  <r>
    <n v="204069"/>
    <x v="12"/>
    <m/>
    <m/>
    <n v="9802360009"/>
    <s v="LA0024375"/>
    <n v="66001"/>
    <s v="Serveis"/>
    <s v="Contracte menor"/>
    <s v="Publicació agregada de contractes"/>
    <s v="6 ud de tela per a cobrir tanques metàl·liques per els contenidosr de runa"/>
    <s v="6 ud de tela per a cobrir tanques metàl·liques per els contenidosr de runa"/>
    <n v="652"/>
    <n v="0"/>
    <n v="0"/>
    <n v="1"/>
    <s v="24/05/2024 a 23/05/2025"/>
    <m/>
    <m/>
    <m/>
    <m/>
    <m/>
    <s v="39154000-6"/>
  </r>
  <r>
    <n v="204069"/>
    <x v="12"/>
    <m/>
    <m/>
    <n v="9802360009"/>
    <s v="LA0024375"/>
    <n v="65994"/>
    <s v="Serveis"/>
    <s v="Contracte menor"/>
    <s v="Publicació agregada de contractes"/>
    <s v="vinilets Teresa Solar torre"/>
    <s v="vinilets Teresa Solar torre"/>
    <n v="120"/>
    <n v="0"/>
    <n v="0"/>
    <n v="1"/>
    <s v="21/05/2024 a 20/05/2025"/>
    <m/>
    <m/>
    <m/>
    <m/>
    <m/>
    <s v="79823000-9"/>
  </r>
  <r>
    <n v="204069"/>
    <x v="12"/>
    <m/>
    <m/>
    <n v="9802360009"/>
    <s v="LA0024375"/>
    <n v="65939"/>
    <s v="Serveis"/>
    <s v="Contracte menor"/>
    <s v="Publicació agregada de contractes"/>
    <s v="Col·lecció MACBA/ retirada Dibon CED"/>
    <s v="Col·lecció MACBA/ retirada Dibon CED"/>
    <n v="380"/>
    <n v="0"/>
    <n v="0"/>
    <n v="1"/>
    <s v="13/05/2024 a 12/05/2025"/>
    <m/>
    <m/>
    <m/>
    <m/>
    <m/>
    <s v="79810000-5"/>
  </r>
  <r>
    <n v="204069"/>
    <x v="12"/>
    <m/>
    <m/>
    <n v="9802360009"/>
    <s v="LA0024375"/>
    <n v="65889"/>
    <s v="Serveis"/>
    <s v="Contracte menor"/>
    <s v="Publicació agregada de contractes"/>
    <s v="Impressió vitrina i cartell Jordi Colomer"/>
    <s v="Impressió vitrina i cartell Jordi Colomer"/>
    <n v="266.5"/>
    <n v="0"/>
    <n v="0"/>
    <n v="1"/>
    <s v="08/05/2024 a 07/05/2025"/>
    <m/>
    <m/>
    <m/>
    <m/>
    <m/>
    <s v="79810000-5"/>
  </r>
  <r>
    <n v="204069"/>
    <x v="12"/>
    <m/>
    <m/>
    <n v="9802360009"/>
    <s v="LA0024375"/>
    <n v="65828"/>
    <s v="Serveis"/>
    <s v="Contracte menor"/>
    <s v="Publicació agregada de contractes"/>
    <s v="vinil glassejat per finestral 0E"/>
    <s v="vinil glassejat per finestral 0E"/>
    <n v="120"/>
    <n v="0"/>
    <n v="0"/>
    <n v="1"/>
    <s v="07/05/2024 a 06/05/2025"/>
    <m/>
    <m/>
    <m/>
    <m/>
    <m/>
    <s v="39154000-6"/>
  </r>
  <r>
    <n v="204069"/>
    <x v="12"/>
    <m/>
    <m/>
    <n v="9802360009"/>
    <s v="LA0024375"/>
    <n v="65586"/>
    <s v="Serveis"/>
    <s v="Contracte menor"/>
    <s v="Publicació agregada de contractes"/>
    <s v="Producció i instal·lació banderola i vinil contrapanorama"/>
    <s v="Producció i instal·lació banderola i vinil contrapanorama"/>
    <n v="877.55"/>
    <n v="0"/>
    <n v="0"/>
    <n v="1"/>
    <s v="11/04/2024 a 10/04/2025"/>
    <m/>
    <m/>
    <m/>
    <m/>
    <m/>
    <s v="79810000-5"/>
  </r>
  <r>
    <n v="204069"/>
    <x v="12"/>
    <m/>
    <m/>
    <n v="9802360009"/>
    <s v="LA0024375"/>
    <n v="66032"/>
    <s v="Serveis"/>
    <s v="Contracte menor"/>
    <s v="Publicació agregada de contractes"/>
    <s v="recerca, entrevista, guió, timeline i post-producció SON(I)A Philip Rizk"/>
    <s v="recerca, entrevista, guió, timeline i post-producció SON(I)A Philip Rizk"/>
    <n v="450"/>
    <n v="0"/>
    <n v="0"/>
    <n v="1"/>
    <s v="23/05/2024 a 22/05/2025"/>
    <m/>
    <m/>
    <m/>
    <m/>
    <m/>
    <s v="79970000-4"/>
  </r>
  <r>
    <n v="204069"/>
    <x v="12"/>
    <m/>
    <m/>
    <n v="9802360009"/>
    <s v="LA0024375"/>
    <n v="65669"/>
    <s v="Serveis"/>
    <s v="Contracte menor"/>
    <s v="Publicació agregada de contractes"/>
    <s v="investigación, entrevista, guión y producción sonora podcast SON(I)A Lara y Stephen Sheehi (registro a dos voces)"/>
    <s v="investigación, entrevista, guión y producción sonora podcast SON(I)A Lara y Stephen Sheehi (registro a dos voces)"/>
    <n v="500"/>
    <n v="0"/>
    <n v="0"/>
    <n v="1"/>
    <s v="22/04/2024 a 21/04/2025"/>
    <m/>
    <m/>
    <m/>
    <m/>
    <m/>
    <s v="79970000-4"/>
  </r>
  <r>
    <n v="204069"/>
    <x v="12"/>
    <m/>
    <m/>
    <n v="9802360009"/>
    <s v="LA0024375"/>
    <n v="65860"/>
    <s v="Serveis"/>
    <s v="Contracte menor"/>
    <s v="Publicació agregada de contractes"/>
    <s v="Despeses generals de producció dins del projecte de Martha Rosler"/>
    <s v="Despeses generals de producció dins del projecte de Martha Rosler"/>
    <n v="320"/>
    <n v="0"/>
    <n v="0"/>
    <n v="1"/>
    <s v="07/05/2024 a 06/05/2025"/>
    <m/>
    <m/>
    <m/>
    <m/>
    <m/>
    <s v="92521100-0"/>
  </r>
  <r>
    <n v="204069"/>
    <x v="12"/>
    <m/>
    <m/>
    <n v="9802360009"/>
    <s v="LA0024375"/>
    <n v="65636"/>
    <s v="Serveis"/>
    <s v="Contracte menor"/>
    <s v="Publicació agregada de contractes"/>
    <s v="Honoraris per encàrrec d'obra d'art Pilar Monsell"/>
    <s v="Honoraris per encàrrec d'obra d'art Pilar Monsell"/>
    <n v="1000"/>
    <n v="0"/>
    <n v="0"/>
    <n v="1"/>
    <s v="26/04/2024 a 25/04/2025"/>
    <m/>
    <m/>
    <m/>
    <m/>
    <m/>
    <s v="92312000-1"/>
  </r>
  <r>
    <n v="204069"/>
    <x v="12"/>
    <m/>
    <m/>
    <n v="9802360009"/>
    <s v="LA0024375"/>
    <n v="66610"/>
    <s v="Serveis"/>
    <s v="Contracte menor"/>
    <s v="Publicació agregada de contractes"/>
    <s v="Reforç departament juny."/>
    <s v="Reforç departament juny."/>
    <n v="189.2"/>
    <n v="0"/>
    <n v="0"/>
    <n v="1"/>
    <s v="30/06/2024 a 29/06/2025"/>
    <m/>
    <m/>
    <m/>
    <m/>
    <m/>
    <s v="50000000-5"/>
  </r>
  <r>
    <n v="204069"/>
    <x v="12"/>
    <m/>
    <m/>
    <n v="9802360009"/>
    <s v="LA0024375"/>
    <n v="65445"/>
    <s v="Serveis"/>
    <s v="Contracte menor"/>
    <s v="Publicació agregada de contractes"/>
    <s v="Reforç departament març"/>
    <s v="Reforç departament març"/>
    <n v="266.39999999999998"/>
    <n v="0"/>
    <n v="0"/>
    <n v="1"/>
    <s v="02/04/2024 a 01/04/2025"/>
    <m/>
    <m/>
    <m/>
    <m/>
    <m/>
    <s v="50000000-5"/>
  </r>
  <r>
    <n v="204069"/>
    <x v="12"/>
    <m/>
    <m/>
    <n v="9802360009"/>
    <s v="LA0024375"/>
    <n v="65709"/>
    <s v="Serveis"/>
    <s v="Contracte menor"/>
    <s v="Publicació agregada de contractes"/>
    <s v="Formació- Proves DISC - per comprendre els diferents patrons comportamentals de les persones"/>
    <s v="Formació- Proves DISC - per comprendre els diferents patrons comportamentals de les persones"/>
    <n v="500"/>
    <n v="0"/>
    <n v="0"/>
    <n v="1"/>
    <s v="25/04/2024 a 24/04/2025"/>
    <m/>
    <m/>
    <m/>
    <m/>
    <m/>
    <s v="79632000-3"/>
  </r>
  <r>
    <n v="204069"/>
    <x v="12"/>
    <m/>
    <m/>
    <n v="9802360009"/>
    <s v="LA0024375"/>
    <n v="66596"/>
    <s v="Subministraments"/>
    <s v="Contracte menor"/>
    <s v="Publicació agregada de contractes"/>
    <s v="Cablejat per auriculars per Mari Chordà"/>
    <s v="Cablejat per auriculars per Mari Chordà"/>
    <n v="38.42"/>
    <n v="0"/>
    <n v="0"/>
    <n v="1"/>
    <s v="28/06/2024 a 27/06/2025"/>
    <m/>
    <m/>
    <m/>
    <m/>
    <m/>
    <s v="32321300-2"/>
  </r>
  <r>
    <n v="204069"/>
    <x v="12"/>
    <m/>
    <m/>
    <n v="9802360009"/>
    <s v="LA0024375"/>
    <n v="66024"/>
    <s v="Subministraments"/>
    <s v="Contracte menor"/>
    <s v="Publicació agregada de contractes"/>
    <s v="Material fungible audiovisual"/>
    <s v="Material fungible audiovisual"/>
    <n v="563.24"/>
    <n v="0"/>
    <n v="0"/>
    <n v="1"/>
    <s v="30/05/2024 a 29/05/2025"/>
    <m/>
    <m/>
    <m/>
    <m/>
    <m/>
    <s v="32321300-2"/>
  </r>
  <r>
    <n v="204069"/>
    <x v="12"/>
    <m/>
    <m/>
    <n v="9802360009"/>
    <s v="LA0024375"/>
    <n v="65704"/>
    <s v="Subministraments"/>
    <s v="Contracte menor"/>
    <s v="Publicació agregada de contractes"/>
    <s v="Material elèctric i audiovisual Torre Meier"/>
    <s v="Material elèctric i audiovisual Torre Meier"/>
    <n v="212.45"/>
    <n v="0"/>
    <n v="0"/>
    <n v="1"/>
    <s v="27/04/2024 a 26/04/2025"/>
    <m/>
    <m/>
    <m/>
    <m/>
    <m/>
    <s v="31680000-6"/>
  </r>
  <r>
    <n v="204069"/>
    <x v="12"/>
    <m/>
    <m/>
    <n v="9802360009"/>
    <s v="LA0024375"/>
    <n v="65322"/>
    <s v="Subministraments"/>
    <s v="Contracte menor"/>
    <s v="Publicació agregada de contractes"/>
    <s v="Cablejat i connectors Audiovisuals per la exposició de Jordi Colomer"/>
    <s v="Cablejat i connectors Audiovisuals per la exposició de Jordi Colomer"/>
    <n v="782.68"/>
    <n v="0"/>
    <n v="0"/>
    <n v="1"/>
    <s v="15/04/2024 a 14/04/2025"/>
    <m/>
    <m/>
    <m/>
    <m/>
    <m/>
    <s v="32321300-2"/>
  </r>
  <r>
    <n v="204069"/>
    <x v="12"/>
    <m/>
    <m/>
    <n v="9802360009"/>
    <s v="LA0024375"/>
    <n v="64742"/>
    <s v="Subministraments"/>
    <s v="Contracte menor"/>
    <s v="Publicació agregada de contractes"/>
    <s v="Material fungible audiovisual"/>
    <s v="Material fungible audiovisual"/>
    <n v="88.92"/>
    <n v="0"/>
    <n v="0"/>
    <n v="1"/>
    <s v="09/04/2024 a 08/04/2025"/>
    <m/>
    <m/>
    <m/>
    <m/>
    <m/>
    <s v="32321300-2"/>
  </r>
  <r>
    <n v="204069"/>
    <x v="12"/>
    <m/>
    <m/>
    <n v="9802360009"/>
    <s v="LA0024375"/>
    <n v="66397"/>
    <s v="Serveis"/>
    <s v="Contracte menor"/>
    <s v="Publicació agregada de contractes"/>
    <s v="finalització podcast FONS AUDIO Marcelo Expósito"/>
    <s v="finalització podcast FONS AUDIO Marcelo Expósito"/>
    <n v="30"/>
    <n v="0"/>
    <n v="0"/>
    <n v="1"/>
    <s v="13/06/2024 a 12/06/2025"/>
    <m/>
    <m/>
    <m/>
    <m/>
    <m/>
    <s v="79970000-4"/>
  </r>
  <r>
    <n v="204069"/>
    <x v="12"/>
    <m/>
    <m/>
    <n v="9802360009"/>
    <s v="LA0024375"/>
    <n v="66396"/>
    <s v="Serveis"/>
    <s v="Contracte menor"/>
    <s v="Publicació agregada de contractes"/>
    <s v="Redacció text funcional taller Grup de treball x Martin Zeilinger"/>
    <s v="Redacció text funcional taller Grup de treball x Martin Zeilinger"/>
    <n v="30"/>
    <n v="0"/>
    <n v="0"/>
    <n v="1"/>
    <s v="13/06/2024 a 12/06/2025"/>
    <m/>
    <m/>
    <m/>
    <m/>
    <m/>
    <s v="79970000-4"/>
  </r>
  <r>
    <n v="204069"/>
    <x v="12"/>
    <m/>
    <m/>
    <n v="9802360009"/>
    <s v="LA0024375"/>
    <n v="66052"/>
    <s v="Serveis"/>
    <s v="Contracte menor"/>
    <s v="Publicació agregada de contractes"/>
    <s v="Honoraris per la impartició del taller Enderroc amb l'IE Elisabets."/>
    <s v="Honoraris per la impartició del taller Enderroc amb l'IE Elisabets."/>
    <n v="250"/>
    <n v="0"/>
    <n v="0"/>
    <n v="1"/>
    <s v="12/06/2024 a 11/06/2025"/>
    <m/>
    <m/>
    <m/>
    <m/>
    <m/>
    <s v="92521000-9"/>
  </r>
  <r>
    <n v="204069"/>
    <x v="12"/>
    <m/>
    <m/>
    <n v="9802360009"/>
    <s v="LA0024375"/>
    <n v="65692"/>
    <s v="Serveis"/>
    <s v="Contracte menor"/>
    <s v="Publicació agregada de contractes"/>
    <s v="Redacció text notícia nova web &gt; residència BEK"/>
    <s v="Redacció text notícia nova web &gt; residència BEK"/>
    <n v="44"/>
    <n v="0"/>
    <n v="0"/>
    <n v="1"/>
    <s v="23/04/2024 a 22/04/2025"/>
    <m/>
    <m/>
    <m/>
    <m/>
    <m/>
    <s v="79970000-4"/>
  </r>
  <r>
    <n v="204069"/>
    <x v="12"/>
    <m/>
    <m/>
    <n v="9802360009"/>
    <s v="LA0024375"/>
    <n v="65670"/>
    <s v="Serveis"/>
    <s v="Contracte menor"/>
    <s v="Publicació agregada de contractes"/>
    <s v="post-producció SON(I)A Juan Bufill"/>
    <s v="post-producció SON(I)A Juan Bufill"/>
    <n v="200"/>
    <n v="0"/>
    <n v="0"/>
    <n v="1"/>
    <s v="22/04/2024 a 21/04/2025"/>
    <m/>
    <m/>
    <m/>
    <m/>
    <m/>
    <s v="79970000-4"/>
  </r>
  <r>
    <n v="204069"/>
    <x v="12"/>
    <m/>
    <m/>
    <n v="9802360009"/>
    <s v="LA0024375"/>
    <n v="65464"/>
    <s v="Serveis"/>
    <s v="Contracte menor"/>
    <s v="Publicació agregada de contractes"/>
    <s v="conceptualització, execució i formalització d'un projecte audiovisual amb l'alumnat de 2n d'ESO de l'IE Elisabets"/>
    <s v="conceptualització, execució i formalització d'un projecte audiovisual amb l'alumnat de 2n d'ESO de l'IE Elisabets"/>
    <n v="1440"/>
    <n v="0"/>
    <n v="0"/>
    <n v="1"/>
    <s v="11/04/2024 a 10/04/2025"/>
    <m/>
    <m/>
    <m/>
    <m/>
    <m/>
    <s v="92521000-9"/>
  </r>
  <r>
    <n v="204069"/>
    <x v="12"/>
    <m/>
    <m/>
    <n v="9802360009"/>
    <s v="LA0024375"/>
    <n v="66402"/>
    <s v="Serveis"/>
    <s v="Contracte menor"/>
    <s v="Publicació agregada de contractes"/>
    <s v="Framing"/>
    <s v="Framing"/>
    <n v="248.31"/>
    <n v="0"/>
    <n v="0"/>
    <n v="1"/>
    <s v="20/06/2024 a 19/06/2025"/>
    <m/>
    <m/>
    <m/>
    <m/>
    <m/>
    <s v="39298200-9"/>
  </r>
  <r>
    <n v="204069"/>
    <x v="12"/>
    <m/>
    <m/>
    <n v="9802360009"/>
    <s v="LA0024375"/>
    <n v="66290"/>
    <s v="Obres"/>
    <s v="Contracte menor"/>
    <s v="Publicació agregada de contractes"/>
    <s v="aplicació de paper a l'aire per tapiar porta de registre i tapar forats desmuntatge. Sala 2A"/>
    <s v="aplicació de paper a l'aire per tapiar porta de registre i tapar forats desmuntatge. Sala 2A"/>
    <n v="362.17"/>
    <n v="0"/>
    <n v="0"/>
    <n v="1"/>
    <s v="11/06/2024 a 10/06/2025"/>
    <m/>
    <m/>
    <m/>
    <m/>
    <m/>
    <s v="45442100-8"/>
  </r>
  <r>
    <n v="204069"/>
    <x v="12"/>
    <m/>
    <m/>
    <n v="9802360009"/>
    <s v="LA0024375"/>
    <n v="66282"/>
    <s v="Serveis"/>
    <s v="Contracte menor"/>
    <s v="Publicació agregada de contractes"/>
    <s v="Sellar porta gran sala 2C1 per instal.lació fotografies Manolo Laguillo. Expo Noves Imatges de la Barcelona...."/>
    <s v="Sellar porta gran sala 2C1 per instal.lació fotografies Manolo Laguillo. Expo Noves Imatges de la Barcelona...."/>
    <n v="253.34"/>
    <n v="0"/>
    <n v="0"/>
    <n v="1"/>
    <s v="05/06/2024 a 04/06/2025"/>
    <m/>
    <m/>
    <m/>
    <m/>
    <m/>
    <s v="39154000-6"/>
  </r>
  <r>
    <n v="204069"/>
    <x v="12"/>
    <m/>
    <m/>
    <n v="9802360009"/>
    <s v="LA0024375"/>
    <n v="66138"/>
    <s v="Serveis"/>
    <s v="Contracte menor"/>
    <s v="Publicació agregada de contractes"/>
    <s v="Newsletter Monogràfica Mari Chordà"/>
    <s v="Newsletter Monogràfica Mari Chordà"/>
    <n v="275"/>
    <n v="0"/>
    <n v="0"/>
    <n v="1"/>
    <s v="30/05/2024 a 29/05/2025"/>
    <m/>
    <m/>
    <m/>
    <m/>
    <m/>
    <s v="79810000-5"/>
  </r>
  <r>
    <n v="204069"/>
    <x v="12"/>
    <m/>
    <m/>
    <n v="9802360009"/>
    <s v="LA0024375"/>
    <n v="66463"/>
    <s v="Serveis"/>
    <s v="Contracte menor"/>
    <s v="Publicació agregada de contractes"/>
    <s v="Renovació 2024_Servei Vigilància de marca MACBA"/>
    <s v="Renovació 2024_Servei Vigilància de marca MACBA"/>
    <n v="1090"/>
    <n v="0"/>
    <n v="0"/>
    <n v="1"/>
    <s v="25/06/2024 a 24/06/2025"/>
    <m/>
    <m/>
    <m/>
    <m/>
    <m/>
    <s v="92521000-9"/>
  </r>
  <r>
    <n v="204069"/>
    <x v="12"/>
    <m/>
    <m/>
    <n v="9802360009"/>
    <s v="LA0024375"/>
    <n v="66130"/>
    <s v="Serveis"/>
    <s v="Contracte menor"/>
    <s v="Publicació agregada de contractes"/>
    <s v="Fotomecànica - Mari Chordà - PRESSING preimpressió"/>
    <s v="Fotomecànica - Mari Chordà - PRESSING preimpressió"/>
    <n v="3480"/>
    <n v="0"/>
    <n v="0"/>
    <n v="1"/>
    <s v="29/05/2024 a 28/05/2025"/>
    <m/>
    <m/>
    <m/>
    <m/>
    <m/>
    <s v="79970000-4"/>
  </r>
  <r>
    <n v="204069"/>
    <x v="12"/>
    <m/>
    <m/>
    <n v="9802360009"/>
    <s v="LA0024375"/>
    <n v="66317"/>
    <s v="Serveis"/>
    <s v="Contracte menor"/>
    <s v="Publicació agregada de contractes"/>
    <s v="Despeses generals de producció Activitat Ecologia sonora CRIPSIS"/>
    <s v="Despeses generals de producció Activitat Ecologia sonora CRIPSIS"/>
    <n v="281.48"/>
    <n v="0"/>
    <n v="0"/>
    <n v="1"/>
    <s v="10/06/2024 a 09/06/2025"/>
    <m/>
    <m/>
    <m/>
    <m/>
    <m/>
    <s v="92521100-0"/>
  </r>
  <r>
    <n v="204069"/>
    <x v="12"/>
    <m/>
    <m/>
    <n v="9802360009"/>
    <s v="LA0024375"/>
    <n v="65324"/>
    <s v="Serveis"/>
    <s v="Contracte menor"/>
    <s v="Publicació agregada de contractes"/>
    <s v="Fee Vica Pacheco_ Cripsis"/>
    <s v="Fee Vica Pacheco_ Cripsis"/>
    <n v="1200"/>
    <n v="0"/>
    <n v="0"/>
    <n v="1"/>
    <s v="17/04/2024 a 16/04/2025"/>
    <m/>
    <m/>
    <m/>
    <m/>
    <m/>
    <s v="92521000-9"/>
  </r>
  <r>
    <n v="204069"/>
    <x v="12"/>
    <m/>
    <m/>
    <n v="9802360009"/>
    <s v="LA0024375"/>
    <n v="66580"/>
    <s v="Serveis"/>
    <s v="Contracte menor"/>
    <s v="Publicació agregada de contractes"/>
    <s v="Cortina 2 cares color negre sala 2d P.Monsell. Expo pla de Barris"/>
    <s v="Cortina 2 cares color negre sala 2d P.Monsell. Expo pla de Barris"/>
    <n v="607.16999999999996"/>
    <n v="0"/>
    <n v="0"/>
    <n v="1"/>
    <s v="26/06/2024 a 25/06/2025"/>
    <m/>
    <m/>
    <m/>
    <m/>
    <m/>
    <s v="39154000-6"/>
  </r>
  <r>
    <n v="204069"/>
    <x v="12"/>
    <m/>
    <m/>
    <n v="9802360009"/>
    <s v="LA0024375"/>
    <n v="66517"/>
    <s v="Obres"/>
    <s v="Contracte menor"/>
    <s v="Publicació agregada de contractes"/>
    <s v="Pintura base i suports maniquis. Expo Pla de Barris"/>
    <s v="Pintura base i suports maniquis. Expo Pla de Barris"/>
    <n v="490.2"/>
    <n v="0"/>
    <n v="0"/>
    <n v="1"/>
    <s v="26/06/2024 a 25/06/2025"/>
    <m/>
    <m/>
    <m/>
    <m/>
    <m/>
    <s v="45442100-8"/>
  </r>
  <r>
    <n v="204069"/>
    <x v="12"/>
    <m/>
    <m/>
    <n v="9802360009"/>
    <s v="LA0024375"/>
    <n v="66525"/>
    <s v="Serveis"/>
    <s v="Contracte menor"/>
    <s v="Publicació agregada de contractes"/>
    <s v="Una ciutat/Distribució cartell urbà (5.000 unitats)"/>
    <s v="Una ciutat/Distribució cartell urbà (5.000 unitats)"/>
    <n v="1200"/>
    <n v="0"/>
    <n v="0"/>
    <n v="1"/>
    <s v="21/06/2024 a 20/06/2025"/>
    <m/>
    <m/>
    <m/>
    <m/>
    <m/>
    <s v="64121100-1"/>
  </r>
  <r>
    <n v="204069"/>
    <x v="12"/>
    <m/>
    <m/>
    <n v="9802360009"/>
    <s v="LA0024375"/>
    <n v="65694"/>
    <s v="Serveis"/>
    <s v="Contracte menor"/>
    <s v="Publicació agregada de contractes"/>
    <s v="Manteniment d'equips informàtics. Reparació de Surface Pro 8. Surface Pro 8 | Pulsador pujar volum trencat"/>
    <s v="Manteniment d'equips informàtics. Reparació de Surface Pro 8. Surface Pro 8 | Pulsador pujar volum trencat"/>
    <n v="452.16"/>
    <n v="0"/>
    <n v="0"/>
    <n v="1"/>
    <s v="24/04/2024 a 23/04/2025"/>
    <m/>
    <m/>
    <m/>
    <m/>
    <m/>
    <s v="50312000-5"/>
  </r>
  <r>
    <n v="204069"/>
    <x v="12"/>
    <m/>
    <m/>
    <n v="9802360009"/>
    <s v="LA0024375"/>
    <n v="65661"/>
    <s v="Subministraments"/>
    <s v="Contracte menor"/>
    <s v="Publicació agregada de contractes"/>
    <s v="Adquisició obra M1 artista Shadi Habib Allah"/>
    <s v="Adquisició obra M1 artista Shadi Habib Allah"/>
    <n v="5472"/>
    <n v="0"/>
    <n v="0"/>
    <n v="1"/>
    <s v="07/05/2024 a 06/05/2025"/>
    <m/>
    <m/>
    <m/>
    <m/>
    <m/>
    <s v="92311000-4"/>
  </r>
  <r>
    <n v="204069"/>
    <x v="12"/>
    <m/>
    <m/>
    <n v="9802360009"/>
    <s v="LA0024375"/>
    <n v="65643"/>
    <s v="Serveis"/>
    <s v="Contracte menor"/>
    <s v="Publicació agregada de contractes"/>
    <s v="Quota participació taula comú Artslibris ArcoLisboa 2024"/>
    <s v="Quota participació taula comú Artslibris ArcoLisboa 2024"/>
    <n v="80"/>
    <n v="0"/>
    <n v="0"/>
    <n v="1"/>
    <s v="17/04/2024 a 16/04/2025"/>
    <m/>
    <m/>
    <m/>
    <m/>
    <m/>
    <s v="79970000-4"/>
  </r>
  <r>
    <n v="204069"/>
    <x v="12"/>
    <m/>
    <m/>
    <n v="9802360009"/>
    <s v="LA0024375"/>
    <n v="66581"/>
    <s v="Serveis"/>
    <s v="Contracte menor"/>
    <s v="Publicació agregada de contractes"/>
    <s v="Recursos electrònics. Alquiler de receptores actividad J.Wall Bibioteca Carmel"/>
    <s v="Recursos electrònics. Alquiler de receptores actividad J.Wall Bibioteca Carmel"/>
    <n v="880"/>
    <n v="0"/>
    <n v="0"/>
    <n v="1"/>
    <s v="26/06/2024 a 25/06/2025"/>
    <m/>
    <m/>
    <m/>
    <m/>
    <m/>
    <s v="72320000-4"/>
  </r>
  <r>
    <n v="204069"/>
    <x v="12"/>
    <m/>
    <m/>
    <n v="9802360009"/>
    <s v="LA0024375"/>
    <n v="65796"/>
    <s v="Serveis"/>
    <s v="Contracte menor"/>
    <s v="Publicació agregada de contractes"/>
    <s v="Lloguer receptors traducció simultània per la Xerrada performativa de Philip Rizk"/>
    <s v="Lloguer receptors traducció simultània per la Xerrada performativa de Philip Rizk"/>
    <n v="295"/>
    <n v="0"/>
    <n v="0"/>
    <n v="1"/>
    <s v="02/05/2024 a 01/05/2025"/>
    <m/>
    <m/>
    <m/>
    <m/>
    <m/>
    <s v="50300000-8"/>
  </r>
  <r>
    <n v="204069"/>
    <x v="12"/>
    <m/>
    <m/>
    <n v="9802360009"/>
    <s v="LA0024375"/>
    <n v="65789"/>
    <s v="Serveis"/>
    <s v="Contracte menor"/>
    <s v="Publicació agregada de contractes"/>
    <s v="Clipping mitjans"/>
    <s v="Clipping mitjans"/>
    <n v="2600"/>
    <n v="0"/>
    <n v="0"/>
    <n v="1"/>
    <s v="02/05/2024 a 01/05/2025"/>
    <m/>
    <m/>
    <m/>
    <m/>
    <m/>
    <s v="72330000-2"/>
  </r>
  <r>
    <n v="204069"/>
    <x v="12"/>
    <m/>
    <m/>
    <n v="9802360009"/>
    <s v="LA0024375"/>
    <n v="65521"/>
    <s v="Serveis"/>
    <s v="Contracte menor"/>
    <s v="Publicació agregada de contractes"/>
    <s v="CC/ Ajustos extres de disseny per a \Cançó\"/>
    <s v="CC/ Ajustos extres de disseny per a \Cançó\"/>
    <n v="370"/>
    <n v="0"/>
    <n v="0"/>
    <n v="1"/>
    <s v="08/04/2024 a 07/04/2025"/>
    <m/>
    <m/>
    <m/>
    <m/>
    <m/>
    <s v="79822500-7"/>
  </r>
  <r>
    <n v="204069"/>
    <x v="12"/>
    <m/>
    <m/>
    <n v="9802360009"/>
    <s v="LA0024375"/>
    <n v="65517"/>
    <s v="Serveis"/>
    <s v="Contracte menor"/>
    <s v="Publicació agregada de contractes"/>
    <s v="Maquetació traduccions zines Canço"/>
    <s v="Maquetació traduccions zines Canço"/>
    <n v="640"/>
    <n v="0"/>
    <n v="0"/>
    <n v="1"/>
    <s v="09/04/2024 a 08/04/2025"/>
    <m/>
    <m/>
    <m/>
    <m/>
    <m/>
    <s v="79822500-7"/>
  </r>
  <r>
    <n v="204069"/>
    <x v="12"/>
    <m/>
    <m/>
    <n v="9802360009"/>
    <s v="LA0024375"/>
    <n v="65596"/>
    <s v="Serveis"/>
    <s v="Contracte menor"/>
    <s v="Publicació agregada de contractes"/>
    <s v="Honoraris reportatge fotogràfic Visual origen"/>
    <s v="Honoraris reportatge fotogràfic Visual origen"/>
    <n v="450"/>
    <n v="0"/>
    <n v="0"/>
    <n v="1"/>
    <s v="18/04/2024 a 17/04/2025"/>
    <m/>
    <m/>
    <m/>
    <m/>
    <m/>
    <s v="92521000-9"/>
  </r>
  <r>
    <n v="204069"/>
    <x v="12"/>
    <m/>
    <m/>
    <n v="9802360009"/>
    <s v="LA0024375"/>
    <n v="65829"/>
    <s v="Serveis"/>
    <s v="Contracte menor"/>
    <s v="Publicació agregada de contractes"/>
    <s v="Bossa d'hores traduccions RWM (intros, timelines, textos)"/>
    <s v="Bossa d'hores traduccions RWM (intros, timelines, textos)"/>
    <n v="800"/>
    <n v="0"/>
    <n v="0"/>
    <n v="1"/>
    <s v="03/05/2024 a 02/05/2025"/>
    <m/>
    <m/>
    <m/>
    <m/>
    <m/>
    <s v="79970000-4"/>
  </r>
  <r>
    <n v="204069"/>
    <x v="12"/>
    <m/>
    <m/>
    <n v="9802360009"/>
    <s v="LA0024375"/>
    <n v="65680"/>
    <s v="Serveis"/>
    <s v="Contracte menor"/>
    <s v="Publicació agregada de contractes"/>
    <s v="investigación, entrevista, guión y producción sonora podcast SON(I)A Laura Tripaldi"/>
    <s v="investigación, entrevista, guión y producción sonora podcast SON(I)A Laura Tripaldi"/>
    <n v="450"/>
    <n v="0"/>
    <n v="0"/>
    <n v="1"/>
    <s v="22/04/2024 a 21/04/2025"/>
    <m/>
    <m/>
    <m/>
    <m/>
    <m/>
    <s v="79970000-4"/>
  </r>
  <r>
    <n v="204069"/>
    <x v="12"/>
    <m/>
    <m/>
    <n v="9802360009"/>
    <s v="LA0024375"/>
    <n v="65668"/>
    <s v="Serveis"/>
    <s v="Contracte menor"/>
    <s v="Publicació agregada de contractes"/>
    <s v="recerca, muntatge set up, control tècnic i entrevista investigación, entrevista, guión y producción sonora podcast SON(I)A Lara y Stephen Sheehi (registro a dos voces)"/>
    <s v="recerca, muntatge set up, control tècnic i entrevista investigación, entrevista, guión y producción sonora podcast SON(I)A Lara y Stephen Sheehi (registro a dos voces)"/>
    <n v="80"/>
    <n v="0"/>
    <n v="0"/>
    <n v="1"/>
    <s v="22/04/2024 a 21/04/2025"/>
    <m/>
    <m/>
    <m/>
    <m/>
    <m/>
    <s v="79970000-4"/>
  </r>
  <r>
    <n v="204069"/>
    <x v="12"/>
    <m/>
    <m/>
    <n v="9802360009"/>
    <s v="LA0024375"/>
    <n v="65822"/>
    <s v="Serveis"/>
    <s v="Contracte menor"/>
    <s v="Publicació agregada de contractes"/>
    <s v="Enfosquidors Coberta Meier"/>
    <s v="Enfosquidors Coberta Meier"/>
    <n v="1942.56"/>
    <n v="0"/>
    <n v="0"/>
    <n v="1"/>
    <s v="15/05/2024 a 14/05/2025"/>
    <m/>
    <m/>
    <m/>
    <m/>
    <m/>
    <s v="45259000-7"/>
  </r>
  <r>
    <n v="204069"/>
    <x v="12"/>
    <m/>
    <m/>
    <n v="9802360009"/>
    <s v="LA0024375"/>
    <n v="65770"/>
    <s v="Obres"/>
    <s v="Contracte menor"/>
    <s v="Publicació agregada de contractes"/>
    <s v="Contracte certificació línies de vida per feines a zones de difícil accés 2024"/>
    <s v="Contracte certificació línies de vida per feines a zones de difícil accés 2024"/>
    <n v="4817.7"/>
    <n v="0"/>
    <n v="0"/>
    <n v="1"/>
    <s v="29/05/2024 a 28/05/2025"/>
    <m/>
    <m/>
    <m/>
    <m/>
    <m/>
    <s v="45220000-5"/>
  </r>
  <r>
    <n v="204069"/>
    <x v="12"/>
    <m/>
    <m/>
    <n v="9802360009"/>
    <s v="LA0024375"/>
    <n v="65769"/>
    <s v="Serveis"/>
    <s v="Contracte menor"/>
    <s v="Publicació agregada de contractes"/>
    <s v="Neteja d'urgència de graffitti a la façana del CED"/>
    <s v="Neteja d'urgència de graffitti a la façana del CED"/>
    <n v="5937.2"/>
    <n v="0"/>
    <n v="0"/>
    <n v="1"/>
    <s v="30/04/2024 a 29/04/2025"/>
    <m/>
    <m/>
    <m/>
    <m/>
    <m/>
    <s v="45259000-7"/>
  </r>
  <r>
    <n v="204069"/>
    <x v="12"/>
    <m/>
    <m/>
    <n v="9802360009"/>
    <s v="LA0024375"/>
    <n v="66095"/>
    <s v="Serveis"/>
    <s v="Contracte menor"/>
    <s v="Publicació agregada de contractes"/>
    <s v="Retolació de Sales. Cartelas impresión. Rovira Digital SL"/>
    <s v="Retolació de Sales. Cartelas impresión. Rovira Digital SL"/>
    <n v="327"/>
    <n v="0"/>
    <n v="0"/>
    <n v="1"/>
    <s v="29/05/2024 a 28/05/2025"/>
    <m/>
    <m/>
    <m/>
    <m/>
    <m/>
    <s v="79823000-9"/>
  </r>
  <r>
    <n v="204069"/>
    <x v="12"/>
    <m/>
    <m/>
    <n v="9802360009"/>
    <s v="LA0024375"/>
    <n v="65622"/>
    <s v="Serveis"/>
    <s v="Contracte menor"/>
    <s v="Publicació agregada de contractes"/>
    <s v="V.INDUST. CARRETILLA_Nº PÓLIZA: 3021600136851"/>
    <s v="V.INDUST. CARRETILLA_Nº PÓLIZA: 3021600136851"/>
    <n v="169"/>
    <n v="0"/>
    <n v="0"/>
    <n v="1"/>
    <s v="17/04/2024 a 16/04/2025"/>
    <m/>
    <m/>
    <m/>
    <m/>
    <m/>
    <s v="66514110-0"/>
  </r>
  <r>
    <n v="204069"/>
    <x v="12"/>
    <m/>
    <m/>
    <n v="9802360009"/>
    <s v="LA0024375"/>
    <n v="66152"/>
    <s v="Serveis"/>
    <s v="Contracte menor"/>
    <s v="Publicació agregada de contractes"/>
    <s v="reparació Projector PT-D4000 a Suseo"/>
    <s v="reparació Projector PT-D4000 a Suseo"/>
    <n v="295"/>
    <n v="0"/>
    <n v="0"/>
    <n v="1"/>
    <s v="07/06/2024 a 06/06/2025"/>
    <m/>
    <m/>
    <m/>
    <m/>
    <m/>
    <s v="50340000-0"/>
  </r>
  <r>
    <n v="204069"/>
    <x v="12"/>
    <m/>
    <m/>
    <n v="9802360009"/>
    <s v="LA0024375"/>
    <n v="65621"/>
    <s v="Serveis"/>
    <s v="Contracte menor"/>
    <s v="Publicació agregada de contractes"/>
    <s v="V.INDUST. CARRETILLA_Nº PÓLIZA: 3021600136863"/>
    <s v="V.INDUST. CARRETILLA_Nº PÓLIZA: 3021600136863"/>
    <n v="169"/>
    <n v="0"/>
    <n v="0"/>
    <n v="1"/>
    <s v="17/04/2024 a 16/04/2025"/>
    <m/>
    <m/>
    <m/>
    <m/>
    <m/>
    <s v="66514110-0"/>
  </r>
  <r>
    <n v="204069"/>
    <x v="12"/>
    <m/>
    <m/>
    <n v="9802360009"/>
    <s v="LA0024375"/>
    <n v="65825"/>
    <s v="Serveis"/>
    <s v="Contracte menor"/>
    <s v="Publicació agregada de contractes"/>
    <s v="Esmorzar Reunió Comissió Seguiment MACBa (13 maig 24)"/>
    <s v="Esmorzar Reunió Comissió Seguiment MACBa (13 maig 24)"/>
    <n v="152"/>
    <n v="0"/>
    <n v="0"/>
    <n v="1"/>
    <s v="03/05/2024 a 02/05/2025"/>
    <m/>
    <m/>
    <m/>
    <m/>
    <m/>
    <s v="55520000-1"/>
  </r>
  <r>
    <n v="204069"/>
    <x v="12"/>
    <m/>
    <m/>
    <n v="9802360009"/>
    <s v="LA0024375"/>
    <n v="65732"/>
    <s v="Serveis"/>
    <s v="Contracte menor"/>
    <s v="Publicació agregada de contractes"/>
    <s v="Dinars/sopars de treball. Dinars de Colomer i PEran per 11 dies (22 d'abril-7 de maig 2024)"/>
    <s v="Dinars/sopars de treball. Dinars de Colomer i PEran per 11 dies (22 d'abril-7 de maig 2024)"/>
    <n v="203.63"/>
    <n v="0"/>
    <n v="0"/>
    <n v="1"/>
    <s v="07/06/2024 a 06/06/2025"/>
    <m/>
    <m/>
    <m/>
    <m/>
    <m/>
    <s v="55520000-1"/>
  </r>
  <r>
    <n v="204069"/>
    <x v="12"/>
    <m/>
    <m/>
    <n v="9802360009"/>
    <s v="LA0024375"/>
    <n v="65711"/>
    <s v="Serveis"/>
    <s v="Contracte menor"/>
    <s v="Publicació agregada de contractes"/>
    <s v="Cambrers inauguració Jordi Colomer"/>
    <s v="Cambrers inauguració Jordi Colomer"/>
    <n v="324"/>
    <n v="0"/>
    <n v="0"/>
    <n v="1"/>
    <s v="26/04/2024 a 25/04/2025"/>
    <m/>
    <m/>
    <m/>
    <m/>
    <m/>
    <s v="55520000-1"/>
  </r>
  <r>
    <n v="204069"/>
    <x v="12"/>
    <m/>
    <m/>
    <n v="9802360009"/>
    <s v="LA0024375"/>
    <n v="65624"/>
    <s v="Serveis"/>
    <s v="Contracte menor"/>
    <s v="Publicació agregada de contractes"/>
    <s v="Càterings"/>
    <s v="Càterings"/>
    <n v="123"/>
    <n v="0"/>
    <n v="0"/>
    <n v="1"/>
    <s v="17/04/2024 a 16/04/2025"/>
    <m/>
    <m/>
    <m/>
    <m/>
    <m/>
    <s v="55520000-1"/>
  </r>
  <r>
    <n v="204069"/>
    <x v="12"/>
    <m/>
    <m/>
    <n v="9802360009"/>
    <s v="LA0024375"/>
    <n v="65589"/>
    <s v="Serveis"/>
    <s v="Contracte menor"/>
    <s v="Publicació agregada de contractes"/>
    <s v="Esmorzar Reunió Articket Gerents (18 abril 24)"/>
    <s v="Esmorzar Reunió Articket Gerents (18 abril 24)"/>
    <n v="126.2"/>
    <n v="0"/>
    <n v="0"/>
    <n v="1"/>
    <s v="12/04/2024 a 11/04/2025"/>
    <m/>
    <m/>
    <m/>
    <m/>
    <m/>
    <s v="55520000-1"/>
  </r>
  <r>
    <n v="204069"/>
    <x v="12"/>
    <m/>
    <m/>
    <n v="9802360009"/>
    <s v="LA0024375"/>
    <n v="66639"/>
    <s v="Serveis"/>
    <s v="Contracte menor"/>
    <s v="Publicació agregada de contractes"/>
    <s v="Traduccions escrites. Traducció de la nota de premsa de Una Ciutat desconeguda sota la boira a l'anglès"/>
    <s v="Traduccions escrites. Traducció de la nota de premsa de Una Ciutat desconeguda sota la boira a l'anglès"/>
    <n v="41.8"/>
    <n v="0"/>
    <n v="0"/>
    <n v="1"/>
    <s v="28/06/2024 a 27/06/2025"/>
    <m/>
    <m/>
    <m/>
    <m/>
    <m/>
    <s v="79530000-8"/>
  </r>
  <r>
    <n v="204069"/>
    <x v="12"/>
    <m/>
    <m/>
    <n v="9802360009"/>
    <s v="LA0024375"/>
    <n v="66613"/>
    <s v="Serveis"/>
    <s v="Contracte menor"/>
    <s v="Publicació agregada de contractes"/>
    <s v="Traduccions escrites. Textos de sala \Una ciutat...\"/>
    <s v="Traduccions escrites. Textos de sala \Una ciutat...\"/>
    <n v="540"/>
    <n v="0"/>
    <n v="0"/>
    <n v="1"/>
    <s v="28/06/2024 a 27/06/2025"/>
    <m/>
    <m/>
    <m/>
    <m/>
    <m/>
    <s v="79530000-8"/>
  </r>
  <r>
    <n v="204069"/>
    <x v="12"/>
    <m/>
    <m/>
    <n v="9802360009"/>
    <s v="LA0024375"/>
    <n v="66561"/>
    <s v="Serveis"/>
    <s v="Contracte menor"/>
    <s v="Publicació agregada de contractes"/>
    <s v="Una ciutat/Traduccions en anglès (incloent extractes i bios per web)"/>
    <s v="Una ciutat/Traduccions en anglès (incloent extractes i bios per web)"/>
    <n v="491.6"/>
    <n v="0"/>
    <n v="0"/>
    <n v="1"/>
    <s v="26/06/2024 a 25/06/2025"/>
    <m/>
    <m/>
    <m/>
    <m/>
    <m/>
    <s v="79530000-8"/>
  </r>
  <r>
    <n v="204069"/>
    <x v="12"/>
    <m/>
    <m/>
    <n v="9802360009"/>
    <s v="LA0024375"/>
    <n v="66445"/>
    <s v="Serveis"/>
    <s v="Contracte menor"/>
    <s v="Publicació agregada de contractes"/>
    <s v="Traducció i edició Invocacions anglès"/>
    <s v="Traducció i edició Invocacions anglès"/>
    <n v="344.78"/>
    <n v="0"/>
    <n v="0"/>
    <n v="1"/>
    <s v="17/06/2024 a 16/06/2025"/>
    <m/>
    <m/>
    <m/>
    <m/>
    <m/>
    <s v="79810000-5"/>
  </r>
  <r>
    <n v="204069"/>
    <x v="12"/>
    <m/>
    <m/>
    <n v="9802360009"/>
    <s v="LA0024375"/>
    <n v="66326"/>
    <s v="Serveis"/>
    <s v="Contracte menor"/>
    <s v="Publicació agregada de contractes"/>
    <s v="Traduccions anglès dels textos de l'app de Una ciutat desconeguda"/>
    <s v="Traduccions anglès dels textos de l'app de Una ciutat desconeguda"/>
    <n v="356.9"/>
    <n v="0"/>
    <n v="0"/>
    <n v="1"/>
    <s v="10/06/2024 a 09/06/2025"/>
    <m/>
    <m/>
    <m/>
    <m/>
    <m/>
    <s v="79530000-8"/>
  </r>
  <r>
    <n v="204069"/>
    <x v="12"/>
    <m/>
    <m/>
    <n v="9802360009"/>
    <s v="LA0024375"/>
    <n v="65563"/>
    <s v="Serveis"/>
    <s v="Contracte menor"/>
    <s v="Publicació agregada de contractes"/>
    <s v="DSM/Traduccions fitxes web x Cripsi"/>
    <s v="DSM/Traduccions fitxes web x Cripsi"/>
    <n v="432.96"/>
    <n v="0"/>
    <n v="0"/>
    <n v="1"/>
    <s v="10/04/2024 a 09/04/2025"/>
    <m/>
    <m/>
    <m/>
    <m/>
    <m/>
    <s v="79530000-8"/>
  </r>
  <r>
    <n v="204069"/>
    <x v="12"/>
    <m/>
    <m/>
    <n v="9802360009"/>
    <s v="LA0024375"/>
    <n v="64788"/>
    <s v="Serveis"/>
    <s v="Contracte menor"/>
    <s v="Publicació agregada de contractes"/>
    <s v="Traduccions textos a l'anglès"/>
    <s v="Traduccions textos a l'anglès"/>
    <n v="112.5"/>
    <n v="0"/>
    <n v="0"/>
    <n v="1"/>
    <s v="12/04/2024 a 11/04/2025"/>
    <m/>
    <m/>
    <m/>
    <m/>
    <m/>
    <s v="79530000-8"/>
  </r>
  <r>
    <n v="204069"/>
    <x v="12"/>
    <m/>
    <m/>
    <n v="9802360009"/>
    <s v="LA0024375"/>
    <n v="64429"/>
    <s v="Serveis"/>
    <s v="Contracte menor"/>
    <s v="Publicació agregada de contractes"/>
    <s v="Elements suport préstec Marine Hugonnier col.35"/>
    <s v="Elements suport préstec Marine Hugonnier col.35"/>
    <n v="668.42"/>
    <n v="0"/>
    <n v="0"/>
    <n v="1"/>
    <s v="11/04/2024 a 10/04/2025"/>
    <m/>
    <m/>
    <m/>
    <m/>
    <m/>
    <s v="92521100-0"/>
  </r>
  <r>
    <n v="204069"/>
    <x v="12"/>
    <m/>
    <m/>
    <n v="9802360009"/>
    <s v="LA0024375"/>
    <n v="65787"/>
    <s v="Serveis"/>
    <s v="Contracte menor"/>
    <s v="Publicació agregada de contractes"/>
    <s v="Honoraris pel suport en la coordinació i assistència tècnica en el programa La Cuina del MACBA."/>
    <s v="Honoraris pel suport en la coordinació i assistència tècnica en el programa La Cuina del MACBA."/>
    <n v="1000"/>
    <n v="0"/>
    <n v="0"/>
    <n v="1"/>
    <s v="07/05/2024 a 06/05/2025"/>
    <m/>
    <m/>
    <m/>
    <m/>
    <m/>
    <s v="92521000-9"/>
  </r>
  <r>
    <n v="204069"/>
    <x v="12"/>
    <m/>
    <m/>
    <n v="9802360009"/>
    <s v="LA0024375"/>
    <n v="66345"/>
    <s v="Serveis"/>
    <s v="Contracte menor"/>
    <s v="Publicació agregada de contractes"/>
    <s v="Honorarios performance Seba Calfuqueo_Invocaciones"/>
    <s v="Honorarios performance Seba Calfuqueo_Invocaciones"/>
    <n v="1200"/>
    <n v="0"/>
    <n v="0"/>
    <n v="1"/>
    <s v="17/06/2024 a 16/06/2025"/>
    <m/>
    <m/>
    <m/>
    <m/>
    <m/>
    <s v="92521000-9"/>
  </r>
  <r>
    <n v="204069"/>
    <x v="12"/>
    <m/>
    <m/>
    <n v="9802360009"/>
    <s v="LA0024375"/>
    <n v="66641"/>
    <s v="Serveis"/>
    <s v="Contracte menor"/>
    <s v="Publicació agregada de contractes"/>
    <s v="Instal·lació de linia ADSL de comunicació bidireccional amb magatzem D27"/>
    <s v="Instal·lació de linia ADSL de comunicació bidireccional amb magatzem D27"/>
    <n v="684.5"/>
    <n v="0"/>
    <n v="0"/>
    <n v="1"/>
    <s v="28/06/2024 a 27/06/2025"/>
    <m/>
    <m/>
    <m/>
    <m/>
    <m/>
    <s v="45259000-7"/>
  </r>
  <r>
    <n v="204069"/>
    <x v="12"/>
    <m/>
    <m/>
    <n v="9802360009"/>
    <s v="LA0024375"/>
    <n v="66481"/>
    <s v="Serveis"/>
    <s v="Contracte menor"/>
    <s v="Publicació agregada de contractes"/>
    <s v="Impressió de la publicació de Mari Chordà"/>
    <s v="Impressió de la publicació de Mari Chordà"/>
    <n v="12959.46"/>
    <n v="0"/>
    <n v="0"/>
    <n v="1"/>
    <s v="19/06/2024 a 18/06/2025"/>
    <m/>
    <m/>
    <m/>
    <m/>
    <m/>
    <s v="79823000-9"/>
  </r>
  <r>
    <n v="204069"/>
    <x v="12"/>
    <m/>
    <m/>
    <n v="9802360009"/>
    <s v="LA0024375"/>
    <n v="66023"/>
    <s v="Serveis"/>
    <s v="Contracte menor"/>
    <s v="Publicació agregada de contractes"/>
    <s v="Fabricació suport Tropical i transport"/>
    <s v="Fabricació suport Tropical i transport"/>
    <n v="165"/>
    <n v="0"/>
    <n v="0"/>
    <n v="1"/>
    <s v="23/05/2024 a 22/05/2025"/>
    <m/>
    <m/>
    <m/>
    <m/>
    <m/>
    <s v="39154000-6"/>
  </r>
  <r>
    <n v="204069"/>
    <x v="12"/>
    <m/>
    <m/>
    <n v="9802360009"/>
    <s v="LA0024375"/>
    <n v="65783"/>
    <s v="Serveis"/>
    <s v="Contracte menor"/>
    <s v="Publicació agregada de contractes"/>
    <s v="Fabricació suport Àfrica i transport"/>
    <s v="Fabricació suport Àfrica i transport"/>
    <n v="165"/>
    <n v="0"/>
    <n v="0"/>
    <n v="1"/>
    <s v="02/05/2024 a 01/05/2025"/>
    <m/>
    <m/>
    <m/>
    <m/>
    <m/>
    <s v="39154000-6"/>
  </r>
  <r>
    <n v="204069"/>
    <x v="12"/>
    <m/>
    <m/>
    <n v="9802360009"/>
    <s v="LA0024375"/>
    <n v="65440"/>
    <s v="Serveis"/>
    <s v="Contracte menor"/>
    <s v="Publicació agregada de contractes"/>
    <s v="Manteniment trimestral plantes- març24"/>
    <s v="Manteniment trimestral plantes- març24"/>
    <n v="325"/>
    <n v="0"/>
    <n v="0"/>
    <n v="1"/>
    <s v="09/04/2024 a 08/04/2025"/>
    <m/>
    <m/>
    <m/>
    <m/>
    <m/>
    <s v="90911200-8"/>
  </r>
  <r>
    <n v="204069"/>
    <x v="12"/>
    <m/>
    <m/>
    <n v="9802360009"/>
    <s v="LA0024375"/>
    <n v="64494"/>
    <s v="Serveis"/>
    <s v="Contracte menor"/>
    <s v="Publicació agregada de contractes"/>
    <s v="Custòdia externa anual documentació"/>
    <s v="Custòdia externa anual documentació"/>
    <n v="6755.11"/>
    <n v="0"/>
    <n v="0"/>
    <n v="1"/>
    <s v="17/04/2024 a 16/04/2025"/>
    <m/>
    <m/>
    <m/>
    <m/>
    <m/>
    <s v="66162000-3"/>
  </r>
  <r>
    <n v="204069"/>
    <x v="12"/>
    <m/>
    <m/>
    <n v="9802360009"/>
    <s v="LA0024375"/>
    <n v="66448"/>
    <s v="Serveis"/>
    <s v="Contracte menor"/>
    <s v="Publicació agregada de contractes"/>
    <s v="Traducció simultània"/>
    <s v="Traducció simultània"/>
    <n v="430"/>
    <n v="0"/>
    <n v="0"/>
    <n v="1"/>
    <s v="17/06/2024 a 16/06/2025"/>
    <m/>
    <m/>
    <m/>
    <m/>
    <m/>
    <s v="79540000-1"/>
  </r>
  <r>
    <n v="204069"/>
    <x v="12"/>
    <m/>
    <m/>
    <n v="9802360009"/>
    <s v="LA0024375"/>
    <n v="65795"/>
    <s v="Serveis"/>
    <s v="Contracte menor"/>
    <s v="Publicació agregada de contractes"/>
    <s v="Traducció simultània per la Xerrada performativa de Philip Rizk"/>
    <s v="Traducció simultània per la Xerrada performativa de Philip Rizk"/>
    <n v="430"/>
    <n v="0"/>
    <n v="0"/>
    <n v="1"/>
    <s v="10/05/2024 a 09/05/2025"/>
    <m/>
    <m/>
    <m/>
    <m/>
    <m/>
    <s v="79540000-1"/>
  </r>
  <r>
    <n v="204069"/>
    <x v="12"/>
    <m/>
    <m/>
    <n v="9802360009"/>
    <s v="LA0024375"/>
    <n v="65483"/>
    <s v="Serveis"/>
    <s v="Contracte menor"/>
    <s v="Publicació agregada de contractes"/>
    <s v="Traducció simultània per l'activitat de Salut mental i colonialisme que tindrà lloc el proper 16 d'abril de 2024"/>
    <s v="Traducció simultània per l'activitat de Salut mental i colonialisme que tindrà lloc el proper 16 d'abril de 2024"/>
    <n v="860"/>
    <n v="0"/>
    <n v="0"/>
    <n v="1"/>
    <s v="03/04/2024 a 02/04/2025"/>
    <m/>
    <m/>
    <m/>
    <m/>
    <m/>
    <s v="79540000-1"/>
  </r>
  <r>
    <n v="204069"/>
    <x v="12"/>
    <m/>
    <m/>
    <n v="9802360009"/>
    <s v="LA0024375"/>
    <n v="64700"/>
    <s v="Serveis"/>
    <s v="Contracte menor"/>
    <s v="Publicació agregada de contractes"/>
    <s v="Traducció simultània de l'anglès al català i del català a l'anglès per a la conferència Lumbung Press + Learning Palestine en el marc de Creació Col·lectiva"/>
    <s v="Traducció simultània de l'anglès al català i del català a l'anglès per a la conferència Lumbung Press + Learning Palestine en el marc de Creació Col·lectiva"/>
    <n v="440"/>
    <n v="0"/>
    <n v="0"/>
    <n v="1"/>
    <s v="05/04/2024 a 04/04/2025"/>
    <m/>
    <m/>
    <m/>
    <m/>
    <m/>
    <s v="79540000-1"/>
  </r>
  <r>
    <n v="204069"/>
    <x v="12"/>
    <m/>
    <m/>
    <n v="9802360009"/>
    <s v="LA0024375"/>
    <n v="66044"/>
    <s v="Serveis"/>
    <s v="Contracte menor"/>
    <s v="Publicació agregada de contractes"/>
    <s v="Edwin van der Heide (3 nits muntatge)"/>
    <s v="Edwin van der Heide (3 nits muntatge)"/>
    <n v="345"/>
    <n v="0"/>
    <n v="0"/>
    <n v="1"/>
    <s v="27/05/2024 a 26/05/2025"/>
    <m/>
    <m/>
    <m/>
    <m/>
    <m/>
    <s v="55110000-4"/>
  </r>
  <r>
    <n v="204069"/>
    <x v="12"/>
    <m/>
    <m/>
    <n v="9802360009"/>
    <s v="LA0024375"/>
    <n v="64741"/>
    <s v="Serveis"/>
    <s v="Contracte menor"/>
    <s v="Publicació agregada de contractes"/>
    <s v="ALLOTJAMENT RESA_Reserva núm. 2700248675_Gonzalo Pérez _CM"/>
    <s v="ALLOTJAMENT RESA_Reserva núm. 2700248675_Gonzalo Pérez _CM"/>
    <n v="209.09"/>
    <n v="0"/>
    <n v="0"/>
    <n v="1"/>
    <s v="25/04/2024 a 24/04/2025"/>
    <m/>
    <m/>
    <m/>
    <m/>
    <m/>
    <s v="55110000-4"/>
  </r>
  <r>
    <n v="204069"/>
    <x v="12"/>
    <m/>
    <m/>
    <n v="9802360009"/>
    <s v="LA0024375"/>
    <n v="64740"/>
    <s v="Serveis"/>
    <s v="Contracte menor"/>
    <s v="Publicació agregada de contractes"/>
    <s v="ALLOTJAMENT RESA_Reserva núm. 2700248674_Aurora Corominas_CM"/>
    <s v="ALLOTJAMENT RESA_Reserva núm. 2700248674_Aurora Corominas_CM"/>
    <n v="104.55"/>
    <n v="0"/>
    <n v="0"/>
    <n v="1"/>
    <s v="25/04/2024 a 24/04/2025"/>
    <m/>
    <m/>
    <m/>
    <m/>
    <m/>
    <s v="55110000-4"/>
  </r>
  <r>
    <n v="204069"/>
    <x v="12"/>
    <m/>
    <m/>
    <n v="9802360009"/>
    <s v="LA0024375"/>
    <n v="64736"/>
    <s v="Serveis"/>
    <s v="Contracte menor"/>
    <s v="Publicació agregada de contractes"/>
    <s v="ALLOTJAMENT RESA_Reserva núm 2700248672_ Mario Páez Sánchez _CM"/>
    <s v="ALLOTJAMENT RESA_Reserva núm 2700248672_ Mario Páez Sánchez _CM"/>
    <n v="209.09"/>
    <n v="0"/>
    <n v="0"/>
    <n v="1"/>
    <s v="25/04/2024 a 24/04/2025"/>
    <m/>
    <m/>
    <m/>
    <m/>
    <m/>
    <s v="55110000-4"/>
  </r>
  <r>
    <n v="204069"/>
    <x v="12"/>
    <m/>
    <m/>
    <n v="9802360009"/>
    <s v="LA0024375"/>
    <n v="64735"/>
    <s v="Serveis"/>
    <s v="Contracte menor"/>
    <s v="Publicació agregada de contractes"/>
    <s v="ALLOTJAMENT RESA_Reserva núm. 2700248669_ Elba Sadek_CM"/>
    <s v="ALLOTJAMENT RESA_Reserva núm. 2700248669_ Elba Sadek_CM"/>
    <n v="104.55"/>
    <n v="0"/>
    <n v="0"/>
    <n v="1"/>
    <s v="25/04/2024 a 24/04/2025"/>
    <m/>
    <m/>
    <m/>
    <m/>
    <m/>
    <s v="55110000-4"/>
  </r>
  <r>
    <n v="204069"/>
    <x v="12"/>
    <m/>
    <m/>
    <n v="9802360009"/>
    <s v="LA0024375"/>
    <n v="66485"/>
    <s v="Serveis"/>
    <s v="Contracte menor"/>
    <s v="Publicació agregada de contractes"/>
    <s v="Solució impressió, còpia i escaneig. 4mesualitats: juny 2024 - setembre 2024. Mensualitat 1.792 € + IVA. Lloguer equips informàtics"/>
    <s v="Solució impressió, còpia i escaneig. 4mesualitats: juny 2024 - setembre 2024. Mensualitat 1.792 € + IVA. Lloguer equips informàtics"/>
    <n v="7168"/>
    <n v="0"/>
    <n v="0"/>
    <n v="1"/>
    <s v="19/06/2024 a 18/06/2025"/>
    <m/>
    <m/>
    <m/>
    <m/>
    <m/>
    <s v="50300000-8"/>
  </r>
  <r>
    <n v="204069"/>
    <x v="12"/>
    <m/>
    <m/>
    <n v="9802360009"/>
    <s v="LA0024375"/>
    <n v="66244"/>
    <s v="Serveis"/>
    <s v="Contracte menor"/>
    <s v="Publicació agregada de contractes"/>
    <s v="Perforacions per a pas de cablejat de telefonia al CPD de planta 0E"/>
    <s v="Perforacions per a pas de cablejat de telefonia al CPD de planta 0E"/>
    <n v="342.86"/>
    <n v="0"/>
    <n v="0"/>
    <n v="1"/>
    <s v="04/06/2024 a 03/06/2025"/>
    <m/>
    <m/>
    <m/>
    <m/>
    <m/>
    <s v="45259000-7"/>
  </r>
  <r>
    <n v="204069"/>
    <x v="12"/>
    <m/>
    <m/>
    <n v="9802360009"/>
    <s v="LA0024375"/>
    <n v="65852"/>
    <s v="Subministraments"/>
    <s v="Contracte menor"/>
    <s v="Publicació agregada de contractes"/>
    <s v="Connexions elèctriques i de xarxa de la Sala de juntes"/>
    <s v="Connexions elèctriques i de xarxa de la Sala de juntes"/>
    <n v="4126.1499999999996"/>
    <n v="0"/>
    <n v="0"/>
    <n v="1"/>
    <s v="15/05/2024 a 14/05/2025"/>
    <m/>
    <m/>
    <m/>
    <m/>
    <m/>
    <s v="71315000-9"/>
  </r>
  <r>
    <n v="204069"/>
    <x v="12"/>
    <m/>
    <m/>
    <n v="9802360009"/>
    <s v="LA0024375"/>
    <n v="65785"/>
    <s v="Serveis"/>
    <s v="Contracte menor"/>
    <s v="Publicació agregada de contractes"/>
    <s v="Reparació bonera coberta esc. 6"/>
    <s v="Reparació bonera coberta esc. 6"/>
    <n v="714.29"/>
    <n v="0"/>
    <n v="0"/>
    <n v="1"/>
    <s v="02/05/2024 a 01/05/2025"/>
    <m/>
    <m/>
    <m/>
    <m/>
    <m/>
    <s v="45259000-7"/>
  </r>
  <r>
    <n v="204069"/>
    <x v="12"/>
    <m/>
    <m/>
    <n v="9802360009"/>
    <s v="LA0024375"/>
    <n v="65578"/>
    <s v="Serveis"/>
    <s v="Contracte menor"/>
    <s v="Publicació agregada de contractes"/>
    <s v="Formació - El Conflicto Como Oportunidad (maig i juny 2024)- MB"/>
    <s v="Formació - El Conflicto Como Oportunidad (maig i juny 2024)- MB"/>
    <n v="600"/>
    <n v="0"/>
    <n v="0"/>
    <n v="1"/>
    <s v="11/04/2024 a 10/04/2025"/>
    <m/>
    <m/>
    <m/>
    <m/>
    <m/>
    <s v="79632000-3"/>
  </r>
  <r>
    <n v="204069"/>
    <x v="12"/>
    <m/>
    <m/>
    <n v="9802360009"/>
    <s v="LA0024375"/>
    <n v="65683"/>
    <s v="Serveis"/>
    <s v="Contracte menor"/>
    <s v="Publicació agregada de contractes"/>
    <s v="Treballs de manteniment del web Drupal."/>
    <s v="Treballs de manteniment del web Drupal."/>
    <n v="650"/>
    <n v="0"/>
    <n v="0"/>
    <n v="1"/>
    <s v="23/04/2024 a 22/04/2025"/>
    <m/>
    <m/>
    <m/>
    <m/>
    <m/>
    <s v="79340000-9"/>
  </r>
  <r>
    <n v="204069"/>
    <x v="12"/>
    <m/>
    <m/>
    <n v="9802360009"/>
    <s v="LA0024375"/>
    <n v="66347"/>
    <s v="Serveis"/>
    <s v="Contracte menor"/>
    <s v="Publicació agregada de contractes"/>
    <s v="Manteniment domini macba.es"/>
    <s v="Manteniment domini macba.es"/>
    <n v="28.8"/>
    <n v="0"/>
    <n v="0"/>
    <n v="1"/>
    <s v="11/06/2024 a 10/06/2025"/>
    <m/>
    <m/>
    <m/>
    <m/>
    <m/>
    <s v="72267000-4"/>
  </r>
  <r>
    <n v="204069"/>
    <x v="12"/>
    <m/>
    <m/>
    <n v="9802360009"/>
    <s v="LA0024375"/>
    <n v="66563"/>
    <s v="Serveis"/>
    <s v="Contracte menor"/>
    <s v="Publicació agregada de contractes"/>
    <s v="Locucions app (3 idiomes) de l'exposició \Ciutat desconeguda\"/>
    <s v="Locucions app (3 idiomes) de l'exposició \Ciutat desconeguda\"/>
    <n v="3150"/>
    <n v="0"/>
    <n v="0"/>
    <n v="1"/>
    <s v="27/06/2024 a 26/06/2025"/>
    <m/>
    <m/>
    <m/>
    <m/>
    <m/>
    <s v="79340000-9"/>
  </r>
  <r>
    <n v="204069"/>
    <x v="12"/>
    <m/>
    <m/>
    <n v="9802360009"/>
    <s v="LA0024375"/>
    <n v="65615"/>
    <s v="Serveis"/>
    <s v="Contracte menor"/>
    <s v="Publicació agregada de contractes"/>
    <s v="Locucions app Jordi Colomer"/>
    <s v="Locucions app Jordi Colomer"/>
    <n v="1800"/>
    <n v="0"/>
    <n v="0"/>
    <n v="1"/>
    <s v="16/04/2024 a 15/04/2025"/>
    <m/>
    <m/>
    <m/>
    <m/>
    <m/>
    <s v="79340000-9"/>
  </r>
  <r>
    <n v="204069"/>
    <x v="12"/>
    <m/>
    <m/>
    <n v="9802360009"/>
    <s v="LA0024375"/>
    <n v="66484"/>
    <s v="Serveis"/>
    <s v="Contracte menor"/>
    <s v="Publicació agregada de contractes"/>
    <s v="Compra bombetes Younès Rahmoun"/>
    <s v="Compra bombetes Younès Rahmoun"/>
    <n v="263"/>
    <n v="0"/>
    <n v="0"/>
    <n v="1"/>
    <s v="20/06/2024 a 19/06/2025"/>
    <m/>
    <m/>
    <m/>
    <m/>
    <m/>
    <s v="39154000-6"/>
  </r>
  <r>
    <n v="204069"/>
    <x v="12"/>
    <m/>
    <m/>
    <n v="9802360009"/>
    <s v="LA0024375"/>
    <n v="66457"/>
    <s v="Subministraments"/>
    <s v="Contracte menor"/>
    <s v="Publicació agregada de contractes"/>
    <s v="Material de ferreteria per a perdormance d?Invocacions"/>
    <s v="Material de ferreteria per a perdormance d?Invocacions"/>
    <n v="25"/>
    <n v="0"/>
    <n v="0"/>
    <n v="1"/>
    <s v="18/06/2024 a 17/06/2025"/>
    <m/>
    <m/>
    <m/>
    <m/>
    <m/>
    <s v="44316400-2"/>
  </r>
  <r>
    <n v="204069"/>
    <x v="12"/>
    <m/>
    <m/>
    <n v="9802360009"/>
    <s v="LA0024375"/>
    <n v="65300"/>
    <s v="Serveis"/>
    <s v="Contracte menor"/>
    <s v="Publicació agregada de contractes"/>
    <s v="Tubs fluorescents il·luminació general Expo Jordi Colomer"/>
    <s v="Tubs fluorescents il·luminació general Expo Jordi Colomer"/>
    <n v="1195.31"/>
    <n v="0"/>
    <n v="0"/>
    <n v="1"/>
    <s v="04/04/2024 a 03/04/2025"/>
    <m/>
    <m/>
    <m/>
    <m/>
    <m/>
    <s v="45259000-7"/>
  </r>
  <r>
    <n v="204069"/>
    <x v="12"/>
    <m/>
    <m/>
    <n v="9802360009"/>
    <s v="LA0024375"/>
    <n v="65446"/>
    <s v="Serveis"/>
    <s v="Contracte menor"/>
    <s v="Publicació agregada de contractes"/>
    <s v="Components per convertir la tarima en grada-CRIPSIS (12042024)"/>
    <s v="Components per convertir la tarima en grada-CRIPSIS (12042024)"/>
    <n v="410.89"/>
    <n v="0"/>
    <n v="0"/>
    <n v="1"/>
    <s v="02/04/2024 a 01/04/2025"/>
    <m/>
    <m/>
    <m/>
    <m/>
    <m/>
    <s v="45500000-2"/>
  </r>
  <r>
    <n v="204069"/>
    <x v="12"/>
    <m/>
    <m/>
    <n v="9802360009"/>
    <s v="LA0024375"/>
    <n v="66462"/>
    <s v="Serveis"/>
    <s v="Contracte menor"/>
    <s v="Publicació agregada de contractes"/>
    <s v="Traduccions escrites. Del castellà a l'anglès. Colomer"/>
    <s v="Traduccions escrites. Del castellà a l'anglès. Colomer"/>
    <n v="825"/>
    <n v="0"/>
    <n v="0"/>
    <n v="1"/>
    <s v="18/06/2024 a 17/06/2025"/>
    <m/>
    <m/>
    <m/>
    <m/>
    <m/>
    <s v="79530000-8"/>
  </r>
  <r>
    <n v="204069"/>
    <x v="12"/>
    <m/>
    <m/>
    <n v="9802360009"/>
    <s v="LA0024375"/>
    <n v="66232"/>
    <s v="Serveis"/>
    <s v="Contracte menor"/>
    <s v="Publicació agregada de contractes"/>
    <s v="Traducció a l'anglès dels textos de Colomer"/>
    <s v="Traducció a l'anglès dels textos de Colomer"/>
    <n v="1975"/>
    <n v="0"/>
    <n v="0"/>
    <n v="1"/>
    <s v="03/06/2024 a 02/06/2025"/>
    <m/>
    <m/>
    <m/>
    <m/>
    <m/>
    <s v="79530000-8"/>
  </r>
  <r>
    <n v="204069"/>
    <x v="12"/>
    <m/>
    <m/>
    <n v="9802360009"/>
    <s v="LA0024375"/>
    <n v="65993"/>
    <s v="Serveis"/>
    <s v="Contracte menor"/>
    <s v="Publicació agregada de contractes"/>
    <s v="Traducció a l'anglès dels textos de la publicació de Mari Chordà"/>
    <s v="Traducció a l'anglès dels textos de la publicació de Mari Chordà"/>
    <n v="1869.85"/>
    <n v="0"/>
    <n v="0"/>
    <n v="1"/>
    <s v="21/05/2024 a 20/05/2025"/>
    <m/>
    <m/>
    <m/>
    <m/>
    <m/>
    <s v="79530000-8"/>
  </r>
  <r>
    <n v="204069"/>
    <x v="12"/>
    <m/>
    <m/>
    <n v="9802360009"/>
    <s v="LA0024375"/>
    <n v="66299"/>
    <s v="Serveis"/>
    <s v="Contracte menor"/>
    <s v="Publicació agregada de contractes"/>
    <s v="Càtering Aperitiu final Programa d'Estudis Independents_ 12/06/2024"/>
    <s v="Càtering Aperitiu final Programa d'Estudis Independents_ 12/06/2024"/>
    <n v="482.5"/>
    <n v="0"/>
    <n v="0"/>
    <n v="1"/>
    <s v="10/06/2024 a 09/06/2025"/>
    <m/>
    <m/>
    <m/>
    <m/>
    <m/>
    <s v="55520000-1"/>
  </r>
  <r>
    <n v="204069"/>
    <x v="12"/>
    <m/>
    <m/>
    <n v="9802360009"/>
    <s v="LA0024375"/>
    <n v="65731"/>
    <s v="Subministraments"/>
    <s v="Contracte menor"/>
    <s v="Publicació agregada de contractes"/>
    <s v="Recanvi de làmpades per a projectors Panasonic per la Exposició de Jordi Colomer"/>
    <s v="Recanvi de làmpades per a projectors Panasonic per la Exposició de Jordi Colomer"/>
    <n v="4187.5"/>
    <n v="0"/>
    <n v="0"/>
    <n v="1"/>
    <s v="29/04/2024 a 28/04/2025"/>
    <m/>
    <m/>
    <m/>
    <m/>
    <m/>
    <s v="32321300-2"/>
  </r>
  <r>
    <n v="204069"/>
    <x v="12"/>
    <m/>
    <m/>
    <n v="9802360009"/>
    <s v="LA0024375"/>
    <n v="65572"/>
    <s v="Serveis"/>
    <s v="Contracte menor"/>
    <s v="Publicació agregada de contractes"/>
    <s v="reparació de 2 equips de projecció"/>
    <s v="reparació de 2 equips de projecció"/>
    <n v="2044.74"/>
    <n v="0"/>
    <n v="0"/>
    <n v="1"/>
    <s v="10/04/2024 a 09/04/2025"/>
    <m/>
    <m/>
    <m/>
    <m/>
    <m/>
    <s v="50340000-0"/>
  </r>
  <r>
    <n v="204069"/>
    <x v="12"/>
    <m/>
    <m/>
    <n v="9802360009"/>
    <s v="LA0024375"/>
    <n v="65203"/>
    <s v="Serveis"/>
    <s v="Contracte menor"/>
    <s v="Publicació agregada de contractes"/>
    <s v="Reparació projector a servei tècnic"/>
    <s v="Reparació projector a servei tècnic"/>
    <n v="255.62"/>
    <n v="0"/>
    <n v="0"/>
    <n v="1"/>
    <s v="22/04/2024 a 21/04/2025"/>
    <m/>
    <m/>
    <m/>
    <m/>
    <m/>
    <s v="50340000-0"/>
  </r>
  <r>
    <n v="204069"/>
    <x v="12"/>
    <m/>
    <m/>
    <n v="9802360009"/>
    <s v="LA0024375"/>
    <n v="64785"/>
    <s v="Serveis"/>
    <s v="Contracte menor"/>
    <s v="Publicació agregada de contractes"/>
    <s v="Honorarios por particpación en La Colonie Nomade en el marco del Programa de Estudios Independientes"/>
    <s v="Honorarios por particpación en La Colonie Nomade en el marco del Programa de Estudios Independientes"/>
    <n v="300"/>
    <n v="0"/>
    <n v="0"/>
    <n v="1"/>
    <s v="07/05/2024 a 06/05/2025"/>
    <m/>
    <m/>
    <m/>
    <m/>
    <m/>
    <s v="92521000-9"/>
  </r>
  <r>
    <n v="204069"/>
    <x v="12"/>
    <m/>
    <m/>
    <n v="9802360009"/>
    <s v="LA0024375"/>
    <n v="66422"/>
    <s v="Subministraments"/>
    <s v="Contracte menor"/>
    <s v="Publicació agregada de contractes"/>
    <s v="1 palet de sal para los descalcificadores"/>
    <s v="1 palet de sal para los descalcificadores"/>
    <n v="311.02999999999997"/>
    <n v="0"/>
    <n v="0"/>
    <n v="1"/>
    <s v="14/06/2024 a 13/06/2025"/>
    <m/>
    <m/>
    <m/>
    <m/>
    <m/>
    <s v="39154000-6"/>
  </r>
  <r>
    <n v="204069"/>
    <x v="12"/>
    <m/>
    <m/>
    <n v="9802360009"/>
    <s v="LA0024375"/>
    <n v="66588"/>
    <s v="Serveis"/>
    <s v="Contracte menor"/>
    <s v="Publicació agregada de contractes"/>
    <s v="Traduccions fitxes web (juny)"/>
    <s v="Traduccions fitxes web (juny)"/>
    <n v="35.69"/>
    <n v="0"/>
    <n v="0"/>
    <n v="1"/>
    <s v="27/06/2024 a 26/06/2025"/>
    <m/>
    <m/>
    <m/>
    <m/>
    <m/>
    <s v="79530000-8"/>
  </r>
  <r>
    <n v="204069"/>
    <x v="12"/>
    <m/>
    <m/>
    <n v="9802360009"/>
    <s v="LA0024375"/>
    <n v="65503"/>
    <s v="Serveis"/>
    <s v="Contracte menor"/>
    <s v="Publicació agregada de contractes"/>
    <s v="Traduccions fitxes web (març)"/>
    <s v="Traduccions fitxes web (març)"/>
    <n v="69.23"/>
    <n v="0"/>
    <n v="0"/>
    <n v="1"/>
    <s v="04/04/2024 a 03/04/2025"/>
    <m/>
    <m/>
    <m/>
    <m/>
    <m/>
    <s v="79530000-8"/>
  </r>
  <r>
    <n v="204069"/>
    <x v="12"/>
    <m/>
    <m/>
    <n v="9802360009"/>
    <s v="LA0024375"/>
    <n v="66394"/>
    <s v="Subministraments"/>
    <s v="Contracte menor"/>
    <s v="Publicació agregada de contractes"/>
    <s v="Compra back issues revista The Funambulist"/>
    <s v="Compra back issues revista The Funambulist"/>
    <n v="1815"/>
    <n v="0"/>
    <n v="0"/>
    <n v="1"/>
    <s v="13/06/2024 a 12/06/2025"/>
    <m/>
    <m/>
    <m/>
    <m/>
    <m/>
    <s v="22113000-5"/>
  </r>
  <r>
    <n v="204069"/>
    <x v="12"/>
    <m/>
    <m/>
    <n v="9802360009"/>
    <s v="LA0024375"/>
    <n v="66370"/>
    <s v="Subministraments"/>
    <s v="Contracte menor"/>
    <s v="Publicació agregada de contractes"/>
    <s v="Nova subscripció revista The Funambulist 2024 n. 53-58"/>
    <s v="Nova subscripció revista The Funambulist 2024 n. 53-58"/>
    <n v="220"/>
    <n v="0"/>
    <n v="0"/>
    <n v="1"/>
    <s v="11/06/2024 a 10/06/2025"/>
    <m/>
    <m/>
    <m/>
    <m/>
    <m/>
    <s v="22113000-5"/>
  </r>
  <r>
    <n v="204069"/>
    <x v="12"/>
    <m/>
    <m/>
    <n v="9802360009"/>
    <s v="LA0024375"/>
    <n v="65444"/>
    <s v="Serveis"/>
    <s v="Contracte menor"/>
    <s v="Publicació agregada de contractes"/>
    <s v="PdM/The New Barcelona Post/Acord 2024"/>
    <s v="PdM/The New Barcelona Post/Acord 2024"/>
    <n v="2000"/>
    <n v="0"/>
    <n v="0"/>
    <n v="1"/>
    <s v="02/04/2024 a 01/04/2025"/>
    <m/>
    <m/>
    <m/>
    <m/>
    <m/>
    <s v="79341000-6"/>
  </r>
  <r>
    <n v="204069"/>
    <x v="12"/>
    <m/>
    <m/>
    <n v="9802360009"/>
    <s v="LA0024375"/>
    <n v="65626"/>
    <s v="Serveis"/>
    <s v="Contracte menor"/>
    <s v="Publicació agregada de contractes"/>
    <s v="Edició textos/audio/video - Thierry Ollivier Paris Mari Chordà"/>
    <s v="Edició textos/audio/video - Thierry Ollivier Paris Mari Chordà"/>
    <n v="750"/>
    <n v="0"/>
    <n v="0"/>
    <n v="1"/>
    <s v="16/04/2024 a 15/04/2025"/>
    <m/>
    <m/>
    <m/>
    <m/>
    <m/>
    <s v="79970000-4"/>
  </r>
  <r>
    <n v="204069"/>
    <x v="12"/>
    <m/>
    <m/>
    <n v="9802360009"/>
    <s v="LA0024375"/>
    <n v="66460"/>
    <s v="Serveis"/>
    <s v="Contracte menor"/>
    <s v="Publicació agregada de contractes"/>
    <s v="PdM/ Time Out/ Acord 2024"/>
    <s v="PdM/ Time Out/ Acord 2024"/>
    <n v="5000"/>
    <n v="0"/>
    <n v="0"/>
    <n v="1"/>
    <s v="19/06/2024 a 18/06/2025"/>
    <m/>
    <m/>
    <m/>
    <m/>
    <m/>
    <s v="79341000-6"/>
  </r>
  <r>
    <n v="204069"/>
    <x v="12"/>
    <m/>
    <m/>
    <n v="9802360009"/>
    <s v="LA0024375"/>
    <n v="65998"/>
    <s v="Subministraments"/>
    <s v="Contracte menor"/>
    <s v="Publicació agregada de contractes"/>
    <s v="Compra de recanvis i peces pels panys de les taquilles"/>
    <s v="Compra de recanvis i peces pels panys de les taquilles"/>
    <n v="847.89"/>
    <n v="0"/>
    <n v="0"/>
    <n v="1"/>
    <s v="21/05/2024 a 20/05/2025"/>
    <m/>
    <m/>
    <m/>
    <m/>
    <m/>
    <s v="39154000-6"/>
  </r>
  <r>
    <n v="204069"/>
    <x v="12"/>
    <m/>
    <m/>
    <n v="9802360009"/>
    <s v="LA0024375"/>
    <n v="66478"/>
    <s v="Subministraments"/>
    <s v="Contracte menor"/>
    <s v="Publicació agregada de contractes"/>
    <s v="Ordinador i discos durs per arxiu Ovni"/>
    <s v="Ordinador i discos durs per arxiu Ovni"/>
    <n v="3056.45"/>
    <n v="0"/>
    <n v="0"/>
    <n v="1"/>
    <s v="19/06/2024 a 18/06/2025"/>
    <m/>
    <m/>
    <m/>
    <m/>
    <m/>
    <s v="30236000-2"/>
  </r>
  <r>
    <n v="204069"/>
    <x v="12"/>
    <m/>
    <m/>
    <n v="9802360009"/>
    <s v="LA0024375"/>
    <n v="66465"/>
    <s v="Subministraments"/>
    <s v="Contracte menor"/>
    <s v="Publicació agregada de contractes"/>
    <s v="Material fungible informàtic. Piles recarregables pels telefons sense fils."/>
    <s v="Material fungible informàtic. Piles recarregables pels telefons sense fils."/>
    <n v="26.85"/>
    <n v="0"/>
    <n v="0"/>
    <n v="1"/>
    <s v="19/06/2024 a 18/06/2025"/>
    <m/>
    <m/>
    <m/>
    <m/>
    <m/>
    <s v="30237300-2"/>
  </r>
  <r>
    <n v="204069"/>
    <x v="12"/>
    <m/>
    <m/>
    <n v="9802360009"/>
    <s v="LA0024375"/>
    <n v="66225"/>
    <s v="Subministraments"/>
    <s v="Contracte menor"/>
    <s v="Publicació agregada de contractes"/>
    <s v="Material fungible informàtic. Carregadors i cables d'alimentació per als Ipads durant exposiscions."/>
    <s v="Material fungible informàtic. Carregadors i cables d'alimentació per als Ipads durant exposiscions."/>
    <n v="263.27999999999997"/>
    <n v="0"/>
    <n v="0"/>
    <n v="1"/>
    <s v="04/06/2024 a 03/06/2025"/>
    <m/>
    <m/>
    <m/>
    <m/>
    <m/>
    <s v="30237300-2"/>
  </r>
  <r>
    <n v="204069"/>
    <x v="12"/>
    <m/>
    <m/>
    <n v="9802360009"/>
    <s v="LA0024375"/>
    <n v="65743"/>
    <s v="Subministraments"/>
    <s v="Contracte menor"/>
    <s v="Publicació agregada de contractes"/>
    <s v="Material fungible informàtic. Fundes per protegir telèfons mòbils."/>
    <s v="Material fungible informàtic. Fundes per protegir telèfons mòbils."/>
    <n v="41.44"/>
    <n v="0"/>
    <n v="0"/>
    <n v="1"/>
    <s v="30/04/2024 a 29/04/2025"/>
    <m/>
    <m/>
    <m/>
    <m/>
    <m/>
    <s v="30237300-2"/>
  </r>
  <r>
    <n v="204069"/>
    <x v="12"/>
    <m/>
    <m/>
    <n v="9802360009"/>
    <s v="LA0024375"/>
    <n v="65635"/>
    <s v="Subministraments"/>
    <s v="Contracte menor"/>
    <s v="Publicació agregada de contractes"/>
    <s v="Material fungible informàtic. HP Cinta de Limpieza Ultrium C7978A"/>
    <s v="Material fungible informàtic. HP Cinta de Limpieza Ultrium C7978A"/>
    <n v="47.1"/>
    <n v="0"/>
    <n v="0"/>
    <n v="1"/>
    <s v="17/04/2024 a 16/04/2025"/>
    <m/>
    <m/>
    <m/>
    <m/>
    <m/>
    <s v="30237300-2"/>
  </r>
  <r>
    <n v="204069"/>
    <x v="12"/>
    <m/>
    <m/>
    <n v="9802360009"/>
    <s v="LA0024375"/>
    <n v="65455"/>
    <s v="Serveis"/>
    <s v="Contracte menor"/>
    <s v="Publicació agregada de contractes"/>
    <s v="Manteniment de programes informàtics. Renovació de dominis Macba"/>
    <s v="Manteniment de programes informàtics. Renovació de dominis Macba"/>
    <n v="621.28"/>
    <n v="0"/>
    <n v="0"/>
    <n v="1"/>
    <s v="02/04/2024 a 01/04/2025"/>
    <m/>
    <m/>
    <m/>
    <m/>
    <m/>
    <s v="72267000-4"/>
  </r>
  <r>
    <n v="204069"/>
    <x v="12"/>
    <m/>
    <m/>
    <n v="9802360009"/>
    <s v="LA0024375"/>
    <n v="65896"/>
    <s v="Serveis"/>
    <s v="Contracte menor"/>
    <s v="Publicació agregada de contractes"/>
    <s v="campanyes display vídeos comunicació estiu/tardor"/>
    <s v="campanyes display vídeos comunicació estiu/tardor"/>
    <n v="4320"/>
    <n v="0"/>
    <n v="0"/>
    <n v="1"/>
    <s v="09/05/2024 a 08/05/2025"/>
    <m/>
    <m/>
    <m/>
    <m/>
    <m/>
    <s v="79340000-9"/>
  </r>
  <r>
    <n v="204069"/>
    <x v="12"/>
    <m/>
    <m/>
    <n v="9802360009"/>
    <s v="LA0024375"/>
    <n v="66280"/>
    <s v="Serveis"/>
    <s v="Contracte menor"/>
    <s v="Publicació agregada de contractes"/>
    <s v="Impressió a paper de 200 exemplars de la publicació \Lo estamos haciendo\ projecte interinstitucional Carasso"/>
    <s v="Impressió a paper de 200 exemplars de la publicació \Lo estamos haciendo\ projecte interinstitucional Carasso"/>
    <n v="2400"/>
    <n v="0"/>
    <n v="0"/>
    <n v="1"/>
    <s v="05/06/2024 a 04/06/2025"/>
    <m/>
    <m/>
    <m/>
    <m/>
    <m/>
    <s v="79823000-9"/>
  </r>
  <r>
    <n v="204069"/>
    <x v="12"/>
    <m/>
    <m/>
    <n v="9802360009"/>
    <s v="LA0024375"/>
    <n v="65529"/>
    <s v="Serveis"/>
    <s v="Contracte menor"/>
    <s v="Publicació agregada de contractes"/>
    <s v="Quota anual BCB 2024"/>
    <s v="Quota anual BCB 2024"/>
    <n v="1250"/>
    <n v="0"/>
    <n v="0"/>
    <n v="1"/>
    <s v="08/04/2024 a 07/04/2025"/>
    <m/>
    <m/>
    <m/>
    <m/>
    <m/>
    <s v="92320000-0"/>
  </r>
  <r>
    <n v="204069"/>
    <x v="12"/>
    <m/>
    <m/>
    <n v="9802360009"/>
    <s v="LA0024375"/>
    <n v="65528"/>
    <s v="Serveis"/>
    <s v="Contracte menor"/>
    <s v="Publicació agregada de contractes"/>
    <s v="Quota anual 2024 Turisme de Barcelona (TdB)"/>
    <s v="Quota anual 2024 Turisme de Barcelona (TdB)"/>
    <n v="750"/>
    <n v="0"/>
    <n v="0"/>
    <n v="1"/>
    <s v="08/04/2024 a 07/04/2025"/>
    <m/>
    <m/>
    <m/>
    <m/>
    <m/>
    <s v="79341000-6"/>
  </r>
  <r>
    <n v="204069"/>
    <x v="12"/>
    <m/>
    <m/>
    <n v="9802360009"/>
    <s v="LA0024375"/>
    <n v="65298"/>
    <s v="Serveis"/>
    <s v="Contracte menor"/>
    <s v="Publicació agregada de contractes"/>
    <s v="cartel·les canvis gener"/>
    <s v="cartel·les canvis gener"/>
    <n v="627"/>
    <n v="0"/>
    <n v="0"/>
    <n v="1"/>
    <s v="10/04/2024 a 09/04/2025"/>
    <m/>
    <m/>
    <m/>
    <m/>
    <m/>
    <s v="79823000-9"/>
  </r>
  <r>
    <n v="204069"/>
    <x v="12"/>
    <m/>
    <m/>
    <n v="9802360009"/>
    <s v="LA0024375"/>
    <n v="66029"/>
    <s v="Serveis"/>
    <s v="Contracte menor"/>
    <s v="Publicació agregada de contractes"/>
    <s v="Lloguer de 6 tanques per a cobrir contenedor pati d'escultures. Del 24 de maig al 27 de juny"/>
    <s v="Lloguer de 6 tanques per a cobrir contenedor pati d'escultures. Del 24 de maig al 27 de juny"/>
    <n v="446.9"/>
    <n v="0"/>
    <n v="0"/>
    <n v="1"/>
    <s v="23/05/2024 a 22/05/2025"/>
    <m/>
    <m/>
    <m/>
    <m/>
    <m/>
    <s v="45500000-2"/>
  </r>
  <r>
    <n v="204069"/>
    <x v="12"/>
    <m/>
    <m/>
    <n v="9802360009"/>
    <s v="LA0024375"/>
    <n v="66524"/>
    <s v="Serveis"/>
    <s v="Contracte menor"/>
    <s v="Publicació agregada de contractes"/>
    <s v="Una ciutat/Impressió cartell urbà A3 (5.000 unitats)"/>
    <s v="Una ciutat/Impressió cartell urbà A3 (5.000 unitats)"/>
    <n v="643.46"/>
    <n v="0"/>
    <n v="0"/>
    <n v="1"/>
    <s v="21/06/2024 a 20/06/2025"/>
    <m/>
    <m/>
    <m/>
    <m/>
    <m/>
    <s v="79823000-9"/>
  </r>
  <r>
    <n v="204069"/>
    <x v="12"/>
    <m/>
    <m/>
    <n v="9802360009"/>
    <s v="LA0024375"/>
    <n v="66030"/>
    <s v="Serveis"/>
    <s v="Contracte menor"/>
    <s v="Publicació agregada de contractes"/>
    <s v="Impressió postals Jordi Colomer"/>
    <s v="Impressió postals Jordi Colomer"/>
    <n v="938.53"/>
    <n v="0"/>
    <n v="0"/>
    <n v="1"/>
    <s v="23/05/2024 a 22/05/2025"/>
    <m/>
    <m/>
    <m/>
    <m/>
    <m/>
    <s v="79810000-5"/>
  </r>
  <r>
    <n v="204069"/>
    <x v="12"/>
    <m/>
    <m/>
    <n v="9802360009"/>
    <s v="LA0024375"/>
    <n v="65788"/>
    <s v="Subministraments"/>
    <s v="Contracte menor"/>
    <s v="Publicació agregada de contractes"/>
    <s v="Terra per l'hort del Jardí Ambulant"/>
    <s v="Terra per l'hort del Jardí Ambulant"/>
    <n v="389.75"/>
    <n v="0"/>
    <n v="0"/>
    <n v="1"/>
    <s v="02/05/2024 a 01/05/2025"/>
    <m/>
    <m/>
    <m/>
    <m/>
    <m/>
    <s v="39154000-6"/>
  </r>
  <r>
    <n v="204069"/>
    <x v="12"/>
    <m/>
    <m/>
    <n v="9802360009"/>
    <s v="LA0024375"/>
    <n v="65895"/>
    <s v="Subministraments"/>
    <s v="Contracte menor"/>
    <s v="Publicació agregada de contractes"/>
    <s v="2 Caixes de connexions per Sala de Juntes"/>
    <s v="2 Caixes de connexions per Sala de Juntes"/>
    <n v="190"/>
    <n v="0"/>
    <n v="0"/>
    <n v="1"/>
    <s v="30/05/2024 a 29/05/2025"/>
    <m/>
    <m/>
    <m/>
    <m/>
    <m/>
    <s v="39151000-5"/>
  </r>
  <r>
    <n v="204069"/>
    <x v="12"/>
    <m/>
    <m/>
    <n v="9802360009"/>
    <s v="LA0024375"/>
    <n v="65768"/>
    <s v="Serveis"/>
    <s v="Contracte menor"/>
    <s v="Publicació agregada de contractes"/>
    <s v="Reparació projector obra Pedro Torres"/>
    <s v="Reparació projector obra Pedro Torres"/>
    <n v="605"/>
    <n v="0"/>
    <n v="0"/>
    <n v="1"/>
    <s v="29/04/2024 a 28/04/2025"/>
    <m/>
    <m/>
    <m/>
    <m/>
    <m/>
    <s v="79960000-1"/>
  </r>
  <r>
    <n v="204069"/>
    <x v="12"/>
    <m/>
    <m/>
    <n v="9802360009"/>
    <s v="LA0024375"/>
    <n v="65736"/>
    <s v="Serveis"/>
    <s v="Contracte menor"/>
    <s v="Publicació agregada de contractes"/>
    <s v="Làmpades projectors Pedro Torres"/>
    <s v="Làmpades projectors Pedro Torres"/>
    <n v="142.5"/>
    <n v="0"/>
    <n v="0"/>
    <n v="1"/>
    <s v="29/04/2024 a 28/04/2025"/>
    <m/>
    <m/>
    <m/>
    <m/>
    <m/>
    <s v="72320000-4"/>
  </r>
  <r>
    <n v="204069"/>
    <x v="12"/>
    <m/>
    <m/>
    <n v="9802360009"/>
    <s v="LA0024375"/>
    <n v="66436"/>
    <s v="Serveis"/>
    <s v="Contracte menor"/>
    <s v="Publicació agregada de contractes"/>
    <s v="Muntatge espai CED treballs PEI"/>
    <s v="Muntatge espai CED treballs PEI"/>
    <n v="480"/>
    <n v="0"/>
    <n v="0"/>
    <n v="1"/>
    <s v="17/06/2024 a 16/06/2025"/>
    <m/>
    <m/>
    <m/>
    <m/>
    <m/>
    <s v="92521100-0"/>
  </r>
  <r>
    <n v="204069"/>
    <x v="12"/>
    <m/>
    <m/>
    <n v="9802360009"/>
    <s v="LA0024375"/>
    <n v="66154"/>
    <s v="Serveis"/>
    <s v="Contracte menor"/>
    <s v="Publicació agregada de contractes"/>
    <s v="Desmuntatge expo Visual origen"/>
    <s v="Desmuntatge expo Visual origen"/>
    <n v="150"/>
    <n v="0"/>
    <n v="0"/>
    <n v="1"/>
    <s v="31/05/2024 a 30/05/2025"/>
    <m/>
    <m/>
    <m/>
    <m/>
    <m/>
    <s v="92521100-0"/>
  </r>
  <r>
    <n v="204069"/>
    <x v="12"/>
    <m/>
    <m/>
    <n v="9802360009"/>
    <s v="LA0024375"/>
    <n v="65728"/>
    <s v="Serveis"/>
    <s v="Contracte menor"/>
    <s v="Publicació agregada de contractes"/>
    <s v="Suport mobilització d'obres de Mari Chordà"/>
    <s v="Suport mobilització d'obres de Mari Chordà"/>
    <n v="180"/>
    <n v="0"/>
    <n v="0"/>
    <n v="1"/>
    <s v="26/04/2024 a 25/04/2025"/>
    <m/>
    <m/>
    <m/>
    <m/>
    <m/>
    <s v="92521100-0"/>
  </r>
  <r>
    <n v="204069"/>
    <x v="12"/>
    <m/>
    <m/>
    <n v="9802360009"/>
    <s v="LA0024375"/>
    <n v="65614"/>
    <s v="Serveis"/>
    <s v="Contracte menor"/>
    <s v="Publicació agregada de contractes"/>
    <s v="Despeses generals de producció. Desmuntatge [contra]panorama"/>
    <s v="Despeses generals de producció. Desmuntatge [contra]panorama"/>
    <n v="240"/>
    <n v="0"/>
    <n v="0"/>
    <n v="1"/>
    <s v="18/04/2024 a 17/04/2025"/>
    <m/>
    <m/>
    <m/>
    <m/>
    <m/>
    <s v="92521100-0"/>
  </r>
  <r>
    <n v="16191063"/>
    <x v="3"/>
    <m/>
    <m/>
    <n v="801935097"/>
    <n v="100"/>
    <n v="6082024074"/>
    <s v="Serveis"/>
    <s v="Obert simplificat"/>
    <s v="Formalització"/>
    <s v="SERVEIS RELATIUS A LA REDACCIÓ DEL PROJECTE EXECUTIU, ESTUDI DE SEGURETAT I SALUT I MEMÒRIA AMBIENTAL DE L'ESPAI DE PROXIMITAT SITUAT AL CARRER PINTOR ALSAMORA EN EL MARC DEL PROGRAMA D'ESPAIS DE PROXIMITAT I INTERIORS, AIXÍ COM LA POSSIBLE ASSISTÈNCIA TÈCNICA A LA DIRECCIÓ D'OBRA, AL DISTRICTE DE NOU BARRIS A BARCELONA, AMB MESURES DE CONTRACTACIÓ PÚBLICA SOSTENIBLE"/>
    <s v="Serveis relatius a la redacció del projecte executiu, estudi de seguretat i salut i memòria ambiental de l'espai de proximitat situat al carrer Pintor Alsamora en el marc del programa d'espais de proximitat i interiors, així com la possible assistència tècnica a la direcció d'obra, al districte de Nou Barris a Barcelona, amb mesures de contractació pública sostenible"/>
    <n v="126666.26"/>
    <n v="0"/>
    <n v="1"/>
    <n v="0"/>
    <s v="0 anys 5 mesos 0 dies"/>
    <d v="2024-09-20T00:00:00"/>
    <d v="2024-11-28T00:00:00"/>
    <d v="2025-01-08T00:00:00"/>
    <n v="0"/>
    <m/>
    <s v="71000000-8||71000000-8"/>
  </r>
  <r>
    <n v="15937468"/>
    <x v="0"/>
    <n v="16125366"/>
    <s v="Gerència d'Àrea de Seguretat, Prevenció i Convivència"/>
    <n v="801930008"/>
    <s v="L01080193"/>
    <s v="001_24001166"/>
    <s v="Subministraments"/>
    <s v="Obert"/>
    <s v="Formalització"/>
    <s v="Subministrament de 2 ambulàncies tipus \C\ per al SPCPEIS"/>
    <s v="Subministrament de 2 ambulàncies tipus \C\ per al Servei de Protecció Civil, Prevenció, Extinció d'incendis i Salvament, desglossat en 2 lots, per a l'Ajuntament de Barcelona, Gerència Seguretat, Prevenció i Convivència"/>
    <n v="211527.51"/>
    <n v="0"/>
    <n v="1"/>
    <n v="0"/>
    <s v="anys 11 mesos  dies"/>
    <d v="2024-05-21T00:00:00"/>
    <d v="2024-07-24T00:00:00"/>
    <m/>
    <n v="2"/>
    <s v="Ambulància furgó tipus \C\ propulsió 100% elèctrica"/>
    <s v="34144200-0||34144200-0||34144200-0"/>
  </r>
  <r>
    <n v="15937877"/>
    <x v="4"/>
    <m/>
    <m/>
    <n v="801935010"/>
    <s v="LA0007065"/>
    <s v="2024RH0084AC"/>
    <s v="Serveis"/>
    <s v="Obert"/>
    <s v="Expedient en avaluació"/>
    <s v="2024RH0084AC - Serveis de vigilància de la salut i assistència mèdica i primers auxilis als visitants del Parc Zoològic, Tibidabo, Park Güell i al personal del Grup BSM, i intervenció especialitzada en casos d’assetjament"/>
    <s v="Serveis de vigilància de la salut i assistència mèdica i primers auxilis als visitants del Parc Zoològic, Tibidabo, Park Güell i al personal del Grup BSM, i intervenció especialitzada en casos d’assetjament"/>
    <n v="1571400"/>
    <n v="1"/>
    <n v="0"/>
    <n v="0"/>
    <s v="2 anys 0 mesos 0 dies"/>
    <d v="2024-05-21T00:00:00"/>
    <m/>
    <m/>
    <n v="1"/>
    <s v="SERVEI DE VIGILÀNCIA DE LA SALUT A BSM I EMPRESES VINCULADES I ASSISTÈNCIA MÈDICA I PRIMERS AUXILIS AL PARC ZOOLÒGIC DE DILLUNS A DIVENDRES (NO FESTIUS)."/>
    <s v="71317200-5"/>
  </r>
  <r>
    <n v="16054009"/>
    <x v="7"/>
    <m/>
    <m/>
    <n v="801934032"/>
    <s v="LA0006806"/>
    <s v="24C00001"/>
    <s v="Concessió de serveis"/>
    <s v="Obert"/>
    <s v="Formalització"/>
    <s v="Concessió del servei de restauració per al públic d’alguns espais dins de la programació de les festes de la Mercè i del LLUMBCN, amb mesures de contractació pública sostenible"/>
    <s v="L’objecte del contracte és la concessió de servei de restauració per al públic d’alguns espais dins de la programació de les festes de la Mercè 2024 i del LLUMBCN 2025."/>
    <n v="24750"/>
    <n v="0"/>
    <n v="0"/>
    <n v="0"/>
    <s v="0 anys 8 mesos 0 dies"/>
    <d v="2024-05-24T00:00:00"/>
    <d v="2024-09-18T00:00:00"/>
    <d v="2024-09-23T00:00:00"/>
    <n v="2"/>
    <s v="El LOT 2 correspon al Festival LLUMBCN (trobant-se especificat al PPT l’abast del servei)."/>
    <s v="55000000-0||55000000-0||55000000-0"/>
  </r>
  <r>
    <n v="15990660"/>
    <x v="29"/>
    <m/>
    <m/>
    <n v="801933070"/>
    <s v="LA0006804"/>
    <s v="CPA24060001"/>
    <s v="Serveis"/>
    <s v="Obert simplificat abreujat"/>
    <s v="Adjudicació"/>
    <s v="Contracte relatiu al servei de manteniment de les impressores de l'IMU"/>
    <s v="Contracte relatiu al servei de manteniment de les impressores de l'IMU"/>
    <n v="57300"/>
    <n v="0"/>
    <n v="0"/>
    <n v="0"/>
    <s v="1 anys 0 mesos 0 dies"/>
    <d v="2024-07-15T00:00:00"/>
    <d v="2024-09-23T00:00:00"/>
    <m/>
    <n v="0"/>
    <m/>
    <s v="50313000-2||50313000-2||50313000-2||50313000-2"/>
  </r>
  <r>
    <n v="16191063"/>
    <x v="3"/>
    <m/>
    <m/>
    <n v="801935097"/>
    <n v="100"/>
    <n v="6102024057"/>
    <s v="Obres"/>
    <s v="Obert"/>
    <s v="Formalització"/>
    <s v="610.2024.057_OBRES RELATIVES AL PROJECTE D'IMPLANTACIÓ DE LES NOVES OFICINES DE BARCELONA D'INFRAESTRUCTURES MUNICIPALS A L'EDIFICI MEDIATIC SITUAT AL CARRER ROC BORONAT 117 AL DISTRICTE DE SANT MARTÍ A BARCELONA, AMB MESURES DE CONTRACTACIÓ PÚBLICA SOSTENIBLE."/>
    <s v="Obres d’implantació de les noves oficines de Barcelona d’Infraestructures Municipals a l’Edifici MediaTIC situat al carrer Roc Boronat 117 al Districte de Sant Martí de Barcelona."/>
    <n v="2687307.96"/>
    <n v="1"/>
    <n v="0"/>
    <n v="0"/>
    <s v="0 anys 4 mesos 0 dies"/>
    <d v="2024-05-17T00:00:00"/>
    <d v="2024-09-13T00:00:00"/>
    <d v="2024-09-23T00:00:00"/>
    <n v="0"/>
    <m/>
    <s v="45000000-7||45000000-7||45000000-7"/>
  </r>
  <r>
    <n v="15937877"/>
    <x v="4"/>
    <m/>
    <m/>
    <n v="801935010"/>
    <s v="LA0007065"/>
    <s v="2023CO0188SUV05"/>
    <s v="Subministraments"/>
    <m/>
    <s v="Formalització"/>
    <s v="2023CO0188SUV05 - Subministrament en concepte de compra de dues grues contrapesades per a la unitat de grues"/>
    <s v="Subministrament en concepte de compra de dues grues contrapesades per a la unitat de grues."/>
    <n v="36000"/>
    <n v="0"/>
    <n v="0"/>
    <n v="0"/>
    <s v="0 anys 1 mesos 0 dies"/>
    <d v="2024-07-12T00:00:00"/>
    <d v="2024-09-23T00:00:00"/>
    <d v="2024-09-23T00:00:00"/>
    <n v="0"/>
    <m/>
    <s v="42414000-1||42414000-1"/>
  </r>
  <r>
    <n v="15937468"/>
    <x v="0"/>
    <n v="53279741"/>
    <s v="Gerència de Serveis Urbans i Manteniment de l'Espai Públic"/>
    <n v="801930008"/>
    <s v="L01080193"/>
    <s v="001_24000275"/>
    <s v="Serveis"/>
    <s v="Obert"/>
    <s v="Formalització"/>
    <s v="Col·locació, retirada i reposició de la Senyalització Excepcional"/>
    <s v="Serveis per la col·locació, retirada i reposició de la senyalització excepcional per esdeveniments organitzats en la ciutat de Barcelona, amb mesures de contractació pública sostenible"/>
    <n v="1676021.76"/>
    <n v="1"/>
    <n v="0"/>
    <n v="0"/>
    <s v="4 anys  mesos  dies"/>
    <d v="2024-05-24T00:00:00"/>
    <d v="2024-09-23T00:00:00"/>
    <d v="2024-10-31T00:00:00"/>
    <n v="0"/>
    <m/>
    <s v="50232200-2||50232200-2||50232200-2||50232200-2||50232200-2||50232200-2"/>
  </r>
  <r>
    <n v="16191063"/>
    <x v="3"/>
    <m/>
    <m/>
    <n v="801935097"/>
    <n v="100"/>
    <n v="6052024008"/>
    <s v="Obres"/>
    <s v="Obert"/>
    <s v="Formalització"/>
    <s v="605.2024.008_OBRES DE CONSTRUCCIÓ DE LA NOVA UNITAT TERRITORIAL DE LA GUARDIA URBANA SITUADA A L’AVINGUDA JV FOIX 103-109, AL DISTRICTE DE SARRIÀ SANT-GERVASI, A BARCELONA AMB MESURES DE CONTRACTACIÓ PÚBLICA SOSTENIBLE."/>
    <s v="Obres de construcció de la nova Unitat Territorial de la Guardia Urbana situada a l’Avinguda JV Foix 103-109, al districte de Sarrià Sant-Gervasi, a Barcelona. Lot 1 obra civil i addicionals i lot 2 instal·lacions."/>
    <n v="4496771.99"/>
    <n v="1"/>
    <n v="0"/>
    <n v="0"/>
    <s v="2 anys 1 mesos 0 dies"/>
    <d v="2024-03-28T00:00:00"/>
    <d v="2024-08-01T00:00:00"/>
    <d v="2024-09-23T00:00:00"/>
    <n v="2"/>
    <s v="LOT 2: INSTAL·LACIONS"/>
    <s v="45000000-7||45000000-7||45000000-7"/>
  </r>
  <r>
    <n v="15937468"/>
    <x v="0"/>
    <n v="16125366"/>
    <s v="Gerència d'Àrea de Seguretat, Prevenció i Convivència"/>
    <n v="801930008"/>
    <s v="L01080193"/>
    <s v="001_24000176"/>
    <s v="Serveis"/>
    <s v="Obert"/>
    <s v="Formalització"/>
    <s v="Servei missatgeria paqueteria GUB, SPCPEIS i Comisos"/>
    <s v="Servei de transport de correspondència i paqueteria entre les diferents unitats de la Guàrdia Urbana i del Servei de Protecció Civil, Prevenció, Extinció d¿Incendis i Salvament, a l¿Ajuntament de Barcelona, Gerència d¿Àrea de Seguretat, Prevenció i C"/>
    <n v="45232.62"/>
    <n v="0"/>
    <n v="0"/>
    <n v="0"/>
    <s v="2 anys  mesos  dies"/>
    <d v="2024-02-13T00:00:00"/>
    <d v="2024-08-07T00:00:00"/>
    <m/>
    <n v="1"/>
    <s v="Trasllat dels bens decomissats"/>
    <s v="64121200-2||64121200-2||64121200-2"/>
  </r>
  <r>
    <n v="16219078"/>
    <x v="6"/>
    <m/>
    <m/>
    <n v="801935157"/>
    <n v="100"/>
    <s v="E24- 0128"/>
    <s v="Serveis"/>
    <s v="Obert simplificat abreujat"/>
    <s v="Formalització"/>
    <s v="CONTRACTE DEL SERVEI DE MANTENIMENT NORMATIU DELS EQUIPS D’ELEVACIÓ DE LES INSTAL·LACIONS GESTIONADES PER BARCELONA CICLE DE L’AIGUA, S.A., AMB MESURES DE CONTRACTACIÓ PÚBLICA SOSTENIBLE"/>
    <s v="L’objecte del present contracte és el servei de manteniment normatiu dels equips d’elevació de les instal·lacions gestionades per Barcelona Cicle de l’Aigua, S.A., amb mesures de contractació pública sostenible."/>
    <n v="5196.42"/>
    <n v="0"/>
    <n v="0"/>
    <n v="1"/>
    <s v="1 anys 0 mesos 0 dies"/>
    <d v="2024-07-11T00:00:00"/>
    <d v="2024-09-23T00:00:00"/>
    <d v="2024-09-27T00:00:00"/>
    <n v="0"/>
    <m/>
    <s v="50531400-0||50531400-0||50531400-0||50531400-0"/>
  </r>
  <r>
    <n v="16191063"/>
    <x v="3"/>
    <m/>
    <m/>
    <n v="801935097"/>
    <n v="100"/>
    <n v="6102024075"/>
    <s v="Serveis"/>
    <s v="Obert simplificat"/>
    <s v="Formalització"/>
    <s v="610.2024.075_SERVEIS DE DIRECCIÓ D'EXECUCIÓ DE LES OBRES D'IMPLANTACIÓ DE LES NOVES OFICINES DE BARCELONA D'INFRAESTRUCTURES MUNICIPALS A L'EDIFICI MEDIATIC SITUAT AL CARRER ROC BORONAT 117, AL DISTRICTE DE SANT MARTÍ A BARCELONA, AMB MESURES DE CONTRACTACIÓ PÚBLICA SOSTENIBLE."/>
    <s v="Serveis de direcció d’execució d’obra de les obres de implantació de les noves oficines de Barcelona d’Infraestructures Municipals a l’edifici MediaTic situat al carrer Roc Boronat 117, al districte de Sant Martí de Barcelona."/>
    <n v="65720.45"/>
    <n v="0"/>
    <n v="0"/>
    <n v="0"/>
    <s v="0 anys 6 mesos 0 dies"/>
    <d v="2024-06-17T00:00:00"/>
    <d v="2024-09-13T00:00:00"/>
    <d v="2024-09-23T00:00:00"/>
    <n v="0"/>
    <m/>
    <s v="71000000-8||71000000-8||71000000-8"/>
  </r>
  <r>
    <n v="16191063"/>
    <x v="3"/>
    <m/>
    <m/>
    <n v="801935097"/>
    <n v="100"/>
    <n v="6112024118"/>
    <s v="Serveis"/>
    <s v="Obert simplificat"/>
    <s v="Formalització"/>
    <s v="611.2024.118_SERVEIS DE CONSULTORIA PER A LA REALITZACIÓ D’UNA DIAGNOSI SOBRE LES ACTUACIONS GESTIONADES PER BARCELONA D'LNFRAESTRUCTURES MUNICIPALS, S.A. QUE PROMOUEN LA SOSTENIBILITAT AMBIENTAL DE PROJECTES I OBRES."/>
    <s v="Serveis de consultoria per a la realització d’un diagnòstic sobre les actuacions gestionades per Barcelona d'lnfraestructures Municipals, S.A. que promouen la sostenibilitat ambiental de projectes i obres."/>
    <n v="49055.61"/>
    <n v="0"/>
    <n v="0"/>
    <n v="0"/>
    <s v="0 anys 6 mesos 0 dies"/>
    <d v="2024-09-23T00:00:00"/>
    <d v="2024-11-29T00:00:00"/>
    <d v="2025-01-13T00:00:00"/>
    <n v="0"/>
    <m/>
    <s v="71356000-8"/>
  </r>
  <r>
    <n v="16190745"/>
    <x v="16"/>
    <m/>
    <m/>
    <n v="801935046"/>
    <n v="100"/>
    <s v="22-24"/>
    <s v="Serveis"/>
    <s v="Obert"/>
    <s v="Formalització"/>
    <s v="Serveis d'assistència tècnica i administrativa en les tasques de revisió de justificacions i tancament d’expedients de subvenció pendents de gestió dins l’àmbit d’actuació de Barcelona Activa (Exp. 22-24)"/>
    <s v="Serveis d'assistència tècnica i administrativa en les tasques de revisió de justificacions i tancament d’expedients de subvenció pendents de gestió dins l’àmbit d’actuació de Barcelona Activa."/>
    <n v="516600"/>
    <n v="0"/>
    <n v="1"/>
    <n v="0"/>
    <s v="1 anys  mesos  dies"/>
    <d v="2024-05-14T00:00:00"/>
    <d v="2024-07-11T00:00:00"/>
    <d v="2024-09-24T00:00:00"/>
    <n v="0"/>
    <m/>
    <s v="79000000-4||79000000-4||79000000-4||79000000-4||79000000-4"/>
  </r>
  <r>
    <n v="16190745"/>
    <x v="16"/>
    <m/>
    <m/>
    <n v="801935046"/>
    <n v="100"/>
    <s v="33-24"/>
    <s v="Subministraments"/>
    <s v="Obert"/>
    <s v="Formalització"/>
    <s v="Subministrament de material informàtic i multimèdia per diversos equipaments de Barcelona Activa (Exp. 33-24)."/>
    <s v="Subministrament de material informàtic i multimèdia per diversos equipaments de Barcelona Activa."/>
    <n v="55654.2"/>
    <n v="0"/>
    <n v="0"/>
    <n v="0"/>
    <s v="02/09/2024 a 31/12/2024"/>
    <d v="2024-06-19T00:00:00"/>
    <d v="2024-10-08T00:00:00"/>
    <d v="2024-12-11T00:00:00"/>
    <n v="1"/>
    <s v="Subministrament d'ordinadors portàtils i adaptadors"/>
    <s v="30200000-1||30200000-1||30200000-1||30200000-1||30200000-1||30200000-1"/>
  </r>
  <r>
    <n v="16219078"/>
    <x v="6"/>
    <m/>
    <m/>
    <n v="801935157"/>
    <n v="100"/>
    <s v="E24- 0168"/>
    <s v="Subministraments"/>
    <s v="Contracte menor"/>
    <s v="Adjudicació"/>
    <s v="ELEMENTS PER A LA XARXA D'AIGUA OFICINA I LOCALS SERVEI DE PLATGES"/>
    <s v="Adequació de la xarxa d'aigua de l'oficina i locals del servei de platges de Barcelona Cicle de l'Aigua"/>
    <n v="11600"/>
    <n v="0"/>
    <n v="0"/>
    <n v="1"/>
    <s v="0 anys 3 mesos 0 dies"/>
    <d v="2024-09-02T00:00:00"/>
    <d v="2024-09-25T00:00:00"/>
    <m/>
    <n v="0"/>
    <m/>
    <s v="42131000-6||45232150-8||42514300-5"/>
  </r>
  <r>
    <n v="15937877"/>
    <x v="4"/>
    <m/>
    <m/>
    <n v="801935010"/>
    <s v="LA0007065"/>
    <s v="2023CO0188SUV11"/>
    <s v="Subministraments"/>
    <m/>
    <s v="Formalització"/>
    <s v="2023CO0188SUV11 - Subministrament en concepte de renting sense opció a compra d'un vehicle per al Zoo"/>
    <s v="Subministrament en concepte de renting sense opció a compra d'un vehicle per al Zoo"/>
    <n v="30000"/>
    <n v="0"/>
    <n v="0"/>
    <n v="0"/>
    <s v="4 anys 0 mesos 0 dies"/>
    <d v="2024-07-15T00:00:00"/>
    <d v="2024-09-25T00:00:00"/>
    <d v="2024-09-25T00:00:00"/>
    <n v="0"/>
    <m/>
    <s v="34144900-7||34144900-7"/>
  </r>
  <r>
    <n v="15937468"/>
    <x v="0"/>
    <n v="53279741"/>
    <s v="Gerència de Serveis Urbans i Manteniment de l'Espai Públic"/>
    <n v="801930008"/>
    <s v="L01080193"/>
    <s v="001_24000753"/>
    <s v="Subministraments"/>
    <s v="Obert simplificat abreujat"/>
    <s v="Formalització"/>
    <s v="Lloguer de tanques per diversos actes a la Ciutat"/>
    <s v="Lloguer de tanques de seguretat municipals per donar cobertura a diverses actes culturals, proves esportives i festes majors durant els mesos de maig a novembre de 2024 a l'espai públic de Barcelona amb mesures de contractació pública sostenibles."/>
    <n v="38483.83"/>
    <n v="0"/>
    <n v="0"/>
    <n v="0"/>
    <s v="anys 7 mesos  dies"/>
    <d v="2024-05-07T00:00:00"/>
    <d v="2024-09-18T00:00:00"/>
    <d v="2024-09-25T00:00:00"/>
    <n v="0"/>
    <m/>
    <s v="34928310-4||34928310-4"/>
  </r>
  <r>
    <n v="16191063"/>
    <x v="3"/>
    <m/>
    <m/>
    <n v="801935097"/>
    <n v="100"/>
    <n v="6112024076"/>
    <s v="Obres"/>
    <s v="Obert simplificat"/>
    <s v="Formalització"/>
    <s v="611.2024.076_OBRES RELATIVES AL PROJECTE DE LES INSTAL·LACIONS FOTOVOLTAIQUES PER AUTOCONSUM A LES 9 PÈRGOLES DE SALVADOR ESPRIU, A LA PÈRGOLA ESTACIÓ DE BOMBEIG 1 RONDA LITORAL, AL CENTRE DE NETEJA VILA OLÍMPICA, A L’EDIFICI AUTOGENERACIÓ RONDA LITORAL, AL CASAL FONT D’EN FARGUES, A L’OAC I SERVEIS TÈCNICS HORTA GUINARDÓ, A L’UTGU HORTA GUINARDÓ I CASAL DE GENT GRAN BAIX GUINARDÓ AMB MESURES DE CONTRACTACIÓ PÚBLICA SOSTENIBLE."/>
    <s v="Obres relatives al projecte de les instal·lacions fotovoltaiques per autoconsum a les 9 pèrgoles de Salvador Espriu, a la pèrgola Estació de Bombeig 1 Ronda Litoral, al Centre de Neteja Vila Olímpica, a l’Edifici Autogeneració Ronda Litoral, al Casal Font d’en Fargues, a l’OAC i Serveis Tècnics Horta Guinardó, a l’UTGU Horta Guinardó i Casal de Gent Gran Baix Guinardó amb mesures de Contractació pública sostenible."/>
    <n v="257179.85"/>
    <n v="0"/>
    <n v="1"/>
    <n v="0"/>
    <s v="anys 8 mesos  dies"/>
    <d v="2024-06-07T00:00:00"/>
    <d v="2024-09-25T00:00:00"/>
    <d v="2024-10-07T00:00:00"/>
    <n v="2"/>
    <s v="LOT NÚM 2: Reconverció Pèrgola Estació de Bombeig 1 Rda Litoral, Centre de Neteja Vila Olímpica, Edifici Autogeneració Ronda Litoral."/>
    <s v="09330000-1||09330000-1||09330000-1||09330000-1"/>
  </r>
  <r>
    <n v="15937468"/>
    <x v="0"/>
    <n v="16147750"/>
    <s v="Districte de Nou Barris"/>
    <n v="801930008"/>
    <s v="L01080193"/>
    <s v="001_24001738"/>
    <s v="Serveis"/>
    <s v="Obert"/>
    <s v="Formalització"/>
    <s v="ASSESSORAMENT I SUPORT A LES AFA/AMPA DEL DISTRICTE DE NOU BARRIS AMB MESURES DE CONTRACTACIÓ PÚBLICA SOSTENIBLE"/>
    <s v="ASSESSORAMENT I SUPORT A LES AFA/AMPA DEL DISTRICTE DE NOU BARRIS AMB MESURES DE CONTRACTACIÓ PÚBLICA SOSTENIBLE"/>
    <n v="79661.78"/>
    <n v="0"/>
    <n v="0"/>
    <n v="0"/>
    <s v="anys 11 mesos 15 dies"/>
    <d v="2024-06-25T00:00:00"/>
    <d v="2024-09-04T00:00:00"/>
    <d v="2024-09-25T00:00:00"/>
    <n v="0"/>
    <m/>
    <s v="98000000-3||98000000-3||98000000-3"/>
  </r>
  <r>
    <n v="16054009"/>
    <x v="7"/>
    <m/>
    <m/>
    <n v="801934032"/>
    <s v="LA0006806"/>
    <s v="006_24000925"/>
    <s v="Subministraments"/>
    <s v="Obert simplificat"/>
    <s v="Formalització"/>
    <s v="Lloguer, muntatge i desmuntatge de diferents equips tècnics de so per a la realització del Piromusical de la Mercè 2024"/>
    <s v="Subministrament pel lloguer, muntatge i desmuntatge de diferents equips tècnics de so per a la realització del Piromusical de la Mercè 2024, que tindrà lloc a l'Avinguda de Maria Cristina"/>
    <n v="66000"/>
    <n v="0"/>
    <n v="0"/>
    <n v="0"/>
    <s v="0 anys 1 mesos 0 dies"/>
    <d v="2024-07-19T00:00:00"/>
    <d v="2024-09-20T00:00:00"/>
    <d v="2024-09-26T00:00:00"/>
    <n v="0"/>
    <s v="Subministrament pel lloguer, muntatge i desmuntatge de diferents equips tècnics de so per a la realització del Piromusical de la Mercè 2024, que tindrà lloc a l'Avinguda de Maria Cristina"/>
    <s v="32342410-9||32342410-9"/>
  </r>
  <r>
    <n v="15937468"/>
    <x v="0"/>
    <n v="100000044"/>
    <s v="Gerència de Promoció Econòmica"/>
    <n v="801930008"/>
    <s v="L01080193"/>
    <s v="001_24001837"/>
    <s v="Serveis"/>
    <s v="Obert"/>
    <s v="Formalització"/>
    <s v="Enllumenat de Nadal 2024-25"/>
    <s v="L'objecte del contracte són els serveis per a l'enllumenat de les vies públiques de la ciutat en motiu de la Campanya de Nadal."/>
    <n v="132720"/>
    <n v="0"/>
    <n v="1"/>
    <n v="0"/>
    <s v="anys 9 mesos  dies"/>
    <d v="2024-06-21T00:00:00"/>
    <d v="2024-09-26T00:00:00"/>
    <d v="2024-12-12T00:00:00"/>
    <n v="1"/>
    <s v="són trams on el teixit comercial es troba afectat per Obres de llarga durada. L¿objecte del Lot 1 és el lloguer, transport, instal¿lació, manteniment i desmuntatge de l¿enllumenat ornamental nadalenc 2024-2025."/>
    <s v="50232100-1||50232100-1||50232100-1||50232100-1||50232100-1||50232100-1"/>
  </r>
  <r>
    <n v="16541256"/>
    <x v="18"/>
    <m/>
    <m/>
    <n v="801934047"/>
    <s v="L01080193"/>
    <s v="24/024"/>
    <s v="Serveis"/>
    <s v="Obert"/>
    <s v="Formalització"/>
    <s v="servei de constitució de comunitats i mancomunitats del Parc Públic de l’Institut Municipal de l’Habitatge i Rehabilitació de Barcelona, dividit en sis lots (24/024)."/>
    <s v="servei de constitució de comunitats i mancomunitats del Parc Públic de l’Institut municipal de l’Habitatge i Rehabilitació de Barcelona, dividit en sis lots (24/024)."/>
    <n v="12000"/>
    <n v="0"/>
    <n v="0"/>
    <n v="1"/>
    <s v="2 anys 0 mesos 0 dies"/>
    <d v="2024-05-10T00:00:00"/>
    <d v="2024-09-26T00:00:00"/>
    <d v="2024-10-22T00:00:00"/>
    <n v="6"/>
    <s v="HORTA-GUINARDÓ / GRÀCIA – corresponent a les finques que es trobin ubicades al Districte Horta-Guinardó i Gràcia"/>
    <s v="70333000-4||70333000-4"/>
  </r>
  <r>
    <n v="16054009"/>
    <x v="7"/>
    <m/>
    <m/>
    <n v="801934032"/>
    <s v="LA0006806"/>
    <s v="006_24001142"/>
    <s v="Serveis"/>
    <s v="Negociat sense publicitat"/>
    <s v="Formalització"/>
    <s v="Espectacle SLOCUMS a la Mercè 2024"/>
    <s v="Espectacle SLOCUMS a la Mercè 2024"/>
    <n v="22500"/>
    <n v="0"/>
    <n v="0"/>
    <n v="0"/>
    <m/>
    <m/>
    <d v="2024-09-18T00:00:00"/>
    <d v="2024-09-26T00:00:00"/>
    <n v="1"/>
    <s v="Espectacle SLOCUMS a la Mercè 2024"/>
    <s v="92312100-2||92312100-2||92312100-2||92312100-2"/>
  </r>
  <r>
    <n v="17858652"/>
    <x v="27"/>
    <m/>
    <m/>
    <n v="801934050"/>
    <s v="LA0006807"/>
    <d v="2024-07-01T00:00:00"/>
    <s v="Serveis"/>
    <s v="Obert"/>
    <s v="Formalització"/>
    <s v="Serveis de neteja dels centres dependents de l'EPE Fundacio Mies van der Rohe amb mesures de contractació pública sostenible"/>
    <s v="Prestació dels serveis de neteja dels centres dependents de l’EPE Fundacio Mies van der Rohe amb mesures de contractació pública sostenible. \nD’acord amb l’article 99.3 LCSP, l’objecte del contracte es divideix en els següents lots de realització independent i que es formalitzaran en contractes específics:\nLot 1: Serveis de neteja a prestar en l’oficina de l’EPE Fundació Mies Van der Rohe (C/Provença 318, principal 2 de Barcelona).\nLot 2: Serveis de neteja a prestar en el Pavelló Mies Van der Rohe (Av. Francesc Ferrer i Guardia, 7 de Barcelona)."/>
    <n v="28428"/>
    <n v="0"/>
    <n v="0"/>
    <n v="0"/>
    <s v="2 anys 0 mesos 0 dies"/>
    <d v="2024-06-06T00:00:00"/>
    <d v="2024-09-26T00:00:00"/>
    <d v="2024-09-26T00:00:00"/>
    <n v="1"/>
    <s v="Lot 1: Serveis de neteja a prestar en l’oficina de l’EPE Fundació Mies Van der Rohe (C/Provença 318, principal 2 de Barcelona)."/>
    <s v="90911200-8||90911200-8||90911200-8||90911200-8"/>
  </r>
  <r>
    <n v="17858652"/>
    <x v="27"/>
    <m/>
    <m/>
    <n v="801934050"/>
    <s v="LA0006807"/>
    <d v="2024-07-01T00:00:00"/>
    <s v="Serveis"/>
    <s v="Obert"/>
    <s v="Formalització"/>
    <s v="Serveis de neteja dels centres dependents de l'EPE Fundacio Mies van der Rohe amb mesures de contractació pública sostenible"/>
    <s v="Prestació dels serveis de neteja dels centres dependents de l’EPE Fundacio Mies van der Rohe amb mesures de contractació pública sostenible. \nD’acord amb l’article 99.3 LCSP, l’objecte del contracte es divideix en els següents lots de realització independent i que es formalitzaran en contractes específics:\nLot 1: Serveis de neteja a prestar en l’oficina de l’EPE Fundació Mies Van der Rohe (C/Provença 318, principal 2 de Barcelona).\nLot 2: Serveis de neteja a prestar en el Pavelló Mies Van der Rohe (Av. Francesc Ferrer i Guardia, 7 de Barcelona)."/>
    <n v="94760"/>
    <n v="0"/>
    <n v="0"/>
    <n v="0"/>
    <s v="2 anys 0 mesos 0 dies"/>
    <d v="2024-06-06T00:00:00"/>
    <d v="2024-09-26T00:00:00"/>
    <d v="2024-09-26T00:00:00"/>
    <n v="2"/>
    <s v="Lot 2: Serveis de neteja a prestar en el Pavelló Mies Van der Rohe (Av. Francesc Ferrer i Guardia, 7 de Barcelona)"/>
    <s v="90911200-8||90911200-8||90911200-8||90911200-8"/>
  </r>
  <r>
    <n v="16191063"/>
    <x v="3"/>
    <m/>
    <m/>
    <n v="801935097"/>
    <n v="100"/>
    <n v="6102024113"/>
    <s v="Subministraments"/>
    <s v="Obert"/>
    <s v="Formalització"/>
    <s v="610.2024.113 - SUBMINISTRAMENT, INSTAL·LACIÓ I POSTA EN MARXA DE MATERIAL INFORMÀTIC NOU (DOCKSTATION, TECLATS, RATOLINS, AURICULARS, WEBCAMS I MONITORS 27\) A LES NOVES OFICINES DE BARCELONA D’INFRAESTRUCTURES MUNICIPALS A L’EDIFICI MEDIATIC SITUAT AL CARRER ROC BORONAT 117, AL DISTRICTE DE SANT MARTÍ DE BARCELONA, AMB MESURES DE CONTRACTACIÓ PÚBLICA SOSTENIBLE"/>
    <s v="Subministrament, instal·lació i posta en marxa de material informàtic nou (DockStation, teclats, ratolins, auriculars, webcams i monitors 27\) a les noves oficines de Barcelona d’Infraestructures Municipals a l’edifici MediaTic situat al carrer Roc Boronat 117, al Districte de Sant Martí de Barcelona."/>
    <n v="188340"/>
    <n v="0"/>
    <n v="1"/>
    <n v="0"/>
    <s v="0 anys 1 mesos 0 dies"/>
    <d v="2024-09-26T00:00:00"/>
    <d v="2024-11-29T00:00:00"/>
    <d v="2025-01-08T00:00:00"/>
    <n v="0"/>
    <m/>
    <s v="30200000-1||30200000-1"/>
  </r>
  <r>
    <n v="16054009"/>
    <x v="7"/>
    <m/>
    <m/>
    <n v="801934032"/>
    <s v="LA0006806"/>
    <s v="006_24001016"/>
    <s v="Serveis"/>
    <s v="Negociat sense publicitat"/>
    <s v="Formalització"/>
    <s v="Espectacle lumínic  a l'espigó del Gas al Front Marítim, La Mercè 2024"/>
    <s v="Espectacle lumínic a l'espigó del Gas al Front Marítim, La Mercè 2024"/>
    <n v="63200"/>
    <n v="0"/>
    <n v="0"/>
    <n v="0"/>
    <m/>
    <m/>
    <d v="2024-09-25T00:00:00"/>
    <d v="2024-09-26T00:00:00"/>
    <n v="1"/>
    <s v="Espectacle lumínic a l'espigó del Gas al Front Marítim, La Mercè 2024"/>
    <s v="92312100-2||92312100-2||92312100-2"/>
  </r>
  <r>
    <n v="16191063"/>
    <x v="3"/>
    <m/>
    <m/>
    <n v="801935097"/>
    <n v="100"/>
    <n v="6002024004"/>
    <s v="Serveis"/>
    <s v="Obert"/>
    <s v="Formalització"/>
    <s v="600.2024.004_ACORD MARC PER A LA CONTRACTACIÓ DELS SERVEIS DE FOTOGRAFIA DOCUMENTAL, TIME-LAPSE, GRAVACIÓ AMB DRONS I VÍDEO D’OBRES IMPULSADES PER BIMSA AMB MESURES DE CONTRACTACIÓ PÚBLICA SOSTENIBLE."/>
    <s v="Acord marc per a la contractació de serveis de fotografia documental, time-lapse, gravació amb drons i vídeo d’obres impulsades per BIMSA: Lot 1 servei de fotografia documental, Lot 2 servei per a l’elaboració de time-lapse, Lot 3 serveis de gravació aèria amb drons, Lot 4 serveis de gravació de vídeo."/>
    <n v="107570"/>
    <n v="0"/>
    <n v="1"/>
    <n v="0"/>
    <s v="4 anys 0 mesos 0 dies"/>
    <d v="2024-03-18T00:00:00"/>
    <d v="2024-11-07T00:00:00"/>
    <d v="2024-12-02T00:00:00"/>
    <n v="2"/>
    <s v="LOT 2 SERVEI PER A L’ELABORACIÓ DE TIME-LAPSE"/>
    <s v="79960000-1||79960000-1||79960000-1||79960000-1"/>
  </r>
  <r>
    <n v="16191063"/>
    <x v="3"/>
    <m/>
    <m/>
    <n v="801935097"/>
    <n v="100"/>
    <n v="6002024004"/>
    <s v="Serveis"/>
    <s v="Obert"/>
    <s v="Formalització"/>
    <s v="600.2024.004_ACORD MARC PER A LA CONTRACTACIÓ DELS SERVEIS DE FOTOGRAFIA DOCUMENTAL, TIME-LAPSE, GRAVACIÓ AMB DRONS I VÍDEO D’OBRES IMPULSADES PER BIMSA AMB MESURES DE CONTRACTACIÓ PÚBLICA SOSTENIBLE."/>
    <s v="Acord marc per a la contractació de serveis de fotografia documental, time-lapse, gravació amb drons i vídeo d’obres impulsades per BIMSA: Lot 1 servei de fotografia documental, Lot 2 servei per a l’elaboració de time-lapse, Lot 3 serveis de gravació aèria amb drons, Lot 4 serveis de gravació de vídeo."/>
    <n v="35980.6"/>
    <n v="0"/>
    <n v="0"/>
    <n v="0"/>
    <s v="4 anys 0 mesos 0 dies"/>
    <d v="2024-03-18T00:00:00"/>
    <d v="2024-11-07T00:00:00"/>
    <d v="2024-12-02T00:00:00"/>
    <n v="4"/>
    <s v="LOT 4 SERVEIS DE GRAVACIÓ DE VÍDEO."/>
    <s v="79960000-1||79960000-1||79960000-1||79960000-1"/>
  </r>
  <r>
    <n v="15937468"/>
    <x v="0"/>
    <n v="16125366"/>
    <s v="Gerència d'Àrea de Seguretat, Prevenció i Convivència"/>
    <n v="801930008"/>
    <s v="L01080193"/>
    <s v="001_24002498"/>
    <s v="Serveis"/>
    <s v="Negociat sense publicitat"/>
    <s v="Formalització"/>
    <s v="Desenvolupament de noves funcionalitats sobre el software de gestió d'Accidents de Trànsit i Atestats"/>
    <s v="Serveis de desenvolupament de noves funcionalitats sobre el software de gestió d'Accidents de Trànsit i Atestats de l'Ajuntament de Barcelona, amb mesures de contractació pública sostenible."/>
    <n v="123954.55"/>
    <n v="0"/>
    <n v="1"/>
    <n v="0"/>
    <m/>
    <m/>
    <d v="2024-09-27T00:00:00"/>
    <d v="2024-12-27T00:00:00"/>
    <n v="0"/>
    <s v="Serveis de desenvolupament de noves funcionalitats sobre el software de gestió d'Accidents de Trànsit i Atestats de l'Ajuntament de Barcelona, amb mesures de contractació pública sostenible"/>
    <s v="72268000-1||72268000-1||72268000-1"/>
  </r>
  <r>
    <n v="15937468"/>
    <x v="0"/>
    <n v="16146814"/>
    <s v="Districte d'Horta-Guinardó"/>
    <n v="801930008"/>
    <s v="L01080193"/>
    <s v="001_24002054"/>
    <s v="Obres"/>
    <s v="Obert simplificat"/>
    <s v="Formalització"/>
    <s v="Obres d'adequació de mobilitat de la carretera Alta de les Roquetes"/>
    <s v="Obres d'adequació de mobilitat de la carretera Alta de les Roquetes"/>
    <n v="232027.27"/>
    <n v="0"/>
    <n v="1"/>
    <n v="0"/>
    <m/>
    <d v="2024-09-13T00:00:00"/>
    <d v="2024-12-02T00:00:00"/>
    <d v="2024-12-04T00:00:00"/>
    <n v="0"/>
    <s v="Obres d'adequació de mobilitat de la carretera Alta de les Roquetes"/>
    <s v="45000000-7||45000000-7||45000000-7"/>
  </r>
  <r>
    <n v="15937468"/>
    <x v="0"/>
    <n v="16125366"/>
    <s v="Gerència d'Àrea de Seguretat, Prevenció i Convivència"/>
    <n v="801930008"/>
    <s v="L01080193"/>
    <s v="001_24001059"/>
    <s v="Serveis"/>
    <s v="Obert"/>
    <s v="Formalització"/>
    <s v="Servei de Manteniment Preventiu i Correctiu de les portes seccionals dels Parcs de Bombers a l'Ajuntament de Barcelona"/>
    <s v="La contractació del servei de manteniment preventiu i correctiu de les portes seccionals dels Parcs de Bombers de Barcelona, d'acord amb les previsions del plec de prescripcions tècniques, i amb mesures de contractació pública sostenible."/>
    <n v="132798.14000000001"/>
    <n v="0"/>
    <n v="1"/>
    <n v="0"/>
    <s v="1 anys  mesos  dies"/>
    <d v="2024-05-28T00:00:00"/>
    <d v="2024-11-07T00:00:00"/>
    <d v="2024-11-15T00:00:00"/>
    <n v="0"/>
    <m/>
    <s v="44221240-9||44221240-9||44221240-9"/>
  </r>
  <r>
    <n v="203904"/>
    <x v="25"/>
    <m/>
    <m/>
    <n v="9805230008"/>
    <s v="A09006492"/>
    <s v="24-71"/>
    <s v="Serveis"/>
    <s v="Obert"/>
    <s v="Formalització"/>
    <s v="contracte de serveis de manteniment preventiu i normatiu de les instal·lacions de Baixa i Alta Tensió amb mesures de contractació pública sostenible"/>
    <s v="contracte de serveis de manteniment preventiu i normatiu de les instal·lacions de Baixa i Alta Tensió amb mesures de contractació pública sostenible"/>
    <n v="81039"/>
    <n v="0"/>
    <n v="0"/>
    <n v="0"/>
    <s v="1 anys 0 mesos 0 dies"/>
    <d v="2024-07-22T00:00:00"/>
    <d v="2024-09-26T00:00:00"/>
    <d v="2024-09-27T00:00:00"/>
    <n v="0"/>
    <m/>
    <s v="50711000-2||50711000-2"/>
  </r>
  <r>
    <n v="16191063"/>
    <x v="3"/>
    <m/>
    <m/>
    <n v="801935097"/>
    <n v="100"/>
    <n v="6112024075"/>
    <s v="Obres"/>
    <s v="Obert simplificat"/>
    <s v="Formalització"/>
    <s v="611.2024.075_OBRES RELATIVES AL PROJECTE DE LES INSTAL·LACIONS FOTOVOLTAIQUES PER AUTOCONSUM A L’EDICLE VENTILACIÓ RONDA LITORAL (PARC DEL CAMP DE LA BOTA), A LES PÈRGOLES 1 I 2 PARC DEL CAMP DE LA BOTA, A LA PÈRGOLA FREDERIC MOMPOU (PLAÇA DELS CAMPIONS), AL CEM GUINEUETA I A LA PÈRGOLA DE LES PISTES POLIESPORTIVES ANTONI GELABERT AMB MESURES DE CONTRACTACIÓ PÚBLICA SOSTENIBLE."/>
    <s v="Obres relatives al projecte de les instal·lacions fotovoltaiques per autoconsum a l’Edicle ventilació Ronda Litoral (Parc del Camp de la Bota), a les pèrgoles 1 i 2 Parc del Camp de la Bota, a la pèrgola Frederic Mompou (Plaça dels Campions), al CEM Guineueta i a la pèrgola de les pistes poliesportives Antoni Gelabert amb mesures de contractació pública sostenible."/>
    <n v="560687.47"/>
    <n v="0"/>
    <n v="1"/>
    <n v="0"/>
    <s v="0 anys 7 mesos 21 dies"/>
    <d v="2024-06-03T00:00:00"/>
    <d v="2024-09-16T00:00:00"/>
    <d v="2024-09-27T00:00:00"/>
    <n v="1"/>
    <s v="LOT NÚM. 1: Edicle ventilació Ronda Litoral. Pèrgoles 1 i 2 Parc del Camp de la Bota. Pèrgola Frederic Mompou."/>
    <s v="09330000-1||09330000-1||09330000-1"/>
  </r>
  <r>
    <n v="15937877"/>
    <x v="4"/>
    <m/>
    <m/>
    <n v="801935010"/>
    <s v="LA0007065"/>
    <s v="2023ST0252AC"/>
    <s v="Serveis"/>
    <s v="Obert"/>
    <s v="Expedient en avaluació"/>
    <s v="2023ST0252AC - Acord Marc per a l'homologació de proveïdors de serveis tècnics auxiliars de les obres de BSM i CBSA per a Barcelona de Serveis Municipals, S.A. i Cementiris de Barcelona, S.A."/>
    <s v="Acord Marc per a l'homologació de proveïdors de serveis tècnics auxiliars de les obres de BSM i CBSA per a Barcelona de Serveis Municipals, S.A. i Cementiris de Barcelona, S.A."/>
    <n v="154000"/>
    <n v="0"/>
    <n v="1"/>
    <n v="0"/>
    <s v="2 anys 0 mesos 0 dies"/>
    <d v="2024-01-15T00:00:00"/>
    <m/>
    <m/>
    <n v="3"/>
    <s v="Treballs de geotècnia"/>
    <s v="71332000-4"/>
  </r>
  <r>
    <n v="15937877"/>
    <x v="4"/>
    <m/>
    <m/>
    <n v="801935010"/>
    <s v="LA0007065"/>
    <s v="2023ST0252AC"/>
    <s v="Serveis"/>
    <s v="Obert"/>
    <s v="Expedient en avaluació"/>
    <s v="2023ST0252AC - Acord Marc per a l'homologació de proveïdors de serveis tècnics auxiliars de les obres de BSM i CBSA per a Barcelona de Serveis Municipals, S.A. i Cementiris de Barcelona, S.A."/>
    <s v="Acord Marc per a l'homologació de proveïdors de serveis tècnics auxiliars de les obres de BSM i CBSA per a Barcelona de Serveis Municipals, S.A. i Cementiris de Barcelona, S.A."/>
    <n v="132000"/>
    <n v="0"/>
    <n v="1"/>
    <n v="0"/>
    <s v="2 anys 0 mesos 0 dies"/>
    <d v="2024-01-15T00:00:00"/>
    <m/>
    <m/>
    <n v="4"/>
    <s v="Aixecaments topogràfics"/>
    <s v="71351810-4"/>
  </r>
  <r>
    <n v="15937877"/>
    <x v="4"/>
    <m/>
    <m/>
    <n v="801935010"/>
    <s v="LA0007065"/>
    <s v="2023ST0252AC"/>
    <s v="Serveis"/>
    <s v="Obert"/>
    <s v="Expedient en avaluació"/>
    <s v="2023ST0252AC - Acord Marc per a l'homologació de proveïdors de serveis tècnics auxiliars de les obres de BSM i CBSA per a Barcelona de Serveis Municipals, S.A. i Cementiris de Barcelona, S.A."/>
    <s v="Acord Marc per a l'homologació de proveïdors de serveis tècnics auxiliars de les obres de BSM i CBSA per a Barcelona de Serveis Municipals, S.A. i Cementiris de Barcelona, S.A."/>
    <n v="132000"/>
    <n v="0"/>
    <n v="1"/>
    <n v="0"/>
    <s v="2 anys 0 mesos 0 dies"/>
    <d v="2024-01-15T00:00:00"/>
    <m/>
    <m/>
    <n v="5"/>
    <s v="Serveis d'arqueologia"/>
    <s v="71351914-3"/>
  </r>
  <r>
    <n v="15990200"/>
    <x v="2"/>
    <n v="100000006"/>
    <s v="Departament de Contractació de IMPJB"/>
    <n v="801934026"/>
    <s v="LA0007820"/>
    <s v="24/0107-0-CP/01"/>
    <s v="Serveis"/>
    <s v="Obert"/>
    <s v="Expedient en avaluació"/>
    <s v="Contractació de l'assistència tècnica i administrativa, així com el suport jurídic i logístic de tot el Departament d'Assessoria i Tramitació Jurídica de l'Institut Municipal de Parcs i Jardins de Barcelona, amb mesures de contractació pública sostenible"/>
    <s v="Contractació de l'assistència tècnica i administrativa, així com el suport jurídic i logístic de tot el Departament d'Assessoria i Tramitació Jurídica de l'Institut Municipal de Parcs i Jardins de Barcelona, amb mesures de contractació pública sostenible"/>
    <n v="454469.4"/>
    <n v="0"/>
    <n v="1"/>
    <n v="0"/>
    <s v="2 anys 0 mesos 0 dies"/>
    <d v="2024-09-30T00:00:00"/>
    <m/>
    <m/>
    <n v="0"/>
    <m/>
    <s v="79110000-8||79110000-8"/>
  </r>
  <r>
    <n v="16292310"/>
    <x v="5"/>
    <m/>
    <m/>
    <n v="801935144"/>
    <n v="100"/>
    <s v="2024CM0173AC"/>
    <s v="Serveis"/>
    <s v="Negociat sense publicitat"/>
    <s v="Formalització"/>
    <s v="2024CM0173AC - Servei de manteniment del sistema automàtic de mesura (SAM), d’emissions d’elements contaminants (PTS-CO-NOZ), per al focus emissor del crematori de Montjuïc de Cementiris de Barcelona, S.A.U."/>
    <s v="Servei de manteniment del sistema automàtic de mesura (SAM), d’emissions d’elements contaminants (PTS-CO-NOZ), per al focus emissor del crematori de Montjuïc de Cementiris de Barcelona, S.A.U."/>
    <n v="47343.64"/>
    <n v="0"/>
    <n v="0"/>
    <n v="0"/>
    <m/>
    <m/>
    <d v="2024-09-30T00:00:00"/>
    <d v="2024-11-12T00:00:00"/>
    <n v="0"/>
    <m/>
    <s v="90711300-7||90711300-7||90711300-7"/>
  </r>
  <r>
    <n v="16218845"/>
    <x v="1"/>
    <m/>
    <m/>
    <n v="801933012"/>
    <n v="100"/>
    <n v="24000026"/>
    <s v="Serveis"/>
    <s v="Contracte menor"/>
    <s v="Publicació agregada de contractes"/>
    <s v="SUPORT TÈCNIC INFORMÀTIC A LES EB"/>
    <s v="SUPORT TÈCNIC INFORMÀTIC A LES EB"/>
    <n v="2980"/>
    <n v="0"/>
    <n v="0"/>
    <n v="1"/>
    <s v="12/02/2024 a 11/06/2024"/>
    <m/>
    <m/>
    <m/>
    <m/>
    <m/>
    <s v="72611000-6"/>
  </r>
  <r>
    <n v="16218845"/>
    <x v="1"/>
    <m/>
    <m/>
    <n v="801933012"/>
    <n v="100"/>
    <s v="003_24000094"/>
    <s v="Serveis"/>
    <s v="Obert simplificat"/>
    <s v="Formalització"/>
    <s v="Suport tècnic informàtic centres educatius municipals i IMEB"/>
    <s v="Servei de suport tècnic informàtic per a l'equipament informàtic i TIC que no gestiona l'IMI i que es troba a les EMM, a les EBM i a la seu de l'IMEB"/>
    <n v="125038.45"/>
    <n v="0"/>
    <n v="1"/>
    <n v="0"/>
    <s v="2 anys  mesos  dies"/>
    <d v="2024-07-02T00:00:00"/>
    <d v="2024-08-25T00:00:00"/>
    <d v="2024-09-30T00:00:00"/>
    <n v="0"/>
    <s v="Servei de suport tècnic informàtic per a l'equipament informàtic i TIC que no gestiona l'IMI i que es troba a les EMM, a les EBM i a la seu de l'IMEB"/>
    <s v="50300000-8||50300000-8||50300000-8||50300000-8"/>
  </r>
  <r>
    <n v="15937468"/>
    <x v="0"/>
    <n v="16146814"/>
    <s v="Districte d'Horta-Guinardó"/>
    <n v="801930008"/>
    <s v="L01080193"/>
    <s v="001_24002913"/>
    <s v="Obres"/>
    <s v="Obert simplificat"/>
    <s v="Formalització"/>
    <s v="Obres de reforma i ampliació de l'àrea d'esbarjo per a gossos dels Jardins d'Hiroshima"/>
    <s v="Obres de reforma i ampliació de l'àrea d'esbarjo per a gossos dels Jardins d'Hiroshima"/>
    <n v="119900"/>
    <n v="0"/>
    <n v="1"/>
    <n v="0"/>
    <m/>
    <d v="2024-09-30T00:00:00"/>
    <d v="2024-12-02T00:00:00"/>
    <d v="2024-12-02T00:00:00"/>
    <n v="0"/>
    <m/>
    <s v="45000000-7||45000000-7"/>
  </r>
  <r>
    <n v="16191149"/>
    <x v="17"/>
    <m/>
    <m/>
    <n v="9900648005"/>
    <n v="100"/>
    <s v="2024OB0011"/>
    <s v="Obres"/>
    <s v="Obert"/>
    <s v="Formalització"/>
    <s v="OBRES D’ INSTAL·LACIÓ DEL SISTEMA NOU DE MEGAFONIA EN VARIS EDIFICIS UBICATS DINTRE DEL RECINTE DE MERCABARNA, EMMARCANT LES CONSIDERACIONS FUNCIONALS, TÈCNIQUES, OPERATIVES, ADMINISTRATIVES I DE PROTECCIÓ DEL MEDI AMBIENT, AMB MESURES DE CONTRACTACIÓ PÚBLICA SOSTENIBLE"/>
    <s v="(2024OB0011) Obres d'instal·lació del sistema nou de megafonia en varis edificis ubicats dintre del recinte de Mercabarna, emmarcant les consideracions funcionals, tècniques, operatives, administratives i de protecció del medi ambient, amb mesures de contractació pública sostenible"/>
    <n v="154168.62"/>
    <n v="0"/>
    <n v="1"/>
    <n v="0"/>
    <s v="anys  mesos 29 dies"/>
    <d v="2024-04-24T00:00:00"/>
    <d v="2024-08-13T00:00:00"/>
    <d v="2024-09-30T00:00:00"/>
    <n v="0"/>
    <m/>
    <s v="32321300-2||48952000-6||48952000-6||32321200-1||32321300-2||48952000-6"/>
  </r>
  <r>
    <n v="16054009"/>
    <x v="7"/>
    <m/>
    <m/>
    <n v="801934032"/>
    <s v="LA0006806"/>
    <s v="006_24001226"/>
    <s v="Serveis"/>
    <s v="Negociat sense publicitat"/>
    <s v="Formalització"/>
    <s v="Actes de gegants de La Mercè 2024"/>
    <s v="Mostra de gegants de Barcelona, la Xambanga de gegants, el Matí de Festa Major de gegants, la Cavalcada de gegants de la Festa Major, el Toc de Plegar i la vigília de la Mercè de gegants, així com la trobada internacional de Gegants"/>
    <n v="43000"/>
    <n v="0"/>
    <n v="0"/>
    <n v="0"/>
    <m/>
    <m/>
    <d v="2024-09-16T00:00:00"/>
    <d v="2024-09-30T00:00:00"/>
    <n v="1"/>
    <s v="Mostra de gegants de Barcelona, la Xambanga de gegants, el Matí de Festa Major de gegants, la Cavalcada de gegants de la Festa Major, el Toc de Plegar i la vigília de la Mercè de gegants, així com la trobada internacional de Gegants"/>
    <s v="92312000-1||92312000-1"/>
  </r>
  <r>
    <n v="16191063"/>
    <x v="3"/>
    <m/>
    <m/>
    <n v="801935097"/>
    <n v="100"/>
    <n v="6012024124"/>
    <s v="Obres"/>
    <s v="Negociat sense publicitat"/>
    <s v="Formalització"/>
    <s v="601.2024.124_OBRES PER LA EXECUCIÓ DELS TREBALLS MECÀNICS PER LA AMPLIACIÓ DE LA XARXA GENERAL DE RSU (C/ SANT ANTONI ABAT – C/ SANT CLIMENT) PER LES OBRES DE REURBANIZACIÓ DEL CARRER SANT ANTONI ABAT, AL DISTRICTE DE CIUTAT VELLA, AMB MESURES DE CONTRACTACIÓ PÚBLICA SOSTENIBLE."/>
    <s v="Obres per la execució dels treballs mecànics per la ampliació de la xarxa general de RSU (c/ Sant Antoni Abat – c/ Sant Climent) per les obres de reurbanizació del carrer Sant Antoni Abat, al Districte de Ciutat Vella."/>
    <n v="13419.79"/>
    <n v="0"/>
    <n v="0"/>
    <n v="1"/>
    <m/>
    <m/>
    <d v="2024-09-25T00:00:00"/>
    <d v="2024-09-30T00:00:00"/>
    <n v="0"/>
    <m/>
    <s v="44613800-8||44613800-8||44613800-8"/>
  </r>
  <r>
    <n v="16191063"/>
    <x v="3"/>
    <m/>
    <m/>
    <n v="801935097"/>
    <n v="100"/>
    <n v="6102024098"/>
    <s v="Serveis"/>
    <s v="Negociat sense publicitat"/>
    <s v="Adjudicació"/>
    <s v="610.2024.098_SERVEIS DE CONNEXIÓ, CONFIGURACIÓ, INTEGRACIÓ I EXTENSIÓ DE LA XARXA FIBRA ÒPTICA MUNICIPAL IMI AL NOU EQUIPAMENT PÚBLIC SITUAT AL CARRER ALFONS EL MAGNÀNIM 59, AL DISTRICTE DE SANT MARTÍ, A BARCELONA, AMB MESURES DE CONTRACTACIÓ PÚBLICA SOSTENIBLE."/>
    <s v="Serveis de connexió, configuració, integració i extensió de la xarxa fibra òptica municipal IMI al nou equipament públic situat al carrer Alfons el Magnànim 59, al districte de Sant Martí, a Barcelona."/>
    <n v="5666.49"/>
    <n v="0"/>
    <n v="0"/>
    <n v="1"/>
    <m/>
    <m/>
    <d v="2024-10-01T00:00:00"/>
    <m/>
    <n v="0"/>
    <m/>
    <m/>
  </r>
  <r>
    <n v="15937468"/>
    <x v="0"/>
    <n v="53279884"/>
    <s v="Gerència d'Àrea de Mobilitat, Infraestructures i Serveis Urbans"/>
    <n v="801930008"/>
    <s v="L01080193"/>
    <s v="001_24000103"/>
    <s v="Serveis"/>
    <s v="Obert simplificat"/>
    <s v="Formalització"/>
    <s v="Serveis de monitorització, captura programada de porcs senglars amb el mètode de xarxa suspesa, i retirada, en els punts conflictius de la ciutat de Barcelona"/>
    <s v="Serveis monitorització, captura programada de porcs senglars, exclusivament amb el mètode de xarxa suspesa i retirada, en els punts conflictius de la ciutat de Barcelona"/>
    <n v="74380.08"/>
    <n v="0"/>
    <n v="0"/>
    <n v="0"/>
    <s v="anys 7 mesos  dies"/>
    <d v="2024-05-10T00:00:00"/>
    <d v="2024-09-09T00:00:00"/>
    <d v="2024-10-01T00:00:00"/>
    <n v="0"/>
    <m/>
    <s v="77610000-9||77610000-9||77610000-9"/>
  </r>
  <r>
    <n v="15990532"/>
    <x v="10"/>
    <m/>
    <m/>
    <n v="801933103"/>
    <s v="LA0007817"/>
    <n v="20240111"/>
    <s v="Serveis"/>
    <s v="Obert"/>
    <s v="Expedient en avaluació"/>
    <s v="ACORD MARC DONES DE SERVEIS D'ACOLLIMENT D'URGÈNCIA PER A DONES VÍCTIMES DE VIOLÈNCIA MASCLISTA I LLURS FILLS, DIVIDIT EN 3 LOTS"/>
    <s v="Acord Marc que té per objecte l'homologació/designació d'entitats i de fixació de les condicions dels contractes successius de serveis d'acolliment d'urgència mitjana estada i fase d'autonomia per a dones víctimes de violència masclista i llurs fills, amb mesures de contractació pública sostenible. Dividit en 3 Lots"/>
    <n v="899800"/>
    <n v="0"/>
    <n v="1"/>
    <n v="0"/>
    <s v="2 anys 0 mesos 0 dies"/>
    <d v="2024-09-20T00:00:00"/>
    <m/>
    <m/>
    <n v="3"/>
    <s v="Servei d’acolliment d’autonomia per a persones en situació de violència masclista amb trastorn de salut mental. S’estima donar acollida a 15 persones entre persones adultes i fills/es."/>
    <s v="85311000-2||85311000-2||85311000-2"/>
  </r>
  <r>
    <n v="16054009"/>
    <x v="7"/>
    <m/>
    <m/>
    <n v="801934032"/>
    <s v="LA0006806"/>
    <s v="C240000154"/>
    <s v="Serveis"/>
    <s v="Obert"/>
    <s v="Formalització"/>
    <s v="CONTRACTE DE SERVEIS de creació i gestió de continguts digitals del Museu Etnològic i de cultures del Món, amb mesures de contractació pública sostenible"/>
    <s v="L’objecte del contracte són els serveis de creació i gestió de continguts digitals del Museu Etnològic i de cultures del Món, amb mesures de contractació pública sostenible."/>
    <n v="90052.4"/>
    <n v="0"/>
    <n v="0"/>
    <n v="0"/>
    <s v="2 anys 0 mesos 0 dies"/>
    <d v="2024-07-09T00:00:00"/>
    <d v="2024-09-23T00:00:00"/>
    <d v="2024-10-01T00:00:00"/>
    <n v="0"/>
    <m/>
    <s v="79340000-9"/>
  </r>
  <r>
    <n v="15937468"/>
    <x v="0"/>
    <n v="16146814"/>
    <s v="Districte d'Horta-Guinardó"/>
    <n v="801930008"/>
    <s v="L01080193"/>
    <s v="001_24002063"/>
    <s v="Obres"/>
    <s v="Obert simplificat abreujat"/>
    <s v="Formalització"/>
    <s v="Obres del canvi de sentit de circulació dels carrers Campoamor i Eduard Toda"/>
    <s v="Obres del canvi de sentit de circulació dels carrers Campoamor i Eduard Toda, al barri d'Horta del Districte d'Horta-Guinardó"/>
    <n v="74287.520000000004"/>
    <n v="0"/>
    <n v="0"/>
    <n v="0"/>
    <s v="anys 1 mesos 5 dies"/>
    <d v="2024-07-19T00:00:00"/>
    <d v="2024-09-16T00:00:00"/>
    <d v="2024-10-01T00:00:00"/>
    <n v="0"/>
    <m/>
    <s v="45233200-1||45233200-1||45233200-1"/>
  </r>
  <r>
    <n v="16190845"/>
    <x v="23"/>
    <m/>
    <m/>
    <n v="9909528004"/>
    <n v="100"/>
    <s v="F240000276"/>
    <s v="Obres"/>
    <s v="Obert"/>
    <s v="Expedient en avaluació"/>
    <s v="CONTRACTACIÓ SERVEIS DE REDACCIÓ DE PROJECTE, DIRECCIÓ D’OBRA, COORDINACIÓ DE SEGURETAT I SALUT AIXÍ COM L’EXECUCIÓ DE LES OBRES RELATIVES AL PROJECTE EXECUTIU RESULTANT AMB ESPECIAL ATENCIÓ A LA RESTAURACIÓ DELS SEUS ELEMENTS PATRIMONIALS, PER L’ADEQUACIÓ I MILLORES DEL LOCAL MUNICIPAL UBICAT AL CARRER RAURIC, 6 I 8 DE BARCELONA PER A LA SEVA POSADA EN ACTIVITAT, AMB MESURES DE CONTRACTACIÓ PÚBLICA SOSTENIBLE FINANÇAT AMB FONS NEXT GENERATION EU EN EXECUCIÓ DEL PLA DE RECUPERACIÓ, TRANSFORMACIÓ I RESILIÈNCIA (D’ARA ENDAVANT, PRTR) ESTABLERT PEL REIAL DECRET LLEI 36/2020, DE 30 DE DESEMBRE, PEL QUAL S’APROVEN MESURES URGENTS PER A LA MODERNITZACIÓ DE L’ADMINISTRACIÓ PÚBLICA I PER A L’EXECUCIÓ DEL PRTR I PEL REGLAMENT (UE) 2 2 /2 94 DEL CONSELL, DE 14 DE DESEMBRE DE 2 2 , PEL QUAL S’ESTABLEIX UN INSTRUMENT DE RECUPERACIÓ DE LA UNIÓ EUROPEA PER DONAR SUPORT A LA RECUPERACIÓ DESPRÈS DE LA CRISI DE LA COVID-19, DE CONFORMITAT AMB EL REGLAMENT (UE) 2021/241 DEL PARLAMENT EUROPEU I DEL CONSE"/>
    <s v="Contractació serveis de redacció de projecte, direcció d’obra, coordinació de seguretat i salut així com l’execució de les obres relatives al projecte executiu resultant amb especial atenció a la restauració dels seus elements patrimonials, per l’adequació i millores del local municipal ubicat al carrer Rauric, 6 i 8 de Barcelona per a la seva posada en activitat, amb mesures de contractació pública sostenible finançat amb fons Next Generation eu en execució del Pla de Recuperació, Transformació i Resiliència (d’ara endavant, PRTR) establert pel Reial Decret Llei 36/2020, de 30 de desembre, pel qual s’aproven mesures urgents per a la modernització de l’administració pública i per a l’execució del PRTR i pel Reglament (UE) 2 2 /2 94 del Consell, de 14 de desembre de 2 2 , pel qual s’estableix un instrument de recuperació de la Unió Europea per donar suport a la recuperació desprès de la crisi de la COVID-19, de conformitat amb el Reglament (UE) 2021/241 del Parlament Europeu i del Consell, de 12 de febrer de 2 21, pel qual s’estableix el Mecanisme de Recuperació i Resiliència (d’ara endavant, MRR)"/>
    <n v="601058.82999999996"/>
    <n v="0"/>
    <n v="1"/>
    <n v="0"/>
    <s v="anys 8 mesos  dies"/>
    <d v="2024-05-08T00:00:00"/>
    <m/>
    <m/>
    <n v="0"/>
    <m/>
    <s v="71240000-2"/>
  </r>
  <r>
    <n v="16054009"/>
    <x v="7"/>
    <m/>
    <m/>
    <n v="801934032"/>
    <s v="LA0006806"/>
    <s v="006_24001371"/>
    <s v="Serveis"/>
    <s v="Obert"/>
    <s v="Adjudicació"/>
    <s v="Servei Muntatge, desmuntatge i manteniment exposicions de La Virreina Centre de la Imatge"/>
    <s v="Servei de muntatge, desmuntatge i manteniment necessaris per a l’adequada execució de les exposicions de La Virreina Centre de la Imatge"/>
    <n v="202286.88"/>
    <n v="0"/>
    <n v="1"/>
    <n v="0"/>
    <s v="1 anys 0 mesos 0 dies"/>
    <d v="2024-10-01T00:00:00"/>
    <d v="2024-12-12T00:00:00"/>
    <m/>
    <n v="0"/>
    <m/>
    <s v="45255400-3"/>
  </r>
  <r>
    <n v="15990903"/>
    <x v="24"/>
    <m/>
    <m/>
    <n v="801933086"/>
    <s v="LA0007818"/>
    <n v="24000032"/>
    <s v="Serveis"/>
    <s v="Negociat sense publicitat"/>
    <s v="Formalització"/>
    <s v="Manteniment Albalanet i suport recurrents de les aplicacions i el mòdul Albalà Multimèdia, Albala web i Media Search, amb mesures de contractació pública sostenible"/>
    <s v="Manteniment Albalanet i suport recurrents de les aplicacions i el mòdul Albalà Multimèdia, Albala web i Media Search, amb mesures de contractació pública sostenible"/>
    <n v="20715"/>
    <n v="0"/>
    <n v="0"/>
    <n v="0"/>
    <m/>
    <m/>
    <d v="2024-09-20T00:00:00"/>
    <d v="2024-10-01T00:00:00"/>
    <n v="0"/>
    <m/>
    <s v="72267100-0||72267100-0"/>
  </r>
  <r>
    <n v="15937468"/>
    <x v="0"/>
    <n v="16146814"/>
    <s v="Districte d'Horta-Guinardó"/>
    <n v="801930008"/>
    <s v="L01080193"/>
    <s v="001_24000870"/>
    <s v="Obres"/>
    <s v="Obert simplificat"/>
    <s v="Formalització"/>
    <s v="OBRES DE MILLORA BIBLIOTECA MERCÈ RODOREDA"/>
    <s v="Realitzar les obres necessàries per a la millora de la Biblioteca Mercè Rodoreda"/>
    <n v="136971.87"/>
    <n v="0"/>
    <n v="1"/>
    <n v="0"/>
    <s v="anys 5 mesos  dies"/>
    <d v="2024-06-06T00:00:00"/>
    <d v="2024-09-09T00:00:00"/>
    <d v="2024-10-02T00:00:00"/>
    <n v="0"/>
    <m/>
    <s v="45000000-7||45000000-7"/>
  </r>
  <r>
    <n v="15990532"/>
    <x v="10"/>
    <m/>
    <m/>
    <n v="801933103"/>
    <s v="LA0007817"/>
    <s v="015_24000133"/>
    <s v="Serveis"/>
    <s v="Obert"/>
    <s v="Formalització"/>
    <s v="Servei de Detecció i Intervenció amb  infants, adolescents i joves migrats sols (SDI)"/>
    <s v="Gestió del Servei de Detecció i Intervenció amb infants, adolescents i joves migrats sols (SDI), amb manca de vincles familiars o sense referents adults, que viuen als carrers i espais públics o infrahabitatges de la ciutat de Barcelona i es troben en situació de greu risc social, amb mesures de contractació pública sostenible."/>
    <n v="1588752.71"/>
    <n v="1"/>
    <n v="0"/>
    <n v="0"/>
    <m/>
    <d v="2024-08-02T00:00:00"/>
    <d v="2024-10-29T00:00:00"/>
    <d v="2024-12-05T00:00:00"/>
    <n v="0"/>
    <s v="Gestió del Servei de Detecció i Intervenció amb infants, adolescents i joves migrats sols (SDI), amb manca de vincles familiars o sense referents adults, que viuen als carrers i espais públics o infrahabitatges de la ciutat de Barcelona i es troben en situació de greu risc social, amb mesures de contractació pública sostenible."/>
    <s v="85320000-8||85320000-8||85320000-8"/>
  </r>
  <r>
    <n v="16191063"/>
    <x v="3"/>
    <m/>
    <m/>
    <n v="801935097"/>
    <n v="100"/>
    <n v="6102024048"/>
    <s v="Subministraments"/>
    <s v="Obert"/>
    <s v="Formalització"/>
    <s v="610.2024.048_SUBMINISTRAMENT I COL·LOCACIÓ DE MOBILIARI I SENYALÈTICA DELS ALLOTJAMENTS TEMPORALS I ZONES COMUNES D'HABITATGES DOTACIONALS, SITUATS AL C/ VENEÇUELA 96-106, AL DISTRICTE DE SANT MARTÍ A BARCELONA, AMB MESURES DE CONTRACTACIÓ PÚBLICA SOSTENIBLE."/>
    <s v="Subministrament i col·locació de mobiliari i senyalètica dels allotjaments temporals i zones comunes d'habitatges dotacionals, situats al C/ Veneçuela 96-106, al districte de Sant Martí a Barcelona."/>
    <n v="224320.22"/>
    <n v="0"/>
    <n v="1"/>
    <n v="0"/>
    <s v="0 anys 2 mesos 0 dies"/>
    <d v="2024-05-10T00:00:00"/>
    <d v="2024-10-02T00:00:00"/>
    <d v="2024-10-30T00:00:00"/>
    <n v="0"/>
    <m/>
    <s v="39000000-2||39000000-2||39000000-2||39000000-2"/>
  </r>
  <r>
    <n v="15937877"/>
    <x v="4"/>
    <m/>
    <m/>
    <n v="801935010"/>
    <s v="LA0007065"/>
    <s v="2024PT0003AC"/>
    <s v="Serveis"/>
    <s v="Concurs de projectes"/>
    <s v="Formalització"/>
    <s v="2024PT0003AC - Concurs idees per a generar les experiències vinculades al projecte de reforma de l'edifici de l'avió del Parc d'Atraccions Tibidabo, espai polivalent i zones cirdumdants"/>
    <s v="L’objecte del contracte que resultarà del present plec és la conceptualització i presentació d'idees per a generar les experiències vinculades al projecte de reforma de l’edifici de l’avió del parc d’atraccions Tibidabo, espai polivalent i zones circumdants, incloent la conceptualització de la idea, direcció artística, redacció del projecte executiu, direcció d’obra i coordinació de seguretat i salut."/>
    <n v="21000"/>
    <n v="0"/>
    <n v="0"/>
    <n v="0"/>
    <s v="1 anys 0 mesos 0 dies"/>
    <d v="2024-04-05T00:00:00"/>
    <d v="2024-09-20T00:00:00"/>
    <d v="2024-10-02T00:00:00"/>
    <n v="2"/>
    <s v="Espai polivalent per a actes i esdeveniments (Planta 5)"/>
    <s v="79931000-9||79931000-9"/>
  </r>
  <r>
    <n v="15937468"/>
    <x v="0"/>
    <n v="56988218"/>
    <s v="Gerència de l'Arquitecte en cap"/>
    <n v="801930008"/>
    <s v="L01080193"/>
    <s v="001_24000314"/>
    <s v="Subministraments"/>
    <s v="Obert"/>
    <s v="Adjudicació"/>
    <s v="Subministrament i instal·lació de sistemes de generació d'ombra estacional a àrees de joc infantil"/>
    <s v="Subministrament i instal·lació de sistemes de generació d'ombra estacional a àrees de joc infantil, per a la gerència de l'Arquitecta en cap, amb mesures de contractació pública sostenible."/>
    <n v="429639.12"/>
    <n v="0"/>
    <n v="1"/>
    <n v="0"/>
    <s v="anys 3 mesos  dies"/>
    <d v="2024-04-03T00:00:00"/>
    <d v="2024-12-27T00:00:00"/>
    <m/>
    <n v="2"/>
    <s v="SUBMINISTRAMENT I INSTAL·LACIÓ DE SISTEMES DE GENERACIÓ D'OMBRA ESTACIONAL EN 10 ÀREES DE JOC INFANTIL DE LA ZONA 2 (DISTRICTES DE SARRIÀ-SANT GERVASI, HORTA-GUINARDÓ, NOU BARRIS, SANT ANDREU I SANT MARTÍ),AMB MESURES DE CONTRACTACIÓ PÚBLICA SOSTENIBLE"/>
    <s v="39522100-8"/>
  </r>
  <r>
    <n v="16292310"/>
    <x v="5"/>
    <m/>
    <m/>
    <n v="801935144"/>
    <n v="100"/>
    <s v="2024CJ0101AC"/>
    <s v="Serveis"/>
    <s v="Obert simplificat"/>
    <s v="Formalització"/>
    <s v="2024CJ0101AC - Servei de plantació i manteniment de jardineria per a sepultures, de Cementiris de Barcelona, S.A.U."/>
    <s v="Servei de plantació i manteniment de jardineria per a sepultures, de Cementiris de Barcelona, S.A.U."/>
    <n v="142000"/>
    <n v="0"/>
    <n v="1"/>
    <n v="0"/>
    <s v="2 anys 0 mesos 0 dies"/>
    <d v="2024-07-30T00:00:00"/>
    <d v="2024-11-11T00:00:00"/>
    <d v="2024-12-18T00:00:00"/>
    <n v="0"/>
    <m/>
    <s v="77310000-6||77310000-6"/>
  </r>
  <r>
    <n v="16219078"/>
    <x v="6"/>
    <m/>
    <m/>
    <n v="801935157"/>
    <n v="100"/>
    <s v="E24-0167"/>
    <s v="Subministraments"/>
    <s v="Obert simplificat abreujat"/>
    <s v="Formalització"/>
    <s v="CONTRACTE DE SUBMINISTRAMENT DE ROBA DE TREBALL AMB MESURES DE CONTRACTACIÓ PÚBLICA SOSTENIBLE"/>
    <s v="L’objecte del contracte és la contractació del subministrament de roba de treball, és a dir, del vestuari professional necessari per al desenvolupament de l’activitat de Barcelona Cicle de l’Aigua, S.A. (endavant BCASA), amb mesures de contractació pública sostenible."/>
    <n v="37951"/>
    <n v="0"/>
    <n v="0"/>
    <n v="0"/>
    <s v="1 anys 0 mesos 0 dies"/>
    <d v="2024-07-16T00:00:00"/>
    <d v="2024-10-04T00:00:00"/>
    <d v="2024-10-07T00:00:00"/>
    <n v="0"/>
    <m/>
    <s v="18143000-3||35113400-3||18143000-3||35113400-3||18143000-3||35113400-3"/>
  </r>
  <r>
    <n v="16541256"/>
    <x v="18"/>
    <m/>
    <m/>
    <n v="801934047"/>
    <s v="L01080193"/>
    <s v="24/058"/>
    <s v="Obres"/>
    <s v="Obert simplificat"/>
    <s v="Formalització"/>
    <s v="Obres d'instal·lació d’un ascensor i l’adequació interior de les zones comunes de l’edifici plurifamiliar situat al carrer Floridablanca 106 de Barcelona"/>
    <s v="Obres d'instal·lació d’un ascensor i l’adequació interior de les zones comunes de l’edifici plurifamiliar situat al carrer Floridablanca 106 de Barcelona"/>
    <n v="397113.26"/>
    <n v="0"/>
    <n v="1"/>
    <n v="0"/>
    <s v="anys 7 mesos  dies"/>
    <d v="2024-06-11T00:00:00"/>
    <d v="2024-09-04T00:00:00"/>
    <d v="2024-10-02T00:00:00"/>
    <n v="0"/>
    <m/>
    <s v="45211100-0||45211100-0||45211100-0"/>
  </r>
  <r>
    <n v="203904"/>
    <x v="25"/>
    <m/>
    <m/>
    <n v="9805230008"/>
    <s v="A09006492"/>
    <s v="24-64"/>
    <s v="Subministraments"/>
    <s v="Obert simplificat"/>
    <s v="Formalització"/>
    <s v="Subministrament, instal·lació i manteniment del sistema de CCTV i del sistema centralitzat de gestió de les alarmes de les instal·lacions de CCTV, incendis i intrusió de L’Auditori de Barcelona"/>
    <s v="Subministrament, instal·lació i manteniment del sistema de CCTV i del sistema centralitzat de gestió de les alarmes de les instal·lacions de CCTV, incendis i intrusió de L’Auditori de Barcelona"/>
    <n v="202837.98"/>
    <n v="0"/>
    <n v="1"/>
    <n v="0"/>
    <s v="2 anys 4 mesos 0 dies"/>
    <d v="2024-07-22T00:00:00"/>
    <d v="2024-10-02T00:00:00"/>
    <d v="2024-10-24T00:00:00"/>
    <n v="0"/>
    <m/>
    <s v="45312200-9||35125300-2||45312200-9||35125300-2||45312200-9||31625300-6||35125300-2"/>
  </r>
  <r>
    <n v="16290792"/>
    <x v="31"/>
    <m/>
    <m/>
    <n v="7973100068"/>
    <n v="100"/>
    <s v="E240000064"/>
    <s v="Serveis"/>
    <s v="Obert"/>
    <s v="Formalització"/>
    <s v="Servei d’embalatge, desembalatge, reembalatge i de  transport de concentració i dispersió d’obres d’art i gestió de la documentació  per a l’exposició “De Montmartre a Montparnasse. Artistes catalans a París”"/>
    <s v="Servei d’embalatge, desembalatge, reembalatge i de transport de concentració i dispersió d’obres d’art i gestió de la documentació per a l’exposició “De Montmartre a Montparnasse. Artistes catalans a París”"/>
    <n v="258168"/>
    <n v="0"/>
    <n v="1"/>
    <n v="0"/>
    <s v="0 anys 7 mesos 0 dies"/>
    <d v="2024-06-13T00:00:00"/>
    <d v="2024-09-04T00:00:00"/>
    <d v="2024-10-02T00:00:00"/>
    <n v="0"/>
    <m/>
    <s v="60000000-8||60400000-2||60400000-2||60000000-8"/>
  </r>
  <r>
    <n v="16219824"/>
    <x v="21"/>
    <m/>
    <m/>
    <n v="9816360009"/>
    <n v="100"/>
    <s v="20240060_1"/>
    <s v="Serveis"/>
    <s v="Contracte menor"/>
    <s v="Publicació agregada de contractes"/>
    <s v="CL - conduccio CL obert"/>
    <s v="CL - conduccio CL obert"/>
    <n v="1215"/>
    <n v="0"/>
    <n v="0"/>
    <n v="1"/>
    <s v="22/02/2024 a 30/06/2024"/>
    <m/>
    <m/>
    <m/>
    <m/>
    <m/>
    <s v="79952100-3"/>
  </r>
  <r>
    <n v="16219824"/>
    <x v="21"/>
    <m/>
    <m/>
    <n v="9816360009"/>
    <n v="100"/>
    <s v="20240054_1"/>
    <s v="Serveis"/>
    <s v="Contracte menor"/>
    <s v="Publicació agregada de contractes"/>
    <s v="LP - realitzacio sessions 'Llibres a escena'"/>
    <s v="LP - realitzacio sessions 'Llibres a escena'"/>
    <n v="525"/>
    <n v="0"/>
    <n v="0"/>
    <n v="1"/>
    <s v="19/02/2024 a 30/06/2024"/>
    <m/>
    <m/>
    <m/>
    <m/>
    <m/>
    <s v="79952100-3"/>
  </r>
  <r>
    <n v="16219824"/>
    <x v="21"/>
    <m/>
    <m/>
    <n v="9816360009"/>
    <n v="100"/>
    <s v="20240074_1"/>
    <s v="Serveis"/>
    <s v="Contracte menor"/>
    <s v="Publicació agregada de contractes"/>
    <s v="CL - conduccio CL obert"/>
    <s v="CL - conduccio CL obert"/>
    <n v="945"/>
    <n v="0"/>
    <n v="0"/>
    <n v="1"/>
    <s v="22/02/2024 a 30/06/2024"/>
    <m/>
    <m/>
    <m/>
    <m/>
    <m/>
    <s v="79952100-3"/>
  </r>
  <r>
    <n v="16219824"/>
    <x v="21"/>
    <m/>
    <m/>
    <n v="9816360009"/>
    <n v="100"/>
    <s v="20240122_1"/>
    <s v="Serveis"/>
    <s v="Contracte menor"/>
    <s v="Publicació agregada de contractes"/>
    <s v="PAL - coordinacio tallers lectura, escriptura"/>
    <s v="PAL - coordinacio tallers lectura, escriptura"/>
    <n v="2250"/>
    <n v="0"/>
    <n v="0"/>
    <n v="1"/>
    <s v="29/02/2024 a 30/06/2024"/>
    <m/>
    <m/>
    <m/>
    <m/>
    <m/>
    <s v="79952100-3"/>
  </r>
  <r>
    <n v="16219824"/>
    <x v="21"/>
    <m/>
    <m/>
    <n v="9816360009"/>
    <n v="100"/>
    <s v="20240120_1"/>
    <s v="Serveis"/>
    <s v="Contracte menor"/>
    <s v="Publicació agregada de contractes"/>
    <s v="LP - conduccio sessions 'Atreveix-te amb els llibr"/>
    <s v="LP - conduccio sessions 'Atreveix-te amb els llibr"/>
    <n v="412.5"/>
    <n v="0"/>
    <n v="0"/>
    <n v="1"/>
    <s v="29/02/2024 a 30/06/2024"/>
    <m/>
    <m/>
    <m/>
    <m/>
    <m/>
    <s v="79952100-3"/>
  </r>
  <r>
    <n v="16219824"/>
    <x v="21"/>
    <m/>
    <m/>
    <n v="9816360009"/>
    <n v="100"/>
    <s v="074_24000004"/>
    <s v="Serveis"/>
    <s v="Contracte menor"/>
    <s v="Publicació agregada de contractes"/>
    <s v="Defensa judicial procediment 977/2022-C"/>
    <s v="Defensa judicial procediment 977/2022-C"/>
    <n v="425"/>
    <n v="0"/>
    <n v="0"/>
    <n v="1"/>
    <s v="19/03/2024 a 30/06/2024"/>
    <m/>
    <m/>
    <m/>
    <m/>
    <m/>
    <s v="85312320-8"/>
  </r>
  <r>
    <n v="16219824"/>
    <x v="21"/>
    <m/>
    <m/>
    <n v="9816360009"/>
    <n v="100"/>
    <s v="20240079_1"/>
    <s v="Serveis"/>
    <s v="Contracte menor"/>
    <s v="Publicació agregada de contractes"/>
    <s v="AL - coordinacio cicle 'Barcelona a fons'"/>
    <s v="AL - coordinacio cicle 'Barcelona a fons'"/>
    <n v="750"/>
    <n v="0"/>
    <n v="0"/>
    <n v="1"/>
    <s v="22/02/2024 a 30/06/2024"/>
    <m/>
    <m/>
    <m/>
    <m/>
    <m/>
    <s v="79952100-3"/>
  </r>
  <r>
    <n v="16219824"/>
    <x v="21"/>
    <m/>
    <m/>
    <n v="9816360009"/>
    <n v="100"/>
    <s v="20240042_1"/>
    <s v="Serveis"/>
    <s v="Contracte menor"/>
    <s v="Publicació agregada de contractes"/>
    <s v="SAL - xerrades t'interessa"/>
    <s v="SAL - xerrades t'interessa"/>
    <n v="540"/>
    <n v="0"/>
    <n v="0"/>
    <n v="1"/>
    <s v="13/02/2024 a 30/06/2024"/>
    <m/>
    <m/>
    <m/>
    <m/>
    <m/>
    <s v="79952100-3"/>
  </r>
  <r>
    <n v="16219824"/>
    <x v="21"/>
    <m/>
    <m/>
    <n v="9816360009"/>
    <n v="100"/>
    <s v="20240119_1"/>
    <s v="Serveis"/>
    <s v="Contracte menor"/>
    <s v="Publicació agregada de contractes"/>
    <s v="CL - conduccio CL obert"/>
    <s v="CL - conduccio CL obert"/>
    <n v="405"/>
    <n v="0"/>
    <n v="0"/>
    <n v="1"/>
    <s v="29/02/2024 a 30/06/2024"/>
    <m/>
    <m/>
    <m/>
    <m/>
    <m/>
    <s v="79952100-3"/>
  </r>
  <r>
    <n v="16219824"/>
    <x v="21"/>
    <m/>
    <m/>
    <n v="9816360009"/>
    <n v="100"/>
    <s v="20240099_1"/>
    <s v="Serveis"/>
    <s v="Contracte menor"/>
    <s v="Publicació agregada de contractes"/>
    <s v="LP - sessions primeres passes"/>
    <s v="LP - sessions primeres passes"/>
    <n v="1020"/>
    <n v="0"/>
    <n v="0"/>
    <n v="1"/>
    <s v="23/02/2024 a 30/06/2024"/>
    <m/>
    <m/>
    <m/>
    <m/>
    <m/>
    <s v="79952100-3"/>
  </r>
  <r>
    <n v="16219824"/>
    <x v="21"/>
    <m/>
    <m/>
    <n v="9816360009"/>
    <n v="100"/>
    <s v="20240095_1"/>
    <s v="Serveis"/>
    <s v="Contracte menor"/>
    <s v="Publicació agregada de contractes"/>
    <s v="CL - conduccio CL obert"/>
    <s v="CL - conduccio CL obert"/>
    <n v="540"/>
    <n v="0"/>
    <n v="0"/>
    <n v="1"/>
    <s v="23/02/2024 a 30/06/2024"/>
    <m/>
    <m/>
    <m/>
    <m/>
    <m/>
    <s v="79952100-3"/>
  </r>
  <r>
    <n v="16219824"/>
    <x v="21"/>
    <m/>
    <m/>
    <n v="9816360009"/>
    <n v="100"/>
    <s v="20240010_1"/>
    <s v="Serveis"/>
    <s v="Contracte menor"/>
    <s v="Publicació agregada de contractes"/>
    <s v="lloguer fotocopiadora IR ADV C5535i"/>
    <s v="lloguer fotocopiadora IR ADV C5535i"/>
    <n v="321"/>
    <n v="0"/>
    <n v="0"/>
    <n v="1"/>
    <s v="26/01/2024 a 30/04/2024"/>
    <m/>
    <m/>
    <m/>
    <m/>
    <m/>
    <s v="30120000-6"/>
  </r>
  <r>
    <n v="16219824"/>
    <x v="21"/>
    <m/>
    <m/>
    <n v="9816360009"/>
    <n v="100"/>
    <s v="20240011_1"/>
    <s v="Serveis"/>
    <s v="Contracte menor"/>
    <s v="Publicació agregada de contractes"/>
    <s v="manteniment fotocopiadora IR ADV C5535i"/>
    <s v="manteniment fotocopiadora IR ADV C5535i"/>
    <n v="900"/>
    <n v="0"/>
    <n v="0"/>
    <n v="1"/>
    <s v="26/01/2024 a 30/04/2024"/>
    <m/>
    <m/>
    <m/>
    <m/>
    <m/>
    <s v="50313200-4"/>
  </r>
  <r>
    <n v="16219824"/>
    <x v="21"/>
    <m/>
    <m/>
    <n v="9816360009"/>
    <n v="100"/>
    <s v="20240046_1"/>
    <s v="Serveis"/>
    <s v="Contracte menor"/>
    <s v="Publicació agregada de contractes"/>
    <s v="FES - xerrada t'interessa"/>
    <s v="FES - xerrada t'interessa"/>
    <n v="360"/>
    <n v="0"/>
    <n v="0"/>
    <n v="1"/>
    <s v="13/02/2024 a 30/06/2024"/>
    <m/>
    <m/>
    <m/>
    <m/>
    <m/>
    <s v="79952100-3"/>
  </r>
  <r>
    <n v="16219824"/>
    <x v="21"/>
    <m/>
    <m/>
    <n v="9816360009"/>
    <n v="100"/>
    <s v="20240126_1"/>
    <s v="Serveis"/>
    <s v="Contracte menor"/>
    <s v="Publicació agregada de contractes"/>
    <s v="LP - coordinacio projecte 'Contes a la ma'"/>
    <s v="LP - coordinacio projecte 'Contes a la ma'"/>
    <n v="4498.5"/>
    <n v="0"/>
    <n v="0"/>
    <n v="1"/>
    <s v="01/03/2024 a 30/06/2024"/>
    <m/>
    <m/>
    <m/>
    <m/>
    <m/>
    <s v="79952100-3"/>
  </r>
  <r>
    <n v="16219824"/>
    <x v="21"/>
    <m/>
    <m/>
    <n v="9816360009"/>
    <n v="100"/>
    <s v="20240072_1"/>
    <s v="Serveis"/>
    <s v="Contracte menor"/>
    <s v="Publicació agregada de contractes"/>
    <s v="CL - conduccio CL obert"/>
    <s v="CL - conduccio CL obert"/>
    <n v="1620"/>
    <n v="0"/>
    <n v="0"/>
    <n v="1"/>
    <s v="22/02/2024 a 30/06/2024"/>
    <m/>
    <m/>
    <m/>
    <m/>
    <m/>
    <s v="79952100-3"/>
  </r>
  <r>
    <n v="16219824"/>
    <x v="21"/>
    <m/>
    <m/>
    <n v="9816360009"/>
    <n v="100"/>
    <s v="20240109_1"/>
    <s v="Serveis"/>
    <s v="Contracte menor"/>
    <s v="Publicació agregada de contractes"/>
    <s v="PAL - dinamitzacio projecte Lectures explosives"/>
    <s v="PAL - dinamitzacio projecte Lectures explosives"/>
    <n v="8246.7999999999993"/>
    <n v="0"/>
    <n v="0"/>
    <n v="1"/>
    <s v="01/03/2024 a 30/06/2024"/>
    <m/>
    <m/>
    <m/>
    <m/>
    <m/>
    <s v="79952100-3"/>
  </r>
  <r>
    <n v="16219824"/>
    <x v="21"/>
    <m/>
    <m/>
    <n v="9816360009"/>
    <n v="100"/>
    <s v="20240009_1"/>
    <s v="Serveis"/>
    <s v="Contracte menor"/>
    <s v="Publicació agregada de contractes"/>
    <s v="desenvol.formulari recollida dades proces seleccio"/>
    <s v="desenvol.formulari recollida dades proces seleccio"/>
    <n v="2100"/>
    <n v="0"/>
    <n v="0"/>
    <n v="1"/>
    <s v="26/01/2024 a 30/06/2024"/>
    <m/>
    <m/>
    <m/>
    <m/>
    <m/>
    <s v="48600000-4"/>
  </r>
  <r>
    <n v="16219824"/>
    <x v="21"/>
    <m/>
    <m/>
    <n v="9816360009"/>
    <n v="100"/>
    <s v="20240033_1"/>
    <s v="Serveis"/>
    <s v="Contracte menor"/>
    <s v="Publicació agregada de contractes"/>
    <s v="30 places formaci¢ personal CBB"/>
    <s v="30 places formaci¢ personal CBB"/>
    <n v="3337.6"/>
    <n v="0"/>
    <n v="0"/>
    <n v="1"/>
    <s v="13/02/2024 a 30/06/2024"/>
    <m/>
    <m/>
    <m/>
    <m/>
    <m/>
    <s v="80511000-9"/>
  </r>
  <r>
    <n v="16219824"/>
    <x v="21"/>
    <m/>
    <m/>
    <n v="9816360009"/>
    <n v="100"/>
    <s v="20240050_1"/>
    <s v="Serveis"/>
    <s v="Contracte menor"/>
    <s v="Publicació agregada de contractes"/>
    <s v="EXP - conceptualitzacio 'Jocs de sŠrie negra'"/>
    <s v="EXP - conceptualitzacio 'Jocs de sŠrie negra'"/>
    <n v="1000"/>
    <n v="0"/>
    <n v="0"/>
    <n v="1"/>
    <s v="19/02/2024 a 30/06/2024"/>
    <m/>
    <m/>
    <m/>
    <m/>
    <m/>
    <s v="79956000-0"/>
  </r>
  <r>
    <n v="16219824"/>
    <x v="21"/>
    <m/>
    <m/>
    <n v="9816360009"/>
    <n v="100"/>
    <s v="20240006_1"/>
    <s v="Serveis"/>
    <s v="Contracte menor"/>
    <s v="Publicació agregada de contractes"/>
    <s v="assessorament LOPD i suport dades personals"/>
    <s v="assessorament LOPD i suport dades personals"/>
    <n v="4383"/>
    <n v="0"/>
    <n v="0"/>
    <n v="1"/>
    <s v="26/01/2024 a 30/06/2024"/>
    <m/>
    <m/>
    <m/>
    <m/>
    <m/>
    <s v="79140000-7"/>
  </r>
  <r>
    <n v="16219824"/>
    <x v="21"/>
    <m/>
    <m/>
    <n v="9816360009"/>
    <n v="100"/>
    <s v="20240114_1"/>
    <s v="Subministraments"/>
    <s v="Contracte menor"/>
    <s v="Publicació agregada de contractes"/>
    <s v="compra jocs de taula per CL Atrapallibres"/>
    <s v="compra jocs de taula per CL Atrapallibres"/>
    <n v="86.8"/>
    <n v="0"/>
    <n v="0"/>
    <n v="1"/>
    <s v="29/02/2024 a 31/12/2024"/>
    <m/>
    <m/>
    <m/>
    <m/>
    <m/>
    <s v="37524000-7"/>
  </r>
  <r>
    <n v="16219824"/>
    <x v="21"/>
    <m/>
    <m/>
    <n v="9816360009"/>
    <n v="100"/>
    <s v="20240030_1"/>
    <s v="Serveis"/>
    <s v="Contracte menor"/>
    <s v="Publicació agregada de contractes"/>
    <s v="EXP - material expo 'Efecte Troia'"/>
    <s v="EXP - material expo 'Efecte Troia'"/>
    <n v="432"/>
    <n v="0"/>
    <n v="0"/>
    <n v="1"/>
    <s v="07/02/2024 a 30/06/2024"/>
    <m/>
    <m/>
    <m/>
    <m/>
    <m/>
    <s v="79956000-0"/>
  </r>
  <r>
    <n v="16219824"/>
    <x v="21"/>
    <m/>
    <m/>
    <n v="9816360009"/>
    <n v="100"/>
    <s v="20240037_1"/>
    <s v="Serveis"/>
    <s v="Contracte menor"/>
    <s v="Publicació agregada de contractes"/>
    <s v="PAL - dinamitzacio projecte 'Interrogatori 3e grau"/>
    <s v="PAL - dinamitzacio projecte 'Interrogatori 3e grau"/>
    <n v="4770"/>
    <n v="0"/>
    <n v="0"/>
    <n v="1"/>
    <s v="13/02/2024 a 30/06/2024"/>
    <m/>
    <m/>
    <m/>
    <m/>
    <m/>
    <s v="79952100-3"/>
  </r>
  <r>
    <n v="16219824"/>
    <x v="21"/>
    <m/>
    <m/>
    <n v="9816360009"/>
    <n v="100"/>
    <s v="20240116_1"/>
    <s v="Serveis"/>
    <s v="Contracte menor"/>
    <s v="Publicació agregada de contractes"/>
    <s v="CL - conduccio CL ciencia-ficcio"/>
    <s v="CL - conduccio CL ciencia-ficcio"/>
    <n v="2140"/>
    <n v="0"/>
    <n v="0"/>
    <n v="1"/>
    <s v="29/02/2024 a 30/06/2024"/>
    <m/>
    <m/>
    <m/>
    <m/>
    <m/>
    <s v="79952100-3"/>
  </r>
  <r>
    <n v="16219824"/>
    <x v="21"/>
    <m/>
    <m/>
    <n v="9816360009"/>
    <n v="100"/>
    <s v="20240093_1"/>
    <s v="Serveis"/>
    <s v="Contracte menor"/>
    <s v="Publicació agregada de contractes"/>
    <s v="CL - sessions CL cinema i novelúla"/>
    <s v="CL - sessions CL cinema i novelúla"/>
    <n v="540"/>
    <n v="0"/>
    <n v="0"/>
    <n v="1"/>
    <s v="23/02/2024 a 30/06/2024"/>
    <m/>
    <m/>
    <m/>
    <m/>
    <m/>
    <s v="79952100-3"/>
  </r>
  <r>
    <n v="16219824"/>
    <x v="21"/>
    <m/>
    <m/>
    <n v="9816360009"/>
    <n v="100"/>
    <s v="074_24000009"/>
    <s v="Serveis"/>
    <s v="Contracte menor"/>
    <s v="Publicació agregada de contractes"/>
    <s v="Coordinació i realització de les sessions Olor de"/>
    <s v="Coordinació i realització de les sessions Olor de"/>
    <n v="1020"/>
    <n v="0"/>
    <n v="0"/>
    <n v="1"/>
    <s v="21/03/2024 a 30/06/2024"/>
    <m/>
    <m/>
    <m/>
    <m/>
    <m/>
    <s v="79952100-3"/>
  </r>
  <r>
    <n v="16219824"/>
    <x v="21"/>
    <m/>
    <m/>
    <n v="9816360009"/>
    <n v="100"/>
    <s v="20240077_1"/>
    <s v="Serveis"/>
    <s v="Contracte menor"/>
    <s v="Publicació agregada de contractes"/>
    <s v="LP - coordinacio projecte 'Atreveix-te'"/>
    <s v="LP - coordinacio projecte 'Atreveix-te'"/>
    <n v="921.82"/>
    <n v="0"/>
    <n v="0"/>
    <n v="1"/>
    <s v="22/02/2024 a 30/06/2024"/>
    <m/>
    <m/>
    <m/>
    <m/>
    <m/>
    <s v="79952100-3"/>
  </r>
  <r>
    <n v="16219824"/>
    <x v="21"/>
    <m/>
    <m/>
    <n v="9816360009"/>
    <n v="100"/>
    <s v="20240103_1"/>
    <s v="Serveis"/>
    <s v="Contracte menor"/>
    <s v="Publicació agregada de contractes"/>
    <s v="LP - sessions Llibres a escena"/>
    <s v="LP - sessions Llibres a escena"/>
    <n v="1530"/>
    <n v="0"/>
    <n v="0"/>
    <n v="1"/>
    <s v="23/02/2024 a 30/06/2024"/>
    <m/>
    <m/>
    <m/>
    <m/>
    <m/>
    <s v="79952100-3"/>
  </r>
  <r>
    <n v="16219824"/>
    <x v="21"/>
    <m/>
    <m/>
    <n v="9816360009"/>
    <n v="100"/>
    <s v="20240051_1"/>
    <s v="Serveis"/>
    <s v="Contracte menor"/>
    <s v="Publicació agregada de contractes"/>
    <s v="SAL - realitzacio propostes 'Rol en Viu'"/>
    <s v="SAL - realitzacio propostes 'Rol en Viu'"/>
    <n v="300"/>
    <n v="0"/>
    <n v="0"/>
    <n v="1"/>
    <s v="19/02/2024 a 30/06/2024"/>
    <m/>
    <m/>
    <m/>
    <m/>
    <m/>
    <s v="79952100-3"/>
  </r>
  <r>
    <n v="16219824"/>
    <x v="21"/>
    <m/>
    <m/>
    <n v="9816360009"/>
    <n v="100"/>
    <s v="074_24000011"/>
    <s v="Serveis"/>
    <s v="Contracte menor"/>
    <s v="Publicació agregada de contractes"/>
    <s v="Coodinació i realització de les sessions Aquest dr"/>
    <s v="Coodinació i realització de les sessions Aquest dr"/>
    <n v="1360"/>
    <n v="0"/>
    <n v="0"/>
    <n v="1"/>
    <s v="21/03/2024 a 30/06/2024"/>
    <m/>
    <m/>
    <m/>
    <m/>
    <m/>
    <s v="79952100-3"/>
  </r>
  <r>
    <n v="16219824"/>
    <x v="21"/>
    <m/>
    <m/>
    <n v="9816360009"/>
    <n v="100"/>
    <s v="20240017_1"/>
    <s v="Serveis"/>
    <s v="Contracte menor"/>
    <s v="Publicació agregada de contractes"/>
    <s v="manteniment reg biblios Centre Doc A.Martorell"/>
    <s v="manteniment reg biblios Centre Doc A.Martorell"/>
    <n v="3065"/>
    <n v="0"/>
    <n v="0"/>
    <n v="1"/>
    <s v="07/02/2024 a 31/12/2024"/>
    <m/>
    <m/>
    <m/>
    <m/>
    <m/>
    <s v="79995000-5"/>
  </r>
  <r>
    <n v="16219824"/>
    <x v="21"/>
    <m/>
    <m/>
    <n v="9816360009"/>
    <n v="100"/>
    <s v="20240016_1"/>
    <s v="Serveis"/>
    <s v="Contracte menor"/>
    <s v="Publicació agregada de contractes"/>
    <s v="serv.hosting i manteniment butlleti MesBiblios"/>
    <s v="serv.hosting i manteniment butlleti MesBiblios"/>
    <n v="9208.75"/>
    <n v="0"/>
    <n v="0"/>
    <n v="1"/>
    <s v="20/02/2024 a 31/12/2024"/>
    <m/>
    <m/>
    <m/>
    <m/>
    <m/>
    <s v="48820000-2"/>
  </r>
  <r>
    <n v="16219824"/>
    <x v="21"/>
    <m/>
    <m/>
    <n v="9816360009"/>
    <n v="100"/>
    <s v="20240018_1"/>
    <s v="Serveis"/>
    <s v="Contracte menor"/>
    <s v="Publicació agregada de contractes"/>
    <s v="manteniment i hosting Banc Imatges biblios"/>
    <s v="manteniment i hosting Banc Imatges biblios"/>
    <n v="3438"/>
    <n v="0"/>
    <n v="0"/>
    <n v="1"/>
    <s v="07/02/2024 a 31/12/2024"/>
    <m/>
    <m/>
    <m/>
    <m/>
    <m/>
    <s v="48820000-2"/>
  </r>
  <r>
    <n v="16219824"/>
    <x v="21"/>
    <m/>
    <m/>
    <n v="9816360009"/>
    <n v="100"/>
    <s v="20240098_1"/>
    <s v="Serveis"/>
    <s v="Contracte menor"/>
    <s v="Publicació agregada de contractes"/>
    <s v="CL - conduccio CL obert"/>
    <s v="CL - conduccio CL obert"/>
    <n v="540"/>
    <n v="0"/>
    <n v="0"/>
    <n v="1"/>
    <s v="23/02/2024 a 30/06/2024"/>
    <m/>
    <m/>
    <m/>
    <m/>
    <m/>
    <s v="79952100-3"/>
  </r>
  <r>
    <n v="16219824"/>
    <x v="21"/>
    <m/>
    <m/>
    <n v="9816360009"/>
    <n v="100"/>
    <s v="20240105_1"/>
    <s v="Serveis"/>
    <s v="Contracte menor"/>
    <s v="Publicació agregada de contractes"/>
    <s v="LP - sessions primeres passes"/>
    <s v="LP - sessions primeres passes"/>
    <n v="1365"/>
    <n v="0"/>
    <n v="0"/>
    <n v="1"/>
    <s v="23/02/2024 a 30/06/2024"/>
    <m/>
    <m/>
    <m/>
    <m/>
    <m/>
    <s v="79952100-3"/>
  </r>
  <r>
    <n v="16219824"/>
    <x v="21"/>
    <m/>
    <m/>
    <n v="9816360009"/>
    <n v="100"/>
    <s v="20240014_1"/>
    <s v="Serveis"/>
    <s v="Contracte menor"/>
    <s v="Publicació agregada de contractes"/>
    <s v="manteniment pantalles info Biblios"/>
    <s v="manteniment pantalles info Biblios"/>
    <n v="7000"/>
    <n v="0"/>
    <n v="0"/>
    <n v="1"/>
    <s v="19/02/2024 a 31/12/2024"/>
    <m/>
    <m/>
    <m/>
    <m/>
    <m/>
    <s v="50312610-4"/>
  </r>
  <r>
    <n v="16219824"/>
    <x v="21"/>
    <m/>
    <m/>
    <n v="9816360009"/>
    <n v="100"/>
    <s v="20240112_1"/>
    <s v="Subministraments"/>
    <s v="Contracte menor"/>
    <s v="Publicació agregada de contractes"/>
    <s v="compra material oficina Biblios"/>
    <s v="compra material oficina Biblios"/>
    <n v="222.2"/>
    <n v="0"/>
    <n v="0"/>
    <n v="1"/>
    <s v="29/02/2024 a 31/12/2024"/>
    <m/>
    <m/>
    <m/>
    <m/>
    <m/>
    <s v="30197000-6"/>
  </r>
  <r>
    <n v="16219824"/>
    <x v="21"/>
    <m/>
    <m/>
    <n v="9816360009"/>
    <n v="100"/>
    <s v="20240027_1"/>
    <s v="Serveis"/>
    <s v="Contracte menor"/>
    <s v="Publicació agregada de contractes"/>
    <s v="ITI - lloguer radioguies rutes liter…ries"/>
    <s v="ITI - lloguer radioguies rutes liter…ries"/>
    <n v="1160"/>
    <n v="0"/>
    <n v="0"/>
    <n v="1"/>
    <s v="07/02/2024 a 30/06/2024"/>
    <m/>
    <m/>
    <m/>
    <m/>
    <m/>
    <s v="79952100-3"/>
  </r>
  <r>
    <n v="16219824"/>
    <x v="21"/>
    <m/>
    <m/>
    <n v="9816360009"/>
    <n v="100"/>
    <s v="20240104_1"/>
    <s v="Serveis"/>
    <s v="Contracte menor"/>
    <s v="Publicació agregada de contractes"/>
    <s v="LP - sessions primeres passes"/>
    <s v="LP - sessions primeres passes"/>
    <n v="1750"/>
    <n v="0"/>
    <n v="0"/>
    <n v="1"/>
    <s v="23/02/2024 a 30/06/2024"/>
    <m/>
    <m/>
    <m/>
    <m/>
    <m/>
    <s v="79952100-3"/>
  </r>
  <r>
    <n v="16219824"/>
    <x v="21"/>
    <m/>
    <m/>
    <n v="9816360009"/>
    <n v="100"/>
    <s v="20240052_1"/>
    <s v="Serveis"/>
    <s v="Contracte menor"/>
    <s v="Publicació agregada de contractes"/>
    <s v="LP - desenvolupament sessions 'Sac de Rondalles'"/>
    <s v="LP - desenvolupament sessions 'Sac de Rondalles'"/>
    <n v="700"/>
    <n v="0"/>
    <n v="0"/>
    <n v="1"/>
    <s v="19/02/2024 a 30/06/2024"/>
    <m/>
    <m/>
    <m/>
    <m/>
    <m/>
    <s v="79952100-3"/>
  </r>
  <r>
    <n v="16219824"/>
    <x v="21"/>
    <m/>
    <m/>
    <n v="9816360009"/>
    <n v="100"/>
    <s v="20240108_1"/>
    <s v="Serveis"/>
    <s v="Contracte menor"/>
    <s v="Publicació agregada de contractes"/>
    <s v="AL - coordinacio cicle 'Que sabem de les malalties"/>
    <s v="AL - coordinacio cicle 'Que sabem de les malalties"/>
    <n v="1440"/>
    <n v="0"/>
    <n v="0"/>
    <n v="1"/>
    <s v="23/02/2024 a 30/06/2024"/>
    <m/>
    <m/>
    <m/>
    <m/>
    <m/>
    <s v="79952100-3"/>
  </r>
  <r>
    <n v="16219824"/>
    <x v="21"/>
    <m/>
    <m/>
    <n v="9816360009"/>
    <n v="100"/>
    <s v="20240057_1"/>
    <s v="Serveis"/>
    <s v="Contracte menor"/>
    <s v="Publicació agregada de contractes"/>
    <s v="PAL - conduccio CL 'Petites Editorials'"/>
    <s v="PAL - conduccio CL 'Petites Editorials'"/>
    <n v="945"/>
    <n v="0"/>
    <n v="0"/>
    <n v="1"/>
    <s v="19/02/2024 a 30/06/2024"/>
    <m/>
    <m/>
    <m/>
    <m/>
    <m/>
    <s v="79952100-3"/>
  </r>
  <r>
    <n v="16219824"/>
    <x v="21"/>
    <m/>
    <m/>
    <n v="9816360009"/>
    <n v="100"/>
    <s v="20240031_1"/>
    <s v="Serveis"/>
    <s v="Contracte menor"/>
    <s v="Publicació agregada de contractes"/>
    <s v="XAR - coord i disseny XVIII cicle filosofia"/>
    <s v="XAR - coord i disseny XVIII cicle filosofia"/>
    <n v="1120"/>
    <n v="0"/>
    <n v="0"/>
    <n v="1"/>
    <s v="07/02/2024 a 30/06/2024"/>
    <m/>
    <m/>
    <m/>
    <m/>
    <m/>
    <s v="79952100-3"/>
  </r>
  <r>
    <n v="16219824"/>
    <x v="21"/>
    <m/>
    <m/>
    <n v="9816360009"/>
    <n v="100"/>
    <s v="20240069_1"/>
    <s v="Serveis"/>
    <s v="Contracte menor"/>
    <s v="Publicació agregada de contractes"/>
    <s v="CL - conduccio CL novelúla historica"/>
    <s v="CL - conduccio CL novelúla historica"/>
    <n v="405"/>
    <n v="0"/>
    <n v="0"/>
    <n v="1"/>
    <s v="22/02/2024 a 30/06/2024"/>
    <m/>
    <m/>
    <m/>
    <m/>
    <m/>
    <s v="79952100-3"/>
  </r>
  <r>
    <n v="16219824"/>
    <x v="21"/>
    <m/>
    <m/>
    <n v="9816360009"/>
    <n v="100"/>
    <s v="20240111_1"/>
    <s v="Subministraments"/>
    <s v="Contracte menor"/>
    <s v="Publicació agregada de contractes"/>
    <s v="compra etiquetes proteccio sistema RFID"/>
    <s v="compra etiquetes proteccio sistema RFID"/>
    <n v="4875"/>
    <n v="0"/>
    <n v="0"/>
    <n v="1"/>
    <s v="29/02/2024 a 31/12/2024"/>
    <m/>
    <m/>
    <m/>
    <m/>
    <m/>
    <s v="30199763-6"/>
  </r>
  <r>
    <n v="16219824"/>
    <x v="21"/>
    <m/>
    <m/>
    <n v="9816360009"/>
    <n v="100"/>
    <s v="20240106_1"/>
    <s v="Serveis"/>
    <s v="Contracte menor"/>
    <s v="Publicació agregada de contractes"/>
    <s v="CL - conduccio CL salut mental"/>
    <s v="CL - conduccio CL salut mental"/>
    <n v="270"/>
    <n v="0"/>
    <n v="0"/>
    <n v="1"/>
    <s v="23/02/2024 a 30/06/2024"/>
    <m/>
    <m/>
    <m/>
    <m/>
    <m/>
    <s v="79952100-3"/>
  </r>
  <r>
    <n v="16219824"/>
    <x v="21"/>
    <m/>
    <m/>
    <n v="9816360009"/>
    <n v="100"/>
    <s v="20240063_1"/>
    <s v="Serveis"/>
    <s v="Contracte menor"/>
    <s v="Publicació agregada de contractes"/>
    <s v="CL - conduccio CL alemany"/>
    <s v="CL - conduccio CL alemany"/>
    <n v="405"/>
    <n v="0"/>
    <n v="0"/>
    <n v="1"/>
    <s v="22/02/2024 a 30/06/2024"/>
    <m/>
    <m/>
    <m/>
    <m/>
    <m/>
    <s v="79952100-3"/>
  </r>
  <r>
    <n v="16219824"/>
    <x v="21"/>
    <m/>
    <m/>
    <n v="9816360009"/>
    <n v="100"/>
    <s v="074_24000003"/>
    <s v="Serveis"/>
    <s v="Contracte menor"/>
    <s v="Publicació agregada de contractes"/>
    <s v="Coordinació sessió El Pinzell de la Carme"/>
    <s v="Coordinació sessió El Pinzell de la Carme"/>
    <n v="1120"/>
    <n v="0"/>
    <n v="0"/>
    <n v="1"/>
    <s v="15/03/2024 a 30/06/2024"/>
    <m/>
    <m/>
    <m/>
    <m/>
    <m/>
    <s v="79952100-3"/>
  </r>
  <r>
    <n v="16219824"/>
    <x v="21"/>
    <m/>
    <m/>
    <n v="9816360009"/>
    <n v="100"/>
    <s v="20240068_1"/>
    <s v="Serveis"/>
    <s v="Contracte menor"/>
    <s v="Publicació agregada de contractes"/>
    <s v="CL - conduccio CL histories urbanes"/>
    <s v="CL - conduccio CL histories urbanes"/>
    <n v="540"/>
    <n v="0"/>
    <n v="0"/>
    <n v="1"/>
    <s v="22/02/2024 a 30/06/2024"/>
    <m/>
    <m/>
    <m/>
    <m/>
    <m/>
    <s v="79952100-3"/>
  </r>
  <r>
    <n v="16219824"/>
    <x v="21"/>
    <m/>
    <m/>
    <n v="9816360009"/>
    <n v="100"/>
    <s v="20240061_1"/>
    <s v="Serveis"/>
    <s v="Contracte menor"/>
    <s v="Publicació agregada de contractes"/>
    <s v="CL - conduccio CL obert"/>
    <s v="CL - conduccio CL obert"/>
    <n v="540"/>
    <n v="0"/>
    <n v="0"/>
    <n v="1"/>
    <s v="22/02/2024 a 30/06/2024"/>
    <m/>
    <m/>
    <m/>
    <m/>
    <m/>
    <s v="79952100-3"/>
  </r>
  <r>
    <n v="16219824"/>
    <x v="21"/>
    <m/>
    <m/>
    <n v="9816360009"/>
    <n v="100"/>
    <s v="20240066_1"/>
    <s v="Serveis"/>
    <s v="Contracte menor"/>
    <s v="Publicació agregada de contractes"/>
    <s v="CL - conduccio CL obert"/>
    <s v="CL - conduccio CL obert"/>
    <n v="1215"/>
    <n v="0"/>
    <n v="0"/>
    <n v="1"/>
    <s v="22/02/2024 a 30/06/2024"/>
    <m/>
    <m/>
    <m/>
    <m/>
    <m/>
    <s v="79952100-3"/>
  </r>
  <r>
    <n v="16219824"/>
    <x v="21"/>
    <m/>
    <m/>
    <n v="9816360009"/>
    <n v="100"/>
    <s v="074_24000002"/>
    <s v="Serveis"/>
    <s v="Contracte menor"/>
    <s v="Publicació agregada de contractes"/>
    <s v="Reparació portes acces oficines SSCC"/>
    <s v="Reparació portes acces oficines SSCC"/>
    <n v="1951.6"/>
    <n v="0"/>
    <n v="0"/>
    <n v="1"/>
    <s v="13/03/2024 a 30/04/2024"/>
    <m/>
    <m/>
    <m/>
    <m/>
    <m/>
    <s v="50000000-5"/>
  </r>
  <r>
    <n v="16219824"/>
    <x v="21"/>
    <m/>
    <m/>
    <n v="9816360009"/>
    <n v="100"/>
    <s v="20240036_1"/>
    <s v="Serveis"/>
    <s v="Contracte menor"/>
    <s v="Publicació agregada de contractes"/>
    <s v="PAL - conduccio i dinamitzacio de tallers"/>
    <s v="PAL - conduccio i dinamitzacio de tallers"/>
    <n v="1905"/>
    <n v="0"/>
    <n v="0"/>
    <n v="1"/>
    <s v="13/02/2024 a 30/06/2024"/>
    <m/>
    <m/>
    <m/>
    <m/>
    <m/>
    <s v="79952100-3"/>
  </r>
  <r>
    <n v="16219824"/>
    <x v="21"/>
    <m/>
    <m/>
    <n v="9816360009"/>
    <n v="100"/>
    <s v="20240107_1"/>
    <s v="Serveis"/>
    <s v="Contracte menor"/>
    <s v="Publicació agregada de contractes"/>
    <s v="LP - sessions Contes Pirates i Macedonia de Poemes"/>
    <s v="LP - sessions Contes Pirates i Macedonia de Poemes"/>
    <n v="2640"/>
    <n v="0"/>
    <n v="0"/>
    <n v="1"/>
    <s v="23/02/2024 a 30/06/2024"/>
    <m/>
    <m/>
    <m/>
    <m/>
    <m/>
    <s v="79952100-3"/>
  </r>
  <r>
    <n v="16219824"/>
    <x v="21"/>
    <m/>
    <m/>
    <n v="9816360009"/>
    <n v="100"/>
    <s v="20240044_1"/>
    <s v="Serveis"/>
    <s v="Contracte menor"/>
    <s v="Publicació agregada de contractes"/>
    <s v="LP - participacio sac de rondalles"/>
    <s v="LP - participacio sac de rondalles"/>
    <n v="1327.27"/>
    <n v="0"/>
    <n v="0"/>
    <n v="1"/>
    <s v="13/02/2024 a 30/06/2024"/>
    <m/>
    <m/>
    <m/>
    <m/>
    <m/>
    <s v="79952100-3"/>
  </r>
  <r>
    <n v="16219824"/>
    <x v="21"/>
    <m/>
    <m/>
    <n v="9816360009"/>
    <n v="100"/>
    <s v="20240065_1"/>
    <s v="Serveis"/>
    <s v="Contracte menor"/>
    <s v="Publicació agregada de contractes"/>
    <s v="CL - conduccio CL obert"/>
    <s v="CL - conduccio CL obert"/>
    <n v="540"/>
    <n v="0"/>
    <n v="0"/>
    <n v="1"/>
    <s v="22/02/2024 a 30/06/2024"/>
    <m/>
    <m/>
    <m/>
    <m/>
    <m/>
    <s v="79952100-3"/>
  </r>
  <r>
    <n v="16219824"/>
    <x v="21"/>
    <m/>
    <m/>
    <n v="9816360009"/>
    <n v="100"/>
    <s v="20240094_1"/>
    <s v="Serveis"/>
    <s v="Contracte menor"/>
    <s v="Publicació agregada de contractes"/>
    <s v="CL - conceptualitzacio CL obert"/>
    <s v="CL - conceptualitzacio CL obert"/>
    <n v="1080"/>
    <n v="0"/>
    <n v="0"/>
    <n v="1"/>
    <s v="23/02/2024 a 30/06/2024"/>
    <m/>
    <m/>
    <m/>
    <m/>
    <m/>
    <s v="79952100-3"/>
  </r>
  <r>
    <n v="16219824"/>
    <x v="21"/>
    <m/>
    <m/>
    <n v="9816360009"/>
    <n v="100"/>
    <s v="074_24000010"/>
    <s v="Serveis"/>
    <s v="Contracte menor"/>
    <s v="Publicació agregada de contractes"/>
    <s v="Coordinacó i realització de les sessions La capita"/>
    <s v="Coordinacó i realització de les sessions La capita"/>
    <n v="850"/>
    <n v="0"/>
    <n v="0"/>
    <n v="1"/>
    <s v="21/03/2024 a 30/06/2024"/>
    <m/>
    <m/>
    <m/>
    <m/>
    <m/>
    <s v="79952100-3"/>
  </r>
  <r>
    <n v="16219824"/>
    <x v="21"/>
    <m/>
    <m/>
    <n v="9816360009"/>
    <n v="100"/>
    <s v="20240039_1"/>
    <s v="Serveis"/>
    <s v="Contracte menor"/>
    <s v="Publicació agregada de contractes"/>
    <s v="PAL - coordinacio trobades amb instituts"/>
    <s v="PAL - coordinacio trobades amb instituts"/>
    <n v="3894"/>
    <n v="0"/>
    <n v="0"/>
    <n v="1"/>
    <s v="13/02/2024 a 30/06/2024"/>
    <m/>
    <m/>
    <m/>
    <m/>
    <m/>
    <s v="79952100-3"/>
  </r>
  <r>
    <n v="16219824"/>
    <x v="21"/>
    <m/>
    <m/>
    <n v="9816360009"/>
    <n v="100"/>
    <s v="20240053_1"/>
    <s v="Serveis"/>
    <s v="Contracte menor"/>
    <s v="Publicació agregada de contractes"/>
    <s v="LP - realitzacio sessions 'Petites Passes i Contes"/>
    <s v="LP - realitzacio sessions 'Petites Passes i Contes"/>
    <n v="1690"/>
    <n v="0"/>
    <n v="0"/>
    <n v="1"/>
    <s v="19/02/2024 a 30/06/2024"/>
    <m/>
    <m/>
    <m/>
    <m/>
    <m/>
    <s v="79952100-3"/>
  </r>
  <r>
    <n v="16219824"/>
    <x v="21"/>
    <m/>
    <m/>
    <n v="9816360009"/>
    <n v="100"/>
    <s v="20240056_1"/>
    <s v="Serveis"/>
    <s v="Contracte menor"/>
    <s v="Publicació agregada de contractes"/>
    <s v="LP - disseny sessions 'Contes ma'"/>
    <s v="LP - disseny sessions 'Contes ma'"/>
    <n v="560"/>
    <n v="0"/>
    <n v="0"/>
    <n v="1"/>
    <s v="19/02/2024 a 30/06/2024"/>
    <m/>
    <m/>
    <m/>
    <m/>
    <m/>
    <s v="79952100-3"/>
  </r>
  <r>
    <n v="16219824"/>
    <x v="21"/>
    <m/>
    <m/>
    <n v="9816360009"/>
    <n v="100"/>
    <s v="20240064_1"/>
    <s v="Serveis"/>
    <s v="Contracte menor"/>
    <s v="Publicació agregada de contractes"/>
    <s v="CL - conduccio CL obert"/>
    <s v="CL - conduccio CL obert"/>
    <n v="1620"/>
    <n v="0"/>
    <n v="0"/>
    <n v="1"/>
    <s v="22/02/2024 a 30/06/2024"/>
    <m/>
    <m/>
    <m/>
    <m/>
    <m/>
    <s v="79952100-3"/>
  </r>
  <r>
    <n v="16219824"/>
    <x v="21"/>
    <m/>
    <m/>
    <n v="9816360009"/>
    <n v="100"/>
    <s v="20240101_1"/>
    <s v="Serveis"/>
    <s v="Contracte menor"/>
    <s v="Publicació agregada de contractes"/>
    <s v="LP - sessions Aperitius musicals"/>
    <s v="LP - sessions Aperitius musicals"/>
    <n v="480"/>
    <n v="0"/>
    <n v="0"/>
    <n v="1"/>
    <s v="23/02/2024 a 30/06/2024"/>
    <m/>
    <m/>
    <m/>
    <m/>
    <m/>
    <s v="79952100-3"/>
  </r>
  <r>
    <n v="16219824"/>
    <x v="21"/>
    <m/>
    <m/>
    <n v="9816360009"/>
    <n v="100"/>
    <s v="20240123_1"/>
    <s v="Serveis"/>
    <s v="Contracte menor"/>
    <s v="Publicació agregada de contractes"/>
    <s v="EXP - comissariat exp 'Jods de serie negra'"/>
    <s v="EXP - comissariat exp 'Jods de serie negra'"/>
    <n v="2500"/>
    <n v="0"/>
    <n v="0"/>
    <n v="1"/>
    <s v="29/02/2024 a 30/06/2024"/>
    <m/>
    <m/>
    <m/>
    <m/>
    <m/>
    <s v="79956000-0"/>
  </r>
  <r>
    <n v="16219824"/>
    <x v="21"/>
    <m/>
    <m/>
    <n v="9816360009"/>
    <n v="100"/>
    <s v="074_24000006"/>
    <s v="Serveis"/>
    <s v="Contracte menor"/>
    <s v="Publicació agregada de contractes"/>
    <s v="Coordinació i realització de les sessions la Ninot"/>
    <s v="Coordinació i realització de les sessions la Ninot"/>
    <n v="680"/>
    <n v="0"/>
    <n v="0"/>
    <n v="1"/>
    <s v="20/03/2024 a 30/06/2024"/>
    <m/>
    <m/>
    <m/>
    <m/>
    <m/>
    <s v="79952100-3"/>
  </r>
  <r>
    <n v="16219824"/>
    <x v="21"/>
    <m/>
    <m/>
    <n v="9816360009"/>
    <n v="100"/>
    <s v="20240121_1"/>
    <s v="Serveis"/>
    <s v="Contracte menor"/>
    <s v="Publicació agregada de contractes"/>
    <s v="LP - conduccio sessions 'Atreveix-te amb els llibr"/>
    <s v="LP - conduccio sessions 'Atreveix-te amb els llibr"/>
    <n v="1080"/>
    <n v="0"/>
    <n v="0"/>
    <n v="1"/>
    <s v="29/02/2024 a 30/06/2024"/>
    <m/>
    <m/>
    <m/>
    <m/>
    <m/>
    <s v="79952100-3"/>
  </r>
  <r>
    <n v="16219824"/>
    <x v="21"/>
    <m/>
    <m/>
    <n v="9816360009"/>
    <n v="100"/>
    <s v="20240035_1"/>
    <s v="Serveis"/>
    <s v="Contracte menor"/>
    <s v="Publicació agregada de contractes"/>
    <s v="manteniment web Biblios i Bibarnabloc"/>
    <s v="manteniment web Biblios i Bibarnabloc"/>
    <n v="4725"/>
    <n v="0"/>
    <n v="0"/>
    <n v="1"/>
    <s v="13/02/2024 a 30/06/2024"/>
    <m/>
    <m/>
    <m/>
    <m/>
    <m/>
    <s v="72413000-8"/>
  </r>
  <r>
    <n v="16219824"/>
    <x v="21"/>
    <m/>
    <m/>
    <n v="9816360009"/>
    <n v="100"/>
    <s v="20240045_1"/>
    <s v="Serveis"/>
    <s v="Contracte menor"/>
    <s v="Publicació agregada de contractes"/>
    <s v="SAL - xerrades t'interessa"/>
    <s v="SAL - xerrades t'interessa"/>
    <n v="540"/>
    <n v="0"/>
    <n v="0"/>
    <n v="1"/>
    <s v="13/02/2024 a 30/06/2024"/>
    <m/>
    <m/>
    <m/>
    <m/>
    <m/>
    <s v="79952100-3"/>
  </r>
  <r>
    <n v="16219824"/>
    <x v="21"/>
    <m/>
    <m/>
    <n v="9816360009"/>
    <n v="100"/>
    <s v="20240019_1"/>
    <s v="Serveis"/>
    <s v="Contracte menor"/>
    <s v="Publicació agregada de contractes"/>
    <s v="actualitzacio columna info Dte C.Vella, Eixample i"/>
    <s v="actualitzacio columna info Dte C.Vella, Eixample i"/>
    <n v="4550"/>
    <n v="0"/>
    <n v="0"/>
    <n v="1"/>
    <s v="07/02/2024 a 30/06/2024"/>
    <m/>
    <m/>
    <m/>
    <m/>
    <m/>
    <s v="79413000-2"/>
  </r>
  <r>
    <n v="16219824"/>
    <x v="21"/>
    <m/>
    <m/>
    <n v="9816360009"/>
    <n v="100"/>
    <s v="20240118_1"/>
    <s v="Serveis"/>
    <s v="Contracte menor"/>
    <s v="Publicació agregada de contractes"/>
    <s v="CL - conduccio CL de c•mic"/>
    <s v="CL - conduccio CL de c•mic"/>
    <n v="675"/>
    <n v="0"/>
    <n v="0"/>
    <n v="1"/>
    <s v="29/02/2024 a 30/06/2024"/>
    <m/>
    <m/>
    <m/>
    <m/>
    <m/>
    <s v="79952100-3"/>
  </r>
  <r>
    <n v="16219824"/>
    <x v="21"/>
    <m/>
    <m/>
    <n v="9816360009"/>
    <n v="100"/>
    <s v="20240055_1"/>
    <s v="Serveis"/>
    <s v="Contracte menor"/>
    <s v="Publicació agregada de contractes"/>
    <s v="LP - realitzacio sessions 'Contes ma'"/>
    <s v="LP - realitzacio sessions 'Contes ma'"/>
    <n v="280"/>
    <n v="0"/>
    <n v="0"/>
    <n v="1"/>
    <s v="19/02/2024 a 30/06/2024"/>
    <m/>
    <m/>
    <m/>
    <m/>
    <m/>
    <s v="79952100-3"/>
  </r>
  <r>
    <n v="16219824"/>
    <x v="21"/>
    <m/>
    <m/>
    <n v="9816360009"/>
    <n v="100"/>
    <s v="074_24000007"/>
    <s v="Serveis"/>
    <s v="Contracte menor"/>
    <s v="Publicació agregada de contractes"/>
    <s v="Taller de còmic a la Biblioteca Barceloneta-La Fra"/>
    <s v="Taller de còmic a la Biblioteca Barceloneta-La Fra"/>
    <n v="1500"/>
    <n v="0"/>
    <n v="0"/>
    <n v="1"/>
    <s v="20/03/2024 a 30/06/2024"/>
    <m/>
    <m/>
    <m/>
    <m/>
    <m/>
    <s v="79952100-3"/>
  </r>
  <r>
    <n v="16219824"/>
    <x v="21"/>
    <m/>
    <m/>
    <n v="9816360009"/>
    <n v="100"/>
    <s v="20240025_1"/>
    <s v="Serveis"/>
    <s v="Contracte menor"/>
    <s v="Publicació agregada de contractes"/>
    <s v="recollida, neteja i reposici¢ contenidors higienic"/>
    <s v="recollida, neteja i reposici¢ contenidors higienic"/>
    <n v="100"/>
    <n v="0"/>
    <n v="0"/>
    <n v="1"/>
    <s v="07/02/2024 a 30/06/2024"/>
    <m/>
    <m/>
    <m/>
    <m/>
    <m/>
    <s v="44613800-8"/>
  </r>
  <r>
    <n v="16219824"/>
    <x v="21"/>
    <m/>
    <m/>
    <n v="9816360009"/>
    <n v="100"/>
    <s v="20240085_1"/>
    <s v="Serveis"/>
    <s v="Contracte menor"/>
    <s v="Publicació agregada de contractes"/>
    <s v="EXP - retolacio vinils expo 'Jocs de sŠrie negra'"/>
    <s v="EXP - retolacio vinils expo 'Jocs de sŠrie negra'"/>
    <n v="4125"/>
    <n v="0"/>
    <n v="0"/>
    <n v="1"/>
    <s v="19/02/2024 a 30/06/2024"/>
    <m/>
    <m/>
    <m/>
    <m/>
    <m/>
    <s v="79956000-0"/>
  </r>
  <r>
    <n v="16219824"/>
    <x v="21"/>
    <m/>
    <m/>
    <n v="9816360009"/>
    <n v="100"/>
    <s v="20240097_1"/>
    <s v="Serveis"/>
    <s v="Contracte menor"/>
    <s v="Publicació agregada de contractes"/>
    <s v="CL - conduccio CL llengua francesa"/>
    <s v="CL - conduccio CL llengua francesa"/>
    <n v="1620"/>
    <n v="0"/>
    <n v="0"/>
    <n v="1"/>
    <s v="23/02/2024 a 30/06/2024"/>
    <m/>
    <m/>
    <m/>
    <m/>
    <m/>
    <s v="79952100-3"/>
  </r>
  <r>
    <n v="16219824"/>
    <x v="21"/>
    <m/>
    <m/>
    <n v="9816360009"/>
    <n v="100"/>
    <s v="20240048_1"/>
    <s v="Serveis"/>
    <s v="Contracte menor"/>
    <s v="Publicació agregada de contractes"/>
    <s v="conferencia 'Dec…leg de Bones Pr…ctiques'"/>
    <s v="conferencia 'Dec…leg de Bones Pr…ctiques'"/>
    <n v="190.08"/>
    <n v="0"/>
    <n v="0"/>
    <n v="1"/>
    <s v="19/02/2024 a 30/06/2024"/>
    <m/>
    <m/>
    <m/>
    <m/>
    <m/>
    <s v="80511000-9"/>
  </r>
  <r>
    <n v="16219824"/>
    <x v="21"/>
    <m/>
    <m/>
    <n v="9816360009"/>
    <n v="100"/>
    <s v="20240078_1"/>
    <s v="Serveis"/>
    <s v="Contracte menor"/>
    <s v="Publicació agregada de contractes"/>
    <s v="LP - realitzacio sessions 'Llibres a escena'"/>
    <s v="LP - realitzacio sessions 'Llibres a escena'"/>
    <n v="1810"/>
    <n v="0"/>
    <n v="0"/>
    <n v="1"/>
    <s v="22/02/2024 a 30/06/2024"/>
    <m/>
    <m/>
    <m/>
    <m/>
    <m/>
    <s v="79952100-3"/>
  </r>
  <r>
    <n v="16219824"/>
    <x v="21"/>
    <m/>
    <m/>
    <n v="9816360009"/>
    <n v="100"/>
    <s v="20240100_1"/>
    <s v="Serveis"/>
    <s v="Contracte menor"/>
    <s v="Publicació agregada de contractes"/>
    <s v="LP - sessions narraci¢ sac de rondalles"/>
    <s v="LP - sessions narraci¢ sac de rondalles"/>
    <n v="1100"/>
    <n v="0"/>
    <n v="0"/>
    <n v="1"/>
    <s v="23/02/2024 a 30/06/2024"/>
    <m/>
    <m/>
    <m/>
    <m/>
    <m/>
    <s v="79952100-3"/>
  </r>
  <r>
    <n v="16219824"/>
    <x v="21"/>
    <m/>
    <m/>
    <n v="9816360009"/>
    <n v="100"/>
    <s v="20240084_1"/>
    <s v="Serveis"/>
    <s v="Contracte menor"/>
    <s v="Publicació agregada de contractes"/>
    <s v="EXP - elaboracio textos expo 'El di…leg perdut'"/>
    <s v="EXP - elaboracio textos expo 'El di…leg perdut'"/>
    <n v="1000"/>
    <n v="0"/>
    <n v="0"/>
    <n v="1"/>
    <s v="19/02/2024 a 30/06/2024"/>
    <m/>
    <m/>
    <m/>
    <m/>
    <m/>
    <s v="79952100-3"/>
  </r>
  <r>
    <n v="16219824"/>
    <x v="21"/>
    <m/>
    <m/>
    <n v="9816360009"/>
    <n v="100"/>
    <s v="20240041_1"/>
    <s v="Serveis"/>
    <s v="Contracte menor"/>
    <s v="Publicació agregada de contractes"/>
    <s v="PAL - interpretacio simultania sessions"/>
    <s v="PAL - interpretacio simultania sessions"/>
    <n v="2155"/>
    <n v="0"/>
    <n v="0"/>
    <n v="1"/>
    <s v="13/02/2024 a 30/06/2024"/>
    <m/>
    <m/>
    <m/>
    <m/>
    <m/>
    <s v="79952100-3"/>
  </r>
  <r>
    <n v="16219824"/>
    <x v="21"/>
    <m/>
    <m/>
    <n v="9816360009"/>
    <n v="100"/>
    <s v="20240029_1"/>
    <s v="Serveis"/>
    <s v="Contracte menor"/>
    <s v="Publicació agregada de contractes"/>
    <s v="VAR - taller d'escriptura programa 'Obrador'"/>
    <s v="VAR - taller d'escriptura programa 'Obrador'"/>
    <n v="600"/>
    <n v="0"/>
    <n v="0"/>
    <n v="1"/>
    <s v="07/02/2024 a 30/06/2024"/>
    <m/>
    <m/>
    <m/>
    <m/>
    <m/>
    <s v="79952100-3"/>
  </r>
  <r>
    <n v="16219824"/>
    <x v="21"/>
    <m/>
    <m/>
    <n v="9816360009"/>
    <n v="100"/>
    <s v="20240020_1"/>
    <s v="Serveis"/>
    <s v="Contracte menor"/>
    <s v="Publicació agregada de contractes"/>
    <s v="muntatge i desmuntatge expo 'Michael Ende'"/>
    <s v="muntatge i desmuntatge expo 'Michael Ende'"/>
    <n v="4070"/>
    <n v="0"/>
    <n v="0"/>
    <n v="1"/>
    <s v="07/02/2024 a 30/06/2024"/>
    <m/>
    <m/>
    <m/>
    <m/>
    <m/>
    <s v="79952100-3"/>
  </r>
  <r>
    <n v="16219824"/>
    <x v="21"/>
    <m/>
    <m/>
    <n v="9816360009"/>
    <n v="100"/>
    <s v="20240034_1"/>
    <s v="Serveis"/>
    <s v="Contracte menor"/>
    <s v="Publicació agregada de contractes"/>
    <s v="correccio mecanitzada proves competencies"/>
    <s v="correccio mecanitzada proves competencies"/>
    <n v="629.66"/>
    <n v="0"/>
    <n v="0"/>
    <n v="1"/>
    <s v="13/02/2024 a 30/06/2024"/>
    <m/>
    <m/>
    <m/>
    <m/>
    <m/>
    <s v="79635000-4"/>
  </r>
  <r>
    <n v="16219824"/>
    <x v="21"/>
    <m/>
    <m/>
    <n v="9816360009"/>
    <n v="100"/>
    <s v="20240040_1"/>
    <s v="Serveis"/>
    <s v="Contracte menor"/>
    <s v="Publicació agregada de contractes"/>
    <s v="PAL - coordinacio projecte 'Interrogatori 3e grau'"/>
    <s v="PAL - coordinacio projecte 'Interrogatori 3e grau'"/>
    <n v="3200"/>
    <n v="0"/>
    <n v="0"/>
    <n v="1"/>
    <s v="13/02/2024 a 30/06/2024"/>
    <m/>
    <m/>
    <m/>
    <m/>
    <m/>
    <s v="79952100-3"/>
  </r>
  <r>
    <n v="16219824"/>
    <x v="21"/>
    <m/>
    <m/>
    <n v="9816360009"/>
    <n v="100"/>
    <s v="20240090_1"/>
    <s v="Serveis"/>
    <s v="Contracte menor"/>
    <s v="Publicació agregada de contractes"/>
    <s v="PAL - dinamitzacio act relacionades PAL"/>
    <s v="PAL - dinamitzacio act relacionades PAL"/>
    <n v="14500"/>
    <n v="0"/>
    <n v="0"/>
    <n v="1"/>
    <s v="29/02/2024 a 30/06/2024"/>
    <m/>
    <m/>
    <m/>
    <m/>
    <m/>
    <s v="79952100-3"/>
  </r>
  <r>
    <n v="16219824"/>
    <x v="21"/>
    <m/>
    <m/>
    <n v="9816360009"/>
    <n v="100"/>
    <s v="20240022_1"/>
    <s v="Serveis"/>
    <s v="Contracte menor"/>
    <s v="Publicació agregada de contractes"/>
    <s v="dinamitzacio, prog i gestio act i clubs lectura"/>
    <s v="dinamitzacio, prog i gestio act i clubs lectura"/>
    <n v="14960"/>
    <n v="0"/>
    <n v="0"/>
    <n v="1"/>
    <s v="19/02/2024 a 30/06/2024"/>
    <m/>
    <m/>
    <m/>
    <m/>
    <m/>
    <s v="79952100-3"/>
  </r>
  <r>
    <n v="16219824"/>
    <x v="21"/>
    <m/>
    <m/>
    <n v="9816360009"/>
    <n v="100"/>
    <s v="20240026_1"/>
    <s v="Serveis"/>
    <s v="Contracte menor"/>
    <s v="Publicació agregada de contractes"/>
    <s v="lloguer aules proves competencies"/>
    <s v="lloguer aules proves competencies"/>
    <n v="690"/>
    <n v="0"/>
    <n v="0"/>
    <n v="1"/>
    <s v="07/02/2024 a 30/06/2024"/>
    <m/>
    <m/>
    <m/>
    <m/>
    <m/>
    <s v="70310000-7"/>
  </r>
  <r>
    <n v="16219824"/>
    <x v="21"/>
    <m/>
    <m/>
    <n v="9816360009"/>
    <n v="100"/>
    <s v="20240115_1"/>
    <s v="Serveis"/>
    <s v="Contracte menor"/>
    <s v="Publicació agregada de contractes"/>
    <s v="AL - coordinacio taller 'Hist•ria familiar'"/>
    <s v="AL - coordinacio taller 'Hist•ria familiar'"/>
    <n v="750"/>
    <n v="0"/>
    <n v="0"/>
    <n v="1"/>
    <s v="29/02/2024 a 30/06/2024"/>
    <m/>
    <m/>
    <m/>
    <m/>
    <m/>
    <s v="79952100-3"/>
  </r>
  <r>
    <n v="16219824"/>
    <x v="21"/>
    <m/>
    <m/>
    <n v="9816360009"/>
    <n v="100"/>
    <s v="20240023_1"/>
    <s v="Serveis"/>
    <s v="Contracte menor"/>
    <s v="Publicació agregada de contractes"/>
    <s v="dinamitzacio, prog i gestio act xarxa infantils i"/>
    <s v="dinamitzacio, prog i gestio act xarxa infantils i"/>
    <n v="14925"/>
    <n v="0"/>
    <n v="0"/>
    <n v="1"/>
    <s v="19/02/2024 a 30/06/2024"/>
    <m/>
    <m/>
    <m/>
    <m/>
    <m/>
    <s v="79952100-3"/>
  </r>
  <r>
    <n v="16219824"/>
    <x v="21"/>
    <m/>
    <m/>
    <n v="9816360009"/>
    <n v="100"/>
    <s v="20240092_1"/>
    <s v="Serveis"/>
    <s v="Contracte menor"/>
    <s v="Publicació agregada de contractes"/>
    <s v="CL - conduccio CL literatura fantastica"/>
    <s v="CL - conduccio CL literatura fantastica"/>
    <n v="1080"/>
    <n v="0"/>
    <n v="0"/>
    <n v="1"/>
    <s v="23/02/2024 a 30/06/2024"/>
    <m/>
    <m/>
    <m/>
    <m/>
    <m/>
    <s v="79952100-3"/>
  </r>
  <r>
    <n v="16219824"/>
    <x v="21"/>
    <m/>
    <m/>
    <n v="9816360009"/>
    <n v="100"/>
    <s v="074_24000005"/>
    <s v="Subministraments"/>
    <s v="Contracte menor"/>
    <s v="Publicació agregada de contractes"/>
    <s v="Subministrament de fons audiovisual videojoc  per"/>
    <s v="Subministrament de fons audiovisual videojoc  per"/>
    <n v="413.21"/>
    <n v="0"/>
    <n v="0"/>
    <n v="1"/>
    <s v="22/03/2024 a 31/12/2024"/>
    <m/>
    <m/>
    <m/>
    <m/>
    <m/>
    <s v="37532000-6"/>
  </r>
  <r>
    <n v="16219824"/>
    <x v="21"/>
    <m/>
    <m/>
    <n v="9816360009"/>
    <n v="100"/>
    <s v="20240059_1"/>
    <s v="Serveis"/>
    <s v="Contracte menor"/>
    <s v="Publicació agregada de contractes"/>
    <s v="CL - conduccio CL diversos"/>
    <s v="CL - conduccio CL diversos"/>
    <n v="1080"/>
    <n v="0"/>
    <n v="0"/>
    <n v="1"/>
    <s v="22/02/2024 a 30/06/2024"/>
    <m/>
    <m/>
    <m/>
    <m/>
    <m/>
    <s v="79952100-3"/>
  </r>
  <r>
    <n v="15989284"/>
    <x v="20"/>
    <m/>
    <m/>
    <n v="801933099"/>
    <s v="LA0006796"/>
    <n v="24000016"/>
    <s v="Serveis"/>
    <s v="Contracte menor"/>
    <s v="Publicació agregada de contractes"/>
    <s v="Informe estat coberta IE Escola Industrial"/>
    <s v="Informe estat coberta IE Escola Industrial"/>
    <n v="2552.34"/>
    <n v="0"/>
    <n v="0"/>
    <n v="1"/>
    <s v="25/01/2024 a 10/03/2024"/>
    <m/>
    <m/>
    <m/>
    <m/>
    <m/>
    <s v="71000000-8"/>
  </r>
  <r>
    <n v="15989284"/>
    <x v="20"/>
    <m/>
    <m/>
    <n v="801933099"/>
    <s v="LA0006796"/>
    <n v="24000017"/>
    <s v="Serveis"/>
    <s v="Contracte menor"/>
    <s v="Publicació agregada de contractes"/>
    <s v="Servei transcripció i redacció actes - CME"/>
    <s v="Servei transcripció i redacció actes - CME"/>
    <n v="3360"/>
    <n v="0"/>
    <n v="0"/>
    <n v="1"/>
    <s v="26/01/2024 a 31/12/2024"/>
    <m/>
    <m/>
    <m/>
    <m/>
    <m/>
    <s v="79530000-8"/>
  </r>
  <r>
    <n v="15989284"/>
    <x v="20"/>
    <m/>
    <m/>
    <n v="801933099"/>
    <s v="LA0006796"/>
    <n v="24000021"/>
    <s v="Serveis"/>
    <s v="Contracte menor"/>
    <s v="Publicació agregada de contractes"/>
    <s v="Neteja profunda fosa sèptica banys CampTir amb Arc"/>
    <s v="Neteja profunda fosa sèptica banys CampTir amb Arc"/>
    <n v="1080"/>
    <n v="0"/>
    <n v="0"/>
    <n v="1"/>
    <s v="16/02/2024 a 22/03/2024"/>
    <m/>
    <m/>
    <m/>
    <m/>
    <m/>
    <s v="90450000-6"/>
  </r>
  <r>
    <n v="15989284"/>
    <x v="20"/>
    <m/>
    <m/>
    <n v="801933099"/>
    <s v="LA0006796"/>
    <n v="24000027"/>
    <s v="Serveis"/>
    <s v="Contracte menor"/>
    <s v="Publicació agregada de contractes"/>
    <s v="Assistència tècnica seguiment subminstraments"/>
    <s v="Assistència tècnica seguiment subminstraments"/>
    <n v="7695"/>
    <n v="0"/>
    <n v="0"/>
    <n v="1"/>
    <s v="01/03/2024 a 28/02/2025"/>
    <m/>
    <m/>
    <m/>
    <m/>
    <m/>
    <s v="79993000-1"/>
  </r>
  <r>
    <n v="15989284"/>
    <x v="20"/>
    <m/>
    <m/>
    <n v="801933099"/>
    <s v="LA0006796"/>
    <n v="24000030"/>
    <s v="Serveis"/>
    <s v="Contracte menor"/>
    <s v="Publicació agregada de contractes"/>
    <s v="Secretaria Tècnica Premi Dona i Esport 2024"/>
    <s v="Secretaria Tècnica Premi Dona i Esport 2024"/>
    <n v="14988.5"/>
    <n v="0"/>
    <n v="0"/>
    <n v="1"/>
    <s v="20/02/2024 a 31/08/2024"/>
    <m/>
    <m/>
    <m/>
    <m/>
    <m/>
    <s v="92600000-7"/>
  </r>
  <r>
    <n v="15989284"/>
    <x v="20"/>
    <m/>
    <m/>
    <n v="801933099"/>
    <s v="LA0006796"/>
    <n v="24000032"/>
    <s v="Serveis"/>
    <s v="Contracte menor"/>
    <s v="Publicació agregada de contractes"/>
    <s v="Servei de monitoratge de suport a infants"/>
    <s v="Servei de monitoratge de suport a infants"/>
    <n v="11149.04"/>
    <n v="0"/>
    <n v="0"/>
    <n v="1"/>
    <s v="21/02/2024 a 30/06/2024"/>
    <m/>
    <m/>
    <m/>
    <m/>
    <m/>
    <s v="92600000-7"/>
  </r>
  <r>
    <n v="15989284"/>
    <x v="20"/>
    <m/>
    <m/>
    <n v="801933099"/>
    <s v="LA0006796"/>
    <n v="24000033"/>
    <s v="Serveis"/>
    <s v="Contracte menor"/>
    <s v="Publicació agregada de contractes"/>
    <s v="CSS obres remodelació parcial del CEM Bon Pastor"/>
    <s v="CSS obres remodelació parcial del CEM Bon Pastor"/>
    <n v="4200"/>
    <n v="0"/>
    <n v="0"/>
    <n v="1"/>
    <s v="26/02/2024 a 31/10/2024"/>
    <m/>
    <m/>
    <m/>
    <m/>
    <m/>
    <s v="71200000-0"/>
  </r>
  <r>
    <n v="15989284"/>
    <x v="20"/>
    <m/>
    <m/>
    <n v="801933099"/>
    <s v="LA0006796"/>
    <n v="24000036"/>
    <s v="Serveis"/>
    <s v="Contracte menor"/>
    <s v="Publicació agregada de contractes"/>
    <s v="Redacció projec. exec. DF obra façana Velòdrom"/>
    <s v="Redacció projec. exec. DF obra façana Velòdrom"/>
    <n v="11200"/>
    <n v="0"/>
    <n v="0"/>
    <n v="1"/>
    <s v="29/02/2024 a 31/03/2024"/>
    <m/>
    <m/>
    <m/>
    <m/>
    <m/>
    <s v="71200000-0"/>
  </r>
  <r>
    <n v="15989284"/>
    <x v="20"/>
    <m/>
    <m/>
    <n v="801933099"/>
    <s v="LA0006796"/>
    <n v="24000037"/>
    <s v="Serveis"/>
    <s v="Contracte menor"/>
    <s v="Publicació agregada de contractes"/>
    <s v="Redacció proj i DO instal.Fotovoltàica CEM Verneda"/>
    <s v="Redacció proj i DO instal.Fotovoltàica CEM Verneda"/>
    <n v="7980"/>
    <n v="0"/>
    <n v="0"/>
    <n v="1"/>
    <s v="29/02/2024 a 30/06/2024"/>
    <m/>
    <m/>
    <m/>
    <m/>
    <m/>
    <s v="71300000-1"/>
  </r>
  <r>
    <n v="15989284"/>
    <x v="20"/>
    <m/>
    <m/>
    <n v="801933099"/>
    <s v="LA0006796"/>
    <n v="24000038"/>
    <s v="Serveis"/>
    <s v="Contracte menor"/>
    <s v="Publicació agregada de contractes"/>
    <s v="Servei monitoratge suport \Esport Inclou\ Fructuós"/>
    <s v="Servei monitoratge suport \Esport Inclou\ Fructuós"/>
    <n v="4924.5"/>
    <n v="0"/>
    <n v="0"/>
    <n v="1"/>
    <s v="05/03/2024 a 30/06/2024"/>
    <m/>
    <m/>
    <m/>
    <m/>
    <m/>
    <s v="92600000-7"/>
  </r>
  <r>
    <n v="15989284"/>
    <x v="20"/>
    <m/>
    <m/>
    <n v="801933099"/>
    <s v="LA0006796"/>
    <n v="24000041"/>
    <s v="Serveis"/>
    <s v="Contracte menor"/>
    <s v="Publicació agregada de contractes"/>
    <s v="Direcció d'obra remodelació parcial CEM Bon Pastor"/>
    <s v="Direcció d'obra remodelació parcial CEM Bon Pastor"/>
    <n v="12700"/>
    <n v="0"/>
    <n v="0"/>
    <n v="1"/>
    <s v="06/03/2024 a 31/10/2024"/>
    <m/>
    <m/>
    <m/>
    <m/>
    <m/>
    <s v="71200000-0"/>
  </r>
  <r>
    <n v="15989284"/>
    <x v="20"/>
    <m/>
    <m/>
    <n v="801933099"/>
    <s v="LA0006796"/>
    <n v="24000042"/>
    <s v="Serveis"/>
    <s v="Contracte menor"/>
    <s v="Publicació agregada de contractes"/>
    <s v="Col·locació arcs inflables esdeveniments esportius"/>
    <s v="Col·locació arcs inflables esdeveniments esportius"/>
    <n v="8370"/>
    <n v="0"/>
    <n v="0"/>
    <n v="1"/>
    <s v="19/03/2024 a 13/10/2024"/>
    <m/>
    <m/>
    <m/>
    <m/>
    <m/>
    <s v="92600000-7"/>
  </r>
  <r>
    <n v="15989284"/>
    <x v="20"/>
    <m/>
    <m/>
    <n v="801933099"/>
    <s v="LA0006796"/>
    <n v="23000264"/>
    <s v="Subministraments"/>
    <s v="Contracte menor"/>
    <s v="Publicació agregada de contractes"/>
    <s v="Subministrament aigua embotellada"/>
    <s v="Subministrament aigua embotellada"/>
    <n v="1500"/>
    <n v="0"/>
    <n v="0"/>
    <n v="1"/>
    <s v="17/01/2024 a 31/12/2024"/>
    <m/>
    <m/>
    <m/>
    <m/>
    <m/>
    <s v="65111000-4"/>
  </r>
  <r>
    <n v="15989284"/>
    <x v="20"/>
    <m/>
    <m/>
    <n v="801933099"/>
    <s v="LA0006796"/>
    <n v="24000007"/>
    <s v="Subministraments"/>
    <s v="Contracte menor"/>
    <s v="Publicació agregada de contractes"/>
    <s v="Equips de so per esdeveniments esportius any 2024"/>
    <s v="Equips de so per esdeveniments esportius any 2024"/>
    <n v="11060"/>
    <n v="0"/>
    <n v="0"/>
    <n v="1"/>
    <s v="24/01/2024 a 31/12/2024"/>
    <m/>
    <m/>
    <m/>
    <m/>
    <m/>
    <s v="32342410-9"/>
  </r>
  <r>
    <n v="15989284"/>
    <x v="20"/>
    <m/>
    <m/>
    <n v="801933099"/>
    <s v="LA0006796"/>
    <n v="24000012"/>
    <s v="Subministraments"/>
    <s v="Contracte menor"/>
    <s v="Publicació agregada de contractes"/>
    <s v="Lloguer cabines sanitàries esdeveniments esportius"/>
    <s v="Lloguer cabines sanitàries esdeveniments esportius"/>
    <n v="10304"/>
    <n v="0"/>
    <n v="0"/>
    <n v="1"/>
    <s v="18/01/2024 a 31/12/2024"/>
    <m/>
    <m/>
    <m/>
    <m/>
    <m/>
    <s v="92600000-7"/>
  </r>
  <r>
    <n v="15989284"/>
    <x v="20"/>
    <m/>
    <m/>
    <n v="801933099"/>
    <s v="LA0006796"/>
    <n v="24000013"/>
    <s v="Subministraments"/>
    <s v="Contracte menor"/>
    <s v="Publicació agregada de contractes"/>
    <s v="Festa Barnatresc, lliurament de pins i concursos"/>
    <s v="Festa Barnatresc, lliurament de pins i concursos"/>
    <n v="13020"/>
    <n v="0"/>
    <n v="0"/>
    <n v="1"/>
    <s v="18/01/2024 a 31/01/2024"/>
    <m/>
    <m/>
    <m/>
    <m/>
    <m/>
    <s v="92600000-7"/>
  </r>
  <r>
    <n v="15989284"/>
    <x v="20"/>
    <m/>
    <m/>
    <n v="801933099"/>
    <s v="LA0006796"/>
    <n v="24000039"/>
    <s v="Obres"/>
    <s v="Contracte menor"/>
    <s v="Publicació agregada de contractes"/>
    <s v="Apuntalament piscina descoberta CEM Can Toda"/>
    <s v="Apuntalament piscina descoberta CEM Can Toda"/>
    <n v="9855.4"/>
    <n v="0"/>
    <n v="0"/>
    <n v="1"/>
    <s v="02/03/2024 a 31/03/2024"/>
    <m/>
    <m/>
    <m/>
    <m/>
    <m/>
    <s v="45222000-9"/>
  </r>
  <r>
    <n v="15989284"/>
    <x v="20"/>
    <m/>
    <m/>
    <n v="801933099"/>
    <s v="LA0006796"/>
    <n v="24000003"/>
    <s v="Serveis"/>
    <s v="Contracte menor"/>
    <s v="Publicació agregada de contractes"/>
    <s v="Serveis producció i distribució de pirulís i opis"/>
    <s v="Serveis producció i distribució de pirulís i opis"/>
    <n v="8760"/>
    <n v="0"/>
    <n v="0"/>
    <n v="1"/>
    <s v="10/01/2024 a 31/12/2024"/>
    <m/>
    <m/>
    <m/>
    <m/>
    <m/>
    <s v="79341400-0"/>
  </r>
  <r>
    <n v="15989284"/>
    <x v="20"/>
    <m/>
    <m/>
    <n v="801933099"/>
    <s v="LA0006796"/>
    <n v="24000025"/>
    <s v="Serveis"/>
    <s v="Contracte menor"/>
    <s v="Publicació agregada de contractes"/>
    <s v="Disseny i/o adaptació de la imatge gràfica"/>
    <s v="Disseny i/o adaptació de la imatge gràfica"/>
    <n v="10467.5"/>
    <n v="0"/>
    <n v="0"/>
    <n v="1"/>
    <s v="08/02/2024 a 31/12/2024"/>
    <m/>
    <m/>
    <m/>
    <m/>
    <m/>
    <s v="79341400-0"/>
  </r>
  <r>
    <n v="15989284"/>
    <x v="20"/>
    <m/>
    <m/>
    <n v="801933099"/>
    <s v="LA0006796"/>
    <n v="24000040"/>
    <s v="Serveis"/>
    <s v="Contracte menor"/>
    <s v="Publicació agregada de contractes"/>
    <s v="Serveis d'auditoria pel BOBS Godó 24"/>
    <s v="Serveis d'auditoria pel BOBS Godó 24"/>
    <n v="6850"/>
    <n v="0"/>
    <n v="0"/>
    <n v="1"/>
    <s v="08/03/2024 a 31/12/2024"/>
    <m/>
    <m/>
    <m/>
    <m/>
    <m/>
    <s v="79341400-0"/>
  </r>
  <r>
    <n v="15989284"/>
    <x v="20"/>
    <m/>
    <m/>
    <n v="801933099"/>
    <s v="LA0006796"/>
    <n v="24000043"/>
    <s v="Serveis"/>
    <s v="Contracte menor"/>
    <s v="Publicació agregada de contractes"/>
    <s v="Organització i coordinació de les Caminades Barnatresc de març"/>
    <s v="Organització i coordinació de les Caminades Barnatresc de març"/>
    <n v="11410.42"/>
    <n v="0"/>
    <n v="0"/>
    <n v="1"/>
    <s v="26/03/2024 a 30/04/2024"/>
    <m/>
    <m/>
    <m/>
    <m/>
    <m/>
    <s v="92600000-7"/>
  </r>
  <r>
    <n v="15989284"/>
    <x v="20"/>
    <m/>
    <m/>
    <n v="801933099"/>
    <s v="LA0006796"/>
    <n v="24000044"/>
    <s v="Serveis"/>
    <s v="Contracte menor"/>
    <s v="Publicació agregada de contractes"/>
    <s v="Direcció de l'execució de l'obra de remodelació parcial del CEM Bon Pastor"/>
    <s v="Direcció de l'execució de l'obra de remodelació parcial del CEM Bon Pastor"/>
    <n v="7949.2"/>
    <n v="0"/>
    <n v="0"/>
    <n v="1"/>
    <s v="04/04/2024 a 31/10/2024"/>
    <m/>
    <m/>
    <m/>
    <m/>
    <m/>
    <s v="71200000-0"/>
  </r>
  <r>
    <n v="15989284"/>
    <x v="20"/>
    <m/>
    <m/>
    <n v="801933099"/>
    <s v="LA0006796"/>
    <n v="24000045"/>
    <s v="Serveis"/>
    <s v="Contracte menor"/>
    <s v="Publicació agregada de contractes"/>
    <s v="Servei de redacció d'auditoria del projecte tècnic de reforma interior de vestidors al CEM Mar Bella"/>
    <s v="Servei de redacció d'auditoria del projecte tècnic de reforma interior de vestidors al CEM Mar Bella"/>
    <n v="4970"/>
    <n v="0"/>
    <n v="0"/>
    <n v="1"/>
    <s v="04/04/2024 a 30/04/2024"/>
    <m/>
    <m/>
    <m/>
    <m/>
    <m/>
    <s v="71300000-1"/>
  </r>
  <r>
    <n v="15989284"/>
    <x v="20"/>
    <m/>
    <m/>
    <n v="801933099"/>
    <s v="LA0006796"/>
    <n v="24000046"/>
    <s v="Serveis"/>
    <s v="Contracte menor"/>
    <s v="Publicació agregada de contractes"/>
    <s v="SERVEI DE CONSERGERIA DEL NOU CAMP MUNICIPAL DE CRIQUET"/>
    <s v="SERVEI DE CONSERGERIA DEL NOU CAMP MUNICIPAL DE CRIQUET"/>
    <n v="14910"/>
    <n v="0"/>
    <n v="0"/>
    <n v="1"/>
    <s v="04/04/2024 a 31/12/2024"/>
    <m/>
    <m/>
    <m/>
    <m/>
    <m/>
    <s v="65000000-3"/>
  </r>
  <r>
    <n v="15989321"/>
    <x v="8"/>
    <m/>
    <m/>
    <n v="801933064"/>
    <s v="LA0006797"/>
    <s v="H24000004"/>
    <s v="Subministraments"/>
    <s v="Contracte menor"/>
    <s v="Publicació agregada de contractes"/>
    <s v="COMPRA D'UN LLIBRE PER INSPECCIO"/>
    <s v="COMPRA D'UN LLIBRE PER INSPECCIO"/>
    <n v="72.11"/>
    <n v="0"/>
    <n v="0"/>
    <n v="1"/>
    <d v="2024-01-31T00:00:00"/>
    <m/>
    <m/>
    <m/>
    <m/>
    <m/>
    <s v="22110000-4"/>
  </r>
  <r>
    <n v="15989321"/>
    <x v="8"/>
    <m/>
    <m/>
    <n v="801933064"/>
    <s v="LA0006797"/>
    <s v="H24000005"/>
    <s v="Subministraments"/>
    <s v="Contracte menor"/>
    <s v="Publicació agregada de contractes"/>
    <s v="MATERIAL OFICINA NO STANDARD"/>
    <s v="MATERIAL OFICINA NO STANDARD"/>
    <n v="119.4"/>
    <n v="0"/>
    <n v="0"/>
    <n v="1"/>
    <d v="2024-01-26T00:00:00"/>
    <m/>
    <m/>
    <m/>
    <m/>
    <m/>
    <s v="22110000-4"/>
  </r>
  <r>
    <n v="15989321"/>
    <x v="8"/>
    <m/>
    <m/>
    <n v="801933064"/>
    <s v="LA0006797"/>
    <s v="H24000005"/>
    <s v="Subministraments"/>
    <s v="Contracte menor"/>
    <s v="Publicació agregada de contractes"/>
    <s v="MATERIAL OFICINA NO STANDARD"/>
    <s v="MATERIAL OFICINA NO STANDARD"/>
    <n v="37.1"/>
    <n v="0"/>
    <n v="0"/>
    <n v="1"/>
    <s v="02/01/2024 a 17/01/2024"/>
    <m/>
    <m/>
    <m/>
    <m/>
    <m/>
    <s v="22110000-4"/>
  </r>
  <r>
    <n v="15989321"/>
    <x v="8"/>
    <m/>
    <m/>
    <n v="801933064"/>
    <s v="LA0006797"/>
    <s v="H24000005"/>
    <s v="Subministraments"/>
    <s v="Contracte menor"/>
    <s v="Publicació agregada de contractes"/>
    <s v="MATERIAL OFICINA NO STANDARD"/>
    <s v="MATERIAL OFICINA NO STANDARD"/>
    <n v="640.07000000000005"/>
    <n v="0"/>
    <n v="0"/>
    <n v="1"/>
    <s v="02/02/2024 a 20/02/2024"/>
    <m/>
    <m/>
    <m/>
    <m/>
    <m/>
    <s v="22110000-4"/>
  </r>
  <r>
    <n v="15990532"/>
    <x v="10"/>
    <m/>
    <m/>
    <n v="801933103"/>
    <s v="LA0007817"/>
    <s v="P2400015"/>
    <s v="Serveis"/>
    <s v="Obert"/>
    <s v="Formalització"/>
    <s v="Centre d'Allotjament Familiar Temporal (CAFT) Navas, amb mesures de contractació pública sotenible"/>
    <s v="Gestió del Centre d'Allotjament Familiar Temporal de Navas, ubicat al c/ Navas de Tolosa, 312, de Barcelona."/>
    <n v="2015765.92"/>
    <n v="1"/>
    <n v="0"/>
    <n v="0"/>
    <s v="2 anys 0 mesos 0 dies"/>
    <d v="2024-07-18T00:00:00"/>
    <d v="2024-10-14T00:00:00"/>
    <d v="2024-11-13T00:00:00"/>
    <n v="0"/>
    <m/>
    <s v="85320000-8||85320000-8||85320000-8"/>
  </r>
  <r>
    <n v="15937468"/>
    <x v="0"/>
    <n v="53279741"/>
    <s v="Gerència de Serveis Urbans i Manteniment de l'Espai Públic"/>
    <n v="801930008"/>
    <s v="L01080193"/>
    <s v="001_24000445"/>
    <s v="Serveis"/>
    <s v="Obert"/>
    <s v="Formalització"/>
    <s v="Identificació i avaluació de materials amb possible contingut d¿amiant als edificis municipals"/>
    <s v="Servei d¿assistència tècnica per a la identificació i avaluació de materials amb possible contingut d¿amiant en edificis municipals per al 2024/2025, amb mesures de contractació sostenible, dividit en 2 lots"/>
    <n v="113325.09"/>
    <n v="0"/>
    <n v="1"/>
    <n v="0"/>
    <s v="1 anys  mesos  dies"/>
    <d v="2024-05-24T00:00:00"/>
    <d v="2024-10-03T00:00:00"/>
    <d v="2024-12-02T00:00:00"/>
    <n v="2"/>
    <s v="Avaluació 18 edificis"/>
    <s v="71000000-8||71000000-8||71000000-8"/>
  </r>
  <r>
    <n v="15937468"/>
    <x v="0"/>
    <n v="53279741"/>
    <s v="Gerència de Serveis Urbans i Manteniment de l'Espai Públic"/>
    <n v="801930008"/>
    <s v="L01080193"/>
    <s v="001_24000445"/>
    <s v="Serveis"/>
    <s v="Obert"/>
    <s v="Formalització"/>
    <s v="Identificació i avaluació de materials amb possible contingut d¿amiant als edificis municipals"/>
    <s v="Servei d¿assistència tècnica per a la identificació i avaluació de materials amb possible contingut d¿amiant en edificis municipals per al 2024/2025, amb mesures de contractació sostenible, dividit en 2 lots"/>
    <n v="39080.58"/>
    <n v="0"/>
    <n v="0"/>
    <n v="0"/>
    <s v="1 anys  mesos  dies"/>
    <d v="2024-05-24T00:00:00"/>
    <d v="2024-10-03T00:00:00"/>
    <d v="2024-12-02T00:00:00"/>
    <n v="1"/>
    <s v="Avaluació 14 edificis"/>
    <s v="71000000-8||71000000-8||71000000-8"/>
  </r>
  <r>
    <n v="18437120"/>
    <x v="11"/>
    <m/>
    <m/>
    <n v="7973100083"/>
    <n v="100"/>
    <n v="24007"/>
    <s v="Serveis"/>
    <s v="Contracte menor"/>
    <s v="Publicació agregada de contractes"/>
    <s v="Control de plagues i desratització"/>
    <s v="Control de plagues i desratització"/>
    <n v="645"/>
    <n v="0"/>
    <n v="0"/>
    <n v="1"/>
    <s v="16/01/2024 a 31/12/2024"/>
    <m/>
    <m/>
    <m/>
    <m/>
    <m/>
    <s v="90922000-6"/>
  </r>
  <r>
    <n v="18437120"/>
    <x v="11"/>
    <m/>
    <m/>
    <n v="7973100083"/>
    <n v="100"/>
    <n v="24006"/>
    <s v="Serveis"/>
    <s v="Contracte menor"/>
    <s v="Publicació agregada de contractes"/>
    <s v="Gestoria laboral i fiscal"/>
    <s v="Gestoria laboral i fiscal"/>
    <n v="3392"/>
    <n v="0"/>
    <n v="0"/>
    <n v="1"/>
    <s v="01/02/2024 a 31/12/2024"/>
    <m/>
    <m/>
    <m/>
    <m/>
    <m/>
    <s v="79631000-6"/>
  </r>
  <r>
    <n v="18437120"/>
    <x v="11"/>
    <m/>
    <m/>
    <n v="7973100083"/>
    <n v="100"/>
    <n v="24013"/>
    <s v="Serveis"/>
    <s v="Contracte menor"/>
    <s v="Publicació agregada de contractes"/>
    <s v="Fotografia"/>
    <s v="Fotografia"/>
    <n v="3600"/>
    <n v="0"/>
    <n v="0"/>
    <n v="1"/>
    <s v="01/05/2024 a 31/10/2024"/>
    <m/>
    <m/>
    <m/>
    <m/>
    <m/>
    <s v="79960000-1"/>
  </r>
  <r>
    <n v="18437120"/>
    <x v="11"/>
    <m/>
    <m/>
    <n v="7973100083"/>
    <n v="100"/>
    <n v="24009"/>
    <s v="Serveis"/>
    <s v="Contracte menor"/>
    <s v="Publicació agregada de contractes"/>
    <s v="Manteniment i actualització web, mailing i disseny gràfic"/>
    <s v="Manteniment i actualització web, mailing i disseny gràfic"/>
    <n v="10010"/>
    <n v="0"/>
    <n v="0"/>
    <n v="1"/>
    <s v="31/01/2024 a 31/12/2024"/>
    <m/>
    <m/>
    <m/>
    <m/>
    <m/>
    <s v="72413000-8"/>
  </r>
  <r>
    <n v="18437120"/>
    <x v="11"/>
    <m/>
    <m/>
    <n v="7973100083"/>
    <n v="100"/>
    <n v="24012"/>
    <s v="Serveis"/>
    <s v="Contracte menor"/>
    <s v="Publicació agregada de contractes"/>
    <s v="Curadoria i coordinació cicle activitats aigua 2024"/>
    <s v="Curadoria i coordinació cicle activitats aigua 2024"/>
    <n v="10000"/>
    <n v="0"/>
    <n v="0"/>
    <n v="1"/>
    <s v="27/03/2024 a 31/07/2024"/>
    <m/>
    <m/>
    <m/>
    <m/>
    <m/>
    <s v="92000000-1"/>
  </r>
  <r>
    <n v="18437120"/>
    <x v="11"/>
    <m/>
    <m/>
    <n v="7973100083"/>
    <n v="100"/>
    <n v="24003"/>
    <s v="Subministraments"/>
    <s v="Contracte menor"/>
    <s v="Publicació agregada de contractes"/>
    <s v="Mòdem per al rec automàtic del jardí"/>
    <s v="Mòdem per al rec automàtic del jardí"/>
    <n v="105"/>
    <n v="0"/>
    <n v="0"/>
    <n v="1"/>
    <s v="16/01/2024 a 31/12/2024"/>
    <m/>
    <m/>
    <m/>
    <m/>
    <m/>
    <s v="77311000-3"/>
  </r>
  <r>
    <n v="18437120"/>
    <x v="11"/>
    <m/>
    <m/>
    <n v="7973100083"/>
    <n v="100"/>
    <n v="24004"/>
    <s v="Serveis"/>
    <s v="Contracte menor"/>
    <s v="Publicació agregada de contractes"/>
    <s v="Gestió comptable"/>
    <s v="Gestió comptable"/>
    <n v="7021"/>
    <n v="0"/>
    <n v="0"/>
    <n v="1"/>
    <s v="27/01/2024 a 31/12/2024"/>
    <m/>
    <m/>
    <m/>
    <m/>
    <m/>
    <s v="79200000-6"/>
  </r>
  <r>
    <n v="15937877"/>
    <x v="4"/>
    <m/>
    <m/>
    <n v="801935010"/>
    <s v="LA0007065"/>
    <s v="2024CO0141SU"/>
    <s v="Subministraments"/>
    <s v="Obert"/>
    <s v="Adjudicació"/>
    <s v="2024CO0141SU - Subministrament d'articles de drogueria per a Barcelona de Serveis Municipals, S.A i Cementiris de Barcelona, S.A"/>
    <s v="Subministrament d'articles de drogueria per a Barcelona de Serveis Municipals, S.A i Cementiris de Barcelona, S.A"/>
    <n v="264000"/>
    <n v="0"/>
    <n v="1"/>
    <n v="0"/>
    <s v="2 anys 0 mesos 0 dies"/>
    <d v="2024-09-04T00:00:00"/>
    <d v="2024-12-24T00:00:00"/>
    <m/>
    <n v="1"/>
    <s v="Subministrament d’articles de drogueria per a les instal·lacions de BSM"/>
    <s v="39830000-9"/>
  </r>
  <r>
    <n v="15990903"/>
    <x v="24"/>
    <m/>
    <m/>
    <n v="801933086"/>
    <s v="LA0007818"/>
    <s v="23000146/240000000207"/>
    <s v="Serveis"/>
    <s v="Contracte menor"/>
    <s v="Publicació agregada de contractes"/>
    <s v="A- Altres despeses diverses 2024"/>
    <s v="A- Altres despeses diverses 2024"/>
    <n v="2700"/>
    <n v="0"/>
    <n v="0"/>
    <n v="1"/>
    <s v="15/04/2024 a 31/12/2024"/>
    <m/>
    <m/>
    <m/>
    <m/>
    <m/>
    <s v="98300000-6"/>
  </r>
  <r>
    <n v="15990903"/>
    <x v="24"/>
    <m/>
    <m/>
    <n v="801933086"/>
    <s v="LA0007818"/>
    <s v="23000145/240000000597"/>
    <s v="Serveis"/>
    <s v="Contracte menor"/>
    <s v="Publicació agregada de contractes"/>
    <s v="A - Reunions, conferències i cursos -2024"/>
    <s v="A - Reunions, conferències i cursos -2024"/>
    <n v="1950"/>
    <n v="0"/>
    <n v="0"/>
    <n v="1"/>
    <s v="13/05/2024 a 31/12/2024"/>
    <m/>
    <m/>
    <m/>
    <m/>
    <m/>
    <s v="80500000-9"/>
  </r>
  <r>
    <n v="15990903"/>
    <x v="24"/>
    <m/>
    <m/>
    <n v="801933086"/>
    <s v="LA0007818"/>
    <s v="23000146/240000000225"/>
    <s v="Serveis"/>
    <s v="Contracte menor"/>
    <s v="Publicació agregada de contractes"/>
    <s v="A- Altres despeses diverses 2024"/>
    <s v="A- Altres despeses diverses 2024"/>
    <n v="800"/>
    <n v="0"/>
    <n v="0"/>
    <n v="1"/>
    <s v="25/03/2024 a 31/12/2024"/>
    <m/>
    <m/>
    <m/>
    <m/>
    <m/>
    <s v="98300000-6"/>
  </r>
  <r>
    <n v="15990903"/>
    <x v="24"/>
    <m/>
    <m/>
    <n v="801933086"/>
    <s v="LA0007818"/>
    <s v="23000146/240000000219"/>
    <s v="Serveis"/>
    <s v="Contracte menor"/>
    <s v="Publicació agregada de contractes"/>
    <s v="A- Altres despeses diverses 2024"/>
    <s v="A- Altres despeses diverses 2024"/>
    <n v="3000"/>
    <n v="0"/>
    <n v="0"/>
    <n v="1"/>
    <s v="15/04/2024 a 31/12/2024"/>
    <m/>
    <m/>
    <m/>
    <m/>
    <m/>
    <s v="98300000-6"/>
  </r>
  <r>
    <n v="15990903"/>
    <x v="24"/>
    <m/>
    <m/>
    <n v="801933086"/>
    <s v="LA0007818"/>
    <s v="23000143/240000000741"/>
    <s v="Serveis"/>
    <s v="Contracte menor"/>
    <s v="Publicació agregada de contractes"/>
    <s v="A - Trasllat mobiliari -2024"/>
    <s v="A - Trasllat mobiliari -2024"/>
    <n v="889"/>
    <n v="0"/>
    <n v="0"/>
    <n v="1"/>
    <s v="28/05/2024 a 31/12/2024"/>
    <m/>
    <m/>
    <m/>
    <m/>
    <m/>
    <s v="63520000-0"/>
  </r>
  <r>
    <n v="15990903"/>
    <x v="24"/>
    <m/>
    <m/>
    <n v="801933086"/>
    <s v="LA0007818"/>
    <s v="23000146/240000000108"/>
    <s v="Serveis"/>
    <s v="Contracte menor"/>
    <s v="Publicació agregada de contractes"/>
    <s v="A- Altres despeses diverses 2024"/>
    <s v="A- Altres despeses diverses 2024"/>
    <n v="28.18"/>
    <n v="0"/>
    <n v="0"/>
    <n v="1"/>
    <s v="02/04/2024 a 31/12/2024"/>
    <m/>
    <m/>
    <m/>
    <m/>
    <m/>
    <s v="98300000-6"/>
  </r>
  <r>
    <n v="15990903"/>
    <x v="24"/>
    <m/>
    <m/>
    <n v="801933086"/>
    <s v="LA0007818"/>
    <s v="23000146/240000000106"/>
    <s v="Serveis"/>
    <s v="Contracte menor"/>
    <s v="Publicació agregada de contractes"/>
    <s v="A- Altres despeses diverses 2024"/>
    <s v="A- Altres despeses diverses 2024"/>
    <n v="206.62"/>
    <n v="0"/>
    <n v="0"/>
    <n v="1"/>
    <s v="02/04/2024 a 31/12/2024"/>
    <m/>
    <m/>
    <m/>
    <m/>
    <m/>
    <s v="98300000-6"/>
  </r>
  <r>
    <n v="15990903"/>
    <x v="24"/>
    <m/>
    <m/>
    <n v="801933086"/>
    <s v="LA0007818"/>
    <s v="23000144/240000000568"/>
    <s v="Serveis"/>
    <s v="Contracte menor"/>
    <s v="Publicació agregada de contractes"/>
    <s v="A - Manteniment instal·lacions i oficines -2024"/>
    <s v="A - Manteniment instal·lacions i oficines -2024"/>
    <n v="385"/>
    <n v="0"/>
    <n v="0"/>
    <n v="1"/>
    <s v="26/04/2024 a 31/12/2024"/>
    <m/>
    <m/>
    <m/>
    <m/>
    <m/>
    <s v="50000000-5"/>
  </r>
  <r>
    <n v="15990903"/>
    <x v="24"/>
    <m/>
    <m/>
    <n v="801933086"/>
    <s v="LA0007818"/>
    <s v="23000146/240000000443"/>
    <s v="Serveis"/>
    <s v="Contracte menor"/>
    <s v="Publicació agregada de contractes"/>
    <s v="A- Altres despeses diverses 2024"/>
    <s v="A- Altres despeses diverses 2024"/>
    <n v="110"/>
    <n v="0"/>
    <n v="0"/>
    <n v="1"/>
    <s v="10/04/2024 a 31/12/2024"/>
    <m/>
    <m/>
    <m/>
    <m/>
    <m/>
    <s v="98300000-6"/>
  </r>
  <r>
    <n v="15990903"/>
    <x v="24"/>
    <m/>
    <m/>
    <n v="801933086"/>
    <s v="LA0007818"/>
    <s v="23000146/240000000644"/>
    <s v="Serveis"/>
    <s v="Contracte menor"/>
    <s v="Publicació agregada de contractes"/>
    <s v="A- Altres despeses diverses 2024"/>
    <s v="A- Altres despeses diverses 2024"/>
    <n v="110"/>
    <n v="0"/>
    <n v="0"/>
    <n v="1"/>
    <s v="25/06/2024 a 31/12/2024"/>
    <m/>
    <m/>
    <m/>
    <m/>
    <m/>
    <s v="98300000-6"/>
  </r>
  <r>
    <n v="15990903"/>
    <x v="24"/>
    <m/>
    <m/>
    <n v="801933086"/>
    <s v="LA0007818"/>
    <s v="23000146/240000000435"/>
    <s v="Serveis"/>
    <s v="Contracte menor"/>
    <s v="Publicació agregada de contractes"/>
    <s v="A- Altres despeses diverses 2024"/>
    <s v="A- Altres despeses diverses 2024"/>
    <n v="507.5"/>
    <n v="0"/>
    <n v="0"/>
    <n v="1"/>
    <s v="13/05/2024 a 31/12/2024"/>
    <m/>
    <m/>
    <m/>
    <m/>
    <m/>
    <s v="98300000-6"/>
  </r>
  <r>
    <n v="15990903"/>
    <x v="24"/>
    <m/>
    <m/>
    <n v="801933086"/>
    <s v="LA0007818"/>
    <s v="23000148/240000000717"/>
    <s v="Serveis"/>
    <s v="Contracte menor"/>
    <s v="Publicació agregada de contractes"/>
    <s v="A - Material oficina -2024"/>
    <s v="A - Material oficina -2024"/>
    <n v="407.98"/>
    <n v="0"/>
    <n v="0"/>
    <n v="1"/>
    <s v="21/06/2024 a 31/12/2024"/>
    <m/>
    <m/>
    <m/>
    <m/>
    <m/>
    <s v="30192000-1"/>
  </r>
  <r>
    <n v="15990903"/>
    <x v="24"/>
    <m/>
    <m/>
    <n v="801933086"/>
    <s v="LA0007818"/>
    <s v="23000148/240000000829"/>
    <s v="Serveis"/>
    <s v="Contracte menor"/>
    <s v="Publicació agregada de contractes"/>
    <s v="A - Material oficina -2024"/>
    <s v="A - Material oficina -2024"/>
    <n v="101.25"/>
    <n v="0"/>
    <n v="0"/>
    <n v="1"/>
    <s v="21/06/2024 a 31/12/2024"/>
    <m/>
    <m/>
    <m/>
    <m/>
    <m/>
    <s v="30192000-1"/>
  </r>
  <r>
    <n v="15990903"/>
    <x v="24"/>
    <m/>
    <m/>
    <n v="801933086"/>
    <s v="LA0007818"/>
    <s v="23000145/240000000709"/>
    <s v="Serveis"/>
    <s v="Contracte menor"/>
    <s v="Publicació agregada de contractes"/>
    <s v="A - Reunions, conferències i cursos -2024"/>
    <s v="A - Reunions, conferències i cursos -2024"/>
    <n v="2690"/>
    <n v="0"/>
    <n v="0"/>
    <n v="1"/>
    <s v="24/05/2024 a 31/12/2024"/>
    <m/>
    <m/>
    <m/>
    <m/>
    <m/>
    <s v="80500000-9"/>
  </r>
  <r>
    <n v="15990903"/>
    <x v="24"/>
    <m/>
    <m/>
    <n v="801933086"/>
    <s v="LA0007818"/>
    <s v="23000146/240000000569"/>
    <s v="Serveis"/>
    <s v="Contracte menor"/>
    <s v="Publicació agregada de contractes"/>
    <s v="A- Altres despeses diverses 2024"/>
    <s v="A- Altres despeses diverses 2024"/>
    <n v="299"/>
    <n v="0"/>
    <n v="0"/>
    <n v="1"/>
    <s v="06/05/2024 a 31/12/2024"/>
    <m/>
    <m/>
    <m/>
    <m/>
    <m/>
    <s v="98300000-6"/>
  </r>
  <r>
    <n v="16054009"/>
    <x v="7"/>
    <m/>
    <m/>
    <n v="801934032"/>
    <s v="LA0006806"/>
    <n v="24000714"/>
    <s v="Subministraments"/>
    <s v="Obert"/>
    <s v="Formalització"/>
    <s v="CONTRACTE MIXT DE SUBMINISTRAMENTS I SERVEIS per a la producció, muntatge, instal·lació, manteniment i desmuntatge de la museografia i les peces de l’exposició temporal “L’oceà parla. Noves ecologies i economies del mar” al Disseny Hub de Barcelona, amb mesures de contractació pública sostenible"/>
    <s v="L’objecte del contracte és la producció, muntatge, instal·lació, manteniment i desmuntatge (inclosa la gestió de residus) de la museografia i les peces de l’exposició temporal “L’oceà parla. Noves ecologies i economies del mar” al Disseny Hub de Barcelona, amb mesures de contractació pública sostenible."/>
    <n v="152892.57"/>
    <n v="0"/>
    <n v="1"/>
    <n v="0"/>
    <s v="0 anys 10 mesos 15 dies"/>
    <d v="2024-06-05T00:00:00"/>
    <d v="2024-08-22T00:00:00"/>
    <d v="2024-10-03T00:00:00"/>
    <n v="0"/>
    <m/>
    <s v="39154000-6||39154000-6"/>
  </r>
  <r>
    <n v="16218845"/>
    <x v="1"/>
    <m/>
    <m/>
    <n v="801933012"/>
    <n v="100"/>
    <n v="24000002"/>
    <s v="Subministraments"/>
    <s v="Contracte menor"/>
    <s v="Publicació agregada de contractes"/>
    <s v="ADQUISICIÓ LLICÈNCIES ANTIVIRUS PANDA"/>
    <s v="ADQUISICIÓ LLICÈNCIES ANTIVIRUS PANDA"/>
    <n v="1530"/>
    <n v="0"/>
    <n v="0"/>
    <n v="1"/>
    <s v="11/01/2024 a 31/12/2024"/>
    <m/>
    <m/>
    <m/>
    <m/>
    <m/>
    <s v="48760000-3"/>
  </r>
  <r>
    <n v="16218845"/>
    <x v="1"/>
    <m/>
    <m/>
    <n v="801933012"/>
    <n v="100"/>
    <n v="24000038"/>
    <s v="Subministraments"/>
    <s v="Contracte menor"/>
    <s v="Publicació agregada de contractes"/>
    <s v="ADQUISICIÓ DE TRES RENTAVAIXELLES PER 3 EB"/>
    <s v="ADQUISICIÓ DE TRES RENTAVAIXELLES PER 3 EB"/>
    <n v="4990.2"/>
    <n v="0"/>
    <n v="0"/>
    <n v="1"/>
    <s v="29/02/2024 a 31/03/2024"/>
    <m/>
    <m/>
    <m/>
    <m/>
    <m/>
    <s v="39710000-2"/>
  </r>
  <r>
    <n v="16218845"/>
    <x v="1"/>
    <m/>
    <m/>
    <n v="801933012"/>
    <n v="100"/>
    <n v="24000042"/>
    <s v="Subministraments"/>
    <s v="Contracte menor"/>
    <s v="Publicació agregada de contractes"/>
    <s v="REPOSISICIÓ ELECTRODOMÈSTICS A DOS ESCOLES BRESSOL"/>
    <s v="REPOSISICIÓ ELECTRODOMÈSTICS A DOS ESCOLES BRESSOL"/>
    <n v="3326.8"/>
    <n v="0"/>
    <n v="0"/>
    <n v="1"/>
    <s v="11/03/2024 a 31/05/2024"/>
    <m/>
    <m/>
    <m/>
    <m/>
    <m/>
    <s v="39710000-2"/>
  </r>
  <r>
    <n v="16218845"/>
    <x v="1"/>
    <m/>
    <m/>
    <n v="801933012"/>
    <n v="100"/>
    <n v="24000024"/>
    <s v="Serveis"/>
    <s v="Contracte menor"/>
    <s v="Publicació agregada de contractes"/>
    <s v="RECOLLIDA I DESTRUCCIÓ MATERIAL INFORMÀT"/>
    <s v="RECOLLIDA I DESTRUCCIÓ MATERIAL INFORMÀT"/>
    <n v="470"/>
    <n v="0"/>
    <n v="0"/>
    <n v="1"/>
    <s v="03/02/2024 a 29/02/2024"/>
    <m/>
    <m/>
    <m/>
    <m/>
    <m/>
    <s v="90511000-2"/>
  </r>
  <r>
    <n v="16218845"/>
    <x v="1"/>
    <m/>
    <m/>
    <n v="801933012"/>
    <n v="100"/>
    <n v="24000034"/>
    <s v="Serveis"/>
    <s v="Contracte menor"/>
    <s v="Publicació agregada de contractes"/>
    <s v="ESTUDI AUGMENT COBERTURA EN EDUCACIÓ INFANTIL"/>
    <s v="ESTUDI AUGMENT COBERTURA EN EDUCACIÓ INFANTIL"/>
    <n v="10800"/>
    <n v="0"/>
    <n v="0"/>
    <n v="1"/>
    <s v="28/02/2024 a 30/05/2024"/>
    <m/>
    <m/>
    <m/>
    <m/>
    <m/>
    <s v="71241000-9"/>
  </r>
  <r>
    <n v="16218845"/>
    <x v="1"/>
    <m/>
    <m/>
    <n v="801933012"/>
    <n v="100"/>
    <n v="24000040"/>
    <s v="Serveis"/>
    <s v="Contracte menor"/>
    <s v="Publicació agregada de contractes"/>
    <s v="ESTUDI PLA D'ACCIÓ CONNEXIÓ PATIS OBERTS"/>
    <s v="ESTUDI PLA D'ACCIÓ CONNEXIÓ PATIS OBERTS"/>
    <n v="14970"/>
    <n v="0"/>
    <n v="0"/>
    <n v="1"/>
    <s v="08/03/2024 a 23/05/2024"/>
    <m/>
    <m/>
    <m/>
    <m/>
    <m/>
    <s v="71241000-9"/>
  </r>
  <r>
    <n v="16218845"/>
    <x v="1"/>
    <m/>
    <m/>
    <n v="801933012"/>
    <n v="100"/>
    <n v="24000032"/>
    <s v="Serveis"/>
    <s v="Contracte menor"/>
    <s v="Publicació agregada de contractes"/>
    <s v="FORMACIÓ: \EB PER LA IGUALTAT I LA DIVERSITAT\"/>
    <s v="FORMACIÓ: \EB PER LA IGUALTAT I LA DIVERSITAT\"/>
    <n v="5662.5"/>
    <n v="0"/>
    <n v="0"/>
    <n v="1"/>
    <s v="04/03/2024 a 11/07/2024"/>
    <m/>
    <m/>
    <m/>
    <m/>
    <m/>
    <s v="80511000-9"/>
  </r>
  <r>
    <n v="16218845"/>
    <x v="1"/>
    <m/>
    <m/>
    <n v="801933012"/>
    <n v="100"/>
    <n v="24000027"/>
    <s v="Obres"/>
    <s v="Contracte menor"/>
    <s v="Publicació agregada de contractes"/>
    <s v="ADEQUACIÓ/MANTENIMENT TREBALLS FUSTERIA PERE C."/>
    <s v="ADEQUACIÓ/MANTENIMENT TREBALLS FUSTERIA PERE C."/>
    <n v="2477.09"/>
    <n v="0"/>
    <n v="0"/>
    <n v="1"/>
    <s v="14/02/2024 a 14/03/2024"/>
    <m/>
    <m/>
    <m/>
    <m/>
    <m/>
    <s v="45420000-7"/>
  </r>
  <r>
    <n v="16218845"/>
    <x v="1"/>
    <m/>
    <m/>
    <n v="801933012"/>
    <n v="100"/>
    <n v="24000030"/>
    <s v="Serveis"/>
    <s v="Contracte menor"/>
    <s v="Publicació agregada de contractes"/>
    <s v="FORMACIÓ:\JOC I DESCOBERTA. 0-3 (TALLER 3)\"/>
    <s v="FORMACIÓ:\JOC I DESCOBERTA. 0-3 (TALLER 3)\"/>
    <n v="740"/>
    <n v="0"/>
    <n v="0"/>
    <n v="1"/>
    <d v="2024-02-29T00:00:00"/>
    <m/>
    <m/>
    <m/>
    <m/>
    <m/>
    <s v="80511000-9"/>
  </r>
  <r>
    <n v="16218845"/>
    <x v="1"/>
    <m/>
    <m/>
    <n v="801933012"/>
    <n v="100"/>
    <n v="24000036"/>
    <s v="Serveis"/>
    <s v="Contracte menor"/>
    <s v="Publicació agregada de contractes"/>
    <s v="SERVEI DE REGIDORIA DE SALA DEL BORN"/>
    <s v="SERVEI DE REGIDORIA DE SALA DEL BORN"/>
    <n v="3302"/>
    <n v="0"/>
    <n v="0"/>
    <n v="1"/>
    <s v="29/02/2024 a 31/05/2024"/>
    <m/>
    <m/>
    <m/>
    <m/>
    <m/>
    <s v="92500000-6"/>
  </r>
  <r>
    <n v="16218845"/>
    <x v="1"/>
    <m/>
    <m/>
    <n v="801933012"/>
    <n v="100"/>
    <n v="24000035"/>
    <s v="Serveis"/>
    <s v="Contracte menor"/>
    <s v="Publicació agregada de contractes"/>
    <s v="ASISTÈNCIA TÈCNICA D'ILUMINACIÓ I DE SO AL BORN"/>
    <s v="ASISTÈNCIA TÈCNICA D'ILUMINACIÓ I DE SO AL BORN"/>
    <n v="3329.54"/>
    <n v="0"/>
    <n v="0"/>
    <n v="1"/>
    <s v="29/02/2024 a 31/05/2024"/>
    <m/>
    <m/>
    <m/>
    <m/>
    <m/>
    <s v="92370000-5"/>
  </r>
  <r>
    <n v="16218845"/>
    <x v="1"/>
    <m/>
    <m/>
    <n v="801933012"/>
    <n v="100"/>
    <n v="24000008"/>
    <s v="Subministraments"/>
    <s v="Contracte menor"/>
    <s v="Publicació agregada de contractes"/>
    <s v="ADQUISICIÓ DE SAMARRETES 30è ANIVERSARI EMM"/>
    <s v="ADQUISICIÓ DE SAMARRETES 30è ANIVERSARI EMM"/>
    <n v="5153.1000000000004"/>
    <n v="0"/>
    <n v="0"/>
    <n v="1"/>
    <s v="01/02/2024 a 29/02/2024"/>
    <m/>
    <m/>
    <m/>
    <m/>
    <m/>
    <s v="18331000-8"/>
  </r>
  <r>
    <n v="16218845"/>
    <x v="1"/>
    <m/>
    <m/>
    <n v="801933012"/>
    <n v="100"/>
    <n v="24000001"/>
    <s v="Serveis"/>
    <s v="Contracte menor"/>
    <s v="Publicació agregada de contractes"/>
    <s v="PÒLISSA ASSEGURANCES D'ACCIDENTS ESCOLES MÚSICA"/>
    <s v="PÒLISSA ASSEGURANCES D'ACCIDENTS ESCOLES MÚSICA"/>
    <n v="1500"/>
    <n v="0"/>
    <n v="0"/>
    <n v="1"/>
    <s v="11/01/2024 a 31/12/2024"/>
    <m/>
    <m/>
    <m/>
    <m/>
    <m/>
    <s v="66510000-8"/>
  </r>
  <r>
    <n v="16218845"/>
    <x v="1"/>
    <m/>
    <m/>
    <n v="801933012"/>
    <n v="100"/>
    <n v="24000006"/>
    <s v="Subministraments"/>
    <s v="Contracte menor"/>
    <s v="Publicació agregada de contractes"/>
    <s v="SUBMINISTRAMENT CONSUMIBLES INFORMÀTICS IMEB"/>
    <s v="SUBMINISTRAMENT CONSUMIBLES INFORMÀTICS IMEB"/>
    <n v="2066.12"/>
    <n v="0"/>
    <n v="0"/>
    <n v="1"/>
    <s v="17/01/2024 a 31/12/2024"/>
    <m/>
    <m/>
    <m/>
    <m/>
    <m/>
    <s v="30000000-9"/>
  </r>
  <r>
    <n v="16218845"/>
    <x v="1"/>
    <m/>
    <m/>
    <n v="801933012"/>
    <n v="100"/>
    <n v="24000012"/>
    <s v="Serveis"/>
    <s v="Contracte menor"/>
    <s v="Publicació agregada de contractes"/>
    <s v="DOCÈNCIA TALLER PERCUSSIÓ MODERNA EMM EIXAMPLE"/>
    <s v="DOCÈNCIA TALLER PERCUSSIÓ MODERNA EMM EIXAMPLE"/>
    <n v="3712.5"/>
    <n v="0"/>
    <n v="0"/>
    <n v="1"/>
    <s v="07/02/2024 a 07/03/2024"/>
    <m/>
    <m/>
    <m/>
    <m/>
    <m/>
    <s v="80510000-2"/>
  </r>
  <r>
    <n v="16218845"/>
    <x v="1"/>
    <m/>
    <m/>
    <n v="801933012"/>
    <n v="100"/>
    <n v="24000020"/>
    <s v="Serveis"/>
    <s v="Contracte menor"/>
    <s v="Publicació agregada de contractes"/>
    <s v="FORMACIÓ: \ACOMPANYAR ELS INFANTS A L'EB\"/>
    <s v="FORMACIÓ: \ACOMPANYAR ELS INFANTS A L'EB\"/>
    <n v="2400"/>
    <n v="0"/>
    <n v="0"/>
    <n v="1"/>
    <s v="15/02/2024 a 31/03/2024"/>
    <m/>
    <m/>
    <m/>
    <m/>
    <m/>
    <s v="80511000-9"/>
  </r>
  <r>
    <n v="16218845"/>
    <x v="1"/>
    <m/>
    <m/>
    <n v="801933012"/>
    <n v="100"/>
    <n v="24000039"/>
    <s v="Serveis"/>
    <s v="Contracte menor"/>
    <s v="Publicació agregada de contractes"/>
    <s v="PROJECTE DE LLICÈNCIA AMBIENTAL EB PERE CALAFELL"/>
    <s v="PROJECTE DE LLICÈNCIA AMBIENTAL EB PERE CALAFELL"/>
    <n v="4300"/>
    <n v="0"/>
    <n v="0"/>
    <n v="1"/>
    <s v="06/03/2024 a 30/06/2024"/>
    <m/>
    <m/>
    <m/>
    <m/>
    <m/>
    <s v="90714000-5"/>
  </r>
  <r>
    <n v="16218845"/>
    <x v="1"/>
    <m/>
    <m/>
    <n v="801933012"/>
    <n v="100"/>
    <n v="24000007"/>
    <s v="Serveis"/>
    <s v="Contracte menor"/>
    <s v="Publicació agregada de contractes"/>
    <s v="REPARACIÓ ORDINADOR PORTÀTIL"/>
    <s v="REPARACIÓ ORDINADOR PORTÀTIL"/>
    <n v="193.53"/>
    <n v="0"/>
    <n v="0"/>
    <n v="1"/>
    <d v="2024-01-25T00:00:00"/>
    <m/>
    <m/>
    <m/>
    <m/>
    <m/>
    <s v="71356200-0"/>
  </r>
  <r>
    <n v="16218845"/>
    <x v="1"/>
    <m/>
    <m/>
    <n v="801933012"/>
    <n v="100"/>
    <n v="24000033"/>
    <s v="Subministraments"/>
    <s v="Contracte menor"/>
    <s v="Publicació agregada de contractes"/>
    <s v="SUBMINISTRAMENT TELÈFON DECT EBM CAN ROSÉS"/>
    <s v="SUBMINISTRAMENT TELÈFON DECT EBM CAN ROSÉS"/>
    <n v="200.46"/>
    <n v="0"/>
    <n v="0"/>
    <n v="1"/>
    <s v="26/02/2024 a 01/03/2024"/>
    <m/>
    <m/>
    <m/>
    <m/>
    <m/>
    <s v="32552110-1"/>
  </r>
  <r>
    <n v="16191149"/>
    <x v="17"/>
    <m/>
    <m/>
    <n v="9900648005"/>
    <n v="100"/>
    <n v="20245277"/>
    <s v="Serveis"/>
    <s v="Contracte menor"/>
    <s v="Publicació agregada de contractes"/>
    <s v="AMB"/>
    <s v="AMB"/>
    <n v="10000"/>
    <n v="0"/>
    <n v="0"/>
    <n v="1"/>
    <s v="12/01/2024 a 11/01/2025"/>
    <m/>
    <m/>
    <m/>
    <m/>
    <m/>
    <s v="79112000-2"/>
  </r>
  <r>
    <n v="16191149"/>
    <x v="17"/>
    <m/>
    <m/>
    <n v="9900648005"/>
    <n v="100"/>
    <n v="20245342"/>
    <s v="Serveis"/>
    <s v="Contracte menor"/>
    <s v="Publicació agregada de contractes"/>
    <s v="Disseny estand"/>
    <s v="Disseny estand"/>
    <n v="14700"/>
    <n v="0"/>
    <n v="0"/>
    <n v="1"/>
    <s v="13/02/2024 a 12/02/2025"/>
    <m/>
    <m/>
    <m/>
    <m/>
    <m/>
    <s v="79811000-2"/>
  </r>
  <r>
    <n v="16191149"/>
    <x v="17"/>
    <m/>
    <m/>
    <n v="9900648005"/>
    <n v="100"/>
    <n v="20245372"/>
    <s v="Serveis"/>
    <s v="Contracte menor"/>
    <s v="Publicació agregada de contractes"/>
    <s v="Impressió gràfica"/>
    <s v="Impressió gràfica"/>
    <n v="6000"/>
    <n v="0"/>
    <n v="0"/>
    <n v="1"/>
    <s v="06/03/2024 a 05/03/2025"/>
    <m/>
    <m/>
    <m/>
    <m/>
    <m/>
    <s v="79811000-2"/>
  </r>
  <r>
    <n v="16191149"/>
    <x v="17"/>
    <m/>
    <m/>
    <n v="9900648005"/>
    <n v="100"/>
    <n v="20245364"/>
    <s v="Serveis"/>
    <s v="Contracte menor"/>
    <s v="Publicació agregada de contractes"/>
    <s v="Programa Impuls"/>
    <s v="Programa Impuls"/>
    <n v="6000"/>
    <n v="0"/>
    <n v="0"/>
    <n v="1"/>
    <s v="27/02/2024 a 26/02/2025"/>
    <m/>
    <m/>
    <m/>
    <m/>
    <m/>
    <s v="79632000-3"/>
  </r>
  <r>
    <n v="16191149"/>
    <x v="17"/>
    <m/>
    <m/>
    <n v="9900648005"/>
    <n v="100"/>
    <n v="20245384"/>
    <s v="Serveis"/>
    <s v="Contracte menor"/>
    <s v="Publicació agregada de contractes"/>
    <s v="Impressió grafica"/>
    <s v="Impressió grafica"/>
    <n v="10000"/>
    <n v="0"/>
    <n v="0"/>
    <n v="1"/>
    <s v="20/03/2024 a 19/03/2025"/>
    <m/>
    <m/>
    <m/>
    <m/>
    <m/>
    <s v="79811000-2"/>
  </r>
  <r>
    <n v="16191149"/>
    <x v="17"/>
    <m/>
    <m/>
    <n v="9900648005"/>
    <n v="100"/>
    <n v="20245280"/>
    <s v="Serveis"/>
    <s v="Contracte menor"/>
    <s v="Publicació agregada de contractes"/>
    <s v="Anglès Conversa"/>
    <s v="Anglès Conversa"/>
    <n v="4000"/>
    <n v="0"/>
    <n v="0"/>
    <n v="1"/>
    <s v="12/01/2024 a 11/01/2025"/>
    <m/>
    <m/>
    <m/>
    <m/>
    <m/>
    <s v="79632000-3"/>
  </r>
  <r>
    <n v="16191149"/>
    <x v="17"/>
    <m/>
    <m/>
    <n v="9900648005"/>
    <n v="100"/>
    <n v="20245285"/>
    <s v="Serveis"/>
    <s v="Contracte menor"/>
    <s v="Publicació agregada de contractes"/>
    <s v="Disseny gràfic"/>
    <s v="Disseny gràfic"/>
    <n v="6000"/>
    <n v="0"/>
    <n v="0"/>
    <n v="1"/>
    <s v="18/01/2024 a 17/01/2025"/>
    <m/>
    <m/>
    <m/>
    <m/>
    <m/>
    <s v="79822500-7"/>
  </r>
  <r>
    <n v="16191149"/>
    <x v="17"/>
    <m/>
    <m/>
    <n v="9900648005"/>
    <n v="100"/>
    <n v="20245308"/>
    <s v="Serveis"/>
    <s v="Contracte menor"/>
    <s v="Publicació agregada de contractes"/>
    <s v="Disseny i impressió"/>
    <s v="Disseny i impressió"/>
    <n v="11500"/>
    <n v="0"/>
    <n v="0"/>
    <n v="1"/>
    <s v="29/01/2024 a 28/01/2025"/>
    <m/>
    <m/>
    <m/>
    <m/>
    <m/>
    <s v="79811000-2"/>
  </r>
  <r>
    <n v="16191149"/>
    <x v="17"/>
    <m/>
    <m/>
    <n v="9900648005"/>
    <n v="100"/>
    <n v="20245333"/>
    <s v="Serveis"/>
    <s v="Contracte menor"/>
    <s v="Publicació agregada de contractes"/>
    <s v="Actualització Llicència Vimeo"/>
    <s v="Actualització Llicència Vimeo"/>
    <n v="425"/>
    <n v="0"/>
    <n v="0"/>
    <n v="1"/>
    <s v="13/02/2024 a 12/02/2025"/>
    <m/>
    <m/>
    <m/>
    <m/>
    <m/>
    <s v="32500000-8"/>
  </r>
  <r>
    <n v="16191149"/>
    <x v="17"/>
    <m/>
    <m/>
    <n v="9900648005"/>
    <n v="100"/>
    <n v="20245270"/>
    <s v="Subministraments"/>
    <s v="Contracte menor"/>
    <s v="Publicació agregada de contractes"/>
    <s v="Compres varies online"/>
    <s v="Compres varies online"/>
    <n v="500"/>
    <n v="0"/>
    <n v="0"/>
    <n v="1"/>
    <s v="11/01/2024 a 10/01/2025"/>
    <m/>
    <m/>
    <m/>
    <m/>
    <m/>
    <s v="18530000-3"/>
  </r>
  <r>
    <n v="16191149"/>
    <x v="17"/>
    <m/>
    <m/>
    <n v="9900648005"/>
    <n v="100"/>
    <n v="20245330"/>
    <s v="Subministraments"/>
    <s v="Contracte menor"/>
    <s v="Publicació agregada de contractes"/>
    <s v="Garrafes Aigua"/>
    <s v="Garrafes Aigua"/>
    <n v="5000"/>
    <n v="0"/>
    <n v="0"/>
    <n v="1"/>
    <s v="13/02/2024 a 12/02/2025"/>
    <m/>
    <m/>
    <m/>
    <m/>
    <m/>
    <s v="15981000-8"/>
  </r>
  <r>
    <n v="16191149"/>
    <x v="17"/>
    <m/>
    <m/>
    <n v="9900648005"/>
    <n v="100"/>
    <n v="20245381"/>
    <s v="Serveis"/>
    <s v="Contracte menor"/>
    <s v="Publicació agregada de contractes"/>
    <s v="AUTOMATITZACIÓ FULLA VERDA MERCAT DE FRUITES I HORTALISSES"/>
    <s v="AUTOMATITZACIÓ FULLA VERDA MERCAT DE FRUITES I HORTALISSES"/>
    <n v="1600"/>
    <n v="0"/>
    <n v="0"/>
    <n v="1"/>
    <s v="19/03/2024 a 18/03/2025"/>
    <m/>
    <m/>
    <m/>
    <m/>
    <m/>
    <s v="48110000-2"/>
  </r>
  <r>
    <n v="16191149"/>
    <x v="17"/>
    <m/>
    <m/>
    <n v="9900648005"/>
    <n v="100"/>
    <n v="20245395"/>
    <s v="Serveis"/>
    <s v="Contracte menor"/>
    <s v="Publicació agregada de contractes"/>
    <s v="Servei eWise per consulta de traçat de serveis existents"/>
    <s v="Servei eWise per consulta de traçat de serveis existents"/>
    <n v="728.28"/>
    <n v="0"/>
    <n v="0"/>
    <n v="1"/>
    <s v="20/03/2024 a 19/03/2025"/>
    <m/>
    <m/>
    <m/>
    <m/>
    <m/>
    <s v="71354000-4"/>
  </r>
  <r>
    <n v="16191149"/>
    <x v="17"/>
    <m/>
    <m/>
    <n v="9900648005"/>
    <n v="100"/>
    <n v="20245244"/>
    <s v="Serveis"/>
    <s v="Contracte menor"/>
    <s v="Publicació agregada de contractes"/>
    <s v="Contracte manteniment Gestió de càmeres Milestone"/>
    <s v="Contracte manteniment Gestió de càmeres Milestone"/>
    <n v="13262"/>
    <n v="0"/>
    <n v="0"/>
    <n v="1"/>
    <s v="10/01/2024 a 09/01/2025"/>
    <m/>
    <m/>
    <m/>
    <m/>
    <m/>
    <s v="72267100-0"/>
  </r>
  <r>
    <n v="16191149"/>
    <x v="17"/>
    <m/>
    <m/>
    <n v="9900648005"/>
    <n v="100"/>
    <n v="20245247"/>
    <s v="Serveis"/>
    <s v="Contracte menor"/>
    <s v="Publicació agregada de contractes"/>
    <s v="CM Equips respiració Autònoma"/>
    <s v="CM Equips respiració Autònoma"/>
    <n v="1500"/>
    <n v="0"/>
    <n v="0"/>
    <n v="1"/>
    <s v="18/01/2024 a 17/01/2025"/>
    <m/>
    <m/>
    <m/>
    <m/>
    <m/>
    <s v="44480000-8"/>
  </r>
  <r>
    <n v="16191149"/>
    <x v="17"/>
    <m/>
    <m/>
    <n v="9900648005"/>
    <n v="100"/>
    <n v="20245312"/>
    <s v="Serveis"/>
    <s v="Contracte menor"/>
    <s v="Publicació agregada de contractes"/>
    <s v="Pòlissa defensa jurídica"/>
    <s v="Pòlissa defensa jurídica"/>
    <n v="3560"/>
    <n v="0"/>
    <n v="0"/>
    <n v="1"/>
    <s v="29/01/2024 a 28/01/2025"/>
    <m/>
    <m/>
    <m/>
    <m/>
    <m/>
    <s v="66510000-8"/>
  </r>
  <r>
    <n v="16191149"/>
    <x v="17"/>
    <m/>
    <m/>
    <n v="9900648005"/>
    <n v="100"/>
    <n v="20245361"/>
    <s v="Serveis"/>
    <s v="Contracte menor"/>
    <s v="Publicació agregada de contractes"/>
    <s v="Demostració floral"/>
    <s v="Demostració floral"/>
    <n v="2500"/>
    <n v="0"/>
    <n v="0"/>
    <n v="1"/>
    <s v="20/02/2024 a 19/02/2025"/>
    <m/>
    <m/>
    <m/>
    <m/>
    <m/>
    <s v="92312000-1"/>
  </r>
  <r>
    <n v="16191149"/>
    <x v="17"/>
    <m/>
    <m/>
    <n v="9900648005"/>
    <n v="100"/>
    <n v="20245389"/>
    <s v="Serveis"/>
    <s v="Contracte menor"/>
    <s v="Publicació agregada de contractes"/>
    <s v="Supervisió projecte executiu, DO i CSS instal·lació solar fotovoltaica al Mercat de la Flor"/>
    <s v="Supervisió projecte executiu, DO i CSS instal·lació solar fotovoltaica al Mercat de la Flor"/>
    <n v="13200"/>
    <n v="0"/>
    <n v="0"/>
    <n v="1"/>
    <s v="19/03/2024 a 18/03/2025"/>
    <m/>
    <m/>
    <m/>
    <m/>
    <m/>
    <s v="71310000-4"/>
  </r>
  <r>
    <n v="16191149"/>
    <x v="17"/>
    <m/>
    <m/>
    <n v="9900648005"/>
    <n v="100"/>
    <n v="20245282"/>
    <s v="Serveis"/>
    <s v="Contracte menor"/>
    <s v="Publicació agregada de contractes"/>
    <s v="Certificación Compliance"/>
    <s v="Certificación Compliance"/>
    <n v="350"/>
    <n v="0"/>
    <n v="0"/>
    <n v="1"/>
    <s v="18/01/2024 a 17/01/2025"/>
    <m/>
    <m/>
    <m/>
    <m/>
    <m/>
    <s v="79632000-3"/>
  </r>
  <r>
    <n v="16191149"/>
    <x v="17"/>
    <m/>
    <m/>
    <n v="9900648005"/>
    <n v="100"/>
    <n v="20245396"/>
    <s v="Serveis"/>
    <s v="Contracte menor"/>
    <s v="Publicació agregada de contractes"/>
    <s v="Formació Controllers"/>
    <s v="Formació Controllers"/>
    <n v="1200"/>
    <n v="0"/>
    <n v="0"/>
    <n v="1"/>
    <s v="20/03/2024 a 19/03/2025"/>
    <m/>
    <m/>
    <m/>
    <m/>
    <m/>
    <s v="79632000-3"/>
  </r>
  <r>
    <n v="16191149"/>
    <x v="17"/>
    <m/>
    <m/>
    <n v="9900648005"/>
    <n v="100"/>
    <n v="20245336"/>
    <s v="Subministraments"/>
    <s v="Contracte menor"/>
    <s v="Publicació agregada de contractes"/>
    <s v="Treure bàcul i col·locar focus a la zona de la nau de Peixos Arrom"/>
    <s v="Treure bàcul i col·locar focus a la zona de la nau de Peixos Arrom"/>
    <n v="3374.97"/>
    <n v="0"/>
    <n v="0"/>
    <n v="1"/>
    <s v="27/02/2024 a 26/02/2025"/>
    <m/>
    <m/>
    <m/>
    <m/>
    <m/>
    <s v="34928510-6"/>
  </r>
  <r>
    <n v="16191149"/>
    <x v="17"/>
    <m/>
    <m/>
    <n v="9900648005"/>
    <n v="100"/>
    <n v="20245283"/>
    <s v="Subministraments"/>
    <s v="Contracte menor"/>
    <s v="Publicació agregada de contractes"/>
    <s v="Epi´s"/>
    <s v="Epi´s"/>
    <n v="2500"/>
    <n v="0"/>
    <n v="0"/>
    <n v="1"/>
    <s v="18/01/2024 a 17/01/2025"/>
    <m/>
    <m/>
    <m/>
    <m/>
    <m/>
    <s v="35810000-5"/>
  </r>
  <r>
    <n v="16191149"/>
    <x v="17"/>
    <m/>
    <m/>
    <n v="9900648005"/>
    <n v="100"/>
    <n v="20245241"/>
    <s v="Serveis"/>
    <s v="Contracte menor"/>
    <s v="Publicació agregada de contractes"/>
    <s v="Pòlissa sanitària + accidents personals"/>
    <s v="Pòlissa sanitària + accidents personals"/>
    <n v="500"/>
    <n v="0"/>
    <n v="0"/>
    <n v="1"/>
    <s v="02/01/2024 a 01/01/2025"/>
    <m/>
    <m/>
    <m/>
    <m/>
    <m/>
    <s v="66512100-3"/>
  </r>
  <r>
    <n v="16191149"/>
    <x v="17"/>
    <m/>
    <m/>
    <n v="9900648005"/>
    <n v="100"/>
    <n v="20245346"/>
    <s v="Serveis"/>
    <s v="Contracte menor"/>
    <s v="Publicació agregada de contractes"/>
    <s v="Servei d'autocar"/>
    <s v="Servei d'autocar"/>
    <n v="330.47"/>
    <n v="0"/>
    <n v="0"/>
    <n v="1"/>
    <s v="13/02/2024 a 12/02/2025"/>
    <m/>
    <m/>
    <m/>
    <m/>
    <m/>
    <s v="34121500-6"/>
  </r>
  <r>
    <n v="16191149"/>
    <x v="17"/>
    <m/>
    <m/>
    <n v="9900648005"/>
    <n v="100"/>
    <n v="20245393"/>
    <s v="Serveis"/>
    <s v="Contracte menor"/>
    <s v="Publicació agregada de contractes"/>
    <s v="servei d'autocar per a excursio a l'empresa Frime"/>
    <s v="servei d'autocar per a excursio a l'empresa Frime"/>
    <n v="353.02"/>
    <n v="0"/>
    <n v="0"/>
    <n v="1"/>
    <s v="19/03/2024 a 18/03/2025"/>
    <m/>
    <m/>
    <m/>
    <m/>
    <m/>
    <s v="34121500-6"/>
  </r>
  <r>
    <n v="16191149"/>
    <x v="17"/>
    <m/>
    <m/>
    <n v="9900648005"/>
    <n v="100"/>
    <n v="20245345"/>
    <s v="Serveis"/>
    <s v="Contracte menor"/>
    <s v="Publicació agregada de contractes"/>
    <s v="Assessorament i negociació A. Blanco"/>
    <s v="Assessorament i negociació A. Blanco"/>
    <n v="10000"/>
    <n v="0"/>
    <n v="0"/>
    <n v="1"/>
    <s v="13/02/2024 a 12/02/2025"/>
    <m/>
    <m/>
    <m/>
    <m/>
    <m/>
    <s v="79111000-5"/>
  </r>
  <r>
    <n v="16191149"/>
    <x v="17"/>
    <m/>
    <m/>
    <n v="9900648005"/>
    <n v="100"/>
    <n v="20245385"/>
    <s v="Subministraments"/>
    <s v="Contracte menor"/>
    <s v="Publicació agregada de contractes"/>
    <s v="Trofeus i plaques commemoratives"/>
    <s v="Trofeus i plaques commemoratives"/>
    <n v="6000"/>
    <n v="0"/>
    <n v="0"/>
    <n v="1"/>
    <s v="11/04/2024 a 10/04/2025"/>
    <m/>
    <m/>
    <m/>
    <m/>
    <m/>
    <s v="39298700-4"/>
  </r>
  <r>
    <n v="16191149"/>
    <x v="17"/>
    <m/>
    <m/>
    <n v="9900648005"/>
    <n v="100"/>
    <n v="20245299"/>
    <s v="Serveis"/>
    <s v="Contracte menor"/>
    <s v="Publicació agregada de contractes"/>
    <s v="Gestió de continguts i disseny newsletter"/>
    <s v="Gestió de continguts i disseny newsletter"/>
    <n v="500"/>
    <n v="0"/>
    <n v="0"/>
    <n v="1"/>
    <s v="18/01/2024 a 17/01/2025"/>
    <m/>
    <m/>
    <m/>
    <m/>
    <m/>
    <s v="48810000-9"/>
  </r>
  <r>
    <n v="16191149"/>
    <x v="17"/>
    <m/>
    <m/>
    <n v="9900648005"/>
    <n v="100"/>
    <n v="20245293"/>
    <s v="Serveis"/>
    <s v="Contracte menor"/>
    <s v="Publicació agregada de contractes"/>
    <s v="Classes Ioga"/>
    <s v="Classes Ioga"/>
    <n v="4125"/>
    <n v="0"/>
    <n v="0"/>
    <n v="1"/>
    <s v="18/01/2024 a 17/01/2025"/>
    <m/>
    <m/>
    <m/>
    <m/>
    <m/>
    <s v="92000000-1"/>
  </r>
  <r>
    <n v="16191149"/>
    <x v="17"/>
    <m/>
    <m/>
    <n v="9900648005"/>
    <n v="100"/>
    <n v="20245366"/>
    <s v="Serveis"/>
    <s v="Contracte menor"/>
    <s v="Publicació agregada de contractes"/>
    <s v="Muntatge i desmuntatge d'estands"/>
    <s v="Muntatge i desmuntatge d'estands"/>
    <n v="14995"/>
    <n v="0"/>
    <n v="0"/>
    <n v="1"/>
    <s v="27/02/2024 a 26/02/2025"/>
    <m/>
    <m/>
    <m/>
    <m/>
    <m/>
    <s v="39154100-7"/>
  </r>
  <r>
    <n v="16191149"/>
    <x v="17"/>
    <m/>
    <m/>
    <n v="9900648005"/>
    <n v="100"/>
    <n v="20245363"/>
    <s v="Serveis"/>
    <s v="Contracte menor"/>
    <s v="Publicació agregada de contractes"/>
    <s v="Projecte Formació"/>
    <s v="Projecte Formació"/>
    <n v="6000"/>
    <n v="0"/>
    <n v="0"/>
    <n v="1"/>
    <s v="20/02/2024 a 19/02/2025"/>
    <m/>
    <m/>
    <m/>
    <m/>
    <m/>
    <s v="79633000-0"/>
  </r>
  <r>
    <n v="16191149"/>
    <x v="17"/>
    <m/>
    <m/>
    <n v="9900648005"/>
    <n v="100"/>
    <n v="20245329"/>
    <s v="Subministraments"/>
    <s v="Contracte menor"/>
    <s v="Publicació agregada de contractes"/>
    <s v="macedonies i amanides per a campanya infantil 5 al dia"/>
    <s v="macedonies i amanides per a campanya infantil 5 al dia"/>
    <n v="7656"/>
    <n v="0"/>
    <n v="0"/>
    <n v="1"/>
    <s v="13/02/2024 a 12/02/2025"/>
    <m/>
    <m/>
    <m/>
    <m/>
    <m/>
    <s v="15320000-7"/>
  </r>
  <r>
    <n v="16191149"/>
    <x v="17"/>
    <m/>
    <m/>
    <n v="9900648005"/>
    <n v="100"/>
    <n v="20245375"/>
    <s v="Serveis"/>
    <s v="Contracte menor"/>
    <s v="Publicació agregada de contractes"/>
    <s v="Legalització de les instal·lacions d’enllaç de baixa tensió del Mercat del Peix"/>
    <s v="Legalització de les instal·lacions d’enllaç de baixa tensió del Mercat del Peix"/>
    <n v="1827.12"/>
    <n v="0"/>
    <n v="0"/>
    <n v="1"/>
    <s v="07/03/2024 a 06/03/2025"/>
    <m/>
    <m/>
    <m/>
    <m/>
    <m/>
    <s v="71300000-1"/>
  </r>
  <r>
    <n v="16191149"/>
    <x v="17"/>
    <m/>
    <m/>
    <n v="9900648005"/>
    <n v="100"/>
    <n v="20245257"/>
    <s v="Subministraments"/>
    <s v="Contracte menor"/>
    <s v="Publicació agregada de contractes"/>
    <s v="Hardware i material divers per Telecomunicacions"/>
    <s v="Hardware i material divers per Telecomunicacions"/>
    <n v="14900"/>
    <n v="0"/>
    <n v="0"/>
    <n v="1"/>
    <s v="10/01/2024 a 09/01/2025"/>
    <m/>
    <m/>
    <m/>
    <m/>
    <m/>
    <s v="32500000-8"/>
  </r>
  <r>
    <n v="16191149"/>
    <x v="17"/>
    <m/>
    <m/>
    <n v="9900648005"/>
    <n v="100"/>
    <n v="20245331"/>
    <s v="Serveis"/>
    <s v="Contracte menor"/>
    <s v="Publicació agregada de contractes"/>
    <s v="Manteniment del Software de l'Intranet i del Web"/>
    <s v="Manteniment del Software de l'Intranet i del Web"/>
    <n v="4000"/>
    <n v="0"/>
    <n v="0"/>
    <n v="1"/>
    <s v="13/02/2024 a 12/02/2025"/>
    <m/>
    <m/>
    <m/>
    <m/>
    <m/>
    <s v="72210000-0"/>
  </r>
  <r>
    <n v="16191149"/>
    <x v="17"/>
    <m/>
    <m/>
    <n v="9900648005"/>
    <n v="100"/>
    <n v="20245338"/>
    <s v="Serveis"/>
    <s v="Contracte menor"/>
    <s v="Publicació agregada de contractes"/>
    <s v="Eina de disseny gràfic online"/>
    <s v="Eina de disseny gràfic online"/>
    <n v="300"/>
    <n v="0"/>
    <n v="0"/>
    <n v="1"/>
    <s v="13/02/2024 a 12/02/2025"/>
    <m/>
    <m/>
    <m/>
    <m/>
    <m/>
    <s v="48810000-9"/>
  </r>
  <r>
    <n v="16191149"/>
    <x v="17"/>
    <m/>
    <m/>
    <n v="9900648005"/>
    <n v="100"/>
    <n v="20245272"/>
    <s v="Subministraments"/>
    <s v="Contracte menor"/>
    <s v="Publicació agregada de contractes"/>
    <s v="Producte carni per a formacio 2024"/>
    <s v="Producte carni per a formacio 2024"/>
    <n v="13800"/>
    <n v="0"/>
    <n v="0"/>
    <n v="1"/>
    <s v="10/01/2024 a 09/01/2025"/>
    <m/>
    <m/>
    <m/>
    <m/>
    <m/>
    <s v="39162200-7"/>
  </r>
  <r>
    <n v="16191149"/>
    <x v="17"/>
    <m/>
    <m/>
    <n v="9900648005"/>
    <n v="100"/>
    <n v="20245351"/>
    <s v="Serveis"/>
    <s v="Contracte menor"/>
    <s v="Publicació agregada de contractes"/>
    <s v="Servei de lloguer de mobiliari"/>
    <s v="Servei de lloguer de mobiliari"/>
    <n v="14000"/>
    <n v="0"/>
    <n v="0"/>
    <n v="1"/>
    <s v="20/02/2024 a 19/02/2025"/>
    <m/>
    <m/>
    <m/>
    <m/>
    <m/>
    <s v="39100000-3"/>
  </r>
  <r>
    <n v="16191149"/>
    <x v="17"/>
    <m/>
    <m/>
    <n v="9900648005"/>
    <n v="100"/>
    <n v="20245249"/>
    <s v="Serveis"/>
    <s v="Contracte menor"/>
    <s v="Publicació agregada de contractes"/>
    <s v="Servei de neteja dels vehicles de la flota de MERCABARNA"/>
    <s v="Servei de neteja dels vehicles de la flota de MERCABARNA"/>
    <n v="2300"/>
    <n v="0"/>
    <n v="0"/>
    <n v="1"/>
    <s v="11/01/2024 a 10/01/2025"/>
    <m/>
    <m/>
    <m/>
    <m/>
    <m/>
    <s v="90917000-8"/>
  </r>
  <r>
    <n v="16191149"/>
    <x v="17"/>
    <m/>
    <m/>
    <n v="9900648005"/>
    <n v="100"/>
    <n v="20245371"/>
    <s v="Subministraments"/>
    <s v="Contracte menor"/>
    <s v="Publicació agregada de contractes"/>
    <s v="Subministrament i instal·lació equips videoconferència per a les dues sales de reunions de la 5ª cd"/>
    <s v="Subministrament i instal·lació equips videoconferència per a les dues sales de reunions de la 5ª cd"/>
    <n v="4304.97"/>
    <n v="0"/>
    <n v="0"/>
    <n v="1"/>
    <s v="27/02/2024 a 26/02/2025"/>
    <m/>
    <m/>
    <m/>
    <m/>
    <m/>
    <s v="32232000-8"/>
  </r>
  <r>
    <n v="16191149"/>
    <x v="17"/>
    <m/>
    <m/>
    <n v="9900648005"/>
    <n v="100"/>
    <n v="20245274"/>
    <s v="Subministraments"/>
    <s v="Contracte menor"/>
    <s v="Publicació agregada de contractes"/>
    <s v="Cistelles de fruita per compromisos diversos"/>
    <s v="Cistelles de fruita per compromisos diversos"/>
    <n v="1500"/>
    <n v="0"/>
    <n v="0"/>
    <n v="1"/>
    <s v="20/02/2024 a 19/02/2025"/>
    <m/>
    <m/>
    <m/>
    <m/>
    <m/>
    <s v="15300000-1"/>
  </r>
  <r>
    <n v="16191149"/>
    <x v="17"/>
    <m/>
    <m/>
    <n v="9900648005"/>
    <n v="100"/>
    <n v="20245391"/>
    <s v="Subministraments"/>
    <s v="Contracte menor"/>
    <s v="Publicació agregada de contractes"/>
    <s v="Fruites i hortalisses"/>
    <s v="Fruites i hortalisses"/>
    <n v="500"/>
    <n v="0"/>
    <n v="0"/>
    <n v="1"/>
    <s v="19/03/2024 a 18/03/2025"/>
    <m/>
    <m/>
    <m/>
    <m/>
    <m/>
    <s v="15300000-1"/>
  </r>
  <r>
    <n v="16191149"/>
    <x v="17"/>
    <m/>
    <m/>
    <n v="9900648005"/>
    <n v="100"/>
    <n v="20245296"/>
    <s v="Serveis"/>
    <s v="Contracte menor"/>
    <s v="Publicació agregada de contractes"/>
    <s v="Clipping XXSS"/>
    <s v="Clipping XXSS"/>
    <n v="8200"/>
    <n v="0"/>
    <n v="0"/>
    <n v="1"/>
    <s v="18/01/2024 a 17/01/2025"/>
    <m/>
    <m/>
    <m/>
    <m/>
    <m/>
    <s v="71700000-5"/>
  </r>
  <r>
    <n v="16191149"/>
    <x v="17"/>
    <m/>
    <m/>
    <n v="9900648005"/>
    <n v="100"/>
    <n v="20245251"/>
    <s v="Serveis"/>
    <s v="Contracte menor"/>
    <s v="Publicació agregada de contractes"/>
    <s v="Llicencia Acronis Backup Standard Server"/>
    <s v="Llicencia Acronis Backup Standard Server"/>
    <n v="2500"/>
    <n v="0"/>
    <n v="0"/>
    <n v="1"/>
    <s v="18/01/2024 a 17/01/2025"/>
    <m/>
    <m/>
    <m/>
    <m/>
    <m/>
    <s v="48218000-9"/>
  </r>
  <r>
    <n v="16191149"/>
    <x v="17"/>
    <m/>
    <m/>
    <n v="9900648005"/>
    <n v="100"/>
    <n v="20245347"/>
    <s v="Serveis"/>
    <s v="Contracte menor"/>
    <s v="Publicació agregada de contractes"/>
    <s v="Col.legi Economistes de Catalunya."/>
    <s v="Col.legi Economistes de Catalunya."/>
    <n v="500"/>
    <n v="0"/>
    <n v="0"/>
    <n v="1"/>
    <s v="13/02/2024 a 12/02/2025"/>
    <m/>
    <m/>
    <m/>
    <m/>
    <m/>
    <s v="79632000-3"/>
  </r>
  <r>
    <n v="16191149"/>
    <x v="17"/>
    <m/>
    <m/>
    <n v="9900648005"/>
    <n v="100"/>
    <n v="20245295"/>
    <s v="Subministraments"/>
    <s v="Contracte menor"/>
    <s v="Publicació agregada de contractes"/>
    <s v="vestuari alumnes cursos 2024"/>
    <s v="vestuari alumnes cursos 2024"/>
    <n v="7100.4"/>
    <n v="0"/>
    <n v="0"/>
    <n v="1"/>
    <s v="18/01/2024 a 17/01/2025"/>
    <m/>
    <m/>
    <m/>
    <m/>
    <m/>
    <s v="39162200-7"/>
  </r>
  <r>
    <n v="16191149"/>
    <x v="17"/>
    <m/>
    <m/>
    <n v="9900648005"/>
    <n v="100"/>
    <n v="20245374"/>
    <s v="Serveis"/>
    <s v="Contracte menor"/>
    <s v="Publicació agregada de contractes"/>
    <s v="Excel Profesional"/>
    <s v="Excel Profesional"/>
    <n v="120"/>
    <n v="0"/>
    <n v="0"/>
    <n v="1"/>
    <s v="06/03/2024 a 05/03/2025"/>
    <m/>
    <m/>
    <m/>
    <m/>
    <m/>
    <s v="79632000-3"/>
  </r>
  <r>
    <n v="16191149"/>
    <x v="17"/>
    <m/>
    <m/>
    <n v="9900648005"/>
    <n v="100"/>
    <n v="20245292"/>
    <s v="Subministraments"/>
    <s v="Contracte menor"/>
    <s v="Publicació agregada de contractes"/>
    <s v="foto Mercabarna mida 60*90 en suport Foam"/>
    <s v="foto Mercabarna mida 60*90 en suport Foam"/>
    <n v="55"/>
    <n v="0"/>
    <n v="0"/>
    <n v="1"/>
    <s v="18/01/2024 a 17/01/2025"/>
    <m/>
    <m/>
    <m/>
    <m/>
    <m/>
    <s v="79960000-1"/>
  </r>
  <r>
    <n v="16191149"/>
    <x v="17"/>
    <m/>
    <m/>
    <n v="9900648005"/>
    <n v="100"/>
    <n v="20245357"/>
    <s v="Serveis"/>
    <s v="Contracte menor"/>
    <s v="Publicació agregada de contractes"/>
    <s v="Formació"/>
    <s v="Formació"/>
    <n v="240"/>
    <n v="0"/>
    <n v="0"/>
    <n v="1"/>
    <s v="20/02/2024 a 19/02/2025"/>
    <m/>
    <m/>
    <m/>
    <m/>
    <m/>
    <s v="79632000-3"/>
  </r>
  <r>
    <n v="16191149"/>
    <x v="17"/>
    <m/>
    <m/>
    <n v="9900648005"/>
    <n v="100"/>
    <n v="20245377"/>
    <s v="Subministraments"/>
    <s v="Contracte menor"/>
    <s v="Publicació agregada de contractes"/>
    <s v="compra bovines de gassa"/>
    <s v="compra bovines de gassa"/>
    <n v="250"/>
    <n v="0"/>
    <n v="0"/>
    <n v="1"/>
    <s v="06/03/2024 a 05/03/2025"/>
    <m/>
    <m/>
    <m/>
    <m/>
    <m/>
    <s v="39162200-7"/>
  </r>
  <r>
    <n v="16191149"/>
    <x v="17"/>
    <m/>
    <m/>
    <n v="9900648005"/>
    <n v="100"/>
    <n v="20245271"/>
    <s v="Serveis"/>
    <s v="Contracte menor"/>
    <s v="Publicació agregada de contractes"/>
    <s v="Comissions retribució flexible"/>
    <s v="Comissions retribució flexible"/>
    <n v="350"/>
    <n v="0"/>
    <n v="0"/>
    <n v="1"/>
    <s v="10/01/2024 a 09/01/2025"/>
    <m/>
    <m/>
    <m/>
    <m/>
    <m/>
    <s v="79631000-6"/>
  </r>
  <r>
    <n v="16191149"/>
    <x v="17"/>
    <m/>
    <m/>
    <n v="9900648005"/>
    <n v="100"/>
    <n v="20245386"/>
    <s v="Subministraments"/>
    <s v="Contracte menor"/>
    <s v="Publicació agregada de contractes"/>
    <s v="Renovació anual diari Digital EL PAIS"/>
    <s v="Renovació anual diari Digital EL PAIS"/>
    <n v="96"/>
    <n v="0"/>
    <n v="0"/>
    <n v="1"/>
    <s v="15/03/2024 a 14/03/2025"/>
    <m/>
    <m/>
    <m/>
    <m/>
    <m/>
    <s v="22200000-2"/>
  </r>
  <r>
    <n v="16191149"/>
    <x v="17"/>
    <m/>
    <m/>
    <n v="9900648005"/>
    <n v="100"/>
    <n v="20245288"/>
    <s v="Serveis"/>
    <s v="Contracte menor"/>
    <s v="Publicació agregada de contractes"/>
    <s v="Publicitat"/>
    <s v="Publicitat"/>
    <n v="6300"/>
    <n v="0"/>
    <n v="0"/>
    <n v="1"/>
    <s v="18/01/2024 a 17/01/2025"/>
    <m/>
    <m/>
    <m/>
    <m/>
    <m/>
    <s v="22400000-4"/>
  </r>
  <r>
    <n v="16191149"/>
    <x v="17"/>
    <m/>
    <m/>
    <n v="9900648005"/>
    <n v="100"/>
    <n v="20245290"/>
    <s v="Serveis"/>
    <s v="Contracte menor"/>
    <s v="Publicació agregada de contractes"/>
    <s v="Data Protection Officer"/>
    <s v="Data Protection Officer"/>
    <n v="775"/>
    <n v="0"/>
    <n v="0"/>
    <n v="1"/>
    <s v="18/01/2024 a 17/01/2025"/>
    <m/>
    <m/>
    <m/>
    <m/>
    <m/>
    <s v="79632000-3"/>
  </r>
  <r>
    <n v="16191149"/>
    <x v="17"/>
    <m/>
    <m/>
    <n v="9900648005"/>
    <n v="100"/>
    <n v="20245339"/>
    <s v="Serveis"/>
    <s v="Contracte menor"/>
    <s v="Publicació agregada de contractes"/>
    <s v="Estudi de viabilitat d’una xarxa de distribució tancada"/>
    <s v="Estudi de viabilitat d’una xarxa de distribució tancada"/>
    <n v="9450"/>
    <n v="0"/>
    <n v="0"/>
    <n v="1"/>
    <s v="13/02/2024 a 12/02/2025"/>
    <m/>
    <m/>
    <m/>
    <m/>
    <m/>
    <s v="71241000-9"/>
  </r>
  <r>
    <n v="16191149"/>
    <x v="17"/>
    <m/>
    <m/>
    <n v="9900648005"/>
    <n v="100"/>
    <n v="20245291"/>
    <s v="Serveis"/>
    <s v="Contracte menor"/>
    <s v="Publicació agregada de contractes"/>
    <s v="Publicitat"/>
    <s v="Publicitat"/>
    <n v="4000"/>
    <n v="0"/>
    <n v="0"/>
    <n v="1"/>
    <s v="18/01/2024 a 17/01/2025"/>
    <m/>
    <m/>
    <m/>
    <m/>
    <m/>
    <s v="22400000-4"/>
  </r>
  <r>
    <n v="16191149"/>
    <x v="17"/>
    <m/>
    <m/>
    <n v="9900648005"/>
    <n v="100"/>
    <n v="20245309"/>
    <s v="Serveis"/>
    <s v="Contracte menor"/>
    <s v="Publicació agregada de contractes"/>
    <s v="Servei de càtering"/>
    <s v="Servei de càtering"/>
    <n v="7000"/>
    <n v="0"/>
    <n v="0"/>
    <n v="1"/>
    <s v="25/01/2024 a 24/01/2025"/>
    <m/>
    <m/>
    <m/>
    <m/>
    <m/>
    <s v="55000000-0"/>
  </r>
  <r>
    <n v="16191149"/>
    <x v="17"/>
    <m/>
    <m/>
    <n v="9900648005"/>
    <n v="100"/>
    <n v="20245255"/>
    <s v="Serveis"/>
    <s v="Contracte menor"/>
    <s v="Publicació agregada de contractes"/>
    <s v="Renovació dominis .es"/>
    <s v="Renovació dominis .es"/>
    <n v="250"/>
    <n v="0"/>
    <n v="0"/>
    <n v="1"/>
    <s v="10/01/2024 a 09/01/2025"/>
    <m/>
    <m/>
    <m/>
    <m/>
    <m/>
    <s v="72415000-2"/>
  </r>
  <r>
    <n v="16191149"/>
    <x v="17"/>
    <m/>
    <m/>
    <n v="9900648005"/>
    <n v="100"/>
    <n v="20245303"/>
    <s v="Serveis"/>
    <s v="Contracte menor"/>
    <s v="Publicació agregada de contractes"/>
    <s v="Realització projecte, DF i configuració equips per a digitalitzar el consum general elèctric MCFH"/>
    <s v="Realització projecte, DF i configuració equips per a digitalitzar el consum general elèctric MCFH"/>
    <n v="14440"/>
    <n v="0"/>
    <n v="0"/>
    <n v="1"/>
    <s v="29/01/2024 a 28/01/2025"/>
    <m/>
    <m/>
    <m/>
    <m/>
    <m/>
    <s v="71300000-1"/>
  </r>
  <r>
    <n v="16191149"/>
    <x v="17"/>
    <m/>
    <m/>
    <n v="9900648005"/>
    <n v="100"/>
    <n v="20245258"/>
    <s v="Serveis"/>
    <s v="Contracte menor"/>
    <s v="Publicació agregada de contractes"/>
    <s v="Llicències Escio per a la gestió correspondència."/>
    <s v="Llicències Escio per a la gestió correspondència."/>
    <n v="4900"/>
    <n v="0"/>
    <n v="0"/>
    <n v="1"/>
    <s v="10/01/2024 a 09/01/2025"/>
    <m/>
    <m/>
    <m/>
    <m/>
    <m/>
    <s v="48222000-0"/>
  </r>
  <r>
    <n v="16191149"/>
    <x v="17"/>
    <m/>
    <m/>
    <n v="9900648005"/>
    <n v="100"/>
    <n v="20245267"/>
    <s v="Serveis"/>
    <s v="Contracte menor"/>
    <s v="Publicació agregada de contractes"/>
    <s v="Formació"/>
    <s v="Formació"/>
    <n v="4000"/>
    <n v="0"/>
    <n v="0"/>
    <n v="1"/>
    <s v="10/01/2024 a 09/01/2025"/>
    <m/>
    <m/>
    <m/>
    <m/>
    <m/>
    <s v="79632000-3"/>
  </r>
  <r>
    <n v="16191149"/>
    <x v="17"/>
    <m/>
    <m/>
    <n v="9900648005"/>
    <n v="100"/>
    <n v="20245340"/>
    <s v="Serveis"/>
    <s v="Contracte menor"/>
    <s v="Publicació agregada de contractes"/>
    <s v="Assegurança viatges"/>
    <s v="Assegurança viatges"/>
    <n v="256"/>
    <n v="0"/>
    <n v="0"/>
    <n v="1"/>
    <s v="13/02/2024 a 12/02/2025"/>
    <m/>
    <m/>
    <m/>
    <m/>
    <m/>
    <s v="66512100-3"/>
  </r>
  <r>
    <n v="16191149"/>
    <x v="17"/>
    <m/>
    <m/>
    <n v="9900648005"/>
    <n v="100"/>
    <n v="20245373"/>
    <s v="Serveis"/>
    <s v="Contracte menor"/>
    <s v="Publicació agregada de contractes"/>
    <s v="Publicitat"/>
    <s v="Publicitat"/>
    <n v="6000"/>
    <n v="0"/>
    <n v="0"/>
    <n v="1"/>
    <s v="06/03/2024 a 05/03/2025"/>
    <m/>
    <m/>
    <m/>
    <m/>
    <m/>
    <s v="22400000-4"/>
  </r>
  <r>
    <n v="16191149"/>
    <x v="17"/>
    <m/>
    <m/>
    <n v="9900648005"/>
    <n v="100"/>
    <n v="20245355"/>
    <s v="Serveis"/>
    <s v="Contracte menor"/>
    <s v="Publicació agregada de contractes"/>
    <s v="Tallers florals"/>
    <s v="Tallers florals"/>
    <n v="2000"/>
    <n v="0"/>
    <n v="0"/>
    <n v="1"/>
    <s v="20/02/2024 a 19/02/2025"/>
    <m/>
    <m/>
    <m/>
    <m/>
    <m/>
    <s v="92312000-1"/>
  </r>
  <r>
    <n v="16191149"/>
    <x v="17"/>
    <m/>
    <m/>
    <n v="9900648005"/>
    <n v="100"/>
    <n v="20245397"/>
    <s v="Serveis"/>
    <s v="Contracte menor"/>
    <s v="Publicació agregada de contractes"/>
    <s v="Formació aux. comerç fruites i hortalisses"/>
    <s v="Formació aux. comerç fruites i hortalisses"/>
    <n v="1260"/>
    <n v="0"/>
    <n v="0"/>
    <n v="1"/>
    <s v="20/03/2024 a 19/03/2025"/>
    <m/>
    <m/>
    <m/>
    <m/>
    <m/>
    <s v="80500000-9"/>
  </r>
  <r>
    <n v="16191149"/>
    <x v="17"/>
    <m/>
    <m/>
    <n v="9900648005"/>
    <n v="100"/>
    <n v="20245311"/>
    <s v="Serveis"/>
    <s v="Contracte menor"/>
    <s v="Publicació agregada de contractes"/>
    <s v="00170-Assessorament comptable i fiscal"/>
    <s v="00170-Assessorament comptable i fiscal"/>
    <n v="7260"/>
    <n v="0"/>
    <n v="0"/>
    <n v="1"/>
    <s v="13/02/2024 a 12/02/2025"/>
    <m/>
    <m/>
    <m/>
    <m/>
    <m/>
    <s v="79200000-6"/>
  </r>
  <r>
    <n v="16191149"/>
    <x v="17"/>
    <m/>
    <m/>
    <n v="9900648005"/>
    <n v="100"/>
    <n v="20245246"/>
    <s v="Serveis"/>
    <s v="Contracte menor"/>
    <s v="Publicació agregada de contractes"/>
    <s v="Retirada i gestió de l’arbre de Nadal del Mercat de la Flor"/>
    <s v="Retirada i gestió de l’arbre de Nadal del Mercat de la Flor"/>
    <n v="600"/>
    <n v="0"/>
    <n v="0"/>
    <n v="1"/>
    <s v="10/01/2024 a 09/01/2025"/>
    <m/>
    <m/>
    <m/>
    <m/>
    <m/>
    <s v="90910000-9"/>
  </r>
  <r>
    <n v="16191149"/>
    <x v="17"/>
    <m/>
    <m/>
    <n v="9900648005"/>
    <n v="100"/>
    <n v="20245388"/>
    <s v="Serveis"/>
    <s v="Contracte menor"/>
    <s v="Publicació agregada de contractes"/>
    <s v="Selecció Personal"/>
    <s v="Selecció Personal"/>
    <n v="2000"/>
    <n v="0"/>
    <n v="0"/>
    <n v="1"/>
    <s v="19/03/2024 a 18/03/2025"/>
    <m/>
    <m/>
    <m/>
    <m/>
    <m/>
    <s v="79635000-4"/>
  </r>
  <r>
    <n v="16191149"/>
    <x v="17"/>
    <m/>
    <m/>
    <n v="9900648005"/>
    <n v="100"/>
    <n v="20245263"/>
    <s v="Serveis"/>
    <s v="Contracte menor"/>
    <s v="Publicació agregada de contractes"/>
    <s v="expert formació online comerç internacional"/>
    <s v="expert formació online comerç internacional"/>
    <n v="4950"/>
    <n v="0"/>
    <n v="0"/>
    <n v="1"/>
    <s v="10/01/2024 a 09/01/2025"/>
    <m/>
    <m/>
    <m/>
    <m/>
    <m/>
    <s v="80510000-2"/>
  </r>
  <r>
    <n v="16191149"/>
    <x v="17"/>
    <m/>
    <m/>
    <n v="9900648005"/>
    <n v="100"/>
    <n v="20245304"/>
    <s v="Subministraments"/>
    <s v="Contracte menor"/>
    <s v="Publicació agregada de contractes"/>
    <s v="Fruita Treballadors/es"/>
    <s v="Fruita Treballadors/es"/>
    <n v="2500"/>
    <n v="0"/>
    <n v="0"/>
    <n v="1"/>
    <s v="20/02/2024 a 19/02/2025"/>
    <m/>
    <m/>
    <m/>
    <m/>
    <m/>
    <s v="03222000-3"/>
  </r>
  <r>
    <n v="16191149"/>
    <x v="17"/>
    <m/>
    <m/>
    <n v="9900648005"/>
    <n v="100"/>
    <n v="20245399"/>
    <s v="Serveis"/>
    <s v="Contracte menor"/>
    <s v="Publicació agregada de contractes"/>
    <s v="Formació Extinció Incendis"/>
    <s v="Formació Extinció Incendis"/>
    <n v="11940"/>
    <n v="0"/>
    <n v="0"/>
    <n v="1"/>
    <s v="27/03/2024 a 26/03/2025"/>
    <m/>
    <m/>
    <m/>
    <m/>
    <m/>
    <s v="79632000-3"/>
  </r>
  <r>
    <n v="16191149"/>
    <x v="17"/>
    <m/>
    <m/>
    <n v="9900648005"/>
    <n v="100"/>
    <n v="20245334"/>
    <s v="Serveis"/>
    <s v="Contracte menor"/>
    <s v="Publicació agregada de contractes"/>
    <s v="Implantació del Esquema Nacional de Seguridad (ENS)"/>
    <s v="Implantació del Esquema Nacional de Seguridad (ENS)"/>
    <n v="9500"/>
    <n v="0"/>
    <n v="0"/>
    <n v="1"/>
    <s v="13/02/2024 a 12/02/2025"/>
    <m/>
    <m/>
    <m/>
    <m/>
    <m/>
    <s v="48151000-1"/>
  </r>
  <r>
    <n v="16191149"/>
    <x v="17"/>
    <m/>
    <m/>
    <n v="9900648005"/>
    <n v="100"/>
    <n v="20245297"/>
    <s v="Serveis"/>
    <s v="Contracte menor"/>
    <s v="Publicació agregada de contractes"/>
    <s v="Publicitat XXSS"/>
    <s v="Publicitat XXSS"/>
    <n v="2000"/>
    <n v="0"/>
    <n v="0"/>
    <n v="1"/>
    <s v="24/01/2024 a 23/01/2025"/>
    <m/>
    <m/>
    <m/>
    <m/>
    <m/>
    <s v="48810000-9"/>
  </r>
  <r>
    <n v="16191149"/>
    <x v="17"/>
    <m/>
    <m/>
    <n v="9900648005"/>
    <n v="100"/>
    <n v="20245405"/>
    <s v="Subministraments"/>
    <s v="Contracte menor"/>
    <s v="Publicació agregada de contractes"/>
    <s v="Obsequis i regals visites.."/>
    <s v="Obsequis i regals visites.."/>
    <n v="1100"/>
    <n v="0"/>
    <n v="0"/>
    <n v="1"/>
    <s v="27/03/2024 a 26/03/2025"/>
    <m/>
    <m/>
    <m/>
    <m/>
    <m/>
    <s v="39294100-0"/>
  </r>
  <r>
    <n v="16191149"/>
    <x v="17"/>
    <m/>
    <m/>
    <n v="9900648005"/>
    <n v="100"/>
    <n v="20245287"/>
    <s v="Serveis"/>
    <s v="Contracte menor"/>
    <s v="Publicació agregada de contractes"/>
    <s v="Publicitat"/>
    <s v="Publicitat"/>
    <n v="2500"/>
    <n v="0"/>
    <n v="0"/>
    <n v="1"/>
    <s v="18/01/2024 a 17/01/2025"/>
    <m/>
    <m/>
    <m/>
    <m/>
    <m/>
    <s v="22400000-4"/>
  </r>
  <r>
    <n v="16191149"/>
    <x v="17"/>
    <m/>
    <m/>
    <n v="9900648005"/>
    <n v="100"/>
    <n v="20245260"/>
    <s v="Serveis"/>
    <s v="Contracte menor"/>
    <s v="Publicació agregada de contractes"/>
    <s v="Allotjament WebApp: Hosting i Servidor SQL/ Web 5aldia"/>
    <s v="Allotjament WebApp: Hosting i Servidor SQL/ Web 5aldia"/>
    <n v="3000"/>
    <n v="0"/>
    <n v="0"/>
    <n v="1"/>
    <s v="10/01/2024 a 09/01/2025"/>
    <m/>
    <m/>
    <m/>
    <m/>
    <m/>
    <s v="48825000-7"/>
  </r>
  <r>
    <n v="16191149"/>
    <x v="17"/>
    <m/>
    <m/>
    <n v="9900648005"/>
    <n v="100"/>
    <n v="20245279"/>
    <s v="Obres"/>
    <s v="Contracte menor"/>
    <s v="Publicació agregada de contractes"/>
    <s v="Revestiment decoratiu amb fusta, per vestíbuls del CD."/>
    <s v="Revestiment decoratiu amb fusta, per vestíbuls del CD."/>
    <n v="2695.95"/>
    <n v="0"/>
    <n v="0"/>
    <n v="1"/>
    <s v="18/01/2024 a 17/01/2025"/>
    <m/>
    <m/>
    <m/>
    <m/>
    <m/>
    <s v="39100000-3"/>
  </r>
  <r>
    <n v="16191149"/>
    <x v="17"/>
    <m/>
    <m/>
    <n v="9900648005"/>
    <n v="100"/>
    <n v="20245367"/>
    <s v="Subministraments"/>
    <s v="Contracte menor"/>
    <s v="Publicació agregada de contractes"/>
    <s v="Substitució de portafusibles BS NH1 en sortida línia subministraments Mercat del Peix"/>
    <s v="Substitució de portafusibles BS NH1 en sortida línia subministraments Mercat del Peix"/>
    <n v="11496"/>
    <n v="0"/>
    <n v="0"/>
    <n v="1"/>
    <s v="27/02/2024 a 26/02/2025"/>
    <m/>
    <m/>
    <m/>
    <m/>
    <m/>
    <s v="31211300-1"/>
  </r>
  <r>
    <n v="16191149"/>
    <x v="17"/>
    <m/>
    <m/>
    <n v="9900648005"/>
    <n v="100"/>
    <n v="20245261"/>
    <s v="Serveis"/>
    <s v="Contracte menor"/>
    <s v="Publicació agregada de contractes"/>
    <s v="Servei Llicències MTI amb Threat Compass"/>
    <s v="Servei Llicències MTI amb Threat Compass"/>
    <n v="8300"/>
    <n v="0"/>
    <n v="0"/>
    <n v="1"/>
    <s v="10/01/2024 a 09/01/2025"/>
    <m/>
    <m/>
    <m/>
    <m/>
    <m/>
    <s v="48218000-9"/>
  </r>
  <r>
    <n v="16191149"/>
    <x v="17"/>
    <m/>
    <m/>
    <n v="9900648005"/>
    <n v="100"/>
    <n v="20245356"/>
    <s v="Serveis"/>
    <s v="Contracte menor"/>
    <s v="Publicació agregada de contractes"/>
    <s v="Creació d’ un espai interactiu amb jocs educatius a l’espai interactiu del peix a Mercabarna"/>
    <s v="Creació d’ un espai interactiu amb jocs educatius a l’espai interactiu del peix a Mercabarna"/>
    <n v="5935"/>
    <n v="0"/>
    <n v="0"/>
    <n v="1"/>
    <s v="22/02/2024 a 21/02/2025"/>
    <m/>
    <m/>
    <m/>
    <m/>
    <m/>
    <s v="39162100-6"/>
  </r>
  <r>
    <n v="16191149"/>
    <x v="17"/>
    <m/>
    <m/>
    <n v="9900648005"/>
    <n v="100"/>
    <n v="20245352"/>
    <s v="Serveis"/>
    <s v="Contracte menor"/>
    <s v="Publicació agregada de contractes"/>
    <s v="Suport i assitència tècnica sistemes seguretat."/>
    <s v="Suport i assitència tècnica sistemes seguretat."/>
    <n v="2000"/>
    <n v="0"/>
    <n v="0"/>
    <n v="1"/>
    <s v="20/02/2024 a 19/02/2025"/>
    <m/>
    <m/>
    <m/>
    <m/>
    <m/>
    <s v="71356200-0"/>
  </r>
  <r>
    <n v="16191149"/>
    <x v="17"/>
    <m/>
    <m/>
    <n v="9900648005"/>
    <n v="100"/>
    <n v="20245362"/>
    <s v="Serveis"/>
    <s v="Contracte menor"/>
    <s v="Publicació agregada de contractes"/>
    <s v="Formació Plataforma Elevadora"/>
    <s v="Formació Plataforma Elevadora"/>
    <n v="1500"/>
    <n v="0"/>
    <n v="0"/>
    <n v="1"/>
    <s v="20/02/2024 a 19/02/2025"/>
    <m/>
    <m/>
    <m/>
    <m/>
    <m/>
    <s v="79632000-3"/>
  </r>
  <r>
    <n v="16191149"/>
    <x v="17"/>
    <m/>
    <m/>
    <n v="9900648005"/>
    <n v="100"/>
    <n v="20245253"/>
    <s v="Serveis"/>
    <s v="Contracte menor"/>
    <s v="Publicació agregada de contractes"/>
    <s v="Manteniment Servidors IBM"/>
    <s v="Manteniment Servidors IBM"/>
    <n v="2000"/>
    <n v="0"/>
    <n v="0"/>
    <n v="1"/>
    <s v="18/01/2024 a 17/01/2025"/>
    <m/>
    <m/>
    <m/>
    <m/>
    <m/>
    <s v="50312310-1"/>
  </r>
  <r>
    <n v="16191149"/>
    <x v="17"/>
    <m/>
    <m/>
    <n v="9900648005"/>
    <n v="100"/>
    <n v="20245360"/>
    <s v="Serveis"/>
    <s v="Contracte menor"/>
    <s v="Publicació agregada de contractes"/>
    <s v="Digitalització Formacions."/>
    <s v="Digitalització Formacions."/>
    <n v="8000"/>
    <n v="0"/>
    <n v="0"/>
    <n v="1"/>
    <s v="20/02/2024 a 19/02/2025"/>
    <m/>
    <m/>
    <m/>
    <m/>
    <m/>
    <s v="92111200-4"/>
  </r>
  <r>
    <n v="16191149"/>
    <x v="17"/>
    <m/>
    <m/>
    <n v="9900648005"/>
    <n v="100"/>
    <n v="20245392"/>
    <s v="Serveis"/>
    <s v="Contracte menor"/>
    <s v="Publicació agregada de contractes"/>
    <s v="Selecció Personal"/>
    <s v="Selecció Personal"/>
    <n v="14995"/>
    <n v="0"/>
    <n v="0"/>
    <n v="1"/>
    <s v="27/03/2024 a 26/03/2025"/>
    <m/>
    <m/>
    <m/>
    <m/>
    <m/>
    <s v="79635000-4"/>
  </r>
  <r>
    <n v="16191149"/>
    <x v="17"/>
    <m/>
    <m/>
    <n v="9900648005"/>
    <n v="100"/>
    <n v="20245343"/>
    <s v="Serveis"/>
    <s v="Contracte menor"/>
    <s v="Publicació agregada de contractes"/>
    <s v="Prov. Fons, Taxes, Honoraris Procurador"/>
    <s v="Prov. Fons, Taxes, Honoraris Procurador"/>
    <n v="6000"/>
    <n v="0"/>
    <n v="0"/>
    <n v="1"/>
    <s v="06/03/2024 a 06/03/2025"/>
    <m/>
    <m/>
    <m/>
    <m/>
    <m/>
    <s v="79100000-5"/>
  </r>
  <r>
    <n v="16191149"/>
    <x v="17"/>
    <m/>
    <m/>
    <n v="9900648005"/>
    <n v="100"/>
    <n v="20245316"/>
    <s v="Serveis"/>
    <s v="Contracte menor"/>
    <s v="Publicació agregada de contractes"/>
    <s v="Servei hostesses"/>
    <s v="Servei hostesses"/>
    <n v="2500"/>
    <n v="0"/>
    <n v="0"/>
    <n v="1"/>
    <s v="23/01/2024 a 22/01/2025"/>
    <m/>
    <m/>
    <m/>
    <m/>
    <m/>
    <s v="92331100-1"/>
  </r>
  <r>
    <n v="16191149"/>
    <x v="17"/>
    <m/>
    <m/>
    <n v="9900648005"/>
    <n v="100"/>
    <n v="20245358"/>
    <s v="Serveis"/>
    <s v="Contracte menor"/>
    <s v="Publicació agregada de contractes"/>
    <s v="Benchmarking retributiu"/>
    <s v="Benchmarking retributiu"/>
    <n v="4025"/>
    <n v="0"/>
    <n v="0"/>
    <n v="1"/>
    <s v="20/02/2024 a 19/02/2025"/>
    <m/>
    <m/>
    <m/>
    <m/>
    <m/>
    <s v="30211300-4"/>
  </r>
  <r>
    <n v="16191149"/>
    <x v="17"/>
    <m/>
    <m/>
    <n v="9900648005"/>
    <n v="100"/>
    <n v="20245370"/>
    <s v="Serveis"/>
    <s v="Contracte menor"/>
    <s v="Publicació agregada de contractes"/>
    <s v="Calibratge bàscules Punt Verd i Foodback"/>
    <s v="Calibratge bàscules Punt Verd i Foodback"/>
    <n v="5574.64"/>
    <n v="0"/>
    <n v="0"/>
    <n v="1"/>
    <s v="06/03/2024 a 06/03/2025"/>
    <m/>
    <m/>
    <m/>
    <m/>
    <m/>
    <s v="50433000-9"/>
  </r>
  <r>
    <n v="16191149"/>
    <x v="17"/>
    <m/>
    <m/>
    <n v="9900648005"/>
    <n v="100"/>
    <n v="20245254"/>
    <s v="Serveis"/>
    <s v="Contracte menor"/>
    <s v="Publicació agregada de contractes"/>
    <s v="Manteniment Servidors Lenovo"/>
    <s v="Manteniment Servidors Lenovo"/>
    <n v="4975"/>
    <n v="0"/>
    <n v="0"/>
    <n v="1"/>
    <s v="10/01/2024 a 09/01/2025"/>
    <m/>
    <m/>
    <m/>
    <m/>
    <m/>
    <s v="50312310-1"/>
  </r>
  <r>
    <n v="16191149"/>
    <x v="17"/>
    <m/>
    <m/>
    <n v="9900648005"/>
    <n v="100"/>
    <n v="20245380"/>
    <s v="Serveis"/>
    <s v="Contracte menor"/>
    <s v="Publicació agregada de contractes"/>
    <s v="Manteniment dels webs"/>
    <s v="Manteniment dels webs"/>
    <n v="4950"/>
    <n v="0"/>
    <n v="0"/>
    <n v="1"/>
    <s v="20/03/2024 a 19/03/2025"/>
    <m/>
    <m/>
    <m/>
    <m/>
    <m/>
    <s v="50312610-4"/>
  </r>
  <r>
    <n v="16191149"/>
    <x v="17"/>
    <m/>
    <m/>
    <n v="9900648005"/>
    <n v="100"/>
    <n v="20245325"/>
    <s v="Subministraments"/>
    <s v="Contracte menor"/>
    <s v="Publicació agregada de contractes"/>
    <s v="compra flors i complements florals per a formacio i esdeveniments 2024"/>
    <s v="compra flors i complements florals per a formacio i esdeveniments 2024"/>
    <n v="3500"/>
    <n v="0"/>
    <n v="0"/>
    <n v="1"/>
    <s v="13/02/2024 a 12/02/2025"/>
    <m/>
    <m/>
    <m/>
    <m/>
    <m/>
    <s v="39162200-7"/>
  </r>
  <r>
    <n v="16191149"/>
    <x v="17"/>
    <m/>
    <m/>
    <n v="9900648005"/>
    <n v="100"/>
    <n v="20245317"/>
    <s v="Serveis"/>
    <s v="Contracte menor"/>
    <s v="Publicació agregada de contractes"/>
    <s v="Servei de lloguer de neveres"/>
    <s v="Servei de lloguer de neveres"/>
    <n v="500"/>
    <n v="0"/>
    <n v="0"/>
    <n v="1"/>
    <s v="23/01/2024 a 22/01/2025"/>
    <m/>
    <m/>
    <m/>
    <m/>
    <m/>
    <s v="39711100-0"/>
  </r>
  <r>
    <n v="16191149"/>
    <x v="17"/>
    <m/>
    <m/>
    <n v="9900648005"/>
    <n v="100"/>
    <n v="20245353"/>
    <s v="Serveis"/>
    <s v="Contracte menor"/>
    <s v="Publicació agregada de contractes"/>
    <s v="Serveis professionals i software"/>
    <s v="Serveis professionals i software"/>
    <n v="14900"/>
    <n v="0"/>
    <n v="0"/>
    <n v="1"/>
    <s v="20/02/2024 a 19/02/2025"/>
    <m/>
    <m/>
    <m/>
    <m/>
    <m/>
    <s v="72000000-5"/>
  </r>
  <r>
    <n v="16191149"/>
    <x v="17"/>
    <m/>
    <m/>
    <n v="9900648005"/>
    <n v="100"/>
    <n v="20245402"/>
    <s v="Subministraments"/>
    <s v="Contracte menor"/>
    <s v="Publicació agregada de contractes"/>
    <s v="Adquisició material informàtic i hardware"/>
    <s v="Adquisició material informàtic i hardware"/>
    <n v="14900"/>
    <n v="0"/>
    <n v="0"/>
    <n v="1"/>
    <s v="27/03/2024 a 26/03/2025"/>
    <m/>
    <m/>
    <m/>
    <m/>
    <m/>
    <s v="30200000-1"/>
  </r>
  <r>
    <n v="16191149"/>
    <x v="17"/>
    <m/>
    <m/>
    <n v="9900648005"/>
    <n v="100"/>
    <n v="20245278"/>
    <s v="Serveis"/>
    <s v="Contracte menor"/>
    <s v="Publicació agregada de contractes"/>
    <s v="Renovació de marques"/>
    <s v="Renovació de marques"/>
    <n v="10000"/>
    <n v="0"/>
    <n v="0"/>
    <n v="1"/>
    <s v="20/03/2024 a 20/03/2025"/>
    <m/>
    <m/>
    <m/>
    <m/>
    <m/>
    <s v="48900000-7"/>
  </r>
  <r>
    <n v="16191149"/>
    <x v="17"/>
    <m/>
    <m/>
    <n v="9900648005"/>
    <n v="100"/>
    <n v="20245376"/>
    <s v="Serveis"/>
    <s v="Contracte menor"/>
    <s v="Publicació agregada de contractes"/>
    <s v="Informe validació tècnica referent compliment normativa de projecte executiu fotovoltaic fruita-peix"/>
    <s v="Informe validació tècnica referent compliment normativa de projecte executiu fotovoltaic fruita-peix"/>
    <n v="6300"/>
    <n v="0"/>
    <n v="0"/>
    <n v="1"/>
    <s v="06/03/2024 a 05/03/2025"/>
    <m/>
    <m/>
    <m/>
    <m/>
    <m/>
    <s v="71318000-0"/>
  </r>
  <r>
    <n v="16191149"/>
    <x v="17"/>
    <m/>
    <m/>
    <n v="9900648005"/>
    <n v="100"/>
    <n v="20245344"/>
    <s v="Serveis"/>
    <s v="Contracte menor"/>
    <s v="Publicació agregada de contractes"/>
    <s v="Reparació portàtils"/>
    <s v="Reparació portàtils"/>
    <n v="475"/>
    <n v="0"/>
    <n v="0"/>
    <n v="1"/>
    <s v="13/02/2024 a 12/02/2025"/>
    <m/>
    <m/>
    <m/>
    <m/>
    <m/>
    <s v="50312000-5"/>
  </r>
  <r>
    <n v="16191149"/>
    <x v="17"/>
    <m/>
    <m/>
    <n v="9900648005"/>
    <n v="100"/>
    <n v="20245281"/>
    <s v="Serveis"/>
    <s v="Contracte menor"/>
    <s v="Publicació agregada de contractes"/>
    <s v="Gestió Retribució Flex"/>
    <s v="Gestió Retribució Flex"/>
    <n v="6000"/>
    <n v="0"/>
    <n v="0"/>
    <n v="1"/>
    <s v="12/01/2024 a 11/01/2025"/>
    <m/>
    <m/>
    <m/>
    <m/>
    <m/>
    <s v="79211110-0"/>
  </r>
  <r>
    <n v="16191149"/>
    <x v="17"/>
    <m/>
    <m/>
    <n v="9900648005"/>
    <n v="100"/>
    <n v="20245319"/>
    <s v="Serveis"/>
    <s v="Contracte menor"/>
    <s v="Publicació agregada de contractes"/>
    <s v="manteniment màquines tallar embotit formació"/>
    <s v="manteniment màquines tallar embotit formació"/>
    <n v="102.5"/>
    <n v="0"/>
    <n v="0"/>
    <n v="1"/>
    <s v="29/01/2024 a 28/01/2025"/>
    <m/>
    <m/>
    <m/>
    <m/>
    <m/>
    <s v="50530000-9"/>
  </r>
  <r>
    <n v="16191149"/>
    <x v="17"/>
    <m/>
    <m/>
    <n v="9900648005"/>
    <n v="100"/>
    <n v="20245320"/>
    <s v="Subministraments"/>
    <s v="Contracte menor"/>
    <s v="Publicació agregada de contractes"/>
    <s v="Entrades fira Fruit Logistica"/>
    <s v="Entrades fira Fruit Logistica"/>
    <n v="500"/>
    <n v="0"/>
    <n v="0"/>
    <n v="1"/>
    <s v="25/01/2024 a 24/01/2025"/>
    <m/>
    <m/>
    <m/>
    <m/>
    <m/>
    <s v="79950000-8"/>
  </r>
  <r>
    <n v="16191149"/>
    <x v="17"/>
    <m/>
    <m/>
    <n v="9900648005"/>
    <n v="100"/>
    <n v="20245298"/>
    <s v="Serveis"/>
    <s v="Contracte menor"/>
    <s v="Publicació agregada de contractes"/>
    <s v="Publicitat XXSS"/>
    <s v="Publicitat XXSS"/>
    <n v="10000"/>
    <n v="0"/>
    <n v="0"/>
    <n v="1"/>
    <s v="24/01/2024 a 23/01/2025"/>
    <m/>
    <m/>
    <m/>
    <m/>
    <m/>
    <s v="48810000-9"/>
  </r>
  <r>
    <n v="16191149"/>
    <x v="17"/>
    <m/>
    <m/>
    <n v="9900648005"/>
    <n v="100"/>
    <n v="20245368"/>
    <s v="Serveis"/>
    <s v="Contracte menor"/>
    <s v="Publicació agregada de contractes"/>
    <s v="Legalització de les instal·lacions d'enllaç existents que alimenten l'edifici \Mercat del Peix\"/>
    <s v="Legalització de les instal·lacions d'enllaç existents que alimenten l'edifici \Mercat del Peix\"/>
    <n v="14790"/>
    <n v="0"/>
    <n v="0"/>
    <n v="1"/>
    <s v="07/03/2024 a 07/03/2025"/>
    <m/>
    <m/>
    <m/>
    <m/>
    <m/>
    <s v="71300000-1"/>
  </r>
  <r>
    <n v="16191149"/>
    <x v="17"/>
    <m/>
    <m/>
    <n v="9900648005"/>
    <n v="100"/>
    <n v="20245302"/>
    <s v="Subministraments"/>
    <s v="Contracte menor"/>
    <s v="Publicació agregada de contractes"/>
    <s v="Subministrament i instal·lació de nova caldera a l’escola bressol"/>
    <s v="Subministrament i instal·lació de nova caldera a l’escola bressol"/>
    <n v="4199.2700000000004"/>
    <n v="0"/>
    <n v="0"/>
    <n v="1"/>
    <s v="24/01/2024 a 23/01/2025"/>
    <m/>
    <m/>
    <m/>
    <m/>
    <m/>
    <s v="39715000-7"/>
  </r>
  <r>
    <n v="16191149"/>
    <x v="17"/>
    <m/>
    <m/>
    <n v="9900648005"/>
    <n v="100"/>
    <n v="20245313"/>
    <s v="Serveis"/>
    <s v="Contracte menor"/>
    <s v="Publicació agregada de contractes"/>
    <s v="Plataforma aèria GENIE/LIFTLUX"/>
    <s v="Plataforma aèria GENIE/LIFTLUX"/>
    <n v="650"/>
    <n v="0"/>
    <n v="0"/>
    <n v="1"/>
    <s v="29/01/2024 a 28/01/2025"/>
    <m/>
    <m/>
    <m/>
    <m/>
    <m/>
    <s v="66510000-8"/>
  </r>
  <r>
    <n v="16191149"/>
    <x v="17"/>
    <m/>
    <m/>
    <n v="9900648005"/>
    <n v="100"/>
    <n v="20245314"/>
    <s v="Serveis"/>
    <s v="Contracte menor"/>
    <s v="Publicació agregada de contractes"/>
    <s v="Pòlissa + regularitzacions 2023"/>
    <s v="Pòlissa + regularitzacions 2023"/>
    <n v="1306"/>
    <n v="0"/>
    <n v="0"/>
    <n v="1"/>
    <s v="29/01/2024 a 28/01/2025"/>
    <m/>
    <m/>
    <m/>
    <m/>
    <m/>
    <s v="66510000-8"/>
  </r>
  <r>
    <n v="16191149"/>
    <x v="17"/>
    <m/>
    <m/>
    <n v="9900648005"/>
    <n v="100"/>
    <n v="20245341"/>
    <s v="Subministraments"/>
    <s v="Contracte menor"/>
    <s v="Publicació agregada de contractes"/>
    <s v="sucs de frutia per a la camapnya 5 al dia"/>
    <s v="sucs de frutia per a la camapnya 5 al dia"/>
    <n v="652.5"/>
    <n v="0"/>
    <n v="0"/>
    <n v="1"/>
    <s v="08/02/2024 a 07/02/2025"/>
    <m/>
    <m/>
    <m/>
    <m/>
    <m/>
    <s v="15321000-4"/>
  </r>
  <r>
    <n v="16191149"/>
    <x v="17"/>
    <m/>
    <m/>
    <n v="9900648005"/>
    <n v="100"/>
    <n v="20245400"/>
    <s v="Subministraments"/>
    <s v="Contracte menor"/>
    <s v="Publicació agregada de contractes"/>
    <s v="Macedonies, amanides i sucs de fruita campanya 5 al dia"/>
    <s v="Macedonies, amanides i sucs de fruita campanya 5 al dia"/>
    <n v="7632.9"/>
    <n v="0"/>
    <n v="0"/>
    <n v="1"/>
    <s v="27/03/2024 a 26/03/2025"/>
    <m/>
    <m/>
    <m/>
    <m/>
    <m/>
    <s v="15320000-7"/>
  </r>
  <r>
    <n v="16191149"/>
    <x v="17"/>
    <m/>
    <m/>
    <n v="9900648005"/>
    <n v="100"/>
    <n v="20245310"/>
    <s v="Serveis"/>
    <s v="Contracte menor"/>
    <s v="Publicació agregada de contractes"/>
    <s v="00062-Assessorament econòmic i fiscal"/>
    <s v="00062-Assessorament econòmic i fiscal"/>
    <n v="7260"/>
    <n v="0"/>
    <n v="0"/>
    <n v="1"/>
    <s v="29/01/2024 a 28/01/2025"/>
    <m/>
    <m/>
    <m/>
    <m/>
    <m/>
    <s v="79220000-2"/>
  </r>
  <r>
    <n v="16191149"/>
    <x v="17"/>
    <m/>
    <m/>
    <n v="9900648005"/>
    <n v="100"/>
    <n v="20245387"/>
    <s v="Serveis"/>
    <s v="Contracte menor"/>
    <s v="Publicació agregada de contractes"/>
    <s v="Neteja i logística"/>
    <s v="Neteja i logística"/>
    <n v="14800"/>
    <n v="0"/>
    <n v="0"/>
    <n v="1"/>
    <s v="20/03/2024 a 19/03/2025"/>
    <m/>
    <m/>
    <m/>
    <m/>
    <m/>
    <s v="79952000-2"/>
  </r>
  <r>
    <n v="16191149"/>
    <x v="17"/>
    <m/>
    <m/>
    <n v="9900648005"/>
    <n v="100"/>
    <n v="20245256"/>
    <s v="Serveis"/>
    <s v="Contracte menor"/>
    <s v="Publicació agregada de contractes"/>
    <s v="Renov. dominis .cat .com .barcelona... / Allotjament Web: Tiquets"/>
    <s v="Renov. dominis .cat .com .barcelona... / Allotjament Web: Tiquets"/>
    <n v="4100"/>
    <n v="0"/>
    <n v="0"/>
    <n v="1"/>
    <s v="10/01/2024 a 09/01/2025"/>
    <m/>
    <m/>
    <m/>
    <m/>
    <m/>
    <s v="72415000-2"/>
  </r>
  <r>
    <n v="16191149"/>
    <x v="17"/>
    <m/>
    <m/>
    <n v="9900648005"/>
    <n v="100"/>
    <n v="20245379"/>
    <s v="Serveis"/>
    <s v="Contracte menor"/>
    <s v="Publicació agregada de contractes"/>
    <s v="Contractació expert impartiicó classes moviements mercaderia amb carretons"/>
    <s v="Contractació expert impartiicó classes moviements mercaderia amb carretons"/>
    <n v="3500"/>
    <n v="0"/>
    <n v="0"/>
    <n v="1"/>
    <s v="20/03/2024 a 19/03/2025"/>
    <m/>
    <m/>
    <m/>
    <m/>
    <m/>
    <s v="80500000-9"/>
  </r>
  <r>
    <n v="16191149"/>
    <x v="17"/>
    <m/>
    <m/>
    <n v="9900648005"/>
    <n v="100"/>
    <n v="20245378"/>
    <s v="Serveis"/>
    <s v="Contracte menor"/>
    <s v="Publicació agregada de contractes"/>
    <s v="Quota llicència contacless MB Flor"/>
    <s v="Quota llicència contacless MB Flor"/>
    <n v="215"/>
    <n v="0"/>
    <n v="0"/>
    <n v="1"/>
    <s v="06/03/2024 a 05/03/2025"/>
    <m/>
    <m/>
    <m/>
    <m/>
    <m/>
    <s v="79132000-8"/>
  </r>
  <r>
    <n v="16191149"/>
    <x v="17"/>
    <m/>
    <m/>
    <n v="9900648005"/>
    <n v="100"/>
    <n v="20245259"/>
    <s v="Serveis"/>
    <s v="Contracte menor"/>
    <s v="Publicació agregada de contractes"/>
    <s v="Suport Servidor Azure, Monitorització..."/>
    <s v="Suport Servidor Azure, Monitorització..."/>
    <n v="3500"/>
    <n v="0"/>
    <n v="0"/>
    <n v="1"/>
    <s v="10/01/2024 a 09/01/2025"/>
    <m/>
    <m/>
    <m/>
    <m/>
    <m/>
    <s v="48222000-0"/>
  </r>
  <r>
    <n v="16191149"/>
    <x v="17"/>
    <m/>
    <m/>
    <n v="9900648005"/>
    <n v="100"/>
    <n v="20245273"/>
    <s v="Serveis"/>
    <s v="Contracte menor"/>
    <s v="Publicació agregada de contractes"/>
    <s v="Comissions xecs restaurant i guarderia"/>
    <s v="Comissions xecs restaurant i guarderia"/>
    <n v="500"/>
    <n v="0"/>
    <n v="0"/>
    <n v="1"/>
    <s v="11/01/2024 a 10/01/2025"/>
    <m/>
    <m/>
    <m/>
    <m/>
    <m/>
    <s v="79211110-0"/>
  </r>
  <r>
    <n v="16191149"/>
    <x v="17"/>
    <m/>
    <m/>
    <n v="9900648005"/>
    <n v="100"/>
    <n v="20245390"/>
    <s v="Serveis"/>
    <s v="Contracte menor"/>
    <s v="Publicació agregada de contractes"/>
    <s v="Revisar i realitzar reparació de la nova Edar del Punt Verd"/>
    <s v="Revisar i realitzar reparació de la nova Edar del Punt Verd"/>
    <n v="3250"/>
    <n v="0"/>
    <n v="0"/>
    <n v="1"/>
    <s v="19/03/2024 a 18/03/2025"/>
    <m/>
    <m/>
    <m/>
    <m/>
    <m/>
    <s v="45259200-9"/>
  </r>
  <r>
    <n v="16191149"/>
    <x v="17"/>
    <m/>
    <m/>
    <n v="9900648005"/>
    <n v="100"/>
    <n v="20245321"/>
    <s v="Serveis"/>
    <s v="Contracte menor"/>
    <s v="Publicació agregada de contractes"/>
    <s v="Servei de gestió i control poblacional de colònies de gats"/>
    <s v="Servei de gestió i control poblacional de colònies de gats"/>
    <n v="1698"/>
    <n v="0"/>
    <n v="0"/>
    <n v="1"/>
    <s v="29/01/2024 a 28/01/2025"/>
    <m/>
    <m/>
    <m/>
    <m/>
    <m/>
    <s v="90922000-6"/>
  </r>
  <r>
    <n v="16191149"/>
    <x v="17"/>
    <m/>
    <m/>
    <n v="9900648005"/>
    <n v="100"/>
    <n v="20245327"/>
    <s v="Subministraments"/>
    <s v="Contracte menor"/>
    <s v="Publicació agregada de contractes"/>
    <s v="compra flors i complements florals per a formació i esdeveniments 2024"/>
    <s v="compra flors i complements florals per a formació i esdeveniments 2024"/>
    <n v="5250"/>
    <n v="0"/>
    <n v="0"/>
    <n v="1"/>
    <s v="13/02/2024 a 12/02/2025"/>
    <m/>
    <m/>
    <m/>
    <m/>
    <m/>
    <s v="39162200-7"/>
  </r>
  <r>
    <n v="16191149"/>
    <x v="17"/>
    <m/>
    <m/>
    <n v="9900648005"/>
    <n v="100"/>
    <n v="20245294"/>
    <s v="Subministraments"/>
    <s v="Contracte menor"/>
    <s v="Publicació agregada de contractes"/>
    <s v="material auxiliar campanya 5 al dia"/>
    <s v="material auxiliar campanya 5 al dia"/>
    <n v="445"/>
    <n v="0"/>
    <n v="0"/>
    <n v="1"/>
    <s v="18/01/2024 a 17/01/2025"/>
    <m/>
    <m/>
    <m/>
    <m/>
    <m/>
    <s v="39162200-7"/>
  </r>
  <r>
    <n v="16191149"/>
    <x v="17"/>
    <m/>
    <m/>
    <n v="9900648005"/>
    <n v="100"/>
    <n v="20245315"/>
    <s v="Serveis"/>
    <s v="Contracte menor"/>
    <s v="Publicació agregada de contractes"/>
    <s v="Assessorament Juridic-Laboral"/>
    <s v="Assessorament Juridic-Laboral"/>
    <n v="14950"/>
    <n v="0"/>
    <n v="0"/>
    <n v="1"/>
    <s v="13/02/2024 a 12/02/2025"/>
    <m/>
    <m/>
    <m/>
    <m/>
    <m/>
    <s v="79111000-5"/>
  </r>
  <r>
    <n v="16191149"/>
    <x v="17"/>
    <m/>
    <m/>
    <n v="9900648005"/>
    <n v="100"/>
    <n v="20245306"/>
    <s v="Serveis"/>
    <s v="Contracte menor"/>
    <s v="Publicació agregada de contractes"/>
    <s v="Serveis àpats diversos"/>
    <s v="Serveis àpats diversos"/>
    <n v="2350"/>
    <n v="0"/>
    <n v="0"/>
    <n v="1"/>
    <s v="18/01/2024 a 17/01/2025"/>
    <m/>
    <m/>
    <m/>
    <m/>
    <m/>
    <s v="39310000-8"/>
  </r>
  <r>
    <n v="16191149"/>
    <x v="17"/>
    <m/>
    <m/>
    <n v="9900648005"/>
    <n v="100"/>
    <n v="20245250"/>
    <s v="Serveis"/>
    <s v="Contracte menor"/>
    <s v="Publicació agregada de contractes"/>
    <s v="Servei de reparació pneumàtics per als vehicles de la flota de MB"/>
    <s v="Servei de reparació pneumàtics per als vehicles de la flota de MB"/>
    <n v="600"/>
    <n v="0"/>
    <n v="0"/>
    <n v="1"/>
    <s v="24/01/2024 a 23/01/2025"/>
    <m/>
    <m/>
    <m/>
    <m/>
    <m/>
    <s v="50116500-6"/>
  </r>
  <r>
    <n v="16191149"/>
    <x v="17"/>
    <m/>
    <m/>
    <n v="9900648005"/>
    <n v="100"/>
    <n v="20245394"/>
    <s v="Subministraments"/>
    <s v="Contracte menor"/>
    <s v="Publicació agregada de contractes"/>
    <s v="Compra fruites i hortalsses curs veggie"/>
    <s v="Compra fruites i hortalsses curs veggie"/>
    <n v="450"/>
    <n v="0"/>
    <n v="0"/>
    <n v="1"/>
    <s v="19/03/2024 a 18/03/2025"/>
    <m/>
    <m/>
    <m/>
    <m/>
    <m/>
    <s v="15300000-1"/>
  </r>
  <r>
    <n v="16191149"/>
    <x v="17"/>
    <m/>
    <m/>
    <n v="9900648005"/>
    <n v="100"/>
    <n v="20245354"/>
    <s v="Serveis"/>
    <s v="Contracte menor"/>
    <s v="Publicació agregada de contractes"/>
    <s v="contractació expert xarcuteria"/>
    <s v="contractació expert xarcuteria"/>
    <n v="490"/>
    <n v="0"/>
    <n v="0"/>
    <n v="1"/>
    <s v="20/02/2024 a 19/02/2025"/>
    <m/>
    <m/>
    <m/>
    <m/>
    <m/>
    <s v="80500000-9"/>
  </r>
  <r>
    <n v="16191149"/>
    <x v="17"/>
    <m/>
    <m/>
    <n v="9900648005"/>
    <n v="100"/>
    <n v="20245242"/>
    <s v="Subministraments"/>
    <s v="Contracte menor"/>
    <s v="Publicació agregada de contractes"/>
    <s v="material auxiliar cursos 2024"/>
    <s v="material auxiliar cursos 2024"/>
    <n v="1430.79"/>
    <n v="0"/>
    <n v="0"/>
    <n v="1"/>
    <s v="02/01/2024 a 01/01/2025"/>
    <m/>
    <m/>
    <m/>
    <m/>
    <m/>
    <s v="39162200-7"/>
  </r>
  <r>
    <n v="16191149"/>
    <x v="17"/>
    <m/>
    <m/>
    <n v="9900648005"/>
    <n v="100"/>
    <n v="20245268"/>
    <s v="Subministraments"/>
    <s v="Contracte menor"/>
    <s v="Publicació agregada de contractes"/>
    <s v="Productes Farmacia"/>
    <s v="Productes Farmacia"/>
    <n v="300"/>
    <n v="0"/>
    <n v="0"/>
    <n v="1"/>
    <s v="10/01/2024 a 09/01/2025"/>
    <m/>
    <m/>
    <m/>
    <m/>
    <m/>
    <s v="33600000-6"/>
  </r>
  <r>
    <n v="16191149"/>
    <x v="17"/>
    <m/>
    <m/>
    <n v="9900648005"/>
    <n v="100"/>
    <n v="20245269"/>
    <s v="Subministraments"/>
    <s v="Contracte menor"/>
    <s v="Publicació agregada de contractes"/>
    <s v="Productes Parafarmacia"/>
    <s v="Productes Parafarmacia"/>
    <n v="500"/>
    <n v="0"/>
    <n v="0"/>
    <n v="1"/>
    <s v="10/01/2024 a 09/01/2025"/>
    <m/>
    <m/>
    <m/>
    <m/>
    <m/>
    <s v="33600000-6"/>
  </r>
  <r>
    <n v="16191149"/>
    <x v="17"/>
    <m/>
    <m/>
    <n v="9900648005"/>
    <n v="100"/>
    <n v="20245328"/>
    <s v="Serveis"/>
    <s v="Contracte menor"/>
    <s v="Publicació agregada de contractes"/>
    <s v="Publicitat"/>
    <s v="Publicitat"/>
    <n v="12000"/>
    <n v="0"/>
    <n v="0"/>
    <n v="1"/>
    <s v="13/02/2024 a 12/02/2025"/>
    <m/>
    <m/>
    <m/>
    <m/>
    <m/>
    <s v="22400000-4"/>
  </r>
  <r>
    <n v="16191149"/>
    <x v="17"/>
    <m/>
    <m/>
    <n v="9900648005"/>
    <n v="100"/>
    <n v="20245383"/>
    <s v="Serveis"/>
    <s v="Contracte menor"/>
    <s v="Publicació agregada de contractes"/>
    <s v="Banc d'imatges"/>
    <s v="Banc d'imatges"/>
    <n v="500"/>
    <n v="0"/>
    <n v="0"/>
    <n v="1"/>
    <s v="15/03/2024 a 14/03/2025"/>
    <m/>
    <m/>
    <m/>
    <m/>
    <m/>
    <s v="48329000-0"/>
  </r>
  <r>
    <n v="16191149"/>
    <x v="17"/>
    <m/>
    <m/>
    <n v="9900648005"/>
    <n v="100"/>
    <n v="20245265"/>
    <s v="Serveis"/>
    <s v="Contracte menor"/>
    <s v="Publicació agregada de contractes"/>
    <s v="Contracte de manteniment del sistema d’enllumenament públic"/>
    <s v="Contracte de manteniment del sistema d’enllumenament públic"/>
    <n v="11220"/>
    <n v="0"/>
    <n v="0"/>
    <n v="1"/>
    <s v="18/01/2024 a 17/01/2025"/>
    <m/>
    <m/>
    <m/>
    <m/>
    <m/>
    <s v="50232000-0"/>
  </r>
  <r>
    <n v="16191149"/>
    <x v="17"/>
    <m/>
    <m/>
    <n v="9900648005"/>
    <n v="100"/>
    <n v="20245245"/>
    <s v="Obres"/>
    <s v="Contracte menor"/>
    <s v="Publicació agregada de contractes"/>
    <s v="Modificació de la instal·lació de l’enllumenat públic per corrosió de l’aparcament de Mercabarna MCP"/>
    <s v="Modificació de la instal·lació de l’enllumenat públic per corrosió de l’aparcament de Mercabarna MCP"/>
    <n v="32272.18"/>
    <n v="0"/>
    <n v="0"/>
    <n v="0"/>
    <s v="22/01/2024 a 21/01/2025"/>
    <m/>
    <m/>
    <m/>
    <m/>
    <m/>
    <s v="45310000-3"/>
  </r>
  <r>
    <n v="16191149"/>
    <x v="17"/>
    <m/>
    <m/>
    <n v="9900648005"/>
    <n v="100"/>
    <n v="20245348"/>
    <s v="Serveis"/>
    <s v="Contracte menor"/>
    <s v="Publicació agregada de contractes"/>
    <s v="Contractació per organització d'accions internacional i foodservice"/>
    <s v="Contractació per organització d'accions internacional i foodservice"/>
    <n v="14500"/>
    <n v="0"/>
    <n v="0"/>
    <n v="1"/>
    <s v="20/02/2024 a 19/02/2025"/>
    <m/>
    <m/>
    <m/>
    <m/>
    <m/>
    <s v="72221000-0"/>
  </r>
  <r>
    <n v="16191149"/>
    <x v="17"/>
    <m/>
    <m/>
    <n v="9900648005"/>
    <n v="100"/>
    <n v="20245264"/>
    <s v="Serveis"/>
    <s v="Contracte menor"/>
    <s v="Publicació agregada de contractes"/>
    <s v="Llicencia d’us de l’aplicatiu Spin ,i del lloguer i manteniment del servidor d’allotjament, per a la"/>
    <s v="Llicencia d’us de l’aplicatiu Spin ,i del lloguer i manteniment del servidor d’allotjament, per a la"/>
    <n v="4620"/>
    <n v="0"/>
    <n v="0"/>
    <n v="1"/>
    <s v="10/01/2024 a 09/01/2025"/>
    <m/>
    <m/>
    <m/>
    <m/>
    <m/>
    <s v="48931000-3"/>
  </r>
  <r>
    <n v="16191149"/>
    <x v="17"/>
    <m/>
    <m/>
    <n v="9900648005"/>
    <n v="100"/>
    <n v="20245335"/>
    <s v="Serveis"/>
    <s v="Contracte menor"/>
    <s v="Publicació agregada de contractes"/>
    <s v="Plataforma SomBenestar"/>
    <s v="Plataforma SomBenestar"/>
    <n v="500"/>
    <n v="0"/>
    <n v="0"/>
    <n v="1"/>
    <s v="13/02/2024 a 12/02/2025"/>
    <m/>
    <m/>
    <m/>
    <m/>
    <m/>
    <s v="30211300-4"/>
  </r>
  <r>
    <n v="16191149"/>
    <x v="17"/>
    <m/>
    <m/>
    <n v="9900648005"/>
    <n v="100"/>
    <n v="20245382"/>
    <s v="Serveis"/>
    <s v="Contracte menor"/>
    <s v="Publicació agregada de contractes"/>
    <s v="Publicitat"/>
    <s v="Publicitat"/>
    <n v="4000"/>
    <n v="0"/>
    <n v="0"/>
    <n v="1"/>
    <s v="20/03/2024 a 19/03/2025"/>
    <m/>
    <m/>
    <m/>
    <m/>
    <m/>
    <s v="22400000-4"/>
  </r>
  <r>
    <n v="16191149"/>
    <x v="17"/>
    <m/>
    <m/>
    <n v="9900648005"/>
    <n v="100"/>
    <n v="20245305"/>
    <s v="Serveis"/>
    <s v="Contracte menor"/>
    <s v="Publicació agregada de contractes"/>
    <s v="Talking Box"/>
    <s v="Talking Box"/>
    <n v="500"/>
    <n v="0"/>
    <n v="0"/>
    <n v="1"/>
    <s v="18/01/2024 a 17/01/2025"/>
    <m/>
    <m/>
    <m/>
    <m/>
    <m/>
    <s v="79822500-7"/>
  </r>
  <r>
    <n v="16191149"/>
    <x v="17"/>
    <m/>
    <m/>
    <n v="9900648005"/>
    <n v="100"/>
    <n v="20245318"/>
    <s v="Serveis"/>
    <s v="Contracte menor"/>
    <s v="Publicació agregada de contractes"/>
    <s v="Disseny Newsletter"/>
    <s v="Disseny Newsletter"/>
    <n v="4000"/>
    <n v="0"/>
    <n v="0"/>
    <n v="1"/>
    <s v="29/01/2024 a 28/01/2025"/>
    <m/>
    <m/>
    <m/>
    <m/>
    <m/>
    <s v="72212222-1"/>
  </r>
  <r>
    <n v="16191149"/>
    <x v="17"/>
    <m/>
    <m/>
    <n v="9900648005"/>
    <n v="100"/>
    <n v="20245252"/>
    <s v="Serveis"/>
    <s v="Contracte menor"/>
    <s v="Publicació agregada de contractes"/>
    <s v="Subscripció Software Team Viewer Premium"/>
    <s v="Subscripció Software Team Viewer Premium"/>
    <n v="2000"/>
    <n v="0"/>
    <n v="0"/>
    <n v="1"/>
    <s v="18/01/2024 a 17/01/2025"/>
    <m/>
    <m/>
    <m/>
    <m/>
    <m/>
    <s v="48000000-8"/>
  </r>
  <r>
    <n v="16191149"/>
    <x v="17"/>
    <m/>
    <m/>
    <n v="9900648005"/>
    <n v="100"/>
    <n v="20245248"/>
    <s v="Subministraments"/>
    <s v="Contracte menor"/>
    <s v="Publicació agregada de contractes"/>
    <s v="Càmeres CTTV i Controls d'accés per la UA i  MBFlor"/>
    <s v="Càmeres CTTV i Controls d'accés per la UA i  MBFlor"/>
    <n v="8000"/>
    <n v="0"/>
    <n v="0"/>
    <n v="1"/>
    <s v="10/01/2024 a 09/01/2025"/>
    <m/>
    <m/>
    <m/>
    <m/>
    <m/>
    <s v="72212222-1"/>
  </r>
  <r>
    <n v="16191149"/>
    <x v="17"/>
    <m/>
    <m/>
    <n v="9900648005"/>
    <n v="100"/>
    <n v="20245365"/>
    <s v="Serveis"/>
    <s v="Contracte menor"/>
    <s v="Publicació agregada de contractes"/>
    <s v="Agència de Comunicació"/>
    <s v="Agència de Comunicació"/>
    <n v="14900"/>
    <n v="0"/>
    <n v="0"/>
    <n v="1"/>
    <s v="27/02/2024 a 26/02/2025"/>
    <m/>
    <m/>
    <m/>
    <m/>
    <m/>
    <s v="79811000-2"/>
  </r>
  <r>
    <n v="16191149"/>
    <x v="17"/>
    <m/>
    <m/>
    <n v="9900648005"/>
    <n v="100"/>
    <n v="20245337"/>
    <s v="Obres"/>
    <s v="Contracte menor"/>
    <s v="Publicació agregada de contractes"/>
    <s v="Canviar dipòsit aigües brutes del mercat de la flor"/>
    <s v="Canviar dipòsit aigües brutes del mercat de la flor"/>
    <n v="24182"/>
    <n v="0"/>
    <n v="0"/>
    <n v="0"/>
    <s v="13/02/2024 a 12/02/2025"/>
    <m/>
    <m/>
    <m/>
    <m/>
    <m/>
    <s v="44611600-2"/>
  </r>
  <r>
    <n v="16191149"/>
    <x v="17"/>
    <m/>
    <m/>
    <n v="9900648005"/>
    <n v="100"/>
    <n v="20245301"/>
    <s v="Subministraments"/>
    <s v="Contracte menor"/>
    <s v="Publicació agregada de contractes"/>
    <s v="Subministrament de targetes de proximitat"/>
    <s v="Subministrament de targetes de proximitat"/>
    <n v="4000"/>
    <n v="0"/>
    <n v="0"/>
    <n v="1"/>
    <s v="18/01/2024 a 17/01/2025"/>
    <m/>
    <m/>
    <m/>
    <m/>
    <m/>
    <s v="30160000-8"/>
  </r>
  <r>
    <n v="16191149"/>
    <x v="17"/>
    <m/>
    <m/>
    <n v="9900648005"/>
    <n v="100"/>
    <n v="20245284"/>
    <s v="Serveis"/>
    <s v="Contracte menor"/>
    <s v="Publicació agregada de contractes"/>
    <s v="Renovació dominis Pitahaya"/>
    <s v="Renovació dominis Pitahaya"/>
    <n v="500"/>
    <n v="0"/>
    <n v="0"/>
    <n v="1"/>
    <s v="18/01/2024 a 17/01/2025"/>
    <m/>
    <m/>
    <m/>
    <m/>
    <m/>
    <s v="48825000-7"/>
  </r>
  <r>
    <n v="16191149"/>
    <x v="17"/>
    <m/>
    <m/>
    <n v="9900648005"/>
    <n v="100"/>
    <n v="20245243"/>
    <s v="Serveis"/>
    <s v="Contracte menor"/>
    <s v="Publicació agregada de contractes"/>
    <s v="Impartició classes cursos floristeria 2024"/>
    <s v="Impartició classes cursos floristeria 2024"/>
    <n v="9000"/>
    <n v="0"/>
    <n v="0"/>
    <n v="1"/>
    <s v="02/01/2024 a 01/01/2025"/>
    <m/>
    <m/>
    <m/>
    <m/>
    <m/>
    <s v="80500000-9"/>
  </r>
  <r>
    <n v="16191149"/>
    <x v="17"/>
    <m/>
    <m/>
    <n v="9900648005"/>
    <n v="100"/>
    <n v="20245324"/>
    <s v="Subministraments"/>
    <s v="Contracte menor"/>
    <s v="Publicació agregada de contractes"/>
    <s v="compra flors i complements florals per a cursos i esdeveniments 2024"/>
    <s v="compra flors i complements florals per a cursos i esdeveniments 2024"/>
    <n v="5500"/>
    <n v="0"/>
    <n v="0"/>
    <n v="1"/>
    <s v="13/02/2024 a 12/02/2025"/>
    <m/>
    <m/>
    <m/>
    <m/>
    <m/>
    <s v="39162200-7"/>
  </r>
  <r>
    <n v="16191149"/>
    <x v="17"/>
    <m/>
    <m/>
    <n v="9900648005"/>
    <n v="100"/>
    <n v="20245349"/>
    <s v="Subministraments"/>
    <s v="Contracte menor"/>
    <s v="Publicació agregada de contractes"/>
    <s v="Decoració i mobiliari"/>
    <s v="Decoració i mobiliari"/>
    <n v="14990"/>
    <n v="0"/>
    <n v="0"/>
    <n v="1"/>
    <s v="20/02/2024 a 19/02/2025"/>
    <m/>
    <m/>
    <m/>
    <m/>
    <m/>
    <s v="45451000-3"/>
  </r>
  <r>
    <n v="16191149"/>
    <x v="17"/>
    <m/>
    <m/>
    <n v="9900648005"/>
    <n v="100"/>
    <n v="20245332"/>
    <s v="Serveis"/>
    <s v="Contracte menor"/>
    <s v="Publicació agregada de contractes"/>
    <s v="Actualització Software WeTransfer"/>
    <s v="Actualització Software WeTransfer"/>
    <n v="150"/>
    <n v="0"/>
    <n v="0"/>
    <n v="1"/>
    <s v="13/02/2024 a 12/02/2025"/>
    <m/>
    <m/>
    <m/>
    <m/>
    <m/>
    <s v="32500000-8"/>
  </r>
  <r>
    <n v="15937877"/>
    <x v="4"/>
    <m/>
    <m/>
    <n v="801935010"/>
    <s v="LA0007065"/>
    <s v="2024SI0162AC"/>
    <s v="Serveis"/>
    <s v="Negociat sense publicitat"/>
    <s v="Formalització"/>
    <s v="2024SI0162AC - Serveis de dret d’ús, configuració inicial, assistència tècnica i manteniment d’una solució integral per a la gestió de les dades de sostenibilitat per a Barcelona de Serveis Municipals, S.A."/>
    <s v="Serveis de dret d’ús, configuració inicial, assistència tècnica i manteniment d’una solució integral per a la gestió de les dades de sostenibilitat per a Barcelona de Serveis Municipals, S.A."/>
    <n v="180950"/>
    <n v="0"/>
    <n v="1"/>
    <n v="0"/>
    <m/>
    <m/>
    <d v="2024-07-30T00:00:00"/>
    <d v="2024-11-28T00:00:00"/>
    <n v="0"/>
    <m/>
    <s v="72510000-3||72510000-3||72510000-3"/>
  </r>
  <r>
    <n v="15937877"/>
    <x v="4"/>
    <m/>
    <m/>
    <n v="801935010"/>
    <s v="LA0007065"/>
    <s v="2024ST0102AC"/>
    <s v="Serveis"/>
    <s v="Obert simplificat"/>
    <s v="Formalització"/>
    <s v="2024ST0102AC - Serveis de redacció de projecte executiu, direcció facultativa, coordinació de seguretat i salut, as built i auditoria per a la instal·lació i connexió a xarxa d'aigües freàtiques al Port Olímpic de Barcelona"/>
    <s v="Serveis de redacció de projecte executiu, direcció facultativa, coordinació de seguretat i salut, as built i auditoria per a la instal·lació i connexió a xarxa d'aigües freàtiques al Port Olímpic de Barcelona"/>
    <n v="5832"/>
    <n v="0"/>
    <n v="0"/>
    <n v="1"/>
    <s v="0 anys 2 mesos 0 dies"/>
    <d v="2024-06-05T00:00:00"/>
    <d v="2024-09-17T00:00:00"/>
    <d v="2024-10-03T00:00:00"/>
    <n v="2"/>
    <s v="Auditoria del projecte executiu"/>
    <s v="79212000-3||79212000-3"/>
  </r>
  <r>
    <n v="15937877"/>
    <x v="4"/>
    <m/>
    <m/>
    <n v="801935010"/>
    <s v="LA0007065"/>
    <s v="2024ST0178AC"/>
    <s v="Serveis"/>
    <s v="Negociat sense publicitat"/>
    <s v="Formalització"/>
    <s v="2024ST0178AC - Servei de manteniment del software del sistema de telegestió de les torretes del Port Olímpic de Barcelona"/>
    <s v="Servei de manteniment del software del sistema de telegestió de les torretes del Port Olímpic de Barcelona"/>
    <n v="18709.75"/>
    <n v="0"/>
    <n v="0"/>
    <n v="0"/>
    <m/>
    <m/>
    <d v="2024-10-03T00:00:00"/>
    <d v="2024-10-03T00:00:00"/>
    <n v="0"/>
    <m/>
    <s v="50000000-5||50000000-5"/>
  </r>
  <r>
    <n v="16053798"/>
    <x v="19"/>
    <m/>
    <m/>
    <n v="801933048"/>
    <s v="LA006798"/>
    <s v="008_24000079"/>
    <s v="Serveis"/>
    <s v="Obert simplificat"/>
    <s v="Formalització"/>
    <s v="SERVEI INTEGRAL DE VIGILÀNCIA, SEGURETAT I CONTROL D'ACCESSOS DEL MERCAT DE SANTA CATERINA  per 6 mesos"/>
    <s v="contractació d'un servei integral de vigilància, seguretat i control d'accessos del Mercat de Santa Caterina, que inclogui el servei de vigilància privada (sense armes) i seguretat de l'equipament i llurs activitats per 6 mesos"/>
    <n v="129700.38"/>
    <n v="0"/>
    <n v="1"/>
    <n v="0"/>
    <s v="anys 6 mesos  dies"/>
    <d v="2024-07-30T00:00:00"/>
    <d v="2024-11-07T00:00:00"/>
    <d v="2024-12-10T00:00:00"/>
    <n v="1"/>
    <s v="contractació d'un servei integral de vigilància, seguretat i control d'accessos del Mercat de Santa Caterina, que inclogui el servei de vigilància privada (sense armes) i seguretat de l'equipament i llurs activitats per 6 mesos"/>
    <s v="79710000-4||79710000-4||79710000-4"/>
  </r>
  <r>
    <n v="16191063"/>
    <x v="3"/>
    <m/>
    <m/>
    <n v="801935097"/>
    <n v="100"/>
    <n v="6092024050"/>
    <s v="Obres"/>
    <s v="Obert"/>
    <s v="Formalització"/>
    <s v="609.2024.050_OBRES RELATIVES AL PROJECTE EXECUTIU DE REFORMA DE L’AV. MERIDIANA ENTRE EL C. DE FELIP II I EL PASSEIG DE FABRA I PUIG. LOT 1-ÀMBIT: 1 FELIP II-GARCILASO, LOT 2-ÀMBIT 2: GARCILASO-TEDESCHINI/PEGÀS, LOT 3-ÀMBIT 3: TEDESCHINI/PEGÀS-ESCÒCIA/DUBLÍN, I ÀMBIT 4: ESCÒCIA/DUBLÍN-PASSEIG DE FABRA I PUIG, AMB MESURES DE CONTRACTACIÓ PÚBLICA SOSTENIBLE."/>
    <s v="Obres relatives al projecte executiu de reforma de l’Av. Meridiana entre el c. de Felip II i el Passeig de Fabra i Puig. Lot 1-Àmbit: 1 Felip Ii-Garcilaso, Lot 2-Àmbit 2: Garcilaso-Tedeschini/Pegàs, Lot 3-Àmbit 3: Tedeschini/Pegàs-Escòcia/Dublin, Lot 4-Àmbit 4: Escòcia/Dublin-Passeig de Fabra i Puig, amb mesures de contractació pública sostenible.\n"/>
    <n v="5582946.4800000004"/>
    <n v="1"/>
    <n v="0"/>
    <n v="0"/>
    <s v="1 anys 6 mesos 0 dies"/>
    <d v="2024-06-03T00:00:00"/>
    <d v="2024-11-07T00:00:00"/>
    <d v="2024-12-16T00:00:00"/>
    <n v="1"/>
    <s v="LOT 1: ÀMBIT: 1 FELIP II-GARCILASO"/>
    <s v="45233140-2||45233140-2"/>
  </r>
  <r>
    <n v="16191063"/>
    <x v="3"/>
    <m/>
    <m/>
    <n v="801935097"/>
    <n v="100"/>
    <n v="6092024050"/>
    <s v="Obres"/>
    <s v="Obert"/>
    <s v="Formalització"/>
    <s v="609.2024.050_OBRES RELATIVES AL PROJECTE EXECUTIU DE REFORMA DE L’AV. MERIDIANA ENTRE EL C. DE FELIP II I EL PASSEIG DE FABRA I PUIG. LOT 1-ÀMBIT: 1 FELIP II-GARCILASO, LOT 2-ÀMBIT 2: GARCILASO-TEDESCHINI/PEGÀS, LOT 3-ÀMBIT 3: TEDESCHINI/PEGÀS-ESCÒCIA/DUBLÍN, I ÀMBIT 4: ESCÒCIA/DUBLÍN-PASSEIG DE FABRA I PUIG, AMB MESURES DE CONTRACTACIÓ PÚBLICA SOSTENIBLE."/>
    <s v="Obres relatives al projecte executiu de reforma de l’Av. Meridiana entre el c. de Felip II i el Passeig de Fabra i Puig. Lot 1-Àmbit: 1 Felip Ii-Garcilaso, Lot 2-Àmbit 2: Garcilaso-Tedeschini/Pegàs, Lot 3-Àmbit 3: Tedeschini/Pegàs-Escòcia/Dublin, Lot 4-Àmbit 4: Escòcia/Dublin-Passeig de Fabra i Puig, amb mesures de contractació pública sostenible.\n"/>
    <n v="7330227.6500000004"/>
    <n v="1"/>
    <n v="0"/>
    <n v="0"/>
    <s v="1 anys 6 mesos 0 dies"/>
    <d v="2024-06-03T00:00:00"/>
    <d v="2024-11-07T00:00:00"/>
    <d v="2024-12-16T00:00:00"/>
    <n v="2"/>
    <s v="LOT 2: ÀMBIT 2: GARCILASO-TEDESCHINI/PEGÀS"/>
    <s v="45233140-2||45233140-2"/>
  </r>
  <r>
    <n v="16053798"/>
    <x v="19"/>
    <m/>
    <m/>
    <n v="801933048"/>
    <s v="LA006798"/>
    <s v="008_24000024"/>
    <s v="Serveis"/>
    <s v="Obert"/>
    <s v="Formalització"/>
    <s v="SERVEI DE MANTENIMENT DE LES INSTAL·LACIONS DE CLIMATITZACIÓ DE L' EDIFICI LA SEU DE L'IMMB I ELS MERCATS PROVISIONALS DE BARCELONA"/>
    <s v="L'objecte del contracte és el servei Manteniment de les instal·lacions de Climatització la Seu de l'IMMB i dels Mercats Provisionals"/>
    <n v="56608.1"/>
    <n v="0"/>
    <n v="0"/>
    <n v="0"/>
    <s v="anys 8 mesos  dies"/>
    <d v="2024-06-06T00:00:00"/>
    <d v="2024-10-29T00:00:00"/>
    <d v="2024-11-07T00:00:00"/>
    <n v="0"/>
    <m/>
    <s v="50720000-8||50720000-8"/>
  </r>
  <r>
    <n v="15937468"/>
    <x v="0"/>
    <n v="16147153"/>
    <s v="Districte de les Corts"/>
    <n v="801930008"/>
    <s v="L01080193"/>
    <s v="001_24002277"/>
    <s v="Subministraments"/>
    <s v="Obert simplificat"/>
    <s v="Formalització"/>
    <s v="ARRENDAMENT 12 EQUIPS IMPRESSIÓ"/>
    <s v="Subministrament i arrendament sense opció de compra de 12 equips per la copia, escaneig i impressió de documents, el manteniment i subministrament de consumibles, d'equipaments del Districte de Les Corts, amb mesures de contractació pública sostenible"/>
    <n v="35560"/>
    <n v="0"/>
    <n v="0"/>
    <n v="0"/>
    <s v="2 anys  mesos  dies"/>
    <d v="2024-08-21T00:00:00"/>
    <d v="2024-10-31T00:00:00"/>
    <d v="2024-11-07T00:00:00"/>
    <n v="1"/>
    <s v="Subministrament i arrendament sense opció de compra d¿11 equips per la copia, escaneig i impressió de documents, el manteniment i subministrament de consumibles, d'equipaments del Districte de Les Corts, amb mesures de contractació pública sostenible"/>
    <s v="30120000-6||30120000-6||30120000-6||30120000-6"/>
  </r>
  <r>
    <n v="15937468"/>
    <x v="0"/>
    <n v="100000044"/>
    <s v="Gerència de Promoció Econòmica"/>
    <n v="801930008"/>
    <s v="L01080193"/>
    <s v="001_24001628"/>
    <s v="Serveis"/>
    <s v="Obert"/>
    <s v="Formalització"/>
    <s v="Serveis de secretaria tècnica del programa Oficina de Ciència Ciutadana de Barcelona"/>
    <s v="Serveis de secretaria tècnica del programa Oficina de Ciència Ciutadana de Barcelona"/>
    <n v="204566.18"/>
    <n v="0"/>
    <n v="1"/>
    <n v="0"/>
    <s v="1 anys  mesos  dies"/>
    <d v="2024-07-05T00:00:00"/>
    <d v="2024-11-08T00:00:00"/>
    <d v="2024-12-05T00:00:00"/>
    <n v="0"/>
    <s v="Serveis de secretaria tècnica del programa Oficina de Ciència Ciutadana de Barcelona"/>
    <s v="80000000-4||80000000-4"/>
  </r>
  <r>
    <n v="15990660"/>
    <x v="29"/>
    <m/>
    <m/>
    <n v="801933070"/>
    <s v="LA0006804"/>
    <s v="CPO24050002"/>
    <s v="Obres"/>
    <s v="Obert"/>
    <s v="Formalització"/>
    <s v="Contracte de les obres del Projecte d’urbanització de la UA1 de la MPGM de les vores de la Via Augusta, Fase 2. Districte Sarrià-Sant Gervasi, amb mesures de contractació pública sostenible"/>
    <s v="Contracte de les obres del Projecte d’urbanització de la UA1 de la MPGM de les vores de la Via Augusta, Fase 2. Districte Sarrià-Sant Gervasi, amb mesures de contractació pública sostenible"/>
    <n v="138862.69"/>
    <n v="0"/>
    <n v="1"/>
    <n v="0"/>
    <s v="0 anys 5 mesos 8 dies"/>
    <d v="2024-06-13T00:00:00"/>
    <d v="2024-11-08T00:00:00"/>
    <d v="2024-11-27T00:00:00"/>
    <n v="0"/>
    <m/>
    <s v="45211360-0||45211360-0"/>
  </r>
  <r>
    <n v="15937468"/>
    <x v="0"/>
    <n v="16030540"/>
    <s v="Gerència de Serveis Generals"/>
    <n v="801930008"/>
    <s v="L01080193"/>
    <s v="001_24000996"/>
    <s v="Obres"/>
    <s v="Obert"/>
    <s v="Formalització"/>
    <s v="Execució de les obres de renovació de les instal¿lacions tèrmiques al Palauet Albéniz"/>
    <s v="Obres de renovació de les instal·lacions tèrmiques de l'edifici del Palauet Albéniz (edifici principal del recinte) i de l'edifici auxiliar proper a l'entrada, eliminant les instal·lacions actuals de climatització, i disposant de noves instal·lacions de climatització i ventilació amb un sistema més sostenible"/>
    <n v="2363636.35"/>
    <n v="1"/>
    <n v="0"/>
    <n v="0"/>
    <s v="1 anys  mesos  dies"/>
    <d v="2024-05-07T00:00:00"/>
    <d v="2024-10-11T00:00:00"/>
    <d v="2024-11-08T00:00:00"/>
    <n v="0"/>
    <s v="Obres de renovació de les instal·lacions tèrmiques de l'edifici del Palauet Albéniz (edifici principal del recinte) i de l'edifici auxiliar proper a l'entrada, eliminant les instal·lacions actuals de climatització, i disposant de noves instal·lacions de climatització i ventilació amb un sistema més sostenible"/>
    <s v="45220000-5||45220000-5||45220000-5"/>
  </r>
  <r>
    <n v="15937468"/>
    <x v="0"/>
    <n v="16147750"/>
    <s v="Districte de Nou Barris"/>
    <n v="801930008"/>
    <s v="L01080193"/>
    <s v="001_24002601"/>
    <s v="Serveis"/>
    <s v="Obert"/>
    <s v="Formalització"/>
    <s v="Serveis Espai Familiar de criança Municipal a l'Ateneu la Bòbila al Barri de Porta del Districte Nou Barris amb mesures contractació pública sostenible"/>
    <s v="Serveis Espai Familiar de criança Municipal a l'Ateneu la Bòbila al Barri de Porta del Districte Nou Barris amb mesures contractació pública sostenible"/>
    <n v="281725.03999999998"/>
    <n v="0"/>
    <n v="1"/>
    <n v="0"/>
    <s v="2 anys  mesos  dies"/>
    <d v="2024-08-07T00:00:00"/>
    <d v="2024-11-08T00:00:00"/>
    <d v="2024-12-05T00:00:00"/>
    <n v="1"/>
    <s v="Serveis Espai Familiar de criança Municipal a l'Ateneu la Bòbila al Barri de Porta del Districte Nou Barris amb mesures contractació pública sostenible"/>
    <s v="98000000-3||98000000-3||98000000-3"/>
  </r>
  <r>
    <n v="16054009"/>
    <x v="7"/>
    <m/>
    <m/>
    <n v="801934032"/>
    <s v="LA0006806"/>
    <s v="006_24001017"/>
    <s v="Serveis"/>
    <s v="Obert"/>
    <s v="Formalització"/>
    <s v="Servei de vigilants de seguretat per al Programa Cultural de Nadal que organitza l’Institut de Cultura, amb servei de control d’accessos per l’Encesa i el Barcelona Festival de Nadal a Plaça Catalunya, amb mesures de contractació sostenible"/>
    <s v="És objecte del contracte el servei de vigilants de seguretat per al programa cultural de Nadal que organitza l’Institut de Cultura, amb servei de control d’accessos per l’Encesa i el Barcelona Festival de Nadal a Plaça Catalunya.\nAquesta programació inclou l’acte d’Encesa de l’enllumenat nadalenc, el Barcelona Festival de Nadal i la Fira de Consum Responsable i d’Economia Social i Solidària."/>
    <n v="151938.13"/>
    <n v="0"/>
    <n v="1"/>
    <n v="0"/>
    <s v="15/11/2024 a 10/01/2025"/>
    <d v="2024-09-12T00:00:00"/>
    <d v="2024-11-08T00:00:00"/>
    <d v="2024-12-13T00:00:00"/>
    <n v="0"/>
    <m/>
    <s v="79714000-2"/>
  </r>
  <r>
    <n v="15937468"/>
    <x v="0"/>
    <n v="16030540"/>
    <s v="Gerència de Serveis Generals"/>
    <n v="801930008"/>
    <s v="L01080193"/>
    <s v="001_24000907"/>
    <s v="Serveis"/>
    <s v="Obert simplificat"/>
    <s v="Formalització"/>
    <s v="Contracte de serveis per la redacció del pla director de ventilació de l’edifici Vell de l’Ajuntament de Barcelona, amb mesures de contractació pública sostenible"/>
    <s v="Contracte de serveis per la redacció del pla director de ventilació de l’edifici Vell de l’Ajuntament de Barcelona, amb mesures de contractació pública sostenible."/>
    <n v="38962.910000000003"/>
    <n v="0"/>
    <n v="0"/>
    <n v="0"/>
    <s v="anys 6 mesos  dies"/>
    <d v="2024-04-23T00:00:00"/>
    <d v="2024-07-05T00:00:00"/>
    <d v="2024-11-08T00:00:00"/>
    <n v="0"/>
    <m/>
    <s v="71000000-8"/>
  </r>
  <r>
    <n v="15937468"/>
    <x v="0"/>
    <n v="16125479"/>
    <s v="Gerència d'Àrea de Cultura, Educació , Esports i Cicle de Vida"/>
    <n v="801930008"/>
    <s v="L01080193"/>
    <s v="001_24000530"/>
    <s v="Serveis"/>
    <s v="Obert simplificat"/>
    <s v="Formalització"/>
    <s v="Adaptacions, maquetacions i petits dissenys puntuals"/>
    <s v="Servei de producció d'adaptacions visuals de campanyes i d'accions de comunicació, així com maquetacions de documents i petits dissenys puntuals de les Direccions de Serveis d'Infància, Joventut i Gent Gran i de Feminismes i LGTBI de l'Àrea de Cultura, Educació, Esports i Cicles de Vida, amb mesures de contractació pública sostenible."/>
    <n v="19500"/>
    <n v="0"/>
    <n v="0"/>
    <n v="0"/>
    <s v="anys 7 mesos 15 dies"/>
    <d v="2024-07-09T00:00:00"/>
    <d v="2024-11-05T00:00:00"/>
    <d v="2024-11-08T00:00:00"/>
    <n v="2"/>
    <s v="Feminismes i LGTBI"/>
    <s v="79822500-7||79822500-7"/>
  </r>
  <r>
    <n v="16190745"/>
    <x v="16"/>
    <m/>
    <m/>
    <n v="801935046"/>
    <n v="100"/>
    <s v="55-24"/>
    <s v="Contracte de serveis especials (annex IV)"/>
    <s v="Obert"/>
    <s v="Adjudicació"/>
    <s v="Serveis per al disseny, creació i impartició de les accions formatives de determinades especialitats de l’oferta formativa estable de Barcelona Activa, amb incorporació d’objectius d’eficiència social (Exp. 55-24)"/>
    <s v="Serveis per al disseny, creació i impartició de les accions formatives de determinades especialitats de l’oferta formativa estable de Barcelona Activa, amb incorporació d’objectius d’eficiència social."/>
    <n v="86700"/>
    <n v="0"/>
    <n v="0"/>
    <n v="0"/>
    <s v="01/01/2025 a 31/12/2025"/>
    <d v="2024-11-11T00:00:00"/>
    <d v="2025-01-09T00:00:00"/>
    <m/>
    <n v="1"/>
    <s v="Activitats formatives de curta durada amb l’objectiu de donar a conèixer el ventall, les característiques i el funcionament dels canals per a la recerca de feina per a diferents perfils de persones joves: portals d'ocupació, borses de treball..."/>
    <s v="80500000-9||80500000-9||80500000-9"/>
  </r>
  <r>
    <n v="15937468"/>
    <x v="0"/>
    <n v="16148605"/>
    <s v="Districte de Sant Andreu"/>
    <n v="801930008"/>
    <s v="L01080193"/>
    <s v="001_24002155"/>
    <s v="Obres"/>
    <s v="Obert"/>
    <s v="Formalització"/>
    <s v="Obres climatització Casal Infantil Baró de Viver"/>
    <s v="Obres per a la millora de les instal·lacions tèrmiques i de renovació d'aire del Casal Infantil Baró de Viver, districte Sant Andreu, amb mesures de contractació pública sostenible."/>
    <n v="113436.55"/>
    <n v="0"/>
    <n v="1"/>
    <n v="0"/>
    <s v="anys 4 mesos  dies"/>
    <d v="2024-07-26T00:00:00"/>
    <d v="2024-11-04T00:00:00"/>
    <d v="2024-11-11T00:00:00"/>
    <n v="0"/>
    <m/>
    <s v="45331200-8||45331200-8"/>
  </r>
  <r>
    <n v="16191063"/>
    <x v="3"/>
    <m/>
    <m/>
    <n v="801935097"/>
    <n v="100"/>
    <n v="6092024088"/>
    <s v="Subministraments"/>
    <s v="Obert simplificat abreujat"/>
    <s v="Adjudicació"/>
    <s v="609.2024.088_SUBMINISTRAMENT I COL·LOCACIÓ DE MOBILIARI I EQUIPAMENT PER A L’ATENEU D'INNOVACIÓ DIGITAL I DEMOCRÀTICA, CANÒDROM, AL C/ CONCEPCIÓ ARENAL 165, AL DISTRICTE DE SANT ANDREU DE BARCELONA. AMB MESURES DE CONTRACTACIÓ PÚBLICA SOSTENIBLE."/>
    <s v="Subministrament i col·locació de mobiliari i equipament per a l’Ateneu d'Innovació Digital i Democràtica, Canòdrom, al C/ Concepció Arenal 165, al districte de Sant Andreu de Barcelona."/>
    <n v="49442"/>
    <n v="0"/>
    <n v="0"/>
    <n v="0"/>
    <s v="0 anys 2 mesos 7 dies"/>
    <d v="2024-10-25T00:00:00"/>
    <d v="2024-12-17T00:00:00"/>
    <m/>
    <n v="0"/>
    <m/>
    <s v="39000000-2||39000000-2"/>
  </r>
  <r>
    <n v="15990200"/>
    <x v="2"/>
    <n v="100000006"/>
    <s v="Departament de Contractació de IMPJB"/>
    <n v="801934026"/>
    <s v="LA0007820"/>
    <s v="24/0154-00-CP/01"/>
    <s v="Subministraments"/>
    <s v="Obert simplificat abreujat"/>
    <s v="Formalització"/>
    <s v="Contractació del subministrament de vuit unitats de phoenix canariensis, amb mesures de contractació pública sostenible"/>
    <s v="Contractació del subministrament de vuit unitats de phoenix canariensis, amb mesures de contractació pública sostenible"/>
    <n v="48400"/>
    <n v="0"/>
    <n v="0"/>
    <n v="0"/>
    <s v="0 anys 1 mesos 0 dies"/>
    <d v="2024-09-25T00:00:00"/>
    <d v="2024-12-19T00:00:00"/>
    <d v="2025-01-07T00:00:00"/>
    <n v="0"/>
    <m/>
    <s v="03452000-3"/>
  </r>
  <r>
    <n v="15937468"/>
    <x v="0"/>
    <n v="16235970"/>
    <s v="Districte de Sarrià-Sant Gervasi"/>
    <n v="801930008"/>
    <s v="L01080193"/>
    <s v="001_24001705"/>
    <s v="Obres"/>
    <s v="Obert"/>
    <s v="Formalització"/>
    <s v="Contractació de dues obres a la via pública: ampliació de voreres en els entorns del centre escolar John Talabot i del carrer Marquesa de Vilallonga; ampliació del carrer Tavern del Districte de Sarrià - Sant Gervasi."/>
    <s v="Execució de les obres d'ampliació de voreres en els següents emplaçaments: \n- Entorns del centre escolar John Talabot i carrer Marquesa de Vilallonga entre carrers Planella i Margenat\n- carrer Tavern entre carrers Copèrnic i Plató"/>
    <n v="203705.79"/>
    <n v="0"/>
    <n v="1"/>
    <n v="0"/>
    <s v="anys 4 mesos 7 dies"/>
    <d v="2024-07-09T00:00:00"/>
    <d v="2024-11-11T00:00:00"/>
    <d v="2024-12-10T00:00:00"/>
    <n v="2"/>
    <s v="Ampliació de les voreres del carrer Tavern entre carrers Copèrnic i Plató"/>
    <s v="45233252-0||45233252-0"/>
  </r>
  <r>
    <n v="15937468"/>
    <x v="0"/>
    <n v="16030540"/>
    <s v="Gerència de Serveis Generals"/>
    <n v="801930008"/>
    <s v="L01080193"/>
    <s v="001_24001052"/>
    <s v="Serveis"/>
    <s v="Obert"/>
    <s v="Formalització"/>
    <s v="Serveis de càtering per a Actes Institucionals"/>
    <s v="Contractació de serveis de càtering per a Actes Institucionals de l'Ajuntament de Barcelona, amb mesures de contractació pública sostenible"/>
    <n v="269094"/>
    <n v="0"/>
    <n v="1"/>
    <n v="0"/>
    <s v="1 anys 0 mesos 0 dies"/>
    <d v="2024-06-27T00:00:00"/>
    <d v="2024-10-25T00:00:00"/>
    <d v="2024-12-17T00:00:00"/>
    <n v="1"/>
    <s v="Servei de càtering puntual de refrigeri, com atenció protocol·lària, amb contractació reservada per a la inserció de col·lectius amb discapacitat i/o en exclusió social."/>
    <s v="55523000-2||55523000-2||55523000-2"/>
  </r>
  <r>
    <n v="15937877"/>
    <x v="4"/>
    <m/>
    <m/>
    <n v="801935010"/>
    <s v="LA0007065"/>
    <s v="2024RH0007ACV10"/>
    <s v="Serveis"/>
    <m/>
    <s v="Formalització"/>
    <s v="2024RH0007ACV10 - Contracte específic de serveis de la formació relativa al “Curs Power BI bàsic, intermitg i avançat”"/>
    <s v="Contracte específic de serveis de la formació relativa al “Curs Power BI bàsic, intermitg i avançat”"/>
    <n v="6720"/>
    <n v="0"/>
    <n v="0"/>
    <n v="1"/>
    <m/>
    <m/>
    <d v="2024-11-11T00:00:00"/>
    <d v="2024-11-11T00:00:00"/>
    <n v="0"/>
    <m/>
    <s v="80533100-0||80533100-0"/>
  </r>
  <r>
    <n v="15937468"/>
    <x v="0"/>
    <n v="16030540"/>
    <s v="Gerència de Serveis Generals"/>
    <n v="801930008"/>
    <s v="L01080193"/>
    <s v="001_24001052"/>
    <s v="Serveis"/>
    <s v="Obert"/>
    <s v="Formalització"/>
    <s v="Serveis de càtering per a Actes Institucionals"/>
    <s v="Contractació de serveis de càtering per a Actes Institucionals de l'Ajuntament de Barcelona, amb mesures de contractació pública sostenible"/>
    <n v="262085"/>
    <n v="0"/>
    <n v="1"/>
    <n v="0"/>
    <s v="1 anys 0 mesos 0 dies"/>
    <d v="2024-06-27T00:00:00"/>
    <d v="2024-10-25T00:00:00"/>
    <d v="2024-12-17T00:00:00"/>
    <n v="4"/>
    <s v="Servei de càtering per a serveis puntuals de refrigeri, com atenció protocol¿lària amb motiu de fester de la ciutat de Barcelona i recepcions populars"/>
    <s v="55523000-2||55523000-2||55523000-2"/>
  </r>
  <r>
    <n v="15990903"/>
    <x v="24"/>
    <m/>
    <m/>
    <n v="801933086"/>
    <s v="LA0007818"/>
    <n v="24000054"/>
    <s v="Subministraments"/>
    <s v="Obert simplificat"/>
    <s v="Formalització"/>
    <s v="Gestió de l’alta i renovació de certificats de lloc i de signatura de codi, amb mesures de contractació pública sostenible."/>
    <s v="Gestió de l’alta i renovació de certificats de lloc i de signatura de codi, amb mesures de contractació pública sostenible."/>
    <n v="85519.6"/>
    <n v="0"/>
    <n v="0"/>
    <n v="0"/>
    <s v="01/10/2024 a 30/09/2026"/>
    <d v="2024-08-21T00:00:00"/>
    <d v="2024-11-11T00:00:00"/>
    <d v="2024-11-25T00:00:00"/>
    <n v="0"/>
    <m/>
    <s v="48000000-8||48000000-8"/>
  </r>
  <r>
    <n v="15990903"/>
    <x v="24"/>
    <m/>
    <m/>
    <n v="801933086"/>
    <s v="LA0007818"/>
    <n v="24000017"/>
    <s v="Subministraments"/>
    <s v="Negociat sense publicitat"/>
    <s v="Formalització"/>
    <s v="Adquisició de noves llicències, la modernització de la base instal•lada IBM CPK4apps i IBM InfoSphere DataStage i la renovació i el manteniment de les actuals llicències d’ús de software IBM en modalitat Enterprise License Agreement (ELA) per a l’Ajuntament de Barcelona, amb mesures de contractació pública sostenible."/>
    <s v="Adquisició de noves llicències, la modernització de la base instal•lada IBM CPK4apps i IBM InfoSphere DataStage i la renovació i el manteniment de les actuals llicències d’ús de software IBM en modalitat Enterprise License Agreement (ELA) per a l’Ajuntament de Barcelona, amb mesures de contractació pública sostenible."/>
    <n v="7870799"/>
    <n v="1"/>
    <n v="0"/>
    <n v="0"/>
    <m/>
    <m/>
    <d v="2024-10-25T00:00:00"/>
    <d v="2024-12-10T00:00:00"/>
    <n v="0"/>
    <m/>
    <s v="48000000-8||72267100-0||48000000-8||72267100-0"/>
  </r>
  <r>
    <n v="16290792"/>
    <x v="31"/>
    <m/>
    <m/>
    <n v="7973100068"/>
    <n v="100"/>
    <s v="E240000106"/>
    <s v="Serveis"/>
    <s v="Obert"/>
    <s v="Formalització"/>
    <s v="Serveis d’atenció al públic i serveis complementaris a la Fundació Museu Picasso de Barcelona"/>
    <s v="Serveis d’atenció al públic i serveis complementaris a la Fundació Museu Picasso de Barcelona"/>
    <n v="6388646.2199999997"/>
    <n v="1"/>
    <n v="0"/>
    <n v="0"/>
    <s v="2 anys 0 mesos 0 dies"/>
    <d v="2024-06-28T00:00:00"/>
    <d v="2024-09-27T00:00:00"/>
    <d v="2024-10-25T00:00:00"/>
    <n v="0"/>
    <m/>
    <s v="92521000-9||92521000-9||92521000-9"/>
  </r>
  <r>
    <n v="16191063"/>
    <x v="3"/>
    <m/>
    <m/>
    <n v="801935097"/>
    <n v="100"/>
    <n v="6022024024"/>
    <s v="Serveis"/>
    <s v="Obert"/>
    <s v="Formalització"/>
    <s v="602.2024.024_SERVEIS DE REDACCIÓ DELS ESTUDIS PREVIS DE REFORMA DE L'AVINGUDA ROMA ENTRE EL C. DE VILADOMAT I EL C. D'ENTENÇA (TRAM 1), AIXÍ COM LA POSSIBLE REDACCIÓ DELS ESTUDIS PREVIS DE REFORMA DE L'AVINGUDA ROMA ENTRE EL C. D'ENTEÇA I LA PLAÇA DELS PAÏSOS CATALANS (TRAM 2), ELS AVANTPROJECTES DELS TRAMS 1 I 2, EL PROJECTE EXECUTIU DE L’AVINGUDA ROMA ENTRE EL C. DE VILADOMAT I EL C. DE CALÀBRIA (TRAM 1.1) I ENTRE EL C. DE CALÀBRIA I EL C. D’ENTENÇA (TRAM 1.2), ESTUDIS DE SEGURETAT I SALUT, MEMÒRIA AMBIENTAL I L'ASSISTÈNCIA TÈCNICA A LA DIRECCIÓ D'OBRA, AL DISTRICTE DE L'EIXAMPLE A BARCELONA, AMB MESURES DE CONTRACTACIÓ PÚBLICA SOSTENIBLE."/>
    <s v="Serveis de redacció dels estudis previs de reforma de l'avinguda roma entre el c. de viladomat i el c. d'entença (tram 1), així com la possible redacció dels estudis previs de reforma de l'avinguda roma entre el c. d'enteça i la plaça dels països catalans (tram 2), els avantprojectes dels trams 1 i 2, el projecte executiu de l’avinguda roma entre el c. de viladomat i el c. de calàbria (tram 1.1) i entre el c. de calàbria i el c. d’entença (tram 1.2), estudis de seguretat i salut, memòria ambiental i l'assistència tècnica a la direcció d'obra, al districte de l'eixample a barcelona, amb mesures de contractació pública sostenible."/>
    <n v="631779.43000000005"/>
    <n v="0"/>
    <n v="1"/>
    <n v="0"/>
    <s v="0 anys 1 mesos 0 dies"/>
    <d v="2024-05-06T00:00:00"/>
    <d v="2024-10-11T00:00:00"/>
    <d v="2024-11-11T00:00:00"/>
    <n v="0"/>
    <m/>
    <s v="71000000-8||71000000-8||71000000-8"/>
  </r>
  <r>
    <n v="15937877"/>
    <x v="4"/>
    <m/>
    <m/>
    <n v="801935010"/>
    <s v="LA0007065"/>
    <s v="2024ZO0164SU"/>
    <s v="Subministraments"/>
    <s v="Obert"/>
    <s v="Expedient en avaluació"/>
    <s v="2024ZO0164SU - Subministrament d’alimentació animal i el seu transport fins a les instal·lacions del Parc Zoològic de Barcelona."/>
    <s v="Subministrament d’alimentació animal i el seu transport fins a les instal·lacions del Parc Zoològic de Barcelona."/>
    <n v="226600"/>
    <n v="0"/>
    <n v="1"/>
    <n v="0"/>
    <s v="1 anys 0 mesos 0 dies"/>
    <d v="2024-08-01T00:00:00"/>
    <m/>
    <m/>
    <n v="2"/>
    <s v="Peixos i carns congelades"/>
    <s v="03311000-2||03311000-2||03311000-2"/>
  </r>
  <r>
    <n v="15937877"/>
    <x v="4"/>
    <m/>
    <m/>
    <n v="801935010"/>
    <s v="LA0007065"/>
    <s v="2024ZO0164SU"/>
    <s v="Subministraments"/>
    <s v="Obert"/>
    <s v="Expedient en avaluació"/>
    <s v="2024ZO0164SU - Subministrament d’alimentació animal i el seu transport fins a les instal·lacions del Parc Zoològic de Barcelona."/>
    <s v="Subministrament d’alimentació animal i el seu transport fins a les instal·lacions del Parc Zoològic de Barcelona."/>
    <n v="156200"/>
    <n v="0"/>
    <n v="1"/>
    <n v="0"/>
    <s v="1 anys 0 mesos 0 dies"/>
    <d v="2024-08-01T00:00:00"/>
    <m/>
    <m/>
    <n v="3"/>
    <s v="Fruites"/>
    <s v="03222110-7||03222300-6||03222110-7||03222300-6||03222110-7||03222300-6"/>
  </r>
  <r>
    <n v="16290792"/>
    <x v="31"/>
    <m/>
    <m/>
    <n v="7973100068"/>
    <n v="100"/>
    <s v="E240000090"/>
    <s v="Serveis"/>
    <s v="Obert"/>
    <s v="Formalització"/>
    <s v="Servei de manteniment de les instal·lacions i aparells de seguretat i de protecció contra el foc (PCI) de la Fundació Museu Picasso de Barcelona"/>
    <s v="Servei de manteniment de les instal·lacions i aparells de seguretat i de protecció contra el foc (PCI) de la Fundació Museu Picasso de Barcelona"/>
    <n v="159933.76999999999"/>
    <n v="0"/>
    <n v="1"/>
    <n v="0"/>
    <s v="1 anys 0 mesos 0 dies"/>
    <d v="2024-06-25T00:00:00"/>
    <d v="2024-09-25T00:00:00"/>
    <d v="2024-10-25T00:00:00"/>
    <n v="0"/>
    <m/>
    <s v="50610000-4||50610000-4"/>
  </r>
  <r>
    <n v="16191149"/>
    <x v="17"/>
    <m/>
    <m/>
    <n v="9900648005"/>
    <n v="100"/>
    <n v="20245529"/>
    <s v="Serveis"/>
    <s v="Contracte menor"/>
    <s v="Publicació agregada de contractes"/>
    <s v="Floristeria"/>
    <s v="Floristeria"/>
    <n v="400"/>
    <n v="0"/>
    <n v="0"/>
    <n v="1"/>
    <s v="23/07/2024 a 22/07/2025"/>
    <m/>
    <m/>
    <m/>
    <m/>
    <m/>
    <s v="03121200-7"/>
  </r>
  <r>
    <n v="16191149"/>
    <x v="17"/>
    <m/>
    <m/>
    <n v="9900648005"/>
    <n v="100"/>
    <n v="20245521"/>
    <s v="Serveis"/>
    <s v="Contracte menor"/>
    <s v="Publicació agregada de contractes"/>
    <s v="Publicitat"/>
    <s v="Publicitat"/>
    <n v="8000"/>
    <n v="0"/>
    <n v="0"/>
    <n v="1"/>
    <s v="11/07/2024 a 10/07/2025"/>
    <m/>
    <m/>
    <m/>
    <m/>
    <m/>
    <s v="22400000-4"/>
  </r>
  <r>
    <n v="16191149"/>
    <x v="17"/>
    <m/>
    <m/>
    <n v="9900648005"/>
    <n v="100"/>
    <n v="20245564"/>
    <s v="Serveis"/>
    <s v="Contracte menor"/>
    <s v="Publicació agregada de contractes"/>
    <s v="Calendaris 2025"/>
    <s v="Calendaris 2025"/>
    <n v="164.02"/>
    <n v="0"/>
    <n v="0"/>
    <n v="1"/>
    <s v="26/09/2024 a 25/09/2025"/>
    <m/>
    <m/>
    <m/>
    <m/>
    <m/>
    <s v="30199792-8"/>
  </r>
  <r>
    <n v="16191149"/>
    <x v="17"/>
    <m/>
    <m/>
    <n v="9900648005"/>
    <n v="100"/>
    <n v="20245533"/>
    <s v="Subministraments"/>
    <s v="Contracte menor"/>
    <s v="Publicació agregada de contractes"/>
    <s v="Compra de carn per a formació"/>
    <s v="Compra de carn per a formació"/>
    <n v="345"/>
    <n v="0"/>
    <n v="0"/>
    <n v="1"/>
    <s v="25/07/2024 a 24/07/2025"/>
    <m/>
    <m/>
    <m/>
    <m/>
    <m/>
    <s v="39162200-7"/>
  </r>
  <r>
    <n v="15990903"/>
    <x v="24"/>
    <m/>
    <m/>
    <n v="801933086"/>
    <s v="LA0007818"/>
    <n v="24000066"/>
    <s v="Serveis"/>
    <s v="Negociat sense publicitat"/>
    <s v="Formalització"/>
    <s v="Renovació de la subscripció de les llicències del programari Fluxicon- DISCO, amb mesures de contractació pública sostenible."/>
    <s v="Renovació de la subscripció de les llicències del programari Fluxicon-DISCO, amb mesures de contractació pública sostenible."/>
    <n v="11640"/>
    <n v="0"/>
    <n v="0"/>
    <n v="1"/>
    <m/>
    <m/>
    <d v="2024-10-28T00:00:00"/>
    <d v="2024-11-12T00:00:00"/>
    <n v="0"/>
    <m/>
    <s v="72267100-0"/>
  </r>
  <r>
    <n v="16191063"/>
    <x v="3"/>
    <m/>
    <m/>
    <n v="801935097"/>
    <n v="100"/>
    <n v="6022024033"/>
    <s v="Serveis"/>
    <s v="Obert"/>
    <s v="Formalització"/>
    <s v="602.2024.033_SERVEIS RELATIUS A LA REDACCIÓ DE L'ACTUALITZACIÓ DEL PROJECTE I POSSIBLE DIRECCIÓ D’OBRA PER A LA REFORMA DE LA CASA GOLFERICHS PER AMPLIAR EL CENTRE CÍVIC DE LA NOVA ESQUERRA DE L’EIXAMPLE, AL DISTRICTE DE L’EIXAMPLE, A BARCELONA AMB MESURES DE CONTRACTACIÓ SOSTENIBLE."/>
    <s v="Serveis de redacció de l’actualització del projecte de reforma de la Casa Golferichs per ampliar el Centre Cívic de la Nova Esquerra de l’Eixample, al Districte de l’Eixample, a Barcelona."/>
    <n v="133123.74"/>
    <n v="0"/>
    <n v="1"/>
    <n v="0"/>
    <s v="0 anys 3 mesos 0 dies"/>
    <d v="2024-07-26T00:00:00"/>
    <d v="2024-11-12T00:00:00"/>
    <d v="2024-11-25T00:00:00"/>
    <n v="0"/>
    <m/>
    <s v="71000000-8||71000000-8||71000000-8"/>
  </r>
  <r>
    <n v="15937468"/>
    <x v="0"/>
    <n v="16125366"/>
    <s v="Gerència d'Àrea de Seguretat, Prevenció i Convivència"/>
    <n v="801930008"/>
    <s v="L01080193"/>
    <s v="001_24001993"/>
    <s v="Subministraments"/>
    <s v="Obert"/>
    <s v="Formalització"/>
    <s v="Subministrament de nou material i equipament aquàtic i servei de manteniment preventiu i correctiu de SPCPEIS"/>
    <s v="L’objecte del contracte és el subministrament de nou material i equipament i servei de manteniment preventiu i correctiu del material nou i existent de salvament i rescat en medi aquàtic i subaquàtic del Servei de Protecció Civil, Prevenció, Extinció d’Incendis i Salvament (SPCPEIS) a l’Ajuntament de Barcelona, d’acord amb les previsions del plec de prescripcions tècniques i amb mesures de contractació pública sostenible."/>
    <n v="169262.32"/>
    <n v="0"/>
    <n v="1"/>
    <n v="0"/>
    <s v="24 anys  mesos  dies"/>
    <d v="2024-09-05T00:00:00"/>
    <d v="2024-11-12T00:00:00"/>
    <d v="2025-01-07T00:00:00"/>
    <n v="1"/>
    <s v="Subministrament de nou material i equipament i servei de manteniment preventiu i correctiu del material nou i existent de salvament i rescat en medi aquàtic i subaquàtic del (SPCPEIS)"/>
    <s v="35110000-8||35110000-8||35110000-8||35110000-8"/>
  </r>
  <r>
    <n v="16054009"/>
    <x v="7"/>
    <m/>
    <m/>
    <n v="801934032"/>
    <s v="LA0006806"/>
    <s v="006_24000771"/>
    <s v="Serveis"/>
    <s v="Obert"/>
    <s v="Formalització"/>
    <s v="DHB - Servei gestió logística"/>
    <s v="Serveis de suport a la gestió, organització i funcionament de l'activitat del Disseny Hub  Barcelona."/>
    <n v="251120"/>
    <n v="0"/>
    <n v="1"/>
    <n v="0"/>
    <s v="2 anys 0 mesos 0 dies"/>
    <d v="2024-07-02T00:00:00"/>
    <d v="2024-10-11T00:00:00"/>
    <d v="2024-11-12T00:00:00"/>
    <n v="0"/>
    <m/>
    <s v="79500000-9"/>
  </r>
  <r>
    <n v="15937877"/>
    <x v="4"/>
    <m/>
    <m/>
    <n v="801935010"/>
    <s v="LA0007065"/>
    <s v="2024SI0103AC"/>
    <s v="Serveis"/>
    <s v="Obert"/>
    <s v="Formalització"/>
    <s v="2024SI0103AC - Serveis de dret d’ùs, llicenciament, desenvolupament i suport a l’operació d’un sistema de mapes basat en ArcGis per a la plataforma de Mobilitat de Barcelona de Serveis Municipals, S.A."/>
    <s v="Serveis de dret d’ùs, llicenciament, desenvolupament i suport a l’operació d’un sistema de mapes basat en ArcGis per a la plataforma de Mobilitat de Barcelona de Serveis Municipals, S.A."/>
    <n v="918000"/>
    <n v="0"/>
    <n v="1"/>
    <n v="0"/>
    <s v="2 anys 0 mesos 0 dies"/>
    <d v="2024-06-07T00:00:00"/>
    <d v="2024-10-08T00:00:00"/>
    <d v="2024-11-12T00:00:00"/>
    <n v="0"/>
    <m/>
    <s v="38221000-0||38221000-0"/>
  </r>
  <r>
    <n v="16054009"/>
    <x v="7"/>
    <m/>
    <m/>
    <n v="801934032"/>
    <s v="LA0006806"/>
    <s v="006_24001820"/>
    <s v="Serveis"/>
    <s v="Negociat sense publicitat"/>
    <s v="Formalització"/>
    <s v="Creació, producció i exhibició de la proposta artística del Pessebre Tradicional de Barcelona 2024 a les cotxeres de l’Ajuntament de Barcelona."/>
    <s v="Creació, producció i exhibició de la proposta artística del Pessebre Tradicional de Barcelona 2024 a les cotxeres de l’Ajuntament de Barcelona."/>
    <n v="50000"/>
    <n v="0"/>
    <n v="0"/>
    <n v="0"/>
    <m/>
    <m/>
    <d v="2024-11-11T00:00:00"/>
    <d v="2024-11-12T00:00:00"/>
    <n v="0"/>
    <m/>
    <s v="92312230-2"/>
  </r>
  <r>
    <n v="16054009"/>
    <x v="7"/>
    <m/>
    <m/>
    <n v="801934032"/>
    <s v="LA0006806"/>
    <s v="006_24001901"/>
    <s v="Serveis"/>
    <s v="Negociat sense publicitat"/>
    <s v="Formalització"/>
    <s v="Creació artística del vehicle del Patge Gregori per a la Cavalcada"/>
    <s v="Creació artística del vehicle del Patge Gregori per a la Cavalcada"/>
    <n v="36000"/>
    <n v="0"/>
    <n v="0"/>
    <n v="0"/>
    <m/>
    <m/>
    <d v="2024-11-11T00:00:00"/>
    <d v="2024-11-12T00:00:00"/>
    <n v="0"/>
    <m/>
    <s v="92312100-2||92312100-2"/>
  </r>
  <r>
    <n v="15990903"/>
    <x v="24"/>
    <m/>
    <m/>
    <n v="801933086"/>
    <s v="LA0007818"/>
    <n v="24000053"/>
    <s v="Subministraments"/>
    <s v="Obert simplificat abreujat"/>
    <s v="Formalització"/>
    <s v="Renovació del manteniment i suport de les llicències del programari Team Developer per a l’Ajuntament de Barcelona, amb mesures de contractació pública sostenible"/>
    <s v="Renovació del manteniment i suport de les llicències del programari Team Developer per a l’Ajuntament de Barcelona, amb mesures de contractació pública sostenible."/>
    <n v="12548.2"/>
    <n v="0"/>
    <n v="0"/>
    <n v="1"/>
    <s v="01/12/2024 a 30/11/2026"/>
    <d v="2024-09-05T00:00:00"/>
    <d v="2024-10-28T00:00:00"/>
    <d v="2024-11-12T00:00:00"/>
    <n v="0"/>
    <m/>
    <s v="72267100-0"/>
  </r>
  <r>
    <n v="9176738"/>
    <x v="9"/>
    <m/>
    <m/>
    <n v="9501860009"/>
    <s v="A09010588"/>
    <s v="A/F202409/S"/>
    <s v="Serveis"/>
    <s v="Obert"/>
    <s v="Formalització"/>
    <s v="Servicio de conceptualización del plan de medios, captación y compra de espacio publicitario para el evento Talent Arena 2025 (Exp. A/F202409/S)"/>
    <s v="El objeto del contrato consiste en la prestación de un servicio de gestión e inserción de publicidad en los canales offline y online para el evento de Talent Arena de MWCapital, en los términos y condiciones que se definen en el Pliego de Prescripciones Técnicas y en el Pliego de Cláusulas Particulares.\n"/>
    <n v="170000"/>
    <n v="0"/>
    <n v="1"/>
    <n v="0"/>
    <s v="19/11/2024 a 05/04/2025"/>
    <d v="2024-09-19T00:00:00"/>
    <d v="2024-11-18T00:00:00"/>
    <d v="2024-12-16T00:00:00"/>
    <n v="0"/>
    <m/>
    <s v="79340000-9||79340000-9||79340000-9"/>
  </r>
  <r>
    <n v="16054009"/>
    <x v="7"/>
    <m/>
    <m/>
    <n v="801934032"/>
    <s v="LA0006806"/>
    <s v="006_24001722"/>
    <s v="Serveis"/>
    <s v="Obert simplificat abreujat"/>
    <s v="Formalització"/>
    <s v="Serveis auxiliars i de consergeria per l’Arxiu Històric de la Ciutat de Barcelona (AHCB)"/>
    <s v="L’objecte del contracte és l’execució de les prestacions (serveis) que es detallen en el Plec de Prescripcions Tècniques (PPT). Les prestacions consisteixen en els Serveis auxiliars i de consergeria per l’Arxiu Històric de la Ciutat de Barcelona (AHCB)."/>
    <n v="58981.81"/>
    <n v="0"/>
    <n v="0"/>
    <n v="0"/>
    <s v="0 anys 8 mesos 0 dies"/>
    <d v="2024-09-06T00:00:00"/>
    <d v="2024-11-06T00:00:00"/>
    <d v="2024-11-12T00:00:00"/>
    <n v="0"/>
    <m/>
    <s v="92512000-3"/>
  </r>
  <r>
    <n v="15937877"/>
    <x v="4"/>
    <m/>
    <m/>
    <n v="801935010"/>
    <s v="LA0007065"/>
    <s v="2024-SI-0011-AC"/>
    <s v="Serveis"/>
    <s v="Obert"/>
    <s v="Formalització"/>
    <s v="2024SI011AC - Servei de reenginyeria, desenvolupament i evolució sota plataforma SAP, dels processos de manteniment d’actius d’equipaments i instal·lacions per a Barcelona de Serveis Municipals, S.A. i Cementiris de Barcelona, S.A."/>
    <s v="Servei de reenginyeria, desenvolupament i evolució sota plataforma SAP, dels processos de manteniment d’actius d’equipaments i instal·lacions per a Barcelona de Serveis Municipals, S.A. i Cementiris de Barcelona, S.A."/>
    <n v="1362000"/>
    <n v="1"/>
    <n v="0"/>
    <n v="0"/>
    <s v="3 anys 0 mesos 0 dies"/>
    <d v="2024-05-03T00:00:00"/>
    <d v="2024-09-17T00:00:00"/>
    <d v="2024-11-12T00:00:00"/>
    <n v="0"/>
    <m/>
    <s v="72212000-4||72212000-4"/>
  </r>
  <r>
    <n v="15937468"/>
    <x v="0"/>
    <n v="16235970"/>
    <s v="Districte de Sarrià-Sant Gervasi"/>
    <n v="801930008"/>
    <s v="L01080193"/>
    <s v="001_24002877"/>
    <s v="Serveis"/>
    <s v="Obert simplificat abreujat"/>
    <s v="Formalització"/>
    <s v="Activitats familiars per a la promoció del comerç al Districte de Sarrià - Sant Gervasi"/>
    <s v="Producció i dinamització d'activitats familiars de diverses tipologies per a la promoció del comerç al Districte de Sarrià - Sant Gervasi durant l'any 2024"/>
    <n v="19752.07"/>
    <n v="0"/>
    <n v="0"/>
    <n v="0"/>
    <s v="01/10/2024 a 31/12/2024"/>
    <d v="2024-09-25T00:00:00"/>
    <d v="2024-11-12T00:00:00"/>
    <d v="2024-11-21T00:00:00"/>
    <n v="1"/>
    <s v="Producció i dinamització d'activitats familiars de diverses tipologies per a la promoció del comerç al Districte de Sarrià - Sant Gervasi durant l'any 2024"/>
    <s v="79952100-3||79952100-3"/>
  </r>
  <r>
    <n v="16292310"/>
    <x v="5"/>
    <m/>
    <m/>
    <n v="801935144"/>
    <n v="100"/>
    <s v="2024CM0161AC"/>
    <s v="Serveis"/>
    <s v="Obert"/>
    <s v="Expedient en avaluació"/>
    <s v="2024CM0161AC - Servei Facility Management que integra les prestacions integrals de manteniment, neteja, jardineria i gestió de residus de les dependències gestionades per Cementiris de Barcelona, S.A.U."/>
    <s v="Servei Facility Management que integra les prestacions integrals de manteniment, neteja, jardineria i gestió de residus de les dependències gestionades per Cementiris de Barcelona, S.A.U."/>
    <n v="24404231.940000001"/>
    <n v="1"/>
    <n v="0"/>
    <n v="0"/>
    <s v="2 anys 0 mesos 0 dies"/>
    <d v="2024-11-27T00:00:00"/>
    <m/>
    <m/>
    <n v="0"/>
    <m/>
    <s v="50700000-2||50700000-2"/>
  </r>
  <r>
    <n v="16191149"/>
    <x v="17"/>
    <m/>
    <m/>
    <n v="9900648005"/>
    <n v="100"/>
    <n v="20245560"/>
    <s v="Serveis"/>
    <s v="Contracte menor"/>
    <s v="Publicació agregada de contractes"/>
    <s v="Compra pack 5 ofertes Infojobs"/>
    <s v="Compra pack 5 ofertes Infojobs"/>
    <n v="1035"/>
    <n v="0"/>
    <n v="0"/>
    <n v="1"/>
    <s v="19/09/2024 a 18/09/2025"/>
    <m/>
    <m/>
    <m/>
    <m/>
    <m/>
    <s v="79414000-9"/>
  </r>
  <r>
    <n v="16191149"/>
    <x v="17"/>
    <m/>
    <m/>
    <n v="9900648005"/>
    <n v="100"/>
    <n v="20245525"/>
    <s v="Serveis"/>
    <s v="Contracte menor"/>
    <s v="Publicació agregada de contractes"/>
    <s v="Impressió gràfica de materials diversos"/>
    <s v="Impressió gràfica de materials diversos"/>
    <n v="5000"/>
    <n v="0"/>
    <n v="0"/>
    <n v="1"/>
    <s v="23/07/2024 a 22/07/2025"/>
    <m/>
    <m/>
    <m/>
    <m/>
    <m/>
    <s v="22900000-9"/>
  </r>
  <r>
    <n v="16191149"/>
    <x v="17"/>
    <m/>
    <m/>
    <n v="9900648005"/>
    <n v="100"/>
    <n v="20245520"/>
    <s v="Serveis"/>
    <s v="Contracte menor"/>
    <s v="Publicació agregada de contractes"/>
    <s v="Publicitat"/>
    <s v="Publicitat"/>
    <n v="6000"/>
    <n v="0"/>
    <n v="0"/>
    <n v="1"/>
    <s v="11/07/2024 a 10/07/2025"/>
    <m/>
    <m/>
    <m/>
    <m/>
    <m/>
    <s v="79341400-0"/>
  </r>
  <r>
    <n v="16191149"/>
    <x v="17"/>
    <m/>
    <m/>
    <n v="9900648005"/>
    <n v="100"/>
    <n v="20245545"/>
    <s v="Serveis"/>
    <s v="Contracte menor"/>
    <s v="Publicació agregada de contractes"/>
    <s v="Conceptualització creativa i coordinació de la campanya de proximitat"/>
    <s v="Conceptualització creativa i coordinació de la campanya de proximitat"/>
    <n v="14980"/>
    <n v="0"/>
    <n v="0"/>
    <n v="1"/>
    <s v="07/08/2024 a 06/08/2025"/>
    <m/>
    <m/>
    <m/>
    <m/>
    <m/>
    <s v="79342000-3"/>
  </r>
  <r>
    <n v="16191149"/>
    <x v="17"/>
    <m/>
    <m/>
    <n v="9900648005"/>
    <n v="100"/>
    <n v="20245502"/>
    <s v="Serveis"/>
    <s v="Contracte menor"/>
    <s v="Publicació agregada de contractes"/>
    <s v="Servei de notaria per escriptures diverses"/>
    <s v="Servei de notaria per escriptures diverses"/>
    <n v="1600"/>
    <n v="0"/>
    <n v="0"/>
    <n v="1"/>
    <s v="23/07/2024 a 22/07/2025"/>
    <m/>
    <m/>
    <m/>
    <m/>
    <m/>
    <s v="79130000-4"/>
  </r>
  <r>
    <n v="16191149"/>
    <x v="17"/>
    <m/>
    <m/>
    <n v="9900648005"/>
    <n v="100"/>
    <n v="20245549"/>
    <s v="Serveis"/>
    <s v="Contracte menor"/>
    <s v="Publicació agregada de contractes"/>
    <s v="Missió inversa en el marc de la Fira Fruit Attraction"/>
    <s v="Missió inversa en el marc de la Fira Fruit Attraction"/>
    <n v="14850"/>
    <n v="0"/>
    <n v="0"/>
    <n v="1"/>
    <s v="28/08/2024 a 27/08/2025"/>
    <m/>
    <m/>
    <m/>
    <m/>
    <m/>
    <s v="79400000-8"/>
  </r>
  <r>
    <n v="16191149"/>
    <x v="17"/>
    <m/>
    <m/>
    <n v="9900648005"/>
    <n v="100"/>
    <n v="20245561"/>
    <s v="Serveis"/>
    <s v="Contracte menor"/>
    <s v="Publicació agregada de contractes"/>
    <s v="ChatGPT"/>
    <s v="ChatGPT"/>
    <n v="360"/>
    <n v="0"/>
    <n v="0"/>
    <n v="1"/>
    <s v="20/09/2024 a 19/09/2025"/>
    <m/>
    <m/>
    <m/>
    <m/>
    <m/>
    <s v="80533200-1"/>
  </r>
  <r>
    <n v="16191149"/>
    <x v="17"/>
    <m/>
    <m/>
    <n v="9900648005"/>
    <n v="100"/>
    <n v="20245562"/>
    <s v="Serveis"/>
    <s v="Contracte menor"/>
    <s v="Publicació agregada de contractes"/>
    <s v="Pòlissa sanitària + acc personals"/>
    <s v="Pòlissa sanitària + acc personals"/>
    <n v="139.5"/>
    <n v="0"/>
    <n v="0"/>
    <n v="1"/>
    <s v="23/09/2024 a 22/09/2025"/>
    <m/>
    <m/>
    <m/>
    <m/>
    <m/>
    <s v="66512100-3"/>
  </r>
  <r>
    <n v="16191149"/>
    <x v="17"/>
    <m/>
    <m/>
    <n v="9900648005"/>
    <n v="100"/>
    <n v="20245506"/>
    <s v="Serveis"/>
    <s v="Contracte menor"/>
    <s v="Publicació agregada de contractes"/>
    <s v="Contractació autocar per visita a Mercabarna"/>
    <s v="Contractació autocar per visita a Mercabarna"/>
    <n v="364.08"/>
    <n v="0"/>
    <n v="0"/>
    <n v="1"/>
    <s v="23/07/2024 a 22/07/2025"/>
    <m/>
    <m/>
    <m/>
    <m/>
    <m/>
    <s v="34121500-6"/>
  </r>
  <r>
    <n v="16191149"/>
    <x v="17"/>
    <m/>
    <m/>
    <n v="9900648005"/>
    <n v="100"/>
    <n v="20245530"/>
    <s v="Serveis"/>
    <s v="Contracte menor"/>
    <s v="Publicació agregada de contractes"/>
    <s v="Certificat Essential SSL Wildcard"/>
    <s v="Certificat Essential SSL Wildcard"/>
    <n v="450"/>
    <n v="0"/>
    <n v="0"/>
    <n v="1"/>
    <s v="24/07/2024 a 23/07/2025"/>
    <m/>
    <m/>
    <m/>
    <m/>
    <m/>
    <s v="22400000-4"/>
  </r>
  <r>
    <n v="16191149"/>
    <x v="17"/>
    <m/>
    <m/>
    <n v="9900648005"/>
    <n v="100"/>
    <n v="20245526"/>
    <s v="Serveis"/>
    <s v="Contracte menor"/>
    <s v="Publicació agregada de contractes"/>
    <s v="Revisió i actualització dels Procediments de Control de Contractes Adjudicats"/>
    <s v="Revisió i actualització dels Procediments de Control de Contractes Adjudicats"/>
    <n v="14995"/>
    <n v="0"/>
    <n v="0"/>
    <n v="1"/>
    <s v="16/08/2024 a 15/08/2025"/>
    <m/>
    <m/>
    <m/>
    <m/>
    <m/>
    <s v="85312320-8"/>
  </r>
  <r>
    <n v="16191149"/>
    <x v="17"/>
    <m/>
    <m/>
    <n v="9900648005"/>
    <n v="100"/>
    <n v="20245548"/>
    <s v="Serveis"/>
    <s v="Contracte menor"/>
    <s v="Publicació agregada de contractes"/>
    <s v="Treballs específics de reparació i posada en marxa d'equips i intal·lacions del PV i de l'EDAR"/>
    <s v="Treballs específics de reparació i posada en marxa d'equips i intal·lacions del PV i de l'EDAR"/>
    <n v="14500"/>
    <n v="0"/>
    <n v="0"/>
    <n v="1"/>
    <s v="20/08/2024 a 19/08/2025"/>
    <m/>
    <m/>
    <m/>
    <m/>
    <m/>
    <s v="50710000-5"/>
  </r>
  <r>
    <n v="16191149"/>
    <x v="17"/>
    <m/>
    <m/>
    <n v="9900648005"/>
    <n v="100"/>
    <n v="20245510"/>
    <s v="Serveis"/>
    <s v="Contracte menor"/>
    <s v="Publicació agregada de contractes"/>
    <s v="Elaboració de producte transformat amb producte del Foodback"/>
    <s v="Elaboració de producte transformat amb producte del Foodback"/>
    <n v="14000"/>
    <n v="0"/>
    <n v="0"/>
    <n v="1"/>
    <s v="03/07/2024 a 02/07/2025"/>
    <m/>
    <m/>
    <m/>
    <m/>
    <m/>
    <s v="45212500-1"/>
  </r>
  <r>
    <n v="16191149"/>
    <x v="17"/>
    <m/>
    <m/>
    <n v="9900648005"/>
    <n v="100"/>
    <n v="20245556"/>
    <s v="Obres"/>
    <s v="Contracte menor"/>
    <s v="Publicació agregada de contractes"/>
    <s v="Modificació punt connexió xarxa de e-distribución instal·lació generació mb-flor de 400kW potència"/>
    <s v="Modificació punt connexió xarxa de e-distribución instal·lació generació mb-flor de 400kW potència"/>
    <n v="7203.87"/>
    <n v="0"/>
    <n v="0"/>
    <n v="1"/>
    <s v="13/09/2024 a 12/09/2025"/>
    <m/>
    <m/>
    <m/>
    <m/>
    <m/>
    <s v="65310000-9"/>
  </r>
  <r>
    <n v="16191149"/>
    <x v="17"/>
    <m/>
    <m/>
    <n v="9900648005"/>
    <n v="100"/>
    <n v="20245512"/>
    <s v="Subministraments"/>
    <s v="Contracte menor"/>
    <s v="Publicació agregada de contractes"/>
    <s v="Obsequis Jubilacions"/>
    <s v="Obsequis Jubilacions"/>
    <n v="800"/>
    <n v="0"/>
    <n v="0"/>
    <n v="1"/>
    <s v="05/07/2024 a 04/07/2025"/>
    <m/>
    <m/>
    <m/>
    <m/>
    <m/>
    <s v="18530000-3"/>
  </r>
  <r>
    <n v="16191149"/>
    <x v="17"/>
    <m/>
    <m/>
    <n v="9900648005"/>
    <n v="100"/>
    <n v="20245503"/>
    <s v="Serveis"/>
    <s v="Contracte menor"/>
    <s v="Publicació agregada de contractes"/>
    <s v="Publicitat a diaris"/>
    <s v="Publicitat a diaris"/>
    <n v="8000"/>
    <n v="0"/>
    <n v="0"/>
    <n v="1"/>
    <s v="05/07/2024 a 04/07/2025"/>
    <m/>
    <m/>
    <m/>
    <m/>
    <m/>
    <s v="22400000-4"/>
  </r>
  <r>
    <n v="16191149"/>
    <x v="17"/>
    <m/>
    <m/>
    <n v="9900648005"/>
    <n v="100"/>
    <n v="20245555"/>
    <s v="Serveis"/>
    <s v="Contracte menor"/>
    <s v="Publicació agregada de contractes"/>
    <s v="Valoració d'inmoble (construcció) de la Unitat Alimentaria"/>
    <s v="Valoració d'inmoble (construcció) de la Unitat Alimentaria"/>
    <n v="3500"/>
    <n v="0"/>
    <n v="0"/>
    <n v="1"/>
    <s v="13/09/2024 a 12/09/2025"/>
    <m/>
    <m/>
    <m/>
    <m/>
    <m/>
    <s v="79400000-8"/>
  </r>
  <r>
    <n v="16191149"/>
    <x v="17"/>
    <m/>
    <m/>
    <n v="9900648005"/>
    <n v="100"/>
    <n v="20245518"/>
    <s v="Serveis"/>
    <s v="Contracte menor"/>
    <s v="Publicació agregada de contractes"/>
    <s v="Identificació requisits ambientals associats a l’antiga benzinera parcel·la MAKRO"/>
    <s v="Identificació requisits ambientals associats a l’antiga benzinera parcel·la MAKRO"/>
    <n v="3650"/>
    <n v="0"/>
    <n v="0"/>
    <n v="1"/>
    <s v="11/07/2024 a 10/07/2025"/>
    <m/>
    <m/>
    <m/>
    <m/>
    <m/>
    <s v="90715000-2"/>
  </r>
  <r>
    <n v="16191149"/>
    <x v="17"/>
    <m/>
    <m/>
    <n v="9900648005"/>
    <n v="100"/>
    <n v="20245542"/>
    <s v="Serveis"/>
    <s v="Contracte menor"/>
    <s v="Publicació agregada de contractes"/>
    <s v="Disseny i muntatge stand Fira Fruit Attraction"/>
    <s v="Disseny i muntatge stand Fira Fruit Attraction"/>
    <n v="14990"/>
    <n v="0"/>
    <n v="0"/>
    <n v="1"/>
    <s v="31/07/2024 a 30/07/2025"/>
    <m/>
    <m/>
    <m/>
    <m/>
    <m/>
    <s v="22314000-4"/>
  </r>
  <r>
    <n v="16191149"/>
    <x v="17"/>
    <m/>
    <m/>
    <n v="9900648005"/>
    <n v="100"/>
    <n v="20245551"/>
    <s v="Serveis"/>
    <s v="Contracte menor"/>
    <s v="Publicació agregada de contractes"/>
    <s v="Catering campus d'estiu  refresca't amb 5 al dia (CM reservat 01/24)"/>
    <s v="Catering campus d'estiu  refresca't amb 5 al dia (CM reservat 01/24)"/>
    <n v="4228.91"/>
    <n v="0"/>
    <n v="0"/>
    <n v="1"/>
    <s v="05/09/2024 a 04/09/2025"/>
    <m/>
    <m/>
    <m/>
    <m/>
    <m/>
    <s v="55524000-9"/>
  </r>
  <r>
    <n v="16191149"/>
    <x v="17"/>
    <m/>
    <m/>
    <n v="9900648005"/>
    <n v="100"/>
    <n v="20245449"/>
    <s v="Subministraments"/>
    <s v="Contracte menor"/>
    <s v="Publicació agregada de contractes"/>
    <s v="Compra peix i marisc fresc"/>
    <s v="Compra peix i marisc fresc"/>
    <n v="14500"/>
    <n v="0"/>
    <n v="0"/>
    <n v="1"/>
    <s v="06/09/2024 a 05/09/2025"/>
    <m/>
    <m/>
    <m/>
    <m/>
    <m/>
    <s v="39162200-7"/>
  </r>
  <r>
    <n v="16191149"/>
    <x v="17"/>
    <m/>
    <m/>
    <n v="9900648005"/>
    <n v="100"/>
    <n v="20245508"/>
    <s v="Serveis"/>
    <s v="Contracte menor"/>
    <s v="Publicació agregada de contractes"/>
    <s v="Diploma Expert en Comunicació Interna."/>
    <s v="Diploma Expert en Comunicació Interna."/>
    <n v="1102.79"/>
    <n v="0"/>
    <n v="0"/>
    <n v="1"/>
    <s v="05/07/2024 a 04/07/2025"/>
    <m/>
    <m/>
    <m/>
    <m/>
    <m/>
    <s v="79632000-3"/>
  </r>
  <r>
    <n v="16191149"/>
    <x v="17"/>
    <m/>
    <m/>
    <n v="9900648005"/>
    <n v="100"/>
    <n v="20245535"/>
    <s v="Serveis"/>
    <s v="Contracte menor"/>
    <s v="Publicació agregada de contractes"/>
    <s v="Manyà desnonament"/>
    <s v="Manyà desnonament"/>
    <n v="220"/>
    <n v="0"/>
    <n v="0"/>
    <n v="1"/>
    <s v="26/08/2024 a 25/08/2025"/>
    <m/>
    <m/>
    <m/>
    <m/>
    <m/>
    <s v="79100000-5"/>
  </r>
  <r>
    <n v="16191149"/>
    <x v="17"/>
    <m/>
    <m/>
    <n v="9900648005"/>
    <n v="100"/>
    <n v="20245511"/>
    <s v="Serveis"/>
    <s v="Contracte menor"/>
    <s v="Publicació agregada de contractes"/>
    <s v="Sondejos per presa de mostres del terreny de futur edifici de serveis"/>
    <s v="Sondejos per presa de mostres del terreny de futur edifici de serveis"/>
    <n v="4056"/>
    <n v="0"/>
    <n v="0"/>
    <n v="1"/>
    <s v="05/07/2024 a 04/07/2025"/>
    <m/>
    <m/>
    <m/>
    <m/>
    <m/>
    <s v="45120000-4"/>
  </r>
  <r>
    <n v="16191149"/>
    <x v="17"/>
    <m/>
    <m/>
    <n v="9900648005"/>
    <n v="100"/>
    <n v="20245566"/>
    <s v="Serveis"/>
    <s v="Contracte menor"/>
    <s v="Publicació agregada de contractes"/>
    <s v="Estudi de les empreses de MERCABARNA que ofereixen serveis al canal HORECA"/>
    <s v="Estudi de les empreses de MERCABARNA que ofereixen serveis al canal HORECA"/>
    <n v="13750"/>
    <n v="0"/>
    <n v="0"/>
    <n v="1"/>
    <s v="26/09/2024 a 25/09/2025"/>
    <m/>
    <m/>
    <m/>
    <m/>
    <m/>
    <s v="79310000-0"/>
  </r>
  <r>
    <n v="16191149"/>
    <x v="17"/>
    <m/>
    <m/>
    <n v="9900648005"/>
    <n v="100"/>
    <n v="20245517"/>
    <s v="Serveis"/>
    <s v="Contracte menor"/>
    <s v="Publicació agregada de contractes"/>
    <s v="Servei CrowdStrike"/>
    <s v="Servei CrowdStrike"/>
    <n v="14950"/>
    <n v="0"/>
    <n v="0"/>
    <n v="1"/>
    <s v="11/07/2024 a 10/07/2025"/>
    <m/>
    <m/>
    <m/>
    <m/>
    <m/>
    <s v="48219300-9"/>
  </r>
  <r>
    <n v="16191149"/>
    <x v="17"/>
    <m/>
    <m/>
    <n v="9900648005"/>
    <n v="100"/>
    <n v="20245537"/>
    <s v="Serveis"/>
    <s v="Contracte menor"/>
    <s v="Publicació agregada de contractes"/>
    <s v="Servei de manteniment de zones veredes de Mercabarna a demanda, tant a la UA com a MBFlor"/>
    <s v="Servei de manteniment de zones veredes de Mercabarna a demanda, tant a la UA com a MBFlor"/>
    <n v="12000"/>
    <n v="0"/>
    <n v="0"/>
    <n v="1"/>
    <s v="31/07/2024 a 30/07/2025"/>
    <m/>
    <m/>
    <m/>
    <m/>
    <m/>
    <s v="77310000-6"/>
  </r>
  <r>
    <n v="16191149"/>
    <x v="17"/>
    <m/>
    <m/>
    <n v="9900648005"/>
    <n v="100"/>
    <n v="20245538"/>
    <s v="Serveis"/>
    <s v="Contracte menor"/>
    <s v="Publicació agregada de contractes"/>
    <s v="Neteja i buidat de residus de despatxos i locals buits i trasllat de caixes"/>
    <s v="Neteja i buidat de residus de despatxos i locals buits i trasllat de caixes"/>
    <n v="9000"/>
    <n v="0"/>
    <n v="0"/>
    <n v="1"/>
    <s v="31/07/2024 a 30/07/2025"/>
    <m/>
    <m/>
    <m/>
    <m/>
    <m/>
    <s v="90910000-9"/>
  </r>
  <r>
    <n v="16191149"/>
    <x v="17"/>
    <m/>
    <m/>
    <n v="9900648005"/>
    <n v="100"/>
    <n v="20245532"/>
    <s v="Serveis"/>
    <s v="Contracte menor"/>
    <s v="Publicació agregada de contractes"/>
    <s v="Formador de magatzem i carretoenrs"/>
    <s v="Formador de magatzem i carretoenrs"/>
    <n v="1880"/>
    <n v="0"/>
    <n v="0"/>
    <n v="1"/>
    <s v="04/09/2024 a 03/09/2025"/>
    <m/>
    <m/>
    <m/>
    <m/>
    <m/>
    <s v="80500000-9"/>
  </r>
  <r>
    <n v="16191149"/>
    <x v="17"/>
    <m/>
    <m/>
    <n v="9900648005"/>
    <n v="100"/>
    <n v="20245558"/>
    <s v="Serveis"/>
    <s v="Contracte menor"/>
    <s v="Publicació agregada de contractes"/>
    <s v="Projecte de millora de la zona de Cooperatives"/>
    <s v="Projecte de millora de la zona de Cooperatives"/>
    <n v="12500"/>
    <n v="0"/>
    <n v="0"/>
    <n v="1"/>
    <s v="26/09/2024 a 25/09/2025"/>
    <m/>
    <m/>
    <m/>
    <m/>
    <m/>
    <s v="79932000-6"/>
  </r>
  <r>
    <n v="16191149"/>
    <x v="17"/>
    <m/>
    <m/>
    <n v="9900648005"/>
    <n v="100"/>
    <n v="20245519"/>
    <s v="Subministraments"/>
    <s v="Contracte menor"/>
    <s v="Publicació agregada de contractes"/>
    <s v="Compra hardware instal·lació NebulOus"/>
    <s v="Compra hardware instal·lació NebulOus"/>
    <n v="4200"/>
    <n v="0"/>
    <n v="0"/>
    <n v="1"/>
    <s v="23/07/2024 a 22/07/2025"/>
    <m/>
    <m/>
    <m/>
    <m/>
    <m/>
    <s v="32500000-8"/>
  </r>
  <r>
    <n v="16191149"/>
    <x v="17"/>
    <m/>
    <m/>
    <n v="9900648005"/>
    <n v="100"/>
    <n v="20245543"/>
    <s v="Subministraments"/>
    <s v="Contracte menor"/>
    <s v="Publicació agregada de contractes"/>
    <s v="Subministrament de targetes identificaties dels usuaris de les bústies del MCFiH i Biomarket"/>
    <s v="Subministrament de targetes identificaties dels usuaris de les bústies del MCFiH i Biomarket"/>
    <n v="365"/>
    <n v="0"/>
    <n v="0"/>
    <n v="1"/>
    <s v="07/08/2024 a 06/08/2025"/>
    <m/>
    <m/>
    <m/>
    <m/>
    <m/>
    <s v="30160000-8"/>
  </r>
  <r>
    <n v="16191149"/>
    <x v="17"/>
    <m/>
    <m/>
    <n v="9900648005"/>
    <n v="100"/>
    <n v="20245534"/>
    <s v="Serveis"/>
    <s v="Contracte menor"/>
    <s v="Publicació agregada de contractes"/>
    <s v="Vídeos corporatius"/>
    <s v="Vídeos corporatius"/>
    <n v="14000"/>
    <n v="0"/>
    <n v="0"/>
    <n v="1"/>
    <s v="23/09/2024 a 22/09/2025"/>
    <m/>
    <m/>
    <m/>
    <m/>
    <m/>
    <s v="92111200-4"/>
  </r>
  <r>
    <n v="16191149"/>
    <x v="17"/>
    <m/>
    <m/>
    <n v="9900648005"/>
    <n v="100"/>
    <n v="20245536"/>
    <s v="Subministraments"/>
    <s v="Contracte menor"/>
    <s v="Publicació agregada de contractes"/>
    <s v="Amanides, macedonies i sucs de fruita per 5 al dia"/>
    <s v="Amanides, macedonies i sucs de fruita per 5 al dia"/>
    <n v="238.26"/>
    <n v="0"/>
    <n v="0"/>
    <n v="1"/>
    <s v="05/09/2024 a 04/09/2025"/>
    <m/>
    <m/>
    <m/>
    <m/>
    <m/>
    <s v="15320000-7"/>
  </r>
  <r>
    <n v="16191149"/>
    <x v="17"/>
    <m/>
    <m/>
    <n v="9900648005"/>
    <n v="100"/>
    <n v="20245567"/>
    <s v="Serveis"/>
    <s v="Contracte menor"/>
    <s v="Publicació agregada de contractes"/>
    <s v="Campanya Preventiva roba alta visibilitat"/>
    <s v="Campanya Preventiva roba alta visibilitat"/>
    <n v="4250"/>
    <n v="0"/>
    <n v="0"/>
    <n v="1"/>
    <s v="27/09/2024 a 26/09/2025"/>
    <m/>
    <m/>
    <m/>
    <m/>
    <m/>
    <s v="35113400-3"/>
  </r>
  <r>
    <n v="16191149"/>
    <x v="17"/>
    <m/>
    <m/>
    <n v="9900648005"/>
    <n v="100"/>
    <n v="20245531"/>
    <s v="Serveis"/>
    <s v="Contracte menor"/>
    <s v="Publicació agregada de contractes"/>
    <s v="Comptatge d’afluència de visites als dos mercats"/>
    <s v="Comptatge d’afluència de visites als dos mercats"/>
    <n v="4500"/>
    <n v="0"/>
    <n v="0"/>
    <n v="1"/>
    <s v="24/07/2024 a 23/07/2025"/>
    <m/>
    <m/>
    <m/>
    <m/>
    <m/>
    <s v="72000000-5"/>
  </r>
  <r>
    <n v="16191149"/>
    <x v="17"/>
    <m/>
    <m/>
    <n v="9900648005"/>
    <n v="100"/>
    <n v="20245483"/>
    <s v="Serveis"/>
    <s v="Contracte menor"/>
    <s v="Publicació agregada de contractes"/>
    <s v="Publicaciones Alimarket"/>
    <s v="Publicaciones Alimarket"/>
    <n v="1100"/>
    <n v="0"/>
    <n v="0"/>
    <n v="1"/>
    <s v="03/07/2024 a 02/07/2025"/>
    <m/>
    <m/>
    <m/>
    <m/>
    <m/>
    <s v="22200000-2"/>
  </r>
  <r>
    <n v="16191149"/>
    <x v="17"/>
    <m/>
    <m/>
    <n v="9900648005"/>
    <n v="100"/>
    <n v="20245524"/>
    <s v="Subministraments"/>
    <s v="Contracte menor"/>
    <s v="Publicació agregada de contractes"/>
    <s v="Subministrar producte pels diferents actes a MB Flor"/>
    <s v="Subministrar producte pels diferents actes a MB Flor"/>
    <n v="300"/>
    <n v="0"/>
    <n v="0"/>
    <n v="1"/>
    <s v="23/07/2024 a 22/07/2025"/>
    <m/>
    <m/>
    <m/>
    <m/>
    <m/>
    <s v="03441000-3"/>
  </r>
  <r>
    <n v="16220427"/>
    <x v="15"/>
    <m/>
    <m/>
    <n v="801935025"/>
    <n v="100"/>
    <n v="240193"/>
    <s v="Subministraments"/>
    <s v="Obert"/>
    <s v="Formalització"/>
    <s v="Adquisició i instal·lació de la il·luminació del plató 2 dels estudis de televisió de betevé"/>
    <s v="Adquisició i instal·lació de la il·luminació del plató 2dels estudis de televisió de betevé"/>
    <n v="159460"/>
    <n v="0"/>
    <n v="1"/>
    <n v="0"/>
    <s v="01/12/2024 a 31/12/2024"/>
    <d v="2024-10-17T00:00:00"/>
    <d v="2024-11-13T00:00:00"/>
    <d v="2024-11-21T00:00:00"/>
    <n v="0"/>
    <m/>
    <s v="31518100-1||31518100-1||31518100-1||31518100-1"/>
  </r>
  <r>
    <n v="16053798"/>
    <x v="19"/>
    <m/>
    <m/>
    <n v="801933048"/>
    <s v="LA006798"/>
    <s v="008_24000119"/>
    <s v="Obres"/>
    <s v="Obert simplificat abreujat"/>
    <s v="Adjudicació"/>
    <s v="REFORMA CLIMA MERCAT PROVISIONAL d'HORTA"/>
    <s v="Reforma clima mercat provisional d'Horta"/>
    <n v="57513.15"/>
    <n v="0"/>
    <n v="0"/>
    <n v="0"/>
    <s v="anys 3 mesos  dies"/>
    <d v="2024-11-13T00:00:00"/>
    <d v="2025-01-03T00:00:00"/>
    <m/>
    <n v="1"/>
    <s v="Reforma clima mercat provisional d'Horta"/>
    <s v="45200000-9||45200000-9"/>
  </r>
  <r>
    <n v="16191149"/>
    <x v="17"/>
    <m/>
    <m/>
    <n v="9900648005"/>
    <n v="100"/>
    <s v="2424OB0026"/>
    <s v="Subministraments"/>
    <s v="Obert"/>
    <s v="Adjudicació"/>
    <s v="(2024OB0026) SUBMINISTRAMENT, MITJANÇANT L’ARRENDAMENT FINANCER SENSE OPCIÓ DE COMPRA, D’UN CARRETÓ ELEVADOR ELÈCTRIC PER AL DEPARTAMENT DE MEDI AMBIENT I NETEJA DE MERCABARNA, AMB MESURES DE CONTRACTACIÓ PÚBLICA SOSTENIBLE"/>
    <s v="L’objecte del contracte és el subministrament d’un carretó elevador elèctric, mitjançant arrendament sense opció de compra, amb els components i aparells tècnics, accessoris i senyalització necessària per destinar-los al servei del Departament de Medi Ambient i Neteja de MERCABARNA, incorporant mesures de contractació pública sostenible."/>
    <n v="69600"/>
    <n v="0"/>
    <n v="0"/>
    <n v="0"/>
    <s v="4 anys  mesos  dies"/>
    <d v="2024-10-28T00:00:00"/>
    <d v="2025-01-03T00:00:00"/>
    <m/>
    <n v="0"/>
    <m/>
    <s v="42415100-9||34144900-7||42415100-9||34144900-7||42415100-9||34144900-7"/>
  </r>
  <r>
    <n v="15937468"/>
    <x v="0"/>
    <n v="100000044"/>
    <s v="Gerència de Promoció Econòmica"/>
    <n v="801930008"/>
    <s v="L01080193"/>
    <s v="001_24001837"/>
    <s v="Serveis"/>
    <s v="Obert"/>
    <s v="Formalització"/>
    <s v="Enllumenat de Nadal 2024-25"/>
    <s v="L'objecte del contracte són els serveis per a l'enllumenat de les vies públiques de la ciutat en motiu de la Campanya de Nadal."/>
    <n v="186294.51"/>
    <n v="0"/>
    <n v="1"/>
    <n v="0"/>
    <s v="anys 9 mesos  dies"/>
    <d v="2024-06-21T00:00:00"/>
    <d v="2024-09-26T00:00:00"/>
    <d v="2024-12-12T00:00:00"/>
    <n v="2"/>
    <s v="són trams que en els quals es pretén fomentar el comerç o evitar-ne la desertització. Pla de Barris. L¿objecte del Lot 2 és el lloguer, transport, instal¿lació, manteniment i desmuntatge de l¿enllumenat ornamental nadalenc 2024-2025."/>
    <s v="50232100-1||50232100-1||50232100-1||50232100-1||50232100-1||50232100-1"/>
  </r>
  <r>
    <n v="15937877"/>
    <x v="4"/>
    <m/>
    <m/>
    <n v="801935010"/>
    <s v="LA0007065"/>
    <s v="2024AO0134AC"/>
    <s v="Serveis"/>
    <s v="Obert"/>
    <s v="Formalització"/>
    <s v="2024AO0134AC - Gestió integral manteniment preventiu, correctiu, millores i assistència als actes de les dependències de la divisió Anella Olímpica de BSM"/>
    <s v="L’objecte del contracte consisteix en el servei relatiu a la gestió integral del manteniment preventiu, correctiu, millores i assistència als actes de les dependències de la divisió d’Anella Olímpica de Barcelona de\nServeis Municipals, SA."/>
    <n v="6755458.8600000003"/>
    <n v="1"/>
    <n v="0"/>
    <n v="0"/>
    <s v="2 anys 0 mesos 0 dies"/>
    <d v="2024-07-10T00:00:00"/>
    <d v="2024-11-13T00:00:00"/>
    <d v="2024-12-16T00:00:00"/>
    <n v="0"/>
    <m/>
    <s v="50000000-5||50000000-5"/>
  </r>
  <r>
    <n v="16191149"/>
    <x v="17"/>
    <m/>
    <m/>
    <n v="9900648005"/>
    <n v="100"/>
    <s v="2023OB0013"/>
    <s v="Serveis"/>
    <s v="Obert"/>
    <s v="Expedient en avaluació"/>
    <s v="ACORD MARC PER LA  CONTRACTACIÓ DELS SERVEIS DE PROJECTES DE DISSENY; CAMPANYES DE  COMUNICACIÓ; I PROJECTES AUDIOVISUALS I FOTOGRÀFICS, AMB MESURES DE  CONTRACTACIÓ PÚBLICA SOSTENIBLE"/>
    <s v="Acord Marc per la contractació dels serveis de projectes de disseny; campanyes de comunicació; i projectes audiovisuals i fotogràfics, amb mesures de contractació pública sostenible"/>
    <n v="410000"/>
    <n v="0"/>
    <n v="1"/>
    <n v="0"/>
    <s v="1 anys 0 mesos 0 dies"/>
    <d v="2024-01-22T00:00:00"/>
    <m/>
    <m/>
    <n v="2"/>
    <s v="LOT 2: CAMPANYES DE COMUNICACIÓ"/>
    <s v="79416000-3||79341000-6||79340000-9"/>
  </r>
  <r>
    <n v="16191149"/>
    <x v="17"/>
    <m/>
    <m/>
    <n v="9900648005"/>
    <n v="100"/>
    <s v="2023OB0013"/>
    <s v="Serveis"/>
    <s v="Obert"/>
    <s v="Expedient en avaluació"/>
    <s v="ACORD MARC PER LA  CONTRACTACIÓ DELS SERVEIS DE PROJECTES DE DISSENY; CAMPANYES DE  COMUNICACIÓ; I PROJECTES AUDIOVISUALS I FOTOGRÀFICS, AMB MESURES DE  CONTRACTACIÓ PÚBLICA SOSTENIBLE"/>
    <s v="Acord Marc per la contractació dels serveis de projectes de disseny; campanyes de comunicació; i projectes audiovisuals i fotogràfics, amb mesures de contractació pública sostenible"/>
    <n v="90000"/>
    <n v="0"/>
    <n v="0"/>
    <n v="0"/>
    <s v="1 anys 0 mesos 0 dies"/>
    <d v="2024-01-22T00:00:00"/>
    <m/>
    <m/>
    <n v="3"/>
    <s v="LOT 3: PROJECTES AUDIOVISUALS I FOTOGRÀFICS"/>
    <s v="79970000-4||79961350-6||79961000-8||79961300-1"/>
  </r>
  <r>
    <n v="15989321"/>
    <x v="8"/>
    <m/>
    <m/>
    <n v="801933064"/>
    <s v="LA0006797"/>
    <s v="005_24000042"/>
    <s v="Subministraments"/>
    <s v="Obert"/>
    <s v="Formalització"/>
    <s v="Subministrament d'ordinadors portàtils IMHB"/>
    <s v="Subministrament d'ordinadors portàtils amb equipament de perifèrics per l'Institut Municipal d'Hisenda de l'Ajuntament de Barcelona, amb mesures de contractació pública sostenible"/>
    <n v="161140.5"/>
    <n v="0"/>
    <n v="1"/>
    <n v="0"/>
    <s v="anys 3 mesos  dies"/>
    <d v="2024-09-18T00:00:00"/>
    <d v="2024-11-21T00:00:00"/>
    <d v="2024-12-17T00:00:00"/>
    <n v="1"/>
    <s v="Subministrament d'ordinadors portàtils amb equipament de perifèrics per l'Institut Municipal d'Hisenda de l'Ajuntament de Barcelona, amb mesures de contractació pública sostenible"/>
    <s v="30200000-1||30200000-1||30200000-1"/>
  </r>
  <r>
    <n v="15937877"/>
    <x v="4"/>
    <m/>
    <m/>
    <n v="801935010"/>
    <s v="LA0007065"/>
    <s v="2024SI0224AC"/>
    <s v="Serveis"/>
    <s v="Negociat sense publicitat"/>
    <s v="Formalització"/>
    <s v="2024SI0224AC - Serveis de subminitrament, manteniment, suport i assistència tècnica de la plataforma de formació Ulearn basat en moodle de Barcelona de Serveis Municipals, S.A."/>
    <s v="Serveis de subminitrament, manteniment, suport i assistència tècnica de la plataforma de formació Ulearn basat en moodle de Barcelona de Serveis Municipals, S.A."/>
    <n v="75000"/>
    <n v="0"/>
    <n v="0"/>
    <n v="0"/>
    <m/>
    <m/>
    <d v="2024-11-13T00:00:00"/>
    <d v="2024-11-28T00:00:00"/>
    <n v="0"/>
    <m/>
    <s v="72212211-1"/>
  </r>
  <r>
    <n v="16541256"/>
    <x v="18"/>
    <m/>
    <m/>
    <n v="801934047"/>
    <s v="L01080193"/>
    <s v="FACTURA 58"/>
    <s v="Subministraments"/>
    <s v="Contracte menor"/>
    <s v="Publicació agregada de contractes"/>
    <s v="Consumibles informàtica"/>
    <s v="Consumibles informàtica"/>
    <n v="294.05"/>
    <n v="0"/>
    <n v="0"/>
    <n v="1"/>
    <d v="2024-07-11T00:00:00"/>
    <m/>
    <m/>
    <m/>
    <m/>
    <m/>
    <s v="50000000-5"/>
  </r>
  <r>
    <n v="16191063"/>
    <x v="3"/>
    <m/>
    <m/>
    <n v="801935097"/>
    <n v="100"/>
    <n v="6032024056"/>
    <s v="Subministraments"/>
    <s v="Obert"/>
    <s v="Formalització"/>
    <s v="603.2024.056_SUBMINISTRAMENT I COL·LOCACIÓ DE MOBILIARI I SENYALÍSTICA DE L’EQUIPAMENT ASSISTENCIAL JOSEP MIRACLE SITUAT A LA PLAÇA DEL BONET I MUIXÍ NÚM 1‐2, AL DISTRICTE DE SANTS‐MONTJUÏC, DE BARCELONA, AMB MESURES DE CONTRACTACIÓ PÚBLICA SOSTENIBLE."/>
    <s v="Subministrament i col.locació de mobiliari i senyalística de l'equipament assistencial Josep Miracle situat a la Plaça del Bonet i Muixí núm. 1-2, al Districte de Sants-Montjuïc, de Barcelona."/>
    <n v="770227.85"/>
    <n v="0"/>
    <n v="1"/>
    <n v="0"/>
    <s v="0 anys 3 mesos 0 dies"/>
    <d v="2024-06-20T00:00:00"/>
    <d v="2024-11-13T00:00:00"/>
    <d v="2024-12-05T00:00:00"/>
    <n v="0"/>
    <m/>
    <s v="39000000-2||39000000-2"/>
  </r>
  <r>
    <n v="16541256"/>
    <x v="18"/>
    <m/>
    <m/>
    <n v="801934047"/>
    <s v="L01080193"/>
    <s v="FACTURA 65"/>
    <s v="Serveis"/>
    <s v="Contracte menor"/>
    <s v="Publicació agregada de contractes"/>
    <s v="Serveis Ample Banda (Agostol 2024)"/>
    <s v="Serveis Ample Banda (Agostol 2024)"/>
    <n v="885"/>
    <n v="0"/>
    <n v="0"/>
    <n v="1"/>
    <d v="2024-09-20T00:00:00"/>
    <m/>
    <m/>
    <m/>
    <m/>
    <m/>
    <s v="50000000-5"/>
  </r>
  <r>
    <n v="15937877"/>
    <x v="4"/>
    <m/>
    <m/>
    <n v="801935010"/>
    <s v="LA0007065"/>
    <s v="2024SI0125SU"/>
    <s v="Subministraments"/>
    <s v="Obert"/>
    <s v="Formalització"/>
    <s v="2024SI0125SU - Subministrament i implantació del Hardware i components necessaris per obsolescència en els CPDS de Barcelona de Serveis Municipals, S.A."/>
    <s v="Subministrament i implantació del Hardware i components necessaris per obsolescència en els CPDS de Barcelona de Serveis Municipals, S.A."/>
    <n v="958800"/>
    <n v="0"/>
    <n v="1"/>
    <n v="0"/>
    <s v="1 anys 0 mesos 0 dies"/>
    <d v="2024-08-13T00:00:00"/>
    <d v="2024-11-13T00:00:00"/>
    <d v="2024-12-18T00:00:00"/>
    <n v="0"/>
    <m/>
    <s v="30200000-1||30200000-1"/>
  </r>
  <r>
    <n v="16541256"/>
    <x v="18"/>
    <m/>
    <m/>
    <n v="801934047"/>
    <s v="L01080193"/>
    <s v="FACTURA 78"/>
    <s v="Serveis"/>
    <s v="Contracte menor"/>
    <s v="Publicació agregada de contractes"/>
    <s v="Reparació portàtil Lenovo"/>
    <s v="Reparació portàtil Lenovo"/>
    <n v="208.43"/>
    <n v="0"/>
    <n v="0"/>
    <n v="1"/>
    <d v="2024-07-04T00:00:00"/>
    <m/>
    <m/>
    <m/>
    <m/>
    <m/>
    <s v="50000000-5"/>
  </r>
  <r>
    <n v="16541256"/>
    <x v="18"/>
    <m/>
    <m/>
    <n v="801934047"/>
    <s v="L01080193"/>
    <s v="FACTURA 114"/>
    <s v="Subministraments"/>
    <s v="Contracte menor"/>
    <s v="Publicació agregada de contractes"/>
    <s v="Tinta INK HP 970XL CN625AE K *I"/>
    <s v="Tinta INK HP 970XL CN625AE K *I"/>
    <n v="190"/>
    <n v="0"/>
    <n v="0"/>
    <n v="1"/>
    <d v="2024-08-01T00:00:00"/>
    <m/>
    <m/>
    <m/>
    <m/>
    <m/>
    <s v="50000000-5"/>
  </r>
  <r>
    <n v="16541256"/>
    <x v="18"/>
    <m/>
    <m/>
    <n v="801934047"/>
    <s v="L01080193"/>
    <s v="24-036"/>
    <s v="Serveis"/>
    <s v="Contracte menor"/>
    <s v="Publicació agregada de contractes"/>
    <s v="Servei de correduria d'assegurances per a la mediació de pòlisses d'assegurances contractades per l'IMHAB"/>
    <s v="Servei de correduria d'assegurances per a la mediació de pòlisses d'assegurances contractades per l'IMHAB"/>
    <n v="14994.75"/>
    <n v="0"/>
    <n v="0"/>
    <n v="1"/>
    <s v="05/09/2024 a 04/09/2025"/>
    <m/>
    <m/>
    <m/>
    <m/>
    <m/>
    <s v="66518100-5"/>
  </r>
  <r>
    <n v="16541256"/>
    <x v="18"/>
    <m/>
    <m/>
    <n v="801934047"/>
    <s v="L01080193"/>
    <s v="24-074"/>
    <s v="Serveis"/>
    <s v="Contracte menor"/>
    <s v="Publicació agregada de contractes"/>
    <s v="Serveis de suport a la presentació d’una proposta a la 3a convocatòria de projectes EUI – Innovative Actions que iniciaria la implementació de l’estratègia barcelonina d’Urbanew dins el projecte europeu Next Zero Cities"/>
    <s v="Serveis de suport a la presentació d’una proposta a la 3a convocatòria de projectes EUI – Innovative Actions que iniciaria la implementació de l’estratègia barcelonina d’Urbanew dins el projecte europeu Next Zero Cities"/>
    <n v="13920"/>
    <n v="0"/>
    <n v="0"/>
    <n v="1"/>
    <s v="30/07/2024 a 31/05/2025"/>
    <m/>
    <m/>
    <m/>
    <m/>
    <m/>
    <s v="72224000-1"/>
  </r>
  <r>
    <n v="16541256"/>
    <x v="18"/>
    <m/>
    <m/>
    <n v="801934047"/>
    <s v="L01080193"/>
    <s v="24-081"/>
    <s v="Serveis"/>
    <s v="Contracte menor"/>
    <s v="Publicació agregada de contractes"/>
    <s v="Projecte tècnic per a l'estabilització de mur de contenció desplomat al carrer de Sant Isidre, 1-3"/>
    <s v="Projecte tècnic per a l'estabilització de mur de contenció desplomat al carrer de Sant Isidre, 1-3"/>
    <n v="7000"/>
    <n v="0"/>
    <n v="0"/>
    <n v="1"/>
    <s v="05/09/2024 a 04/09/2025"/>
    <m/>
    <m/>
    <m/>
    <m/>
    <m/>
    <s v="71000000-8"/>
  </r>
  <r>
    <n v="16541256"/>
    <x v="18"/>
    <m/>
    <m/>
    <n v="801934047"/>
    <s v="L01080193"/>
    <s v="24-079"/>
    <s v="Serveis"/>
    <s v="Contracte menor"/>
    <s v="Publicació agregada de contractes"/>
    <s v="Servei de disseny de la nova imatge per a la campanya de comunicació dels ajuts per a la rehabilitació energètica Next Generation"/>
    <s v="Servei de disseny de la nova imatge per a la campanya de comunicació dels ajuts per a la rehabilitació energètica Next Generation"/>
    <n v="9200"/>
    <n v="0"/>
    <n v="0"/>
    <n v="1"/>
    <s v="10/08/2024 a 09/02/2025"/>
    <m/>
    <m/>
    <m/>
    <m/>
    <m/>
    <s v="79341400-0"/>
  </r>
  <r>
    <n v="16541256"/>
    <x v="18"/>
    <m/>
    <m/>
    <n v="801934047"/>
    <s v="L01080193"/>
    <s v="24-077"/>
    <s v="Serveis"/>
    <s v="Contracte menor"/>
    <s v="Publicació agregada de contractes"/>
    <s v="Servei de formació i acompanyament en habilitats de comunicació per a la gestió de la persona usuaria de l'IMHAB"/>
    <s v="Servei de formació i acompanyament en habilitats de comunicació per a la gestió de la persona usuaria de l'IMHAB"/>
    <n v="11520"/>
    <n v="0"/>
    <n v="0"/>
    <n v="1"/>
    <s v="13/09/2024 a 12/03/2025"/>
    <m/>
    <m/>
    <m/>
    <m/>
    <m/>
    <s v="79414000-9"/>
  </r>
  <r>
    <n v="16541256"/>
    <x v="18"/>
    <m/>
    <m/>
    <n v="801934047"/>
    <s v="L01080193"/>
    <s v="24-083"/>
    <s v="Obres"/>
    <s v="Contracte menor"/>
    <s v="Publicació agregada de contractes"/>
    <s v="Obres d'execució d'un clavegueró nou independent a l'habitatge situat al carrer Biure, 2"/>
    <s v="Obres d'execució d'un clavegueró nou independent a l'habitatge situat al carrer Biure, 2"/>
    <n v="10730"/>
    <n v="0"/>
    <n v="0"/>
    <n v="1"/>
    <s v="18/09/2024 a 17/09/2025"/>
    <m/>
    <m/>
    <m/>
    <m/>
    <m/>
    <s v="45232400-6"/>
  </r>
  <r>
    <n v="16541256"/>
    <x v="18"/>
    <m/>
    <m/>
    <n v="801934047"/>
    <s v="L01080193"/>
    <s v="24-084"/>
    <s v="Obres"/>
    <s v="Contracte menor"/>
    <s v="Publicació agregada de contractes"/>
    <s v="Obres d'execució d'un clavegueró nou independent a l'habitatge situat al carrer Vila Seca, 88"/>
    <s v="Obres d'execució d'un clavegueró nou independent a l'habitatge situat al carrer Vila Seca, 88"/>
    <n v="16150"/>
    <n v="0"/>
    <n v="0"/>
    <n v="0"/>
    <s v="18/09/2024 a 17/09/2025"/>
    <m/>
    <m/>
    <m/>
    <m/>
    <m/>
    <s v="45232400-6"/>
  </r>
  <r>
    <n v="16541256"/>
    <x v="18"/>
    <m/>
    <m/>
    <n v="801934047"/>
    <s v="L01080193"/>
    <s v="24-059"/>
    <s v="Serveis"/>
    <s v="Contracte menor"/>
    <s v="Publicació agregada de contractes"/>
    <s v="Servei de curació, edició i revisió de continguts per al nou web del Consorci de l’Habitatge de Barcelona"/>
    <s v="Servei de curació, edició i revisió de continguts per al nou web del Consorci de l’Habitatge de Barcelona"/>
    <n v="14350"/>
    <n v="0"/>
    <n v="0"/>
    <n v="1"/>
    <s v="16/07/2024 a 15/07/2025"/>
    <m/>
    <m/>
    <m/>
    <m/>
    <m/>
    <s v="72413000-8"/>
  </r>
  <r>
    <n v="16541256"/>
    <x v="18"/>
    <m/>
    <m/>
    <n v="801934047"/>
    <s v="L01080193"/>
    <s v="24-082"/>
    <s v="Obres"/>
    <s v="Contracte menor"/>
    <s v="Publicació agregada de contractes"/>
    <s v="Obres de rehabilitació per a la reparació de deficiències detectades a l'inspecció tècnica de l'edifici a l'edifici d'habitatges del carrer Nou de la Rambla, 14"/>
    <s v="Obres de rehabilitació per a la reparació de deficiències detectades a l'inspecció tècnica de l'edifici a l'edifici d'habitatges del carrer Nou de la Rambla, 14"/>
    <n v="39896.53"/>
    <n v="0"/>
    <n v="0"/>
    <n v="0"/>
    <s v="05/09/2024 a 04/05/2025"/>
    <m/>
    <m/>
    <m/>
    <m/>
    <m/>
    <s v="45000000-7"/>
  </r>
  <r>
    <n v="16541256"/>
    <x v="18"/>
    <m/>
    <m/>
    <n v="801934047"/>
    <s v="L01080193"/>
    <s v="24-080"/>
    <s v="Serveis"/>
    <s v="Contracte menor"/>
    <s v="Publicació agregada de contractes"/>
    <s v="Serveis d’assistència tècnica per a la determinació de l’estat de conservació, amb tractament de dades i visita in situ, als efectes de determinar la necessitat de rehabilitació aplicant els criteris utilitzats en el programa de finques d’alta complexitat"/>
    <s v="Serveis d’assistència tècnica per a la determinació de l’estat de conservació, amb tractament de dades i visita in situ, als efectes de determinar la necessitat de rehabilitació aplicant els criteris utilitzats en el programa de finques d’alta complexitat"/>
    <n v="2300"/>
    <n v="0"/>
    <n v="0"/>
    <n v="1"/>
    <s v="18/09/2024 a 09/10/2024"/>
    <m/>
    <m/>
    <m/>
    <m/>
    <m/>
    <s v="71210000-3"/>
  </r>
  <r>
    <n v="16541256"/>
    <x v="18"/>
    <m/>
    <m/>
    <n v="801934047"/>
    <s v="L01080193"/>
    <s v="FACTURA 9"/>
    <s v="Serveis"/>
    <s v="Contracte menor"/>
    <s v="Publicació agregada de contractes"/>
    <s v="Illa Glóries. Visita de Seguiment en matèria Contra Incendis (B2) Relacionada amb INF-201910674. Segons pressupost adjunt."/>
    <s v="Illa Glóries. Visita de Seguiment en matèria Contra Incendis (B2) Relacionada amb INF-201910674. Segons pressupost adjunt."/>
    <n v="480"/>
    <n v="0"/>
    <n v="0"/>
    <n v="1"/>
    <d v="2024-09-23T00:00:00"/>
    <m/>
    <m/>
    <m/>
    <m/>
    <m/>
    <s v="50000000-5"/>
  </r>
  <r>
    <n v="16292310"/>
    <x v="5"/>
    <m/>
    <m/>
    <n v="801935144"/>
    <n v="100"/>
    <s v="2024CC0223SU"/>
    <s v="Serveis"/>
    <s v="Negociat sense publicitat"/>
    <s v="Adjudicació"/>
    <s v="2024CC0223SU - Servei relatiu al lloguer d’una carrossa fúnebre, amb servei de xofer i tirada per cavalls per a Cementiris de Barcelona, S.A.U."/>
    <s v="Servei relatiu al lloguer d’una carrossa fúnebre, amb servei de xofer i tirada per cavalls per a Cementiris de Barcelona, S.A.U."/>
    <n v="4000"/>
    <n v="0"/>
    <n v="0"/>
    <n v="1"/>
    <m/>
    <m/>
    <d v="2024-11-13T00:00:00"/>
    <m/>
    <n v="0"/>
    <m/>
    <m/>
  </r>
  <r>
    <n v="15937468"/>
    <x v="0"/>
    <n v="16148761"/>
    <s v="Districte de Sant Martí"/>
    <n v="801930008"/>
    <s v="L01080193"/>
    <s v="001_24002926"/>
    <s v="Subministraments"/>
    <s v="Obert simplificat abreujat"/>
    <s v="Expedient en avaluació"/>
    <s v="Subministrament de roses per a la seva distribució el dia de Sant Jordi entre les persones usuàries dels equipaments públics de persones grans dels barris del Districte de Sant Martí, i altres ornaments florals"/>
    <s v="Subministrament de roses per a la seva distribució el dia de Sant Jordi entre les persones usuàries dels equipaments públics de persones grans dels barris del Districte de Sant Martí, i altres ornaments florals"/>
    <n v="26727.279999999999"/>
    <n v="0"/>
    <n v="0"/>
    <n v="0"/>
    <s v="1 anys 0 mesos 0 dies"/>
    <d v="2024-11-13T00:00:00"/>
    <m/>
    <m/>
    <n v="0"/>
    <m/>
    <s v="03121210-0||03121200-7"/>
  </r>
  <r>
    <n v="16541256"/>
    <x v="18"/>
    <m/>
    <m/>
    <n v="801934047"/>
    <s v="L01080193"/>
    <s v="FACTURA 1"/>
    <s v="Serveis"/>
    <s v="Contracte menor"/>
    <s v="Publicació agregada de contractes"/>
    <s v="Treballs d'adequació desprès d'inspecció a UNIO 14 (70-40-65) Pressupost acceptat."/>
    <s v="Treballs d'adequació desprès d'inspecció a UNIO 14 (70-40-65) Pressupost acceptat."/>
    <n v="1123.9000000000001"/>
    <n v="0"/>
    <n v="0"/>
    <n v="1"/>
    <d v="2024-08-06T00:00:00"/>
    <m/>
    <m/>
    <m/>
    <m/>
    <m/>
    <s v="50000000-5"/>
  </r>
  <r>
    <n v="16541256"/>
    <x v="18"/>
    <m/>
    <m/>
    <n v="801934047"/>
    <s v="L01080193"/>
    <s v="FACTURA 2"/>
    <s v="Serveis"/>
    <s v="Contracte menor"/>
    <s v="Publicació agregada de contractes"/>
    <s v="Substitució de pisadera planta baixa a OBRADORS 8 (70-15-19). Pressupost acceptat."/>
    <s v="Substitució de pisadera planta baixa a OBRADORS 8 (70-15-19). Pressupost acceptat."/>
    <n v="362.59"/>
    <n v="0"/>
    <n v="0"/>
    <n v="1"/>
    <d v="2024-08-06T00:00:00"/>
    <m/>
    <m/>
    <m/>
    <m/>
    <m/>
    <s v="50000000-5"/>
  </r>
  <r>
    <n v="16541256"/>
    <x v="18"/>
    <m/>
    <m/>
    <n v="801934047"/>
    <s v="L01080193"/>
    <s v="FACTURA 3"/>
    <s v="Serveis"/>
    <s v="Contracte menor"/>
    <s v="Publicació agregada de contractes"/>
    <s v="Subministrament i col-locació placa elèctrica a l'ascensor a BLANQUERIA 5 (70-15-5)"/>
    <s v="Subministrament i col-locació placa elèctrica a l'ascensor a BLANQUERIA 5 (70-15-5)"/>
    <n v="177.79"/>
    <n v="0"/>
    <n v="0"/>
    <n v="1"/>
    <d v="2024-07-09T00:00:00"/>
    <m/>
    <m/>
    <m/>
    <m/>
    <m/>
    <s v="50000000-5"/>
  </r>
  <r>
    <n v="16541256"/>
    <x v="18"/>
    <m/>
    <m/>
    <n v="801934047"/>
    <s v="L01080193"/>
    <s v="FACTURA 4"/>
    <s v="Serveis"/>
    <s v="Contracte menor"/>
    <s v="Publicació agregada de contractes"/>
    <s v="Import corresponent a la segona i ultima factura del Tràmit de les 2  casetes que estaven pendents de l'Expedient d'Intervenció de Comunicat - Requereix Projecte Tècnic a les 8 casetes de l'illa pilot del Barri de Can Peguera de Barcelona. Honoraris segons pressupost adjunt."/>
    <s v="Import corresponent a la segona i ultima factura del Tràmit de les 2  casetes que estaven pendents de l'Expedient d'Intervenció de Comunicat - Requereix Projecte Tècnic a les 8 casetes de l'illa pilot del Barri de Can Peguera de Barcelona. Honoraris segons pressupost adjunt."/>
    <n v="538"/>
    <n v="0"/>
    <n v="0"/>
    <n v="1"/>
    <d v="2024-08-01T00:00:00"/>
    <m/>
    <m/>
    <m/>
    <m/>
    <m/>
    <s v="50000000-5"/>
  </r>
  <r>
    <n v="16541256"/>
    <x v="18"/>
    <m/>
    <m/>
    <n v="801934047"/>
    <s v="L01080193"/>
    <s v="FACTURA 5"/>
    <s v="Serveis"/>
    <s v="Contracte menor"/>
    <s v="Publicació agregada de contractes"/>
    <s v="Import correponent al 50% final de la Certificació Tècnica per l'aparcament de la promoció situada al carrer Viladomat , 142 de Barcelona. Segons pressupost adjunt 202410058. FACTURA FINAL."/>
    <s v="Import correponent al 50% final de la Certificació Tècnica per l'aparcament de la promoció situada al carrer Viladomat , 142 de Barcelona. Segons pressupost adjunt 202410058. FACTURA FINAL."/>
    <n v="1510"/>
    <n v="0"/>
    <n v="0"/>
    <n v="1"/>
    <d v="2024-09-23T00:00:00"/>
    <m/>
    <m/>
    <m/>
    <m/>
    <m/>
    <s v="50000000-5"/>
  </r>
  <r>
    <n v="16541256"/>
    <x v="18"/>
    <m/>
    <m/>
    <n v="801934047"/>
    <s v="L01080193"/>
    <s v="FACTURA 6"/>
    <s v="Serveis"/>
    <s v="Contracte menor"/>
    <s v="Publicació agregada de contractes"/>
    <s v="Primera factura amb import correponent al 50% de la Certificació Tècnica pel casal d'avis de la promoció situada al carrer Viladomat 42 (Germanetes) de Barcelona. Segons pressupost adjunt 202410259."/>
    <s v="Primera factura amb import correponent al 50% de la Certificació Tècnica pel casal d'avis de la promoció situada al carrer Viladomat 42 (Germanetes) de Barcelona. Segons pressupost adjunt 202410259."/>
    <n v="960"/>
    <n v="0"/>
    <n v="0"/>
    <n v="1"/>
    <d v="2024-09-23T00:00:00"/>
    <m/>
    <m/>
    <m/>
    <m/>
    <m/>
    <s v="50000000-5"/>
  </r>
  <r>
    <n v="16541256"/>
    <x v="18"/>
    <m/>
    <m/>
    <n v="801934047"/>
    <s v="L01080193"/>
    <s v="FACTURA 7"/>
    <s v="Serveis"/>
    <s v="Contracte menor"/>
    <s v="Publicació agregada de contractes"/>
    <s v="Import correponent al 45% de la Certificació Tècnica per l'aparcament  de la promoció situada al carrer Palamós, 70-72 (Trinitat Nova Bloc I) de Barcelona. Segon pressupost adjunt 201912400 (sense sonometria) ."/>
    <s v="Import correponent al 45% de la Certificació Tècnica per l'aparcament  de la promoció situada al carrer Palamós, 70-72 (Trinitat Nova Bloc I) de Barcelona. Segon pressupost adjunt 201912400 (sense sonometria) ."/>
    <n v="699.3"/>
    <n v="0"/>
    <n v="0"/>
    <n v="1"/>
    <d v="2024-07-08T00:00:00"/>
    <m/>
    <m/>
    <m/>
    <m/>
    <m/>
    <s v="50000000-5"/>
  </r>
  <r>
    <n v="16541256"/>
    <x v="18"/>
    <m/>
    <m/>
    <n v="801934047"/>
    <s v="L01080193"/>
    <s v="FACTURA 8"/>
    <s v="Serveis"/>
    <s v="Contracte menor"/>
    <s v="Publicació agregada de contractes"/>
    <s v="Sonometria Diürna (1 Punt) 2a mesura relacionada amb INF-202210048. Segons pressupost adjunt 202411058."/>
    <s v="Sonometria Diürna (1 Punt) 2a mesura relacionada amb INF-202210048. Segons pressupost adjunt 202411058."/>
    <n v="590"/>
    <n v="0"/>
    <n v="0"/>
    <n v="1"/>
    <d v="2024-09-23T00:00:00"/>
    <m/>
    <m/>
    <m/>
    <m/>
    <m/>
    <s v="50000000-5"/>
  </r>
  <r>
    <n v="16541256"/>
    <x v="18"/>
    <m/>
    <m/>
    <n v="801934047"/>
    <s v="L01080193"/>
    <s v="FACTURA 10"/>
    <s v="Serveis"/>
    <s v="Contracte menor"/>
    <s v="Publicació agregada de contractes"/>
    <s v="Factura corresponent al 5% restant de les tasques corresponents al pressupost adjunt 201810501 / APARCAMENT TORRE BARO ILLA F amb l'import modificat pel canvi de sonometria nocturna que consta al pressupost a sonometria diurna que es va realitzar finalment.\nEmplaçament: Torre Baró Illa F (C/ Escolapi Càncer, 10 ) 08033 BARCELONA. FACTURA FINAL."/>
    <s v="Factura corresponent al 5% restant de les tasques corresponents al pressupost adjunt 201810501 / APARCAMENT TORRE BARO ILLA F amb l'import modificat pel canvi de sonometria nocturna que consta al pressupost a sonometria diurna que es va realitzar finalment.\nEmplaçament: Torre Baró Illa F (C/ Escolapi Càncer, 10 ) 08033 BARCELONA. FACTURA FINAL."/>
    <n v="91.5"/>
    <n v="0"/>
    <n v="0"/>
    <n v="1"/>
    <d v="2024-09-26T00:00:00"/>
    <m/>
    <m/>
    <m/>
    <m/>
    <m/>
    <s v="50000000-5"/>
  </r>
  <r>
    <n v="16541256"/>
    <x v="18"/>
    <m/>
    <m/>
    <n v="801934047"/>
    <s v="L01080193"/>
    <s v="FACTURA 11"/>
    <s v="Serveis"/>
    <s v="Contracte menor"/>
    <s v="Publicació agregada de contractes"/>
    <s v="MANTENIMENT Aire acondicionado servidores TRIMESTRAL  \nalbarà de treball 07/2024 de data 27/06/2024"/>
    <s v="MANTENIMENT Aire acondicionado servidores TRIMESTRAL  \nalbarà de treball 07/2024 de data 27/06/2024"/>
    <n v="824"/>
    <n v="0"/>
    <n v="0"/>
    <n v="1"/>
    <d v="2024-08-01T00:00:00"/>
    <m/>
    <m/>
    <m/>
    <m/>
    <m/>
    <s v="50000000-5"/>
  </r>
  <r>
    <n v="16541256"/>
    <x v="18"/>
    <m/>
    <m/>
    <n v="801934047"/>
    <s v="L01080193"/>
    <s v="FACTURA 12"/>
    <s v="Serveis"/>
    <s v="Contracte menor"/>
    <s v="Publicació agregada de contractes"/>
    <s v="Serveis d'organització i coordinació lliurament de claus Ulldecona, 2-10"/>
    <s v="Serveis d'organització i coordinació lliurament de claus Ulldecona, 2-10"/>
    <n v="2291.5"/>
    <n v="0"/>
    <n v="0"/>
    <n v="1"/>
    <d v="2024-08-01T00:00:00"/>
    <m/>
    <m/>
    <m/>
    <m/>
    <m/>
    <s v="50000000-5"/>
  </r>
  <r>
    <n v="16541256"/>
    <x v="18"/>
    <m/>
    <m/>
    <n v="801934047"/>
    <s v="L01080193"/>
    <s v="FACTURA 13"/>
    <s v="Serveis"/>
    <s v="Contracte menor"/>
    <s v="Publicació agregada de contractes"/>
    <s v="Serveis d'organització i coordinació lliurament de claus Porta-Trinitat LLS"/>
    <s v="Serveis d'organització i coordinació lliurament de claus Porta-Trinitat LLS"/>
    <n v="1774"/>
    <n v="0"/>
    <n v="0"/>
    <n v="1"/>
    <d v="2024-09-13T00:00:00"/>
    <m/>
    <m/>
    <m/>
    <m/>
    <m/>
    <s v="50000000-5"/>
  </r>
  <r>
    <n v="16541256"/>
    <x v="18"/>
    <m/>
    <m/>
    <n v="801934047"/>
    <s v="L01080193"/>
    <s v="FACTURA 14"/>
    <s v="Serveis"/>
    <s v="Contracte menor"/>
    <s v="Publicació agregada de contractes"/>
    <s v="MANTENIMENT HIDROJARDINERES DR. AIGUADER, 36 MES DE JUNY CC1"/>
    <s v="MANTENIMENT HIDROJARDINERES DR. AIGUADER, 36 MES DE JUNY CC1"/>
    <n v="159.79"/>
    <n v="0"/>
    <n v="0"/>
    <n v="1"/>
    <d v="2024-07-09T00:00:00"/>
    <m/>
    <m/>
    <m/>
    <m/>
    <m/>
    <s v="50000000-5"/>
  </r>
  <r>
    <n v="16541256"/>
    <x v="18"/>
    <m/>
    <m/>
    <n v="801934047"/>
    <s v="L01080193"/>
    <s v="FACTURA 15"/>
    <s v="Serveis"/>
    <s v="Contracte menor"/>
    <s v="Publicació agregada de contractes"/>
    <s v="MANTENIMENT HIDROJARDINERRES DR. AIGUADER, 22 CC1 MES DE JUNY"/>
    <s v="MANTENIMENT HIDROJARDINERRES DR. AIGUADER, 22 CC1 MES DE JUNY"/>
    <n v="48.66"/>
    <n v="0"/>
    <n v="0"/>
    <n v="1"/>
    <d v="2024-07-09T00:00:00"/>
    <m/>
    <m/>
    <m/>
    <m/>
    <m/>
    <s v="50000000-5"/>
  </r>
  <r>
    <n v="16541256"/>
    <x v="18"/>
    <m/>
    <m/>
    <n v="801934047"/>
    <s v="L01080193"/>
    <s v="FACTURA 16"/>
    <s v="Serveis"/>
    <s v="Contracte menor"/>
    <s v="Publicació agregada de contractes"/>
    <s v="MANTENIMENT HIDROJARDINERES DR. AIGUADER, 15 MES DE JUNY CC2"/>
    <s v="MANTENIMENT HIDROJARDINERES DR. AIGUADER, 15 MES DE JUNY CC2"/>
    <n v="38.19"/>
    <n v="0"/>
    <n v="0"/>
    <n v="1"/>
    <d v="2024-07-09T00:00:00"/>
    <m/>
    <m/>
    <m/>
    <m/>
    <m/>
    <s v="50000000-5"/>
  </r>
  <r>
    <n v="16541256"/>
    <x v="18"/>
    <m/>
    <m/>
    <n v="801934047"/>
    <s v="L01080193"/>
    <s v="FACTURA 17"/>
    <s v="Serveis"/>
    <s v="Contracte menor"/>
    <s v="Publicació agregada de contractes"/>
    <s v="1 Adobe Photoshop for teams"/>
    <s v="1 Adobe Photoshop for teams"/>
    <n v="317.64"/>
    <n v="0"/>
    <n v="0"/>
    <n v="1"/>
    <d v="2024-07-09T00:00:00"/>
    <m/>
    <m/>
    <m/>
    <m/>
    <m/>
    <s v="50000000-5"/>
  </r>
  <r>
    <n v="16541256"/>
    <x v="18"/>
    <m/>
    <m/>
    <n v="801934047"/>
    <s v="L01080193"/>
    <s v="FACTURA 18"/>
    <s v="Serveis"/>
    <s v="Contracte menor"/>
    <s v="Publicació agregada de contractes"/>
    <s v="Línia de fibra Óptica FTTH 300/300Mbts simètrica"/>
    <s v="Línia de fibra Óptica FTTH 300/300Mbts simètrica"/>
    <n v="140"/>
    <n v="0"/>
    <n v="0"/>
    <n v="1"/>
    <d v="2024-07-11T00:00:00"/>
    <m/>
    <m/>
    <m/>
    <m/>
    <m/>
    <s v="50000000-5"/>
  </r>
  <r>
    <n v="16541256"/>
    <x v="18"/>
    <m/>
    <m/>
    <n v="801934047"/>
    <s v="L01080193"/>
    <s v="FACTURA 19"/>
    <s v="Serveis"/>
    <s v="Contracte menor"/>
    <s v="Publicació agregada de contractes"/>
    <s v="Línia de fibra Óptica FTTH 300/300Mbts simètrica"/>
    <s v="Línia de fibra Óptica FTTH 300/300Mbts simètrica"/>
    <n v="140"/>
    <n v="0"/>
    <n v="0"/>
    <n v="1"/>
    <d v="2024-09-13T00:00:00"/>
    <m/>
    <m/>
    <m/>
    <m/>
    <m/>
    <s v="50000000-5"/>
  </r>
  <r>
    <n v="16541256"/>
    <x v="18"/>
    <m/>
    <m/>
    <n v="801934047"/>
    <s v="L01080193"/>
    <s v="FACTURA 20"/>
    <s v="Serveis"/>
    <s v="Contracte menor"/>
    <s v="Publicació agregada de contractes"/>
    <s v="Línia de fibra Óptica FTTH 300/300Mbts simètrica"/>
    <s v="Línia de fibra Óptica FTTH 300/300Mbts simètrica"/>
    <n v="140"/>
    <n v="0"/>
    <n v="0"/>
    <n v="1"/>
    <d v="2024-09-16T00:00:00"/>
    <m/>
    <m/>
    <m/>
    <m/>
    <m/>
    <s v="50000000-5"/>
  </r>
  <r>
    <n v="16541256"/>
    <x v="18"/>
    <m/>
    <m/>
    <n v="801934047"/>
    <s v="L01080193"/>
    <s v="FACTURA 21"/>
    <s v="Serveis"/>
    <s v="Contracte menor"/>
    <s v="Publicació agregada de contractes"/>
    <s v="Alquiler impresora multifuncional HP Officejet Enterprise color x585f"/>
    <s v="Alquiler impresora multifuncional HP Officejet Enterprise color x585f"/>
    <n v="80.36"/>
    <n v="0"/>
    <n v="0"/>
    <n v="1"/>
    <d v="2024-07-11T00:00:00"/>
    <m/>
    <m/>
    <m/>
    <m/>
    <m/>
    <s v="50000000-5"/>
  </r>
  <r>
    <n v="16541256"/>
    <x v="18"/>
    <m/>
    <m/>
    <n v="801934047"/>
    <s v="L01080193"/>
    <s v="FACTURA 22"/>
    <s v="Subministraments"/>
    <s v="Contracte menor"/>
    <s v="Publicació agregada de contractes"/>
    <s v="Disc dur 10 HDD de 1TB"/>
    <s v="Disc dur 10 HDD de 1TB"/>
    <n v="998.6"/>
    <n v="0"/>
    <n v="0"/>
    <n v="1"/>
    <d v="2024-07-09T00:00:00"/>
    <m/>
    <m/>
    <m/>
    <m/>
    <m/>
    <s v="50000000-5"/>
  </r>
  <r>
    <n v="16541256"/>
    <x v="18"/>
    <m/>
    <m/>
    <n v="801934047"/>
    <s v="L01080193"/>
    <s v="FACTURA 23"/>
    <s v="Serveis"/>
    <s v="Contracte menor"/>
    <s v="Publicació agregada de contractes"/>
    <s v="Honoraris correponents a l'acompanyament per a l'obertura de cales d'inspecció dels sostres i redacció de dictamen referent  a l'estat de l'estructura i confecció de l'informe de la ITE a l'edifici del carrer San Isidre, 3-7 de Barcelona. Detall al pressupost i annexos adjunts.."/>
    <s v="Honoraris correponents a l'acompanyament per a l'obertura de cales d'inspecció dels sostres i redacció de dictamen referent  a l'estat de l'estructura i confecció de l'informe de la ITE a l'edifici del carrer San Isidre, 3-7 de Barcelona. Detall al pressupost i annexos adjunts.."/>
    <n v="4915"/>
    <n v="0"/>
    <n v="0"/>
    <n v="1"/>
    <d v="2024-08-01T00:00:00"/>
    <m/>
    <m/>
    <m/>
    <m/>
    <m/>
    <s v="50000000-5"/>
  </r>
  <r>
    <n v="16541256"/>
    <x v="18"/>
    <m/>
    <m/>
    <n v="801934047"/>
    <s v="L01080193"/>
    <s v="FACTURA 24"/>
    <s v="Serveis"/>
    <s v="Contracte menor"/>
    <s v="Publicació agregada de contractes"/>
    <s v="SERVEI ANTIPLAGUES LOCALS DR. AIGUADER, 36 I 24 CC1"/>
    <s v="SERVEI ANTIPLAGUES LOCALS DR. AIGUADER, 36 I 24 CC1"/>
    <n v="374.11"/>
    <n v="0"/>
    <n v="0"/>
    <n v="1"/>
    <d v="2024-07-09T00:00:00"/>
    <m/>
    <m/>
    <m/>
    <m/>
    <m/>
    <s v="50000000-5"/>
  </r>
  <r>
    <n v="16541256"/>
    <x v="18"/>
    <m/>
    <m/>
    <n v="801934047"/>
    <s v="L01080193"/>
    <s v="FACTURA 25"/>
    <s v="Serveis"/>
    <s v="Contracte menor"/>
    <s v="Publicació agregada de contractes"/>
    <s v="SERVEIS ANTIPLAGUES DR. AIGUADER, 15 PAGAMENT TRIMESTRAL PERÍODE DE JULIOL A SETEMBRE CC2"/>
    <s v="SERVEIS ANTIPLAGUES DR. AIGUADER, 15 PAGAMENT TRIMESTRAL PERÍODE DE JULIOL A SETEMBRE CC2"/>
    <n v="153.44"/>
    <n v="0"/>
    <n v="0"/>
    <n v="1"/>
    <d v="2024-09-13T00:00:00"/>
    <m/>
    <m/>
    <m/>
    <m/>
    <m/>
    <s v="50000000-5"/>
  </r>
  <r>
    <n v="16541256"/>
    <x v="18"/>
    <m/>
    <m/>
    <n v="801934047"/>
    <s v="L01080193"/>
    <s v="FACTURA 26"/>
    <s v="Serveis"/>
    <s v="Contracte menor"/>
    <s v="Publicació agregada de contractes"/>
    <s v="SERVEI ANTIPLAGUES DR. AIGUADER, 22 IMPORT TRIMESTRAL JUNY-JULIOL-AGOST CC1"/>
    <s v="SERVEI ANTIPLAGUES DR. AIGUADER, 22 IMPORT TRIMESTRAL JUNY-JULIOL-AGOST CC1"/>
    <n v="61.8"/>
    <n v="0"/>
    <n v="0"/>
    <n v="1"/>
    <d v="2024-09-13T00:00:00"/>
    <m/>
    <m/>
    <m/>
    <m/>
    <m/>
    <s v="50000000-5"/>
  </r>
  <r>
    <n v="16541256"/>
    <x v="18"/>
    <m/>
    <m/>
    <n v="801934047"/>
    <s v="L01080193"/>
    <s v="FACTURA 27"/>
    <s v="Serveis"/>
    <s v="Contracte menor"/>
    <s v="Publicació agregada de contractes"/>
    <s v="Import corresponent als serveis relatius a les tasques de coordinació en matèria de seguretat i salut, i de coordinació d'activitats empresarials pels treballs d’emergència de mesures de seguretat a les obres aturades d’un edifici plurifamiliar de 83 habitatges per a gent gran, equipaments de barri i equipament residencial “unitat de Convivència ” corresponents a l'edifici situat a l'avinguda Mare de Dèu de Montserrat, 5-11 (antiga Quiron"/>
    <s v="Import corresponent als serveis relatius a les tasques de coordinació en matèria de seguretat i salut, i de coordinació d'activitats empresarials pels treballs d’emergència de mesures de seguretat a les obres aturades d’un edifici plurifamiliar de 83 habitatges per a gent gran, equipaments de barri i equipament residencial “unitat de Convivència ” corresponents a l'edifici situat a l'avinguda Mare de Dèu de Montserrat, 5-11 (antiga Quiron"/>
    <n v="1085"/>
    <n v="0"/>
    <n v="0"/>
    <n v="1"/>
    <d v="2024-09-25T00:00:00"/>
    <m/>
    <m/>
    <m/>
    <m/>
    <m/>
    <s v="50000000-5"/>
  </r>
  <r>
    <n v="16541256"/>
    <x v="18"/>
    <m/>
    <m/>
    <n v="801934047"/>
    <s v="L01080193"/>
    <s v="FACTURA 28"/>
    <s v="Serveis"/>
    <s v="Contracte menor"/>
    <s v="Publicació agregada de contractes"/>
    <s v="Manteniment ascensor 1er Trimestre 2024 a la finca FERLANDINA 25 (70-15-30)"/>
    <s v="Manteniment ascensor 1er Trimestre 2024 a la finca FERLANDINA 25 (70-15-30)"/>
    <n v="463.86"/>
    <n v="0"/>
    <n v="0"/>
    <n v="1"/>
    <d v="2024-07-05T00:00:00"/>
    <m/>
    <m/>
    <m/>
    <m/>
    <m/>
    <s v="50000000-5"/>
  </r>
  <r>
    <n v="16541256"/>
    <x v="18"/>
    <m/>
    <m/>
    <n v="801934047"/>
    <s v="L01080193"/>
    <s v="FACTURA 29"/>
    <s v="Serveis"/>
    <s v="Contracte menor"/>
    <s v="Publicació agregada de contractes"/>
    <s v="Treballs realitzats a l'aparell a FERLANDINA 25 (70-15-30). Pressupost acceptat. AVIS: 99027"/>
    <s v="Treballs realitzats a l'aparell a FERLANDINA 25 (70-15-30). Pressupost acceptat. AVIS: 99027"/>
    <n v="151.4"/>
    <n v="0"/>
    <n v="0"/>
    <n v="1"/>
    <d v="2024-07-12T00:00:00"/>
    <m/>
    <m/>
    <m/>
    <m/>
    <m/>
    <s v="50000000-5"/>
  </r>
  <r>
    <n v="16541256"/>
    <x v="18"/>
    <m/>
    <m/>
    <n v="801934047"/>
    <s v="L01080193"/>
    <s v="FACTURA 30"/>
    <s v="Serveis"/>
    <s v="Contracte menor"/>
    <s v="Publicació agregada de contractes"/>
    <s v="Col-locació de bateria nova al quadre a TALLERS 11 (70-15-34)"/>
    <s v="Col-locació de bateria nova al quadre a TALLERS 11 (70-15-34)"/>
    <n v="149"/>
    <n v="0"/>
    <n v="0"/>
    <n v="1"/>
    <d v="2024-07-05T00:00:00"/>
    <m/>
    <m/>
    <m/>
    <m/>
    <m/>
    <s v="50000000-5"/>
  </r>
  <r>
    <n v="16541256"/>
    <x v="18"/>
    <m/>
    <m/>
    <n v="801934047"/>
    <s v="L01080193"/>
    <s v="FACTURA 31"/>
    <s v="Serveis"/>
    <s v="Contracte menor"/>
    <s v="Publicació agregada de contractes"/>
    <s v="Subministramen i instal-lació d'un tub a TALLERS 11 ((70-15-34)"/>
    <s v="Subministramen i instal-lació d'un tub a TALLERS 11 ((70-15-34)"/>
    <n v="52.33"/>
    <n v="0"/>
    <n v="0"/>
    <n v="1"/>
    <d v="2024-07-05T00:00:00"/>
    <m/>
    <m/>
    <m/>
    <m/>
    <m/>
    <s v="50000000-5"/>
  </r>
  <r>
    <n v="16541256"/>
    <x v="18"/>
    <m/>
    <m/>
    <n v="801934047"/>
    <s v="L01080193"/>
    <s v="FACTURA 32"/>
    <s v="Serveis"/>
    <s v="Contracte menor"/>
    <s v="Publicació agregada de contractes"/>
    <s v="Import corresponent al manteniment 2on trimestre 2024 dels ascensors de Gran Via de les Corts Catalanes 924-926 (50-01-001).\nZona Sud S5. Sant Martí"/>
    <s v="Import corresponent al manteniment 2on trimestre 2024 dels ascensors de Gran Via de les Corts Catalanes 924-926 (50-01-001).\nZona Sud S5. Sant Martí"/>
    <n v="913.08"/>
    <n v="0"/>
    <n v="0"/>
    <n v="1"/>
    <d v="2024-08-01T00:00:00"/>
    <m/>
    <m/>
    <m/>
    <m/>
    <m/>
    <s v="50000000-5"/>
  </r>
  <r>
    <n v="16541256"/>
    <x v="18"/>
    <m/>
    <m/>
    <n v="801934047"/>
    <s v="L01080193"/>
    <s v="FACTURA 33"/>
    <s v="Serveis"/>
    <s v="Contracte menor"/>
    <s v="Publicació agregada de contractes"/>
    <s v="Manteniment 2on Trimestre de 2024 a SERRA XIC 4 (51-4-2)"/>
    <s v="Manteniment 2on Trimestre de 2024 a SERRA XIC 4 (51-4-2)"/>
    <n v="571.91999999999996"/>
    <n v="0"/>
    <n v="0"/>
    <n v="1"/>
    <d v="2024-08-01T00:00:00"/>
    <m/>
    <m/>
    <m/>
    <m/>
    <m/>
    <s v="50000000-5"/>
  </r>
  <r>
    <n v="16541256"/>
    <x v="18"/>
    <m/>
    <m/>
    <n v="801934047"/>
    <s v="L01080193"/>
    <s v="FACTURA 34"/>
    <s v="Serveis"/>
    <s v="Contracte menor"/>
    <s v="Publicació agregada de contractes"/>
    <s v="Manteniment 2on Trimestre de 2024 a ARC DE SANT PAU 16 (70-97-64)"/>
    <s v="Manteniment 2on Trimestre de 2024 a ARC DE SANT PAU 16 (70-97-64)"/>
    <n v="515.64"/>
    <n v="0"/>
    <n v="0"/>
    <n v="1"/>
    <d v="2024-08-01T00:00:00"/>
    <m/>
    <m/>
    <m/>
    <m/>
    <m/>
    <s v="50000000-5"/>
  </r>
  <r>
    <n v="16541256"/>
    <x v="18"/>
    <m/>
    <m/>
    <n v="801934047"/>
    <s v="L01080193"/>
    <s v="FACTURA 35"/>
    <s v="Serveis"/>
    <s v="Contracte menor"/>
    <s v="Publicació agregada de contractes"/>
    <s v="Contrato/PR: 197935 RAE: 990006487-Z CL CANTERA 12-14   Contrato/PR: TODO RIESGO 24H + TELEFONIA Periode 04/2024 al 06/2024"/>
    <s v="Contrato/PR: 197935 RAE: 990006487-Z CL CANTERA 12-14   Contrato/PR: TODO RIESGO 24H + TELEFONIA Periode 04/2024 al 06/2024"/>
    <n v="476.07"/>
    <n v="0"/>
    <n v="0"/>
    <n v="1"/>
    <d v="2024-08-01T00:00:00"/>
    <m/>
    <m/>
    <m/>
    <m/>
    <m/>
    <s v="50000000-5"/>
  </r>
  <r>
    <n v="16541256"/>
    <x v="18"/>
    <m/>
    <m/>
    <n v="801934047"/>
    <s v="L01080193"/>
    <s v="FACTURA 36"/>
    <s v="Serveis"/>
    <s v="Contracte menor"/>
    <s v="Publicació agregada de contractes"/>
    <s v="Manteniment 2on Trimestre de 2024 a SANT PERE MITJÀ 65 (70-35-7)"/>
    <s v="Manteniment 2on Trimestre de 2024 a SANT PERE MITJÀ 65 (70-35-7)"/>
    <n v="371.55"/>
    <n v="0"/>
    <n v="0"/>
    <n v="1"/>
    <d v="2024-08-01T00:00:00"/>
    <m/>
    <m/>
    <m/>
    <m/>
    <m/>
    <s v="50000000-5"/>
  </r>
  <r>
    <n v="16541256"/>
    <x v="18"/>
    <m/>
    <m/>
    <n v="801934047"/>
    <s v="L01080193"/>
    <s v="FACTURA 37"/>
    <s v="Serveis"/>
    <s v="Contracte menor"/>
    <s v="Publicació agregada de contractes"/>
    <s v="70% Finalització de treeballs per defectes lleus segons revisió a VISTALEGRE 15 (70-15-38 ) AVIS: 98121"/>
    <s v="70% Finalització de treeballs per defectes lleus segons revisió a VISTALEGRE 15 (70-15-38 ) AVIS: 98121"/>
    <n v="666.04"/>
    <n v="0"/>
    <n v="0"/>
    <n v="1"/>
    <d v="2024-08-01T00:00:00"/>
    <m/>
    <m/>
    <m/>
    <m/>
    <m/>
    <s v="50000000-5"/>
  </r>
  <r>
    <n v="16541256"/>
    <x v="18"/>
    <m/>
    <m/>
    <n v="801934047"/>
    <s v="L01080193"/>
    <s v="FACTURA 38"/>
    <s v="Serveis"/>
    <s v="Contracte menor"/>
    <s v="Publicació agregada de contractes"/>
    <s v="70% pagament a la finalitzaciói de treballs de subsanació de desperfectes greus segons pressupsot acceptat a VISTALEGRE 15 (70-15-38) Ascensor"/>
    <s v="70% pagament a la finalitzaciói de treballs de subsanació de desperfectes greus segons pressupsot acceptat a VISTALEGRE 15 (70-15-38) Ascensor"/>
    <n v="622.92999999999995"/>
    <n v="0"/>
    <n v="0"/>
    <n v="1"/>
    <d v="2024-08-01T00:00:00"/>
    <m/>
    <m/>
    <m/>
    <m/>
    <m/>
    <s v="50000000-5"/>
  </r>
  <r>
    <n v="16541256"/>
    <x v="18"/>
    <m/>
    <m/>
    <n v="801934047"/>
    <s v="L01080193"/>
    <s v="FACTURA 39"/>
    <s v="Serveis"/>
    <s v="Contracte menor"/>
    <s v="Publicació agregada de contractes"/>
    <s v="Reparació porta ascensor 4a planta, Diputació 48"/>
    <s v="Reparació porta ascensor 4a planta, Diputació 48"/>
    <n v="213.2"/>
    <n v="0"/>
    <n v="0"/>
    <n v="1"/>
    <d v="2024-07-12T00:00:00"/>
    <m/>
    <m/>
    <m/>
    <m/>
    <m/>
    <s v="50000000-5"/>
  </r>
  <r>
    <n v="16541256"/>
    <x v="18"/>
    <m/>
    <m/>
    <n v="801934047"/>
    <s v="L01080193"/>
    <s v="FACTURA 40"/>
    <s v="Serveis"/>
    <s v="Contracte menor"/>
    <s v="Publicació agregada de contractes"/>
    <s v="Según presupuesto Nº 2024 REP 032109 00 aceptado por vds.:.- Fabricación de una nueva chapa metálic Balmes 16 70-97-120"/>
    <s v="Según presupuesto Nº 2024 REP 032109 00 aceptado por vds.:.- Fabricación de una nueva chapa metálic Balmes 16 70-97-120"/>
    <n v="795"/>
    <n v="0"/>
    <n v="0"/>
    <n v="1"/>
    <d v="2024-09-13T00:00:00"/>
    <m/>
    <m/>
    <m/>
    <m/>
    <m/>
    <s v="50000000-5"/>
  </r>
  <r>
    <n v="16541256"/>
    <x v="18"/>
    <m/>
    <m/>
    <n v="801934047"/>
    <s v="L01080193"/>
    <s v="FACTURA 41"/>
    <s v="Serveis"/>
    <s v="Contracte menor"/>
    <s v="Publicació agregada de contractes"/>
    <s v="QUOTA CORRESPONENT AL SEGON TRIMESTRE DEL 2023:  UN APARELL ELEVADOR INSTAL·LAT AL CARRER BALMES, 16 70-97-120"/>
    <s v="QUOTA CORRESPONENT AL SEGON TRIMESTRE DEL 2023:  UN APARELL ELEVADOR INSTAL·LAT AL CARRER BALMES, 16 70-97-120"/>
    <n v="370.62"/>
    <n v="0"/>
    <n v="0"/>
    <n v="1"/>
    <d v="2024-09-13T00:00:00"/>
    <m/>
    <m/>
    <m/>
    <m/>
    <m/>
    <s v="50000000-5"/>
  </r>
  <r>
    <n v="16541256"/>
    <x v="18"/>
    <m/>
    <m/>
    <n v="801934047"/>
    <s v="L01080193"/>
    <s v="FACTURA 42"/>
    <s v="Serveis"/>
    <s v="Contracte menor"/>
    <s v="Publicació agregada de contractes"/>
    <s v="Subministrament i col-locació de fluorescents i cebadors a l'ascensor a PINZON 6-12 (19-15-1)"/>
    <s v="Subministrament i col-locació de fluorescents i cebadors a l'ascensor a PINZON 6-12 (19-15-1)"/>
    <n v="89.4"/>
    <n v="0"/>
    <n v="0"/>
    <n v="1"/>
    <d v="2024-08-01T00:00:00"/>
    <m/>
    <m/>
    <m/>
    <m/>
    <m/>
    <s v="50000000-5"/>
  </r>
  <r>
    <n v="16541256"/>
    <x v="18"/>
    <m/>
    <m/>
    <n v="801934047"/>
    <s v="L01080193"/>
    <s v="FACTURA 43"/>
    <s v="Serveis"/>
    <s v="Contracte menor"/>
    <s v="Publicació agregada de contractes"/>
    <s v="Subministrament i col-locació de fluorescents i cebadors a l'ascensor a PINZON 6-12 (19-15-1)"/>
    <s v="Subministrament i col-locació de fluorescents i cebadors a l'ascensor a PINZON 6-12 (19-15-1)"/>
    <n v="36.4"/>
    <n v="0"/>
    <n v="0"/>
    <n v="1"/>
    <d v="2024-08-01T00:00:00"/>
    <m/>
    <m/>
    <m/>
    <m/>
    <m/>
    <s v="50000000-5"/>
  </r>
  <r>
    <n v="16541256"/>
    <x v="18"/>
    <m/>
    <m/>
    <n v="801934047"/>
    <s v="L01080193"/>
    <s v="FACTURA 44"/>
    <s v="Serveis"/>
    <s v="Contracte menor"/>
    <s v="Publicació agregada de contractes"/>
    <s v="PLR SILVA a l'ascensor de  SANT PERE 14 (70-35-4)"/>
    <s v="PLR SILVA a l'ascensor de  SANT PERE 14 (70-35-4)"/>
    <n v="560"/>
    <n v="0"/>
    <n v="0"/>
    <n v="1"/>
    <d v="2024-07-09T00:00:00"/>
    <m/>
    <m/>
    <m/>
    <m/>
    <m/>
    <s v="50000000-5"/>
  </r>
  <r>
    <n v="16541256"/>
    <x v="18"/>
    <m/>
    <m/>
    <n v="801934047"/>
    <s v="L01080193"/>
    <s v="FACTURA 45"/>
    <s v="Serveis"/>
    <s v="Contracte menor"/>
    <s v="Publicació agregada de contractes"/>
    <s v="Subsanació i reparació de defectes desprès de a inspecció de la ECA a SANT RAMON 1 (70-35-9). AVIS: 93242."/>
    <s v="Subsanació i reparació de defectes desprès de a inspecció de la ECA a SANT RAMON 1 (70-35-9). AVIS: 93242."/>
    <n v="374.18"/>
    <n v="0"/>
    <n v="0"/>
    <n v="1"/>
    <d v="2024-07-05T00:00:00"/>
    <m/>
    <m/>
    <m/>
    <m/>
    <m/>
    <s v="50000000-5"/>
  </r>
  <r>
    <n v="16541256"/>
    <x v="18"/>
    <m/>
    <m/>
    <n v="801934047"/>
    <s v="L01080193"/>
    <s v="FACTURA 46"/>
    <s v="Serveis"/>
    <s v="Contracte menor"/>
    <s v="Publicació agregada de contractes"/>
    <s v="Instal-lació commutador/ inductor/  paramagnético a ERASME DE JANER 1-5 (70-15-20)"/>
    <s v="Instal-lació commutador/ inductor/  paramagnético a ERASME DE JANER 1-5 (70-15-20)"/>
    <n v="330"/>
    <n v="0"/>
    <n v="0"/>
    <n v="1"/>
    <d v="2024-07-09T00:00:00"/>
    <m/>
    <m/>
    <m/>
    <m/>
    <m/>
    <s v="50000000-5"/>
  </r>
  <r>
    <n v="16541256"/>
    <x v="18"/>
    <m/>
    <m/>
    <n v="801934047"/>
    <s v="L01080193"/>
    <s v="FACTURA 47"/>
    <s v="Serveis"/>
    <s v="Contracte menor"/>
    <s v="Publicació agregada de contractes"/>
    <s v="Contacte porta automàtica a ERASME DE JANER 1-5 (70-15-20)"/>
    <s v="Contacte porta automàtica a ERASME DE JANER 1-5 (70-15-20)"/>
    <n v="301.82"/>
    <n v="0"/>
    <n v="0"/>
    <n v="1"/>
    <d v="2024-07-09T00:00:00"/>
    <m/>
    <m/>
    <m/>
    <m/>
    <m/>
    <s v="50000000-5"/>
  </r>
  <r>
    <n v="16541256"/>
    <x v="18"/>
    <m/>
    <m/>
    <n v="801934047"/>
    <s v="L01080193"/>
    <s v="FACTURA 48"/>
    <s v="Serveis"/>
    <s v="Contracte menor"/>
    <s v="Publicació agregada de contractes"/>
    <s v="Import corresponent  al projecte per la Legalització segons RITE de l'instal·lació de l'edifici Sancho Avila de Barcelonala promoció situada a la Pl. Dolors Piera, 6 i Pl. Isabel Vilà, 2 (Sancho 2a Fase). Segons pressupost adjunt."/>
    <s v="Import corresponent  al projecte per la Legalització segons RITE de l'instal·lació de l'edifici Sancho Avila de Barcelonala promoció situada a la Pl. Dolors Piera, 6 i Pl. Isabel Vilà, 2 (Sancho 2a Fase). Segons pressupost adjunt."/>
    <n v="3267.1"/>
    <n v="0"/>
    <n v="0"/>
    <n v="1"/>
    <d v="2024-07-08T00:00:00"/>
    <m/>
    <m/>
    <m/>
    <m/>
    <m/>
    <s v="50000000-5"/>
  </r>
  <r>
    <n v="16541256"/>
    <x v="18"/>
    <m/>
    <m/>
    <n v="801934047"/>
    <s v="L01080193"/>
    <s v="FACTURA 49"/>
    <s v="Serveis"/>
    <s v="Contracte menor"/>
    <s v="Publicació agregada de contractes"/>
    <s v="100% de l'import corresponent a la realització de conexió clavegueró existent al carrer Jose Garrido Gamez  amb l’edifici del carrer Lola Iturbe Arizcuren, 13 al Districte de Sant Martí de Barcelona. Segons pressupost adjunt."/>
    <s v="100% de l'import corresponent a la realització de conexió clavegueró existent al carrer Jose Garrido Gamez  amb l’edifici del carrer Lola Iturbe Arizcuren, 13 al Districte de Sant Martí de Barcelona. Segons pressupost adjunt."/>
    <n v="4979.71"/>
    <n v="0"/>
    <n v="0"/>
    <n v="1"/>
    <d v="2024-07-09T00:00:00"/>
    <m/>
    <m/>
    <m/>
    <m/>
    <m/>
    <s v="50000000-5"/>
  </r>
  <r>
    <n v="16541256"/>
    <x v="18"/>
    <m/>
    <m/>
    <n v="801934047"/>
    <s v="L01080193"/>
    <s v="FACTURA 50"/>
    <s v="Serveis"/>
    <s v="Contracte menor"/>
    <s v="Publicació agregada de contractes"/>
    <s v="Import corresponent a la quota mensual de connexió a la central receptora d'alarmes, targeta GPRS i custòdia de claus dels mesos pendents de facturar de octubre i novembre de 2023 i de gener i febrer de 2024, del carrer Viladomat, 142  de Barcelona. Detall als documents adjunts."/>
    <s v="Import corresponent a la quota mensual de connexió a la central receptora d'alarmes, targeta GPRS i custòdia de claus dels mesos pendents de facturar de octubre i novembre de 2023 i de gener i febrer de 2024, del carrer Viladomat, 142  de Barcelona. Detall als documents adjunts."/>
    <n v="170"/>
    <n v="0"/>
    <n v="0"/>
    <n v="1"/>
    <d v="2024-08-01T00:00:00"/>
    <m/>
    <m/>
    <m/>
    <m/>
    <m/>
    <s v="50000000-5"/>
  </r>
  <r>
    <n v="16541256"/>
    <x v="18"/>
    <m/>
    <m/>
    <n v="801934047"/>
    <s v="L01080193"/>
    <s v="FACTURA 57"/>
    <s v="Subministraments"/>
    <s v="Contracte menor"/>
    <s v="Publicació agregada de contractes"/>
    <s v="Tóner Canon 708"/>
    <s v="Tóner Canon 708"/>
    <n v="384.8"/>
    <n v="0"/>
    <n v="0"/>
    <n v="1"/>
    <d v="2024-09-13T00:00:00"/>
    <m/>
    <m/>
    <m/>
    <m/>
    <m/>
    <s v="50000000-5"/>
  </r>
  <r>
    <n v="16541256"/>
    <x v="18"/>
    <m/>
    <m/>
    <n v="801934047"/>
    <s v="L01080193"/>
    <s v="FACTURA 51"/>
    <s v="Serveis"/>
    <s v="Contracte menor"/>
    <s v="Publicació agregada de contractes"/>
    <s v="Honoraris corresponents a substitució de l'interfonia de l'edifici de carrer Navas de Tolosa, 245 de Barcelona.. Veure detall al pressupost i documents adjunts."/>
    <s v="Honoraris corresponents a substitució de l'interfonia de l'edifici de carrer Navas de Tolosa, 245 de Barcelona.. Veure detall al pressupost i documents adjunts."/>
    <n v="4672.3"/>
    <n v="0"/>
    <n v="0"/>
    <n v="1"/>
    <d v="2024-09-23T00:00:00"/>
    <m/>
    <m/>
    <m/>
    <m/>
    <m/>
    <s v="50000000-5"/>
  </r>
  <r>
    <n v="16541256"/>
    <x v="18"/>
    <m/>
    <m/>
    <n v="801934047"/>
    <s v="L01080193"/>
    <s v="FACTURA 52"/>
    <s v="Serveis"/>
    <s v="Contracte menor"/>
    <s v="Publicació agregada de contractes"/>
    <s v="Honoraris corresponents a Instal.lació, configuració i posada en marxa de l'interfonia de les escales 1 i 2 de Dolors Piera de Barcelona.. Veure detall al pressupost i documents adjunts."/>
    <s v="Honoraris corresponents a Instal.lació, configuració i posada en marxa de l'interfonia de les escales 1 i 2 de Dolors Piera de Barcelona.. Veure detall al pressupost i documents adjunts."/>
    <n v="4578.13"/>
    <n v="0"/>
    <n v="0"/>
    <n v="1"/>
    <d v="2024-08-01T00:00:00"/>
    <m/>
    <m/>
    <m/>
    <m/>
    <m/>
    <s v="50000000-5"/>
  </r>
  <r>
    <n v="16541256"/>
    <x v="18"/>
    <m/>
    <m/>
    <n v="801934047"/>
    <s v="L01080193"/>
    <s v="FACTURA 53"/>
    <s v="Serveis"/>
    <s v="Contracte menor"/>
    <s v="Publicació agregada de contractes"/>
    <s v="Import corresponents la redacció d'informe tècnic sobre els sobrecostos de la fonamentció de l'edifici de Binefar, 26 de Barcelona. Detall al pressupost i als annexos adjunts."/>
    <s v="Import corresponents la redacció d'informe tècnic sobre els sobrecostos de la fonamentció de l'edifici de Binefar, 26 de Barcelona. Detall al pressupost i als annexos adjunts."/>
    <n v="2107.5"/>
    <n v="0"/>
    <n v="0"/>
    <n v="1"/>
    <d v="2024-09-25T00:00:00"/>
    <m/>
    <m/>
    <m/>
    <m/>
    <m/>
    <s v="50000000-5"/>
  </r>
  <r>
    <n v="16541256"/>
    <x v="18"/>
    <m/>
    <m/>
    <n v="801934047"/>
    <s v="L01080193"/>
    <s v="FACTURA 54"/>
    <s v="Serveis"/>
    <s v="Contracte menor"/>
    <s v="Publicació agregada de contractes"/>
    <s v="Import corresponents la redacció d'informe tècnic sobre els sobrecostos de la fonamentció de l'edifici de Sant Marti, 12-13 de Barcelona. Detall al pressupost i als annexos adjunts."/>
    <s v="Import corresponents la redacció d'informe tècnic sobre els sobrecostos de la fonamentció de l'edifici de Sant Marti, 12-13 de Barcelona. Detall al pressupost i als annexos adjunts."/>
    <n v="2107.5"/>
    <n v="0"/>
    <n v="0"/>
    <n v="1"/>
    <d v="2024-09-25T00:00:00"/>
    <m/>
    <m/>
    <m/>
    <m/>
    <m/>
    <s v="50000000-5"/>
  </r>
  <r>
    <n v="16541256"/>
    <x v="18"/>
    <m/>
    <m/>
    <n v="801934047"/>
    <s v="L01080193"/>
    <s v="FACTURA 55"/>
    <s v="Serveis"/>
    <s v="Contracte menor"/>
    <s v="Publicació agregada de contractes"/>
    <s v="PRORROGA CONTRACTE MANTENIMENT ENSOBRADORA RECEPCIÓ DR. AIGUADER, 36, SEGONS PRESSUPOST APROVAT, QUE S´ADJUNTA CC1"/>
    <s v="PRORROGA CONTRACTE MANTENIMENT ENSOBRADORA RECEPCIÓ DR. AIGUADER, 36, SEGONS PRESSUPOST APROVAT, QUE S´ADJUNTA CC1"/>
    <n v="870.8"/>
    <n v="0"/>
    <n v="0"/>
    <n v="1"/>
    <d v="2024-07-09T00:00:00"/>
    <m/>
    <m/>
    <m/>
    <m/>
    <m/>
    <s v="50000000-5"/>
  </r>
  <r>
    <n v="16541256"/>
    <x v="18"/>
    <m/>
    <m/>
    <n v="801934047"/>
    <s v="L01080193"/>
    <s v="FACTURA 56"/>
    <s v="Subministraments"/>
    <s v="Contracte menor"/>
    <s v="Publicació agregada de contractes"/>
    <s v="TONER CANON PARA  C-EXV58"/>
    <s v="TONER CANON PARA  C-EXV58"/>
    <n v="1199.21"/>
    <n v="0"/>
    <n v="0"/>
    <n v="1"/>
    <d v="2024-09-13T00:00:00"/>
    <m/>
    <m/>
    <m/>
    <m/>
    <m/>
    <s v="50000000-5"/>
  </r>
  <r>
    <n v="16541256"/>
    <x v="18"/>
    <m/>
    <m/>
    <n v="801934047"/>
    <s v="L01080193"/>
    <s v="FACTURA 59"/>
    <s v="Serveis"/>
    <s v="Contracte menor"/>
    <s v="Publicació agregada de contractes"/>
    <s v="Factura per la modificació de l'Excel resultant de l'auditoria per conèixer l'estat dels edificis d'habitatge col·lectiu que són de gestió i de propietat municipal. Detall al pressupost i documents adjunts."/>
    <s v="Factura per la modificació de l'Excel resultant de l'auditoria per conèixer l'estat dels edificis d'habitatge col·lectiu que són de gestió i de propietat municipal. Detall al pressupost i documents adjunts."/>
    <n v="1350"/>
    <n v="0"/>
    <n v="0"/>
    <n v="1"/>
    <d v="2024-07-08T00:00:00"/>
    <m/>
    <m/>
    <m/>
    <m/>
    <m/>
    <s v="50000000-5"/>
  </r>
  <r>
    <n v="16541256"/>
    <x v="18"/>
    <m/>
    <m/>
    <n v="801934047"/>
    <s v="L01080193"/>
    <s v="FACTURA 60"/>
    <s v="Serveis"/>
    <s v="Contracte menor"/>
    <s v="Publicació agregada de contractes"/>
    <s v="Minuta corresponent al 50% restant dels honoraris revisió projecte i certificació d'ICT, de la promoció de 50 habitatges a l'edifici H3 de la 4a.Fase del Bon Pastor de Barcelona. Segons pressupost adjunt.,"/>
    <s v="Minuta corresponent al 50% restant dels honoraris revisió projecte i certificació d'ICT, de la promoció de 50 habitatges a l'edifici H3 de la 4a.Fase del Bon Pastor de Barcelona. Segons pressupost adjunt.,"/>
    <n v="1774.41"/>
    <n v="0"/>
    <n v="0"/>
    <n v="1"/>
    <d v="2024-09-23T00:00:00"/>
    <m/>
    <m/>
    <m/>
    <m/>
    <m/>
    <s v="50000000-5"/>
  </r>
  <r>
    <n v="16541256"/>
    <x v="18"/>
    <m/>
    <m/>
    <n v="801934047"/>
    <s v="L01080193"/>
    <s v="FACTURA 61"/>
    <s v="Serveis"/>
    <s v="Contracte menor"/>
    <s v="Publicació agregada de contractes"/>
    <s v="TOTAL LARGE BLACK &amp; WHITE (112) 2935 3103 M_IRADVC5550I_3 2JC07689   20240401   20240630 ATT ISIDRO"/>
    <s v="TOTAL LARGE BLACK &amp; WHITE (112) 2935 3103 M_IRADVC5550I_3 2JC07689   20240401   20240630 ATT ISIDRO"/>
    <n v="2228.14"/>
    <n v="0"/>
    <n v="0"/>
    <n v="1"/>
    <d v="2024-08-01T00:00:00"/>
    <m/>
    <m/>
    <m/>
    <m/>
    <m/>
    <s v="50000000-5"/>
  </r>
  <r>
    <n v="16541256"/>
    <x v="18"/>
    <m/>
    <m/>
    <n v="801934047"/>
    <s v="L01080193"/>
    <s v="FACTURA 62"/>
    <s v="Serveis"/>
    <s v="Contracte menor"/>
    <s v="Publicació agregada de contractes"/>
    <s v="Reparació fotocopiadora Z Nord"/>
    <s v="Reparació fotocopiadora Z Nord"/>
    <n v="275.42"/>
    <n v="0"/>
    <n v="0"/>
    <n v="1"/>
    <d v="2024-09-13T00:00:00"/>
    <m/>
    <m/>
    <m/>
    <m/>
    <m/>
    <s v="50000000-5"/>
  </r>
  <r>
    <n v="16541256"/>
    <x v="18"/>
    <m/>
    <m/>
    <n v="801934047"/>
    <s v="L01080193"/>
    <s v="FACTURA 63"/>
    <s v="Serveis"/>
    <s v="Contracte menor"/>
    <s v="Publicació agregada de contractes"/>
    <s v="Serveis Ample Banda (Juny 2024)"/>
    <s v="Serveis Ample Banda (Juny 2024)"/>
    <n v="885"/>
    <n v="0"/>
    <n v="0"/>
    <n v="1"/>
    <d v="2024-07-11T00:00:00"/>
    <m/>
    <m/>
    <m/>
    <m/>
    <m/>
    <s v="50000000-5"/>
  </r>
  <r>
    <n v="16541256"/>
    <x v="18"/>
    <m/>
    <m/>
    <n v="801934047"/>
    <s v="L01080193"/>
    <s v="FACTURA 64"/>
    <s v="Serveis"/>
    <s v="Contracte menor"/>
    <s v="Publicació agregada de contractes"/>
    <s v="Serveis Ample Banda (Juliol 2024)"/>
    <s v="Serveis Ample Banda (Juliol 2024)"/>
    <n v="885"/>
    <n v="0"/>
    <n v="0"/>
    <n v="1"/>
    <d v="2024-09-13T00:00:00"/>
    <m/>
    <m/>
    <m/>
    <m/>
    <m/>
    <s v="50000000-5"/>
  </r>
  <r>
    <n v="16541256"/>
    <x v="18"/>
    <m/>
    <m/>
    <n v="801934047"/>
    <s v="L01080193"/>
    <s v="FACTURA 66"/>
    <s v="Serveis"/>
    <s v="Contracte menor"/>
    <s v="Publicació agregada de contractes"/>
    <s v="REPARACIÓ RESPALDO CADIRA PATRIMONI I RETIRADA BRAÇOS DE DUES CADIRES DE PATRIMONI CC1"/>
    <s v="REPARACIÓ RESPALDO CADIRA PATRIMONI I RETIRADA BRAÇOS DE DUES CADIRES DE PATRIMONI CC1"/>
    <n v="114"/>
    <n v="0"/>
    <n v="0"/>
    <n v="1"/>
    <d v="2024-08-01T00:00:00"/>
    <m/>
    <m/>
    <m/>
    <m/>
    <m/>
    <s v="50000000-5"/>
  </r>
  <r>
    <n v="16541256"/>
    <x v="18"/>
    <m/>
    <m/>
    <n v="801934047"/>
    <s v="L01080193"/>
    <s v="FACTURA 67"/>
    <s v="Serveis"/>
    <s v="Contracte menor"/>
    <s v="Publicació agregada de contractes"/>
    <s v="Import corresponent als informes de valoració de 10 habitatges per iniciar NA's a la zona de Nou Barris de  Barcelona. detall al p`ressupost i documents annexos."/>
    <s v="Import corresponent als informes de valoració de 10 habitatges per iniciar NA's a la zona de Nou Barris de  Barcelona. detall al p`ressupost i documents annexos."/>
    <n v="3500"/>
    <n v="0"/>
    <n v="0"/>
    <n v="1"/>
    <d v="2024-09-23T00:00:00"/>
    <m/>
    <m/>
    <m/>
    <m/>
    <m/>
    <s v="50000000-5"/>
  </r>
  <r>
    <n v="16541256"/>
    <x v="18"/>
    <m/>
    <m/>
    <n v="801934047"/>
    <s v="L01080193"/>
    <s v="FACTURA 68"/>
    <s v="Serveis"/>
    <s v="Contracte menor"/>
    <s v="Publicació agregada de contractes"/>
    <s v="Factura corresponen als honoraris per l'obtenció del comunicat diferit sense informe previ de Patrimoni per l'enderroc dels elements amb fibrociment a la finca siutada al carrer Rades 39  de Barcelona, detall als documents annexats."/>
    <s v="Factura corresponen als honoraris per l'obtenció del comunicat diferit sense informe previ de Patrimoni per l'enderroc dels elements amb fibrociment a la finca siutada al carrer Rades 39  de Barcelona, detall als documents annexats."/>
    <n v="2201.29"/>
    <n v="0"/>
    <n v="0"/>
    <n v="1"/>
    <d v="2024-09-23T00:00:00"/>
    <m/>
    <m/>
    <m/>
    <m/>
    <m/>
    <s v="50000000-5"/>
  </r>
  <r>
    <n v="16541256"/>
    <x v="18"/>
    <m/>
    <m/>
    <n v="801934047"/>
    <s v="L01080193"/>
    <s v="FACTURA 69"/>
    <s v="Serveis"/>
    <s v="Contracte menor"/>
    <s v="Publicació agregada de contractes"/>
    <s v="Import corresponent a l'escaneig de 5 plànols del carrer Robador,35-37 de Barcelona per al departarment de SSTT."/>
    <s v="Import corresponent a l'escaneig de 5 plànols del carrer Robador,35-37 de Barcelona per al departarment de SSTT."/>
    <n v="42.98"/>
    <n v="0"/>
    <n v="0"/>
    <n v="1"/>
    <d v="2024-08-01T00:00:00"/>
    <m/>
    <m/>
    <m/>
    <m/>
    <m/>
    <s v="50000000-5"/>
  </r>
  <r>
    <n v="16541256"/>
    <x v="18"/>
    <m/>
    <m/>
    <n v="801934047"/>
    <s v="L01080193"/>
    <s v="FACTURA 70"/>
    <s v="Serveis"/>
    <s v="Contracte menor"/>
    <s v="Publicació agregada de contractes"/>
    <s v="Escanejat de Plànols  (PLÀNOLS PROJECTE D'OBRA 686-J-PROJ-SUD-OEST DEL BESOS. Destinació: Tècnic,Michea (21-1)"/>
    <s v="Escanejat de Plànols  (PLÀNOLS PROJECTE D'OBRA 686-J-PROJ-SUD-OEST DEL BESOS. Destinació: Tècnic,Michea (21-1)"/>
    <n v="35.53"/>
    <n v="0"/>
    <n v="0"/>
    <n v="1"/>
    <d v="2024-07-09T00:00:00"/>
    <m/>
    <m/>
    <m/>
    <m/>
    <m/>
    <s v="50000000-5"/>
  </r>
  <r>
    <n v="16541256"/>
    <x v="18"/>
    <m/>
    <m/>
    <n v="801934047"/>
    <s v="L01080193"/>
    <s v="FACTURA 71"/>
    <s v="Serveis"/>
    <s v="Contracte menor"/>
    <s v="Publicació agregada de contractes"/>
    <s v="Escanejar  Plànol+ Ports  ( Feina: Projecte Bàsic MB-18, C/Marques de Barberà,18 Març 1992 REF.591."/>
    <s v="Escanejar  Plànol+ Ports  ( Feina: Projecte Bàsic MB-18, C/Marques de Barberà,18 Març 1992 REF.591."/>
    <n v="28.1"/>
    <n v="0"/>
    <n v="0"/>
    <n v="1"/>
    <d v="2024-07-09T00:00:00"/>
    <m/>
    <m/>
    <m/>
    <m/>
    <m/>
    <s v="50000000-5"/>
  </r>
  <r>
    <n v="16541256"/>
    <x v="18"/>
    <m/>
    <m/>
    <n v="801934047"/>
    <s v="L01080193"/>
    <s v="FACTURA 72"/>
    <s v="Serveis"/>
    <s v="Contracte menor"/>
    <s v="Publicació agregada de contractes"/>
    <s v="CÀNON CUSTÒDIA ANUAL CONTENIDORS Documentació i Maquetes"/>
    <s v="CÀNON CUSTÒDIA ANUAL CONTENIDORS Documentació i Maquetes"/>
    <n v="2578.11"/>
    <n v="0"/>
    <n v="0"/>
    <n v="1"/>
    <d v="2024-07-09T00:00:00"/>
    <m/>
    <m/>
    <m/>
    <m/>
    <m/>
    <s v="50000000-5"/>
  </r>
  <r>
    <n v="16541256"/>
    <x v="18"/>
    <m/>
    <m/>
    <n v="801934047"/>
    <s v="L01080193"/>
    <s v="FACTURA 73"/>
    <s v="Serveis"/>
    <s v="Contracte menor"/>
    <s v="Publicació agregada de contractes"/>
    <s v="Import per servei mensual de jardineria efectuat al Ps Santa Coloma 55-71 (3-21-001 a 008) en el mes de Juny del 2024_N4"/>
    <s v="Import per servei mensual de jardineria efectuat al Ps Santa Coloma 55-71 (3-21-001 a 008) en el mes de Juny del 2024_N4"/>
    <n v="1008.36"/>
    <n v="0"/>
    <n v="0"/>
    <n v="1"/>
    <d v="2024-07-11T00:00:00"/>
    <m/>
    <m/>
    <m/>
    <m/>
    <m/>
    <s v="50000000-5"/>
  </r>
  <r>
    <n v="16541256"/>
    <x v="18"/>
    <m/>
    <m/>
    <n v="801934047"/>
    <s v="L01080193"/>
    <s v="FACTURA 74"/>
    <s v="Serveis"/>
    <s v="Contracte menor"/>
    <s v="Publicació agregada de contractes"/>
    <s v="Factures (MM) nº 450,452,454,455,457,459,461,462,463,464,465,466,467,470,472,474,475,476,477,478,479,480,483, corresponents als serveis rebuts pel procurador …"/>
    <s v="Factures (MM) nº 450,452,454,455,457,459,461,462,463,464,465,466,467,470,472,474,475,476,477,478,479,480,483, corresponents als serveis rebuts pel procurador …"/>
    <n v="6830.01"/>
    <n v="0"/>
    <n v="0"/>
    <n v="1"/>
    <d v="2024-09-26T00:00:00"/>
    <m/>
    <m/>
    <m/>
    <m/>
    <m/>
    <s v="50000000-5"/>
  </r>
  <r>
    <n v="16541256"/>
    <x v="18"/>
    <m/>
    <m/>
    <n v="801934047"/>
    <s v="L01080193"/>
    <s v="FACTURA 75"/>
    <s v="Serveis"/>
    <s v="Contracte menor"/>
    <s v="Publicació agregada de contractes"/>
    <s v="Colaboración con los servicios TI del IMHab y sus proveedores para dar soporte al usuario final con relación a las tareas de instlación, config. i asistencia. Mayo 2024"/>
    <s v="Colaboración con los servicios TI del IMHab y sus proveedores para dar soporte al usuario final con relación a las tareas de instlación, config. i asistencia. Mayo 2024"/>
    <n v="4600"/>
    <n v="0"/>
    <n v="0"/>
    <n v="1"/>
    <d v="2024-08-01T00:00:00"/>
    <m/>
    <m/>
    <m/>
    <m/>
    <m/>
    <s v="50000000-5"/>
  </r>
  <r>
    <n v="16541256"/>
    <x v="18"/>
    <m/>
    <m/>
    <n v="801934047"/>
    <s v="L01080193"/>
    <s v="FACTURA 76"/>
    <s v="Serveis"/>
    <s v="Contracte menor"/>
    <s v="Publicació agregada de contractes"/>
    <s v="Colaboración con los servicios TI del IMHab y sus proveedores para dar soporte al usuario final (Jul..2024)"/>
    <s v="Colaboración con los servicios TI del IMHab y sus proveedores para dar soporte al usuario final (Jul..2024)"/>
    <n v="4600"/>
    <n v="0"/>
    <n v="0"/>
    <n v="1"/>
    <d v="2024-09-13T00:00:00"/>
    <m/>
    <m/>
    <m/>
    <m/>
    <m/>
    <s v="50000000-5"/>
  </r>
  <r>
    <n v="16541256"/>
    <x v="18"/>
    <m/>
    <m/>
    <n v="801934047"/>
    <s v="L01080193"/>
    <s v="FACTURA 77"/>
    <s v="Serveis"/>
    <s v="Contracte menor"/>
    <s v="Publicació agregada de contractes"/>
    <s v="Validación de prototipo y funcionamiento de tempteig i retracte el 11 de julio."/>
    <s v="Validación de prototipo y funcionamiento de tempteig i retracte el 11 de julio."/>
    <n v="500"/>
    <n v="0"/>
    <n v="0"/>
    <n v="1"/>
    <d v="2024-09-13T00:00:00"/>
    <m/>
    <m/>
    <m/>
    <m/>
    <m/>
    <s v="50000000-5"/>
  </r>
  <r>
    <n v="16541256"/>
    <x v="18"/>
    <m/>
    <m/>
    <n v="801934047"/>
    <s v="L01080193"/>
    <s v="FACTURA 79"/>
    <s v="Serveis"/>
    <s v="Contracte menor"/>
    <s v="Publicació agregada de contractes"/>
    <s v="Import corresponent al terme fix pel subministrament de  fred i calor de l'1/07/2024 al 31/08/2024 de la promoció d'habitatges  de 140 habitatges dotacionals, un equipament d’allotjaments i un aparcament, al carrer Veneçuela, 96-106, al barri de provençals de Poblenou, a la zona nord del districte del 22@ de Barcelona. \nSegons clàusula 6.1.3 del contracte de data 5 de desembre de 2022."/>
    <s v="Import corresponent al terme fix pel subministrament de  fred i calor de l'1/07/2024 al 31/08/2024 de la promoció d'habitatges  de 140 habitatges dotacionals, un equipament d’allotjaments i un aparcament, al carrer Veneçuela, 96-106, al barri de provençals de Poblenou, a la zona nord del districte del 22@ de Barcelona. \nSegons clàusula 6.1.3 del contracte de data 5 de desembre de 2022."/>
    <n v="657.2"/>
    <n v="0"/>
    <n v="0"/>
    <n v="1"/>
    <d v="2024-09-26T00:00:00"/>
    <m/>
    <m/>
    <m/>
    <m/>
    <m/>
    <s v="50000000-5"/>
  </r>
  <r>
    <n v="16541256"/>
    <x v="18"/>
    <m/>
    <m/>
    <n v="801934047"/>
    <s v="L01080193"/>
    <s v="FACTURA 80"/>
    <s v="Serveis"/>
    <s v="Contracte menor"/>
    <s v="Publicació agregada de contractes"/>
    <s v="Import corresponent al terme fix pel subministrament de  fred i calor de l'1/06/2024 al 31/06/2024 de la promoció d'habitatges  de 140 habitatges dotacionals, un equipament d’allotjaments i un aparcament, al carrer Veneçuela, 96-106, al barri de provençals de Poblenou, a la zona nord del districte del 22@ de Barcelona.\nSegons clàusula 6.1.3 del contracte de data 5 de desembre de 2022."/>
    <s v="Import corresponent al terme fix pel subministrament de  fred i calor de l'1/06/2024 al 31/06/2024 de la promoció d'habitatges  de 140 habitatges dotacionals, un equipament d’allotjaments i un aparcament, al carrer Veneçuela, 96-106, al barri de provençals de Poblenou, a la zona nord del districte del 22@ de Barcelona.\nSegons clàusula 6.1.3 del contracte de data 5 de desembre de 2022."/>
    <n v="328.6"/>
    <n v="0"/>
    <n v="0"/>
    <n v="1"/>
    <d v="2024-07-09T00:00:00"/>
    <m/>
    <m/>
    <m/>
    <m/>
    <m/>
    <s v="50000000-5"/>
  </r>
  <r>
    <n v="16541256"/>
    <x v="18"/>
    <m/>
    <m/>
    <n v="801934047"/>
    <s v="L01080193"/>
    <s v="FACTURA 81"/>
    <s v="Serveis"/>
    <s v="Contracte menor"/>
    <s v="Publicació agregada de contractes"/>
    <s v="Import corresponent a la modificació instalació solar fotovoltaica de la promoció situada al carrer José Garrido Gàmez, 24 de Barcelona, Segos pressupost adjunt."/>
    <s v="Import corresponent a la modificació instalació solar fotovoltaica de la promoció situada al carrer José Garrido Gàmez, 24 de Barcelona, Segos pressupost adjunt."/>
    <n v="3580"/>
    <n v="0"/>
    <n v="0"/>
    <n v="1"/>
    <d v="2024-09-26T00:00:00"/>
    <m/>
    <m/>
    <m/>
    <m/>
    <m/>
    <s v="50000000-5"/>
  </r>
  <r>
    <n v="16541256"/>
    <x v="18"/>
    <m/>
    <m/>
    <n v="801934047"/>
    <s v="L01080193"/>
    <s v="FACTURA 82"/>
    <s v="Serveis"/>
    <s v="Contracte menor"/>
    <s v="Publicació agregada de contractes"/>
    <s v="Colaboración con los servicios TI del IMHab y sus proveedores para dar soporte al usuario final, relativo tareas de asistencia (Jul..2023)"/>
    <s v="Colaboración con los servicios TI del IMHab y sus proveedores para dar soporte al usuario final, relativo tareas de asistencia (Jul..2023)"/>
    <n v="4600"/>
    <n v="0"/>
    <n v="0"/>
    <n v="1"/>
    <d v="2024-09-13T00:00:00"/>
    <m/>
    <m/>
    <m/>
    <m/>
    <m/>
    <s v="50000000-5"/>
  </r>
  <r>
    <n v="16541256"/>
    <x v="18"/>
    <m/>
    <m/>
    <n v="801934047"/>
    <s v="L01080193"/>
    <s v="FACTURA 83"/>
    <s v="Serveis"/>
    <s v="Contracte menor"/>
    <s v="Publicació agregada de contractes"/>
    <s v="Import corresponent al consums de la xarxa de Fred/Calor de la promoció situada al Carrer Ulldecona, 2, de Barcelona (Marina del Prat Vermell  S10 P22), de l'1 al 31 de juliol de 2024."/>
    <s v="Import corresponent al consums de la xarxa de Fred/Calor de la promoció situada al Carrer Ulldecona, 2, de Barcelona (Marina del Prat Vermell  S10 P22), de l'1 al 31 de juliol de 2024."/>
    <n v="2216.9299999999998"/>
    <n v="0"/>
    <n v="0"/>
    <n v="1"/>
    <d v="2024-09-20T00:00:00"/>
    <m/>
    <m/>
    <m/>
    <m/>
    <m/>
    <s v="50000000-5"/>
  </r>
  <r>
    <n v="16541256"/>
    <x v="18"/>
    <m/>
    <m/>
    <n v="801934047"/>
    <s v="L01080193"/>
    <s v="FACTURA 84"/>
    <s v="Serveis"/>
    <s v="Contracte menor"/>
    <s v="Publicació agregada de contractes"/>
    <s v="Import corresponent al consums de la xarxa de Fred/Calor de la promoció situada al Carrer Ulldecona, 2, de Barcelona (Marina del Prat Vermell P24 S10), de l'1 al 31 de maig de 2024."/>
    <s v="Import corresponent al consums de la xarxa de Fred/Calor de la promoció situada al Carrer Ulldecona, 2, de Barcelona (Marina del Prat Vermell P24 S10), de l'1 al 31 de maig de 2024."/>
    <n v="2177.7800000000002"/>
    <n v="0"/>
    <n v="0"/>
    <n v="1"/>
    <d v="2024-07-08T00:00:00"/>
    <m/>
    <m/>
    <m/>
    <m/>
    <m/>
    <s v="50000000-5"/>
  </r>
  <r>
    <n v="16541256"/>
    <x v="18"/>
    <m/>
    <m/>
    <n v="801934047"/>
    <s v="L01080193"/>
    <s v="FACTURA 85"/>
    <s v="Serveis"/>
    <s v="Contracte menor"/>
    <s v="Publicació agregada de contractes"/>
    <s v="Import corresponent al consums de la xarxa de Fred/Calor de la promoció situada al Carrer Ulldecona, 2, de Barcelona (Marina del Prat Vermell  S10 P22), de l'1 al 30 de juny de 2024."/>
    <s v="Import corresponent al consums de la xarxa de Fred/Calor de la promoció situada al Carrer Ulldecona, 2, de Barcelona (Marina del Prat Vermell  S10 P22), de l'1 al 30 de juny de 2024."/>
    <n v="1258.4100000000001"/>
    <n v="0"/>
    <n v="0"/>
    <n v="1"/>
    <d v="2024-08-01T00:00:00"/>
    <m/>
    <m/>
    <m/>
    <m/>
    <m/>
    <s v="50000000-5"/>
  </r>
  <r>
    <n v="16541256"/>
    <x v="18"/>
    <m/>
    <m/>
    <n v="801934047"/>
    <s v="L01080193"/>
    <s v="FACTURA 86"/>
    <s v="Serveis"/>
    <s v="Contracte menor"/>
    <s v="Publicació agregada de contractes"/>
    <s v="DISPENSADOR AIGUA SALA CONSELL BIDONS SUBMINISTRATS MES D´AGOST CC1"/>
    <s v="DISPENSADOR AIGUA SALA CONSELL BIDONS SUBMINISTRATS MES D´AGOST CC1"/>
    <n v="60.82"/>
    <n v="0"/>
    <n v="0"/>
    <n v="1"/>
    <d v="2024-09-13T00:00:00"/>
    <m/>
    <m/>
    <m/>
    <m/>
    <m/>
    <s v="50000000-5"/>
  </r>
  <r>
    <n v="16541256"/>
    <x v="18"/>
    <m/>
    <m/>
    <n v="801934047"/>
    <s v="L01080193"/>
    <s v="FACTURA 87"/>
    <s v="Serveis"/>
    <s v="Contracte menor"/>
    <s v="Publicació agregada de contractes"/>
    <s v="MANTENIMENT DISPENSADOR D´AIGUA SALA DEL CONSELL MES DE JULIOL CC1"/>
    <s v="MANTENIMENT DISPENSADOR D´AIGUA SALA DEL CONSELL MES DE JULIOL CC1"/>
    <n v="16.510000000000002"/>
    <n v="0"/>
    <n v="0"/>
    <n v="1"/>
    <d v="2024-09-16T00:00:00"/>
    <m/>
    <m/>
    <m/>
    <m/>
    <m/>
    <s v="50000000-5"/>
  </r>
  <r>
    <n v="16541256"/>
    <x v="18"/>
    <m/>
    <m/>
    <n v="801934047"/>
    <s v="L01080193"/>
    <s v="FACTURA 88"/>
    <s v="Subministraments"/>
    <s v="Contracte menor"/>
    <s v="Publicació agregada de contractes"/>
    <s v="LLIURAMENT BIDONS D´AIGUA I GOTS PER AL DISPENSADOR DE GERÈNCIA (SALA CONSELL)"/>
    <s v="LLIURAMENT BIDONS D´AIGUA I GOTS PER AL DISPENSADOR DE GERÈNCIA (SALA CONSELL)"/>
    <n v="117.82"/>
    <n v="0"/>
    <n v="0"/>
    <n v="1"/>
    <d v="2024-07-09T00:00:00"/>
    <m/>
    <m/>
    <m/>
    <m/>
    <m/>
    <s v="50000000-5"/>
  </r>
  <r>
    <n v="16541256"/>
    <x v="18"/>
    <m/>
    <m/>
    <n v="801934047"/>
    <s v="L01080193"/>
    <s v="FACTURA 89"/>
    <s v="Serveis"/>
    <s v="Contracte menor"/>
    <s v="Publicació agregada de contractes"/>
    <s v="Elaboració d’un monogràfic sobre la Llei estatal pel dret a l’habitatge del 2023 (Quaderns Habitatge)"/>
    <s v="Elaboració d’un monogràfic sobre la Llei estatal pel dret a l’habitatge del 2023 (Quaderns Habitatge)"/>
    <n v="3000"/>
    <n v="0"/>
    <n v="0"/>
    <n v="1"/>
    <d v="2024-09-13T00:00:00"/>
    <m/>
    <m/>
    <m/>
    <m/>
    <m/>
    <s v="50000000-5"/>
  </r>
  <r>
    <n v="16541256"/>
    <x v="18"/>
    <m/>
    <m/>
    <n v="801934047"/>
    <s v="L01080193"/>
    <s v="FACTURA 90"/>
    <s v="Serveis"/>
    <s v="Contracte menor"/>
    <s v="Publicació agregada de contractes"/>
    <s v="Import corresponent als drets d'extensió d’ampliació de potència de l’escomesa elèctrica de la promoció de l’IMHAB\nsituada al carrer Lancaster 9-11 de Barcelona, referent a la sol·licitud núm. 0000828121_Pressupost 2. Veure detall factura i annexes."/>
    <s v="Import corresponent als drets d'extensió d’ampliació de potència de l’escomesa elèctrica de la promoció de l’IMHAB\nsituada al carrer Lancaster 9-11 de Barcelona, referent a la sol·licitud núm. 0000828121_Pressupost 2. Veure detall factura i annexes."/>
    <n v="26109.01"/>
    <n v="0"/>
    <n v="0"/>
    <n v="0"/>
    <d v="2024-07-08T00:00:00"/>
    <m/>
    <m/>
    <m/>
    <m/>
    <m/>
    <s v="50000000-5"/>
  </r>
  <r>
    <n v="16541256"/>
    <x v="18"/>
    <m/>
    <m/>
    <n v="801934047"/>
    <s v="L01080193"/>
    <s v="FACTURA 91"/>
    <s v="Serveis"/>
    <s v="Contracte menor"/>
    <s v="Publicació agregada de contractes"/>
    <s v="Import corresponent als treballs d’adequació de les instal·lacions de la xarxa elèctrica existent de la promoció de l’IMHAB situada al carrer Calàbria 161 de Barcelona, referent a la sol·licitud núm. 0000874158. Veure detall factura i annexes."/>
    <s v="Import corresponent als treballs d’adequació de les instal·lacions de la xarxa elèctrica existent de la promoció de l’IMHAB situada al carrer Calàbria 161 de Barcelona, referent a la sol·licitud núm. 0000874158. Veure detall factura i annexes."/>
    <n v="6566.24"/>
    <n v="0"/>
    <n v="0"/>
    <n v="1"/>
    <d v="2024-09-23T00:00:00"/>
    <m/>
    <m/>
    <m/>
    <m/>
    <m/>
    <s v="50000000-5"/>
  </r>
  <r>
    <n v="16541256"/>
    <x v="18"/>
    <m/>
    <m/>
    <n v="801934047"/>
    <s v="L01080193"/>
    <s v="FACTURA 92"/>
    <s v="Serveis"/>
    <s v="Contracte menor"/>
    <s v="Publicació agregada de contractes"/>
    <s v="Neteja i manteniment ARXIU Històric IMHAB, C/ Clariana, 46 corresponent al mes de juny 2024"/>
    <s v="Neteja i manteniment ARXIU Històric IMHAB, C/ Clariana, 46 corresponent al mes de juny 2024"/>
    <n v="409.61"/>
    <n v="0"/>
    <n v="0"/>
    <n v="1"/>
    <d v="2024-08-01T00:00:00"/>
    <m/>
    <m/>
    <m/>
    <m/>
    <m/>
    <s v="50000000-5"/>
  </r>
  <r>
    <n v="16541256"/>
    <x v="18"/>
    <m/>
    <m/>
    <n v="801934047"/>
    <s v="L01080193"/>
    <s v="FACTURA 93"/>
    <s v="Serveis"/>
    <s v="Contracte menor"/>
    <s v="Publicació agregada de contractes"/>
    <s v="Neteja i manteniment ARXIU 08/2024"/>
    <s v="Neteja i manteniment ARXIU 08/2024"/>
    <n v="409.61"/>
    <n v="0"/>
    <n v="0"/>
    <n v="1"/>
    <d v="2024-09-26T00:00:00"/>
    <m/>
    <m/>
    <m/>
    <m/>
    <m/>
    <s v="50000000-5"/>
  </r>
  <r>
    <n v="16541256"/>
    <x v="18"/>
    <m/>
    <m/>
    <n v="801934047"/>
    <s v="L01080193"/>
    <s v="FACTURA 94"/>
    <s v="Serveis"/>
    <s v="Contracte menor"/>
    <s v="Publicació agregada de contractes"/>
    <s v="Neteja local Arxiu Històric  C/ Clariana, 46"/>
    <s v="Neteja local Arxiu Històric  C/ Clariana, 46"/>
    <n v="409.61"/>
    <n v="0"/>
    <n v="0"/>
    <n v="1"/>
    <d v="2024-09-26T00:00:00"/>
    <m/>
    <m/>
    <m/>
    <m/>
    <m/>
    <s v="50000000-5"/>
  </r>
  <r>
    <n v="16541256"/>
    <x v="18"/>
    <m/>
    <m/>
    <n v="801934047"/>
    <s v="L01080193"/>
    <s v="FACTURA 95"/>
    <s v="Serveis"/>
    <s v="Contracte menor"/>
    <s v="Publicació agregada de contractes"/>
    <s v="MODIFICACIÓ DE PROJECTE TÈRMIC D'INSTAL·LACIONS DE LA PROMOCIÓ DE 240 HABITATGES AL CARRER ACERC S/N (MARINA DEL PRAT VERMELL S8 D1+D2) A BARCELONA. SEGONS PRESSUPOST ADJUNT."/>
    <s v="MODIFICACIÓ DE PROJECTE TÈRMIC D'INSTAL·LACIONS DE LA PROMOCIÓ DE 240 HABITATGES AL CARRER ACERC S/N (MARINA DEL PRAT VERMELL S8 D1+D2) A BARCELONA. SEGONS PRESSUPOST ADJUNT."/>
    <n v="3000"/>
    <n v="0"/>
    <n v="0"/>
    <n v="1"/>
    <d v="2024-08-01T00:00:00"/>
    <m/>
    <m/>
    <m/>
    <m/>
    <m/>
    <s v="50000000-5"/>
  </r>
  <r>
    <n v="16541256"/>
    <x v="18"/>
    <m/>
    <m/>
    <n v="801934047"/>
    <s v="L01080193"/>
    <s v="FACTURA 96"/>
    <s v="Subministraments"/>
    <s v="Contracte menor"/>
    <s v="Publicació agregada de contractes"/>
    <s v="LLIURAMENT SOBRES I CARPETILLES DR. AIGUADER, 15 I OFICINES D´HABITATGE CC2"/>
    <s v="LLIURAMENT SOBRES I CARPETILLES DR. AIGUADER, 15 I OFICINES D´HABITATGE CC2"/>
    <n v="3332.75"/>
    <n v="0"/>
    <n v="0"/>
    <n v="1"/>
    <d v="2024-09-13T00:00:00"/>
    <m/>
    <m/>
    <m/>
    <m/>
    <m/>
    <s v="50000000-5"/>
  </r>
  <r>
    <n v="16541256"/>
    <x v="18"/>
    <m/>
    <m/>
    <n v="801934047"/>
    <s v="L01080193"/>
    <s v="FACTURA 97"/>
    <s v="Subministraments"/>
    <s v="Contracte menor"/>
    <s v="Publicació agregada de contractes"/>
    <s v="LLIURAMENT CARPETILLES I SOBRES DR. AIGAUDER, 15 I OFICINES D´HABITATGE CC2"/>
    <s v="LLIURAMENT CARPETILLES I SOBRES DR. AIGAUDER, 15 I OFICINES D´HABITATGE CC2"/>
    <n v="2403.0500000000002"/>
    <n v="0"/>
    <n v="0"/>
    <n v="1"/>
    <d v="2024-08-01T00:00:00"/>
    <m/>
    <m/>
    <m/>
    <m/>
    <m/>
    <s v="50000000-5"/>
  </r>
  <r>
    <n v="16541256"/>
    <x v="18"/>
    <m/>
    <m/>
    <n v="801934047"/>
    <s v="L01080193"/>
    <s v="FACTURA 98"/>
    <s v="Subministraments"/>
    <s v="Contracte menor"/>
    <s v="Publicació agregada de contractes"/>
    <s v="LLIURAMENT SOBRES I CARPETILLES DR. AIGUADER, 36, 22-24 MES DE JULIOL CC1"/>
    <s v="LLIURAMENT SOBRES I CARPETILLES DR. AIGUADER, 36, 22-24 MES DE JULIOL CC1"/>
    <n v="1062.6500000000001"/>
    <n v="0"/>
    <n v="0"/>
    <n v="1"/>
    <d v="2024-09-13T00:00:00"/>
    <m/>
    <m/>
    <m/>
    <m/>
    <m/>
    <s v="50000000-5"/>
  </r>
  <r>
    <n v="16541256"/>
    <x v="18"/>
    <m/>
    <m/>
    <n v="801934047"/>
    <s v="L01080193"/>
    <s v="FACTURA 99"/>
    <s v="Serveis"/>
    <s v="Contracte menor"/>
    <s v="Publicació agregada de contractes"/>
    <s v="Càtering acte lliurament de claus Porta-Trinitat LLS"/>
    <s v="Càtering acte lliurament de claus Porta-Trinitat LLS"/>
    <n v="872.73"/>
    <n v="0"/>
    <n v="0"/>
    <n v="1"/>
    <d v="2024-08-01T00:00:00"/>
    <m/>
    <m/>
    <m/>
    <m/>
    <m/>
    <s v="50000000-5"/>
  </r>
  <r>
    <n v="16541256"/>
    <x v="18"/>
    <m/>
    <m/>
    <n v="801934047"/>
    <s v="L01080193"/>
    <s v="FACTURA 100"/>
    <s v="Serveis"/>
    <s v="Contracte menor"/>
    <s v="Publicació agregada de contractes"/>
    <s v="Càtering acte lliurament claus habitatge inclusió"/>
    <s v="Càtering acte lliurament claus habitatge inclusió"/>
    <n v="750"/>
    <n v="0"/>
    <n v="0"/>
    <n v="1"/>
    <d v="2024-08-01T00:00:00"/>
    <m/>
    <m/>
    <m/>
    <m/>
    <m/>
    <s v="50000000-5"/>
  </r>
  <r>
    <n v="16541256"/>
    <x v="18"/>
    <m/>
    <m/>
    <n v="801934047"/>
    <s v="L01080193"/>
    <s v="FACTURA 101"/>
    <s v="Serveis"/>
    <s v="Contracte menor"/>
    <s v="Publicació agregada de contractes"/>
    <s v="Càtering trobada premsa habitatge industrialitzat"/>
    <s v="Càtering trobada premsa habitatge industrialitzat"/>
    <n v="154.55000000000001"/>
    <n v="0"/>
    <n v="0"/>
    <n v="1"/>
    <d v="2024-09-26T00:00:00"/>
    <m/>
    <m/>
    <m/>
    <m/>
    <m/>
    <s v="50000000-5"/>
  </r>
  <r>
    <n v="16541256"/>
    <x v="18"/>
    <m/>
    <m/>
    <n v="801934047"/>
    <s v="L01080193"/>
    <s v="FACTURA 173"/>
    <s v="Serveis"/>
    <s v="Contracte menor"/>
    <s v="Publicació agregada de contractes"/>
    <s v="Soluciones Ciberseguridad (Mayo.2024)"/>
    <s v="Soluciones Ciberseguridad (Mayo.2024)"/>
    <n v="147.19999999999999"/>
    <n v="0"/>
    <n v="0"/>
    <n v="1"/>
    <d v="2024-09-13T00:00:00"/>
    <m/>
    <m/>
    <m/>
    <m/>
    <m/>
    <s v="50000000-5"/>
  </r>
  <r>
    <n v="16541256"/>
    <x v="18"/>
    <m/>
    <m/>
    <n v="801934047"/>
    <s v="L01080193"/>
    <s v="FACTURA 102"/>
    <s v="Serveis"/>
    <s v="Contracte menor"/>
    <s v="Publicació agregada de contractes"/>
    <s v="Import corresponent als honoraris per obtenir noves llicències a les adreçces de Guifré, 8 Fonollar, 11-15 i Pere IV 74  de Barcelona,. Veure'n detall als annexes adjunts."/>
    <s v="Import corresponent als honoraris per obtenir noves llicències a les adreçces de Guifré, 8 Fonollar, 11-15 i Pere IV 74  de Barcelona,. Veure'n detall als annexes adjunts."/>
    <n v="1911.47"/>
    <n v="0"/>
    <n v="0"/>
    <n v="1"/>
    <d v="2024-07-08T00:00:00"/>
    <m/>
    <m/>
    <m/>
    <m/>
    <m/>
    <s v="50000000-5"/>
  </r>
  <r>
    <n v="16541256"/>
    <x v="18"/>
    <m/>
    <m/>
    <n v="801934047"/>
    <s v="L01080193"/>
    <s v="FACTURA 103"/>
    <s v="Serveis"/>
    <s v="Contracte menor"/>
    <s v="Publicació agregada de contractes"/>
    <s v="Reparació de l'ascensor del C/ Marbre, 2 (10-05-045). Districte_S3"/>
    <s v="Reparació de l'ascensor del C/ Marbre, 2 (10-05-045). Districte_S3"/>
    <n v="161.25"/>
    <n v="0"/>
    <n v="0"/>
    <n v="1"/>
    <d v="2024-09-13T00:00:00"/>
    <m/>
    <m/>
    <m/>
    <m/>
    <m/>
    <s v="50000000-5"/>
  </r>
  <r>
    <n v="16541256"/>
    <x v="18"/>
    <m/>
    <m/>
    <n v="801934047"/>
    <s v="L01080193"/>
    <s v="FACTURA 104"/>
    <s v="Serveis"/>
    <s v="Contracte menor"/>
    <s v="Publicació agregada de contractes"/>
    <s v="Import corresponent a la liquidació final dels treballs de construcció del clavagueró de la promoció de CASERNES J, al carrer Fernando Pessoa 53-57 de Barcelona. (Expedient G-2496). Veure detall als annexes que incloueun: pressupost de liquidació definitiu, i el tràmit inicial del 50% abonat amb núm. 40326."/>
    <s v="Import corresponent a la liquidació final dels treballs de construcció del clavagueró de la promoció de CASERNES J, al carrer Fernando Pessoa 53-57 de Barcelona. (Expedient G-2496). Veure detall als annexes que incloueun: pressupost de liquidació definitiu, i el tràmit inicial del 50% abonat amb núm. 40326."/>
    <n v="17861.689999999999"/>
    <n v="0"/>
    <n v="0"/>
    <n v="0"/>
    <d v="2024-09-25T00:00:00"/>
    <m/>
    <m/>
    <m/>
    <m/>
    <m/>
    <s v="50000000-5"/>
  </r>
  <r>
    <n v="16541256"/>
    <x v="18"/>
    <m/>
    <m/>
    <n v="801934047"/>
    <s v="L01080193"/>
    <s v="FACTURA 105"/>
    <s v="Serveis"/>
    <s v="Contracte menor"/>
    <s v="Publicació agregada de contractes"/>
    <s v="Servicio Relay correo (paquete 200 direcciones) juliol 2024"/>
    <s v="Servicio Relay correo (paquete 200 direcciones) juliol 2024"/>
    <n v="107"/>
    <n v="0"/>
    <n v="0"/>
    <n v="1"/>
    <d v="2024-07-09T00:00:00"/>
    <m/>
    <m/>
    <m/>
    <m/>
    <m/>
    <s v="50000000-5"/>
  </r>
  <r>
    <n v="16541256"/>
    <x v="18"/>
    <m/>
    <m/>
    <n v="801934047"/>
    <s v="L01080193"/>
    <s v="FACTURA 106"/>
    <s v="Serveis"/>
    <s v="Contracte menor"/>
    <s v="Publicació agregada de contractes"/>
    <s v="Servicio Relay correo (paquete 200 direcciones)"/>
    <s v="Servicio Relay correo (paquete 200 direcciones)"/>
    <n v="107"/>
    <n v="0"/>
    <n v="0"/>
    <n v="1"/>
    <d v="2024-09-13T00:00:00"/>
    <m/>
    <m/>
    <m/>
    <m/>
    <m/>
    <s v="50000000-5"/>
  </r>
  <r>
    <n v="16541256"/>
    <x v="18"/>
    <m/>
    <m/>
    <n v="801934047"/>
    <s v="L01080193"/>
    <s v="FACTURA 107"/>
    <s v="Serveis"/>
    <s v="Contracte menor"/>
    <s v="Publicació agregada de contractes"/>
    <s v="Servicio Relay correo (paquete 200 direcciones)"/>
    <s v="Servicio Relay correo (paquete 200 direcciones)"/>
    <n v="107"/>
    <n v="0"/>
    <n v="0"/>
    <n v="1"/>
    <d v="2024-09-13T00:00:00"/>
    <m/>
    <m/>
    <m/>
    <m/>
    <m/>
    <s v="50000000-5"/>
  </r>
  <r>
    <n v="16541256"/>
    <x v="18"/>
    <m/>
    <m/>
    <n v="801934047"/>
    <s v="L01080193"/>
    <s v="FACTURA 108"/>
    <s v="Serveis"/>
    <s v="Contracte menor"/>
    <s v="Publicació agregada de contractes"/>
    <s v="Colaboración con los servicios TI del IMHab y sus proveedores para dar soporte al usuario final (Jun. 2024)"/>
    <s v="Colaboración con los servicios TI del IMHab y sus proveedores para dar soporte al usuario final (Jun. 2024)"/>
    <n v="4600"/>
    <n v="0"/>
    <n v="0"/>
    <n v="1"/>
    <d v="2024-09-13T00:00:00"/>
    <m/>
    <m/>
    <m/>
    <m/>
    <m/>
    <s v="50000000-5"/>
  </r>
  <r>
    <n v="16541256"/>
    <x v="18"/>
    <m/>
    <m/>
    <n v="801934047"/>
    <s v="L01080193"/>
    <s v="FACTURA 109"/>
    <s v="Serveis"/>
    <s v="Contracte menor"/>
    <s v="Publicació agregada de contractes"/>
    <s v="MANTENIMENT HIDROJARDINERES DR. AIGUADER, 36 I 22 JULIOL CC1"/>
    <s v="MANTENIMENT HIDROJARDINERES DR. AIGUADER, 36 I 22 JULIOL CC1"/>
    <n v="302.82"/>
    <n v="0"/>
    <n v="0"/>
    <n v="1"/>
    <d v="2024-09-17T00:00:00"/>
    <m/>
    <m/>
    <m/>
    <m/>
    <m/>
    <s v="50000000-5"/>
  </r>
  <r>
    <n v="16541256"/>
    <x v="18"/>
    <m/>
    <m/>
    <n v="801934047"/>
    <s v="L01080193"/>
    <s v="FACTURA 110"/>
    <s v="Serveis"/>
    <s v="Contracte menor"/>
    <s v="Publicació agregada de contractes"/>
    <s v="MANTENIMENT HIDROJARDINERES DR. AIGUADER, 15 JULIOL CC2"/>
    <s v="MANTENIMENT HIDROJARDINERES DR. AIGUADER, 15 JULIOL CC2"/>
    <n v="33.65"/>
    <n v="0"/>
    <n v="0"/>
    <n v="1"/>
    <d v="2024-09-26T00:00:00"/>
    <m/>
    <m/>
    <m/>
    <m/>
    <m/>
    <s v="50000000-5"/>
  </r>
  <r>
    <n v="16541256"/>
    <x v="18"/>
    <m/>
    <m/>
    <n v="801934047"/>
    <s v="L01080193"/>
    <s v="FACTURA 111"/>
    <s v="Serveis"/>
    <s v="Contracte menor"/>
    <s v="Publicació agregada de contractes"/>
    <s v="Import corresponent a la documentació de Cales i Estudi Cromàtic de la façana principal, posterior, patis i coberta de la finca del C.  COMERÇ 54 / REC 25,  de Barcelona. Detall al pressupost i als annexos adjunts."/>
    <s v="Import corresponent a la documentació de Cales i Estudi Cromàtic de la façana principal, posterior, patis i coberta de la finca del C.  COMERÇ 54 / REC 25,  de Barcelona. Detall al pressupost i als annexos adjunts."/>
    <n v="1800"/>
    <n v="0"/>
    <n v="0"/>
    <n v="1"/>
    <d v="2024-08-01T00:00:00"/>
    <m/>
    <m/>
    <m/>
    <m/>
    <m/>
    <s v="50000000-5"/>
  </r>
  <r>
    <n v="16541256"/>
    <x v="18"/>
    <m/>
    <m/>
    <n v="801934047"/>
    <s v="L01080193"/>
    <s v="FACTURA 112"/>
    <s v="Serveis"/>
    <s v="Contracte menor"/>
    <s v="Publicació agregada de contractes"/>
    <s v="Import corresponent a la documentació de Cales i Estudi Cromàtic de la façana principal, posterior, patis i coberta de la finca del C.  COMERÇ 44 / REC 13,  de Barcelona. Detall al pressupost i als annexos adjunts."/>
    <s v="Import corresponent a la documentació de Cales i Estudi Cromàtic de la façana principal, posterior, patis i coberta de la finca del C.  COMERÇ 44 / REC 13,  de Barcelona. Detall al pressupost i als annexos adjunts."/>
    <n v="1800"/>
    <n v="0"/>
    <n v="0"/>
    <n v="1"/>
    <d v="2024-08-01T00:00:00"/>
    <m/>
    <m/>
    <m/>
    <m/>
    <m/>
    <s v="50000000-5"/>
  </r>
  <r>
    <n v="16541256"/>
    <x v="18"/>
    <m/>
    <m/>
    <n v="801934047"/>
    <s v="L01080193"/>
    <s v="FACTURA 113"/>
    <s v="Subministraments"/>
    <s v="Contracte menor"/>
    <s v="Publicació agregada de contractes"/>
    <s v="Tinta HP 970XL CN625AE K *I"/>
    <s v="Tinta HP 970XL CN625AE K *I"/>
    <n v="760"/>
    <n v="0"/>
    <n v="0"/>
    <n v="1"/>
    <d v="2024-08-01T00:00:00"/>
    <m/>
    <m/>
    <m/>
    <m/>
    <m/>
    <s v="50000000-5"/>
  </r>
  <r>
    <n v="16541256"/>
    <x v="18"/>
    <m/>
    <m/>
    <n v="801934047"/>
    <s v="L01080193"/>
    <s v="FACTURA 115"/>
    <s v="Serveis"/>
    <s v="Contracte menor"/>
    <s v="Publicació agregada de contractes"/>
    <s v="Primera factura per un 50% del total a facturar per l'Anàlisi de la protecció contra incendis de l'obra de Doctor Aiguader 15, 17 (Rodalies) de Barcelona. Segons pressupost adjunt."/>
    <s v="Primera factura per un 50% del total a facturar per l'Anàlisi de la protecció contra incendis de l'obra de Doctor Aiguader 15, 17 (Rodalies) de Barcelona. Segons pressupost adjunt."/>
    <n v="1795.07"/>
    <n v="0"/>
    <n v="0"/>
    <n v="1"/>
    <d v="2024-08-01T00:00:00"/>
    <m/>
    <m/>
    <m/>
    <m/>
    <m/>
    <s v="50000000-5"/>
  </r>
  <r>
    <n v="16541256"/>
    <x v="18"/>
    <m/>
    <m/>
    <n v="801934047"/>
    <s v="L01080193"/>
    <s v="FACTURA 116"/>
    <s v="Subministraments"/>
    <s v="Contracte menor"/>
    <s v="Publicació agregada de contractes"/>
    <s v="5 TABLETS GALAXY TAB S6 LITE 128GB 4G CON S-PEN 2024"/>
    <s v="5 TABLETS GALAXY TAB S6 LITE 128GB 4G CON S-PEN 2024"/>
    <n v="2758.02"/>
    <n v="0"/>
    <n v="0"/>
    <n v="1"/>
    <d v="2024-09-13T00:00:00"/>
    <m/>
    <m/>
    <m/>
    <m/>
    <m/>
    <s v="50000000-5"/>
  </r>
  <r>
    <n v="16541256"/>
    <x v="18"/>
    <m/>
    <m/>
    <n v="801934047"/>
    <s v="L01080193"/>
    <s v="FACTURA 117"/>
    <s v="Serveis"/>
    <s v="Contracte menor"/>
    <s v="Publicació agregada de contractes"/>
    <s v="SERVEIS DE MANTENIMENT I RESOLUCIÓ DELS D'INCIDÈNCIES DELS DISPOSITIUS DE VALIDACIÓ DE CITA PRÈVIA I"/>
    <s v="SERVEIS DE MANTENIMENT I RESOLUCIÓ DELS D'INCIDÈNCIES DELS DISPOSITIUS DE VALIDACIÓ DE CITA PRÈVIA I"/>
    <n v="847"/>
    <n v="0"/>
    <n v="0"/>
    <n v="1"/>
    <d v="2024-08-01T00:00:00"/>
    <m/>
    <m/>
    <m/>
    <m/>
    <m/>
    <s v="50000000-5"/>
  </r>
  <r>
    <n v="16541256"/>
    <x v="18"/>
    <m/>
    <m/>
    <n v="801934047"/>
    <s v="L01080193"/>
    <s v="FACTURA 118"/>
    <s v="Serveis"/>
    <s v="Contracte menor"/>
    <s v="Publicació agregada de contractes"/>
    <s v="SERVEIS DE MANTENIMENT I RESOLUCIÓ D'INCIDÈNCIES DELS DISPOSITIUS DE VALIDACIÓ DE CITA PRÈVIA IMHAB (JULIOL. 2024)"/>
    <s v="SERVEIS DE MANTENIMENT I RESOLUCIÓ D'INCIDÈNCIES DELS DISPOSITIUS DE VALIDACIÓ DE CITA PRÈVIA IMHAB (JULIOL. 2024)"/>
    <n v="847"/>
    <n v="0"/>
    <n v="0"/>
    <n v="1"/>
    <d v="2024-09-13T00:00:00"/>
    <m/>
    <m/>
    <m/>
    <m/>
    <m/>
    <s v="50000000-5"/>
  </r>
  <r>
    <n v="16541256"/>
    <x v="18"/>
    <m/>
    <m/>
    <n v="801934047"/>
    <s v="L01080193"/>
    <s v="FACTURA 119"/>
    <s v="Serveis"/>
    <s v="Contracte menor"/>
    <s v="Publicació agregada de contractes"/>
    <s v="SERVEIS DE MANTENIMENT I RESOLUCIÓ D'INCIDÈNCIES DELS DISPOSITIUS DE VALIDACIÓ DE CITA PRÈVIA IMHAB (AGOST 2024)"/>
    <s v="SERVEIS DE MANTENIMENT I RESOLUCIÓ D'INCIDÈNCIES DELS DISPOSITIUS DE VALIDACIÓ DE CITA PRÈVIA IMHAB (AGOST 2024)"/>
    <n v="847"/>
    <n v="0"/>
    <n v="0"/>
    <n v="1"/>
    <d v="2024-09-13T00:00:00"/>
    <m/>
    <m/>
    <m/>
    <m/>
    <m/>
    <s v="50000000-5"/>
  </r>
  <r>
    <n v="16541256"/>
    <x v="18"/>
    <m/>
    <m/>
    <n v="801934047"/>
    <s v="L01080193"/>
    <s v="FACTURA 120"/>
    <s v="Subministraments"/>
    <s v="Contracte menor"/>
    <s v="Publicació agregada de contractes"/>
    <s v="Bestreta T-03-2024 Import corresponent als mobles pel pis mostra de la promocio del carrec Marroc, 180, 4t 4a de Barcelona. Segons factura adjunta."/>
    <s v="Bestreta T-03-2024 Import corresponent als mobles pel pis mostra de la promocio del carrec Marroc, 180, 4t 4a de Barcelona. Segons factura adjunta."/>
    <n v="2790.72"/>
    <n v="0"/>
    <n v="0"/>
    <n v="1"/>
    <d v="2024-08-01T00:00:00"/>
    <m/>
    <m/>
    <m/>
    <m/>
    <m/>
    <s v="50000000-5"/>
  </r>
  <r>
    <n v="16541256"/>
    <x v="18"/>
    <m/>
    <m/>
    <n v="801934047"/>
    <s v="L01080193"/>
    <s v="FACTURA 121"/>
    <s v="Serveis"/>
    <s v="Contracte menor"/>
    <s v="Publicació agregada de contractes"/>
    <s v="Import corresponent al 50% del honoraris pel PB de renovables i REP  i 50% pel PE de renovables i REP de la promoció d'habitatges situada a l'avinguda Mare de Deu de Montserrat, 5-11 (Quiron) de Barcelona.  Segons pressupost adjunt."/>
    <s v="Import corresponent al 50% del honoraris pel PB de renovables i REP  i 50% pel PE de renovables i REP de la promoció d'habitatges situada a l'avinguda Mare de Deu de Montserrat, 5-11 (Quiron) de Barcelona.  Segons pressupost adjunt."/>
    <n v="4010"/>
    <n v="0"/>
    <n v="0"/>
    <n v="1"/>
    <d v="2024-08-01T00:00:00"/>
    <m/>
    <m/>
    <m/>
    <m/>
    <m/>
    <s v="50000000-5"/>
  </r>
  <r>
    <n v="16541256"/>
    <x v="18"/>
    <m/>
    <m/>
    <n v="801934047"/>
    <s v="L01080193"/>
    <s v="FACTURA 122"/>
    <s v="Serveis"/>
    <s v="Contracte menor"/>
    <s v="Publicació agregada de contractes"/>
    <s v="Import corresponent al 30% del honoraris el PB d' ICT i 40% pel PE d'ICT de la promoció d'habitatges situada a l'avinguda Mare de Deu de Montserrat, 5-11 (Quiron) de Barcelona.  Segons pressupost adjunt."/>
    <s v="Import corresponent al 30% del honoraris el PB d' ICT i 40% pel PE d'ICT de la promoció d'habitatges situada a l'avinguda Mare de Deu de Montserrat, 5-11 (Quiron) de Barcelona.  Segons pressupost adjunt."/>
    <n v="3399.24"/>
    <n v="0"/>
    <n v="0"/>
    <n v="1"/>
    <d v="2024-08-01T00:00:00"/>
    <m/>
    <m/>
    <m/>
    <m/>
    <m/>
    <s v="50000000-5"/>
  </r>
  <r>
    <n v="16541256"/>
    <x v="18"/>
    <m/>
    <m/>
    <n v="801934047"/>
    <s v="L01080193"/>
    <s v="FACTURA 123"/>
    <s v="Serveis"/>
    <s v="Contracte menor"/>
    <s v="Publicació agregada de contractes"/>
    <s v="Import per serveis auxiliars de serveis i de manteniment que s'ha fet al c/  Quito 18 (3-22-001)  en el mes de JULIOL del 2024. Quantitat 184,5_N4"/>
    <s v="Import per serveis auxiliars de serveis i de manteniment que s'ha fet al c/  Quito 18 (3-22-001)  en el mes de JULIOL del 2024. Quantitat 184,5_N4"/>
    <n v="1955.7"/>
    <n v="0"/>
    <n v="0"/>
    <n v="1"/>
    <d v="2024-09-27T00:00:00"/>
    <m/>
    <m/>
    <m/>
    <m/>
    <m/>
    <s v="50000000-5"/>
  </r>
  <r>
    <n v="16541256"/>
    <x v="18"/>
    <m/>
    <m/>
    <n v="801934047"/>
    <s v="L01080193"/>
    <s v="FACTURA 124"/>
    <s v="Serveis"/>
    <s v="Contracte menor"/>
    <s v="Publicació agregada de contractes"/>
    <s v="Impot pr serveis auxiliars i de manteniment que s'ha fet al c/ Rosselló i Porcel 12 (47-03-001) quantitat  120 del 01.06.2024 al 30.06.2024"/>
    <s v="Impot pr serveis auxiliars i de manteniment que s'ha fet al c/ Rosselló i Porcel 12 (47-03-001) quantitat  120 del 01.06.2024 al 30.06.2024"/>
    <n v="1272"/>
    <n v="0"/>
    <n v="0"/>
    <n v="1"/>
    <d v="2024-07-11T00:00:00"/>
    <m/>
    <m/>
    <m/>
    <m/>
    <m/>
    <s v="50000000-5"/>
  </r>
  <r>
    <n v="16541256"/>
    <x v="18"/>
    <m/>
    <m/>
    <n v="801934047"/>
    <s v="L01080193"/>
    <s v="FACTURA 125"/>
    <s v="Serveis"/>
    <s v="Contracte menor"/>
    <s v="Publicació agregada de contractes"/>
    <s v="Software Assurance de Backup Acronis Cloud para servidor físico"/>
    <s v="Software Assurance de Backup Acronis Cloud para servidor físico"/>
    <n v="548.75"/>
    <n v="0"/>
    <n v="0"/>
    <n v="1"/>
    <d v="2024-09-27T00:00:00"/>
    <m/>
    <m/>
    <m/>
    <m/>
    <m/>
    <s v="50000000-5"/>
  </r>
  <r>
    <n v="16541256"/>
    <x v="18"/>
    <m/>
    <m/>
    <n v="801934047"/>
    <s v="L01080193"/>
    <s v="FACTURA 126"/>
    <s v="Serveis"/>
    <s v="Contracte menor"/>
    <s v="Publicació agregada de contractes"/>
    <s v="Software Assurance de Backup Acronis Cloud para servidor físico"/>
    <s v="Software Assurance de Backup Acronis Cloud para servidor físico"/>
    <n v="544.25"/>
    <n v="0"/>
    <n v="0"/>
    <n v="1"/>
    <d v="2024-07-09T00:00:00"/>
    <m/>
    <m/>
    <m/>
    <m/>
    <m/>
    <s v="50000000-5"/>
  </r>
  <r>
    <n v="16541256"/>
    <x v="18"/>
    <m/>
    <m/>
    <n v="801934047"/>
    <s v="L01080193"/>
    <s v="FACTURA 127"/>
    <s v="Serveis"/>
    <s v="Contracte menor"/>
    <s v="Publicació agregada de contractes"/>
    <s v="Software Assurance de Backup Acronis Cloud para servidor físico"/>
    <s v="Software Assurance de Backup Acronis Cloud para servidor físico"/>
    <n v="542"/>
    <n v="0"/>
    <n v="0"/>
    <n v="1"/>
    <d v="2024-09-27T00:00:00"/>
    <m/>
    <m/>
    <m/>
    <m/>
    <m/>
    <s v="50000000-5"/>
  </r>
  <r>
    <n v="16541256"/>
    <x v="18"/>
    <m/>
    <m/>
    <n v="801934047"/>
    <s v="L01080193"/>
    <s v="FACTURA 128"/>
    <s v="Serveis"/>
    <s v="Contracte menor"/>
    <s v="Publicació agregada de contractes"/>
    <s v="Software Assurance de Backup Acronis Cloud para servidor físico"/>
    <s v="Software Assurance de Backup Acronis Cloud para servidor físico"/>
    <n v="537.5"/>
    <n v="0"/>
    <n v="0"/>
    <n v="1"/>
    <d v="2024-08-06T00:00:00"/>
    <m/>
    <m/>
    <m/>
    <m/>
    <m/>
    <s v="50000000-5"/>
  </r>
  <r>
    <n v="16541256"/>
    <x v="18"/>
    <m/>
    <m/>
    <n v="801934047"/>
    <s v="L01080193"/>
    <s v="FACTURA 129"/>
    <s v="Serveis"/>
    <s v="Contracte menor"/>
    <s v="Publicació agregada de contractes"/>
    <s v="Fra. 2400027 del \Libro Verde de Entitades Financieras\ Edició 2024"/>
    <s v="Fra. 2400027 del \Libro Verde de Entitades Financieras\ Edició 2024"/>
    <n v="86.69"/>
    <n v="0"/>
    <n v="0"/>
    <n v="1"/>
    <d v="2024-09-13T00:00:00"/>
    <m/>
    <m/>
    <m/>
    <m/>
    <m/>
    <s v="50000000-5"/>
  </r>
  <r>
    <n v="16541256"/>
    <x v="18"/>
    <m/>
    <m/>
    <n v="801934047"/>
    <s v="L01080193"/>
    <s v="FACTURA 130"/>
    <s v="Serveis"/>
    <s v="Contracte menor"/>
    <s v="Publicació agregada de contractes"/>
    <s v="Reportatge fotogràfic d'un bloc d'habitatges de l'IMHAB a la c/ Binefar, 22 amb la tarifa de sortida i 25 fotografies finals segons pressupost adjunt."/>
    <s v="Reportatge fotogràfic d'un bloc d'habitatges de l'IMHAB a la c/ Binefar, 22 amb la tarifa de sortida i 25 fotografies finals segons pressupost adjunt."/>
    <n v="1300"/>
    <n v="0"/>
    <n v="0"/>
    <n v="1"/>
    <d v="2024-07-08T00:00:00"/>
    <m/>
    <m/>
    <m/>
    <m/>
    <m/>
    <s v="50000000-5"/>
  </r>
  <r>
    <n v="16541256"/>
    <x v="18"/>
    <m/>
    <m/>
    <n v="801934047"/>
    <s v="L01080193"/>
    <s v="FACTURA 131"/>
    <s v="Serveis"/>
    <s v="Contracte menor"/>
    <s v="Publicació agregada de contractes"/>
    <s v="Import corresponent al montatge de mobiliario de IKEA en l'habitatge del carrer Marroc 180-182, 4t-4a al districte de Sant Martì de Barcelona. Segons Pressupost adjunt."/>
    <s v="Import corresponent al montatge de mobiliario de IKEA en l'habitatge del carrer Marroc 180-182, 4t-4a al districte de Sant Martì de Barcelona. Segons Pressupost adjunt."/>
    <n v="1582.7"/>
    <n v="0"/>
    <n v="0"/>
    <n v="1"/>
    <d v="2024-08-01T00:00:00"/>
    <m/>
    <m/>
    <m/>
    <m/>
    <m/>
    <s v="50000000-5"/>
  </r>
  <r>
    <n v="16541256"/>
    <x v="18"/>
    <m/>
    <m/>
    <n v="801934047"/>
    <s v="L01080193"/>
    <s v="FACTURA 132"/>
    <s v="Serveis"/>
    <s v="Contracte menor"/>
    <s v="Publicació agregada de contractes"/>
    <s v="Limpieza, a Arxiu Històric IMHAB, C/ Clariana, 46,  con agua alta presión en tuberías generales y arquetas, según presupuesto de mantenimiento"/>
    <s v="Limpieza, a Arxiu Històric IMHAB, C/ Clariana, 46,  con agua alta presión en tuberías generales y arquetas, según presupuesto de mantenimiento"/>
    <n v="216.6"/>
    <n v="0"/>
    <n v="0"/>
    <n v="1"/>
    <d v="2024-08-01T00:00:00"/>
    <m/>
    <m/>
    <m/>
    <m/>
    <m/>
    <s v="50000000-5"/>
  </r>
  <r>
    <n v="16541256"/>
    <x v="18"/>
    <m/>
    <m/>
    <n v="801934047"/>
    <s v="L01080193"/>
    <s v="FACTURA 133"/>
    <s v="Serveis"/>
    <s v="Contracte menor"/>
    <s v="Publicació agregada de contractes"/>
    <s v="RECOLLIDA EXTRAORDINARA DE DOCUMENTACIÓ PER A DESTRUCCIÓ A PETICIÓ DEL REGISTRE DE SOL.LICITANTS. LA DOCUMENTACIÓ ES TROBAVA AL´OFICINA D´ALI BEI. CC2"/>
    <s v="RECOLLIDA EXTRAORDINARA DE DOCUMENTACIÓ PER A DESTRUCCIÓ A PETICIÓ DEL REGISTRE DE SOL.LICITANTS. LA DOCUMENTACIÓ ES TROBAVA AL´OFICINA D´ALI BEI. CC2"/>
    <n v="7039.09"/>
    <n v="0"/>
    <n v="0"/>
    <n v="1"/>
    <d v="2024-09-16T00:00:00"/>
    <m/>
    <m/>
    <m/>
    <m/>
    <m/>
    <s v="50000000-5"/>
  </r>
  <r>
    <n v="16541256"/>
    <x v="18"/>
    <m/>
    <m/>
    <n v="801934047"/>
    <s v="L01080193"/>
    <s v="FACTURA 134"/>
    <s v="Serveis"/>
    <s v="Contracte menor"/>
    <s v="Publicació agregada de contractes"/>
    <s v="RETIRADA PAPER PER A DESTRUCCIÓ CERTIFICADA I CARTRÓ DR. AIGUADER, 22-24 I 36 CC1"/>
    <s v="RETIRADA PAPER PER A DESTRUCCIÓ CERTIFICADA I CARTRÓ DR. AIGUADER, 22-24 I 36 CC1"/>
    <n v="420"/>
    <n v="0"/>
    <n v="0"/>
    <n v="1"/>
    <d v="2024-09-16T00:00:00"/>
    <m/>
    <m/>
    <m/>
    <m/>
    <m/>
    <s v="50000000-5"/>
  </r>
  <r>
    <n v="16541256"/>
    <x v="18"/>
    <m/>
    <m/>
    <n v="801934047"/>
    <s v="L01080193"/>
    <s v="FACTURA 135"/>
    <s v="Serveis"/>
    <s v="Contracte menor"/>
    <s v="Publicació agregada de contractes"/>
    <s v="RETIRADA I DESTRUCCIÓ CERTIFICADA  DE PAPER RETIRADA CARTRÓ MES DE JUNY CC1"/>
    <s v="RETIRADA I DESTRUCCIÓ CERTIFICADA  DE PAPER RETIRADA CARTRÓ MES DE JUNY CC1"/>
    <n v="334.09"/>
    <n v="0"/>
    <n v="0"/>
    <n v="1"/>
    <d v="2024-07-10T00:00:00"/>
    <m/>
    <m/>
    <m/>
    <m/>
    <m/>
    <s v="50000000-5"/>
  </r>
  <r>
    <n v="16541256"/>
    <x v="18"/>
    <m/>
    <m/>
    <n v="801934047"/>
    <s v="L01080193"/>
    <s v="FACTURA 136"/>
    <s v="Serveis"/>
    <s v="Contracte menor"/>
    <s v="Publicació agregada de contractes"/>
    <s v="RECOLLIDA I DESPTRUCCIÓ CERTIFICADA DE PAPER RETIRADA DE CARTRÓ MES DE JUNY CC2"/>
    <s v="RECOLLIDA I DESPTRUCCIÓ CERTIFICADA DE PAPER RETIRADA DE CARTRÓ MES DE JUNY CC2"/>
    <n v="124.09"/>
    <n v="0"/>
    <n v="0"/>
    <n v="1"/>
    <d v="2024-07-10T00:00:00"/>
    <m/>
    <m/>
    <m/>
    <m/>
    <m/>
    <s v="50000000-5"/>
  </r>
  <r>
    <n v="16541256"/>
    <x v="18"/>
    <m/>
    <m/>
    <n v="801934047"/>
    <s v="L01080193"/>
    <s v="FACTURA 137"/>
    <s v="Serveis"/>
    <s v="Contracte menor"/>
    <s v="Publicació agregada de contractes"/>
    <s v="RETIRADA PAPER PER A DESTRUCCIÓ CERTIFICADA I CARTRÓ DR. AIGAUDER, 15 CC2"/>
    <s v="RETIRADA PAPER PER A DESTRUCCIÓ CERTIFICADA I CARTRÓ DR. AIGAUDER, 15 CC2"/>
    <n v="124.09"/>
    <n v="0"/>
    <n v="0"/>
    <n v="1"/>
    <d v="2024-09-16T00:00:00"/>
    <m/>
    <m/>
    <m/>
    <m/>
    <m/>
    <s v="50000000-5"/>
  </r>
  <r>
    <n v="16541256"/>
    <x v="18"/>
    <m/>
    <m/>
    <n v="801934047"/>
    <s v="L01080193"/>
    <s v="FACTURA 138"/>
    <s v="Serveis"/>
    <s v="Contracte menor"/>
    <s v="Publicació agregada de contractes"/>
    <s v="Estudi assolellament del solar de Casetes Encarnació (Adreça: c/Encarnació 13-15-17, cantonada amb c/Manrique de Lara) que contempla 2 escenaris. Segons pressupost adjunt."/>
    <s v="Estudi assolellament del solar de Casetes Encarnació (Adreça: c/Encarnació 13-15-17, cantonada amb c/Manrique de Lara) que contempla 2 escenaris. Segons pressupost adjunt."/>
    <n v="600"/>
    <n v="0"/>
    <n v="0"/>
    <n v="1"/>
    <d v="2024-09-26T00:00:00"/>
    <m/>
    <m/>
    <m/>
    <m/>
    <m/>
    <s v="50000000-5"/>
  </r>
  <r>
    <n v="16541256"/>
    <x v="18"/>
    <m/>
    <m/>
    <n v="801934047"/>
    <s v="L01080193"/>
    <s v="FACTURA 139"/>
    <s v="Serveis"/>
    <s v="Contracte menor"/>
    <s v="Publicació agregada de contractes"/>
    <s v="Suport tècnic relatiu a  la tramitació d’un procediment que tingui per objecte la cessió a favor de l'IMHAB d'habitatges ubicats a la ciutat de Barcelona (redacció d'una part de les bases del procediment d'adjudicació dels contractes a signar amb els propietaris dels habitatges que es cediran i d'un esquema amb les principals fites i qüestions a tractar en el marc del procediment referit)."/>
    <s v="Suport tècnic relatiu a  la tramitació d’un procediment que tingui per objecte la cessió a favor de l'IMHAB d'habitatges ubicats a la ciutat de Barcelona (redacció d'una part de les bases del procediment d'adjudicació dels contractes a signar amb els propietaris dels habitatges que es cediran i d'un esquema amb les principals fites i qüestions a tractar en el marc del procediment referit)."/>
    <n v="4500"/>
    <n v="0"/>
    <n v="0"/>
    <n v="1"/>
    <d v="2024-08-01T00:00:00"/>
    <m/>
    <m/>
    <m/>
    <m/>
    <m/>
    <s v="50000000-5"/>
  </r>
  <r>
    <n v="16541256"/>
    <x v="18"/>
    <m/>
    <m/>
    <n v="801934047"/>
    <s v="L01080193"/>
    <s v="FACTURA 140"/>
    <s v="Serveis"/>
    <s v="Contracte menor"/>
    <s v="Publicació agregada de contractes"/>
    <s v="serveis de revisió de l'anàlisi dels elements que fan que l’IGAE classifiqui l'IMHAB, en comptabilitat nacional, com una entitat pública depenent de l'Ajuntament de Barcelona, classificada dins del sector de les Administracions Públiques, i no com una entitat de mercat i als serveis d'estudi de les possibilitats de reclassificació."/>
    <s v="serveis de revisió de l'anàlisi dels elements que fan que l’IGAE classifiqui l'IMHAB, en comptabilitat nacional, com una entitat pública depenent de l'Ajuntament de Barcelona, classificada dins del sector de les Administracions Públiques, i no com una entitat de mercat i als serveis d'estudi de les possibilitats de reclassificació."/>
    <n v="900"/>
    <n v="0"/>
    <n v="0"/>
    <n v="1"/>
    <d v="2024-07-09T00:00:00"/>
    <m/>
    <m/>
    <m/>
    <m/>
    <m/>
    <s v="50000000-5"/>
  </r>
  <r>
    <n v="16541256"/>
    <x v="18"/>
    <m/>
    <m/>
    <n v="801934047"/>
    <s v="L01080193"/>
    <s v="FACTURA 141"/>
    <s v="Serveis"/>
    <s v="Contracte menor"/>
    <s v="Publicació agregada de contractes"/>
    <s v="100% de l'import corresponent al Subministrament i muntatge de terminals de xemeneies inclòs impearmibilització al C/ Biosca, 17, (Bon Pastor III Fase F1) de Barcelona. Segons pressupost adjunt."/>
    <s v="100% de l'import corresponent al Subministrament i muntatge de terminals de xemeneies inclòs impearmibilització al C/ Biosca, 17, (Bon Pastor III Fase F1) de Barcelona. Segons pressupost adjunt."/>
    <n v="3592"/>
    <n v="0"/>
    <n v="0"/>
    <n v="1"/>
    <d v="2024-07-16T00:00:00"/>
    <m/>
    <m/>
    <m/>
    <m/>
    <m/>
    <s v="50000000-5"/>
  </r>
  <r>
    <n v="16541256"/>
    <x v="18"/>
    <m/>
    <m/>
    <n v="801934047"/>
    <s v="L01080193"/>
    <s v="FACTURA 142"/>
    <s v="Serveis"/>
    <s v="Contracte menor"/>
    <s v="Publicació agregada de contractes"/>
    <s v="Equip i tècnic de so lliurament de claus Ulldeona, 2-10"/>
    <s v="Equip i tècnic de so lliurament de claus Ulldeona, 2-10"/>
    <n v="600"/>
    <n v="0"/>
    <n v="0"/>
    <n v="1"/>
    <d v="2024-08-01T00:00:00"/>
    <m/>
    <m/>
    <m/>
    <m/>
    <m/>
    <s v="50000000-5"/>
  </r>
  <r>
    <n v="16541256"/>
    <x v="18"/>
    <m/>
    <m/>
    <n v="801934047"/>
    <s v="L01080193"/>
    <s v="FACTURA 143"/>
    <s v="Serveis"/>
    <s v="Contracte menor"/>
    <s v="Publicació agregada de contractes"/>
    <s v="Equip i tècnic de so acte lliurament de claus Porta-Trinitat LLS"/>
    <s v="Equip i tècnic de so acte lliurament de claus Porta-Trinitat LLS"/>
    <n v="600"/>
    <n v="0"/>
    <n v="0"/>
    <n v="1"/>
    <d v="2024-08-01T00:00:00"/>
    <m/>
    <m/>
    <m/>
    <m/>
    <m/>
    <s v="50000000-5"/>
  </r>
  <r>
    <n v="16541256"/>
    <x v="18"/>
    <m/>
    <m/>
    <n v="801934047"/>
    <s v="L01080193"/>
    <s v="FACTURA 144"/>
    <s v="Serveis"/>
    <s v="Contracte menor"/>
    <s v="Publicació agregada de contractes"/>
    <s v="Realització d' activitats infantils acte lliurament claus Ulldecona, 2-10"/>
    <s v="Realització d' activitats infantils acte lliurament claus Ulldecona, 2-10"/>
    <n v="880"/>
    <n v="0"/>
    <n v="0"/>
    <n v="1"/>
    <d v="2024-07-12T00:00:00"/>
    <m/>
    <m/>
    <m/>
    <m/>
    <m/>
    <s v="50000000-5"/>
  </r>
  <r>
    <n v="16541256"/>
    <x v="18"/>
    <m/>
    <m/>
    <n v="801934047"/>
    <s v="L01080193"/>
    <s v="FACTURA 145"/>
    <s v="Serveis"/>
    <s v="Contracte menor"/>
    <s v="Publicació agregada de contractes"/>
    <s v="Renovació per un any del certificat SSL imhab.geasa.eu"/>
    <s v="Renovació per un any del certificat SSL imhab.geasa.eu"/>
    <n v="420"/>
    <n v="0"/>
    <n v="0"/>
    <n v="1"/>
    <d v="2024-09-13T00:00:00"/>
    <m/>
    <m/>
    <m/>
    <m/>
    <m/>
    <s v="50000000-5"/>
  </r>
  <r>
    <n v="16541256"/>
    <x v="18"/>
    <m/>
    <m/>
    <n v="801934047"/>
    <s v="L01080193"/>
    <s v="FACTURA 146"/>
    <s v="Serveis"/>
    <s v="Contracte menor"/>
    <s v="Publicació agregada de contractes"/>
    <s v="Nota tècnica per a comprovar l'aptitud a vibracions i a fenòmens de ressonància estructural d'una coberta formada per corretges metàl·liques i panells sandwitx amb instal·lació fotovoltaica a l'edifici de carrer de Marroc 180 de Barcelona. Segons pressupost adjunt."/>
    <s v="Nota tècnica per a comprovar l'aptitud a vibracions i a fenòmens de ressonància estructural d'una coberta formada per corretges metàl·liques i panells sandwitx amb instal·lació fotovoltaica a l'edifici de carrer de Marroc 180 de Barcelona. Segons pressupost adjunt."/>
    <n v="1400"/>
    <n v="0"/>
    <n v="0"/>
    <n v="1"/>
    <d v="2024-09-26T00:00:00"/>
    <m/>
    <m/>
    <m/>
    <m/>
    <m/>
    <s v="50000000-5"/>
  </r>
  <r>
    <n v="16541256"/>
    <x v="18"/>
    <m/>
    <m/>
    <n v="801934047"/>
    <s v="L01080193"/>
    <s v="FACTURA 147"/>
    <s v="Serveis"/>
    <s v="Contracte menor"/>
    <s v="Publicació agregada de contractes"/>
    <s v="Licenciamiento de Veeam Backup for Microsoft Office 365 pago por uso mensual."/>
    <s v="Licenciamiento de Veeam Backup for Microsoft Office 365 pago por uso mensual."/>
    <n v="798.17"/>
    <n v="0"/>
    <n v="0"/>
    <n v="1"/>
    <d v="2024-09-27T00:00:00"/>
    <m/>
    <m/>
    <m/>
    <m/>
    <m/>
    <s v="50000000-5"/>
  </r>
  <r>
    <n v="16541256"/>
    <x v="18"/>
    <m/>
    <m/>
    <n v="801934047"/>
    <s v="L01080193"/>
    <s v="FACTURA 148"/>
    <s v="Serveis"/>
    <s v="Contracte menor"/>
    <s v="Publicació agregada de contractes"/>
    <s v="Licenciamiento de Veeam Backup for Microsoft Office 365 pago por uso mensual."/>
    <s v="Licenciamiento de Veeam Backup for Microsoft Office 365 pago por uso mensual."/>
    <n v="791.49"/>
    <n v="0"/>
    <n v="0"/>
    <n v="1"/>
    <d v="2024-09-16T00:00:00"/>
    <m/>
    <m/>
    <m/>
    <m/>
    <m/>
    <s v="50000000-5"/>
  </r>
  <r>
    <n v="16541256"/>
    <x v="18"/>
    <m/>
    <m/>
    <n v="801934047"/>
    <s v="L01080193"/>
    <s v="FACTURA 149"/>
    <s v="Serveis"/>
    <s v="Contracte menor"/>
    <s v="Publicació agregada de contractes"/>
    <s v="LICENCIAMIENTO DE VEEAM BACKUP FOR MICROSOFT OFFICE 365 (PAGO POR USO MENSUAL) - junio 2024"/>
    <s v="LICENCIAMIENTO DE VEEAM BACKUP FOR MICROSOFT OFFICE 365 (PAGO POR USO MENSUAL) - junio 2024"/>
    <n v="788.83"/>
    <n v="0"/>
    <n v="0"/>
    <n v="1"/>
    <d v="2024-08-01T00:00:00"/>
    <m/>
    <m/>
    <m/>
    <m/>
    <m/>
    <s v="50000000-5"/>
  </r>
  <r>
    <n v="16541256"/>
    <x v="18"/>
    <m/>
    <m/>
    <n v="801934047"/>
    <s v="L01080193"/>
    <s v="FACTURA 150"/>
    <s v="Serveis"/>
    <s v="Contracte menor"/>
    <s v="Publicació agregada de contractes"/>
    <s v="Licenciamiento de Veeam Backup for Microsoft Office 365 pago por uso mensual."/>
    <s v="Licenciamiento de Veeam Backup for Microsoft Office 365 pago por uso mensual."/>
    <n v="780.85"/>
    <n v="0"/>
    <n v="0"/>
    <n v="1"/>
    <d v="2024-07-05T00:00:00"/>
    <m/>
    <m/>
    <m/>
    <m/>
    <m/>
    <s v="50000000-5"/>
  </r>
  <r>
    <n v="16541256"/>
    <x v="18"/>
    <m/>
    <m/>
    <n v="801934047"/>
    <s v="L01080193"/>
    <s v="FACTURA 151"/>
    <s v="Serveis"/>
    <s v="Contracte menor"/>
    <s v="Publicació agregada de contractes"/>
    <s v="Import per treballs de neteja especial zones comuns de les següents finques:Pl. Lluïta Llibertats, 1 i Pl. Lluïta Llibertats, 7; Claramunt, 55; Biosca,20, Biosca,22 , Biosca,24 i Biosca,28 i Novelles, 1 i Novelles,3.(23/03/2024)_02-14-001_02-14-002_02-14-003 N4"/>
    <s v="Import per treballs de neteja especial zones comuns de les següents finques:Pl. Lluïta Llibertats, 1 i Pl. Lluïta Llibertats, 7; Claramunt, 55; Biosca,20, Biosca,22 , Biosca,24 i Biosca,28 i Novelles, 1 i Novelles,3.(23/03/2024)_02-14-001_02-14-002_02-14-003 N4"/>
    <n v="2520"/>
    <n v="0"/>
    <n v="0"/>
    <n v="1"/>
    <d v="2024-07-11T00:00:00"/>
    <m/>
    <m/>
    <m/>
    <m/>
    <m/>
    <s v="50000000-5"/>
  </r>
  <r>
    <n v="16541256"/>
    <x v="18"/>
    <m/>
    <m/>
    <n v="801934047"/>
    <s v="L01080193"/>
    <s v="FACTURA 152"/>
    <s v="Serveis"/>
    <s v="Contracte menor"/>
    <s v="Publicació agregada de contractes"/>
    <s v="PG-10/2024 (2 de 4) relativa a la renovació d'un domini informàtic."/>
    <s v="PG-10/2024 (2 de 4) relativa a la renovació d'un domini informàtic."/>
    <n v="100"/>
    <n v="0"/>
    <n v="0"/>
    <n v="1"/>
    <d v="2024-08-01T00:00:00"/>
    <m/>
    <m/>
    <m/>
    <m/>
    <m/>
    <s v="50000000-5"/>
  </r>
  <r>
    <n v="16541256"/>
    <x v="18"/>
    <m/>
    <m/>
    <n v="801934047"/>
    <s v="L01080193"/>
    <s v="FACTURA 153"/>
    <s v="Serveis"/>
    <s v="Contracte menor"/>
    <s v="Publicació agregada de contractes"/>
    <s v="Import corresponent al consum de gas per ACS de Mare de Deu del Port, 179-181 de Barcelona Periode de facturació del 21/12/2022 al 26/06/2023 i del 26/06/2024 al 24/07/2024."/>
    <s v="Import corresponent al consum de gas per ACS de Mare de Deu del Port, 179-181 de Barcelona Periode de facturació del 21/12/2022 al 26/06/2023 i del 26/06/2024 al 24/07/2024."/>
    <n v="16099.9"/>
    <n v="0"/>
    <n v="0"/>
    <n v="0"/>
    <d v="2024-09-20T00:00:00"/>
    <m/>
    <m/>
    <m/>
    <m/>
    <m/>
    <s v="50000000-5"/>
  </r>
  <r>
    <n v="16541256"/>
    <x v="18"/>
    <m/>
    <m/>
    <n v="801934047"/>
    <s v="L01080193"/>
    <s v="FACTURA 154"/>
    <s v="Serveis"/>
    <s v="Contracte menor"/>
    <s v="Publicació agregada de contractes"/>
    <s v="Import corresponent al consum de gas per ACS de Mare de Deu del Port, 179-181 de Barcelona Periode de facturació del 26/01/2024 al 22/04/2024 i del 30/05/2024 al 25/06/2024."/>
    <s v="Import corresponent al consum de gas per ACS de Mare de Deu del Port, 179-181 de Barcelona Periode de facturació del 26/01/2024 al 22/04/2024 i del 30/05/2024 al 25/06/2024."/>
    <n v="7720.78"/>
    <n v="0"/>
    <n v="0"/>
    <n v="1"/>
    <d v="2024-08-01T00:00:00"/>
    <m/>
    <m/>
    <m/>
    <m/>
    <m/>
    <s v="50000000-5"/>
  </r>
  <r>
    <n v="16541256"/>
    <x v="18"/>
    <m/>
    <m/>
    <n v="801934047"/>
    <s v="L01080193"/>
    <s v="FACTURA 155"/>
    <s v="Serveis"/>
    <s v="Contracte menor"/>
    <s v="Publicació agregada de contractes"/>
    <s v="Import corresponent al consum de gas per ACS de Mare de Deu del Port, 179-181 de Barcelona Perode de facturació del 23/04/2024 al 29/05/2024."/>
    <s v="Import corresponent al consum de gas per ACS de Mare de Deu del Port, 179-181 de Barcelona Perode de facturació del 23/04/2024 al 29/05/2024."/>
    <n v="2266.54"/>
    <n v="0"/>
    <n v="0"/>
    <n v="1"/>
    <d v="2024-07-08T00:00:00"/>
    <m/>
    <m/>
    <m/>
    <m/>
    <m/>
    <s v="50000000-5"/>
  </r>
  <r>
    <n v="16541256"/>
    <x v="18"/>
    <m/>
    <m/>
    <n v="801934047"/>
    <s v="L01080193"/>
    <s v="FACTURA 156"/>
    <s v="Serveis"/>
    <s v="Contracte menor"/>
    <s v="Publicació agregada de contractes"/>
    <s v="Import corresponent al consum de la instal·lació comunitària d'aigua calenta sanitària i calefacció en el període del'1 al 30 de juny 2024 de la Bugaderia de Zones Comuns a la promoció situada a la Via Favència, 350, (Torre Julia) de Barcelona"/>
    <s v="Import corresponent al consum de la instal·lació comunitària d'aigua calenta sanitària i calefacció en el període del'1 al 30 de juny 2024 de la Bugaderia de Zones Comuns a la promoció situada a la Via Favència, 350, (Torre Julia) de Barcelona"/>
    <n v="137.63"/>
    <n v="0"/>
    <n v="0"/>
    <n v="1"/>
    <d v="2024-08-01T00:00:00"/>
    <m/>
    <m/>
    <m/>
    <m/>
    <m/>
    <s v="50000000-5"/>
  </r>
  <r>
    <n v="16541256"/>
    <x v="18"/>
    <m/>
    <m/>
    <n v="801934047"/>
    <s v="L01080193"/>
    <s v="FACTURA 157"/>
    <s v="Serveis"/>
    <s v="Contracte menor"/>
    <s v="Publicació agregada de contractes"/>
    <s v="Import corresponent al consum de la instal·lació comunitària d'aigua calenta sanitària i calefacció en el període de l'1 al 30 de juny 2024 de la BUGADSERIA 312 de la promoció situada a Navas de Tolosa, 310B; 312; de Barcelona."/>
    <s v="Import corresponent al consum de la instal·lació comunitària d'aigua calenta sanitària i calefacció en el període de l'1 al 30 de juny 2024 de la BUGADSERIA 312 de la promoció situada a Navas de Tolosa, 310B; 312; de Barcelona."/>
    <n v="75.849999999999994"/>
    <n v="0"/>
    <n v="0"/>
    <n v="1"/>
    <d v="2024-08-01T00:00:00"/>
    <m/>
    <m/>
    <m/>
    <m/>
    <m/>
    <s v="50000000-5"/>
  </r>
  <r>
    <n v="16541256"/>
    <x v="18"/>
    <m/>
    <m/>
    <n v="801934047"/>
    <s v="L01080193"/>
    <s v="FACTURA 158"/>
    <s v="Serveis"/>
    <s v="Contracte menor"/>
    <s v="Publicació agregada de contractes"/>
    <s v="Import corresponent al consum de la instal·lació comunitària d'aigua calenta sanitària i calefacció en el període de l'1 al 30 de juny 2024 de la ASSOCIACIO DE VEINS de la promoció situada a Navas de Tolosa, 310B; 312; de Barcelona."/>
    <s v="Import corresponent al consum de la instal·lació comunitària d'aigua calenta sanitària i calefacció en el període de l'1 al 30 de juny 2024 de la ASSOCIACIO DE VEINS de la promoció situada a Navas de Tolosa, 310B; 312; de Barcelona."/>
    <n v="30.57"/>
    <n v="0"/>
    <n v="0"/>
    <n v="1"/>
    <d v="2024-08-01T00:00:00"/>
    <m/>
    <m/>
    <m/>
    <m/>
    <m/>
    <s v="50000000-5"/>
  </r>
  <r>
    <n v="16541256"/>
    <x v="18"/>
    <m/>
    <m/>
    <n v="801934047"/>
    <s v="L01080193"/>
    <s v="FACTURA 159"/>
    <s v="Serveis"/>
    <s v="Contracte menor"/>
    <s v="Publicació agregada de contractes"/>
    <s v="Import corresponent al consum de la instal·lació comunitària d'aigua calenta sanitària i calefacció en el període de l'1 al 30 de juny 2024 a  del CONSERGE 312 de la promoció situada a Navas de Tolosa, 310B; 312; de Barcelona."/>
    <s v="Import corresponent al consum de la instal·lació comunitària d'aigua calenta sanitària i calefacció en el període de l'1 al 30 de juny 2024 a  del CONSERGE 312 de la promoció situada a Navas de Tolosa, 310B; 312; de Barcelona."/>
    <n v="16.149999999999999"/>
    <n v="0"/>
    <n v="0"/>
    <n v="1"/>
    <d v="2024-08-01T00:00:00"/>
    <m/>
    <m/>
    <m/>
    <m/>
    <m/>
    <s v="50000000-5"/>
  </r>
  <r>
    <n v="16541256"/>
    <x v="18"/>
    <m/>
    <m/>
    <n v="801934047"/>
    <s v="L01080193"/>
    <s v="FACTURA 160"/>
    <s v="Serveis"/>
    <s v="Contracte menor"/>
    <s v="Publicació agregada de contractes"/>
    <s v="Import corresponent al consum de la instal·lació comunitària d'aigua calenta sanitària i calefacció en el període de l’1 al 30 de juny de 2024 de la promoció situada a carrer Còrsega, 363, (Cibeles) de Barcelona."/>
    <s v="Import corresponent al consum de la instal·lació comunitària d'aigua calenta sanitària i calefacció en el període de l’1 al 30 de juny de 2024 de la promoció situada a carrer Còrsega, 363, (Cibeles) de Barcelona."/>
    <n v="7.53"/>
    <n v="0"/>
    <n v="0"/>
    <n v="1"/>
    <d v="2024-08-01T00:00:00"/>
    <m/>
    <m/>
    <m/>
    <m/>
    <m/>
    <s v="50000000-5"/>
  </r>
  <r>
    <n v="16541256"/>
    <x v="18"/>
    <m/>
    <m/>
    <n v="801934047"/>
    <s v="L01080193"/>
    <s v="FACTURA 161"/>
    <s v="Serveis"/>
    <s v="Contracte menor"/>
    <s v="Publicació agregada de contractes"/>
    <s v="Import corresponent al consum de la instal·lació comunitària d'aigua calenta sanitària i calefacció en el període de l'1 al 30 de juny 2024 de ZONES COMUNS 1 COMPTADOR 2 a la promoció situada a la Via Favència, 350, (Torre Julia) de Barcelona"/>
    <s v="Import corresponent al consum de la instal·lació comunitària d'aigua calenta sanitària i calefacció en el període de l'1 al 30 de juny 2024 de ZONES COMUNS 1 COMPTADOR 2 a la promoció situada a la Via Favència, 350, (Torre Julia) de Barcelona"/>
    <n v="7"/>
    <n v="0"/>
    <n v="0"/>
    <n v="1"/>
    <d v="2024-08-01T00:00:00"/>
    <m/>
    <m/>
    <m/>
    <m/>
    <m/>
    <s v="50000000-5"/>
  </r>
  <r>
    <n v="16541256"/>
    <x v="18"/>
    <m/>
    <m/>
    <n v="801934047"/>
    <s v="L01080193"/>
    <s v="FACTURA 162"/>
    <s v="Serveis"/>
    <s v="Contracte menor"/>
    <s v="Publicació agregada de contractes"/>
    <s v="Import corresponent al consum de la instal·lació comunitària d'aigua calenta sanitària i calefacció en el període de l'1 al 30 de juny 2024 de ZONES COMUNS 1 COMPTADOR 1 a la promoció situada a la Via Favència, 350, (Torre Julia) de Barcelona"/>
    <s v="Import corresponent al consum de la instal·lació comunitària d'aigua calenta sanitària i calefacció en el període de l'1 al 30 de juny 2024 de ZONES COMUNS 1 COMPTADOR 1 a la promoció situada a la Via Favència, 350, (Torre Julia) de Barcelona"/>
    <n v="5.65"/>
    <n v="0"/>
    <n v="0"/>
    <n v="1"/>
    <d v="2024-08-01T00:00:00"/>
    <m/>
    <m/>
    <m/>
    <m/>
    <m/>
    <s v="50000000-5"/>
  </r>
  <r>
    <n v="16541256"/>
    <x v="18"/>
    <m/>
    <m/>
    <n v="801934047"/>
    <s v="L01080193"/>
    <s v="FACTURA 163"/>
    <s v="Serveis"/>
    <s v="Contracte menor"/>
    <s v="Publicació agregada de contractes"/>
    <s v="Import corresponent al consum de la instal·lació comunitària d'aigua calenta sanitària i calefacció en el període de l'1 al 30 de juny 2024 de ZONES COMUNS 2 COMPTADOR 1 a la promoció situada a la Via Favència, 350, (Torre Julia) de Barcelona"/>
    <s v="Import corresponent al consum de la instal·lació comunitària d'aigua calenta sanitària i calefacció en el període de l'1 al 30 de juny 2024 de ZONES COMUNS 2 COMPTADOR 1 a la promoció situada a la Via Favència, 350, (Torre Julia) de Barcelona"/>
    <n v="5.44"/>
    <n v="0"/>
    <n v="0"/>
    <n v="1"/>
    <d v="2024-08-01T00:00:00"/>
    <m/>
    <m/>
    <m/>
    <m/>
    <m/>
    <s v="50000000-5"/>
  </r>
  <r>
    <n v="16541256"/>
    <x v="18"/>
    <m/>
    <m/>
    <n v="801934047"/>
    <s v="L01080193"/>
    <s v="FACTURA 164"/>
    <s v="Serveis"/>
    <s v="Contracte menor"/>
    <s v="Publicació agregada de contractes"/>
    <s v="Import corresponent al consum de la instal·lació comunitària d'aigua calenta sanitària i calefacció en el període de l'1 al 30 de juny 2024  del CONSERGE 310B de la promoció situada a Navas de Tolosa, 310B; 312; de Barcelona."/>
    <s v="Import corresponent al consum de la instal·lació comunitària d'aigua calenta sanitària i calefacció en el període de l'1 al 30 de juny 2024  del CONSERGE 310B de la promoció situada a Navas de Tolosa, 310B; 312; de Barcelona."/>
    <n v="5.44"/>
    <n v="0"/>
    <n v="0"/>
    <n v="1"/>
    <d v="2024-08-01T00:00:00"/>
    <m/>
    <m/>
    <m/>
    <m/>
    <m/>
    <s v="50000000-5"/>
  </r>
  <r>
    <n v="16541256"/>
    <x v="18"/>
    <m/>
    <m/>
    <n v="801934047"/>
    <s v="L01080193"/>
    <s v="FACTURA 165"/>
    <s v="Serveis"/>
    <s v="Contracte menor"/>
    <s v="Publicació agregada de contractes"/>
    <s v="Import corresponent al consum de la instal·lació comunitària d'aigua calenta sanitària i calefacció en el període de l'1 al 30 de juny 2024 de la TORRE REF de la promoció situada a Navas de Tolosa, 310B; 312; de Barcelona."/>
    <s v="Import corresponent al consum de la instal·lació comunitària d'aigua calenta sanitària i calefacció en el període de l'1 al 30 de juny 2024 de la TORRE REF de la promoció situada a Navas de Tolosa, 310B; 312; de Barcelona."/>
    <n v="5.44"/>
    <n v="0"/>
    <n v="0"/>
    <n v="1"/>
    <d v="2024-08-01T00:00:00"/>
    <m/>
    <m/>
    <m/>
    <m/>
    <m/>
    <s v="50000000-5"/>
  </r>
  <r>
    <n v="16541256"/>
    <x v="18"/>
    <m/>
    <m/>
    <n v="801934047"/>
    <s v="L01080193"/>
    <s v="FACTURA 166"/>
    <s v="Serveis"/>
    <s v="Contracte menor"/>
    <s v="Publicació agregada de contractes"/>
    <s v="Desmuntatge i trasllat a deixalleria Expo Cohabitatge"/>
    <s v="Desmuntatge i trasllat a deixalleria Expo Cohabitatge"/>
    <n v="660"/>
    <n v="0"/>
    <n v="0"/>
    <n v="1"/>
    <d v="2024-09-26T00:00:00"/>
    <m/>
    <m/>
    <m/>
    <m/>
    <m/>
    <s v="50000000-5"/>
  </r>
  <r>
    <n v="16541256"/>
    <x v="18"/>
    <m/>
    <m/>
    <n v="801934047"/>
    <s v="L01080193"/>
    <s v="FACTURA 167"/>
    <s v="Serveis"/>
    <s v="Contracte menor"/>
    <s v="Publicació agregada de contractes"/>
    <s v="Desmuntatge i trasllat a la deixalleria Expo Industrialitzada"/>
    <s v="Desmuntatge i trasllat a la deixalleria Expo Industrialitzada"/>
    <n v="660"/>
    <n v="0"/>
    <n v="0"/>
    <n v="1"/>
    <d v="2024-09-26T00:00:00"/>
    <m/>
    <m/>
    <m/>
    <m/>
    <m/>
    <s v="50000000-5"/>
  </r>
  <r>
    <n v="16541256"/>
    <x v="18"/>
    <m/>
    <m/>
    <n v="801934047"/>
    <s v="L01080193"/>
    <s v="FACTURA 168"/>
    <s v="Serveis"/>
    <s v="Contracte menor"/>
    <s v="Publicació agregada de contractes"/>
    <s v="facturacio juny"/>
    <s v="facturacio juny"/>
    <n v="674.34"/>
    <n v="0"/>
    <n v="0"/>
    <n v="1"/>
    <d v="2024-08-01T00:00:00"/>
    <m/>
    <m/>
    <m/>
    <m/>
    <m/>
    <s v="50000000-5"/>
  </r>
  <r>
    <n v="16541256"/>
    <x v="18"/>
    <m/>
    <m/>
    <n v="801934047"/>
    <s v="L01080193"/>
    <s v="FACTURA 169"/>
    <s v="Serveis"/>
    <s v="Contracte menor"/>
    <s v="Publicació agregada de contractes"/>
    <s v="Soluciones Ciberseguridad (Jul.2024)"/>
    <s v="Soluciones Ciberseguridad (Jul.2024)"/>
    <n v="674.34"/>
    <n v="0"/>
    <n v="0"/>
    <n v="1"/>
    <d v="2024-09-27T00:00:00"/>
    <m/>
    <m/>
    <m/>
    <m/>
    <m/>
    <s v="50000000-5"/>
  </r>
  <r>
    <n v="16541256"/>
    <x v="18"/>
    <m/>
    <m/>
    <n v="801934047"/>
    <s v="L01080193"/>
    <s v="FACTURA 170"/>
    <s v="Serveis"/>
    <s v="Contracte menor"/>
    <s v="Publicació agregada de contractes"/>
    <s v="Soluciones Ciberseguridad (Mar 2024)"/>
    <s v="Soluciones Ciberseguridad (Mar 2024)"/>
    <n v="147.19999999999999"/>
    <n v="0"/>
    <n v="0"/>
    <n v="1"/>
    <d v="2024-09-13T00:00:00"/>
    <m/>
    <m/>
    <m/>
    <m/>
    <m/>
    <s v="50000000-5"/>
  </r>
  <r>
    <n v="16541256"/>
    <x v="18"/>
    <m/>
    <m/>
    <n v="801934047"/>
    <s v="L01080193"/>
    <s v="FACTURA 171"/>
    <s v="Serveis"/>
    <s v="Contracte menor"/>
    <s v="Publicació agregada de contractes"/>
    <s v="Soluciones Ciberseguridad (Abr.2024)"/>
    <s v="Soluciones Ciberseguridad (Abr.2024)"/>
    <n v="147.19999999999999"/>
    <n v="0"/>
    <n v="0"/>
    <n v="1"/>
    <d v="2024-09-13T00:00:00"/>
    <m/>
    <m/>
    <m/>
    <m/>
    <m/>
    <s v="50000000-5"/>
  </r>
  <r>
    <n v="16541256"/>
    <x v="18"/>
    <m/>
    <m/>
    <n v="801934047"/>
    <s v="L01080193"/>
    <s v="FACTURA 172"/>
    <s v="Serveis"/>
    <s v="Contracte menor"/>
    <s v="Publicació agregada de contractes"/>
    <s v="Soluciones Ciberseguridad (Jun.2024)"/>
    <s v="Soluciones Ciberseguridad (Jun.2024)"/>
    <n v="147.19999999999999"/>
    <n v="0"/>
    <n v="0"/>
    <n v="1"/>
    <d v="2024-09-13T00:00:00"/>
    <m/>
    <m/>
    <m/>
    <m/>
    <m/>
    <s v="50000000-5"/>
  </r>
  <r>
    <n v="16541256"/>
    <x v="18"/>
    <m/>
    <m/>
    <n v="801934047"/>
    <s v="L01080193"/>
    <s v="FACTURA 175"/>
    <s v="Serveis"/>
    <s v="Contracte menor"/>
    <s v="Publicació agregada de contractes"/>
    <s v="Presentació de l'acte de lliurament de les claus de l'edifici Porta Trinitat el 15 de juliol 2024"/>
    <s v="Presentació de l'acte de lliurament de les claus de l'edifici Porta Trinitat el 15 de juliol 2024"/>
    <n v="400"/>
    <n v="0"/>
    <n v="0"/>
    <n v="1"/>
    <d v="2024-09-26T00:00:00"/>
    <m/>
    <m/>
    <m/>
    <m/>
    <m/>
    <s v="50000000-5"/>
  </r>
  <r>
    <n v="16541256"/>
    <x v="18"/>
    <m/>
    <m/>
    <n v="801934047"/>
    <s v="L01080193"/>
    <s v="FACTURA 176"/>
    <s v="Serveis"/>
    <s v="Contracte menor"/>
    <s v="Publicació agregada de contractes"/>
    <s v="Presentació de l'acte a l'ajuntament de Barcelona del lliurament de claus d'habitatges d'inclusió"/>
    <s v="Presentació de l'acte a l'ajuntament de Barcelona del lliurament de claus d'habitatges d'inclusió"/>
    <n v="250"/>
    <n v="0"/>
    <n v="0"/>
    <n v="1"/>
    <d v="2024-09-26T00:00:00"/>
    <m/>
    <m/>
    <m/>
    <m/>
    <m/>
    <s v="50000000-5"/>
  </r>
  <r>
    <n v="16541256"/>
    <x v="18"/>
    <m/>
    <m/>
    <n v="801934047"/>
    <s v="L01080193"/>
    <s v="FACTURA 177"/>
    <s v="Serveis"/>
    <s v="Contracte menor"/>
    <s v="Publicació agregada de contractes"/>
    <s v="SERVICIOS DE MANTENIMIENTO PERÍODE 04-06/24  70-97-134 / 23-07-01 / 23-07-01 / 70-97-124 / 27-03-01 / 27-03-01 / 27-03-01"/>
    <s v="SERVICIOS DE MANTENIMIENTO PERÍODE 04-06/24  70-97-134 / 23-07-01 / 23-07-01 / 70-97-124 / 27-03-01 / 27-03-01 / 27-03-01"/>
    <n v="2420.52"/>
    <n v="0"/>
    <n v="0"/>
    <n v="1"/>
    <d v="2024-08-01T00:00:00"/>
    <m/>
    <m/>
    <m/>
    <m/>
    <m/>
    <s v="50000000-5"/>
  </r>
  <r>
    <n v="16541256"/>
    <x v="18"/>
    <m/>
    <m/>
    <n v="801934047"/>
    <s v="L01080193"/>
    <s v="FACTURA 178"/>
    <s v="Serveis"/>
    <s v="Contracte menor"/>
    <s v="Publicació agregada de contractes"/>
    <s v="Diverses factures import corresponent al servei de manteniment ascensor del 2on trimestre 2024 de les finques segons relació adjunta, corresponent al districte de Sant Martí"/>
    <s v="Diverses factures import corresponent al servei de manteniment ascensor del 2on trimestre 2024 de les finques segons relació adjunta, corresponent al districte de Sant Martí"/>
    <n v="1964.25"/>
    <n v="0"/>
    <n v="0"/>
    <n v="1"/>
    <d v="2024-07-12T00:00:00"/>
    <m/>
    <m/>
    <m/>
    <m/>
    <m/>
    <s v="50000000-5"/>
  </r>
  <r>
    <n v="16541256"/>
    <x v="18"/>
    <m/>
    <m/>
    <n v="801934047"/>
    <s v="L01080193"/>
    <s v="FACTURA 179"/>
    <s v="Serveis"/>
    <s v="Contracte menor"/>
    <s v="Publicació agregada de contractes"/>
    <s v="Import corresponent al manteniment ascensor del 2on trimestre 2024 CCPP Ca l'Isidret 5 (ID 50-10-001) Zona Sud Districte Sant Martí S5"/>
    <s v="Import corresponent al manteniment ascensor del 2on trimestre 2024 CCPP Ca l'Isidret 5 (ID 50-10-001) Zona Sud Districte Sant Martí S5"/>
    <n v="1034.22"/>
    <n v="0"/>
    <n v="0"/>
    <n v="1"/>
    <d v="2024-08-01T00:00:00"/>
    <m/>
    <m/>
    <m/>
    <m/>
    <m/>
    <s v="50000000-5"/>
  </r>
  <r>
    <n v="16541256"/>
    <x v="18"/>
    <m/>
    <m/>
    <n v="801934047"/>
    <s v="L01080193"/>
    <s v="FACTURA 180"/>
    <s v="Serveis"/>
    <s v="Contracte menor"/>
    <s v="Publicació agregada de contractes"/>
    <s v="Manteniment ascensor 2on Trimestre a LLEIALTAT 7 (6-13-2)"/>
    <s v="Manteniment ascensor 2on Trimestre a LLEIALTAT 7 (6-13-2)"/>
    <n v="941.46"/>
    <n v="0"/>
    <n v="0"/>
    <n v="1"/>
    <d v="2024-08-01T00:00:00"/>
    <m/>
    <m/>
    <m/>
    <m/>
    <m/>
    <s v="50000000-5"/>
  </r>
  <r>
    <n v="16541256"/>
    <x v="18"/>
    <m/>
    <m/>
    <n v="801934047"/>
    <s v="L01080193"/>
    <s v="FACTURA 181"/>
    <s v="Serveis"/>
    <s v="Contracte menor"/>
    <s v="Publicació agregada de contractes"/>
    <s v="Manteniment ascensor 2on Trimestre 2024 a la finca REINA AMALIA 33 (6-13-2)"/>
    <s v="Manteniment ascensor 2on Trimestre 2024 a la finca REINA AMALIA 33 (6-13-2)"/>
    <n v="941.46"/>
    <n v="0"/>
    <n v="0"/>
    <n v="1"/>
    <d v="2024-08-01T00:00:00"/>
    <m/>
    <m/>
    <m/>
    <m/>
    <m/>
    <s v="50000000-5"/>
  </r>
  <r>
    <n v="16541256"/>
    <x v="18"/>
    <m/>
    <m/>
    <n v="801934047"/>
    <s v="L01080193"/>
    <s v="FACTURA 182"/>
    <s v="Serveis"/>
    <s v="Contracte menor"/>
    <s v="Publicació agregada de contractes"/>
    <s v="SERVICIOS DE MANTENIMIENTO  Contrato/PR: 319836 RAE: 1-14-2001827Q CL JOAN TORRAS 49   Contrato/PR: Orona SG Período: 4/2024-6/2024\nERVICIOS DE MANTENIMIENTO  Contrato/PR: 385894 RAE: 1-14-2006800-Q CL PARELLADA 9  ASC. IZQUIERDO Contrato/PR ORONA SB + Telefonia Periodo 4/2024 - 6/2024\nSERVICIOS DE MANTENIMIENTO  Contrato/PR: 385895 RAE: 1-14-2006801-Q CL PARELLADA 9  ASC. DERECHO Contrato PR ORONA SB + telefonia Periodo 04/2024 - 6/2024"/>
    <s v="SERVICIOS DE MANTENIMIENTO  Contrato/PR: 319836 RAE: 1-14-2001827Q CL JOAN TORRAS 49   Contrato/PR: Orona SG Período: 4/2024-6/2024\nERVICIOS DE MANTENIMIENTO  Contrato/PR: 385894 RAE: 1-14-2006800-Q CL PARELLADA 9  ASC. IZQUIERDO Contrato/PR ORONA SB + Telefonia Periodo 4/2024 - 6/2024\nSERVICIOS DE MANTENIMIENTO  Contrato/PR: 385895 RAE: 1-14-2006801-Q CL PARELLADA 9  ASC. DERECHO Contrato PR ORONA SB + telefonia Periodo 04/2024 - 6/2024"/>
    <n v="778.23"/>
    <n v="0"/>
    <n v="0"/>
    <n v="1"/>
    <d v="2024-07-12T00:00:00"/>
    <m/>
    <m/>
    <m/>
    <m/>
    <m/>
    <s v="50000000-5"/>
  </r>
  <r>
    <n v="16541256"/>
    <x v="18"/>
    <m/>
    <m/>
    <n v="801934047"/>
    <s v="L01080193"/>
    <s v="FACTURA 183"/>
    <s v="Serveis"/>
    <s v="Contracte menor"/>
    <s v="Publicació agregada de contractes"/>
    <s v="Manteniment ascensors corresponent al 2n Trimestre de 2024 del C/ Vista Bella, 9 (35-05-001).Districte_S3"/>
    <s v="Manteniment ascensors corresponent al 2n Trimestre de 2024 del C/ Vista Bella, 9 (35-05-001).Districte_S3"/>
    <n v="586.55999999999995"/>
    <n v="0"/>
    <n v="0"/>
    <n v="1"/>
    <d v="2024-07-12T00:00:00"/>
    <m/>
    <m/>
    <m/>
    <m/>
    <m/>
    <s v="50000000-5"/>
  </r>
  <r>
    <n v="16541256"/>
    <x v="18"/>
    <m/>
    <m/>
    <n v="801934047"/>
    <s v="L01080193"/>
    <s v="FACTURA 184"/>
    <s v="Serveis"/>
    <s v="Contracte menor"/>
    <s v="Publicació agregada de contractes"/>
    <s v="Manteniment 2on Trimestre REINA AMALIA 31 BIS Parking (6-13-1)"/>
    <s v="Manteniment 2on Trimestre REINA AMALIA 31 BIS Parking (6-13-1)"/>
    <n v="383.58"/>
    <n v="0"/>
    <n v="0"/>
    <n v="1"/>
    <d v="2024-08-01T00:00:00"/>
    <m/>
    <m/>
    <m/>
    <m/>
    <m/>
    <s v="50000000-5"/>
  </r>
  <r>
    <n v="16541256"/>
    <x v="18"/>
    <m/>
    <m/>
    <n v="801934047"/>
    <s v="L01080193"/>
    <s v="FACTURA 185"/>
    <s v="Serveis"/>
    <s v="Contracte menor"/>
    <s v="Publicació agregada de contractes"/>
    <s v="Servei de manteniment ascensor 1T 2024 a REINA AMALIA 31 BIS GARATGE."/>
    <s v="Servei de manteniment ascensor 1T 2024 a REINA AMALIA 31 BIS GARATGE."/>
    <n v="383.58"/>
    <n v="0"/>
    <n v="0"/>
    <n v="1"/>
    <d v="2024-08-01T00:00:00"/>
    <m/>
    <m/>
    <m/>
    <m/>
    <m/>
    <s v="50000000-5"/>
  </r>
  <r>
    <n v="16541256"/>
    <x v="18"/>
    <m/>
    <m/>
    <n v="801934047"/>
    <s v="L01080193"/>
    <s v="FACTURA 186"/>
    <s v="Serveis"/>
    <s v="Contracte menor"/>
    <s v="Publicació agregada de contractes"/>
    <s v="Manteniment ascensor 2on Trimestre 2024 a LES FLORS 2 (70-35-1)"/>
    <s v="Manteniment ascensor 2on Trimestre 2024 a LES FLORS 2 (70-35-1)"/>
    <n v="350.73"/>
    <n v="0"/>
    <n v="0"/>
    <n v="1"/>
    <d v="2024-08-01T00:00:00"/>
    <m/>
    <m/>
    <m/>
    <m/>
    <m/>
    <s v="50000000-5"/>
  </r>
  <r>
    <n v="16541256"/>
    <x v="18"/>
    <m/>
    <m/>
    <n v="801934047"/>
    <s v="L01080193"/>
    <s v="FACTURA 187"/>
    <s v="Serveis"/>
    <s v="Contracte menor"/>
    <s v="Publicació agregada de contractes"/>
    <s v="Manteniment ascensor 2on Trimestre 2024 a la finca REINA AMALIA 38 (70-35-1)"/>
    <s v="Manteniment ascensor 2on Trimestre 2024 a la finca REINA AMALIA 38 (70-35-1)"/>
    <n v="350.73"/>
    <n v="0"/>
    <n v="0"/>
    <n v="1"/>
    <d v="2024-08-01T00:00:00"/>
    <m/>
    <m/>
    <m/>
    <m/>
    <m/>
    <s v="50000000-5"/>
  </r>
  <r>
    <n v="16541256"/>
    <x v="18"/>
    <m/>
    <m/>
    <n v="801934047"/>
    <s v="L01080193"/>
    <s v="FACTURA 188"/>
    <s v="Serveis"/>
    <s v="Contracte menor"/>
    <s v="Publicació agregada de contractes"/>
    <s v="SERVICIOS DE REPARACIÓN  Contrato/PR: 3701015123 RAE: 1-14-2008504-Q CL COMTE BORRELL 159 ASCENSOR esq 27-03-001"/>
    <s v="SERVICIOS DE REPARACIÓN  Contrato/PR: 3701015123 RAE: 1-14-2008504-Q CL COMTE BORRELL 159 ASCENSOR esq 27-03-001"/>
    <n v="178.47"/>
    <n v="0"/>
    <n v="0"/>
    <n v="1"/>
    <d v="2024-08-01T00:00:00"/>
    <m/>
    <m/>
    <m/>
    <m/>
    <m/>
    <s v="50000000-5"/>
  </r>
  <r>
    <n v="16541256"/>
    <x v="18"/>
    <m/>
    <m/>
    <n v="801934047"/>
    <s v="L01080193"/>
    <s v="FACTURA 189"/>
    <s v="Serveis"/>
    <s v="Contracte menor"/>
    <s v="Publicació agregada de contractes"/>
    <s v="Import correponent als treballs d'actuació d'urgència per el desellotjament del local de Rambla Prim 22  de Barcelona. Detall al pressupost i annexos adjunts.."/>
    <s v="Import correponent als treballs d'actuació d'urgència per el desellotjament del local de Rambla Prim 22  de Barcelona. Detall al pressupost i annexos adjunts.."/>
    <n v="429.67"/>
    <n v="0"/>
    <n v="0"/>
    <n v="1"/>
    <d v="2024-08-01T00:00:00"/>
    <m/>
    <m/>
    <m/>
    <m/>
    <m/>
    <s v="50000000-5"/>
  </r>
  <r>
    <n v="16541256"/>
    <x v="18"/>
    <m/>
    <m/>
    <n v="801934047"/>
    <s v="L01080193"/>
    <s v="FACTURA 190"/>
    <s v="Serveis"/>
    <s v="Contracte menor"/>
    <s v="Publicació agregada de contractes"/>
    <s v="Import corresponent al servei de conservació del 1r i 2n trimestre de 2024 de l' ascensor del parking del C/ Constitució, 29 (32-13-001).APARCAQUI."/>
    <s v="Import corresponent al servei de conservació del 1r i 2n trimestre de 2024 de l' ascensor del parking del C/ Constitució, 29 (32-13-001).APARCAQUI."/>
    <n v="2117.4499999999998"/>
    <n v="0"/>
    <n v="0"/>
    <n v="1"/>
    <d v="2024-07-11T00:00:00"/>
    <m/>
    <m/>
    <m/>
    <m/>
    <m/>
    <s v="50000000-5"/>
  </r>
  <r>
    <n v="16541256"/>
    <x v="18"/>
    <m/>
    <m/>
    <n v="801934047"/>
    <s v="L01080193"/>
    <s v="FACTURA 191"/>
    <s v="Serveis"/>
    <s v="Contracte menor"/>
    <s v="Publicació agregada de contractes"/>
    <s v="Manteniment 1er Trimestre 2024 a CERA 51 (70-40-18)"/>
    <s v="Manteniment 1er Trimestre 2024 a CERA 51 (70-40-18)"/>
    <n v="1916.16"/>
    <n v="0"/>
    <n v="0"/>
    <n v="1"/>
    <d v="2024-08-06T00:00:00"/>
    <m/>
    <m/>
    <m/>
    <m/>
    <m/>
    <s v="50000000-5"/>
  </r>
  <r>
    <n v="16541256"/>
    <x v="18"/>
    <m/>
    <m/>
    <n v="801934047"/>
    <s v="L01080193"/>
    <s v="FACTURA 192"/>
    <s v="Serveis"/>
    <s v="Contracte menor"/>
    <s v="Publicació agregada de contractes"/>
    <s v="Manteniment 2on Trimestre 2024 a CERA 51 (70-40-18)"/>
    <s v="Manteniment 2on Trimestre 2024 a CERA 51 (70-40-18)"/>
    <n v="1916.16"/>
    <n v="0"/>
    <n v="0"/>
    <n v="1"/>
    <d v="2024-08-06T00:00:00"/>
    <m/>
    <m/>
    <m/>
    <m/>
    <m/>
    <s v="50000000-5"/>
  </r>
  <r>
    <n v="16541256"/>
    <x v="18"/>
    <m/>
    <m/>
    <n v="801934047"/>
    <s v="L01080193"/>
    <s v="FACTURA 193"/>
    <s v="Serveis"/>
    <s v="Contracte menor"/>
    <s v="Publicació agregada de contractes"/>
    <s v="Manteniment 1er Trimestre DURAN i BAS 16 (70-40-27)"/>
    <s v="Manteniment 1er Trimestre DURAN i BAS 16 (70-40-27)"/>
    <n v="957.56"/>
    <n v="0"/>
    <n v="0"/>
    <n v="1"/>
    <d v="2024-08-06T00:00:00"/>
    <m/>
    <m/>
    <m/>
    <m/>
    <m/>
    <s v="50000000-5"/>
  </r>
  <r>
    <n v="16541256"/>
    <x v="18"/>
    <m/>
    <m/>
    <n v="801934047"/>
    <s v="L01080193"/>
    <s v="FACTURA 194"/>
    <s v="Serveis"/>
    <s v="Contracte menor"/>
    <s v="Publicació agregada de contractes"/>
    <s v="1C93213M   MANTENIMIENTO 1R TRIMESTRE 2024 ASCENSOR C/ SANCHO DE AVILA 130 PARKING"/>
    <s v="1C93213M   MANTENIMIENTO 1R TRIMESTRE 2024 ASCENSOR C/ SANCHO DE AVILA 130 PARKING"/>
    <n v="918.18"/>
    <n v="0"/>
    <n v="0"/>
    <n v="1"/>
    <d v="2024-08-01T00:00:00"/>
    <m/>
    <m/>
    <m/>
    <m/>
    <m/>
    <s v="50000000-5"/>
  </r>
  <r>
    <n v="16541256"/>
    <x v="18"/>
    <m/>
    <m/>
    <n v="801934047"/>
    <s v="L01080193"/>
    <s v="FACTURA 195"/>
    <s v="Serveis"/>
    <s v="Contracte menor"/>
    <s v="Publicació agregada de contractes"/>
    <s v="Import corresponent al manteniment 2on trimestre 2024 ascenso PRK Sancho d'Avila 130 (53-08-001) Zona Sud S5. Sant Martí"/>
    <s v="Import corresponent al manteniment 2on trimestre 2024 ascenso PRK Sancho d'Avila 130 (53-08-001) Zona Sud S5. Sant Martí"/>
    <n v="918.18"/>
    <n v="0"/>
    <n v="0"/>
    <n v="1"/>
    <d v="2024-08-01T00:00:00"/>
    <m/>
    <m/>
    <m/>
    <m/>
    <m/>
    <s v="50000000-5"/>
  </r>
  <r>
    <n v="16541256"/>
    <x v="18"/>
    <m/>
    <m/>
    <n v="801934047"/>
    <s v="L01080193"/>
    <s v="FACTURA 196"/>
    <s v="Serveis"/>
    <s v="Contracte menor"/>
    <s v="Publicació agregada de contractes"/>
    <s v="Manteniment 2on Trimestre a REC COMTAL 20 (57-1-1)"/>
    <s v="Manteniment 2on Trimestre a REC COMTAL 20 (57-1-1)"/>
    <n v="505.8"/>
    <n v="0"/>
    <n v="0"/>
    <n v="1"/>
    <d v="2024-08-06T00:00:00"/>
    <m/>
    <m/>
    <m/>
    <m/>
    <m/>
    <s v="50000000-5"/>
  </r>
  <r>
    <n v="16541256"/>
    <x v="18"/>
    <m/>
    <m/>
    <n v="801934047"/>
    <s v="L01080193"/>
    <s v="FACTURA 197"/>
    <s v="Serveis"/>
    <s v="Contracte menor"/>
    <s v="Publicació agregada de contractes"/>
    <s v="Manteniment 1er Trimestre a REC COMTAL 20 (57-1-1)"/>
    <s v="Manteniment 1er Trimestre a REC COMTAL 20 (57-1-1)"/>
    <n v="505.8"/>
    <n v="0"/>
    <n v="0"/>
    <n v="1"/>
    <d v="2024-08-06T00:00:00"/>
    <m/>
    <m/>
    <m/>
    <m/>
    <m/>
    <s v="50000000-5"/>
  </r>
  <r>
    <n v="16541256"/>
    <x v="18"/>
    <m/>
    <m/>
    <n v="801934047"/>
    <s v="L01080193"/>
    <s v="FACTURA 198"/>
    <s v="Serveis"/>
    <s v="Contracte menor"/>
    <s v="Publicació agregada de contractes"/>
    <s v="1E57538M POR EL SERVICIO DE MANTENIMIENTO REALIZADO DURANTE EL PERIODO 01/10/2023 al 31/12/2023 EN el parquing del c/ Via Favencia 360 (11-10-001)"/>
    <s v="1E57538M POR EL SERVICIO DE MANTENIMIENTO REALIZADO DURANTE EL PERIODO 01/10/2023 al 31/12/2023 EN el parquing del c/ Via Favencia 360 (11-10-001)"/>
    <n v="334.2"/>
    <n v="0"/>
    <n v="0"/>
    <n v="1"/>
    <d v="2024-07-11T00:00:00"/>
    <m/>
    <m/>
    <m/>
    <m/>
    <m/>
    <s v="50000000-5"/>
  </r>
  <r>
    <n v="16541256"/>
    <x v="18"/>
    <m/>
    <m/>
    <n v="801934047"/>
    <s v="L01080193"/>
    <s v="FACTURA 199"/>
    <s v="Serveis"/>
    <s v="Contracte menor"/>
    <s v="Publicació agregada de contractes"/>
    <s v="Manteniment 1er Trimestre a ARC DEL TEATRE 13 (70-15-2)"/>
    <s v="Manteniment 1er Trimestre a ARC DEL TEATRE 13 (70-15-2)"/>
    <n v="293.85000000000002"/>
    <n v="0"/>
    <n v="0"/>
    <n v="1"/>
    <d v="2024-08-06T00:00:00"/>
    <m/>
    <m/>
    <m/>
    <m/>
    <m/>
    <s v="50000000-5"/>
  </r>
  <r>
    <n v="16541256"/>
    <x v="18"/>
    <m/>
    <m/>
    <n v="801934047"/>
    <s v="L01080193"/>
    <s v="FACTURA 200"/>
    <s v="Serveis"/>
    <s v="Contracte menor"/>
    <s v="Publicació agregada de contractes"/>
    <s v="Manteniment 2on Trimestre a ARC DEL TEATRE 13 (70-15-2)"/>
    <s v="Manteniment 2on Trimestre a ARC DEL TEATRE 13 (70-15-2)"/>
    <n v="293.85000000000002"/>
    <n v="0"/>
    <n v="0"/>
    <n v="1"/>
    <d v="2024-08-06T00:00:00"/>
    <m/>
    <m/>
    <m/>
    <m/>
    <m/>
    <s v="50000000-5"/>
  </r>
  <r>
    <n v="16541256"/>
    <x v="18"/>
    <m/>
    <m/>
    <n v="801934047"/>
    <s v="L01080193"/>
    <s v="FACTURA 201"/>
    <s v="Serveis"/>
    <s v="Contracte menor"/>
    <s v="Publicació agregada de contractes"/>
    <s v="3280063A AVISO 7/03 unidad ZN003 Fallo operador pax aprendizaje, cambiar botón piso 0 y dos fluorescentes luz cabina en C/NAVAS DE TOLOSA 310 G.G (58-01-001)_N4"/>
    <s v="3280063A AVISO 7/03 unidad ZN003 Fallo operador pax aprendizaje, cambiar botón piso 0 y dos fluorescentes luz cabina en C/NAVAS DE TOLOSA 310 G.G (58-01-001)_N4"/>
    <n v="259.81"/>
    <n v="0"/>
    <n v="0"/>
    <n v="1"/>
    <d v="2024-07-11T00:00:00"/>
    <m/>
    <m/>
    <m/>
    <m/>
    <m/>
    <s v="50000000-5"/>
  </r>
  <r>
    <n v="16541256"/>
    <x v="18"/>
    <m/>
    <m/>
    <n v="801934047"/>
    <s v="L01080193"/>
    <s v="FACTURA 202"/>
    <s v="Serveis"/>
    <s v="Contracte menor"/>
    <s v="Publicació agregada de contractes"/>
    <s v="Reparació de l'ascensor del C/ CONSTITUCIÓ, 31 (32-13-001) Districte_S3"/>
    <s v="Reparació de l'ascensor del C/ CONSTITUCIÓ, 31 (32-13-001) Districte_S3"/>
    <n v="248.78"/>
    <n v="0"/>
    <n v="0"/>
    <n v="1"/>
    <d v="2024-08-01T00:00:00"/>
    <m/>
    <m/>
    <m/>
    <m/>
    <m/>
    <s v="50000000-5"/>
  </r>
  <r>
    <n v="16541256"/>
    <x v="18"/>
    <m/>
    <m/>
    <n v="801934047"/>
    <s v="L01080193"/>
    <s v="FACTURA 203"/>
    <s v="Serveis"/>
    <s v="Contracte menor"/>
    <s v="Publicació agregada de contractes"/>
    <s v="Reparació de l'ascensor del C/ Encuny 7 (70-97-111), a càrrrec de la quota complementària. Districte_S3"/>
    <s v="Reparació de l'ascensor del C/ Encuny 7 (70-97-111), a càrrrec de la quota complementària. Districte_S3"/>
    <n v="198.43"/>
    <n v="0"/>
    <n v="0"/>
    <n v="1"/>
    <d v="2024-07-05T00:00:00"/>
    <m/>
    <m/>
    <m/>
    <m/>
    <m/>
    <s v="50000000-5"/>
  </r>
  <r>
    <n v="16541256"/>
    <x v="18"/>
    <m/>
    <m/>
    <n v="801934047"/>
    <s v="L01080193"/>
    <s v="FACTURA 204"/>
    <s v="Serveis"/>
    <s v="Contracte menor"/>
    <s v="Publicació agregada de contractes"/>
    <s v="Substitució fluorescent a CERA 51 (70-40-18)"/>
    <s v="Substitució fluorescent a CERA 51 (70-40-18)"/>
    <n v="117.25"/>
    <n v="0"/>
    <n v="0"/>
    <n v="1"/>
    <d v="2024-07-05T00:00:00"/>
    <m/>
    <m/>
    <m/>
    <m/>
    <m/>
    <s v="50000000-5"/>
  </r>
  <r>
    <n v="16541256"/>
    <x v="18"/>
    <m/>
    <m/>
    <n v="801934047"/>
    <s v="L01080193"/>
    <s v="FACTURA 205"/>
    <s v="Serveis"/>
    <s v="Contracte menor"/>
    <s v="Publicació agregada de contractes"/>
    <s v="IMport corresponent al 30% dels honoraris corresponents a l'entrega de documentació del  Projecte Bàsic corresponent a l aredacció del projecte d'ICT de la promoció de 84 habitatges situada a l'Avinguda Cardenal Vidal i Barraquer, 37-43, de Barcelona. Segons pressupost adjunt."/>
    <s v="IMport corresponent al 30% dels honoraris corresponents a l'entrega de documentació del  Projecte Bàsic corresponent a l aredacció del projecte d'ICT de la promoció de 84 habitatges situada a l'Avinguda Cardenal Vidal i Barraquer, 37-43, de Barcelona. Segons pressupost adjunt."/>
    <n v="2010.16"/>
    <n v="0"/>
    <n v="0"/>
    <n v="1"/>
    <d v="2024-09-25T00:00:00"/>
    <m/>
    <m/>
    <m/>
    <m/>
    <m/>
    <s v="50000000-5"/>
  </r>
  <r>
    <n v="16541256"/>
    <x v="18"/>
    <m/>
    <m/>
    <n v="801934047"/>
    <s v="L01080193"/>
    <s v="FACTURA 206"/>
    <s v="Serveis"/>
    <s v="Contracte menor"/>
    <s v="Publicació agregada de contractes"/>
    <s v="Import corresponent al 100% dels honoraris corresponents a la certificació energetica del Passatge Gaiola, 15 de Barcelona. Segons pressupost adjunt."/>
    <s v="Import corresponent al 100% dels honoraris corresponents a la certificació energetica del Passatge Gaiola, 15 de Barcelona. Segons pressupost adjunt."/>
    <n v="995.04"/>
    <n v="0"/>
    <n v="0"/>
    <n v="1"/>
    <d v="2024-08-01T00:00:00"/>
    <m/>
    <m/>
    <m/>
    <m/>
    <m/>
    <s v="50000000-5"/>
  </r>
  <r>
    <n v="16541256"/>
    <x v="18"/>
    <m/>
    <m/>
    <n v="801934047"/>
    <s v="L01080193"/>
    <s v="FACTURA 207"/>
    <s v="Subministraments"/>
    <s v="Contracte menor"/>
    <s v="Publicació agregada de contractes"/>
    <s v="LLIURAMENT MATERIAL D´OFICINA 15 i OH MES DE JULIOL CC2"/>
    <s v="LLIURAMENT MATERIAL D´OFICINA 15 i OH MES DE JULIOL CC2"/>
    <n v="2190.58"/>
    <n v="0"/>
    <n v="0"/>
    <n v="1"/>
    <d v="2024-09-13T00:00:00"/>
    <m/>
    <m/>
    <m/>
    <m/>
    <m/>
    <s v="50000000-5"/>
  </r>
  <r>
    <n v="16541256"/>
    <x v="18"/>
    <m/>
    <m/>
    <n v="801934047"/>
    <s v="L01080193"/>
    <s v="FACTURA 208"/>
    <s v="Subministraments"/>
    <s v="Contracte menor"/>
    <s v="Publicació agregada de contractes"/>
    <s v="LLIURAMENT MATERIAL D´OFICINA 36, 22-24 MES DE JULIOL CC1"/>
    <s v="LLIURAMENT MATERIAL D´OFICINA 36, 22-24 MES DE JULIOL CC1"/>
    <n v="1049.2"/>
    <n v="0"/>
    <n v="0"/>
    <n v="1"/>
    <d v="2024-09-13T00:00:00"/>
    <m/>
    <m/>
    <m/>
    <m/>
    <m/>
    <s v="50000000-5"/>
  </r>
  <r>
    <n v="16541256"/>
    <x v="18"/>
    <m/>
    <m/>
    <n v="801934047"/>
    <s v="L01080193"/>
    <s v="FACTURA 209"/>
    <s v="Subministraments"/>
    <s v="Contracte menor"/>
    <s v="Publicació agregada de contractes"/>
    <s v="LLIURAMENT MATERIAL D´OFICINA A DR. AIGUADER, 15 I OFICINES D´HABITATGE CC2 MES DE JUNY"/>
    <s v="LLIURAMENT MATERIAL D´OFICINA A DR. AIGUADER, 15 I OFICINES D´HABITATGE CC2 MES DE JUNY"/>
    <n v="915.83"/>
    <n v="0"/>
    <n v="0"/>
    <n v="1"/>
    <d v="2024-07-09T00:00:00"/>
    <m/>
    <m/>
    <m/>
    <m/>
    <m/>
    <s v="50000000-5"/>
  </r>
  <r>
    <n v="16541256"/>
    <x v="18"/>
    <m/>
    <m/>
    <n v="801934047"/>
    <s v="L01080193"/>
    <s v="FACTURA 210"/>
    <s v="Subministraments"/>
    <s v="Contracte menor"/>
    <s v="Publicació agregada de contractes"/>
    <s v="LLIURAMENT MATERIAL D´OFICINA LOCALS DR. AIGUADER, 36 I 22-24 CC1 MES DE JUNY"/>
    <s v="LLIURAMENT MATERIAL D´OFICINA LOCALS DR. AIGUADER, 36 I 22-24 CC1 MES DE JUNY"/>
    <n v="567"/>
    <n v="0"/>
    <n v="0"/>
    <n v="1"/>
    <d v="2024-07-09T00:00:00"/>
    <m/>
    <m/>
    <m/>
    <m/>
    <m/>
    <s v="50000000-5"/>
  </r>
  <r>
    <n v="16541256"/>
    <x v="18"/>
    <m/>
    <m/>
    <n v="801934047"/>
    <s v="L01080193"/>
    <s v="FACTURA 211"/>
    <s v="Subministraments"/>
    <s v="Contracte menor"/>
    <s v="Publicació agregada de contractes"/>
    <s v="MATERIAL D´OFICINA DR. AIGUADER, 36 I 22.24 MES DE SETEMBRE CC1"/>
    <s v="MATERIAL D´OFICINA DR. AIGUADER, 36 I 22.24 MES DE SETEMBRE CC1"/>
    <n v="110.56"/>
    <n v="0"/>
    <n v="0"/>
    <n v="1"/>
    <d v="2024-09-26T00:00:00"/>
    <m/>
    <m/>
    <m/>
    <m/>
    <m/>
    <s v="50000000-5"/>
  </r>
  <r>
    <n v="16541256"/>
    <x v="18"/>
    <m/>
    <m/>
    <n v="801934047"/>
    <s v="L01080193"/>
    <s v="FACTURA 212"/>
    <s v="Subministraments"/>
    <s v="Contracte menor"/>
    <s v="Publicació agregada de contractes"/>
    <s v="LLIURAMENT DEL MATERIAL D´OFICINA DEMANAT PER ZONA SUD AL MES DE JULIOL CC1"/>
    <s v="LLIURAMENT DEL MATERIAL D´OFICINA DEMANAT PER ZONA SUD AL MES DE JULIOL CC1"/>
    <n v="46.72"/>
    <n v="0"/>
    <n v="0"/>
    <n v="1"/>
    <d v="2024-09-13T00:00:00"/>
    <m/>
    <m/>
    <m/>
    <m/>
    <m/>
    <s v="50000000-5"/>
  </r>
  <r>
    <n v="16541256"/>
    <x v="18"/>
    <m/>
    <m/>
    <n v="801934047"/>
    <s v="L01080193"/>
    <s v="FACTURA 213"/>
    <s v="Serveis"/>
    <s v="Contracte menor"/>
    <s v="Publicació agregada de contractes"/>
    <s v="Instal-lació rentadora autoservei a PINZON 12 (19-15-1)  AVIS: 106422"/>
    <s v="Instal-lació rentadora autoservei a PINZON 12 (19-15-1)  AVIS: 106422"/>
    <n v="3192"/>
    <n v="0"/>
    <n v="0"/>
    <n v="1"/>
    <d v="2024-08-06T00:00:00"/>
    <m/>
    <m/>
    <m/>
    <m/>
    <m/>
    <s v="50000000-5"/>
  </r>
  <r>
    <n v="16541256"/>
    <x v="18"/>
    <m/>
    <m/>
    <n v="801934047"/>
    <s v="L01080193"/>
    <s v="FACTURA 214"/>
    <s v="Serveis"/>
    <s v="Contracte menor"/>
    <s v="Publicació agregada de contractes"/>
    <s v="Import per reparació rentadora LS-8-F/M del c/ Rosselló i Porcel 12 (47-03-001) avis 109021\nImport per reparació assecadora ER-8-M de la promoció Passeig Urrutia 5-11 (4-11-001) avis 109350"/>
    <s v="Import per reparació rentadora LS-8-F/M del c/ Rosselló i Porcel 12 (47-03-001) avis 109021\nImport per reparació assecadora ER-8-M de la promoció Passeig Urrutia 5-11 (4-11-001) avis 109350"/>
    <n v="822.83"/>
    <n v="0"/>
    <n v="0"/>
    <n v="1"/>
    <d v="2024-08-06T00:00:00"/>
    <m/>
    <m/>
    <m/>
    <m/>
    <m/>
    <s v="50000000-5"/>
  </r>
  <r>
    <n v="16541256"/>
    <x v="18"/>
    <m/>
    <m/>
    <n v="801934047"/>
    <s v="L01080193"/>
    <s v="FACTURA 215"/>
    <s v="Serveis"/>
    <s v="Contracte menor"/>
    <s v="Publicació agregada de contractes"/>
    <s v="Reparació fitxer autoservei rentadora a MUNTANYANS 1 (51-16-1)   AVIS: 111150"/>
    <s v="Reparació fitxer autoservei rentadora a MUNTANYANS 1 (51-16-1)   AVIS: 111150"/>
    <n v="591.98"/>
    <n v="0"/>
    <n v="0"/>
    <n v="1"/>
    <d v="2024-08-06T00:00:00"/>
    <m/>
    <m/>
    <m/>
    <m/>
    <m/>
    <s v="50000000-5"/>
  </r>
  <r>
    <n v="16541256"/>
    <x v="18"/>
    <m/>
    <m/>
    <n v="801934047"/>
    <s v="L01080193"/>
    <s v="FACTURA 216"/>
    <s v="Serveis"/>
    <s v="Contracte menor"/>
    <s v="Publicació agregada de contractes"/>
    <s v="Reparació assecadora ER-8-F/M del c/ Rosselló i Porcel 12 (47-03-001) avis 106894"/>
    <s v="Reparació assecadora ER-8-F/M del c/ Rosselló i Porcel 12 (47-03-001) avis 106894"/>
    <n v="574.23"/>
    <n v="0"/>
    <n v="0"/>
    <n v="1"/>
    <d v="2024-07-04T00:00:00"/>
    <m/>
    <m/>
    <m/>
    <m/>
    <m/>
    <s v="50000000-5"/>
  </r>
  <r>
    <n v="16541256"/>
    <x v="18"/>
    <m/>
    <m/>
    <n v="801934047"/>
    <s v="L01080193"/>
    <s v="FACTURA 217"/>
    <s v="Serveis"/>
    <s v="Contracte menor"/>
    <s v="Publicació agregada de contractes"/>
    <s v="Reparació rentadora CW-10-E, segons avís 111109 (A/C VEÏNS IMHAB) (ID 50-07-001) Zona Sud S5 Sant martí"/>
    <s v="Reparació rentadora CW-10-E, segons avís 111109 (A/C VEÏNS IMHAB) (ID 50-07-001) Zona Sud S5 Sant martí"/>
    <n v="469.23"/>
    <n v="0"/>
    <n v="0"/>
    <n v="1"/>
    <d v="2024-08-06T00:00:00"/>
    <m/>
    <m/>
    <m/>
    <m/>
    <m/>
    <s v="50000000-5"/>
  </r>
  <r>
    <n v="16541256"/>
    <x v="18"/>
    <m/>
    <m/>
    <n v="801934047"/>
    <s v="L01080193"/>
    <s v="FACTURA 218"/>
    <s v="Serveis"/>
    <s v="Contracte menor"/>
    <s v="Publicació agregada de contractes"/>
    <s v="Reparació rentadora de la Gran Via de les Corts Catalanes, 122-124 ( 28-21-001) , segons avís núm. 107485. Districte_ S3"/>
    <s v="Reparació rentadora de la Gran Via de les Corts Catalanes, 122-124 ( 28-21-001) , segons avís núm. 107485. Districte_ S3"/>
    <n v="58.5"/>
    <n v="0"/>
    <n v="0"/>
    <n v="1"/>
    <d v="2024-07-05T00:00:00"/>
    <m/>
    <m/>
    <m/>
    <m/>
    <m/>
    <s v="50000000-5"/>
  </r>
  <r>
    <n v="16541256"/>
    <x v="18"/>
    <m/>
    <m/>
    <n v="801934047"/>
    <s v="L01080193"/>
    <s v="FACTURA 219"/>
    <s v="Serveis"/>
    <s v="Contracte menor"/>
    <s v="Publicació agregada de contractes"/>
    <s v="Import per a serveis de comprovació  funcionament correcte de Rentadora CW-10 . Avís 111940_N4"/>
    <s v="Import per a serveis de comprovació  funcionament correcte de Rentadora CW-10 . Avís 111940_N4"/>
    <n v="58.5"/>
    <n v="0"/>
    <n v="0"/>
    <n v="1"/>
    <d v="2024-09-27T00:00:00"/>
    <m/>
    <m/>
    <m/>
    <m/>
    <m/>
    <s v="50000000-5"/>
  </r>
  <r>
    <n v="16541256"/>
    <x v="18"/>
    <m/>
    <m/>
    <n v="801934047"/>
    <s v="L01080193"/>
    <s v="FACTURA 220"/>
    <s v="Serveis"/>
    <s v="Contracte menor"/>
    <s v="Publicació agregada de contractes"/>
    <s v="SERVEI DE RECAUDACIÓ DE LES BUGADERIES DE DIVERSES PROMOCIONS DE L'IMHAB."/>
    <s v="SERVEI DE RECAUDACIÓ DE LES BUGADERIES DE DIVERSES PROMOCIONS DE L'IMHAB."/>
    <n v="12"/>
    <n v="0"/>
    <n v="0"/>
    <n v="1"/>
    <d v="2024-08-01T00:00:00"/>
    <m/>
    <m/>
    <m/>
    <m/>
    <m/>
    <s v="50000000-5"/>
  </r>
  <r>
    <n v="16541256"/>
    <x v="18"/>
    <m/>
    <m/>
    <n v="801934047"/>
    <s v="L01080193"/>
    <s v="FACTURA 221"/>
    <s v="Serveis"/>
    <s v="Contracte menor"/>
    <s v="Publicació agregada de contractes"/>
    <s v="Servei de recaudació de bugaderies de diverses promocions de l'IMHAB."/>
    <s v="Servei de recaudació de bugaderies de diverses promocions de l'IMHAB."/>
    <n v="11"/>
    <n v="0"/>
    <n v="0"/>
    <n v="1"/>
    <d v="2024-09-13T00:00:00"/>
    <m/>
    <m/>
    <m/>
    <m/>
    <m/>
    <s v="50000000-5"/>
  </r>
  <r>
    <n v="16541256"/>
    <x v="18"/>
    <m/>
    <m/>
    <n v="801934047"/>
    <s v="L01080193"/>
    <s v="FACTURA 222"/>
    <s v="Serveis"/>
    <s v="Contracte menor"/>
    <s v="Publicació agregada de contractes"/>
    <s v="Paquete Tarjetas MIFARE 1k. blanca + BM Hi-Co."/>
    <s v="Paquete Tarjetas MIFARE 1k. blanca + BM Hi-Co."/>
    <n v="321"/>
    <n v="0"/>
    <n v="0"/>
    <n v="1"/>
    <d v="2024-09-27T00:00:00"/>
    <m/>
    <m/>
    <m/>
    <m/>
    <m/>
    <s v="50000000-5"/>
  </r>
  <r>
    <n v="16541256"/>
    <x v="18"/>
    <m/>
    <m/>
    <n v="801934047"/>
    <s v="L01080193"/>
    <s v="FACTURA 223"/>
    <s v="Serveis"/>
    <s v="Contracte menor"/>
    <s v="Publicació agregada de contractes"/>
    <s v="Treball de desratització, desinsectació, neteja, buidat i desinfecció a l'habitatge de ROBADOR 3, 1-2 (70-15-23-2) . PRESSUPOST APROVAT ADJUNT. AVIS: 100390."/>
    <s v="Treball de desratització, desinsectació, neteja, buidat i desinfecció a l'habitatge de ROBADOR 3, 1-2 (70-15-23-2) . PRESSUPOST APROVAT ADJUNT. AVIS: 100390."/>
    <n v="7230"/>
    <n v="0"/>
    <n v="0"/>
    <n v="1"/>
    <d v="2024-07-05T00:00:00"/>
    <m/>
    <m/>
    <m/>
    <m/>
    <m/>
    <s v="50000000-5"/>
  </r>
  <r>
    <n v="16541256"/>
    <x v="18"/>
    <m/>
    <m/>
    <n v="801934047"/>
    <s v="L01080193"/>
    <s v="FACTURA 224"/>
    <s v="Serveis"/>
    <s v="Contracte menor"/>
    <s v="Publicació agregada de contractes"/>
    <s v="CALLE PROVENÇALS, 12 2º2ª. LIMPIEZA DE CHOQUE Y RETIRADA DE TODOS LOS TRASTOS, se gons avisos 104410 i 106401 (iMHAB) (ID 53-03-002)"/>
    <s v="CALLE PROVENÇALS, 12 2º2ª. LIMPIEZA DE CHOQUE Y RETIRADA DE TODOS LOS TRASTOS, se gons avisos 104410 i 106401 (iMHAB) (ID 53-03-002)"/>
    <n v="4960.8"/>
    <n v="0"/>
    <n v="0"/>
    <n v="1"/>
    <d v="2024-08-01T00:00:00"/>
    <m/>
    <m/>
    <m/>
    <m/>
    <m/>
    <s v="50000000-5"/>
  </r>
  <r>
    <n v="16541256"/>
    <x v="18"/>
    <m/>
    <m/>
    <n v="801934047"/>
    <s v="L01080193"/>
    <s v="FACTURA 225"/>
    <s v="Serveis"/>
    <s v="Contracte menor"/>
    <s v="Publicació agregada de contractes"/>
    <s v="ACTUACIONES DE VACIADO ,LIMPIEZA Y TRATAMIENTO DE PLAGAS EN EL PISO VACÍO DEL C/ COURE, 8, 4º 8ª (01-16-001-0031). SEGONS AVIS Núm. 100881. Districte_S3"/>
    <s v="ACTUACIONES DE VACIADO ,LIMPIEZA Y TRATAMIENTO DE PLAGAS EN EL PISO VACÍO DEL C/ COURE, 8, 4º 8ª (01-16-001-0031). SEGONS AVIS Núm. 100881. Districte_S3"/>
    <n v="1603"/>
    <n v="0"/>
    <n v="0"/>
    <n v="1"/>
    <d v="2024-07-11T00:00:00"/>
    <m/>
    <m/>
    <m/>
    <m/>
    <m/>
    <s v="50000000-5"/>
  </r>
  <r>
    <n v="16541256"/>
    <x v="18"/>
    <m/>
    <m/>
    <n v="801934047"/>
    <s v="L01080193"/>
    <s v="FACTURA 226"/>
    <s v="Serveis"/>
    <s v="Contracte menor"/>
    <s v="Publicació agregada de contractes"/>
    <s v="Treball de neteja i retirada de trastos a OM 3. ESc.1 LC. 1 (6-10-2-131). AVIS: 100485"/>
    <s v="Treball de neteja i retirada de trastos a OM 3. ESc.1 LC. 1 (6-10-2-131). AVIS: 100485"/>
    <n v="748.2"/>
    <n v="0"/>
    <n v="0"/>
    <n v="1"/>
    <d v="2024-07-12T00:00:00"/>
    <m/>
    <m/>
    <m/>
    <m/>
    <m/>
    <s v="50000000-5"/>
  </r>
  <r>
    <n v="16541256"/>
    <x v="18"/>
    <m/>
    <m/>
    <n v="801934047"/>
    <s v="L01080193"/>
    <s v="FACTURA 227"/>
    <s v="Serveis"/>
    <s v="Contracte menor"/>
    <s v="Publicació agregada de contractes"/>
    <s v="Neteja de xoc i retirada de trastos a la 6a planta de SANT PAU 55 (70-15-26). AVIS: 106132"/>
    <s v="Neteja de xoc i retirada de trastos a la 6a planta de SANT PAU 55 (70-15-26). AVIS: 106132"/>
    <n v="562.5"/>
    <n v="0"/>
    <n v="0"/>
    <n v="1"/>
    <d v="2024-08-01T00:00:00"/>
    <m/>
    <m/>
    <m/>
    <m/>
    <m/>
    <s v="50000000-5"/>
  </r>
  <r>
    <n v="16541256"/>
    <x v="18"/>
    <m/>
    <m/>
    <n v="801934047"/>
    <s v="L01080193"/>
    <s v="FACTURA 228"/>
    <s v="Serveis"/>
    <s v="Contracte menor"/>
    <s v="Publicació agregada de contractes"/>
    <s v="Avís 101267.  Canvi d' Interacumulador 80 49-10-001-0055\nCorreus electronics, amb SSTT on explican que no depen d'ells. I amb l'adminstradora de finques."/>
    <s v="Avís 101267.  Canvi d' Interacumulador 80 49-10-001-0055\nCorreus electronics, amb SSTT on explican que no depen d'ells. I amb l'adminstradora de finques."/>
    <n v="596.67999999999995"/>
    <n v="0"/>
    <n v="0"/>
    <n v="1"/>
    <d v="2024-07-05T00:00:00"/>
    <m/>
    <m/>
    <m/>
    <m/>
    <m/>
    <s v="50000000-5"/>
  </r>
  <r>
    <n v="16541256"/>
    <x v="18"/>
    <m/>
    <m/>
    <n v="801934047"/>
    <s v="L01080193"/>
    <s v="FACTURA 229"/>
    <s v="Serveis"/>
    <s v="Contracte menor"/>
    <s v="Publicació agregada de contractes"/>
    <s v="Avís 101267, van detectar que t'ambé s'havia de canvar  la clau de tall per l'entrada d'aigua freda. Av. Estatut 5, E 4-1 49-10-001-005"/>
    <s v="Avís 101267, van detectar que t'ambé s'havia de canvar  la clau de tall per l'entrada d'aigua freda. Av. Estatut 5, E 4-1 49-10-001-005"/>
    <n v="93.5"/>
    <n v="0"/>
    <n v="0"/>
    <n v="1"/>
    <d v="2024-09-16T00:00:00"/>
    <m/>
    <m/>
    <m/>
    <m/>
    <m/>
    <s v="50000000-5"/>
  </r>
  <r>
    <n v="16541256"/>
    <x v="18"/>
    <m/>
    <m/>
    <n v="801934047"/>
    <s v="L01080193"/>
    <s v="FACTURA 230"/>
    <s v="Serveis"/>
    <s v="Contracte menor"/>
    <s v="Publicació agregada de contractes"/>
    <s v="Importe correspondiente  a  la reposición de los extintores del parking del C/ Valls, 11 (13-14-001). APARCAQUI. Districte_S3"/>
    <s v="Importe correspondiente  a  la reposición de los extintores del parking del C/ Valls, 11 (13-14-001). APARCAQUI. Districte_S3"/>
    <n v="119.42"/>
    <n v="0"/>
    <n v="0"/>
    <n v="1"/>
    <d v="2024-07-12T00:00:00"/>
    <m/>
    <m/>
    <m/>
    <m/>
    <m/>
    <s v="50000000-5"/>
  </r>
  <r>
    <n v="16541256"/>
    <x v="18"/>
    <m/>
    <m/>
    <n v="801934047"/>
    <s v="L01080193"/>
    <s v="FACTURA 231"/>
    <s v="Serveis"/>
    <s v="Contracte menor"/>
    <s v="Publicació agregada de contractes"/>
    <s v="Importe correspondiente  avería en central de alarma de incendios del parking del  C/ Encuny, 7 aviso nº  84070. Districte_S3"/>
    <s v="Importe correspondiente  avería en central de alarma de incendios del parking del  C/ Encuny, 7 aviso nº  84070. Districte_S3"/>
    <n v="34.78"/>
    <n v="0"/>
    <n v="0"/>
    <n v="1"/>
    <d v="2024-07-12T00:00:00"/>
    <m/>
    <m/>
    <m/>
    <m/>
    <m/>
    <s v="50000000-5"/>
  </r>
  <r>
    <n v="16541256"/>
    <x v="18"/>
    <m/>
    <m/>
    <n v="801934047"/>
    <s v="L01080193"/>
    <s v="FACTURA 232"/>
    <s v="Serveis"/>
    <s v="Contracte menor"/>
    <s v="Publicació agregada de contractes"/>
    <s v="Import per retirada de mobles en varis replans de l'escala A del c/ Rosselló i Porcel 12 (47-03-001) Averia 109890"/>
    <s v="Import per retirada de mobles en varis replans de l'escala A del c/ Rosselló i Porcel 12 (47-03-001) Averia 109890"/>
    <n v="380"/>
    <n v="0"/>
    <n v="0"/>
    <n v="1"/>
    <d v="2024-08-06T00:00:00"/>
    <m/>
    <m/>
    <m/>
    <m/>
    <m/>
    <s v="50000000-5"/>
  </r>
  <r>
    <n v="16541256"/>
    <x v="18"/>
    <m/>
    <m/>
    <n v="801934047"/>
    <s v="L01080193"/>
    <s v="FACTURA 233"/>
    <s v="Serveis"/>
    <s v="Contracte menor"/>
    <s v="Publicació agregada de contractes"/>
    <s v="Import per Retirada de cadires i objectes a coberta del bloc E  que s'ha fet a Pg. Santa Coloma, 55-71 Esc. E (03-21-005). Avaria 110027_N4"/>
    <s v="Import per Retirada de cadires i objectes a coberta del bloc E  que s'ha fet a Pg. Santa Coloma, 55-71 Esc. E (03-21-005). Avaria 110027_N4"/>
    <n v="220"/>
    <n v="0"/>
    <n v="0"/>
    <n v="1"/>
    <d v="2024-08-06T00:00:00"/>
    <m/>
    <m/>
    <m/>
    <m/>
    <m/>
    <s v="50000000-5"/>
  </r>
  <r>
    <n v="16541256"/>
    <x v="18"/>
    <m/>
    <m/>
    <n v="801934047"/>
    <s v="L01080193"/>
    <s v="FACTURA 234"/>
    <s v="Serveis"/>
    <s v="Contracte menor"/>
    <s v="Publicació agregada de contractes"/>
    <s v="RETIRADA BICICLETES VELLES C/ SELVA DE MAR 22B-32, SEGONS AVIS 107693 (VEINS IMHAB ) (ID 50-07-001)"/>
    <s v="RETIRADA BICICLETES VELLES C/ SELVA DE MAR 22B-32, SEGONS AVIS 107693 (VEINS IMHAB ) (ID 50-07-001)"/>
    <n v="180"/>
    <n v="0"/>
    <n v="0"/>
    <n v="1"/>
    <d v="2024-07-11T00:00:00"/>
    <m/>
    <m/>
    <m/>
    <m/>
    <m/>
    <s v="50000000-5"/>
  </r>
  <r>
    <n v="16541256"/>
    <x v="18"/>
    <m/>
    <m/>
    <n v="801934047"/>
    <s v="L01080193"/>
    <s v="FACTURA 235"/>
    <s v="Serveis"/>
    <s v="Contracte menor"/>
    <s v="Publicació agregada de contractes"/>
    <s v="RETIRADA TRASTOS C/ SELVA DE MAR 22B-32, 12è4a,SEGONS AVIS 107774 (VEI IMHAB) (ID 50-07-001-0048)"/>
    <s v="RETIRADA TRASTOS C/ SELVA DE MAR 22B-32, 12è4a,SEGONS AVIS 107774 (VEI IMHAB) (ID 50-07-001-0048)"/>
    <n v="180"/>
    <n v="0"/>
    <n v="0"/>
    <n v="1"/>
    <d v="2024-07-11T00:00:00"/>
    <m/>
    <m/>
    <m/>
    <m/>
    <m/>
    <s v="50000000-5"/>
  </r>
  <r>
    <n v="16541256"/>
    <x v="18"/>
    <m/>
    <m/>
    <n v="801934047"/>
    <s v="L01080193"/>
    <s v="FACTURA 236"/>
    <s v="Serveis"/>
    <s v="Contracte menor"/>
    <s v="Publicació agregada de contractes"/>
    <s v="Import per neteja d'habitatge que s'ha fet al c/ palamos 84 pis 4-2 (11-15-1-65) avis 112267"/>
    <s v="Import per neteja d'habitatge que s'ha fet al c/ palamos 84 pis 4-2 (11-15-1-65) avis 112267"/>
    <n v="180"/>
    <n v="0"/>
    <n v="0"/>
    <n v="1"/>
    <d v="2024-09-13T00:00:00"/>
    <m/>
    <m/>
    <m/>
    <m/>
    <m/>
    <s v="50000000-5"/>
  </r>
  <r>
    <n v="16541256"/>
    <x v="18"/>
    <m/>
    <m/>
    <n v="801934047"/>
    <s v="L01080193"/>
    <s v="FACTURA 237"/>
    <s v="Serveis"/>
    <s v="Contracte menor"/>
    <s v="Publicació agregada de contractes"/>
    <s v="NETEJA PLAÇA DE PARKING BILBAO 214 - LOPE DE VEGA 287, SEGONS AVIS 106974 (IMHAB) (ID 50-08-001)"/>
    <s v="NETEJA PLAÇA DE PARKING BILBAO 214 - LOPE DE VEGA 287, SEGONS AVIS 106974 (IMHAB) (ID 50-08-001)"/>
    <n v="120"/>
    <n v="0"/>
    <n v="0"/>
    <n v="1"/>
    <d v="2024-07-11T00:00:00"/>
    <m/>
    <m/>
    <m/>
    <m/>
    <m/>
    <s v="50000000-5"/>
  </r>
  <r>
    <n v="16541256"/>
    <x v="18"/>
    <m/>
    <m/>
    <n v="801934047"/>
    <s v="L01080193"/>
    <s v="FACTURA 238"/>
    <s v="Serveis"/>
    <s v="Contracte menor"/>
    <s v="Publicació agregada de contractes"/>
    <s v="Reparacions ascensor CCPP Gran Via 980 (ID 50-02-003)\nZONA S5 SANT MARTÍ"/>
    <s v="Reparacions ascensor CCPP Gran Via 980 (ID 50-02-003)\nZONA S5 SANT MARTÍ"/>
    <n v="630.22"/>
    <n v="0"/>
    <n v="0"/>
    <n v="1"/>
    <d v="2024-07-04T00:00:00"/>
    <m/>
    <m/>
    <m/>
    <m/>
    <m/>
    <s v="50000000-5"/>
  </r>
  <r>
    <n v="16541256"/>
    <x v="18"/>
    <m/>
    <m/>
    <n v="801934047"/>
    <s v="L01080193"/>
    <s v="FACTURA 239"/>
    <s v="Serveis"/>
    <s v="Contracte menor"/>
    <s v="Publicació agregada de contractes"/>
    <s v="CUOTA TRIMESTRAL 01/04/2024 al 30/06/2024 Gomis 110-112 23-04-001/008"/>
    <s v="CUOTA TRIMESTRAL 01/04/2024 al 30/06/2024 Gomis 110-112 23-04-001/008"/>
    <n v="500.01"/>
    <n v="0"/>
    <n v="0"/>
    <n v="1"/>
    <d v="2024-07-12T00:00:00"/>
    <m/>
    <m/>
    <m/>
    <m/>
    <m/>
    <s v="50000000-5"/>
  </r>
  <r>
    <n v="16541256"/>
    <x v="18"/>
    <m/>
    <m/>
    <n v="801934047"/>
    <s v="L01080193"/>
    <s v="FACTURA 240"/>
    <s v="Serveis"/>
    <s v="Contracte menor"/>
    <s v="Publicació agregada de contractes"/>
    <s v="Import corresponent al servei de neteja mes de JULIOL 2024 del C/ Mare de Déu del Port, nº 181-183 (70-97-135), la qual anirà a càrrec de la quota complementària. Districte_S3"/>
    <s v="Import corresponent al servei de neteja mes de JULIOL 2024 del C/ Mare de Déu del Port, nº 181-183 (70-97-135), la qual anirà a càrrec de la quota complementària. Districte_S3"/>
    <n v="1818.23"/>
    <n v="0"/>
    <n v="0"/>
    <n v="1"/>
    <d v="2024-09-16T00:00:00"/>
    <m/>
    <m/>
    <m/>
    <m/>
    <m/>
    <s v="50000000-5"/>
  </r>
  <r>
    <n v="16541256"/>
    <x v="18"/>
    <m/>
    <m/>
    <n v="801934047"/>
    <s v="L01080193"/>
    <s v="FACTURA 241"/>
    <s v="Serveis"/>
    <s v="Contracte menor"/>
    <s v="Publicació agregada de contractes"/>
    <s v="Import corresponent al servei de neteja mes d' AGOST 2024 del C/ Mare de Déu del Port, nº 181-183 (70-97-135), la qual anirà a càrrec de la quota complementària. Districte_S3"/>
    <s v="Import corresponent al servei de neteja mes d' AGOST 2024 del C/ Mare de Déu del Port, nº 181-183 (70-97-135), la qual anirà a càrrec de la quota complementària. Districte_S3"/>
    <n v="1688.12"/>
    <n v="0"/>
    <n v="0"/>
    <n v="1"/>
    <d v="2024-09-27T00:00:00"/>
    <m/>
    <m/>
    <m/>
    <m/>
    <m/>
    <s v="50000000-5"/>
  </r>
  <r>
    <n v="16541256"/>
    <x v="18"/>
    <m/>
    <m/>
    <n v="801934047"/>
    <s v="L01080193"/>
    <s v="FACTURA 242"/>
    <s v="Serveis"/>
    <s v="Contracte menor"/>
    <s v="Publicació agregada de contractes"/>
    <s v="Import corresponent al servei de neteja de NOVEMBRE 2023 a JUNY 2024 del parking del C/ Mare de Déu del Port, nº 181-183 (70-97-135). Districte_S3"/>
    <s v="Import corresponent al servei de neteja de NOVEMBRE 2023 a JUNY 2024 del parking del C/ Mare de Déu del Port, nº 181-183 (70-97-135). Districte_S3"/>
    <n v="1567.6"/>
    <n v="0"/>
    <n v="0"/>
    <n v="1"/>
    <d v="2024-09-13T00:00:00"/>
    <m/>
    <m/>
    <m/>
    <m/>
    <m/>
    <s v="50000000-5"/>
  </r>
  <r>
    <n v="16541256"/>
    <x v="18"/>
    <m/>
    <m/>
    <n v="801934047"/>
    <s v="L01080193"/>
    <s v="FACTURA 243"/>
    <s v="Serveis"/>
    <s v="Contracte menor"/>
    <s v="Publicació agregada de contractes"/>
    <s v="Import corresponent al servei de neteja mes de JUNY 2024 del C/ Mare de Déu del Port, nº 181-183 (70-97-135), la qual anirà a càrrec de la quota complementària. Districte_S3"/>
    <s v="Import corresponent al servei de neteja mes de JUNY 2024 del C/ Mare de Déu del Port, nº 181-183 (70-97-135), la qual anirà a càrrec de la quota complementària. Districte_S3"/>
    <n v="1540.96"/>
    <n v="0"/>
    <n v="0"/>
    <n v="1"/>
    <d v="2024-07-11T00:00:00"/>
    <m/>
    <m/>
    <m/>
    <m/>
    <m/>
    <s v="50000000-5"/>
  </r>
  <r>
    <n v="16541256"/>
    <x v="18"/>
    <m/>
    <m/>
    <n v="801934047"/>
    <s v="L01080193"/>
    <s v="FACTURA 244"/>
    <s v="Serveis"/>
    <s v="Contracte menor"/>
    <s v="Publicació agregada de contractes"/>
    <s v="Import corresponent al 50 % de la minuta dels serveis relatius a les tasques de coordinació en matèria de seguretat i salut  de les obres d'enderroc de la remodelació del barri del Bon Pastor de Barcelona. Segons documents adjunts"/>
    <s v="Import corresponent al 50 % de la minuta dels serveis relatius a les tasques de coordinació en matèria de seguretat i salut  de les obres d'enderroc de la remodelació del barri del Bon Pastor de Barcelona. Segons documents adjunts"/>
    <n v="1695"/>
    <n v="0"/>
    <n v="0"/>
    <n v="1"/>
    <d v="2024-09-23T00:00:00"/>
    <m/>
    <m/>
    <m/>
    <m/>
    <m/>
    <s v="50000000-5"/>
  </r>
  <r>
    <n v="16541256"/>
    <x v="18"/>
    <m/>
    <m/>
    <n v="801934047"/>
    <s v="L01080193"/>
    <s v="FACTURA 245"/>
    <s v="Serveis"/>
    <s v="Contracte menor"/>
    <s v="Publicació agregada de contractes"/>
    <s v="Import corresponent al 20% d'execució dels treballs de canalització de l'escomesa de telecomunicacions de Lola Iturbe Arizcuren 13. Segons pressupost adjunt. Factura final."/>
    <s v="Import corresponent al 20% d'execució dels treballs de canalització de l'escomesa de telecomunicacions de Lola Iturbe Arizcuren 13. Segons pressupost adjunt. Factura final."/>
    <n v="961.6"/>
    <n v="0"/>
    <n v="0"/>
    <n v="1"/>
    <d v="2024-09-23T00:00:00"/>
    <m/>
    <m/>
    <m/>
    <m/>
    <m/>
    <s v="50000000-5"/>
  </r>
  <r>
    <n v="16541256"/>
    <x v="18"/>
    <m/>
    <m/>
    <n v="801934047"/>
    <s v="L01080193"/>
    <s v="FACTURA 246"/>
    <s v="Serveis"/>
    <s v="Contracte menor"/>
    <s v="Publicació agregada de contractes"/>
    <s v="Import corresponent a l'emissió del certificat elèctric de Ciutat de Granada, 149 2n 7a de Barcelona.\nDetall al pressupost i als annexos adjunts."/>
    <s v="Import corresponent a l'emissió del certificat elèctric de Ciutat de Granada, 149 2n 7a de Barcelona.\nDetall al pressupost i als annexos adjunts."/>
    <n v="240"/>
    <n v="0"/>
    <n v="0"/>
    <n v="1"/>
    <d v="2024-07-08T00:00:00"/>
    <m/>
    <m/>
    <m/>
    <m/>
    <m/>
    <s v="50000000-5"/>
  </r>
  <r>
    <n v="16541256"/>
    <x v="18"/>
    <m/>
    <m/>
    <n v="801934047"/>
    <s v="L01080193"/>
    <s v="FACTURA 247"/>
    <s v="Serveis"/>
    <s v="Contracte menor"/>
    <s v="Publicació agregada de contractes"/>
    <s v="Fra.TC-24-01192. Extracció gravacions video-vigilància per Mossos."/>
    <s v="Fra.TC-24-01192. Extracció gravacions video-vigilància per Mossos."/>
    <n v="168"/>
    <n v="0"/>
    <n v="0"/>
    <n v="1"/>
    <d v="2024-07-11T00:00:00"/>
    <m/>
    <m/>
    <m/>
    <m/>
    <m/>
    <s v="50000000-5"/>
  </r>
  <r>
    <n v="16541256"/>
    <x v="18"/>
    <m/>
    <m/>
    <n v="801934047"/>
    <s v="L01080193"/>
    <s v="FACTURA 248"/>
    <s v="Serveis"/>
    <s v="Contracte menor"/>
    <s v="Publicació agregada de contractes"/>
    <s v="Revisió instal·lació càmeres de seguretat, segons avís 112930 (ID 50-07-001) Zona sud S5 Dte. Sant Martí"/>
    <s v="Revisió instal·lació càmeres de seguretat, segons avís 112930 (ID 50-07-001) Zona sud S5 Dte. Sant Martí"/>
    <n v="144"/>
    <n v="0"/>
    <n v="0"/>
    <n v="1"/>
    <d v="2024-09-13T00:00:00"/>
    <m/>
    <m/>
    <m/>
    <m/>
    <m/>
    <s v="50000000-5"/>
  </r>
  <r>
    <n v="16541256"/>
    <x v="18"/>
    <m/>
    <m/>
    <n v="801934047"/>
    <s v="L01080193"/>
    <s v="FACTURA 249"/>
    <s v="Serveis"/>
    <s v="Contracte menor"/>
    <s v="Publicació agregada de contractes"/>
    <s v="Visualització de càmeres en quartet conserge  Quito, 18 (03-22-001) del dia 14/06. Avís 109001._N4"/>
    <s v="Visualització de càmeres en quartet conserge  Quito, 18 (03-22-001) del dia 14/06. Avís 109001._N4"/>
    <n v="120"/>
    <n v="0"/>
    <n v="0"/>
    <n v="1"/>
    <d v="2024-09-27T00:00:00"/>
    <m/>
    <m/>
    <m/>
    <m/>
    <m/>
    <s v="50000000-5"/>
  </r>
  <r>
    <n v="16541256"/>
    <x v="18"/>
    <m/>
    <m/>
    <n v="801934047"/>
    <s v="L01080193"/>
    <s v="FACTURA 250"/>
    <s v="Serveis"/>
    <s v="Contracte menor"/>
    <s v="Publicació agregada de contractes"/>
    <s v="Resumen por Servicio - Abono/Ref.Factura: 933539940 - Periodo regular de cuotas (01 Jun. a 30 Jun. 2024) a Via Favencia 360 (11-10-001)"/>
    <s v="Resumen por Servicio - Abono/Ref.Factura: 933539940 - Periodo regular de cuotas (01 Jun. a 30 Jun. 2024) a Via Favencia 360 (11-10-001)"/>
    <n v="14.38"/>
    <n v="0"/>
    <n v="0"/>
    <n v="1"/>
    <d v="2024-07-04T00:00:00"/>
    <m/>
    <m/>
    <m/>
    <m/>
    <m/>
    <s v="50000000-5"/>
  </r>
  <r>
    <n v="16541256"/>
    <x v="18"/>
    <m/>
    <m/>
    <n v="801934047"/>
    <s v="L01080193"/>
    <s v="FACTURA 251"/>
    <s v="Serveis"/>
    <s v="Contracte menor"/>
    <s v="Publicació agregada de contractes"/>
    <s v="Resumen por Servicio - Abono/Ref.Factura: 933539940 - Periodo regular de cuotas (01 Jul. a 31 Jul. 2024) a Via Favencia 360 (11-10-001)"/>
    <s v="Resumen por Servicio - Abono/Ref.Factura: 933539940 - Periodo regular de cuotas (01 Jul. a 31 Jul. 2024) a Via Favencia 360 (11-10-001)"/>
    <n v="14.38"/>
    <n v="0"/>
    <n v="0"/>
    <n v="1"/>
    <d v="2024-08-06T00:00:00"/>
    <m/>
    <m/>
    <m/>
    <m/>
    <m/>
    <s v="50000000-5"/>
  </r>
  <r>
    <n v="16541256"/>
    <x v="18"/>
    <m/>
    <m/>
    <n v="801934047"/>
    <s v="L01080193"/>
    <s v="FACTURA 252"/>
    <s v="Serveis"/>
    <s v="Contracte menor"/>
    <s v="Publicació agregada de contractes"/>
    <s v="Resumen por Servicio - Abono/Ref.Factura: 933539940 - Periodo regular de cuotas (01 Oct. a 31 Oct. 2023). Línia telèfon ascensor PK."/>
    <s v="Resumen por Servicio - Abono/Ref.Factura: 933539940 - Periodo regular de cuotas (01 Oct. a 31 Oct. 2023). Línia telèfon ascensor PK."/>
    <n v="14.38"/>
    <n v="0"/>
    <n v="0"/>
    <n v="1"/>
    <d v="2024-09-13T00:00:00"/>
    <m/>
    <m/>
    <m/>
    <m/>
    <m/>
    <s v="50000000-5"/>
  </r>
  <r>
    <n v="16541256"/>
    <x v="18"/>
    <m/>
    <m/>
    <n v="801934047"/>
    <s v="L01080193"/>
    <s v="FACTURA 253"/>
    <s v="Serveis"/>
    <s v="Contracte menor"/>
    <s v="Publicació agregada de contractes"/>
    <s v="Resumen por Servicio - Abono/Ref.Factura: 933539940 - Periodo regular de cuotas (01 Ago. a 31 Ago. 2024) Via Favència"/>
    <s v="Resumen por Servicio - Abono/Ref.Factura: 933539940 - Periodo regular de cuotas (01 Ago. a 31 Ago. 2024) Via Favència"/>
    <n v="14.38"/>
    <n v="0"/>
    <n v="0"/>
    <n v="1"/>
    <d v="2024-09-27T00:00:00"/>
    <m/>
    <m/>
    <m/>
    <m/>
    <m/>
    <s v="50000000-5"/>
  </r>
  <r>
    <n v="16541256"/>
    <x v="18"/>
    <m/>
    <m/>
    <n v="801934047"/>
    <s v="L01080193"/>
    <s v="FACTURA 254"/>
    <s v="Serveis"/>
    <s v="Contracte menor"/>
    <s v="Publicació agregada de contractes"/>
    <s v="Resumen por Servicio - Abono/Ref.Factura: 933539940 - Periodo regular de cuotas (01 Set. a 30 setembre. 2024)"/>
    <s v="Resumen por Servicio - Abono/Ref.Factura: 933539940 - Periodo regular de cuotas (01 Set. a 30 setembre. 2024)"/>
    <n v="14.38"/>
    <n v="0"/>
    <n v="0"/>
    <n v="1"/>
    <d v="2024-09-27T00:00:00"/>
    <m/>
    <m/>
    <m/>
    <m/>
    <m/>
    <s v="50000000-5"/>
  </r>
  <r>
    <n v="16541256"/>
    <x v="18"/>
    <m/>
    <m/>
    <n v="801934047"/>
    <s v="L01080193"/>
    <s v="FACTURA 255"/>
    <s v="Serveis"/>
    <s v="Contracte menor"/>
    <s v="Publicació agregada de contractes"/>
    <s v="Reparació ascensor de la finca C/ FERRERIA, 26 (70-97-112), segons pressupost aprovat núm. A74/0032585. Districte_S3"/>
    <s v="Reparació ascensor de la finca C/ FERRERIA, 26 (70-97-112), segons pressupost aprovat núm. A74/0032585. Districte_S3"/>
    <n v="1434.97"/>
    <n v="0"/>
    <n v="0"/>
    <n v="1"/>
    <d v="2024-07-05T00:00:00"/>
    <m/>
    <m/>
    <m/>
    <m/>
    <m/>
    <s v="50000000-5"/>
  </r>
  <r>
    <n v="16541256"/>
    <x v="18"/>
    <m/>
    <m/>
    <n v="801934047"/>
    <s v="L01080193"/>
    <s v="FACTURA 256"/>
    <s v="Serveis"/>
    <s v="Contracte menor"/>
    <s v="Publicació agregada de contractes"/>
    <s v="Import corresponent a la linea de telefon de l'ascensor del  C/ MARBRE, 8 (10-05-48) durant el mes de JUNY 2024. Districte_S3"/>
    <s v="Import corresponent a la linea de telefon de l'ascensor del  C/ MARBRE, 8 (10-05-48) durant el mes de JUNY 2024. Districte_S3"/>
    <n v="110.9"/>
    <n v="0"/>
    <n v="0"/>
    <n v="1"/>
    <d v="2024-08-01T00:00:00"/>
    <m/>
    <m/>
    <m/>
    <m/>
    <m/>
    <s v="50000000-5"/>
  </r>
  <r>
    <n v="16541256"/>
    <x v="18"/>
    <m/>
    <m/>
    <n v="801934047"/>
    <s v="L01080193"/>
    <s v="FACTURA 257"/>
    <s v="Serveis"/>
    <s v="Contracte menor"/>
    <s v="Publicació agregada de contractes"/>
    <s v="Subministrament de tanques per acte lliurament de claus Ulldecona, 2-10"/>
    <s v="Subministrament de tanques per acte lliurament de claus Ulldecona, 2-10"/>
    <n v="287.5"/>
    <n v="0"/>
    <n v="0"/>
    <n v="1"/>
    <d v="2024-07-04T00:00:00"/>
    <m/>
    <m/>
    <m/>
    <m/>
    <m/>
    <s v="50000000-5"/>
  </r>
  <r>
    <n v="16541256"/>
    <x v="18"/>
    <m/>
    <m/>
    <n v="801934047"/>
    <s v="L01080193"/>
    <s v="FACTURA 258"/>
    <s v="Serveis"/>
    <s v="Contracte menor"/>
    <s v="Publicació agregada de contractes"/>
    <s v="122-LV 42960598  Segona visita de l'aparell elevador siutat a Quito, 18 RAE 080111462"/>
    <s v="122-LV 42960598  Segona visita de l'aparell elevador siutat a Quito, 18 RAE 080111462"/>
    <n v="202.51"/>
    <n v="0"/>
    <n v="0"/>
    <n v="1"/>
    <d v="2024-07-11T00:00:00"/>
    <m/>
    <m/>
    <m/>
    <m/>
    <m/>
    <s v="50000000-5"/>
  </r>
  <r>
    <n v="16541256"/>
    <x v="18"/>
    <m/>
    <m/>
    <n v="801934047"/>
    <s v="L01080193"/>
    <s v="FACTURA 259"/>
    <s v="Serveis"/>
    <s v="Contracte menor"/>
    <s v="Publicació agregada de contractes"/>
    <s v="Factures import corresponent al servei d'inspecció ascensor del mes de MAIG de 2024 de les finques segons relació adjunta, corresponent al districte de Sant martí Zona Sud S5 St Martí"/>
    <s v="Factures import corresponent al servei d'inspecció ascensor del mes de MAIG de 2024 de les finques segons relació adjunta, corresponent al districte de Sant martí Zona Sud S5 St Martí"/>
    <n v="198.84"/>
    <n v="0"/>
    <n v="0"/>
    <n v="1"/>
    <d v="2024-07-11T00:00:00"/>
    <m/>
    <m/>
    <m/>
    <m/>
    <m/>
    <s v="50000000-5"/>
  </r>
  <r>
    <n v="16541256"/>
    <x v="18"/>
    <m/>
    <m/>
    <n v="801934047"/>
    <s v="L01080193"/>
    <s v="FACTURA 260"/>
    <s v="Serveis"/>
    <s v="Contracte menor"/>
    <s v="Publicació agregada de contractes"/>
    <s v="160-LV 42969585 Inspecció periòdica de l'aparell elevador situat a Rosello Porcel, 12 RAE 080115239\n158-LV 42969582 Inspecció periòdica de l'aparell elevadaor situat a Rosello Porcel, 12 RAE 080115241"/>
    <s v="160-LV 42969585 Inspecció periòdica de l'aparell elevador situat a Rosello Porcel, 12 RAE 080115239\n158-LV 42969582 Inspecció periòdica de l'aparell elevadaor situat a Rosello Porcel, 12 RAE 080115241"/>
    <n v="198.84"/>
    <n v="0"/>
    <n v="0"/>
    <n v="1"/>
    <d v="2024-09-27T00:00:00"/>
    <m/>
    <m/>
    <m/>
    <m/>
    <m/>
    <s v="50000000-5"/>
  </r>
  <r>
    <n v="16541256"/>
    <x v="18"/>
    <m/>
    <m/>
    <n v="801934047"/>
    <s v="L01080193"/>
    <s v="FACTURA 261"/>
    <s v="Serveis"/>
    <s v="Contracte menor"/>
    <s v="Publicació agregada de contractes"/>
    <s v="094-LV 42959340 Inspecció periòdica de l'aparell elevador situat a Via Favencia, 350 RAE 990010084-L"/>
    <s v="094-LV 42959340 Inspecció periòdica de l'aparell elevador situat a Via Favencia, 350 RAE 990010084-L"/>
    <n v="99.42"/>
    <n v="0"/>
    <n v="0"/>
    <n v="1"/>
    <d v="2024-07-04T00:00:00"/>
    <m/>
    <m/>
    <m/>
    <m/>
    <m/>
    <s v="50000000-5"/>
  </r>
  <r>
    <n v="16541256"/>
    <x v="18"/>
    <m/>
    <m/>
    <n v="801934047"/>
    <s v="L01080193"/>
    <s v="FACTURA 262"/>
    <s v="Serveis"/>
    <s v="Contracte menor"/>
    <s v="Publicació agregada de contractes"/>
    <s v="Inspecció periòdica a GOMBAU 1-3 (51-13-1)"/>
    <s v="Inspecció periòdica a GOMBAU 1-3 (51-13-1)"/>
    <n v="99.42"/>
    <n v="0"/>
    <n v="0"/>
    <n v="1"/>
    <d v="2024-07-05T00:00:00"/>
    <m/>
    <m/>
    <m/>
    <m/>
    <m/>
    <s v="50000000-5"/>
  </r>
  <r>
    <n v="16541256"/>
    <x v="18"/>
    <m/>
    <m/>
    <n v="801934047"/>
    <s v="L01080193"/>
    <s v="FACTURA 263"/>
    <s v="Serveis"/>
    <s v="Contracte menor"/>
    <s v="Publicació agregada de contractes"/>
    <s v="Inspecció periòdica aparell a ERASME DE JANER1-5  (70-15-20)"/>
    <s v="Inspecció periòdica aparell a ERASME DE JANER1-5  (70-15-20)"/>
    <n v="99.42"/>
    <n v="0"/>
    <n v="0"/>
    <n v="1"/>
    <d v="2024-07-05T00:00:00"/>
    <m/>
    <m/>
    <m/>
    <m/>
    <m/>
    <s v="50000000-5"/>
  </r>
  <r>
    <n v="16541256"/>
    <x v="18"/>
    <m/>
    <m/>
    <n v="801934047"/>
    <s v="L01080193"/>
    <s v="FACTURA 264"/>
    <s v="Serveis"/>
    <s v="Contracte menor"/>
    <s v="Publicació agregada de contractes"/>
    <s v="Import corresponent al servei d'inspecció periòdica de l' ascensor del parking del C/ Parcerisa, 4 (32-14-001). APARCAQUI. Districte_S3"/>
    <s v="Import corresponent al servei d'inspecció periòdica de l' ascensor del parking del C/ Parcerisa, 4 (32-14-001). APARCAQUI. Districte_S3"/>
    <n v="99.42"/>
    <n v="0"/>
    <n v="0"/>
    <n v="1"/>
    <d v="2024-07-11T00:00:00"/>
    <m/>
    <m/>
    <m/>
    <m/>
    <m/>
    <s v="50000000-5"/>
  </r>
  <r>
    <n v="16541256"/>
    <x v="18"/>
    <m/>
    <m/>
    <n v="801934047"/>
    <s v="L01080193"/>
    <s v="FACTURA 265"/>
    <s v="Serveis"/>
    <s v="Contracte menor"/>
    <s v="Publicació agregada de contractes"/>
    <s v="Inspecció periòdica de l'aparell elevador situat REINA AMALIA 31 PARKING (53-8-1)"/>
    <s v="Inspecció periòdica de l'aparell elevador situat REINA AMALIA 31 PARKING (53-8-1)"/>
    <n v="99.42"/>
    <n v="0"/>
    <n v="0"/>
    <n v="1"/>
    <d v="2024-08-01T00:00:00"/>
    <m/>
    <m/>
    <m/>
    <m/>
    <m/>
    <s v="50000000-5"/>
  </r>
  <r>
    <n v="16541256"/>
    <x v="18"/>
    <m/>
    <m/>
    <n v="801934047"/>
    <s v="L01080193"/>
    <s v="FACTURA 266"/>
    <s v="Serveis"/>
    <s v="Contracte menor"/>
    <s v="Publicació agregada de contractes"/>
    <s v="Inspecció periòdica de l'aparell elevador situar a Av. Vallcarca, 260-262 RAE 08009 23-02-001"/>
    <s v="Inspecció periòdica de l'aparell elevador situar a Av. Vallcarca, 260-262 RAE 08009 23-02-001"/>
    <n v="99.42"/>
    <n v="0"/>
    <n v="0"/>
    <n v="1"/>
    <d v="2024-08-01T00:00:00"/>
    <m/>
    <m/>
    <m/>
    <m/>
    <m/>
    <s v="50000000-5"/>
  </r>
  <r>
    <n v="16541256"/>
    <x v="18"/>
    <m/>
    <m/>
    <n v="801934047"/>
    <s v="L01080193"/>
    <s v="FACTURA 267"/>
    <s v="Serveis"/>
    <s v="Contracte menor"/>
    <s v="Publicació agregada de contractes"/>
    <s v="RAE 080092081/92082 Inspecció periodica dels aparells elevadors de Vallcarca 260-262 23-02-001"/>
    <s v="RAE 080092081/92082 Inspecció periodica dels aparells elevadors de Vallcarca 260-262 23-02-001"/>
    <n v="99.42"/>
    <n v="0"/>
    <n v="0"/>
    <n v="1"/>
    <d v="2024-09-13T00:00:00"/>
    <m/>
    <m/>
    <m/>
    <m/>
    <m/>
    <s v="50000000-5"/>
  </r>
  <r>
    <n v="16541256"/>
    <x v="18"/>
    <m/>
    <m/>
    <n v="801934047"/>
    <s v="L01080193"/>
    <s v="FACTURA 268"/>
    <s v="Serveis"/>
    <s v="Contracte menor"/>
    <s v="Publicació agregada de contractes"/>
    <s v="Suport en la preparació i presentació de la declaració de l'impost sobre Societats, exercici 2023.-"/>
    <s v="Suport en la preparació i presentació de la declaració de l'impost sobre Societats, exercici 2023.-"/>
    <n v="410"/>
    <n v="0"/>
    <n v="0"/>
    <n v="1"/>
    <d v="2024-08-05T00:00:00"/>
    <m/>
    <m/>
    <m/>
    <m/>
    <m/>
    <s v="50000000-5"/>
  </r>
  <r>
    <n v="16541256"/>
    <x v="18"/>
    <m/>
    <m/>
    <n v="801934047"/>
    <s v="L01080193"/>
    <s v="FACTURA 269"/>
    <s v="Serveis"/>
    <s v="Contracte menor"/>
    <s v="Publicació agregada de contractes"/>
    <s v="Emissió d'una nota tècnica sobre el topall en els pagaments en efectiu."/>
    <s v="Emissió d'una nota tècnica sobre el topall en els pagaments en efectiu."/>
    <n v="300"/>
    <n v="0"/>
    <n v="0"/>
    <n v="1"/>
    <d v="2024-09-13T00:00:00"/>
    <m/>
    <m/>
    <m/>
    <m/>
    <m/>
    <s v="50000000-5"/>
  </r>
  <r>
    <n v="16541256"/>
    <x v="18"/>
    <m/>
    <m/>
    <n v="801934047"/>
    <s v="L01080193"/>
    <s v="FACTURA 270"/>
    <s v="Serveis"/>
    <s v="Contracte menor"/>
    <s v="Publicació agregada de contractes"/>
    <s v="Import corresponent al 30% restant dels honoraris per la certificació energètica de les obres de construcció d'un edifici de 50 habitatges i un aparcament al carrer de Novelles 13, 17 escala B i C, Passeig Mollerussa, 58,  carrer de Salomó, 4 i 8, Escales B i C, i Passeig de Mollerussa, 62 (Edifici H3 de la  4a fase de la remodelació del Barri de Bon Pastor de Barcelona), Segon honoraris adjunts."/>
    <s v="Import corresponent al 30% restant dels honoraris per la certificació energètica de les obres de construcció d'un edifici de 50 habitatges i un aparcament al carrer de Novelles 13, 17 escala B i C, Passeig Mollerussa, 58,  carrer de Salomó, 4 i 8, Escales B i C, i Passeig de Mollerussa, 62 (Edifici H3 de la  4a fase de la remodelació del Barri de Bon Pastor de Barcelona), Segon honoraris adjunts."/>
    <n v="1789.46"/>
    <n v="0"/>
    <n v="0"/>
    <n v="1"/>
    <d v="2024-08-01T00:00:00"/>
    <m/>
    <m/>
    <m/>
    <m/>
    <m/>
    <s v="50000000-5"/>
  </r>
  <r>
    <n v="16541256"/>
    <x v="18"/>
    <m/>
    <m/>
    <n v="801934047"/>
    <s v="L01080193"/>
    <s v="FACTURA 271"/>
    <s v="Serveis"/>
    <s v="Contracte menor"/>
    <s v="Publicació agregada de contractes"/>
    <s v="Serveis auxiliars de consergeria carrer Diputacio 48 en el mes d'agost 70-97-123"/>
    <s v="Serveis auxiliars de consergeria carrer Diputacio 48 en el mes d'agost 70-97-123"/>
    <n v="1220.75"/>
    <n v="0"/>
    <n v="0"/>
    <n v="1"/>
    <d v="2024-09-27T00:00:00"/>
    <m/>
    <m/>
    <m/>
    <m/>
    <m/>
    <s v="50000000-5"/>
  </r>
  <r>
    <n v="16541256"/>
    <x v="18"/>
    <m/>
    <m/>
    <n v="801934047"/>
    <s v="L01080193"/>
    <s v="FACTURA 272"/>
    <s v="Serveis"/>
    <s v="Contracte menor"/>
    <s v="Publicació agregada de contractes"/>
    <s v="1 Rms realizados el día 14-05-2024"/>
    <s v="1 Rms realizados el día 14-05-2024"/>
    <n v="37.19"/>
    <n v="0"/>
    <n v="0"/>
    <n v="1"/>
    <d v="2024-07-05T00:00:00"/>
    <m/>
    <m/>
    <m/>
    <m/>
    <m/>
    <s v="50000000-5"/>
  </r>
  <r>
    <n v="16541256"/>
    <x v="18"/>
    <m/>
    <m/>
    <n v="801934047"/>
    <s v="L01080193"/>
    <s v="FACTURA 273"/>
    <s v="Serveis"/>
    <s v="Contracte menor"/>
    <s v="Publicació agregada de contractes"/>
    <s v="LLOGUER 8 FONTS D´AIGUA I LLIURAMENT BIDONS PER A DUES OFICINES D´HABITATGE MES DE JUNY CC2"/>
    <s v="LLOGUER 8 FONTS D´AIGUA I LLIURAMENT BIDONS PER A DUES OFICINES D´HABITATGE MES DE JUNY CC2"/>
    <n v="464.15"/>
    <n v="0"/>
    <n v="0"/>
    <n v="1"/>
    <d v="2024-07-10T00:00:00"/>
    <m/>
    <m/>
    <m/>
    <m/>
    <m/>
    <s v="50000000-5"/>
  </r>
  <r>
    <n v="16541256"/>
    <x v="18"/>
    <m/>
    <m/>
    <n v="801934047"/>
    <s v="L01080193"/>
    <s v="FACTURA 274"/>
    <s v="Serveis"/>
    <s v="Contracte menor"/>
    <s v="Publicació agregada de contractes"/>
    <s v="LLOGUER 8 FONTS D´AIGUA DE OFICINES D´HABITATGE I LLIURAMENT DE BIDONS A DUES OFICINES D´HABITATGE MES DE JULIOL CC2"/>
    <s v="LLOGUER 8 FONTS D´AIGUA DE OFICINES D´HABITATGE I LLIURAMENT DE BIDONS A DUES OFICINES D´HABITATGE MES DE JULIOL CC2"/>
    <n v="458.72"/>
    <n v="0"/>
    <n v="0"/>
    <n v="1"/>
    <d v="2024-09-13T00:00:00"/>
    <m/>
    <m/>
    <m/>
    <m/>
    <m/>
    <s v="50000000-5"/>
  </r>
  <r>
    <n v="16541256"/>
    <x v="18"/>
    <m/>
    <m/>
    <n v="801934047"/>
    <s v="L01080193"/>
    <s v="FACTURA 275"/>
    <s v="Serveis"/>
    <s v="Contracte menor"/>
    <s v="Publicació agregada de contractes"/>
    <s v="LLOGUER DE 8 FONTS D´AIGUA A OFICINES D´HABITATGE I REPARTIMENT DE BIDONS D´AIGUA A 2 OFICINES D´HABITATGE MES D´AGOST CC2"/>
    <s v="LLOGUER DE 8 FONTS D´AIGUA A OFICINES D´HABITATGE I REPARTIMENT DE BIDONS D´AIGUA A 2 OFICINES D´HABITATGE MES D´AGOST CC2"/>
    <n v="418.05"/>
    <n v="0"/>
    <n v="0"/>
    <n v="1"/>
    <d v="2024-09-13T00:00:00"/>
    <m/>
    <m/>
    <m/>
    <m/>
    <m/>
    <s v="50000000-5"/>
  </r>
  <r>
    <n v="16541256"/>
    <x v="18"/>
    <m/>
    <m/>
    <n v="801934047"/>
    <s v="L01080193"/>
    <s v="FACTURA 276"/>
    <s v="Serveis"/>
    <s v="Contracte menor"/>
    <s v="Publicació agregada de contractes"/>
    <s v="LLOGUER FONTS D´AIGUA DR. AIGUADER, 36 CC1"/>
    <s v="LLOGUER FONTS D´AIGUA DR. AIGUADER, 36 CC1"/>
    <n v="90.64"/>
    <n v="0"/>
    <n v="0"/>
    <n v="1"/>
    <d v="2024-07-11T00:00:00"/>
    <m/>
    <m/>
    <m/>
    <m/>
    <m/>
    <s v="50000000-5"/>
  </r>
  <r>
    <n v="16541256"/>
    <x v="18"/>
    <m/>
    <m/>
    <n v="801934047"/>
    <s v="L01080193"/>
    <s v="FACTURA 277"/>
    <s v="Serveis"/>
    <s v="Contracte menor"/>
    <s v="Publicació agregada de contractes"/>
    <s v="LLOGUER FONTS D´AIGUA DR. AIGAUDER, 36 MES DE JULIOL CC1"/>
    <s v="LLOGUER FONTS D´AIGUA DR. AIGAUDER, 36 MES DE JULIOL CC1"/>
    <n v="90.64"/>
    <n v="0"/>
    <n v="0"/>
    <n v="1"/>
    <d v="2024-09-13T00:00:00"/>
    <m/>
    <m/>
    <m/>
    <m/>
    <m/>
    <s v="50000000-5"/>
  </r>
  <r>
    <n v="16541256"/>
    <x v="18"/>
    <m/>
    <m/>
    <n v="801934047"/>
    <s v="L01080193"/>
    <s v="FACTURA 278"/>
    <s v="Serveis"/>
    <s v="Contracte menor"/>
    <s v="Publicació agregada de contractes"/>
    <s v="LLOGUER FONTS D´AIGUA DR. AIGUADER, 36 MES D´AGOST CC1"/>
    <s v="LLOGUER FONTS D´AIGUA DR. AIGUADER, 36 MES D´AGOST CC1"/>
    <n v="90.64"/>
    <n v="0"/>
    <n v="0"/>
    <n v="1"/>
    <d v="2024-09-13T00:00:00"/>
    <m/>
    <m/>
    <m/>
    <m/>
    <m/>
    <s v="50000000-5"/>
  </r>
  <r>
    <n v="16541256"/>
    <x v="18"/>
    <m/>
    <m/>
    <n v="801934047"/>
    <s v="L01080193"/>
    <s v="FACTURA 279"/>
    <s v="Serveis"/>
    <s v="Contracte menor"/>
    <s v="Publicació agregada de contractes"/>
    <s v="LLOGUER FONT D´AIGUA DR. AIGUADER, 24 CC1"/>
    <s v="LLOGUER FONT D´AIGUA DR. AIGUADER, 24 CC1"/>
    <n v="45.32"/>
    <n v="0"/>
    <n v="0"/>
    <n v="1"/>
    <d v="2024-07-10T00:00:00"/>
    <m/>
    <m/>
    <m/>
    <m/>
    <m/>
    <s v="50000000-5"/>
  </r>
  <r>
    <n v="16541256"/>
    <x v="18"/>
    <m/>
    <m/>
    <n v="801934047"/>
    <s v="L01080193"/>
    <s v="FACTURA 280"/>
    <s v="Serveis"/>
    <s v="Contracte menor"/>
    <s v="Publicació agregada de contractes"/>
    <s v="LLOGUER FONT D´AIGUA DR. AIGUADER, 15 MES DE JUNY CC2"/>
    <s v="LLOGUER FONT D´AIGUA DR. AIGUADER, 15 MES DE JUNY CC2"/>
    <n v="45.32"/>
    <n v="0"/>
    <n v="0"/>
    <n v="1"/>
    <d v="2024-07-10T00:00:00"/>
    <m/>
    <m/>
    <m/>
    <m/>
    <m/>
    <s v="50000000-5"/>
  </r>
  <r>
    <n v="16541256"/>
    <x v="18"/>
    <m/>
    <m/>
    <n v="801934047"/>
    <s v="L01080193"/>
    <s v="FACTURA 281"/>
    <s v="Serveis"/>
    <s v="Contracte menor"/>
    <s v="Publicació agregada de contractes"/>
    <s v="LLOGUER FONT D´AIGUA DR. AIGAUDER, 22 MES DE JUNY CC1"/>
    <s v="LLOGUER FONT D´AIGUA DR. AIGAUDER, 22 MES DE JUNY CC1"/>
    <n v="45.32"/>
    <n v="0"/>
    <n v="0"/>
    <n v="1"/>
    <d v="2024-07-10T00:00:00"/>
    <m/>
    <m/>
    <m/>
    <m/>
    <m/>
    <s v="50000000-5"/>
  </r>
  <r>
    <n v="16541256"/>
    <x v="18"/>
    <m/>
    <m/>
    <n v="801934047"/>
    <s v="L01080193"/>
    <s v="FACTURA 282"/>
    <s v="Serveis"/>
    <s v="Contracte menor"/>
    <s v="Publicació agregada de contractes"/>
    <s v="LLOGUER FONT D´AIGUA DR. AIGUADER, 15 ,MES DE JULIOL CC2"/>
    <s v="LLOGUER FONT D´AIGUA DR. AIGUADER, 15 ,MES DE JULIOL CC2"/>
    <n v="45.32"/>
    <n v="0"/>
    <n v="0"/>
    <n v="1"/>
    <d v="2024-09-13T00:00:00"/>
    <m/>
    <m/>
    <m/>
    <m/>
    <m/>
    <s v="50000000-5"/>
  </r>
  <r>
    <n v="16541256"/>
    <x v="18"/>
    <m/>
    <m/>
    <n v="801934047"/>
    <s v="L01080193"/>
    <s v="FACTURA 283"/>
    <s v="Serveis"/>
    <s v="Contracte menor"/>
    <s v="Publicació agregada de contractes"/>
    <s v="LLOGUER FONT D´AIGUA DR. AIGUADER, 22 MES DE JULIOL CC1"/>
    <s v="LLOGUER FONT D´AIGUA DR. AIGUADER, 22 MES DE JULIOL CC1"/>
    <n v="45.32"/>
    <n v="0"/>
    <n v="0"/>
    <n v="1"/>
    <d v="2024-09-13T00:00:00"/>
    <m/>
    <m/>
    <m/>
    <m/>
    <m/>
    <s v="50000000-5"/>
  </r>
  <r>
    <n v="16541256"/>
    <x v="18"/>
    <m/>
    <m/>
    <n v="801934047"/>
    <s v="L01080193"/>
    <s v="FACTURA 284"/>
    <s v="Serveis"/>
    <s v="Contracte menor"/>
    <s v="Publicació agregada de contractes"/>
    <s v="LLOGUER FONT D´AIGUA DR. AIGUADER, 24 MES DE JULOL CC1"/>
    <s v="LLOGUER FONT D´AIGUA DR. AIGUADER, 24 MES DE JULOL CC1"/>
    <n v="45.32"/>
    <n v="0"/>
    <n v="0"/>
    <n v="1"/>
    <d v="2024-09-13T00:00:00"/>
    <m/>
    <m/>
    <m/>
    <m/>
    <m/>
    <s v="50000000-5"/>
  </r>
  <r>
    <n v="16541256"/>
    <x v="18"/>
    <m/>
    <m/>
    <n v="801934047"/>
    <s v="L01080193"/>
    <s v="FACTURA 285"/>
    <s v="Serveis"/>
    <s v="Contracte menor"/>
    <s v="Publicació agregada de contractes"/>
    <s v="LLOGUER FONT D´AIGUA DR. AIGUADER, 15 MES D´AGOST CC2"/>
    <s v="LLOGUER FONT D´AIGUA DR. AIGUADER, 15 MES D´AGOST CC2"/>
    <n v="45.32"/>
    <n v="0"/>
    <n v="0"/>
    <n v="1"/>
    <d v="2024-09-13T00:00:00"/>
    <m/>
    <m/>
    <m/>
    <m/>
    <m/>
    <s v="50000000-5"/>
  </r>
  <r>
    <n v="16541256"/>
    <x v="18"/>
    <m/>
    <m/>
    <n v="801934047"/>
    <s v="L01080193"/>
    <s v="FACTURA 286"/>
    <s v="Serveis"/>
    <s v="Contracte menor"/>
    <s v="Publicació agregada de contractes"/>
    <s v="IMPORT LLOGUER FONT D´AIGUA DR. AIGUADER, 24 MES D AGOST CD1"/>
    <s v="IMPORT LLOGUER FONT D´AIGUA DR. AIGUADER, 24 MES D AGOST CD1"/>
    <n v="45.32"/>
    <n v="0"/>
    <n v="0"/>
    <n v="1"/>
    <d v="2024-09-13T00:00:00"/>
    <m/>
    <m/>
    <m/>
    <m/>
    <m/>
    <s v="50000000-5"/>
  </r>
  <r>
    <n v="16541256"/>
    <x v="18"/>
    <m/>
    <m/>
    <n v="801934047"/>
    <s v="L01080193"/>
    <s v="FACTURA 287"/>
    <s v="Serveis"/>
    <s v="Contracte menor"/>
    <s v="Publicació agregada de contractes"/>
    <s v="LLOGUER FONT D´AIGUA DR. AIGUADER, 22 MES D´AGOST CC1"/>
    <s v="LLOGUER FONT D´AIGUA DR. AIGUADER, 22 MES D´AGOST CC1"/>
    <n v="45.32"/>
    <n v="0"/>
    <n v="0"/>
    <n v="1"/>
    <d v="2024-09-13T00:00:00"/>
    <m/>
    <m/>
    <m/>
    <m/>
    <m/>
    <s v="50000000-5"/>
  </r>
  <r>
    <n v="16541256"/>
    <x v="18"/>
    <m/>
    <m/>
    <n v="801934047"/>
    <s v="L01080193"/>
    <s v="FACTURA 288"/>
    <s v="Serveis"/>
    <s v="Contracte menor"/>
    <s v="Publicació agregada de contractes"/>
    <s v="Colaboración con los servicios TI del IMHab y sus proveedores para dar soporte al usuario final. Abril 2024.-"/>
    <s v="Colaboración con los servicios TI del IMHab y sus proveedores para dar soporte al usuario final. Abril 2024.-"/>
    <n v="4600"/>
    <n v="0"/>
    <n v="0"/>
    <n v="1"/>
    <d v="2024-08-01T00:00:00"/>
    <m/>
    <m/>
    <m/>
    <m/>
    <m/>
    <s v="50000000-5"/>
  </r>
  <r>
    <n v="16541256"/>
    <x v="18"/>
    <m/>
    <m/>
    <n v="801934047"/>
    <s v="L01080193"/>
    <s v="FACTURA 289"/>
    <s v="Serveis"/>
    <s v="Contracte menor"/>
    <s v="Publicació agregada de contractes"/>
    <s v="13-Junio-24  Creacio PBI del sistema de avisos."/>
    <s v="13-Junio-24  Creacio PBI del sistema de avisos."/>
    <n v="1000"/>
    <n v="0"/>
    <n v="0"/>
    <n v="1"/>
    <d v="2024-08-01T00:00:00"/>
    <m/>
    <m/>
    <m/>
    <m/>
    <m/>
    <s v="50000000-5"/>
  </r>
  <r>
    <n v="16541256"/>
    <x v="18"/>
    <m/>
    <m/>
    <n v="801934047"/>
    <s v="L01080193"/>
    <s v="FACTURA 290"/>
    <s v="Serveis"/>
    <s v="Contracte menor"/>
    <s v="Publicació agregada de contractes"/>
    <s v="27-Junio-24 Formació preparada per a ... ..., contractista d'ascensors, per tractar Aplicacions"/>
    <s v="27-Junio-24 Formació preparada per a ... ..., contractista d'ascensors, per tractar Aplicacions"/>
    <n v="500"/>
    <n v="0"/>
    <n v="0"/>
    <n v="1"/>
    <d v="2024-08-01T00:00:00"/>
    <m/>
    <m/>
    <m/>
    <m/>
    <m/>
    <s v="50000000-5"/>
  </r>
  <r>
    <n v="16541256"/>
    <x v="18"/>
    <m/>
    <m/>
    <n v="801934047"/>
    <s v="L01080193"/>
    <s v="FACTURA 291"/>
    <s v="Serveis"/>
    <s v="Contracte menor"/>
    <s v="Publicació agregada de contractes"/>
    <s v="12-Junio-24 Creación vídeo sobre Divulgació Tramits."/>
    <s v="12-Junio-24 Creación vídeo sobre Divulgació Tramits."/>
    <n v="300"/>
    <n v="0"/>
    <n v="0"/>
    <n v="1"/>
    <d v="2024-08-01T00:00:00"/>
    <m/>
    <m/>
    <m/>
    <m/>
    <m/>
    <s v="50000000-5"/>
  </r>
  <r>
    <n v="16541256"/>
    <x v="18"/>
    <m/>
    <m/>
    <n v="801934047"/>
    <s v="L01080193"/>
    <s v="FACTURA 292"/>
    <s v="Serveis"/>
    <s v="Contracte menor"/>
    <s v="Publicació agregada de contractes"/>
    <s v="Análisis sobre el funcionamiento y la implementación del API Management el 17 de julio."/>
    <s v="Análisis sobre el funcionamiento y la implementación del API Management el 17 de julio."/>
    <n v="300"/>
    <n v="0"/>
    <n v="0"/>
    <n v="1"/>
    <d v="2024-09-13T00:00:00"/>
    <m/>
    <m/>
    <m/>
    <m/>
    <m/>
    <s v="50000000-5"/>
  </r>
  <r>
    <n v="16541256"/>
    <x v="18"/>
    <m/>
    <m/>
    <n v="801934047"/>
    <s v="L01080193"/>
    <s v="FACTURA 293"/>
    <s v="Serveis"/>
    <s v="Contracte menor"/>
    <s v="Publicació agregada de contractes"/>
    <s v="Análisis sobre el entorno y ecosistema Power BI el 18 de julio."/>
    <s v="Análisis sobre el entorno y ecosistema Power BI el 18 de julio."/>
    <n v="300"/>
    <n v="0"/>
    <n v="0"/>
    <n v="1"/>
    <d v="2024-09-13T00:00:00"/>
    <m/>
    <m/>
    <m/>
    <m/>
    <m/>
    <s v="50000000-5"/>
  </r>
  <r>
    <n v="16541256"/>
    <x v="18"/>
    <m/>
    <m/>
    <n v="801934047"/>
    <s v="L01080193"/>
    <s v="FACTURA 294"/>
    <s v="Serveis"/>
    <s v="Contracte menor"/>
    <s v="Publicació agregada de contractes"/>
    <s v="Tractament trimestral contra plaga de rossegadors i paneroles a LA MAQUINISTA, carrer SALVAT PAPASSEÏT 42, 22, 24 i 6 i PLAÇA POMPEU GENER 3, 4, 6, 14, 15, 23 i 26"/>
    <s v="Tractament trimestral contra plaga de rossegadors i paneroles a LA MAQUINISTA, carrer SALVAT PAPASSEÏT 42, 22, 24 i 6 i PLAÇA POMPEU GENER 3, 4, 6, 14, 15, 23 i 26"/>
    <n v="2310"/>
    <n v="0"/>
    <n v="0"/>
    <n v="1"/>
    <d v="2024-08-06T00:00:00"/>
    <m/>
    <m/>
    <m/>
    <m/>
    <m/>
    <s v="50000000-5"/>
  </r>
  <r>
    <n v="16541256"/>
    <x v="18"/>
    <m/>
    <m/>
    <n v="801934047"/>
    <s v="L01080193"/>
    <s v="FACTURA 295"/>
    <s v="Serveis"/>
    <s v="Contracte menor"/>
    <s v="Publicació agregada de contractes"/>
    <s v="CALLE PROVENÇALS, 12. TRATAMIENTO DE CHOQUE CONTRA PLAGA DE CUCARACHAS EN 19 PISOS Y ZONAS COMUNES, segons avisos 104410 i 106401 (ID 53-03-002) (IMHAB) Zona Sud S5 Sant martí"/>
    <s v="CALLE PROVENÇALS, 12. TRATAMIENTO DE CHOQUE CONTRA PLAGA DE CUCARACHAS EN 19 PISOS Y ZONAS COMUNES, segons avisos 104410 i 106401 (ID 53-03-002) (IMHAB) Zona Sud S5 Sant martí"/>
    <n v="2180"/>
    <n v="0"/>
    <n v="0"/>
    <n v="1"/>
    <d v="2024-08-06T00:00:00"/>
    <m/>
    <m/>
    <m/>
    <m/>
    <m/>
    <s v="50000000-5"/>
  </r>
  <r>
    <n v="16541256"/>
    <x v="18"/>
    <m/>
    <m/>
    <n v="801934047"/>
    <s v="L01080193"/>
    <s v="FACTURA 296"/>
    <s v="Serveis"/>
    <s v="Contracte menor"/>
    <s v="Publicació agregada de contractes"/>
    <s v="import per SERVICIO TRIMESTRAL CONTROL DE PLAGAS CONTRA CUCARACHA a QUITO 18 ESC A B C. (03-22-001) i tractament bimensual contra plaga arrossegadors a Novelles 4 i 10 (02-14-005)_N4"/>
    <s v="import per SERVICIO TRIMESTRAL CONTROL DE PLAGAS CONTRA CUCARACHA a QUITO 18 ESC A B C. (03-22-001) i tractament bimensual contra plaga arrossegadors a Novelles 4 i 10 (02-14-005)_N4"/>
    <n v="1450"/>
    <n v="0"/>
    <n v="0"/>
    <n v="1"/>
    <d v="2024-08-01T00:00:00"/>
    <m/>
    <m/>
    <m/>
    <m/>
    <m/>
    <s v="50000000-5"/>
  </r>
  <r>
    <n v="16541256"/>
    <x v="18"/>
    <m/>
    <m/>
    <n v="801934047"/>
    <s v="L01080193"/>
    <s v="FACTURA 297"/>
    <s v="Serveis"/>
    <s v="Contracte menor"/>
    <s v="Publicació agregada de contractes"/>
    <s v="Tractament semestral de xoc contra plaga d'insectes rastrers a NOU DE LA RAMBLA 39 (6-12-3). AVIS: 72943"/>
    <s v="Tractament semestral de xoc contra plaga d'insectes rastrers a NOU DE LA RAMBLA 39 (6-12-3). AVIS: 72943"/>
    <n v="1050"/>
    <n v="0"/>
    <n v="0"/>
    <n v="1"/>
    <d v="2024-08-01T00:00:00"/>
    <m/>
    <m/>
    <m/>
    <m/>
    <m/>
    <s v="50000000-5"/>
  </r>
  <r>
    <n v="16541256"/>
    <x v="18"/>
    <m/>
    <m/>
    <n v="801934047"/>
    <s v="L01080193"/>
    <s v="FACTURA 298"/>
    <s v="Serveis"/>
    <s v="Contracte menor"/>
    <s v="Publicació agregada de contractes"/>
    <s v="Tractament comunitari contra plaga de paneroles als C/ Marbre,1(10-05-042) i al C/ Encuny, 7 /70-97-11)., segons avisos núms. 113277 i 112447. Districte_S3"/>
    <s v="Tractament comunitari contra plaga de paneroles als C/ Marbre,1(10-05-042) i al C/ Encuny, 7 /70-97-11)., segons avisos núms. 113277 i 112447. Districte_S3"/>
    <n v="1020"/>
    <n v="0"/>
    <n v="0"/>
    <n v="1"/>
    <d v="2024-09-27T00:00:00"/>
    <m/>
    <m/>
    <m/>
    <m/>
    <m/>
    <s v="50000000-5"/>
  </r>
  <r>
    <n v="16541256"/>
    <x v="18"/>
    <m/>
    <m/>
    <n v="801934047"/>
    <s v="L01080193"/>
    <s v="FACTURA 299"/>
    <s v="Serveis"/>
    <s v="Contracte menor"/>
    <s v="Publicació agregada de contractes"/>
    <s v="COMUNIDAD VIA FAVENCIA 446 (11-08-001). SERVICIO CONTROL DE PLAGAS DE PALOMAS COLOCACIÓN DE PUAS\nSERVICIO CONTROL DE PLAGAS DE PALOMAS EN VIA FAVENCIA Num. 374-380, Bloc 2 . Pis 6è, Porta 2a (11-9-1-74)"/>
    <s v="COMUNIDAD VIA FAVENCIA 446 (11-08-001). SERVICIO CONTROL DE PLAGAS DE PALOMAS COLOCACIÓN DE PUAS\nSERVICIO CONTROL DE PLAGAS DE PALOMAS EN VIA FAVENCIA Num. 374-380, Bloc 2 . Pis 6è, Porta 2a (11-9-1-74)"/>
    <n v="954"/>
    <n v="0"/>
    <n v="0"/>
    <n v="1"/>
    <d v="2024-08-06T00:00:00"/>
    <m/>
    <m/>
    <m/>
    <m/>
    <m/>
    <s v="50000000-5"/>
  </r>
  <r>
    <n v="16541256"/>
    <x v="18"/>
    <m/>
    <m/>
    <n v="801934047"/>
    <s v="L01080193"/>
    <s v="FACTURA 300"/>
    <s v="Serveis"/>
    <s v="Contracte menor"/>
    <s v="Publicació agregada de contractes"/>
    <s v="SERVICIO CONTROL DE PLAGAS SEMESTRAL EN COMUNIDAD ROSSELLO I PORCEL, 12 (47-03-001) CONTRA PLAGA DE ROEDORES"/>
    <s v="SERVICIO CONTROL DE PLAGAS SEMESTRAL EN COMUNIDAD ROSSELLO I PORCEL, 12 (47-03-001) CONTRA PLAGA DE ROEDORES"/>
    <n v="950"/>
    <n v="0"/>
    <n v="0"/>
    <n v="1"/>
    <d v="2024-07-05T00:00:00"/>
    <m/>
    <m/>
    <m/>
    <m/>
    <m/>
    <s v="50000000-5"/>
  </r>
  <r>
    <n v="16541256"/>
    <x v="18"/>
    <m/>
    <m/>
    <n v="801934047"/>
    <s v="L01080193"/>
    <s v="FACTURA 301"/>
    <s v="Serveis"/>
    <s v="Contracte menor"/>
    <s v="Publicació agregada de contractes"/>
    <s v="TRATAMIENTO CONTRA PLAGA DE TERMITAS C/ SANT ISIDRE 3 ESC. G (70-06-007), segons avís núm. 104664. Districte_S3"/>
    <s v="TRATAMIENTO CONTRA PLAGA DE TERMITAS C/ SANT ISIDRE 3 ESC. G (70-06-007), segons avís núm. 104664. Districte_S3"/>
    <n v="874"/>
    <n v="0"/>
    <n v="0"/>
    <n v="1"/>
    <d v="2024-07-11T00:00:00"/>
    <m/>
    <m/>
    <m/>
    <m/>
    <m/>
    <s v="50000000-5"/>
  </r>
  <r>
    <n v="16541256"/>
    <x v="18"/>
    <m/>
    <m/>
    <n v="801934047"/>
    <s v="L01080193"/>
    <s v="FACTURA 302"/>
    <s v="Serveis"/>
    <s v="Contracte menor"/>
    <s v="Publicació agregada de contractes"/>
    <s v="TRACTAMENT DE XOC CONTRA PLAGUES DE CUQUES, COMUNITAT BAC DE RODA 99 (ID 53-10-001) ZONA SUD 5. SANT MARTÍ"/>
    <s v="TRACTAMENT DE XOC CONTRA PLAGUES DE CUQUES, COMUNITAT BAC DE RODA 99 (ID 53-10-001) ZONA SUD 5. SANT MARTÍ"/>
    <n v="710"/>
    <n v="0"/>
    <n v="0"/>
    <n v="1"/>
    <d v="2024-07-04T00:00:00"/>
    <m/>
    <m/>
    <m/>
    <m/>
    <m/>
    <s v="50000000-5"/>
  </r>
  <r>
    <n v="16541256"/>
    <x v="18"/>
    <m/>
    <m/>
    <n v="801934047"/>
    <s v="L01080193"/>
    <s v="FACTURA 303"/>
    <s v="Serveis"/>
    <s v="Contracte menor"/>
    <s v="Publicació agregada de contractes"/>
    <s v="Tractament comunitari contra plaga de paneroles a diversos pisos i zones comuns al C/ Coure, 8 (01-16-001), segons aviso núm. 113718. Districte_S3"/>
    <s v="Tractament comunitari contra plaga de paneroles a diversos pisos i zones comuns al C/ Coure, 8 (01-16-001), segons aviso núm. 113718. Districte_S3"/>
    <n v="700"/>
    <n v="0"/>
    <n v="0"/>
    <n v="1"/>
    <d v="2024-09-27T00:00:00"/>
    <m/>
    <m/>
    <m/>
    <m/>
    <m/>
    <s v="50000000-5"/>
  </r>
  <r>
    <n v="16541256"/>
    <x v="18"/>
    <m/>
    <m/>
    <n v="801934047"/>
    <s v="L01080193"/>
    <s v="FACTURA 304"/>
    <s v="Serveis"/>
    <s v="Contracte menor"/>
    <s v="Publicació agregada de contractes"/>
    <s v="COMUNIDAD LLULL 418. TRATAMIENTO DE CHOQUE CONTRA PLAGA DE ROEDORES, seg6ns av5s 112497  (id 19-17-002)"/>
    <s v="COMUNIDAD LLULL 418. TRATAMIENTO DE CHOQUE CONTRA PLAGA DE ROEDORES, seg6ns av5s 112497  (id 19-17-002)"/>
    <n v="560"/>
    <n v="0"/>
    <n v="0"/>
    <n v="1"/>
    <d v="2024-09-13T00:00:00"/>
    <m/>
    <m/>
    <m/>
    <m/>
    <m/>
    <s v="50000000-5"/>
  </r>
  <r>
    <n v="16541256"/>
    <x v="18"/>
    <m/>
    <m/>
    <n v="801934047"/>
    <s v="L01080193"/>
    <s v="FACTURA 305"/>
    <s v="Serveis"/>
    <s v="Contracte menor"/>
    <s v="Publicació agregada de contractes"/>
    <s v="C BELLCAIRE Num. 33. Pis PB, Porta  1. TRATAMIENTO DE CHOQUE CONTRA PLAGA DE CUCARACHAS (4-1-318-388) aviso 107140\nC ROSSELLO I PORCEL Num. 12. Escala A. Pis 1r, Porta 10 (47-3-1-10). TRATAMIENTO DE CHOQUE CONTRA PLAGA DE CHINCHES 106986"/>
    <s v="C BELLCAIRE Num. 33. Pis PB, Porta  1. TRATAMIENTO DE CHOQUE CONTRA PLAGA DE CUCARACHAS (4-1-318-388) aviso 107140\nC ROSSELLO I PORCEL Num. 12. Escala A. Pis 1r, Porta 10 (47-3-1-10). TRATAMIENTO DE CHOQUE CONTRA PLAGA DE CHINCHES 106986"/>
    <n v="490"/>
    <n v="0"/>
    <n v="0"/>
    <n v="1"/>
    <d v="2024-07-04T00:00:00"/>
    <m/>
    <m/>
    <m/>
    <m/>
    <m/>
    <s v="50000000-5"/>
  </r>
  <r>
    <n v="16541256"/>
    <x v="18"/>
    <m/>
    <m/>
    <n v="801934047"/>
    <s v="L01080193"/>
    <s v="FACTURA 306"/>
    <s v="Serveis"/>
    <s v="Contracte menor"/>
    <s v="Publicació agregada de contractes"/>
    <s v="Servei trimestral tractament contra plaga de paneroles i rossegadors a ARC DE SANT PAU 2 (70-15-1). AVIS: 75018."/>
    <s v="Servei trimestral tractament contra plaga de paneroles i rossegadors a ARC DE SANT PAU 2 (70-15-1). AVIS: 75018."/>
    <n v="480"/>
    <n v="0"/>
    <n v="0"/>
    <n v="1"/>
    <d v="2024-07-09T00:00:00"/>
    <m/>
    <m/>
    <m/>
    <m/>
    <m/>
    <s v="50000000-5"/>
  </r>
  <r>
    <n v="16541256"/>
    <x v="18"/>
    <m/>
    <m/>
    <n v="801934047"/>
    <s v="L01080193"/>
    <s v="FACTURA 307"/>
    <s v="Serveis"/>
    <s v="Contracte menor"/>
    <s v="Publicació agregada de contractes"/>
    <s v="Servei trimestral control de plagues de paneroles i rossegadors al Local  ARC DE SANT PAU 2 (70-11-5-67)"/>
    <s v="Servei trimestral control de plagues de paneroles i rossegadors al Local  ARC DE SANT PAU 2 (70-11-5-67)"/>
    <n v="480"/>
    <n v="0"/>
    <n v="0"/>
    <n v="1"/>
    <d v="2024-08-01T00:00:00"/>
    <m/>
    <m/>
    <m/>
    <m/>
    <m/>
    <s v="50000000-5"/>
  </r>
  <r>
    <n v="16541256"/>
    <x v="18"/>
    <m/>
    <m/>
    <n v="801934047"/>
    <s v="L01080193"/>
    <s v="FACTURA 308"/>
    <s v="Serveis"/>
    <s v="Contracte menor"/>
    <s v="Publicació agregada de contractes"/>
    <s v="PARQUING ESCOLAPÍ CANCER 10-12 (38-07-001). TRATAMIENTO DE CHOQUE CONTRA PLAGA DE ROEDORES"/>
    <s v="PARQUING ESCOLAPÍ CANCER 10-12 (38-07-001). TRATAMIENTO DE CHOQUE CONTRA PLAGA DE ROEDORES"/>
    <n v="420"/>
    <n v="0"/>
    <n v="0"/>
    <n v="1"/>
    <d v="2024-08-06T00:00:00"/>
    <m/>
    <m/>
    <m/>
    <m/>
    <m/>
    <s v="50000000-5"/>
  </r>
  <r>
    <n v="16541256"/>
    <x v="18"/>
    <m/>
    <m/>
    <n v="801934047"/>
    <s v="L01080193"/>
    <s v="FACTURA 309"/>
    <s v="Serveis"/>
    <s v="Contracte menor"/>
    <s v="Publicació agregada de contractes"/>
    <s v="Tractament comunitari contra plaga de paneroles al C/ FERRERIA, 26  (70-97-112). AVIS: 108445. Districte_S3"/>
    <s v="Tractament comunitari contra plaga de paneroles al C/ FERRERIA, 26  (70-97-112). AVIS: 108445. Districte_S3"/>
    <n v="370"/>
    <n v="0"/>
    <n v="0"/>
    <n v="1"/>
    <d v="2024-07-11T00:00:00"/>
    <m/>
    <m/>
    <m/>
    <m/>
    <m/>
    <s v="50000000-5"/>
  </r>
  <r>
    <n v="16541256"/>
    <x v="18"/>
    <m/>
    <m/>
    <n v="801934047"/>
    <s v="L01080193"/>
    <s v="FACTURA 310"/>
    <s v="Serveis"/>
    <s v="Contracte menor"/>
    <s v="Publicació agregada de contractes"/>
    <s v="Control preventiu anual de plagues de paneroles a ERASME DE JANER 1-5  (70-15-20)  AVIS: 72850"/>
    <s v="Control preventiu anual de plagues de paneroles a ERASME DE JANER 1-5  (70-15-20)  AVIS: 72850"/>
    <n v="360"/>
    <n v="0"/>
    <n v="0"/>
    <n v="1"/>
    <d v="2024-08-01T00:00:00"/>
    <m/>
    <m/>
    <m/>
    <m/>
    <m/>
    <s v="50000000-5"/>
  </r>
  <r>
    <n v="16541256"/>
    <x v="18"/>
    <m/>
    <m/>
    <n v="801934047"/>
    <s v="L01080193"/>
    <s v="FACTURA 311"/>
    <s v="Serveis"/>
    <s v="Contracte menor"/>
    <s v="Publicació agregada de contractes"/>
    <s v="PARQUING GRAN VIA DE LES CORTS CATALANES 122. TRATAMIENTO DE CHOQUE CONTRA PLAGA DE ROEDORES Y CUCAR Avís 112301"/>
    <s v="PARQUING GRAN VIA DE LES CORTS CATALANES 122. TRATAMIENTO DE CHOQUE CONTRA PLAGA DE ROEDORES Y CUCAR Avís 112301"/>
    <n v="350"/>
    <n v="0"/>
    <n v="0"/>
    <n v="1"/>
    <d v="2024-09-13T00:00:00"/>
    <m/>
    <m/>
    <m/>
    <m/>
    <m/>
    <s v="50000000-5"/>
  </r>
  <r>
    <n v="16541256"/>
    <x v="18"/>
    <m/>
    <m/>
    <n v="801934047"/>
    <s v="L01080193"/>
    <s v="FACTURA 312"/>
    <s v="Serveis"/>
    <s v="Contracte menor"/>
    <s v="Publicació agregada de contractes"/>
    <s v="PRIVATIU.Tractament de xoc per plaga de xinxes a DURAN i BAS 16, 1er2a (70-40-27-176) AVIS: 106641"/>
    <s v="PRIVATIU.Tractament de xoc per plaga de xinxes a DURAN i BAS 16, 1er2a (70-40-27-176) AVIS: 106641"/>
    <n v="330"/>
    <n v="0"/>
    <n v="0"/>
    <n v="1"/>
    <d v="2024-07-05T00:00:00"/>
    <m/>
    <m/>
    <m/>
    <m/>
    <m/>
    <s v="50000000-5"/>
  </r>
  <r>
    <n v="16541256"/>
    <x v="18"/>
    <m/>
    <m/>
    <n v="801934047"/>
    <s v="L01080193"/>
    <s v="FACTURA 313"/>
    <s v="Serveis"/>
    <s v="Contracte menor"/>
    <s v="Publicació agregada de contractes"/>
    <s v="XINXES CARRER DE MARINA 343 3º PUERTA 19. 15-04-01-65 ADJ PRESSUPOST SIGNAT"/>
    <s v="XINXES CARRER DE MARINA 343 3º PUERTA 19. 15-04-01-65 ADJ PRESSUPOST SIGNAT"/>
    <n v="330"/>
    <n v="0"/>
    <n v="0"/>
    <n v="1"/>
    <d v="2024-07-09T00:00:00"/>
    <m/>
    <m/>
    <m/>
    <m/>
    <m/>
    <s v="50000000-5"/>
  </r>
  <r>
    <n v="16541256"/>
    <x v="18"/>
    <m/>
    <m/>
    <n v="801934047"/>
    <s v="L01080193"/>
    <s v="FACTURA 314"/>
    <s v="Serveis"/>
    <s v="Contracte menor"/>
    <s v="Publicació agregada de contractes"/>
    <s v="COMUNIDAD ROSSELLÓ I PORCEL 12  A Y B (47-03-001). TRATAMIENTO DE CHOQUE CONTRA PLAGA DE CHINCHES EN ZONAS COMUNes de planta 9 i sotano parking esc a"/>
    <s v="COMUNIDAD ROSSELLÓ I PORCEL 12  A Y B (47-03-001). TRATAMIENTO DE CHOQUE CONTRA PLAGA DE CHINCHES EN ZONAS COMUNes de planta 9 i sotano parking esc a"/>
    <n v="330"/>
    <n v="0"/>
    <n v="0"/>
    <n v="1"/>
    <d v="2024-08-01T00:00:00"/>
    <m/>
    <m/>
    <m/>
    <m/>
    <m/>
    <s v="50000000-5"/>
  </r>
  <r>
    <n v="16541256"/>
    <x v="18"/>
    <m/>
    <m/>
    <n v="801934047"/>
    <s v="L01080193"/>
    <s v="FACTURA 315"/>
    <s v="Serveis"/>
    <s v="Contracte menor"/>
    <s v="Publicació agregada de contractes"/>
    <s v="TRATAMIENTO DE CHOQUE CONTRA PLAGA DE CHINCHES CARRER MORATÍN 42 1º2ª. 70-98-84-84 Sareb"/>
    <s v="TRATAMIENTO DE CHOQUE CONTRA PLAGA DE CHINCHES CARRER MORATÍN 42 1º2ª. 70-98-84-84 Sareb"/>
    <n v="330"/>
    <n v="0"/>
    <n v="0"/>
    <n v="1"/>
    <d v="2024-09-13T00:00:00"/>
    <m/>
    <m/>
    <m/>
    <m/>
    <m/>
    <s v="50000000-5"/>
  </r>
  <r>
    <n v="16541256"/>
    <x v="18"/>
    <m/>
    <m/>
    <n v="801934047"/>
    <s v="L01080193"/>
    <s v="FACTURA 316"/>
    <s v="Serveis"/>
    <s v="Contracte menor"/>
    <s v="Publicació agregada de contractes"/>
    <s v="MARQUES DE CAMPO SAGRADO 35. TRATAMIENTO DE CHOQUE CONTRA PLAGA CUCARACHAS 32-04-001"/>
    <s v="MARQUES DE CAMPO SAGRADO 35. TRATAMIENTO DE CHOQUE CONTRA PLAGA CUCARACHAS 32-04-001"/>
    <n v="290"/>
    <n v="0"/>
    <n v="0"/>
    <n v="1"/>
    <d v="2024-07-04T00:00:00"/>
    <m/>
    <m/>
    <m/>
    <m/>
    <m/>
    <s v="50000000-5"/>
  </r>
  <r>
    <n v="16541256"/>
    <x v="18"/>
    <m/>
    <m/>
    <n v="801934047"/>
    <s v="L01080193"/>
    <s v="FACTURA 317"/>
    <s v="Serveis"/>
    <s v="Contracte menor"/>
    <s v="Publicació agregada de contractes"/>
    <s v="Tractament de xoc contra plaga de xinxes a ROIG 30, Esc. A, 3-3 (70-40-49-337) AVIS: 111779. PRIVATIVA."/>
    <s v="Tractament de xoc contra plaga de xinxes a ROIG 30, Esc. A, 3-3 (70-40-49-337) AVIS: 111779. PRIVATIVA."/>
    <n v="290"/>
    <n v="0"/>
    <n v="0"/>
    <n v="1"/>
    <d v="2024-09-13T00:00:00"/>
    <m/>
    <m/>
    <m/>
    <m/>
    <m/>
    <s v="50000000-5"/>
  </r>
  <r>
    <n v="16541256"/>
    <x v="18"/>
    <m/>
    <m/>
    <n v="801934047"/>
    <s v="L01080193"/>
    <s v="FACTURA 318"/>
    <s v="Serveis"/>
    <s v="Contracte menor"/>
    <s v="Publicació agregada de contractes"/>
    <s v="Servei trimestral tractament contra plaga de rossegadors al parking del C/ Entença, 292 (70-25-006). AVIS: 84328. APARCAQUI. Districte_S3"/>
    <s v="Servei trimestral tractament contra plaga de rossegadors al parking del C/ Entença, 292 (70-25-006). AVIS: 84328. APARCAQUI. Districte_S3"/>
    <n v="240"/>
    <n v="0"/>
    <n v="0"/>
    <n v="1"/>
    <d v="2024-07-11T00:00:00"/>
    <m/>
    <m/>
    <m/>
    <m/>
    <m/>
    <s v="50000000-5"/>
  </r>
  <r>
    <n v="16541256"/>
    <x v="18"/>
    <m/>
    <m/>
    <n v="801934047"/>
    <s v="L01080193"/>
    <s v="FACTURA 319"/>
    <s v="Serveis"/>
    <s v="Contracte menor"/>
    <s v="Publicació agregada de contractes"/>
    <s v="SERVICIO BIMENSUAL CONTROL DE PLAGAS CONTRA PLAGA DE ROEDORES EN C/ VISTA BELLA, 9 (35-05-001) . AVÍS Nº 72848. Districte_S3"/>
    <s v="SERVICIO BIMENSUAL CONTROL DE PLAGAS CONTRA PLAGA DE ROEDORES EN C/ VISTA BELLA, 9 (35-05-001) . AVÍS Nº 72848. Districte_S3"/>
    <n v="240"/>
    <n v="0"/>
    <n v="0"/>
    <n v="1"/>
    <d v="2024-08-01T00:00:00"/>
    <m/>
    <m/>
    <m/>
    <m/>
    <m/>
    <s v="50000000-5"/>
  </r>
  <r>
    <n v="16541256"/>
    <x v="18"/>
    <m/>
    <m/>
    <n v="801934047"/>
    <s v="L01080193"/>
    <s v="FACTURA 320"/>
    <s v="Serveis"/>
    <s v="Contracte menor"/>
    <s v="Publicació agregada de contractes"/>
    <s v="Tractament de xoc per plaga de paneroles a zones comuns a SERRA XIC 4 (51-4-2). AVIS: 111599"/>
    <s v="Tractament de xoc per plaga de paneroles a zones comuns a SERRA XIC 4 (51-4-2). AVIS: 111599"/>
    <n v="220"/>
    <n v="0"/>
    <n v="0"/>
    <n v="1"/>
    <d v="2024-09-13T00:00:00"/>
    <m/>
    <m/>
    <m/>
    <m/>
    <m/>
    <s v="50000000-5"/>
  </r>
  <r>
    <n v="16541256"/>
    <x v="18"/>
    <m/>
    <m/>
    <n v="801934047"/>
    <s v="L01080193"/>
    <s v="FACTURA 321"/>
    <s v="Serveis"/>
    <s v="Contracte menor"/>
    <s v="Publicació agregada de contractes"/>
    <s v="Tractament trimestral contra paneroles i rossegadors a N'ARAI 3 (70-97-126). AVIS: 75127."/>
    <s v="Tractament trimestral contra paneroles i rossegadors a N'ARAI 3 (70-97-126). AVIS: 75127."/>
    <n v="210"/>
    <n v="0"/>
    <n v="0"/>
    <n v="1"/>
    <d v="2024-07-09T00:00:00"/>
    <m/>
    <m/>
    <m/>
    <m/>
    <m/>
    <s v="50000000-5"/>
  </r>
  <r>
    <n v="16541256"/>
    <x v="18"/>
    <m/>
    <m/>
    <n v="801934047"/>
    <s v="L01080193"/>
    <s v="FACTURA 322"/>
    <s v="Serveis"/>
    <s v="Contracte menor"/>
    <s v="Publicació agregada de contractes"/>
    <s v="Tractament de xoc per plaga de paneroles al C/ Encuny, 7 (70-97-111) AVIS: 111130. Districte_S3"/>
    <s v="Tractament de xoc per plaga de paneroles al C/ Encuny, 7 (70-97-111) AVIS: 111130. Districte_S3"/>
    <n v="210"/>
    <n v="0"/>
    <n v="0"/>
    <n v="1"/>
    <d v="2024-08-01T00:00:00"/>
    <m/>
    <m/>
    <m/>
    <m/>
    <m/>
    <s v="50000000-5"/>
  </r>
  <r>
    <n v="16541256"/>
    <x v="18"/>
    <m/>
    <m/>
    <n v="801934047"/>
    <s v="L01080193"/>
    <s v="FACTURA 323"/>
    <s v="Serveis"/>
    <s v="Contracte menor"/>
    <s v="Publicació agregada de contractes"/>
    <s v="Tractament trimestral contra plaga de rossegadors i cuques al C/ ARAI, 3 (70-97-126) segons AVIS: 75127. Districte_S3"/>
    <s v="Tractament trimestral contra plaga de rossegadors i cuques al C/ ARAI, 3 (70-97-126) segons AVIS: 75127. Districte_S3"/>
    <n v="210"/>
    <n v="0"/>
    <n v="0"/>
    <n v="1"/>
    <d v="2024-09-27T00:00:00"/>
    <m/>
    <m/>
    <m/>
    <m/>
    <m/>
    <s v="50000000-5"/>
  </r>
  <r>
    <n v="16541256"/>
    <x v="18"/>
    <m/>
    <m/>
    <n v="801934047"/>
    <s v="L01080193"/>
    <s v="FACTURA 324"/>
    <s v="Serveis"/>
    <s v="Contracte menor"/>
    <s v="Publicació agregada de contractes"/>
    <s v="Importe por  TRATAMIENTO DE CHOQUE CONTRA PLAGA DE CUCARACHAS que s'ha fet a VIA FAVENCIA Num. 374-380, Bloc 2 . Pis Pb, Porta 2a (11-09-001-0041)"/>
    <s v="Importe por  TRATAMIENTO DE CHOQUE CONTRA PLAGA DE CUCARACHAS que s'ha fet a VIA FAVENCIA Num. 374-380, Bloc 2 . Pis Pb, Porta 2a (11-09-001-0041)"/>
    <n v="190"/>
    <n v="0"/>
    <n v="0"/>
    <n v="1"/>
    <d v="2024-08-01T00:00:00"/>
    <m/>
    <m/>
    <m/>
    <m/>
    <m/>
    <s v="50000000-5"/>
  </r>
  <r>
    <n v="16541256"/>
    <x v="18"/>
    <m/>
    <m/>
    <n v="801934047"/>
    <s v="L01080193"/>
    <s v="FACTURA 325"/>
    <s v="Serveis"/>
    <s v="Contracte menor"/>
    <s v="Publicació agregada de contractes"/>
    <s v="TRATAMIENTO DE CHOQUE CONTRA PLAGA DE AVISPAS CALLE COLL I ALENTORN, 11C. 20-18-02"/>
    <s v="TRATAMIENTO DE CHOQUE CONTRA PLAGA DE AVISPAS CALLE COLL I ALENTORN, 11C. 20-18-02"/>
    <n v="185"/>
    <n v="0"/>
    <n v="0"/>
    <n v="1"/>
    <d v="2024-07-09T00:00:00"/>
    <m/>
    <m/>
    <m/>
    <m/>
    <m/>
    <s v="50000000-5"/>
  </r>
  <r>
    <n v="16541256"/>
    <x v="18"/>
    <m/>
    <m/>
    <n v="801934047"/>
    <s v="L01080193"/>
    <s v="FACTURA 326"/>
    <s v="Serveis"/>
    <s v="Contracte menor"/>
    <s v="Publicació agregada de contractes"/>
    <s v="Tractament de xoc per plaga de vespes a ERASME DE JANER 1-5, 4rt1º (70-15-20-10) AVIS: 108542."/>
    <s v="Tractament de xoc per plaga de vespes a ERASME DE JANER 1-5, 4rt1º (70-15-20-10) AVIS: 108542."/>
    <n v="180"/>
    <n v="0"/>
    <n v="0"/>
    <n v="1"/>
    <d v="2024-07-12T00:00:00"/>
    <m/>
    <m/>
    <m/>
    <m/>
    <m/>
    <s v="50000000-5"/>
  </r>
  <r>
    <n v="16541256"/>
    <x v="18"/>
    <m/>
    <m/>
    <n v="801934047"/>
    <s v="L01080193"/>
    <s v="FACTURA 327"/>
    <s v="Serveis"/>
    <s v="Contracte menor"/>
    <s v="Publicació agregada de contractes"/>
    <s v="COMUNIDAD TANGER, 40.. SERVICIO TRIMESTRAL CONTROL DE PLAGAS CONTRA PLAGA DE RATONES, segons avís 72942  (IMHAB) (ID 53-12-001)\nZona Sud S5 Districte Sant martí"/>
    <s v="COMUNIDAD TANGER, 40.. SERVICIO TRIMESTRAL CONTROL DE PLAGAS CONTRA PLAGA DE RATONES, segons avís 72942  (IMHAB) (ID 53-12-001)\nZona Sud S5 Districte Sant martí"/>
    <n v="180"/>
    <n v="0"/>
    <n v="0"/>
    <n v="1"/>
    <d v="2024-08-01T00:00:00"/>
    <m/>
    <m/>
    <m/>
    <m/>
    <m/>
    <s v="50000000-5"/>
  </r>
  <r>
    <n v="16541256"/>
    <x v="18"/>
    <m/>
    <m/>
    <n v="801934047"/>
    <s v="L01080193"/>
    <s v="FACTURA 328"/>
    <s v="Serveis"/>
    <s v="Contracte menor"/>
    <s v="Publicació agregada de contractes"/>
    <s v="COMUNIDAD CAN TRAVI, 30. SERVICIO TRIMESTRAL CONTROL DE PLAGAS CONTRA PLAGA DE ROEDORES. Avís: 72941 49-09-001"/>
    <s v="COMUNIDAD CAN TRAVI, 30. SERVICIO TRIMESTRAL CONTROL DE PLAGAS CONTRA PLAGA DE ROEDORES. Avís: 72941 49-09-001"/>
    <n v="180"/>
    <n v="0"/>
    <n v="0"/>
    <n v="1"/>
    <d v="2024-08-01T00:00:00"/>
    <m/>
    <m/>
    <m/>
    <m/>
    <m/>
    <s v="50000000-5"/>
  </r>
  <r>
    <n v="16541256"/>
    <x v="18"/>
    <m/>
    <m/>
    <n v="801934047"/>
    <s v="L01080193"/>
    <s v="FACTURA 329"/>
    <s v="Serveis"/>
    <s v="Contracte menor"/>
    <s v="Publicació agregada de contractes"/>
    <s v="SERVICIO TRIMESTRAL CONTROL DE PLAGAS CONTRA PLAGA DE ROEDORES AVíS 68877 CALLE D’ALI BEI, 102 .53-13-01"/>
    <s v="SERVICIO TRIMESTRAL CONTROL DE PLAGAS CONTRA PLAGA DE ROEDORES AVíS 68877 CALLE D’ALI BEI, 102 .53-13-01"/>
    <n v="180"/>
    <n v="0"/>
    <n v="0"/>
    <n v="1"/>
    <d v="2024-08-01T00:00:00"/>
    <m/>
    <m/>
    <m/>
    <m/>
    <m/>
    <s v="50000000-5"/>
  </r>
  <r>
    <n v="16541256"/>
    <x v="18"/>
    <m/>
    <m/>
    <n v="801934047"/>
    <s v="L01080193"/>
    <s v="FACTURA 330"/>
    <s v="Serveis"/>
    <s v="Contracte menor"/>
    <s v="Publicació agregada de contractes"/>
    <s v="Import per serveis de tractament de xoc contra paneroles PLANTA 5  ESC B COMUNIDAD QUITO 18. Avaria 112517_N4."/>
    <s v="Import per serveis de tractament de xoc contra paneroles PLANTA 5  ESC B COMUNIDAD QUITO 18. Avaria 112517_N4."/>
    <n v="180"/>
    <n v="0"/>
    <n v="0"/>
    <n v="1"/>
    <d v="2024-09-27T00:00:00"/>
    <m/>
    <m/>
    <m/>
    <m/>
    <m/>
    <s v="50000000-5"/>
  </r>
  <r>
    <n v="16541256"/>
    <x v="18"/>
    <m/>
    <m/>
    <n v="801934047"/>
    <s v="L01080193"/>
    <s v="FACTURA 331"/>
    <s v="Serveis"/>
    <s v="Contracte menor"/>
    <s v="Publicació agregada de contractes"/>
    <s v="Tractament de xoc per plaga de rossegadors al Local de ROBADOR 3 (70-15-23-10). AVIS: 96844"/>
    <s v="Tractament de xoc per plaga de rossegadors al Local de ROBADOR 3 (70-15-23-10). AVIS: 96844"/>
    <n v="170"/>
    <n v="0"/>
    <n v="0"/>
    <n v="1"/>
    <d v="2024-08-01T00:00:00"/>
    <m/>
    <m/>
    <m/>
    <m/>
    <m/>
    <s v="50000000-5"/>
  </r>
  <r>
    <n v="16541256"/>
    <x v="18"/>
    <m/>
    <m/>
    <n v="801934047"/>
    <s v="L01080193"/>
    <s v="FACTURA 332"/>
    <s v="Serveis"/>
    <s v="Contracte menor"/>
    <s v="Publicació agregada de contractes"/>
    <s v="CAMPO SAGRADO, 31. 4-4 TRATAMIENTO DE CHOQUE CONTRA PLAGA DE ROEDORES"/>
    <s v="CAMPO SAGRADO, 31. 4-4 TRATAMIENTO DE CHOQUE CONTRA PLAGA DE ROEDORES"/>
    <n v="160"/>
    <n v="0"/>
    <n v="0"/>
    <n v="1"/>
    <d v="2024-07-09T00:00:00"/>
    <m/>
    <m/>
    <m/>
    <m/>
    <m/>
    <s v="50000000-5"/>
  </r>
  <r>
    <n v="16541256"/>
    <x v="18"/>
    <m/>
    <m/>
    <n v="801934047"/>
    <s v="L01080193"/>
    <s v="FACTURA 333"/>
    <s v="Serveis"/>
    <s v="Contracte menor"/>
    <s v="Publicació agregada de contractes"/>
    <s v="SERVICIO TRIMESTRAL CONTROL DE PLAGAS CONTRA PLAGA DE ROEDORES CALLE MARINA, 343. 15-04-001"/>
    <s v="SERVICIO TRIMESTRAL CONTROL DE PLAGAS CONTRA PLAGA DE ROEDORES CALLE MARINA, 343. 15-04-001"/>
    <n v="140"/>
    <n v="0"/>
    <n v="0"/>
    <n v="1"/>
    <d v="2024-07-04T00:00:00"/>
    <m/>
    <m/>
    <m/>
    <m/>
    <m/>
    <s v="50000000-5"/>
  </r>
  <r>
    <n v="16541256"/>
    <x v="18"/>
    <m/>
    <m/>
    <n v="801934047"/>
    <s v="L01080193"/>
    <s v="FACTURA 334"/>
    <s v="Serveis"/>
    <s v="Contracte menor"/>
    <s v="Publicació agregada de contractes"/>
    <s v="AVARIA PRIVATIVA.Tractament de xoc contra plaga de paneroles a LLEIALTAT 7, 7-2 (6-13-2-60). AVIS: 106944"/>
    <s v="AVARIA PRIVATIVA.Tractament de xoc contra plaga de paneroles a LLEIALTAT 7, 7-2 (6-13-2-60). AVIS: 106944"/>
    <n v="140"/>
    <n v="0"/>
    <n v="0"/>
    <n v="1"/>
    <d v="2024-07-09T00:00:00"/>
    <m/>
    <m/>
    <m/>
    <m/>
    <m/>
    <s v="50000000-5"/>
  </r>
  <r>
    <n v="16541256"/>
    <x v="18"/>
    <m/>
    <m/>
    <n v="801934047"/>
    <s v="L01080193"/>
    <s v="FACTURA 335"/>
    <s v="Serveis"/>
    <s v="Contracte menor"/>
    <s v="Publicació agregada de contractes"/>
    <s v="Tractament de xoc per plaga de paneroles a ROBADOR 35-37 3er 1ª (70-35-2-9). AVIS: 106182"/>
    <s v="Tractament de xoc per plaga de paneroles a ROBADOR 35-37 3er 1ª (70-35-2-9). AVIS: 106182"/>
    <n v="140"/>
    <n v="0"/>
    <n v="0"/>
    <n v="1"/>
    <d v="2024-07-12T00:00:00"/>
    <m/>
    <m/>
    <m/>
    <m/>
    <m/>
    <s v="50000000-5"/>
  </r>
  <r>
    <n v="16541256"/>
    <x v="18"/>
    <m/>
    <m/>
    <n v="801934047"/>
    <s v="L01080193"/>
    <s v="FACTURA 336"/>
    <s v="Serveis"/>
    <s v="Contracte menor"/>
    <s v="Publicació agregada de contractes"/>
    <s v="Tractament de xoc per plaga de rossegadors a FONOLLAR 15  Local 2 (70-15-12-19). AVIS: 97052"/>
    <s v="Tractament de xoc per plaga de rossegadors a FONOLLAR 15  Local 2 (70-15-12-19). AVIS: 97052"/>
    <n v="140"/>
    <n v="0"/>
    <n v="0"/>
    <n v="1"/>
    <d v="2024-08-01T00:00:00"/>
    <m/>
    <m/>
    <m/>
    <m/>
    <m/>
    <s v="50000000-5"/>
  </r>
  <r>
    <n v="16541256"/>
    <x v="18"/>
    <m/>
    <m/>
    <n v="801934047"/>
    <s v="L01080193"/>
    <s v="FACTURA 337"/>
    <s v="Serveis"/>
    <s v="Contracte menor"/>
    <s v="Publicació agregada de contractes"/>
    <s v="Tractament de xoc per plaga de paneroles a MONTANYANS 1, 2-6 (51-16-1-12) AVIS: 108102"/>
    <s v="Tractament de xoc per plaga de paneroles a MONTANYANS 1, 2-6 (51-16-1-12) AVIS: 108102"/>
    <n v="140"/>
    <n v="0"/>
    <n v="0"/>
    <n v="1"/>
    <d v="2024-08-01T00:00:00"/>
    <m/>
    <m/>
    <m/>
    <m/>
    <m/>
    <s v="50000000-5"/>
  </r>
  <r>
    <n v="16541256"/>
    <x v="18"/>
    <m/>
    <m/>
    <n v="801934047"/>
    <s v="L01080193"/>
    <s v="FACTURA 338"/>
    <s v="Serveis"/>
    <s v="Contracte menor"/>
    <s v="Publicació agregada de contractes"/>
    <s v="Tractament de xoc privatiu per plaga de paneroles al pis 6e 11a de la Gran Via Corts Catalanes, 124 esc 1 (28-21-01-0059). AVIS: 111240. Districte_S3"/>
    <s v="Tractament de xoc privatiu per plaga de paneroles al pis 6e 11a de la Gran Via Corts Catalanes, 124 esc 1 (28-21-01-0059). AVIS: 111240. Districte_S3"/>
    <n v="140"/>
    <n v="0"/>
    <n v="0"/>
    <n v="1"/>
    <d v="2024-08-01T00:00:00"/>
    <m/>
    <m/>
    <m/>
    <m/>
    <m/>
    <s v="50000000-5"/>
  </r>
  <r>
    <n v="16541256"/>
    <x v="18"/>
    <m/>
    <m/>
    <n v="801934047"/>
    <s v="L01080193"/>
    <s v="FACTURA 339"/>
    <s v="Serveis"/>
    <s v="Contracte menor"/>
    <s v="Publicació agregada de contractes"/>
    <s v="CALLE PROVENÇALS 12 1º4ª. TRATAMIENTO DE CHOQUE CONTRA PLAGA DE CUCARACHAS, segons AVIS 111777 (imhab) (id 53-03-002) Zone Sud S5 Districte Sant Martí"/>
    <s v="CALLE PROVENÇALS 12 1º4ª. TRATAMIENTO DE CHOQUE CONTRA PLAGA DE CUCARACHAS, segons AVIS 111777 (imhab) (id 53-03-002) Zone Sud S5 Districte Sant Martí"/>
    <n v="140"/>
    <n v="0"/>
    <n v="0"/>
    <n v="1"/>
    <d v="2024-08-06T00:00:00"/>
    <m/>
    <m/>
    <m/>
    <m/>
    <m/>
    <s v="50000000-5"/>
  </r>
  <r>
    <n v="16541256"/>
    <x v="18"/>
    <m/>
    <m/>
    <n v="801934047"/>
    <s v="L01080193"/>
    <s v="FACTURA 340"/>
    <s v="Serveis"/>
    <s v="Contracte menor"/>
    <s v="Publicació agregada de contractes"/>
    <s v="Tractament de xoc per paneroles a HOSPITAL 99, 3-1 (70-97-140-7). AVIS: 113481"/>
    <s v="Tractament de xoc per paneroles a HOSPITAL 99, 3-1 (70-97-140-7). AVIS: 113481"/>
    <n v="140"/>
    <n v="0"/>
    <n v="0"/>
    <n v="1"/>
    <d v="2024-09-13T00:00:00"/>
    <m/>
    <m/>
    <m/>
    <m/>
    <m/>
    <s v="50000000-5"/>
  </r>
  <r>
    <n v="16541256"/>
    <x v="18"/>
    <m/>
    <m/>
    <n v="801934047"/>
    <s v="L01080193"/>
    <s v="FACTURA 341"/>
    <s v="Serveis"/>
    <s v="Contracte menor"/>
    <s v="Publicació agregada de contractes"/>
    <s v="CARRER DE LLOBERA 98 ESCALERA B SOTANO 3. TRATAMIENTO DE CHOQUE CONTRA PLAGA DE CUCARACHAS. (70-98-50-50) avis 112491"/>
    <s v="CARRER DE LLOBERA 98 ESCALERA B SOTANO 3. TRATAMIENTO DE CHOQUE CONTRA PLAGA DE CUCARACHAS. (70-98-50-50) avis 112491"/>
    <n v="140"/>
    <n v="0"/>
    <n v="0"/>
    <n v="1"/>
    <d v="2024-09-27T00:00:00"/>
    <m/>
    <m/>
    <m/>
    <m/>
    <m/>
    <s v="50000000-5"/>
  </r>
  <r>
    <n v="16541256"/>
    <x v="18"/>
    <m/>
    <m/>
    <n v="801934047"/>
    <s v="L01080193"/>
    <s v="FACTURA 342"/>
    <s v="Serveis"/>
    <s v="Contracte menor"/>
    <s v="Publicació agregada de contractes"/>
    <s v="Servei trimestral contra plagues de rossegadors a PINZON  (19-15-1). AVARIA: 73726"/>
    <s v="Servei trimestral contra plagues de rossegadors a PINZON  (19-15-1). AVARIA: 73726"/>
    <n v="90"/>
    <n v="0"/>
    <n v="0"/>
    <n v="1"/>
    <d v="2024-07-04T00:00:00"/>
    <m/>
    <m/>
    <m/>
    <m/>
    <m/>
    <s v="50000000-5"/>
  </r>
  <r>
    <n v="16541256"/>
    <x v="18"/>
    <m/>
    <m/>
    <n v="801934047"/>
    <s v="L01080193"/>
    <s v="FACTURA 343"/>
    <s v="Serveis"/>
    <s v="Contracte menor"/>
    <s v="Publicació agregada de contractes"/>
    <s v="Servei trimestral tractament contra plaga de paneroles i rossegadors a ALTS FORNS, 82 (28-13-002). AVIS: 74773. Districte_S3"/>
    <s v="Servei trimestral tractament contra plaga de paneroles i rossegadors a ALTS FORNS, 82 (28-13-002). AVIS: 74773. Districte_S3"/>
    <n v="90"/>
    <n v="0"/>
    <n v="0"/>
    <n v="1"/>
    <d v="2024-07-05T00:00:00"/>
    <m/>
    <m/>
    <m/>
    <m/>
    <m/>
    <s v="50000000-5"/>
  </r>
  <r>
    <n v="16541256"/>
    <x v="18"/>
    <m/>
    <m/>
    <n v="801934047"/>
    <s v="L01080193"/>
    <s v="FACTURA 344"/>
    <s v="Serveis"/>
    <s v="Contracte menor"/>
    <s v="Publicació agregada de contractes"/>
    <s v="SERVICIO TRIMESTRAL CONTROL DE PLAGAS EN VIA FAVENCIA, 446  (11-8-1) CONTRA PLAGA DE ROEDORES"/>
    <s v="SERVICIO TRIMESTRAL CONTROL DE PLAGAS EN VIA FAVENCIA, 446  (11-8-1) CONTRA PLAGA DE ROEDORES"/>
    <n v="90"/>
    <n v="0"/>
    <n v="0"/>
    <n v="1"/>
    <d v="2024-07-12T00:00:00"/>
    <m/>
    <m/>
    <m/>
    <m/>
    <m/>
    <s v="50000000-5"/>
  </r>
  <r>
    <n v="16541256"/>
    <x v="18"/>
    <m/>
    <m/>
    <n v="801934047"/>
    <s v="L01080193"/>
    <s v="FACTURA 345"/>
    <s v="Serveis"/>
    <s v="Contracte menor"/>
    <s v="Publicació agregada de contractes"/>
    <s v="Tractament trimestral contra plaga de rossegadors a PINZON 12 (19-15-1) AVIS: 73726"/>
    <s v="Tractament trimestral contra plaga de rossegadors a PINZON 12 (19-15-1) AVIS: 73726"/>
    <n v="90"/>
    <n v="0"/>
    <n v="0"/>
    <n v="1"/>
    <d v="2024-09-13T00:00:00"/>
    <m/>
    <m/>
    <m/>
    <m/>
    <m/>
    <s v="50000000-5"/>
  </r>
  <r>
    <n v="15937468"/>
    <x v="0"/>
    <n v="16234734"/>
    <s v="Districte de Sants-Montjuïc"/>
    <n v="801930008"/>
    <s v="L01080193"/>
    <s v="001_24002172"/>
    <s v="Obres"/>
    <s v="Obert simplificat"/>
    <s v="Formalització"/>
    <s v="REHABILITACIÓ DE FAÇANES DE L,EDIFICI CASA DEL MIG, DEL DISTRICTE SANTS-MONTJUÏC"/>
    <s v="REHABILITACIÓ DE FAÇANES DE L,EDIFICI CASA DEL MIG, DEL DISTRICTE SANTS-MONTJUÏC"/>
    <n v="392316.22"/>
    <n v="0"/>
    <n v="1"/>
    <n v="0"/>
    <m/>
    <d v="2024-09-19T00:00:00"/>
    <d v="2024-11-11T00:00:00"/>
    <d v="2024-11-13T00:00:00"/>
    <n v="0"/>
    <s v="REHABILITACIÓ DE FAÇANES DE L¿EDIFICI CASA DEL MIG, DEL DISTRICTE SANTS-MONTJUÏC"/>
    <s v="45212350-4||45212350-4||45212350-4"/>
  </r>
  <r>
    <n v="16219078"/>
    <x v="6"/>
    <m/>
    <m/>
    <n v="801935157"/>
    <n v="100"/>
    <s v="E24-0173"/>
    <s v="Serveis"/>
    <s v="Obert"/>
    <s v="Formalització"/>
    <s v="CONTRACTE DELS SERVEIS D’IMPLANTACIÓ I POSADA EN SERVEI DEL NOU SISTEMA D’INFORMACIÓ PER A LA GESTIÓ D’AVISOS I ALERTES RELACIONADES AMB EL CICLE DE L’AIGUA A LA CIUTAT DE BARCELONA, INCLOENT L’ALLOTJAMENT DE L’APLICACIÓ, LLICÈNCIES D’ÚS I EL SUPORT FUNCIONAL I TÈCNIC, AMB MESURES DE CONTRACTACIÓ PÚBLICA SOSTENIBLE"/>
    <s v="L’objecte del contracte és la contractació per part de BCASA dels serveis d’implantació i posada en servei el nou sistema d’informació per a la gestió d’avisos i alertes relacionades amb el cicle\nde l’aigua a la ciutat de Barcelona, incloent l’allotjament de l’aplicació, llicències d’ús i el suport funcional i tècnic, amb mesures de contractació pública sostenible."/>
    <n v="220530.8"/>
    <n v="0"/>
    <n v="1"/>
    <n v="0"/>
    <s v="0 anys 10 mesos 0 dies"/>
    <d v="2024-07-24T00:00:00"/>
    <d v="2024-10-10T00:00:00"/>
    <d v="2024-11-13T00:00:00"/>
    <n v="0"/>
    <m/>
    <s v="48460000-0||72000000-5||48460000-0||72000000-5"/>
  </r>
  <r>
    <n v="16292310"/>
    <x v="5"/>
    <m/>
    <m/>
    <n v="801935144"/>
    <n v="100"/>
    <s v="2024CJ0093AC"/>
    <s v="Serveis"/>
    <s v="Obert"/>
    <s v="Adjudicació"/>
    <s v="2024CJ0093AC - Servei d’allotjament, manteniment i suport de la plataforma SAP per a Cementiris de Barcelona, S.A."/>
    <s v="Servei d’allotjament, manteniment i suport de la plataforma SAP per a Cementiris de Barcelona, S.A."/>
    <n v="418598.40000000002"/>
    <n v="0"/>
    <n v="1"/>
    <n v="0"/>
    <s v="2 anys 0 mesos 0 dies"/>
    <d v="2024-07-09T00:00:00"/>
    <d v="2024-12-24T00:00:00"/>
    <m/>
    <n v="0"/>
    <m/>
    <s v="72267100-0||72267100-0"/>
  </r>
  <r>
    <n v="15937468"/>
    <x v="0"/>
    <n v="16148761"/>
    <s v="Districte de Sant Martí"/>
    <n v="801930008"/>
    <s v="L01080193"/>
    <s v="001_24003107"/>
    <s v="Obres"/>
    <s v="Obert simplificat abreujat"/>
    <s v="Adjudicació"/>
    <s v="Obres per la substitució i eliminació dels elements amb presència d'amiant a l'edifici de la Formiga Martinenca al Districte de Sant Martí amb mesures de contractació pública sostenible"/>
    <s v="Obres per la substitució i eliminació dels elements amb presència d'amiant a l'edifici de la Formiga Martinenca al Districte de Sant Martí amb mesures de contractació pública sostenible"/>
    <n v="53310.99"/>
    <n v="0"/>
    <n v="0"/>
    <n v="0"/>
    <s v="anys 1 mesos 14 dies"/>
    <d v="2024-10-15T00:00:00"/>
    <d v="2024-11-13T00:00:00"/>
    <m/>
    <n v="0"/>
    <m/>
    <s v="90650000-8||90650000-8||90650000-8"/>
  </r>
  <r>
    <n v="16191149"/>
    <x v="17"/>
    <m/>
    <m/>
    <n v="9900648005"/>
    <n v="100"/>
    <s v="2024OB0021"/>
    <s v="Obres"/>
    <s v="Obert"/>
    <s v="Expedient en avaluació"/>
    <s v="(2024OB0021) OBRES DE SUBSTITUCIÓ DE LA COBERTA I REFORÇ PUNTUAL DE BIGUES DE LA COBERTA DE L’EDIFICI MULTISERVEIS II DE MERCABARNA, AMB MESURES DE CONTRACTACIÓ PÚBLICA SOSTENIBLE"/>
    <s v="L’objecte del present contracte són les obres de substitució de la coberta i reforç puntual de bigues de la coberta de l'edifici Multiserveis II de Mercabarna, amb mesures de contractació pública sostenible."/>
    <n v="845604.07"/>
    <n v="0"/>
    <n v="1"/>
    <n v="0"/>
    <s v="anys 6 mesos  dies"/>
    <d v="2024-11-28T00:00:00"/>
    <m/>
    <m/>
    <n v="0"/>
    <m/>
    <s v="45261000-4||45213200-5||45261000-4||45213200-5"/>
  </r>
  <r>
    <n v="16054009"/>
    <x v="7"/>
    <m/>
    <m/>
    <n v="801934032"/>
    <s v="LA0006806"/>
    <s v="006_24002123"/>
    <s v="Serveis"/>
    <s v="Negociat sense publicitat"/>
    <s v="Formalització"/>
    <s v="Servei de col·laboració artística dins el Festival Grec 2025"/>
    <s v="Servei de col·laboració artística dins el Festival Grec 2025"/>
    <n v="46300"/>
    <n v="0"/>
    <n v="0"/>
    <n v="0"/>
    <m/>
    <m/>
    <d v="2024-11-13T00:00:00"/>
    <d v="2024-11-14T00:00:00"/>
    <n v="0"/>
    <m/>
    <s v="92312000-1"/>
  </r>
  <r>
    <n v="15990532"/>
    <x v="10"/>
    <m/>
    <m/>
    <n v="801933103"/>
    <s v="LA0007817"/>
    <s v="015_24000103"/>
    <s v="Serveis"/>
    <s v="Obert"/>
    <s v="Formalització"/>
    <s v="Servei d'Intervenció Socioeducativa (SIS)Municipal Sant Martí i Les Corts-Sants"/>
    <s v="Gestió Servei d'Intervenció Socioeducativa Municipal Sant Martí i Les Corts Sants"/>
    <n v="3907017.29"/>
    <n v="1"/>
    <n v="0"/>
    <n v="0"/>
    <s v="2 anys  mesos  dies"/>
    <d v="2024-06-04T00:00:00"/>
    <d v="2024-10-01T00:00:00"/>
    <d v="2024-11-14T00:00:00"/>
    <n v="2"/>
    <s v="SIS ubicat al C/Benavent, 23"/>
    <s v="85320000-8||85320000-8"/>
  </r>
  <r>
    <n v="15990532"/>
    <x v="10"/>
    <m/>
    <m/>
    <n v="801933103"/>
    <s v="LA0007817"/>
    <s v="015_24000103"/>
    <s v="Serveis"/>
    <s v="Obert"/>
    <s v="Formalització"/>
    <s v="Servei d'Intervenció Socioeducativa (SIS)Municipal Sant Martí i Les Corts-Sants"/>
    <s v="Gestió Servei d'Intervenció Socioeducativa Municipal Sant Martí i Les Corts Sants"/>
    <n v="3907017.29"/>
    <n v="1"/>
    <n v="0"/>
    <n v="0"/>
    <s v="2 anys  mesos  dies"/>
    <d v="2024-06-04T00:00:00"/>
    <d v="2024-10-01T00:00:00"/>
    <d v="2024-11-14T00:00:00"/>
    <n v="1"/>
    <s v="SIS ubicat al c/Huelva, 36"/>
    <s v="85320000-8||85320000-8"/>
  </r>
  <r>
    <n v="16191063"/>
    <x v="3"/>
    <m/>
    <m/>
    <n v="801935097"/>
    <n v="100"/>
    <n v="6112024120"/>
    <s v="Serveis"/>
    <s v="Obert simplificat"/>
    <s v="Formalització"/>
    <s v="611.2024.120_SERVEI D’ASSISTÈNCIA TÈCNICA EN EL SUPORT PER A L’ELABORACIÓ I EL DISSENY I MAQUETACIÓ DE LA MEMÒRIA DE GESTIÓ ANUAL DE BARCELONA INFRAESTRUCTURES MUNICIPALS, SA."/>
    <s v="Servei d’assistència tècnica en el suport per a l’elaboració i el disseny i maquetació de la Memòria de gestió anual de Barcelona Infraestructures Municipals SA."/>
    <n v="72660"/>
    <n v="0"/>
    <n v="0"/>
    <n v="0"/>
    <s v="1 anys 0 mesos 0 dies"/>
    <d v="2024-09-23T00:00:00"/>
    <d v="2024-11-14T00:00:00"/>
    <d v="2025-01-13T00:00:00"/>
    <n v="0"/>
    <m/>
    <s v="71356000-8"/>
  </r>
  <r>
    <n v="15937468"/>
    <x v="0"/>
    <n v="16235970"/>
    <s v="Districte de Sarrià-Sant Gervasi"/>
    <n v="801930008"/>
    <s v="L01080193"/>
    <s v="001_24001213"/>
    <s v="Obres"/>
    <s v="Obert simplificat"/>
    <s v="Formalització"/>
    <s v="OBRES AMPLIACIÓ VORERA C. DE L'AVENIR, ENTRE C. SANTALÓ I C. MUNTANER"/>
    <s v="Contracte per l'execució de les obres d'ampliació de la vorera del c. de l'Avenir entre el c. Santaló i el c. Muntaner, banda muntanya."/>
    <n v="123006.39"/>
    <n v="0"/>
    <n v="1"/>
    <n v="0"/>
    <s v="anys 4 mesos  dies"/>
    <d v="2024-05-16T00:00:00"/>
    <d v="2024-09-18T00:00:00"/>
    <d v="2024-11-14T00:00:00"/>
    <n v="0"/>
    <s v="Contracte per l'execució de les obres d'ampliació de la vorera del c. de l'Avenir entre el c. Santaló i el c. Muntaner, banda muntanya."/>
    <s v="45233252-0||45233252-0||45233252-0"/>
  </r>
  <r>
    <n v="16191063"/>
    <x v="3"/>
    <m/>
    <m/>
    <n v="801935097"/>
    <n v="100"/>
    <n v="6092024055"/>
    <s v="Serveis"/>
    <s v="Obert"/>
    <s v="Formalització"/>
    <s v="609.2024.055_SERVEI DE DIRECCIÓ DE LES OBRES DE REFORMA DE L’AV. MERIDIANA ENTRE EL C. DE FELIP II I EL PASSEIG DE FABRA I PUIG, AMB MESURES DE CONTRACTACIÓ PÚBLICA SOSTENIBLE."/>
    <s v="Servei de direcció de les obres de reforma de l’Av. Meridiana entre el c. de Felip II i el Passeig de Fabra i Puig, amb mesures de contractació pública sostenible."/>
    <n v="878656.52"/>
    <n v="0"/>
    <n v="1"/>
    <n v="0"/>
    <s v="1 anys 8 mesos 0 dies"/>
    <d v="2024-06-20T00:00:00"/>
    <d v="2024-10-18T00:00:00"/>
    <d v="2024-11-14T00:00:00"/>
    <n v="0"/>
    <m/>
    <s v="71520000-9||71520000-9"/>
  </r>
  <r>
    <n v="16054009"/>
    <x v="7"/>
    <m/>
    <m/>
    <n v="801934032"/>
    <s v="LA0006806"/>
    <s v="C240002058"/>
    <s v="Concessió de serveis especials (annex IV)"/>
    <s v="Restringit"/>
    <s v="Expedient en avaluació"/>
    <s v="Gestió de la llibreria del MUHBA, amb mesures de contractació pública sostenible"/>
    <s v="Els serveis consisteixen en la gestió i explotació de la llibreria del Museu d’Història de Barcelona, situat al carrer de la Baixada de la Llibreteria, número 7, Barcelona."/>
    <n v="1040000"/>
    <n v="1"/>
    <n v="0"/>
    <n v="0"/>
    <s v="2 anys 0 mesos 0 dies"/>
    <d v="2024-10-29T00:00:00"/>
    <m/>
    <m/>
    <n v="0"/>
    <m/>
    <s v="92500000-6||92500000-6||92500000-6"/>
  </r>
  <r>
    <n v="16218845"/>
    <x v="1"/>
    <m/>
    <m/>
    <n v="801933012"/>
    <n v="100"/>
    <s v="003_24000127"/>
    <s v="Subministraments"/>
    <s v="Obert simplificat"/>
    <s v="Adjudicació"/>
    <s v="SUBMINISTRAMENT I INSTAL·LACIÓ DE VIDEO-PORTERS"/>
    <s v="SUBMINISTRAMENT I INSTAL·LACIÓ DE VIDEO-PORTERS ALS CENTRES EDUCATIUS DE L'INSTITUT MUNICIPAL D'EDUCACIÓ DE BARCELONA"/>
    <n v="90287.6"/>
    <n v="0"/>
    <n v="0"/>
    <n v="0"/>
    <m/>
    <d v="2024-11-14T00:00:00"/>
    <d v="2025-01-08T00:00:00"/>
    <m/>
    <n v="0"/>
    <s v="SUBMINISTRAMENT I INSTAL·LACIÓ DE VIDEO-PORTERS ALS CENTRES\r\nEDUCATIUS DE L'INSTITUT MUNICIPAL D'EDUCACIÓ DE BARCELONA"/>
    <m/>
  </r>
  <r>
    <n v="203904"/>
    <x v="25"/>
    <m/>
    <m/>
    <n v="9805230008"/>
    <s v="A09006492"/>
    <s v="24-99"/>
    <s v="Serveis"/>
    <s v="Obert simplificat"/>
    <s v="Formalització"/>
    <s v="serveis de manteniment de llicències d’ús de software SAP i suport informàtic al programari SAP"/>
    <s v="serveis de manteniment de llicències d’ús de software SAP i suport informàtic al programari SAP amb mesures de contractació pública sostenible"/>
    <n v="88809"/>
    <n v="0"/>
    <n v="0"/>
    <n v="0"/>
    <s v="1 anys 0 mesos 0 dies"/>
    <d v="2024-11-15T00:00:00"/>
    <d v="2024-12-23T00:00:00"/>
    <d v="2025-01-13T00:00:00"/>
    <n v="0"/>
    <m/>
    <s v="72267100-0||50324100-3||72267100-0||50324100-3"/>
  </r>
  <r>
    <n v="15937468"/>
    <x v="0"/>
    <n v="16125366"/>
    <s v="Gerència d'Àrea de Seguretat, Prevenció i Convivència"/>
    <n v="801930008"/>
    <s v="L01080193"/>
    <s v="001_24002526"/>
    <s v="Subministraments"/>
    <s v="Obert"/>
    <s v="Adjudicació"/>
    <s v="Subministrament mitjançant en la modalitat d'arrendament, de 21 turismes sense distintius per a la GUB"/>
    <s v="Subministrament mitjançant la modalitat d'arrendament, de 21 turismes sense distintius per a la Guàrdia Urbana de Barcelona, desglossat en 3 lots."/>
    <n v="173760"/>
    <n v="0"/>
    <n v="1"/>
    <n v="0"/>
    <s v="5 anys  mesos  dies"/>
    <d v="2024-09-20T00:00:00"/>
    <d v="2024-12-13T00:00:00"/>
    <m/>
    <n v="2"/>
    <s v="Turisme híbrid no endollable."/>
    <s v="34114200-1||34114200-1||34114200-1"/>
  </r>
  <r>
    <n v="16054009"/>
    <x v="7"/>
    <m/>
    <m/>
    <n v="801934032"/>
    <s v="LA0006806"/>
    <n v="24000917"/>
    <s v="Obres"/>
    <s v="Obert simplificat"/>
    <s v="Formalització"/>
    <s v="CONTRACTE PER A L’EXECUCIÓ DE LES OBRES DESCRITES AL PROJECTE EXECUTIU DE REFORMA DE LA PLANTA PRIMERA DE L’EDIFICI TANTARANTANA, amb mesures de contractació pública sostenible"/>
    <s v="L’objecte del contracte és l’execució de les obres contingudes al Projecte executiu de reforma de la planta primera de l’edifici Tantarantana."/>
    <n v="380241.83"/>
    <n v="0"/>
    <n v="1"/>
    <n v="0"/>
    <s v="0 anys 4 mesos 0 dies"/>
    <d v="2024-08-21T00:00:00"/>
    <d v="2024-11-15T00:00:00"/>
    <d v="2024-11-26T00:00:00"/>
    <n v="0"/>
    <m/>
    <s v="45200000-9||45200000-9"/>
  </r>
  <r>
    <n v="15990532"/>
    <x v="10"/>
    <m/>
    <m/>
    <n v="801933103"/>
    <s v="LA0007817"/>
    <s v="015_24000147"/>
    <s v="Serveis"/>
    <s v="Obert simplificat"/>
    <s v="Expedient en avaluació"/>
    <s v="Serveis d’Assessorament, assistència, representació i defensa en judici davant de jutjats i tribunals de la jurisdicció social i la representació i defensa davant la inspecció de treball i altres organismes laborals amb mesures de contractació pública sostenible, amb mesures de contractació pública sostenible."/>
    <s v="L’objecte del contracte és la prestació dels serveis d’assessorament, assistència, representació i defensa de l’Institut Municipal de Serveis Socials (IMSS) en judici davant dels jutjats i tribunals de la jurisdicció social i la defensa davant la Inspecció de Treball i altres organismes laborals per part d’advocats/des col•legiats/des en un Col•legi de l’Advocacia implantat en l’àmbit territorial de l’Estat espanyol, amb mesures de contractació pública sostenible."/>
    <n v="126942.16"/>
    <n v="0"/>
    <n v="1"/>
    <n v="0"/>
    <s v="2 anys 0 mesos 0 dies"/>
    <d v="2024-10-18T00:00:00"/>
    <m/>
    <m/>
    <n v="0"/>
    <m/>
    <s v="79110000-8||79110000-8||79110000-8"/>
  </r>
  <r>
    <n v="15990903"/>
    <x v="24"/>
    <m/>
    <m/>
    <n v="801933086"/>
    <s v="LA0007818"/>
    <n v="24000029"/>
    <s v="Serveis"/>
    <s v="Obert"/>
    <s v="Formalització"/>
    <s v="Serveis de tutoria, cortesia TIC i suport a la gestió dels sistemes d’informació als usuaris de l’Ajuntament de Barcelona, amb mesures de contractació pública sostenible."/>
    <s v="Serveis de tutoria, cortesia TIC i suport a la gestió dels sistemes d’informació als usuaris de l’Ajuntament de Barcelona, amb mesures de contractació pública sostenible."/>
    <n v="2708449.13"/>
    <n v="1"/>
    <n v="0"/>
    <n v="0"/>
    <s v="1 anys  mesos  dies"/>
    <d v="2024-07-16T00:00:00"/>
    <d v="2024-11-15T00:00:00"/>
    <d v="2024-12-23T00:00:00"/>
    <n v="0"/>
    <m/>
    <s v="72100000-6||72100000-6"/>
  </r>
  <r>
    <n v="16191063"/>
    <x v="3"/>
    <m/>
    <m/>
    <n v="801935097"/>
    <n v="100"/>
    <n v="6092024076"/>
    <s v="Serveis"/>
    <s v="Obert"/>
    <s v="Formalització"/>
    <s v="SERVEIS RELATIUS A LA REDACCIÓ DEL PROJECTE EXECUTIU DE LES ESTRUCTURES DE COBERTURA DELS TÚNELS FERROVIARIS DERIVADES DE LA PROPOSTA DE TRAÇAT DE LA CONNEXIÓ DE LA RAMBLA DE L’ONZE DE SETEMBRE AMB LA RAMBLA DE PRIM, AL DISTRICTE DE SANT ANDREU DE BARCELONA, AMB MESURES DE CONTRACTACIÓ PÚBLICA SOSTENIBLE"/>
    <s v="Serveis relatius a la redacció del projecte executiu de les estructures de cobertura dels túnels ferroviaris derivades de la proposta ERVEIS RELATIUS A LA REDACCIÓ DEL PROde traçat de la connexió de la Rambla de l'Onze de setembre amb la Rambla de Prim, al districte de Sant Andreu de Barcelona, amb mesures de contractació pública sostenible."/>
    <n v="158824.79999999999"/>
    <n v="0"/>
    <n v="1"/>
    <n v="0"/>
    <s v="0 anys 6 mesos 0 dies"/>
    <d v="2024-09-20T00:00:00"/>
    <d v="2024-11-15T00:00:00"/>
    <d v="2024-12-10T00:00:00"/>
    <n v="0"/>
    <m/>
    <s v="71000000-8||71000000-8"/>
  </r>
  <r>
    <n v="16191063"/>
    <x v="3"/>
    <m/>
    <m/>
    <n v="801935097"/>
    <n v="100"/>
    <n v="6022024045"/>
    <s v="Subministraments"/>
    <s v="Obert"/>
    <s v="Formalització"/>
    <s v="SUBMINISTRAMENT I COL·LOCACIÓ DE MOBILIARI PER A LES MILLORES DE L’EQUIPAMENT JOAN OLIVER AL CARRER COMTE BORRELL 44-46, AL BARRI DE SANT ANTONI DEL DISTRICTE DE L’EIXAMPLE DE BARCELONA, AMB MESURES DE CONTRACTACIÓ PÚBLICA SOSTENIBLE."/>
    <s v="Subministrament i col·locació de mobiliari per a les millores de l'equipament Joan Oliver al carrer Comte Borrell 44-46, al barri de Sant Antoni del Districte de L'Eixample de Barcelona, amb mesures de contractació pública sostenible."/>
    <n v="211985.04"/>
    <n v="0"/>
    <n v="1"/>
    <n v="0"/>
    <s v="0 anys 0 mesos 20 dies"/>
    <d v="2024-08-27T00:00:00"/>
    <d v="2024-11-15T00:00:00"/>
    <d v="2024-12-16T00:00:00"/>
    <n v="0"/>
    <m/>
    <s v="39000000-2||39000000-2||39000000-2"/>
  </r>
  <r>
    <n v="16219078"/>
    <x v="6"/>
    <m/>
    <m/>
    <n v="801935157"/>
    <n v="100"/>
    <s v="E24-0258"/>
    <s v="Subministraments"/>
    <s v="Contracte menor"/>
    <s v="Adjudicació"/>
    <s v="SUBMINISTRAMENT D’UNA CADIRA  ELEVADORA ELÈCTRICA PER LA ZONA DE  BANYS DEL FÒRUM"/>
    <s v="Subministrament d'una cadira elevadora elèctrica per la zona de banys del Fòrum."/>
    <n v="10800"/>
    <n v="0"/>
    <n v="0"/>
    <n v="1"/>
    <s v="anys 3 mesos  dies"/>
    <d v="2024-11-15T00:00:00"/>
    <d v="2024-12-03T00:00:00"/>
    <m/>
    <n v="0"/>
    <m/>
    <s v="33192600-8||33192600-8||33192600-8"/>
  </r>
  <r>
    <n v="15937468"/>
    <x v="0"/>
    <n v="16030540"/>
    <s v="Gerència de Serveis Generals"/>
    <n v="801930008"/>
    <s v="L01080193"/>
    <s v="001/24000474"/>
    <s v="Serveis"/>
    <s v="Obert"/>
    <s v="Formalització"/>
    <s v="Acord Marc impressió documents a través de SICON"/>
    <s v="Acord marc, amb una única empresa, per a la contractació dels serveis d’impressió de documents a través de SICON i serveis associats a l’Ajuntament de Barcelona i al seu sector públic depenent"/>
    <n v="1044053.7"/>
    <n v="1"/>
    <n v="0"/>
    <n v="0"/>
    <s v="2 anys  mesos  dies"/>
    <d v="2024-06-28T00:00:00"/>
    <d v="2024-11-15T00:00:00"/>
    <d v="2024-12-16T00:00:00"/>
    <n v="0"/>
    <m/>
    <s v="79800000-2||79800000-2||79800000-2"/>
  </r>
  <r>
    <n v="16054009"/>
    <x v="7"/>
    <m/>
    <m/>
    <n v="801934032"/>
    <s v="LA0006806"/>
    <s v="006_24001900"/>
    <s v="Serveis"/>
    <s v="Negociat sense publicitat"/>
    <s v="Formalització"/>
    <s v="creació artística de la carrossa Carbó per a la Cavalcada"/>
    <s v="creació artística (disseny, conceptualització artística, direcció i posada a punt) de la carrossa Carbó per a la Cavalcada"/>
    <n v="59000"/>
    <n v="0"/>
    <n v="0"/>
    <n v="0"/>
    <m/>
    <m/>
    <d v="2024-11-11T00:00:00"/>
    <d v="2024-11-15T00:00:00"/>
    <n v="0"/>
    <s v="creació artística (disseny, conceptualització artística, direcció i posada a punt) de la carrossa Carbó per a la Cavalcada"/>
    <s v="92312100-2||92312100-2"/>
  </r>
  <r>
    <n v="15937468"/>
    <x v="0"/>
    <n v="16235970"/>
    <s v="Districte de Sarrià-Sant Gervasi"/>
    <n v="801930008"/>
    <s v="L01080193"/>
    <s v="001_24002297"/>
    <s v="Subministraments"/>
    <s v="Obert simplificat abreujat"/>
    <s v="Formalització"/>
    <s v="Cabines Sanitàries Portàtils per a actes a la via pública del Districte de Sarrià-Sant Gervasi"/>
    <s v="Subministrament, en règim d'arrendament, de Cabines Sanitàries Portàtils per a actes a la via pública del Districte de Sarrià-Sant Gervasi"/>
    <n v="47904"/>
    <n v="0"/>
    <n v="0"/>
    <n v="0"/>
    <s v="2 anys  mesos  dies"/>
    <d v="2024-08-23T00:00:00"/>
    <d v="2024-11-05T00:00:00"/>
    <d v="2024-11-15T00:00:00"/>
    <n v="1"/>
    <s v="Subministrament, en règim d¿arrendament, de Cabines Sanitàries Portàtils per a actes a la via pública del Districte de Sarrià-Sant Gervasi"/>
    <s v="44211110-6||44211110-6"/>
  </r>
  <r>
    <n v="15937468"/>
    <x v="0"/>
    <n v="16125366"/>
    <s v="Gerència d'Àrea de Seguretat, Prevenció i Convivència"/>
    <n v="801930008"/>
    <s v="L01080193"/>
    <s v="001_24001255"/>
    <s v="Serveis"/>
    <s v="Obert"/>
    <s v="Formalització"/>
    <s v="Serveis d'interpretació i traducció de llengües a diferents oficines de denúncies o unitats de la Guàrdia Urbana de Barcelona"/>
    <s v="serveis d¿interpretació i traducció de llengües a diferents oficines de denúncies o unitats de la Guàrdia Urbana de Barcelona , amb criteris de contractació pública sostenible."/>
    <n v="946293.2"/>
    <n v="0"/>
    <n v="1"/>
    <n v="0"/>
    <s v="2 anys  mesos  dies"/>
    <d v="2024-07-15T00:00:00"/>
    <d v="2024-10-18T00:00:00"/>
    <d v="2024-11-15T00:00:00"/>
    <n v="0"/>
    <m/>
    <s v="79540000-1||79540000-1||79540000-1"/>
  </r>
  <r>
    <n v="15990200"/>
    <x v="2"/>
    <n v="100000006"/>
    <s v="Departament de Contractació de IMPJB"/>
    <n v="801934026"/>
    <s v="LA0007820"/>
    <s v="24/0132-00-CP/01"/>
    <s v="Serveis"/>
    <s v="Obert simplificat"/>
    <s v="Formalització"/>
    <s v="Contracte de serveis d'investigació i valoració psicosocial de casos relacionats amb conflictes i situacions d'assetjament, amb mesures de contractació pública sostenible"/>
    <s v="Contracte de serveis d'investigació i valoració psicosocial de casos relacionats amb conflictes i situacions d'assetjament, amb mesures de contractació pública sostenible"/>
    <n v="66708"/>
    <n v="0"/>
    <n v="0"/>
    <n v="0"/>
    <s v="2 anys 0 mesos 0 dies"/>
    <d v="2024-09-13T00:00:00"/>
    <d v="2024-11-15T00:00:00"/>
    <d v="2024-12-11T00:00:00"/>
    <n v="0"/>
    <m/>
    <s v="79419000-4"/>
  </r>
  <r>
    <n v="16191063"/>
    <x v="3"/>
    <m/>
    <m/>
    <n v="801935097"/>
    <n v="100"/>
    <n v="6102024102"/>
    <s v="Serveis"/>
    <s v="Obert simplificat"/>
    <s v="Formalització"/>
    <s v="610.2024.102_SERVEIS DE DIRECCIÓ D'EXECUCIÓ, VALORACIÓ D’OFERTES DE SUBMINISTRAMENTS I SEGUIMENT DE MOBILIARI I SENYALÈTICA DE LES OBRES REFORMA I MILLORA DE LA BIBLIOTECA XAVIER BENGUEREL, A L’AVINGUDA DEL BOGATELL 17, AL BARRI DE LA VILA OLÍMPICA, AL DISTRICTE DE SANT MARTÍ, A BARCELONA, AMB MESURES DE CONTRACTACIÓ PÚBLICA SOSTENIBLE."/>
    <s v="Serveis de direcció d’execució d’obra, valoració d’ofertes de subministraments i seguiment del mobiliari i senyalètica de les obres de reforma i millora de la biblioteca Xavier Benguerel, a l’Avinguda del Bogatell 17, al barri de la Vila Olímpica, al districte de Sant Martí, a Barcelona."/>
    <n v="58123.88"/>
    <n v="0"/>
    <n v="0"/>
    <n v="0"/>
    <s v="0 anys 11 mesos 0 dies"/>
    <d v="2024-07-25T00:00:00"/>
    <d v="2024-10-29T00:00:00"/>
    <d v="2024-11-15T00:00:00"/>
    <n v="0"/>
    <m/>
    <s v="71000000-8||71000000-8"/>
  </r>
  <r>
    <n v="15937877"/>
    <x v="4"/>
    <m/>
    <m/>
    <n v="801935010"/>
    <s v="LA0007065"/>
    <s v="2021ST0294OBV24"/>
    <s v="Obres"/>
    <m/>
    <s v="Formalització"/>
    <s v="2021ST0294OBV24 - Obres relatives al projecte executiu de la reforma a la planta cinquena de l’edifici d’oficines de BSM situat al carrer Calàbria nº66, dins l’àmbit de Direcció General"/>
    <s v="Obres relatives al projecte executiu de la reforma a la planta cinquena de l’edifici d’oficines de BSM situat al carrer Calàbria nº66, dins l’àmbit de Direcció General"/>
    <n v="387293.11"/>
    <n v="0"/>
    <n v="1"/>
    <n v="0"/>
    <s v="0 anys 4 mesos 0 dies"/>
    <d v="2024-09-23T00:00:00"/>
    <d v="2024-11-11T00:00:00"/>
    <d v="2024-11-15T00:00:00"/>
    <n v="0"/>
    <m/>
    <s v="45213150-9"/>
  </r>
  <r>
    <n v="15990660"/>
    <x v="29"/>
    <m/>
    <m/>
    <n v="801933070"/>
    <s v="LA0006804"/>
    <s v="CPO24030003"/>
    <s v="Serveis"/>
    <s v="Obert"/>
    <s v="Expedient en avaluació"/>
    <s v="Contracte relatiu als serveis de direcció facultativa de les obres definides al projecte tècnic de rehabilitació energètica i a l’estudi de viabilitat per a la instal·lació d’ascensor de l’edifici situat al carrer Epir, 6 de Barcelona"/>
    <s v="Serveis de direcció facultativa de les obres definides al projecte tècnic de rehabilitació energètica i a l’estudi de viabilitat per a la instal·lació d’ascensor de l’edifici situat al carrer Epir, 6 de Barcelona amb mesures de contractació pública sostenible i finançat amb el fons del mecanisme del Pla de recuperació, transformació i Resiliència de la Unió Europea- Next Generation. component 2, establert pel Decret Llei 36/2020, DE 30 DE DESEMBRE, pel qual s'aproven mesures urgents per a la modernització de l'administració pública i per a l'execució  del PRTR i pel Reglament (UE)  del Consell, DE 14 DE DESEMBRE DE 2020, pel qual s'estableix UN instrument de recuperació de la Unió Europea per donar suporat a la recuperació de la crisi de la  COVID – 19; I REGULAT SEGONS EL REGLAMENT (UE) 2021/241 DEL PARLAMENT EUROPEU IDEL CONSELL DE 12 DE FEBRER DE 2021 PEL QUAL S’ESTABLEIX EL MECANISME DE RECUPERACIÓ I RESILIÈNCIA"/>
    <n v="110000"/>
    <n v="0"/>
    <n v="1"/>
    <n v="0"/>
    <s v="1 anys 0 mesos 0 dies"/>
    <d v="2024-04-30T00:00:00"/>
    <m/>
    <m/>
    <n v="0"/>
    <m/>
    <s v="71240000-2"/>
  </r>
  <r>
    <n v="15937468"/>
    <x v="0"/>
    <n v="16030540"/>
    <s v="Gerència de Serveis Generals"/>
    <n v="801930008"/>
    <s v="L01080193"/>
    <s v="001/24003770"/>
    <s v="Serveis"/>
    <s v="Adjudicacions directes no menors"/>
    <s v="Adjudicació"/>
    <s v="Subscripció base de dades INVESTIGA PRO 2024-25"/>
    <s v="Subscripció base de dades INVESTIGA PRO per la Intervenció General, la Direcció de Serveis d'Anàlisi i la Direcció de \nCoordinació de Contractació Administrativa pel 2024-25"/>
    <n v="8002"/>
    <n v="0"/>
    <n v="0"/>
    <n v="1"/>
    <m/>
    <m/>
    <d v="2024-11-18T00:00:00"/>
    <m/>
    <n v="0"/>
    <m/>
    <m/>
  </r>
  <r>
    <n v="15937468"/>
    <x v="0"/>
    <n v="16146107"/>
    <s v="Districte de Gràcia"/>
    <n v="801930008"/>
    <s v="L01080193"/>
    <s v="001_24002194"/>
    <s v="Serveis"/>
    <s v="Obert"/>
    <s v="Formalització"/>
    <s v="Suport tècnic al Departament d'Obres i Manteniment del Districte de Gràcia, amb mesures de contractació pública sostenible"/>
    <s v="Suport tècnic al Departament d'Obres i Manteniment del Districte de Gràcia, amb mesures de contractació pública sostenible\n"/>
    <n v="90000"/>
    <n v="0"/>
    <n v="0"/>
    <n v="0"/>
    <s v="1 anys  mesos  dies"/>
    <d v="2024-08-30T00:00:00"/>
    <d v="2024-11-18T00:00:00"/>
    <d v="2024-11-29T00:00:00"/>
    <n v="0"/>
    <m/>
    <s v="71356200-0||71356200-0||71356200-0"/>
  </r>
  <r>
    <n v="15937468"/>
    <x v="0"/>
    <n v="100000044"/>
    <s v="Gerència de Promoció Econòmica"/>
    <n v="801930008"/>
    <s v="L01080193"/>
    <s v="001_24001765"/>
    <s v="Serveis"/>
    <s v="Negociat sense publicitat"/>
    <s v="Formalització"/>
    <s v="SERVEIS DE DISSENY GRÀFIC I MAQUETACIÓ DE DOCUMENTS D'ECONOMIA SOCIAL I SOLIDÀRIA I CONSUM RESPONSABLE"/>
    <s v="SERVEIS DE DISSENY GRÀFIC I MAQUETACIÓ DE DOCUMENTS D'ECONOMIA SOCIAL I SOLIDÀRIA I CONSUM RESPONSABLE, PER A LA CREACIÓ DE MATERIALS VISUALS I AUDIOVISUALS, EN EL MARC DE LA GESTIÓ DE LA COMUNICACIÓ DEL DEPARTAMENT D'ECONOMIA SOCIAL I SOLIDÀRIA"/>
    <n v="73849"/>
    <n v="0"/>
    <n v="0"/>
    <n v="0"/>
    <m/>
    <m/>
    <d v="2024-10-14T00:00:00"/>
    <d v="2024-11-18T00:00:00"/>
    <n v="1"/>
    <s v="SERVEIS DE DISSENY GRÀFIC I MAQUETACIÓ DE DOCUMENTS D'ECONOMIA SOCIAL I SOLIDÀRIA I CONSUM RESPONSABLE, PER A LA CREACIÓ DE MATERIALS VISUALS I AUDIOVISUALS, EN EL MARC DE LA GESTIÓ DE LA COMUNICACIÓ DEL DEPARTAMENT D'ECONOMIA SOCIAL I SOLIDÀRIA"/>
    <s v="79340000-9||79340000-9"/>
  </r>
  <r>
    <n v="16191063"/>
    <x v="3"/>
    <m/>
    <m/>
    <n v="801935097"/>
    <n v="100"/>
    <n v="6062024021"/>
    <s v="Obres"/>
    <s v="Obert simplificat"/>
    <s v="Formalització"/>
    <s v="606.2024.021_OBRES RELATIVES AL PROJECTE EXECUTIU DE LA REMODELACIÓ DELS JARDINETS DE GRÀCIA, AL BARRI DE LA VILA DE GRÀCIA, DISTRICTE DE GRÀCIA, BARCELONA, AMB MESURES DE CONTRACTACIÓ PÚBLICA SOSTENIBLE."/>
    <s v="Obres relatives al projecte executiu de la remodelació dels Jardinets de Gràcia, al barri de la Vila de Gràcia, districte de Gràcia, Barcelona."/>
    <n v="1432779.89"/>
    <n v="1"/>
    <n v="0"/>
    <n v="0"/>
    <s v="0 anys 6 mesos 0 dies"/>
    <d v="2024-06-06T00:00:00"/>
    <d v="2024-10-28T00:00:00"/>
    <d v="2024-11-18T00:00:00"/>
    <n v="0"/>
    <m/>
    <s v="45233140-2||45233140-2||45233140-2"/>
  </r>
  <r>
    <n v="16191063"/>
    <x v="3"/>
    <m/>
    <m/>
    <n v="801935097"/>
    <n v="100"/>
    <n v="6032024088"/>
    <s v="Obres"/>
    <s v="Obert simplificat"/>
    <s v="Formalització"/>
    <s v="603.2024.088 OBRES RELATIVES AL PROJECTE EXECUTIU D’UNA INSTAL·LACIÓ FOTOVOLTAICA PER AUTOCONSUM DE 15 KWN A LA COBERTA DEL MUSEU ETNOLÒGIC, AL DISTRICTE DE SANTS-MONTJUÏC DE BARCELONA AMB MESURES DE CONTRACTACIÓ PÚBLICA SOSTENIBLE"/>
    <s v="Obres relatives al projecte executiu d’una instal·lació fotovoltaica per autoconsum de 15 KWn a la coberta del Museu Etnològic, al districte de Sants-Montjuïc de Barcelona amb mesures de contractació pública sostenible."/>
    <n v="143192.44"/>
    <n v="0"/>
    <n v="1"/>
    <n v="0"/>
    <s v="0 anys 10 mesos 0 dies"/>
    <d v="2024-09-05T00:00:00"/>
    <d v="2024-11-11T00:00:00"/>
    <d v="2024-11-18T00:00:00"/>
    <n v="0"/>
    <m/>
    <s v="09330000-1||09330000-1"/>
  </r>
  <r>
    <n v="15990903"/>
    <x v="24"/>
    <m/>
    <m/>
    <n v="801933086"/>
    <s v="LA0007818"/>
    <n v="23000165"/>
    <s v="Serveis"/>
    <s v="Obert"/>
    <s v="Adjudicació"/>
    <s v="Oficina tècnica que doni suport especialitzat en desplegament d’infraestructures i xarxes de telecomunicacions municipals, amb mesures de contractació pública sostenible."/>
    <s v="Oficina tècnica que doni suport especialitzat en desplegament d’infraestructures i xarxes de telecomunicacions municipals, amb mesures de contractació pública sostenible."/>
    <n v="214275.92"/>
    <n v="0"/>
    <n v="1"/>
    <n v="0"/>
    <s v="1 anys 0 mesos 0 dies"/>
    <d v="2024-05-10T00:00:00"/>
    <d v="2024-11-18T00:00:00"/>
    <m/>
    <n v="0"/>
    <m/>
    <s v="72600000-6"/>
  </r>
  <r>
    <n v="16219078"/>
    <x v="6"/>
    <m/>
    <m/>
    <n v="801935157"/>
    <n v="100"/>
    <s v="E24-0216"/>
    <s v="Serveis"/>
    <s v="Obert simplificat abreujat"/>
    <s v="Formalització"/>
    <s v="CONTRACTE DEL SERVEI DE VINILACIÓ I PINTURA PER 21 TORRES DE VIGILÀNCIA DE SALVAMENT DE LES PLATGES DE BARCELONA, AMB MESURES DE CONTRACTACIÓ PÚBLICA SOSTENIBLE"/>
    <s v="L’objecte del present contracte és la vinilació i pintat de les torres de vigilància de salvament de les platges de Barcelona"/>
    <n v="39040"/>
    <n v="0"/>
    <n v="0"/>
    <n v="0"/>
    <s v="0 anys 2 mesos 15 dies"/>
    <d v="2024-10-17T00:00:00"/>
    <d v="2024-11-18T00:00:00"/>
    <d v="2024-11-26T00:00:00"/>
    <n v="0"/>
    <m/>
    <s v="45442100-8||24540000-1||45442100-8||24540000-1"/>
  </r>
  <r>
    <n v="15937468"/>
    <x v="0"/>
    <n v="16146061"/>
    <s v="Districte de Ciutat Vella"/>
    <n v="801930008"/>
    <s v="L01080193"/>
    <s v="001_24003441"/>
    <s v="Serveis"/>
    <s v="Obert simplificat"/>
    <s v="Formalització"/>
    <s v="Servei d'elaboració de les actes de les sessions dels òrgans de govern i de participació del Districte de Ciutat Vella"/>
    <s v="Servei d'elaboració de les actes de les sessions dels òrgans de govern i de participació del Districte de Ciutat Vella, amb mesures de contractació pública sostenible."/>
    <n v="19437"/>
    <n v="0"/>
    <n v="0"/>
    <n v="0"/>
    <m/>
    <d v="2024-11-18T00:00:00"/>
    <d v="2024-12-27T00:00:00"/>
    <d v="2025-01-03T00:00:00"/>
    <n v="0"/>
    <m/>
    <s v="79550000-4"/>
  </r>
  <r>
    <n v="16191063"/>
    <x v="3"/>
    <m/>
    <m/>
    <n v="801935097"/>
    <n v="100"/>
    <n v="9992024021"/>
    <s v="Serveis"/>
    <s v="Obert"/>
    <s v="Formalització"/>
    <s v="999.2024.021 SERVEIS D’ASSESSORAMENT, SUPORT I GESTIÓ EN MATERIA DE CONTRACTACIÓ PÚBLICA AL DEPARTAMENT JURIDIC I DE CONTRACTACIÓ DE BARCELONA D'INFRAESTRUCTURES MUNICIPALS, SA, AMB MESURES DE CONTRACTACIÓ PÚBLICA SOSTENIBLE"/>
    <s v="Serveis d’assessorament, suport i gestió en matèria de contractació pública"/>
    <n v="2338943.4"/>
    <n v="1"/>
    <n v="0"/>
    <n v="0"/>
    <s v="1 anys 0 mesos 0 dies"/>
    <d v="2024-07-01T00:00:00"/>
    <d v="2024-10-23T00:00:00"/>
    <d v="2024-11-18T00:00:00"/>
    <n v="1"/>
    <s v="SERVEIS DE SUPORT A LA PRODUCCIÓ"/>
    <s v="79100000-5||79100000-5"/>
  </r>
  <r>
    <n v="16191063"/>
    <x v="3"/>
    <m/>
    <m/>
    <n v="801935097"/>
    <n v="100"/>
    <n v="9992024021"/>
    <s v="Serveis"/>
    <s v="Obert"/>
    <s v="Formalització"/>
    <s v="999.2024.021 SERVEIS D’ASSESSORAMENT, SUPORT I GESTIÓ EN MATERIA DE CONTRACTACIÓ PÚBLICA AL DEPARTAMENT JURIDIC I DE CONTRACTACIÓ DE BARCELONA D'INFRAESTRUCTURES MUNICIPALS, SA, AMB MESURES DE CONTRACTACIÓ PÚBLICA SOSTENIBLE"/>
    <s v="Serveis d’assessorament, suport i gestió en matèria de contractació pública"/>
    <n v="2248552.62"/>
    <n v="1"/>
    <n v="0"/>
    <n v="0"/>
    <s v="1 anys 0 mesos 0 dies"/>
    <d v="2024-07-01T00:00:00"/>
    <d v="2024-10-23T00:00:00"/>
    <d v="2024-11-18T00:00:00"/>
    <n v="2"/>
    <s v="SERVEIS D’ASSESSORAMENT EXPERT I SUPORT EN LA TRAMITACIÓ DE CONTRACTES FINANÇATS PER FONS EUROPEUS I PER AQUELLS QUE FORMEN PART DEL “PLA ENDREÇA”"/>
    <s v="79100000-5||79100000-5"/>
  </r>
  <r>
    <n v="16054009"/>
    <x v="7"/>
    <m/>
    <m/>
    <n v="801934032"/>
    <s v="LA0006806"/>
    <n v="24001098"/>
    <s v="Serveis"/>
    <s v="Obert"/>
    <s v="Adjudicació"/>
    <s v="Serveis de gestió, atenció al públic , manteniment, servei educatiu i mediació del Castell de Montjuïc per al període 2024-2026 mesures de contractació pública sostenible"/>
    <s v="Serveis de gestió, atenció al públic , manteniment, servei educatiu i mediació del Castell de Montjuïc per al període 2024-2026, amb mesures de contractació pública sostenible"/>
    <n v="3943448.04"/>
    <n v="1"/>
    <n v="0"/>
    <n v="0"/>
    <s v="2 anys 0 mesos 0 dies"/>
    <d v="2024-08-30T00:00:00"/>
    <d v="2024-12-19T00:00:00"/>
    <m/>
    <n v="1"/>
    <s v="Servei de gestió, atenció al públic i manteniment- del Castell de Montjuïc"/>
    <s v="92521000-9||92521000-9||92521000-9||92521000-9||92521000-9||92521000-9"/>
  </r>
  <r>
    <n v="15937877"/>
    <x v="4"/>
    <m/>
    <m/>
    <n v="801935010"/>
    <s v="LA0007065"/>
    <s v="2024ZO0216SU"/>
    <s v="Subministraments"/>
    <s v="Negociat sense publicitat"/>
    <s v="Formalització"/>
    <s v="2024ZO0216SU - Subministrament i transport d'alimentació de carn fresca a les instal·lacions del Parc Zoològic de Barcelona"/>
    <s v="Subministrament i transport d'alimentació de carn fresca a les instal·lacions del Parc Zoològic de Barcelona"/>
    <n v="39572.5"/>
    <n v="0"/>
    <n v="0"/>
    <n v="0"/>
    <m/>
    <m/>
    <d v="2024-11-18T00:00:00"/>
    <d v="2024-11-18T00:00:00"/>
    <n v="0"/>
    <m/>
    <s v="15110000-2||15110000-2||15110000-2"/>
  </r>
  <r>
    <n v="16220427"/>
    <x v="15"/>
    <m/>
    <m/>
    <n v="801935025"/>
    <n v="100"/>
    <n v="240200"/>
    <s v="Subministraments"/>
    <s v="Obert"/>
    <s v="Formalització"/>
    <s v="Adquisició i instal·lació d'un sistema de grafisme versàtil pel control central/final de cadena de betevé"/>
    <s v="Adquisició i instal·lació d'un sistema de grafisme versàtil pel control central/final de cadena de betevé"/>
    <n v="95200"/>
    <n v="0"/>
    <n v="0"/>
    <n v="0"/>
    <s v="25/11/2024 a 31/12/2024"/>
    <d v="2024-10-30T00:00:00"/>
    <d v="2024-11-27T00:00:00"/>
    <d v="2024-11-29T00:00:00"/>
    <n v="0"/>
    <m/>
    <s v="32322000-6||32322000-6||32322000-6"/>
  </r>
  <r>
    <n v="15937468"/>
    <x v="0"/>
    <n v="16148605"/>
    <s v="Districte de Sant Andreu"/>
    <n v="801930008"/>
    <s v="L01080193"/>
    <s v="001_24001679"/>
    <s v="Serveis"/>
    <s v="Obert"/>
    <s v="Formalització"/>
    <s v="Programa d'activitats Calidoscopi cultural"/>
    <s v="Servei de producció, coordinació i redacció de continguts de difusió del programa d¿activitats Calidoscopi Cultural de 2025 a l¿Ajuntament de Barcelona, Districte de Sant Andreu."/>
    <n v="37677.1"/>
    <n v="0"/>
    <n v="0"/>
    <n v="0"/>
    <m/>
    <d v="2024-08-28T00:00:00"/>
    <d v="2024-11-18T00:00:00"/>
    <d v="2024-12-16T00:00:00"/>
    <n v="0"/>
    <s v="Servei de producció, coordinació i redacció de continguts de difusió del programa d¿activitats Calidoscopi Cultural de 2025 a l¿Ajuntament de Barcelona, Districte de Sant Andreu."/>
    <s v="79952100-3||79952100-3"/>
  </r>
  <r>
    <n v="15990660"/>
    <x v="29"/>
    <m/>
    <m/>
    <n v="801933070"/>
    <s v="LA0006804"/>
    <s v="DIR24070005"/>
    <s v="Serveis"/>
    <s v="Contracte menor"/>
    <s v="Publicació agregada de contractes"/>
    <s v="Subministrament cartutxos de tòner i consumibles per a les impressores de l IMU juliol 2024"/>
    <s v="Subministrament cartutxos de tòner i consumibles per a les impressores de l IMU juliol 2024"/>
    <n v="9806.4"/>
    <n v="0"/>
    <n v="0"/>
    <n v="1"/>
    <s v="17/09/2024 a 30/10/2024"/>
    <m/>
    <m/>
    <m/>
    <m/>
    <m/>
    <s v="30125100-2"/>
  </r>
  <r>
    <n v="15990660"/>
    <x v="29"/>
    <m/>
    <m/>
    <n v="801933070"/>
    <s v="LA0006804"/>
    <s v="DIR24060006"/>
    <s v="Serveis"/>
    <s v="Contracte menor"/>
    <s v="Publicació agregada de contractes"/>
    <s v="Serv valoració ofertes tècn; homogeneïtzació ofertes i puntuació ofertes econ Ob urb c. Selva de Mar (entre Perú i Marroc), Marroc (entre Selva de Mar i Fluvià) i Pere IV (entre Selva de Mar i Bac de Roda)"/>
    <s v="Serv valoració ofertes tècn; homogeneïtzació ofertes i puntuació ofertes econ Ob urb c. Selva de Mar (entre Perú i Marroc), Marroc (entre Selva de Mar i Fluvià) i Pere IV (entre Selva de Mar i Bac de Roda)"/>
    <n v="14500"/>
    <n v="0"/>
    <n v="0"/>
    <n v="1"/>
    <s v="09/07/2024 a 31/10/2024"/>
    <m/>
    <m/>
    <m/>
    <m/>
    <m/>
    <s v="71240000-2"/>
  </r>
  <r>
    <n v="15990660"/>
    <x v="29"/>
    <m/>
    <m/>
    <n v="801933070"/>
    <s v="LA0006804"/>
    <s v="DIR24070001"/>
    <s v="Serveis"/>
    <s v="Contracte menor"/>
    <s v="Publicació agregada de contractes"/>
    <s v="Serveis elaboració material infogràfic dels processos de Gestió Urbanística portats a terme per l IMU per a diversos productes de comunicació i participació ciutadana"/>
    <s v="Serveis elaboració material infogràfic dels processos de Gestió Urbanística portats a terme per l IMU per a diversos productes de comunicació i participació ciutadana"/>
    <n v="3000"/>
    <n v="0"/>
    <n v="0"/>
    <n v="1"/>
    <s v="26/07/2024 a 31/12/2024"/>
    <m/>
    <m/>
    <m/>
    <m/>
    <m/>
    <s v="92312000-1"/>
  </r>
  <r>
    <n v="15990660"/>
    <x v="29"/>
    <m/>
    <m/>
    <n v="801933070"/>
    <s v="LA0006804"/>
    <s v="DIR24070013"/>
    <s v="Serveis"/>
    <s v="Contracte menor"/>
    <s v="Publicació agregada de contractes"/>
    <s v="Red inf idoneïtat tècnica projectes rehabilitació energètica edificis prova pilot programa regeneració urbana"/>
    <s v="Red inf idoneïtat tècnica projectes rehabilitació energètica edificis prova pilot programa regeneració urbana"/>
    <n v="8136.12"/>
    <n v="0"/>
    <n v="0"/>
    <n v="1"/>
    <s v="12/09/2024 a 12/09/2025"/>
    <m/>
    <m/>
    <m/>
    <m/>
    <m/>
    <s v="71356200-0"/>
  </r>
  <r>
    <n v="15990660"/>
    <x v="29"/>
    <m/>
    <m/>
    <n v="801933070"/>
    <s v="LA0006804"/>
    <s v="DIR24070004"/>
    <s v="Serveis"/>
    <s v="Contracte menor"/>
    <s v="Publicació agregada de contractes"/>
    <s v="Serveis de maquetació, producció i instal·lació dels rètols informatius de les obres de rehabilitació de l IMU i elaboració de material necessari per a la protecció i fomentació de les obres en qüestió"/>
    <s v="Serveis de maquetació, producció i instal·lació dels rètols informatius de les obres de rehabilitació de l IMU i elaboració de material necessari per a la protecció i fomentació de les obres en qüestió"/>
    <n v="14914"/>
    <n v="0"/>
    <n v="0"/>
    <n v="1"/>
    <s v="31/07/2024 a 31/07/2025"/>
    <m/>
    <m/>
    <m/>
    <m/>
    <m/>
    <s v="79822500-7"/>
  </r>
  <r>
    <n v="15990660"/>
    <x v="29"/>
    <m/>
    <m/>
    <n v="801933070"/>
    <s v="LA0006804"/>
    <s v="DIR24060007"/>
    <s v="Serveis"/>
    <s v="Contracte menor"/>
    <s v="Publicació agregada de contractes"/>
    <s v="Serv valoració ofertes tècn; homogeneïtzació ofertes i puntuació ofertes econ Ob proj urb àmbit MPGM del a Presó de Trinitat Vella, 1A Fase. Districte de Sant Andreu"/>
    <s v="Serv valoració ofertes tècn; homogeneïtzació ofertes i puntuació ofertes econ Ob proj urb àmbit MPGM del a Presó de Trinitat Vella, 1A Fase. Districte de Sant Andreu"/>
    <n v="14500"/>
    <n v="0"/>
    <n v="0"/>
    <n v="1"/>
    <s v="17/07/2024 a 30/10/2024"/>
    <m/>
    <m/>
    <m/>
    <m/>
    <m/>
    <s v="71240000-2"/>
  </r>
  <r>
    <n v="15990660"/>
    <x v="29"/>
    <m/>
    <m/>
    <n v="801933070"/>
    <s v="LA0006804"/>
    <s v="DIR24060011"/>
    <s v="Serveis"/>
    <s v="Contracte menor"/>
    <s v="Publicació agregada de contractes"/>
    <s v="Ob desc finca 42 carrer Sant Dalmir"/>
    <s v="Ob desc finca 42 carrer Sant Dalmir"/>
    <n v="35480.870000000003"/>
    <n v="0"/>
    <n v="0"/>
    <n v="0"/>
    <s v="26/07/2024 a 31/10/2024"/>
    <m/>
    <m/>
    <m/>
    <m/>
    <m/>
    <s v="45111100-9"/>
  </r>
  <r>
    <n v="15990660"/>
    <x v="29"/>
    <m/>
    <m/>
    <n v="801933070"/>
    <s v="LA0006804"/>
    <s v="DIR24080002"/>
    <s v="Serveis"/>
    <s v="Contracte menor"/>
    <s v="Publicació agregada de contractes"/>
    <s v="Redacció memòria valorada retirada cobertes fibrociment amb  amiant i posterior DF ob desc finca c. Consell de Cent, 568-570 (finca 2.3) dins del PMU del sector Glòries"/>
    <s v="Redacció memòria valorada retirada cobertes fibrociment amb  amiant i posterior DF ob desc finca c. Consell de Cent, 568-570 (finca 2.3) dins del PMU del sector Glòries"/>
    <n v="3387.45"/>
    <n v="0"/>
    <n v="0"/>
    <n v="1"/>
    <s v="16/09/2024 a 31/10/2024"/>
    <m/>
    <m/>
    <m/>
    <m/>
    <m/>
    <s v="71000000-8"/>
  </r>
  <r>
    <n v="15990660"/>
    <x v="29"/>
    <m/>
    <m/>
    <n v="801933070"/>
    <s v="LA0006804"/>
    <s v="DIR24070012"/>
    <s v="Serveis"/>
    <s v="Contracte menor"/>
    <s v="Publicació agregada de contractes"/>
    <s v="Red proj segregat 1 del proj desc finques incloses PAU del PMU sector planejament de Glòries"/>
    <s v="Red proj segregat 1 del proj desc finques incloses PAU del PMU sector planejament de Glòries"/>
    <n v="10675.6"/>
    <n v="0"/>
    <n v="0"/>
    <n v="1"/>
    <s v="27/09/2024 a 31/10/2024"/>
    <m/>
    <m/>
    <m/>
    <m/>
    <m/>
    <s v="71356200-0"/>
  </r>
  <r>
    <n v="15990660"/>
    <x v="29"/>
    <m/>
    <m/>
    <n v="801933070"/>
    <s v="LA0006804"/>
    <s v="DIR24080006"/>
    <s v="Serveis"/>
    <s v="Contracte menor"/>
    <s v="Publicació agregada de contractes"/>
    <s v="Red proj desc finques Av. Vallcarca, núm 83 i núm. 87B a l AA2 de la MPGM en àmbit Hospital Militar Farigola (Dte. Gràcia, de Barcelona)"/>
    <s v="Red proj desc finques Av. Vallcarca, núm 83 i núm. 87B a l AA2 de la MPGM en àmbit Hospital Militar Farigola (Dte. Gràcia, de Barcelona)"/>
    <n v="4597.8100000000004"/>
    <n v="0"/>
    <n v="0"/>
    <n v="1"/>
    <s v="02/10/2024 a 30/11/2024"/>
    <m/>
    <m/>
    <m/>
    <m/>
    <m/>
    <s v="71356200-0"/>
  </r>
  <r>
    <n v="15990660"/>
    <x v="29"/>
    <m/>
    <m/>
    <n v="801933070"/>
    <s v="LA0006804"/>
    <s v="DIR24090001"/>
    <s v="Obres"/>
    <s v="Contracte menor"/>
    <s v="Publicació agregada de contractes"/>
    <s v="Contracte relatiu als treballs de tapiats, inutilitzacions i manteniment d'edificis i solars de finques àmbits de gestió de IMU, amb mesures de contractació pública sostenible"/>
    <s v="Contracte relatiu als treballs de tapiats, inutilitzacions i manteniment d'edificis i solars de finques àmbits de gestió de IMU, amb mesures de contractació pública sostenible"/>
    <n v="39897.69"/>
    <n v="0"/>
    <n v="0"/>
    <n v="0"/>
    <s v="17/09/2024 a 17/09/2025"/>
    <m/>
    <m/>
    <m/>
    <m/>
    <m/>
    <s v="44110000-4"/>
  </r>
  <r>
    <n v="15990660"/>
    <x v="29"/>
    <m/>
    <m/>
    <n v="801933070"/>
    <s v="LA0006804"/>
    <s v="DIR24070002"/>
    <s v="Serveis"/>
    <s v="Contracte menor"/>
    <s v="Publicació agregada de contractes"/>
    <s v="Disseny participatiu d un manifest de convivència"/>
    <s v="Disseny participatiu d un manifest de convivència"/>
    <n v="11540"/>
    <n v="0"/>
    <n v="0"/>
    <n v="1"/>
    <s v="03/09/2024 a 30/11/2024"/>
    <m/>
    <m/>
    <m/>
    <m/>
    <m/>
    <s v="79414000-9"/>
  </r>
  <r>
    <n v="15990660"/>
    <x v="29"/>
    <m/>
    <m/>
    <n v="801933070"/>
    <s v="LA0006804"/>
    <s v="DIR24070010"/>
    <s v="Serveis"/>
    <s v="Contracte menor"/>
    <s v="Publicació agregada de contractes"/>
    <s v="Servei trasllat persones, béns mobles i emmagatzematge habitatges destinats a reallotjament objecte obres rehabilitació"/>
    <s v="Servei trasllat persones, béns mobles i emmagatzematge habitatges destinats a reallotjament objecte obres rehabilitació"/>
    <n v="6000"/>
    <n v="0"/>
    <n v="0"/>
    <n v="1"/>
    <s v="27/09/2024 a 27/09/2025"/>
    <m/>
    <m/>
    <m/>
    <m/>
    <m/>
    <s v="60140000-1"/>
  </r>
  <r>
    <n v="15990660"/>
    <x v="29"/>
    <m/>
    <m/>
    <n v="801933070"/>
    <s v="LA0006804"/>
    <s v="DIR24070003"/>
    <s v="Serveis"/>
    <s v="Contracte menor"/>
    <s v="Publicació agregada de contractes"/>
    <s v="CQ projecte de desconstrucció de l Hospital Evangèlic"/>
    <s v="CQ projecte de desconstrucció de l Hospital Evangèlic"/>
    <n v="2480"/>
    <n v="0"/>
    <n v="0"/>
    <n v="1"/>
    <s v="05/09/2024 a 31/10/2024"/>
    <m/>
    <m/>
    <m/>
    <m/>
    <m/>
    <s v="71356200-0"/>
  </r>
  <r>
    <n v="15990660"/>
    <x v="29"/>
    <m/>
    <m/>
    <n v="801933070"/>
    <s v="LA0006804"/>
    <s v="DIR24080001"/>
    <s v="Serveis"/>
    <s v="Contracte menor"/>
    <s v="Publicació agregada de contractes"/>
    <s v="CQ Proj segregat 1 proj desc finques incloses dins del PAU del PMU sector planejament Glòries"/>
    <s v="CQ Proj segregat 1 proj desc finques incloses dins del PAU del PMU sector planejament Glòries"/>
    <n v="2000"/>
    <n v="0"/>
    <n v="0"/>
    <n v="1"/>
    <s v="07/10/2024 a 31/10/2024"/>
    <m/>
    <m/>
    <m/>
    <m/>
    <m/>
    <s v="71356200-0"/>
  </r>
  <r>
    <n v="15990660"/>
    <x v="29"/>
    <m/>
    <m/>
    <n v="801933070"/>
    <s v="LA0006804"/>
    <s v="DIR24060010"/>
    <s v="Serveis"/>
    <s v="Contracte menor"/>
    <s v="Publicació agregada de contractes"/>
    <s v="Serveis valoració ob proj urb UA1 MPGM Vores Via Augusta, Fase 2. Districte Sarrià - Sant Gervasi"/>
    <s v="Serveis valoració ob proj urb UA1 MPGM Vores Via Augusta, Fase 2. Districte Sarrià - Sant Gervasi"/>
    <n v="14500"/>
    <n v="0"/>
    <n v="0"/>
    <n v="1"/>
    <s v="17/07/2024 a 31/12/2024"/>
    <m/>
    <m/>
    <m/>
    <m/>
    <m/>
    <s v="71240000-2"/>
  </r>
  <r>
    <n v="15937877"/>
    <x v="4"/>
    <m/>
    <m/>
    <n v="801935010"/>
    <s v="LA0007065"/>
    <s v="2020ST0017ACV64"/>
    <s v="Serveis"/>
    <m/>
    <s v="Formalització"/>
    <s v="2020ST0017ACV64 - Serveis de control de qualitat de les obres derivades del projecte executiu de reurbanització i impermeabilització en l’àmbit de l’Embruixabruixes al Parc d’Atraccions del Tibidabo"/>
    <s v="Serveis de control de qualitat de les obres derivades del projecte executiu de reurbanització i impermeabilització en l’àmbit de l’Embruixabruixes al Parc d’Atraccions del Tibidabo"/>
    <n v="15752.68"/>
    <n v="0"/>
    <n v="0"/>
    <n v="0"/>
    <s v="0 anys 6 mesos 0 dies"/>
    <d v="2024-09-19T00:00:00"/>
    <d v="2024-11-04T00:00:00"/>
    <d v="2024-11-19T00:00:00"/>
    <n v="0"/>
    <m/>
    <s v="71731000-1||71731000-1"/>
  </r>
  <r>
    <n v="16219824"/>
    <x v="21"/>
    <m/>
    <m/>
    <n v="9816360009"/>
    <n v="100"/>
    <s v="074_24000053"/>
    <s v="Subministraments"/>
    <s v="Obert"/>
    <s v="Formalització"/>
    <s v="Subministrament i instal·lació de l'equipament audiovisual per la renovació de l'auditori de la Biblioteca Jaume Fuster amb mesures de contractació pública sostenible."/>
    <s v="El subministrament, instal·lació i posada en servei de l'equipament audiovisual necessari per remodelar i actualitzar l'auditori de la Biblioteca Jaume Fuster.\nEn aquest contracte s'incorporen mesures de contractació pública sostenible."/>
    <n v="124098"/>
    <n v="0"/>
    <n v="1"/>
    <n v="0"/>
    <s v="anys 2 mesos  dies"/>
    <d v="2024-06-28T00:00:00"/>
    <d v="2024-10-04T00:00:00"/>
    <d v="2024-11-19T00:00:00"/>
    <n v="0"/>
    <m/>
    <s v="32330000-5||32330000-5||32330000-5"/>
  </r>
  <r>
    <n v="15989284"/>
    <x v="20"/>
    <m/>
    <m/>
    <n v="801933099"/>
    <s v="LA0006796"/>
    <s v="032_24000094"/>
    <s v="Serveis"/>
    <s v="Obert simplificat"/>
    <s v="Formalització"/>
    <s v="Serveis de neteja de la seu de l'Institut Barcelona Esports amb mesures de contractació pública sostenible, reservat a centres especials de treball i empreses d'inserció"/>
    <s v="Serveis de neteja de la seu de l'Institut Barcelona Esports amb mesures de contractació pública sostenible, reservat a centres especials de treball i empreses d'inserció"/>
    <n v="822157.99"/>
    <n v="0"/>
    <n v="1"/>
    <n v="0"/>
    <m/>
    <d v="2024-08-11T00:00:00"/>
    <d v="2024-12-03T00:00:00"/>
    <d v="2024-12-12T00:00:00"/>
    <n v="0"/>
    <m/>
    <s v="90919200-4||90919200-4"/>
  </r>
  <r>
    <n v="15937877"/>
    <x v="4"/>
    <m/>
    <m/>
    <n v="801935010"/>
    <s v="LA0007065"/>
    <s v="2022CO0068ACV26"/>
    <s v="Serveis"/>
    <m/>
    <s v="Formalització"/>
    <s v="2022CO0068ACV26 - Serveis d’impressió de productes gràfics per a la Direcció Corporativa de Comunicació i Màrqueting de BSM"/>
    <s v="Serveis d’impressió de productes gràfics per a la Direcció Corporativa de Comunicació i Màrqueting de BSM"/>
    <n v="20000"/>
    <n v="0"/>
    <n v="0"/>
    <n v="0"/>
    <s v="1 anys 0 mesos 0 dies"/>
    <d v="2024-09-19T00:00:00"/>
    <d v="2024-11-15T00:00:00"/>
    <d v="2024-11-19T00:00:00"/>
    <n v="0"/>
    <m/>
    <s v="79800000-2||79800000-2||79800000-2"/>
  </r>
  <r>
    <n v="16219078"/>
    <x v="6"/>
    <m/>
    <m/>
    <n v="801935157"/>
    <n v="100"/>
    <s v="E24-0210"/>
    <s v="Subministraments"/>
    <s v="Obert simplificat abreujat"/>
    <s v="Expedient en avaluació"/>
    <s v="CONTRACTE DE SUBMINISTRAMENT DE CADIRES ERGONÒMIQUES AMB MESURES DE CONTRACTACIÓ PÚBLICA SOSTENIBLE."/>
    <s v="L’objecte del contracte és la contractació del subministrament de cadires d’oficina ergonòmiques, necessàries per al desenvolupament de l’activitat de Barcelona Cicle de l’Aigua, S.A. (endavant BCASA), amb mesures de contractació pública sostenible."/>
    <n v="43600"/>
    <n v="0"/>
    <n v="0"/>
    <n v="0"/>
    <s v="0 anys 6 mesos 0 dies"/>
    <d v="2024-10-28T00:00:00"/>
    <m/>
    <m/>
    <n v="0"/>
    <m/>
    <s v="39112000-0||39112000-0||39112000-0"/>
  </r>
  <r>
    <n v="15937468"/>
    <x v="0"/>
    <n v="56990588"/>
    <s v="Gerència d'Àrea d'Economia i Promoció Econòmica"/>
    <n v="801930008"/>
    <s v="L01080193"/>
    <s v="001_23003486"/>
    <s v="Serveis"/>
    <s v="Obert"/>
    <s v="Formalització"/>
    <s v="Servei de conceptualització i desenvolupament creatiu, disseny gràfic i producció fins a màsters i per a l’adaptació de la creativitat de les campanyes"/>
    <s v="Servei de conceptualització i desenvolupament creatiu, disseny gràfic i producció fins a màsters i per a l’adaptació de la creativitat de les campanyes i accions de comunicació del Departament de Comunicació d’Economia i Recursos\nLot 1: Conceptualització de la creativitat de les campanyes.\nLot 2: Adaptacions de la creativitat de les campanyes."/>
    <n v="197890"/>
    <n v="0"/>
    <n v="1"/>
    <n v="0"/>
    <s v="2 anys  mesos  dies"/>
    <d v="2024-02-15T00:00:00"/>
    <d v="2024-10-15T00:00:00"/>
    <d v="2024-11-19T00:00:00"/>
    <n v="1"/>
    <s v="Conceptualització de la creativitat de les campanyes i accions de comunicació amb el disseny i la producció dels màsters"/>
    <s v="79341000-6||79341000-6||79341000-6||79341000-6||79341000-6||79341000-6"/>
  </r>
  <r>
    <n v="15937877"/>
    <x v="4"/>
    <m/>
    <m/>
    <n v="801935010"/>
    <s v="LA0007065"/>
    <s v="2024MK0122AC"/>
    <s v="Serveis"/>
    <s v="Obert"/>
    <s v="Formalització"/>
    <s v="2024MK0122AC - Contracte de serveis externs d’assessorament i suport a la direcció de comunicació i màrqueting de Barcelona de Serveis Municipals, S.A"/>
    <s v="Contracte de serveis externs d’assessorament i suport a la direcció de comunicació i màrqueting de Barcelona de Serveis Municipals, S.A"/>
    <n v="99000"/>
    <n v="0"/>
    <n v="0"/>
    <n v="0"/>
    <s v="1 anys 6 mesos 0 dies"/>
    <d v="2024-06-10T00:00:00"/>
    <d v="2024-10-28T00:00:00"/>
    <d v="2024-11-19T00:00:00"/>
    <n v="0"/>
    <m/>
    <s v="79341100-7||79341100-7"/>
  </r>
  <r>
    <n v="15937877"/>
    <x v="4"/>
    <m/>
    <m/>
    <n v="801935010"/>
    <s v="LA0007065"/>
    <s v="2022ST0022OBV23"/>
    <s v="Obres"/>
    <m/>
    <s v="Formalització"/>
    <s v="2022ST0022OBV23 - Obres relatives a la instal·lació de reforç d’enllumenat sota la pèrgola mar del parc del Fòrum de Barcelona"/>
    <s v="Obres relatives a la instal·lació de reforç d’enllumenat sota la pèrgola mar del parc del Fòrum de Barcelona"/>
    <n v="45896.03"/>
    <n v="0"/>
    <n v="0"/>
    <n v="0"/>
    <s v="0 anys 4 mesos 0 dies"/>
    <d v="2024-07-18T00:00:00"/>
    <d v="2024-11-19T00:00:00"/>
    <d v="2024-11-25T00:00:00"/>
    <n v="0"/>
    <m/>
    <s v="45310000-3||45310000-3"/>
  </r>
  <r>
    <n v="16191063"/>
    <x v="3"/>
    <m/>
    <m/>
    <n v="801935097"/>
    <n v="100"/>
    <n v="6072024028"/>
    <s v="Obres"/>
    <s v="Obert simplificat"/>
    <s v="Formalització"/>
    <s v="607.2024.028_OBRES RELATIVES AL PROJECTE MODIFICAT DE LA SUBSTITUCIÓ FUNCIONAL DEL MUR DE MAÇONERIA EXISTENT AL C. LISBOA NÚM. 122, DISTRICTE D’HORTA-GUINARDÓ, AMB MESURES DE CONTRACTACIÓ PÚBLICA SOSTENIBLE."/>
    <s v="Obres relatives al projecte modificat de la substitució funcional del mur de maçoneria existent al c. Lisboa núm. 122, districte d’Horta-Guinardó."/>
    <n v="430925.44"/>
    <n v="0"/>
    <n v="1"/>
    <n v="0"/>
    <s v="0 anys 4 mesos 0 dies"/>
    <d v="2024-07-31T00:00:00"/>
    <d v="2024-11-19T00:00:00"/>
    <d v="2024-12-16T00:00:00"/>
    <n v="0"/>
    <m/>
    <s v="45233140-2||45233140-2"/>
  </r>
  <r>
    <n v="15990903"/>
    <x v="24"/>
    <m/>
    <m/>
    <n v="801933086"/>
    <s v="LA0007818"/>
    <n v="24000084"/>
    <s v="Serveis"/>
    <s v="Negociat sense publicitat"/>
    <s v="Adjudicació"/>
    <s v="Realització de les activitats de patrocini necessàries  per a fer esment de la col·laboració de l’IMI en tota la documentació generada amb motiu de  la celebració de la Diada de les TIC que es realitzarà el 13 i el 14 de novembre de 2024 presencialment a l’Edifici de Telefónica – Diagonal Mar de Barcelona."/>
    <s v="Realització de les activitats de patrocini necessàries per a fer esment de la col·laboració de l’IMI en tota la documentació generada amb motiu de la celebració de la Diada de les TIC que es realitzarà el 13 i el 14 de novembre de 2024 presencialment a l’Edifici de Telefónica – Diagonal Mar de Barcelona."/>
    <n v="10000"/>
    <n v="0"/>
    <n v="0"/>
    <n v="1"/>
    <m/>
    <m/>
    <d v="2024-11-20T00:00:00"/>
    <m/>
    <n v="0"/>
    <m/>
    <m/>
  </r>
  <r>
    <n v="16191063"/>
    <x v="3"/>
    <m/>
    <m/>
    <n v="801935097"/>
    <n v="100"/>
    <n v="6032024020"/>
    <s v="Subministraments"/>
    <s v="Obert"/>
    <s v="Formalització"/>
    <s v="603.2024.020_SUBMINISTRAMENT I INSTAL·LACIÓ DE LA CUINA I BUGADERIA DE L’EQUIPAMENT ASSISTENCIAL JOSEP MIRACLE SITUAT A LA PLAÇA DEL BONET I MUIXÍ NÚM 1‐2, AL DISTRICTE DE SANTS‐MONTJUÏC, DE BARCELONA AMB MESURES DE CONTRACTACIÓ PÚBLICA SOSTENIBLE."/>
    <s v="Subministrament i instal·lació de la cuina i bugaderia de l’equipament assistencial Josep Miracle situat a la Plaça del Bonet i Muixí núm 1-2, al districte de Sants-Montjuïc, de Barcelona."/>
    <n v="307291.74"/>
    <n v="0"/>
    <n v="1"/>
    <n v="0"/>
    <s v="0 anys 1 mesos 21 dies"/>
    <d v="2024-04-08T00:00:00"/>
    <d v="2024-10-25T00:00:00"/>
    <d v="2024-11-20T00:00:00"/>
    <n v="0"/>
    <m/>
    <s v="39000000-2||39000000-2||39000000-2"/>
  </r>
  <r>
    <n v="15937877"/>
    <x v="4"/>
    <m/>
    <m/>
    <n v="801935010"/>
    <s v="LA0007065"/>
    <s v="2024SI0117AC"/>
    <s v="Serveis"/>
    <s v="Obert"/>
    <s v="Formalització"/>
    <s v="2024SI0117AC - Servei d’assistència Tècnica especialitzada i atenció telefònica S.A.U. per Barcelona de Serveis Municipals i empreses del Grup."/>
    <s v="Servei d’assistència Tècnica especialitzada i atenció telefònica S.A.U. per Barcelona de Serveis Municipals i empreses del Grup."/>
    <n v="2292300"/>
    <n v="1"/>
    <n v="0"/>
    <n v="0"/>
    <s v="2 anys 0 mesos 0 dies"/>
    <d v="2024-07-31T00:00:00"/>
    <d v="2024-11-20T00:00:00"/>
    <d v="2024-12-23T00:00:00"/>
    <n v="0"/>
    <m/>
    <s v="72000000-5||72000000-5"/>
  </r>
  <r>
    <n v="16190745"/>
    <x v="16"/>
    <m/>
    <m/>
    <n v="801935046"/>
    <n v="100"/>
    <s v="61-24"/>
    <s v="Subministraments"/>
    <s v="Obert"/>
    <s v="Formalització"/>
    <s v="Subministrament de diferents materials i maquinària de vídeo, il·luminació i so com de materials electrònics per l’ús de les persones usuàries dels programes d’inserció laboral Taller d’Oficis de l’Espectacle i les Indústries Creatives realitzats per Barcelona Activa (Exp. 61-24)"/>
    <s v="Subministrament de diferents materials i maquinària de vídeo, il·luminació i so com de materials electrònics per l’ús de les persones usuàries dels programes d’inserció laboral Taller d’Oficis de l’Espectacle i les Indústries Creatives realitzats per Barcelona Activa."/>
    <n v="16748.14"/>
    <n v="0"/>
    <n v="0"/>
    <n v="0"/>
    <s v="01/01/2025 a 31/12/2025"/>
    <d v="2024-11-20T00:00:00"/>
    <d v="2024-12-23T00:00:00"/>
    <d v="2024-12-24T00:00:00"/>
    <n v="1"/>
    <s v="Subministrament de material i maquinària de vídeo i material electrònic"/>
    <s v="31000000-6||31500000-1||31700000-3"/>
  </r>
  <r>
    <n v="15937877"/>
    <x v="4"/>
    <m/>
    <m/>
    <n v="801935010"/>
    <s v="LA0007065"/>
    <s v="2024RH0265ACCM"/>
    <s v="Serveis"/>
    <s v="Adjudicacions directes no menors"/>
    <s v="Formalització"/>
    <s v="2024RH0265ACCM - Contracte de serveis a persones físiques d’activitats de formació o perfeccionament del personal de BSM, inclosos seminaris, col·loquis, jornades, meses rodones, conferències, col·laboracions o qualsevol altra activitat similar – Team Building"/>
    <s v="Contracte de serveis a persones físiques d’activitats de formació o perfeccionament del personal de BSM, inclosos seminaris, col·loquis, jornades, meses rodones, conferències, col·laboracions o qualsevol altra activitat similar – Team Building"/>
    <n v="1200"/>
    <n v="0"/>
    <n v="0"/>
    <n v="1"/>
    <m/>
    <m/>
    <d v="2024-11-20T00:00:00"/>
    <d v="2024-11-20T00:00:00"/>
    <n v="0"/>
    <m/>
    <s v="80511000-9||80511000-9||80511000-9"/>
  </r>
  <r>
    <n v="15937877"/>
    <x v="4"/>
    <m/>
    <m/>
    <n v="801935010"/>
    <s v="LA0007065"/>
    <s v="2020ST0017ACV65"/>
    <s v="Serveis"/>
    <m/>
    <s v="Formalització"/>
    <s v="2020ST0017ACV65 - Servei relatiu al control de qualitat per a la realització dels assajos no destructius de les atraccions del Parc d’Atraccions del Tibidabo"/>
    <s v="Servei relatiu al control de qualitat per a la realització dels assajos no destructius de les atraccions del Parc d’Atraccions del Tibidabo"/>
    <n v="34776"/>
    <n v="0"/>
    <n v="0"/>
    <n v="0"/>
    <s v="2 anys 0 mesos 0 dies"/>
    <d v="2024-09-13T00:00:00"/>
    <d v="2024-11-08T00:00:00"/>
    <d v="2024-11-20T00:00:00"/>
    <n v="0"/>
    <m/>
    <s v="71600000-4||71600000-4"/>
  </r>
  <r>
    <n v="15990200"/>
    <x v="2"/>
    <n v="100000006"/>
    <s v="Departament de Contractació de IMPJB"/>
    <n v="801934026"/>
    <s v="LA0007820"/>
    <s v="24/0155-00-CP/01"/>
    <s v="Subministraments"/>
    <s v="Obert simplificat abreujat"/>
    <s v="Formalització"/>
    <s v="Contractació del subministrament de maquinària de jardineria amb mesures de contractació pública sostenible"/>
    <s v="Contractació del subministrament de maquinària de jardineria amb mesures de contractació pública sostenible"/>
    <n v="42239.19"/>
    <n v="0"/>
    <n v="0"/>
    <n v="0"/>
    <s v="0 anys 1 mesos 0 dies"/>
    <d v="2024-09-05T00:00:00"/>
    <d v="2024-11-15T00:00:00"/>
    <d v="2024-11-20T00:00:00"/>
    <n v="0"/>
    <m/>
    <s v="16160000-4||16160000-4||16160000-4"/>
  </r>
  <r>
    <n v="15937877"/>
    <x v="4"/>
    <m/>
    <m/>
    <n v="801935010"/>
    <s v="LA0007065"/>
    <s v="2024RH0279ACCM"/>
    <s v="Serveis"/>
    <s v="Adjudicacions directes no menors"/>
    <s v="Formalització"/>
    <s v="2024RH0279ACCM - Contractació de serveis a persones físiques d’activitats de formació o perfeccionament del personal de BSM, inclosos seminaris, col·loquis, jornades, meses rodones, conferències, col·laboracions o qualsevol altra activitat similar – Team Building: gestió del canvi i digitalització"/>
    <s v="Contractació de serveis a persones físiques d’activitats de formació o perfeccionament del personal de BSM, inclosos seminaris, col·loquis, jornades, meses rodones, conferències, col·laboracions o qualsevol altra activitat similar – Team Building: gestió del canvi i digitalització"/>
    <n v="2130"/>
    <n v="0"/>
    <n v="0"/>
    <n v="1"/>
    <m/>
    <m/>
    <d v="2024-11-20T00:00:00"/>
    <d v="2024-11-20T00:00:00"/>
    <n v="0"/>
    <m/>
    <s v="80511000-9||80511000-9"/>
  </r>
  <r>
    <n v="16191063"/>
    <x v="3"/>
    <m/>
    <m/>
    <n v="801935097"/>
    <n v="100"/>
    <n v="6102024055"/>
    <s v="Subministraments"/>
    <s v="Obert"/>
    <s v="Formalització"/>
    <s v="610.2024.055_SUBMINISTRAMENT, INSTAL·LACIÓ I POSADA EN SERVEI DEL SISTEMA AUDIOVISUAL PER A LES NOVES OFICINES DE BARCELONA D’INFRAESTRUCTURES MUNICIPALS A L’EDIFICI MEDIATIC, SITUAT AL CARRER ROC BORONAT 117 AL DISTRICTE DE SANT MARTÍ, AMB MESURES DE CONTRACTACIÓ PÚBLICA SOSTENIBLE."/>
    <s v="Subministrament, instal·lació i posada en servei del sistema audiovisual per a les noves oficines de Barcelona d’Infraestructures Municipals a l’edifici Mediatic, situat al carrer Roc Boronat 117 al Districte de Sant Martí."/>
    <n v="615250.54"/>
    <n v="0"/>
    <n v="1"/>
    <n v="0"/>
    <s v="0 anys 4 mesos 0 dies"/>
    <d v="2024-06-17T00:00:00"/>
    <d v="2024-10-14T00:00:00"/>
    <d v="2024-11-20T00:00:00"/>
    <n v="0"/>
    <m/>
    <s v="32321200-1"/>
  </r>
  <r>
    <n v="16191063"/>
    <x v="3"/>
    <m/>
    <m/>
    <n v="801935097"/>
    <n v="100"/>
    <n v="6112024042"/>
    <s v="Serveis"/>
    <s v="Obert"/>
    <s v="Formalització"/>
    <s v="611.2024.042_SERVEIS RELATIUS A LA REDACCIÓ DE PROJECTES EXECUTIUS I LA DIRECCIÓ DE LES OBRES CORRESPONENTS A LES ACTUACIONS D’OBRA NOVA DE CLAVEGUERAM DEL PLA ENDREÇA DE BARCELONA, AMB MESURES DE CONTRACTACIÓ PÚBLICA SOSTENIBLE."/>
    <s v="Serveis relatius a la redacció de projectes executius i la direcció de les obres corresponents a les actuacions de clavegueram del Pla Endreça."/>
    <n v="511926.94"/>
    <n v="0"/>
    <n v="1"/>
    <n v="0"/>
    <s v="2 anys 7 mesos 0 dies"/>
    <d v="2024-03-25T00:00:00"/>
    <d v="2024-10-22T00:00:00"/>
    <d v="2024-11-20T00:00:00"/>
    <n v="3"/>
    <s v="LOT 3: 08 NOU BARRIS, 09 SANT ANDREU, 10 SANT MARTÍ"/>
    <s v="71000000-8||71000000-8"/>
  </r>
  <r>
    <n v="15937468"/>
    <x v="0"/>
    <n v="16146061"/>
    <s v="Districte de Ciutat Vella"/>
    <n v="801930008"/>
    <s v="L01080193"/>
    <s v="001_24002423"/>
    <s v="Serveis"/>
    <s v="Obert"/>
    <s v="Formalització"/>
    <s v="Gestió i dinamització de l'Espai Jove Palau Alòs i Joves Ciutat Vella del Districte de Ciutat Vella"/>
    <s v="Gestió i dinamització de l'Espai Jove Palau Alòs i Joves Ciutat Vella del districte de Ciutat Vella"/>
    <n v="2414720"/>
    <n v="1"/>
    <n v="0"/>
    <n v="0"/>
    <s v="2 anys 0 mesos 0 dies"/>
    <d v="2024-08-26T00:00:00"/>
    <d v="2024-11-22T00:00:00"/>
    <d v="2025-01-03T00:00:00"/>
    <n v="0"/>
    <m/>
    <s v="98000000-3||98000000-3"/>
  </r>
  <r>
    <n v="16220427"/>
    <x v="15"/>
    <m/>
    <m/>
    <n v="801935025"/>
    <n v="100"/>
    <n v="240210"/>
    <s v="Serveis"/>
    <s v="Obert simplificat abreujat"/>
    <s v="Formalització"/>
    <s v="Serveis de retransmissió amb Unitat Mòbil de TV de la Cavalcada de Reis 2025 per a betevé"/>
    <s v="Serveis de retransmissió amb Unitat Mòbil de TV de la Cavalcada de Reis 2025 per a betevé"/>
    <n v="10710"/>
    <n v="0"/>
    <n v="0"/>
    <n v="1"/>
    <d v="2025-01-05T00:00:00"/>
    <d v="2024-11-20T00:00:00"/>
    <d v="2024-12-13T00:00:00"/>
    <d v="2024-12-16T00:00:00"/>
    <n v="1"/>
    <s v="Realització en directe de l'arribada dels Reis de l'Orient al Port de Barcelona"/>
    <s v="64228100-1||64228100-1||64228100-1||64228100-1"/>
  </r>
  <r>
    <n v="16191063"/>
    <x v="3"/>
    <m/>
    <m/>
    <n v="801935097"/>
    <n v="100"/>
    <n v="9992024027"/>
    <s v="Serveis"/>
    <s v="Obert"/>
    <s v="Formalització"/>
    <s v="999.2024.027 SERVEIS D'ASSISTÈNCIA TÈCNICA AL DEPARTAMENT DE FINANÇAMENT, PROGRAMACIÓ D'INVERSIONS I CONTROL DE QUALITAT DE BARCELONA D'INFRAESTRUCTURES MUNICIPALS, SA. LOT NÚM. 1: CONTROL ECONÒMIC, GESTIÓ I PLANIFICACIÓ DE LES ACTUACIONS. LOT NÚM. 2: TRACTAMENT I SISTEMATITZACIÓ DE DADES"/>
    <s v="Conformar un equip tècnic i administratiu que donarà el servei de suport i assistència tècnica a l’actual equip tècnic del Departament de Finançament, Programació d’Inversions i Control de Qualitat en la tasca d’agregació de dades, gestió de temes tècnics transversal, planificació general de les actuacions, gestió de pressupostos i seguiment de les obres d’infraestructures a impulsar per la societat."/>
    <n v="868448.61"/>
    <n v="0"/>
    <n v="1"/>
    <n v="0"/>
    <s v="1 anys 0 mesos 0 dies"/>
    <d v="2024-07-05T00:00:00"/>
    <d v="2024-10-16T00:00:00"/>
    <d v="2024-11-20T00:00:00"/>
    <n v="1"/>
    <s v="CONTROL ECONÒMIC, GESTIÓ I PLANIFICACIÓ DE LES ACTUACIONS."/>
    <s v="71356000-8||71356000-8||71356000-8"/>
  </r>
  <r>
    <n v="15937468"/>
    <x v="0"/>
    <n v="16148605"/>
    <s v="Districte de Sant Andreu"/>
    <n v="801930008"/>
    <s v="L01080193"/>
    <s v="001_24003722"/>
    <s v="Serveis"/>
    <s v="Obert"/>
    <s v="Expedient en avaluació"/>
    <s v="Serveis auxiliars (reservat)"/>
    <s v="Serveis auxiliars, control d'accessos i suport a les activitats de les Seus del Districte de Sant Andreu, reservat per la inserció de col·lectius amb discapacitat o en situació o greu risc d'exclusió social"/>
    <n v="377622.02"/>
    <n v="0"/>
    <n v="1"/>
    <n v="0"/>
    <m/>
    <d v="2024-11-21T00:00:00"/>
    <m/>
    <m/>
    <n v="0"/>
    <m/>
    <m/>
  </r>
  <r>
    <n v="16054009"/>
    <x v="7"/>
    <m/>
    <m/>
    <n v="801934032"/>
    <s v="LA0006806"/>
    <s v="006_24001329"/>
    <s v="Serveis"/>
    <s v="Negociat sense publicitat"/>
    <s v="Formalització"/>
    <s v="Comissariat per a la producció i muntatge de l'exposició Autobiografia de Barcelona"/>
    <s v="Comissariat per a la producció i muntatge de l'exposició Autobiografia de Barcelona"/>
    <n v="8448.02"/>
    <n v="0"/>
    <n v="0"/>
    <n v="1"/>
    <m/>
    <m/>
    <d v="2024-11-21T00:00:00"/>
    <d v="2024-12-16T00:00:00"/>
    <n v="0"/>
    <m/>
    <s v="79950000-8||79950000-8"/>
  </r>
  <r>
    <n v="16053798"/>
    <x v="19"/>
    <m/>
    <m/>
    <n v="801933048"/>
    <s v="LA006798"/>
    <s v="008_24000142"/>
    <s v="Serveis"/>
    <s v="Obert simplificat abreujat"/>
    <s v="Formalització"/>
    <s v="MANTENIMENT INTEGRAL DE L¿EDIFICI I LES INSTAL¿LACIONS DEL MERCAT DE ENCANTS"/>
    <s v="Serveis de MANTENIMENT INTEGRAL DE L'EDIFICI I LES INSTAL·LACIONS DEL MERCAT DE ENCANTS  de Barcelona als efectes previstos a l'art. 28 i 116 de la LCSP."/>
    <n v="49453.5"/>
    <n v="0"/>
    <n v="0"/>
    <n v="0"/>
    <m/>
    <d v="2024-11-21T00:00:00"/>
    <d v="2024-12-17T00:00:00"/>
    <d v="2024-12-18T00:00:00"/>
    <n v="0"/>
    <m/>
    <s v="45000000-7||45000000-7||45000000-7"/>
  </r>
  <r>
    <n v="16054009"/>
    <x v="7"/>
    <m/>
    <m/>
    <n v="801934032"/>
    <s v="LA0006806"/>
    <s v="006_24001095"/>
    <s v="Serveis"/>
    <s v="Negociat sense publicitat"/>
    <s v="Formalització"/>
    <s v="Evolutius del programari SAAS Museum Plus RIA del sistema integral de gestió de les col.leccions dels museus municipals del Institut de Cultura de Barcelona"/>
    <s v="Evolutius del programari SAAS Museum Plus RIA del sistema integral de gestió de les col.leccions dels museus municipals del Institut de Cultura de Barcelona"/>
    <n v="20041.05"/>
    <n v="0"/>
    <n v="0"/>
    <n v="0"/>
    <m/>
    <m/>
    <d v="2024-11-21T00:00:00"/>
    <d v="2024-11-26T00:00:00"/>
    <n v="0"/>
    <m/>
    <s v="71356000-8"/>
  </r>
  <r>
    <n v="204069"/>
    <x v="12"/>
    <m/>
    <m/>
    <n v="9802360009"/>
    <s v="LA0024375"/>
    <s v="2024-12"/>
    <s v="Serveis"/>
    <s v="Obert"/>
    <s v="Formalització"/>
    <s v="Servei de transport de concentració i de dispersió; desembalatge i reembalatge i muntatge i desmuntatge de l'exposició \Teresa Solar\ del Museu d'Art Contemporani de Barcelona, amb mesures de contractació pública sostenible"/>
    <s v="Servei de transport de concentració i de dispersió; desembalatge i reembalatge i muntatge i desmuntatge de l'exposició \Teresa Solar\ del MACBA."/>
    <n v="67459.199999999997"/>
    <n v="0"/>
    <n v="0"/>
    <n v="0"/>
    <s v="01/09/2024 a 30/09/2025"/>
    <d v="2024-08-06T00:00:00"/>
    <d v="2024-11-12T00:00:00"/>
    <d v="2024-11-21T00:00:00"/>
    <n v="0"/>
    <m/>
    <s v="60100000-9"/>
  </r>
  <r>
    <n v="15937468"/>
    <x v="0"/>
    <n v="16148605"/>
    <s v="Districte de Sant Andreu"/>
    <n v="801930008"/>
    <s v="L01080193"/>
    <s v="001_24000810"/>
    <s v="Subministraments"/>
    <s v="Obert"/>
    <s v="Formalització"/>
    <s v="Sanitaris portàtils"/>
    <s v="subministrament de sanitaris portàtils per a esdeveniments a la via pública del Districte de Sant Andreu"/>
    <n v="141353.4"/>
    <n v="0"/>
    <n v="1"/>
    <n v="0"/>
    <s v="2 anys  mesos  dies"/>
    <d v="2024-07-15T00:00:00"/>
    <d v="2024-11-21T00:00:00"/>
    <d v="2024-12-27T00:00:00"/>
    <n v="0"/>
    <s v="servei de subministrament de sanitaris portàtils per a esdeveniments a la via pública del Districte de Sant Andreu"/>
    <s v="44411800-2||44411800-2||44411800-2"/>
  </r>
  <r>
    <n v="15989321"/>
    <x v="8"/>
    <m/>
    <m/>
    <n v="801933064"/>
    <s v="LA0006797"/>
    <s v="005_24000046"/>
    <s v="Serveis"/>
    <s v="Obert simplificat abreujat"/>
    <s v="Formalització"/>
    <s v="Servei de manteniment de software per a la realització de còpies de seguretat de l'Arxiu de l'IMHB"/>
    <s v="Servei de manteniment de software per a la realització de còpies de seguretat de l'Arxiu de l'Institut Municipal d'Hisenda"/>
    <n v="1018.9"/>
    <n v="0"/>
    <n v="0"/>
    <n v="1"/>
    <s v="1 anys  mesos  dies"/>
    <d v="2024-09-13T00:00:00"/>
    <d v="2024-11-13T00:00:00"/>
    <d v="2024-11-21T00:00:00"/>
    <n v="1"/>
    <s v="Servei de manteniment de software per a la realització de còpies de seguretat de l'Arxiu de l'Institut Municipal d'Hisenda"/>
    <s v="72267100-0"/>
  </r>
  <r>
    <n v="16220427"/>
    <x v="15"/>
    <m/>
    <m/>
    <n v="801935025"/>
    <n v="100"/>
    <n v="240198"/>
    <s v="Subministraments"/>
    <s v="Obert simplificat abreujat"/>
    <s v="Formalització"/>
    <s v="Adquisició i instal·lació del sistema d'alimentació ininterrompuda per a betevé"/>
    <s v="Adquisició i instal·lació del sistema d'alimentació ininterrompuda per a betevé"/>
    <n v="39270"/>
    <n v="0"/>
    <n v="0"/>
    <n v="0"/>
    <s v="18/11/2024 a 31/12/2024"/>
    <d v="2024-10-24T00:00:00"/>
    <d v="2024-11-21T00:00:00"/>
    <d v="2024-11-21T00:00:00"/>
    <n v="0"/>
    <m/>
    <s v="31162000-9||31162000-9"/>
  </r>
  <r>
    <n v="16190745"/>
    <x v="16"/>
    <m/>
    <m/>
    <n v="801935046"/>
    <n v="100"/>
    <s v="56-24"/>
    <s v="Subministraments"/>
    <s v="Obert simplificat abreujat"/>
    <s v="Formalització"/>
    <s v="Subministrament de maquinari audiovisual i serveis associats per Barcelona Activa (Exp. 56-24)"/>
    <s v="Subministrament de maquinari audiovisual i serveis associats per Barcelona Activa."/>
    <n v="37689.120000000003"/>
    <n v="0"/>
    <n v="0"/>
    <n v="0"/>
    <s v="15/11/2024 a 31/12/2024"/>
    <d v="2024-10-23T00:00:00"/>
    <d v="2024-11-20T00:00:00"/>
    <d v="2024-11-21T00:00:00"/>
    <n v="0"/>
    <m/>
    <s v="30200000-1"/>
  </r>
  <r>
    <n v="15937468"/>
    <x v="0"/>
    <n v="16148605"/>
    <s v="Districte de Sant Andreu"/>
    <n v="801930008"/>
    <s v="L01080193"/>
    <s v="001_24002731"/>
    <s v="Serveis"/>
    <s v="Obert simplificat abreujat"/>
    <s v="Formalització"/>
    <s v="Obertura i tancament del Passadís de la Trinitat Vella"/>
    <s v="Servei d'obertura i tancament del Passadís de la Trinitat Vella per facilitar la connexió entre el carrer Mare de Déu de Lorda i Via Bàrcino, de Barcelona, amb mesures de contractació pública sostenible."/>
    <n v="32174.25"/>
    <n v="0"/>
    <n v="0"/>
    <n v="0"/>
    <s v="01/01/2025 a 31/12/2026"/>
    <d v="2024-10-07T00:00:00"/>
    <d v="2024-12-12T00:00:00"/>
    <d v="2024-12-13T00:00:00"/>
    <n v="1"/>
    <s v="Servei d'obertura i tancament del Passadís de la Trinitat Vella per facilitar la connexió entre el carrer Mare de Déu de Lorda i Via Bàrcino, de Barcelona, amb mesures de contractació pública sostenible."/>
    <s v="98341120-2||98341120-2||98341120-2||98341120-2"/>
  </r>
  <r>
    <n v="15937468"/>
    <x v="0"/>
    <n v="16234734"/>
    <s v="Districte de Sants-Montjuïc"/>
    <n v="801930008"/>
    <s v="L01080193"/>
    <s v="001_24002595"/>
    <s v="Serveis"/>
    <s v="Obert simplificat abreujat"/>
    <s v="Formalització"/>
    <s v="Servei mèdic preventiu d'ambulàncies"/>
    <s v="Servei mèdic preventiu d'ambulàncies amb personal sanitari, mèdic i d'infermeria, i el material mèdic necessari, per a cobrir activitats i esdeveniments que tenen lloc a la via Pública del Districte de Sants-Montjuïc amb mesures contractació pública sostenible"/>
    <n v="13704"/>
    <n v="0"/>
    <n v="0"/>
    <n v="1"/>
    <m/>
    <d v="2024-10-30T00:00:00"/>
    <d v="2024-12-31T00:00:00"/>
    <d v="2024-12-31T00:00:00"/>
    <n v="0"/>
    <m/>
    <s v="85143000-3"/>
  </r>
  <r>
    <n v="15937877"/>
    <x v="4"/>
    <m/>
    <m/>
    <n v="801935010"/>
    <s v="LA0007065"/>
    <s v="2024PE0176AC"/>
    <s v="Serveis"/>
    <s v="Obert"/>
    <s v="Expedient en avaluació"/>
    <s v="2024PE0176AC - Acord marc per a l’homologació de proveïdors en la realització de treballs de camp per a Barcelona de Serveis Municipals, S.A."/>
    <s v="Acord marc per a l’homologació de proveïdors en la realització de treballs de camp per a Barcelona de Serveis Municipals, S.A."/>
    <n v="289625"/>
    <n v="0"/>
    <n v="1"/>
    <n v="0"/>
    <s v="2 anys 0 mesos 0 dies"/>
    <d v="2024-11-29T00:00:00"/>
    <m/>
    <m/>
    <n v="1"/>
    <s v="Treball de camp específic per a la realització d’informes de tipus recurrent"/>
    <s v="73000000-2||73000000-2"/>
  </r>
  <r>
    <n v="15937468"/>
    <x v="0"/>
    <n v="100000044"/>
    <s v="Gerència de Promoció Econòmica"/>
    <n v="801930008"/>
    <s v="L01080193"/>
    <s v="001_24001499"/>
    <s v="Serveis"/>
    <s v="Obert simplificat"/>
    <s v="Formalització"/>
    <s v="ORGANITZACIÓ (DIRECCIÓ ARTÍSTICA, PRODUCCIÓ I PROMOCIÓ) DE LA FEBRERADA"/>
    <s v="ORGANITZACIÓ (DIRECCIÓ ARTÍSTICA, PRODUCCIÓ I PROMOCIÓ) DE LA FESTA DE LA FEBRERADA, PROMOGUDA PER LA DIRECCIÓ DE SERVEIS D'ECONOMIA, SOCIAL I SOLIDÀRIA I ALIMENTACIÓ SOSTENIBLE DE L'AJUNTAMENT DE BARCELONA"/>
    <n v="57505.9"/>
    <n v="0"/>
    <n v="0"/>
    <n v="0"/>
    <s v="30/09/2024 a 30/04/2025"/>
    <d v="2024-07-16T00:00:00"/>
    <d v="2024-11-15T00:00:00"/>
    <d v="2024-11-22T00:00:00"/>
    <n v="0"/>
    <s v="ORGANITZACIÓ (DIRECCIÓ ARTÍSTICA, PRODUCCIÓ I PROMOCIÓ) DE LA FESTA DE LA FEBRERADA, PROMOGUDA PER LA DIRECCIÓ DE SERVEIS D'ECONOMIA, SOCIAL I SOLIDÀRIA I ALIMENTACIÓ SOSTENIBLE DE L'AJUNTAMENT DE BARCELONA"/>
    <s v="79952100-3"/>
  </r>
  <r>
    <n v="15937468"/>
    <x v="0"/>
    <n v="16146061"/>
    <s v="Districte de Ciutat Vella"/>
    <n v="801930008"/>
    <s v="L01080193"/>
    <s v="001_24002552"/>
    <s v="Serveis"/>
    <s v="Obert"/>
    <s v="Formalització"/>
    <s v="Gestió del Servei d'Intervenció Social per la Convivència al Districte de Ciutat Vella."/>
    <s v="Gestió del Servei d'Intervenció Social per la Convivència al Districte de Ciutat Vella."/>
    <n v="5733200"/>
    <n v="1"/>
    <n v="0"/>
    <n v="0"/>
    <s v="2 anys 0 mesos 0 dies"/>
    <d v="2024-09-02T00:00:00"/>
    <d v="2024-11-22T00:00:00"/>
    <d v="2025-01-03T00:00:00"/>
    <n v="0"/>
    <m/>
    <s v="98133100-5||98133100-5"/>
  </r>
  <r>
    <n v="16054009"/>
    <x v="7"/>
    <m/>
    <m/>
    <n v="801934032"/>
    <s v="LA0006806"/>
    <n v="24000871"/>
    <s v="Subministraments"/>
    <s v="Obert simplificat abreujat"/>
    <s v="Formalització"/>
    <s v="Subministrament de tiquets de venda i rotllos de paper tèrmic per datàfon i impressores, amb mesures de contractació pública sostenibles"/>
    <s v="Subministrament de tiquets de venda d'entrades i rotllos de paper tèrmic per datàfon i impressores dels diversos espais del Museu d'Història de Barcelona"/>
    <n v="20891.2"/>
    <n v="0"/>
    <n v="0"/>
    <n v="0"/>
    <s v="2 anys 0 mesos 0 dies"/>
    <d v="2024-09-03T00:00:00"/>
    <d v="2024-11-14T00:00:00"/>
    <d v="2024-11-22T00:00:00"/>
    <n v="1"/>
    <s v="Subministrament de 172.000 tiquets anuals de venda d’entrades del MUHBA"/>
    <s v="22993200-9"/>
  </r>
  <r>
    <n v="16054009"/>
    <x v="7"/>
    <m/>
    <m/>
    <n v="801934032"/>
    <s v="LA0006806"/>
    <n v="24000871"/>
    <s v="Subministraments"/>
    <s v="Obert simplificat abreujat"/>
    <s v="Formalització"/>
    <s v="Subministrament de tiquets de venda i rotllos de paper tèrmic per datàfon i impressores, amb mesures de contractació pública sostenibles"/>
    <s v="Subministrament de tiquets de venda d'entrades i rotllos de paper tèrmic per datàfon i impressores dels diversos espais del Museu d'Història de Barcelona"/>
    <n v="5768.4"/>
    <n v="0"/>
    <n v="0"/>
    <n v="1"/>
    <s v="2 anys 0 mesos 0 dies"/>
    <d v="2024-09-03T00:00:00"/>
    <d v="2024-11-14T00:00:00"/>
    <d v="2024-11-22T00:00:00"/>
    <n v="2"/>
    <s v="Subministrament de 400 rotllos anuals de paper tèrmic per a datàfon i 150 rotllos anuals de paper tèrmic per a les impressores de tiquets dels diversos espais del MUHBA"/>
    <s v="22993200-9"/>
  </r>
  <r>
    <n v="16191063"/>
    <x v="3"/>
    <m/>
    <m/>
    <n v="801935097"/>
    <n v="100"/>
    <n v="9992024041"/>
    <s v="Serveis"/>
    <s v="Obert"/>
    <s v="Formalització"/>
    <s v="999.2024.041 - SERVEI D’ASSISTÈNCIA TÈCNICA AL DEPARTAMENT DE GESTIÓ DE PROJECTES DE BIMSA PER AQUELLES ACTUACIONS COMPLEXES D’ESPAI PÚBLIC I D’EDIFICACIÓ D’EQUIPAMENTS"/>
    <s v="L’objecte d’aquest procediment obert harmonitzat és disposar d’un equip que doni suport al Departament de Gestió de Projectes en la gestió de projectes complexes d’espai públic urbà i edificació d’equipaments."/>
    <n v="1073825"/>
    <n v="1"/>
    <n v="0"/>
    <n v="0"/>
    <s v="0 anys 9 mesos 0 dies"/>
    <d v="2024-09-27T00:00:00"/>
    <d v="2024-11-22T00:00:00"/>
    <d v="2024-12-17T00:00:00"/>
    <n v="0"/>
    <m/>
    <s v="71356200-0||71356200-0"/>
  </r>
  <r>
    <n v="16190745"/>
    <x v="16"/>
    <m/>
    <m/>
    <n v="801935046"/>
    <n v="100"/>
    <s v="19-24"/>
    <s v="Serveis"/>
    <s v="Obert"/>
    <s v="Formalització"/>
    <s v="Serveis de disseny i elaboració tecnològica d’una plataforma conversacional que consumeixi la informació d’ocupacions i competències del catàleg ESCO (Exp. 19-24)"/>
    <s v="Serveis de disseny i elaboració tecnològica d’una plataforma conversacional que consumeixi la informació d’ocupacions i competències del catàleg ESCO."/>
    <n v="364320.3"/>
    <n v="0"/>
    <n v="1"/>
    <n v="0"/>
    <s v="1 anys 6 mesos  dies"/>
    <d v="2024-05-27T00:00:00"/>
    <d v="2024-09-13T00:00:00"/>
    <d v="2024-11-22T00:00:00"/>
    <n v="0"/>
    <m/>
    <s v="72212000-4||72212000-4"/>
  </r>
  <r>
    <n v="15937468"/>
    <x v="0"/>
    <n v="16235970"/>
    <s v="Districte de Sarrià-Sant Gervasi"/>
    <n v="801930008"/>
    <s v="L01080193"/>
    <s v="001_24002166"/>
    <s v="Obres"/>
    <s v="Obert simplificat"/>
    <s v="Formalització"/>
    <s v="Obres legalització equipament Sarrià, amb ús Centre Cívic, Arxiu Municipal i bar amb terrassa"/>
    <s v="Obres per obtenir la legalització de l'equipament Sarrià, amb ús Centre Cívic, Arxiu Municipal i bar amb terrassa"/>
    <n v="148856.59"/>
    <n v="0"/>
    <n v="1"/>
    <n v="0"/>
    <s v="anys 3 mesos  dies"/>
    <d v="2024-08-21T00:00:00"/>
    <d v="2024-10-18T00:00:00"/>
    <d v="2024-11-22T00:00:00"/>
    <n v="1"/>
    <s v="Obres per obtenir la legalització de l'equipament Sarrià, amb ús Centre Cívic, Arxiu Municipal i bar amb terrassa"/>
    <s v="45300000-0"/>
  </r>
  <r>
    <n v="15937468"/>
    <x v="0"/>
    <n v="57360322"/>
    <s v="Gerència d'Àrea de Recursos i Transformació Digital"/>
    <n v="801930008"/>
    <s v="L01080193"/>
    <s v="001_24000172"/>
    <s v="Serveis"/>
    <s v="Obert"/>
    <s v="Formalització"/>
    <s v="IMPRESSIÓ REVISTA BARCELONA METROPOLIS"/>
    <s v="Servei impressió, enquadernació i lliurament de la revista Barcelona Metròpolis mitjançant sistema impressió offset UV"/>
    <n v="156934.79999999999"/>
    <n v="0"/>
    <n v="1"/>
    <n v="0"/>
    <s v="2 anys  mesos  dies"/>
    <d v="2024-05-03T00:00:00"/>
    <d v="2024-10-25T00:00:00"/>
    <d v="2024-11-22T00:00:00"/>
    <n v="0"/>
    <s v="Servei impressió, enquadernació i lliurament de la revista Barcelona Metròpolis mitjançant sistema impressió offset UV"/>
    <s v="79800000-2||79800000-2"/>
  </r>
  <r>
    <n v="15937468"/>
    <x v="0"/>
    <n v="16125366"/>
    <s v="Gerència d'Àrea de Seguretat, Prevenció i Convivència"/>
    <n v="801930008"/>
    <s v="L01080193"/>
    <s v="001_24002824"/>
    <s v="Serveis"/>
    <s v="Obert simplificat abreujat"/>
    <s v="Adjudicació"/>
    <s v="Coordinació d'activitats empresarials per als contractes de serveis i subministraments servei de coordinació de seguretat i salut per als contractes de les obres de la DSGECR"/>
    <s v="Servei de coordinació d'activitats empresarials per als contractes de serveis i subministraments servei de coordinació de seguretat i salut per als contractes de les obres que promogui la DSGECR de la Gerència de Seguretat, Prevenció i Convivència."/>
    <n v="26912"/>
    <n v="0"/>
    <n v="0"/>
    <n v="0"/>
    <s v="2 anys  mesos  dies"/>
    <d v="2024-10-09T00:00:00"/>
    <d v="2024-11-22T00:00:00"/>
    <m/>
    <n v="1"/>
    <s v="Servei de coordinació d'activitats empresarials per als contractes de serveis i subministraments servei de coordinació de seguretat i salut per als contractes de les obres que promogui la DSGECR de la Gerència de Seguretat, Prevenció i Convivència."/>
    <s v="71317200-5||71317200-5"/>
  </r>
  <r>
    <n v="16191149"/>
    <x v="17"/>
    <m/>
    <m/>
    <n v="9900648005"/>
    <n v="100"/>
    <s v="2024OB0015"/>
    <s v="Serveis"/>
    <s v="Obert"/>
    <s v="Adjudicació"/>
    <s v="(2024OB0015) Servei de neteja i recollida i transport de residus de la Unitat Alimentària (lot 1) i del servei de seguiment de la prestació i control de qualitat (lot 2), amb mesures de contractació pública sostenible"/>
    <s v="Constitueix l’objecte de la present licitació la contractació del servei de neteja viària i recollida i transport de residus de la Unitat Alimentària de Mercabarna, així com el servei de seguiment de la prestació i control de qualitat dels serveis de neteja viària, recollida i transport de residus , de conformitat amb l’establert al present plec de clàusules administratives particulars (PCAP) i al plec de prescripcions tècniques (PPT)."/>
    <n v="36681663.789999999"/>
    <n v="1"/>
    <n v="0"/>
    <n v="0"/>
    <s v="8 anys 0 mesos 0 dies"/>
    <d v="2024-07-16T00:00:00"/>
    <d v="2024-12-12T00:00:00"/>
    <m/>
    <n v="1"/>
    <s v="SERVEI DE NETEJA VIÀRIA I RECOLLIDA I TRANSPORT DE RESIDUS DE LA UNITAT ALIMENTÀRIA DE MERCABARNA"/>
    <s v="90510000-5||90610000-6"/>
  </r>
  <r>
    <n v="16190845"/>
    <x v="23"/>
    <m/>
    <m/>
    <n v="9909528004"/>
    <n v="100"/>
    <s v="F240000357 a F240000361"/>
    <s v="Serveis"/>
    <s v="Obert"/>
    <s v="Expedient en avaluació"/>
    <s v="F240000357 a F240000361.- Servicios de asistencia técnica para el impulso y acompañamiento a la rehabilitación de edificios de viviendas privadas en el marco del Plan de Barrios. Lotes 1 a 5, así como el fomento de la eficiencia social, financiados con fondos Next Generation EU en ejecución del Plan de Recuperación, Transformación y Resiliencia (en adelante PRTR)"/>
    <s v="Servicios de asistencia técnica para el impulso y acompañamiento a la rehabilitación de edificios de viviendas privadas en el marco del Plan de Barrios. Lotes 1, 2, 3, 4 i 5, así como el fomento de la eficiencia social, financiados con fondos Next Generation EU en ejecución del Plan de Recuperación, Transformación y Resiliencia (en adelante PRTR), establecido por el Real Decreto Ley 36/2020, de 30 de diciembre, por el cual se aprueban medidas urgentes para la modernización de la Administración Pública y para la ejecución del PRTR, por el cual se establece un instrumento de recuperación de la Unión Europea para dar apoyo a la recuperación después de la crisis de la COVID-19, de conformidad con el Reglamento (UE) 2021/241 del Parlamento Europeo y del Consejo, de 12 de febrero de 2021, por el que se establece el Mecanismo de Recuperación y Resiliencia (en adelante MRR)"/>
    <n v="168119.23"/>
    <n v="0"/>
    <n v="1"/>
    <n v="0"/>
    <s v="anys 8 mesos  dies"/>
    <d v="2024-07-01T00:00:00"/>
    <m/>
    <m/>
    <n v="1"/>
    <s v="Lot número 1: Districte de Nou Barris"/>
    <s v="71200000-0||79110000-8||71210000-3||71200000-0||79110000-8||71210000-3"/>
  </r>
  <r>
    <n v="16190845"/>
    <x v="23"/>
    <m/>
    <m/>
    <n v="9909528004"/>
    <n v="100"/>
    <s v="F240000357 a F240000361"/>
    <s v="Serveis"/>
    <s v="Obert"/>
    <s v="Expedient en avaluació"/>
    <s v="F240000357 a F240000361.- Servicios de asistencia técnica para el impulso y acompañamiento a la rehabilitación de edificios de viviendas privadas en el marco del Plan de Barrios. Lotes 1 a 5, así como el fomento de la eficiencia social, financiados con fondos Next Generation EU en ejecución del Plan de Recuperación, Transformación y Resiliencia (en adelante PRTR)"/>
    <s v="Servicios de asistencia técnica para el impulso y acompañamiento a la rehabilitación de edificios de viviendas privadas en el marco del Plan de Barrios. Lotes 1, 2, 3, 4 i 5, así como el fomento de la eficiencia social, financiados con fondos Next Generation EU en ejecución del Plan de Recuperación, Transformación y Resiliencia (en adelante PRTR), establecido por el Real Decreto Ley 36/2020, de 30 de diciembre, por el cual se aprueban medidas urgentes para la modernización de la Administración Pública y para la ejecución del PRTR, por el cual se establece un instrumento de recuperación de la Unión Europea para dar apoyo a la recuperación después de la crisis de la COVID-19, de conformidad con el Reglamento (UE) 2021/241 del Parlamento Europeo y del Consejo, de 12 de febrero de 2021, por el que se establece el Mecanismo de Recuperación y Resiliencia (en adelante MRR)"/>
    <n v="101781.67"/>
    <n v="0"/>
    <n v="1"/>
    <n v="0"/>
    <s v="anys 8 mesos  dies"/>
    <d v="2024-07-01T00:00:00"/>
    <m/>
    <m/>
    <n v="2"/>
    <s v="Lot número 2: Districte d’Horta-Guinardó"/>
    <s v="71200000-0||79000000-4||71200000-0||79000000-4"/>
  </r>
  <r>
    <n v="16190845"/>
    <x v="23"/>
    <m/>
    <m/>
    <n v="9909528004"/>
    <n v="100"/>
    <s v="F240000357 a F240000361"/>
    <s v="Serveis"/>
    <s v="Obert"/>
    <s v="Expedient en avaluació"/>
    <s v="F240000357 a F240000361.- Servicios de asistencia técnica para el impulso y acompañamiento a la rehabilitación de edificios de viviendas privadas en el marco del Plan de Barrios. Lotes 1 a 5, así como el fomento de la eficiencia social, financiados con fondos Next Generation EU en ejecución del Plan de Recuperación, Transformación y Resiliencia (en adelante PRTR)"/>
    <s v="Servicios de asistencia técnica para el impulso y acompañamiento a la rehabilitación de edificios de viviendas privadas en el marco del Plan de Barrios. Lotes 1, 2, 3, 4 i 5, así como el fomento de la eficiencia social, financiados con fondos Next Generation EU en ejecución del Plan de Recuperación, Transformación y Resiliencia (en adelante PRTR), establecido por el Real Decreto Ley 36/2020, de 30 de diciembre, por el cual se aprueban medidas urgentes para la modernización de la Administración Pública y para la ejecución del PRTR, por el cual se establece un instrumento de recuperación de la Unión Europea para dar apoyo a la recuperación después de la crisis de la COVID-19, de conformidad con el Reglamento (UE) 2021/241 del Parlamento Europeo y del Consejo, de 12 de febrero de 2021, por el que se establece el Mecanismo de Recuperación y Resiliencia (en adelante MRR)"/>
    <n v="170491.86"/>
    <n v="0"/>
    <n v="1"/>
    <n v="0"/>
    <s v="anys 8 mesos  dies"/>
    <d v="2024-07-01T00:00:00"/>
    <m/>
    <m/>
    <n v="3"/>
    <s v="Lot número 3: Districtes Ciutat Vella i Sant Andreu"/>
    <s v="71200000-0||79000000-4||71200000-0||79000000-4"/>
  </r>
  <r>
    <n v="16190845"/>
    <x v="23"/>
    <m/>
    <m/>
    <n v="9909528004"/>
    <n v="100"/>
    <s v="F240000357 a F240000361"/>
    <s v="Serveis"/>
    <s v="Obert"/>
    <s v="Expedient en avaluació"/>
    <s v="F240000357 a F240000361.- Servicios de asistencia técnica para el impulso y acompañamiento a la rehabilitación de edificios de viviendas privadas en el marco del Plan de Barrios. Lotes 1 a 5, así como el fomento de la eficiencia social, financiados con fondos Next Generation EU en ejecución del Plan de Recuperación, Transformación y Resiliencia (en adelante PRTR)"/>
    <s v="Servicios de asistencia técnica para el impulso y acompañamiento a la rehabilitación de edificios de viviendas privadas en el marco del Plan de Barrios. Lotes 1, 2, 3, 4 i 5, así como el fomento de la eficiencia social, financiados con fondos Next Generation EU en ejecución del Plan de Recuperación, Transformación y Resiliencia (en adelante PRTR), establecido por el Real Decreto Ley 36/2020, de 30 de diciembre, por el cual se aprueban medidas urgentes para la modernización de la Administración Pública y para la ejecución del PRTR, por el cual se establece un instrumento de recuperación de la Unión Europea para dar apoyo a la recuperación después de la crisis de la COVID-19, de conformidad con el Reglamento (UE) 2021/241 del Parlamento Europeo y del Consejo, de 12 de febrero de 2021, por el que se establece el Mecanismo de Recuperación y Resiliencia (en adelante MRR)"/>
    <n v="99708.76"/>
    <n v="0"/>
    <n v="0"/>
    <n v="0"/>
    <s v="anys 8 mesos  dies"/>
    <d v="2024-07-01T00:00:00"/>
    <m/>
    <m/>
    <n v="4"/>
    <s v="Lot número 4: Districtes Sant Martí i Sants-Montjuic"/>
    <s v="71200000-0||79000000-4||71200000-0||79000000-4"/>
  </r>
  <r>
    <n v="16190845"/>
    <x v="23"/>
    <m/>
    <m/>
    <n v="9909528004"/>
    <n v="100"/>
    <s v="F240000357 a F240000361"/>
    <s v="Serveis"/>
    <s v="Obert"/>
    <s v="Expedient en avaluació"/>
    <s v="F240000357 a F240000361.- Servicios de asistencia técnica para el impulso y acompañamiento a la rehabilitación de edificios de viviendas privadas en el marco del Plan de Barrios. Lotes 1 a 5, así como el fomento de la eficiencia social, financiados con fondos Next Generation EU en ejecución del Plan de Recuperación, Transformación y Resiliencia (en adelante PRTR)"/>
    <s v="Servicios de asistencia técnica para el impulso y acompañamiento a la rehabilitación de edificios de viviendas privadas en el marco del Plan de Barrios. Lotes 1, 2, 3, 4 i 5, así como el fomento de la eficiencia social, financiados con fondos Next Generation EU en ejecución del Plan de Recuperación, Transformación y Resiliencia (en adelante PRTR), establecido por el Real Decreto Ley 36/2020, de 30 de diciembre, por el cual se aprueban medidas urgentes para la modernización de la Administración Pública y para la ejecución del PRTR, por el cual se establece un instrumento de recuperación de la Unión Europea para dar apoyo a la recuperación después de la crisis de la COVID-19, de conformidad con el Reglamento (UE) 2021/241 del Parlamento Europeo y del Consejo, de 12 de febrero de 2021, por el que se establece el Mecanismo de Recuperación y Resiliencia (en adelante MRR)"/>
    <n v="56325.36"/>
    <n v="0"/>
    <n v="0"/>
    <n v="0"/>
    <s v="anys 8 mesos  dies"/>
    <d v="2024-07-01T00:00:00"/>
    <m/>
    <m/>
    <n v="5"/>
    <s v="Lot número 5: Suport General"/>
    <s v="71200000-0||71200000-0||79000000-4"/>
  </r>
  <r>
    <n v="16054009"/>
    <x v="7"/>
    <m/>
    <m/>
    <n v="801934032"/>
    <s v="LA0006806"/>
    <s v="006_24002326"/>
    <s v="Serveis"/>
    <s v="Obert simplificat abreujat"/>
    <s v="Expedient en avaluació"/>
    <s v="CONSERVACIÓ-RESTAURACIÓ ESTRUCTURA ARQUEOLÒGICA SOTA LA PLAÇA NOVA, BARCELONA"/>
    <s v="Serveis de conservació-restauració de les estructures arqueològiques  existents al jaciment romà conservat sota la Plaça Nova, Barcelona, a fi de ser museïtzat i adaptat per a la visita pública."/>
    <n v="33318"/>
    <n v="0"/>
    <n v="0"/>
    <n v="0"/>
    <s v="0 anys 2 mesos 0 dies"/>
    <d v="2024-11-25T00:00:00"/>
    <m/>
    <m/>
    <n v="0"/>
    <m/>
    <s v="92522000-6||92522000-6||92522000-6"/>
  </r>
  <r>
    <n v="16054009"/>
    <x v="7"/>
    <m/>
    <m/>
    <n v="801934032"/>
    <s v="LA0006806"/>
    <s v="006_24001113"/>
    <s v="Serveis"/>
    <s v="Obert"/>
    <s v="Formalització"/>
    <s v="és la prestació dels serveis de muntatge, desmuntatge i manteniment de les exposicions; assessorament en solucions d’instal·lació i adequació a l’espai expositiu als artistes i assistència tècnica a activitats públiques de petit format (rodes de premsa, performances, xerrades, etc.) del Centre d’Art La Capella amb mesures de contractació pública sostenible"/>
    <s v="serveis de muntatge, desmuntatge i manteniment de les exposicions; assessorament en solucions d’instal·lació i adequació a l’espai expositiu als artistes i assistència tècnica a activitats públiques de petit format (rodes de premsa, performances, xerrades, etc.) del Centre d’Art La Capella"/>
    <n v="96289.63"/>
    <n v="0"/>
    <n v="0"/>
    <n v="0"/>
    <s v="1 anys 0 mesos 0 dies"/>
    <d v="2024-09-19T00:00:00"/>
    <d v="2024-11-21T00:00:00"/>
    <d v="2024-11-25T00:00:00"/>
    <n v="0"/>
    <m/>
    <s v="79952000-2"/>
  </r>
  <r>
    <n v="16191063"/>
    <x v="3"/>
    <m/>
    <m/>
    <n v="801935097"/>
    <n v="100"/>
    <n v="6112024058"/>
    <s v="Serveis"/>
    <s v="Obert"/>
    <s v="Formalització"/>
    <s v="611.2024.058_SERVEIS RELATIUS A LA REDACCIÓ DE PROJECTES EXECUTIUS I LA DIRECCIÓ DE LES OBRES CORRESPONENTS A LES ACTUACIONS D’ESCALES MECÀNIQUES I ASCENSORS DEL PLA ENDREÇA, AMB MESURES DE CONTRACTACIÓ PÚBLICA SOSTENIBLE. LOT 1: 07 HORTA-GUINARDÓ. LOT 2: 03 SANTS-MONTJUÏC, 05 SARRIÀ-SANT GERVASI, CIUTAT. LOT 3: 08 NOU BARRIS, 09 SANT ANDREU, 10 SANT MARTÍ."/>
    <s v="Serveis relatius a la redacció de projectes executius i la direcció de les obres corresponents a les actuacions d’escales mecàniques i ascensors del Pla Endreça."/>
    <n v="304530.59999999998"/>
    <n v="0"/>
    <n v="1"/>
    <n v="0"/>
    <s v="1 anys 7 mesos 0 dies"/>
    <d v="2024-05-03T00:00:00"/>
    <d v="2024-10-29T00:00:00"/>
    <d v="2024-11-25T00:00:00"/>
    <n v="2"/>
    <s v="LOT NÚM. 2: 03 SANTS-MONTJUÏC, 05 SARRIÀ-SANT GERVASI, CIUTAT"/>
    <s v="71000000-8||71000000-8||71000000-8||71000000-8"/>
  </r>
  <r>
    <n v="16191149"/>
    <x v="17"/>
    <m/>
    <m/>
    <n v="9900648005"/>
    <n v="100"/>
    <s v="2024OB0014"/>
    <s v="Serveis"/>
    <s v="Obert"/>
    <s v="Formalització"/>
    <s v="(2024OB0014) SERVEI DE VIGILÀNCIA, PEATGERS I PERSONAL AUXILIAR PER ALS RECINTES DE MERCABARNA, AMB MESURES DE CONTRACTACIÓ PÚBLICA SOSTENIBLE"/>
    <s v="Serveis de vigilància, peatgers i personal auxiliar de Mercados de Abastecimientos de Barcelona, S.A. (MERCABARNA) tant a la Unitat Alimentària de Mercabarna com a Mercabarna Flor"/>
    <n v="5173898.33"/>
    <n v="1"/>
    <n v="0"/>
    <n v="0"/>
    <s v="2 anys 0 mesos 0 dies"/>
    <d v="2024-07-09T00:00:00"/>
    <d v="2024-11-25T00:00:00"/>
    <d v="2025-01-02T00:00:00"/>
    <n v="0"/>
    <m/>
    <s v="79714000-2||79710000-4||79714000-2||79710000-4"/>
  </r>
  <r>
    <n v="15990903"/>
    <x v="24"/>
    <m/>
    <m/>
    <n v="801933086"/>
    <s v="LA0007818"/>
    <n v="24000019"/>
    <s v="Subministraments"/>
    <s v="Obert"/>
    <s v="Formalització"/>
    <s v="Subministrament de switches de capçalera per a la xarxa de telecomunicacions de l’Ajuntament de Barcelona, amb mesures de contractació pública sostenible"/>
    <s v="Subministrament de switches de capçalera per a la xarxa de telecomunicacions de l’Ajuntament de Barcelona, amb mesures de contractació pública sostenible"/>
    <n v="523964.4"/>
    <n v="0"/>
    <n v="1"/>
    <n v="0"/>
    <s v="0 anys 8 mesos 0 dies"/>
    <d v="2024-07-24T00:00:00"/>
    <d v="2024-11-25T00:00:00"/>
    <d v="2024-12-23T00:00:00"/>
    <n v="0"/>
    <m/>
    <s v="32522000-8"/>
  </r>
  <r>
    <n v="15937877"/>
    <x v="4"/>
    <m/>
    <m/>
    <n v="801935010"/>
    <s v="LA0007065"/>
    <s v="2024RH0007ACV15"/>
    <s v="Serveis"/>
    <m/>
    <s v="Formalització"/>
    <s v="2024RH0007ACV15 - Serveis de formació relativa al \Curs de gestió de Xarxes Socials amb Hootsuite\"/>
    <s v="Serveis de formació relativa al \Curs de gestió de Xarxes Socials amb Hootsuite\"/>
    <n v="960"/>
    <n v="0"/>
    <n v="0"/>
    <n v="1"/>
    <m/>
    <m/>
    <d v="2024-11-25T00:00:00"/>
    <d v="2024-11-25T00:00:00"/>
    <n v="0"/>
    <m/>
    <s v="80511000-9"/>
  </r>
  <r>
    <n v="15990200"/>
    <x v="2"/>
    <n v="100000006"/>
    <s v="Departament de Contractació de IMPJB"/>
    <n v="801934026"/>
    <s v="LA0007820"/>
    <s v="24/0167-00-CP/01"/>
    <s v="Subministraments"/>
    <s v="Negociat sense publicitat"/>
    <s v="Formalització"/>
    <s v="Contractació del subministrament i instal·lació de terminals de control horari, amb mesures de contractació pública sostenible"/>
    <s v="Contractació del subministrament i instal·lació de terminals de control horari, amb mesures de contractació pública sostenible"/>
    <n v="78173.600000000006"/>
    <n v="0"/>
    <n v="0"/>
    <n v="0"/>
    <m/>
    <m/>
    <d v="2024-11-25T00:00:00"/>
    <d v="2024-12-02T00:00:00"/>
    <n v="0"/>
    <m/>
    <s v="35125200-8||35125200-8||35125200-8"/>
  </r>
  <r>
    <n v="15937877"/>
    <x v="4"/>
    <m/>
    <m/>
    <n v="801935010"/>
    <s v="LA0007065"/>
    <s v="2024RH0007ACV16"/>
    <s v="Serveis"/>
    <m/>
    <s v="Formalització"/>
    <s v="2024RH0007ACV16 - Contracte específic relatiu a la formació “Curs de conducció avançada motocicleta elèctrica”"/>
    <s v="Contracte específic relatiu a la formació “Curs de conducció avançada motocicleta elèctrica”"/>
    <n v="3796.2"/>
    <n v="0"/>
    <n v="0"/>
    <n v="1"/>
    <m/>
    <m/>
    <d v="2024-11-25T00:00:00"/>
    <d v="2024-11-25T00:00:00"/>
    <n v="0"/>
    <m/>
    <s v="80511000-9||80511000-9"/>
  </r>
  <r>
    <n v="15937877"/>
    <x v="4"/>
    <m/>
    <m/>
    <n v="801935010"/>
    <s v="LA0007065"/>
    <s v="2024RH0007ACV12"/>
    <s v="Serveis"/>
    <m/>
    <s v="Formalització"/>
    <s v="2024RH0007ACV12 - Contracte específic relatiu a la formació “Curs Excel per a professionals: augmenta la teva productivitat amb excel”"/>
    <s v="Contracte específic relatiu a la formació “Curs Excel per a professionals: augmenta la teva productivitat amb excel”"/>
    <n v="1140"/>
    <n v="0"/>
    <n v="0"/>
    <n v="1"/>
    <m/>
    <m/>
    <d v="2024-11-25T00:00:00"/>
    <d v="2024-11-25T00:00:00"/>
    <n v="0"/>
    <m/>
    <s v="80533100-0||80533100-0"/>
  </r>
  <r>
    <n v="16191063"/>
    <x v="3"/>
    <m/>
    <m/>
    <n v="801935097"/>
    <n v="100"/>
    <n v="6112024056"/>
    <s v="Serveis"/>
    <s v="Obert"/>
    <s v="Formalització"/>
    <s v="611.2024.056_SERVEIS RELATIUS A LA REDACCIÓ DE MEMÒRIES VALORADES I LA DIRECCIÓ DE LES OBRES CORRESPONENTS A LES ACTUACIONS DE REHABILITACIÓ DE CLAVEGUERAM DEL PLA ENDREÇA BARCELONA, AMB MESURES DE CONTRACTACIÓ PÚBLICA SOSTENIBLE."/>
    <s v="Serveis relatius a la redacció de memòries valorades i la direcció de les obres corresponents a les actuacions de rehabilitació de clavegueram del Pla Endreça."/>
    <n v="626551.34"/>
    <n v="0"/>
    <n v="1"/>
    <n v="0"/>
    <s v="2 anys 7 mesos 0 dies"/>
    <d v="2024-05-08T00:00:00"/>
    <d v="2024-10-30T00:00:00"/>
    <d v="2024-11-25T00:00:00"/>
    <n v="1"/>
    <s v="LOT 1: 01 CIUTAT VELLA, 02 EIXAMPLE, 07 HORTA-GUINARDÓ"/>
    <s v="71000000-8||71000000-8"/>
  </r>
  <r>
    <n v="16191063"/>
    <x v="3"/>
    <m/>
    <m/>
    <n v="801935097"/>
    <n v="100"/>
    <n v="6112024056"/>
    <s v="Serveis"/>
    <s v="Obert"/>
    <s v="Formalització"/>
    <s v="611.2024.056_SERVEIS RELATIUS A LA REDACCIÓ DE MEMÒRIES VALORADES I LA DIRECCIÓ DE LES OBRES CORRESPONENTS A LES ACTUACIONS DE REHABILITACIÓ DE CLAVEGUERAM DEL PLA ENDREÇA BARCELONA, AMB MESURES DE CONTRACTACIÓ PÚBLICA SOSTENIBLE."/>
    <s v="Serveis relatius a la redacció de memòries valorades i la direcció de les obres corresponents a les actuacions de rehabilitació de clavegueram del Pla Endreça."/>
    <n v="549330.72"/>
    <n v="0"/>
    <n v="1"/>
    <n v="0"/>
    <s v="2 anys 7 mesos 0 dies"/>
    <d v="2024-05-08T00:00:00"/>
    <d v="2024-10-30T00:00:00"/>
    <d v="2024-11-25T00:00:00"/>
    <n v="2"/>
    <s v="LOT 2: 03 SANTS-MONTJUÏC, 04 LES CORTS, 05 SARRIÀ-SANT GERVASI, 06 GRÀCIA"/>
    <s v="71000000-8||71000000-8"/>
  </r>
  <r>
    <n v="16054009"/>
    <x v="7"/>
    <m/>
    <m/>
    <n v="801934032"/>
    <s v="LA0006806"/>
    <s v="0335/2024"/>
    <s v="Serveis"/>
    <s v="Obert"/>
    <s v="Expedient en avaluació"/>
    <s v="Subministraments i producció d’audiovisuals de l’exposició permanent “BCN, aigua, clima i ciutat”, a la Casa de l’Aigua de la Trinitat Nova/MUHBA Casa de l’Aigua a l’Ajuntament de Barcelona, Institut de Cultura"/>
    <s v="Contracte de subministraments i producció d’audiovisuals de l’exposició permanent “Bcn, aigua, clima i ciutat”, a la Casa de l’Aigua de la Trinitat Nova/MUHBA Casa de l’Aigua amb mesures de contractació pública sostenible, finançat amb fons Next Generation EU en execució del mecanisme de recuperació i resiliència i el pla de recuperació, transformació i resiliència."/>
    <n v="59700"/>
    <n v="0"/>
    <n v="0"/>
    <n v="0"/>
    <s v="anys 4 mesos  dies"/>
    <d v="2024-06-20T00:00:00"/>
    <m/>
    <m/>
    <n v="0"/>
    <m/>
    <s v="92111200-4||92111200-4||92111200-4"/>
  </r>
  <r>
    <n v="15937877"/>
    <x v="4"/>
    <m/>
    <m/>
    <n v="801935010"/>
    <s v="LA0007065"/>
    <s v="2021ST0294OBV21"/>
    <s v="Obres"/>
    <m/>
    <s v="Formalització"/>
    <s v="2021ST0294OBV21 - Obres relatives al projecte executiu de millora de l’aparcament “Biomèdic”"/>
    <s v="Obres relatives al projecte executiu de millora de l’aparcament “Biomèdic”"/>
    <n v="359276.52"/>
    <n v="0"/>
    <n v="1"/>
    <n v="0"/>
    <s v="0 anys 6 mesos 0 dies"/>
    <d v="2024-09-13T00:00:00"/>
    <d v="2024-11-12T00:00:00"/>
    <d v="2024-11-25T00:00:00"/>
    <n v="0"/>
    <m/>
    <s v="45000000-7||45000000-7"/>
  </r>
  <r>
    <n v="16054009"/>
    <x v="7"/>
    <m/>
    <m/>
    <n v="801934032"/>
    <s v="LA0006806"/>
    <s v="006_24001997"/>
    <s v="Serveis"/>
    <s v="Negociat sense publicitat"/>
    <s v="Formalització"/>
    <s v="Contractació artística per dur a terme el disseny de la imatge gràfica de la Fira Internacional del Llibre de Guadalajara 2025"/>
    <s v="Contractació artística per dur a terme el disseny de la imatge gràfica de la Fira Internacional del Llibre de Guadalajara 2025"/>
    <n v="26000"/>
    <n v="0"/>
    <n v="0"/>
    <n v="0"/>
    <m/>
    <m/>
    <d v="2024-11-18T00:00:00"/>
    <d v="2024-11-25T00:00:00"/>
    <n v="0"/>
    <m/>
    <s v="79822500-7"/>
  </r>
  <r>
    <n v="9176738"/>
    <x v="9"/>
    <m/>
    <m/>
    <n v="9501860009"/>
    <s v="A09010588"/>
    <s v="A/F202406/S"/>
    <s v="Serveis"/>
    <s v="Obert"/>
    <s v="Formalització"/>
    <s v="Servicio de conceptualización, coordinación y ejecución del proyecto Mobile Lunch 2025 para Fundació Barcelona Mobile World Capital Foundation (Exp. A/F202406/S)"/>
    <s v="El objeto del contrato consiste en la prestación de un servicio de conceptualización, coordinación y ejecución del proyecto Mobile Lunch 2025."/>
    <n v="107000"/>
    <n v="0"/>
    <n v="1"/>
    <n v="0"/>
    <s v="anys 3 mesos  dies"/>
    <d v="2024-10-09T00:00:00"/>
    <d v="2024-12-03T00:00:00"/>
    <d v="2025-01-09T00:00:00"/>
    <n v="0"/>
    <m/>
    <s v="72224000-1||79952000-2||72224000-1||79952000-2"/>
  </r>
  <r>
    <n v="15937468"/>
    <x v="0"/>
    <n v="57360322"/>
    <s v="Gerència d'Àrea de Recursos i Transformació Digital"/>
    <n v="801930008"/>
    <s v="L01080193"/>
    <s v="001_24000769"/>
    <s v="Serveis"/>
    <s v="Negociat sense publicitat"/>
    <s v="Formalització"/>
    <s v="ENCÀRREC D'OBRA I LA CESSIÓ DE DRETS D'EXPLOTACIÓ DEL LLIBRE \COOPERATIVISME A BARCELONA (1968-1996)\ (títol provisional)"/>
    <s v="ENCÀRREC D'OBRA I LA CESSIÓ DE DRETS D'EXPLOTACIÓ DEL LLIBRE \COOPERATIVISME A BARCELONA (1968-1996)\ (títol provisional)"/>
    <n v="18300"/>
    <n v="0"/>
    <n v="0"/>
    <n v="0"/>
    <m/>
    <m/>
    <d v="2024-11-25T00:00:00"/>
    <d v="2024-11-25T00:00:00"/>
    <n v="0"/>
    <s v="ENCÀRREC D'OBRA I LA CESSIÓ DE DRETS D'EXPLOTACIÓ DEL LLIBRE \COOPERATIVISME A BARCELONA (1968-1996)\ (títol provisional)"/>
    <s v="92310000-7||92310000-7||92310000-7||92310000-7"/>
  </r>
  <r>
    <n v="15990200"/>
    <x v="2"/>
    <n v="100000006"/>
    <s v="Departament de Contractació de IMPJB"/>
    <n v="801934026"/>
    <s v="LA0007820"/>
    <s v="25/0015-00-CP/01"/>
    <s v="Serveis"/>
    <s v="Obert simplificat"/>
    <s v="Expedient en avaluació"/>
    <s v="Contractació dels serveis de direcció d'obra i la coordinació de seguretat i salut de les obres de recuperació històrico-paisatgística del Laberint Vegetal del Parc del Laberint d'Horta de la ciutat de Barcelona"/>
    <s v="Contractació dels serveis de direcció d'obra i la coordinació de seguretat i salut de les obres de recuperació històrico-paisatgística del Laberint Vegetal del Parc del Laberint d'Horta de la ciutat de Barcelona"/>
    <n v="89395.03"/>
    <n v="0"/>
    <n v="0"/>
    <n v="0"/>
    <s v="0 anys 11 mesos 0 dies"/>
    <d v="2024-10-24T00:00:00"/>
    <m/>
    <m/>
    <n v="0"/>
    <m/>
    <s v="71240000-2||71240000-2"/>
  </r>
  <r>
    <n v="100000024"/>
    <x v="22"/>
    <m/>
    <m/>
    <n v="7973100119"/>
    <m/>
    <s v="TRANS2024-01"/>
    <s v="Serveis"/>
    <s v="Obert simplificat abreujat"/>
    <s v="Formalització"/>
    <s v="Servei de transport d'obres d'art biennal Manifesta 15"/>
    <s v="Transport especialitzat per a la dispersió de les obres de la Biennal d’Art Contemporani Manifesta 15 Barcelona Metropolitana que està en exhibició des del 8 de Setembre fins el 24 de Novembre de 2024. EL transport de les obres d’art es realitza un cop finalitzada l’exhibició."/>
    <n v="50000"/>
    <n v="0"/>
    <n v="0"/>
    <n v="0"/>
    <s v="24/11/2024 a 31/01/2025"/>
    <d v="2024-10-30T00:00:00"/>
    <d v="2024-11-21T00:00:00"/>
    <d v="2024-11-25T00:00:00"/>
    <n v="0"/>
    <m/>
    <s v="60180000-3||60180000-3||60180000-3"/>
  </r>
  <r>
    <n v="16220427"/>
    <x v="15"/>
    <m/>
    <m/>
    <n v="801935025"/>
    <n v="100"/>
    <n v="240172"/>
    <s v="Serveis"/>
    <m/>
    <s v="Formalització"/>
    <s v="Contractació basada en Acord marc dels serveis de vigilància i seguretat (CCS 2022 5)"/>
    <s v="Serveis de vigilància i seguretat a l'edifici de betevé (LOT 3)"/>
    <n v="651831.31000000006"/>
    <n v="0"/>
    <n v="1"/>
    <n v="0"/>
    <s v="1 anys 0 mesos 0 dies"/>
    <d v="2024-10-07T00:00:00"/>
    <d v="2024-11-15T00:00:00"/>
    <d v="2024-11-25T00:00:00"/>
    <n v="0"/>
    <m/>
    <s v="79710000-4||79710000-4"/>
  </r>
  <r>
    <n v="15937877"/>
    <x v="4"/>
    <m/>
    <m/>
    <n v="801935010"/>
    <s v="LA0007065"/>
    <s v="2024AO0185AC"/>
    <s v="Serveis"/>
    <s v="Obert simplificat"/>
    <s v="Formalització"/>
    <s v="2024AO0185AC - Servei redacció projecte, direcció facultativa i coordinació seguretat i salut del projecte executiu de renovació de les cel·les alta tensió per part del conjunt de l'Anella Olímpica"/>
    <s v="L’objecte és contractar el servei de redacció de projecte, direcció facultativa i la coordinació de seguretat i salut corresponent al projecte executiu de renovació de les cel·les d’alta tensió de part del conjunt de l’Anella Olímpica (centre de distribució i esplanada), per posteriorment realitzar les obres durant el 2025."/>
    <n v="34664.25"/>
    <n v="0"/>
    <n v="0"/>
    <n v="0"/>
    <s v="0 anys 6 mesos 0 dies"/>
    <d v="2024-09-26T00:00:00"/>
    <d v="2024-11-25T00:00:00"/>
    <d v="2024-12-10T00:00:00"/>
    <n v="0"/>
    <m/>
    <s v="71242000-6||71242000-6"/>
  </r>
  <r>
    <n v="15937877"/>
    <x v="4"/>
    <m/>
    <m/>
    <n v="801935010"/>
    <s v="LA0007065"/>
    <s v="2024RH0007ACV13"/>
    <s v="Serveis"/>
    <m/>
    <s v="Formalització"/>
    <s v="2024RH0007ACV13 - Contracte específic relatiu a la formació “Curs de prevenció i extinció d’incendis bàsic”"/>
    <s v="Contracte específic relatiu a la formació “Curs de prevenció i extinció d’incendis bàsic”"/>
    <n v="15800"/>
    <n v="0"/>
    <n v="0"/>
    <n v="0"/>
    <m/>
    <m/>
    <d v="2024-11-25T00:00:00"/>
    <d v="2024-11-25T00:00:00"/>
    <n v="0"/>
    <m/>
    <s v="80511000-9"/>
  </r>
  <r>
    <n v="15989284"/>
    <x v="20"/>
    <m/>
    <m/>
    <n v="801933099"/>
    <s v="LA0006796"/>
    <s v="cc24000031"/>
    <s v="Serveis"/>
    <s v="Obert simplificat"/>
    <s v="Formalització"/>
    <s v="Serveis  d'auditòria de les comptes anuals 2023 adequació plecs adm concessions serveis"/>
    <s v="Serveis  d'auditòria de les comptes anuals 2023 adequació plecs adm concessions serveis : CEM Estació del Nord, Espanya Industrial, Olimpics Vall Hebron, IEM Piscines Sant Jordi"/>
    <n v="7930"/>
    <n v="0"/>
    <n v="0"/>
    <n v="1"/>
    <s v="0 anys 6 mesos 0 dies"/>
    <d v="2024-04-09T00:00:00"/>
    <d v="2024-12-03T00:00:00"/>
    <d v="2025-01-08T00:00:00"/>
    <n v="1"/>
    <s v="CEM Estació del Nord , IE piscines Sant Jordi , Escola Industrial"/>
    <s v="71241000-9||71241000-9"/>
  </r>
  <r>
    <n v="15937877"/>
    <x v="4"/>
    <m/>
    <m/>
    <n v="801935010"/>
    <s v="LA0007065"/>
    <s v="2021MK0275ACV44"/>
    <s v="Serveis"/>
    <m/>
    <s v="Formalització"/>
    <s v="2021MK0275ACV44 - Serveis de conceptualització, disseny de campanyes de comunicació i adaptacions gràfiques i audiovisuals per a l’àrea comercial, màrqueting i comunicació de la divisió de Solucions de Mobilitat Urbana de BSM"/>
    <s v="Serveis de conceptualització, disseny de campanyes de comunicació i adaptacions gràfiques i audiovisuals per a l’àrea comercial, màrqueting i comunicació de la divisió de Solucions de Mobilitat Urbana de BSM"/>
    <n v="80000"/>
    <n v="0"/>
    <n v="0"/>
    <n v="0"/>
    <s v="1 anys 0 mesos 0 dies"/>
    <d v="2024-07-31T00:00:00"/>
    <d v="2024-11-12T00:00:00"/>
    <d v="2024-11-25T00:00:00"/>
    <n v="0"/>
    <m/>
    <s v="79342000-3||79342000-3||79342000-3||79342000-3"/>
  </r>
  <r>
    <n v="15937877"/>
    <x v="4"/>
    <m/>
    <m/>
    <n v="801935010"/>
    <s v="LA0007065"/>
    <s v="2022ST0064ACV07"/>
    <s v="Serveis"/>
    <m/>
    <s v="Formalització"/>
    <s v="2022ST0064ACV07 - Serveis de redacció de projecte bàsic i projecte executiu, direcció facultativa, coordinació de seguretat i salut i llicència d’activitat, corresponent a l’adequació de les oficines de B:SM al Port Olímpic de Barcelona"/>
    <s v="Serveis de redacció de projecte bàsic i projecte executiu, direcció facultativa, coordinació de seguretat i salut i llicència d’activitat, corresponent a l’adequació de les oficines de B:SM al Port Olímpic de Barcelona"/>
    <n v="54852.800000000003"/>
    <n v="0"/>
    <n v="0"/>
    <n v="0"/>
    <s v="0 anys 6 mesos 0 dies"/>
    <d v="2024-09-30T00:00:00"/>
    <d v="2024-11-21T00:00:00"/>
    <d v="2024-11-26T00:00:00"/>
    <n v="0"/>
    <m/>
    <s v="71000000-8||71000000-8"/>
  </r>
  <r>
    <n v="15937877"/>
    <x v="4"/>
    <m/>
    <m/>
    <n v="801935010"/>
    <s v="LA0007065"/>
    <s v="2024CO0107SU"/>
    <s v="Subministraments"/>
    <s v="Obert simplificat"/>
    <s v="Formalització"/>
    <s v="2024CO0107SU - Subministrament d’equipament, material de recanvi i servei de manteniment de dispositius de gestió d’efectiu i caixes fortes per a Barcelona de Serveis Municipals, S.A"/>
    <s v="Subministrament d’equipament, material de recanvi i servei de manteniment de dispositius de gestió d’efectiu i caixes fortes per a Barcelona de Serveis Municipals, S.A"/>
    <n v="119520"/>
    <n v="0"/>
    <n v="1"/>
    <n v="0"/>
    <s v="2 anys 0 mesos 0 dies"/>
    <d v="2024-06-10T00:00:00"/>
    <d v="2024-11-06T00:00:00"/>
    <d v="2024-11-26T00:00:00"/>
    <n v="1"/>
    <s v="Subministraments d’equipament, material de recanvi i servei de manteniment correctiu i preventiu de dispositius de control de gestió"/>
    <s v="30144400-4"/>
  </r>
  <r>
    <n v="15937877"/>
    <x v="4"/>
    <m/>
    <m/>
    <n v="801935010"/>
    <s v="LA0007065"/>
    <s v="2024CO0107SU"/>
    <s v="Subministraments"/>
    <s v="Obert simplificat"/>
    <s v="Formalització"/>
    <s v="2024CO0107SU - Subministrament d’equipament, material de recanvi i servei de manteniment de dispositius de gestió d’efectiu i caixes fortes per a Barcelona de Serveis Municipals, S.A"/>
    <s v="Subministrament d’equipament, material de recanvi i servei de manteniment de dispositius de gestió d’efectiu i caixes fortes per a Barcelona de Serveis Municipals, S.A"/>
    <n v="17040"/>
    <n v="0"/>
    <n v="0"/>
    <n v="0"/>
    <s v="2 anys 0 mesos 0 dies"/>
    <d v="2024-06-10T00:00:00"/>
    <d v="2024-11-06T00:00:00"/>
    <d v="2024-11-26T00:00:00"/>
    <n v="2"/>
    <s v="Subministrament de caixes fortes i caixes fortes de tipus submostradors, material de recanvi i servei de manteniment correctiu"/>
    <s v="44421300-0"/>
  </r>
  <r>
    <n v="9176738"/>
    <x v="9"/>
    <m/>
    <m/>
    <n v="9501860009"/>
    <s v="A09010588"/>
    <s v="A/F202410/S"/>
    <s v="Serveis"/>
    <s v="Obert"/>
    <s v="Expedient en avaluació"/>
    <s v="Servicio de selección y contratación de mentores, expertos y emprendedores para el acompañamiento de los proyectos científicos participantes en el programa The Collider de la Fundació Barcelona Mobile World Capital Foundation (Exp. A/F202410/S)"/>
    <s v="El objeto del contrato consiste en la prestación de un servicio de selección y contratación de mentores, expertos y emprendedores, los cuales acompañarán a los equipos científicos participantes en el programa The Collider durante las dos etapas más importantes, denominadas \Opportunity Validation\ y \Business Validation\ respectivamente."/>
    <n v="1107375"/>
    <n v="1"/>
    <n v="0"/>
    <n v="0"/>
    <s v="1 anys 0 mesos 0 dies"/>
    <d v="2024-11-26T00:00:00"/>
    <m/>
    <m/>
    <n v="0"/>
    <m/>
    <s v="79400000-8||79400000-8"/>
  </r>
  <r>
    <n v="15937877"/>
    <x v="4"/>
    <m/>
    <m/>
    <n v="801935010"/>
    <s v="LA0007065"/>
    <s v="2024AJ0221AC"/>
    <s v="Serveis"/>
    <s v="Negociat sense publicitat"/>
    <s v="Adjudicació"/>
    <s v="2024AJ0221AC - Contracte relatiu als serveis d’assessorament i redacció de documentació jurídica en el projecte d’alienació, mitjançant concurs, de determinades places d’aparcament de vehicles"/>
    <s v="Contracte relatiu als serveis d’assessorament i redacció de documentació jurídica en el projecte d’alienació, mitjançant concurs, de determinades places d’aparcament de vehicles sitaudes als carrers de Tamariu Núm. 20, Palamós Núm. 50-52, Palamós Núm. 69-73, Aiguablava Núm. 79-81, Vila-Real Núm. 2-8 i Palamós Núm. 75 al veïnat del barri de la Trinitat Nova del districte de Nou Barris."/>
    <n v="39900"/>
    <n v="0"/>
    <n v="0"/>
    <n v="0"/>
    <m/>
    <m/>
    <d v="2024-11-26T00:00:00"/>
    <m/>
    <n v="0"/>
    <m/>
    <m/>
  </r>
  <r>
    <n v="15937468"/>
    <x v="0"/>
    <n v="16125479"/>
    <s v="Gerència d'Àrea de Cultura, Educació , Esports i Cicle de Vida"/>
    <n v="801930008"/>
    <s v="L01080193"/>
    <s v="001_24002134"/>
    <s v="Serveis"/>
    <s v="Obert simplificat"/>
    <s v="Formalització"/>
    <s v="Servei de producció de continguts multimèdia de l'Àrea de Cultura, Educació, Esports i Cicles de Vida"/>
    <s v="Servei de producció de continguts multimèdia, audiovisuals i fotografia que doni suport a la comunicació de l'Àrea de Cultura, Educació, Esports i Cicles de Vida de l'Ajuntament de Barcelona, amb mesures de contractació pública sostenible"/>
    <n v="10236.93"/>
    <n v="0"/>
    <n v="0"/>
    <n v="1"/>
    <s v="anys 8 mesos  dies"/>
    <d v="2024-07-24T00:00:00"/>
    <d v="2024-11-19T00:00:00"/>
    <d v="2024-11-26T00:00:00"/>
    <n v="2"/>
    <s v="Infància, Joventut, Gent Gran i Soledat"/>
    <s v="79822500-7||79822500-7||79822500-7||79822500-7"/>
  </r>
  <r>
    <n v="15937468"/>
    <x v="0"/>
    <n v="16125479"/>
    <s v="Gerència d'Àrea de Cultura, Educació , Esports i Cicle de Vida"/>
    <n v="801930008"/>
    <s v="L01080193"/>
    <s v="001_24002134"/>
    <s v="Serveis"/>
    <s v="Obert simplificat"/>
    <s v="Formalització"/>
    <s v="Servei de producció de continguts multimèdia de l'Àrea de Cultura, Educació, Esports i Cicles de Vida"/>
    <s v="Servei de producció de continguts multimèdia, audiovisuals i fotografia que doni suport a la comunicació de l'Àrea de Cultura, Educació, Esports i Cicles de Vida de l'Ajuntament de Barcelona, amb mesures de contractació pública sostenible"/>
    <n v="10236.93"/>
    <n v="0"/>
    <n v="0"/>
    <n v="1"/>
    <s v="anys 8 mesos  dies"/>
    <d v="2024-07-24T00:00:00"/>
    <d v="2024-11-19T00:00:00"/>
    <d v="2024-11-26T00:00:00"/>
    <n v="1"/>
    <s v="Feminismes"/>
    <s v="79340000-9||79340000-9||79340000-9||79340000-9"/>
  </r>
  <r>
    <n v="15937468"/>
    <x v="0"/>
    <n v="16125479"/>
    <s v="Gerència d'Àrea de Cultura, Educació , Esports i Cicle de Vida"/>
    <n v="801930008"/>
    <s v="L01080193"/>
    <s v="001_24002134"/>
    <s v="Serveis"/>
    <s v="Obert simplificat"/>
    <s v="Formalització"/>
    <s v="Servei de producció de continguts multimèdia de l'Àrea de Cultura, Educació, Esports i Cicles de Vida"/>
    <s v="Servei de producció de continguts multimèdia, audiovisuals i fotografia que doni suport a la comunicació de l'Àrea de Cultura, Educació, Esports i Cicles de Vida de l'Ajuntament de Barcelona, amb mesures de contractació pública sostenible"/>
    <n v="13774.11"/>
    <n v="0"/>
    <n v="0"/>
    <n v="1"/>
    <s v="anys 8 mesos  dies"/>
    <d v="2024-07-24T00:00:00"/>
    <d v="2024-11-19T00:00:00"/>
    <d v="2024-11-26T00:00:00"/>
    <n v="3"/>
    <s v="Interculturalitat i pluralisme religiós"/>
    <s v="79822500-7||79822500-7||79822500-7||79822500-7"/>
  </r>
  <r>
    <n v="15937468"/>
    <x v="0"/>
    <n v="16125479"/>
    <s v="Gerència d'Àrea de Cultura, Educació , Esports i Cicle de Vida"/>
    <n v="801930008"/>
    <s v="L01080193"/>
    <s v="001_24002134"/>
    <s v="Serveis"/>
    <s v="Obert simplificat"/>
    <s v="Formalització"/>
    <s v="Servei de producció de continguts multimèdia de l'Àrea de Cultura, Educació, Esports i Cicles de Vida"/>
    <s v="Servei de producció de continguts multimèdia, audiovisuals i fotografia que doni suport a la comunicació de l'Àrea de Cultura, Educació, Esports i Cicles de Vida de l'Ajuntament de Barcelona, amb mesures de contractació pública sostenible"/>
    <n v="13223.15"/>
    <n v="0"/>
    <n v="0"/>
    <n v="1"/>
    <s v="anys 8 mesos  dies"/>
    <d v="2024-07-24T00:00:00"/>
    <d v="2024-11-19T00:00:00"/>
    <d v="2024-11-26T00:00:00"/>
    <n v="4"/>
    <s v="Educació"/>
    <s v="79822500-7||79822500-7||79822500-7"/>
  </r>
  <r>
    <n v="15937468"/>
    <x v="0"/>
    <n v="16125479"/>
    <s v="Gerència d'Àrea de Cultura, Educació , Esports i Cicle de Vida"/>
    <n v="801930008"/>
    <s v="L01080193"/>
    <s v="001_24002134"/>
    <s v="Serveis"/>
    <s v="Obert simplificat"/>
    <s v="Formalització"/>
    <s v="Servei de producció de continguts multimèdia de l'Àrea de Cultura, Educació, Esports i Cicles de Vida"/>
    <s v="Servei de producció de continguts multimèdia, audiovisuals i fotografia que doni suport a la comunicació de l'Àrea de Cultura, Educació, Esports i Cicles de Vida de l'Ajuntament de Barcelona, amb mesures de contractació pública sostenible"/>
    <n v="44077.14"/>
    <n v="0"/>
    <n v="0"/>
    <n v="0"/>
    <s v="anys 8 mesos  dies"/>
    <d v="2024-07-24T00:00:00"/>
    <d v="2024-11-19T00:00:00"/>
    <d v="2024-11-26T00:00:00"/>
    <n v="5"/>
    <s v="Comunicació"/>
    <s v="79822500-7||79822500-7||79822500-7"/>
  </r>
  <r>
    <n v="16053798"/>
    <x v="19"/>
    <m/>
    <m/>
    <n v="801933048"/>
    <s v="LA006798"/>
    <s v="127/23"/>
    <s v="Serveis"/>
    <s v="Obert"/>
    <s v="Formalització"/>
    <s v="SERVEI DE SECRETARIA TÈCNICA I SEGUIMENT DEL PLA DE SOSTENIBILITAT DE L’INSTITUT MUNICIPAL DE MERCATS DE BARCELONA"/>
    <s v="Prestació d’un servei de Secretaria Tècnica (ST) per al seguiment del pla de sostenibilitat de l’Institut Municipal de Mercats de Barcelona. L’abast es defineix de manera detallada en el Plec de Prescripcions Tècniques."/>
    <n v="46603.199999999997"/>
    <n v="0"/>
    <n v="0"/>
    <n v="0"/>
    <s v="1 anys 0 mesos 0 dies"/>
    <d v="2024-07-05T00:00:00"/>
    <d v="2024-11-06T00:00:00"/>
    <d v="2024-11-26T00:00:00"/>
    <n v="0"/>
    <m/>
    <s v="79411000-8||79411000-8"/>
  </r>
  <r>
    <n v="16054009"/>
    <x v="7"/>
    <m/>
    <m/>
    <n v="801934032"/>
    <s v="LA0006806"/>
    <s v="006_24002034"/>
    <s v="Serveis"/>
    <s v="Negociat sense publicitat"/>
    <s v="Formalització"/>
    <s v="Producció proposta artística Denise Duncan i Roc Esquius \EN RESIDENCIA\ 2024-2025"/>
    <s v="Creació, producció i exhibició de la proposta artística de Denise Duncan a l'Institut Sants i de Roc Esquius a l'Institut escola Eixample en el marc  de la setzena edició del programa \EN RESIDÈNCIA\, artistes als Instituts de Barcelona 2024-25"/>
    <n v="20600"/>
    <n v="0"/>
    <n v="0"/>
    <n v="0"/>
    <m/>
    <m/>
    <d v="2024-11-19T00:00:00"/>
    <d v="2024-11-26T00:00:00"/>
    <n v="0"/>
    <m/>
    <s v="92312240-5"/>
  </r>
  <r>
    <n v="15937468"/>
    <x v="0"/>
    <n v="53279741"/>
    <s v="Gerència de Serveis Urbans i Manteniment de l'Espai Públic"/>
    <n v="801930008"/>
    <s v="L01080193"/>
    <s v="001_24000216"/>
    <s v="Serveis"/>
    <s v="Obert"/>
    <s v="Adjudicació"/>
    <s v="DIRECCIÓ FACULTATIVA, ASSISTÈNCIA TÈCNICA I COORDINACIÓ DE SEGURETAT I SALUT DELS CONTRACTES DE MANTENIMENT DE LES ESTRUCTURES VIALS, ELS ESPAIS URBANS SINGULARS I EL MOBILIARI URBÀ DE LA CIUTAT DE BARCELONA (PERIODE 2024-2026)"/>
    <s v="Direcció Facultativa (DF), Assistència Tècnica (ASST) i Coordinació de seguretat i salut (CSS) i vetllar pel compliment de les condicions contractuals d'actuacions que executin les contractes de manteniment tant de les estructures vials i espais singulars com mobiliari i resseguiments d'estructures vials"/>
    <n v="2550626.91"/>
    <n v="1"/>
    <n v="0"/>
    <n v="0"/>
    <s v="2 anys  mesos  dies"/>
    <d v="2024-07-02T00:00:00"/>
    <d v="2024-11-26T00:00:00"/>
    <m/>
    <n v="0"/>
    <s v="Direcció Facultativa (DF) i Assistència Tècnica (ASST), i vetllar pel compliment de les condicions contractuals d'actuacions que executin les contractes de manteniment tant de les estructures vials i espais singulars com mobiliari i resseguiments"/>
    <s v="71356200-0||71356200-0||71356200-0"/>
  </r>
  <r>
    <n v="16191063"/>
    <x v="3"/>
    <m/>
    <m/>
    <n v="801935097"/>
    <n v="100"/>
    <n v="9022024018"/>
    <s v="Serveis"/>
    <s v="Obert simplificat abreujat"/>
    <s v="Formalització"/>
    <s v="902.2024.018 - SERVEIS RELATIUS A L'INVENTARI I TRACTAMENT DE LA DOCUMENTACIÓ DELS DEPARTAMENTS D'ADMINISTRACIÓ I DE SERVEIS JURÍDICS I CONTRACTACIÓ DE BIMSA, AMB MESURES DE CONTRACTACIÓ PÚBLICA SOSTENIBLE"/>
    <s v="Serveis relatius a l'inventari i tractament de la documentació dels departaments d'Administració i de Serveis Jurídics i Contractació de BIMSA, amb mesures de contractació pública sostenible."/>
    <n v="39000"/>
    <n v="0"/>
    <n v="0"/>
    <n v="0"/>
    <s v="0 anys 4 mesos 0 dies"/>
    <d v="2024-09-18T00:00:00"/>
    <d v="2024-10-31T00:00:00"/>
    <d v="2024-11-26T00:00:00"/>
    <n v="0"/>
    <m/>
    <s v="79560000-7"/>
  </r>
  <r>
    <n v="16541256"/>
    <x v="18"/>
    <m/>
    <m/>
    <n v="801934047"/>
    <s v="L01080193"/>
    <s v="24/097"/>
    <s v="Subministraments"/>
    <s v="Negociat sense publicitat"/>
    <s v="Formalització"/>
    <s v="Subministrament software llicenciat i suport tècnic dels productes ORACLE, Database Enterprise Edition de la xarxa informàtica de l’IMHAB"/>
    <s v="Subministrament del software llicenciat i suport tècnic dels productes ORACLE, Database Enterprise Edition de la xarxa informàtica de l’IMHAB, amb mesures de contractació pública sostenible (exp. 24/097)"/>
    <n v="45437.81"/>
    <n v="0"/>
    <n v="0"/>
    <n v="0"/>
    <m/>
    <m/>
    <d v="2024-11-11T00:00:00"/>
    <d v="2024-11-26T00:00:00"/>
    <n v="0"/>
    <m/>
    <s v="48612000-1||48612000-1"/>
  </r>
  <r>
    <n v="15937468"/>
    <x v="0"/>
    <n v="53279741"/>
    <s v="Gerència de Serveis Urbans i Manteniment de l'Espai Públic"/>
    <n v="801930008"/>
    <s v="L01080193"/>
    <s v="001_24001658"/>
    <s v="Serveis"/>
    <s v="Obert"/>
    <s v="Adjudicació"/>
    <s v="Assistència Tècnica al Pla Especial d'Infraestructures del 22@"/>
    <s v="Assistència Tècnica per a la definició, seguiment i control dels Plans Especials d'Infraestructures de Serveis Urbans al 22@ amb mesures de contractació pública sostenible"/>
    <n v="234051.9"/>
    <n v="0"/>
    <n v="1"/>
    <n v="0"/>
    <s v="2 anys  mesos  dies"/>
    <d v="2024-07-15T00:00:00"/>
    <d v="2024-11-26T00:00:00"/>
    <m/>
    <n v="0"/>
    <s v="Assistència Tècnica per a la definició, seguiment i control dels Plans Especials d'Infraestructures de Serveis Urbans al 22@"/>
    <s v="71000000-8||71000000-8"/>
  </r>
  <r>
    <n v="15990903"/>
    <x v="24"/>
    <m/>
    <m/>
    <n v="801933086"/>
    <s v="LA0007818"/>
    <n v="24000092"/>
    <s v="Serveis"/>
    <s v="Negociat sense publicitat"/>
    <s v="Adjudicació"/>
    <s v="Realització de les activitats de patrocini necessàries  per a fer esment de la col·laboració de l’IMI en tota la documentació generada amb motiu de  la celebració del IV Corporate Lunch de Telecos. cat"/>
    <s v="Realització de les activitats de patrocini necessàries  per a fer esment de la col·laboració de l’IMI en tota la documentació generada amb motiu de  la celebració del IV Corporate Lunch de Telecos. cat"/>
    <n v="1500"/>
    <n v="0"/>
    <n v="0"/>
    <n v="1"/>
    <m/>
    <m/>
    <d v="2024-11-26T00:00:00"/>
    <m/>
    <n v="0"/>
    <m/>
    <m/>
  </r>
  <r>
    <n v="15937877"/>
    <x v="4"/>
    <m/>
    <m/>
    <n v="801935010"/>
    <s v="LA0007065"/>
    <s v="2024RH0063AC"/>
    <s v="Serveis"/>
    <s v="Obert"/>
    <s v="Formalització"/>
    <s v="2024RH0063AC - Servei integral de mesura, estudi, anàlisi  i assessorament en matèria de compromís, cultura i valors per B:SM i CBSA"/>
    <s v="Servei integral de mesura, estudi, anàlisi  i assessorament en matèria de compromís, cultura i valors per B:SM i CBSA"/>
    <n v="153000"/>
    <n v="0"/>
    <n v="1"/>
    <n v="0"/>
    <s v="2 anys 0 mesos 0 dies"/>
    <d v="2024-04-25T00:00:00"/>
    <d v="2024-11-05T00:00:00"/>
    <d v="2024-11-26T00:00:00"/>
    <n v="0"/>
    <m/>
    <s v="79414000-9||79414000-9"/>
  </r>
  <r>
    <n v="16053544"/>
    <x v="13"/>
    <m/>
    <m/>
    <n v="801933033"/>
    <s v="LA0006801"/>
    <s v="U240000005"/>
    <s v="Obres"/>
    <s v="Obert simplificat"/>
    <s v="Formalització"/>
    <s v="Obres de remodelació de les mitgeres del Bon Pastor a la plaça Fèlix Rodríguez de la Fuente"/>
    <s v="Obres de remodelació de les mitgeres del Bon Pastor a la plaça Fèlix Rodríguez de la Fuente"/>
    <n v="254521.58"/>
    <n v="0"/>
    <n v="1"/>
    <n v="0"/>
    <s v="anys 3 mesos 29 dies"/>
    <d v="2024-03-04T00:00:00"/>
    <d v="2024-07-17T00:00:00"/>
    <d v="2024-11-26T00:00:00"/>
    <n v="0"/>
    <m/>
    <s v="45000000-7||45000000-7||45000000-7||45000000-7||45000000-7"/>
  </r>
  <r>
    <n v="16053798"/>
    <x v="19"/>
    <m/>
    <m/>
    <n v="801933048"/>
    <s v="LA006798"/>
    <s v="008_24000001"/>
    <s v="Serveis"/>
    <s v="Obert"/>
    <s v="Formalització"/>
    <s v="Aixecament esquemes unifilars elèctrics de varis mercats"/>
    <s v="Servei d'assistència tècnica en matèria d'enginyeria i delineació consistent a l'aixecament dels esquemes de la instal·lació elèctrica de baixa tensió de varis mercats municipals de Barcelona"/>
    <n v="158055"/>
    <n v="0"/>
    <n v="1"/>
    <n v="0"/>
    <s v="1 anys  mesos  dies"/>
    <d v="2024-05-08T00:00:00"/>
    <d v="2024-10-01T00:00:00"/>
    <d v="2024-11-26T00:00:00"/>
    <n v="0"/>
    <m/>
    <s v="71000000-8||71000000-8"/>
  </r>
  <r>
    <n v="16191063"/>
    <x v="3"/>
    <m/>
    <m/>
    <n v="801935097"/>
    <n v="100"/>
    <n v="6012024105"/>
    <s v="Obres"/>
    <s v="Obert"/>
    <s v="Formalització"/>
    <s v="601.2024.105_OBRES DE REHABILITACIÓ DE L’EDIFICI DE L’ANTIGA COOPERATIVA “SEGLE XX” PER ACOLLIR UN ESPAI PER A JOVES, AL BARRI DE LA BARCELONETA DEL DISTRICTE DE CIUTAT VELLA, A BARCELONA, AMB MESURES DE CONTRACTACIÓ PÚBLICA SOSTENIBLE."/>
    <s v="Obres de rehabilitació de l’edifici de l’antiga Cooperativa “Segle XX” per acollir un espai per a joves, al Barri de la Barceloneta del Districte de Ciutat Vella, a Barcelona."/>
    <n v="2894709.88"/>
    <n v="1"/>
    <n v="0"/>
    <n v="0"/>
    <s v="1 anys 4 mesos 0 dies"/>
    <d v="2024-07-26T00:00:00"/>
    <d v="2024-12-17T00:00:00"/>
    <d v="2025-01-02T00:00:00"/>
    <n v="0"/>
    <m/>
    <s v="45000000-7||45000000-7"/>
  </r>
  <r>
    <n v="16292310"/>
    <x v="5"/>
    <m/>
    <m/>
    <n v="801935144"/>
    <n v="100"/>
    <s v="2024EC0248ACCM"/>
    <s v="Serveis"/>
    <s v="Contracte menor"/>
    <s v="Publicació agregada de contractes"/>
    <s v="Formació en Contractació Publica"/>
    <s v="Formació en Contractació Publica"/>
    <n v="1858.55"/>
    <n v="0"/>
    <n v="0"/>
    <n v="1"/>
    <s v="25/09/2024 a 31/07/2025"/>
    <m/>
    <m/>
    <m/>
    <m/>
    <m/>
    <s v="80511000-9"/>
  </r>
  <r>
    <n v="16191063"/>
    <x v="3"/>
    <m/>
    <m/>
    <n v="801935097"/>
    <n v="100"/>
    <n v="6082024045"/>
    <s v="Subministraments"/>
    <s v="Obert"/>
    <s v="Formalització"/>
    <s v="608.2024.045_SUBMINISTRAMENT I COL·LOCACIÓ DE MOBILIARI PER ALS APARTAMENTS PER A GENT GRAN EN PLANTES 2ª I 9ª, ESPAI CENTRAL EN PLANTES 3ª, 6ª, 7ª I 8ª I PLANTA 1ª, AL C/ JUAN RAMÓN JIMÉNEZ 4-6, AL DISTRICTE DE NOU BARRIS DE BARCELONA, AMB MESURES DE CONTRACTACIÓ PÚBLICA SOSTENIBLE. LOT 1 - MOBILIARI I ELECTRODOMÈSTICS. LOT 2 - EQUIPAMENT CUINA."/>
    <s v="Subministrament i col·locació de mobiliari per als apartaments per a gent gran en plantes 2ª i 9ª, espai central en plantes 3ª, 6ª, 7ª i 8ª i planta 1ª, al C/ Juan Ramón Jiménez 4-6, al Districte de Nou Barris de Barcelona, amb mesures de contractació pública sostenible. Lot 1 - Mobiliari i electrodomèstics. Lot 2 - Equipament cuina."/>
    <n v="114556.18"/>
    <n v="0"/>
    <n v="1"/>
    <n v="0"/>
    <s v="0 anys 2 mesos 14 dies"/>
    <d v="2024-07-08T00:00:00"/>
    <d v="2024-11-27T00:00:00"/>
    <d v="2025-01-02T00:00:00"/>
    <n v="2"/>
    <s v="LOT 2 - EQUIPAMENT CUINA."/>
    <s v="39000000-2||39000000-2||39000000-2"/>
  </r>
  <r>
    <n v="15937877"/>
    <x v="4"/>
    <m/>
    <m/>
    <n v="801935010"/>
    <s v="LA0007065"/>
    <s v="2024PE0175ACCM"/>
    <s v="Serveis"/>
    <s v="Contracte menor"/>
    <s v="Publicació agregada de contractes"/>
    <s v="Estudi de la implantació d’una coberta a l’Estadi Olimpic i de les adequacions necessàries a futur, en diferents àmbits, i la valoració econòmica de les inversions requerides, per al seu posicionament de futur."/>
    <s v="Estudi de la implantació d’una coberta a l’Estadi Olimpic i de les adequacions necessàries a futur, en diferents àmbits, i la valoració econòmica de les inversions requerides, per al seu posicionament de futur."/>
    <n v="14900"/>
    <n v="0"/>
    <n v="0"/>
    <n v="1"/>
    <s v="03/07/2024 a 02/02/2025"/>
    <m/>
    <m/>
    <m/>
    <m/>
    <m/>
    <s v="71000000-8"/>
  </r>
  <r>
    <n v="15937877"/>
    <x v="4"/>
    <m/>
    <m/>
    <n v="801935010"/>
    <s v="LA0007065"/>
    <s v="2024ZO0196ACCM"/>
    <s v="Serveis"/>
    <s v="Contracte menor"/>
    <s v="Publicació agregada de contractes"/>
    <s v="assessorament jurídic i tècnic  al Zoo de Barcelona"/>
    <s v="assessorament jurídic i tècnic  al Zoo de Barcelona"/>
    <n v="2000"/>
    <n v="0"/>
    <n v="0"/>
    <n v="1"/>
    <s v="01/07/2024 a 30/06/2025"/>
    <m/>
    <m/>
    <m/>
    <m/>
    <m/>
    <s v="79100000-5"/>
  </r>
  <r>
    <n v="15937877"/>
    <x v="4"/>
    <m/>
    <m/>
    <n v="801935010"/>
    <s v="LA0007065"/>
    <s v="2024PG0186SUCM"/>
    <s v="Subministraments"/>
    <s v="Contracte menor"/>
    <s v="Publicació agregada de contractes"/>
    <s v="Producció de les taules i subjecció exposició Coup de Fouet"/>
    <s v="Producció de les taules i subjecció exposició Coup de Fouet"/>
    <n v="935"/>
    <n v="0"/>
    <n v="0"/>
    <n v="1"/>
    <s v="01/07/2024 a 30/06/2025"/>
    <m/>
    <m/>
    <m/>
    <m/>
    <m/>
    <s v="45421150-0"/>
  </r>
  <r>
    <n v="15937877"/>
    <x v="4"/>
    <m/>
    <m/>
    <n v="801935010"/>
    <s v="LA0007065"/>
    <s v="2024PT0232ACCM"/>
    <s v="Serveis"/>
    <s v="Contracte menor"/>
    <s v="Publicació agregada de contractes"/>
    <s v="Revisió de projecte, direcció d'obra i coordinació de seguretat i salud per a les obres relatives a l’actualització de la instal·lació elèctrica i el sistema de control de l’atracció Embruixabruixes"/>
    <s v="Revisió de projecte, direcció d'obra i coordinació de seguretat i salud per a les obres relatives a l’actualització de la instal·lació elèctrica i el sistema de control de l’atracció Embruixabruixes"/>
    <n v="14900"/>
    <n v="0"/>
    <n v="0"/>
    <n v="1"/>
    <s v="29/08/2024 a 28/12/2024"/>
    <m/>
    <m/>
    <m/>
    <m/>
    <m/>
    <s v="71200000-0"/>
  </r>
  <r>
    <n v="15937877"/>
    <x v="4"/>
    <m/>
    <m/>
    <n v="801935010"/>
    <s v="LA0007065"/>
    <s v="2024PT0213ACCM"/>
    <s v="Serveis"/>
    <s v="Contracte menor"/>
    <s v="Publicació agregada de contractes"/>
    <s v="Control ambiental inicial per a la Caiguda Lliure per obtenir l’autorització de l’Ajuntament de Barcelona i poder obrir al públic."/>
    <s v="Control ambiental inicial per a la Caiguda Lliure per obtenir l’autorització de l’Ajuntament de Barcelona i poder obrir al públic."/>
    <n v="1680"/>
    <n v="0"/>
    <n v="0"/>
    <n v="1"/>
    <s v="18/07/2024 a 17/09/2024"/>
    <m/>
    <m/>
    <m/>
    <m/>
    <m/>
    <s v="90700000-4"/>
  </r>
  <r>
    <n v="15937877"/>
    <x v="4"/>
    <m/>
    <m/>
    <n v="801935010"/>
    <s v="LA0007065"/>
    <s v="2024RH0240ACCM"/>
    <s v="Serveis"/>
    <s v="Contracte menor"/>
    <s v="Publicació agregada de contractes"/>
    <s v="serveis relatius l’atracció, avaluació i incorporació de persones"/>
    <s v="serveis relatius l’atracció, avaluació i incorporació de persones"/>
    <n v="14700"/>
    <n v="0"/>
    <n v="0"/>
    <n v="1"/>
    <s v="09/09/2024 a 08/04/2025"/>
    <m/>
    <m/>
    <m/>
    <m/>
    <m/>
    <s v="72220000-3"/>
  </r>
  <r>
    <n v="15937877"/>
    <x v="4"/>
    <m/>
    <m/>
    <n v="801935010"/>
    <s v="LA0007065"/>
    <s v="2024PO0206ACCM"/>
    <s v="Serveis"/>
    <s v="Contracte menor"/>
    <s v="Publicació agregada de contractes"/>
    <s v="Servei de control poblacional de gavines en el Port Olímpic de Barcelona"/>
    <s v="Servei de control poblacional de gavines en el Port Olímpic de Barcelona"/>
    <n v="12000"/>
    <n v="0"/>
    <n v="0"/>
    <n v="1"/>
    <s v="15/07/2024 a 14/11/2024"/>
    <m/>
    <m/>
    <m/>
    <m/>
    <m/>
    <s v="90922000-6"/>
  </r>
  <r>
    <n v="15937877"/>
    <x v="4"/>
    <m/>
    <m/>
    <n v="801935010"/>
    <s v="LA0007065"/>
    <s v="2024MK0235ACCM"/>
    <s v="Serveis"/>
    <s v="Contracte menor"/>
    <s v="Publicació agregada de contractes"/>
    <s v="Subscripció anual de dos exemplars del diari El Punt Avui"/>
    <s v="Subscripció anual de dos exemplars del diari El Punt Avui"/>
    <n v="1103.78"/>
    <n v="0"/>
    <n v="0"/>
    <n v="1"/>
    <s v="05/09/2024 a 04/09/2025"/>
    <m/>
    <m/>
    <m/>
    <m/>
    <m/>
    <s v="64111000-7"/>
  </r>
  <r>
    <n v="15937877"/>
    <x v="4"/>
    <m/>
    <m/>
    <n v="801935010"/>
    <s v="LA0007065"/>
    <s v="2024ZO0201SUCM"/>
    <s v="Subministraments"/>
    <s v="Contracte menor"/>
    <s v="Publicació agregada de contractes"/>
    <s v="subministrament equipament necessari per a poder navegar en aigües obertes"/>
    <s v="subministrament equipament necessari per a poder navegar en aigües obertes"/>
    <n v="9410.11"/>
    <n v="0"/>
    <n v="0"/>
    <n v="1"/>
    <s v="10/07/2024 a 09/07/2025"/>
    <m/>
    <m/>
    <m/>
    <m/>
    <m/>
    <s v="34933000-6"/>
  </r>
  <r>
    <n v="15937877"/>
    <x v="4"/>
    <m/>
    <m/>
    <n v="801935010"/>
    <s v="LA0007065"/>
    <s v="2024PG0185SUCM"/>
    <s v="Subministraments"/>
    <s v="Contracte menor"/>
    <s v="Publicació agregada de contractes"/>
    <s v="Producció d’imants exposició Coup de Fouet"/>
    <s v="Producció d’imants exposició Coup de Fouet"/>
    <n v="3000"/>
    <n v="0"/>
    <n v="0"/>
    <n v="1"/>
    <s v="01/07/2024 a 30/06/2025"/>
    <m/>
    <m/>
    <m/>
    <m/>
    <m/>
    <s v="31630000-1"/>
  </r>
  <r>
    <n v="15937877"/>
    <x v="4"/>
    <m/>
    <m/>
    <n v="801935010"/>
    <s v="LA0007065"/>
    <s v="2024AO0214ACCM"/>
    <s v="Serveis"/>
    <s v="Contracte menor"/>
    <s v="Publicació agregada de contractes"/>
    <s v="Analisis,  elaboració i entrega de l'efecte de les normatives vigents que es complementaran amb plànols, esquemes e imatges necessàries."/>
    <s v="Analisis,  elaboració i entrega de l'efecte de les normatives vigents que es complementaran amb plànols, esquemes e imatges necessàries."/>
    <n v="9500"/>
    <n v="0"/>
    <n v="0"/>
    <n v="1"/>
    <s v="01/09/2024 a 31/08/2025"/>
    <m/>
    <m/>
    <m/>
    <m/>
    <m/>
    <s v="72220000-3"/>
  </r>
  <r>
    <n v="15937877"/>
    <x v="4"/>
    <m/>
    <m/>
    <n v="801935010"/>
    <s v="LA0007065"/>
    <s v="2024FO0208SUCM"/>
    <s v="Subministraments"/>
    <s v="Contracte menor"/>
    <s v="Publicació agregada de contractes"/>
    <s v="Subministrament de 22 cadires per la sala de reunions de les noves oficines del Parc del Fòrum."/>
    <s v="Subministrament de 22 cadires per la sala de reunions de les noves oficines del Parc del Fòrum."/>
    <n v="7231.4"/>
    <n v="0"/>
    <n v="0"/>
    <n v="1"/>
    <s v="16/07/2024 a 30/07/2024"/>
    <m/>
    <m/>
    <m/>
    <m/>
    <m/>
    <s v="39112000-0"/>
  </r>
  <r>
    <n v="15937877"/>
    <x v="4"/>
    <m/>
    <m/>
    <n v="801935010"/>
    <s v="LA0007065"/>
    <s v="2024PO0226SUCM"/>
    <s v="Subministraments"/>
    <s v="Contracte menor"/>
    <s v="Publicació agregada de contractes"/>
    <s v="Banderoles per identificar les embarcacions que pertanyen a la flota permanent o temporal del port Olimpic, així com l’espai reservat per aquest efecte."/>
    <s v="Banderoles per identificar les embarcacions que pertanyen a la flota permanent o temporal del port Olimpic, així com l’espai reservat per aquest efecte."/>
    <n v="4497.92"/>
    <n v="0"/>
    <n v="0"/>
    <n v="1"/>
    <s v="07/08/2024 a 06/09/2024"/>
    <m/>
    <m/>
    <m/>
    <m/>
    <m/>
    <s v="34928470-3"/>
  </r>
  <r>
    <n v="15937877"/>
    <x v="4"/>
    <m/>
    <m/>
    <n v="801935010"/>
    <s v="LA0007065"/>
    <s v="2024PT0216ACCM"/>
    <s v="Serveis"/>
    <s v="Contracte menor"/>
    <s v="Publicació agregada de contractes"/>
    <s v="Instal·lació d’ombres al ordinador de cues de l’Atracció Globus"/>
    <s v="Instal·lació d’ombres al ordinador de cues de l’Atracció Globus"/>
    <n v="12666.67"/>
    <n v="0"/>
    <n v="0"/>
    <n v="1"/>
    <s v="23/07/2024 a 22/07/2025"/>
    <m/>
    <m/>
    <m/>
    <m/>
    <m/>
    <s v="30200000-1"/>
  </r>
  <r>
    <n v="15937877"/>
    <x v="4"/>
    <m/>
    <m/>
    <n v="801935010"/>
    <s v="LA0007065"/>
    <s v="2024ST0203ACCM"/>
    <s v="Serveis"/>
    <s v="Contracte menor"/>
    <s v="Publicació agregada de contractes"/>
    <s v="servei de redacció del projecte de la intervenció arqueològica en les obres relatives al Projecte Executiu per la implantació d’un mòdul provisional de serveis higiènics al Park Güell de Barcelona"/>
    <s v="servei de redacció del projecte de la intervenció arqueològica en les obres relatives al Projecte Executiu per la implantació d’un mòdul provisional de serveis higiènics al Park Güell de Barcelona"/>
    <n v="3046.8"/>
    <n v="0"/>
    <n v="0"/>
    <n v="1"/>
    <s v="15/07/2024 a 30/08/2024"/>
    <m/>
    <m/>
    <m/>
    <m/>
    <m/>
    <m/>
  </r>
  <r>
    <n v="15937877"/>
    <x v="4"/>
    <m/>
    <m/>
    <n v="801935010"/>
    <s v="LA0007065"/>
    <s v="2024ST0198OBCM"/>
    <s v="Obres"/>
    <s v="Contracte menor"/>
    <s v="Publicació agregada de contractes"/>
    <s v="Instal·lació i funcionament de les torretes de servei als vaixells del Dic de Recer del Port Olímpic."/>
    <s v="Instal·lació i funcionament de les torretes de servei als vaixells del Dic de Recer del Port Olímpic."/>
    <n v="37960"/>
    <n v="0"/>
    <n v="0"/>
    <n v="0"/>
    <s v="03/07/2024 a 02/10/2024"/>
    <m/>
    <m/>
    <m/>
    <m/>
    <m/>
    <s v="45223200-8"/>
  </r>
  <r>
    <n v="15937877"/>
    <x v="4"/>
    <m/>
    <m/>
    <n v="801935010"/>
    <s v="LA0007065"/>
    <s v="2024MK0211ACCM"/>
    <s v="Serveis"/>
    <s v="Contracte menor"/>
    <s v="Publicació agregada de contractes"/>
    <s v="Subscripció anual de dos exemplars del diari La Vanguardia en llengua catalana"/>
    <s v="Subscripció anual de dos exemplars del diari La Vanguardia en llengua catalana"/>
    <n v="748.08"/>
    <n v="0"/>
    <n v="0"/>
    <n v="1"/>
    <s v="16/07/2024 a 15/07/2025"/>
    <m/>
    <m/>
    <m/>
    <m/>
    <m/>
    <s v="22210000-5"/>
  </r>
  <r>
    <n v="15937877"/>
    <x v="4"/>
    <m/>
    <m/>
    <n v="801935010"/>
    <s v="LA0007065"/>
    <s v="2024PT0212ACCM"/>
    <s v="Serveis"/>
    <s v="Contracte menor"/>
    <s v="Publicació agregada de contractes"/>
    <s v="Conceptualització de la nova zona Pirata"/>
    <s v="Conceptualització de la nova zona Pirata"/>
    <n v="14950"/>
    <n v="0"/>
    <n v="0"/>
    <n v="1"/>
    <s v="18/07/2024 a 17/07/2025"/>
    <m/>
    <m/>
    <m/>
    <m/>
    <m/>
    <s v="71220000-6"/>
  </r>
  <r>
    <n v="15937877"/>
    <x v="4"/>
    <m/>
    <m/>
    <n v="801935010"/>
    <s v="LA0007065"/>
    <s v="2024CO0230OBCM"/>
    <s v="Obres"/>
    <s v="Contracte menor"/>
    <s v="Publicació agregada de contractes"/>
    <s v="Obra construcció d’ una estructura fixe amb la funcionalitat  d' office per a la nova  Sala Gregal  del Port Olímpic i la reforma dels lavabos de la Sala Mestral també ubicat dins la unitat del Port Olímpic de Barcelona de Serveis Municipals, S.A"/>
    <s v="Obra construcció d’ una estructura fixe amb la funcionalitat  d' office per a la nova  Sala Gregal  del Port Olímpic i la reforma dels lavabos de la Sala Mestral també ubicat dins la unitat del Port Olímpic de Barcelona de Serveis Municipals, S.A"/>
    <n v="34745.5"/>
    <n v="0"/>
    <n v="0"/>
    <n v="0"/>
    <s v="09/09/2024 a 08/09/2025"/>
    <m/>
    <m/>
    <m/>
    <m/>
    <m/>
    <s v="45000000-7"/>
  </r>
  <r>
    <n v="15937877"/>
    <x v="4"/>
    <m/>
    <m/>
    <n v="801935010"/>
    <s v="LA0007065"/>
    <s v="2024MK0243ACCM"/>
    <s v="Serveis"/>
    <s v="Contracte menor"/>
    <s v="Publicació agregada de contractes"/>
    <s v="Suport puntual en termes de comunicació interna"/>
    <s v="Suport puntual en termes de comunicació interna"/>
    <n v="14900"/>
    <n v="0"/>
    <n v="0"/>
    <n v="1"/>
    <s v="17/09/2024 a 16/09/2025"/>
    <m/>
    <m/>
    <m/>
    <m/>
    <m/>
    <s v="64000000-6"/>
  </r>
  <r>
    <n v="15937877"/>
    <x v="4"/>
    <m/>
    <m/>
    <n v="801935010"/>
    <s v="LA0007065"/>
    <s v="2024AO0200ACCM"/>
    <s v="Serveis"/>
    <s v="Contracte menor"/>
    <s v="Publicació agregada de contractes"/>
    <s v="Serveis de direcció de obra i coordinació de seguretat i salut de l’execució del projecte de recolzament en baixa tensió entre els transformadors elèctrics de la pista del Palau Sant Jordi de Barcelona"/>
    <s v="Serveis de direcció de obra i coordinació de seguretat i salut de l’execució del projecte de recolzament en baixa tensió entre els transformadors elèctrics de la pista del Palau Sant Jordi de Barcelona"/>
    <n v="2890"/>
    <n v="0"/>
    <n v="0"/>
    <n v="1"/>
    <s v="04/07/2024 a 31/12/2024"/>
    <m/>
    <m/>
    <m/>
    <m/>
    <m/>
    <s v="71200000-0"/>
  </r>
  <r>
    <n v="15937877"/>
    <x v="4"/>
    <m/>
    <m/>
    <n v="801935010"/>
    <s v="LA0007065"/>
    <s v="2024PG0227ACCM"/>
    <s v="Serveis"/>
    <s v="Contracte menor"/>
    <s v="Publicació agregada de contractes"/>
    <s v="Intervenció puntual per a la reparació dels 3 CashDro's del Park Güell"/>
    <s v="Intervenció puntual per a la reparació dels 3 CashDro's del Park Güell"/>
    <n v="1479.4"/>
    <n v="0"/>
    <n v="0"/>
    <n v="1"/>
    <s v="14/08/2024 a 13/08/2025"/>
    <m/>
    <m/>
    <m/>
    <m/>
    <m/>
    <s v="30211400-5"/>
  </r>
  <r>
    <n v="15937877"/>
    <x v="4"/>
    <m/>
    <m/>
    <n v="801935010"/>
    <s v="LA0007065"/>
    <s v="2024RH0238ACCM"/>
    <s v="Serveis"/>
    <s v="Contracte menor"/>
    <s v="Publicació agregada de contractes"/>
    <s v="Serveis de consultoria per a ‘’Definició procés Mapa Talent i formularis Conversem per SSFF’’."/>
    <s v="Serveis de consultoria per a ‘’Definició procés Mapa Talent i formularis Conversem per SSFF’’."/>
    <n v="2500"/>
    <n v="0"/>
    <n v="0"/>
    <n v="1"/>
    <s v="19/09/2024 a 18/03/2025"/>
    <m/>
    <m/>
    <m/>
    <m/>
    <m/>
    <s v="72220000-3"/>
  </r>
  <r>
    <n v="15937877"/>
    <x v="4"/>
    <m/>
    <m/>
    <n v="801935010"/>
    <s v="LA0007065"/>
    <s v="2024RH0246ACCM"/>
    <s v="Serveis"/>
    <s v="Contracte menor"/>
    <s v="Publicació agregada de contractes"/>
    <s v="Servei per la implementació d'un Pla de Promoció de la Salut"/>
    <s v="Servei per la implementació d'un Pla de Promoció de la Salut"/>
    <n v="3800"/>
    <n v="0"/>
    <n v="0"/>
    <n v="1"/>
    <s v="19/09/2024 a 18/09/2025"/>
    <m/>
    <m/>
    <m/>
    <m/>
    <m/>
    <s v="72220000-3"/>
  </r>
  <r>
    <n v="15937877"/>
    <x v="4"/>
    <m/>
    <m/>
    <n v="801935010"/>
    <s v="LA0007065"/>
    <s v="2024MK0210ACCM"/>
    <s v="Serveis"/>
    <s v="Contracte menor"/>
    <s v="Publicació agregada de contractes"/>
    <s v="Subscripció anual de dos exemplars del diari ARA"/>
    <s v="Subscripció anual de dos exemplars del diari ARA"/>
    <n v="1206.44"/>
    <n v="0"/>
    <n v="0"/>
    <n v="1"/>
    <s v="16/07/2024 a 15/07/2025"/>
    <m/>
    <m/>
    <m/>
    <m/>
    <m/>
    <m/>
  </r>
  <r>
    <n v="15937877"/>
    <x v="4"/>
    <m/>
    <m/>
    <n v="801935010"/>
    <s v="LA0007065"/>
    <s v="2024RH0225ACCM"/>
    <s v="Serveis"/>
    <s v="Contracte menor"/>
    <s v="Publicació agregada de contractes"/>
    <s v="Enfocament projecte anàlisi funcionament direcció de persones i organització"/>
    <s v="Enfocament projecte anàlisi funcionament direcció de persones i organització"/>
    <n v="8615.48"/>
    <n v="0"/>
    <n v="0"/>
    <n v="1"/>
    <s v="22/08/2024 a 21/08/2025"/>
    <m/>
    <m/>
    <m/>
    <m/>
    <m/>
    <s v="72220000-3"/>
  </r>
  <r>
    <n v="15937877"/>
    <x v="4"/>
    <m/>
    <m/>
    <n v="801935010"/>
    <s v="LA0007065"/>
    <s v="2024SI0193ACCM"/>
    <s v="Serveis"/>
    <s v="Contracte menor"/>
    <s v="Publicació agregada de contractes"/>
    <s v="servei per a la realització d’una configuració mínima d’una plataforma que compleix amb els requeriments expressats per la unitat."/>
    <s v="servei per a la realització d’una configuració mínima d’una plataforma que compleix amb els requeriments expressats per la unitat."/>
    <n v="13772.1"/>
    <n v="0"/>
    <n v="0"/>
    <n v="1"/>
    <s v="02/07/2024 a 01/01/2025"/>
    <m/>
    <m/>
    <m/>
    <m/>
    <m/>
    <s v="48810000-9"/>
  </r>
  <r>
    <n v="15937877"/>
    <x v="4"/>
    <m/>
    <m/>
    <n v="801935010"/>
    <s v="LA0007065"/>
    <s v="2024PG0244ACCM"/>
    <s v="Serveis"/>
    <s v="Contracte menor"/>
    <s v="Publicació agregada de contractes"/>
    <s v="Serveis relatius a la realització d’una sèrie de tallers LEGO al Park Güell en el marc de la celebració dels quaranta anys de la declaració del parc com a Patrimoni de la Humanitat."/>
    <s v="Serveis relatius a la realització d’una sèrie de tallers LEGO al Park Güell en el marc de la celebració dels quaranta anys de la declaració del parc com a Patrimoni de la Humanitat."/>
    <n v="3375"/>
    <n v="0"/>
    <n v="0"/>
    <n v="1"/>
    <s v="20/09/2024 a 19/06/2025"/>
    <m/>
    <m/>
    <m/>
    <m/>
    <m/>
    <s v="72212190-7"/>
  </r>
  <r>
    <n v="15937877"/>
    <x v="4"/>
    <m/>
    <m/>
    <n v="801935010"/>
    <s v="LA0007065"/>
    <s v="2024RH0221ACCM"/>
    <s v="Serveis"/>
    <s v="Contracte menor"/>
    <s v="Publicació agregada de contractes"/>
    <s v="Formació “Curs de certificació oficial PECB ISO 31000 Lead Risk Manager ”"/>
    <s v="Formació “Curs de certificació oficial PECB ISO 31000 Lead Risk Manager ”"/>
    <n v="1100"/>
    <n v="0"/>
    <n v="0"/>
    <n v="1"/>
    <s v="30/07/2024 a 29/12/2024"/>
    <m/>
    <m/>
    <m/>
    <m/>
    <m/>
    <s v="80511000-9"/>
  </r>
  <r>
    <n v="15937877"/>
    <x v="4"/>
    <m/>
    <m/>
    <n v="801935010"/>
    <s v="LA0007065"/>
    <s v="2024RH0209ACCM"/>
    <s v="Serveis"/>
    <s v="Contracte menor"/>
    <s v="Publicació agregada de contractes"/>
    <s v="Serveis relatius a la impartició de formació en “Bioconstrucción aplicada y ecoarquitectura’’"/>
    <s v="Serveis relatius a la impartició de formació en “Bioconstrucción aplicada y ecoarquitectura’’"/>
    <n v="1800.25"/>
    <n v="0"/>
    <n v="0"/>
    <n v="1"/>
    <s v="25/07/2024 a 24/10/2024"/>
    <m/>
    <m/>
    <m/>
    <m/>
    <m/>
    <s v="80511000-9"/>
  </r>
  <r>
    <n v="15937877"/>
    <x v="4"/>
    <m/>
    <m/>
    <n v="801935010"/>
    <s v="LA0007065"/>
    <s v="2024EN0218SUCM"/>
    <s v="Subministraments"/>
    <s v="Contracte menor"/>
    <s v="Publicació agregada de contractes"/>
    <s v="Subministrament i instal·lació de guarniments lluminosos nadalencs a l’estació d’autobusos Barcelona Nord."/>
    <s v="Subministrament i instal·lació de guarniments lluminosos nadalencs a l’estació d’autobusos Barcelona Nord."/>
    <n v="2100"/>
    <n v="0"/>
    <n v="0"/>
    <n v="1"/>
    <s v="01/10/2024 a 31/01/2025"/>
    <m/>
    <m/>
    <m/>
    <m/>
    <m/>
    <s v="34928450-7"/>
  </r>
  <r>
    <n v="15937877"/>
    <x v="4"/>
    <m/>
    <m/>
    <n v="801935010"/>
    <s v="LA0007065"/>
    <s v="2024PO0231ACCM"/>
    <s v="Serveis"/>
    <s v="Contracte menor"/>
    <s v="Publicació agregada de contractes"/>
    <s v="Servei de dinamització del Port Olímpic en el marc de la Copa Amèrica de Vela."/>
    <s v="Servei de dinamització del Port Olímpic en el marc de la Copa Amèrica de Vela."/>
    <n v="14950"/>
    <n v="0"/>
    <n v="0"/>
    <n v="1"/>
    <s v="27/08/2024 a 26/12/2024"/>
    <m/>
    <m/>
    <m/>
    <m/>
    <m/>
    <s v="92000000-1"/>
  </r>
  <r>
    <n v="15937877"/>
    <x v="4"/>
    <m/>
    <m/>
    <n v="801935010"/>
    <s v="LA0007065"/>
    <s v="2024PG0236ACCM"/>
    <s v="Serveis"/>
    <s v="Contracte menor"/>
    <s v="Publicació agregada de contractes"/>
    <s v="Conceptualització de la commemoració del centenari del Parc Güell com al parc públic i centenari de la mort d'Antoni Gaudí."/>
    <s v="Conceptualització de la commemoració del centenari del Parc Güell com al parc públic i centenari de la mort d'Antoni Gaudí."/>
    <n v="14235"/>
    <n v="0"/>
    <n v="0"/>
    <n v="1"/>
    <s v="18/09/2024 a 17/06/2025"/>
    <m/>
    <m/>
    <m/>
    <m/>
    <m/>
    <s v="92000000-1"/>
  </r>
  <r>
    <n v="15937877"/>
    <x v="4"/>
    <m/>
    <m/>
    <n v="801935010"/>
    <s v="LA0007065"/>
    <s v="2024ES0217ACCM"/>
    <s v="Serveis"/>
    <s v="Contracte menor"/>
    <s v="Publicació agregada de contractes"/>
    <s v="Consultoria,  càlcul de l’impacte social i  revisió crítica del procediment actual emprat per BSM per calcular els indicadors socials de SROI (Social return on investment €) i VRS (Valor de retorn social, persones) i formular recomanacions de millora."/>
    <s v="Consultoria,  càlcul de l’impacte social i  revisió crítica del procediment actual emprat per BSM per calcular els indicadors socials de SROI (Social return on investment €) i VRS (Valor de retorn social, persones) i formular recomanacions de millora."/>
    <n v="14950"/>
    <n v="0"/>
    <n v="0"/>
    <n v="1"/>
    <s v="29/07/2024 a 28/01/2025"/>
    <m/>
    <m/>
    <m/>
    <m/>
    <m/>
    <s v="72220000-3"/>
  </r>
  <r>
    <n v="15937877"/>
    <x v="4"/>
    <m/>
    <m/>
    <n v="801935010"/>
    <s v="LA0007065"/>
    <s v="2024RH0222ACCM"/>
    <s v="Serveis"/>
    <s v="Contracte menor"/>
    <s v="Publicació agregada de contractes"/>
    <s v="Serveis relatius a la impartició de formació Disseny de Situacions d’Aprenentatge"/>
    <s v="Serveis relatius a la impartició de formació Disseny de Situacions d’Aprenentatge"/>
    <n v="1070"/>
    <n v="0"/>
    <n v="0"/>
    <n v="1"/>
    <s v="30/07/2024 a 29/07/2025"/>
    <m/>
    <m/>
    <m/>
    <m/>
    <m/>
    <s v="80511000-9"/>
  </r>
  <r>
    <n v="15937877"/>
    <x v="4"/>
    <m/>
    <m/>
    <n v="801935010"/>
    <s v="LA0007065"/>
    <s v="2024ST0224ACCM"/>
    <s v="Serveis"/>
    <s v="Contracte menor"/>
    <s v="Publicació agregada de contractes"/>
    <s v="servei de verificació de la instal·lació elèctrica de la Sala Hipòstil.la, Cisterna i Escales del Park Güell"/>
    <s v="servei de verificació de la instal·lació elèctrica de la Sala Hipòstil.la, Cisterna i Escales del Park Güell"/>
    <n v="3602.81"/>
    <n v="0"/>
    <n v="0"/>
    <n v="1"/>
    <s v="09/09/2024 a 13/09/2024"/>
    <m/>
    <m/>
    <m/>
    <m/>
    <m/>
    <s v="71631000-0"/>
  </r>
  <r>
    <n v="15937877"/>
    <x v="4"/>
    <m/>
    <m/>
    <n v="801935010"/>
    <s v="LA0007065"/>
    <s v="2024PT0242SUCM"/>
    <s v="Subministraments"/>
    <s v="Contracte menor"/>
    <s v="Publicació agregada de contractes"/>
    <s v="Subministrament de maquinaria especialitzada per a un centre de restauració del Parc d’atraccions Tibidabo"/>
    <s v="Subministrament de maquinaria especialitzada per a un centre de restauració del Parc d’atraccions Tibidabo"/>
    <n v="14515"/>
    <n v="0"/>
    <n v="0"/>
    <n v="1"/>
    <s v="17/09/2024 a 16/07/2025"/>
    <m/>
    <m/>
    <m/>
    <m/>
    <m/>
    <s v="31600000-2"/>
  </r>
  <r>
    <n v="15937877"/>
    <x v="4"/>
    <m/>
    <m/>
    <n v="801935010"/>
    <s v="LA0007065"/>
    <s v="2024ZO0223ACCM"/>
    <s v="Serveis"/>
    <s v="Contracte menor"/>
    <s v="Publicació agregada de contractes"/>
    <s v="servei d’anàlisis de la qualitat de les aigües del zoo"/>
    <s v="servei d’anàlisis de la qualitat de les aigües del zoo"/>
    <n v="1500"/>
    <n v="0"/>
    <n v="0"/>
    <n v="1"/>
    <s v="31/07/2024 a 30/07/2025"/>
    <m/>
    <m/>
    <m/>
    <m/>
    <m/>
    <s v="71620000-0"/>
  </r>
  <r>
    <n v="15990660"/>
    <x v="29"/>
    <m/>
    <m/>
    <n v="801933070"/>
    <s v="LA0006804"/>
    <s v="CPH24060001"/>
    <s v="Serveis"/>
    <s v="Obert"/>
    <s v="Expedient en avaluació"/>
    <s v="Serveis de direcció facultativa de les obres del projecte d’urbanització de l’àmbit de la MPGM de la presó de Trinitat Vella, 1a. fase"/>
    <s v="Contracte relatiu als serveis de direcció facultativa de les obres del projecte d’urbanització de l’àmbit de la MPGM de la presó de Trinitat Vella, 1a. fase"/>
    <n v="293079.99"/>
    <n v="0"/>
    <n v="1"/>
    <n v="0"/>
    <s v="1 anys 5 mesos 0 dies"/>
    <d v="2024-07-10T00:00:00"/>
    <m/>
    <m/>
    <n v="0"/>
    <m/>
    <s v="71240000-2||71240000-2||71240000-2"/>
  </r>
  <r>
    <n v="16191149"/>
    <x v="17"/>
    <m/>
    <m/>
    <n v="9900648005"/>
    <n v="100"/>
    <s v="2024OB0027"/>
    <s v="Serveis"/>
    <s v="Obert"/>
    <s v="Adjudicació"/>
    <s v="(2024OB0027) Servei d’elaboració d’estudis de mercat i missions internacionals de compradors, amb mesures de contractació pública sostenible"/>
    <s v="Contractació del servei d’elaboració d’estudis de mercat i missions internacionals de compradors, amb mesures de contractació pública sostenible"/>
    <n v="168300"/>
    <n v="0"/>
    <n v="1"/>
    <n v="0"/>
    <s v="2 anys 0 mesos 0 dies"/>
    <d v="2024-10-31T00:00:00"/>
    <d v="2024-12-20T00:00:00"/>
    <m/>
    <n v="0"/>
    <m/>
    <s v="79400000-8||79400000-8"/>
  </r>
  <r>
    <n v="16218845"/>
    <x v="1"/>
    <m/>
    <m/>
    <n v="801933012"/>
    <n v="100"/>
    <s v="003_24000102"/>
    <s v="Obres"/>
    <s v="Contracte menor"/>
    <s v="Publicació agregada de contractes"/>
    <s v="Execució de les instal·lacions per implementar la xarxa de telecomunicacions i el wifi de la nova seu de l'EMM Sant Andreu"/>
    <s v="Execució de les instal·lacions per implementar la xarxa de telecomunicacions i el wifi de la nova seu de l'EMM Sant Andreu"/>
    <n v="17410"/>
    <n v="0"/>
    <n v="0"/>
    <n v="0"/>
    <s v="10/07/2024 a 10/09/2024"/>
    <m/>
    <m/>
    <m/>
    <m/>
    <m/>
    <s v="45314320-0"/>
  </r>
  <r>
    <n v="16218845"/>
    <x v="1"/>
    <m/>
    <m/>
    <n v="801933012"/>
    <n v="100"/>
    <s v="003_24000112"/>
    <s v="Serveis"/>
    <s v="Contracte menor"/>
    <s v="Publicació agregada de contractes"/>
    <s v="ASSESSORAMENT I MEDIACIÓ ASSEGURANCES DE RESPONSABILITAT CIVIL"/>
    <s v="ASSESSORAMENT I MEDIACIÓ ASSEGURANCES DE RESPONSABILITAT CIVIL"/>
    <n v="731.52"/>
    <n v="0"/>
    <n v="0"/>
    <n v="1"/>
    <s v="02/08/2024 a 01/08/2025"/>
    <m/>
    <m/>
    <m/>
    <m/>
    <m/>
    <s v="66518100-5"/>
  </r>
  <r>
    <n v="16218845"/>
    <x v="1"/>
    <m/>
    <m/>
    <n v="801933012"/>
    <n v="100"/>
    <s v="003_24000115"/>
    <s v="Serveis"/>
    <s v="Contracte menor"/>
    <s v="Publicació agregada de contractes"/>
    <s v="Servei de supervisió per part d'un psicòleg clínic a la tasca d'orientació i assessorament que fa l'equip d'educació inclusiva en relació als infants amb necessitats educatives especials."/>
    <s v="Servei de supervisió per part d'un psicòleg clínic a la tasca d'orientació i assessorament que fa l'equip d'educació inclusiva en relació als infants amb necessitats educatives especials."/>
    <n v="1215"/>
    <n v="0"/>
    <n v="0"/>
    <n v="1"/>
    <s v="18/10/2024 a 19/06/2025"/>
    <m/>
    <m/>
    <m/>
    <m/>
    <m/>
    <s v="80511000-9"/>
  </r>
  <r>
    <n v="16218845"/>
    <x v="1"/>
    <m/>
    <m/>
    <n v="801933012"/>
    <n v="100"/>
    <s v="003_24000113"/>
    <s v="Serveis"/>
    <s v="Contracte menor"/>
    <s v="Publicació agregada de contractes"/>
    <s v="GESTIÓ, PUBLICACIÓ I ACTUALITZACIÓ DE CONTINGUTS I MANTENIMENT TÈCNIC DE LES PÀGINES WEB DE L'IMEB"/>
    <s v="GESTIÓ, PUBLICACIÓ I ACTUALITZACIÓ DE CONTINGUTS I MANTENIMENT TÈCNIC DE LES PÀGINES WEB DE L'IMEB"/>
    <n v="13657.31"/>
    <n v="0"/>
    <n v="0"/>
    <n v="1"/>
    <s v="16/09/2024 a 31/01/2025"/>
    <m/>
    <m/>
    <m/>
    <m/>
    <m/>
    <s v="72400000-4"/>
  </r>
  <r>
    <n v="16218845"/>
    <x v="1"/>
    <m/>
    <m/>
    <n v="801933012"/>
    <n v="100"/>
    <s v="003_24000107"/>
    <s v="Serveis"/>
    <s v="Contracte menor"/>
    <s v="Publicació agregada de contractes"/>
    <s v="PRIMERS AUXILIS EN INFANTS: Formació als equips docents de  les Escoles Bressol Municipals"/>
    <s v="PRIMERS AUXILIS EN INFANTS: Formació als equips docents de  les Escoles Bressol Municipals"/>
    <n v="2496"/>
    <n v="0"/>
    <n v="0"/>
    <n v="1"/>
    <s v="24/07/2024 a 26/07/2024"/>
    <m/>
    <m/>
    <m/>
    <m/>
    <m/>
    <s v="80511000-9"/>
  </r>
  <r>
    <n v="16218845"/>
    <x v="1"/>
    <m/>
    <m/>
    <n v="801933012"/>
    <n v="100"/>
    <s v="003_24000108"/>
    <s v="Subministraments"/>
    <s v="Contracte menor"/>
    <s v="Publicació agregada de contractes"/>
    <s v="Subministrament dispensadors aigua en règim de lloguer de l'IMEB"/>
    <s v="Subministrament dispensadors aigua en règim de lloguer de l'IMEB"/>
    <n v="1076.43"/>
    <n v="0"/>
    <n v="0"/>
    <n v="1"/>
    <s v="01/08/2024 a 31/08/2025"/>
    <m/>
    <m/>
    <m/>
    <m/>
    <m/>
    <s v="42912300-5"/>
  </r>
  <r>
    <n v="16218845"/>
    <x v="1"/>
    <m/>
    <m/>
    <n v="801933012"/>
    <n v="100"/>
    <s v="003_24000117"/>
    <s v="Serveis"/>
    <s v="Contracte menor"/>
    <s v="Publicació agregada de contractes"/>
    <s v="Contractació del servei de les activitats de direcció dels assajos i concerts de la Banda del Conservatori Municipal de Música de Barcelona pel curs escolar 2024/25"/>
    <s v="Contractació del servei de les activitats de direcció dels assajos i concerts de la Banda del Conservatori Municipal de Música de Barcelona pel curs escolar 2024/25"/>
    <n v="14520"/>
    <n v="0"/>
    <n v="0"/>
    <n v="1"/>
    <s v="01/10/2024 a 15/07/2025"/>
    <m/>
    <m/>
    <m/>
    <m/>
    <m/>
    <s v="80400000-8"/>
  </r>
  <r>
    <n v="16218845"/>
    <x v="1"/>
    <m/>
    <m/>
    <n v="801933012"/>
    <n v="100"/>
    <s v="003_24000121"/>
    <s v="Subministraments"/>
    <s v="Contracte menor"/>
    <s v="Publicació agregada de contractes"/>
    <s v="Subministrament de 8 ordinadors portàtils i 2 ordinadors de sobretaula per a IMEB i per al Conservatori Municipal de Música de Barcelona"/>
    <s v="Subministrament de 8 ordinadors portàtils i 2 ordinadors de sobretaula per a IMEB i per al Conservatori Municipal de Música de Barcelona"/>
    <n v="14800"/>
    <n v="0"/>
    <n v="0"/>
    <n v="1"/>
    <s v="04/10/2024 a 31/12/2024"/>
    <m/>
    <m/>
    <m/>
    <m/>
    <m/>
    <s v="30236000-2"/>
  </r>
  <r>
    <n v="16218845"/>
    <x v="1"/>
    <m/>
    <m/>
    <n v="801933012"/>
    <n v="100"/>
    <s v="003_24000119"/>
    <s v="Serveis"/>
    <s v="Contracte menor"/>
    <s v="Publicació agregada de contractes"/>
    <s v="Serveis de docència dels Cursos Oberts del Programa d'activitats obertes a la ciutat, BRUC OBERT, del Conservatori Municipal de Música de Barcelona, en les especialitats de VEU i VIOLÍ"/>
    <s v="Serveis de docència dels Cursos Oberts del Programa d'activitats obertes a la ciutat, BRUC OBERT, del Conservatori Municipal de Música de Barcelona, en les especialitats de VEU i VIOLÍ"/>
    <n v="13640"/>
    <n v="0"/>
    <n v="0"/>
    <n v="1"/>
    <s v="01/10/2024 a 15/07/2025"/>
    <m/>
    <m/>
    <m/>
    <m/>
    <m/>
    <s v="80400000-8"/>
  </r>
  <r>
    <n v="16218845"/>
    <x v="1"/>
    <m/>
    <m/>
    <n v="801933012"/>
    <n v="100"/>
    <s v="003_24000110"/>
    <s v="Serveis"/>
    <s v="Contracte menor"/>
    <s v="Publicació agregada de contractes"/>
    <s v="L'objecte del contracte es la direcció del subministrament, fabricació a mida en obra i col¿locació del mobiliari de l'Escola de Música Municipal de Sant Andreu"/>
    <s v="L'objecte del contracte es la direcció del subministrament, fabricació a mida en obra i col¿locació del mobiliari de l'Escola de Música Municipal de Sant Andreu"/>
    <n v="3600"/>
    <n v="0"/>
    <n v="0"/>
    <n v="1"/>
    <s v="26/07/2024 a 30/09/2024"/>
    <m/>
    <m/>
    <m/>
    <m/>
    <m/>
    <s v="71247000-1"/>
  </r>
  <r>
    <n v="16218845"/>
    <x v="1"/>
    <m/>
    <m/>
    <n v="801933012"/>
    <n v="100"/>
    <s v="003_24000116"/>
    <s v="Subministraments"/>
    <s v="Contracte menor"/>
    <s v="Publicació agregada de contractes"/>
    <s v="Subministrament d'un instrument musical, un fagot, a l'EMM Eixample per tal d'incrementar el banc d'instruments"/>
    <s v="Subministrament d'un instrument musical, un fagot, a l'EMM Eixample per tal d'incrementar el banc d'instruments"/>
    <n v="4945.5"/>
    <n v="0"/>
    <n v="0"/>
    <n v="1"/>
    <s v="16/09/2024 a 15/10/2024"/>
    <m/>
    <m/>
    <m/>
    <m/>
    <m/>
    <s v="37310000-4"/>
  </r>
  <r>
    <n v="16218845"/>
    <x v="1"/>
    <m/>
    <m/>
    <n v="801933012"/>
    <n v="100"/>
    <s v="003_24000109"/>
    <s v="Serveis"/>
    <s v="Contracte menor"/>
    <s v="Publicació agregada de contractes"/>
    <s v="Curs de manipulació d'aliments i bones pràctiques per als equips docents de les Escoles Bressol Municipals"/>
    <s v="Curs de manipulació d'aliments i bones pràctiques per als equips docents de les Escoles Bressol Municipals"/>
    <n v="570"/>
    <n v="0"/>
    <n v="0"/>
    <n v="1"/>
    <s v="22/07/2024 a 26/07/2024"/>
    <m/>
    <m/>
    <m/>
    <m/>
    <m/>
    <s v="80511000-9"/>
  </r>
  <r>
    <n v="16218845"/>
    <x v="1"/>
    <m/>
    <m/>
    <n v="801933012"/>
    <n v="100"/>
    <s v="003_24000111"/>
    <s v="Subministraments"/>
    <s v="Contracte menor"/>
    <s v="Publicació agregada de contractes"/>
    <s v="Subministrament 5 ordinadors portàtils, 5 equips multifunció color, 5 equips multifunció i una altaveu portàtil per a videoconferències per a l'IMEB i les EBM"/>
    <s v="Subministrament 5 ordinadors portàtils, 5 equips multifunció color, 5 equips multifunció i una altaveu portàtil per a videoconferències per a l'IMEB i les EBM"/>
    <n v="8520"/>
    <n v="0"/>
    <n v="0"/>
    <n v="1"/>
    <s v="31/07/2024 a 30/09/2024"/>
    <m/>
    <m/>
    <m/>
    <m/>
    <m/>
    <s v="30236000-2"/>
  </r>
  <r>
    <n v="16219078"/>
    <x v="6"/>
    <m/>
    <m/>
    <n v="801935157"/>
    <n v="100"/>
    <s v="E24-0224"/>
    <s v="Serveis"/>
    <s v="Obert simplificat abreujat"/>
    <s v="Formalització"/>
    <s v="CONTRACTE DEL SERVEI DE IMPERMEABILITZACIÓ DEL DIPÒSIT FREÀTIC DE DOCTORS DOLSA, AMB MESURES DE CONTRACTACIÓ PÚBLICA SOSTENIBLE"/>
    <s v="L'objecte del present contracte és la impermeabilització del dipòsit freàtic de Doctor Dolsa, amb mesures de contractació pública sostenible."/>
    <n v="31945.79"/>
    <n v="0"/>
    <n v="0"/>
    <n v="0"/>
    <s v="anys 1 mesos 15 dies"/>
    <d v="2024-10-31T00:00:00"/>
    <d v="2024-11-25T00:00:00"/>
    <d v="2024-11-27T00:00:00"/>
    <n v="0"/>
    <m/>
    <s v="90913200-2||50514200-3||90913200-2||90913200-2||45261420-4||50514200-3||50514200-3||45261420-4||45261420-4||50514200-3||90913200-2"/>
  </r>
  <r>
    <n v="16219078"/>
    <x v="6"/>
    <m/>
    <m/>
    <n v="801935157"/>
    <n v="100"/>
    <s v="E24-0197"/>
    <s v="Serveis"/>
    <s v="Obert simplificat"/>
    <s v="Formalització"/>
    <s v="CONTRACTE DEL SERVEI DE CONTROL, ASPIRACIÓ I GESTIÓ D’AIGÜES RESIDUALS DE L’EDAR DEL CENTRE D’ACOLLIDA D’ANIMALS DE COMPANYIA DE BARCELONA, AMB MESURES DE CONTRACTACIÓ PÚBLICA SOSTENIBLE"/>
    <s v="L’objecte del present contracte és la prestació del servei de control, aspiració i gestió d’aigües residuals de l’EDAR del centre d’acollida d’animals de companyia de Barcelona, amb mesures de contractació pública sostenible. Aquesta prestació comprèn la revisió dels equips que formen part de l’estació depuradora d’aigües residuals, el control de fangs decantats en 30 minuts, el control d’escumes i llots, la revisió i recàrrega del dosificador automàtic de control de la població bacteriana, la presa de mostres tant de l’efluent d’entrada com de l’efluent depurat i transport al laboratori, les analítiques tant de l’efluent d’entrada com de l’efluent depurat i emissió dels informes corresponents, el buidat de la depuradora amb camió de neteja hidrodinàmica i aspiració, el transport i gestió del residu extret de les instal·lacions anteriors, i la realització de reparacions puntuals dels equips que formen part de l’estació depuradora d’aigües residuals."/>
    <n v="85181.759999999995"/>
    <n v="0"/>
    <n v="0"/>
    <n v="0"/>
    <s v="1 anys 0 mesos 0 dies"/>
    <d v="2024-10-11T00:00:00"/>
    <d v="2024-11-20T00:00:00"/>
    <d v="2024-11-27T00:00:00"/>
    <n v="0"/>
    <m/>
    <s v="90000000-7||71900000-7"/>
  </r>
  <r>
    <n v="15937468"/>
    <x v="0"/>
    <n v="57360322"/>
    <s v="Gerència d'Àrea de Recursos i Transformació Digital"/>
    <n v="801930008"/>
    <s v="L01080193"/>
    <s v="001_24001868"/>
    <s v="Serveis"/>
    <s v="Negociat sense publicitat"/>
    <s v="Formalització"/>
    <s v="CONCEPTUALITZACIÓ DELS PROJECTES WEB I PROGRESSIVE WEB APP"/>
    <s v="CONCEPTUALITZACIÓ DELS PROJECTES WEB I PROGRESSIVE WEB APP DE AJUNTAMENT DE BARCELONA I REDACCIÓ, INTRODUCCIÓ I ACTUALITZACIÓ DE CONTINGUTS EN ELS GESTORS DELS WEBS I PROGRESSIVE WEB APP"/>
    <n v="120000"/>
    <n v="0"/>
    <n v="1"/>
    <n v="0"/>
    <m/>
    <m/>
    <d v="2024-10-16T00:00:00"/>
    <d v="2024-11-27T00:00:00"/>
    <n v="1"/>
    <s v="CONCEPTUALITZACIÓ DELS PROJECTES WEB I PROGRESSIVE WEB APP DE AJUNTAMENT DE BARCELONA I REDACCIÓ, INTRODUCCIÓ I ACTUALITZACIÓ DE CONTINGUTS EN ELS GESTORS DELS WEBS I PROGRESSIVE WEB APP"/>
    <s v="72000000-5"/>
  </r>
  <r>
    <n v="15937468"/>
    <x v="0"/>
    <n v="16148605"/>
    <s v="Districte de Sant Andreu"/>
    <n v="801930008"/>
    <s v="L01080193"/>
    <s v="001_24001289"/>
    <s v="Serveis"/>
    <s v="Obert"/>
    <s v="Adjudicació"/>
    <s v="Gestió dels Serveis per a joves i adolescents de l'Espai Jove Jaume Oller del Districte de Sant Andreu, amb mesures de contractació pública sostenible ."/>
    <s v="Gestió dels Serveis per a joves i adolescents de l'Espai Jove Jaume Oller del Districte de Sant Andreu, amb mesures de contractació pública sostenible ."/>
    <n v="1593425.76"/>
    <n v="1"/>
    <n v="0"/>
    <n v="0"/>
    <s v="01/11/2024 a 31/10/2026"/>
    <d v="2024-06-06T00:00:00"/>
    <d v="2024-11-27T00:00:00"/>
    <m/>
    <n v="0"/>
    <m/>
    <s v="98000000-3||98000000-3||98000000-3||98000000-3||98000000-3"/>
  </r>
  <r>
    <n v="15990532"/>
    <x v="10"/>
    <m/>
    <m/>
    <n v="801933103"/>
    <s v="LA0007817"/>
    <s v="015_24000140"/>
    <s v="Serveis"/>
    <s v="Obert"/>
    <s v="Formalització"/>
    <s v="CONTRACTACIÓ DEL SERVEI DE XARXES DE RESPOSTA SOCIOECONÒMICA I CAPACITACIÓ DIGITAL, AIXÍ COM PER AL FOMENT DE L'EFICIÈNCIA SOCIAL"/>
    <s v="Gestió del Servei de Xarxes de respostes socioeconòmica i capacitació digital de la ciutat de Barcelona (XARSE) i adaptació del model de gestió del mateix a l'estructura del l'Institut Municipal de Serveis Socials"/>
    <n v="462238.42"/>
    <n v="0"/>
    <n v="1"/>
    <n v="0"/>
    <m/>
    <d v="2024-09-27T00:00:00"/>
    <d v="2024-11-27T00:00:00"/>
    <d v="2024-12-24T00:00:00"/>
    <n v="0"/>
    <m/>
    <s v="85320000-8||85320000-8"/>
  </r>
  <r>
    <n v="15990532"/>
    <x v="10"/>
    <m/>
    <m/>
    <n v="801933103"/>
    <s v="LA0007817"/>
    <s v="015_P2400052"/>
    <s v="Serveis"/>
    <s v="Obert"/>
    <s v="Expedient en avaluació"/>
    <s v="GESTIÓ DEL SERVEI D'INTERVENCIÓ SOCIOEDUCATIVA (SIS) MUNICIPAL DE GRÀCIA PER A INFANTS DE 0-3 ANYS I FAMÍLIES"/>
    <s v="L'objecte del present contracte és la gestió del Servei d'Intervenció Socioeducativa (SIS) de Gràcia per a infants de 0 a 3 anys i famílies de l'Institut Municipal de Serveis Socials, amb mesures de contractació sostenible."/>
    <n v="1244553.52"/>
    <n v="1"/>
    <n v="0"/>
    <n v="0"/>
    <s v="2 anys 0 mesos 0 dies"/>
    <d v="2024-10-04T00:00:00"/>
    <m/>
    <m/>
    <n v="0"/>
    <m/>
    <s v="85320000-8||85320000-8||85320000-8"/>
  </r>
  <r>
    <n v="17858652"/>
    <x v="27"/>
    <m/>
    <m/>
    <n v="801934050"/>
    <s v="LA0006807"/>
    <n v="134"/>
    <s v="Subministraments"/>
    <s v="Contracte menor"/>
    <s v="Publicació agregada de contractes"/>
    <s v="Compra articles per a la venda"/>
    <s v="Compra articles per a la venda"/>
    <n v="3630"/>
    <n v="0"/>
    <n v="0"/>
    <n v="1"/>
    <d v="2024-02-15T00:00:00"/>
    <m/>
    <m/>
    <m/>
    <m/>
    <m/>
    <s v="37800000-6"/>
  </r>
  <r>
    <n v="17858652"/>
    <x v="27"/>
    <m/>
    <m/>
    <n v="801934050"/>
    <s v="LA0006807"/>
    <n v="32"/>
    <s v="Subministraments"/>
    <s v="Contracte menor"/>
    <s v="Publicació agregada de contractes"/>
    <s v="Compra articles per a la venda, vendes 12/23"/>
    <s v="Compra articles per a la venda, vendes 12/23"/>
    <n v="989.78"/>
    <n v="0"/>
    <n v="0"/>
    <n v="1"/>
    <d v="2024-01-15T00:00:00"/>
    <m/>
    <m/>
    <m/>
    <m/>
    <m/>
    <s v="37800000-6"/>
  </r>
  <r>
    <n v="17858652"/>
    <x v="27"/>
    <m/>
    <m/>
    <n v="801934050"/>
    <s v="LA0006807"/>
    <n v="319"/>
    <s v="Serveis"/>
    <s v="Contracte menor"/>
    <s v="Publicació agregada de contractes"/>
    <s v="Renovació servidor virtual"/>
    <s v="Renovació servidor virtual"/>
    <n v="133.1"/>
    <n v="0"/>
    <n v="0"/>
    <n v="1"/>
    <d v="2024-03-25T00:00:00"/>
    <m/>
    <m/>
    <m/>
    <m/>
    <m/>
    <s v="72610000-9"/>
  </r>
  <r>
    <n v="17858652"/>
    <x v="27"/>
    <m/>
    <m/>
    <n v="801934050"/>
    <s v="LA0006807"/>
    <n v="282"/>
    <s v="Serveis"/>
    <s v="Contracte menor"/>
    <s v="Publicació agregada de contractes"/>
    <s v="Renovacio domini shopmies"/>
    <s v="Renovacio domini shopmies"/>
    <n v="16.52"/>
    <n v="0"/>
    <n v="0"/>
    <n v="1"/>
    <d v="2024-03-15T00:00:00"/>
    <m/>
    <m/>
    <m/>
    <m/>
    <m/>
    <s v="72610000-9"/>
  </r>
  <r>
    <n v="17858652"/>
    <x v="27"/>
    <m/>
    <m/>
    <n v="801934050"/>
    <s v="LA0006807"/>
    <n v="181"/>
    <s v="Serveis"/>
    <s v="Contracte menor"/>
    <s v="Publicació agregada de contractes"/>
    <s v="Renovacio servidor virtual"/>
    <s v="Renovacio servidor virtual"/>
    <n v="133.1"/>
    <n v="0"/>
    <n v="0"/>
    <n v="1"/>
    <d v="2024-02-25T00:00:00"/>
    <m/>
    <m/>
    <m/>
    <m/>
    <m/>
    <s v="72610000-9"/>
  </r>
  <r>
    <n v="17858652"/>
    <x v="27"/>
    <m/>
    <m/>
    <n v="801934050"/>
    <s v="LA0006807"/>
    <n v="80"/>
    <s v="Serveis"/>
    <s v="Contracte menor"/>
    <s v="Publicació agregada de contractes"/>
    <s v="Renovació servidor virtual"/>
    <s v="Renovació servidor virtual"/>
    <n v="133.1"/>
    <n v="0"/>
    <n v="0"/>
    <n v="1"/>
    <d v="2024-01-25T00:00:00"/>
    <m/>
    <m/>
    <m/>
    <m/>
    <m/>
    <s v="72610000-9"/>
  </r>
  <r>
    <n v="17858652"/>
    <x v="27"/>
    <m/>
    <m/>
    <n v="801934050"/>
    <s v="LA0006807"/>
    <n v="36"/>
    <s v="Serveis"/>
    <s v="Contracte menor"/>
    <s v="Publicació agregada de contractes"/>
    <s v="Renovació dominis informàtics"/>
    <s v="Renovació dominis informàtics"/>
    <n v="43.26"/>
    <n v="0"/>
    <n v="0"/>
    <n v="1"/>
    <d v="2024-01-11T00:00:00"/>
    <m/>
    <m/>
    <m/>
    <m/>
    <m/>
    <s v="72610000-9"/>
  </r>
  <r>
    <n v="17858652"/>
    <x v="27"/>
    <m/>
    <m/>
    <n v="801934050"/>
    <s v="LA0006807"/>
    <n v="94"/>
    <s v="Subministraments"/>
    <s v="Contracte menor"/>
    <s v="Publicació agregada de contractes"/>
    <s v="Compra articles per a la venda, segons comanda"/>
    <s v="Compra articles per a la venda, segons comanda"/>
    <n v="1585.1"/>
    <n v="0"/>
    <n v="0"/>
    <n v="1"/>
    <d v="2024-01-31T00:00:00"/>
    <m/>
    <m/>
    <m/>
    <m/>
    <m/>
    <s v="30190000-7"/>
  </r>
  <r>
    <n v="17858652"/>
    <x v="27"/>
    <m/>
    <m/>
    <n v="801934050"/>
    <s v="LA0006807"/>
    <n v="263"/>
    <s v="Subministraments"/>
    <s v="Contracte menor"/>
    <s v="Publicació agregada de contractes"/>
    <s v="Compra articles per a la venda, liquidacio febrer"/>
    <s v="Compra articles per a la venda, liquidacio febrer"/>
    <n v="516.07000000000005"/>
    <n v="0"/>
    <n v="0"/>
    <n v="1"/>
    <d v="2024-03-15T00:00:00"/>
    <m/>
    <m/>
    <m/>
    <m/>
    <m/>
    <s v="37800000-6"/>
  </r>
  <r>
    <n v="17858652"/>
    <x v="27"/>
    <m/>
    <m/>
    <n v="801934050"/>
    <s v="LA0006807"/>
    <n v="122"/>
    <s v="Subministraments"/>
    <s v="Contracte menor"/>
    <s v="Publicació agregada de contractes"/>
    <s v="Compra articles per a la venda, liquid gener"/>
    <s v="Compra articles per a la venda, liquid gener"/>
    <n v="894.8"/>
    <n v="0"/>
    <n v="0"/>
    <n v="1"/>
    <d v="2024-02-15T00:00:00"/>
    <m/>
    <m/>
    <m/>
    <m/>
    <m/>
    <s v="37800000-6"/>
  </r>
  <r>
    <n v="17858652"/>
    <x v="27"/>
    <m/>
    <m/>
    <n v="801934050"/>
    <s v="LA0006807"/>
    <n v="275"/>
    <s v="Subministraments"/>
    <s v="Contracte menor"/>
    <s v="Publicació agregada de contractes"/>
    <s v="Subministre aigua Pavelló Mies"/>
    <s v="Subministre aigua Pavelló Mies"/>
    <n v="168.02"/>
    <n v="0"/>
    <n v="0"/>
    <n v="1"/>
    <d v="2024-03-13T00:00:00"/>
    <m/>
    <m/>
    <m/>
    <m/>
    <m/>
    <s v="65110000-7"/>
  </r>
  <r>
    <n v="17858652"/>
    <x v="27"/>
    <m/>
    <m/>
    <n v="801934050"/>
    <s v="LA0006807"/>
    <n v="154"/>
    <s v="Subministraments"/>
    <s v="Contracte menor"/>
    <s v="Publicació agregada de contractes"/>
    <s v="Subministre aigua oficines Fundació"/>
    <s v="Subministre aigua oficines Fundació"/>
    <n v="24.06"/>
    <n v="0"/>
    <n v="0"/>
    <n v="1"/>
    <d v="2024-02-16T00:00:00"/>
    <m/>
    <m/>
    <m/>
    <m/>
    <m/>
    <s v="65110000-7"/>
  </r>
  <r>
    <n v="17858652"/>
    <x v="27"/>
    <m/>
    <m/>
    <n v="801934050"/>
    <s v="LA0006807"/>
    <n v="155"/>
    <s v="Subministraments"/>
    <s v="Contracte menor"/>
    <s v="Publicació agregada de contractes"/>
    <s v="Subministre aigua oficines Fundació"/>
    <s v="Subministre aigua oficines Fundació"/>
    <n v="69.739999999999995"/>
    <n v="0"/>
    <n v="0"/>
    <n v="1"/>
    <d v="2024-02-16T00:00:00"/>
    <m/>
    <m/>
    <m/>
    <m/>
    <m/>
    <s v="65110000-7"/>
  </r>
  <r>
    <n v="17858652"/>
    <x v="27"/>
    <m/>
    <m/>
    <n v="801934050"/>
    <s v="LA0006807"/>
    <n v="47"/>
    <s v="Subministraments"/>
    <s v="Contracte menor"/>
    <s v="Publicació agregada de contractes"/>
    <s v="Consum aigua Pavelló Mies"/>
    <s v="Consum aigua Pavelló Mies"/>
    <n v="244.23"/>
    <n v="0"/>
    <n v="0"/>
    <n v="1"/>
    <d v="2024-01-11T00:00:00"/>
    <m/>
    <m/>
    <m/>
    <m/>
    <m/>
    <s v="65110000-7"/>
  </r>
  <r>
    <n v="17858652"/>
    <x v="27"/>
    <m/>
    <m/>
    <n v="801934050"/>
    <s v="LA0006807"/>
    <n v="74"/>
    <s v="Subministraments"/>
    <s v="Contracte menor"/>
    <s v="Publicació agregada de contractes"/>
    <s v="Compra articles per a la venda, comendes gener"/>
    <s v="Compra articles per a la venda, comendes gener"/>
    <n v="422.47"/>
    <n v="0"/>
    <n v="0"/>
    <n v="1"/>
    <d v="2024-01-31T00:00:00"/>
    <m/>
    <m/>
    <m/>
    <m/>
    <m/>
    <s v="30190000-7"/>
  </r>
  <r>
    <n v="17858652"/>
    <x v="27"/>
    <m/>
    <m/>
    <n v="801934050"/>
    <s v="LA0006807"/>
    <n v="78"/>
    <s v="Subministraments"/>
    <s v="Contracte menor"/>
    <s v="Publicació agregada de contractes"/>
    <s v="Compra articles per a la venda, comanda 112"/>
    <s v="Compra articles per a la venda, comanda 112"/>
    <n v="446.46"/>
    <n v="0"/>
    <n v="0"/>
    <n v="1"/>
    <d v="2024-01-31T00:00:00"/>
    <m/>
    <m/>
    <m/>
    <m/>
    <m/>
    <s v="30190000-7"/>
  </r>
  <r>
    <n v="17858652"/>
    <x v="27"/>
    <m/>
    <m/>
    <n v="801934050"/>
    <s v="LA0006807"/>
    <n v="151"/>
    <s v="Subministraments"/>
    <s v="Contracte menor"/>
    <s v="Publicació agregada de contractes"/>
    <s v="Compra articles per a la venda"/>
    <s v="Compra articles per a la venda"/>
    <n v="3518.68"/>
    <n v="0"/>
    <n v="0"/>
    <n v="1"/>
    <d v="2024-02-15T00:00:00"/>
    <m/>
    <m/>
    <m/>
    <m/>
    <m/>
    <s v="30190000-7"/>
  </r>
  <r>
    <n v="17858652"/>
    <x v="27"/>
    <m/>
    <m/>
    <n v="801934050"/>
    <s v="LA0006807"/>
    <n v="299"/>
    <s v="Subministraments"/>
    <s v="Contracte menor"/>
    <s v="Publicació agregada de contractes"/>
    <s v="Compra articles per a la venda, comanda 113"/>
    <s v="Compra articles per a la venda, comanda 113"/>
    <n v="415.05"/>
    <n v="0"/>
    <n v="0"/>
    <n v="1"/>
    <d v="2024-03-31T00:00:00"/>
    <m/>
    <m/>
    <m/>
    <m/>
    <m/>
    <s v="30190000-7"/>
  </r>
  <r>
    <n v="17858652"/>
    <x v="27"/>
    <m/>
    <m/>
    <n v="801934050"/>
    <s v="LA0006807"/>
    <n v="44"/>
    <s v="Serveis"/>
    <s v="Contracte menor"/>
    <s v="Publicació agregada de contractes"/>
    <s v="Despesa sopar reunió Jurat Premi Mies 2024"/>
    <s v="Despesa sopar reunió Jurat Premi Mies 2024"/>
    <n v="587.4"/>
    <n v="0"/>
    <n v="0"/>
    <n v="1"/>
    <d v="2024-01-12T00:00:00"/>
    <m/>
    <m/>
    <m/>
    <m/>
    <m/>
    <s v="55100000-1"/>
  </r>
  <r>
    <n v="17858652"/>
    <x v="27"/>
    <m/>
    <m/>
    <n v="801934050"/>
    <s v="LA0006807"/>
    <n v="31"/>
    <s v="Subministraments"/>
    <s v="Contracte menor"/>
    <s v="Publicació agregada de contractes"/>
    <s v="Subministre plafons Expo Premi Mies Dublin"/>
    <s v="Subministre plafons Expo Premi Mies Dublin"/>
    <n v="644"/>
    <n v="0"/>
    <n v="0"/>
    <n v="1"/>
    <d v="2024-01-15T00:00:00"/>
    <m/>
    <m/>
    <m/>
    <m/>
    <m/>
    <s v="44000000-0"/>
  </r>
  <r>
    <n v="17858652"/>
    <x v="27"/>
    <m/>
    <m/>
    <n v="801934050"/>
    <s v="LA0006807"/>
    <n v="271"/>
    <s v="Subministraments"/>
    <s v="Contracte menor"/>
    <s v="Publicació agregada de contractes"/>
    <s v="Producció panells per l'Expo Etsab"/>
    <s v="Producció panells per l'Expo Etsab"/>
    <n v="228"/>
    <n v="0"/>
    <n v="0"/>
    <n v="1"/>
    <d v="2024-03-15T00:00:00"/>
    <m/>
    <m/>
    <m/>
    <m/>
    <m/>
    <s v="44000000-0"/>
  </r>
  <r>
    <n v="17858652"/>
    <x v="27"/>
    <m/>
    <m/>
    <n v="801934050"/>
    <s v="LA0006807"/>
    <n v="22"/>
    <s v="Serveis"/>
    <s v="Contracte menor"/>
    <s v="Publicació agregada de contractes"/>
    <s v="Servei atenció al client pavelló mes 12/2023"/>
    <s v="Servei atenció al client pavelló mes 12/2023"/>
    <n v="1515.73"/>
    <n v="0"/>
    <n v="0"/>
    <n v="1"/>
    <d v="2024-01-15T00:00:00"/>
    <m/>
    <m/>
    <m/>
    <m/>
    <m/>
    <s v="63100000-0"/>
  </r>
  <r>
    <n v="17858652"/>
    <x v="27"/>
    <m/>
    <m/>
    <n v="801934050"/>
    <s v="LA0006807"/>
    <n v="130"/>
    <s v="Serveis"/>
    <s v="Contracte menor"/>
    <s v="Publicació agregada de contractes"/>
    <s v="Servei atenció al visitant mes 01/2024"/>
    <s v="Servei atenció al visitant mes 01/2024"/>
    <n v="181.4"/>
    <n v="0"/>
    <n v="0"/>
    <n v="1"/>
    <d v="2024-02-15T00:00:00"/>
    <m/>
    <m/>
    <m/>
    <m/>
    <m/>
    <s v="63100000-0"/>
  </r>
  <r>
    <n v="17858652"/>
    <x v="27"/>
    <m/>
    <m/>
    <n v="801934050"/>
    <s v="LA0006807"/>
    <n v="217"/>
    <s v="Serveis"/>
    <s v="Contracte menor"/>
    <s v="Publicació agregada de contractes"/>
    <s v="Reportatge fotogràfic intervencions New Tempora"/>
    <s v="Reportatge fotogràfic intervencions New Tempora"/>
    <n v="1318.9"/>
    <n v="0"/>
    <n v="0"/>
    <n v="1"/>
    <d v="2024-03-02T00:00:00"/>
    <m/>
    <m/>
    <m/>
    <m/>
    <m/>
    <s v="79961000-8"/>
  </r>
  <r>
    <n v="17858652"/>
    <x v="27"/>
    <m/>
    <m/>
    <n v="801934050"/>
    <s v="LA0006807"/>
    <n v="51"/>
    <s v="Subministraments"/>
    <s v="Contracte menor"/>
    <s v="Publicació agregada de contractes"/>
    <s v="Compra articles per a la venda, liquid 2023"/>
    <s v="Compra articles per a la venda, liquid 2023"/>
    <n v="280.02"/>
    <n v="0"/>
    <n v="0"/>
    <n v="1"/>
    <d v="2024-01-15T00:00:00"/>
    <m/>
    <m/>
    <m/>
    <m/>
    <m/>
    <s v="30190000-7"/>
  </r>
  <r>
    <n v="17858652"/>
    <x v="27"/>
    <m/>
    <m/>
    <n v="801934050"/>
    <s v="LA0006807"/>
    <n v="149"/>
    <s v="Subministraments"/>
    <s v="Contracte menor"/>
    <s v="Publicació agregada de contractes"/>
    <s v="Compra articles per a la venda, comanda 15"/>
    <s v="Compra articles per a la venda, comanda 15"/>
    <n v="1825.19"/>
    <n v="0"/>
    <n v="0"/>
    <n v="1"/>
    <d v="2024-02-15T00:00:00"/>
    <m/>
    <m/>
    <m/>
    <m/>
    <m/>
    <s v="37800000-6"/>
  </r>
  <r>
    <n v="17858652"/>
    <x v="27"/>
    <m/>
    <m/>
    <n v="801934050"/>
    <s v="LA0006807"/>
    <n v="301"/>
    <s v="Serveis"/>
    <s v="Contracte menor"/>
    <s v="Publicació agregada de contractes"/>
    <s v="Subscripcio revista Arquitectura VIVA"/>
    <s v="Subscripcio revista Arquitectura VIVA"/>
    <n v="230"/>
    <n v="0"/>
    <n v="0"/>
    <n v="1"/>
    <d v="2024-03-20T00:00:00"/>
    <m/>
    <m/>
    <m/>
    <m/>
    <m/>
    <s v="37800000-6"/>
  </r>
  <r>
    <n v="17858652"/>
    <x v="27"/>
    <m/>
    <m/>
    <n v="801934050"/>
    <s v="LA0006807"/>
    <n v="73"/>
    <s v="Serveis"/>
    <s v="Contracte menor"/>
    <s v="Publicació agregada de contractes"/>
    <s v="Manteniment muntacàrregues Pavelló Mies"/>
    <s v="Manteniment muntacàrregues Pavelló Mies"/>
    <n v="267.33999999999997"/>
    <n v="0"/>
    <n v="0"/>
    <n v="1"/>
    <d v="2024-01-31T00:00:00"/>
    <m/>
    <m/>
    <m/>
    <m/>
    <m/>
    <s v="50750000-7"/>
  </r>
  <r>
    <n v="17858652"/>
    <x v="27"/>
    <m/>
    <m/>
    <n v="801934050"/>
    <s v="LA0006807"/>
    <n v="140"/>
    <s v="Serveis"/>
    <s v="Contracte menor"/>
    <s v="Publicació agregada de contractes"/>
    <s v="Curs Prinmers auxilis personal FMVDR"/>
    <s v="Curs Prinmers auxilis personal FMVDR"/>
    <n v="611.46"/>
    <n v="0"/>
    <n v="0"/>
    <n v="1"/>
    <d v="2024-02-15T00:00:00"/>
    <m/>
    <m/>
    <m/>
    <m/>
    <m/>
    <s v="80580000-3"/>
  </r>
  <r>
    <n v="17858652"/>
    <x v="27"/>
    <m/>
    <m/>
    <n v="801934050"/>
    <s v="LA0006807"/>
    <n v="201"/>
    <s v="Serveis"/>
    <s v="Contracte menor"/>
    <s v="Publicació agregada de contractes"/>
    <s v="Revisio mèdica personal Fundació"/>
    <s v="Revisio mèdica personal Fundació"/>
    <n v="59.57"/>
    <n v="0"/>
    <n v="0"/>
    <n v="1"/>
    <d v="2024-02-29T00:00:00"/>
    <m/>
    <m/>
    <m/>
    <m/>
    <m/>
    <s v="85100000-0"/>
  </r>
  <r>
    <n v="17858652"/>
    <x v="27"/>
    <m/>
    <m/>
    <n v="801934050"/>
    <s v="LA0006807"/>
    <n v="308"/>
    <s v="Serveis"/>
    <s v="Contracte menor"/>
    <s v="Publicació agregada de contractes"/>
    <s v="Servei de prevenció de riscos"/>
    <s v="Servei de prevenció de riscos"/>
    <n v="467.63"/>
    <n v="0"/>
    <n v="0"/>
    <n v="1"/>
    <d v="2024-03-31T00:00:00"/>
    <m/>
    <m/>
    <m/>
    <m/>
    <m/>
    <s v="71317000-3"/>
  </r>
  <r>
    <n v="17858652"/>
    <x v="27"/>
    <m/>
    <m/>
    <n v="801934050"/>
    <s v="LA0006807"/>
    <n v="184"/>
    <s v="Subministraments"/>
    <s v="Contracte menor"/>
    <s v="Publicació agregada de contractes"/>
    <s v="Cost producció instalació New Temporalities 2024"/>
    <s v="Cost producció instalació New Temporalities 2024"/>
    <n v="4000"/>
    <n v="0"/>
    <n v="0"/>
    <n v="1"/>
    <d v="2024-02-26T00:00:00"/>
    <m/>
    <m/>
    <m/>
    <m/>
    <m/>
    <s v="44000000-0"/>
  </r>
  <r>
    <n v="17858652"/>
    <x v="27"/>
    <m/>
    <m/>
    <n v="801934050"/>
    <s v="LA0006807"/>
    <n v="307"/>
    <s v="Serveis"/>
    <s v="Contracte menor"/>
    <s v="Publicació agregada de contractes"/>
    <s v="Insercio anunci Pavelló Barcelona City Map"/>
    <s v="Insercio anunci Pavelló Barcelona City Map"/>
    <n v="5723.3"/>
    <n v="0"/>
    <n v="0"/>
    <n v="1"/>
    <d v="2024-03-31T00:00:00"/>
    <m/>
    <m/>
    <m/>
    <m/>
    <m/>
    <s v="37800000-6"/>
  </r>
  <r>
    <n v="17858652"/>
    <x v="27"/>
    <m/>
    <m/>
    <n v="801934050"/>
    <s v="LA0006807"/>
    <n v="30"/>
    <s v="Serveis"/>
    <s v="Contracte menor"/>
    <s v="Publicació agregada de contractes"/>
    <s v="Serveis de disseny varis programes"/>
    <s v="Serveis de disseny varis programes"/>
    <n v="1684.32"/>
    <n v="0"/>
    <n v="0"/>
    <n v="1"/>
    <d v="2024-01-15T00:00:00"/>
    <m/>
    <m/>
    <m/>
    <m/>
    <m/>
    <s v="79822500-7"/>
  </r>
  <r>
    <n v="17858652"/>
    <x v="27"/>
    <m/>
    <m/>
    <n v="801934050"/>
    <s v="LA0006807"/>
    <n v="129"/>
    <s v="Serveis"/>
    <s v="Contracte menor"/>
    <s v="Publicació agregada de contractes"/>
    <s v="Serveis de disseny varis programes 01/2024"/>
    <s v="Serveis de disseny varis programes 01/2024"/>
    <n v="1684.32"/>
    <n v="0"/>
    <n v="0"/>
    <n v="1"/>
    <d v="2024-02-15T00:00:00"/>
    <m/>
    <m/>
    <m/>
    <m/>
    <m/>
    <s v="79822500-7"/>
  </r>
  <r>
    <n v="17858652"/>
    <x v="27"/>
    <m/>
    <m/>
    <n v="801934050"/>
    <s v="LA0006807"/>
    <n v="191"/>
    <s v="Serveis"/>
    <s v="Contracte menor"/>
    <s v="Publicació agregada de contractes"/>
    <s v="Treballs disseny varis programes"/>
    <s v="Treballs disseny varis programes"/>
    <n v="1684.32"/>
    <n v="0"/>
    <n v="0"/>
    <n v="1"/>
    <d v="2024-02-29T00:00:00"/>
    <m/>
    <m/>
    <m/>
    <m/>
    <m/>
    <s v="79822500-7"/>
  </r>
  <r>
    <n v="17858652"/>
    <x v="27"/>
    <m/>
    <m/>
    <n v="801934050"/>
    <s v="LA0006807"/>
    <n v="135"/>
    <s v="Subministraments"/>
    <s v="Contracte menor"/>
    <s v="Publicació agregada de contractes"/>
    <s v="Compra articles per a la venda, entregues 01/2024"/>
    <s v="Compra articles per a la venda, entregues 01/2024"/>
    <n v="954.64"/>
    <n v="0"/>
    <n v="0"/>
    <n v="1"/>
    <d v="2024-02-15T00:00:00"/>
    <m/>
    <m/>
    <m/>
    <m/>
    <m/>
    <s v="30190000-7"/>
  </r>
  <r>
    <n v="17858652"/>
    <x v="27"/>
    <m/>
    <m/>
    <n v="801934050"/>
    <s v="LA0006807"/>
    <n v="241"/>
    <s v="Subministraments"/>
    <s v="Contracte menor"/>
    <s v="Publicació agregada de contractes"/>
    <s v="Compra articles per a la venda, entregues febrer"/>
    <s v="Compra articles per a la venda, entregues febrer"/>
    <n v="884"/>
    <n v="0"/>
    <n v="0"/>
    <n v="1"/>
    <d v="2024-03-15T00:00:00"/>
    <m/>
    <m/>
    <m/>
    <m/>
    <m/>
    <s v="30190000-7"/>
  </r>
  <r>
    <n v="17858652"/>
    <x v="27"/>
    <m/>
    <m/>
    <n v="801934050"/>
    <s v="LA0006807"/>
    <n v="336"/>
    <s v="Subministraments"/>
    <s v="Contracte menor"/>
    <s v="Publicació agregada de contractes"/>
    <s v="Subministre bosses per botiga Pavelló"/>
    <s v="Subministre bosses per botiga Pavelló"/>
    <n v="2395.8000000000002"/>
    <n v="0"/>
    <n v="0"/>
    <n v="1"/>
    <d v="2024-03-31T00:00:00"/>
    <m/>
    <m/>
    <m/>
    <m/>
    <m/>
    <s v="44000000-0"/>
  </r>
  <r>
    <n v="17858652"/>
    <x v="27"/>
    <m/>
    <m/>
    <n v="801934050"/>
    <s v="LA0006807"/>
    <n v="284"/>
    <s v="Serveis"/>
    <s v="Contracte menor"/>
    <s v="Publicació agregada de contractes"/>
    <s v="Serveis missatgeria local mes 02/2024"/>
    <s v="Serveis missatgeria local mes 02/2024"/>
    <n v="110.64"/>
    <n v="0"/>
    <n v="0"/>
    <n v="1"/>
    <d v="2024-03-18T00:00:00"/>
    <m/>
    <m/>
    <m/>
    <m/>
    <m/>
    <s v="64120000-3"/>
  </r>
  <r>
    <n v="17858652"/>
    <x v="27"/>
    <m/>
    <m/>
    <n v="801934050"/>
    <s v="LA0006807"/>
    <n v="144"/>
    <s v="Serveis"/>
    <s v="Contracte menor"/>
    <s v="Publicació agregada de contractes"/>
    <s v="Servei missatgeria local mes 01/2024"/>
    <s v="Servei missatgeria local mes 01/2024"/>
    <n v="105.94"/>
    <n v="0"/>
    <n v="0"/>
    <n v="1"/>
    <d v="2024-02-15T00:00:00"/>
    <m/>
    <m/>
    <m/>
    <m/>
    <m/>
    <s v="64120000-3"/>
  </r>
  <r>
    <n v="17858652"/>
    <x v="27"/>
    <m/>
    <m/>
    <n v="801934050"/>
    <s v="LA0006807"/>
    <n v="128"/>
    <s v="Serveis"/>
    <s v="Contracte menor"/>
    <s v="Publicació agregada de contractes"/>
    <s v="Serveis missatgeria local mes 01/2024"/>
    <s v="Serveis missatgeria local mes 01/2024"/>
    <n v="105.94"/>
    <n v="0"/>
    <n v="0"/>
    <n v="1"/>
    <d v="2024-02-15T00:00:00"/>
    <m/>
    <m/>
    <m/>
    <m/>
    <m/>
    <s v="64120000-3"/>
  </r>
  <r>
    <n v="17858652"/>
    <x v="27"/>
    <m/>
    <m/>
    <n v="801934050"/>
    <s v="LA0006807"/>
    <n v="29"/>
    <s v="Serveis"/>
    <s v="Contracte menor"/>
    <s v="Publicació agregada de contractes"/>
    <s v="Serveis misssatgeria local mes 12/2023"/>
    <s v="Serveis misssatgeria local mes 12/2023"/>
    <n v="93.57"/>
    <n v="0"/>
    <n v="0"/>
    <n v="1"/>
    <d v="2024-01-15T00:00:00"/>
    <m/>
    <m/>
    <m/>
    <m/>
    <m/>
    <s v="64120000-3"/>
  </r>
  <r>
    <n v="17858652"/>
    <x v="27"/>
    <m/>
    <m/>
    <n v="801934050"/>
    <s v="LA0006807"/>
    <n v="182"/>
    <s v="Subministraments"/>
    <s v="Contracte menor"/>
    <s v="Publicació agregada de contractes"/>
    <s v="Subministre plaques personal Pavelló Mies"/>
    <s v="Subministre plaques personal Pavelló Mies"/>
    <n v="635.25"/>
    <n v="0"/>
    <n v="0"/>
    <n v="1"/>
    <d v="2024-02-29T00:00:00"/>
    <m/>
    <m/>
    <m/>
    <m/>
    <m/>
    <s v="44000000-0"/>
  </r>
  <r>
    <n v="17858652"/>
    <x v="27"/>
    <m/>
    <m/>
    <n v="801934050"/>
    <s v="LA0006807"/>
    <n v="337"/>
    <s v="Subministraments"/>
    <s v="Contracte menor"/>
    <s v="Publicació agregada de contractes"/>
    <s v="Compra articles per a ala venda, comanda 113"/>
    <s v="Compra articles per a ala venda, comanda 113"/>
    <n v="2101.17"/>
    <n v="0"/>
    <n v="0"/>
    <n v="1"/>
    <d v="2024-03-31T00:00:00"/>
    <m/>
    <m/>
    <m/>
    <m/>
    <m/>
    <s v="30190000-7"/>
  </r>
  <r>
    <n v="17858652"/>
    <x v="27"/>
    <m/>
    <m/>
    <n v="801934050"/>
    <s v="LA0006807"/>
    <n v="160"/>
    <s v="Subministraments"/>
    <s v="Contracte menor"/>
    <s v="Publicació agregada de contractes"/>
    <s v="Compra articles per a la seva venda"/>
    <s v="Compra articles per a la seva venda"/>
    <n v="332.97"/>
    <n v="0"/>
    <n v="0"/>
    <n v="1"/>
    <d v="2024-02-18T00:00:00"/>
    <m/>
    <m/>
    <m/>
    <m/>
    <m/>
    <s v="30190000-7"/>
  </r>
  <r>
    <n v="17858652"/>
    <x v="27"/>
    <m/>
    <m/>
    <n v="801934050"/>
    <s v="LA0006807"/>
    <n v="159"/>
    <s v="Subministraments"/>
    <s v="Contracte menor"/>
    <s v="Publicació agregada de contractes"/>
    <s v="Compra articles per a la venda"/>
    <s v="Compra articles per a la venda"/>
    <n v="117.61"/>
    <n v="0"/>
    <n v="0"/>
    <n v="1"/>
    <d v="2024-02-18T00:00:00"/>
    <m/>
    <m/>
    <m/>
    <m/>
    <m/>
    <s v="30190000-7"/>
  </r>
  <r>
    <n v="17858652"/>
    <x v="27"/>
    <m/>
    <m/>
    <n v="801934050"/>
    <s v="LA0006807"/>
    <n v="150"/>
    <s v="Subministraments"/>
    <s v="Contracte menor"/>
    <s v="Publicació agregada de contractes"/>
    <s v="Compra articles per a la venda"/>
    <s v="Compra articles per a la venda"/>
    <n v="242.13"/>
    <n v="0"/>
    <n v="0"/>
    <n v="1"/>
    <d v="2024-02-15T00:00:00"/>
    <m/>
    <m/>
    <m/>
    <m/>
    <m/>
    <s v="30190000-7"/>
  </r>
  <r>
    <n v="17858652"/>
    <x v="27"/>
    <m/>
    <m/>
    <n v="801934050"/>
    <s v="LA0006807"/>
    <n v="92"/>
    <s v="Subministraments"/>
    <s v="Contracte menor"/>
    <s v="Publicació agregada de contractes"/>
    <s v="Compra articles per a la venda"/>
    <s v="Compra articles per a la venda"/>
    <n v="636.28"/>
    <n v="0"/>
    <n v="0"/>
    <n v="1"/>
    <d v="2024-01-31T00:00:00"/>
    <m/>
    <m/>
    <m/>
    <m/>
    <m/>
    <s v="30190000-7"/>
  </r>
  <r>
    <n v="17858652"/>
    <x v="27"/>
    <m/>
    <m/>
    <n v="801934050"/>
    <s v="LA0006807"/>
    <n v="86"/>
    <s v="Subministraments"/>
    <s v="Contracte menor"/>
    <s v="Publicació agregada de contractes"/>
    <s v="Compra articles per a la venda, comanda 112"/>
    <s v="Compra articles per a la venda, comanda 112"/>
    <n v="423.5"/>
    <n v="0"/>
    <n v="0"/>
    <n v="1"/>
    <d v="2024-01-31T00:00:00"/>
    <m/>
    <m/>
    <m/>
    <m/>
    <m/>
    <s v="30190000-7"/>
  </r>
  <r>
    <n v="17858652"/>
    <x v="27"/>
    <m/>
    <m/>
    <n v="801934050"/>
    <s v="LA0006807"/>
    <n v="85"/>
    <s v="Subministraments"/>
    <s v="Contracte menor"/>
    <s v="Publicació agregada de contractes"/>
    <s v="Compra articles per a la venda, comanda 112"/>
    <s v="Compra articles per a la venda, comanda 112"/>
    <n v="405.35"/>
    <n v="0"/>
    <n v="0"/>
    <n v="1"/>
    <d v="2024-01-31T00:00:00"/>
    <m/>
    <m/>
    <m/>
    <m/>
    <m/>
    <s v="30190000-7"/>
  </r>
  <r>
    <n v="17858652"/>
    <x v="27"/>
    <m/>
    <m/>
    <n v="801934050"/>
    <s v="LA0006807"/>
    <n v="41"/>
    <s v="Subministraments"/>
    <s v="Contracte menor"/>
    <s v="Publicació agregada de contractes"/>
    <s v="Compra articles per a la venda , comanda 111"/>
    <s v="Compra articles per a la venda , comanda 111"/>
    <n v="398.71"/>
    <n v="0"/>
    <n v="0"/>
    <n v="1"/>
    <d v="2024-01-15T00:00:00"/>
    <m/>
    <m/>
    <m/>
    <m/>
    <m/>
    <s v="30190000-7"/>
  </r>
  <r>
    <n v="17858652"/>
    <x v="27"/>
    <m/>
    <m/>
    <n v="801934050"/>
    <s v="LA0006807"/>
    <n v="42"/>
    <s v="Subministraments"/>
    <s v="Contracte menor"/>
    <s v="Publicació agregada de contractes"/>
    <s v="Compra articles per a la venda , comanda 111"/>
    <s v="Compra articles per a la venda , comanda 111"/>
    <n v="471.04"/>
    <n v="0"/>
    <n v="0"/>
    <n v="1"/>
    <d v="2024-01-15T00:00:00"/>
    <m/>
    <m/>
    <m/>
    <m/>
    <m/>
    <s v="30190000-7"/>
  </r>
  <r>
    <n v="17858652"/>
    <x v="27"/>
    <m/>
    <m/>
    <n v="801934050"/>
    <s v="LA0006807"/>
    <n v="297"/>
    <s v="Subministraments"/>
    <s v="Contracte menor"/>
    <s v="Publicació agregada de contractes"/>
    <s v="Compra articles per a la venda, liquidacio vendes"/>
    <s v="Compra articles per a la venda, liquidacio vendes"/>
    <n v="477.72"/>
    <n v="0"/>
    <n v="0"/>
    <n v="1"/>
    <d v="2024-03-31T00:00:00"/>
    <m/>
    <m/>
    <m/>
    <m/>
    <m/>
    <s v="30190000-7"/>
  </r>
  <r>
    <n v="17858652"/>
    <x v="27"/>
    <m/>
    <m/>
    <n v="801934050"/>
    <s v="LA0006807"/>
    <n v="34"/>
    <s v="Serveis"/>
    <s v="Contracte menor"/>
    <s v="Publicació agregada de contractes"/>
    <s v="Treballs base dades Premi Mies"/>
    <s v="Treballs base dades Premi Mies"/>
    <n v="3025"/>
    <n v="0"/>
    <n v="0"/>
    <n v="1"/>
    <d v="2024-01-15T00:00:00"/>
    <m/>
    <m/>
    <m/>
    <m/>
    <m/>
    <s v="72610000-9"/>
  </r>
  <r>
    <n v="17858652"/>
    <x v="27"/>
    <m/>
    <m/>
    <n v="801934050"/>
    <s v="LA0006807"/>
    <n v="35"/>
    <s v="Serveis"/>
    <s v="Contracte menor"/>
    <s v="Publicació agregada de contractes"/>
    <s v="Treballs informàtics base dades Premi Mies"/>
    <s v="Treballs informàtics base dades Premi Mies"/>
    <n v="5445"/>
    <n v="0"/>
    <n v="0"/>
    <n v="1"/>
    <d v="2024-01-15T00:00:00"/>
    <m/>
    <m/>
    <m/>
    <m/>
    <m/>
    <s v="72610000-9"/>
  </r>
  <r>
    <n v="17858652"/>
    <x v="27"/>
    <m/>
    <m/>
    <n v="801934050"/>
    <s v="LA0006807"/>
    <n v="202"/>
    <s v="Subministraments"/>
    <s v="Contracte menor"/>
    <s v="Publicació agregada de contractes"/>
    <s v="Compra articles per a la venda, liqudiacio vendes"/>
    <s v="Compra articles per a la venda, liqudiacio vendes"/>
    <n v="915"/>
    <n v="0"/>
    <n v="0"/>
    <n v="1"/>
    <d v="2024-02-29T00:00:00"/>
    <m/>
    <m/>
    <m/>
    <m/>
    <m/>
    <s v="30190000-7"/>
  </r>
  <r>
    <n v="17858652"/>
    <x v="27"/>
    <m/>
    <m/>
    <n v="801934050"/>
    <s v="LA0006807"/>
    <n v="28"/>
    <s v="Serveis"/>
    <s v="Contracte menor"/>
    <s v="Publicació agregada de contractes"/>
    <s v="Honoraris text publiació Elisava"/>
    <s v="Honoraris text publiació Elisava"/>
    <n v="363"/>
    <n v="0"/>
    <n v="0"/>
    <n v="1"/>
    <d v="2024-01-15T00:00:00"/>
    <m/>
    <m/>
    <m/>
    <m/>
    <m/>
    <s v="92312240-5"/>
  </r>
  <r>
    <n v="17858652"/>
    <x v="27"/>
    <m/>
    <m/>
    <n v="801934050"/>
    <s v="LA0006807"/>
    <n v="178"/>
    <s v="Serveis"/>
    <s v="Contracte menor"/>
    <s v="Publicació agregada de contractes"/>
    <s v="Traduccio puvlicacio New Temporalities"/>
    <s v="Traduccio puvlicacio New Temporalities"/>
    <n v="224"/>
    <n v="0"/>
    <n v="0"/>
    <n v="1"/>
    <d v="2024-02-29T00:00:00"/>
    <m/>
    <m/>
    <m/>
    <m/>
    <m/>
    <s v="79530000-8"/>
  </r>
  <r>
    <n v="17858652"/>
    <x v="27"/>
    <m/>
    <m/>
    <n v="801934050"/>
    <s v="LA0006807"/>
    <n v="325"/>
    <s v="Serveis"/>
    <s v="Contracte menor"/>
    <s v="Publicació agregada de contractes"/>
    <s v="50% Reparació maquetes Expo Premi"/>
    <s v="50% Reparació maquetes Expo Premi"/>
    <n v="2299"/>
    <n v="0"/>
    <n v="0"/>
    <n v="1"/>
    <d v="2024-03-31T00:00:00"/>
    <m/>
    <m/>
    <m/>
    <m/>
    <m/>
    <s v="50750000-7"/>
  </r>
  <r>
    <n v="17858652"/>
    <x v="27"/>
    <m/>
    <m/>
    <n v="801934050"/>
    <s v="LA0006807"/>
    <n v="25"/>
    <s v="Subministraments"/>
    <s v="Contracte menor"/>
    <s v="Publicació agregada de contractes"/>
    <s v="Produccio estructures plegables per exposició Prem"/>
    <s v="Produccio estructures plegables per exposició Prem"/>
    <n v="5687"/>
    <n v="0"/>
    <n v="0"/>
    <n v="1"/>
    <d v="2024-01-09T00:00:00"/>
    <m/>
    <m/>
    <m/>
    <m/>
    <m/>
    <s v="44000000-0"/>
  </r>
  <r>
    <n v="17858652"/>
    <x v="27"/>
    <m/>
    <m/>
    <n v="801934050"/>
    <s v="LA0006807"/>
    <n v="334"/>
    <s v="Subministraments"/>
    <s v="Contracte menor"/>
    <s v="Publicació agregada de contractes"/>
    <s v="Material pel pavelló Mies"/>
    <s v="Material pel pavelló Mies"/>
    <n v="36.299999999999997"/>
    <n v="0"/>
    <n v="0"/>
    <n v="1"/>
    <d v="2024-03-31T00:00:00"/>
    <m/>
    <m/>
    <m/>
    <m/>
    <m/>
    <s v="44000000-0"/>
  </r>
  <r>
    <n v="17858652"/>
    <x v="27"/>
    <m/>
    <m/>
    <n v="801934050"/>
    <s v="LA0006807"/>
    <n v="326"/>
    <s v="Subministraments"/>
    <s v="Contracte menor"/>
    <s v="Publicació agregada de contractes"/>
    <s v="Mobiliari maquetes Premi Mies 2024"/>
    <s v="Mobiliari maquetes Premi Mies 2024"/>
    <n v="7439.32"/>
    <n v="0"/>
    <n v="0"/>
    <n v="1"/>
    <d v="2024-03-31T00:00:00"/>
    <m/>
    <m/>
    <m/>
    <m/>
    <m/>
    <s v="44000000-0"/>
  </r>
  <r>
    <n v="17858652"/>
    <x v="27"/>
    <m/>
    <m/>
    <n v="801934050"/>
    <s v="LA0006807"/>
    <n v="171"/>
    <s v="Subministraments"/>
    <s v="Contracte menor"/>
    <s v="Publicació agregada de contractes"/>
    <s v="Compra articles per a la venda, comand a4"/>
    <s v="Compra articles per a la venda, comand a4"/>
    <n v="660.18"/>
    <n v="0"/>
    <n v="0"/>
    <n v="1"/>
    <d v="2024-02-29T00:00:00"/>
    <m/>
    <m/>
    <m/>
    <m/>
    <m/>
    <s v="44000000-0"/>
  </r>
  <r>
    <n v="17858652"/>
    <x v="27"/>
    <m/>
    <m/>
    <n v="801934050"/>
    <s v="LA0006807"/>
    <n v="7"/>
    <s v="Serveis"/>
    <s v="Contracte menor"/>
    <s v="Publicació agregada de contractes"/>
    <s v="Serveis assessorament fiscal 1r trimestre 2024"/>
    <s v="Serveis assessorament fiscal 1r trimestre 2024"/>
    <n v="1070.8499999999999"/>
    <n v="0"/>
    <n v="0"/>
    <n v="1"/>
    <d v="2024-01-02T00:00:00"/>
    <m/>
    <m/>
    <m/>
    <m/>
    <m/>
    <s v="92312240-5"/>
  </r>
  <r>
    <n v="17858652"/>
    <x v="27"/>
    <m/>
    <m/>
    <n v="801934050"/>
    <s v="LA0006807"/>
    <n v="303"/>
    <s v="Subministraments"/>
    <s v="Contracte menor"/>
    <s v="Publicació agregada de contractes"/>
    <s v="Compra articles per a la venda, comanda 113"/>
    <s v="Compra articles per a la venda, comanda 113"/>
    <n v="375.04"/>
    <n v="0"/>
    <n v="0"/>
    <n v="1"/>
    <d v="2024-03-31T00:00:00"/>
    <m/>
    <m/>
    <m/>
    <m/>
    <m/>
    <s v="30190000-7"/>
  </r>
  <r>
    <n v="17858652"/>
    <x v="27"/>
    <m/>
    <m/>
    <n v="801934050"/>
    <s v="LA0006807"/>
    <n v="244"/>
    <s v="Serveis"/>
    <s v="Contracte menor"/>
    <s v="Publicació agregada de contractes"/>
    <s v="Lloguer fotocopiadores oficines Fundació 02/2024"/>
    <s v="Lloguer fotocopiadores oficines Fundació 02/2024"/>
    <n v="128.76"/>
    <n v="0"/>
    <n v="0"/>
    <n v="1"/>
    <d v="2024-03-15T00:00:00"/>
    <m/>
    <m/>
    <m/>
    <m/>
    <m/>
    <s v="30230000-0"/>
  </r>
  <r>
    <n v="17858652"/>
    <x v="27"/>
    <m/>
    <m/>
    <n v="801934050"/>
    <s v="LA0006807"/>
    <n v="231"/>
    <s v="Serveis"/>
    <s v="Contracte menor"/>
    <s v="Publicació agregada de contractes"/>
    <s v="Lloguer fotocopiadores oficines Fundació"/>
    <s v="Lloguer fotocopiadores oficines Fundació"/>
    <n v="128.76"/>
    <n v="0"/>
    <n v="0"/>
    <n v="1"/>
    <d v="2024-03-05T00:00:00"/>
    <m/>
    <m/>
    <m/>
    <m/>
    <m/>
    <s v="30230000-0"/>
  </r>
  <r>
    <n v="17858652"/>
    <x v="27"/>
    <m/>
    <m/>
    <n v="801934050"/>
    <s v="LA0006807"/>
    <n v="220"/>
    <s v="Subministraments"/>
    <s v="Contracte menor"/>
    <s v="Publicació agregada de contractes"/>
    <s v="Cost produccio articles per a la venda"/>
    <s v="Cost produccio articles per a la venda"/>
    <n v="5763.69"/>
    <n v="0"/>
    <n v="0"/>
    <n v="1"/>
    <d v="2024-02-29T00:00:00"/>
    <m/>
    <m/>
    <m/>
    <m/>
    <m/>
    <s v="37800000-6"/>
  </r>
  <r>
    <n v="17858652"/>
    <x v="27"/>
    <m/>
    <m/>
    <n v="801934050"/>
    <s v="LA0006807"/>
    <n v="175"/>
    <s v="Serveis"/>
    <s v="Contracte menor"/>
    <s v="Publicació agregada de contractes"/>
    <s v="Quota membre Turisme de Barcelona"/>
    <s v="Quota membre Turisme de Barcelona"/>
    <n v="907.5"/>
    <n v="0"/>
    <n v="0"/>
    <n v="1"/>
    <d v="2024-02-29T00:00:00"/>
    <m/>
    <m/>
    <m/>
    <m/>
    <m/>
    <s v="22460000-2"/>
  </r>
  <r>
    <n v="17858652"/>
    <x v="27"/>
    <m/>
    <m/>
    <n v="801934050"/>
    <s v="LA0006807"/>
    <n v="164"/>
    <s v="Serveis"/>
    <s v="Contracte menor"/>
    <s v="Publicació agregada de contractes"/>
    <s v="Treballs redisseny publicació Andres Jaque"/>
    <s v="Treballs redisseny publicació Andres Jaque"/>
    <n v="290.39999999999998"/>
    <n v="0"/>
    <n v="0"/>
    <n v="1"/>
    <d v="2024-02-29T00:00:00"/>
    <m/>
    <m/>
    <m/>
    <m/>
    <m/>
    <s v="79822500-7"/>
  </r>
  <r>
    <n v="17858652"/>
    <x v="27"/>
    <m/>
    <m/>
    <n v="801934050"/>
    <s v="LA0006807"/>
    <n v="280"/>
    <s v="Subministraments"/>
    <s v="Contracte menor"/>
    <s v="Publicació agregada de contractes"/>
    <s v="Subministre aigua per actes al pavelló"/>
    <s v="Subministre aigua per actes al pavelló"/>
    <n v="327.64"/>
    <n v="0"/>
    <n v="0"/>
    <n v="1"/>
    <d v="2024-03-07T00:00:00"/>
    <m/>
    <m/>
    <m/>
    <m/>
    <m/>
    <s v="65110000-7"/>
  </r>
  <r>
    <n v="17858652"/>
    <x v="27"/>
    <m/>
    <m/>
    <n v="801934050"/>
    <s v="LA0006807"/>
    <n v="318"/>
    <s v="Serveis"/>
    <s v="Contracte menor"/>
    <s v="Publicació agregada de contractes"/>
    <s v="Transport maquetes Premi Mies 2024"/>
    <s v="Transport maquetes Premi Mies 2024"/>
    <n v="419.49"/>
    <n v="0"/>
    <n v="0"/>
    <n v="1"/>
    <d v="2024-03-31T00:00:00"/>
    <m/>
    <m/>
    <m/>
    <m/>
    <m/>
    <s v="64120000-3"/>
  </r>
  <r>
    <n v="17858652"/>
    <x v="27"/>
    <m/>
    <m/>
    <n v="801934050"/>
    <s v="LA0006807"/>
    <n v="316"/>
    <s v="Serveis"/>
    <s v="Contracte menor"/>
    <s v="Publicació agregada de contractes"/>
    <s v="Missatgeria botiga on line, serveis 18/03"/>
    <s v="Missatgeria botiga on line, serveis 18/03"/>
    <n v="335.09"/>
    <n v="0"/>
    <n v="0"/>
    <n v="1"/>
    <d v="2024-03-31T00:00:00"/>
    <m/>
    <m/>
    <m/>
    <m/>
    <m/>
    <s v="64120000-3"/>
  </r>
  <r>
    <n v="17858652"/>
    <x v="27"/>
    <m/>
    <m/>
    <n v="801934050"/>
    <s v="LA0006807"/>
    <n v="289"/>
    <s v="Serveis"/>
    <s v="Contracte menor"/>
    <s v="Publicació agregada de contractes"/>
    <s v="Transport maquetes Premi Mies 2024"/>
    <s v="Transport maquetes Premi Mies 2024"/>
    <n v="537.77"/>
    <n v="0"/>
    <n v="0"/>
    <n v="1"/>
    <d v="2024-03-31T00:00:00"/>
    <m/>
    <m/>
    <m/>
    <m/>
    <m/>
    <s v="64120000-3"/>
  </r>
  <r>
    <n v="17858652"/>
    <x v="27"/>
    <m/>
    <m/>
    <n v="801934050"/>
    <s v="LA0006807"/>
    <n v="288"/>
    <s v="Serveis"/>
    <s v="Contracte menor"/>
    <s v="Publicació agregada de contractes"/>
    <s v="Missatgeria botiga on line"/>
    <s v="Missatgeria botiga on line"/>
    <n v="419.05"/>
    <n v="0"/>
    <n v="0"/>
    <n v="1"/>
    <d v="2024-03-31T00:00:00"/>
    <m/>
    <m/>
    <m/>
    <m/>
    <m/>
    <s v="64120000-3"/>
  </r>
  <r>
    <n v="17858652"/>
    <x v="27"/>
    <m/>
    <m/>
    <n v="801934050"/>
    <s v="LA0006807"/>
    <n v="247"/>
    <s v="Serveis"/>
    <s v="Contracte menor"/>
    <s v="Publicació agregada de contractes"/>
    <s v="Missatgeria botiga on line"/>
    <s v="Missatgeria botiga on line"/>
    <n v="347.53"/>
    <n v="0"/>
    <n v="0"/>
    <n v="1"/>
    <d v="2024-03-15T00:00:00"/>
    <m/>
    <m/>
    <m/>
    <m/>
    <m/>
    <s v="64120000-3"/>
  </r>
  <r>
    <n v="17858652"/>
    <x v="27"/>
    <m/>
    <m/>
    <n v="801934050"/>
    <s v="LA0006807"/>
    <n v="270"/>
    <s v="Serveis"/>
    <s v="Contracte menor"/>
    <s v="Publicació agregada de contractes"/>
    <s v="Transport maquetes Premi Mies 2024"/>
    <s v="Transport maquetes Premi Mies 2024"/>
    <n v="1646.15"/>
    <n v="0"/>
    <n v="0"/>
    <n v="1"/>
    <d v="2024-03-15T00:00:00"/>
    <m/>
    <m/>
    <m/>
    <m/>
    <m/>
    <s v="64120000-3"/>
  </r>
  <r>
    <n v="17858652"/>
    <x v="27"/>
    <m/>
    <m/>
    <n v="801934050"/>
    <s v="LA0006807"/>
    <n v="224"/>
    <s v="Serveis"/>
    <s v="Contracte menor"/>
    <s v="Publicació agregada de contractes"/>
    <s v="Transport maquetes Premi Mies 2024"/>
    <s v="Transport maquetes Premi Mies 2024"/>
    <n v="2452.09"/>
    <n v="0"/>
    <n v="0"/>
    <n v="1"/>
    <d v="2024-02-29T00:00:00"/>
    <m/>
    <m/>
    <m/>
    <m/>
    <m/>
    <s v="64120000-3"/>
  </r>
  <r>
    <n v="17858652"/>
    <x v="27"/>
    <m/>
    <m/>
    <n v="801934050"/>
    <s v="LA0006807"/>
    <n v="213"/>
    <s v="Serveis"/>
    <s v="Contracte menor"/>
    <s v="Publicació agregada de contractes"/>
    <s v="Missatgeria botiga on line"/>
    <s v="Missatgeria botiga on line"/>
    <n v="155.93"/>
    <n v="0"/>
    <n v="0"/>
    <n v="1"/>
    <d v="2024-02-29T00:00:00"/>
    <m/>
    <m/>
    <m/>
    <m/>
    <m/>
    <s v="64120000-3"/>
  </r>
  <r>
    <n v="17858652"/>
    <x v="27"/>
    <m/>
    <m/>
    <n v="801934050"/>
    <s v="LA0006807"/>
    <n v="188"/>
    <s v="Serveis"/>
    <s v="Contracte menor"/>
    <s v="Publicació agregada de contractes"/>
    <s v="Trannsport maquetes Premi Mies 2024"/>
    <s v="Trannsport maquetes Premi Mies 2024"/>
    <n v="529.33000000000004"/>
    <n v="0"/>
    <n v="0"/>
    <n v="1"/>
    <d v="2024-02-29T00:00:00"/>
    <m/>
    <m/>
    <m/>
    <m/>
    <m/>
    <s v="64120000-3"/>
  </r>
  <r>
    <n v="17858652"/>
    <x v="27"/>
    <m/>
    <m/>
    <n v="801934050"/>
    <s v="LA0006807"/>
    <n v="185"/>
    <s v="Serveis"/>
    <s v="Contracte menor"/>
    <s v="Publicació agregada de contractes"/>
    <s v="Missatgeria botiga on line"/>
    <s v="Missatgeria botiga on line"/>
    <n v="602.04999999999995"/>
    <n v="0"/>
    <n v="0"/>
    <n v="1"/>
    <d v="2024-02-29T00:00:00"/>
    <m/>
    <m/>
    <m/>
    <m/>
    <m/>
    <s v="64120000-3"/>
  </r>
  <r>
    <n v="17858652"/>
    <x v="27"/>
    <m/>
    <m/>
    <n v="801934050"/>
    <s v="LA0006807"/>
    <n v="21"/>
    <s v="Serveis"/>
    <s v="Contracte menor"/>
    <s v="Publicació agregada de contractes"/>
    <s v="Missatgeria botiga on line, serveis 02 a 03/01"/>
    <s v="Missatgeria botiga on line, serveis 02 a 03/01"/>
    <n v="83.69"/>
    <n v="0"/>
    <n v="0"/>
    <n v="1"/>
    <d v="2024-01-15T00:00:00"/>
    <m/>
    <m/>
    <m/>
    <m/>
    <m/>
    <s v="64120000-3"/>
  </r>
  <r>
    <n v="17858652"/>
    <x v="27"/>
    <m/>
    <m/>
    <n v="801934050"/>
    <s v="LA0006807"/>
    <n v="52"/>
    <s v="Serveis"/>
    <s v="Contracte menor"/>
    <s v="Publicació agregada de contractes"/>
    <s v="Enviament plafons expo premi Mies Dublin"/>
    <s v="Enviament plafons expo premi Mies Dublin"/>
    <n v="521.91999999999996"/>
    <n v="0"/>
    <n v="0"/>
    <n v="1"/>
    <d v="2024-01-15T00:00:00"/>
    <m/>
    <m/>
    <m/>
    <m/>
    <m/>
    <s v="64120000-3"/>
  </r>
  <r>
    <n v="17858652"/>
    <x v="27"/>
    <m/>
    <m/>
    <n v="801934050"/>
    <s v="LA0006807"/>
    <n v="68"/>
    <s v="Serveis"/>
    <s v="Contracte menor"/>
    <s v="Publicació agregada de contractes"/>
    <s v="Missatgeria botiga on line, serveis 15 i 16/01"/>
    <s v="Missatgeria botiga on line, serveis 15 i 16/01"/>
    <n v="16.98"/>
    <n v="0"/>
    <n v="0"/>
    <n v="1"/>
    <d v="2024-01-31T00:00:00"/>
    <m/>
    <m/>
    <m/>
    <m/>
    <m/>
    <s v="64120000-3"/>
  </r>
  <r>
    <n v="17858652"/>
    <x v="27"/>
    <m/>
    <m/>
    <n v="801934050"/>
    <s v="LA0006807"/>
    <n v="89"/>
    <s v="Serveis"/>
    <s v="Contracte menor"/>
    <s v="Publicació agregada de contractes"/>
    <s v="Servei missatgeria botiga on line"/>
    <s v="Servei missatgeria botiga on line"/>
    <n v="383.69"/>
    <n v="0"/>
    <n v="0"/>
    <n v="1"/>
    <d v="2024-01-31T00:00:00"/>
    <m/>
    <m/>
    <m/>
    <m/>
    <m/>
    <s v="64120000-3"/>
  </r>
  <r>
    <n v="17858652"/>
    <x v="27"/>
    <m/>
    <m/>
    <n v="801934050"/>
    <s v="LA0006807"/>
    <n v="112"/>
    <s v="Serveis"/>
    <s v="Contracte menor"/>
    <s v="Publicació agregada de contractes"/>
    <s v="Missatgeria botiga on line serveis 29/01"/>
    <s v="Missatgeria botiga on line serveis 29/01"/>
    <n v="15.05"/>
    <n v="0"/>
    <n v="0"/>
    <n v="1"/>
    <d v="2024-01-31T00:00:00"/>
    <m/>
    <m/>
    <m/>
    <m/>
    <m/>
    <s v="64120000-3"/>
  </r>
  <r>
    <n v="17858652"/>
    <x v="27"/>
    <m/>
    <m/>
    <n v="801934050"/>
    <s v="LA0006807"/>
    <n v="120"/>
    <s v="Serveis"/>
    <s v="Contracte menor"/>
    <s v="Publicació agregada de contractes"/>
    <s v="Missatgeria botiga on line serveis 29/01"/>
    <s v="Missatgeria botiga on line serveis 29/01"/>
    <n v="39.409999999999997"/>
    <n v="0"/>
    <n v="0"/>
    <n v="1"/>
    <d v="2024-02-15T00:00:00"/>
    <m/>
    <m/>
    <m/>
    <m/>
    <m/>
    <s v="64120000-3"/>
  </r>
  <r>
    <n v="17858652"/>
    <x v="27"/>
    <m/>
    <m/>
    <n v="801934050"/>
    <s v="LA0006807"/>
    <n v="143"/>
    <s v="Serveis"/>
    <s v="Contracte menor"/>
    <s v="Publicació agregada de contractes"/>
    <s v="Serveis missatgeria botiga online"/>
    <s v="Serveis missatgeria botiga online"/>
    <n v="57.23"/>
    <n v="0"/>
    <n v="0"/>
    <n v="1"/>
    <d v="2024-02-15T00:00:00"/>
    <m/>
    <m/>
    <m/>
    <m/>
    <m/>
    <s v="64120000-3"/>
  </r>
  <r>
    <n v="17858652"/>
    <x v="27"/>
    <m/>
    <m/>
    <n v="801934050"/>
    <s v="LA0006807"/>
    <n v="163"/>
    <s v="Serveis"/>
    <s v="Contracte menor"/>
    <s v="Publicació agregada de contractes"/>
    <s v="Missatgeria botiga on line"/>
    <s v="Missatgeria botiga on line"/>
    <n v="2644.3"/>
    <n v="0"/>
    <n v="0"/>
    <n v="1"/>
    <d v="2024-02-29T00:00:00"/>
    <m/>
    <m/>
    <m/>
    <m/>
    <m/>
    <s v="64120000-3"/>
  </r>
  <r>
    <n v="17858652"/>
    <x v="27"/>
    <m/>
    <m/>
    <n v="801934050"/>
    <s v="LA0006807"/>
    <n v="174"/>
    <s v="Subministraments"/>
    <s v="Contracte menor"/>
    <s v="Publicació agregada de contractes"/>
    <s v="Cost produccio intervencio New Temporalities Pavel"/>
    <s v="Cost produccio intervencio New Temporalities Pavel"/>
    <n v="4000"/>
    <n v="0"/>
    <n v="0"/>
    <n v="1"/>
    <d v="2024-02-13T00:00:00"/>
    <m/>
    <m/>
    <m/>
    <m/>
    <m/>
    <s v="44000000-0"/>
  </r>
  <r>
    <n v="17858652"/>
    <x v="27"/>
    <m/>
    <m/>
    <n v="801934050"/>
    <s v="LA0006807"/>
    <n v="69"/>
    <s v="Subministraments"/>
    <s v="Contracte menor"/>
    <s v="Publicació agregada de contractes"/>
    <s v="Subministres articlles per a la venda"/>
    <s v="Subministres articlles per a la venda"/>
    <n v="3884.1"/>
    <n v="0"/>
    <n v="0"/>
    <n v="1"/>
    <d v="2024-01-31T00:00:00"/>
    <m/>
    <m/>
    <m/>
    <m/>
    <m/>
    <s v="37800000-6"/>
  </r>
  <r>
    <n v="17858652"/>
    <x v="27"/>
    <m/>
    <m/>
    <n v="801934050"/>
    <s v="LA0006807"/>
    <n v="40"/>
    <s v="Subministraments"/>
    <s v="Contracte menor"/>
    <s v="Publicació agregada de contractes"/>
    <s v="Cost subministre targestes visita personal Fundaci"/>
    <s v="Cost subministre targestes visita personal Fundaci"/>
    <n v="2680.15"/>
    <n v="0"/>
    <n v="0"/>
    <n v="1"/>
    <d v="2024-01-15T00:00:00"/>
    <m/>
    <m/>
    <m/>
    <m/>
    <m/>
    <s v="65400000-7"/>
  </r>
  <r>
    <n v="17858652"/>
    <x v="27"/>
    <m/>
    <m/>
    <n v="801934050"/>
    <s v="LA0006807"/>
    <n v="177"/>
    <s v="Subministraments"/>
    <s v="Contracte menor"/>
    <s v="Publicació agregada de contractes"/>
    <s v="Compra articles per a la venda, liqudiacio vendes"/>
    <s v="Compra articles per a la venda, liqudiacio vendes"/>
    <n v="360.02"/>
    <n v="0"/>
    <n v="0"/>
    <n v="1"/>
    <d v="2024-02-29T00:00:00"/>
    <m/>
    <m/>
    <m/>
    <m/>
    <m/>
    <s v="30190000-7"/>
  </r>
  <r>
    <n v="17858652"/>
    <x v="27"/>
    <m/>
    <m/>
    <n v="801934050"/>
    <s v="LA0006807"/>
    <n v="132"/>
    <s v="Subministraments"/>
    <s v="Contracte menor"/>
    <s v="Publicació agregada de contractes"/>
    <s v="Subministre aigua potable pavelló Mies"/>
    <s v="Subministre aigua potable pavelló Mies"/>
    <n v="232.17"/>
    <n v="0"/>
    <n v="0"/>
    <n v="1"/>
    <d v="2024-01-31T00:00:00"/>
    <m/>
    <m/>
    <m/>
    <m/>
    <m/>
    <s v="65110000-7"/>
  </r>
  <r>
    <n v="17858652"/>
    <x v="27"/>
    <m/>
    <m/>
    <n v="801934050"/>
    <s v="LA0006807"/>
    <n v="55"/>
    <s v="Serveis"/>
    <s v="Contracte menor"/>
    <s v="Publicació agregada de contractes"/>
    <s v="Transport exposicio Premi Mies Mèxic a Dublin"/>
    <s v="Transport exposicio Premi Mies Mèxic a Dublin"/>
    <n v="22724.07"/>
    <n v="0"/>
    <n v="0"/>
    <n v="0"/>
    <d v="2024-01-17T00:00:00"/>
    <m/>
    <m/>
    <m/>
    <m/>
    <m/>
    <s v="63510000-7"/>
  </r>
  <r>
    <n v="17858652"/>
    <x v="27"/>
    <m/>
    <m/>
    <n v="801934050"/>
    <s v="LA0006807"/>
    <n v="344"/>
    <s v="Subministraments"/>
    <s v="Contracte menor"/>
    <s v="Publicació agregada de contractes"/>
    <s v="Compra articles per a la venda, comanda 67"/>
    <s v="Compra articles per a la venda, comanda 67"/>
    <n v="1503.35"/>
    <n v="0"/>
    <n v="0"/>
    <n v="1"/>
    <d v="2024-03-31T00:00:00"/>
    <m/>
    <m/>
    <m/>
    <m/>
    <m/>
    <s v="30190000-7"/>
  </r>
  <r>
    <n v="17858652"/>
    <x v="27"/>
    <m/>
    <m/>
    <n v="801934050"/>
    <s v="LA0006807"/>
    <n v="64"/>
    <s v="Subministraments"/>
    <s v="Contracte menor"/>
    <s v="Publicació agregada de contractes"/>
    <s v="Compra articles per a la venda, liquidació 2023"/>
    <s v="Compra articles per a la venda, liquidació 2023"/>
    <n v="1068.75"/>
    <n v="0"/>
    <n v="0"/>
    <n v="1"/>
    <d v="2024-01-31T00:00:00"/>
    <m/>
    <m/>
    <m/>
    <m/>
    <m/>
    <s v="30190000-7"/>
  </r>
  <r>
    <n v="17858652"/>
    <x v="27"/>
    <m/>
    <m/>
    <n v="801934050"/>
    <s v="LA0006807"/>
    <n v="169"/>
    <s v="Serveis"/>
    <s v="Contracte menor"/>
    <s v="Publicació agregada de contractes"/>
    <s v="Lloguer material acte New Temporalities"/>
    <s v="Lloguer material acte New Temporalities"/>
    <n v="689.7"/>
    <n v="0"/>
    <n v="0"/>
    <n v="1"/>
    <d v="2024-02-29T00:00:00"/>
    <m/>
    <m/>
    <m/>
    <m/>
    <m/>
    <s v="71230000-9"/>
  </r>
  <r>
    <n v="17858652"/>
    <x v="27"/>
    <m/>
    <m/>
    <n v="801934050"/>
    <s v="LA0006807"/>
    <n v="273"/>
    <s v="Serveis"/>
    <s v="Contracte menor"/>
    <s v="Publicació agregada de contractes"/>
    <s v="Serveis tècnics"/>
    <s v="Serveis tècnics"/>
    <n v="977.68"/>
    <n v="0"/>
    <n v="0"/>
    <n v="1"/>
    <d v="2024-03-15T00:00:00"/>
    <m/>
    <m/>
    <m/>
    <m/>
    <m/>
    <s v="71230000-9"/>
  </r>
  <r>
    <n v="17858652"/>
    <x v="27"/>
    <m/>
    <m/>
    <n v="801934050"/>
    <s v="LA0006807"/>
    <n v="168"/>
    <s v="Serveis"/>
    <s v="Contracte menor"/>
    <s v="Publicació agregada de contractes"/>
    <s v="Lloguer material i assistència tècnica acte New Te"/>
    <s v="Lloguer material i assistència tècnica acte New Te"/>
    <n v="1847.67"/>
    <n v="0"/>
    <n v="0"/>
    <n v="1"/>
    <d v="2024-02-29T00:00:00"/>
    <m/>
    <m/>
    <m/>
    <m/>
    <m/>
    <s v="71230000-9"/>
  </r>
  <r>
    <n v="17858652"/>
    <x v="27"/>
    <m/>
    <m/>
    <n v="801934050"/>
    <s v="LA0006807"/>
    <n v="76"/>
    <s v="Serveis"/>
    <s v="Contracte menor"/>
    <s v="Publicació agregada de contractes"/>
    <s v="Assistència tècnica acte presentació actvitats 202"/>
    <s v="Assistència tècnica acte presentació actvitats 202"/>
    <n v="271.04000000000002"/>
    <n v="0"/>
    <n v="0"/>
    <n v="1"/>
    <d v="2024-01-31T00:00:00"/>
    <m/>
    <m/>
    <m/>
    <m/>
    <m/>
    <s v="71230000-9"/>
  </r>
  <r>
    <n v="17858652"/>
    <x v="27"/>
    <m/>
    <m/>
    <n v="801934050"/>
    <s v="LA0006807"/>
    <n v="292"/>
    <s v="Serveis"/>
    <s v="Contracte menor"/>
    <s v="Publicació agregada de contractes"/>
    <s v="Liquidacio drets vendes llibre Pavelló"/>
    <s v="Liquidacio drets vendes llibre Pavelló"/>
    <n v="160.97"/>
    <n v="0"/>
    <n v="0"/>
    <n v="1"/>
    <d v="2024-03-31T00:00:00"/>
    <m/>
    <m/>
    <m/>
    <m/>
    <m/>
    <s v="37800000-6"/>
  </r>
  <r>
    <n v="17858652"/>
    <x v="27"/>
    <m/>
    <m/>
    <n v="801934050"/>
    <s v="LA0006807"/>
    <n v="309"/>
    <s v="Serveis"/>
    <s v="Contracte menor"/>
    <s v="Publicació agregada de contractes"/>
    <s v="Despeses viatge cerimònia Premi Mies"/>
    <s v="Despeses viatge cerimònia Premi Mies"/>
    <n v="566"/>
    <n v="0"/>
    <n v="0"/>
    <n v="1"/>
    <d v="2024-03-31T00:00:00"/>
    <m/>
    <m/>
    <m/>
    <m/>
    <m/>
    <s v="63500000-4"/>
  </r>
  <r>
    <n v="17858652"/>
    <x v="27"/>
    <m/>
    <m/>
    <n v="801934050"/>
    <s v="LA0006807"/>
    <n v="39"/>
    <s v="Serveis"/>
    <s v="Contracte menor"/>
    <s v="Publicació agregada de contractes"/>
    <s v="Serveis expo YTAA Venècia 2023"/>
    <s v="Serveis expo YTAA Venècia 2023"/>
    <n v="9000"/>
    <n v="0"/>
    <n v="0"/>
    <n v="1"/>
    <d v="2024-01-15T00:00:00"/>
    <m/>
    <m/>
    <m/>
    <m/>
    <m/>
    <s v="64120000-3"/>
  </r>
  <r>
    <n v="17858652"/>
    <x v="27"/>
    <m/>
    <m/>
    <n v="801934050"/>
    <s v="LA0006807"/>
    <n v="203"/>
    <s v="Subministraments"/>
    <s v="Contracte menor"/>
    <s v="Publicació agregada de contractes"/>
    <s v="Compra articles per a la venda, comanda nº4"/>
    <s v="Compra articles per a la venda, comanda nº4"/>
    <n v="514.49"/>
    <n v="0"/>
    <n v="0"/>
    <n v="1"/>
    <d v="2024-02-29T00:00:00"/>
    <m/>
    <m/>
    <m/>
    <m/>
    <m/>
    <s v="30190000-7"/>
  </r>
  <r>
    <n v="17858652"/>
    <x v="27"/>
    <m/>
    <m/>
    <n v="801934050"/>
    <s v="LA0006807"/>
    <n v="131"/>
    <s v="Serveis"/>
    <s v="Contracte menor"/>
    <s v="Publicació agregada de contractes"/>
    <s v="Cost tramitació conveni estudiant"/>
    <s v="Cost tramitació conveni estudiant"/>
    <n v="596.54999999999995"/>
    <n v="0"/>
    <n v="0"/>
    <n v="1"/>
    <d v="2024-02-15T00:00:00"/>
    <m/>
    <m/>
    <m/>
    <m/>
    <m/>
    <s v="71210000-3"/>
  </r>
  <r>
    <n v="17858652"/>
    <x v="27"/>
    <m/>
    <m/>
    <n v="801934050"/>
    <s v="LA0006807"/>
    <n v="81"/>
    <s v="Serveis"/>
    <s v="Contracte menor"/>
    <s v="Publicació agregada de contractes"/>
    <s v="Aportació 2024 Fundació Docomomo Ibérico"/>
    <s v="Aportació 2024 Fundació Docomomo Ibérico"/>
    <n v="2250"/>
    <n v="0"/>
    <n v="0"/>
    <n v="1"/>
    <d v="2024-01-31T00:00:00"/>
    <m/>
    <m/>
    <m/>
    <m/>
    <m/>
    <s v="79980000-7"/>
  </r>
  <r>
    <n v="17858652"/>
    <x v="27"/>
    <m/>
    <m/>
    <n v="801934050"/>
    <s v="LA0006807"/>
    <n v="179"/>
    <s v="Serveis"/>
    <s v="Contracte menor"/>
    <s v="Publicació agregada de contractes"/>
    <s v="Assessorament serveis psicològics selecció tècnica"/>
    <s v="Assessorament serveis psicològics selecció tècnica"/>
    <n v="484"/>
    <n v="0"/>
    <n v="0"/>
    <n v="1"/>
    <d v="2024-02-29T00:00:00"/>
    <m/>
    <m/>
    <m/>
    <m/>
    <m/>
    <s v="85121270-6"/>
  </r>
  <r>
    <n v="17858652"/>
    <x v="27"/>
    <m/>
    <m/>
    <n v="801934050"/>
    <s v="LA0006807"/>
    <n v="138"/>
    <s v="Serveis"/>
    <s v="Contracte menor"/>
    <s v="Publicació agregada de contractes"/>
    <s v="Serveis gestoria laboral ems gener 2024"/>
    <s v="Serveis gestoria laboral ems gener 2024"/>
    <n v="919.49"/>
    <n v="0"/>
    <n v="0"/>
    <n v="1"/>
    <d v="2024-02-15T00:00:00"/>
    <m/>
    <m/>
    <m/>
    <m/>
    <m/>
    <s v="79000000-4"/>
  </r>
  <r>
    <n v="17858652"/>
    <x v="27"/>
    <m/>
    <m/>
    <n v="801934050"/>
    <s v="LA0006807"/>
    <n v="238"/>
    <s v="Serveis"/>
    <s v="Contracte menor"/>
    <s v="Publicació agregada de contractes"/>
    <s v="Serveis gestoria laboral mes 02/2024"/>
    <s v="Serveis gestoria laboral mes 02/2024"/>
    <n v="708.21"/>
    <n v="0"/>
    <n v="0"/>
    <n v="1"/>
    <d v="2024-03-15T00:00:00"/>
    <m/>
    <m/>
    <m/>
    <m/>
    <m/>
    <s v="79000000-4"/>
  </r>
  <r>
    <n v="17858652"/>
    <x v="27"/>
    <m/>
    <m/>
    <n v="801934050"/>
    <s v="LA0006807"/>
    <n v="113"/>
    <s v="Serveis"/>
    <s v="Contracte menor"/>
    <s v="Publicació agregada de contractes"/>
    <s v="Cost tramitacio venda entrades Get Yor Guide"/>
    <s v="Cost tramitacio venda entrades Get Yor Guide"/>
    <n v="148.80000000000001"/>
    <n v="0"/>
    <n v="0"/>
    <n v="1"/>
    <d v="2024-02-02T00:00:00"/>
    <m/>
    <m/>
    <m/>
    <m/>
    <m/>
    <s v="66133000-1"/>
  </r>
  <r>
    <n v="17858652"/>
    <x v="27"/>
    <m/>
    <m/>
    <n v="801934050"/>
    <s v="LA0006807"/>
    <n v="11"/>
    <s v="Serveis"/>
    <s v="Contracte menor"/>
    <s v="Publicació agregada de contractes"/>
    <s v="Cost tramitacio venda entrades Get Yor Guide"/>
    <s v="Cost tramitacio venda entrades Get Yor Guide"/>
    <n v="168"/>
    <n v="0"/>
    <n v="0"/>
    <n v="1"/>
    <d v="2024-01-02T00:00:00"/>
    <m/>
    <m/>
    <m/>
    <m/>
    <m/>
    <s v="66133000-1"/>
  </r>
  <r>
    <n v="17858652"/>
    <x v="27"/>
    <m/>
    <m/>
    <n v="801934050"/>
    <s v="LA0006807"/>
    <n v="222"/>
    <s v="Serveis"/>
    <s v="Contracte menor"/>
    <s v="Publicació agregada de contractes"/>
    <s v="Cost tramitacio venda entrades Get Your Guide"/>
    <s v="Cost tramitacio venda entrades Get Your Guide"/>
    <n v="185.8"/>
    <n v="0"/>
    <n v="0"/>
    <n v="1"/>
    <d v="2024-03-02T00:00:00"/>
    <m/>
    <m/>
    <m/>
    <m/>
    <m/>
    <s v="66133000-1"/>
  </r>
  <r>
    <n v="17858652"/>
    <x v="27"/>
    <m/>
    <m/>
    <n v="801934050"/>
    <s v="LA0006807"/>
    <n v="258"/>
    <s v="Serveis"/>
    <s v="Contracte menor"/>
    <s v="Publicació agregada de contractes"/>
    <s v="Cost MailChimp Shopmies"/>
    <s v="Cost MailChimp Shopmies"/>
    <n v="53.85"/>
    <n v="0"/>
    <n v="0"/>
    <n v="1"/>
    <d v="2024-03-15T00:00:00"/>
    <m/>
    <m/>
    <m/>
    <m/>
    <m/>
    <s v="72610000-9"/>
  </r>
  <r>
    <n v="17858652"/>
    <x v="27"/>
    <m/>
    <m/>
    <n v="801934050"/>
    <s v="LA0006807"/>
    <n v="251"/>
    <s v="Serveis"/>
    <s v="Contracte menor"/>
    <s v="Publicació agregada de contractes"/>
    <s v="Renovació llicència Meraki MX64"/>
    <s v="Renovació llicència Meraki MX64"/>
    <n v="2607.5500000000002"/>
    <n v="0"/>
    <n v="0"/>
    <n v="1"/>
    <d v="2024-03-15T00:00:00"/>
    <m/>
    <m/>
    <m/>
    <m/>
    <m/>
    <s v="72610000-9"/>
  </r>
  <r>
    <n v="17858652"/>
    <x v="27"/>
    <m/>
    <m/>
    <n v="801934050"/>
    <s v="LA0006807"/>
    <n v="249"/>
    <s v="Serveis"/>
    <s v="Contracte menor"/>
    <s v="Publicació agregada de contractes"/>
    <s v="Excés de consultes Ggogle maps 01/2024"/>
    <s v="Excés de consultes Ggogle maps 01/2024"/>
    <n v="348.48"/>
    <n v="0"/>
    <n v="0"/>
    <n v="1"/>
    <d v="2024-03-15T00:00:00"/>
    <m/>
    <m/>
    <m/>
    <m/>
    <m/>
    <s v="72610000-9"/>
  </r>
  <r>
    <n v="17858652"/>
    <x v="27"/>
    <m/>
    <m/>
    <n v="801934050"/>
    <s v="LA0006807"/>
    <n v="260"/>
    <s v="Serveis"/>
    <s v="Contracte menor"/>
    <s v="Publicació agregada de contractes"/>
    <s v="Servei Vimeo Plus anual"/>
    <s v="Servei Vimeo Plus anual"/>
    <n v="72.599999999999994"/>
    <n v="0"/>
    <n v="0"/>
    <n v="1"/>
    <d v="2024-03-15T00:00:00"/>
    <m/>
    <m/>
    <m/>
    <m/>
    <m/>
    <s v="72610000-9"/>
  </r>
  <r>
    <n v="17858652"/>
    <x v="27"/>
    <m/>
    <m/>
    <n v="801934050"/>
    <s v="LA0006807"/>
    <n v="259"/>
    <s v="Serveis"/>
    <s v="Contracte menor"/>
    <s v="Publicació agregada de contractes"/>
    <s v="Llicencies Office ordinadors OFICINES"/>
    <s v="Llicencies Office ordinadors OFICINES"/>
    <n v="414.63"/>
    <n v="0"/>
    <n v="0"/>
    <n v="1"/>
    <d v="2024-03-15T00:00:00"/>
    <m/>
    <m/>
    <m/>
    <m/>
    <m/>
    <s v="72610000-9"/>
  </r>
  <r>
    <n v="17858652"/>
    <x v="27"/>
    <m/>
    <m/>
    <n v="801934050"/>
    <s v="LA0006807"/>
    <n v="257"/>
    <s v="Serveis"/>
    <s v="Contracte menor"/>
    <s v="Publicació agregada de contractes"/>
    <s v="Cost antivirus Sentinel One"/>
    <s v="Cost antivirus Sentinel One"/>
    <n v="707.85"/>
    <n v="0"/>
    <n v="0"/>
    <n v="1"/>
    <d v="2024-03-15T00:00:00"/>
    <m/>
    <m/>
    <m/>
    <m/>
    <m/>
    <s v="72610000-9"/>
  </r>
  <r>
    <n v="17858652"/>
    <x v="27"/>
    <m/>
    <m/>
    <n v="801934050"/>
    <s v="LA0006807"/>
    <n v="256"/>
    <s v="Serveis"/>
    <s v="Contracte menor"/>
    <s v="Publicació agregada de contractes"/>
    <s v="Copst servei videoconferencia Zoom Pro"/>
    <s v="Copst servei videoconferencia Zoom Pro"/>
    <n v="203.28"/>
    <n v="0"/>
    <n v="0"/>
    <n v="1"/>
    <d v="2024-03-15T00:00:00"/>
    <m/>
    <m/>
    <m/>
    <m/>
    <m/>
    <s v="72610000-9"/>
  </r>
  <r>
    <n v="17858652"/>
    <x v="27"/>
    <m/>
    <m/>
    <n v="801934050"/>
    <s v="LA0006807"/>
    <n v="255"/>
    <s v="Serveis"/>
    <s v="Contracte menor"/>
    <s v="Publicació agregada de contractes"/>
    <s v="Llicència Adobe Creative"/>
    <s v="Llicència Adobe Creative"/>
    <n v="211.75"/>
    <n v="0"/>
    <n v="0"/>
    <n v="1"/>
    <d v="2024-03-15T00:00:00"/>
    <m/>
    <m/>
    <m/>
    <m/>
    <m/>
    <s v="72610000-9"/>
  </r>
  <r>
    <n v="17858652"/>
    <x v="27"/>
    <m/>
    <m/>
    <n v="801934050"/>
    <s v="LA0006807"/>
    <n v="156"/>
    <s v="Serveis"/>
    <s v="Contracte menor"/>
    <s v="Publicació agregada de contractes"/>
    <s v="Pack de 50 hores d'assistència informàrica"/>
    <s v="Pack de 50 hores d'assistència informàrica"/>
    <n v="5475.25"/>
    <n v="0"/>
    <n v="0"/>
    <n v="1"/>
    <d v="2024-02-18T00:00:00"/>
    <m/>
    <m/>
    <m/>
    <m/>
    <m/>
    <s v="72610000-9"/>
  </r>
  <r>
    <n v="17858652"/>
    <x v="27"/>
    <m/>
    <m/>
    <n v="801934050"/>
    <s v="LA0006807"/>
    <n v="119"/>
    <s v="Serveis"/>
    <s v="Contracte menor"/>
    <s v="Publicació agregada de contractes"/>
    <s v="Llicencies informàtiques"/>
    <s v="Llicencies informàtiques"/>
    <n v="613.47"/>
    <n v="0"/>
    <n v="0"/>
    <n v="1"/>
    <d v="2024-02-05T00:00:00"/>
    <m/>
    <m/>
    <m/>
    <m/>
    <m/>
    <s v="72610000-9"/>
  </r>
  <r>
    <n v="17858652"/>
    <x v="27"/>
    <m/>
    <m/>
    <n v="801934050"/>
    <s v="LA0006807"/>
    <n v="54"/>
    <s v="Serveis"/>
    <s v="Contracte menor"/>
    <s v="Publicació agregada de contractes"/>
    <s v="Manteniment de programes i llicencies"/>
    <s v="Manteniment de programes i llicencies"/>
    <n v="1276.55"/>
    <n v="0"/>
    <n v="0"/>
    <n v="1"/>
    <d v="2024-01-17T00:00:00"/>
    <m/>
    <m/>
    <m/>
    <m/>
    <m/>
    <s v="72610000-9"/>
  </r>
  <r>
    <n v="17858652"/>
    <x v="27"/>
    <m/>
    <m/>
    <n v="801934050"/>
    <s v="LA0006807"/>
    <n v="250"/>
    <s v="Subministraments"/>
    <s v="Contracte menor"/>
    <s v="Publicació agregada de contractes"/>
    <s v="Material informàtic"/>
    <s v="Material informàtic"/>
    <n v="4.5999999999999996"/>
    <n v="0"/>
    <n v="0"/>
    <n v="1"/>
    <d v="2024-03-15T00:00:00"/>
    <m/>
    <m/>
    <m/>
    <m/>
    <m/>
    <s v="72610000-9"/>
  </r>
  <r>
    <n v="17858652"/>
    <x v="27"/>
    <m/>
    <m/>
    <n v="801934050"/>
    <s v="LA0006807"/>
    <n v="254"/>
    <s v="Subministraments"/>
    <s v="Contracte menor"/>
    <s v="Publicació agregada de contractes"/>
    <s v="Material informàtic"/>
    <s v="Material informàtic"/>
    <n v="33.82"/>
    <n v="0"/>
    <n v="0"/>
    <n v="1"/>
    <d v="2024-03-15T00:00:00"/>
    <m/>
    <m/>
    <m/>
    <m/>
    <m/>
    <s v="72610000-9"/>
  </r>
  <r>
    <n v="17858652"/>
    <x v="27"/>
    <m/>
    <m/>
    <n v="801934050"/>
    <s v="LA0006807"/>
    <n v="253"/>
    <s v="Subministraments"/>
    <s v="Contracte menor"/>
    <s v="Publicació agregada de contractes"/>
    <s v="Material inforrmàtic"/>
    <s v="Material inforrmàtic"/>
    <n v="382.87"/>
    <n v="0"/>
    <n v="0"/>
    <n v="1"/>
    <d v="2024-03-15T00:00:00"/>
    <m/>
    <m/>
    <m/>
    <m/>
    <m/>
    <s v="72610000-9"/>
  </r>
  <r>
    <n v="17858652"/>
    <x v="27"/>
    <m/>
    <m/>
    <n v="801934050"/>
    <s v="LA0006807"/>
    <n v="252"/>
    <s v="Subministraments"/>
    <s v="Contracte menor"/>
    <s v="Publicació agregada de contractes"/>
    <s v="Material informàtic"/>
    <s v="Material informàtic"/>
    <n v="365.47"/>
    <n v="0"/>
    <n v="0"/>
    <n v="1"/>
    <d v="2024-03-15T00:00:00"/>
    <m/>
    <m/>
    <m/>
    <m/>
    <m/>
    <s v="72610000-9"/>
  </r>
  <r>
    <n v="17858652"/>
    <x v="27"/>
    <m/>
    <m/>
    <n v="801934050"/>
    <s v="LA0006807"/>
    <n v="118"/>
    <s v="Subministraments"/>
    <s v="Contracte menor"/>
    <s v="Publicació agregada de contractes"/>
    <s v="Compra tres ordinadors portails Dell Vostro"/>
    <s v="Compra tres ordinadors portails Dell Vostro"/>
    <n v="2432.1"/>
    <n v="0"/>
    <n v="0"/>
    <n v="1"/>
    <d v="2024-02-05T00:00:00"/>
    <m/>
    <m/>
    <m/>
    <m/>
    <m/>
    <s v="72610000-9"/>
  </r>
  <r>
    <n v="17858652"/>
    <x v="27"/>
    <m/>
    <m/>
    <n v="801934050"/>
    <s v="LA0006807"/>
    <n v="162"/>
    <s v="Serveis"/>
    <s v="Contracte menor"/>
    <s v="Publicació agregada de contractes"/>
    <s v="Treballs retractilat llibre Mies Missing"/>
    <s v="Treballs retractilat llibre Mies Missing"/>
    <n v="190.32"/>
    <n v="0"/>
    <n v="0"/>
    <n v="1"/>
    <d v="2024-02-29T00:00:00"/>
    <m/>
    <m/>
    <m/>
    <m/>
    <m/>
    <s v="22110000-4"/>
  </r>
  <r>
    <n v="17858652"/>
    <x v="27"/>
    <m/>
    <m/>
    <n v="801934050"/>
    <s v="LA0006807"/>
    <n v="90"/>
    <s v="Subministraments"/>
    <s v="Contracte menor"/>
    <s v="Publicació agregada de contractes"/>
    <s v="Compra articles per a la venda, segons comanda"/>
    <s v="Compra articles per a la venda, segons comanda"/>
    <n v="331.93"/>
    <n v="0"/>
    <n v="0"/>
    <n v="1"/>
    <d v="2024-01-31T00:00:00"/>
    <m/>
    <m/>
    <m/>
    <m/>
    <m/>
    <s v="37800000-6"/>
  </r>
  <r>
    <n v="17858652"/>
    <x v="27"/>
    <m/>
    <m/>
    <n v="801934050"/>
    <s v="LA0006807"/>
    <n v="96"/>
    <s v="Subministraments"/>
    <s v="Contracte menor"/>
    <s v="Publicació agregada de contractes"/>
    <s v="Cost producció llibres Mies Missing"/>
    <s v="Cost producció llibres Mies Missing"/>
    <n v="6046.84"/>
    <n v="0"/>
    <n v="0"/>
    <n v="1"/>
    <d v="2024-01-31T00:00:00"/>
    <m/>
    <m/>
    <m/>
    <m/>
    <m/>
    <s v="37800000-6"/>
  </r>
  <r>
    <n v="17858652"/>
    <x v="27"/>
    <m/>
    <m/>
    <n v="801934050"/>
    <s v="LA0006807"/>
    <n v="194"/>
    <s v="Subministraments"/>
    <s v="Contracte menor"/>
    <s v="Publicació agregada de contractes"/>
    <s v="Cost produccio nova edicio Mies Pavilion"/>
    <s v="Cost produccio nova edicio Mies Pavilion"/>
    <n v="5271.58"/>
    <n v="0"/>
    <n v="0"/>
    <n v="1"/>
    <d v="2024-02-29T00:00:00"/>
    <m/>
    <m/>
    <m/>
    <m/>
    <m/>
    <s v="37800000-6"/>
  </r>
  <r>
    <n v="17858652"/>
    <x v="27"/>
    <m/>
    <m/>
    <n v="801934050"/>
    <s v="LA0006807"/>
    <n v="207"/>
    <s v="Subministraments"/>
    <s v="Contracte menor"/>
    <s v="Publicació agregada de contractes"/>
    <s v="Produccio reedicio llibre Phantom-jaque"/>
    <s v="Produccio reedicio llibre Phantom-jaque"/>
    <n v="2600.87"/>
    <n v="0"/>
    <n v="0"/>
    <n v="1"/>
    <d v="2024-02-29T00:00:00"/>
    <m/>
    <m/>
    <m/>
    <m/>
    <m/>
    <s v="37800000-6"/>
  </r>
  <r>
    <n v="17858652"/>
    <x v="27"/>
    <m/>
    <m/>
    <n v="801934050"/>
    <s v="LA0006807"/>
    <n v="296"/>
    <s v="Subministraments"/>
    <s v="Contracte menor"/>
    <s v="Publicació agregada de contractes"/>
    <s v="Cost produccio articles per a la venda"/>
    <s v="Cost produccio articles per a la venda"/>
    <n v="1257.8"/>
    <n v="0"/>
    <n v="0"/>
    <n v="1"/>
    <d v="2024-03-31T00:00:00"/>
    <m/>
    <m/>
    <m/>
    <m/>
    <m/>
    <s v="37800000-6"/>
  </r>
  <r>
    <n v="17858652"/>
    <x v="27"/>
    <m/>
    <m/>
    <n v="801934050"/>
    <s v="LA0006807"/>
    <n v="77"/>
    <s v="Serveis"/>
    <s v="Contracte menor"/>
    <s v="Publicació agregada de contractes"/>
    <s v="manteniment sistema alarma oficines"/>
    <s v="manteniment sistema alarma oficines"/>
    <n v="98.61"/>
    <n v="0"/>
    <n v="0"/>
    <n v="1"/>
    <d v="2024-01-31T00:00:00"/>
    <m/>
    <m/>
    <m/>
    <m/>
    <m/>
    <s v="79711000-1"/>
  </r>
  <r>
    <n v="17858652"/>
    <x v="27"/>
    <m/>
    <m/>
    <n v="801934050"/>
    <s v="LA0006807"/>
    <n v="349"/>
    <s v="Subministraments"/>
    <s v="Contracte menor"/>
    <s v="Publicació agregada de contractes"/>
    <s v="Compra articles per a la venda, comanda 168"/>
    <s v="Compra articles per a la venda, comanda 168"/>
    <n v="542.08000000000004"/>
    <n v="0"/>
    <n v="0"/>
    <n v="1"/>
    <d v="2024-03-31T00:00:00"/>
    <m/>
    <m/>
    <m/>
    <m/>
    <m/>
    <s v="37800000-6"/>
  </r>
  <r>
    <n v="17858652"/>
    <x v="27"/>
    <m/>
    <m/>
    <n v="801934050"/>
    <s v="LA0006807"/>
    <n v="348"/>
    <s v="Subministraments"/>
    <s v="Contracte menor"/>
    <s v="Publicació agregada de contractes"/>
    <s v="Compra articles per a la venda, comanda 168"/>
    <s v="Compra articles per a la venda, comanda 168"/>
    <n v="204.73"/>
    <n v="0"/>
    <n v="0"/>
    <n v="1"/>
    <d v="2024-03-31T00:00:00"/>
    <m/>
    <m/>
    <m/>
    <m/>
    <m/>
    <s v="37800000-6"/>
  </r>
  <r>
    <n v="17858652"/>
    <x v="27"/>
    <m/>
    <m/>
    <n v="801934050"/>
    <s v="LA0006807"/>
    <n v="347"/>
    <s v="Subministraments"/>
    <s v="Contracte menor"/>
    <s v="Publicació agregada de contractes"/>
    <s v="Compra articles per a la venda, comanda 168"/>
    <s v="Compra articles per a la venda, comanda 168"/>
    <n v="223.61"/>
    <n v="0"/>
    <n v="0"/>
    <n v="1"/>
    <d v="2024-03-31T00:00:00"/>
    <m/>
    <m/>
    <m/>
    <m/>
    <m/>
    <s v="37800000-6"/>
  </r>
  <r>
    <n v="17858652"/>
    <x v="27"/>
    <m/>
    <m/>
    <n v="801934050"/>
    <s v="LA0006807"/>
    <n v="193"/>
    <s v="Subministraments"/>
    <s v="Contracte menor"/>
    <s v="Publicació agregada de contractes"/>
    <s v="Compra articles per a la venda, comanda 74"/>
    <s v="Compra articles per a la venda, comanda 74"/>
    <n v="549.58000000000004"/>
    <n v="0"/>
    <n v="0"/>
    <n v="1"/>
    <d v="2024-02-29T00:00:00"/>
    <m/>
    <m/>
    <m/>
    <m/>
    <m/>
    <s v="37800000-6"/>
  </r>
  <r>
    <n v="17858652"/>
    <x v="27"/>
    <m/>
    <m/>
    <n v="801934050"/>
    <s v="LA0006807"/>
    <n v="97"/>
    <s v="Subministraments"/>
    <s v="Contracte menor"/>
    <s v="Publicació agregada de contractes"/>
    <s v="Compra articles per a la venda"/>
    <s v="Compra articles per a la venda"/>
    <n v="307.10000000000002"/>
    <n v="0"/>
    <n v="0"/>
    <n v="1"/>
    <d v="2024-01-31T00:00:00"/>
    <m/>
    <m/>
    <m/>
    <m/>
    <m/>
    <s v="37800000-6"/>
  </r>
  <r>
    <n v="17858652"/>
    <x v="27"/>
    <m/>
    <m/>
    <n v="801934050"/>
    <s v="LA0006807"/>
    <n v="371"/>
    <s v="Serveis"/>
    <s v="Contracte menor"/>
    <s v="Publicació agregada de contractes"/>
    <s v="Despesa dinar viatge reunió Jurat Premi Mies 2024"/>
    <s v="Despesa dinar viatge reunió Jurat Premi Mies 2024"/>
    <n v="822.36"/>
    <n v="0"/>
    <n v="0"/>
    <n v="1"/>
    <d v="2024-03-15T00:00:00"/>
    <m/>
    <m/>
    <m/>
    <m/>
    <m/>
    <s v="63500000-4"/>
  </r>
  <r>
    <n v="17858652"/>
    <x v="27"/>
    <m/>
    <m/>
    <n v="801934050"/>
    <s v="LA0006807"/>
    <n v="176"/>
    <s v="Serveis"/>
    <s v="Contracte menor"/>
    <s v="Publicació agregada de contractes"/>
    <s v="Correccio Publicació New Temporalities"/>
    <s v="Correccio Publicació New Temporalities"/>
    <n v="225.06"/>
    <n v="0"/>
    <n v="0"/>
    <n v="1"/>
    <d v="2024-02-29T00:00:00"/>
    <m/>
    <m/>
    <m/>
    <m/>
    <m/>
    <s v="79530000-8"/>
  </r>
  <r>
    <n v="17858652"/>
    <x v="27"/>
    <m/>
    <m/>
    <n v="801934050"/>
    <s v="LA0006807"/>
    <n v="152"/>
    <s v="Serveis"/>
    <s v="Contracte menor"/>
    <s v="Publicació agregada de contractes"/>
    <s v="Formació equip directiu Fundació"/>
    <s v="Formació equip directiu Fundació"/>
    <n v="2722.5"/>
    <n v="0"/>
    <n v="0"/>
    <n v="1"/>
    <d v="2024-02-15T00:00:00"/>
    <m/>
    <m/>
    <m/>
    <m/>
    <m/>
    <s v="80533100-0"/>
  </r>
  <r>
    <n v="17858652"/>
    <x v="27"/>
    <m/>
    <m/>
    <n v="801934050"/>
    <s v="LA0006807"/>
    <n v="63"/>
    <s v="Serveis"/>
    <s v="Contracte menor"/>
    <s v="Publicació agregada de contractes"/>
    <s v="Treballs informàtics base dades Premi Mies 2024"/>
    <s v="Treballs informàtics base dades Premi Mies 2024"/>
    <n v="72.599999999999994"/>
    <n v="0"/>
    <n v="0"/>
    <n v="1"/>
    <d v="2024-01-31T00:00:00"/>
    <m/>
    <m/>
    <m/>
    <m/>
    <m/>
    <s v="72610000-9"/>
  </r>
  <r>
    <n v="17858652"/>
    <x v="27"/>
    <m/>
    <m/>
    <n v="801934050"/>
    <s v="LA0006807"/>
    <n v="290"/>
    <s v="Serveis"/>
    <s v="Contracte menor"/>
    <s v="Publicació agregada de contractes"/>
    <s v="Assegurança actualització inventari FMVDR"/>
    <s v="Assegurança actualització inventari FMVDR"/>
    <n v="173.17"/>
    <n v="0"/>
    <n v="0"/>
    <n v="1"/>
    <d v="2024-03-31T00:00:00"/>
    <m/>
    <m/>
    <m/>
    <m/>
    <m/>
    <s v="66510000-8"/>
  </r>
  <r>
    <n v="17858652"/>
    <x v="27"/>
    <m/>
    <m/>
    <n v="801934050"/>
    <s v="LA0006807"/>
    <n v="345"/>
    <s v="Serveis"/>
    <s v="Contracte menor"/>
    <s v="Publicació agregada de contractes"/>
    <s v="Assegurança pòlissa transport exposicions"/>
    <s v="Assegurança pòlissa transport exposicions"/>
    <n v="486.65"/>
    <n v="0"/>
    <n v="0"/>
    <n v="1"/>
    <d v="2024-03-31T00:00:00"/>
    <m/>
    <m/>
    <m/>
    <m/>
    <m/>
    <s v="66510000-8"/>
  </r>
  <r>
    <n v="17858652"/>
    <x v="27"/>
    <m/>
    <m/>
    <n v="801934050"/>
    <s v="LA0006807"/>
    <n v="173"/>
    <s v="Subministraments"/>
    <s v="Contracte menor"/>
    <s v="Publicació agregada de contractes"/>
    <s v="Compra articles per a la venda"/>
    <s v="Compra articles per a la venda"/>
    <n v="328.4"/>
    <n v="0"/>
    <n v="0"/>
    <n v="1"/>
    <d v="2024-02-29T00:00:00"/>
    <m/>
    <m/>
    <m/>
    <m/>
    <m/>
    <s v="30190000-7"/>
  </r>
  <r>
    <n v="17858652"/>
    <x v="27"/>
    <m/>
    <m/>
    <n v="801934050"/>
    <s v="LA0006807"/>
    <n v="278"/>
    <s v="Serveis"/>
    <s v="Contracte menor"/>
    <s v="Publicació agregada de contractes"/>
    <s v="Despeses viatge reunió New Temporalities"/>
    <s v="Despeses viatge reunió New Temporalities"/>
    <n v="385.18"/>
    <n v="0"/>
    <n v="0"/>
    <n v="1"/>
    <d v="2024-03-12T00:00:00"/>
    <m/>
    <m/>
    <m/>
    <m/>
    <m/>
    <s v="63500000-4"/>
  </r>
  <r>
    <n v="17858652"/>
    <x v="27"/>
    <m/>
    <m/>
    <n v="801934050"/>
    <s v="LA0006807"/>
    <n v="43"/>
    <s v="Serveis"/>
    <s v="Contracte menor"/>
    <s v="Publicació agregada de contractes"/>
    <s v="Servei press clipping Premi Mies 2n semestre 2023"/>
    <s v="Servei press clipping Premi Mies 2n semestre 2023"/>
    <n v="1060.6400000000001"/>
    <n v="0"/>
    <n v="0"/>
    <n v="1"/>
    <d v="2024-01-15T00:00:00"/>
    <m/>
    <m/>
    <m/>
    <m/>
    <m/>
    <s v="92312240-5"/>
  </r>
  <r>
    <n v="17858652"/>
    <x v="27"/>
    <m/>
    <m/>
    <n v="801934050"/>
    <s v="LA0006807"/>
    <n v="133"/>
    <s v="Serveis"/>
    <s v="Contracte menor"/>
    <s v="Publicació agregada de contractes"/>
    <s v="Serveis comunciació mes gener 2024"/>
    <s v="Serveis comunciació mes gener 2024"/>
    <n v="3230.7"/>
    <n v="0"/>
    <n v="0"/>
    <n v="1"/>
    <d v="2024-02-15T00:00:00"/>
    <m/>
    <m/>
    <m/>
    <m/>
    <m/>
    <s v="92312240-5"/>
  </r>
  <r>
    <n v="15937468"/>
    <x v="0"/>
    <n v="16235970"/>
    <s v="Districte de Sarrià-Sant Gervasi"/>
    <n v="801930008"/>
    <s v="L01080193"/>
    <s v="001_24001396"/>
    <s v="Serveis"/>
    <s v="Obert"/>
    <s v="Adjudicació"/>
    <s v="Gestió, dinamització, organització i coordinació Centres Cívics (4 lots)"/>
    <s v="Gestió, dinamització, organització i coordinació del CC Sarrià, CC Vil.la Urània, Casal Infantil Vil.la Urània, Espai Familiar de Criança Municipal La Saleta, Aula Ambiental Vil.la Urània, CC Vil.la Florida i CC Pere Pruna"/>
    <n v="4665291.3"/>
    <n v="1"/>
    <n v="0"/>
    <n v="0"/>
    <s v="3 anys  mesos  dies"/>
    <d v="2024-09-10T00:00:00"/>
    <d v="2024-12-12T00:00:00"/>
    <m/>
    <n v="2"/>
    <s v="Gestió, dinamització, organització i coordinació del Centre Cívic Vil.la Urània, del Casal Infantil de Espai Familiar de Criança Municipal La Saleta i de Aula Ambiental Vil.la Urània"/>
    <s v="92000000-1||92000000-1||92000000-1||92000000-1"/>
  </r>
  <r>
    <n v="17858652"/>
    <x v="27"/>
    <m/>
    <m/>
    <n v="801934050"/>
    <s v="LA0006807"/>
    <n v="281"/>
    <s v="Serveis"/>
    <s v="Contracte menor"/>
    <s v="Publicació agregada de contractes"/>
    <s v="Compra articles per a la venda, liquidacio febrer"/>
    <s v="Compra articles per a la venda, liquidacio febrer"/>
    <n v="399.91"/>
    <n v="0"/>
    <n v="0"/>
    <n v="1"/>
    <d v="2024-03-15T00:00:00"/>
    <m/>
    <m/>
    <m/>
    <m/>
    <m/>
    <s v="37800000-6"/>
  </r>
  <r>
    <n v="17858652"/>
    <x v="27"/>
    <m/>
    <m/>
    <n v="801934050"/>
    <s v="LA0006807"/>
    <n v="60"/>
    <s v="Subministraments"/>
    <s v="Contracte menor"/>
    <s v="Publicació agregada de contractes"/>
    <s v="Compra articls per a la venda"/>
    <s v="Compra articls per a la venda"/>
    <n v="321.26"/>
    <n v="0"/>
    <n v="0"/>
    <n v="1"/>
    <d v="2024-01-19T00:00:00"/>
    <m/>
    <m/>
    <m/>
    <m/>
    <m/>
    <s v="30190000-7"/>
  </r>
  <r>
    <n v="17858652"/>
    <x v="27"/>
    <m/>
    <m/>
    <n v="801934050"/>
    <s v="LA0006807"/>
    <n v="147"/>
    <s v="Subministraments"/>
    <s v="Contracte menor"/>
    <s v="Publicació agregada de contractes"/>
    <s v="Compra articles per a la venda, vendes 01/2024"/>
    <s v="Compra articles per a la venda, vendes 01/2024"/>
    <n v="569.91"/>
    <n v="0"/>
    <n v="0"/>
    <n v="1"/>
    <d v="2024-02-15T00:00:00"/>
    <m/>
    <m/>
    <m/>
    <m/>
    <m/>
    <s v="30190000-7"/>
  </r>
  <r>
    <n v="17858652"/>
    <x v="27"/>
    <m/>
    <m/>
    <n v="801934050"/>
    <s v="LA0006807"/>
    <n v="114"/>
    <s v="Serveis"/>
    <s v="Contracte menor"/>
    <s v="Publicació agregada de contractes"/>
    <s v="Assegurança transport exposicions"/>
    <s v="Assegurança transport exposicions"/>
    <n v="648.91999999999996"/>
    <n v="0"/>
    <n v="0"/>
    <n v="1"/>
    <d v="2024-02-01T00:00:00"/>
    <m/>
    <m/>
    <m/>
    <m/>
    <m/>
    <s v="66510000-8"/>
  </r>
  <r>
    <n v="17858652"/>
    <x v="27"/>
    <m/>
    <m/>
    <n v="801934050"/>
    <s v="LA0006807"/>
    <n v="115"/>
    <s v="Serveis"/>
    <s v="Contracte menor"/>
    <s v="Publicació agregada de contractes"/>
    <s v="Assegurança Tot Risc Obres Art"/>
    <s v="Assegurança Tot Risc Obres Art"/>
    <n v="5885.98"/>
    <n v="0"/>
    <n v="0"/>
    <n v="1"/>
    <d v="2024-02-01T00:00:00"/>
    <m/>
    <m/>
    <m/>
    <m/>
    <m/>
    <s v="66510000-8"/>
  </r>
  <r>
    <n v="17858652"/>
    <x v="27"/>
    <m/>
    <m/>
    <n v="801934050"/>
    <s v="LA0006807"/>
    <n v="232"/>
    <s v="Serveis"/>
    <s v="Contracte menor"/>
    <s v="Publicació agregada de contractes"/>
    <s v="Serveis de comunciació mes febrer 2024"/>
    <s v="Serveis de comunciació mes febrer 2024"/>
    <n v="3230.7"/>
    <n v="0"/>
    <n v="0"/>
    <n v="1"/>
    <d v="2024-03-05T00:00:00"/>
    <m/>
    <m/>
    <m/>
    <m/>
    <m/>
    <s v="92312240-5"/>
  </r>
  <r>
    <n v="17858652"/>
    <x v="27"/>
    <m/>
    <m/>
    <n v="801934050"/>
    <s v="LA0006807"/>
    <n v="101"/>
    <s v="Subministraments"/>
    <s v="Contracte menor"/>
    <s v="Publicació agregada de contractes"/>
    <s v="Compra articles per a la venda"/>
    <s v="Compra articles per a la venda"/>
    <n v="946.5"/>
    <n v="0"/>
    <n v="0"/>
    <n v="1"/>
    <d v="2024-01-31T00:00:00"/>
    <m/>
    <m/>
    <m/>
    <m/>
    <m/>
    <s v="30190000-7"/>
  </r>
  <r>
    <n v="17858652"/>
    <x v="27"/>
    <m/>
    <m/>
    <n v="801934050"/>
    <s v="LA0006807"/>
    <n v="237"/>
    <s v="Subministraments"/>
    <s v="Contracte menor"/>
    <s v="Publicació agregada de contractes"/>
    <s v="Compra llibres per la venda, entregues mes febrer"/>
    <s v="Compra llibres per la venda, entregues mes febrer"/>
    <n v="1939.09"/>
    <n v="0"/>
    <n v="0"/>
    <n v="1"/>
    <d v="2024-03-15T00:00:00"/>
    <m/>
    <m/>
    <m/>
    <m/>
    <m/>
    <s v="30190000-7"/>
  </r>
  <r>
    <n v="17858652"/>
    <x v="27"/>
    <m/>
    <m/>
    <n v="801934050"/>
    <s v="LA0006807"/>
    <n v="141"/>
    <s v="Subministraments"/>
    <s v="Contracte menor"/>
    <s v="Publicació agregada de contractes"/>
    <s v="Subministre vidres pel Pavelló Mies"/>
    <s v="Subministre vidres pel Pavelló Mies"/>
    <n v="681.46"/>
    <n v="0"/>
    <n v="0"/>
    <n v="1"/>
    <d v="2024-02-15T00:00:00"/>
    <m/>
    <m/>
    <m/>
    <m/>
    <m/>
    <s v="44000000-0"/>
  </r>
  <r>
    <n v="17858652"/>
    <x v="27"/>
    <m/>
    <m/>
    <n v="801934050"/>
    <s v="LA0006807"/>
    <n v="239"/>
    <s v="Subministraments"/>
    <s v="Contracte menor"/>
    <s v="Publicació agregada de contractes"/>
    <s v="Subministre vidres per Pavelló Mies"/>
    <s v="Subministre vidres per Pavelló Mies"/>
    <n v="418.13"/>
    <n v="0"/>
    <n v="0"/>
    <n v="1"/>
    <d v="2024-03-15T00:00:00"/>
    <m/>
    <m/>
    <m/>
    <m/>
    <m/>
    <s v="44000000-0"/>
  </r>
  <r>
    <n v="17858652"/>
    <x v="27"/>
    <m/>
    <m/>
    <n v="801934050"/>
    <s v="LA0006807"/>
    <n v="142"/>
    <s v="Serveis"/>
    <s v="Contracte menor"/>
    <s v="Publicació agregada de contractes"/>
    <s v="Reparació bendera Pavelló Mies"/>
    <s v="Reparació bendera Pavelló Mies"/>
    <n v="185.13"/>
    <n v="0"/>
    <n v="0"/>
    <n v="1"/>
    <d v="2024-02-15T00:00:00"/>
    <m/>
    <m/>
    <m/>
    <m/>
    <m/>
    <s v="44000000-0"/>
  </r>
  <r>
    <n v="17858652"/>
    <x v="27"/>
    <m/>
    <m/>
    <n v="801934050"/>
    <s v="LA0006807"/>
    <n v="219"/>
    <s v="Serveis"/>
    <s v="Contracte menor"/>
    <s v="Publicació agregada de contractes"/>
    <s v="Reparació bendera CEE Pavelló Mies"/>
    <s v="Reparació bendera CEE Pavelló Mies"/>
    <n v="87.12"/>
    <n v="0"/>
    <n v="0"/>
    <n v="1"/>
    <d v="2024-02-29T00:00:00"/>
    <m/>
    <m/>
    <m/>
    <m/>
    <m/>
    <s v="44000000-0"/>
  </r>
  <r>
    <n v="17858652"/>
    <x v="27"/>
    <m/>
    <m/>
    <n v="801934050"/>
    <s v="LA0006807"/>
    <n v="370"/>
    <s v="Serveis"/>
    <s v="Contracte menor"/>
    <s v="Publicació agregada de contractes"/>
    <s v="Allotjament viatge reunió Jurat Premi Mies"/>
    <s v="Allotjament viatge reunió Jurat Premi Mies"/>
    <n v="2860"/>
    <n v="0"/>
    <n v="0"/>
    <n v="1"/>
    <d v="2024-03-22T00:00:00"/>
    <m/>
    <m/>
    <m/>
    <m/>
    <m/>
    <s v="63500000-4"/>
  </r>
  <r>
    <n v="17858652"/>
    <x v="27"/>
    <m/>
    <m/>
    <n v="801934050"/>
    <s v="LA0006807"/>
    <n v="57"/>
    <s v="Subministraments"/>
    <s v="Contracte menor"/>
    <s v="Publicació agregada de contractes"/>
    <s v="Compra articles per a la venda"/>
    <s v="Compra articles per a la venda"/>
    <n v="3279.1"/>
    <n v="0"/>
    <n v="0"/>
    <n v="1"/>
    <d v="2024-01-17T00:00:00"/>
    <m/>
    <m/>
    <m/>
    <m/>
    <m/>
    <s v="37800000-6"/>
  </r>
  <r>
    <n v="17858652"/>
    <x v="27"/>
    <m/>
    <m/>
    <n v="801934050"/>
    <s v="LA0006807"/>
    <n v="306"/>
    <s v="Subministraments"/>
    <s v="Contracte menor"/>
    <s v="Publicació agregada de contractes"/>
    <s v="Compra articles per a la venda"/>
    <s v="Compra articles per a la venda"/>
    <n v="2101.19"/>
    <n v="0"/>
    <n v="0"/>
    <n v="1"/>
    <d v="2024-03-31T00:00:00"/>
    <m/>
    <m/>
    <m/>
    <m/>
    <m/>
    <s v="37800000-6"/>
  </r>
  <r>
    <n v="17858652"/>
    <x v="27"/>
    <m/>
    <m/>
    <n v="801934050"/>
    <s v="LA0006807"/>
    <n v="227"/>
    <s v="Serveis"/>
    <s v="Contracte menor"/>
    <s v="Publicació agregada de contractes"/>
    <s v="Auxiliars per tasques New Temporalities"/>
    <s v="Auxiliars per tasques New Temporalities"/>
    <n v="1748.93"/>
    <n v="0"/>
    <n v="0"/>
    <n v="1"/>
    <d v="2024-03-04T00:00:00"/>
    <m/>
    <m/>
    <m/>
    <m/>
    <m/>
    <s v="63510000-7"/>
  </r>
  <r>
    <n v="17858652"/>
    <x v="27"/>
    <m/>
    <m/>
    <n v="801934050"/>
    <s v="LA0006807"/>
    <n v="226"/>
    <s v="Serveis"/>
    <s v="Contracte menor"/>
    <s v="Publicació agregada de contractes"/>
    <s v="Auxiliars per tasques varis programes"/>
    <s v="Auxiliars per tasques varis programes"/>
    <n v="203.28"/>
    <n v="0"/>
    <n v="0"/>
    <n v="1"/>
    <d v="2024-03-04T00:00:00"/>
    <m/>
    <m/>
    <m/>
    <m/>
    <m/>
    <s v="63510000-7"/>
  </r>
  <r>
    <n v="17858652"/>
    <x v="27"/>
    <m/>
    <m/>
    <n v="801934050"/>
    <s v="LA0006807"/>
    <n v="225"/>
    <s v="Serveis"/>
    <s v="Contracte menor"/>
    <s v="Publicació agregada de contractes"/>
    <s v="Auxiliars per transport Premi Mies"/>
    <s v="Auxiliars per transport Premi Mies"/>
    <n v="399.3"/>
    <n v="0"/>
    <n v="0"/>
    <n v="1"/>
    <d v="2024-03-04T00:00:00"/>
    <m/>
    <m/>
    <m/>
    <m/>
    <m/>
    <s v="63510000-7"/>
  </r>
  <r>
    <n v="17858652"/>
    <x v="27"/>
    <m/>
    <m/>
    <n v="801934050"/>
    <s v="LA0006807"/>
    <n v="67"/>
    <s v="Subministraments"/>
    <s v="Contracte menor"/>
    <s v="Publicació agregada de contractes"/>
    <s v="Cost subministre gas oficines"/>
    <s v="Cost subministre gas oficines"/>
    <n v="22.35"/>
    <n v="0"/>
    <n v="0"/>
    <n v="1"/>
    <d v="2024-01-19T00:00:00"/>
    <m/>
    <m/>
    <m/>
    <m/>
    <m/>
    <s v="65400000-7"/>
  </r>
  <r>
    <n v="17858652"/>
    <x v="27"/>
    <m/>
    <m/>
    <n v="801934050"/>
    <s v="LA0006807"/>
    <n v="286"/>
    <s v="Subministraments"/>
    <s v="Contracte menor"/>
    <s v="Publicació agregada de contractes"/>
    <s v="Subministre gas oficines"/>
    <s v="Subministre gas oficines"/>
    <n v="70.06"/>
    <n v="0"/>
    <n v="0"/>
    <n v="1"/>
    <d v="2024-03-12T00:00:00"/>
    <m/>
    <m/>
    <m/>
    <m/>
    <m/>
    <s v="65400000-7"/>
  </r>
  <r>
    <n v="17858652"/>
    <x v="27"/>
    <m/>
    <m/>
    <n v="801934050"/>
    <s v="LA0006807"/>
    <n v="189"/>
    <s v="Serveis"/>
    <s v="Contracte menor"/>
    <s v="Publicació agregada de contractes"/>
    <s v="Despeses reunió New Temporalities Barcelona"/>
    <s v="Despeses reunió New Temporalities Barcelona"/>
    <n v="636.79999999999995"/>
    <n v="0"/>
    <n v="0"/>
    <n v="1"/>
    <d v="2024-02-27T00:00:00"/>
    <m/>
    <m/>
    <m/>
    <m/>
    <m/>
    <s v="63500000-4"/>
  </r>
  <r>
    <n v="17858652"/>
    <x v="27"/>
    <m/>
    <m/>
    <n v="801934050"/>
    <s v="LA0006807"/>
    <n v="248"/>
    <s v="Serveis"/>
    <s v="Contracte menor"/>
    <s v="Publicació agregada de contractes"/>
    <s v="Serveis audiovisuals Premi Mies 2024.Rodatge obra"/>
    <s v="Serveis audiovisuals Premi Mies 2024.Rodatge obra"/>
    <n v="1597.2"/>
    <n v="0"/>
    <n v="0"/>
    <n v="1"/>
    <d v="2024-03-15T00:00:00"/>
    <m/>
    <m/>
    <m/>
    <m/>
    <m/>
    <s v="79961000-8"/>
  </r>
  <r>
    <n v="17858652"/>
    <x v="27"/>
    <m/>
    <m/>
    <n v="801934050"/>
    <s v="LA0006807"/>
    <n v="317"/>
    <s v="Serveis"/>
    <s v="Contracte menor"/>
    <s v="Publicació agregada de contractes"/>
    <s v="Despesa filacions edificis finalistes Premi"/>
    <s v="Despesa filacions edificis finalistes Premi"/>
    <n v="6062.1"/>
    <n v="0"/>
    <n v="0"/>
    <n v="1"/>
    <d v="2024-03-31T00:00:00"/>
    <m/>
    <m/>
    <m/>
    <m/>
    <m/>
    <s v="79961000-8"/>
  </r>
  <r>
    <n v="17858652"/>
    <x v="27"/>
    <m/>
    <m/>
    <n v="801934050"/>
    <s v="LA0006807"/>
    <n v="287"/>
    <s v="Serveis"/>
    <s v="Contracte menor"/>
    <s v="Publicació agregada de contractes"/>
    <s v="Despeses filmació obres finalistes Premi Mies 2024"/>
    <s v="Despeses filmació obres finalistes Premi Mies 2024"/>
    <n v="438.9"/>
    <n v="0"/>
    <n v="0"/>
    <n v="1"/>
    <d v="2024-03-15T00:00:00"/>
    <m/>
    <m/>
    <m/>
    <m/>
    <m/>
    <s v="79961000-8"/>
  </r>
  <r>
    <n v="17858652"/>
    <x v="27"/>
    <m/>
    <m/>
    <n v="801934050"/>
    <s v="LA0006807"/>
    <n v="161"/>
    <s v="Serveis"/>
    <s v="Contracte menor"/>
    <s v="Publicació agregada de contractes"/>
    <s v="Transmissio acte presentació activitats 2024"/>
    <s v="Transmissio acte presentació activitats 2024"/>
    <n v="1210"/>
    <n v="0"/>
    <n v="0"/>
    <n v="1"/>
    <d v="2024-02-18T00:00:00"/>
    <m/>
    <m/>
    <m/>
    <m/>
    <m/>
    <s v="79961000-8"/>
  </r>
  <r>
    <n v="17858652"/>
    <x v="27"/>
    <m/>
    <m/>
    <n v="801934050"/>
    <s v="LA0006807"/>
    <n v="216"/>
    <s v="Subministraments"/>
    <s v="Contracte menor"/>
    <s v="Publicació agregada de contractes"/>
    <s v="Cost impressionscartell Pavelló Mies"/>
    <s v="Cost impressionscartell Pavelló Mies"/>
    <n v="80.39"/>
    <n v="0"/>
    <n v="0"/>
    <n v="1"/>
    <d v="2024-02-29T00:00:00"/>
    <m/>
    <m/>
    <m/>
    <m/>
    <m/>
    <s v="65400000-7"/>
  </r>
  <r>
    <n v="17858652"/>
    <x v="27"/>
    <m/>
    <m/>
    <n v="801934050"/>
    <s v="LA0006807"/>
    <n v="215"/>
    <s v="Subministraments"/>
    <s v="Contracte menor"/>
    <s v="Publicació agregada de contractes"/>
    <s v="Cost produccio triptics Pavelló Mies"/>
    <s v="Cost produccio triptics Pavelló Mies"/>
    <n v="2054.94"/>
    <n v="0"/>
    <n v="0"/>
    <n v="1"/>
    <d v="2024-02-29T00:00:00"/>
    <m/>
    <m/>
    <m/>
    <m/>
    <m/>
    <s v="65400000-7"/>
  </r>
  <r>
    <n v="17858652"/>
    <x v="27"/>
    <m/>
    <m/>
    <n v="801934050"/>
    <s v="LA0006807"/>
    <n v="214"/>
    <s v="Subministraments"/>
    <s v="Contracte menor"/>
    <s v="Publicació agregada de contractes"/>
    <s v="Subministre material New Temporalities"/>
    <s v="Subministre material New Temporalities"/>
    <n v="350.1"/>
    <n v="0"/>
    <n v="0"/>
    <n v="1"/>
    <d v="2024-02-29T00:00:00"/>
    <m/>
    <m/>
    <m/>
    <m/>
    <m/>
    <s v="65400000-7"/>
  </r>
  <r>
    <n v="17858652"/>
    <x v="27"/>
    <m/>
    <m/>
    <n v="801934050"/>
    <s v="LA0006807"/>
    <n v="103"/>
    <s v="Subministraments"/>
    <s v="Contracte menor"/>
    <s v="Publicació agregada de contractes"/>
    <s v="Impressio programes 2024 i cartell entrada"/>
    <s v="Impressio programes 2024 i cartell entrada"/>
    <n v="2193.4299999999998"/>
    <n v="0"/>
    <n v="0"/>
    <n v="1"/>
    <d v="2024-01-31T00:00:00"/>
    <m/>
    <m/>
    <m/>
    <m/>
    <m/>
    <s v="65400000-7"/>
  </r>
  <r>
    <n v="17858652"/>
    <x v="27"/>
    <m/>
    <m/>
    <n v="801934050"/>
    <s v="LA0006807"/>
    <n v="148"/>
    <s v="Subministraments"/>
    <s v="Contracte menor"/>
    <s v="Publicació agregada de contractes"/>
    <s v="Compra material d'oficina"/>
    <s v="Compra material d'oficina"/>
    <n v="224.44"/>
    <n v="0"/>
    <n v="0"/>
    <n v="1"/>
    <d v="2024-02-15T00:00:00"/>
    <m/>
    <m/>
    <m/>
    <m/>
    <m/>
    <s v="30190000-7"/>
  </r>
  <r>
    <n v="17858652"/>
    <x v="27"/>
    <m/>
    <m/>
    <n v="801934050"/>
    <s v="LA0006807"/>
    <n v="274"/>
    <s v="Subministraments"/>
    <s v="Contracte menor"/>
    <s v="Publicació agregada de contractes"/>
    <s v="Compra material d'oficina"/>
    <s v="Compra material d'oficina"/>
    <n v="285.55"/>
    <n v="0"/>
    <n v="0"/>
    <n v="1"/>
    <d v="2024-03-15T00:00:00"/>
    <m/>
    <m/>
    <m/>
    <m/>
    <m/>
    <s v="30190000-7"/>
  </r>
  <r>
    <n v="17858652"/>
    <x v="27"/>
    <m/>
    <m/>
    <n v="801934050"/>
    <s v="LA0006807"/>
    <n v="66"/>
    <s v="Serveis"/>
    <s v="Contracte menor"/>
    <s v="Publicació agregada de contractes"/>
    <s v="Hosting dedicat virtual"/>
    <s v="Hosting dedicat virtual"/>
    <n v="222.64"/>
    <n v="0"/>
    <n v="0"/>
    <n v="1"/>
    <d v="2024-01-31T00:00:00"/>
    <m/>
    <m/>
    <m/>
    <m/>
    <m/>
    <s v="72400000-4"/>
  </r>
  <r>
    <n v="17858652"/>
    <x v="27"/>
    <m/>
    <m/>
    <n v="801934050"/>
    <s v="LA0006807"/>
    <n v="95"/>
    <s v="Serveis"/>
    <s v="Contracte menor"/>
    <s v="Publicació agregada de contractes"/>
    <s v="Servei hosting YTAA"/>
    <s v="Servei hosting YTAA"/>
    <n v="332.75"/>
    <n v="0"/>
    <n v="0"/>
    <n v="1"/>
    <d v="2024-01-31T00:00:00"/>
    <m/>
    <m/>
    <m/>
    <m/>
    <m/>
    <s v="72400000-4"/>
  </r>
  <r>
    <n v="17858652"/>
    <x v="27"/>
    <m/>
    <m/>
    <n v="801934050"/>
    <s v="LA0006807"/>
    <n v="172"/>
    <s v="Serveis"/>
    <s v="Contracte menor"/>
    <s v="Publicació agregada de contractes"/>
    <s v="Hosting dedicat virtual"/>
    <s v="Hosting dedicat virtual"/>
    <n v="222.64"/>
    <n v="0"/>
    <n v="0"/>
    <n v="1"/>
    <d v="2024-02-29T00:00:00"/>
    <m/>
    <m/>
    <m/>
    <m/>
    <m/>
    <s v="72400000-4"/>
  </r>
  <r>
    <n v="17858652"/>
    <x v="27"/>
    <m/>
    <m/>
    <n v="801934050"/>
    <s v="LA0006807"/>
    <n v="209"/>
    <s v="Serveis"/>
    <s v="Contracte menor"/>
    <s v="Publicació agregada de contractes"/>
    <s v="Hosting YTAA mes 03/2024"/>
    <s v="Hosting YTAA mes 03/2024"/>
    <n v="332.75"/>
    <n v="0"/>
    <n v="0"/>
    <n v="1"/>
    <d v="2024-03-01T00:00:00"/>
    <m/>
    <m/>
    <m/>
    <m/>
    <m/>
    <s v="72400000-4"/>
  </r>
  <r>
    <n v="17858652"/>
    <x v="27"/>
    <m/>
    <m/>
    <n v="801934050"/>
    <s v="LA0006807"/>
    <n v="311"/>
    <s v="Serveis"/>
    <s v="Contracte menor"/>
    <s v="Publicació agregada de contractes"/>
    <s v="Hosting dedicat virtual"/>
    <s v="Hosting dedicat virtual"/>
    <n v="222.64"/>
    <n v="0"/>
    <n v="0"/>
    <n v="1"/>
    <d v="2024-03-31T00:00:00"/>
    <m/>
    <m/>
    <m/>
    <m/>
    <m/>
    <s v="72400000-4"/>
  </r>
  <r>
    <n v="17858652"/>
    <x v="27"/>
    <m/>
    <m/>
    <n v="801934050"/>
    <s v="LA0006807"/>
    <n v="79"/>
    <s v="Subministraments"/>
    <s v="Contracte menor"/>
    <s v="Publicació agregada de contractes"/>
    <s v="Subministre lona expo Premi Mies"/>
    <s v="Subministre lona expo Premi Mies"/>
    <n v="134.31"/>
    <n v="0"/>
    <n v="0"/>
    <n v="1"/>
    <d v="2024-01-31T00:00:00"/>
    <m/>
    <m/>
    <m/>
    <m/>
    <m/>
    <s v="44000000-0"/>
  </r>
  <r>
    <n v="17858652"/>
    <x v="27"/>
    <m/>
    <m/>
    <n v="801934050"/>
    <s v="LA0006807"/>
    <n v="123"/>
    <s v="Serveis"/>
    <s v="Contracte menor"/>
    <s v="Publicació agregada de contractes"/>
    <s v="Servei retirada efectiu mes gener 2024"/>
    <s v="Servei retirada efectiu mes gener 2024"/>
    <n v="379.02"/>
    <n v="0"/>
    <n v="0"/>
    <n v="1"/>
    <d v="2024-02-15T00:00:00"/>
    <m/>
    <m/>
    <m/>
    <m/>
    <m/>
    <s v="79710000-4"/>
  </r>
  <r>
    <n v="17858652"/>
    <x v="27"/>
    <m/>
    <m/>
    <n v="801934050"/>
    <s v="LA0006807"/>
    <n v="236"/>
    <s v="Serveis"/>
    <s v="Contracte menor"/>
    <s v="Publicació agregada de contractes"/>
    <s v="Servei recollida efectiu mes febrer 2024"/>
    <s v="Servei recollida efectiu mes febrer 2024"/>
    <n v="385.09"/>
    <n v="0"/>
    <n v="0"/>
    <n v="1"/>
    <d v="2024-03-15T00:00:00"/>
    <m/>
    <m/>
    <m/>
    <m/>
    <m/>
    <s v="79710000-4"/>
  </r>
  <r>
    <n v="17858652"/>
    <x v="27"/>
    <m/>
    <m/>
    <n v="801934050"/>
    <s v="LA0006807"/>
    <n v="125"/>
    <s v="Serveis"/>
    <s v="Contracte menor"/>
    <s v="Publicació agregada de contractes"/>
    <s v="serveis vigilància pavelló Mies 01/2024"/>
    <s v="serveis vigilància pavelló Mies 01/2024"/>
    <n v="1675.17"/>
    <n v="0"/>
    <n v="0"/>
    <n v="1"/>
    <d v="2024-02-15T00:00:00"/>
    <m/>
    <m/>
    <m/>
    <m/>
    <m/>
    <s v="79710000-4"/>
  </r>
  <r>
    <n v="17858652"/>
    <x v="27"/>
    <m/>
    <m/>
    <n v="801934050"/>
    <s v="LA0006807"/>
    <n v="240"/>
    <s v="Serveis"/>
    <s v="Contracte menor"/>
    <s v="Publicació agregada de contractes"/>
    <s v="Servei vigilància pavelló Mies 02/2024"/>
    <s v="Servei vigilància pavelló Mies 02/2024"/>
    <n v="1493.62"/>
    <n v="0"/>
    <n v="0"/>
    <n v="1"/>
    <d v="2024-03-15T00:00:00"/>
    <m/>
    <m/>
    <m/>
    <m/>
    <m/>
    <s v="79710000-4"/>
  </r>
  <r>
    <n v="17858652"/>
    <x v="27"/>
    <m/>
    <m/>
    <n v="801934050"/>
    <s v="LA0006807"/>
    <n v="304"/>
    <s v="Serveis"/>
    <s v="Contracte menor"/>
    <s v="Publicació agregada de contractes"/>
    <s v="Servei mediació patrocini Jung 2024"/>
    <s v="Servei mediació patrocini Jung 2024"/>
    <n v="4000"/>
    <n v="0"/>
    <n v="0"/>
    <n v="1"/>
    <d v="2024-03-31T00:00:00"/>
    <m/>
    <m/>
    <m/>
    <m/>
    <m/>
    <s v="92312240-5"/>
  </r>
  <r>
    <n v="17858652"/>
    <x v="27"/>
    <m/>
    <m/>
    <n v="801934050"/>
    <s v="LA0006807"/>
    <n v="324"/>
    <s v="Serveis"/>
    <s v="Contracte menor"/>
    <s v="Publicació agregada de contractes"/>
    <s v="Cost mediacio patrocini 2024 Jansen"/>
    <s v="Cost mediacio patrocini 2024 Jansen"/>
    <n v="4000"/>
    <n v="0"/>
    <n v="0"/>
    <n v="1"/>
    <d v="2024-03-31T00:00:00"/>
    <m/>
    <m/>
    <m/>
    <m/>
    <m/>
    <s v="92312240-5"/>
  </r>
  <r>
    <n v="17858652"/>
    <x v="27"/>
    <m/>
    <m/>
    <n v="801934050"/>
    <s v="LA0006807"/>
    <n v="100"/>
    <s v="Subministraments"/>
    <s v="Contracte menor"/>
    <s v="Publicació agregada de contractes"/>
    <s v="Compra articles per a la venda"/>
    <s v="Compra articles per a la venda"/>
    <n v="1385.29"/>
    <n v="0"/>
    <n v="0"/>
    <n v="1"/>
    <d v="2024-01-31T00:00:00"/>
    <m/>
    <m/>
    <m/>
    <m/>
    <m/>
    <s v="37800000-6"/>
  </r>
  <r>
    <n v="17858652"/>
    <x v="27"/>
    <m/>
    <m/>
    <n v="801934050"/>
    <s v="LA0006807"/>
    <n v="170"/>
    <s v="Subministraments"/>
    <s v="Contracte menor"/>
    <s v="Publicació agregada de contractes"/>
    <s v="Compra articles per a la venda, comanda 137"/>
    <s v="Compra articles per a la venda, comanda 137"/>
    <n v="1621.4"/>
    <n v="0"/>
    <n v="0"/>
    <n v="1"/>
    <d v="2024-02-29T00:00:00"/>
    <m/>
    <m/>
    <m/>
    <m/>
    <m/>
    <s v="30190000-7"/>
  </r>
  <r>
    <n v="17858652"/>
    <x v="27"/>
    <m/>
    <m/>
    <n v="801934050"/>
    <s v="LA0006807"/>
    <n v="111"/>
    <s v="Subministraments"/>
    <s v="Contracte menor"/>
    <s v="Publicació agregada de contractes"/>
    <s v="Subministre deshumidificador pel Pavelló"/>
    <s v="Subministre deshumidificador pel Pavelló"/>
    <n v="525.62"/>
    <n v="0"/>
    <n v="0"/>
    <n v="1"/>
    <d v="2024-02-02T00:00:00"/>
    <m/>
    <m/>
    <m/>
    <m/>
    <m/>
    <s v="44000000-0"/>
  </r>
  <r>
    <n v="17858652"/>
    <x v="27"/>
    <m/>
    <m/>
    <n v="801934050"/>
    <s v="LA0006807"/>
    <n v="277"/>
    <s v="Serveis"/>
    <s v="Contracte menor"/>
    <s v="Publicació agregada de contractes"/>
    <s v="Despeses viatge reunió New Temporalities"/>
    <s v="Despeses viatge reunió New Temporalities"/>
    <n v="385.18"/>
    <n v="0"/>
    <n v="0"/>
    <n v="1"/>
    <d v="2024-03-14T00:00:00"/>
    <m/>
    <m/>
    <m/>
    <m/>
    <m/>
    <s v="63500000-4"/>
  </r>
  <r>
    <n v="17858652"/>
    <x v="27"/>
    <m/>
    <m/>
    <n v="801934050"/>
    <s v="LA0006807"/>
    <n v="346"/>
    <s v="Serveis"/>
    <s v="Contracte menor"/>
    <s v="Publicació agregada de contractes"/>
    <s v="Serveis clipping Premi Mies 2024"/>
    <s v="Serveis clipping Premi Mies 2024"/>
    <n v="871.2"/>
    <n v="0"/>
    <n v="0"/>
    <n v="1"/>
    <d v="2024-03-31T00:00:00"/>
    <m/>
    <m/>
    <m/>
    <m/>
    <m/>
    <m/>
  </r>
  <r>
    <n v="17858652"/>
    <x v="27"/>
    <m/>
    <m/>
    <n v="801934050"/>
    <s v="LA0006807"/>
    <n v="327"/>
    <s v="Serveis"/>
    <s v="Contracte menor"/>
    <s v="Publicació agregada de contractes"/>
    <s v="Serveis de clipping  Premi Mies"/>
    <s v="Serveis de clipping  Premi Mies"/>
    <n v="72.599999999999994"/>
    <n v="0"/>
    <n v="0"/>
    <n v="1"/>
    <d v="2024-03-31T00:00:00"/>
    <m/>
    <m/>
    <m/>
    <m/>
    <m/>
    <m/>
  </r>
  <r>
    <n v="17858652"/>
    <x v="27"/>
    <m/>
    <m/>
    <n v="801934050"/>
    <s v="LA0006807"/>
    <n v="65"/>
    <s v="Subministraments"/>
    <s v="Contracte menor"/>
    <s v="Publicació agregada de contractes"/>
    <s v="Compra material manteniment Pavelló"/>
    <s v="Compra material manteniment Pavelló"/>
    <n v="98.14"/>
    <n v="0"/>
    <n v="0"/>
    <n v="1"/>
    <d v="2024-01-31T00:00:00"/>
    <m/>
    <m/>
    <m/>
    <m/>
    <m/>
    <s v="44000000-0"/>
  </r>
  <r>
    <n v="17858652"/>
    <x v="27"/>
    <m/>
    <m/>
    <n v="801934050"/>
    <s v="LA0006807"/>
    <n v="82"/>
    <s v="Subministraments"/>
    <s v="Contracte menor"/>
    <s v="Publicació agregada de contractes"/>
    <s v="Compra material de manteniment"/>
    <s v="Compra material de manteniment"/>
    <n v="98.16"/>
    <n v="0"/>
    <n v="0"/>
    <n v="1"/>
    <d v="2024-01-31T00:00:00"/>
    <m/>
    <m/>
    <m/>
    <m/>
    <m/>
    <s v="44000000-0"/>
  </r>
  <r>
    <n v="17858652"/>
    <x v="27"/>
    <m/>
    <m/>
    <n v="801934050"/>
    <s v="LA0006807"/>
    <n v="291"/>
    <s v="Serveis"/>
    <s v="Contracte menor"/>
    <s v="Publicació agregada de contractes"/>
    <s v="Despeses viatge reunió New Temporalities"/>
    <s v="Despeses viatge reunió New Temporalities"/>
    <n v="3994.44"/>
    <n v="0"/>
    <n v="0"/>
    <n v="1"/>
    <d v="2024-03-14T00:00:00"/>
    <m/>
    <m/>
    <m/>
    <m/>
    <m/>
    <s v="63500000-4"/>
  </r>
  <r>
    <n v="17858652"/>
    <x v="27"/>
    <m/>
    <m/>
    <n v="801934050"/>
    <s v="LA0006807"/>
    <n v="167"/>
    <s v="Subministraments"/>
    <s v="Contracte menor"/>
    <s v="Publicació agregada de contractes"/>
    <s v="Impressio materal per acte New Temporalities"/>
    <s v="Impressio materal per acte New Temporalities"/>
    <n v="836.29"/>
    <n v="0"/>
    <n v="0"/>
    <n v="1"/>
    <d v="2024-02-29T00:00:00"/>
    <m/>
    <m/>
    <m/>
    <m/>
    <m/>
    <s v="65400000-7"/>
  </r>
  <r>
    <n v="17858652"/>
    <x v="27"/>
    <m/>
    <m/>
    <n v="801934050"/>
    <s v="LA0006807"/>
    <n v="208"/>
    <s v="Subministraments"/>
    <s v="Contracte menor"/>
    <s v="Publicació agregada de contractes"/>
    <s v="Compra material New temporalities+pavelló"/>
    <s v="Compra material New temporalities+pavelló"/>
    <n v="42.99"/>
    <n v="0"/>
    <n v="0"/>
    <n v="1"/>
    <d v="2024-02-29T00:00:00"/>
    <m/>
    <m/>
    <m/>
    <m/>
    <m/>
    <s v="44000000-0"/>
  </r>
  <r>
    <n v="17858652"/>
    <x v="27"/>
    <m/>
    <m/>
    <n v="801934050"/>
    <s v="LA0006807"/>
    <n v="87"/>
    <s v="Subministraments"/>
    <s v="Contracte menor"/>
    <s v="Publicació agregada de contractes"/>
    <s v="Subministre material manteniment piscines Pavelló"/>
    <s v="Subministre material manteniment piscines Pavelló"/>
    <n v="113.5"/>
    <n v="0"/>
    <n v="0"/>
    <n v="1"/>
    <d v="2024-01-31T00:00:00"/>
    <m/>
    <m/>
    <m/>
    <m/>
    <m/>
    <s v="44000000-0"/>
  </r>
  <r>
    <n v="17858652"/>
    <x v="27"/>
    <m/>
    <m/>
    <n v="801934050"/>
    <s v="LA0006807"/>
    <n v="121"/>
    <s v="Subministraments"/>
    <s v="Contracte menor"/>
    <s v="Publicació agregada de contractes"/>
    <s v="Produccio caixes per la maqueta Abba"/>
    <s v="Produccio caixes per la maqueta Abba"/>
    <n v="1043.6300000000001"/>
    <n v="0"/>
    <n v="0"/>
    <n v="1"/>
    <d v="2024-02-15T00:00:00"/>
    <m/>
    <m/>
    <m/>
    <m/>
    <m/>
    <s v="30190000-7"/>
  </r>
  <r>
    <n v="17858652"/>
    <x v="27"/>
    <m/>
    <m/>
    <n v="801934050"/>
    <s v="LA0006807"/>
    <n v="313"/>
    <s v="Subministraments"/>
    <s v="Contracte menor"/>
    <s v="Publicació agregada de contractes"/>
    <s v="Compra articles per a la venda, liquidació vendes"/>
    <s v="Compra articles per a la venda, liquidació vendes"/>
    <n v="138.55000000000001"/>
    <n v="0"/>
    <n v="0"/>
    <n v="1"/>
    <d v="2024-03-31T00:00:00"/>
    <m/>
    <m/>
    <m/>
    <m/>
    <m/>
    <s v="30190000-7"/>
  </r>
  <r>
    <n v="17858652"/>
    <x v="27"/>
    <m/>
    <m/>
    <n v="801934050"/>
    <s v="LA0006807"/>
    <n v="93"/>
    <s v="Serveis"/>
    <s v="Contracte menor"/>
    <s v="Publicació agregada de contractes"/>
    <s v="Traducció nota premsa Premi Mies"/>
    <s v="Traducció nota premsa Premi Mies"/>
    <n v="983.51"/>
    <n v="0"/>
    <n v="0"/>
    <n v="1"/>
    <d v="2024-01-31T00:00:00"/>
    <m/>
    <m/>
    <m/>
    <m/>
    <m/>
    <s v="79530000-8"/>
  </r>
  <r>
    <n v="17858652"/>
    <x v="27"/>
    <m/>
    <m/>
    <n v="801934050"/>
    <s v="LA0006807"/>
    <n v="196"/>
    <s v="Serveis"/>
    <s v="Contracte menor"/>
    <s v="Publicació agregada de contractes"/>
    <s v="Traducció nota premsa Premi Mies"/>
    <s v="Traducció nota premsa Premi Mies"/>
    <n v="1325.2"/>
    <n v="0"/>
    <n v="0"/>
    <n v="1"/>
    <d v="2024-02-29T00:00:00"/>
    <m/>
    <m/>
    <m/>
    <m/>
    <m/>
    <s v="79530000-8"/>
  </r>
  <r>
    <n v="17858652"/>
    <x v="27"/>
    <m/>
    <m/>
    <n v="801934050"/>
    <s v="LA0006807"/>
    <n v="323"/>
    <s v="Serveis"/>
    <s v="Contracte menor"/>
    <s v="Publicació agregada de contractes"/>
    <s v="Traduccions Catàleg Premi Mies 2024"/>
    <s v="Traduccions Catàleg Premi Mies 2024"/>
    <n v="1054.0999999999999"/>
    <n v="0"/>
    <n v="0"/>
    <n v="1"/>
    <d v="2024-03-31T00:00:00"/>
    <m/>
    <m/>
    <m/>
    <m/>
    <m/>
    <s v="79530000-8"/>
  </r>
  <r>
    <n v="17858652"/>
    <x v="27"/>
    <m/>
    <m/>
    <n v="801934050"/>
    <s v="LA0006807"/>
    <n v="190"/>
    <s v="Serveis"/>
    <s v="Contracte menor"/>
    <s v="Publicació agregada de contractes"/>
    <s v="Despeses reunió New Temporalities Barcelona"/>
    <s v="Despeses reunió New Temporalities Barcelona"/>
    <n v="544.6"/>
    <n v="0"/>
    <n v="0"/>
    <n v="1"/>
    <d v="2024-02-27T00:00:00"/>
    <m/>
    <m/>
    <m/>
    <m/>
    <m/>
    <s v="63500000-4"/>
  </r>
  <r>
    <n v="17858652"/>
    <x v="27"/>
    <m/>
    <m/>
    <n v="801934050"/>
    <s v="LA0006807"/>
    <n v="205"/>
    <s v="Serveis"/>
    <s v="Contracte menor"/>
    <s v="Publicació agregada de contractes"/>
    <s v="Cost tramitacio venda entrades Tiqets"/>
    <s v="Cost tramitacio venda entrades Tiqets"/>
    <n v="245"/>
    <n v="0"/>
    <n v="0"/>
    <n v="1"/>
    <d v="2024-03-01T00:00:00"/>
    <m/>
    <m/>
    <m/>
    <m/>
    <m/>
    <s v="66133000-1"/>
  </r>
  <r>
    <n v="17858652"/>
    <x v="27"/>
    <m/>
    <m/>
    <n v="801934050"/>
    <s v="LA0006807"/>
    <n v="204"/>
    <s v="Serveis"/>
    <s v="Contracte menor"/>
    <s v="Publicació agregada de contractes"/>
    <s v="Cost tramitacio venda entrades Tiqets"/>
    <s v="Cost tramitacio venda entrades Tiqets"/>
    <n v="150.19999999999999"/>
    <n v="0"/>
    <n v="0"/>
    <n v="1"/>
    <d v="2024-03-01T00:00:00"/>
    <m/>
    <m/>
    <m/>
    <m/>
    <m/>
    <s v="66133000-1"/>
  </r>
  <r>
    <n v="17858652"/>
    <x v="27"/>
    <m/>
    <m/>
    <n v="801934050"/>
    <s v="LA0006807"/>
    <n v="285"/>
    <s v="Serveis"/>
    <s v="Contracte menor"/>
    <s v="Publicació agregada de contractes"/>
    <s v="Cost tramitacio venda entrades plataforma Tiqets"/>
    <s v="Cost tramitacio venda entrades plataforma Tiqets"/>
    <n v="204.6"/>
    <n v="0"/>
    <n v="0"/>
    <n v="1"/>
    <d v="2024-03-16T00:00:00"/>
    <m/>
    <m/>
    <m/>
    <m/>
    <m/>
    <s v="66133000-1"/>
  </r>
  <r>
    <n v="17858652"/>
    <x v="27"/>
    <m/>
    <m/>
    <n v="801934050"/>
    <s v="LA0006807"/>
    <n v="153"/>
    <s v="Serveis"/>
    <s v="Contracte menor"/>
    <s v="Publicació agregada de contractes"/>
    <s v="Cost tramitació venda entrades plataforma Tiqets"/>
    <s v="Cost tramitació venda entrades plataforma Tiqets"/>
    <n v="168.8"/>
    <n v="0"/>
    <n v="0"/>
    <n v="1"/>
    <d v="2024-02-16T00:00:00"/>
    <m/>
    <m/>
    <m/>
    <m/>
    <m/>
    <s v="66133000-1"/>
  </r>
  <r>
    <n v="17858652"/>
    <x v="27"/>
    <m/>
    <m/>
    <n v="801934050"/>
    <s v="LA0006807"/>
    <n v="105"/>
    <s v="Serveis"/>
    <s v="Contracte menor"/>
    <s v="Publicació agregada de contractes"/>
    <s v="Cost tramitacio venda entrades Tiqets"/>
    <s v="Cost tramitacio venda entrades Tiqets"/>
    <n v="198"/>
    <n v="0"/>
    <n v="0"/>
    <n v="1"/>
    <d v="2024-02-01T00:00:00"/>
    <m/>
    <m/>
    <m/>
    <m/>
    <m/>
    <s v="66133000-1"/>
  </r>
  <r>
    <n v="17858652"/>
    <x v="27"/>
    <m/>
    <m/>
    <n v="801934050"/>
    <s v="LA0006807"/>
    <n v="104"/>
    <s v="Serveis"/>
    <s v="Contracte menor"/>
    <s v="Publicació agregada de contractes"/>
    <s v="Cost tramitacio venda entrades Tiqets"/>
    <s v="Cost tramitacio venda entrades Tiqets"/>
    <n v="126.8"/>
    <n v="0"/>
    <n v="0"/>
    <n v="1"/>
    <d v="2024-02-01T00:00:00"/>
    <m/>
    <m/>
    <m/>
    <m/>
    <m/>
    <s v="66133000-1"/>
  </r>
  <r>
    <n v="17858652"/>
    <x v="27"/>
    <m/>
    <m/>
    <n v="801934050"/>
    <s v="LA0006807"/>
    <n v="53"/>
    <s v="Serveis"/>
    <s v="Contracte menor"/>
    <s v="Publicació agregada de contractes"/>
    <s v="Cost tramitació venda entrades Tiqets"/>
    <s v="Cost tramitació venda entrades Tiqets"/>
    <n v="149.4"/>
    <n v="0"/>
    <n v="0"/>
    <n v="1"/>
    <d v="2024-01-16T00:00:00"/>
    <m/>
    <m/>
    <m/>
    <m/>
    <m/>
    <s v="66133000-1"/>
  </r>
  <r>
    <n v="17858652"/>
    <x v="27"/>
    <m/>
    <m/>
    <n v="801934050"/>
    <s v="LA0006807"/>
    <n v="10"/>
    <s v="Serveis"/>
    <s v="Contracte menor"/>
    <s v="Publicació agregada de contractes"/>
    <s v="Cost tramitació vda entrades plataforma Tiqets"/>
    <s v="Cost tramitació vda entrades plataforma Tiqets"/>
    <n v="245.6"/>
    <n v="0"/>
    <n v="0"/>
    <n v="1"/>
    <d v="2024-01-01T00:00:00"/>
    <m/>
    <m/>
    <m/>
    <m/>
    <m/>
    <s v="66133000-1"/>
  </r>
  <r>
    <n v="17858652"/>
    <x v="27"/>
    <m/>
    <m/>
    <n v="801934050"/>
    <s v="LA0006807"/>
    <n v="9"/>
    <s v="Serveis"/>
    <s v="Contracte menor"/>
    <s v="Publicació agregada de contractes"/>
    <s v="Cost tramitació vda entrades plataforma Tiqets"/>
    <s v="Cost tramitació vda entrades plataforma Tiqets"/>
    <n v="211.2"/>
    <n v="0"/>
    <n v="0"/>
    <n v="1"/>
    <d v="2024-01-01T00:00:00"/>
    <m/>
    <m/>
    <m/>
    <m/>
    <m/>
    <s v="66133000-1"/>
  </r>
  <r>
    <n v="17858652"/>
    <x v="27"/>
    <m/>
    <m/>
    <n v="801934050"/>
    <s v="LA0006807"/>
    <n v="48"/>
    <s v="Serveis"/>
    <s v="Contracte menor"/>
    <s v="Publicació agregada de contractes"/>
    <s v="Servei catering reunió Jurat Premi Mies"/>
    <s v="Servei catering reunió Jurat Premi Mies"/>
    <n v="2569.6"/>
    <n v="0"/>
    <n v="0"/>
    <n v="1"/>
    <d v="2024-01-15T00:00:00"/>
    <m/>
    <m/>
    <m/>
    <m/>
    <m/>
    <s v="55300000-3"/>
  </r>
  <r>
    <n v="17858652"/>
    <x v="27"/>
    <m/>
    <m/>
    <n v="801934050"/>
    <s v="LA0006807"/>
    <n v="262"/>
    <s v="Serveis"/>
    <s v="Contracte menor"/>
    <s v="Publicació agregada de contractes"/>
    <s v="Servei de neteja per acte"/>
    <s v="Servei de neteja per acte"/>
    <n v="109.77"/>
    <n v="0"/>
    <n v="0"/>
    <n v="1"/>
    <d v="2024-03-15T00:00:00"/>
    <m/>
    <m/>
    <m/>
    <m/>
    <m/>
    <s v="90910000-9"/>
  </r>
  <r>
    <n v="17858652"/>
    <x v="27"/>
    <m/>
    <m/>
    <n v="801934050"/>
    <s v="LA0006807"/>
    <n v="295"/>
    <s v="Serveis"/>
    <s v="Contracte menor"/>
    <s v="Publicació agregada de contractes"/>
    <s v="Cost neteja Pavelló Mies mes 03/2024"/>
    <s v="Cost neteja Pavelló Mies mes 03/2024"/>
    <n v="1905.76"/>
    <n v="0"/>
    <n v="0"/>
    <n v="1"/>
    <d v="2024-03-31T00:00:00"/>
    <m/>
    <m/>
    <m/>
    <m/>
    <m/>
    <s v="90910000-9"/>
  </r>
  <r>
    <n v="17858652"/>
    <x v="27"/>
    <m/>
    <m/>
    <n v="801934050"/>
    <s v="LA0006807"/>
    <n v="294"/>
    <s v="Serveis"/>
    <s v="Contracte menor"/>
    <s v="Publicació agregada de contractes"/>
    <s v="Cost neteja oficines mes març 2024"/>
    <s v="Cost neteja oficines mes març 2024"/>
    <n v="502.26"/>
    <n v="0"/>
    <n v="0"/>
    <n v="1"/>
    <d v="2024-03-31T00:00:00"/>
    <m/>
    <m/>
    <m/>
    <m/>
    <m/>
    <s v="90910000-9"/>
  </r>
  <r>
    <n v="17858652"/>
    <x v="27"/>
    <m/>
    <m/>
    <n v="801934050"/>
    <s v="LA0006807"/>
    <n v="158"/>
    <s v="Serveis"/>
    <s v="Contracte menor"/>
    <s v="Publicació agregada de contractes"/>
    <s v="Serveis neteja Pavelló Mies 02/2024"/>
    <s v="Serveis neteja Pavelló Mies 02/2024"/>
    <n v="1977.65"/>
    <n v="0"/>
    <n v="0"/>
    <n v="1"/>
    <d v="2024-02-18T00:00:00"/>
    <m/>
    <m/>
    <m/>
    <m/>
    <m/>
    <s v="90910000-9"/>
  </r>
  <r>
    <n v="17858652"/>
    <x v="27"/>
    <m/>
    <m/>
    <n v="801934050"/>
    <s v="LA0006807"/>
    <n v="157"/>
    <s v="Serveis"/>
    <s v="Contracte menor"/>
    <s v="Publicació agregada de contractes"/>
    <s v="Servei neteja oficines Fundació 02/2024"/>
    <s v="Servei neteja oficines Fundació 02/2024"/>
    <n v="521.21"/>
    <n v="0"/>
    <n v="0"/>
    <n v="1"/>
    <d v="2024-02-18T00:00:00"/>
    <m/>
    <m/>
    <m/>
    <m/>
    <m/>
    <s v="90910000-9"/>
  </r>
  <r>
    <n v="17858652"/>
    <x v="27"/>
    <m/>
    <m/>
    <n v="801934050"/>
    <s v="LA0006807"/>
    <n v="50"/>
    <s v="Serveis"/>
    <s v="Contracte menor"/>
    <s v="Publicació agregada de contractes"/>
    <s v="Serveis neteja oficines Fundació mes 01/2024"/>
    <s v="Serveis neteja oficines Fundació mes 01/2024"/>
    <n v="483.31"/>
    <n v="0"/>
    <n v="0"/>
    <n v="1"/>
    <d v="2024-01-15T00:00:00"/>
    <m/>
    <m/>
    <m/>
    <m/>
    <m/>
    <s v="90910000-9"/>
  </r>
  <r>
    <n v="17858652"/>
    <x v="27"/>
    <m/>
    <m/>
    <n v="801934050"/>
    <s v="LA0006807"/>
    <n v="49"/>
    <s v="Serveis"/>
    <s v="Contracte menor"/>
    <s v="Publicació agregada de contractes"/>
    <s v="Serveis netekja pavelló Mies 01/2024"/>
    <s v="Serveis netekja pavelló Mies 01/2024"/>
    <n v="1833.88"/>
    <n v="0"/>
    <n v="0"/>
    <n v="1"/>
    <d v="2024-01-15T00:00:00"/>
    <m/>
    <m/>
    <m/>
    <m/>
    <m/>
    <s v="90910000-9"/>
  </r>
  <r>
    <n v="17858652"/>
    <x v="27"/>
    <m/>
    <m/>
    <n v="801934050"/>
    <s v="LA0006807"/>
    <n v="108"/>
    <s v="Subministraments"/>
    <s v="Contracte menor"/>
    <s v="Publicació agregada de contractes"/>
    <s v="Material informació viositants Pavelló Mies"/>
    <s v="Material informació viositants Pavelló Mies"/>
    <n v="130.07"/>
    <n v="0"/>
    <n v="0"/>
    <n v="1"/>
    <d v="2024-01-16T00:00:00"/>
    <m/>
    <m/>
    <m/>
    <m/>
    <m/>
    <s v="44000000-0"/>
  </r>
  <r>
    <n v="17858652"/>
    <x v="27"/>
    <m/>
    <m/>
    <n v="801934050"/>
    <s v="LA0006807"/>
    <n v="98"/>
    <s v="Subministraments"/>
    <s v="Contracte menor"/>
    <s v="Publicació agregada de contractes"/>
    <s v="Compra material accés Pavelló"/>
    <s v="Compra material accés Pavelló"/>
    <n v="88.75"/>
    <n v="0"/>
    <n v="0"/>
    <n v="1"/>
    <d v="2024-01-31T00:00:00"/>
    <m/>
    <m/>
    <m/>
    <m/>
    <m/>
    <s v="44000000-0"/>
  </r>
  <r>
    <n v="17858652"/>
    <x v="27"/>
    <m/>
    <m/>
    <n v="801934050"/>
    <s v="LA0006807"/>
    <n v="102"/>
    <s v="Subministraments"/>
    <s v="Contracte menor"/>
    <s v="Publicació agregada de contractes"/>
    <s v="Compra articles per a la venda. Comnada 180"/>
    <s v="Compra articles per a la venda. Comnada 180"/>
    <n v="789.61"/>
    <n v="0"/>
    <n v="0"/>
    <n v="1"/>
    <d v="2024-01-31T00:00:00"/>
    <m/>
    <m/>
    <m/>
    <m/>
    <m/>
    <s v="37800000-6"/>
  </r>
  <r>
    <n v="17858652"/>
    <x v="27"/>
    <m/>
    <m/>
    <n v="801934050"/>
    <s v="LA0006807"/>
    <n v="223"/>
    <s v="Subministraments"/>
    <s v="Contracte menor"/>
    <s v="Publicació agregada de contractes"/>
    <s v="Cost produccio reedicio llibre Reflexions"/>
    <s v="Cost produccio reedicio llibre Reflexions"/>
    <n v="2888.03"/>
    <n v="0"/>
    <n v="0"/>
    <n v="1"/>
    <d v="2024-02-29T00:00:00"/>
    <m/>
    <m/>
    <m/>
    <m/>
    <m/>
    <s v="37800000-6"/>
  </r>
  <r>
    <n v="17858652"/>
    <x v="27"/>
    <m/>
    <m/>
    <n v="801934050"/>
    <s v="LA0006807"/>
    <n v="279"/>
    <s v="Serveis"/>
    <s v="Contracte menor"/>
    <s v="Publicació agregada de contractes"/>
    <s v="Despeses viatge reunió New Temporalities"/>
    <s v="Despeses viatge reunió New Temporalities"/>
    <n v="2510.4499999999998"/>
    <n v="0"/>
    <n v="0"/>
    <n v="1"/>
    <d v="2024-03-14T00:00:00"/>
    <m/>
    <m/>
    <m/>
    <m/>
    <m/>
    <s v="63500000-4"/>
  </r>
  <r>
    <n v="17858652"/>
    <x v="27"/>
    <m/>
    <m/>
    <n v="801934050"/>
    <s v="LA0006807"/>
    <n v="70"/>
    <s v="Serveis"/>
    <s v="Contracte menor"/>
    <s v="Publicació agregada de contractes"/>
    <s v="Despeses tramitació conveni Júlia Sabater"/>
    <s v="Despeses tramitació conveni Júlia Sabater"/>
    <n v="512.91999999999996"/>
    <n v="0"/>
    <n v="0"/>
    <n v="1"/>
    <d v="2024-01-31T00:00:00"/>
    <m/>
    <m/>
    <m/>
    <m/>
    <m/>
    <s v="71210000-3"/>
  </r>
  <r>
    <n v="17858652"/>
    <x v="27"/>
    <m/>
    <m/>
    <n v="801934050"/>
    <s v="LA0006807"/>
    <n v="71"/>
    <s v="Serveis"/>
    <s v="Contracte menor"/>
    <s v="Publicació agregada de contractes"/>
    <s v="Despeses tramitació conveni Maria Ventura"/>
    <s v="Despeses tramitació conveni Maria Ventura"/>
    <n v="555.66999999999996"/>
    <n v="0"/>
    <n v="0"/>
    <n v="1"/>
    <d v="2024-01-31T00:00:00"/>
    <m/>
    <m/>
    <m/>
    <m/>
    <m/>
    <s v="71210000-3"/>
  </r>
  <r>
    <n v="17858652"/>
    <x v="27"/>
    <m/>
    <m/>
    <n v="801934050"/>
    <s v="LA0006807"/>
    <n v="276"/>
    <s v="Serveis"/>
    <s v="Contracte menor"/>
    <s v="Publicació agregada de contractes"/>
    <s v="Honoraris intervenció New Temporalities"/>
    <s v="Honoraris intervenció New Temporalities"/>
    <n v="800"/>
    <n v="0"/>
    <n v="0"/>
    <n v="1"/>
    <d v="2024-03-12T00:00:00"/>
    <m/>
    <m/>
    <m/>
    <m/>
    <m/>
    <s v="79952100-3"/>
  </r>
  <r>
    <n v="17858652"/>
    <x v="27"/>
    <m/>
    <m/>
    <n v="801934050"/>
    <s v="LA0006807"/>
    <n v="72"/>
    <s v="Subministraments"/>
    <s v="Contracte menor"/>
    <s v="Publicació agregada de contractes"/>
    <s v="Producció materials i creació interv New Temporal"/>
    <s v="Producció materials i creació interv New Temporal"/>
    <n v="600"/>
    <n v="0"/>
    <n v="0"/>
    <n v="1"/>
    <d v="2024-01-17T00:00:00"/>
    <m/>
    <m/>
    <m/>
    <m/>
    <m/>
    <s v="44000000-0"/>
  </r>
  <r>
    <n v="17858652"/>
    <x v="27"/>
    <m/>
    <m/>
    <n v="801934050"/>
    <s v="LA0006807"/>
    <n v="139"/>
    <s v="Serveis"/>
    <s v="Contracte menor"/>
    <s v="Publicació agregada de contractes"/>
    <s v="Lloguer magatzem Col·lecció Mies i arxiu"/>
    <s v="Lloguer magatzem Col·lecció Mies i arxiu"/>
    <n v="2395.8000000000002"/>
    <n v="0"/>
    <n v="0"/>
    <n v="1"/>
    <d v="2024-02-15T00:00:00"/>
    <m/>
    <m/>
    <m/>
    <m/>
    <m/>
    <s v="70310000-7"/>
  </r>
  <r>
    <n v="17858652"/>
    <x v="27"/>
    <m/>
    <m/>
    <n v="801934050"/>
    <s v="LA0006807"/>
    <n v="229"/>
    <s v="Serveis"/>
    <s v="Contracte menor"/>
    <s v="Publicació agregada de contractes"/>
    <s v="Serveis d etransport varis programes"/>
    <s v="Serveis d etransport varis programes"/>
    <n v="272.25"/>
    <n v="0"/>
    <n v="0"/>
    <n v="1"/>
    <d v="2024-03-04T00:00:00"/>
    <m/>
    <m/>
    <m/>
    <m/>
    <m/>
    <s v="63510000-7"/>
  </r>
  <r>
    <n v="17858652"/>
    <x v="27"/>
    <m/>
    <m/>
    <n v="801934050"/>
    <s v="LA0006807"/>
    <n v="230"/>
    <s v="Serveis"/>
    <s v="Contracte menor"/>
    <s v="Publicació agregada de contractes"/>
    <s v="Trasport expo Premi Mies 2022 retorn a Barcelona"/>
    <s v="Trasport expo Premi Mies 2022 retorn a Barcelona"/>
    <n v="10447.14"/>
    <n v="0"/>
    <n v="0"/>
    <n v="1"/>
    <d v="2024-02-29T00:00:00"/>
    <m/>
    <m/>
    <m/>
    <m/>
    <m/>
    <s v="63510000-7"/>
  </r>
  <r>
    <n v="17858652"/>
    <x v="27"/>
    <m/>
    <m/>
    <n v="801934050"/>
    <s v="LA0006807"/>
    <n v="234"/>
    <s v="Serveis"/>
    <s v="Contracte menor"/>
    <s v="Publicació agregada de contractes"/>
    <s v="Lloguer magatzem Col·lecció Mies i arxiu 02/2024"/>
    <s v="Lloguer magatzem Col·lecció Mies i arxiu 02/2024"/>
    <n v="2395.8000000000002"/>
    <n v="0"/>
    <n v="0"/>
    <n v="1"/>
    <d v="2024-03-05T00:00:00"/>
    <m/>
    <m/>
    <m/>
    <m/>
    <m/>
    <s v="70310000-7"/>
  </r>
  <r>
    <n v="17858652"/>
    <x v="27"/>
    <m/>
    <m/>
    <n v="801934050"/>
    <s v="LA0006807"/>
    <n v="206"/>
    <s v="Subministraments"/>
    <s v="Contracte menor"/>
    <s v="Publicació agregada de contractes"/>
    <s v="Subministre tensors entrada Pavelló Mies"/>
    <s v="Subministre tensors entrada Pavelló Mies"/>
    <n v="1944.95"/>
    <n v="0"/>
    <n v="0"/>
    <n v="1"/>
    <d v="2024-03-01T00:00:00"/>
    <m/>
    <m/>
    <m/>
    <m/>
    <m/>
    <s v="44000000-0"/>
  </r>
  <r>
    <n v="17858652"/>
    <x v="27"/>
    <m/>
    <m/>
    <n v="801934050"/>
    <s v="LA0006807"/>
    <n v="59"/>
    <s v="Serveis"/>
    <s v="Contracte menor"/>
    <s v="Publicació agregada de contractes"/>
    <s v="Treballs de disseny Catàleg YTAA 2023"/>
    <s v="Treballs de disseny Catàleg YTAA 2023"/>
    <n v="2057"/>
    <n v="0"/>
    <n v="0"/>
    <n v="1"/>
    <d v="2024-01-18T00:00:00"/>
    <m/>
    <m/>
    <m/>
    <m/>
    <m/>
    <s v="79822500-7"/>
  </r>
  <r>
    <n v="17858652"/>
    <x v="27"/>
    <m/>
    <m/>
    <n v="801934050"/>
    <s v="LA0006807"/>
    <n v="37"/>
    <s v="Subministraments"/>
    <s v="Contracte menor"/>
    <s v="Publicació agregada de contractes"/>
    <s v="Compra articles per a la venda , vendes 12/2023"/>
    <s v="Compra articles per a la venda , vendes 12/2023"/>
    <n v="290"/>
    <n v="0"/>
    <n v="0"/>
    <n v="1"/>
    <d v="2024-01-15T00:00:00"/>
    <m/>
    <m/>
    <m/>
    <m/>
    <m/>
    <s v="30190000-7"/>
  </r>
  <r>
    <n v="17858652"/>
    <x v="27"/>
    <m/>
    <m/>
    <n v="801934050"/>
    <s v="LA0006807"/>
    <n v="117"/>
    <s v="Serveis"/>
    <s v="Contracte menor"/>
    <s v="Publicació agregada de contractes"/>
    <s v="Drets reproducciió llibre The Barcelona pavilion\"/>
    <s v="Drets reproducciió llibre The Barcelona pavilion\"/>
    <n v="1089"/>
    <n v="0"/>
    <n v="0"/>
    <n v="1"/>
    <d v="2024-02-05T00:00:00"/>
    <m/>
    <m/>
    <m/>
    <m/>
    <m/>
    <s v="79120000-1"/>
  </r>
  <r>
    <n v="17858652"/>
    <x v="27"/>
    <m/>
    <m/>
    <n v="801934050"/>
    <s v="LA0006807"/>
    <n v="27"/>
    <s v="Serveis"/>
    <s v="Contracte menor"/>
    <s v="Publicació agregada de contractes"/>
    <s v="Serveis manteniment estany nenúfars Pavelló"/>
    <s v="Serveis manteniment estany nenúfars Pavelló"/>
    <n v="369.05"/>
    <n v="0"/>
    <n v="0"/>
    <n v="1"/>
    <d v="2024-02-01T00:00:00"/>
    <m/>
    <m/>
    <m/>
    <m/>
    <m/>
    <s v="50750000-7"/>
  </r>
  <r>
    <n v="17858652"/>
    <x v="27"/>
    <m/>
    <m/>
    <n v="801934050"/>
    <s v="LA0006807"/>
    <n v="126"/>
    <s v="Serveis"/>
    <s v="Contracte menor"/>
    <s v="Publicació agregada de contractes"/>
    <s v="Serveis manteniment estany nenúfars Pavelló"/>
    <s v="Serveis manteniment estany nenúfars Pavelló"/>
    <n v="369.05"/>
    <n v="0"/>
    <n v="0"/>
    <n v="1"/>
    <d v="2024-02-15T00:00:00"/>
    <m/>
    <m/>
    <m/>
    <m/>
    <m/>
    <s v="50750000-7"/>
  </r>
  <r>
    <n v="17858652"/>
    <x v="27"/>
    <m/>
    <m/>
    <n v="801934050"/>
    <s v="LA0006807"/>
    <n v="298"/>
    <s v="Serveis"/>
    <s v="Contracte menor"/>
    <s v="Publicació agregada de contractes"/>
    <s v="Gestio manteniment nenufars Pavelló"/>
    <s v="Gestio manteniment nenufars Pavelló"/>
    <n v="717.98"/>
    <n v="0"/>
    <n v="0"/>
    <n v="1"/>
    <d v="2024-03-31T00:00:00"/>
    <m/>
    <m/>
    <m/>
    <m/>
    <m/>
    <s v="50750000-7"/>
  </r>
  <r>
    <n v="17858652"/>
    <x v="27"/>
    <m/>
    <m/>
    <n v="801934050"/>
    <s v="LA0006807"/>
    <n v="224"/>
    <s v="Serveis"/>
    <s v="Contracte menor"/>
    <s v="Publicació agregada de contractes"/>
    <s v="Hospedatge mensual correu electrònic"/>
    <s v="Hospedatge mensual correu electrònic"/>
    <n v="54.45"/>
    <n v="0"/>
    <n v="0"/>
    <n v="1"/>
    <d v="2024-03-01T00:00:00"/>
    <m/>
    <m/>
    <m/>
    <m/>
    <m/>
    <s v="72610000-9"/>
  </r>
  <r>
    <n v="17858652"/>
    <x v="27"/>
    <m/>
    <m/>
    <n v="801934050"/>
    <s v="LA0006807"/>
    <n v="12"/>
    <s v="Serveis"/>
    <s v="Contracte menor"/>
    <s v="Publicació agregada de contractes"/>
    <s v="Hospedatge mensual correu electrònic"/>
    <s v="Hospedatge mensual correu electrònic"/>
    <n v="54.45"/>
    <n v="0"/>
    <n v="0"/>
    <n v="1"/>
    <d v="2024-01-03T00:00:00"/>
    <m/>
    <m/>
    <m/>
    <m/>
    <m/>
    <s v="72610000-9"/>
  </r>
  <r>
    <n v="17858652"/>
    <x v="27"/>
    <m/>
    <m/>
    <n v="801934050"/>
    <s v="LA0006807"/>
    <n v="109"/>
    <s v="Serveis"/>
    <s v="Contracte menor"/>
    <s v="Publicació agregada de contractes"/>
    <s v="Hospedatge mensual correu electrònic"/>
    <s v="Hospedatge mensual correu electrònic"/>
    <n v="54.45"/>
    <n v="0"/>
    <n v="0"/>
    <n v="1"/>
    <d v="2024-02-01T00:00:00"/>
    <m/>
    <m/>
    <m/>
    <m/>
    <m/>
    <s v="72610000-9"/>
  </r>
  <r>
    <n v="17858652"/>
    <x v="27"/>
    <m/>
    <m/>
    <n v="801934050"/>
    <s v="LA0006807"/>
    <n v="192"/>
    <s v="Serveis"/>
    <s v="Contracte menor"/>
    <s v="Publicació agregada de contractes"/>
    <s v="Honoraris comisariat Premi Construmat"/>
    <s v="Honoraris comisariat Premi Construmat"/>
    <n v="3686.14"/>
    <n v="0"/>
    <n v="0"/>
    <n v="1"/>
    <d v="2024-02-29T00:00:00"/>
    <m/>
    <m/>
    <m/>
    <m/>
    <m/>
    <s v="79952100-3"/>
  </r>
  <r>
    <n v="17858652"/>
    <x v="27"/>
    <m/>
    <m/>
    <n v="801934050"/>
    <s v="LA0006807"/>
    <n v="332"/>
    <s v="Serveis"/>
    <s v="Contracte menor"/>
    <s v="Publicació agregada de contractes"/>
    <s v="Comisariat premis Construmat 2024"/>
    <s v="Comisariat premis Construmat 2024"/>
    <n v="2303.84"/>
    <n v="0"/>
    <n v="0"/>
    <n v="1"/>
    <d v="2024-03-31T00:00:00"/>
    <m/>
    <m/>
    <m/>
    <m/>
    <m/>
    <s v="79952100-3"/>
  </r>
  <r>
    <n v="17858652"/>
    <x v="27"/>
    <m/>
    <m/>
    <n v="801934050"/>
    <s v="LA0006807"/>
    <n v="333"/>
    <s v="Serveis"/>
    <s v="Contracte menor"/>
    <s v="Publicació agregada de contractes"/>
    <s v="Edicio tècnica publicació FMVDR"/>
    <s v="Edicio tècnica publicació FMVDR"/>
    <n v="1735.14"/>
    <n v="0"/>
    <n v="0"/>
    <n v="1"/>
    <d v="2024-03-31T00:00:00"/>
    <m/>
    <m/>
    <m/>
    <m/>
    <m/>
    <s v="79970000-4"/>
  </r>
  <r>
    <n v="17858652"/>
    <x v="27"/>
    <m/>
    <m/>
    <n v="801934050"/>
    <s v="LA0006807"/>
    <n v="38"/>
    <s v="Serveis"/>
    <s v="Contracte menor"/>
    <s v="Publicació agregada de contractes"/>
    <s v="Manteniment programa ArtplAus 2024"/>
    <s v="Manteniment programa ArtplAus 2024"/>
    <n v="1118.04"/>
    <n v="0"/>
    <n v="0"/>
    <n v="1"/>
    <d v="2024-01-15T00:00:00"/>
    <m/>
    <m/>
    <m/>
    <m/>
    <m/>
    <s v="72500000-0"/>
  </r>
  <r>
    <n v="15990903"/>
    <x v="24"/>
    <m/>
    <m/>
    <n v="801933086"/>
    <s v="LA0007818"/>
    <s v="23000144/240000001005"/>
    <s v="Serveis"/>
    <s v="Contracte menor"/>
    <s v="Publicació agregada de contractes"/>
    <s v="A - Manteniment instal·lacions i oficines -2024"/>
    <s v="A - Manteniment instal·lacions i oficines -2024"/>
    <n v="2665.3"/>
    <n v="0"/>
    <n v="0"/>
    <n v="1"/>
    <s v="14/07/2024 a 31/12/2024"/>
    <m/>
    <m/>
    <m/>
    <m/>
    <m/>
    <s v="50000000-5"/>
  </r>
  <r>
    <n v="15990903"/>
    <x v="24"/>
    <m/>
    <m/>
    <n v="801933086"/>
    <s v="LA0007818"/>
    <s v="23000146/240000001055"/>
    <s v="Serveis"/>
    <s v="Contracte menor"/>
    <s v="Publicació agregada de contractes"/>
    <s v="A- Altres despeses diverses 2024"/>
    <s v="A- Altres despeses diverses 2024"/>
    <n v="786"/>
    <n v="0"/>
    <n v="0"/>
    <n v="1"/>
    <s v="14/07/2024 a 31/12/2024"/>
    <m/>
    <m/>
    <m/>
    <m/>
    <m/>
    <s v="98300000-6"/>
  </r>
  <r>
    <n v="15990903"/>
    <x v="24"/>
    <m/>
    <m/>
    <n v="801933086"/>
    <s v="LA0007818"/>
    <s v="23000144/240000000747"/>
    <s v="Serveis"/>
    <s v="Contracte menor"/>
    <s v="Publicació agregada de contractes"/>
    <s v="A - Manteniment instal·lacions i oficines -2024"/>
    <s v="A - Manteniment instal·lacions i oficines -2024"/>
    <n v="1046.8599999999999"/>
    <n v="0"/>
    <n v="0"/>
    <n v="1"/>
    <s v="14/07/2024 a 31/12/2024"/>
    <m/>
    <m/>
    <m/>
    <m/>
    <m/>
    <s v="50000000-5"/>
  </r>
  <r>
    <n v="15990903"/>
    <x v="24"/>
    <m/>
    <m/>
    <n v="801933086"/>
    <s v="LA0007818"/>
    <s v="23000144/240000001253"/>
    <s v="Serveis"/>
    <s v="Contracte menor"/>
    <s v="Publicació agregada de contractes"/>
    <s v="A - Manteniment instal·lacions i oficines -2024"/>
    <s v="A - Manteniment instal·lacions i oficines -2024"/>
    <n v="789"/>
    <n v="0"/>
    <n v="0"/>
    <n v="1"/>
    <s v="04/09/2024 a 31/12/2024"/>
    <m/>
    <m/>
    <m/>
    <m/>
    <m/>
    <s v="50000000-5"/>
  </r>
  <r>
    <n v="15990903"/>
    <x v="24"/>
    <m/>
    <m/>
    <n v="801933086"/>
    <s v="LA0007818"/>
    <s v="23000145/240000001145"/>
    <s v="Serveis"/>
    <s v="Contracte menor"/>
    <s v="Publicació agregada de contractes"/>
    <s v="A - Reunions, conferències i cursos -2024"/>
    <s v="A - Reunions, conferències i cursos -2024"/>
    <n v="1605"/>
    <n v="0"/>
    <n v="0"/>
    <n v="1"/>
    <s v="10/09/2024 a 31/12/2024"/>
    <m/>
    <m/>
    <m/>
    <m/>
    <m/>
    <s v="80500000-9"/>
  </r>
  <r>
    <n v="15990903"/>
    <x v="24"/>
    <m/>
    <m/>
    <n v="801933086"/>
    <s v="LA0007818"/>
    <s v="23000145/240000000905"/>
    <s v="Serveis"/>
    <s v="Contracte menor"/>
    <s v="Publicació agregada de contractes"/>
    <s v="A - Reunions, conferències i cursos -2024"/>
    <s v="A - Reunions, conferències i cursos -2024"/>
    <n v="157.5"/>
    <n v="0"/>
    <n v="0"/>
    <n v="1"/>
    <s v="01/07/2024 a 31/12/2024"/>
    <m/>
    <m/>
    <m/>
    <m/>
    <m/>
    <s v="80500000-9"/>
  </r>
  <r>
    <n v="15990903"/>
    <x v="24"/>
    <m/>
    <m/>
    <n v="801933086"/>
    <s v="LA0007818"/>
    <s v="23000146/240000000948"/>
    <s v="Serveis"/>
    <s v="Contracte menor"/>
    <s v="Publicació agregada de contractes"/>
    <s v="A- Altres despeses diverses 2024"/>
    <s v="A- Altres despeses diverses 2024"/>
    <n v="247.11"/>
    <n v="0"/>
    <n v="0"/>
    <n v="1"/>
    <s v="14/07/2024 a 31/12/2024"/>
    <m/>
    <m/>
    <m/>
    <m/>
    <m/>
    <s v="98300000-6"/>
  </r>
  <r>
    <n v="15990903"/>
    <x v="24"/>
    <m/>
    <m/>
    <n v="801933086"/>
    <s v="LA0007818"/>
    <s v="23000148/240000000962"/>
    <s v="Serveis"/>
    <s v="Contracte menor"/>
    <s v="Publicació agregada de contractes"/>
    <s v="A - Material oficina -2024"/>
    <s v="A - Material oficina -2024"/>
    <n v="1625.6"/>
    <n v="0"/>
    <n v="0"/>
    <n v="1"/>
    <s v="29/07/2024 a 31/12/2024"/>
    <m/>
    <m/>
    <m/>
    <m/>
    <m/>
    <s v="30192000-1"/>
  </r>
  <r>
    <n v="15990903"/>
    <x v="24"/>
    <m/>
    <m/>
    <n v="801933086"/>
    <s v="LA0007818"/>
    <s v="23000148/240000001356"/>
    <s v="Serveis"/>
    <s v="Contracte menor"/>
    <s v="Publicació agregada de contractes"/>
    <s v="A - Material oficina -2024"/>
    <s v="A - Material oficina -2024"/>
    <n v="25.48"/>
    <n v="0"/>
    <n v="0"/>
    <n v="1"/>
    <s v="18/09/2024 a 31/12/2024"/>
    <m/>
    <m/>
    <m/>
    <m/>
    <m/>
    <s v="30192000-1"/>
  </r>
  <r>
    <n v="15990903"/>
    <x v="24"/>
    <m/>
    <m/>
    <n v="801933086"/>
    <s v="LA0007818"/>
    <s v="23000146/240000001296"/>
    <s v="Serveis"/>
    <s v="Contracte menor"/>
    <s v="Publicació agregada de contractes"/>
    <s v="A- Altres despeses diverses 2024"/>
    <s v="A- Altres despeses diverses 2024"/>
    <n v="606.25"/>
    <n v="0"/>
    <n v="0"/>
    <n v="1"/>
    <s v="17/09/2024 a 31/12/2024"/>
    <m/>
    <m/>
    <m/>
    <m/>
    <m/>
    <s v="98300000-6"/>
  </r>
  <r>
    <n v="15990903"/>
    <x v="24"/>
    <m/>
    <m/>
    <n v="801933086"/>
    <s v="LA0007818"/>
    <s v="002_24000060"/>
    <s v="Serveis"/>
    <s v="Contracte menor"/>
    <s v="Publicació agregada de contractes"/>
    <s v="Renovació marques comercials: Sentilo, CityOs i marques gràfiques"/>
    <s v="Renovació marques comercials: Sentilo, CityOs i marques gràfiques"/>
    <n v="8144.5"/>
    <n v="0"/>
    <n v="0"/>
    <n v="1"/>
    <s v="28/08/2024 a 05/09/2024"/>
    <m/>
    <m/>
    <m/>
    <m/>
    <m/>
    <s v="35121600-4"/>
  </r>
  <r>
    <n v="15990903"/>
    <x v="24"/>
    <m/>
    <m/>
    <n v="801933086"/>
    <s v="LA0007818"/>
    <s v="002_24000062"/>
    <s v="Serveis"/>
    <s v="Contracte menor"/>
    <s v="Publicació agregada de contractes"/>
    <s v="Millora del servei emergència bombers al enviar posicionament en temps real."/>
    <s v="Millora del servei emergència bombers al enviar posicionament en temps real."/>
    <n v="11036"/>
    <n v="0"/>
    <n v="0"/>
    <n v="1"/>
    <s v="03/09/2024 a 31/12/2024"/>
    <m/>
    <m/>
    <m/>
    <m/>
    <m/>
    <s v="72262000-9"/>
  </r>
  <r>
    <n v="15990903"/>
    <x v="24"/>
    <m/>
    <m/>
    <n v="801933086"/>
    <s v="LA0007818"/>
    <s v="002_24000052"/>
    <s v="Serveis"/>
    <s v="Contracte menor"/>
    <s v="Publicació agregada de contractes"/>
    <s v="Desenvolupament millores tècniques necessàries per cobertura total programari \Tates\"/>
    <s v="Desenvolupament millores tècniques necessàries per cobertura total programari \Tates\"/>
    <n v="4947"/>
    <n v="0"/>
    <n v="0"/>
    <n v="1"/>
    <s v="03/08/2024 a 02/08/2025"/>
    <m/>
    <m/>
    <m/>
    <m/>
    <m/>
    <s v="72590000-7"/>
  </r>
  <r>
    <n v="15990903"/>
    <x v="24"/>
    <m/>
    <m/>
    <n v="801933086"/>
    <s v="LA0007818"/>
    <s v="002_24000047"/>
    <s v="Subministraments"/>
    <s v="Contracte menor"/>
    <s v="Publicació agregada de contractes"/>
    <s v="Subministrament de 8 dispensadors d'aigua connectats a la xarxa de l'Institut Municipal d'Informàtica de Barcelona."/>
    <s v="Subministrament de 8 dispensadors d'aigua connectats a la xarxa de l'Institut Municipal d'Informàtica de Barcelona."/>
    <n v="1531.2"/>
    <n v="0"/>
    <n v="0"/>
    <n v="1"/>
    <s v="04/08/2024 a 03/08/2025"/>
    <m/>
    <m/>
    <m/>
    <m/>
    <m/>
    <s v="15981000-8"/>
  </r>
  <r>
    <n v="15990903"/>
    <x v="24"/>
    <m/>
    <m/>
    <n v="801933086"/>
    <s v="LA0007818"/>
    <s v="002_24000071"/>
    <s v="Serveis"/>
    <s v="Contracte menor"/>
    <s v="Publicació agregada de contractes"/>
    <s v="Realització de la Campanya de revisions mèdiques 2024 per al personal de l¿Institut Municipal d¿Informàtica (IMI) de l¿Ajuntament de Barcelona."/>
    <s v="Realització de la Campanya de revisions mèdiques 2024 per al personal de l¿Institut Municipal d¿Informàtica (IMI) de l¿Ajuntament de Barcelona."/>
    <n v="14955.6"/>
    <n v="0"/>
    <n v="0"/>
    <n v="1"/>
    <s v="01/10/2024 a 31/12/2024"/>
    <m/>
    <m/>
    <m/>
    <m/>
    <m/>
    <s v="71317200-5"/>
  </r>
  <r>
    <n v="15990903"/>
    <x v="24"/>
    <m/>
    <m/>
    <n v="801933086"/>
    <s v="LA0007818"/>
    <s v="002_24000044"/>
    <s v="Serveis"/>
    <s v="Contracte menor"/>
    <s v="Publicació agregada de contractes"/>
    <s v="Actualització de la integració de GISVIGIA amb CITYOS"/>
    <s v="Actualització de la integració de GISVIGIA amb CITYOS"/>
    <n v="14921"/>
    <n v="0"/>
    <n v="0"/>
    <n v="1"/>
    <s v="11/07/2024 a 31/10/2024"/>
    <m/>
    <m/>
    <m/>
    <m/>
    <m/>
    <s v="72222300-0"/>
  </r>
  <r>
    <n v="15990903"/>
    <x v="24"/>
    <m/>
    <m/>
    <n v="801933086"/>
    <s v="LA0007818"/>
    <s v="002_24000073"/>
    <s v="Subministraments"/>
    <s v="Contracte menor"/>
    <s v="Publicació agregada de contractes"/>
    <s v="Subscripció al programari de simulació de \phishing\ Security Awareness"/>
    <s v="Subscripció al programari de simulació de \phishing\ Security Awareness"/>
    <n v="14880"/>
    <n v="0"/>
    <n v="0"/>
    <n v="1"/>
    <s v="01/10/2024 a 30/09/2025"/>
    <m/>
    <m/>
    <m/>
    <m/>
    <m/>
    <s v="48000000-8"/>
  </r>
  <r>
    <n v="15990903"/>
    <x v="24"/>
    <m/>
    <m/>
    <n v="801933086"/>
    <s v="LA0007818"/>
    <s v="002_24000055"/>
    <s v="Serveis"/>
    <s v="Contracte menor"/>
    <s v="Publicació agregada de contractes"/>
    <s v="DESMUNTATGE I REINSTAL·LACIÓ d'equips de planta externa del projecte IRIS"/>
    <s v="DESMUNTATGE I REINSTAL·LACIÓ d'equips de planta externa del projecte IRIS"/>
    <n v="2585"/>
    <n v="0"/>
    <n v="0"/>
    <n v="1"/>
    <s v="03/08/2024 a 30/09/2024"/>
    <m/>
    <m/>
    <m/>
    <m/>
    <m/>
    <s v="32412100-5"/>
  </r>
  <r>
    <n v="15990903"/>
    <x v="24"/>
    <m/>
    <m/>
    <n v="801933086"/>
    <s v="LA0007818"/>
    <s v="002_24000070"/>
    <s v="Serveis"/>
    <s v="Contracte menor"/>
    <s v="Publicació agregada de contractes"/>
    <s v="Anàlisi de dades de mobilitat per a la 37a edició de Copa Amèrica."/>
    <s v="Anàlisi de dades de mobilitat per a la 37a edició de Copa Amèrica."/>
    <n v="4994"/>
    <n v="0"/>
    <n v="0"/>
    <n v="1"/>
    <s v="17/09/2024 a 31/10/2024"/>
    <m/>
    <m/>
    <m/>
    <m/>
    <m/>
    <s v="71311300-4"/>
  </r>
  <r>
    <n v="15990903"/>
    <x v="24"/>
    <m/>
    <m/>
    <n v="801933086"/>
    <s v="LA0007818"/>
    <s v="002_24000064"/>
    <s v="Subministraments"/>
    <s v="Contracte menor"/>
    <s v="Publicació agregada de contractes"/>
    <s v="Ampliació Cabina Backup del CPD de Cerdanyola"/>
    <s v="Ampliació Cabina Backup del CPD de Cerdanyola"/>
    <n v="14082.39"/>
    <n v="0"/>
    <n v="0"/>
    <n v="1"/>
    <s v="17/09/2024 a 31/12/2024"/>
    <m/>
    <m/>
    <m/>
    <m/>
    <m/>
    <s v="30200000-1"/>
  </r>
  <r>
    <n v="15990200"/>
    <x v="2"/>
    <n v="100000006"/>
    <s v="Departament de Contractació de IMPJB"/>
    <n v="801934026"/>
    <s v="LA0007820"/>
    <s v="24/0146-00-CP/01"/>
    <s v="Serveis"/>
    <s v="Contracte menor"/>
    <s v="Publicació agregada de contractes"/>
    <s v="Servei d'inspecció i redacció d'informe d'un alzina catalogada al carrer Encarnació 13-15 de la ciutat de Barcelona"/>
    <s v="Servei d'inspecció i redacció d'informe d'un alzina catalogada al carrer Encarnació 13-15 de la ciutat de Barcelona"/>
    <n v="3280"/>
    <n v="0"/>
    <n v="0"/>
    <n v="1"/>
    <s v="07/08/2024 a 11/10/2024"/>
    <m/>
    <m/>
    <m/>
    <m/>
    <m/>
    <m/>
  </r>
  <r>
    <n v="15990200"/>
    <x v="2"/>
    <n v="100000006"/>
    <s v="Departament de Contractació de IMPJB"/>
    <n v="801934026"/>
    <s v="LA0007820"/>
    <s v="24/0149-00-CP/01"/>
    <s v="Subministraments"/>
    <s v="Contracte menor"/>
    <s v="Publicació agregada de contractes"/>
    <s v="Subministrament de Ficus macrophylla ejemplar"/>
    <s v="Subministrament de Ficus macrophylla ejemplar"/>
    <n v="2400"/>
    <n v="0"/>
    <n v="0"/>
    <n v="1"/>
    <s v="01/08/2024 a 31/12/2024"/>
    <m/>
    <m/>
    <m/>
    <m/>
    <m/>
    <s v="03452000-3"/>
  </r>
  <r>
    <n v="15990200"/>
    <x v="2"/>
    <n v="100000006"/>
    <s v="Departament de Contractació de IMPJB"/>
    <n v="801934026"/>
    <s v="LA0007820"/>
    <s v="24/0117-00-CP/01"/>
    <s v="Serveis"/>
    <s v="Contracte menor"/>
    <s v="Publicació agregada de contractes"/>
    <s v="Servei de disseny i implantació d'una ruta biomimètica als Jardins del Laberint d'Horta"/>
    <s v="Servei de disseny i implantació d'una ruta biomimètica als Jardins del Laberint d'Horta"/>
    <n v="11000"/>
    <n v="0"/>
    <n v="0"/>
    <n v="1"/>
    <s v="02/08/2024 a 31/12/2024"/>
    <m/>
    <m/>
    <m/>
    <m/>
    <m/>
    <s v="45112710-5"/>
  </r>
  <r>
    <n v="15990200"/>
    <x v="2"/>
    <n v="100000006"/>
    <s v="Departament de Contractació de IMPJB"/>
    <n v="801934026"/>
    <s v="LA0007820"/>
    <s v="24/0133-00-CP/01"/>
    <s v="Subministraments"/>
    <s v="Contracte menor"/>
    <s v="Publicació agregada de contractes"/>
    <s v="Subministrament, instal·lació i manteniment de l'equipament audiovisual a les aules del Centre de Formació del Laberint"/>
    <s v="Subministrament, instal·lació i manteniment de l'equipament audiovisual a les aules del Centre de Formació del Laberint"/>
    <n v="2479"/>
    <n v="0"/>
    <n v="0"/>
    <n v="1"/>
    <s v="18/07/2024 a 17/07/2025"/>
    <m/>
    <m/>
    <m/>
    <m/>
    <m/>
    <s v="80520000-5"/>
  </r>
  <r>
    <n v="15990200"/>
    <x v="2"/>
    <n v="100000006"/>
    <s v="Departament de Contractació de IMPJB"/>
    <n v="801934026"/>
    <s v="LA0007820"/>
    <s v="24/0158-00-CP/01"/>
    <s v="Serveis"/>
    <s v="Contracte menor"/>
    <s v="Publicació agregada de contractes"/>
    <s v="Servei del bombeig del pou de Can Mestres"/>
    <s v="Servei del bombeig del pou de Can Mestres"/>
    <n v="3350"/>
    <n v="0"/>
    <n v="0"/>
    <n v="1"/>
    <s v="02/09/2024 a 31/12/2024"/>
    <m/>
    <m/>
    <m/>
    <m/>
    <m/>
    <s v="43121500-2"/>
  </r>
  <r>
    <n v="15990200"/>
    <x v="2"/>
    <n v="100000006"/>
    <s v="Departament de Contractació de IMPJB"/>
    <n v="801934026"/>
    <s v="LA0007820"/>
    <s v="24/0131-00-CP/01"/>
    <s v="Serveis"/>
    <s v="Contracte menor"/>
    <s v="Publicació agregada de contractes"/>
    <s v="Servei d'avaluació d'impacte relativa a la protecció de dades (AIPD) per a la creació del tractament relatiu al canal ètic de l'Institut Municipal de Parcs i Jardins de Barcelona"/>
    <s v="Servei d'avaluació d'impacte relativa a la protecció de dades (AIPD) per a la creació del tractament relatiu al canal ètic de l'Institut Municipal de Parcs i Jardins de Barcelona"/>
    <n v="4500"/>
    <n v="0"/>
    <n v="0"/>
    <n v="1"/>
    <s v="18/07/2024 a 01/09/2024"/>
    <m/>
    <m/>
    <m/>
    <m/>
    <m/>
    <s v="79100000-5"/>
  </r>
  <r>
    <n v="15990200"/>
    <x v="2"/>
    <n v="100000006"/>
    <s v="Departament de Contractació de IMPJB"/>
    <n v="801934026"/>
    <s v="LA0007820"/>
    <s v="24/0143-00-CP/01"/>
    <s v="Subministraments"/>
    <s v="Contracte menor"/>
    <s v="Publicació agregada de contractes"/>
    <s v="Subministrament de dos sensors d'humitat pel Departament de Projectes i Manteniments"/>
    <s v="Subministrament de dos sensors d'humitat pel Departament de Projectes i Manteniments"/>
    <n v="1790"/>
    <n v="0"/>
    <n v="0"/>
    <n v="1"/>
    <s v="23/08/2024 a 22/10/2024"/>
    <m/>
    <m/>
    <m/>
    <m/>
    <m/>
    <s v="38570000-1"/>
  </r>
  <r>
    <n v="15990200"/>
    <x v="2"/>
    <n v="100000006"/>
    <s v="Departament de Contractació de IMPJB"/>
    <n v="801934026"/>
    <s v="LA0007820"/>
    <s v="24/0127-00-CP/01"/>
    <s v="Obres"/>
    <s v="Contracte menor"/>
    <s v="Publicació agregada de contractes"/>
    <s v="Obres per la instal·lació d'un comptador de Agbar per les casetes de jardiners del carrer Marina número 22 i de l'Anella Olímpica de Montjuïc i per la instal·lació de xarxa d'aigua de reg del parterre del carrer Ali Bei / Avinguda Meridiana"/>
    <s v="Obres per la instal·lació d'un comptador de Agbar per les casetes de jardiners del carrer Marina número 22 i de l'Anella Olímpica de Montjuïc i per la instal·lació de xarxa d'aigua de reg del parterre del carrer Ali Bei / Avinguda Meridiana"/>
    <n v="32218.32"/>
    <n v="0"/>
    <n v="0"/>
    <n v="0"/>
    <s v="16/09/2024 a 24/11/2024"/>
    <m/>
    <m/>
    <m/>
    <m/>
    <m/>
    <s v="45000000-7"/>
  </r>
  <r>
    <n v="15990200"/>
    <x v="2"/>
    <n v="100000006"/>
    <s v="Departament de Contractació de IMPJB"/>
    <n v="801934026"/>
    <s v="LA0007820"/>
    <s v="24/0148-00-CP/01"/>
    <s v="Serveis"/>
    <s v="Contracte menor"/>
    <s v="Publicació agregada de contractes"/>
    <s v="Manteniment integral de les infraestructures de la telegestió del reg programat als parcs connectats a la plataforma de reg a la ciutat de Barcelona mitjançant el sistema SAMCLA"/>
    <s v="Manteniment integral de les infraestructures de la telegestió del reg programat als parcs connectats a la plataforma de reg a la ciutat de Barcelona mitjançant el sistema SAMCLA"/>
    <n v="11921"/>
    <n v="0"/>
    <n v="0"/>
    <n v="1"/>
    <s v="05/08/2024 a 04/11/2024"/>
    <m/>
    <m/>
    <m/>
    <m/>
    <m/>
    <s v="50330000-7"/>
  </r>
  <r>
    <n v="15990200"/>
    <x v="2"/>
    <n v="100000006"/>
    <s v="Departament de Contractació de IMPJB"/>
    <n v="801934026"/>
    <s v="LA0007820"/>
    <s v="24/0134-00-CP/01"/>
    <s v="Subministraments"/>
    <s v="Contracte menor"/>
    <s v="Publicació agregada de contractes"/>
    <s v="Subministrament de 65 neveres portàtils i 65 packs refredadors"/>
    <s v="Subministrament de 65 neveres portàtils i 65 packs refredadors"/>
    <n v="871.3"/>
    <n v="0"/>
    <n v="0"/>
    <n v="1"/>
    <d v="2024-07-03T00:00:00"/>
    <m/>
    <m/>
    <m/>
    <m/>
    <m/>
    <s v="37414200-5"/>
  </r>
  <r>
    <n v="15990200"/>
    <x v="2"/>
    <n v="100000006"/>
    <s v="Departament de Contractació de IMPJB"/>
    <n v="801934026"/>
    <s v="LA0007820"/>
    <s v="24/0145-00-CP/01"/>
    <s v="Subministraments"/>
    <s v="Contracte menor"/>
    <s v="Publicació agregada de contractes"/>
    <s v="Subministrament de pans d'herba de sedum"/>
    <s v="Subministrament de pans d'herba de sedum"/>
    <n v="4157.76"/>
    <n v="0"/>
    <n v="0"/>
    <n v="1"/>
    <s v="22/08/2024 a 31/12/2024"/>
    <m/>
    <m/>
    <m/>
    <m/>
    <m/>
    <s v="03441000-3"/>
  </r>
  <r>
    <n v="15990200"/>
    <x v="2"/>
    <n v="100000006"/>
    <s v="Departament de Contractació de IMPJB"/>
    <n v="801934026"/>
    <s v="LA0007820"/>
    <s v="24/0028-00-CP/01"/>
    <s v="Subministraments"/>
    <s v="Contracte menor"/>
    <s v="Publicació agregada de contractes"/>
    <s v="Recanvis per a vehicles"/>
    <s v="Recanvis per a vehicles"/>
    <n v="957.5"/>
    <n v="0"/>
    <n v="0"/>
    <n v="1"/>
    <d v="2024-09-02T00:00:00"/>
    <m/>
    <m/>
    <m/>
    <m/>
    <m/>
    <s v="24430000-7"/>
  </r>
  <r>
    <n v="15990200"/>
    <x v="2"/>
    <n v="100000006"/>
    <s v="Departament de Contractació de IMPJB"/>
    <n v="801934026"/>
    <s v="LA0007820"/>
    <s v="24/0028-00-CP/01"/>
    <s v="Subministraments"/>
    <s v="Contracte menor"/>
    <s v="Publicació agregada de contractes"/>
    <s v="subministrament clau furgoneta"/>
    <s v="subministrament clau furgoneta"/>
    <n v="362.5"/>
    <n v="0"/>
    <n v="0"/>
    <n v="1"/>
    <d v="2024-09-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132.56"/>
    <n v="0"/>
    <n v="0"/>
    <n v="1"/>
    <d v="2024-07-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734.5"/>
    <n v="0"/>
    <n v="0"/>
    <n v="1"/>
    <d v="2024-07-11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91.6"/>
    <n v="0"/>
    <n v="0"/>
    <n v="1"/>
    <d v="2024-07-19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44"/>
    <n v="0"/>
    <n v="0"/>
    <n v="1"/>
    <d v="2024-09-05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32.12"/>
    <n v="0"/>
    <n v="0"/>
    <n v="1"/>
    <d v="2024-09-05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298.12"/>
    <n v="0"/>
    <n v="0"/>
    <n v="1"/>
    <d v="2024-09-27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267.72000000000003"/>
    <n v="0"/>
    <n v="0"/>
    <n v="1"/>
    <d v="2024-08-03T00:00:00"/>
    <m/>
    <m/>
    <m/>
    <m/>
    <m/>
    <s v="24430000-7"/>
  </r>
  <r>
    <n v="15990200"/>
    <x v="2"/>
    <n v="100000006"/>
    <s v="Departament de Contractació de IMPJB"/>
    <n v="801934026"/>
    <s v="LA0007820"/>
    <s v="24/0028-00-CP/01"/>
    <s v="Serveis"/>
    <s v="Contracte menor"/>
    <s v="Publicació agregada de contractes"/>
    <s v="Reparació vehicle"/>
    <s v="Reparació vehicle"/>
    <n v="340"/>
    <n v="0"/>
    <n v="0"/>
    <n v="1"/>
    <d v="2024-09-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115"/>
    <n v="0"/>
    <n v="0"/>
    <n v="1"/>
    <d v="2024-09-13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65.39"/>
    <n v="0"/>
    <n v="0"/>
    <n v="1"/>
    <d v="2024-07-01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12.45"/>
    <n v="0"/>
    <n v="0"/>
    <n v="1"/>
    <d v="2024-09-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9.38"/>
    <n v="0"/>
    <n v="0"/>
    <n v="1"/>
    <d v="2024-09-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599.45000000000005"/>
    <n v="0"/>
    <n v="0"/>
    <n v="1"/>
    <d v="2024-09-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52.4"/>
    <n v="0"/>
    <n v="0"/>
    <n v="1"/>
    <d v="2024-09-16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57.62"/>
    <n v="0"/>
    <n v="0"/>
    <n v="1"/>
    <d v="2024-09-16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316.35000000000002"/>
    <n v="0"/>
    <n v="0"/>
    <n v="1"/>
    <d v="2024-09-30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492.5"/>
    <n v="0"/>
    <n v="0"/>
    <n v="1"/>
    <d v="2024-07-03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230.91"/>
    <n v="0"/>
    <n v="0"/>
    <n v="1"/>
    <d v="2024-07-10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227.69"/>
    <n v="0"/>
    <n v="0"/>
    <n v="1"/>
    <d v="2024-09-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480.66"/>
    <n v="0"/>
    <n v="0"/>
    <n v="1"/>
    <d v="2024-09-04T00:00:00"/>
    <m/>
    <m/>
    <m/>
    <m/>
    <m/>
    <s v="24430000-7"/>
  </r>
  <r>
    <n v="15990200"/>
    <x v="2"/>
    <n v="100000006"/>
    <s v="Departament de Contractació de IMPJB"/>
    <n v="801934026"/>
    <s v="LA0007820"/>
    <s v="24/0028-00-CP/01"/>
    <s v="Serveis"/>
    <s v="Contracte menor"/>
    <s v="Publicació agregada de contractes"/>
    <s v="Entapissar seient vehicle"/>
    <s v="Entapissar seient vehicle"/>
    <n v="200"/>
    <n v="0"/>
    <n v="0"/>
    <n v="1"/>
    <d v="2024-07-15T00:00:00"/>
    <m/>
    <m/>
    <m/>
    <m/>
    <m/>
    <s v="24430000-7"/>
  </r>
  <r>
    <n v="15990200"/>
    <x v="2"/>
    <n v="100000006"/>
    <s v="Departament de Contractació de IMPJB"/>
    <n v="801934026"/>
    <s v="LA0007820"/>
    <s v="24/0028-00-CP/01"/>
    <s v="Serveis"/>
    <s v="Contracte menor"/>
    <s v="Publicació agregada de contractes"/>
    <s v="Entapissar seient vehicle"/>
    <s v="Entapissar seient vehicle"/>
    <n v="370"/>
    <n v="0"/>
    <n v="0"/>
    <n v="1"/>
    <d v="2024-07-15T00:00:00"/>
    <m/>
    <m/>
    <m/>
    <m/>
    <m/>
    <s v="24430000-7"/>
  </r>
  <r>
    <n v="15990200"/>
    <x v="2"/>
    <n v="100000006"/>
    <s v="Departament de Contractació de IMPJB"/>
    <n v="801934026"/>
    <s v="LA0007820"/>
    <s v="24/0028-00-CP/01"/>
    <s v="Serveis"/>
    <s v="Contracte menor"/>
    <s v="Publicació agregada de contractes"/>
    <s v="Entapissar seient vehicle"/>
    <s v="Entapissar seient vehicle"/>
    <n v="400"/>
    <n v="0"/>
    <n v="0"/>
    <n v="1"/>
    <d v="2024-07-15T00:00:00"/>
    <m/>
    <m/>
    <m/>
    <m/>
    <m/>
    <s v="24430000-7"/>
  </r>
  <r>
    <n v="15990200"/>
    <x v="2"/>
    <n v="100000006"/>
    <s v="Departament de Contractació de IMPJB"/>
    <n v="801934026"/>
    <s v="LA0007820"/>
    <s v="24/0028-00-CP/01"/>
    <s v="Subministraments"/>
    <s v="Contracte menor"/>
    <s v="Publicació agregada de contractes"/>
    <s v="Entapissar seient vehicle"/>
    <s v="Entapissar seient vehicle"/>
    <n v="150"/>
    <n v="0"/>
    <n v="0"/>
    <n v="1"/>
    <d v="2024-07-15T00:00:00"/>
    <m/>
    <m/>
    <m/>
    <m/>
    <m/>
    <s v="24430000-7"/>
  </r>
  <r>
    <n v="15990200"/>
    <x v="2"/>
    <n v="100000006"/>
    <s v="Departament de Contractació de IMPJB"/>
    <n v="801934026"/>
    <s v="LA0007820"/>
    <s v="24/0028-00-CP/01"/>
    <s v="Subministraments"/>
    <s v="Contracte menor"/>
    <s v="Publicació agregada de contractes"/>
    <s v="Entapissar seient vehicle"/>
    <s v="Entapissar seient vehicle"/>
    <n v="900"/>
    <n v="0"/>
    <n v="0"/>
    <n v="1"/>
    <d v="2024-07-15T00:00:00"/>
    <m/>
    <m/>
    <m/>
    <m/>
    <m/>
    <s v="24430000-7"/>
  </r>
  <r>
    <n v="15990200"/>
    <x v="2"/>
    <n v="100000006"/>
    <s v="Departament de Contractació de IMPJB"/>
    <n v="801934026"/>
    <s v="LA0007820"/>
    <s v="24/0028-00-CP/01"/>
    <s v="Serveis"/>
    <s v="Contracte menor"/>
    <s v="Publicació agregada de contractes"/>
    <s v="Entapissar seient vehicle"/>
    <s v="Entapissar seient vehicle"/>
    <n v="450"/>
    <n v="0"/>
    <n v="0"/>
    <n v="1"/>
    <d v="2024-08-01T00:00:00"/>
    <m/>
    <m/>
    <m/>
    <m/>
    <m/>
    <s v="24430000-7"/>
  </r>
  <r>
    <n v="15990200"/>
    <x v="2"/>
    <n v="100000006"/>
    <s v="Departament de Contractació de IMPJB"/>
    <n v="801934026"/>
    <s v="LA0007820"/>
    <s v="24/0028-00-CP/01"/>
    <s v="Serveis"/>
    <s v="Contracte menor"/>
    <s v="Publicació agregada de contractes"/>
    <s v="Entapissar seient vehicle"/>
    <s v="Entapissar seient vehicle"/>
    <n v="300"/>
    <n v="0"/>
    <n v="0"/>
    <n v="1"/>
    <d v="2024-08-01T00:00:00"/>
    <m/>
    <m/>
    <m/>
    <m/>
    <m/>
    <s v="24430000-7"/>
  </r>
  <r>
    <n v="15990200"/>
    <x v="2"/>
    <n v="100000006"/>
    <s v="Departament de Contractació de IMPJB"/>
    <n v="801934026"/>
    <s v="LA0007820"/>
    <s v="24/0028-00-CP/01"/>
    <s v="Serveis"/>
    <s v="Contracte menor"/>
    <s v="Publicació agregada de contractes"/>
    <s v="Entapissar seient vehicle"/>
    <s v="Entapissar seient vehicle"/>
    <n v="400"/>
    <n v="0"/>
    <n v="0"/>
    <n v="1"/>
    <d v="2024-08-01T00:00:00"/>
    <m/>
    <m/>
    <m/>
    <m/>
    <m/>
    <s v="24430000-7"/>
  </r>
  <r>
    <n v="15990200"/>
    <x v="2"/>
    <n v="100000006"/>
    <s v="Departament de Contractació de IMPJB"/>
    <n v="801934026"/>
    <s v="LA0007820"/>
    <s v="24/0028-00-CP/01"/>
    <s v="Serveis"/>
    <s v="Contracte menor"/>
    <s v="Publicació agregada de contractes"/>
    <s v="Entapissar seient vehicle"/>
    <s v="Entapissar seient vehicle"/>
    <n v="280"/>
    <n v="0"/>
    <n v="0"/>
    <n v="1"/>
    <d v="2024-09-02T00:00:00"/>
    <m/>
    <m/>
    <m/>
    <m/>
    <m/>
    <s v="24430000-7"/>
  </r>
  <r>
    <n v="15990200"/>
    <x v="2"/>
    <n v="100000006"/>
    <s v="Departament de Contractació de IMPJB"/>
    <n v="801934026"/>
    <s v="LA0007820"/>
    <s v="24/0028-00-CP/01"/>
    <s v="Serveis"/>
    <s v="Contracte menor"/>
    <s v="Publicació agregada de contractes"/>
    <s v="Reparació vehicle"/>
    <s v="Reparació vehicle"/>
    <n v="170"/>
    <n v="0"/>
    <n v="0"/>
    <n v="1"/>
    <d v="2024-09-02T00:00:00"/>
    <m/>
    <m/>
    <m/>
    <m/>
    <m/>
    <s v="24430000-7"/>
  </r>
  <r>
    <n v="15990200"/>
    <x v="2"/>
    <n v="100000006"/>
    <s v="Departament de Contractació de IMPJB"/>
    <n v="801934026"/>
    <s v="LA0007820"/>
    <s v="24/0028-00-CP/01"/>
    <s v="Serveis"/>
    <s v="Contracte menor"/>
    <s v="Publicació agregada de contractes"/>
    <s v="Entapissar seient vehicle"/>
    <s v="Entapissar seient vehicle"/>
    <n v="1150"/>
    <n v="0"/>
    <n v="0"/>
    <n v="1"/>
    <d v="2024-09-02T00:00:00"/>
    <m/>
    <m/>
    <m/>
    <m/>
    <m/>
    <s v="24430000-7"/>
  </r>
  <r>
    <n v="15990200"/>
    <x v="2"/>
    <n v="100000006"/>
    <s v="Departament de Contractació de IMPJB"/>
    <n v="801934026"/>
    <s v="LA0007820"/>
    <s v="24/0028-00-CP/01"/>
    <s v="Serveis"/>
    <s v="Contracte menor"/>
    <s v="Publicació agregada de contractes"/>
    <s v="Entapissar seient vehicle"/>
    <s v="Entapissar seient vehicle"/>
    <n v="300"/>
    <n v="0"/>
    <n v="0"/>
    <n v="1"/>
    <d v="2024-09-02T00:00:00"/>
    <m/>
    <m/>
    <m/>
    <m/>
    <m/>
    <s v="24430000-7"/>
  </r>
  <r>
    <n v="15990200"/>
    <x v="2"/>
    <n v="100000006"/>
    <s v="Departament de Contractació de IMPJB"/>
    <n v="801934026"/>
    <s v="LA0007820"/>
    <s v="24/0028-00-CP/01"/>
    <s v="Serveis"/>
    <s v="Contracte menor"/>
    <s v="Publicació agregada de contractes"/>
    <s v="Entapissar seient vehicle"/>
    <s v="Entapissar seient vehicle"/>
    <n v="530"/>
    <n v="0"/>
    <n v="0"/>
    <n v="1"/>
    <d v="2024-09-03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651.39"/>
    <n v="0"/>
    <n v="0"/>
    <n v="1"/>
    <d v="2024-09-16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82.4"/>
    <n v="0"/>
    <n v="0"/>
    <n v="1"/>
    <d v="2024-09-18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45.94"/>
    <n v="0"/>
    <n v="0"/>
    <n v="1"/>
    <d v="2024-09-19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02.84"/>
    <n v="0"/>
    <n v="0"/>
    <n v="1"/>
    <d v="2024-07-03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203.67"/>
    <n v="0"/>
    <n v="0"/>
    <n v="1"/>
    <d v="2024-07-03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122.87"/>
    <n v="0"/>
    <n v="0"/>
    <n v="1"/>
    <d v="2024-07-03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37.19"/>
    <n v="0"/>
    <n v="0"/>
    <n v="1"/>
    <d v="2024-07-03T00:00:00"/>
    <m/>
    <m/>
    <m/>
    <m/>
    <m/>
    <s v="24430000-7"/>
  </r>
  <r>
    <n v="15990200"/>
    <x v="2"/>
    <n v="100000006"/>
    <s v="Departament de Contractació de IMPJB"/>
    <n v="801934026"/>
    <s v="LA0007820"/>
    <s v="24/0028-00-CP/01"/>
    <s v="Subministraments"/>
    <s v="Contracte menor"/>
    <s v="Publicació agregada de contractes"/>
    <s v="Recanvis bicicletes"/>
    <s v="Recanvis bicicletes"/>
    <n v="37.19"/>
    <n v="0"/>
    <n v="0"/>
    <n v="1"/>
    <d v="2024-08-02T00:00:00"/>
    <m/>
    <m/>
    <m/>
    <m/>
    <m/>
    <s v="24430000-7"/>
  </r>
  <r>
    <n v="15990200"/>
    <x v="2"/>
    <n v="100000006"/>
    <s v="Departament de Contractació de IMPJB"/>
    <n v="801934026"/>
    <s v="LA0007820"/>
    <s v="24/0028-00-CP/01"/>
    <s v="Subministraments"/>
    <s v="Contracte menor"/>
    <s v="Publicació agregada de contractes"/>
    <s v="Recanvis bicicletes"/>
    <s v="Recanvis bicicletes"/>
    <n v="43.72"/>
    <n v="0"/>
    <n v="0"/>
    <n v="1"/>
    <d v="2024-08-02T00:00:00"/>
    <m/>
    <m/>
    <m/>
    <m/>
    <m/>
    <s v="24430000-7"/>
  </r>
  <r>
    <n v="15990200"/>
    <x v="2"/>
    <n v="100000006"/>
    <s v="Departament de Contractació de IMPJB"/>
    <n v="801934026"/>
    <s v="LA0007820"/>
    <s v="24/0028-00-CP/01"/>
    <s v="Subministraments"/>
    <s v="Contracte menor"/>
    <s v="Publicació agregada de contractes"/>
    <s v="Recanvis bicicletes"/>
    <s v="Recanvis bicicletes"/>
    <n v="17.27"/>
    <n v="0"/>
    <n v="0"/>
    <n v="1"/>
    <d v="2024-08-02T00:00:00"/>
    <m/>
    <m/>
    <m/>
    <m/>
    <m/>
    <s v="24430000-7"/>
  </r>
  <r>
    <n v="15990200"/>
    <x v="2"/>
    <n v="100000006"/>
    <s v="Departament de Contractació de IMPJB"/>
    <n v="801934026"/>
    <s v="LA0007820"/>
    <s v="24/0028-00-CP/01"/>
    <s v="Subministraments"/>
    <s v="Contracte menor"/>
    <s v="Publicació agregada de contractes"/>
    <s v="Recanvis bicicletes"/>
    <s v="Recanvis bicicletes"/>
    <n v="44.63"/>
    <n v="0"/>
    <n v="0"/>
    <n v="1"/>
    <d v="2024-08-02T00:00:00"/>
    <m/>
    <m/>
    <m/>
    <m/>
    <m/>
    <s v="24430000-7"/>
  </r>
  <r>
    <n v="15990200"/>
    <x v="2"/>
    <n v="100000006"/>
    <s v="Departament de Contractació de IMPJB"/>
    <n v="801934026"/>
    <s v="LA0007820"/>
    <s v="24/0028-00-CP/01"/>
    <s v="Subministraments"/>
    <s v="Contracte menor"/>
    <s v="Publicació agregada de contractes"/>
    <s v="Recanvis bicicletes"/>
    <s v="Recanvis bicicletes"/>
    <n v="44.63"/>
    <n v="0"/>
    <n v="0"/>
    <n v="1"/>
    <d v="2024-08-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20"/>
    <n v="0"/>
    <n v="0"/>
    <n v="1"/>
    <d v="2024-08-02T00:00:00"/>
    <m/>
    <m/>
    <m/>
    <m/>
    <m/>
    <s v="24430000-7"/>
  </r>
  <r>
    <n v="15990200"/>
    <x v="2"/>
    <n v="100000006"/>
    <s v="Departament de Contractació de IMPJB"/>
    <n v="801934026"/>
    <s v="LA0007820"/>
    <s v="24/0028-00-CP/01"/>
    <s v="Subministraments"/>
    <s v="Contracte menor"/>
    <s v="Publicació agregada de contractes"/>
    <s v="Recanvis per a vehicles"/>
    <s v="Recanvis per a vehicles"/>
    <n v="60"/>
    <n v="0"/>
    <n v="0"/>
    <n v="1"/>
    <d v="2024-08-02T00:00:00"/>
    <m/>
    <m/>
    <m/>
    <m/>
    <m/>
    <s v="24430000-7"/>
  </r>
  <r>
    <n v="15990200"/>
    <x v="2"/>
    <n v="100000006"/>
    <s v="Departament de Contractació de IMPJB"/>
    <n v="801934026"/>
    <s v="LA0007820"/>
    <s v="24/0030-00-CP/01"/>
    <s v="Subministraments"/>
    <s v="Contracte menor"/>
    <s v="Publicació agregada de contractes"/>
    <s v="Mobiliari urbà"/>
    <s v="Mobiliari urbà"/>
    <n v="26.75"/>
    <n v="0"/>
    <n v="0"/>
    <n v="1"/>
    <d v="2024-07-25T00:00:00"/>
    <m/>
    <m/>
    <m/>
    <m/>
    <m/>
    <s v="34928400-2"/>
  </r>
  <r>
    <n v="15990200"/>
    <x v="2"/>
    <n v="100000006"/>
    <s v="Departament de Contractació de IMPJB"/>
    <n v="801934026"/>
    <s v="LA0007820"/>
    <s v="24/0030-00-CP/01"/>
    <s v="Subministraments"/>
    <s v="Contracte menor"/>
    <s v="Publicació agregada de contractes"/>
    <s v="Mobiliari urbà"/>
    <s v="Mobiliari urbà"/>
    <n v="45"/>
    <n v="0"/>
    <n v="0"/>
    <n v="1"/>
    <d v="2024-09-25T00:00:00"/>
    <m/>
    <m/>
    <m/>
    <m/>
    <m/>
    <s v="34928400-2"/>
  </r>
  <r>
    <n v="15990200"/>
    <x v="2"/>
    <n v="100000006"/>
    <s v="Departament de Contractació de IMPJB"/>
    <n v="801934026"/>
    <s v="LA0007820"/>
    <s v="24/0030-00-CP/01"/>
    <s v="Subministraments"/>
    <s v="Contracte menor"/>
    <s v="Publicació agregada de contractes"/>
    <s v="Mobiliari urbà"/>
    <s v="Mobiliari urbà"/>
    <n v="229.5"/>
    <n v="0"/>
    <n v="0"/>
    <n v="1"/>
    <d v="2024-07-15T00:00:00"/>
    <m/>
    <m/>
    <m/>
    <m/>
    <m/>
    <s v="34928400-2"/>
  </r>
  <r>
    <n v="15990200"/>
    <x v="2"/>
    <n v="100000006"/>
    <s v="Departament de Contractació de IMPJB"/>
    <n v="801934026"/>
    <s v="LA0007820"/>
    <s v="24/0030-00-CP/01"/>
    <s v="Subministraments"/>
    <s v="Contracte menor"/>
    <s v="Publicació agregada de contractes"/>
    <s v="Mobiliari urbà"/>
    <s v="Mobiliari urbà"/>
    <n v="459"/>
    <n v="0"/>
    <n v="0"/>
    <n v="1"/>
    <d v="2024-07-15T00:00:00"/>
    <m/>
    <m/>
    <m/>
    <m/>
    <m/>
    <s v="34928400-2"/>
  </r>
  <r>
    <n v="15990200"/>
    <x v="2"/>
    <n v="100000006"/>
    <s v="Departament de Contractació de IMPJB"/>
    <n v="801934026"/>
    <s v="LA0007820"/>
    <s v="24/0030-00-CP/01"/>
    <s v="Subministraments"/>
    <s v="Contracte menor"/>
    <s v="Publicació agregada de contractes"/>
    <s v="Mobiliari urbà"/>
    <s v="Mobiliari urbà"/>
    <n v="229.5"/>
    <n v="0"/>
    <n v="0"/>
    <n v="1"/>
    <d v="2024-07-15T00:00:00"/>
    <m/>
    <m/>
    <m/>
    <m/>
    <m/>
    <s v="34928400-2"/>
  </r>
  <r>
    <n v="15990200"/>
    <x v="2"/>
    <n v="100000006"/>
    <s v="Departament de Contractació de IMPJB"/>
    <n v="801934026"/>
    <s v="LA0007820"/>
    <s v="24/0030-00-CP/01"/>
    <s v="Subministraments"/>
    <s v="Contracte menor"/>
    <s v="Publicació agregada de contractes"/>
    <s v="Mobiliari urbà"/>
    <s v="Mobiliari urbà"/>
    <n v="208"/>
    <n v="0"/>
    <n v="0"/>
    <n v="1"/>
    <d v="2024-07-01T00:00:00"/>
    <m/>
    <m/>
    <m/>
    <m/>
    <m/>
    <s v="34928400-2"/>
  </r>
  <r>
    <n v="15990200"/>
    <x v="2"/>
    <n v="100000006"/>
    <s v="Departament de Contractació de IMPJB"/>
    <n v="801934026"/>
    <s v="LA0007820"/>
    <s v="24/0030-00-CP/01"/>
    <s v="Subministraments"/>
    <s v="Contracte menor"/>
    <s v="Publicació agregada de contractes"/>
    <s v="Mobiliari urbà"/>
    <s v="Mobiliari urbà"/>
    <n v="70"/>
    <n v="0"/>
    <n v="0"/>
    <n v="1"/>
    <d v="2024-07-02T00:00:00"/>
    <m/>
    <m/>
    <m/>
    <m/>
    <m/>
    <s v="34928400-2"/>
  </r>
  <r>
    <n v="15990200"/>
    <x v="2"/>
    <n v="100000006"/>
    <s v="Departament de Contractació de IMPJB"/>
    <n v="801934026"/>
    <s v="LA0007820"/>
    <s v="24/0030-00-CP/01"/>
    <s v="Subministraments"/>
    <s v="Contracte menor"/>
    <s v="Publicació agregada de contractes"/>
    <s v="Mobiliari urbà"/>
    <s v="Mobiliari urbà"/>
    <n v="65"/>
    <n v="0"/>
    <n v="0"/>
    <n v="1"/>
    <d v="2024-09-23T00:00:00"/>
    <m/>
    <m/>
    <m/>
    <m/>
    <m/>
    <s v="34928400-2"/>
  </r>
  <r>
    <n v="15990200"/>
    <x v="2"/>
    <n v="100000006"/>
    <s v="Departament de Contractació de IMPJB"/>
    <n v="801934026"/>
    <s v="LA0007820"/>
    <s v="24/0030-00-CP/01"/>
    <s v="Subministraments"/>
    <s v="Contracte menor"/>
    <s v="Publicació agregada de contractes"/>
    <s v="Mobiliari urbà"/>
    <s v="Mobiliari urbà"/>
    <n v="65"/>
    <n v="0"/>
    <n v="0"/>
    <n v="1"/>
    <d v="2024-09-13T00:00:00"/>
    <m/>
    <m/>
    <m/>
    <m/>
    <m/>
    <s v="34928400-2"/>
  </r>
  <r>
    <n v="15990200"/>
    <x v="2"/>
    <n v="100000006"/>
    <s v="Departament de Contractació de IMPJB"/>
    <n v="801934026"/>
    <s v="LA0007820"/>
    <s v="24/0030-00-CP/01"/>
    <s v="Subministraments"/>
    <s v="Contracte menor"/>
    <s v="Publicació agregada de contractes"/>
    <s v="Mobiliari urbà"/>
    <s v="Mobiliari urbà"/>
    <n v="1436"/>
    <n v="0"/>
    <n v="0"/>
    <n v="1"/>
    <d v="2024-09-02T00:00:00"/>
    <m/>
    <m/>
    <m/>
    <m/>
    <m/>
    <s v="34928400-2"/>
  </r>
  <r>
    <n v="15990200"/>
    <x v="2"/>
    <n v="100000006"/>
    <s v="Departament de Contractació de IMPJB"/>
    <n v="801934026"/>
    <s v="LA0007820"/>
    <s v="24/0036-00-CP/01"/>
    <s v="Subministraments"/>
    <s v="Contracte menor"/>
    <s v="Publicació agregada de contractes"/>
    <s v="Material auxiliar jardineria"/>
    <s v="Material auxiliar jardineria"/>
    <n v="460"/>
    <n v="0"/>
    <n v="0"/>
    <n v="1"/>
    <d v="2024-07-29T00:00:00"/>
    <m/>
    <m/>
    <m/>
    <m/>
    <m/>
    <s v="39000000-2"/>
  </r>
  <r>
    <n v="15990200"/>
    <x v="2"/>
    <n v="100000006"/>
    <s v="Departament de Contractació de IMPJB"/>
    <n v="801934026"/>
    <s v="LA0007820"/>
    <s v="24/0039-00-CP/01"/>
    <s v="Subministraments"/>
    <s v="Contracte menor"/>
    <s v="Publicació agregada de contractes"/>
    <s v="Material d'oficina"/>
    <s v="Material d'oficina"/>
    <n v="735.95"/>
    <n v="0"/>
    <n v="0"/>
    <n v="1"/>
    <d v="2024-07-17T00:00:00"/>
    <m/>
    <m/>
    <m/>
    <m/>
    <m/>
    <s v="30192000-1"/>
  </r>
  <r>
    <n v="15990200"/>
    <x v="2"/>
    <n v="100000006"/>
    <s v="Departament de Contractació de IMPJB"/>
    <n v="801934026"/>
    <s v="LA0007820"/>
    <s v="24/0039-00-CP/01"/>
    <s v="Subministraments"/>
    <s v="Contracte menor"/>
    <s v="Publicació agregada de contractes"/>
    <s v="Material d'oficina"/>
    <s v="Material d'oficina"/>
    <n v="156.88"/>
    <n v="0"/>
    <n v="0"/>
    <n v="1"/>
    <d v="2024-07-31T00:00:00"/>
    <m/>
    <m/>
    <m/>
    <m/>
    <m/>
    <s v="30192000-1"/>
  </r>
  <r>
    <n v="15990200"/>
    <x v="2"/>
    <n v="100000006"/>
    <s v="Departament de Contractació de IMPJB"/>
    <n v="801934026"/>
    <s v="LA0007820"/>
    <s v="24/0039-00-CP/01"/>
    <s v="Subministraments"/>
    <s v="Contracte menor"/>
    <s v="Publicació agregada de contractes"/>
    <s v="Material d'oficina"/>
    <s v="Material d'oficina"/>
    <n v="152.85"/>
    <n v="0"/>
    <n v="0"/>
    <n v="1"/>
    <d v="2024-09-02T00:00:00"/>
    <m/>
    <m/>
    <m/>
    <m/>
    <m/>
    <s v="30192000-1"/>
  </r>
  <r>
    <n v="15990200"/>
    <x v="2"/>
    <n v="100000006"/>
    <s v="Departament de Contractació de IMPJB"/>
    <n v="801934026"/>
    <s v="LA0007820"/>
    <s v="24/0039-00-CP/01"/>
    <s v="Subministraments"/>
    <s v="Contracte menor"/>
    <s v="Publicació agregada de contractes"/>
    <s v="Material d'oficina"/>
    <s v="Material d'oficina"/>
    <n v="13.73"/>
    <n v="0"/>
    <n v="0"/>
    <n v="1"/>
    <d v="2024-09-02T00:00:00"/>
    <m/>
    <m/>
    <m/>
    <m/>
    <m/>
    <s v="30192000-1"/>
  </r>
  <r>
    <n v="15990200"/>
    <x v="2"/>
    <n v="100000006"/>
    <s v="Departament de Contractació de IMPJB"/>
    <n v="801934026"/>
    <s v="LA0007820"/>
    <s v="24/0039-00-CP/01"/>
    <s v="Subministraments"/>
    <s v="Contracte menor"/>
    <s v="Publicació agregada de contractes"/>
    <s v="Material d'oficina"/>
    <s v="Material d'oficina"/>
    <n v="15"/>
    <n v="0"/>
    <n v="0"/>
    <n v="1"/>
    <d v="2024-09-17T00:00:00"/>
    <m/>
    <m/>
    <m/>
    <m/>
    <m/>
    <s v="30192000-1"/>
  </r>
  <r>
    <n v="15990200"/>
    <x v="2"/>
    <n v="100000006"/>
    <s v="Departament de Contractació de IMPJB"/>
    <n v="801934026"/>
    <s v="LA0007820"/>
    <s v="24/0039-00-CP/01"/>
    <s v="Subministraments"/>
    <s v="Contracte menor"/>
    <s v="Publicació agregada de contractes"/>
    <s v="Material d'oficina"/>
    <s v="Material d'oficina"/>
    <n v="25.68"/>
    <n v="0"/>
    <n v="0"/>
    <n v="1"/>
    <d v="2024-07-01T00:00:00"/>
    <m/>
    <m/>
    <m/>
    <m/>
    <m/>
    <s v="30192000-1"/>
  </r>
  <r>
    <n v="15990200"/>
    <x v="2"/>
    <n v="100000006"/>
    <s v="Departament de Contractació de IMPJB"/>
    <n v="801934026"/>
    <s v="LA0007820"/>
    <s v="24/0039-00-CP/01"/>
    <s v="Subministraments"/>
    <s v="Contracte menor"/>
    <s v="Publicació agregada de contractes"/>
    <s v="Material d'oficina"/>
    <s v="Material d'oficina"/>
    <n v="3.84"/>
    <n v="0"/>
    <n v="0"/>
    <n v="1"/>
    <d v="2024-07-15T00:00:00"/>
    <m/>
    <m/>
    <m/>
    <m/>
    <m/>
    <s v="30192000-1"/>
  </r>
  <r>
    <n v="15990200"/>
    <x v="2"/>
    <n v="100000006"/>
    <s v="Departament de Contractació de IMPJB"/>
    <n v="801934026"/>
    <s v="LA0007820"/>
    <s v="24/0039-00-CP/01"/>
    <s v="Subministraments"/>
    <s v="Contracte menor"/>
    <s v="Publicació agregada de contractes"/>
    <s v="Material d'oficina"/>
    <s v="Material d'oficina"/>
    <n v="18.63"/>
    <n v="0"/>
    <n v="0"/>
    <n v="1"/>
    <d v="2024-07-15T00:00:00"/>
    <m/>
    <m/>
    <m/>
    <m/>
    <m/>
    <s v="30192000-1"/>
  </r>
  <r>
    <n v="15990200"/>
    <x v="2"/>
    <n v="100000006"/>
    <s v="Departament de Contractació de IMPJB"/>
    <n v="801934026"/>
    <s v="LA0007820"/>
    <s v="24/0039-00-CP/01"/>
    <s v="Subministraments"/>
    <s v="Contracte menor"/>
    <s v="Publicació agregada de contractes"/>
    <s v="Material d'oficina"/>
    <s v="Material d'oficina"/>
    <n v="150"/>
    <n v="0"/>
    <n v="0"/>
    <n v="1"/>
    <d v="2024-07-30T00:00:00"/>
    <m/>
    <m/>
    <m/>
    <m/>
    <m/>
    <s v="30192000-1"/>
  </r>
  <r>
    <n v="15990200"/>
    <x v="2"/>
    <n v="100000006"/>
    <s v="Departament de Contractació de IMPJB"/>
    <n v="801934026"/>
    <s v="LA0007820"/>
    <s v="24/0039-00-CP/01"/>
    <s v="Subministraments"/>
    <s v="Contracte menor"/>
    <s v="Publicació agregada de contractes"/>
    <s v="Material d'oficina"/>
    <s v="Material d'oficina"/>
    <n v="86.97"/>
    <n v="0"/>
    <n v="0"/>
    <n v="1"/>
    <d v="2024-07-30T00:00:00"/>
    <m/>
    <m/>
    <m/>
    <m/>
    <m/>
    <s v="30192000-1"/>
  </r>
  <r>
    <n v="15990200"/>
    <x v="2"/>
    <n v="100000006"/>
    <s v="Departament de Contractació de IMPJB"/>
    <n v="801934026"/>
    <s v="LA0007820"/>
    <s v="24/0039-00-CP/01"/>
    <s v="Subministraments"/>
    <s v="Contracte menor"/>
    <s v="Publicació agregada de contractes"/>
    <s v="Material d'oficina"/>
    <s v="Material d'oficina"/>
    <n v="120.92"/>
    <n v="0"/>
    <n v="0"/>
    <n v="1"/>
    <d v="2024-07-30T00:00:00"/>
    <m/>
    <m/>
    <m/>
    <m/>
    <m/>
    <s v="30192000-1"/>
  </r>
  <r>
    <n v="15990200"/>
    <x v="2"/>
    <n v="100000006"/>
    <s v="Departament de Contractació de IMPJB"/>
    <n v="801934026"/>
    <s v="LA0007820"/>
    <s v="24/0039-00-CP/01"/>
    <s v="Subministraments"/>
    <s v="Contracte menor"/>
    <s v="Publicació agregada de contractes"/>
    <s v="Material d'oficina"/>
    <s v="Material d'oficina"/>
    <n v="87.74"/>
    <n v="0"/>
    <n v="0"/>
    <n v="1"/>
    <d v="2024-07-30T00:00:00"/>
    <m/>
    <m/>
    <m/>
    <m/>
    <m/>
    <s v="30192000-1"/>
  </r>
  <r>
    <n v="15990200"/>
    <x v="2"/>
    <n v="100000006"/>
    <s v="Departament de Contractació de IMPJB"/>
    <n v="801934026"/>
    <s v="LA0007820"/>
    <s v="24/0039-00-CP/01"/>
    <s v="Subministraments"/>
    <s v="Contracte menor"/>
    <s v="Publicació agregada de contractes"/>
    <s v="Material d'oficina"/>
    <s v="Material d'oficina"/>
    <n v="18.63"/>
    <n v="0"/>
    <n v="0"/>
    <n v="1"/>
    <d v="2024-09-02T00:00:00"/>
    <m/>
    <m/>
    <m/>
    <m/>
    <m/>
    <s v="30192000-1"/>
  </r>
  <r>
    <n v="15990200"/>
    <x v="2"/>
    <n v="100000006"/>
    <s v="Departament de Contractació de IMPJB"/>
    <n v="801934026"/>
    <s v="LA0007820"/>
    <s v="24/0039-00-CP/01"/>
    <s v="Subministraments"/>
    <s v="Contracte menor"/>
    <s v="Publicació agregada de contractes"/>
    <s v="Material d'oficina"/>
    <s v="Material d'oficina"/>
    <n v="21"/>
    <n v="0"/>
    <n v="0"/>
    <n v="1"/>
    <d v="2024-09-17T00:00:00"/>
    <m/>
    <m/>
    <m/>
    <m/>
    <m/>
    <s v="30192000-1"/>
  </r>
  <r>
    <n v="15990200"/>
    <x v="2"/>
    <n v="100000006"/>
    <s v="Departament de Contractació de IMPJB"/>
    <n v="801934026"/>
    <s v="LA0007820"/>
    <s v="24/0039-00-CP/01"/>
    <s v="Subministraments"/>
    <s v="Contracte menor"/>
    <s v="Publicació agregada de contractes"/>
    <s v="Material d'oficina"/>
    <s v="Material d'oficina"/>
    <n v="10.46"/>
    <n v="0"/>
    <n v="0"/>
    <n v="1"/>
    <d v="2024-09-27T00:00:00"/>
    <m/>
    <m/>
    <m/>
    <m/>
    <m/>
    <s v="30192000-1"/>
  </r>
  <r>
    <n v="15990200"/>
    <x v="2"/>
    <n v="100000006"/>
    <s v="Departament de Contractació de IMPJB"/>
    <n v="801934026"/>
    <s v="LA0007820"/>
    <s v="24/0041-00-CP/01"/>
    <s v="Serveis"/>
    <s v="Contracte menor"/>
    <s v="Publicació agregada de contractes"/>
    <s v="Servei de missatgeria"/>
    <s v="Servei de missatgeria"/>
    <n v="43.6"/>
    <n v="0"/>
    <n v="0"/>
    <n v="1"/>
    <d v="2024-07-02T00:00:00"/>
    <m/>
    <m/>
    <m/>
    <m/>
    <m/>
    <s v="98300000-6"/>
  </r>
  <r>
    <n v="15990200"/>
    <x v="2"/>
    <n v="100000006"/>
    <s v="Departament de Contractació de IMPJB"/>
    <n v="801934026"/>
    <s v="LA0007820"/>
    <s v="24/0041-00-CP/01"/>
    <s v="Subministraments"/>
    <s v="Contracte menor"/>
    <s v="Publicació agregada de contractes"/>
    <s v="Subministrament tests viver"/>
    <s v="Subministrament tests viver"/>
    <n v="145.44999999999999"/>
    <n v="0"/>
    <n v="0"/>
    <n v="1"/>
    <d v="2024-07-01T00:00:00"/>
    <m/>
    <m/>
    <m/>
    <m/>
    <m/>
    <s v="98300000-6"/>
  </r>
  <r>
    <n v="15990200"/>
    <x v="2"/>
    <n v="100000006"/>
    <s v="Departament de Contractació de IMPJB"/>
    <n v="801934026"/>
    <s v="LA0007820"/>
    <s v="24/0041-00-CP/01"/>
    <s v="Serveis"/>
    <s v="Contracte menor"/>
    <s v="Publicació agregada de contractes"/>
    <s v="Transport moneda"/>
    <s v="Transport moneda"/>
    <n v="42.16"/>
    <n v="0"/>
    <n v="0"/>
    <n v="1"/>
    <d v="2024-08-06T00:00:00"/>
    <m/>
    <m/>
    <m/>
    <m/>
    <m/>
    <s v="98300000-6"/>
  </r>
  <r>
    <n v="15990200"/>
    <x v="2"/>
    <n v="100000006"/>
    <s v="Departament de Contractació de IMPJB"/>
    <n v="801934026"/>
    <s v="LA0007820"/>
    <s v="24/0042-00-CP/01"/>
    <s v="Subministraments"/>
    <s v="Contracte menor"/>
    <s v="Publicació agregada de contractes"/>
    <s v="Quaota 23 Normes tecnologia jardí i paissatgisme"/>
    <s v="Quaota 23 Normes tecnologia jardí i paissatgisme"/>
    <n v="350"/>
    <n v="0"/>
    <n v="0"/>
    <n v="1"/>
    <d v="2024-09-17T00:00:00"/>
    <m/>
    <m/>
    <m/>
    <m/>
    <m/>
    <s v="22113000-5"/>
  </r>
  <r>
    <n v="15990200"/>
    <x v="2"/>
    <n v="100000006"/>
    <s v="Departament de Contractació de IMPJB"/>
    <n v="801934026"/>
    <s v="LA0007820"/>
    <s v="24/0042-00-CP/01"/>
    <s v="Subministraments"/>
    <s v="Contracte menor"/>
    <s v="Publicació agregada de contractes"/>
    <s v="Quaota 24 Normes tecnologia jardí i paissatgisme"/>
    <s v="Quaota 24 Normes tecnologia jardí i paissatgisme"/>
    <n v="350"/>
    <n v="0"/>
    <n v="0"/>
    <n v="1"/>
    <d v="2024-09-17T00:00:00"/>
    <m/>
    <m/>
    <m/>
    <m/>
    <m/>
    <s v="22113000-5"/>
  </r>
  <r>
    <n v="15990200"/>
    <x v="2"/>
    <n v="100000006"/>
    <s v="Departament de Contractació de IMPJB"/>
    <n v="801934026"/>
    <s v="LA0007820"/>
    <s v="24/0043-00-CP/01"/>
    <s v="Serveis"/>
    <s v="Contracte menor"/>
    <s v="Publicació agregada de contractes"/>
    <s v="Prova de selecció B1"/>
    <s v="Prova de selecció B1"/>
    <n v="192.66"/>
    <n v="0"/>
    <n v="0"/>
    <n v="1"/>
    <d v="2024-07-02T00:00:00"/>
    <m/>
    <m/>
    <m/>
    <m/>
    <m/>
    <s v="80500000-9"/>
  </r>
  <r>
    <n v="15990200"/>
    <x v="2"/>
    <n v="100000006"/>
    <s v="Departament de Contractació de IMPJB"/>
    <n v="801934026"/>
    <s v="LA0007820"/>
    <s v="24/0045-00-CP/01"/>
    <s v="Subministraments"/>
    <s v="Contracte menor"/>
    <s v="Publicació agregada de contractes"/>
    <s v="Material informàtica"/>
    <s v="Material informàtica"/>
    <n v="370"/>
    <n v="0"/>
    <n v="0"/>
    <n v="1"/>
    <d v="2024-07-22T00:00:00"/>
    <m/>
    <m/>
    <m/>
    <m/>
    <m/>
    <s v="30000000-9"/>
  </r>
  <r>
    <n v="15990200"/>
    <x v="2"/>
    <n v="100000006"/>
    <s v="Departament de Contractació de IMPJB"/>
    <n v="801934026"/>
    <s v="LA0007820"/>
    <s v="24/0045-00-CP/01"/>
    <s v="Subministraments"/>
    <s v="Contracte menor"/>
    <s v="Publicació agregada de contractes"/>
    <s v="Material informàtica"/>
    <s v="Material informàtica"/>
    <n v="10"/>
    <n v="0"/>
    <n v="0"/>
    <n v="1"/>
    <d v="2024-07-22T00:00:00"/>
    <m/>
    <m/>
    <m/>
    <m/>
    <m/>
    <s v="30000000-9"/>
  </r>
  <r>
    <n v="15990200"/>
    <x v="2"/>
    <n v="100000006"/>
    <s v="Departament de Contractació de IMPJB"/>
    <n v="801934026"/>
    <s v="LA0007820"/>
    <s v="24/0045-00-CP/01"/>
    <s v="Subministraments"/>
    <s v="Contracte menor"/>
    <s v="Publicació agregada de contractes"/>
    <s v="Material informàtica"/>
    <s v="Material informàtica"/>
    <n v="112.4"/>
    <n v="0"/>
    <n v="0"/>
    <n v="1"/>
    <d v="2024-07-30T00:00:00"/>
    <m/>
    <m/>
    <m/>
    <m/>
    <m/>
    <s v="30000000-9"/>
  </r>
  <r>
    <n v="15990200"/>
    <x v="2"/>
    <n v="100000006"/>
    <s v="Departament de Contractació de IMPJB"/>
    <n v="801934026"/>
    <s v="LA0007820"/>
    <s v="24/0045-00-CP/01"/>
    <s v="Subministraments"/>
    <s v="Contracte menor"/>
    <s v="Publicació agregada de contractes"/>
    <s v="Material informàtica"/>
    <s v="Material informàtica"/>
    <n v="27"/>
    <n v="0"/>
    <n v="0"/>
    <n v="1"/>
    <d v="2024-07-01T00:00:00"/>
    <m/>
    <m/>
    <m/>
    <m/>
    <m/>
    <s v="30000000-9"/>
  </r>
  <r>
    <n v="15990200"/>
    <x v="2"/>
    <n v="100000006"/>
    <s v="Departament de Contractació de IMPJB"/>
    <n v="801934026"/>
    <s v="LA0007820"/>
    <s v="24/0045-00-CP/01"/>
    <s v="Subministraments"/>
    <s v="Contracte menor"/>
    <s v="Publicació agregada de contractes"/>
    <s v="Material informàtica"/>
    <s v="Material informàtica"/>
    <n v="27"/>
    <n v="0"/>
    <n v="0"/>
    <n v="1"/>
    <d v="2024-07-01T00:00:00"/>
    <m/>
    <m/>
    <m/>
    <m/>
    <m/>
    <s v="30000000-9"/>
  </r>
  <r>
    <n v="15990200"/>
    <x v="2"/>
    <n v="100000006"/>
    <s v="Departament de Contractació de IMPJB"/>
    <n v="801934026"/>
    <s v="LA0007820"/>
    <s v="24/0045-00-CP/01"/>
    <s v="Subministraments"/>
    <s v="Contracte menor"/>
    <s v="Publicació agregada de contractes"/>
    <s v="Material informàtica"/>
    <s v="Material informàtica"/>
    <n v="11.5"/>
    <n v="0"/>
    <n v="0"/>
    <n v="1"/>
    <d v="2024-07-01T00:00:00"/>
    <m/>
    <m/>
    <m/>
    <m/>
    <m/>
    <s v="30000000-9"/>
  </r>
  <r>
    <n v="15990200"/>
    <x v="2"/>
    <n v="100000006"/>
    <s v="Departament de Contractació de IMPJB"/>
    <n v="801934026"/>
    <s v="LA0007820"/>
    <s v="24/0045-00-CP/01"/>
    <s v="Subministraments"/>
    <s v="Contracte menor"/>
    <s v="Publicació agregada de contractes"/>
    <s v="Material informàtica"/>
    <s v="Material informàtica"/>
    <n v="22"/>
    <n v="0"/>
    <n v="0"/>
    <n v="1"/>
    <d v="2024-07-01T00:00:00"/>
    <m/>
    <m/>
    <m/>
    <m/>
    <m/>
    <s v="30000000-9"/>
  </r>
  <r>
    <n v="15990200"/>
    <x v="2"/>
    <n v="100000006"/>
    <s v="Departament de Contractació de IMPJB"/>
    <n v="801934026"/>
    <s v="LA0007820"/>
    <s v="24/0045-00-CP/01"/>
    <s v="Subministraments"/>
    <s v="Contracte menor"/>
    <s v="Publicació agregada de contractes"/>
    <s v="Material informàtica"/>
    <s v="Material informàtica"/>
    <n v="34"/>
    <n v="0"/>
    <n v="0"/>
    <n v="1"/>
    <d v="2024-07-12T00:00:00"/>
    <m/>
    <m/>
    <m/>
    <m/>
    <m/>
    <s v="30000000-9"/>
  </r>
  <r>
    <n v="15990200"/>
    <x v="2"/>
    <n v="100000006"/>
    <s v="Departament de Contractació de IMPJB"/>
    <n v="801934026"/>
    <s v="LA0007820"/>
    <s v="24/0045-00-CP/01"/>
    <s v="Subministraments"/>
    <s v="Contracte menor"/>
    <s v="Publicació agregada de contractes"/>
    <s v="Material informàtica"/>
    <s v="Material informàtica"/>
    <n v="287"/>
    <n v="0"/>
    <n v="0"/>
    <n v="1"/>
    <d v="2024-07-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287"/>
    <n v="0"/>
    <n v="0"/>
    <n v="1"/>
    <d v="2024-07-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26"/>
    <n v="0"/>
    <n v="0"/>
    <n v="1"/>
    <d v="2024-07-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26"/>
    <n v="0"/>
    <n v="0"/>
    <n v="1"/>
    <d v="2024-07-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12"/>
    <n v="0"/>
    <n v="0"/>
    <n v="1"/>
    <d v="2024-07-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26"/>
    <n v="0"/>
    <n v="0"/>
    <n v="1"/>
    <d v="2024-07-16T00:00:00"/>
    <m/>
    <m/>
    <m/>
    <m/>
    <m/>
    <s v="30000000-9"/>
  </r>
  <r>
    <n v="15990200"/>
    <x v="2"/>
    <n v="100000006"/>
    <s v="Departament de Contractació de IMPJB"/>
    <n v="801934026"/>
    <s v="LA0007820"/>
    <s v="24/0045-00-CP/01"/>
    <s v="Subministraments"/>
    <s v="Contracte menor"/>
    <s v="Publicació agregada de contractes"/>
    <s v="Material informàtica"/>
    <s v="Material informàtica"/>
    <n v="230.19"/>
    <n v="0"/>
    <n v="0"/>
    <n v="1"/>
    <d v="2024-07-19T00:00:00"/>
    <m/>
    <m/>
    <m/>
    <m/>
    <m/>
    <s v="30000000-9"/>
  </r>
  <r>
    <n v="15990200"/>
    <x v="2"/>
    <n v="100000006"/>
    <s v="Departament de Contractació de IMPJB"/>
    <n v="801934026"/>
    <s v="LA0007820"/>
    <s v="24/0045-00-CP/01"/>
    <s v="Subministraments"/>
    <s v="Contracte menor"/>
    <s v="Publicació agregada de contractes"/>
    <s v="Material informàtica"/>
    <s v="Material informàtica"/>
    <n v="27"/>
    <n v="0"/>
    <n v="0"/>
    <n v="1"/>
    <d v="2024-07-22T00:00:00"/>
    <m/>
    <m/>
    <m/>
    <m/>
    <m/>
    <s v="30000000-9"/>
  </r>
  <r>
    <n v="15990200"/>
    <x v="2"/>
    <n v="100000006"/>
    <s v="Departament de Contractació de IMPJB"/>
    <n v="801934026"/>
    <s v="LA0007820"/>
    <s v="24/0045-00-CP/01"/>
    <s v="Subministraments"/>
    <s v="Contracte menor"/>
    <s v="Publicació agregada de contractes"/>
    <s v="Material informàtica"/>
    <s v="Material informàtica"/>
    <n v="27"/>
    <n v="0"/>
    <n v="0"/>
    <n v="1"/>
    <d v="2024-08-13T00:00:00"/>
    <m/>
    <m/>
    <m/>
    <m/>
    <m/>
    <s v="30000000-9"/>
  </r>
  <r>
    <n v="15990200"/>
    <x v="2"/>
    <n v="100000006"/>
    <s v="Departament de Contractació de IMPJB"/>
    <n v="801934026"/>
    <s v="LA0007820"/>
    <s v="24/0045-00-CP/01"/>
    <s v="Subministraments"/>
    <s v="Contracte menor"/>
    <s v="Publicació agregada de contractes"/>
    <s v="Material informàtica"/>
    <s v="Material informàtica"/>
    <n v="26"/>
    <n v="0"/>
    <n v="0"/>
    <n v="1"/>
    <d v="2024-07-30T00:00:00"/>
    <m/>
    <m/>
    <m/>
    <m/>
    <m/>
    <s v="30000000-9"/>
  </r>
  <r>
    <n v="15990200"/>
    <x v="2"/>
    <n v="100000006"/>
    <s v="Departament de Contractació de IMPJB"/>
    <n v="801934026"/>
    <s v="LA0007820"/>
    <s v="24/0045-00-CP/01"/>
    <s v="Subministraments"/>
    <s v="Contracte menor"/>
    <s v="Publicació agregada de contractes"/>
    <s v="Material informàtica"/>
    <s v="Material informàtica"/>
    <n v="75"/>
    <n v="0"/>
    <n v="0"/>
    <n v="1"/>
    <d v="2024-07-30T00:00:00"/>
    <m/>
    <m/>
    <m/>
    <m/>
    <m/>
    <s v="30000000-9"/>
  </r>
  <r>
    <n v="15990200"/>
    <x v="2"/>
    <n v="100000006"/>
    <s v="Departament de Contractació de IMPJB"/>
    <n v="801934026"/>
    <s v="LA0007820"/>
    <s v="24/0045-00-CP/01"/>
    <s v="Subministraments"/>
    <s v="Contracte menor"/>
    <s v="Publicació agregada de contractes"/>
    <s v="Material informàtica"/>
    <s v="Material informàtica"/>
    <n v="17"/>
    <n v="0"/>
    <n v="0"/>
    <n v="1"/>
    <d v="2024-08-09T00:00:00"/>
    <m/>
    <m/>
    <m/>
    <m/>
    <m/>
    <s v="30000000-9"/>
  </r>
  <r>
    <n v="15990200"/>
    <x v="2"/>
    <n v="100000006"/>
    <s v="Departament de Contractació de IMPJB"/>
    <n v="801934026"/>
    <s v="LA0007820"/>
    <s v="24/0045-00-CP/01"/>
    <s v="Subministraments"/>
    <s v="Contracte menor"/>
    <s v="Publicació agregada de contractes"/>
    <s v="Material informàtica"/>
    <s v="Material informàtica"/>
    <n v="17"/>
    <n v="0"/>
    <n v="0"/>
    <n v="1"/>
    <d v="2024-09-02T00:00:00"/>
    <m/>
    <m/>
    <m/>
    <m/>
    <m/>
    <s v="30000000-9"/>
  </r>
  <r>
    <n v="15990200"/>
    <x v="2"/>
    <n v="100000006"/>
    <s v="Departament de Contractació de IMPJB"/>
    <n v="801934026"/>
    <s v="LA0007820"/>
    <s v="24/0076-00-CP/01"/>
    <s v="Subministraments"/>
    <s v="Contracte menor"/>
    <s v="Publicació agregada de contractes"/>
    <s v="Lloguer estovalles Festa Primavera"/>
    <s v="Lloguer estovalles Festa Primavera"/>
    <n v="102.68"/>
    <n v="0"/>
    <n v="0"/>
    <n v="1"/>
    <d v="2024-07-03T00:00:00"/>
    <m/>
    <m/>
    <m/>
    <m/>
    <m/>
    <s v="85143000-3"/>
  </r>
  <r>
    <n v="15990200"/>
    <x v="2"/>
    <n v="100000006"/>
    <s v="Departament de Contractació de IMPJB"/>
    <n v="801934026"/>
    <s v="LA0007820"/>
    <s v="24/0076-00-CP/01"/>
    <s v="Subministraments"/>
    <s v="Contracte menor"/>
    <s v="Publicació agregada de contractes"/>
    <s v="Lloguer taules i cadires Festa Primavera"/>
    <s v="Lloguer taules i cadires Festa Primavera"/>
    <n v="563.54999999999995"/>
    <n v="0"/>
    <n v="0"/>
    <n v="1"/>
    <d v="2024-07-03T00:00:00"/>
    <m/>
    <m/>
    <m/>
    <m/>
    <m/>
    <s v="85143000-3"/>
  </r>
  <r>
    <n v="15990200"/>
    <x v="2"/>
    <n v="100000006"/>
    <s v="Departament de Contractació de IMPJB"/>
    <n v="801934026"/>
    <s v="LA0007820"/>
    <s v="24/0076-00-CP/01"/>
    <s v="Subministraments"/>
    <s v="Contracte menor"/>
    <s v="Publicació agregada de contractes"/>
    <s v="Lloguer cabina sanitària"/>
    <s v="Lloguer cabina sanitària"/>
    <n v="314.2"/>
    <n v="0"/>
    <n v="0"/>
    <n v="1"/>
    <d v="2024-07-03T00:00:00"/>
    <m/>
    <m/>
    <m/>
    <m/>
    <m/>
    <s v="44211110-6"/>
  </r>
  <r>
    <n v="15990200"/>
    <x v="2"/>
    <n v="100000006"/>
    <s v="Departament de Contractació de IMPJB"/>
    <n v="801934026"/>
    <s v="LA0007820"/>
    <s v="24/0095-00-CP/01"/>
    <s v="Serveis"/>
    <s v="Contracte menor"/>
    <s v="Publicació agregada de contractes"/>
    <s v="Servei ambulància concurs oposició"/>
    <s v="Servei ambulància concurs oposició"/>
    <n v="585"/>
    <n v="0"/>
    <n v="0"/>
    <n v="1"/>
    <d v="2024-09-24T00:00:00"/>
    <m/>
    <m/>
    <m/>
    <m/>
    <m/>
    <s v="85143000-3"/>
  </r>
  <r>
    <n v="15990200"/>
    <x v="2"/>
    <n v="100000006"/>
    <s v="Departament de Contractació de IMPJB"/>
    <n v="801934026"/>
    <s v="LA0007820"/>
    <s v="24/0095-00-CP/01"/>
    <s v="Serveis"/>
    <s v="Contracte menor"/>
    <s v="Publicació agregada de contractes"/>
    <s v="Servei ambulància concurs oposició"/>
    <s v="Servei ambulància concurs oposició"/>
    <n v="245"/>
    <n v="0"/>
    <n v="0"/>
    <n v="1"/>
    <d v="2024-09-24T00:00:00"/>
    <m/>
    <m/>
    <m/>
    <m/>
    <m/>
    <s v="85143000-3"/>
  </r>
  <r>
    <n v="15990200"/>
    <x v="2"/>
    <n v="100000006"/>
    <s v="Departament de Contractació de IMPJB"/>
    <n v="801934026"/>
    <s v="LA0007820"/>
    <s v="24/0095-00-CP/01"/>
    <s v="Subministraments"/>
    <s v="Contracte menor"/>
    <s v="Publicació agregada de contractes"/>
    <s v="Catering Concurs oposició"/>
    <s v="Catering Concurs oposició"/>
    <n v="415.6"/>
    <n v="0"/>
    <n v="0"/>
    <n v="1"/>
    <d v="2024-09-04T00:00:00"/>
    <m/>
    <m/>
    <m/>
    <m/>
    <m/>
    <s v="55523000-2"/>
  </r>
  <r>
    <n v="16054009"/>
    <x v="7"/>
    <m/>
    <m/>
    <n v="801934032"/>
    <s v="LA0006806"/>
    <s v="006_24001143"/>
    <s v="Serveis"/>
    <s v="Obert simplificat"/>
    <s v="Formalització"/>
    <s v="MDB Transport i embalatge peces exposició semi-permanent _Matter Matters_"/>
    <s v="MDB Servei de transport i embalatge (concentració) de les peces que provenen de prestadors per a l exposició semi-permanent _Matter Matters_"/>
    <n v="65405"/>
    <n v="0"/>
    <n v="0"/>
    <n v="0"/>
    <s v="0 anys 4 mesos 0 dies"/>
    <d v="2024-10-02T00:00:00"/>
    <d v="2024-11-25T00:00:00"/>
    <d v="2024-11-28T00:00:00"/>
    <n v="0"/>
    <s v="MDB Servei de transport i embalatge (concentració) de les peces que provenen de prestadors per a l exposició semi-permanent _Matter Matters_"/>
    <s v="60100000-9||60100000-9"/>
  </r>
  <r>
    <n v="16190745"/>
    <x v="16"/>
    <m/>
    <m/>
    <n v="801935046"/>
    <n v="100"/>
    <s v="54-24"/>
    <s v="Serveis"/>
    <s v="Negociat sense publicitat"/>
    <s v="Formalització"/>
    <s v="Serveis d’interpretació artística per a la fira audiovisual Integrated Systems Europe – ISE 2025 (Exp. 54-24)"/>
    <s v="Serveis d’interpretació artística per a la fira audiovisual Integrated Systems Europe – ISE 2025."/>
    <n v="105520"/>
    <n v="0"/>
    <n v="1"/>
    <n v="0"/>
    <s v="02/12/2024 a 10/02/2025"/>
    <d v="2024-10-28T00:00:00"/>
    <d v="2024-11-28T00:00:00"/>
    <d v="2024-12-23T00:00:00"/>
    <n v="0"/>
    <m/>
    <s v="92312000-1||92312000-1"/>
  </r>
  <r>
    <n v="16220427"/>
    <x v="15"/>
    <m/>
    <m/>
    <n v="801935025"/>
    <n v="100"/>
    <n v="240207"/>
    <s v="Subministraments"/>
    <s v="Obert simplificat abreujat"/>
    <s v="Formalització"/>
    <s v="Adquisició d'una taula de so per a l'estudi 3 de betevé"/>
    <s v="Adquisició d'una taula de so per a l'estudi 3 de betevé"/>
    <n v="24990"/>
    <n v="0"/>
    <n v="0"/>
    <n v="0"/>
    <s v="09/12/2024 a 31/12/2024"/>
    <d v="2024-11-11T00:00:00"/>
    <d v="2024-11-28T00:00:00"/>
    <d v="2024-11-28T00:00:00"/>
    <n v="0"/>
    <m/>
    <s v="32342420-2||32342420-2"/>
  </r>
  <r>
    <n v="16190745"/>
    <x v="16"/>
    <m/>
    <m/>
    <n v="801935046"/>
    <n v="100"/>
    <s v="57-24"/>
    <s v="Subministraments"/>
    <s v="Obert"/>
    <s v="Formalització"/>
    <s v="Subministrament de llicències de programari de diferents plataformes necessàries per a la prestació dels serveis tic de Barcelona Activa (Exp. 57-24)"/>
    <s v="Subministrament de llicències de programari de diferents plataformes necessàries per a la prestació dels serveis tic de Barcelona Activa."/>
    <n v="44585.98"/>
    <n v="0"/>
    <n v="0"/>
    <n v="0"/>
    <s v="1 anys  mesos  dies"/>
    <d v="2024-10-23T00:00:00"/>
    <d v="2024-11-22T00:00:00"/>
    <d v="2024-11-28T00:00:00"/>
    <n v="1"/>
    <s v="Manteniment del programari de l’entorn de virtualització"/>
    <s v="48000000-8||48218000-9||48000000-8||48218000-9||48000000-8||48218000-9"/>
  </r>
  <r>
    <n v="16190745"/>
    <x v="16"/>
    <m/>
    <m/>
    <n v="801935046"/>
    <n v="100"/>
    <s v="57-24"/>
    <s v="Subministraments"/>
    <s v="Obert"/>
    <s v="Formalització"/>
    <s v="Subministrament de llicències de programari de diferents plataformes necessàries per a la prestació dels serveis tic de Barcelona Activa (Exp. 57-24)"/>
    <s v="Subministrament de llicències de programari de diferents plataformes necessàries per a la prestació dels serveis tic de Barcelona Activa."/>
    <n v="34731.620000000003"/>
    <n v="0"/>
    <n v="0"/>
    <n v="0"/>
    <s v="1 anys  mesos  dies"/>
    <d v="2024-10-23T00:00:00"/>
    <d v="2024-11-22T00:00:00"/>
    <d v="2024-11-28T00:00:00"/>
    <n v="2"/>
    <s v="Manteniment del programari i serveis del sistema de còpies de seguretat"/>
    <s v="48000000-8||48218000-9||48000000-8||48218000-9||48000000-8||48218000-9"/>
  </r>
  <r>
    <n v="15937468"/>
    <x v="0"/>
    <n v="16125366"/>
    <s v="Gerència d'Àrea de Seguretat, Prevenció i Convivència"/>
    <n v="801930008"/>
    <s v="L01080193"/>
    <s v="001_24002972"/>
    <s v="Serveis"/>
    <s v="Obert simplificat abreujat"/>
    <s v="Adjudicació"/>
    <s v="Servei de gestoria i tràmits de matriculació de GUB i SPCPEIS"/>
    <s v="L’objecte del contracte és el servei de gestoria i tràmits de matriculació dels vehicles de de la Guàrdia Urbana de Barcelona i del Servei de Protecció Civil, Prevenció, Extinció d’Incendis i Salvament a l’Ajuntament de Barcelona, d’acord amb les previsions del plec de prescripcions tècniques i amb mesures de contractació pública sostenible, desglossat en 2 lots."/>
    <n v="4840"/>
    <n v="0"/>
    <n v="0"/>
    <n v="1"/>
    <s v="2 anys  mesos  dies"/>
    <d v="2024-10-30T00:00:00"/>
    <d v="2024-12-17T00:00:00"/>
    <m/>
    <n v="2"/>
    <s v="Servei de gestoria i tràmits de matriculació dels vehicles de SPCPEIS"/>
    <s v="72512000-7||72512000-7||72512000-7"/>
  </r>
  <r>
    <n v="15937468"/>
    <x v="0"/>
    <n v="16030540"/>
    <s v="Gerència de Serveis Generals"/>
    <n v="801930008"/>
    <s v="L01080193"/>
    <s v="001_24000378"/>
    <s v="Serveis"/>
    <s v="Obert"/>
    <s v="Formalització"/>
    <s v="Conceptualització i realització d'activitats i tallers"/>
    <s v="Servei de conceptualització i realització d'activitats i tallers de l'Arxiu Municipal de Barcelona que es necessiten des dels arxius municipals de districte i el Servei de Coordinació de Centres de la Direcció del Sistema Municipal d'Arxius"/>
    <n v="20078.75"/>
    <n v="0"/>
    <n v="0"/>
    <n v="0"/>
    <s v="2 anys  mesos  dies"/>
    <d v="2024-06-13T00:00:00"/>
    <d v="2024-11-29T00:00:00"/>
    <d v="2024-12-12T00:00:00"/>
    <n v="3"/>
    <s v="Itineraris de l’Arxiu per a públic escolar i per a públic general"/>
    <s v="79952100-3||79952100-3"/>
  </r>
  <r>
    <n v="16191063"/>
    <x v="3"/>
    <m/>
    <m/>
    <n v="801935097"/>
    <n v="100"/>
    <n v="6032024092"/>
    <s v="Serveis"/>
    <s v="Obert simplificat"/>
    <s v="Formalització"/>
    <s v="603.2024.092_SERVEIS DE DIRECCIÓ D’EXECUCIÓ D’OBRA DE LES OBRES DE REHABILITACIÓ PARCIAL DE L’ANTIGA CASERNA I DEL SEGON ESPAI DE L’ANTIC COS DE GUÀRDIA, AL CASTELL DE MONTJUIC DE BARCELONA, AMB MESURES DE CONTRACTACIO PUBLICA SOSTENIBLE."/>
    <s v="Serveis de direcció d'execució d'obra de les obres de rehabilitació parcial de l'antiga caserna i del segon espai de l'antic cos de guàrdia, al Castell de Montjuïc de Barcelona."/>
    <n v="64108.79"/>
    <n v="0"/>
    <n v="0"/>
    <n v="0"/>
    <s v="0 anys 8 mesos 0 dies"/>
    <d v="2024-09-13T00:00:00"/>
    <d v="2024-11-29T00:00:00"/>
    <d v="2025-01-02T00:00:00"/>
    <n v="0"/>
    <m/>
    <s v="71000000-8||71000000-8||71000000-8"/>
  </r>
  <r>
    <n v="16219078"/>
    <x v="6"/>
    <m/>
    <m/>
    <n v="801935157"/>
    <n v="100"/>
    <s v="E24-0199"/>
    <s v="Serveis"/>
    <s v="Obert simplificat abreujat"/>
    <s v="Formalització"/>
    <s v="CONTRACTE DEL SERVEI D’ACTUALITZACIÓ I SEGUIMENT DE LA NORMATIVA DE BARCELONA CICLE DE L’AIGUA AMB MESURES DE CONTRACTACIÓ PÚBLICA SOSTENIBLE"/>
    <s v="L’objecte del present contracte és la contractació del servei d’actualització i seguiment normatiu de Barcelona Cicle de l’Aigua mitjançant una plataforma web, amb contractació pública sostenible."/>
    <n v="10967"/>
    <n v="0"/>
    <n v="0"/>
    <n v="1"/>
    <s v="2 anys 0 mesos 0 dies"/>
    <d v="2024-10-15T00:00:00"/>
    <d v="2024-11-25T00:00:00"/>
    <d v="2024-11-29T00:00:00"/>
    <n v="0"/>
    <m/>
    <s v="72212170-1||48170000-0||72212170-1||48170000-0||72212170-1||48170000-0"/>
  </r>
  <r>
    <n v="17858652"/>
    <x v="27"/>
    <m/>
    <m/>
    <n v="801934050"/>
    <s v="LA0006807"/>
    <n v="397"/>
    <s v="Serveis"/>
    <s v="Contracte menor"/>
    <s v="Publicació agregada de contractes"/>
    <s v="Renovació de dominis"/>
    <s v="Renovació de dominis"/>
    <n v="121.36"/>
    <n v="0"/>
    <n v="0"/>
    <n v="1"/>
    <d v="2024-04-08T00:00:00"/>
    <m/>
    <m/>
    <m/>
    <m/>
    <m/>
    <s v="72610000-9"/>
  </r>
  <r>
    <n v="17858652"/>
    <x v="27"/>
    <m/>
    <m/>
    <n v="801934050"/>
    <s v="LA0006807"/>
    <n v="475"/>
    <s v="Serveis"/>
    <s v="Contracte menor"/>
    <s v="Publicació agregada de contractes"/>
    <s v="Renovació servidor virtual"/>
    <s v="Renovació servidor virtual"/>
    <n v="133.1"/>
    <n v="0"/>
    <n v="0"/>
    <n v="1"/>
    <d v="2024-04-25T00:00:00"/>
    <m/>
    <m/>
    <m/>
    <m/>
    <m/>
    <s v="72610000-9"/>
  </r>
  <r>
    <n v="16054009"/>
    <x v="7"/>
    <m/>
    <m/>
    <n v="801934032"/>
    <s v="LA0006806"/>
    <s v="006_24001623"/>
    <s v="Serveis"/>
    <s v="Obert"/>
    <s v="Adjudicació"/>
    <s v="Serveis de suport tècnic al dipòsit de zona franca de l’arxiu i gestió documental de l’ICUB"/>
    <s v="L’objecte del contracte és l’execució de les prestacions que es detallen en el Plec de Prescripcions Tècniques. Les prestacions consisteixen en el servei de tractament arxivístic del fons de l’Arxiu de l’Institut de Cultura de Barcelona dipositat a la Zona Franca."/>
    <n v="170777.66"/>
    <n v="0"/>
    <n v="1"/>
    <n v="0"/>
    <s v="2 anys 0 mesos 0 dies"/>
    <d v="2024-09-26T00:00:00"/>
    <d v="2024-11-29T00:00:00"/>
    <m/>
    <n v="0"/>
    <m/>
    <s v="79560000-7||79560000-7"/>
  </r>
  <r>
    <n v="15937877"/>
    <x v="4"/>
    <m/>
    <m/>
    <n v="801935010"/>
    <s v="LA0007065"/>
    <s v="2024RH0007ACV14"/>
    <s v="Serveis"/>
    <m/>
    <s v="Formalització"/>
    <s v="2024RH0007ACV14 - Contracte específic de serveis de la formació relativa al “curs de chatgpt”"/>
    <s v="Contracte específic de serveis de la formació relativa al “curs de chatgpt”"/>
    <n v="520"/>
    <n v="0"/>
    <n v="0"/>
    <n v="1"/>
    <m/>
    <m/>
    <d v="2024-11-26T00:00:00"/>
    <d v="2024-11-29T00:00:00"/>
    <n v="0"/>
    <m/>
    <s v="80511000-9||80511000-9"/>
  </r>
  <r>
    <n v="17858652"/>
    <x v="27"/>
    <m/>
    <m/>
    <n v="801934050"/>
    <s v="LA0006807"/>
    <n v="793"/>
    <s v="Serveis"/>
    <s v="Contracte menor"/>
    <s v="Publicació agregada de contractes"/>
    <s v="Renovació servidors virtual"/>
    <s v="Renovació servidors virtual"/>
    <n v="133.1"/>
    <n v="0"/>
    <n v="0"/>
    <n v="1"/>
    <d v="2024-06-25T00:00:00"/>
    <m/>
    <m/>
    <m/>
    <m/>
    <m/>
    <s v="72610000-9"/>
  </r>
  <r>
    <n v="17858652"/>
    <x v="27"/>
    <m/>
    <m/>
    <n v="801934050"/>
    <s v="LA0006807"/>
    <n v="625"/>
    <s v="Serveis"/>
    <s v="Contracte menor"/>
    <s v="Publicació agregada de contractes"/>
    <s v="Renovació servidor virtual"/>
    <s v="Renovació servidor virtual"/>
    <n v="133.1"/>
    <n v="0"/>
    <n v="0"/>
    <n v="1"/>
    <d v="2024-05-31T00:00:00"/>
    <m/>
    <m/>
    <m/>
    <m/>
    <m/>
    <s v="72610000-9"/>
  </r>
  <r>
    <n v="17858652"/>
    <x v="27"/>
    <m/>
    <m/>
    <n v="801934050"/>
    <s v="LA0006807"/>
    <n v="558"/>
    <s v="Serveis"/>
    <s v="Contracte menor"/>
    <s v="Publicació agregada de contractes"/>
    <s v="Peticio domini competition2026"/>
    <s v="Peticio domini competition2026"/>
    <n v="16.52"/>
    <n v="0"/>
    <n v="0"/>
    <n v="1"/>
    <d v="2024-05-10T00:00:00"/>
    <m/>
    <m/>
    <m/>
    <m/>
    <m/>
    <s v="72610000-9"/>
  </r>
  <r>
    <n v="17858652"/>
    <x v="27"/>
    <m/>
    <m/>
    <n v="801934050"/>
    <s v="LA0006807"/>
    <n v="509"/>
    <s v="Serveis"/>
    <s v="Contracte menor"/>
    <s v="Publicació agregada de contractes"/>
    <s v="Renovació domini eumies"/>
    <s v="Renovació domini eumies"/>
    <n v="16.52"/>
    <n v="0"/>
    <n v="0"/>
    <n v="1"/>
    <d v="2024-05-03T00:00:00"/>
    <m/>
    <m/>
    <m/>
    <m/>
    <m/>
    <s v="72610000-9"/>
  </r>
  <r>
    <n v="17858652"/>
    <x v="27"/>
    <m/>
    <m/>
    <n v="801934050"/>
    <s v="LA0006807"/>
    <n v="416"/>
    <s v="Subministraments"/>
    <s v="Contracte menor"/>
    <s v="Publicació agregada de contractes"/>
    <s v="Compra articles per a la venda, liquidació vendes"/>
    <s v="Compra articles per a la venda, liquidació vendes"/>
    <n v="1052.7"/>
    <n v="0"/>
    <n v="0"/>
    <n v="1"/>
    <d v="2024-04-15T00:00:00"/>
    <m/>
    <m/>
    <m/>
    <m/>
    <m/>
    <s v="37800000-6"/>
  </r>
  <r>
    <n v="15937468"/>
    <x v="0"/>
    <n v="16599242"/>
    <s v="Districte de l'Eixample"/>
    <n v="801930008"/>
    <s v="L01080193"/>
    <s v="001_24000294"/>
    <s v="Contracte de serveis especials (annex IV)"/>
    <s v="Obert"/>
    <s v="Expedient en avaluació"/>
    <s v="Gestió i dinamització Casal Infantil Cotxeres Borrell"/>
    <s v="Gestió, dinamització i organització dels serveis d'infància del Casal infantil Cotxeres Borrell del Districte de l'Eixample"/>
    <n v="682384.72"/>
    <n v="0"/>
    <n v="1"/>
    <n v="0"/>
    <s v="1 anys 6 mesos  dies"/>
    <d v="2024-05-06T00:00:00"/>
    <m/>
    <m/>
    <n v="0"/>
    <m/>
    <s v="92000000-1"/>
  </r>
  <r>
    <n v="17858652"/>
    <x v="27"/>
    <m/>
    <m/>
    <n v="801934050"/>
    <s v="LA0006807"/>
    <n v="412"/>
    <s v="Subministraments"/>
    <s v="Contracte menor"/>
    <s v="Publicació agregada de contractes"/>
    <s v="Compra articles per a la venda, liquidació vendes"/>
    <s v="Compra articles per a la venda, liquidació vendes"/>
    <n v="516.07000000000005"/>
    <n v="0"/>
    <n v="0"/>
    <n v="1"/>
    <d v="2024-04-15T00:00:00"/>
    <m/>
    <m/>
    <m/>
    <m/>
    <m/>
    <s v="37800000-6"/>
  </r>
  <r>
    <n v="17858652"/>
    <x v="27"/>
    <m/>
    <m/>
    <n v="801934050"/>
    <s v="LA0006807"/>
    <n v="465"/>
    <s v="Serveis"/>
    <s v="Contracte menor"/>
    <s v="Publicació agregada de contractes"/>
    <s v="Treballs informàtcis"/>
    <s v="Treballs informàtcis"/>
    <n v="7260"/>
    <n v="0"/>
    <n v="0"/>
    <n v="1"/>
    <d v="2024-04-30T00:00:00"/>
    <m/>
    <m/>
    <m/>
    <m/>
    <m/>
    <s v="72610000-9"/>
  </r>
  <r>
    <n v="17858652"/>
    <x v="27"/>
    <m/>
    <m/>
    <n v="801934050"/>
    <s v="LA0006807"/>
    <n v="525"/>
    <s v="Subministraments"/>
    <s v="Contracte menor"/>
    <s v="Publicació agregada de contractes"/>
    <s v="Compra articles per ala venda, Liquid vendes abril"/>
    <s v="Compra articles per ala venda, Liquid vendes abril"/>
    <n v="1104.1300000000001"/>
    <n v="0"/>
    <n v="0"/>
    <n v="1"/>
    <d v="2024-05-15T00:00:00"/>
    <m/>
    <m/>
    <m/>
    <m/>
    <m/>
    <s v="37800000-6"/>
  </r>
  <r>
    <n v="17858652"/>
    <x v="27"/>
    <m/>
    <m/>
    <n v="801934050"/>
    <s v="LA0006807"/>
    <n v="681"/>
    <s v="Subministraments"/>
    <s v="Contracte menor"/>
    <s v="Publicació agregada de contractes"/>
    <s v="Compra articles per a la venda, liquidacio vendes"/>
    <s v="Compra articles per a la venda, liquidacio vendes"/>
    <n v="1688.56"/>
    <n v="0"/>
    <n v="0"/>
    <n v="1"/>
    <d v="2024-06-03T00:00:00"/>
    <m/>
    <m/>
    <m/>
    <m/>
    <m/>
    <s v="37800000-6"/>
  </r>
  <r>
    <n v="17858652"/>
    <x v="27"/>
    <m/>
    <m/>
    <n v="801934050"/>
    <s v="LA0006807"/>
    <n v="415"/>
    <s v="Serveis"/>
    <s v="Contracte menor"/>
    <s v="Publicació agregada de contractes"/>
    <s v="Revisió linea de vida Pavelló Mies"/>
    <s v="Revisió linea de vida Pavelló Mies"/>
    <n v="889.35"/>
    <n v="0"/>
    <n v="0"/>
    <n v="1"/>
    <d v="2024-04-15T00:00:00"/>
    <m/>
    <m/>
    <m/>
    <m/>
    <m/>
    <s v="50750000-7"/>
  </r>
  <r>
    <n v="17858652"/>
    <x v="27"/>
    <m/>
    <m/>
    <n v="801934050"/>
    <s v="LA0006807"/>
    <n v="725"/>
    <s v="Serveis"/>
    <s v="Contracte menor"/>
    <s v="Publicació agregada de contractes"/>
    <s v="Manteniment i revisió extintors oficines"/>
    <s v="Manteniment i revisió extintors oficines"/>
    <n v="240.67"/>
    <n v="0"/>
    <n v="0"/>
    <n v="1"/>
    <d v="2024-06-15T00:00:00"/>
    <m/>
    <m/>
    <m/>
    <m/>
    <m/>
    <s v="50750000-7"/>
  </r>
  <r>
    <n v="17858652"/>
    <x v="27"/>
    <m/>
    <m/>
    <n v="801934050"/>
    <s v="LA0006807"/>
    <n v="567"/>
    <s v="Subministraments"/>
    <s v="Contracte menor"/>
    <s v="Publicació agregada de contractes"/>
    <s v="Compra articles per a la venda"/>
    <s v="Compra articles per a la venda"/>
    <n v="402.95"/>
    <n v="0"/>
    <n v="0"/>
    <n v="1"/>
    <d v="2024-05-15T00:00:00"/>
    <m/>
    <m/>
    <m/>
    <m/>
    <m/>
    <s v="37800000-6"/>
  </r>
  <r>
    <n v="17858652"/>
    <x v="27"/>
    <m/>
    <m/>
    <n v="801934050"/>
    <s v="LA0006807"/>
    <n v="668"/>
    <s v="Subministraments"/>
    <s v="Contracte menor"/>
    <s v="Publicació agregada de contractes"/>
    <s v="Compra articles per a la venda, comanda 59"/>
    <s v="Compra articles per a la venda, comanda 59"/>
    <n v="341.57"/>
    <n v="0"/>
    <n v="0"/>
    <n v="1"/>
    <d v="2024-05-31T00:00:00"/>
    <m/>
    <m/>
    <m/>
    <m/>
    <m/>
    <s v="37800000-6"/>
  </r>
  <r>
    <n v="17858652"/>
    <x v="27"/>
    <m/>
    <m/>
    <n v="801934050"/>
    <s v="LA0006807"/>
    <n v="756"/>
    <s v="Subministraments"/>
    <s v="Contracte menor"/>
    <s v="Publicació agregada de contractes"/>
    <s v="Compra articles per a la venda"/>
    <s v="Compra articles per a la venda"/>
    <n v="291.39"/>
    <n v="0"/>
    <n v="0"/>
    <n v="1"/>
    <d v="2024-06-18T00:00:00"/>
    <m/>
    <m/>
    <m/>
    <m/>
    <m/>
    <s v="37800000-6"/>
  </r>
  <r>
    <n v="17858652"/>
    <x v="27"/>
    <m/>
    <m/>
    <n v="801934050"/>
    <s v="LA0006807"/>
    <n v="861"/>
    <s v="Subministraments"/>
    <s v="Contracte menor"/>
    <s v="Publicació agregada de contractes"/>
    <s v="Compra articles per a la venda, entregues juny"/>
    <s v="Compra articles per a la venda, entregues juny"/>
    <n v="227.5"/>
    <n v="0"/>
    <n v="0"/>
    <n v="1"/>
    <d v="2024-06-30T00:00:00"/>
    <m/>
    <m/>
    <m/>
    <m/>
    <m/>
    <s v="37800000-6"/>
  </r>
  <r>
    <n v="17858652"/>
    <x v="27"/>
    <m/>
    <m/>
    <n v="801934050"/>
    <s v="LA0006807"/>
    <n v="436"/>
    <s v="Subministraments"/>
    <s v="Contracte menor"/>
    <s v="Publicació agregada de contractes"/>
    <s v="Subministre aigua oficines Fundació"/>
    <s v="Subministre aigua oficines Fundació"/>
    <n v="72.290000000000006"/>
    <n v="0"/>
    <n v="0"/>
    <n v="1"/>
    <d v="2024-04-16T00:00:00"/>
    <m/>
    <m/>
    <m/>
    <m/>
    <m/>
    <s v="65110000-7"/>
  </r>
  <r>
    <n v="17858652"/>
    <x v="27"/>
    <m/>
    <m/>
    <n v="801934050"/>
    <s v="LA0006807"/>
    <n v="437"/>
    <s v="Subministraments"/>
    <s v="Contracte menor"/>
    <s v="Publicació agregada de contractes"/>
    <s v="Subministre aigua oficines Fundació"/>
    <s v="Subministre aigua oficines Fundació"/>
    <n v="27.03"/>
    <n v="0"/>
    <n v="0"/>
    <n v="1"/>
    <d v="2024-04-16T00:00:00"/>
    <m/>
    <m/>
    <m/>
    <m/>
    <m/>
    <s v="65110000-7"/>
  </r>
  <r>
    <n v="17858652"/>
    <x v="27"/>
    <m/>
    <m/>
    <n v="801934050"/>
    <s v="LA0006807"/>
    <n v="760"/>
    <s v="Subministraments"/>
    <s v="Contracte menor"/>
    <s v="Publicació agregada de contractes"/>
    <s v="Subministre aigua oficines"/>
    <s v="Subministre aigua oficines"/>
    <n v="30.84"/>
    <n v="0"/>
    <n v="0"/>
    <n v="1"/>
    <d v="2024-06-14T00:00:00"/>
    <m/>
    <m/>
    <m/>
    <m/>
    <m/>
    <s v="65110000-7"/>
  </r>
  <r>
    <n v="17858652"/>
    <x v="27"/>
    <m/>
    <m/>
    <n v="801934050"/>
    <s v="LA0006807"/>
    <n v="759"/>
    <s v="Subministraments"/>
    <s v="Contracte menor"/>
    <s v="Publicació agregada de contractes"/>
    <s v="Subministre aigua oficines"/>
    <s v="Subministre aigua oficines"/>
    <n v="76.17"/>
    <n v="0"/>
    <n v="0"/>
    <n v="1"/>
    <d v="2024-06-14T00:00:00"/>
    <m/>
    <m/>
    <m/>
    <m/>
    <m/>
    <s v="65110000-7"/>
  </r>
  <r>
    <n v="17858652"/>
    <x v="27"/>
    <m/>
    <m/>
    <n v="801934050"/>
    <s v="LA0006807"/>
    <n v="545"/>
    <s v="Subministraments"/>
    <s v="Contracte menor"/>
    <s v="Publicació agregada de contractes"/>
    <s v="Subministre aigua Pavelló Mies"/>
    <s v="Subministre aigua Pavelló Mies"/>
    <n v="227.62"/>
    <n v="0"/>
    <n v="0"/>
    <n v="1"/>
    <d v="2024-05-08T00:00:00"/>
    <m/>
    <m/>
    <m/>
    <m/>
    <m/>
    <s v="65110000-7"/>
  </r>
  <r>
    <n v="17858652"/>
    <x v="27"/>
    <m/>
    <m/>
    <n v="801934050"/>
    <s v="LA0006807"/>
    <n v="497"/>
    <s v="Subministraments"/>
    <s v="Contracte menor"/>
    <s v="Publicació agregada de contractes"/>
    <s v="Compra articles per a la venda, comanda 113"/>
    <s v="Compra articles per a la venda, comanda 113"/>
    <n v="1659.52"/>
    <n v="0"/>
    <n v="0"/>
    <n v="1"/>
    <d v="2024-04-30T00:00:00"/>
    <m/>
    <m/>
    <m/>
    <m/>
    <m/>
    <s v="37800000-6"/>
  </r>
  <r>
    <n v="17858652"/>
    <x v="27"/>
    <m/>
    <m/>
    <n v="801934050"/>
    <s v="LA0006807"/>
    <n v="591"/>
    <s v="Subministraments"/>
    <s v="Contracte menor"/>
    <s v="Publicació agregada de contractes"/>
    <s v="Compra articles per a la venda, comanda 114"/>
    <s v="Compra articles per a la venda, comanda 114"/>
    <n v="341.89"/>
    <n v="0"/>
    <n v="0"/>
    <n v="1"/>
    <d v="2024-05-15T00:00:00"/>
    <m/>
    <m/>
    <m/>
    <m/>
    <m/>
    <s v="37800000-6"/>
  </r>
  <r>
    <n v="17858652"/>
    <x v="27"/>
    <m/>
    <m/>
    <n v="801934050"/>
    <s v="LA0006807"/>
    <n v="401"/>
    <s v="Serveis"/>
    <s v="Contracte menor"/>
    <s v="Publicació agregada de contractes"/>
    <s v="Serveis auxiliars gestio atenció al visitant"/>
    <s v="Serveis auxiliars gestio atenció al visitant"/>
    <n v="755.98"/>
    <n v="0"/>
    <n v="0"/>
    <n v="1"/>
    <d v="2024-04-15T00:00:00"/>
    <m/>
    <m/>
    <m/>
    <m/>
    <m/>
    <s v="63100000-0"/>
  </r>
  <r>
    <n v="17858652"/>
    <x v="27"/>
    <m/>
    <m/>
    <n v="801934050"/>
    <s v="LA0006807"/>
    <n v="508"/>
    <s v="Serveis"/>
    <s v="Contracte menor"/>
    <s v="Publicació agregada de contractes"/>
    <s v="serveis control acces Pavelló Mies 02/2024"/>
    <s v="serveis control acces Pavelló Mies 02/2024"/>
    <n v="884.41"/>
    <n v="0"/>
    <n v="0"/>
    <n v="1"/>
    <d v="2024-05-03T00:00:00"/>
    <m/>
    <m/>
    <m/>
    <m/>
    <m/>
    <s v="63100000-0"/>
  </r>
  <r>
    <n v="17858652"/>
    <x v="27"/>
    <m/>
    <m/>
    <n v="801934050"/>
    <s v="LA0006807"/>
    <n v="540"/>
    <s v="Serveis"/>
    <s v="Contracte menor"/>
    <s v="Publicació agregada de contractes"/>
    <s v="Serveis atenció al visitant mes 04/24"/>
    <s v="Serveis atenció al visitant mes 04/24"/>
    <n v="636.9"/>
    <n v="0"/>
    <n v="0"/>
    <n v="1"/>
    <d v="2024-05-15T00:00:00"/>
    <m/>
    <m/>
    <m/>
    <m/>
    <m/>
    <s v="63100000-0"/>
  </r>
  <r>
    <n v="17858652"/>
    <x v="27"/>
    <m/>
    <m/>
    <n v="801934050"/>
    <s v="LA0006807"/>
    <n v="541"/>
    <s v="Serveis"/>
    <s v="Contracte menor"/>
    <s v="Publicació agregada de contractes"/>
    <s v="Serveis atenció al visitant mes 04/24"/>
    <s v="Serveis atenció al visitant mes 04/24"/>
    <n v="191.86"/>
    <n v="0"/>
    <n v="0"/>
    <n v="1"/>
    <d v="2024-05-15T00:00:00"/>
    <m/>
    <m/>
    <m/>
    <m/>
    <m/>
    <s v="63100000-0"/>
  </r>
  <r>
    <n v="17858652"/>
    <x v="27"/>
    <m/>
    <m/>
    <n v="801934050"/>
    <s v="LA0006807"/>
    <n v="644"/>
    <s v="Serveis"/>
    <s v="Contracte menor"/>
    <s v="Publicació agregada de contractes"/>
    <s v="Serveis Community manager Setmanes d'Arquitectura"/>
    <s v="Serveis Community manager Setmanes d'Arquitectura"/>
    <n v="3025"/>
    <n v="0"/>
    <n v="0"/>
    <n v="1"/>
    <d v="2024-05-31T00:00:00"/>
    <m/>
    <m/>
    <m/>
    <m/>
    <m/>
    <m/>
  </r>
  <r>
    <n v="17858652"/>
    <x v="27"/>
    <m/>
    <m/>
    <n v="801934050"/>
    <s v="LA0006807"/>
    <n v="512"/>
    <s v="Serveis"/>
    <s v="Contracte menor"/>
    <s v="Publicació agregada de contractes"/>
    <s v="Reportatge fotogràfic acte Jansen al Pavelló"/>
    <s v="Reportatge fotogràfic acte Jansen al Pavelló"/>
    <n v="490.05"/>
    <n v="0"/>
    <n v="0"/>
    <n v="1"/>
    <d v="2024-05-15T00:00:00"/>
    <m/>
    <m/>
    <m/>
    <m/>
    <m/>
    <s v="79961000-8"/>
  </r>
  <r>
    <n v="17858652"/>
    <x v="27"/>
    <m/>
    <m/>
    <n v="801934050"/>
    <s v="LA0006807"/>
    <n v="616"/>
    <s v="Serveis"/>
    <s v="Contracte menor"/>
    <s v="Publicació agregada de contractes"/>
    <s v="Reportatge fotogràfic cerimònia Premi Mies"/>
    <s v="Reportatge fotogràfic cerimònia Premi Mies"/>
    <n v="1548.8"/>
    <n v="0"/>
    <n v="0"/>
    <n v="1"/>
    <d v="2024-05-31T00:00:00"/>
    <m/>
    <m/>
    <m/>
    <m/>
    <m/>
    <s v="79961000-8"/>
  </r>
  <r>
    <n v="17858652"/>
    <x v="27"/>
    <m/>
    <m/>
    <n v="801934050"/>
    <s v="LA0006807"/>
    <n v="796"/>
    <s v="Serveis"/>
    <s v="Contracte menor"/>
    <s v="Publicació agregada de contractes"/>
    <s v="Reportatge fotogràfic acte privat al Pavelló"/>
    <s v="Reportatge fotogràfic acte privat al Pavelló"/>
    <n v="502.15"/>
    <n v="0"/>
    <n v="0"/>
    <n v="1"/>
    <d v="2024-06-30T00:00:00"/>
    <m/>
    <m/>
    <m/>
    <m/>
    <m/>
    <s v="79961000-8"/>
  </r>
  <r>
    <n v="17858652"/>
    <x v="27"/>
    <m/>
    <m/>
    <n v="801934050"/>
    <s v="LA0006807"/>
    <n v="778"/>
    <s v="Serveis"/>
    <s v="Contracte menor"/>
    <s v="Publicació agregada de contractes"/>
    <s v="Reportatge fotogràfic acte Usm Setmanes Arquitec"/>
    <s v="Reportatge fotogràfic acte Usm Setmanes Arquitec"/>
    <n v="387.2"/>
    <n v="0"/>
    <n v="0"/>
    <n v="1"/>
    <d v="2024-06-30T00:00:00"/>
    <m/>
    <m/>
    <m/>
    <m/>
    <m/>
    <s v="79961000-8"/>
  </r>
  <r>
    <n v="17858652"/>
    <x v="27"/>
    <m/>
    <m/>
    <n v="801934050"/>
    <s v="LA0006807"/>
    <n v="717"/>
    <s v="Subministraments"/>
    <s v="Contracte menor"/>
    <s v="Publicació agregada de contractes"/>
    <s v="Impressio triptics Pavelló Mies"/>
    <s v="Impressio triptics Pavelló Mies"/>
    <n v="3509"/>
    <n v="0"/>
    <n v="0"/>
    <n v="1"/>
    <d v="2024-06-15T00:00:00"/>
    <m/>
    <m/>
    <m/>
    <m/>
    <m/>
    <s v="65400000-7"/>
  </r>
  <r>
    <n v="17858652"/>
    <x v="27"/>
    <m/>
    <m/>
    <n v="801934050"/>
    <s v="LA0006807"/>
    <n v="731"/>
    <s v="Subministraments"/>
    <s v="Contracte menor"/>
    <s v="Publicació agregada de contractes"/>
    <s v="Subministre acreditacions cerimònia Premi Mies"/>
    <s v="Subministre acreditacions cerimònia Premi Mies"/>
    <n v="811.91"/>
    <n v="0"/>
    <n v="0"/>
    <n v="1"/>
    <d v="2024-06-15T00:00:00"/>
    <m/>
    <m/>
    <m/>
    <m/>
    <m/>
    <s v="65400000-7"/>
  </r>
  <r>
    <n v="17858652"/>
    <x v="27"/>
    <m/>
    <m/>
    <n v="801934050"/>
    <s v="LA0006807"/>
    <n v="595"/>
    <s v="Serveis"/>
    <s v="Contracte menor"/>
    <s v="Publicació agregada de contractes"/>
    <s v="Allotjament convidats cerimònia Premi Mies"/>
    <s v="Allotjament convidats cerimònia Premi Mies"/>
    <n v="6485.75"/>
    <n v="0"/>
    <n v="0"/>
    <n v="1"/>
    <d v="2024-05-16T00:00:00"/>
    <m/>
    <m/>
    <m/>
    <m/>
    <m/>
    <s v="63500000-4"/>
  </r>
  <r>
    <n v="17858652"/>
    <x v="27"/>
    <m/>
    <m/>
    <n v="801934050"/>
    <s v="LA0006807"/>
    <n v="626"/>
    <s v="Serveis"/>
    <s v="Contracte menor"/>
    <s v="Publicació agregada de contractes"/>
    <s v="Honoraris programa Out&amp; About"/>
    <s v="Honoraris programa Out&amp; About"/>
    <n v="500"/>
    <n v="0"/>
    <n v="0"/>
    <n v="1"/>
    <d v="2024-05-31T00:00:00"/>
    <m/>
    <m/>
    <m/>
    <m/>
    <m/>
    <s v="79952100-3"/>
  </r>
  <r>
    <n v="17858652"/>
    <x v="27"/>
    <m/>
    <m/>
    <n v="801934050"/>
    <s v="LA0006807"/>
    <n v="627"/>
    <s v="Serveis"/>
    <s v="Contracte menor"/>
    <s v="Publicació agregada de contractes"/>
    <s v="Despeses programa Out &amp; About"/>
    <s v="Despeses programa Out &amp; About"/>
    <n v="352.15"/>
    <n v="0"/>
    <n v="0"/>
    <n v="1"/>
    <d v="2024-05-31T00:00:00"/>
    <m/>
    <m/>
    <m/>
    <m/>
    <m/>
    <s v="79952100-3"/>
  </r>
  <r>
    <n v="17858652"/>
    <x v="27"/>
    <m/>
    <m/>
    <n v="801934050"/>
    <s v="LA0006807"/>
    <n v="770"/>
    <s v="Serveis"/>
    <s v="Contracte menor"/>
    <s v="Publicació agregada de contractes"/>
    <s v="coordinació programa Out &amp; About Premi Mies"/>
    <s v="coordinació programa Out &amp; About Premi Mies"/>
    <n v="9982.5"/>
    <n v="0"/>
    <n v="0"/>
    <n v="1"/>
    <d v="2024-06-30T00:00:00"/>
    <m/>
    <m/>
    <m/>
    <m/>
    <m/>
    <s v="79952100-3"/>
  </r>
  <r>
    <n v="17858652"/>
    <x v="27"/>
    <m/>
    <m/>
    <n v="801934050"/>
    <s v="LA0006807"/>
    <n v="669"/>
    <s v="Serveis"/>
    <s v="Contracte menor"/>
    <s v="Publicació agregada de contractes"/>
    <s v="Realitzacio visites Guiades Pavelló Mies"/>
    <s v="Realitzacio visites Guiades Pavelló Mies"/>
    <n v="1016.4"/>
    <n v="0"/>
    <n v="0"/>
    <n v="1"/>
    <d v="2024-05-31T00:00:00"/>
    <m/>
    <m/>
    <m/>
    <m/>
    <m/>
    <s v="79952100-3"/>
  </r>
  <r>
    <n v="17858652"/>
    <x v="27"/>
    <m/>
    <m/>
    <n v="801934050"/>
    <s v="LA0006807"/>
    <n v="673"/>
    <s v="Subministraments"/>
    <s v="Contracte menor"/>
    <s v="Publicació agregada de contractes"/>
    <s v="Compra articles per a la venda, comanda 26"/>
    <s v="Compra articles per a la venda, comanda 26"/>
    <n v="399.03"/>
    <n v="0"/>
    <n v="0"/>
    <n v="1"/>
    <d v="2024-06-03T00:00:00"/>
    <m/>
    <m/>
    <m/>
    <m/>
    <m/>
    <s v="37800000-6"/>
  </r>
  <r>
    <n v="17858652"/>
    <x v="27"/>
    <m/>
    <m/>
    <n v="801934050"/>
    <s v="LA0006807"/>
    <n v="392"/>
    <s v="Subministraments"/>
    <s v="Contracte menor"/>
    <s v="Publicació agregada de contractes"/>
    <s v="Impressio llibre intervenció Elisava"/>
    <s v="Impressio llibre intervenció Elisava"/>
    <n v="2637"/>
    <n v="0"/>
    <n v="0"/>
    <n v="1"/>
    <d v="2024-04-05T00:00:00"/>
    <m/>
    <m/>
    <m/>
    <m/>
    <m/>
    <s v="37800000-6"/>
  </r>
  <r>
    <n v="17858652"/>
    <x v="27"/>
    <m/>
    <m/>
    <n v="801934050"/>
    <s v="LA0006807"/>
    <n v="852"/>
    <s v="Serveis"/>
    <s v="Contracte menor"/>
    <s v="Publicació agregada de contractes"/>
    <s v="Actuació per acte privat Pavelló Mies"/>
    <s v="Actuació per acte privat Pavelló Mies"/>
    <n v="3435.19"/>
    <n v="0"/>
    <n v="0"/>
    <n v="1"/>
    <d v="2024-06-30T00:00:00"/>
    <m/>
    <m/>
    <m/>
    <m/>
    <m/>
    <s v="92312240-5"/>
  </r>
  <r>
    <n v="17858652"/>
    <x v="27"/>
    <m/>
    <m/>
    <n v="801934050"/>
    <s v="LA0006807"/>
    <n v="378"/>
    <s v="Serveis"/>
    <s v="Contracte menor"/>
    <s v="Publicació agregada de contractes"/>
    <s v="Formació de personal, curset prevenció incendis"/>
    <s v="Formació de personal, curset prevenció incendis"/>
    <n v="1362.02"/>
    <n v="0"/>
    <n v="0"/>
    <n v="1"/>
    <d v="2024-04-03T00:00:00"/>
    <m/>
    <m/>
    <m/>
    <m/>
    <m/>
    <s v="80580000-3"/>
  </r>
  <r>
    <n v="17858652"/>
    <x v="27"/>
    <m/>
    <m/>
    <n v="801934050"/>
    <s v="LA0006807"/>
    <n v="679"/>
    <s v="Serveis"/>
    <s v="Contracte menor"/>
    <s v="Publicació agregada de contractes"/>
    <s v="Formació prevenció riscos laborals"/>
    <s v="Formació prevenció riscos laborals"/>
    <n v="420.38"/>
    <n v="0"/>
    <n v="0"/>
    <n v="1"/>
    <d v="2024-06-03T00:00:00"/>
    <m/>
    <m/>
    <m/>
    <m/>
    <m/>
    <s v="80580000-3"/>
  </r>
  <r>
    <n v="17858652"/>
    <x v="27"/>
    <m/>
    <m/>
    <n v="801934050"/>
    <s v="LA0006807"/>
    <n v="680"/>
    <s v="Serveis"/>
    <s v="Contracte menor"/>
    <s v="Publicació agregada de contractes"/>
    <s v="Formació prevenció riscos laborals"/>
    <s v="Formació prevenció riscos laborals"/>
    <n v="252.23"/>
    <n v="0"/>
    <n v="0"/>
    <n v="1"/>
    <d v="2024-06-03T00:00:00"/>
    <m/>
    <m/>
    <m/>
    <m/>
    <m/>
    <s v="80580000-3"/>
  </r>
  <r>
    <n v="17858652"/>
    <x v="27"/>
    <m/>
    <m/>
    <n v="801934050"/>
    <s v="LA0006807"/>
    <n v="790"/>
    <s v="Serveis"/>
    <s v="Contracte menor"/>
    <s v="Publicació agregada de contractes"/>
    <s v="Servei de prevenció de riscos"/>
    <s v="Servei de prevenció de riscos"/>
    <n v="467.63"/>
    <n v="0"/>
    <n v="0"/>
    <n v="1"/>
    <d v="2024-06-30T00:00:00"/>
    <m/>
    <m/>
    <m/>
    <m/>
    <m/>
    <s v="71317000-3"/>
  </r>
  <r>
    <n v="17858652"/>
    <x v="27"/>
    <m/>
    <m/>
    <n v="801934050"/>
    <s v="LA0006807"/>
    <n v="417"/>
    <s v="Serveis"/>
    <s v="Contracte menor"/>
    <s v="Publicació agregada de contractes"/>
    <s v="Formació personal Fundació atenció discapacitat"/>
    <s v="Formació personal Fundació atenció discapacitat"/>
    <n v="120"/>
    <n v="0"/>
    <n v="0"/>
    <n v="1"/>
    <d v="2024-04-15T00:00:00"/>
    <m/>
    <m/>
    <m/>
    <m/>
    <m/>
    <s v="80580000-3"/>
  </r>
  <r>
    <n v="17858652"/>
    <x v="27"/>
    <m/>
    <m/>
    <n v="801934050"/>
    <s v="LA0006807"/>
    <n v="463"/>
    <s v="Serveis"/>
    <s v="Contracte menor"/>
    <s v="Publicació agregada de contractes"/>
    <s v="Treballs disseny varis programes març 2024"/>
    <s v="Treballs disseny varis programes març 2024"/>
    <n v="592.9"/>
    <n v="0"/>
    <n v="0"/>
    <n v="1"/>
    <d v="2024-04-30T00:00:00"/>
    <m/>
    <m/>
    <m/>
    <m/>
    <m/>
    <s v="79822500-7"/>
  </r>
  <r>
    <n v="17858652"/>
    <x v="27"/>
    <m/>
    <m/>
    <n v="801934050"/>
    <s v="LA0006807"/>
    <n v="471"/>
    <s v="Serveis"/>
    <s v="Contracte menor"/>
    <s v="Publicació agregada de contractes"/>
    <s v="Treballa de disseny varis programes"/>
    <s v="Treballa de disseny varis programes"/>
    <n v="2163.48"/>
    <n v="0"/>
    <n v="0"/>
    <n v="1"/>
    <d v="2024-04-30T00:00:00"/>
    <m/>
    <m/>
    <m/>
    <m/>
    <m/>
    <s v="79822500-7"/>
  </r>
  <r>
    <n v="17858652"/>
    <x v="27"/>
    <m/>
    <m/>
    <n v="801934050"/>
    <s v="LA0006807"/>
    <n v="350"/>
    <s v="Subministraments"/>
    <s v="Contracte menor"/>
    <s v="Publicació agregada de contractes"/>
    <s v="Compra articles per a la venda, entregues març"/>
    <s v="Compra articles per a la venda, entregues març"/>
    <n v="1288.24"/>
    <n v="0"/>
    <n v="0"/>
    <n v="1"/>
    <d v="2024-04-02T00:00:00"/>
    <m/>
    <m/>
    <m/>
    <m/>
    <m/>
    <s v="37800000-6"/>
  </r>
  <r>
    <n v="17858652"/>
    <x v="27"/>
    <m/>
    <m/>
    <n v="801934050"/>
    <s v="LA0006807"/>
    <n v="527"/>
    <s v="Subministraments"/>
    <s v="Contracte menor"/>
    <s v="Publicació agregada de contractes"/>
    <s v="Compra articles per a la venda, entregues 04/24"/>
    <s v="Compra articles per a la venda, entregues 04/24"/>
    <n v="467.28"/>
    <n v="0"/>
    <n v="0"/>
    <n v="1"/>
    <d v="2024-05-15T00:00:00"/>
    <m/>
    <m/>
    <m/>
    <m/>
    <m/>
    <s v="37800000-6"/>
  </r>
  <r>
    <n v="17858652"/>
    <x v="27"/>
    <m/>
    <m/>
    <n v="801934050"/>
    <s v="LA0006807"/>
    <n v="708"/>
    <s v="Subministraments"/>
    <s v="Contracte menor"/>
    <s v="Publicació agregada de contractes"/>
    <s v="Compra articles per a la venda, entregues maig"/>
    <s v="Compra articles per a la venda, entregues maig"/>
    <n v="1020.1"/>
    <n v="0"/>
    <n v="0"/>
    <n v="1"/>
    <d v="2024-06-15T00:00:00"/>
    <m/>
    <m/>
    <m/>
    <m/>
    <m/>
    <s v="37800000-6"/>
  </r>
  <r>
    <n v="17858652"/>
    <x v="27"/>
    <m/>
    <m/>
    <n v="801934050"/>
    <s v="LA0006807"/>
    <n v="813"/>
    <s v="Serveis"/>
    <s v="Contracte menor"/>
    <s v="Publicació agregada de contractes"/>
    <s v="LLoguer de material instal·lació Sonar"/>
    <s v="LLoguer de material instal·lació Sonar"/>
    <n v="12900.98"/>
    <n v="0"/>
    <n v="0"/>
    <n v="1"/>
    <d v="2024-06-30T00:00:00"/>
    <m/>
    <m/>
    <m/>
    <m/>
    <m/>
    <s v="71230000-9"/>
  </r>
  <r>
    <n v="17858652"/>
    <x v="27"/>
    <m/>
    <m/>
    <n v="801934050"/>
    <s v="LA0006807"/>
    <n v="605"/>
    <s v="Subministraments"/>
    <s v="Contracte menor"/>
    <s v="Publicació agregada de contractes"/>
    <s v="Subministre bosses paper per botiga Pavelló"/>
    <s v="Subministre bosses paper per botiga Pavelló"/>
    <n v="1006.24"/>
    <n v="0"/>
    <n v="0"/>
    <n v="1"/>
    <d v="2024-05-31T00:00:00"/>
    <m/>
    <m/>
    <m/>
    <m/>
    <m/>
    <s v="44000000-0"/>
  </r>
  <r>
    <n v="17858652"/>
    <x v="27"/>
    <m/>
    <m/>
    <n v="801934050"/>
    <s v="LA0006807"/>
    <n v="479"/>
    <s v="Serveis"/>
    <s v="Contracte menor"/>
    <s v="Publicació agregada de contractes"/>
    <s v="Despeses viatge reunió New temporalities"/>
    <s v="Despeses viatge reunió New temporalities"/>
    <n v="436"/>
    <n v="0"/>
    <n v="0"/>
    <n v="1"/>
    <d v="2024-04-26T00:00:00"/>
    <m/>
    <m/>
    <m/>
    <m/>
    <m/>
    <s v="63500000-4"/>
  </r>
  <r>
    <n v="17858652"/>
    <x v="27"/>
    <m/>
    <m/>
    <n v="801934050"/>
    <s v="LA0006807"/>
    <n v="562"/>
    <s v="Serveis"/>
    <s v="Contracte menor"/>
    <s v="Publicació agregada de contractes"/>
    <s v="Transport maqueta"/>
    <s v="Transport maqueta"/>
    <n v="2057"/>
    <n v="0"/>
    <n v="0"/>
    <n v="1"/>
    <d v="2024-05-15T00:00:00"/>
    <m/>
    <m/>
    <m/>
    <m/>
    <m/>
    <s v="64120000-3"/>
  </r>
  <r>
    <n v="17858652"/>
    <x v="27"/>
    <m/>
    <m/>
    <n v="801934050"/>
    <s v="LA0006807"/>
    <n v="409"/>
    <s v="Serveis"/>
    <s v="Contracte menor"/>
    <s v="Publicació agregada de contractes"/>
    <s v="Serveis de missatgeria locls mes 03/2024"/>
    <s v="Serveis de missatgeria locls mes 03/2024"/>
    <n v="55.35"/>
    <n v="0"/>
    <n v="0"/>
    <n v="1"/>
    <d v="2024-04-15T00:00:00"/>
    <m/>
    <m/>
    <m/>
    <m/>
    <m/>
    <s v="64120000-3"/>
  </r>
  <r>
    <n v="17858652"/>
    <x v="27"/>
    <m/>
    <m/>
    <n v="801934050"/>
    <s v="LA0006807"/>
    <n v="716"/>
    <s v="Serveis"/>
    <s v="Contracte menor"/>
    <s v="Publicació agregada de contractes"/>
    <s v="Serveis missatgeria local mes 05/24"/>
    <s v="Serveis missatgeria local mes 05/24"/>
    <n v="111.4"/>
    <n v="0"/>
    <n v="0"/>
    <n v="1"/>
    <d v="2024-06-15T00:00:00"/>
    <m/>
    <m/>
    <m/>
    <m/>
    <m/>
    <s v="64120000-3"/>
  </r>
  <r>
    <n v="17858652"/>
    <x v="27"/>
    <m/>
    <m/>
    <n v="801934050"/>
    <s v="LA0006807"/>
    <n v="538"/>
    <s v="Serveis"/>
    <s v="Contracte menor"/>
    <s v="Publicació agregada de contractes"/>
    <s v="Serveis missatgeria local mes 03/2024"/>
    <s v="Serveis missatgeria local mes 03/2024"/>
    <n v="114.01"/>
    <n v="0"/>
    <n v="0"/>
    <n v="1"/>
    <d v="2024-05-15T00:00:00"/>
    <m/>
    <m/>
    <m/>
    <m/>
    <m/>
    <s v="64120000-3"/>
  </r>
  <r>
    <n v="17858652"/>
    <x v="27"/>
    <m/>
    <m/>
    <n v="801934050"/>
    <s v="LA0006807"/>
    <n v="815"/>
    <s v="Subministraments"/>
    <s v="Contracte menor"/>
    <s v="Publicació agregada de contractes"/>
    <s v="Compra fotografies otiginals Pavelló per Col·lecci"/>
    <s v="Compra fotografies otiginals Pavelló per Col·lecci"/>
    <n v="400"/>
    <n v="0"/>
    <n v="0"/>
    <n v="1"/>
    <d v="2024-06-30T00:00:00"/>
    <m/>
    <m/>
    <m/>
    <m/>
    <m/>
    <s v="44000000-0"/>
  </r>
  <r>
    <n v="17858652"/>
    <x v="27"/>
    <m/>
    <m/>
    <n v="801934050"/>
    <s v="LA0006807"/>
    <n v="458"/>
    <s v="Subministraments"/>
    <s v="Contracte menor"/>
    <s v="Publicació agregada de contractes"/>
    <s v="Compra articles per a la venda, comanda 113"/>
    <s v="Compra articles per a la venda, comanda 113"/>
    <n v="377.39"/>
    <n v="0"/>
    <n v="0"/>
    <n v="1"/>
    <d v="2024-04-30T00:00:00"/>
    <m/>
    <m/>
    <m/>
    <m/>
    <m/>
    <s v="37800000-6"/>
  </r>
  <r>
    <n v="17858652"/>
    <x v="27"/>
    <m/>
    <m/>
    <n v="801934050"/>
    <s v="LA0006807"/>
    <n v="590"/>
    <s v="Subministraments"/>
    <s v="Contracte menor"/>
    <s v="Publicació agregada de contractes"/>
    <s v="Compra articles per a la venda, comanda 114"/>
    <s v="Compra articles per a la venda, comanda 114"/>
    <n v="1951.73"/>
    <n v="0"/>
    <n v="0"/>
    <n v="1"/>
    <d v="2024-05-15T00:00:00"/>
    <m/>
    <m/>
    <m/>
    <m/>
    <m/>
    <s v="37800000-6"/>
  </r>
  <r>
    <n v="17858652"/>
    <x v="27"/>
    <m/>
    <m/>
    <n v="801934050"/>
    <s v="LA0006807"/>
    <n v="700"/>
    <s v="Subministraments"/>
    <s v="Contracte menor"/>
    <s v="Publicació agregada de contractes"/>
    <s v="Compra articles per a la venda, comanda 115"/>
    <s v="Compra articles per a la venda, comanda 115"/>
    <n v="262.82"/>
    <n v="0"/>
    <n v="0"/>
    <n v="1"/>
    <d v="2024-06-15T00:00:00"/>
    <m/>
    <m/>
    <m/>
    <m/>
    <m/>
    <s v="37800000-6"/>
  </r>
  <r>
    <n v="17858652"/>
    <x v="27"/>
    <m/>
    <m/>
    <n v="801934050"/>
    <s v="LA0006807"/>
    <n v="701"/>
    <s v="Subministraments"/>
    <s v="Contracte menor"/>
    <s v="Publicació agregada de contractes"/>
    <s v="Compra articles per a la venda, comanda 115"/>
    <s v="Compra articles per a la venda, comanda 115"/>
    <n v="1039.3900000000001"/>
    <n v="0"/>
    <n v="0"/>
    <n v="1"/>
    <d v="2024-06-15T00:00:00"/>
    <m/>
    <m/>
    <m/>
    <m/>
    <m/>
    <s v="37800000-6"/>
  </r>
  <r>
    <n v="17858652"/>
    <x v="27"/>
    <m/>
    <m/>
    <n v="801934050"/>
    <s v="LA0006807"/>
    <n v="652"/>
    <s v="Serveis"/>
    <s v="Contracte menor"/>
    <s v="Publicació agregada de contractes"/>
    <s v="Coordinació programa Out&amp;About Bilbao"/>
    <s v="Coordinació programa Out&amp;About Bilbao"/>
    <n v="605"/>
    <n v="0"/>
    <n v="0"/>
    <n v="1"/>
    <d v="2024-05-31T00:00:00"/>
    <m/>
    <m/>
    <m/>
    <m/>
    <m/>
    <s v="79952100-3"/>
  </r>
  <r>
    <n v="17858652"/>
    <x v="27"/>
    <m/>
    <m/>
    <n v="801934050"/>
    <s v="LA0006807"/>
    <n v="537"/>
    <s v="Subministraments"/>
    <s v="Contracte menor"/>
    <s v="Publicació agregada de contractes"/>
    <s v="Compra articles per ala venda, Liquid vendes"/>
    <s v="Compra articles per ala venda, Liquid vendes"/>
    <n v="312.18"/>
    <n v="0"/>
    <n v="0"/>
    <n v="1"/>
    <d v="2024-05-15T00:00:00"/>
    <m/>
    <m/>
    <m/>
    <m/>
    <m/>
    <s v="37800000-6"/>
  </r>
  <r>
    <n v="17858652"/>
    <x v="27"/>
    <m/>
    <m/>
    <n v="801934050"/>
    <s v="LA0006807"/>
    <n v="690"/>
    <s v="Subministraments"/>
    <s v="Contracte menor"/>
    <s v="Publicació agregada de contractes"/>
    <s v="Compra articles per a la venda, liquidació vendes"/>
    <s v="Compra articles per a la venda, liquidació vendes"/>
    <n v="653.57000000000005"/>
    <n v="0"/>
    <n v="0"/>
    <n v="1"/>
    <d v="2024-06-05T00:00:00"/>
    <m/>
    <m/>
    <m/>
    <m/>
    <m/>
    <s v="37800000-6"/>
  </r>
  <r>
    <n v="17858652"/>
    <x v="27"/>
    <m/>
    <m/>
    <n v="801934050"/>
    <s v="LA0006807"/>
    <n v="466"/>
    <s v="Serveis"/>
    <s v="Contracte menor"/>
    <s v="Publicació agregada de contractes"/>
    <s v="Treballs informàtics base dades Premi Mies 2024"/>
    <s v="Treballs informàtics base dades Premi Mies 2024"/>
    <n v="3630"/>
    <n v="0"/>
    <n v="0"/>
    <n v="1"/>
    <d v="2024-04-30T00:00:00"/>
    <m/>
    <m/>
    <m/>
    <m/>
    <m/>
    <s v="72610000-9"/>
  </r>
  <r>
    <n v="17858652"/>
    <x v="27"/>
    <m/>
    <m/>
    <n v="801934050"/>
    <s v="LA0006807"/>
    <n v="574"/>
    <s v="Serveis"/>
    <s v="Contracte menor"/>
    <s v="Publicació agregada de contractes"/>
    <s v="Despeses de viatge Jurat Premi Mies 2024"/>
    <s v="Despeses de viatge Jurat Premi Mies 2024"/>
    <n v="162.21"/>
    <n v="0"/>
    <n v="0"/>
    <n v="1"/>
    <d v="2024-04-15T00:00:00"/>
    <m/>
    <m/>
    <m/>
    <m/>
    <m/>
    <s v="63500000-4"/>
  </r>
  <r>
    <n v="17858652"/>
    <x v="27"/>
    <m/>
    <m/>
    <n v="801934050"/>
    <s v="LA0006807"/>
    <n v="467"/>
    <s v="Serveis"/>
    <s v="Contracte menor"/>
    <s v="Publicació agregada de contractes"/>
    <s v="Reparació maquetes Col·lecció Mies després gira Ex"/>
    <s v="Reparació maquetes Col·lecció Mies després gira Ex"/>
    <n v="2299"/>
    <n v="0"/>
    <n v="0"/>
    <n v="1"/>
    <d v="2024-04-30T00:00:00"/>
    <m/>
    <m/>
    <m/>
    <m/>
    <m/>
    <s v="50750000-7"/>
  </r>
  <r>
    <n v="17858652"/>
    <x v="27"/>
    <m/>
    <m/>
    <n v="801934050"/>
    <s v="LA0006807"/>
    <n v="468"/>
    <s v="Subministraments"/>
    <s v="Contracte menor"/>
    <s v="Publicació agregada de contractes"/>
    <s v="Mobiliari per maquetes Col·lecció Mies"/>
    <s v="Mobiliari per maquetes Col·lecció Mies"/>
    <n v="7439.32"/>
    <n v="0"/>
    <n v="0"/>
    <n v="1"/>
    <d v="2024-04-30T00:00:00"/>
    <m/>
    <m/>
    <m/>
    <m/>
    <m/>
    <s v="44000000-0"/>
  </r>
  <r>
    <n v="17858652"/>
    <x v="27"/>
    <m/>
    <m/>
    <n v="801934050"/>
    <s v="LA0006807"/>
    <n v="771"/>
    <s v="Subministraments"/>
    <s v="Contracte menor"/>
    <s v="Publicació agregada de contractes"/>
    <s v="Mobiliari maquetes Premi Mies 2024"/>
    <s v="Mobiliari maquetes Premi Mies 2024"/>
    <n v="7083.7"/>
    <n v="0"/>
    <n v="0"/>
    <n v="1"/>
    <d v="2024-06-30T00:00:00"/>
    <m/>
    <m/>
    <m/>
    <m/>
    <m/>
    <s v="44000000-0"/>
  </r>
  <r>
    <n v="17858652"/>
    <x v="27"/>
    <m/>
    <m/>
    <n v="801934050"/>
    <s v="LA0006807"/>
    <n v="623"/>
    <s v="Subministraments"/>
    <s v="Contracte menor"/>
    <s v="Publicació agregada de contractes"/>
    <s v="Produccio estructures plegables expo Premi"/>
    <s v="Produccio estructures plegables expo Premi"/>
    <n v="11775.72"/>
    <n v="0"/>
    <n v="0"/>
    <n v="1"/>
    <d v="2024-05-31T00:00:00"/>
    <m/>
    <m/>
    <m/>
    <m/>
    <m/>
    <s v="44000000-0"/>
  </r>
  <r>
    <n v="17858652"/>
    <x v="27"/>
    <m/>
    <m/>
    <n v="801934050"/>
    <s v="LA0006807"/>
    <n v="622"/>
    <s v="Subministraments"/>
    <s v="Contracte menor"/>
    <s v="Publicació agregada de contractes"/>
    <s v="Produccio estructures plegables expo Premi"/>
    <s v="Produccio estructures plegables expo Premi"/>
    <n v="5687"/>
    <n v="0"/>
    <n v="0"/>
    <n v="1"/>
    <d v="2024-05-31T00:00:00"/>
    <m/>
    <m/>
    <m/>
    <m/>
    <m/>
    <s v="44000000-0"/>
  </r>
  <r>
    <n v="17858652"/>
    <x v="27"/>
    <m/>
    <m/>
    <n v="801934050"/>
    <s v="LA0006807"/>
    <n v="621"/>
    <s v="Subministraments"/>
    <s v="Contracte menor"/>
    <s v="Publicació agregada de contractes"/>
    <s v="Subministre caixes trofeus Premi Mies"/>
    <s v="Subministre caixes trofeus Premi Mies"/>
    <n v="4617.3599999999997"/>
    <n v="0"/>
    <n v="0"/>
    <n v="1"/>
    <d v="2024-05-31T00:00:00"/>
    <m/>
    <m/>
    <m/>
    <m/>
    <m/>
    <s v="44000000-0"/>
  </r>
  <r>
    <n v="17858652"/>
    <x v="27"/>
    <m/>
    <m/>
    <n v="801934050"/>
    <s v="LA0006807"/>
    <n v="439"/>
    <s v="Serveis"/>
    <s v="Contracte menor"/>
    <s v="Publicació agregada de contractes"/>
    <s v="Honoraris atenció inspeccio IVA"/>
    <s v="Honoraris atenció inspeccio IVA"/>
    <n v="1694"/>
    <n v="0"/>
    <n v="0"/>
    <n v="1"/>
    <d v="2024-04-16T00:00:00"/>
    <m/>
    <m/>
    <m/>
    <m/>
    <m/>
    <s v="92312240-5"/>
  </r>
  <r>
    <n v="17858652"/>
    <x v="27"/>
    <m/>
    <m/>
    <n v="801934050"/>
    <s v="LA0006807"/>
    <n v="364"/>
    <s v="Serveis"/>
    <s v="Contracte menor"/>
    <s v="Publicació agregada de contractes"/>
    <s v="Assessorament fiscal 2n trimestre 2024"/>
    <s v="Assessorament fiscal 2n trimestre 2024"/>
    <n v="1070.8499999999999"/>
    <n v="0"/>
    <n v="0"/>
    <n v="1"/>
    <d v="2024-04-03T00:00:00"/>
    <m/>
    <m/>
    <m/>
    <m/>
    <m/>
    <s v="92312240-5"/>
  </r>
  <r>
    <n v="17858652"/>
    <x v="27"/>
    <m/>
    <m/>
    <n v="801934050"/>
    <s v="LA0006807"/>
    <n v="369"/>
    <s v="Serveis"/>
    <s v="Contracte menor"/>
    <s v="Publicació agregada de contractes"/>
    <s v="Assessorament fiscal 2n trimestre 2024"/>
    <s v="Assessorament fiscal 2n trimestre 2024"/>
    <n v="1070.8499999999999"/>
    <n v="0"/>
    <n v="0"/>
    <n v="1"/>
    <d v="2024-04-03T00:00:00"/>
    <m/>
    <m/>
    <m/>
    <m/>
    <m/>
    <s v="92312240-5"/>
  </r>
  <r>
    <n v="17858652"/>
    <x v="27"/>
    <m/>
    <m/>
    <n v="801934050"/>
    <s v="LA0006807"/>
    <n v="593"/>
    <s v="Subministraments"/>
    <s v="Contracte menor"/>
    <s v="Publicació agregada de contractes"/>
    <s v="Compra articles per a la venda , comanda 114"/>
    <s v="Compra articles per a la venda , comanda 114"/>
    <n v="315.38"/>
    <n v="0"/>
    <n v="0"/>
    <n v="1"/>
    <d v="2024-05-15T00:00:00"/>
    <m/>
    <m/>
    <m/>
    <m/>
    <m/>
    <s v="37800000-6"/>
  </r>
  <r>
    <n v="17858652"/>
    <x v="27"/>
    <m/>
    <m/>
    <n v="801934050"/>
    <s v="LA0006807"/>
    <n v="704"/>
    <s v="Subministraments"/>
    <s v="Contracte menor"/>
    <s v="Publicació agregada de contractes"/>
    <s v="Compra articles per a la venda, comanda 115"/>
    <s v="Compra articles per a la venda, comanda 115"/>
    <n v="304.8"/>
    <n v="0"/>
    <n v="0"/>
    <n v="1"/>
    <d v="2024-06-15T00:00:00"/>
    <m/>
    <m/>
    <m/>
    <m/>
    <m/>
    <s v="37800000-6"/>
  </r>
  <r>
    <n v="17858652"/>
    <x v="27"/>
    <m/>
    <m/>
    <n v="801934050"/>
    <s v="LA0006807"/>
    <n v="399"/>
    <s v="Serveis"/>
    <s v="Contracte menor"/>
    <s v="Publicació agregada de contractes"/>
    <s v="Lloguer fotocopiadores oficines"/>
    <s v="Lloguer fotocopiadores oficines"/>
    <n v="128.76"/>
    <n v="0"/>
    <n v="0"/>
    <n v="1"/>
    <d v="2024-04-15T00:00:00"/>
    <m/>
    <m/>
    <m/>
    <m/>
    <m/>
    <s v="30230000-0"/>
  </r>
  <r>
    <n v="17858652"/>
    <x v="27"/>
    <m/>
    <m/>
    <n v="801934050"/>
    <s v="LA0006807"/>
    <n v="411"/>
    <s v="Serveis"/>
    <s v="Contracte menor"/>
    <s v="Publicació agregada de contractes"/>
    <s v="Fotocopies i reproduccions 1r trimestre"/>
    <s v="Fotocopies i reproduccions 1r trimestre"/>
    <n v="491.2"/>
    <n v="0"/>
    <n v="0"/>
    <n v="1"/>
    <d v="2024-04-15T00:00:00"/>
    <m/>
    <m/>
    <m/>
    <m/>
    <m/>
    <s v="65400000-7"/>
  </r>
  <r>
    <n v="17858652"/>
    <x v="27"/>
    <m/>
    <m/>
    <n v="801934050"/>
    <s v="LA0006807"/>
    <n v="564"/>
    <s v="Serveis"/>
    <s v="Contracte menor"/>
    <s v="Publicació agregada de contractes"/>
    <s v="Lloguer fotocopiadores oficines 04/2024"/>
    <s v="Lloguer fotocopiadores oficines 04/2024"/>
    <n v="128.76"/>
    <n v="0"/>
    <n v="0"/>
    <n v="1"/>
    <d v="2024-05-15T00:00:00"/>
    <m/>
    <m/>
    <m/>
    <m/>
    <m/>
    <s v="30230000-0"/>
  </r>
  <r>
    <n v="17858652"/>
    <x v="27"/>
    <m/>
    <m/>
    <n v="801934050"/>
    <s v="LA0006807"/>
    <n v="707"/>
    <s v="Serveis"/>
    <s v="Contracte menor"/>
    <s v="Publicació agregada de contractes"/>
    <s v="Lloguer fotocopiadores oficines 05/2024"/>
    <s v="Lloguer fotocopiadores oficines 05/2024"/>
    <n v="128.76"/>
    <n v="0"/>
    <n v="0"/>
    <n v="1"/>
    <d v="2024-06-15T00:00:00"/>
    <m/>
    <m/>
    <m/>
    <m/>
    <m/>
    <s v="30230000-0"/>
  </r>
  <r>
    <n v="17858652"/>
    <x v="27"/>
    <m/>
    <m/>
    <n v="801934050"/>
    <s v="LA0006807"/>
    <n v="654"/>
    <s v="Subministraments"/>
    <s v="Contracte menor"/>
    <s v="Publicació agregada de contractes"/>
    <s v="Subministre paper per oficines"/>
    <s v="Subministre paper per oficines"/>
    <n v="186.95"/>
    <n v="0"/>
    <n v="0"/>
    <n v="1"/>
    <d v="2024-05-31T00:00:00"/>
    <m/>
    <m/>
    <m/>
    <m/>
    <m/>
    <s v="44000000-0"/>
  </r>
  <r>
    <n v="17858652"/>
    <x v="27"/>
    <m/>
    <m/>
    <n v="801934050"/>
    <s v="LA0006807"/>
    <n v="785"/>
    <s v="Serveis"/>
    <s v="Contracte menor"/>
    <s v="Publicació agregada de contractes"/>
    <s v="Serveis tècnis so instal·lació Sonar"/>
    <s v="Serveis tècnis so instal·lació Sonar"/>
    <n v="774.4"/>
    <n v="0"/>
    <n v="0"/>
    <n v="1"/>
    <d v="2024-06-30T00:00:00"/>
    <m/>
    <m/>
    <m/>
    <m/>
    <m/>
    <s v="71230000-9"/>
  </r>
  <r>
    <n v="17858652"/>
    <x v="27"/>
    <m/>
    <m/>
    <n v="801934050"/>
    <s v="LA0006807"/>
    <n v="615"/>
    <s v="Serveis"/>
    <s v="Contracte menor"/>
    <s v="Publicació agregada de contractes"/>
    <s v="Honoraris presentació cerimònia Premi Mies 2024"/>
    <s v="Honoraris presentació cerimònia Premi Mies 2024"/>
    <n v="1452"/>
    <n v="0"/>
    <n v="0"/>
    <n v="1"/>
    <d v="2024-05-31T00:00:00"/>
    <m/>
    <m/>
    <m/>
    <m/>
    <m/>
    <s v="79952100-3"/>
  </r>
  <r>
    <n v="17858652"/>
    <x v="27"/>
    <m/>
    <m/>
    <n v="801934050"/>
    <s v="LA0006807"/>
    <n v="800"/>
    <s v="Serveis"/>
    <s v="Contracte menor"/>
    <s v="Publicació agregada de contractes"/>
    <s v="Despeses reunió Jurat Construmat"/>
    <s v="Despeses reunió Jurat Construmat"/>
    <n v="146.76"/>
    <n v="0"/>
    <n v="0"/>
    <n v="1"/>
    <d v="2024-06-26T00:00:00"/>
    <m/>
    <m/>
    <m/>
    <m/>
    <m/>
    <s v="63500000-4"/>
  </r>
  <r>
    <n v="17858652"/>
    <x v="27"/>
    <m/>
    <m/>
    <n v="801934050"/>
    <s v="LA0006807"/>
    <n v="743"/>
    <s v="Serveis"/>
    <s v="Contracte menor"/>
    <s v="Publicació agregada de contractes"/>
    <s v="Honoraris Jurat premi Mies 2024"/>
    <s v="Honoraris Jurat premi Mies 2024"/>
    <n v="3500"/>
    <n v="0"/>
    <n v="0"/>
    <n v="1"/>
    <d v="2024-06-15T00:00:00"/>
    <m/>
    <m/>
    <m/>
    <m/>
    <m/>
    <s v="79952100-3"/>
  </r>
  <r>
    <n v="17858652"/>
    <x v="27"/>
    <m/>
    <m/>
    <n v="801934050"/>
    <s v="LA0006807"/>
    <n v="744"/>
    <s v="Serveis"/>
    <s v="Contracte menor"/>
    <s v="Publicació agregada de contractes"/>
    <s v="Honoraris Jurat premi Mies 2024"/>
    <s v="Honoraris Jurat premi Mies 2024"/>
    <n v="3500"/>
    <n v="0"/>
    <n v="0"/>
    <n v="1"/>
    <d v="2024-06-15T00:00:00"/>
    <m/>
    <m/>
    <m/>
    <m/>
    <m/>
    <s v="79952100-3"/>
  </r>
  <r>
    <n v="17858652"/>
    <x v="27"/>
    <m/>
    <m/>
    <n v="801934050"/>
    <s v="LA0006807"/>
    <n v="803"/>
    <s v="Serveis"/>
    <s v="Contracte menor"/>
    <s v="Publicació agregada de contractes"/>
    <s v="Manteniment marbres Pavelló Mies"/>
    <s v="Manteniment marbres Pavelló Mies"/>
    <n v="1754.5"/>
    <n v="0"/>
    <n v="0"/>
    <n v="1"/>
    <d v="2024-06-30T00:00:00"/>
    <m/>
    <m/>
    <m/>
    <m/>
    <m/>
    <s v="50750000-7"/>
  </r>
  <r>
    <n v="17858652"/>
    <x v="27"/>
    <m/>
    <m/>
    <n v="801934050"/>
    <s v="LA0006807"/>
    <n v="543"/>
    <s v="Subministraments"/>
    <s v="Contracte menor"/>
    <s v="Publicació agregada de contractes"/>
    <s v="Subministre material manteniment Pavelló Mies"/>
    <s v="Subministre material manteniment Pavelló Mies"/>
    <n v="165.17"/>
    <n v="0"/>
    <n v="0"/>
    <n v="1"/>
    <d v="2024-05-15T00:00:00"/>
    <m/>
    <m/>
    <m/>
    <m/>
    <m/>
    <s v="44000000-0"/>
  </r>
  <r>
    <n v="17858652"/>
    <x v="27"/>
    <m/>
    <m/>
    <n v="801934050"/>
    <s v="LA0006807"/>
    <n v="699"/>
    <s v="Serveis"/>
    <s v="Contracte menor"/>
    <s v="Publicació agregada de contractes"/>
    <s v="Participació a la Barcelona Card"/>
    <s v="Participació a la Barcelona Card"/>
    <n v="375.1"/>
    <n v="0"/>
    <n v="0"/>
    <n v="1"/>
    <d v="2024-06-06T00:00:00"/>
    <m/>
    <m/>
    <m/>
    <m/>
    <m/>
    <s v="22460000-2"/>
  </r>
  <r>
    <n v="17858652"/>
    <x v="27"/>
    <m/>
    <m/>
    <n v="801934050"/>
    <s v="LA0006807"/>
    <n v="571"/>
    <s v="Serveis"/>
    <s v="Contracte menor"/>
    <s v="Publicació agregada de contractes"/>
    <s v="Honoraris Jurat Premi Construmat"/>
    <s v="Honoraris Jurat Premi Construmat"/>
    <n v="400"/>
    <n v="0"/>
    <n v="0"/>
    <n v="1"/>
    <d v="2024-05-15T00:00:00"/>
    <m/>
    <m/>
    <m/>
    <m/>
    <m/>
    <s v="79952100-3"/>
  </r>
  <r>
    <n v="17858652"/>
    <x v="27"/>
    <m/>
    <m/>
    <n v="801934050"/>
    <s v="LA0006807"/>
    <n v="614"/>
    <s v="Serveis"/>
    <s v="Contracte menor"/>
    <s v="Publicació agregada de contractes"/>
    <s v="Honoraris elaboracio text Catàleg premi Mies"/>
    <s v="Honoraris elaboracio text Catàleg premi Mies"/>
    <n v="250"/>
    <n v="0"/>
    <n v="0"/>
    <n v="1"/>
    <d v="2024-05-17T00:00:00"/>
    <m/>
    <m/>
    <m/>
    <m/>
    <m/>
    <s v="79952100-3"/>
  </r>
  <r>
    <n v="17858652"/>
    <x v="27"/>
    <m/>
    <m/>
    <n v="801934050"/>
    <s v="LA0006807"/>
    <n v="478"/>
    <s v="Serveis"/>
    <s v="Contracte menor"/>
    <s v="Publicació agregada de contractes"/>
    <s v="Honoraris ponent acte expo Etsab"/>
    <s v="Honoraris ponent acte expo Etsab"/>
    <n v="500"/>
    <n v="0"/>
    <n v="0"/>
    <n v="1"/>
    <d v="2024-04-30T00:00:00"/>
    <m/>
    <m/>
    <m/>
    <m/>
    <m/>
    <s v="79952100-3"/>
  </r>
  <r>
    <n v="17858652"/>
    <x v="27"/>
    <m/>
    <m/>
    <n v="801934050"/>
    <s v="LA0006807"/>
    <n v="530"/>
    <s v="Serveis"/>
    <s v="Contracte menor"/>
    <s v="Publicació agregada de contractes"/>
    <s v="Despeses enviament documentació nominats Premi"/>
    <s v="Despeses enviament documentació nominats Premi"/>
    <n v="18.100000000000001"/>
    <n v="0"/>
    <n v="0"/>
    <n v="1"/>
    <d v="2024-04-30T00:00:00"/>
    <m/>
    <m/>
    <m/>
    <m/>
    <m/>
    <s v="64120000-3"/>
  </r>
  <r>
    <n v="17858652"/>
    <x v="27"/>
    <m/>
    <m/>
    <n v="801934050"/>
    <s v="LA0006807"/>
    <n v="713"/>
    <s v="Serveis"/>
    <s v="Contracte menor"/>
    <s v="Publicació agregada de contractes"/>
    <s v="50%Treballa de disseny Catàleg Premi Mies 2024"/>
    <s v="50%Treballa de disseny Catàleg Premi Mies 2024"/>
    <n v="4235"/>
    <n v="0"/>
    <n v="0"/>
    <n v="1"/>
    <d v="2024-06-15T00:00:00"/>
    <m/>
    <m/>
    <m/>
    <m/>
    <m/>
    <s v="79822500-7"/>
  </r>
  <r>
    <n v="17858652"/>
    <x v="27"/>
    <m/>
    <m/>
    <n v="801934050"/>
    <s v="LA0006807"/>
    <n v="404"/>
    <s v="Serveis"/>
    <s v="Contracte menor"/>
    <s v="Publicació agregada de contractes"/>
    <s v="Servei de missatgeria botiga online"/>
    <s v="Servei de missatgeria botiga online"/>
    <n v="104.63"/>
    <n v="0"/>
    <n v="0"/>
    <n v="1"/>
    <d v="2024-04-15T00:00:00"/>
    <m/>
    <m/>
    <m/>
    <m/>
    <m/>
    <s v="64120000-3"/>
  </r>
  <r>
    <n v="17858652"/>
    <x v="27"/>
    <m/>
    <m/>
    <n v="801934050"/>
    <s v="LA0006807"/>
    <n v="469"/>
    <s v="Serveis"/>
    <s v="Contracte menor"/>
    <s v="Publicació agregada de contractes"/>
    <s v="Transport maquetes nominats Premi Mies"/>
    <s v="Transport maquetes nominats Premi Mies"/>
    <n v="296.89999999999998"/>
    <n v="0"/>
    <n v="0"/>
    <n v="1"/>
    <d v="2024-04-30T00:00:00"/>
    <m/>
    <m/>
    <m/>
    <m/>
    <m/>
    <s v="64120000-3"/>
  </r>
  <r>
    <n v="17858652"/>
    <x v="27"/>
    <m/>
    <m/>
    <n v="801934050"/>
    <s v="LA0006807"/>
    <n v="501"/>
    <s v="Serveis"/>
    <s v="Contracte menor"/>
    <s v="Publicació agregada de contractes"/>
    <s v="servei de missatgeria botiga online"/>
    <s v="servei de missatgeria botiga online"/>
    <n v="47.1"/>
    <n v="0"/>
    <n v="0"/>
    <n v="1"/>
    <d v="2024-04-30T00:00:00"/>
    <m/>
    <m/>
    <m/>
    <m/>
    <m/>
    <s v="64120000-3"/>
  </r>
  <r>
    <n v="17858652"/>
    <x v="27"/>
    <m/>
    <m/>
    <n v="801934050"/>
    <s v="LA0006807"/>
    <n v="492"/>
    <s v="Serveis"/>
    <s v="Contracte menor"/>
    <s v="Publicació agregada de contractes"/>
    <s v="Missatgeria botiga on line,serveis 19 a 24/04"/>
    <s v="Missatgeria botiga on line,serveis 19 a 24/04"/>
    <n v="113.58"/>
    <n v="0"/>
    <n v="0"/>
    <n v="1"/>
    <d v="2024-04-30T00:00:00"/>
    <m/>
    <m/>
    <m/>
    <m/>
    <m/>
    <s v="64120000-3"/>
  </r>
  <r>
    <n v="17858652"/>
    <x v="27"/>
    <m/>
    <m/>
    <n v="801934050"/>
    <s v="LA0006807"/>
    <n v="470"/>
    <s v="Serveis"/>
    <s v="Contracte menor"/>
    <s v="Publicació agregada de contractes"/>
    <s v="Transport devolució llibres Expo Irlanda"/>
    <s v="Transport devolució llibres Expo Irlanda"/>
    <n v="296.89999999999998"/>
    <n v="0"/>
    <n v="0"/>
    <n v="1"/>
    <d v="2024-04-30T00:00:00"/>
    <m/>
    <m/>
    <m/>
    <m/>
    <m/>
    <s v="64120000-3"/>
  </r>
  <r>
    <n v="17858652"/>
    <x v="27"/>
    <m/>
    <m/>
    <n v="801934050"/>
    <s v="LA0006807"/>
    <n v="462"/>
    <s v="Serveis"/>
    <s v="Contracte menor"/>
    <s v="Publicació agregada de contractes"/>
    <s v="Missatgeria botiga on line, serveis 12 a 18/04"/>
    <s v="Missatgeria botiga on line, serveis 12 a 18/04"/>
    <n v="194.43"/>
    <n v="0"/>
    <n v="0"/>
    <n v="1"/>
    <d v="2024-04-30T00:00:00"/>
    <m/>
    <m/>
    <m/>
    <m/>
    <m/>
    <s v="64120000-3"/>
  </r>
  <r>
    <n v="17858652"/>
    <x v="27"/>
    <m/>
    <m/>
    <n v="801934050"/>
    <s v="LA0006807"/>
    <n v="435"/>
    <s v="Serveis"/>
    <s v="Contracte menor"/>
    <s v="Publicació agregada de contractes"/>
    <s v="Transport maquetes nominats Premi Mies"/>
    <s v="Transport maquetes nominats Premi Mies"/>
    <n v="1195.73"/>
    <n v="0"/>
    <n v="0"/>
    <n v="1"/>
    <d v="2024-04-16T00:00:00"/>
    <m/>
    <m/>
    <m/>
    <m/>
    <m/>
    <s v="64120000-3"/>
  </r>
  <r>
    <n v="17858652"/>
    <x v="27"/>
    <m/>
    <m/>
    <n v="801934050"/>
    <s v="LA0006807"/>
    <n v="432"/>
    <s v="Serveis"/>
    <s v="Contracte menor"/>
    <s v="Publicació agregada de contractes"/>
    <s v="Missatgeria botiga online"/>
    <s v="Missatgeria botiga online"/>
    <n v="271.83"/>
    <n v="0"/>
    <n v="0"/>
    <n v="1"/>
    <d v="2024-04-16T00:00:00"/>
    <m/>
    <m/>
    <m/>
    <m/>
    <m/>
    <s v="64120000-3"/>
  </r>
  <r>
    <n v="17858652"/>
    <x v="27"/>
    <m/>
    <m/>
    <n v="801934050"/>
    <s v="LA0006807"/>
    <n v="355"/>
    <s v="Serveis"/>
    <s v="Contracte menor"/>
    <s v="Publicació agregada de contractes"/>
    <s v="Missatgeria botiga on line, serveis 22 a 27/03"/>
    <s v="Missatgeria botiga on line, serveis 22 a 27/03"/>
    <n v="140.66"/>
    <n v="0"/>
    <n v="0"/>
    <n v="1"/>
    <d v="2024-04-02T00:00:00"/>
    <m/>
    <m/>
    <m/>
    <m/>
    <m/>
    <s v="64120000-3"/>
  </r>
  <r>
    <n v="17858652"/>
    <x v="27"/>
    <m/>
    <m/>
    <n v="801934050"/>
    <s v="LA0006807"/>
    <n v="791"/>
    <s v="Serveis"/>
    <s v="Contracte menor"/>
    <s v="Publicació agregada de contractes"/>
    <s v="Missatgeria botiga on line , serveis 17 i 18/06"/>
    <s v="Missatgeria botiga on line , serveis 17 i 18/06"/>
    <n v="72.67"/>
    <n v="0"/>
    <n v="0"/>
    <n v="1"/>
    <d v="2024-06-30T00:00:00"/>
    <m/>
    <m/>
    <m/>
    <m/>
    <m/>
    <s v="64120000-3"/>
  </r>
  <r>
    <n v="17858652"/>
    <x v="27"/>
    <m/>
    <m/>
    <n v="801934050"/>
    <s v="LA0006807"/>
    <n v="836"/>
    <s v="Serveis"/>
    <s v="Contracte menor"/>
    <s v="Publicació agregada de contractes"/>
    <s v="Misstageria botiga on line, serveis 21 a 25/06"/>
    <s v="Misstageria botiga on line, serveis 21 a 25/06"/>
    <n v="46.74"/>
    <n v="0"/>
    <n v="0"/>
    <n v="1"/>
    <d v="2024-06-30T00:00:00"/>
    <m/>
    <m/>
    <m/>
    <m/>
    <m/>
    <s v="64120000-3"/>
  </r>
  <r>
    <n v="17858652"/>
    <x v="27"/>
    <m/>
    <m/>
    <n v="801934050"/>
    <s v="LA0006807"/>
    <n v="757"/>
    <s v="Serveis"/>
    <s v="Contracte menor"/>
    <s v="Publicació agregada de contractes"/>
    <s v="Misstageria botiga on line, serveis 07 a 11/06"/>
    <s v="Misstageria botiga on line, serveis 07 a 11/06"/>
    <n v="35.67"/>
    <n v="0"/>
    <n v="0"/>
    <n v="1"/>
    <d v="2024-06-18T00:00:00"/>
    <m/>
    <m/>
    <m/>
    <m/>
    <m/>
    <s v="64120000-3"/>
  </r>
  <r>
    <n v="17858652"/>
    <x v="27"/>
    <m/>
    <m/>
    <n v="801934050"/>
    <s v="LA0006807"/>
    <n v="732"/>
    <s v="Serveis"/>
    <s v="Contracte menor"/>
    <s v="Publicació agregada de contractes"/>
    <s v="Missatgeria botiga on line , serveis 03 a 05/06"/>
    <s v="Missatgeria botiga on line , serveis 03 a 05/06"/>
    <n v="67.81"/>
    <n v="0"/>
    <n v="0"/>
    <n v="1"/>
    <d v="2024-06-15T00:00:00"/>
    <m/>
    <m/>
    <m/>
    <m/>
    <m/>
    <s v="64120000-3"/>
  </r>
  <r>
    <n v="17858652"/>
    <x v="27"/>
    <m/>
    <m/>
    <n v="801934050"/>
    <s v="LA0006807"/>
    <n v="697"/>
    <s v="Serveis"/>
    <s v="Contracte menor"/>
    <s v="Publicació agregada de contractes"/>
    <s v="Missatgeria botiga on line servei 23/05"/>
    <s v="Missatgeria botiga on line servei 23/05"/>
    <n v="184.71"/>
    <n v="0"/>
    <n v="0"/>
    <n v="1"/>
    <d v="2024-05-31T00:00:00"/>
    <m/>
    <m/>
    <m/>
    <m/>
    <m/>
    <s v="64120000-3"/>
  </r>
  <r>
    <n v="17858652"/>
    <x v="27"/>
    <m/>
    <m/>
    <n v="801934050"/>
    <s v="LA0006807"/>
    <n v="660"/>
    <s v="Serveis"/>
    <s v="Contracte menor"/>
    <s v="Publicació agregada de contractes"/>
    <s v="Missatgeria botiga on line, serveis 27 i 29/05"/>
    <s v="Missatgeria botiga on line, serveis 27 i 29/05"/>
    <n v="71.02"/>
    <n v="0"/>
    <n v="0"/>
    <n v="1"/>
    <d v="2024-05-31T00:00:00"/>
    <m/>
    <m/>
    <m/>
    <m/>
    <m/>
    <s v="64120000-3"/>
  </r>
  <r>
    <n v="17858652"/>
    <x v="27"/>
    <m/>
    <m/>
    <n v="801934050"/>
    <s v="LA0006807"/>
    <n v="629"/>
    <s v="Serveis"/>
    <s v="Contracte menor"/>
    <s v="Publicació agregada de contractes"/>
    <s v="Missatgeria botiga on line serveis 21/05"/>
    <s v="Missatgeria botiga on line serveis 21/05"/>
    <n v="83.8"/>
    <n v="0"/>
    <n v="0"/>
    <n v="1"/>
    <d v="2024-05-31T00:00:00"/>
    <m/>
    <m/>
    <m/>
    <m/>
    <m/>
    <s v="64120000-3"/>
  </r>
  <r>
    <n v="17858652"/>
    <x v="27"/>
    <m/>
    <m/>
    <n v="801934050"/>
    <s v="LA0006807"/>
    <n v="608"/>
    <s v="Serveis"/>
    <s v="Contracte menor"/>
    <s v="Publicació agregada de contractes"/>
    <s v="Misstageria botiga on line, serveis 30/04 a 15/05"/>
    <s v="Misstageria botiga on line, serveis 30/04 a 15/05"/>
    <n v="454.94"/>
    <n v="0"/>
    <n v="0"/>
    <n v="1"/>
    <d v="2024-05-31T00:00:00"/>
    <m/>
    <m/>
    <m/>
    <m/>
    <m/>
    <s v="64120000-3"/>
  </r>
  <r>
    <n v="17858652"/>
    <x v="27"/>
    <m/>
    <m/>
    <n v="801934050"/>
    <s v="LA0006807"/>
    <n v="569"/>
    <s v="Serveis"/>
    <s v="Contracte menor"/>
    <s v="Publicació agregada de contractes"/>
    <s v="Serveis missatgeria botiga online"/>
    <s v="Serveis missatgeria botiga online"/>
    <n v="285.44"/>
    <n v="0"/>
    <n v="0"/>
    <n v="1"/>
    <d v="2024-05-15T00:00:00"/>
    <m/>
    <m/>
    <m/>
    <m/>
    <m/>
    <s v="64120000-3"/>
  </r>
  <r>
    <n v="17858652"/>
    <x v="27"/>
    <m/>
    <m/>
    <n v="801934050"/>
    <s v="LA0006807"/>
    <n v="524"/>
    <s v="Serveis"/>
    <s v="Contracte menor"/>
    <s v="Publicació agregada de contractes"/>
    <s v="Despeses transport cortines expo Premi Mies"/>
    <s v="Despeses transport cortines expo Premi Mies"/>
    <n v="753.24"/>
    <n v="0"/>
    <n v="0"/>
    <n v="1"/>
    <d v="2024-05-15T00:00:00"/>
    <m/>
    <m/>
    <m/>
    <m/>
    <m/>
    <s v="64120000-3"/>
  </r>
  <r>
    <n v="17858652"/>
    <x v="27"/>
    <m/>
    <m/>
    <n v="801934050"/>
    <s v="LA0006807"/>
    <n v="518"/>
    <s v="Serveis"/>
    <s v="Contracte menor"/>
    <s v="Publicació agregada de contractes"/>
    <s v="Transport material intervenc New Temporalities"/>
    <s v="Transport material intervenc New Temporalities"/>
    <n v="259.81"/>
    <n v="0"/>
    <n v="0"/>
    <n v="1"/>
    <d v="2024-05-15T00:00:00"/>
    <m/>
    <m/>
    <m/>
    <m/>
    <m/>
    <s v="64120000-3"/>
  </r>
  <r>
    <n v="17858652"/>
    <x v="27"/>
    <m/>
    <m/>
    <n v="801934050"/>
    <s v="LA0006807"/>
    <n v="576"/>
    <s v="Serveis"/>
    <s v="Contracte menor"/>
    <s v="Publicació agregada de contractes"/>
    <s v="Acte comunicació guanyadors Premi Mies a Brussel·l"/>
    <s v="Acte comunicació guanyadors Premi Mies a Brussel·l"/>
    <n v="5082"/>
    <n v="0"/>
    <n v="0"/>
    <n v="1"/>
    <d v="2024-04-30T00:00:00"/>
    <m/>
    <m/>
    <m/>
    <m/>
    <m/>
    <s v="79952000-2"/>
  </r>
  <r>
    <n v="17858652"/>
    <x v="27"/>
    <m/>
    <m/>
    <n v="801934050"/>
    <s v="LA0006807"/>
    <n v="804"/>
    <s v="Subministraments"/>
    <s v="Contracte menor"/>
    <s v="Publicació agregada de contractes"/>
    <s v="Compra articles per a la venda"/>
    <s v="Compra articles per a la venda"/>
    <n v="1839.2"/>
    <n v="0"/>
    <n v="0"/>
    <n v="1"/>
    <d v="2024-06-30T00:00:00"/>
    <m/>
    <m/>
    <m/>
    <m/>
    <m/>
    <s v="37800000-6"/>
  </r>
  <r>
    <n v="17858652"/>
    <x v="27"/>
    <m/>
    <m/>
    <n v="801934050"/>
    <s v="LA0006807"/>
    <n v="827"/>
    <s v="Serveis"/>
    <s v="Contracte menor"/>
    <s v="Publicació agregada de contractes"/>
    <s v="Reparació altaveu so Pavelló Mies"/>
    <s v="Reparació altaveu so Pavelló Mies"/>
    <n v="336.33"/>
    <n v="0"/>
    <n v="0"/>
    <n v="1"/>
    <d v="2024-06-30T00:00:00"/>
    <m/>
    <m/>
    <m/>
    <m/>
    <m/>
    <s v="50750000-7"/>
  </r>
  <r>
    <n v="17858652"/>
    <x v="27"/>
    <m/>
    <m/>
    <n v="801934050"/>
    <s v="LA0006807"/>
    <n v="380"/>
    <s v="Serveis"/>
    <s v="Contracte menor"/>
    <s v="Publicació agregada de contractes"/>
    <s v="Despeses viatge D,Perrault Barcelona"/>
    <s v="Despeses viatge D,Perrault Barcelona"/>
    <n v="1850.74"/>
    <n v="0"/>
    <n v="0"/>
    <n v="1"/>
    <d v="2024-04-03T00:00:00"/>
    <m/>
    <m/>
    <m/>
    <m/>
    <m/>
    <s v="63500000-4"/>
  </r>
  <r>
    <n v="17858652"/>
    <x v="27"/>
    <m/>
    <m/>
    <n v="801934050"/>
    <s v="LA0006807"/>
    <n v="650"/>
    <s v="Serveis"/>
    <s v="Contracte menor"/>
    <s v="Publicació agregada de contractes"/>
    <s v="Honoraris president Jurat Premi Mies 2024"/>
    <s v="Honoraris president Jurat Premi Mies 2024"/>
    <n v="3500"/>
    <n v="0"/>
    <n v="0"/>
    <n v="1"/>
    <d v="2024-05-31T00:00:00"/>
    <m/>
    <m/>
    <m/>
    <m/>
    <m/>
    <s v="79952100-3"/>
  </r>
  <r>
    <n v="17858652"/>
    <x v="27"/>
    <m/>
    <m/>
    <n v="801934050"/>
    <s v="LA0006807"/>
    <n v="651"/>
    <s v="Serveis"/>
    <s v="Contracte menor"/>
    <s v="Publicació agregada de contractes"/>
    <s v="Despeses  viatge president Jurat premi Mies"/>
    <s v="Despeses  viatge president Jurat premi Mies"/>
    <n v="319.25"/>
    <n v="0"/>
    <n v="0"/>
    <n v="1"/>
    <d v="2024-05-31T00:00:00"/>
    <m/>
    <m/>
    <m/>
    <m/>
    <m/>
    <s v="63500000-4"/>
  </r>
  <r>
    <n v="17858652"/>
    <x v="27"/>
    <m/>
    <m/>
    <n v="801934050"/>
    <s v="LA0006807"/>
    <n v="609"/>
    <s v="Serveis"/>
    <s v="Contracte menor"/>
    <s v="Publicació agregada de contractes"/>
    <s v="Despeses viatge cerimonia guanyador Premi Mies"/>
    <s v="Despeses viatge cerimonia guanyador Premi Mies"/>
    <n v="1250.8599999999999"/>
    <n v="0"/>
    <n v="0"/>
    <n v="1"/>
    <d v="2024-05-17T00:00:00"/>
    <m/>
    <m/>
    <m/>
    <m/>
    <m/>
    <s v="63500000-4"/>
  </r>
  <r>
    <n v="17858652"/>
    <x v="27"/>
    <m/>
    <m/>
    <n v="801934050"/>
    <s v="LA0006807"/>
    <n v="546"/>
    <s v="Subministraments"/>
    <s v="Contracte menor"/>
    <s v="Publicació agregada de contractes"/>
    <s v="Subministre aigua potable Pavelló Mies"/>
    <s v="Subministre aigua potable Pavelló Mies"/>
    <n v="169.73"/>
    <n v="0"/>
    <n v="0"/>
    <n v="1"/>
    <d v="2024-04-30T00:00:00"/>
    <m/>
    <m/>
    <m/>
    <m/>
    <m/>
    <s v="65110000-7"/>
  </r>
  <r>
    <n v="17858652"/>
    <x v="27"/>
    <m/>
    <m/>
    <n v="801934050"/>
    <s v="LA0006807"/>
    <n v="859"/>
    <s v="Subministraments"/>
    <s v="Contracte menor"/>
    <s v="Publicació agregada de contractes"/>
    <s v="Subministre aigua potable Pavelló Mies"/>
    <s v="Subministre aigua potable Pavelló Mies"/>
    <n v="67.3"/>
    <n v="0"/>
    <n v="0"/>
    <n v="1"/>
    <d v="2024-06-30T00:00:00"/>
    <m/>
    <m/>
    <m/>
    <m/>
    <m/>
    <s v="65110000-7"/>
  </r>
  <r>
    <n v="17858652"/>
    <x v="27"/>
    <m/>
    <m/>
    <n v="801934050"/>
    <s v="LA0006807"/>
    <n v="740"/>
    <s v="Subministraments"/>
    <s v="Contracte menor"/>
    <s v="Publicació agregada de contractes"/>
    <s v="Compra articles per a la venda"/>
    <s v="Compra articles per a la venda"/>
    <n v="110.54"/>
    <n v="0"/>
    <n v="0"/>
    <n v="1"/>
    <d v="2024-06-15T00:00:00"/>
    <m/>
    <m/>
    <m/>
    <m/>
    <m/>
    <s v="37800000-6"/>
  </r>
  <r>
    <n v="17858652"/>
    <x v="27"/>
    <m/>
    <m/>
    <n v="801934050"/>
    <s v="LA0006807"/>
    <n v="741"/>
    <s v="Subministraments"/>
    <s v="Contracte menor"/>
    <s v="Publicació agregada de contractes"/>
    <s v="Compra articles per a la venda"/>
    <s v="Compra articles per a la venda"/>
    <n v="170.35"/>
    <n v="0"/>
    <n v="0"/>
    <n v="1"/>
    <d v="2024-06-15T00:00:00"/>
    <m/>
    <m/>
    <m/>
    <m/>
    <m/>
    <s v="37800000-6"/>
  </r>
  <r>
    <n v="17858652"/>
    <x v="27"/>
    <m/>
    <m/>
    <n v="801934050"/>
    <s v="LA0006807"/>
    <n v="592"/>
    <s v="Subministraments"/>
    <s v="Contracte menor"/>
    <s v="Publicació agregada de contractes"/>
    <s v="Compra articles per a la venda, comanda 68"/>
    <s v="Compra articles per a la venda, comanda 68"/>
    <n v="428"/>
    <n v="0"/>
    <n v="0"/>
    <n v="1"/>
    <d v="2024-05-15T00:00:00"/>
    <m/>
    <m/>
    <m/>
    <m/>
    <m/>
    <s v="37800000-6"/>
  </r>
  <r>
    <n v="17858652"/>
    <x v="27"/>
    <m/>
    <m/>
    <n v="801934050"/>
    <s v="LA0006807"/>
    <n v="733"/>
    <s v="Subministraments"/>
    <s v="Contracte menor"/>
    <s v="Publicació agregada de contractes"/>
    <s v="Compra articles per a la venda, comanda 69"/>
    <s v="Compra articles per a la venda, comanda 69"/>
    <n v="634"/>
    <n v="0"/>
    <n v="0"/>
    <n v="1"/>
    <d v="2024-06-15T00:00:00"/>
    <m/>
    <m/>
    <m/>
    <m/>
    <m/>
    <s v="37800000-6"/>
  </r>
  <r>
    <n v="17858652"/>
    <x v="27"/>
    <m/>
    <m/>
    <n v="801934050"/>
    <s v="LA0006807"/>
    <n v="758"/>
    <s v="Subministraments"/>
    <s v="Contracte menor"/>
    <s v="Publicació agregada de contractes"/>
    <s v="Compra articles per a la venda, comanda 2"/>
    <s v="Compra articles per a la venda, comanda 2"/>
    <n v="42"/>
    <n v="0"/>
    <n v="0"/>
    <n v="1"/>
    <d v="2024-06-18T00:00:00"/>
    <m/>
    <m/>
    <m/>
    <m/>
    <m/>
    <s v="37800000-6"/>
  </r>
  <r>
    <n v="17858652"/>
    <x v="27"/>
    <m/>
    <m/>
    <n v="801934050"/>
    <s v="LA0006807"/>
    <n v="617"/>
    <s v="Serveis"/>
    <s v="Contracte menor"/>
    <s v="Publicació agregada de contractes"/>
    <s v="Lloguer material so roda premsa Premi Mies 2024"/>
    <s v="Lloguer material so roda premsa Premi Mies 2024"/>
    <n v="4418.92"/>
    <n v="0"/>
    <n v="0"/>
    <n v="1"/>
    <d v="2024-05-31T00:00:00"/>
    <m/>
    <m/>
    <m/>
    <m/>
    <m/>
    <s v="71230000-9"/>
  </r>
  <r>
    <n v="17858652"/>
    <x v="27"/>
    <m/>
    <m/>
    <n v="801934050"/>
    <s v="LA0006807"/>
    <n v="648"/>
    <s v="Serveis"/>
    <s v="Contracte menor"/>
    <s v="Publicació agregada de contractes"/>
    <s v="Traducció i subtitulació videos Premi Mies"/>
    <s v="Traducció i subtitulació videos Premi Mies"/>
    <n v="526.35"/>
    <n v="0"/>
    <n v="0"/>
    <n v="1"/>
    <d v="2024-05-31T00:00:00"/>
    <m/>
    <m/>
    <m/>
    <m/>
    <m/>
    <s v="79530000-8"/>
  </r>
  <r>
    <n v="17858652"/>
    <x v="27"/>
    <m/>
    <m/>
    <n v="801934050"/>
    <s v="LA0006807"/>
    <n v="878"/>
    <s v="Serveis"/>
    <s v="Contracte menor"/>
    <s v="Publicació agregada de contractes"/>
    <s v="Serveis Expo YTAa Venècia"/>
    <s v="Serveis Expo YTAa Venècia"/>
    <n v="9000"/>
    <n v="0"/>
    <n v="0"/>
    <n v="1"/>
    <d v="2024-06-30T00:00:00"/>
    <m/>
    <m/>
    <m/>
    <m/>
    <m/>
    <s v="64120000-3"/>
  </r>
  <r>
    <n v="17858652"/>
    <x v="27"/>
    <m/>
    <m/>
    <n v="801934050"/>
    <s v="LA0006807"/>
    <n v="646"/>
    <s v="Serveis"/>
    <s v="Contracte menor"/>
    <s v="Publicació agregada de contractes"/>
    <s v="Serveis assessorament i gestió gala Premi Mies 202"/>
    <s v="Serveis assessorament i gestió gala Premi Mies 202"/>
    <n v="4598"/>
    <n v="0"/>
    <n v="0"/>
    <n v="1"/>
    <d v="2024-05-31T00:00:00"/>
    <m/>
    <m/>
    <m/>
    <m/>
    <m/>
    <s v="79952000-2"/>
  </r>
  <r>
    <n v="17858652"/>
    <x v="27"/>
    <m/>
    <m/>
    <n v="801934050"/>
    <s v="LA0006807"/>
    <n v="414"/>
    <s v="Serveis"/>
    <s v="Contracte menor"/>
    <s v="Publicació agregada de contractes"/>
    <s v="Formació personal Fundació atenció discapacitat"/>
    <s v="Formació personal Fundació atenció discapacitat"/>
    <n v="150"/>
    <n v="0"/>
    <n v="0"/>
    <n v="1"/>
    <d v="2024-04-15T00:00:00"/>
    <m/>
    <m/>
    <m/>
    <m/>
    <m/>
    <s v="80533100-0"/>
  </r>
  <r>
    <n v="17858652"/>
    <x v="27"/>
    <m/>
    <m/>
    <n v="801934050"/>
    <s v="LA0006807"/>
    <n v="548"/>
    <s v="Serveis"/>
    <s v="Contracte menor"/>
    <s v="Publicació agregada de contractes"/>
    <s v="Curset formació de personal atenció discapacitat"/>
    <s v="Curset formació de personal atenció discapacitat"/>
    <n v="344.85"/>
    <n v="0"/>
    <n v="0"/>
    <n v="1"/>
    <d v="2024-05-15T00:00:00"/>
    <m/>
    <m/>
    <m/>
    <m/>
    <m/>
    <s v="80533100-0"/>
  </r>
  <r>
    <n v="17858652"/>
    <x v="27"/>
    <m/>
    <m/>
    <n v="801934050"/>
    <s v="LA0006807"/>
    <n v="444"/>
    <s v="Subministraments"/>
    <s v="Contracte menor"/>
    <s v="Publicació agregada de contractes"/>
    <s v="Compra articles per a la venda,"/>
    <s v="Compra articles per a la venda,"/>
    <n v="514.49"/>
    <n v="0"/>
    <n v="0"/>
    <n v="1"/>
    <d v="2024-04-17T00:00:00"/>
    <m/>
    <m/>
    <m/>
    <m/>
    <m/>
    <s v="37800000-6"/>
  </r>
  <r>
    <n v="17858652"/>
    <x v="27"/>
    <m/>
    <m/>
    <n v="801934050"/>
    <s v="LA0006807"/>
    <s v="t-038"/>
    <s v="Subministraments"/>
    <s v="Contracte menor"/>
    <s v="Publicació agregada de contractes"/>
    <s v="Material per Sonar T-038"/>
    <s v="Material per Sonar T-038"/>
    <n v="25"/>
    <n v="0"/>
    <n v="0"/>
    <n v="1"/>
    <d v="2024-06-26T00:00:00"/>
    <m/>
    <m/>
    <m/>
    <m/>
    <m/>
    <s v="44000000-0"/>
  </r>
  <r>
    <n v="17858652"/>
    <x v="27"/>
    <m/>
    <m/>
    <n v="801934050"/>
    <s v="LA0006807"/>
    <n v="783"/>
    <s v="Serveis"/>
    <s v="Contracte menor"/>
    <s v="Publicació agregada de contractes"/>
    <s v="Participació debat USM/Setmanes Aquitectura"/>
    <s v="Participació debat USM/Setmanes Aquitectura"/>
    <n v="250"/>
    <n v="0"/>
    <n v="0"/>
    <n v="1"/>
    <d v="2024-06-19T00:00:00"/>
    <m/>
    <m/>
    <m/>
    <m/>
    <m/>
    <s v="79952100-3"/>
  </r>
  <r>
    <n v="17858652"/>
    <x v="27"/>
    <m/>
    <m/>
    <n v="801934050"/>
    <s v="LA0006807"/>
    <n v="445"/>
    <s v="Serveis"/>
    <s v="Contracte menor"/>
    <s v="Publicació agregada de contractes"/>
    <s v="Cost tramitacio conveni estudiant"/>
    <s v="Cost tramitacio conveni estudiant"/>
    <n v="302.5"/>
    <n v="0"/>
    <n v="0"/>
    <n v="1"/>
    <d v="2024-04-17T00:00:00"/>
    <m/>
    <m/>
    <m/>
    <m/>
    <m/>
    <s v="71210000-3"/>
  </r>
  <r>
    <n v="17858652"/>
    <x v="27"/>
    <m/>
    <m/>
    <n v="801934050"/>
    <s v="LA0006807"/>
    <n v="452"/>
    <s v="Subministraments"/>
    <s v="Contracte menor"/>
    <s v="Publicació agregada de contractes"/>
    <s v="Compra articles per a la venda"/>
    <s v="Compra articles per a la venda"/>
    <n v="4952.6899999999996"/>
    <n v="0"/>
    <n v="0"/>
    <n v="1"/>
    <d v="2024-04-18T00:00:00"/>
    <m/>
    <m/>
    <m/>
    <m/>
    <m/>
    <s v="37800000-6"/>
  </r>
  <r>
    <n v="17858652"/>
    <x v="27"/>
    <m/>
    <m/>
    <n v="801934050"/>
    <s v="LA0006807"/>
    <n v="531"/>
    <s v="Serveis"/>
    <s v="Contracte menor"/>
    <s v="Publicació agregada de contractes"/>
    <s v="Text per catàleg Premi Mies 2024"/>
    <s v="Text per catàleg Premi Mies 2024"/>
    <n v="209.75"/>
    <n v="0"/>
    <n v="0"/>
    <n v="1"/>
    <d v="2024-05-01T00:00:00"/>
    <m/>
    <m/>
    <m/>
    <m/>
    <m/>
    <s v="92312240-5"/>
  </r>
  <r>
    <n v="17858652"/>
    <x v="27"/>
    <m/>
    <m/>
    <n v="801934050"/>
    <s v="LA0006807"/>
    <n v="453"/>
    <s v="Serveis"/>
    <s v="Contracte menor"/>
    <s v="Publicació agregada de contractes"/>
    <s v="Cost gestoria laboral mes 03/2024"/>
    <s v="Cost gestoria laboral mes 03/2024"/>
    <n v="378.49"/>
    <n v="0"/>
    <n v="0"/>
    <n v="1"/>
    <d v="2024-04-30T00:00:00"/>
    <m/>
    <m/>
    <m/>
    <m/>
    <m/>
    <s v="79000000-4"/>
  </r>
  <r>
    <n v="17858652"/>
    <x v="27"/>
    <m/>
    <m/>
    <n v="801934050"/>
    <s v="LA0006807"/>
    <n v="551"/>
    <s v="Serveis"/>
    <s v="Contracte menor"/>
    <s v="Publicació agregada de contractes"/>
    <s v="Cost gestoria laboral 04/24"/>
    <s v="Cost gestoria laboral 04/24"/>
    <n v="616.86"/>
    <n v="0"/>
    <n v="0"/>
    <n v="1"/>
    <d v="2024-05-15T00:00:00"/>
    <m/>
    <m/>
    <m/>
    <m/>
    <m/>
    <s v="79000000-4"/>
  </r>
  <r>
    <n v="17858652"/>
    <x v="27"/>
    <m/>
    <m/>
    <n v="801934050"/>
    <s v="LA0006807"/>
    <n v="684"/>
    <s v="Serveis"/>
    <s v="Contracte menor"/>
    <s v="Publicació agregada de contractes"/>
    <s v="Serveis gestoria laboral mes 05/2024"/>
    <s v="Serveis gestoria laboral mes 05/2024"/>
    <n v="552.73"/>
    <n v="0"/>
    <n v="0"/>
    <n v="1"/>
    <d v="2024-06-03T00:00:00"/>
    <m/>
    <m/>
    <m/>
    <m/>
    <m/>
    <s v="79000000-4"/>
  </r>
  <r>
    <n v="17858652"/>
    <x v="27"/>
    <m/>
    <m/>
    <n v="801934050"/>
    <s v="LA0006807"/>
    <n v="352"/>
    <s v="Serveis"/>
    <s v="Contracte menor"/>
    <s v="Publicació agregada de contractes"/>
    <s v="Cost tramitacio venda entrades Get your Guide"/>
    <s v="Cost tramitacio venda entrades Get your Guide"/>
    <n v="277.60000000000002"/>
    <n v="0"/>
    <n v="0"/>
    <n v="1"/>
    <d v="2024-04-02T00:00:00"/>
    <m/>
    <m/>
    <m/>
    <m/>
    <m/>
    <s v="66133000-1"/>
  </r>
  <r>
    <n v="17858652"/>
    <x v="27"/>
    <m/>
    <m/>
    <n v="801934050"/>
    <s v="LA0006807"/>
    <n v="662"/>
    <s v="Serveis"/>
    <s v="Contracte menor"/>
    <s v="Publicació agregada de contractes"/>
    <s v="Cost tramitacio venda entrades plataforma Get your"/>
    <s v="Cost tramitacio venda entrades plataforma Get your"/>
    <n v="264.8"/>
    <n v="0"/>
    <n v="0"/>
    <n v="1"/>
    <d v="2024-06-02T00:00:00"/>
    <m/>
    <m/>
    <m/>
    <m/>
    <m/>
    <s v="66133000-1"/>
  </r>
  <r>
    <n v="17858652"/>
    <x v="27"/>
    <m/>
    <m/>
    <n v="801934050"/>
    <s v="LA0006807"/>
    <n v="510"/>
    <s v="Serveis"/>
    <s v="Contracte menor"/>
    <s v="Publicació agregada de contractes"/>
    <s v="Cot tramitacio venda entrades Get your Guide"/>
    <s v="Cot tramitacio venda entrades Get your Guide"/>
    <n v="249.6"/>
    <n v="0"/>
    <n v="0"/>
    <n v="1"/>
    <d v="2024-05-03T00:00:00"/>
    <m/>
    <m/>
    <m/>
    <m/>
    <m/>
    <s v="66133000-1"/>
  </r>
  <r>
    <n v="17858652"/>
    <x v="27"/>
    <m/>
    <m/>
    <n v="801934050"/>
    <s v="LA0006807"/>
    <n v="384"/>
    <s v="Serveis"/>
    <s v="Contracte menor"/>
    <s v="Publicació agregada de contractes"/>
    <s v="Pla essential Mailchlmp"/>
    <s v="Pla essential Mailchlmp"/>
    <n v="53.85"/>
    <n v="0"/>
    <n v="0"/>
    <n v="1"/>
    <d v="2024-04-05T00:00:00"/>
    <m/>
    <m/>
    <m/>
    <m/>
    <m/>
    <s v="72610000-9"/>
  </r>
  <r>
    <n v="17858652"/>
    <x v="27"/>
    <m/>
    <m/>
    <n v="801934050"/>
    <s v="LA0006807"/>
    <n v="383"/>
    <s v="Serveis"/>
    <s v="Contracte menor"/>
    <s v="Publicació agregada de contractes"/>
    <s v="Excés consum Gooogle Maps Febrer 2024"/>
    <s v="Excés consum Gooogle Maps Febrer 2024"/>
    <n v="92.24"/>
    <n v="0"/>
    <n v="0"/>
    <n v="1"/>
    <d v="2024-04-05T00:00:00"/>
    <m/>
    <m/>
    <m/>
    <m/>
    <m/>
    <s v="72610000-9"/>
  </r>
  <r>
    <n v="17858652"/>
    <x v="27"/>
    <m/>
    <m/>
    <n v="801934050"/>
    <s v="LA0006807"/>
    <n v="382"/>
    <s v="Serveis"/>
    <s v="Contracte menor"/>
    <s v="Publicació agregada de contractes"/>
    <s v="Llicència Adobe Creative"/>
    <s v="Llicència Adobe Creative"/>
    <n v="211.75"/>
    <n v="0"/>
    <n v="0"/>
    <n v="1"/>
    <d v="2024-04-05T00:00:00"/>
    <m/>
    <m/>
    <m/>
    <m/>
    <m/>
    <s v="72610000-9"/>
  </r>
  <r>
    <n v="17858652"/>
    <x v="27"/>
    <m/>
    <m/>
    <n v="801934050"/>
    <s v="LA0006807"/>
    <n v="773"/>
    <s v="Serveis"/>
    <s v="Contracte menor"/>
    <s v="Publicació agregada de contractes"/>
    <s v="Llicència Adobe Creative"/>
    <s v="Llicència Adobe Creative"/>
    <n v="265.60000000000002"/>
    <n v="0"/>
    <n v="0"/>
    <n v="1"/>
    <d v="2024-06-30T00:00:00"/>
    <m/>
    <m/>
    <m/>
    <m/>
    <m/>
    <s v="72610000-9"/>
  </r>
  <r>
    <n v="17858652"/>
    <x v="27"/>
    <m/>
    <m/>
    <n v="801934050"/>
    <s v="LA0006807"/>
    <n v="766"/>
    <s v="Serveis"/>
    <s v="Contracte menor"/>
    <s v="Publicació agregada de contractes"/>
    <s v="Llicencies"/>
    <s v="Llicencies"/>
    <n v="211.75"/>
    <n v="0"/>
    <n v="0"/>
    <n v="1"/>
    <d v="2024-06-30T00:00:00"/>
    <m/>
    <m/>
    <m/>
    <m/>
    <m/>
    <s v="72610000-9"/>
  </r>
  <r>
    <n v="17858652"/>
    <x v="27"/>
    <m/>
    <m/>
    <n v="801934050"/>
    <s v="LA0006807"/>
    <n v="765"/>
    <s v="Serveis"/>
    <s v="Contracte menor"/>
    <s v="Publicació agregada de contractes"/>
    <s v="Llicencies programes informàtics"/>
    <s v="Llicencies programes informàtics"/>
    <n v="151.37"/>
    <n v="0"/>
    <n v="0"/>
    <n v="1"/>
    <d v="2024-06-30T00:00:00"/>
    <m/>
    <m/>
    <m/>
    <m/>
    <m/>
    <s v="72610000-9"/>
  </r>
  <r>
    <n v="17858652"/>
    <x v="27"/>
    <m/>
    <m/>
    <n v="801934050"/>
    <s v="LA0006807"/>
    <n v="848"/>
    <s v="Serveis"/>
    <s v="Contracte menor"/>
    <s v="Publicació agregada de contractes"/>
    <s v="Cost llicència mailchimp"/>
    <s v="Cost llicència mailchimp"/>
    <n v="871.5"/>
    <n v="0"/>
    <n v="0"/>
    <n v="1"/>
    <d v="2024-06-30T00:00:00"/>
    <m/>
    <m/>
    <m/>
    <m/>
    <m/>
    <s v="72610000-9"/>
  </r>
  <r>
    <n v="17858652"/>
    <x v="27"/>
    <m/>
    <m/>
    <n v="801934050"/>
    <s v="LA0006807"/>
    <n v="738"/>
    <s v="Serveis"/>
    <s v="Contracte menor"/>
    <s v="Publicació agregada de contractes"/>
    <s v="Pack hores assistència informàtica"/>
    <s v="Pack hores assistència informàtica"/>
    <n v="5475.25"/>
    <n v="0"/>
    <n v="0"/>
    <n v="1"/>
    <d v="2024-06-15T00:00:00"/>
    <m/>
    <m/>
    <m/>
    <m/>
    <m/>
    <s v="72610000-9"/>
  </r>
  <r>
    <n v="17858652"/>
    <x v="27"/>
    <m/>
    <m/>
    <n v="801934050"/>
    <s v="LA0006807"/>
    <n v="737"/>
    <s v="Serveis"/>
    <s v="Contracte menor"/>
    <s v="Publicació agregada de contractes"/>
    <s v="Llicencies programes informàtics"/>
    <s v="Llicencies programes informàtics"/>
    <n v="887.54"/>
    <n v="0"/>
    <n v="0"/>
    <n v="1"/>
    <d v="2024-06-15T00:00:00"/>
    <m/>
    <m/>
    <m/>
    <m/>
    <m/>
    <s v="72610000-9"/>
  </r>
  <r>
    <n v="17858652"/>
    <x v="27"/>
    <m/>
    <m/>
    <n v="801934050"/>
    <s v="LA0006807"/>
    <n v="381"/>
    <s v="Subministraments"/>
    <s v="Contracte menor"/>
    <s v="Publicació agregada de contractes"/>
    <s v="Material informàtic xarxa oficines"/>
    <s v="Material informàtic xarxa oficines"/>
    <n v="1768.1"/>
    <n v="0"/>
    <n v="0"/>
    <n v="1"/>
    <d v="2024-04-05T00:00:00"/>
    <m/>
    <m/>
    <m/>
    <m/>
    <m/>
    <s v="72610000-9"/>
  </r>
  <r>
    <n v="17858652"/>
    <x v="27"/>
    <m/>
    <m/>
    <n v="801934050"/>
    <s v="LA0006807"/>
    <n v="774"/>
    <s v="Subministraments"/>
    <s v="Contracte menor"/>
    <s v="Publicació agregada de contractes"/>
    <s v="Compra PDA Premium"/>
    <s v="Compra PDA Premium"/>
    <n v="549.04"/>
    <n v="0"/>
    <n v="0"/>
    <n v="1"/>
    <d v="2024-06-30T00:00:00"/>
    <m/>
    <m/>
    <m/>
    <m/>
    <m/>
    <s v="72610000-9"/>
  </r>
  <r>
    <n v="17858652"/>
    <x v="27"/>
    <m/>
    <m/>
    <n v="801934050"/>
    <s v="LA0006807"/>
    <n v="550"/>
    <s v="Serveis"/>
    <s v="Contracte menor"/>
    <s v="Publicació agregada de contractes"/>
    <s v="Manteniment sistema alarma Pavelló Mies"/>
    <s v="Manteniment sistema alarma Pavelló Mies"/>
    <n v="480.37"/>
    <n v="0"/>
    <n v="0"/>
    <n v="1"/>
    <d v="2024-05-15T00:00:00"/>
    <m/>
    <m/>
    <m/>
    <m/>
    <m/>
    <s v="79711000-1"/>
  </r>
  <r>
    <n v="17858652"/>
    <x v="27"/>
    <m/>
    <m/>
    <n v="801934050"/>
    <s v="LA0006807"/>
    <n v="689"/>
    <s v="Serveis"/>
    <s v="Contracte menor"/>
    <s v="Publicació agregada de contractes"/>
    <s v="manteniment sistema alarma pavelló Mies"/>
    <s v="manteniment sistema alarma pavelló Mies"/>
    <n v="480.37"/>
    <n v="0"/>
    <n v="0"/>
    <n v="1"/>
    <d v="2024-06-01T00:00:00"/>
    <m/>
    <m/>
    <m/>
    <m/>
    <m/>
    <s v="79711000-1"/>
  </r>
  <r>
    <n v="17858652"/>
    <x v="27"/>
    <m/>
    <m/>
    <n v="801934050"/>
    <s v="LA0006807"/>
    <n v="494"/>
    <s v="Subministraments"/>
    <s v="Contracte menor"/>
    <s v="Publicació agregada de contractes"/>
    <s v="Compra articles per a la venda, comanda 169"/>
    <s v="Compra articles per a la venda, comanda 169"/>
    <n v="409.46"/>
    <n v="0"/>
    <n v="0"/>
    <n v="1"/>
    <d v="2024-04-30T00:00:00"/>
    <m/>
    <m/>
    <m/>
    <m/>
    <m/>
    <s v="37800000-6"/>
  </r>
  <r>
    <n v="17858652"/>
    <x v="27"/>
    <m/>
    <m/>
    <n v="801934050"/>
    <s v="LA0006807"/>
    <n v="589"/>
    <s v="Subministraments"/>
    <s v="Contracte menor"/>
    <s v="Publicació agregada de contractes"/>
    <s v="Compra articles per a la venda, comanda 170"/>
    <s v="Compra articles per a la venda, comanda 170"/>
    <n v="511.83"/>
    <n v="0"/>
    <n v="0"/>
    <n v="1"/>
    <d v="2024-05-15T00:00:00"/>
    <m/>
    <m/>
    <m/>
    <m/>
    <m/>
    <s v="37800000-6"/>
  </r>
  <r>
    <n v="17858652"/>
    <x v="27"/>
    <m/>
    <m/>
    <n v="801934050"/>
    <s v="LA0006807"/>
    <n v="656"/>
    <s v="Subministraments"/>
    <s v="Contracte menor"/>
    <s v="Publicació agregada de contractes"/>
    <s v="Compra articles per a la venda, entregues maig"/>
    <s v="Compra articles per a la venda, entregues maig"/>
    <n v="1351.09"/>
    <n v="0"/>
    <n v="0"/>
    <n v="1"/>
    <d v="2024-05-31T00:00:00"/>
    <m/>
    <m/>
    <m/>
    <m/>
    <m/>
    <s v="37800000-6"/>
  </r>
  <r>
    <n v="17858652"/>
    <x v="27"/>
    <m/>
    <m/>
    <n v="801934050"/>
    <s v="LA0006807"/>
    <n v="748"/>
    <s v="Subministraments"/>
    <s v="Contracte menor"/>
    <s v="Publicació agregada de contractes"/>
    <s v="Compra articles per a la venda, lcomanda 171"/>
    <s v="Compra articles per a la venda, lcomanda 171"/>
    <n v="642.75"/>
    <n v="0"/>
    <n v="0"/>
    <n v="1"/>
    <d v="2024-06-17T00:00:00"/>
    <m/>
    <m/>
    <m/>
    <m/>
    <m/>
    <s v="37800000-6"/>
  </r>
  <r>
    <n v="17858652"/>
    <x v="27"/>
    <m/>
    <m/>
    <n v="801934050"/>
    <s v="LA0006807"/>
    <n v="529"/>
    <s v="Serveis"/>
    <s v="Contracte menor"/>
    <s v="Publicació agregada de contractes"/>
    <s v="Desplaçament a Barcelona ceerimònia Premi Mies"/>
    <s v="Desplaçament a Barcelona ceerimònia Premi Mies"/>
    <n v="126.98"/>
    <n v="0"/>
    <n v="0"/>
    <n v="1"/>
    <d v="2024-04-17T00:00:00"/>
    <m/>
    <m/>
    <m/>
    <m/>
    <m/>
    <s v="63500000-4"/>
  </r>
  <r>
    <n v="17858652"/>
    <x v="27"/>
    <m/>
    <m/>
    <n v="801934050"/>
    <s v="LA0006807"/>
    <n v="516"/>
    <s v="Serveis"/>
    <s v="Contracte menor"/>
    <s v="Publicació agregada de contractes"/>
    <s v="Cost dinar cerimònia Premi Mies 2024"/>
    <s v="Cost dinar cerimònia Premi Mies 2024"/>
    <n v="1400"/>
    <n v="0"/>
    <n v="0"/>
    <n v="1"/>
    <d v="2024-05-03T00:00:00"/>
    <m/>
    <m/>
    <m/>
    <m/>
    <m/>
    <s v="79950000-8"/>
  </r>
  <r>
    <n v="17858652"/>
    <x v="27"/>
    <m/>
    <m/>
    <n v="801934050"/>
    <s v="LA0006807"/>
    <n v="755"/>
    <s v="Serveis"/>
    <s v="Contracte menor"/>
    <s v="Publicació agregada de contractes"/>
    <s v="Allotjament artista Sonar"/>
    <s v="Allotjament artista Sonar"/>
    <n v="2099.02"/>
    <n v="0"/>
    <n v="0"/>
    <n v="1"/>
    <d v="2024-06-16T00:00:00"/>
    <m/>
    <m/>
    <m/>
    <m/>
    <m/>
    <s v="63500000-4"/>
  </r>
  <r>
    <n v="17858652"/>
    <x v="27"/>
    <m/>
    <m/>
    <n v="801934050"/>
    <s v="LA0006807"/>
    <n v="817"/>
    <s v="Serveis"/>
    <s v="Contracte menor"/>
    <s v="Publicació agregada de contractes"/>
    <s v="Honoraris Jurat Premi Construmat 2024"/>
    <s v="Honoraris Jurat Premi Construmat 2024"/>
    <n v="400"/>
    <n v="0"/>
    <n v="0"/>
    <n v="1"/>
    <d v="2024-06-30T00:00:00"/>
    <m/>
    <m/>
    <m/>
    <m/>
    <m/>
    <s v="79952100-3"/>
  </r>
  <r>
    <n v="17858652"/>
    <x v="27"/>
    <m/>
    <m/>
    <n v="801934050"/>
    <s v="LA0006807"/>
    <n v="532"/>
    <s v="Serveis"/>
    <s v="Contracte menor"/>
    <s v="Publicació agregada de contractes"/>
    <s v="Quota ICAM 2024"/>
    <s v="Quota ICAM 2024"/>
    <n v="150"/>
    <n v="0"/>
    <n v="0"/>
    <n v="1"/>
    <d v="2024-05-15T00:00:00"/>
    <m/>
    <m/>
    <m/>
    <m/>
    <m/>
    <s v="22460000-2"/>
  </r>
  <r>
    <n v="17858652"/>
    <x v="27"/>
    <m/>
    <m/>
    <n v="801934050"/>
    <s v="LA0006807"/>
    <n v="549"/>
    <s v="Serveis"/>
    <s v="Contracte menor"/>
    <s v="Publicació agregada de contractes"/>
    <s v="Canvi sistema òsmosi oficines"/>
    <s v="Canvi sistema òsmosi oficines"/>
    <n v="411.88"/>
    <n v="0"/>
    <n v="0"/>
    <n v="1"/>
    <d v="2024-05-15T00:00:00"/>
    <m/>
    <m/>
    <m/>
    <m/>
    <m/>
    <s v="50750000-7"/>
  </r>
  <r>
    <n v="17858652"/>
    <x v="27"/>
    <m/>
    <m/>
    <n v="801934050"/>
    <s v="LA0006807"/>
    <n v="779"/>
    <s v="Serveis"/>
    <s v="Contracte menor"/>
    <s v="Publicació agregada de contractes"/>
    <s v="Fess UIA concurs mitgeres Setmanes Arquitectura"/>
    <s v="Fess UIA concurs mitgeres Setmanes Arquitectura"/>
    <n v="5000"/>
    <n v="0"/>
    <n v="0"/>
    <n v="1"/>
    <d v="2024-06-30T00:00:00"/>
    <m/>
    <m/>
    <m/>
    <m/>
    <m/>
    <s v="98000000-3"/>
  </r>
  <r>
    <n v="17858652"/>
    <x v="27"/>
    <m/>
    <m/>
    <n v="801934050"/>
    <s v="LA0006807"/>
    <n v="421"/>
    <s v="Subministraments"/>
    <s v="Contracte menor"/>
    <s v="Publicació agregada de contractes"/>
    <s v="Compra articles per a la venda, liquidació vendes"/>
    <s v="Compra articles per a la venda, liquidació vendes"/>
    <n v="310.97000000000003"/>
    <n v="0"/>
    <n v="0"/>
    <n v="1"/>
    <d v="2024-04-15T00:00:00"/>
    <m/>
    <m/>
    <m/>
    <m/>
    <m/>
    <s v="37800000-6"/>
  </r>
  <r>
    <n v="17858652"/>
    <x v="27"/>
    <m/>
    <m/>
    <n v="801934050"/>
    <s v="LA0006807"/>
    <n v="587"/>
    <s v="Subministraments"/>
    <s v="Contracte menor"/>
    <s v="Publicació agregada de contractes"/>
    <s v="Compra articles per a la venda, Liquid vendes"/>
    <s v="Compra articles per a la venda, Liquid vendes"/>
    <n v="373.89"/>
    <n v="0"/>
    <n v="0"/>
    <n v="1"/>
    <d v="2024-05-15T00:00:00"/>
    <m/>
    <m/>
    <m/>
    <m/>
    <m/>
    <s v="37800000-6"/>
  </r>
  <r>
    <n v="17858652"/>
    <x v="27"/>
    <m/>
    <m/>
    <n v="801934050"/>
    <s v="LA0006807"/>
    <n v="745"/>
    <s v="Subministraments"/>
    <s v="Contracte menor"/>
    <s v="Publicació agregada de contractes"/>
    <s v="Compra articles per a la venda, liquidació maig"/>
    <s v="Compra articles per a la venda, liquidació maig"/>
    <n v="954.09"/>
    <n v="0"/>
    <n v="0"/>
    <n v="1"/>
    <d v="2024-06-15T00:00:00"/>
    <m/>
    <m/>
    <m/>
    <m/>
    <m/>
    <s v="37800000-6"/>
  </r>
  <r>
    <n v="17858652"/>
    <x v="27"/>
    <m/>
    <m/>
    <n v="801934050"/>
    <s v="LA0006807"/>
    <n v="734"/>
    <s v="Serveis"/>
    <s v="Contracte menor"/>
    <s v="Publicació agregada de contractes"/>
    <s v="Allotjament convidat cerimònia Premi Mies"/>
    <s v="Allotjament convidat cerimònia Premi Mies"/>
    <n v="207.33"/>
    <n v="0"/>
    <n v="0"/>
    <n v="1"/>
    <d v="2024-06-06T00:00:00"/>
    <m/>
    <m/>
    <m/>
    <m/>
    <m/>
    <s v="63500000-4"/>
  </r>
  <r>
    <n v="17858652"/>
    <x v="27"/>
    <m/>
    <m/>
    <n v="801934050"/>
    <s v="LA0006807"/>
    <n v="808"/>
    <s v="Serveis"/>
    <s v="Contracte menor"/>
    <s v="Publicació agregada de contractes"/>
    <s v="Despeses programa Out &amp; About 2024"/>
    <s v="Despeses programa Out &amp; About 2024"/>
    <n v="139.69999999999999"/>
    <n v="0"/>
    <n v="0"/>
    <n v="1"/>
    <d v="2024-06-30T00:00:00"/>
    <m/>
    <m/>
    <m/>
    <m/>
    <m/>
    <s v="64120000-3"/>
  </r>
  <r>
    <n v="17858652"/>
    <x v="27"/>
    <m/>
    <m/>
    <n v="801934050"/>
    <s v="LA0006807"/>
    <n v="781"/>
    <s v="Serveis"/>
    <s v="Contracte menor"/>
    <s v="Publicació agregada de contractes"/>
    <s v="Assegurança accidents coleciu"/>
    <s v="Assegurança accidents coleciu"/>
    <n v="1451.97"/>
    <n v="0"/>
    <n v="0"/>
    <n v="1"/>
    <d v="2024-06-21T00:00:00"/>
    <m/>
    <m/>
    <m/>
    <m/>
    <m/>
    <s v="66510000-8"/>
  </r>
  <r>
    <n v="17858652"/>
    <x v="27"/>
    <m/>
    <m/>
    <n v="801934050"/>
    <s v="LA0006807"/>
    <n v="753"/>
    <s v="Serveis"/>
    <s v="Contracte menor"/>
    <s v="Publicació agregada de contractes"/>
    <s v="Assegurança intervenció Sonar al Pavelló Mies"/>
    <s v="Assegurança intervenció Sonar al Pavelló Mies"/>
    <n v="326.79000000000002"/>
    <n v="0"/>
    <n v="0"/>
    <n v="1"/>
    <d v="2024-06-15T00:00:00"/>
    <m/>
    <m/>
    <m/>
    <m/>
    <m/>
    <s v="66510000-8"/>
  </r>
  <r>
    <n v="17858652"/>
    <x v="27"/>
    <m/>
    <m/>
    <n v="801934050"/>
    <s v="LA0006807"/>
    <n v="810"/>
    <s v="Serveis"/>
    <s v="Contracte menor"/>
    <s v="Publicació agregada de contractes"/>
    <s v="Assegurança Col·lecció Mies"/>
    <s v="Assegurança Col·lecció Mies"/>
    <n v="136.05000000000001"/>
    <n v="0"/>
    <n v="0"/>
    <n v="1"/>
    <d v="2024-06-30T00:00:00"/>
    <m/>
    <m/>
    <m/>
    <m/>
    <m/>
    <s v="66510000-8"/>
  </r>
  <r>
    <n v="17858652"/>
    <x v="27"/>
    <m/>
    <m/>
    <n v="801934050"/>
    <s v="LA0006807"/>
    <n v="647"/>
    <s v="Serveis"/>
    <s v="Contracte menor"/>
    <s v="Publicació agregada de contractes"/>
    <s v="Reportatge fotogràfic expo Premi Mies 2024"/>
    <s v="Reportatge fotogràfic expo Premi Mies 2024"/>
    <n v="750.2"/>
    <n v="0"/>
    <n v="0"/>
    <n v="1"/>
    <d v="2024-05-31T00:00:00"/>
    <m/>
    <m/>
    <m/>
    <m/>
    <m/>
    <s v="79961000-8"/>
  </r>
  <r>
    <n v="17858652"/>
    <x v="27"/>
    <m/>
    <m/>
    <n v="801934050"/>
    <s v="LA0006807"/>
    <n v="751"/>
    <s v="Subministraments"/>
    <s v="Contracte menor"/>
    <s v="Publicació agregada de contractes"/>
    <s v="Compra carro per trasllats magatzem botiga"/>
    <s v="Compra carro per trasllats magatzem botiga"/>
    <n v="608.09"/>
    <n v="0"/>
    <n v="0"/>
    <n v="1"/>
    <d v="2024-06-17T00:00:00"/>
    <m/>
    <m/>
    <m/>
    <m/>
    <m/>
    <s v="44000000-0"/>
  </r>
  <r>
    <n v="17858652"/>
    <x v="27"/>
    <m/>
    <m/>
    <n v="801934050"/>
    <s v="LA0006807"/>
    <n v="536"/>
    <s v="Serveis"/>
    <s v="Contracte menor"/>
    <s v="Publicació agregada de contractes"/>
    <s v="Lloguer equip electrògen cerimònia Premi Mies"/>
    <s v="Lloguer equip electrògen cerimònia Premi Mies"/>
    <n v="2905.4"/>
    <n v="0"/>
    <n v="0"/>
    <n v="1"/>
    <d v="2024-05-06T00:00:00"/>
    <m/>
    <m/>
    <m/>
    <m/>
    <m/>
    <s v="71230000-9"/>
  </r>
  <r>
    <n v="17858652"/>
    <x v="27"/>
    <m/>
    <m/>
    <n v="801934050"/>
    <s v="LA0006807"/>
    <n v="611"/>
    <s v="Serveis"/>
    <s v="Contracte menor"/>
    <s v="Publicació agregada de contractes"/>
    <s v="Lloguer de material per cerimònia Premi Mies"/>
    <s v="Lloguer de material per cerimònia Premi Mies"/>
    <n v="250.01"/>
    <n v="0"/>
    <n v="0"/>
    <n v="1"/>
    <d v="2024-05-22T00:00:00"/>
    <m/>
    <m/>
    <m/>
    <m/>
    <m/>
    <s v="71230000-9"/>
  </r>
  <r>
    <n v="17858652"/>
    <x v="27"/>
    <m/>
    <m/>
    <n v="801934050"/>
    <s v="LA0006807"/>
    <n v="398"/>
    <s v="Subministraments"/>
    <s v="Contracte menor"/>
    <s v="Publicació agregada de contractes"/>
    <s v="Compra articles per a la venda, comanda nº67"/>
    <s v="Compra articles per a la venda, comanda nº67"/>
    <n v="797"/>
    <n v="0"/>
    <n v="0"/>
    <n v="1"/>
    <d v="2024-04-15T00:00:00"/>
    <m/>
    <m/>
    <m/>
    <m/>
    <m/>
    <s v="37800000-6"/>
  </r>
  <r>
    <n v="17858652"/>
    <x v="27"/>
    <m/>
    <m/>
    <n v="801934050"/>
    <s v="LA0006807"/>
    <n v="705"/>
    <s v="Serveis"/>
    <s v="Contracte menor"/>
    <s v="Publicació agregada de contractes"/>
    <s v="Allotjament convidat cerimònia Premi Mies"/>
    <s v="Allotjament convidat cerimònia Premi Mies"/>
    <n v="129"/>
    <n v="0"/>
    <n v="0"/>
    <n v="1"/>
    <d v="2024-06-06T00:00:00"/>
    <m/>
    <m/>
    <m/>
    <m/>
    <m/>
    <s v="63500000-4"/>
  </r>
  <r>
    <n v="17858652"/>
    <x v="27"/>
    <m/>
    <m/>
    <n v="801934050"/>
    <s v="LA0006807"/>
    <n v="670"/>
    <s v="Serveis"/>
    <s v="Contracte menor"/>
    <s v="Publicació agregada de contractes"/>
    <s v="Serveis comunicació Setmanes Arquitectura"/>
    <s v="Serveis comunicació Setmanes Arquitectura"/>
    <n v="4416.5"/>
    <n v="0"/>
    <n v="0"/>
    <n v="1"/>
    <d v="2024-06-03T00:00:00"/>
    <m/>
    <m/>
    <m/>
    <m/>
    <m/>
    <s v="92312240-5"/>
  </r>
  <r>
    <n v="17858652"/>
    <x v="27"/>
    <m/>
    <m/>
    <n v="801934050"/>
    <s v="LA0006807"/>
    <n v="534"/>
    <s v="Serveis"/>
    <s v="Contracte menor"/>
    <s v="Publicació agregada de contractes"/>
    <s v="50% Honoraris comunicació Setmanes d'Arquitectura"/>
    <s v="50% Honoraris comunicació Setmanes d'Arquitectura"/>
    <n v="4416.5"/>
    <n v="0"/>
    <n v="0"/>
    <n v="1"/>
    <d v="2024-05-15T00:00:00"/>
    <m/>
    <m/>
    <m/>
    <m/>
    <m/>
    <s v="92312240-5"/>
  </r>
  <r>
    <n v="17858652"/>
    <x v="27"/>
    <m/>
    <m/>
    <n v="801934050"/>
    <s v="LA0006807"/>
    <n v="385"/>
    <s v="Subministraments"/>
    <s v="Contracte menor"/>
    <s v="Publicació agregada de contractes"/>
    <s v="Preimpressio llibre Elisava"/>
    <s v="Preimpressio llibre Elisava"/>
    <n v="1471"/>
    <n v="0"/>
    <n v="0"/>
    <n v="1"/>
    <d v="2024-04-05T00:00:00"/>
    <m/>
    <m/>
    <m/>
    <m/>
    <m/>
    <s v="92312240-5"/>
  </r>
  <r>
    <n v="17858652"/>
    <x v="27"/>
    <m/>
    <m/>
    <n v="801934050"/>
    <s v="LA0006807"/>
    <n v="413"/>
    <s v="Serveis"/>
    <s v="Contracte menor"/>
    <s v="Publicació agregada de contractes"/>
    <s v="Serveis de comunicació mes 03/2024"/>
    <s v="Serveis de comunicació mes 03/2024"/>
    <n v="3230.7"/>
    <n v="0"/>
    <n v="0"/>
    <n v="1"/>
    <d v="2024-04-15T00:00:00"/>
    <m/>
    <m/>
    <m/>
    <m/>
    <m/>
    <s v="92312240-5"/>
  </r>
  <r>
    <n v="17858652"/>
    <x v="27"/>
    <m/>
    <m/>
    <n v="801934050"/>
    <s v="LA0006807"/>
    <n v="526"/>
    <s v="Serveis"/>
    <s v="Contracte menor"/>
    <s v="Publicació agregada de contractes"/>
    <s v="Serveis comunicació mes 04/2024"/>
    <s v="Serveis comunicació mes 04/2024"/>
    <n v="3230.7"/>
    <n v="0"/>
    <n v="0"/>
    <n v="1"/>
    <d v="2024-05-15T00:00:00"/>
    <m/>
    <m/>
    <m/>
    <m/>
    <m/>
    <s v="92312240-5"/>
  </r>
  <r>
    <n v="17858652"/>
    <x v="27"/>
    <m/>
    <m/>
    <n v="801934050"/>
    <s v="LA0006807"/>
    <n v="682"/>
    <s v="Serveis"/>
    <s v="Contracte menor"/>
    <s v="Publicació agregada de contractes"/>
    <s v="Serveis de comunicació mes maig 2024"/>
    <s v="Serveis de comunicació mes maig 2024"/>
    <n v="3230.7"/>
    <n v="0"/>
    <n v="0"/>
    <n v="1"/>
    <d v="2024-05-31T00:00:00"/>
    <m/>
    <m/>
    <m/>
    <m/>
    <m/>
    <s v="92312240-5"/>
  </r>
  <r>
    <n v="17858652"/>
    <x v="27"/>
    <m/>
    <m/>
    <n v="801934050"/>
    <s v="LA0006807"/>
    <n v="844"/>
    <s v="Serveis"/>
    <s v="Contracte menor"/>
    <s v="Publicació agregada de contractes"/>
    <s v="Serveis de comunicació 06/2024"/>
    <s v="Serveis de comunicació 06/2024"/>
    <n v="3230.7"/>
    <n v="0"/>
    <n v="0"/>
    <n v="1"/>
    <d v="2024-06-30T00:00:00"/>
    <m/>
    <m/>
    <m/>
    <m/>
    <m/>
    <s v="92312240-5"/>
  </r>
  <r>
    <n v="17858652"/>
    <x v="27"/>
    <m/>
    <m/>
    <n v="801934050"/>
    <s v="LA0006807"/>
    <n v="560"/>
    <s v="Subministraments"/>
    <s v="Contracte menor"/>
    <s v="Publicació agregada de contractes"/>
    <s v="Compra material per l'Expo Premi Mies"/>
    <s v="Compra material per l'Expo Premi Mies"/>
    <n v="3359.98"/>
    <n v="0"/>
    <n v="0"/>
    <n v="1"/>
    <d v="2024-04-30T00:00:00"/>
    <m/>
    <m/>
    <m/>
    <m/>
    <m/>
    <s v="44000000-0"/>
  </r>
  <r>
    <n v="17858652"/>
    <x v="27"/>
    <m/>
    <m/>
    <n v="801934050"/>
    <s v="LA0006807"/>
    <n v="830"/>
    <s v="Subministraments"/>
    <s v="Contracte menor"/>
    <s v="Publicació agregada de contractes"/>
    <s v="Compra material per expo Premi Mies"/>
    <s v="Compra material per expo Premi Mies"/>
    <n v="329.04"/>
    <n v="0"/>
    <n v="0"/>
    <n v="1"/>
    <d v="2024-05-05T00:00:00"/>
    <m/>
    <m/>
    <m/>
    <m/>
    <m/>
    <s v="44000000-0"/>
  </r>
  <r>
    <n v="17858652"/>
    <x v="27"/>
    <m/>
    <m/>
    <n v="801934050"/>
    <s v="LA0006807"/>
    <n v="356"/>
    <s v="Subministraments"/>
    <s v="Contracte menor"/>
    <s v="Publicació agregada de contractes"/>
    <s v="Compra articles per a la venda, entreguies 03/24"/>
    <s v="Compra articles per a la venda, entreguies 03/24"/>
    <n v="767"/>
    <n v="0"/>
    <n v="0"/>
    <n v="1"/>
    <d v="2024-04-02T00:00:00"/>
    <m/>
    <m/>
    <m/>
    <m/>
    <m/>
    <s v="37800000-6"/>
  </r>
  <r>
    <n v="17858652"/>
    <x v="27"/>
    <m/>
    <m/>
    <n v="801934050"/>
    <s v="LA0006807"/>
    <n v="498"/>
    <s v="Subministraments"/>
    <s v="Contracte menor"/>
    <s v="Publicació agregada de contractes"/>
    <s v="Compra articles per a la venda, entregues abri"/>
    <s v="Compra articles per a la venda, entregues abri"/>
    <n v="1484.89"/>
    <n v="0"/>
    <n v="0"/>
    <n v="1"/>
    <d v="2024-04-30T00:00:00"/>
    <m/>
    <m/>
    <m/>
    <m/>
    <m/>
    <s v="37800000-6"/>
  </r>
  <r>
    <n v="17858652"/>
    <x v="27"/>
    <m/>
    <m/>
    <n v="801934050"/>
    <s v="LA0006807"/>
    <n v="658"/>
    <s v="Subministraments"/>
    <s v="Contracte menor"/>
    <s v="Publicació agregada de contractes"/>
    <s v="Compra articles per a la venda, entregues maig"/>
    <s v="Compra articles per a la venda, entregues maig"/>
    <n v="2525"/>
    <n v="0"/>
    <n v="0"/>
    <n v="1"/>
    <d v="2024-05-31T00:00:00"/>
    <m/>
    <m/>
    <m/>
    <m/>
    <m/>
    <s v="37800000-6"/>
  </r>
  <r>
    <n v="17858652"/>
    <x v="27"/>
    <m/>
    <m/>
    <n v="801934050"/>
    <s v="LA0006807"/>
    <n v="824"/>
    <s v="Subministraments"/>
    <s v="Contracte menor"/>
    <s v="Publicació agregada de contractes"/>
    <s v="Compra articles per a la venda, entregues juny"/>
    <s v="Compra articles per a la venda, entregues juny"/>
    <n v="1416.59"/>
    <n v="0"/>
    <n v="0"/>
    <n v="1"/>
    <d v="2024-06-30T00:00:00"/>
    <m/>
    <m/>
    <m/>
    <m/>
    <m/>
    <s v="37800000-6"/>
  </r>
  <r>
    <n v="17858652"/>
    <x v="27"/>
    <m/>
    <m/>
    <n v="801934050"/>
    <s v="LA0006807"/>
    <n v="632"/>
    <s v="Serveis"/>
    <s v="Contracte menor"/>
    <s v="Publicació agregada de contractes"/>
    <s v="Drets reproducció fil programa Pantalla Pavelló"/>
    <s v="Drets reproducció fil programa Pantalla Pavelló"/>
    <n v="150"/>
    <n v="0"/>
    <n v="0"/>
    <n v="1"/>
    <d v="2024-05-31T00:00:00"/>
    <m/>
    <m/>
    <m/>
    <m/>
    <m/>
    <s v="79120000-1"/>
  </r>
  <r>
    <n v="17858652"/>
    <x v="27"/>
    <m/>
    <m/>
    <n v="801934050"/>
    <s v="LA0006807"/>
    <n v="727"/>
    <s v="Subministraments"/>
    <s v="Contracte menor"/>
    <s v="Publicació agregada de contractes"/>
    <s v="Subministre i instal.vinils cerimònia Premi"/>
    <s v="Subministre i instal.vinils cerimònia Premi"/>
    <n v="816.75"/>
    <n v="0"/>
    <n v="0"/>
    <n v="1"/>
    <d v="2024-06-15T00:00:00"/>
    <m/>
    <m/>
    <m/>
    <m/>
    <m/>
    <s v="44000000-0"/>
  </r>
  <r>
    <n v="17858652"/>
    <x v="27"/>
    <m/>
    <m/>
    <n v="801934050"/>
    <s v="LA0006807"/>
    <n v="728"/>
    <s v="Subministraments"/>
    <s v="Contracte menor"/>
    <s v="Publicació agregada de contractes"/>
    <s v="Subministre panells per acte jansen al Pavelló"/>
    <s v="Subministre panells per acte jansen al Pavelló"/>
    <n v="322.54000000000002"/>
    <n v="0"/>
    <n v="0"/>
    <n v="1"/>
    <d v="2024-06-15T00:00:00"/>
    <m/>
    <m/>
    <m/>
    <m/>
    <m/>
    <s v="44000000-0"/>
  </r>
  <r>
    <n v="17858652"/>
    <x v="27"/>
    <m/>
    <m/>
    <n v="801934050"/>
    <s v="LA0006807"/>
    <n v="730"/>
    <s v="Subministraments"/>
    <s v="Contracte menor"/>
    <s v="Publicació agregada de contractes"/>
    <s v="Subministre lones per expo Uvrania al VE"/>
    <s v="Subministre lones per expo Uvrania al VE"/>
    <n v="632.23"/>
    <n v="0"/>
    <n v="0"/>
    <n v="1"/>
    <d v="2024-06-15T00:00:00"/>
    <m/>
    <m/>
    <m/>
    <m/>
    <m/>
    <s v="44000000-0"/>
  </r>
  <r>
    <n v="17858652"/>
    <x v="27"/>
    <m/>
    <m/>
    <n v="801934050"/>
    <s v="LA0006807"/>
    <n v="784"/>
    <s v="Serveis"/>
    <s v="Contracte menor"/>
    <s v="Publicació agregada de contractes"/>
    <s v="Participació debat USM/Setmanes Aquitectura"/>
    <s v="Participació debat USM/Setmanes Aquitectura"/>
    <n v="250"/>
    <n v="0"/>
    <n v="0"/>
    <n v="1"/>
    <d v="2024-06-21T00:00:00"/>
    <m/>
    <m/>
    <m/>
    <m/>
    <m/>
    <s v="79952100-3"/>
  </r>
  <r>
    <n v="17858652"/>
    <x v="27"/>
    <m/>
    <m/>
    <n v="801934050"/>
    <s v="LA0006807"/>
    <n v="400"/>
    <s v="Subministraments"/>
    <s v="Contracte menor"/>
    <s v="Publicació agregada de contractes"/>
    <s v="Compra articles per a la venda, comanda 6"/>
    <s v="Compra articles per a la venda, comanda 6"/>
    <n v="5535.75"/>
    <n v="0"/>
    <n v="0"/>
    <n v="1"/>
    <d v="2024-04-15T00:00:00"/>
    <m/>
    <m/>
    <m/>
    <m/>
    <m/>
    <s v="37800000-6"/>
  </r>
  <r>
    <n v="17858652"/>
    <x v="27"/>
    <m/>
    <m/>
    <n v="801934050"/>
    <s v="LA0006807"/>
    <n v="588"/>
    <s v="Serveis"/>
    <s v="Contracte menor"/>
    <s v="Publicació agregada de contractes"/>
    <s v="Serveis per cerimònia Premi Mies"/>
    <s v="Serveis per cerimònia Premi Mies"/>
    <n v="118.58"/>
    <n v="0"/>
    <n v="0"/>
    <n v="1"/>
    <d v="2024-05-15T00:00:00"/>
    <m/>
    <m/>
    <m/>
    <m/>
    <m/>
    <s v="71351610-2"/>
  </r>
  <r>
    <n v="17858652"/>
    <x v="27"/>
    <m/>
    <m/>
    <n v="801934050"/>
    <s v="LA0006807"/>
    <n v="806"/>
    <s v="Serveis"/>
    <s v="Contracte menor"/>
    <s v="Publicació agregada de contractes"/>
    <s v="Despeses programa Out &amp; About 2024"/>
    <s v="Despeses programa Out &amp; About 2024"/>
    <n v="775.2"/>
    <n v="0"/>
    <n v="0"/>
    <n v="1"/>
    <d v="2024-06-30T00:00:00"/>
    <m/>
    <m/>
    <m/>
    <m/>
    <m/>
    <s v="64120000-3"/>
  </r>
  <r>
    <n v="17858652"/>
    <x v="27"/>
    <m/>
    <m/>
    <n v="801934050"/>
    <s v="LA0006807"/>
    <n v="807"/>
    <s v="Serveis"/>
    <s v="Contracte menor"/>
    <s v="Publicació agregada de contractes"/>
    <s v="Despeses programa Out &amp; About 2024"/>
    <s v="Despeses programa Out &amp; About 2024"/>
    <n v="505.6"/>
    <n v="0"/>
    <n v="0"/>
    <n v="1"/>
    <d v="2024-06-30T00:00:00"/>
    <m/>
    <m/>
    <m/>
    <m/>
    <m/>
    <s v="64120000-3"/>
  </r>
  <r>
    <n v="17858652"/>
    <x v="27"/>
    <m/>
    <m/>
    <n v="801934050"/>
    <s v="LA0006807"/>
    <n v="676"/>
    <s v="Subministraments"/>
    <s v="Contracte menor"/>
    <s v="Publicació agregada de contractes"/>
    <s v="Subministre articles per a la venda"/>
    <s v="Subministre articles per a la venda"/>
    <n v="840.95"/>
    <n v="0"/>
    <n v="0"/>
    <n v="1"/>
    <d v="2024-05-31T00:00:00"/>
    <m/>
    <m/>
    <m/>
    <m/>
    <m/>
    <s v="37800000-6"/>
  </r>
  <r>
    <n v="17858652"/>
    <x v="27"/>
    <m/>
    <m/>
    <n v="801934050"/>
    <s v="LA0006807"/>
    <n v="677"/>
    <s v="Subministraments"/>
    <s v="Contracte menor"/>
    <s v="Publicació agregada de contractes"/>
    <s v="Subministre articles per a la venda, conmanda 37"/>
    <s v="Subministre articles per a la venda, conmanda 37"/>
    <n v="283.14"/>
    <n v="0"/>
    <n v="0"/>
    <n v="1"/>
    <d v="2024-06-03T00:00:00"/>
    <m/>
    <m/>
    <m/>
    <m/>
    <m/>
    <s v="37800000-6"/>
  </r>
  <r>
    <n v="17858652"/>
    <x v="27"/>
    <m/>
    <m/>
    <n v="801934050"/>
    <s v="LA0006807"/>
    <n v="819"/>
    <s v="Subministraments"/>
    <s v="Contracte menor"/>
    <s v="Publicació agregada de contractes"/>
    <s v="Compra articles per a la venda"/>
    <s v="Compra articles per a la venda"/>
    <n v="5317.95"/>
    <n v="0"/>
    <n v="0"/>
    <n v="1"/>
    <d v="2024-06-30T00:00:00"/>
    <m/>
    <m/>
    <m/>
    <m/>
    <m/>
    <s v="37800000-6"/>
  </r>
  <r>
    <n v="17858652"/>
    <x v="27"/>
    <m/>
    <m/>
    <n v="801934050"/>
    <s v="LA0006807"/>
    <n v="396"/>
    <s v="Serveis"/>
    <s v="Contracte menor"/>
    <s v="Publicació agregada de contractes"/>
    <s v="Auxiliars concert Goethe al pavelló"/>
    <s v="Auxiliars concert Goethe al pavelló"/>
    <n v="174.24"/>
    <n v="0"/>
    <n v="0"/>
    <n v="1"/>
    <d v="2024-04-15T00:00:00"/>
    <m/>
    <m/>
    <m/>
    <m/>
    <m/>
    <s v="63510000-7"/>
  </r>
  <r>
    <n v="17858652"/>
    <x v="27"/>
    <m/>
    <m/>
    <n v="801934050"/>
    <s v="LA0006807"/>
    <n v="395"/>
    <s v="Serveis"/>
    <s v="Contracte menor"/>
    <s v="Publicació agregada de contractes"/>
    <s v="Auxiliars per acte privat al Pavelló"/>
    <s v="Auxiliars per acte privat al Pavelló"/>
    <n v="217.8"/>
    <n v="0"/>
    <n v="0"/>
    <n v="1"/>
    <d v="2024-04-15T00:00:00"/>
    <m/>
    <m/>
    <m/>
    <m/>
    <m/>
    <s v="63510000-7"/>
  </r>
  <r>
    <n v="17858652"/>
    <x v="27"/>
    <m/>
    <m/>
    <n v="801934050"/>
    <s v="LA0006807"/>
    <n v="394"/>
    <s v="Serveis"/>
    <s v="Contracte menor"/>
    <s v="Publicació agregada de contractes"/>
    <s v="Transport i muntatge auxiliars Expo Etsab"/>
    <s v="Transport i muntatge auxiliars Expo Etsab"/>
    <n v="203.28"/>
    <n v="0"/>
    <n v="0"/>
    <n v="1"/>
    <d v="2024-04-15T00:00:00"/>
    <m/>
    <m/>
    <m/>
    <m/>
    <m/>
    <s v="63510000-7"/>
  </r>
  <r>
    <n v="17858652"/>
    <x v="27"/>
    <m/>
    <m/>
    <n v="801934050"/>
    <s v="LA0006807"/>
    <n v="557"/>
    <s v="Serveis"/>
    <s v="Contracte menor"/>
    <s v="Publicació agregada de contractes"/>
    <s v="Transport per intervenció i Canvi Programa"/>
    <s v="Transport per intervenció i Canvi Programa"/>
    <n v="304.92"/>
    <n v="0"/>
    <n v="0"/>
    <n v="1"/>
    <d v="2024-04-15T00:00:00"/>
    <m/>
    <m/>
    <m/>
    <m/>
    <m/>
    <s v="63510000-7"/>
  </r>
  <r>
    <n v="17858652"/>
    <x v="27"/>
    <m/>
    <m/>
    <n v="801934050"/>
    <s v="LA0006807"/>
    <n v="431"/>
    <s v="Serveis"/>
    <s v="Contracte menor"/>
    <s v="Publicació agregada de contractes"/>
    <s v="Auxiliars per presentacio beca Lilly reich"/>
    <s v="Auxiliars per presentacio beca Lilly reich"/>
    <n v="304.92"/>
    <n v="0"/>
    <n v="0"/>
    <n v="1"/>
    <d v="2024-04-15T00:00:00"/>
    <m/>
    <m/>
    <m/>
    <m/>
    <m/>
    <s v="63510000-7"/>
  </r>
  <r>
    <n v="17858652"/>
    <x v="27"/>
    <m/>
    <m/>
    <n v="801934050"/>
    <s v="LA0006807"/>
    <n v="724"/>
    <s v="Serveis"/>
    <s v="Contracte menor"/>
    <s v="Publicació agregada de contractes"/>
    <s v="Auxiliars i transport muntatge expo VE"/>
    <s v="Auxiliars i transport muntatge expo VE"/>
    <n v="6371.86"/>
    <n v="0"/>
    <n v="0"/>
    <n v="1"/>
    <d v="2024-06-15T00:00:00"/>
    <m/>
    <m/>
    <m/>
    <m/>
    <m/>
    <s v="63510000-7"/>
  </r>
  <r>
    <n v="17858652"/>
    <x v="27"/>
    <m/>
    <m/>
    <n v="801934050"/>
    <s v="LA0006807"/>
    <n v="723"/>
    <s v="Serveis"/>
    <s v="Contracte menor"/>
    <s v="Publicació agregada de contractes"/>
    <s v="Transport i auxiliars preparació Expos"/>
    <s v="Transport i auxiliars preparació Expos"/>
    <n v="457.38"/>
    <n v="0"/>
    <n v="0"/>
    <n v="1"/>
    <d v="2024-06-15T00:00:00"/>
    <m/>
    <m/>
    <m/>
    <m/>
    <m/>
    <s v="63510000-7"/>
  </r>
  <r>
    <n v="17858652"/>
    <x v="27"/>
    <m/>
    <m/>
    <n v="801934050"/>
    <s v="LA0006807"/>
    <n v="722"/>
    <s v="Serveis"/>
    <s v="Contracte menor"/>
    <s v="Publicació agregada de contractes"/>
    <s v="Auxiliars per treballs al Pavelló"/>
    <s v="Auxiliars per treballs al Pavelló"/>
    <n v="537.24"/>
    <n v="0"/>
    <n v="0"/>
    <n v="1"/>
    <d v="2024-06-15T00:00:00"/>
    <m/>
    <m/>
    <m/>
    <m/>
    <m/>
    <s v="63510000-7"/>
  </r>
  <r>
    <n v="17858652"/>
    <x v="27"/>
    <m/>
    <m/>
    <n v="801934050"/>
    <s v="LA0006807"/>
    <n v="721"/>
    <s v="Serveis"/>
    <s v="Contracte menor"/>
    <s v="Publicació agregada de contractes"/>
    <s v="Auxiliars i transport acte AJAC"/>
    <s v="Auxiliars i transport acte AJAC"/>
    <n v="196.02"/>
    <n v="0"/>
    <n v="0"/>
    <n v="1"/>
    <d v="2024-06-15T00:00:00"/>
    <m/>
    <m/>
    <m/>
    <m/>
    <m/>
    <s v="63510000-7"/>
  </r>
  <r>
    <n v="17858652"/>
    <x v="27"/>
    <m/>
    <m/>
    <n v="801934050"/>
    <s v="LA0006807"/>
    <n v="720"/>
    <s v="Serveis"/>
    <s v="Contracte menor"/>
    <s v="Publicació agregada de contractes"/>
    <s v="Auxiliars i transports Premi Construmat"/>
    <s v="Auxiliars i transports Premi Construmat"/>
    <n v="515.46"/>
    <n v="0"/>
    <n v="0"/>
    <n v="1"/>
    <d v="2024-06-15T00:00:00"/>
    <m/>
    <m/>
    <m/>
    <m/>
    <m/>
    <s v="63510000-7"/>
  </r>
  <r>
    <n v="17858652"/>
    <x v="27"/>
    <m/>
    <m/>
    <n v="801934050"/>
    <s v="LA0006807"/>
    <n v="519"/>
    <s v="Serveis"/>
    <s v="Contracte menor"/>
    <s v="Publicació agregada de contractes"/>
    <s v="Transports per expo Premi Mies i Etsab"/>
    <s v="Transports per expo Premi Mies i Etsab"/>
    <n v="551.76"/>
    <n v="0"/>
    <n v="0"/>
    <n v="1"/>
    <d v="2024-05-15T00:00:00"/>
    <m/>
    <m/>
    <m/>
    <m/>
    <m/>
    <s v="63510000-7"/>
  </r>
  <r>
    <n v="17858652"/>
    <x v="27"/>
    <m/>
    <m/>
    <n v="801934050"/>
    <s v="LA0006807"/>
    <n v="573"/>
    <s v="Subministraments"/>
    <s v="Contracte menor"/>
    <s v="Publicació agregada de contractes"/>
    <s v="Produccio maqueta sinistrada Premi Mies"/>
    <s v="Produccio maqueta sinistrada Premi Mies"/>
    <n v="600"/>
    <n v="0"/>
    <n v="0"/>
    <n v="1"/>
    <d v="2024-05-06T00:00:00"/>
    <m/>
    <m/>
    <m/>
    <m/>
    <m/>
    <s v="44000000-0"/>
  </r>
  <r>
    <n v="17858652"/>
    <x v="27"/>
    <m/>
    <m/>
    <n v="801934050"/>
    <s v="LA0006807"/>
    <n v="635"/>
    <s v="Serveis"/>
    <s v="Contracte menor"/>
    <s v="Publicació agregada de contractes"/>
    <s v="Lloguer de carpa per cerimònia Premi Mies"/>
    <s v="Lloguer de carpa per cerimònia Premi Mies"/>
    <n v="2020.7"/>
    <n v="0"/>
    <n v="0"/>
    <n v="1"/>
    <d v="2024-05-31T00:00:00"/>
    <m/>
    <m/>
    <m/>
    <m/>
    <m/>
    <s v="71230000-9"/>
  </r>
  <r>
    <n v="17858652"/>
    <x v="27"/>
    <m/>
    <m/>
    <n v="801934050"/>
    <s v="LA0006807"/>
    <n v="702"/>
    <s v="Serveis"/>
    <s v="Contracte menor"/>
    <s v="Publicació agregada de contractes"/>
    <s v="Lloguer de carpa per actes al Pavelló"/>
    <s v="Lloguer de carpa per actes al Pavelló"/>
    <n v="931.7"/>
    <n v="0"/>
    <n v="0"/>
    <n v="1"/>
    <d v="2024-06-15T00:00:00"/>
    <m/>
    <m/>
    <m/>
    <m/>
    <m/>
    <s v="71230000-9"/>
  </r>
  <r>
    <n v="17858652"/>
    <x v="27"/>
    <m/>
    <m/>
    <n v="801934050"/>
    <s v="LA0006807"/>
    <n v="706"/>
    <s v="Serveis"/>
    <s v="Contracte menor"/>
    <s v="Publicació agregada de contractes"/>
    <s v="Honoraris actuació artista cerimònia Premi Mies"/>
    <s v="Honoraris actuació artista cerimònia Premi Mies"/>
    <n v="1200"/>
    <n v="0"/>
    <n v="0"/>
    <n v="1"/>
    <d v="2024-06-15T00:00:00"/>
    <m/>
    <m/>
    <m/>
    <m/>
    <m/>
    <m/>
  </r>
  <r>
    <n v="17858652"/>
    <x v="27"/>
    <m/>
    <m/>
    <n v="801934050"/>
    <s v="LA0006807"/>
    <n v="602"/>
    <s v="Subministraments"/>
    <s v="Contracte menor"/>
    <s v="Publicació agregada de contractes"/>
    <s v="Subministre gas oficines Fundació"/>
    <s v="Subministre gas oficines Fundació"/>
    <n v="23.16"/>
    <n v="0"/>
    <n v="0"/>
    <n v="1"/>
    <d v="2024-05-14T00:00:00"/>
    <m/>
    <m/>
    <m/>
    <m/>
    <m/>
    <s v="65400000-7"/>
  </r>
  <r>
    <n v="17858652"/>
    <x v="27"/>
    <m/>
    <m/>
    <n v="801934050"/>
    <s v="LA0006807"/>
    <n v="477"/>
    <s v="Serveis"/>
    <s v="Contracte menor"/>
    <s v="Publicació agregada de contractes"/>
    <s v="Viatge filmació edificis finalistes Premi Mies 202"/>
    <s v="Viatge filmació edificis finalistes Premi Mies 202"/>
    <n v="353.93"/>
    <n v="0"/>
    <n v="0"/>
    <n v="1"/>
    <d v="2024-04-30T00:00:00"/>
    <m/>
    <m/>
    <m/>
    <m/>
    <m/>
    <s v="79961000-8"/>
  </r>
  <r>
    <n v="17858652"/>
    <x v="27"/>
    <m/>
    <m/>
    <n v="801934050"/>
    <s v="LA0006807"/>
    <n v="403"/>
    <s v="Serveis"/>
    <s v="Contracte menor"/>
    <s v="Publicació agregada de contractes"/>
    <s v="Despeses viatge filmacio edificis finalistes Premi"/>
    <s v="Despeses viatge filmacio edificis finalistes Premi"/>
    <n v="802.76"/>
    <n v="0"/>
    <n v="0"/>
    <n v="1"/>
    <d v="2024-04-15T00:00:00"/>
    <m/>
    <m/>
    <m/>
    <m/>
    <m/>
    <s v="79961000-8"/>
  </r>
  <r>
    <n v="17858652"/>
    <x v="27"/>
    <m/>
    <m/>
    <n v="801934050"/>
    <s v="LA0006807"/>
    <n v="379"/>
    <s v="Serveis"/>
    <s v="Contracte menor"/>
    <s v="Publicació agregada de contractes"/>
    <s v="Despeses viatge filmació edificis finalistes Premi"/>
    <s v="Despeses viatge filmació edificis finalistes Premi"/>
    <n v="913.02"/>
    <n v="0"/>
    <n v="0"/>
    <n v="1"/>
    <d v="2024-04-04T00:00:00"/>
    <m/>
    <m/>
    <m/>
    <m/>
    <m/>
    <s v="79961000-8"/>
  </r>
  <r>
    <n v="17858652"/>
    <x v="27"/>
    <m/>
    <m/>
    <n v="801934050"/>
    <s v="LA0006807"/>
    <n v="598"/>
    <s v="Serveis"/>
    <s v="Contracte menor"/>
    <s v="Publicació agregada de contractes"/>
    <s v="Serveis audiovisuals Premi Mies"/>
    <s v="Serveis audiovisuals Premi Mies"/>
    <n v="11410.3"/>
    <n v="0"/>
    <n v="0"/>
    <n v="1"/>
    <d v="2024-05-16T00:00:00"/>
    <m/>
    <m/>
    <m/>
    <m/>
    <m/>
    <s v="79961000-8"/>
  </r>
  <r>
    <n v="17858652"/>
    <x v="27"/>
    <m/>
    <m/>
    <n v="801934050"/>
    <s v="LA0006807"/>
    <n v="476"/>
    <s v="Serveis"/>
    <s v="Contracte menor"/>
    <s v="Publicació agregada de contractes"/>
    <s v="Despeses viatge reunió Jurat Premi Mies 2024"/>
    <s v="Despeses viatge reunió Jurat Premi Mies 2024"/>
    <n v="59.14"/>
    <n v="0"/>
    <n v="0"/>
    <n v="1"/>
    <d v="2024-04-30T00:00:00"/>
    <m/>
    <m/>
    <m/>
    <m/>
    <m/>
    <s v="63500000-4"/>
  </r>
  <r>
    <n v="17858652"/>
    <x v="27"/>
    <m/>
    <m/>
    <n v="801934050"/>
    <s v="LA0006807"/>
    <n v="610"/>
    <s v="Serveis"/>
    <s v="Contracte menor"/>
    <s v="Publicació agregada de contractes"/>
    <s v="Despeses viatge cerimonia Jurat Premi Mies"/>
    <s v="Despeses viatge cerimonia Jurat Premi Mies"/>
    <n v="75.400000000000006"/>
    <n v="0"/>
    <n v="0"/>
    <n v="1"/>
    <d v="2024-05-21T00:00:00"/>
    <m/>
    <m/>
    <m/>
    <m/>
    <m/>
    <s v="63500000-4"/>
  </r>
  <r>
    <n v="17858652"/>
    <x v="27"/>
    <m/>
    <m/>
    <n v="801934050"/>
    <s v="LA0006807"/>
    <n v="631"/>
    <s v="Serveis"/>
    <s v="Contracte menor"/>
    <s v="Publicació agregada de contractes"/>
    <s v="Honoraris Jurat Premi Mies 2024"/>
    <s v="Honoraris Jurat Premi Mies 2024"/>
    <n v="3500"/>
    <n v="0"/>
    <n v="0"/>
    <n v="1"/>
    <d v="2024-05-27T00:00:00"/>
    <m/>
    <m/>
    <m/>
    <m/>
    <m/>
    <s v="79952100-3"/>
  </r>
  <r>
    <n v="17858652"/>
    <x v="27"/>
    <m/>
    <m/>
    <n v="801934050"/>
    <s v="LA0006807"/>
    <n v="388"/>
    <s v="Subministraments"/>
    <s v="Contracte menor"/>
    <s v="Publicació agregada de contractes"/>
    <s v="Cost produccio triptics Programa Mies"/>
    <s v="Cost produccio triptics Programa Mies"/>
    <n v="545.95000000000005"/>
    <n v="0"/>
    <n v="0"/>
    <n v="1"/>
    <d v="2024-04-05T00:00:00"/>
    <m/>
    <m/>
    <m/>
    <m/>
    <m/>
    <s v="65400000-7"/>
  </r>
  <r>
    <n v="17858652"/>
    <x v="27"/>
    <m/>
    <m/>
    <n v="801934050"/>
    <s v="LA0006807"/>
    <n v="389"/>
    <s v="Subministraments"/>
    <s v="Contracte menor"/>
    <s v="Publicació agregada de contractes"/>
    <s v="Impressio material Expo Etsab"/>
    <s v="Impressio material Expo Etsab"/>
    <n v="278.68"/>
    <n v="0"/>
    <n v="0"/>
    <n v="1"/>
    <d v="2024-04-05T00:00:00"/>
    <m/>
    <m/>
    <m/>
    <m/>
    <m/>
    <s v="65400000-7"/>
  </r>
  <r>
    <n v="17858652"/>
    <x v="27"/>
    <m/>
    <m/>
    <n v="801934050"/>
    <s v="LA0006807"/>
    <n v="390"/>
    <s v="Subministraments"/>
    <s v="Contracte menor"/>
    <s v="Publicació agregada de contractes"/>
    <s v="material imprés per concert Goethe"/>
    <s v="material imprés per concert Goethe"/>
    <n v="80.39"/>
    <n v="0"/>
    <n v="0"/>
    <n v="1"/>
    <d v="2024-04-05T00:00:00"/>
    <m/>
    <m/>
    <m/>
    <m/>
    <m/>
    <s v="65400000-7"/>
  </r>
  <r>
    <n v="17858652"/>
    <x v="27"/>
    <m/>
    <m/>
    <n v="801934050"/>
    <s v="LA0006807"/>
    <n v="856"/>
    <s v="Subministraments"/>
    <s v="Contracte menor"/>
    <s v="Publicació agregada de contractes"/>
    <s v="Impressions programa Pantalla Pavelló"/>
    <s v="Impressions programa Pantalla Pavelló"/>
    <n v="134.58000000000001"/>
    <n v="0"/>
    <n v="0"/>
    <n v="1"/>
    <d v="2024-06-30T00:00:00"/>
    <m/>
    <m/>
    <m/>
    <m/>
    <m/>
    <s v="65400000-7"/>
  </r>
  <r>
    <n v="17858652"/>
    <x v="27"/>
    <m/>
    <m/>
    <n v="801934050"/>
    <s v="LA0006807"/>
    <n v="855"/>
    <s v="Subministraments"/>
    <s v="Contracte menor"/>
    <s v="Publicació agregada de contractes"/>
    <s v="Impressiions intervenció Gerard i Guerra"/>
    <s v="Impressiions intervenció Gerard i Guerra"/>
    <n v="118.85"/>
    <n v="0"/>
    <n v="0"/>
    <n v="1"/>
    <d v="2024-06-30T00:00:00"/>
    <m/>
    <m/>
    <m/>
    <m/>
    <m/>
    <s v="65400000-7"/>
  </r>
  <r>
    <n v="17858652"/>
    <x v="27"/>
    <m/>
    <m/>
    <n v="801934050"/>
    <s v="LA0006807"/>
    <n v="854"/>
    <s v="Subministraments"/>
    <s v="Contracte menor"/>
    <s v="Publicació agregada de contractes"/>
    <s v="Impressions programa Sonar Mies"/>
    <s v="Impressions programa Sonar Mies"/>
    <n v="354.8"/>
    <n v="0"/>
    <n v="0"/>
    <n v="1"/>
    <d v="2024-06-30T00:00:00"/>
    <m/>
    <m/>
    <m/>
    <m/>
    <m/>
    <s v="65400000-7"/>
  </r>
  <r>
    <n v="17858652"/>
    <x v="27"/>
    <m/>
    <m/>
    <n v="801934050"/>
    <s v="LA0006807"/>
    <n v="695"/>
    <s v="Subministraments"/>
    <s v="Contracte menor"/>
    <s v="Publicació agregada de contractes"/>
    <s v="Impressio cartell presentació lliibre"/>
    <s v="Impressio cartell presentació lliibre"/>
    <n v="40.200000000000003"/>
    <n v="0"/>
    <n v="0"/>
    <n v="1"/>
    <d v="2024-05-31T00:00:00"/>
    <m/>
    <m/>
    <m/>
    <m/>
    <m/>
    <s v="65400000-7"/>
  </r>
  <r>
    <n v="17858652"/>
    <x v="27"/>
    <m/>
    <m/>
    <n v="801934050"/>
    <s v="LA0006807"/>
    <n v="694"/>
    <s v="Subministraments"/>
    <s v="Contracte menor"/>
    <s v="Publicació agregada de contractes"/>
    <s v="Impressions vàries programes Premi Mies"/>
    <s v="Impressions vàries programes Premi Mies"/>
    <n v="106.26"/>
    <n v="0"/>
    <n v="0"/>
    <n v="1"/>
    <d v="2024-05-31T00:00:00"/>
    <m/>
    <m/>
    <m/>
    <m/>
    <m/>
    <s v="65400000-7"/>
  </r>
  <r>
    <n v="17858652"/>
    <x v="27"/>
    <m/>
    <m/>
    <n v="801934050"/>
    <s v="LA0006807"/>
    <n v="693"/>
    <s v="Subministraments"/>
    <s v="Contracte menor"/>
    <s v="Publicació agregada de contractes"/>
    <s v="Impressions programa Expo premi Mies 2024"/>
    <s v="Impressions programa Expo premi Mies 2024"/>
    <n v="1567.22"/>
    <n v="0"/>
    <n v="0"/>
    <n v="1"/>
    <d v="2024-05-31T00:00:00"/>
    <m/>
    <m/>
    <m/>
    <m/>
    <m/>
    <s v="65400000-7"/>
  </r>
  <r>
    <n v="17858652"/>
    <x v="27"/>
    <m/>
    <m/>
    <n v="801934050"/>
    <s v="LA0006807"/>
    <n v="692"/>
    <s v="Subministraments"/>
    <s v="Contracte menor"/>
    <s v="Publicació agregada de contractes"/>
    <s v="Impressions programes Fundacio"/>
    <s v="Impressions programes Fundacio"/>
    <n v="666.47"/>
    <n v="0"/>
    <n v="0"/>
    <n v="1"/>
    <d v="2024-05-31T00:00:00"/>
    <m/>
    <m/>
    <m/>
    <m/>
    <m/>
    <s v="65400000-7"/>
  </r>
  <r>
    <n v="17858652"/>
    <x v="27"/>
    <m/>
    <m/>
    <n v="801934050"/>
    <s v="LA0006807"/>
    <n v="691"/>
    <s v="Subministraments"/>
    <s v="Contracte menor"/>
    <s v="Publicació agregada de contractes"/>
    <s v="Impressions programa Construmat"/>
    <s v="Impressions programa Construmat"/>
    <n v="1386.28"/>
    <n v="0"/>
    <n v="0"/>
    <n v="1"/>
    <d v="2024-05-31T00:00:00"/>
    <m/>
    <m/>
    <m/>
    <m/>
    <m/>
    <s v="65400000-7"/>
  </r>
  <r>
    <n v="17858652"/>
    <x v="27"/>
    <m/>
    <m/>
    <n v="801934050"/>
    <s v="LA0006807"/>
    <n v="514"/>
    <s v="Subministraments"/>
    <s v="Contracte menor"/>
    <s v="Publicació agregada de contractes"/>
    <s v="Impressions varis programes"/>
    <s v="Impressions varis programes"/>
    <n v="902.18"/>
    <n v="0"/>
    <n v="0"/>
    <n v="1"/>
    <d v="2024-05-15T00:00:00"/>
    <m/>
    <m/>
    <m/>
    <m/>
    <m/>
    <s v="65400000-7"/>
  </r>
  <r>
    <n v="17858652"/>
    <x v="27"/>
    <m/>
    <m/>
    <n v="801934050"/>
    <s v="LA0006807"/>
    <n v="366"/>
    <s v="Serveis"/>
    <s v="Contracte menor"/>
    <s v="Publicació agregada de contractes"/>
    <s v="Formació idiomes personal Fundació"/>
    <s v="Formació idiomes personal Fundació"/>
    <n v="587"/>
    <n v="0"/>
    <n v="0"/>
    <n v="1"/>
    <d v="2024-04-03T00:00:00"/>
    <m/>
    <m/>
    <m/>
    <m/>
    <m/>
    <s v="80511000-9"/>
  </r>
  <r>
    <n v="17858652"/>
    <x v="27"/>
    <m/>
    <m/>
    <n v="801934050"/>
    <s v="LA0006807"/>
    <n v="374"/>
    <s v="Subministraments"/>
    <s v="Contracte menor"/>
    <s v="Publicació agregada de contractes"/>
    <s v="Compra material d'oficina"/>
    <s v="Compra material d'oficina"/>
    <n v="560.73"/>
    <n v="0"/>
    <n v="0"/>
    <n v="1"/>
    <d v="2024-04-04T00:00:00"/>
    <m/>
    <m/>
    <m/>
    <m/>
    <m/>
    <s v="30190000-7"/>
  </r>
  <r>
    <n v="17858652"/>
    <x v="27"/>
    <m/>
    <m/>
    <n v="801934050"/>
    <s v="LA0006807"/>
    <n v="703"/>
    <s v="Subministraments"/>
    <s v="Contracte menor"/>
    <s v="Publicació agregada de contractes"/>
    <s v="Compra material d'oficina"/>
    <s v="Compra material d'oficina"/>
    <n v="386.15"/>
    <n v="0"/>
    <n v="0"/>
    <n v="1"/>
    <d v="2024-06-15T00:00:00"/>
    <m/>
    <m/>
    <m/>
    <m/>
    <m/>
    <s v="30190000-7"/>
  </r>
  <r>
    <n v="17858652"/>
    <x v="27"/>
    <m/>
    <m/>
    <n v="801934050"/>
    <s v="LA0006807"/>
    <n v="459"/>
    <s v="Serveis"/>
    <s v="Contracte menor"/>
    <s v="Publicació agregada de contractes"/>
    <s v="Hosting dedicat virtual"/>
    <s v="Hosting dedicat virtual"/>
    <n v="222.64"/>
    <n v="0"/>
    <n v="0"/>
    <n v="1"/>
    <d v="2024-04-30T00:00:00"/>
    <m/>
    <m/>
    <m/>
    <m/>
    <m/>
    <s v="72400000-4"/>
  </r>
  <r>
    <n v="17858652"/>
    <x v="27"/>
    <m/>
    <m/>
    <n v="801934050"/>
    <s v="LA0006807"/>
    <n v="26"/>
    <s v="Serveis"/>
    <s v="Contracte menor"/>
    <s v="Publicació agregada de contractes"/>
    <s v="Servei de hosting YTAA 01/2024"/>
    <s v="Servei de hosting YTAA 01/2024"/>
    <n v="332.75"/>
    <n v="0"/>
    <n v="0"/>
    <n v="1"/>
    <d v="2024-05-15T00:00:00"/>
    <m/>
    <m/>
    <m/>
    <m/>
    <m/>
    <s v="72400000-4"/>
  </r>
  <r>
    <n v="17858652"/>
    <x v="27"/>
    <m/>
    <m/>
    <n v="801934050"/>
    <s v="LA0006807"/>
    <n v="613"/>
    <s v="Serveis"/>
    <s v="Contracte menor"/>
    <s v="Publicació agregada de contractes"/>
    <s v="Hosting dedicat virtual"/>
    <s v="Hosting dedicat virtual"/>
    <n v="222.64"/>
    <n v="0"/>
    <n v="0"/>
    <n v="1"/>
    <d v="2024-05-31T00:00:00"/>
    <m/>
    <m/>
    <m/>
    <m/>
    <m/>
    <s v="72400000-4"/>
  </r>
  <r>
    <n v="17858652"/>
    <x v="27"/>
    <m/>
    <m/>
    <n v="801934050"/>
    <s v="LA0006807"/>
    <n v="797"/>
    <s v="Serveis"/>
    <s v="Contracte menor"/>
    <s v="Publicació agregada de contractes"/>
    <s v="Hosting dedicat virtual 06/24"/>
    <s v="Hosting dedicat virtual 06/24"/>
    <n v="222.64"/>
    <n v="0"/>
    <n v="0"/>
    <n v="1"/>
    <d v="2024-06-30T00:00:00"/>
    <m/>
    <m/>
    <m/>
    <m/>
    <m/>
    <s v="72400000-4"/>
  </r>
  <r>
    <n v="17858652"/>
    <x v="27"/>
    <m/>
    <m/>
    <n v="801934050"/>
    <s v="LA0006807"/>
    <n v="772"/>
    <s v="Subministraments"/>
    <s v="Contracte menor"/>
    <s v="Publicació agregada de contractes"/>
    <s v="Despesa ulleres MQ per accident laboral"/>
    <s v="Despesa ulleres MQ per accident laboral"/>
    <n v="174"/>
    <n v="0"/>
    <n v="0"/>
    <n v="1"/>
    <d v="2024-06-19T00:00:00"/>
    <m/>
    <m/>
    <m/>
    <m/>
    <m/>
    <s v="79952100-3"/>
  </r>
  <r>
    <n v="17858652"/>
    <x v="27"/>
    <m/>
    <m/>
    <n v="801934050"/>
    <s v="LA0006807"/>
    <n v="698"/>
    <s v="Serveis"/>
    <s v="Contracte menor"/>
    <s v="Publicació agregada de contractes"/>
    <s v="Honoraris Jurat Premi Construmat 2024"/>
    <s v="Honoraris Jurat Premi Construmat 2024"/>
    <n v="484"/>
    <n v="0"/>
    <n v="0"/>
    <n v="1"/>
    <d v="2024-05-31T00:00:00"/>
    <m/>
    <m/>
    <m/>
    <m/>
    <m/>
    <s v="79952100-3"/>
  </r>
  <r>
    <n v="17858652"/>
    <x v="27"/>
    <m/>
    <m/>
    <n v="801934050"/>
    <s v="LA0006807"/>
    <n v="746"/>
    <s v="Subministraments"/>
    <s v="Contracte menor"/>
    <s v="Publicació agregada de contractes"/>
    <s v="Produccio lones Expo Premi Mies al VEugenia"/>
    <s v="Produccio lones Expo Premi Mies al VEugenia"/>
    <n v="5104.3100000000004"/>
    <n v="0"/>
    <n v="0"/>
    <n v="1"/>
    <d v="2024-06-17T00:00:00"/>
    <m/>
    <m/>
    <m/>
    <m/>
    <m/>
    <s v="79952100-3"/>
  </r>
  <r>
    <n v="17858652"/>
    <x v="27"/>
    <m/>
    <m/>
    <n v="801934050"/>
    <s v="LA0006807"/>
    <n v="816"/>
    <s v="Serveis"/>
    <s v="Contracte menor"/>
    <s v="Publicació agregada de contractes"/>
    <s v="Elaboració text per catàleg Premi Mies 2024"/>
    <s v="Elaboració text per catàleg Premi Mies 2024"/>
    <n v="250"/>
    <n v="0"/>
    <n v="0"/>
    <n v="1"/>
    <d v="2024-06-30T00:00:00"/>
    <m/>
    <m/>
    <m/>
    <m/>
    <m/>
    <s v="79952100-3"/>
  </r>
  <r>
    <n v="17858652"/>
    <x v="27"/>
    <m/>
    <m/>
    <n v="801934050"/>
    <s v="LA0006807"/>
    <n v="570"/>
    <s v="Serveis"/>
    <s v="Contracte menor"/>
    <s v="Publicació agregada de contractes"/>
    <s v="Treballs de pintura al Pavelló Mies"/>
    <s v="Treballs de pintura al Pavelló Mies"/>
    <n v="6748.01"/>
    <n v="0"/>
    <n v="0"/>
    <n v="1"/>
    <d v="2024-05-15T00:00:00"/>
    <m/>
    <m/>
    <m/>
    <m/>
    <m/>
    <s v="50750000-7"/>
  </r>
  <r>
    <n v="17858652"/>
    <x v="27"/>
    <m/>
    <m/>
    <n v="801934050"/>
    <s v="LA0006807"/>
    <n v="495"/>
    <s v="Serveis"/>
    <s v="Contracte menor"/>
    <s v="Publicació agregada de contractes"/>
    <s v="Solicitud de marca Fundació Mies van der Rohe Barc"/>
    <s v="Solicitud de marca Fundació Mies van der Rohe Barc"/>
    <n v="702.63"/>
    <n v="0"/>
    <n v="0"/>
    <n v="1"/>
    <d v="2024-04-30T00:00:00"/>
    <m/>
    <m/>
    <m/>
    <m/>
    <m/>
    <s v="79952100-3"/>
  </r>
  <r>
    <n v="17858652"/>
    <x v="27"/>
    <m/>
    <m/>
    <n v="801934050"/>
    <s v="LA0006807"/>
    <n v="496"/>
    <s v="Serveis"/>
    <s v="Contracte menor"/>
    <s v="Publicació agregada de contractes"/>
    <s v="Solicitud de marca Mies Barcelona"/>
    <s v="Solicitud de marca Mies Barcelona"/>
    <n v="702.63"/>
    <n v="0"/>
    <n v="0"/>
    <n v="1"/>
    <d v="2024-04-30T00:00:00"/>
    <m/>
    <m/>
    <m/>
    <m/>
    <m/>
    <s v="79952100-3"/>
  </r>
  <r>
    <n v="17858652"/>
    <x v="27"/>
    <m/>
    <m/>
    <n v="801934050"/>
    <s v="LA0006807"/>
    <n v="387"/>
    <s v="Serveis"/>
    <s v="Contracte menor"/>
    <s v="Publicació agregada de contractes"/>
    <s v="Serveis retirada efectiu Pavelló Mies, mes 03/24"/>
    <s v="Serveis retirada efectiu Pavelló Mies, mes 03/24"/>
    <n v="380.4"/>
    <n v="0"/>
    <n v="0"/>
    <n v="1"/>
    <d v="2024-04-05T00:00:00"/>
    <m/>
    <m/>
    <m/>
    <m/>
    <m/>
    <s v="79710000-4"/>
  </r>
  <r>
    <n v="17858652"/>
    <x v="27"/>
    <m/>
    <m/>
    <n v="801934050"/>
    <s v="LA0006807"/>
    <n v="535"/>
    <s v="Serveis"/>
    <s v="Contracte menor"/>
    <s v="Publicació agregada de contractes"/>
    <s v="Servei recollida efectiu Pavelló Mies 04/24"/>
    <s v="Servei recollida efectiu Pavelló Mies 04/24"/>
    <n v="382.13"/>
    <n v="0"/>
    <n v="0"/>
    <n v="1"/>
    <d v="2024-05-15T00:00:00"/>
    <m/>
    <m/>
    <m/>
    <m/>
    <m/>
    <s v="79710000-4"/>
  </r>
  <r>
    <n v="17858652"/>
    <x v="27"/>
    <m/>
    <m/>
    <n v="801934050"/>
    <s v="LA0006807"/>
    <n v="710"/>
    <s v="Serveis"/>
    <s v="Contracte menor"/>
    <s v="Publicació agregada de contractes"/>
    <s v="Serveis retirada efectiu Pavelló Mies 05/2024"/>
    <s v="Serveis retirada efectiu Pavelló Mies 05/2024"/>
    <n v="380.87"/>
    <n v="0"/>
    <n v="0"/>
    <n v="1"/>
    <d v="2024-06-15T00:00:00"/>
    <m/>
    <m/>
    <m/>
    <m/>
    <m/>
    <s v="79710000-4"/>
  </r>
  <r>
    <n v="17858652"/>
    <x v="27"/>
    <m/>
    <m/>
    <n v="801934050"/>
    <s v="LA0006807"/>
    <n v="853"/>
    <s v="Serveis"/>
    <s v="Contracte menor"/>
    <s v="Publicació agregada de contractes"/>
    <s v="Servei recollida efectiu mes 06/2024"/>
    <s v="Servei recollida efectiu mes 06/2024"/>
    <n v="378.25"/>
    <n v="0"/>
    <n v="0"/>
    <n v="1"/>
    <d v="2024-06-30T00:00:00"/>
    <m/>
    <m/>
    <m/>
    <m/>
    <m/>
    <s v="79710000-4"/>
  </r>
  <r>
    <n v="17858652"/>
    <x v="27"/>
    <m/>
    <m/>
    <n v="801934050"/>
    <s v="LA0006807"/>
    <n v="354"/>
    <s v="Subministraments"/>
    <s v="Contracte menor"/>
    <s v="Publicació agregada de contractes"/>
    <s v="Compra articles per a la venda, entregues 03/24"/>
    <s v="Compra articles per a la venda, entregues 03/24"/>
    <n v="245"/>
    <n v="0"/>
    <n v="0"/>
    <n v="1"/>
    <d v="2024-04-02T00:00:00"/>
    <m/>
    <m/>
    <m/>
    <m/>
    <m/>
    <s v="30190000-7"/>
  </r>
  <r>
    <n v="17858652"/>
    <x v="27"/>
    <m/>
    <m/>
    <n v="801934050"/>
    <s v="LA0006807"/>
    <n v="493"/>
    <s v="Subministraments"/>
    <s v="Contracte menor"/>
    <s v="Publicació agregada de contractes"/>
    <s v="Compra articles per a la venda, entregues abrik"/>
    <s v="Compra articles per a la venda, entregues abrik"/>
    <n v="1531.6"/>
    <n v="0"/>
    <n v="0"/>
    <n v="1"/>
    <d v="2024-04-30T00:00:00"/>
    <m/>
    <m/>
    <m/>
    <m/>
    <m/>
    <s v="30190000-7"/>
  </r>
  <r>
    <n v="17858652"/>
    <x v="27"/>
    <m/>
    <m/>
    <n v="801934050"/>
    <s v="LA0006807"/>
    <n v="659"/>
    <s v="Subministraments"/>
    <s v="Contracte menor"/>
    <s v="Publicació agregada de contractes"/>
    <s v="Compra articles per a la venda, entregues maig"/>
    <s v="Compra articles per a la venda, entregues maig"/>
    <n v="1426.6"/>
    <n v="0"/>
    <n v="0"/>
    <n v="1"/>
    <d v="2024-06-01T00:00:00"/>
    <m/>
    <m/>
    <m/>
    <m/>
    <m/>
    <s v="30190000-7"/>
  </r>
  <r>
    <n v="17858652"/>
    <x v="27"/>
    <m/>
    <m/>
    <n v="801934050"/>
    <s v="LA0006807"/>
    <n v="818"/>
    <s v="Subministraments"/>
    <s v="Contracte menor"/>
    <s v="Publicació agregada de contractes"/>
    <s v="Compra articles per a la venda, entregues juny"/>
    <s v="Compra articles per a la venda, entregues juny"/>
    <n v="916.29"/>
    <n v="0"/>
    <n v="0"/>
    <n v="1"/>
    <d v="2024-06-30T00:00:00"/>
    <m/>
    <m/>
    <m/>
    <m/>
    <m/>
    <s v="30190000-7"/>
  </r>
  <r>
    <n v="17858652"/>
    <x v="27"/>
    <m/>
    <m/>
    <n v="801934050"/>
    <s v="LA0006807"/>
    <n v="736"/>
    <s v="Subministraments"/>
    <s v="Contracte menor"/>
    <s v="Publicació agregada de contractes"/>
    <s v="Compra articles per a la venda, liquid periode"/>
    <s v="Compra articles per a la venda, liquid periode"/>
    <n v="859.1"/>
    <n v="0"/>
    <n v="0"/>
    <n v="1"/>
    <d v="2024-06-15T00:00:00"/>
    <m/>
    <m/>
    <m/>
    <m/>
    <m/>
    <s v="30190000-7"/>
  </r>
  <r>
    <n v="17858652"/>
    <x v="27"/>
    <m/>
    <m/>
    <n v="801934050"/>
    <s v="LA0006807"/>
    <n v="812"/>
    <s v="Serveis"/>
    <s v="Contracte menor"/>
    <s v="Publicació agregada de contractes"/>
    <s v="INSERCIO ARTICLE REVISTA COSTA BRAVA"/>
    <s v="INSERCIO ARTICLE REVISTA COSTA BRAVA"/>
    <n v="847"/>
    <n v="0"/>
    <n v="0"/>
    <n v="1"/>
    <d v="2024-06-30T00:00:00"/>
    <m/>
    <m/>
    <m/>
    <m/>
    <m/>
    <s v="37800000-6"/>
  </r>
  <r>
    <n v="17858652"/>
    <x v="27"/>
    <m/>
    <m/>
    <n v="801934050"/>
    <s v="LA0006807"/>
    <n v="372"/>
    <s v="Serveis"/>
    <s v="Contracte menor"/>
    <s v="Publicació agregada de contractes"/>
    <s v="Serveis clipping Premi Mies 2024"/>
    <s v="Serveis clipping Premi Mies 2024"/>
    <n v="145.19999999999999"/>
    <n v="0"/>
    <n v="0"/>
    <n v="1"/>
    <d v="2024-04-04T00:00:00"/>
    <m/>
    <m/>
    <m/>
    <m/>
    <m/>
    <s v="92312240-5"/>
  </r>
  <r>
    <n v="17858652"/>
    <x v="27"/>
    <m/>
    <m/>
    <n v="801934050"/>
    <s v="LA0006807"/>
    <n v="499"/>
    <s v="Serveis"/>
    <s v="Contracte menor"/>
    <s v="Publicació agregada de contractes"/>
    <s v="Servei de clipping Premi Mies"/>
    <s v="Servei de clipping Premi Mies"/>
    <n v="871.2"/>
    <n v="0"/>
    <n v="0"/>
    <n v="1"/>
    <d v="2024-04-30T00:00:00"/>
    <m/>
    <m/>
    <m/>
    <m/>
    <m/>
    <s v="92312240-5"/>
  </r>
  <r>
    <n v="17858652"/>
    <x v="27"/>
    <m/>
    <m/>
    <n v="801934050"/>
    <s v="LA0006807"/>
    <n v="507"/>
    <s v="Subministraments"/>
    <s v="Contracte menor"/>
    <s v="Publicació agregada de contractes"/>
    <s v="Cost produccio trofeus Premi Mies 2024"/>
    <s v="Cost produccio trofeus Premi Mies 2024"/>
    <n v="7042.2"/>
    <n v="0"/>
    <n v="0"/>
    <n v="1"/>
    <d v="2024-05-02T00:00:00"/>
    <m/>
    <m/>
    <m/>
    <m/>
    <m/>
    <s v="44000000-0"/>
  </r>
  <r>
    <n v="17858652"/>
    <x v="27"/>
    <m/>
    <m/>
    <n v="801934050"/>
    <s v="LA0006807"/>
    <n v="561"/>
    <s v="Serveis"/>
    <s v="Contracte menor"/>
    <s v="Publicació agregada de contractes"/>
    <s v="Drets emissio film programa Pantalla Pavelló"/>
    <s v="Drets emissio film programa Pantalla Pavelló"/>
    <n v="400"/>
    <n v="0"/>
    <n v="0"/>
    <n v="1"/>
    <d v="2024-04-15T00:00:00"/>
    <m/>
    <m/>
    <m/>
    <m/>
    <m/>
    <s v="79120000-1"/>
  </r>
  <r>
    <n v="17858652"/>
    <x v="27"/>
    <m/>
    <m/>
    <n v="801934050"/>
    <s v="LA0006807"/>
    <n v="451"/>
    <s v="Serveis"/>
    <s v="Contracte menor"/>
    <s v="Publicació agregada de contractes"/>
    <s v="Despeses reunió New Temporalities Barcelona"/>
    <s v="Despeses reunió New Temporalities Barcelona"/>
    <n v="1086.3699999999999"/>
    <n v="0"/>
    <n v="0"/>
    <n v="1"/>
    <d v="2024-04-15T00:00:00"/>
    <m/>
    <m/>
    <m/>
    <m/>
    <m/>
    <s v="63500000-4"/>
  </r>
  <r>
    <n v="17858652"/>
    <x v="27"/>
    <m/>
    <m/>
    <n v="801934050"/>
    <s v="LA0006807"/>
    <n v="472"/>
    <s v="Serveis"/>
    <s v="Contracte menor"/>
    <s v="Publicació agregada de contractes"/>
    <s v="30% disseny llibre Inviting Life"/>
    <s v="30% disseny llibre Inviting Life"/>
    <n v="1270.5"/>
    <n v="0"/>
    <n v="0"/>
    <n v="1"/>
    <d v="2024-04-30T00:00:00"/>
    <m/>
    <m/>
    <m/>
    <m/>
    <m/>
    <s v="79822500-7"/>
  </r>
  <r>
    <n v="17858652"/>
    <x v="27"/>
    <m/>
    <m/>
    <n v="801934050"/>
    <s v="LA0006807"/>
    <n v="777"/>
    <s v="Serveis"/>
    <s v="Contracte menor"/>
    <s v="Publicació agregada de contractes"/>
    <s v="Serveis hostesa acte al Pavelló Mies"/>
    <s v="Serveis hostesa acte al Pavelló Mies"/>
    <n v="128.53"/>
    <n v="0"/>
    <n v="0"/>
    <n v="1"/>
    <d v="2024-06-30T00:00:00"/>
    <m/>
    <m/>
    <m/>
    <m/>
    <m/>
    <s v="79342320-2"/>
  </r>
  <r>
    <n v="17858652"/>
    <x v="27"/>
    <m/>
    <m/>
    <n v="801934050"/>
    <s v="LA0006807"/>
    <n v="645"/>
    <s v="Serveis"/>
    <s v="Contracte menor"/>
    <s v="Publicació agregada de contractes"/>
    <s v="Serveis traduc simulltànea cerimònia Premi Mies"/>
    <s v="Serveis traduc simulltànea cerimònia Premi Mies"/>
    <n v="3764.31"/>
    <n v="0"/>
    <n v="0"/>
    <n v="1"/>
    <d v="2024-05-31T00:00:00"/>
    <m/>
    <m/>
    <m/>
    <m/>
    <m/>
    <s v="79530000-8"/>
  </r>
  <r>
    <n v="17858652"/>
    <x v="27"/>
    <m/>
    <m/>
    <n v="801934050"/>
    <s v="LA0006807"/>
    <n v="460"/>
    <s v="Serveis"/>
    <s v="Contracte menor"/>
    <s v="Publicació agregada de contractes"/>
    <s v="Pack d'hores manteniment Seoagil"/>
    <s v="Pack d'hores manteniment Seoagil"/>
    <n v="1222.0999999999999"/>
    <n v="0"/>
    <n v="0"/>
    <n v="1"/>
    <d v="2024-04-30T00:00:00"/>
    <m/>
    <m/>
    <m/>
    <m/>
    <m/>
    <s v="50312000-5"/>
  </r>
  <r>
    <n v="17858652"/>
    <x v="27"/>
    <m/>
    <m/>
    <n v="801934050"/>
    <s v="LA0006807"/>
    <n v="511"/>
    <s v="Subministraments"/>
    <s v="Contracte menor"/>
    <s v="Publicació agregada de contractes"/>
    <s v="Material imprés interrvenció New Temporalities"/>
    <s v="Material imprés interrvenció New Temporalities"/>
    <n v="731.63"/>
    <n v="0"/>
    <n v="0"/>
    <n v="1"/>
    <d v="2024-05-15T00:00:00"/>
    <m/>
    <m/>
    <m/>
    <m/>
    <m/>
    <s v="65400000-7"/>
  </r>
  <r>
    <n v="17858652"/>
    <x v="27"/>
    <m/>
    <m/>
    <n v="801934050"/>
    <s v="LA0006807"/>
    <n v="671"/>
    <s v="Subministraments"/>
    <s v="Contracte menor"/>
    <s v="Publicació agregada de contractes"/>
    <s v="Impressio fulls sala i cartel·les expo premi"/>
    <s v="Impressio fulls sala i cartel·les expo premi"/>
    <n v="409.45"/>
    <n v="0"/>
    <n v="0"/>
    <n v="1"/>
    <d v="2024-06-03T00:00:00"/>
    <m/>
    <m/>
    <m/>
    <m/>
    <m/>
    <s v="65400000-7"/>
  </r>
  <r>
    <n v="17858652"/>
    <x v="27"/>
    <m/>
    <m/>
    <n v="801934050"/>
    <s v="LA0006807"/>
    <n v="838"/>
    <s v="Subministraments"/>
    <s v="Contracte menor"/>
    <s v="Publicació agregada de contractes"/>
    <s v="Impressio cartells expo Premi Mies Madrid"/>
    <s v="Impressio cartells expo Premi Mies Madrid"/>
    <n v="366.1"/>
    <n v="0"/>
    <n v="0"/>
    <n v="1"/>
    <d v="2024-06-30T00:00:00"/>
    <m/>
    <m/>
    <m/>
    <m/>
    <m/>
    <s v="65400000-7"/>
  </r>
  <r>
    <n v="17858652"/>
    <x v="27"/>
    <m/>
    <m/>
    <n v="801934050"/>
    <s v="LA0006807"/>
    <n v="368"/>
    <s v="Subministraments"/>
    <s v="Contracte menor"/>
    <s v="Publicació agregada de contractes"/>
    <s v="Compra material per expo Premi Mies"/>
    <s v="Compra material per expo Premi Mies"/>
    <n v="76.739999999999995"/>
    <n v="0"/>
    <n v="0"/>
    <n v="1"/>
    <d v="2024-04-03T00:00:00"/>
    <m/>
    <m/>
    <m/>
    <m/>
    <m/>
    <s v="44000000-0"/>
  </r>
  <r>
    <n v="17858652"/>
    <x v="27"/>
    <m/>
    <m/>
    <n v="801934050"/>
    <s v="LA0006807"/>
    <n v="513"/>
    <s v="Subministraments"/>
    <s v="Contracte menor"/>
    <s v="Publicació agregada de contractes"/>
    <s v="Compra material per expos Premi Mies"/>
    <s v="Compra material per expos Premi Mies"/>
    <n v="197.64"/>
    <n v="0"/>
    <n v="0"/>
    <n v="1"/>
    <d v="2024-05-15T00:00:00"/>
    <m/>
    <m/>
    <m/>
    <m/>
    <m/>
    <s v="44000000-0"/>
  </r>
  <r>
    <n v="17858652"/>
    <x v="27"/>
    <m/>
    <m/>
    <n v="801934050"/>
    <s v="LA0006807"/>
    <n v="674"/>
    <s v="Subministraments"/>
    <s v="Contracte menor"/>
    <s v="Publicació agregada de contractes"/>
    <s v="Compra material per expos Premi i Pavelló"/>
    <s v="Compra material per expos Premi i Pavelló"/>
    <n v="826.68"/>
    <n v="0"/>
    <n v="0"/>
    <n v="1"/>
    <d v="2024-05-31T00:00:00"/>
    <m/>
    <m/>
    <m/>
    <m/>
    <m/>
    <s v="44000000-0"/>
  </r>
  <r>
    <n v="17858652"/>
    <x v="27"/>
    <m/>
    <m/>
    <n v="801934050"/>
    <s v="LA0006807"/>
    <n v="831"/>
    <s v="Subministraments"/>
    <s v="Contracte menor"/>
    <s v="Publicació agregada de contractes"/>
    <s v="Material muntatge expo Premi Mies Madrid"/>
    <s v="Material muntatge expo Premi Mies Madrid"/>
    <n v="411.98"/>
    <n v="0"/>
    <n v="0"/>
    <n v="1"/>
    <d v="2024-06-30T00:00:00"/>
    <m/>
    <m/>
    <m/>
    <m/>
    <m/>
    <s v="44000000-0"/>
  </r>
  <r>
    <n v="17858652"/>
    <x v="27"/>
    <m/>
    <m/>
    <n v="801934050"/>
    <s v="LA0006807"/>
    <n v="795"/>
    <s v="Subministraments"/>
    <s v="Contracte menor"/>
    <s v="Publicació agregada de contractes"/>
    <s v="Compra cadires oficines"/>
    <s v="Compra cadires oficines"/>
    <n v="1292.82"/>
    <n v="0"/>
    <n v="0"/>
    <n v="1"/>
    <d v="2024-06-30T00:00:00"/>
    <m/>
    <m/>
    <m/>
    <m/>
    <m/>
    <s v="44000000-0"/>
  </r>
  <r>
    <n v="17858652"/>
    <x v="27"/>
    <m/>
    <m/>
    <n v="801934050"/>
    <s v="LA0006807"/>
    <n v="575"/>
    <s v="Subministraments"/>
    <s v="Contracte menor"/>
    <s v="Publicació agregada de contractes"/>
    <s v="Subministre articles per a la venda, comand a4"/>
    <s v="Subministre articles per a la venda, comand a4"/>
    <n v="467.4"/>
    <n v="0"/>
    <n v="0"/>
    <n v="1"/>
    <d v="2024-05-14T00:00:00"/>
    <m/>
    <m/>
    <m/>
    <m/>
    <m/>
    <s v="30190000-7"/>
  </r>
  <r>
    <n v="17858652"/>
    <x v="27"/>
    <m/>
    <m/>
    <n v="801934050"/>
    <s v="LA0006807"/>
    <n v="633"/>
    <s v="Serveis"/>
    <s v="Contracte menor"/>
    <s v="Publicació agregada de contractes"/>
    <s v="Dinar reunió Advisory Comittee Premi Mies"/>
    <s v="Dinar reunió Advisory Comittee Premi Mies"/>
    <n v="317.89999999999998"/>
    <n v="0"/>
    <n v="0"/>
    <n v="1"/>
    <d v="2024-05-31T00:00:00"/>
    <m/>
    <m/>
    <m/>
    <m/>
    <m/>
    <s v="55100000-1"/>
  </r>
  <r>
    <n v="17858652"/>
    <x v="27"/>
    <m/>
    <m/>
    <n v="801934050"/>
    <s v="LA0006807"/>
    <n v="801"/>
    <s v="Serveis"/>
    <s v="Contracte menor"/>
    <s v="Publicació agregada de contractes"/>
    <s v="Transport maqueta per Col·lecció Mies"/>
    <s v="Transport maqueta per Col·lecció Mies"/>
    <n v="907.5"/>
    <n v="0"/>
    <n v="0"/>
    <n v="1"/>
    <d v="2024-06-30T00:00:00"/>
    <m/>
    <m/>
    <m/>
    <m/>
    <m/>
    <s v="64120000-3"/>
  </r>
  <r>
    <n v="17858652"/>
    <x v="27"/>
    <m/>
    <m/>
    <n v="801934050"/>
    <s v="LA0006807"/>
    <n v="653"/>
    <s v="Subministraments"/>
    <s v="Contracte menor"/>
    <s v="Publicació agregada de contractes"/>
    <s v="Subministre material manteniment piscines Pavelló"/>
    <s v="Subministre material manteniment piscines Pavelló"/>
    <n v="239.1"/>
    <n v="0"/>
    <n v="0"/>
    <n v="1"/>
    <d v="2024-05-31T00:00:00"/>
    <m/>
    <m/>
    <m/>
    <m/>
    <m/>
    <s v="44000000-0"/>
  </r>
  <r>
    <n v="17858652"/>
    <x v="27"/>
    <m/>
    <m/>
    <n v="801934050"/>
    <s v="LA0006807"/>
    <n v="544"/>
    <s v="Serveis"/>
    <s v="Contracte menor"/>
    <s v="Publicació agregada de contractes"/>
    <s v="Lloguer material tècnic cerimònia Premi Mies"/>
    <s v="Lloguer material tècnic cerimònia Premi Mies"/>
    <n v="7194.27"/>
    <n v="0"/>
    <n v="0"/>
    <n v="1"/>
    <d v="2024-05-09T00:00:00"/>
    <m/>
    <m/>
    <m/>
    <m/>
    <m/>
    <s v="71230000-9"/>
  </r>
  <r>
    <n v="17858652"/>
    <x v="27"/>
    <m/>
    <m/>
    <n v="801934050"/>
    <s v="LA0006807"/>
    <n v="601"/>
    <s v="Serveis"/>
    <s v="Contracte menor"/>
    <s v="Publicació agregada de contractes"/>
    <s v="Serveis tècnics so cerimònia Premi Mies"/>
    <s v="Serveis tècnics so cerimònia Premi Mies"/>
    <n v="10791.41"/>
    <n v="0"/>
    <n v="0"/>
    <n v="1"/>
    <d v="2024-05-16T00:00:00"/>
    <m/>
    <m/>
    <m/>
    <m/>
    <m/>
    <s v="71230000-9"/>
  </r>
  <r>
    <n v="17858652"/>
    <x v="27"/>
    <m/>
    <m/>
    <n v="801934050"/>
    <s v="LA0006807"/>
    <n v="768"/>
    <s v="Serveis"/>
    <s v="Contracte menor"/>
    <s v="Publicació agregada de contractes"/>
    <s v="Lloguer sanitaris per cerimònia Premi Mies"/>
    <s v="Lloguer sanitaris per cerimònia Premi Mies"/>
    <n v="2961.48"/>
    <n v="0"/>
    <n v="0"/>
    <n v="1"/>
    <d v="2024-06-30T00:00:00"/>
    <m/>
    <m/>
    <m/>
    <m/>
    <m/>
    <s v="44411000-4"/>
  </r>
  <r>
    <n v="17858652"/>
    <x v="27"/>
    <m/>
    <m/>
    <n v="801934050"/>
    <s v="LA0006807"/>
    <n v="559"/>
    <s v="Serveis"/>
    <s v="Contracte menor"/>
    <s v="Publicació agregada de contractes"/>
    <s v="Cost producció projecte Lina Premi Mies"/>
    <s v="Cost producció projecte Lina Premi Mies"/>
    <n v="4000"/>
    <n v="0"/>
    <n v="0"/>
    <n v="1"/>
    <d v="2024-05-06T00:00:00"/>
    <m/>
    <m/>
    <m/>
    <m/>
    <m/>
    <s v="44000000-0"/>
  </r>
  <r>
    <n v="17858652"/>
    <x v="27"/>
    <m/>
    <m/>
    <n v="801934050"/>
    <s v="LA0006807"/>
    <n v="603"/>
    <s v="Serveis"/>
    <s v="Contracte menor"/>
    <s v="Publicació agregada de contractes"/>
    <s v="Resta cost producció projecte Lina Premi Mies"/>
    <s v="Resta cost producció projecte Lina Premi Mies"/>
    <n v="2000"/>
    <n v="0"/>
    <n v="0"/>
    <n v="1"/>
    <d v="2024-05-16T00:00:00"/>
    <m/>
    <m/>
    <m/>
    <m/>
    <m/>
    <s v="44000000-0"/>
  </r>
  <r>
    <n v="17858652"/>
    <x v="27"/>
    <m/>
    <m/>
    <n v="801934050"/>
    <s v="LA0006807"/>
    <n v="547"/>
    <s v="Serveis"/>
    <s v="Contracte menor"/>
    <s v="Publicació agregada de contractes"/>
    <s v="Despess viatge programa Out &amp; about"/>
    <s v="Despess viatge programa Out &amp; about"/>
    <n v="100.9"/>
    <n v="0"/>
    <n v="0"/>
    <n v="1"/>
    <d v="2024-05-15T00:00:00"/>
    <m/>
    <m/>
    <m/>
    <m/>
    <m/>
    <s v="63500000-4"/>
  </r>
  <r>
    <n v="17858652"/>
    <x v="27"/>
    <m/>
    <m/>
    <n v="801934050"/>
    <s v="LA0006807"/>
    <n v="752"/>
    <s v="Subministraments"/>
    <s v="Contracte menor"/>
    <s v="Publicació agregada de contractes"/>
    <s v="Compra desbrossadora STIHL"/>
    <s v="Compra desbrossadora STIHL"/>
    <n v="920.51"/>
    <n v="0"/>
    <n v="0"/>
    <n v="1"/>
    <d v="2024-06-17T00:00:00"/>
    <m/>
    <m/>
    <m/>
    <m/>
    <m/>
    <s v="44000000-0"/>
  </r>
  <r>
    <n v="17858652"/>
    <x v="27"/>
    <m/>
    <m/>
    <n v="801934050"/>
    <s v="LA0006807"/>
    <n v="565"/>
    <s v="Subministraments"/>
    <s v="Contracte menor"/>
    <s v="Publicació agregada de contractes"/>
    <s v="Compra articles per a la venda, Liquid vendes"/>
    <s v="Compra articles per a la venda, Liquid vendes"/>
    <n v="410.8"/>
    <n v="0"/>
    <n v="0"/>
    <n v="1"/>
    <d v="2024-05-15T00:00:00"/>
    <m/>
    <m/>
    <m/>
    <m/>
    <m/>
    <s v="30190000-7"/>
  </r>
  <r>
    <n v="17858652"/>
    <x v="27"/>
    <m/>
    <m/>
    <n v="801934050"/>
    <s v="LA0006807"/>
    <n v="735"/>
    <s v="Subministraments"/>
    <s v="Contracte menor"/>
    <s v="Publicació agregada de contractes"/>
    <s v="Compra articles per a la venda, vendes maig"/>
    <s v="Compra articles per a la venda, vendes maig"/>
    <n v="160.33000000000001"/>
    <n v="0"/>
    <n v="0"/>
    <n v="1"/>
    <d v="2024-06-15T00:00:00"/>
    <m/>
    <m/>
    <m/>
    <m/>
    <m/>
    <s v="30190000-7"/>
  </r>
  <r>
    <n v="17858652"/>
    <x v="27"/>
    <m/>
    <m/>
    <n v="801934050"/>
    <s v="LA0006807"/>
    <n v="358"/>
    <s v="Serveis"/>
    <s v="Contracte menor"/>
    <s v="Publicació agregada de contractes"/>
    <s v="Traduccio videos expo Premi Mies"/>
    <s v="Traduccio videos expo Premi Mies"/>
    <n v="369.05"/>
    <n v="0"/>
    <n v="0"/>
    <n v="1"/>
    <d v="2024-04-02T00:00:00"/>
    <m/>
    <m/>
    <m/>
    <m/>
    <m/>
    <s v="79530000-8"/>
  </r>
  <r>
    <n v="17858652"/>
    <x v="27"/>
    <m/>
    <m/>
    <n v="801934050"/>
    <s v="LA0006807"/>
    <n v="517"/>
    <s v="Serveis"/>
    <s v="Contracte menor"/>
    <s v="Publicació agregada de contractes"/>
    <s v="Traduccions materials Premi Mies"/>
    <s v="Traduccions materials Premi Mies"/>
    <n v="2158.8200000000002"/>
    <n v="0"/>
    <n v="0"/>
    <n v="1"/>
    <d v="2024-05-15T00:00:00"/>
    <m/>
    <m/>
    <m/>
    <m/>
    <m/>
    <s v="79530000-8"/>
  </r>
  <r>
    <n v="17858652"/>
    <x v="27"/>
    <m/>
    <m/>
    <n v="801934050"/>
    <s v="LA0006807"/>
    <n v="687"/>
    <s v="Serveis"/>
    <s v="Contracte menor"/>
    <s v="Publicació agregada de contractes"/>
    <s v="Traducció Comptes anuals exercici 2023"/>
    <s v="Traducció Comptes anuals exercici 2023"/>
    <n v="1516.65"/>
    <n v="0"/>
    <n v="0"/>
    <n v="1"/>
    <d v="2024-05-31T00:00:00"/>
    <m/>
    <m/>
    <m/>
    <m/>
    <m/>
    <s v="79530000-8"/>
  </r>
  <r>
    <n v="17858652"/>
    <x v="27"/>
    <m/>
    <m/>
    <n v="801934050"/>
    <s v="LA0006807"/>
    <n v="688"/>
    <s v="Serveis"/>
    <s v="Contracte menor"/>
    <s v="Publicació agregada de contractes"/>
    <s v="Traduccionsper Premi Mies 2024"/>
    <s v="Traduccionsper Premi Mies 2024"/>
    <n v="182.08"/>
    <n v="0"/>
    <n v="0"/>
    <n v="1"/>
    <d v="2024-05-31T00:00:00"/>
    <m/>
    <m/>
    <m/>
    <m/>
    <m/>
    <s v="79530000-8"/>
  </r>
  <r>
    <n v="17858652"/>
    <x v="27"/>
    <m/>
    <m/>
    <n v="801934050"/>
    <s v="LA0006807"/>
    <n v="649"/>
    <s v="Subministraments"/>
    <s v="Contracte menor"/>
    <s v="Publicació agregada de contractes"/>
    <s v="Impressio panells expo Premi Mies Ytaa Leuven"/>
    <s v="Impressio panells expo Premi Mies Ytaa Leuven"/>
    <n v="1208.5"/>
    <n v="0"/>
    <n v="0"/>
    <n v="1"/>
    <d v="2024-05-31T00:00:00"/>
    <m/>
    <m/>
    <m/>
    <m/>
    <m/>
    <s v="65400000-7"/>
  </r>
  <r>
    <n v="17858652"/>
    <x v="27"/>
    <m/>
    <m/>
    <n v="801934050"/>
    <s v="LA0006807"/>
    <n v="604"/>
    <s v="Serveis"/>
    <s v="Contracte menor"/>
    <s v="Publicació agregada de contractes"/>
    <s v="Cost produccio projecte Lina Premi Mies"/>
    <s v="Cost produccio projecte Lina Premi Mies"/>
    <n v="5000"/>
    <n v="0"/>
    <n v="0"/>
    <n v="1"/>
    <d v="2024-05-16T00:00:00"/>
    <m/>
    <m/>
    <m/>
    <m/>
    <m/>
    <s v="92312240-5"/>
  </r>
  <r>
    <n v="17858652"/>
    <x v="27"/>
    <m/>
    <m/>
    <n v="801934050"/>
    <s v="LA0006807"/>
    <n v="809"/>
    <s v="Serveis"/>
    <s v="Contracte menor"/>
    <s v="Publicació agregada de contractes"/>
    <s v="Despeses programa Out &amp; About 2024"/>
    <s v="Despeses programa Out &amp; About 2024"/>
    <n v="1000"/>
    <n v="0"/>
    <n v="0"/>
    <n v="1"/>
    <d v="2024-06-30T00:00:00"/>
    <m/>
    <m/>
    <m/>
    <m/>
    <m/>
    <s v="79952100-3"/>
  </r>
  <r>
    <n v="17858652"/>
    <x v="27"/>
    <m/>
    <m/>
    <n v="801934050"/>
    <s v="LA0006807"/>
    <n v="799"/>
    <s v="Serveis"/>
    <s v="Contracte menor"/>
    <s v="Publicació agregada de contractes"/>
    <s v="Despeses viatge Jurat Premi Mies"/>
    <s v="Despeses viatge Jurat Premi Mies"/>
    <n v="290.3"/>
    <n v="0"/>
    <n v="0"/>
    <n v="1"/>
    <d v="2024-06-30T00:00:00"/>
    <m/>
    <m/>
    <m/>
    <m/>
    <m/>
    <s v="63500000-4"/>
  </r>
  <r>
    <n v="17858652"/>
    <x v="27"/>
    <m/>
    <m/>
    <n v="801934050"/>
    <s v="LA0006807"/>
    <n v="798"/>
    <s v="Serveis"/>
    <s v="Contracte menor"/>
    <s v="Publicació agregada de contractes"/>
    <s v="Honoraris Jurat Premi Mies 2024"/>
    <s v="Honoraris Jurat Premi Mies 2024"/>
    <n v="3500"/>
    <n v="0"/>
    <n v="0"/>
    <n v="1"/>
    <d v="2024-06-30T00:00:00"/>
    <m/>
    <m/>
    <m/>
    <m/>
    <m/>
    <s v="79952100-3"/>
  </r>
  <r>
    <n v="17858652"/>
    <x v="27"/>
    <m/>
    <m/>
    <n v="801934050"/>
    <s v="LA0006807"/>
    <n v="351"/>
    <s v="Serveis"/>
    <s v="Contracte menor"/>
    <s v="Publicació agregada de contractes"/>
    <s v="Cost tramitacio venda entrades plataorma Tiqets"/>
    <s v="Cost tramitacio venda entrades plataorma Tiqets"/>
    <n v="882"/>
    <n v="0"/>
    <n v="0"/>
    <n v="1"/>
    <d v="2024-04-02T00:00:00"/>
    <m/>
    <m/>
    <m/>
    <m/>
    <m/>
    <s v="66133000-1"/>
  </r>
  <r>
    <n v="17858652"/>
    <x v="27"/>
    <m/>
    <m/>
    <n v="801934050"/>
    <s v="LA0006807"/>
    <n v="353"/>
    <s v="Serveis"/>
    <s v="Contracte menor"/>
    <s v="Publicació agregada de contractes"/>
    <s v="Cost tramitacio venda entrades plataforma Tiqets"/>
    <s v="Cost tramitacio venda entrades plataforma Tiqets"/>
    <n v="349.2"/>
    <n v="0"/>
    <n v="0"/>
    <n v="1"/>
    <d v="2024-04-02T00:00:00"/>
    <m/>
    <m/>
    <m/>
    <m/>
    <m/>
    <s v="66133000-1"/>
  </r>
  <r>
    <n v="17858652"/>
    <x v="27"/>
    <m/>
    <m/>
    <n v="801934050"/>
    <s v="LA0006807"/>
    <n v="438"/>
    <s v="Serveis"/>
    <s v="Contracte menor"/>
    <s v="Publicació agregada de contractes"/>
    <s v="Cost tramitacio venda entrades plataforma tiqets"/>
    <s v="Cost tramitacio venda entrades plataforma tiqets"/>
    <n v="1114"/>
    <n v="0"/>
    <n v="0"/>
    <n v="1"/>
    <d v="2024-04-16T00:00:00"/>
    <m/>
    <m/>
    <m/>
    <m/>
    <m/>
    <s v="66133000-1"/>
  </r>
  <r>
    <n v="17858652"/>
    <x v="27"/>
    <m/>
    <m/>
    <n v="801934050"/>
    <s v="LA0006807"/>
    <n v="667"/>
    <s v="Serveis"/>
    <s v="Contracte menor"/>
    <s v="Publicació agregada de contractes"/>
    <s v="Tramitacio venda entrades plataform,a Tiqets"/>
    <s v="Tramitacio venda entrades plataform,a Tiqets"/>
    <n v="1177.5999999999999"/>
    <n v="0"/>
    <n v="0"/>
    <n v="1"/>
    <d v="2024-06-03T00:00:00"/>
    <m/>
    <m/>
    <m/>
    <m/>
    <m/>
    <s v="66133000-1"/>
  </r>
  <r>
    <n v="17858652"/>
    <x v="27"/>
    <m/>
    <m/>
    <n v="801934050"/>
    <s v="LA0006807"/>
    <n v="666"/>
    <s v="Serveis"/>
    <s v="Contracte menor"/>
    <s v="Publicació agregada de contractes"/>
    <s v="Tramitacio venda entrades plataforma Tiqets"/>
    <s v="Tramitacio venda entrades plataforma Tiqets"/>
    <n v="471"/>
    <n v="0"/>
    <n v="0"/>
    <n v="1"/>
    <d v="2024-06-03T00:00:00"/>
    <m/>
    <m/>
    <m/>
    <m/>
    <m/>
    <s v="66133000-1"/>
  </r>
  <r>
    <n v="17858652"/>
    <x v="27"/>
    <m/>
    <m/>
    <n v="801934050"/>
    <s v="LA0006807"/>
    <n v="594"/>
    <s v="Serveis"/>
    <s v="Contracte menor"/>
    <s v="Publicació agregada de contractes"/>
    <s v="Cost tramitacio venda entrades plataforma Tiqets"/>
    <s v="Cost tramitacio venda entrades plataforma Tiqets"/>
    <n v="1212.8"/>
    <n v="0"/>
    <n v="0"/>
    <n v="1"/>
    <d v="2024-05-16T00:00:00"/>
    <m/>
    <m/>
    <m/>
    <m/>
    <m/>
    <s v="66133000-1"/>
  </r>
  <r>
    <n v="17858652"/>
    <x v="27"/>
    <m/>
    <m/>
    <n v="801934050"/>
    <s v="LA0006807"/>
    <n v="789"/>
    <s v="Serveis"/>
    <s v="Contracte menor"/>
    <s v="Publicació agregada de contractes"/>
    <s v="Cost tramitacio venda entrades plataforma Tiqets"/>
    <s v="Cost tramitacio venda entrades plataforma Tiqets"/>
    <n v="969"/>
    <n v="0"/>
    <n v="0"/>
    <n v="1"/>
    <d v="2024-06-24T00:00:00"/>
    <m/>
    <m/>
    <m/>
    <m/>
    <m/>
    <s v="66133000-1"/>
  </r>
  <r>
    <n v="17858652"/>
    <x v="27"/>
    <m/>
    <m/>
    <n v="801934050"/>
    <s v="LA0006807"/>
    <n v="505"/>
    <s v="Serveis"/>
    <s v="Contracte menor"/>
    <s v="Publicació agregada de contractes"/>
    <s v="Cost tramitacio venda entrades plataforma Tiqets"/>
    <s v="Cost tramitacio venda entrades plataforma Tiqets"/>
    <n v="1140"/>
    <n v="0"/>
    <n v="0"/>
    <n v="1"/>
    <d v="2024-05-01T00:00:00"/>
    <m/>
    <m/>
    <m/>
    <m/>
    <m/>
    <s v="66133000-1"/>
  </r>
  <r>
    <n v="17858652"/>
    <x v="27"/>
    <m/>
    <m/>
    <n v="801934050"/>
    <s v="LA0006807"/>
    <n v="506"/>
    <s v="Serveis"/>
    <s v="Contracte menor"/>
    <s v="Publicació agregada de contractes"/>
    <s v="Cost tramitacio venda entrades plataforma Tiqets"/>
    <s v="Cost tramitacio venda entrades plataforma Tiqets"/>
    <n v="592"/>
    <n v="0"/>
    <n v="0"/>
    <n v="1"/>
    <d v="2024-05-01T00:00:00"/>
    <m/>
    <m/>
    <m/>
    <m/>
    <m/>
    <s v="66133000-1"/>
  </r>
  <r>
    <n v="17858652"/>
    <x v="27"/>
    <m/>
    <m/>
    <n v="801934050"/>
    <s v="LA0006807"/>
    <n v="782"/>
    <s v="Serveis"/>
    <s v="Contracte menor"/>
    <s v="Publicació agregada de contractes"/>
    <s v="Participació debat USM/Setmanes Aquitectura"/>
    <s v="Participació debat USM/Setmanes Aquitectura"/>
    <n v="250"/>
    <n v="0"/>
    <n v="0"/>
    <n v="1"/>
    <d v="2024-06-19T00:00:00"/>
    <m/>
    <m/>
    <m/>
    <m/>
    <m/>
    <s v="79952100-3"/>
  </r>
  <r>
    <n v="17858652"/>
    <x v="27"/>
    <m/>
    <m/>
    <n v="801934050"/>
    <s v="LA0006807"/>
    <n v="552"/>
    <s v="Serveis"/>
    <s v="Contracte menor"/>
    <s v="Publicació agregada de contractes"/>
    <s v="Servei càtering cerimònia Premi Mies"/>
    <s v="Servei càtering cerimònia Premi Mies"/>
    <n v="15625.47"/>
    <n v="0"/>
    <n v="0"/>
    <n v="0"/>
    <d v="2024-05-10T00:00:00"/>
    <m/>
    <m/>
    <m/>
    <m/>
    <m/>
    <s v="55300000-3"/>
  </r>
  <r>
    <n v="17858652"/>
    <x v="27"/>
    <m/>
    <m/>
    <n v="801934050"/>
    <s v="LA0006807"/>
    <n v="718"/>
    <s v="Serveis"/>
    <s v="Contracte menor"/>
    <s v="Publicació agregada de contractes"/>
    <s v="Servei catering acte privat Pavelló Mies"/>
    <s v="Servei catering acte privat Pavelló Mies"/>
    <n v="9900"/>
    <n v="0"/>
    <n v="0"/>
    <n v="1"/>
    <d v="2024-06-15T00:00:00"/>
    <m/>
    <m/>
    <m/>
    <m/>
    <m/>
    <s v="55300000-3"/>
  </r>
  <r>
    <n v="17858652"/>
    <x v="27"/>
    <m/>
    <m/>
    <n v="801934050"/>
    <s v="LA0006807"/>
    <n v="719"/>
    <s v="Serveis"/>
    <s v="Contracte menor"/>
    <s v="Publicació agregada de contractes"/>
    <s v="Servei de càtering acte USM al Pavelló"/>
    <s v="Servei de càtering acte USM al Pavelló"/>
    <n v="2749.56"/>
    <n v="0"/>
    <n v="0"/>
    <n v="1"/>
    <d v="2024-06-15T00:00:00"/>
    <m/>
    <m/>
    <m/>
    <m/>
    <m/>
    <s v="55300000-3"/>
  </r>
  <r>
    <n v="17858652"/>
    <x v="27"/>
    <m/>
    <m/>
    <n v="801934050"/>
    <s v="LA0006807"/>
    <n v="427"/>
    <s v="Subministraments"/>
    <s v="Contracte menor"/>
    <s v="Publicació agregada de contractes"/>
    <s v="Compra articles per a la venda, comanda 86"/>
    <s v="Compra articles per a la venda, comanda 86"/>
    <n v="1560.9"/>
    <n v="0"/>
    <n v="0"/>
    <n v="1"/>
    <d v="2024-04-15T00:00:00"/>
    <m/>
    <m/>
    <m/>
    <m/>
    <m/>
    <s v="30190000-7"/>
  </r>
  <r>
    <n v="17858652"/>
    <x v="27"/>
    <m/>
    <m/>
    <n v="801934050"/>
    <s v="LA0006807"/>
    <n v="433"/>
    <s v="Serveis"/>
    <s v="Contracte menor"/>
    <s v="Publicació agregada de contractes"/>
    <s v="Servei neteja Pavelló Mies 04/2024"/>
    <s v="Servei neteja Pavelló Mies 04/2024"/>
    <n v="1905.76"/>
    <n v="0"/>
    <n v="0"/>
    <n v="1"/>
    <d v="2024-04-16T00:00:00"/>
    <m/>
    <m/>
    <m/>
    <m/>
    <m/>
    <s v="90910000-9"/>
  </r>
  <r>
    <n v="17858652"/>
    <x v="27"/>
    <m/>
    <m/>
    <n v="801934050"/>
    <s v="LA0006807"/>
    <n v="434"/>
    <s v="Serveis"/>
    <s v="Contracte menor"/>
    <s v="Publicació agregada de contractes"/>
    <s v="Neteja oficines Fundació mes 04/2024"/>
    <s v="Neteja oficines Fundació mes 04/2024"/>
    <n v="502.26"/>
    <n v="0"/>
    <n v="0"/>
    <n v="1"/>
    <d v="2024-04-16T00:00:00"/>
    <m/>
    <m/>
    <m/>
    <m/>
    <m/>
    <s v="90910000-9"/>
  </r>
  <r>
    <n v="17858652"/>
    <x v="27"/>
    <m/>
    <m/>
    <n v="801934050"/>
    <s v="LA0006807"/>
    <n v="823"/>
    <s v="Serveis"/>
    <s v="Contracte menor"/>
    <s v="Publicació agregada de contractes"/>
    <s v="Neteja extra Pavelló Mies per Sonar"/>
    <s v="Neteja extra Pavelló Mies per Sonar"/>
    <n v="60.98"/>
    <n v="0"/>
    <n v="0"/>
    <n v="1"/>
    <d v="2024-06-30T00:00:00"/>
    <m/>
    <m/>
    <m/>
    <m/>
    <m/>
    <s v="90910000-9"/>
  </r>
  <r>
    <n v="17858652"/>
    <x v="27"/>
    <m/>
    <m/>
    <n v="801934050"/>
    <s v="LA0006807"/>
    <n v="749"/>
    <s v="Serveis"/>
    <s v="Contracte menor"/>
    <s v="Publicació agregada de contractes"/>
    <s v="Serveis neteja oficines Fundació me s06/2024"/>
    <s v="Serveis neteja oficines Fundació me s06/2024"/>
    <n v="502.26"/>
    <n v="0"/>
    <n v="0"/>
    <n v="1"/>
    <d v="2024-06-17T00:00:00"/>
    <m/>
    <m/>
    <m/>
    <m/>
    <m/>
    <s v="90910000-9"/>
  </r>
  <r>
    <n v="17858652"/>
    <x v="27"/>
    <m/>
    <m/>
    <n v="801934050"/>
    <s v="LA0006807"/>
    <n v="822"/>
    <s v="Serveis"/>
    <s v="Contracte menor"/>
    <s v="Publicació agregada de contractes"/>
    <s v="Neteja expo Premi Mies Victoria Eugenia"/>
    <s v="Neteja expo Premi Mies Victoria Eugenia"/>
    <n v="448.91"/>
    <n v="0"/>
    <n v="0"/>
    <n v="1"/>
    <d v="2024-06-30T00:00:00"/>
    <m/>
    <m/>
    <m/>
    <m/>
    <m/>
    <s v="90910000-9"/>
  </r>
  <r>
    <n v="17858652"/>
    <x v="27"/>
    <m/>
    <m/>
    <n v="801934050"/>
    <s v="LA0006807"/>
    <n v="792"/>
    <s v="Serveis"/>
    <s v="Contracte menor"/>
    <s v="Publicació agregada de contractes"/>
    <s v="neteja extra Pavelló Mies després actes"/>
    <s v="neteja extra Pavelló Mies després actes"/>
    <n v="302.55"/>
    <n v="0"/>
    <n v="0"/>
    <n v="1"/>
    <d v="2024-06-30T00:00:00"/>
    <m/>
    <m/>
    <m/>
    <m/>
    <m/>
    <s v="90910000-9"/>
  </r>
  <r>
    <n v="17858652"/>
    <x v="27"/>
    <m/>
    <m/>
    <n v="801934050"/>
    <s v="LA0006807"/>
    <n v="750"/>
    <s v="Serveis"/>
    <s v="Contracte menor"/>
    <s v="Publicació agregada de contractes"/>
    <s v="serveis neteja pavelló Mies 06/2024"/>
    <s v="serveis neteja pavelló Mies 06/2024"/>
    <n v="1905.76"/>
    <n v="0"/>
    <n v="0"/>
    <n v="1"/>
    <d v="2024-06-17T00:00:00"/>
    <m/>
    <m/>
    <m/>
    <m/>
    <m/>
    <s v="90910000-9"/>
  </r>
  <r>
    <n v="17858652"/>
    <x v="27"/>
    <m/>
    <m/>
    <n v="801934050"/>
    <s v="LA0006807"/>
    <n v="821"/>
    <s v="Serveis"/>
    <s v="Contracte menor"/>
    <s v="Publicació agregada de contractes"/>
    <s v="Neteja extra pavelló Mies per actes"/>
    <s v="Neteja extra pavelló Mies per actes"/>
    <n v="1236.67"/>
    <n v="0"/>
    <n v="0"/>
    <n v="1"/>
    <d v="2024-06-30T00:00:00"/>
    <m/>
    <m/>
    <m/>
    <m/>
    <m/>
    <s v="90910000-9"/>
  </r>
  <r>
    <n v="17858652"/>
    <x v="27"/>
    <m/>
    <m/>
    <n v="801934050"/>
    <s v="LA0006807"/>
    <n v="630"/>
    <s v="Serveis"/>
    <s v="Contracte menor"/>
    <s v="Publicació agregada de contractes"/>
    <s v="Neteja extra Pavelló Mies cerimònia Premi"/>
    <s v="Neteja extra Pavelló Mies cerimònia Premi"/>
    <n v="804.99"/>
    <n v="0"/>
    <n v="0"/>
    <n v="1"/>
    <d v="2024-05-31T00:00:00"/>
    <m/>
    <m/>
    <m/>
    <m/>
    <m/>
    <s v="90910000-9"/>
  </r>
  <r>
    <n v="17858652"/>
    <x v="27"/>
    <m/>
    <m/>
    <n v="801934050"/>
    <s v="LA0006807"/>
    <n v="607"/>
    <s v="Serveis"/>
    <s v="Contracte menor"/>
    <s v="Publicació agregada de contractes"/>
    <s v="Neteja extra Pavelló Mis per acte privat"/>
    <s v="Neteja extra Pavelló Mis per acte privat"/>
    <n v="73.180000000000007"/>
    <n v="0"/>
    <n v="0"/>
    <n v="1"/>
    <d v="2024-05-31T00:00:00"/>
    <m/>
    <m/>
    <m/>
    <m/>
    <m/>
    <s v="90910000-9"/>
  </r>
  <r>
    <n v="17858652"/>
    <x v="27"/>
    <m/>
    <m/>
    <n v="801934050"/>
    <s v="LA0006807"/>
    <n v="596"/>
    <s v="Serveis"/>
    <s v="Contracte menor"/>
    <s v="Publicació agregada de contractes"/>
    <s v="Cost neteja oficines Fundació Mies mes 05/2024"/>
    <s v="Cost neteja oficines Fundació Mies mes 05/2024"/>
    <n v="502.26"/>
    <n v="0"/>
    <n v="0"/>
    <n v="1"/>
    <d v="2024-05-15T00:00:00"/>
    <m/>
    <m/>
    <m/>
    <m/>
    <m/>
    <s v="90910000-9"/>
  </r>
  <r>
    <n v="17858652"/>
    <x v="27"/>
    <m/>
    <m/>
    <n v="801934050"/>
    <s v="LA0006807"/>
    <n v="597"/>
    <s v="Serveis"/>
    <s v="Contracte menor"/>
    <s v="Publicació agregada de contractes"/>
    <s v="Serveis neteja Pavelló Mies mes 05/2024"/>
    <s v="Serveis neteja Pavelló Mies mes 05/2024"/>
    <n v="1905.76"/>
    <n v="0"/>
    <n v="0"/>
    <n v="1"/>
    <d v="2024-05-15T00:00:00"/>
    <m/>
    <m/>
    <m/>
    <m/>
    <m/>
    <s v="90910000-9"/>
  </r>
  <r>
    <n v="17858652"/>
    <x v="27"/>
    <m/>
    <m/>
    <n v="801934050"/>
    <s v="LA0006807"/>
    <n v="577"/>
    <s v="Subministraments"/>
    <s v="Contracte menor"/>
    <s v="Publicació agregada de contractes"/>
    <s v="Subministre material de neteja"/>
    <s v="Subministre material de neteja"/>
    <n v="12.62"/>
    <n v="0"/>
    <n v="0"/>
    <n v="1"/>
    <d v="2024-05-15T00:00:00"/>
    <m/>
    <m/>
    <m/>
    <m/>
    <m/>
    <s v="90910000-9"/>
  </r>
  <r>
    <n v="17858652"/>
    <x v="27"/>
    <m/>
    <m/>
    <n v="801934050"/>
    <s v="LA0006807"/>
    <n v="685"/>
    <s v="Subministraments"/>
    <s v="Contracte menor"/>
    <s v="Publicació agregada de contractes"/>
    <s v="Compra articles per a la venda, comanda 184"/>
    <s v="Compra articles per a la venda, comanda 184"/>
    <n v="1528.4"/>
    <n v="0"/>
    <n v="0"/>
    <n v="1"/>
    <d v="2024-05-31T00:00:00"/>
    <m/>
    <m/>
    <m/>
    <m/>
    <m/>
    <s v="30190000-7"/>
  </r>
  <r>
    <n v="17858652"/>
    <x v="27"/>
    <m/>
    <m/>
    <n v="801934050"/>
    <s v="LA0006807"/>
    <n v="578"/>
    <s v="Subministraments"/>
    <s v="Contracte menor"/>
    <s v="Publicació agregada de contractes"/>
    <s v="Compra articles per a la venda, comanda 184"/>
    <s v="Compra articles per a la venda, comanda 184"/>
    <n v="1204.19"/>
    <n v="0"/>
    <n v="0"/>
    <n v="1"/>
    <d v="2024-05-15T00:00:00"/>
    <m/>
    <m/>
    <m/>
    <m/>
    <m/>
    <s v="30190000-7"/>
  </r>
  <r>
    <n v="17858652"/>
    <x v="27"/>
    <m/>
    <m/>
    <n v="801934050"/>
    <s v="LA0006807"/>
    <n v="386"/>
    <s v="Subministraments"/>
    <s v="Contracte menor"/>
    <s v="Publicació agregada de contractes"/>
    <s v="Compra articles per a la venda, comanda nº7"/>
    <s v="Compra articles per a la venda, comanda nº7"/>
    <n v="2032.8"/>
    <n v="0"/>
    <n v="0"/>
    <n v="1"/>
    <d v="2024-04-05T00:00:00"/>
    <m/>
    <m/>
    <m/>
    <m/>
    <m/>
    <s v="30190000-7"/>
  </r>
  <r>
    <n v="17858652"/>
    <x v="27"/>
    <m/>
    <m/>
    <n v="801934050"/>
    <s v="LA0006807"/>
    <n v="579"/>
    <s v="Serveis"/>
    <s v="Contracte menor"/>
    <s v="Publicació agregada de contractes"/>
    <s v="Despeses tramitacio conveni cooperacio educativa"/>
    <s v="Despeses tramitacio conveni cooperacio educativa"/>
    <n v="106.38"/>
    <n v="0"/>
    <n v="0"/>
    <n v="1"/>
    <d v="2024-05-15T00:00:00"/>
    <m/>
    <m/>
    <m/>
    <m/>
    <m/>
    <s v="71210000-3"/>
  </r>
  <r>
    <n v="17858652"/>
    <x v="27"/>
    <m/>
    <m/>
    <n v="801934050"/>
    <s v="LA0006807"/>
    <n v="580"/>
    <s v="Serveis"/>
    <s v="Contracte menor"/>
    <s v="Publicació agregada de contractes"/>
    <s v="Despeses tramitació conveni estudiant Expo Premi"/>
    <s v="Despeses tramitació conveni estudiant Expo Premi"/>
    <n v="106.38"/>
    <n v="0"/>
    <n v="0"/>
    <n v="1"/>
    <d v="2024-05-15T00:00:00"/>
    <m/>
    <m/>
    <m/>
    <m/>
    <m/>
    <s v="71210000-3"/>
  </r>
  <r>
    <n v="17858652"/>
    <x v="27"/>
    <m/>
    <m/>
    <n v="801934050"/>
    <s v="LA0006807"/>
    <n v="581"/>
    <s v="Serveis"/>
    <s v="Contracte menor"/>
    <s v="Publicació agregada de contractes"/>
    <s v="Despeses tramitació conveni estudiant Expo Premi"/>
    <s v="Despeses tramitació conveni estudiant Expo Premi"/>
    <n v="106.38"/>
    <n v="0"/>
    <n v="0"/>
    <n v="1"/>
    <d v="2024-05-15T00:00:00"/>
    <m/>
    <m/>
    <m/>
    <m/>
    <m/>
    <s v="71210000-3"/>
  </r>
  <r>
    <n v="17858652"/>
    <x v="27"/>
    <m/>
    <m/>
    <n v="801934050"/>
    <s v="LA0006807"/>
    <n v="582"/>
    <s v="Serveis"/>
    <s v="Contracte menor"/>
    <s v="Publicació agregada de contractes"/>
    <s v="Cost tramitacio conveni estudiant Expo Premi"/>
    <s v="Cost tramitacio conveni estudiant Expo Premi"/>
    <n v="106.38"/>
    <n v="0"/>
    <n v="0"/>
    <n v="1"/>
    <d v="2024-05-15T00:00:00"/>
    <m/>
    <m/>
    <m/>
    <m/>
    <m/>
    <s v="71210000-3"/>
  </r>
  <r>
    <n v="17858652"/>
    <x v="27"/>
    <m/>
    <m/>
    <n v="801934050"/>
    <s v="LA0006807"/>
    <n v="583"/>
    <s v="Serveis"/>
    <s v="Contracte menor"/>
    <s v="Publicació agregada de contractes"/>
    <s v="Cost tramitacio conveni estudiant Expo Premi"/>
    <s v="Cost tramitacio conveni estudiant Expo Premi"/>
    <n v="106.38"/>
    <n v="0"/>
    <n v="0"/>
    <n v="1"/>
    <d v="2024-05-15T00:00:00"/>
    <m/>
    <m/>
    <m/>
    <m/>
    <m/>
    <s v="71210000-3"/>
  </r>
  <r>
    <n v="17858652"/>
    <x v="27"/>
    <m/>
    <m/>
    <n v="801934050"/>
    <s v="LA0006807"/>
    <n v="584"/>
    <s v="Serveis"/>
    <s v="Contracte menor"/>
    <s v="Publicació agregada de contractes"/>
    <s v="Cost tramitacio conveni estudiant Expo Premi"/>
    <s v="Cost tramitacio conveni estudiant Expo Premi"/>
    <n v="106.38"/>
    <n v="0"/>
    <n v="0"/>
    <n v="1"/>
    <d v="2024-05-15T00:00:00"/>
    <m/>
    <m/>
    <m/>
    <m/>
    <m/>
    <s v="71210000-3"/>
  </r>
  <r>
    <n v="17858652"/>
    <x v="27"/>
    <m/>
    <m/>
    <n v="801934050"/>
    <s v="LA0006807"/>
    <n v="572"/>
    <s v="Subministraments"/>
    <s v="Contracte menor"/>
    <s v="Publicació agregada de contractes"/>
    <s v="Treballs impressió expo YTAA 2023 Cork"/>
    <s v="Treballs impressió expo YTAA 2023 Cork"/>
    <n v="500"/>
    <n v="0"/>
    <n v="0"/>
    <n v="1"/>
    <d v="2024-05-15T00:00:00"/>
    <m/>
    <m/>
    <m/>
    <m/>
    <m/>
    <s v="65400000-7"/>
  </r>
  <r>
    <n v="17858652"/>
    <x v="27"/>
    <m/>
    <m/>
    <n v="801934050"/>
    <s v="LA0006807"/>
    <n v="814"/>
    <s v="Subministraments"/>
    <s v="Contracte menor"/>
    <s v="Publicació agregada de contractes"/>
    <s v="compra matetial cerimònia Premi Construmat"/>
    <s v="compra matetial cerimònia Premi Construmat"/>
    <n v="167.02"/>
    <n v="0"/>
    <n v="0"/>
    <n v="1"/>
    <d v="2024-06-30T00:00:00"/>
    <m/>
    <m/>
    <m/>
    <m/>
    <m/>
    <m/>
  </r>
  <r>
    <n v="17858652"/>
    <x v="27"/>
    <m/>
    <m/>
    <n v="801934050"/>
    <s v="LA0006807"/>
    <n v="430"/>
    <s v="Serveis"/>
    <s v="Contracte menor"/>
    <s v="Publicació agregada de contractes"/>
    <s v="Lloguer magatzem Col·lecció Mies i arxiu"/>
    <s v="Lloguer magatzem Col·lecció Mies i arxiu"/>
    <n v="2395.8000000000002"/>
    <n v="0"/>
    <n v="0"/>
    <n v="1"/>
    <d v="2024-04-15T00:00:00"/>
    <m/>
    <m/>
    <m/>
    <m/>
    <m/>
    <s v="70310000-7"/>
  </r>
  <r>
    <n v="17858652"/>
    <x v="27"/>
    <m/>
    <m/>
    <n v="801934050"/>
    <s v="LA0006807"/>
    <n v="431"/>
    <s v="Serveis"/>
    <s v="Contracte menor"/>
    <s v="Publicació agregada de contractes"/>
    <s v="Transport per intervenc i Premi Mies"/>
    <s v="Transport per intervenc i Premi Mies"/>
    <n v="304.92"/>
    <n v="0"/>
    <n v="0"/>
    <n v="1"/>
    <d v="2024-04-15T00:00:00"/>
    <m/>
    <m/>
    <m/>
    <m/>
    <m/>
    <s v="63510000-7"/>
  </r>
  <r>
    <n v="17858652"/>
    <x v="27"/>
    <m/>
    <m/>
    <n v="801934050"/>
    <s v="LA0006807"/>
    <n v="521"/>
    <s v="Serveis"/>
    <s v="Contracte menor"/>
    <s v="Publicació agregada de contractes"/>
    <s v="Transports per expo Premi Mies i Etsab"/>
    <s v="Transports per expo Premi Mies i Etsab"/>
    <n v="497.31"/>
    <n v="0"/>
    <n v="0"/>
    <n v="1"/>
    <d v="2024-05-15T00:00:00"/>
    <m/>
    <m/>
    <m/>
    <m/>
    <m/>
    <s v="63510000-7"/>
  </r>
  <r>
    <n v="17858652"/>
    <x v="27"/>
    <m/>
    <m/>
    <n v="801934050"/>
    <s v="LA0006807"/>
    <n v="522"/>
    <s v="Serveis"/>
    <s v="Contracte menor"/>
    <s v="Publicació agregada de contractes"/>
    <s v="Lloguer magatzem Col·leccio i arxiu"/>
    <s v="Lloguer magatzem Col·leccio i arxiu"/>
    <n v="2395.8000000000002"/>
    <n v="0"/>
    <n v="0"/>
    <n v="1"/>
    <d v="2024-05-15T00:00:00"/>
    <m/>
    <m/>
    <m/>
    <m/>
    <m/>
    <s v="70310000-7"/>
  </r>
  <r>
    <n v="17858652"/>
    <x v="27"/>
    <m/>
    <m/>
    <n v="801934050"/>
    <s v="LA0006807"/>
    <n v="686"/>
    <s v="Serveis"/>
    <s v="Contracte menor"/>
    <s v="Publicació agregada de contractes"/>
    <s v="Lloguer magatzem Col·lecció Mies i arxiu Fundació"/>
    <s v="Lloguer magatzem Col·lecció Mies i arxiu Fundació"/>
    <n v="2395.8000000000002"/>
    <n v="0"/>
    <n v="0"/>
    <n v="1"/>
    <d v="2024-05-31T00:00:00"/>
    <m/>
    <m/>
    <m/>
    <m/>
    <m/>
    <s v="70310000-7"/>
  </r>
  <r>
    <n v="17858652"/>
    <x v="27"/>
    <m/>
    <m/>
    <n v="801934050"/>
    <s v="LA0006807"/>
    <n v="533"/>
    <s v="Serveis"/>
    <s v="Contracte menor"/>
    <s v="Publicació agregada de contractes"/>
    <s v="Treballs de disseny varis programes"/>
    <s v="Treballs de disseny varis programes"/>
    <n v="363"/>
    <n v="0"/>
    <n v="0"/>
    <n v="1"/>
    <d v="2024-05-15T00:00:00"/>
    <m/>
    <m/>
    <m/>
    <m/>
    <m/>
    <s v="79822500-7"/>
  </r>
  <r>
    <n v="17858652"/>
    <x v="27"/>
    <m/>
    <m/>
    <n v="801934050"/>
    <s v="LA0006807"/>
    <n v="709"/>
    <s v="Serveis"/>
    <s v="Contracte menor"/>
    <s v="Publicació agregada de contractes"/>
    <s v="Serveis de disseny Expo premi Mies 2024"/>
    <s v="Serveis de disseny Expo premi Mies 2024"/>
    <n v="3267"/>
    <n v="0"/>
    <n v="0"/>
    <n v="1"/>
    <d v="2024-06-15T00:00:00"/>
    <m/>
    <m/>
    <m/>
    <m/>
    <m/>
    <s v="79822500-7"/>
  </r>
  <r>
    <n v="17858652"/>
    <x v="27"/>
    <m/>
    <m/>
    <n v="801934050"/>
    <s v="LA0006807"/>
    <n v="566"/>
    <s v="Subministraments"/>
    <s v="Contracte menor"/>
    <s v="Publicació agregada de contractes"/>
    <s v="Compra articles per ala venda, Liquid vendes"/>
    <s v="Compra articles per ala venda, Liquid vendes"/>
    <n v="504"/>
    <n v="0"/>
    <n v="0"/>
    <n v="1"/>
    <d v="2024-05-15T00:00:00"/>
    <m/>
    <m/>
    <m/>
    <m/>
    <m/>
    <s v="30190000-7"/>
  </r>
  <r>
    <n v="17858652"/>
    <x v="27"/>
    <m/>
    <m/>
    <n v="801934050"/>
    <s v="LA0006807"/>
    <n v="428"/>
    <s v="Serveis"/>
    <s v="Contracte menor"/>
    <s v="Publicació agregada de contractes"/>
    <s v="catering sessio formació personal"/>
    <s v="catering sessio formació personal"/>
    <n v="836"/>
    <n v="0"/>
    <n v="0"/>
    <n v="1"/>
    <d v="2024-04-15T00:00:00"/>
    <m/>
    <m/>
    <m/>
    <m/>
    <m/>
    <s v="55100000-1"/>
  </r>
  <r>
    <n v="17858652"/>
    <x v="27"/>
    <m/>
    <m/>
    <n v="801934050"/>
    <s v="LA0006807"/>
    <n v="429"/>
    <s v="Serveis"/>
    <s v="Contracte menor"/>
    <s v="Publicació agregada de contractes"/>
    <s v="servei catering acte jansen al Pavelló"/>
    <s v="servei catering acte jansen al Pavelló"/>
    <n v="880"/>
    <n v="0"/>
    <n v="0"/>
    <n v="1"/>
    <d v="2024-04-15T00:00:00"/>
    <m/>
    <m/>
    <m/>
    <m/>
    <m/>
    <s v="55100000-1"/>
  </r>
  <r>
    <n v="17858652"/>
    <x v="27"/>
    <m/>
    <m/>
    <n v="801934050"/>
    <s v="LA0006807"/>
    <n v="520"/>
    <s v="Serveis"/>
    <s v="Contracte menor"/>
    <s v="Publicació agregada de contractes"/>
    <s v="Servei de catering acte Jansen al Pavelló Mies"/>
    <s v="Servei de catering acte Jansen al Pavelló Mies"/>
    <n v="3135"/>
    <n v="0"/>
    <n v="0"/>
    <n v="1"/>
    <d v="2024-05-15T00:00:00"/>
    <m/>
    <m/>
    <m/>
    <m/>
    <m/>
    <s v="55100000-1"/>
  </r>
  <r>
    <n v="17858652"/>
    <x v="27"/>
    <m/>
    <m/>
    <n v="801934050"/>
    <s v="LA0006807"/>
    <n v="418"/>
    <s v="Serveis"/>
    <s v="Contracte menor"/>
    <s v="Publicació agregada de contractes"/>
    <s v="Manteniment nenúfars Pavelló Mies"/>
    <s v="Manteniment nenúfars Pavelló Mies"/>
    <n v="450.12"/>
    <n v="0"/>
    <n v="0"/>
    <n v="1"/>
    <d v="2024-04-15T00:00:00"/>
    <m/>
    <m/>
    <m/>
    <m/>
    <m/>
    <s v="50750000-7"/>
  </r>
  <r>
    <n v="17858652"/>
    <x v="27"/>
    <m/>
    <m/>
    <n v="801934050"/>
    <s v="LA0006807"/>
    <n v="618"/>
    <s v="Serveis"/>
    <s v="Contracte menor"/>
    <s v="Publicació agregada de contractes"/>
    <s v="Serveis manteniment nenúfars Pavelló 04/2024"/>
    <s v="Serveis manteniment nenúfars Pavelló 04/2024"/>
    <n v="774.4"/>
    <n v="0"/>
    <n v="0"/>
    <n v="1"/>
    <d v="2024-05-31T00:00:00"/>
    <m/>
    <m/>
    <m/>
    <m/>
    <m/>
    <s v="50750000-7"/>
  </r>
  <r>
    <n v="17858652"/>
    <x v="27"/>
    <m/>
    <m/>
    <n v="801934050"/>
    <s v="LA0006807"/>
    <n v="696"/>
    <s v="Serveis"/>
    <s v="Contracte menor"/>
    <s v="Publicació agregada de contractes"/>
    <s v="Serveis manteniment piscines pavelló Mies maig 202"/>
    <s v="Serveis manteniment piscines pavelló Mies maig 202"/>
    <n v="383.57"/>
    <n v="0"/>
    <n v="0"/>
    <n v="1"/>
    <d v="2024-06-05T00:00:00"/>
    <m/>
    <m/>
    <m/>
    <m/>
    <m/>
    <s v="50750000-7"/>
  </r>
  <r>
    <n v="17858652"/>
    <x v="27"/>
    <m/>
    <m/>
    <n v="801934050"/>
    <s v="LA0006807"/>
    <n v="850"/>
    <s v="Serveis"/>
    <s v="Contracte menor"/>
    <s v="Publicació agregada de contractes"/>
    <s v="manteniment nenúfars Pavelló Mies"/>
    <s v="manteniment nenúfars Pavelló Mies"/>
    <n v="369.05"/>
    <n v="0"/>
    <n v="0"/>
    <n v="1"/>
    <d v="2024-06-30T00:00:00"/>
    <m/>
    <m/>
    <m/>
    <m/>
    <m/>
    <s v="50750000-7"/>
  </r>
  <r>
    <n v="17858652"/>
    <x v="27"/>
    <m/>
    <m/>
    <n v="801934050"/>
    <s v="LA0006807"/>
    <n v="357"/>
    <s v="Serveis"/>
    <s v="Contracte menor"/>
    <s v="Publicació agregada de contractes"/>
    <s v="Hospedatge mensual correu electrònic"/>
    <s v="Hospedatge mensual correu electrònic"/>
    <n v="54.45"/>
    <n v="0"/>
    <n v="0"/>
    <n v="1"/>
    <d v="2024-04-01T00:00:00"/>
    <m/>
    <m/>
    <m/>
    <m/>
    <m/>
    <s v="72610000-9"/>
  </r>
  <r>
    <n v="17858652"/>
    <x v="27"/>
    <m/>
    <m/>
    <n v="801934050"/>
    <s v="LA0006807"/>
    <n v="502"/>
    <s v="Serveis"/>
    <s v="Contracte menor"/>
    <s v="Publicació agregada de contractes"/>
    <s v="Hospedatge mesnual correu electrònic"/>
    <s v="Hospedatge mesnual correu electrònic"/>
    <n v="54.45"/>
    <n v="0"/>
    <n v="0"/>
    <n v="1"/>
    <d v="2024-05-01T00:00:00"/>
    <m/>
    <m/>
    <m/>
    <m/>
    <m/>
    <s v="72610000-9"/>
  </r>
  <r>
    <n v="17858652"/>
    <x v="27"/>
    <m/>
    <m/>
    <n v="801934050"/>
    <s v="LA0006807"/>
    <n v="661"/>
    <s v="Serveis"/>
    <s v="Contracte menor"/>
    <s v="Publicació agregada de contractes"/>
    <s v="Hospedatge mesnual correu electrònic"/>
    <s v="Hospedatge mesnual correu electrònic"/>
    <n v="54.45"/>
    <n v="0"/>
    <n v="0"/>
    <n v="1"/>
    <d v="2024-06-02T00:00:00"/>
    <m/>
    <m/>
    <m/>
    <m/>
    <m/>
    <s v="72610000-9"/>
  </r>
  <r>
    <n v="17858652"/>
    <x v="27"/>
    <m/>
    <m/>
    <n v="801934050"/>
    <s v="LA0006807"/>
    <n v="754"/>
    <s v="Serveis"/>
    <s v="Contracte menor"/>
    <s v="Publicació agregada de contractes"/>
    <s v="Serveis coordinació Out &amp; About Dilbeek"/>
    <s v="Serveis coordinació Out &amp; About Dilbeek"/>
    <n v="500"/>
    <n v="0"/>
    <n v="0"/>
    <n v="1"/>
    <d v="2024-06-15T00:00:00"/>
    <m/>
    <m/>
    <m/>
    <m/>
    <m/>
    <s v="79952100-3"/>
  </r>
  <r>
    <n v="16220427"/>
    <x v="15"/>
    <m/>
    <m/>
    <n v="801935025"/>
    <n v="100"/>
    <n v="240199"/>
    <s v="Subministraments"/>
    <s v="Obert"/>
    <s v="Formalització"/>
    <s v="Adquisició i instal·lació d'un sistema complet de continuïtat, tipus \CHANNEL IN A BOX\, amb redundància per a betevé"/>
    <s v="Adquisició i instal·lació d'un sistema complet de continuïtat, tipus \CHANNEL IN A BOX\, amb redundància per a betevé"/>
    <n v="95200"/>
    <n v="0"/>
    <n v="0"/>
    <n v="0"/>
    <s v="21/11/2024 a 31/12/2024"/>
    <d v="2024-10-28T00:00:00"/>
    <d v="2024-11-27T00:00:00"/>
    <d v="2024-11-29T00:00:00"/>
    <n v="0"/>
    <m/>
    <s v="32320000-2"/>
  </r>
  <r>
    <n v="16054009"/>
    <x v="7"/>
    <m/>
    <m/>
    <n v="801934032"/>
    <s v="LA0006806"/>
    <s v="006_24000924"/>
    <s v="Subministraments"/>
    <s v="Obert"/>
    <s v="Formalització"/>
    <s v="DHUb subministrament maquinària cuina Dhub"/>
    <s v="subministrament i instal¿lació de maquinària i equipament de la cuina de la cafeteria del Disseny Hub Barcelona"/>
    <n v="164577.51999999999"/>
    <n v="0"/>
    <n v="1"/>
    <n v="0"/>
    <s v="0 anys 4 mesos 0 dies"/>
    <d v="2024-07-18T00:00:00"/>
    <d v="2024-10-07T00:00:00"/>
    <d v="2024-11-29T00:00:00"/>
    <n v="0"/>
    <m/>
    <s v="39314000-6||51510000-0||42513290-4||39314000-6||51510000-0||42513290-4"/>
  </r>
  <r>
    <n v="16191063"/>
    <x v="3"/>
    <m/>
    <m/>
    <n v="801935097"/>
    <n v="100"/>
    <n v="6082024056"/>
    <s v="Obres"/>
    <s v="Obert simplificat"/>
    <s v="Formalització"/>
    <s v="608.2024.056_OBRES RELATIVES AL PROJECTE EXECUTIU PER A LA REMODELACIÓ I MILLORA DE LES ÀREES DE JOCS DEL C. ROSARIO PI, AIXÍ COM LA PACIFICACIÓ DE L’ENTORN ESCOLAR A L’ESCOLA AMOR DE DIOS, AL DISTRICTE DE NOU BARRIS, A BARCELONA. LOT 1: ENTORNS ESCOLA AMOR DE DIOS, I LOT 2: JOCS INFANTILS C. ROSARIO PI, AMB MESURES DE CONTRACTACIÓ PÚBLICA SOSTENIBLE."/>
    <s v="Obres relatives al projecte executiu per a la remodelació i millora de les àrees de jocs del c. Rosario Pi, així com la pacificació de l’entorn escolar a l’Escola Amor de Dios, al districte de Nou Barris, a Barcelona. Lot 1: Entorns Escola Amor de Dios, i Lot 2: Jocs infantils c. Rosario Pi, amb mesures de contractació pública sostenible."/>
    <n v="715207.85"/>
    <n v="0"/>
    <n v="1"/>
    <n v="0"/>
    <s v="0 anys 8 mesos 0 dies"/>
    <d v="2024-07-18T00:00:00"/>
    <d v="2024-11-29T00:00:00"/>
    <d v="2025-01-07T00:00:00"/>
    <n v="1"/>
    <s v="LOT 1: ENTORNS ESCOLA AMOR DE DIOS"/>
    <s v="45233140-2||45233140-2||45233140-2"/>
  </r>
  <r>
    <n v="15989284"/>
    <x v="20"/>
    <m/>
    <m/>
    <n v="801933099"/>
    <s v="LA0006796"/>
    <s v="23000236/240000000958"/>
    <s v="Serveis"/>
    <s v="Contracte menor"/>
    <s v="Publicació agregada de contractes"/>
    <s v="A Gen serveis no recurrents - Projectes i Obres"/>
    <s v="A Gen serveis no recurrents - Projectes i Obres"/>
    <n v="685.66"/>
    <n v="0"/>
    <n v="0"/>
    <n v="1"/>
    <s v="30/07/2024 a 31/12/2024"/>
    <m/>
    <m/>
    <m/>
    <m/>
    <m/>
    <s v="98390000-3"/>
  </r>
  <r>
    <n v="15989284"/>
    <x v="20"/>
    <m/>
    <m/>
    <n v="801933099"/>
    <s v="LA0006796"/>
    <s v="23000227/240000001092"/>
    <s v="Serveis"/>
    <s v="Contracte menor"/>
    <s v="Publicació agregada de contractes"/>
    <s v="A Gen serveis no recurrents - Promoció Esportiva"/>
    <s v="A Gen serveis no recurrents - Promoció Esportiva"/>
    <n v="100"/>
    <n v="0"/>
    <n v="0"/>
    <n v="1"/>
    <s v="26/09/2024 a 31/12/2024"/>
    <m/>
    <m/>
    <m/>
    <m/>
    <m/>
    <s v="92600000-7"/>
  </r>
  <r>
    <n v="15989284"/>
    <x v="20"/>
    <m/>
    <m/>
    <n v="801933099"/>
    <s v="LA0006796"/>
    <s v="23000230/240000000919"/>
    <s v="Serveis"/>
    <s v="Contracte menor"/>
    <s v="Publicació agregada de contractes"/>
    <s v="A Gen serveis no recurrents - Monitoratge suport"/>
    <s v="A Gen serveis no recurrents - Monitoratge suport"/>
    <n v="256"/>
    <n v="0"/>
    <n v="0"/>
    <n v="1"/>
    <s v="28/07/2024 a 31/12/2024"/>
    <m/>
    <m/>
    <m/>
    <m/>
    <m/>
    <s v="92600000-7"/>
  </r>
  <r>
    <n v="15989284"/>
    <x v="20"/>
    <m/>
    <m/>
    <n v="801933099"/>
    <s v="LA0006796"/>
    <s v="23000230/240000000765"/>
    <s v="Serveis"/>
    <s v="Contracte menor"/>
    <s v="Publicació agregada de contractes"/>
    <s v="A Gen serveis no recurrents - Monitoratge suport"/>
    <s v="A Gen serveis no recurrents - Monitoratge suport"/>
    <n v="798"/>
    <n v="0"/>
    <n v="0"/>
    <n v="1"/>
    <s v="04/07/2024 a 31/12/2024"/>
    <m/>
    <m/>
    <m/>
    <m/>
    <m/>
    <s v="92600000-7"/>
  </r>
  <r>
    <n v="15989284"/>
    <x v="20"/>
    <m/>
    <m/>
    <n v="801933099"/>
    <s v="LA0006796"/>
    <s v="23000227/240000000725"/>
    <s v="Serveis"/>
    <s v="Contracte menor"/>
    <s v="Publicació agregada de contractes"/>
    <s v="A Gen serveis no recurrents - Promoció Esportiva"/>
    <s v="A Gen serveis no recurrents - Promoció Esportiva"/>
    <n v="174"/>
    <n v="0"/>
    <n v="0"/>
    <n v="1"/>
    <s v="04/07/2024 a 31/12/2024"/>
    <m/>
    <m/>
    <m/>
    <m/>
    <m/>
    <s v="92600000-7"/>
  </r>
  <r>
    <n v="15989284"/>
    <x v="20"/>
    <m/>
    <m/>
    <n v="801933099"/>
    <s v="LA0006796"/>
    <s v="23000228/240000000748"/>
    <s v="Subministraments"/>
    <s v="Contracte menor"/>
    <s v="Publicació agregada de contractes"/>
    <s v="A Gen subm no recurrents - Promoció esportiva"/>
    <s v="A Gen subm no recurrents - Promoció esportiva"/>
    <n v="993"/>
    <n v="0"/>
    <n v="0"/>
    <n v="1"/>
    <s v="04/07/2024 a 31/12/2024"/>
    <m/>
    <m/>
    <m/>
    <m/>
    <m/>
    <s v="92600000-7"/>
  </r>
  <r>
    <n v="15989284"/>
    <x v="20"/>
    <m/>
    <m/>
    <n v="801933099"/>
    <s v="LA0006796"/>
    <s v="24000010/240000000921"/>
    <s v="Serveis"/>
    <s v="Contracte menor"/>
    <s v="Publicació agregada de contractes"/>
    <s v="Serveis no recurrents DS Plan Est i Innovació"/>
    <s v="Serveis no recurrents DS Plan Est i Innovació"/>
    <n v="221.5"/>
    <n v="0"/>
    <n v="0"/>
    <n v="1"/>
    <s v="21/07/2024 a 31/12/2024"/>
    <m/>
    <m/>
    <m/>
    <m/>
    <m/>
    <s v="72222000-7"/>
  </r>
  <r>
    <n v="15989284"/>
    <x v="20"/>
    <m/>
    <m/>
    <n v="801933099"/>
    <s v="LA0006796"/>
    <s v="23000237/240000000964"/>
    <s v="Subministraments"/>
    <s v="Contracte menor"/>
    <s v="Publicació agregada de contractes"/>
    <s v="A Gen subm no recurrents - Projectes i Obres"/>
    <s v="A Gen subm no recurrents - Projectes i Obres"/>
    <n v="398.6"/>
    <n v="0"/>
    <n v="0"/>
    <n v="1"/>
    <s v="06/08/2024 a 31/12/2024"/>
    <m/>
    <m/>
    <m/>
    <m/>
    <m/>
    <s v="44192000-2"/>
  </r>
  <r>
    <n v="15989284"/>
    <x v="20"/>
    <m/>
    <m/>
    <n v="801933099"/>
    <s v="LA0006796"/>
    <s v="23000237/240000000963"/>
    <s v="Subministraments"/>
    <s v="Contracte menor"/>
    <s v="Publicació agregada de contractes"/>
    <s v="A Gen subm no recurrents - Projectes i Obres"/>
    <s v="A Gen subm no recurrents - Projectes i Obres"/>
    <n v="538.27"/>
    <n v="0"/>
    <n v="0"/>
    <n v="1"/>
    <s v="06/08/2024 a 31/12/2024"/>
    <m/>
    <m/>
    <m/>
    <m/>
    <m/>
    <s v="44192000-2"/>
  </r>
  <r>
    <n v="15989284"/>
    <x v="20"/>
    <m/>
    <m/>
    <n v="801933099"/>
    <s v="LA0006796"/>
    <s v="23000237/240000000962"/>
    <s v="Subministraments"/>
    <s v="Contracte menor"/>
    <s v="Publicació agregada de contractes"/>
    <s v="A Gen subm no recurrents - Projectes i Obres"/>
    <s v="A Gen subm no recurrents - Projectes i Obres"/>
    <n v="381.24"/>
    <n v="0"/>
    <n v="0"/>
    <n v="1"/>
    <s v="06/08/2024 a 31/12/2024"/>
    <m/>
    <m/>
    <m/>
    <m/>
    <m/>
    <s v="44192000-2"/>
  </r>
  <r>
    <n v="15989284"/>
    <x v="20"/>
    <m/>
    <m/>
    <n v="801933099"/>
    <s v="LA0006796"/>
    <s v="23000237/240000000977"/>
    <s v="Subministraments"/>
    <s v="Contracte menor"/>
    <s v="Publicació agregada de contractes"/>
    <s v="A Gen subm no recurrents - Projectes i Obres"/>
    <s v="A Gen subm no recurrents - Projectes i Obres"/>
    <n v="638"/>
    <n v="0"/>
    <n v="0"/>
    <n v="1"/>
    <s v="21/09/2024 a 31/12/2024"/>
    <m/>
    <m/>
    <m/>
    <m/>
    <m/>
    <s v="44192000-2"/>
  </r>
  <r>
    <n v="15989284"/>
    <x v="20"/>
    <m/>
    <m/>
    <n v="801933099"/>
    <s v="LA0006796"/>
    <s v="23000237/240000000790"/>
    <s v="Subministraments"/>
    <s v="Contracte menor"/>
    <s v="Publicació agregada de contractes"/>
    <s v="A Gen subm no recurrents - Projectes i Obres"/>
    <s v="A Gen subm no recurrents - Projectes i Obres"/>
    <n v="1696.74"/>
    <n v="0"/>
    <n v="0"/>
    <n v="1"/>
    <s v="12/07/2024 a 31/12/2024"/>
    <m/>
    <m/>
    <m/>
    <m/>
    <m/>
    <s v="44192000-2"/>
  </r>
  <r>
    <n v="15989284"/>
    <x v="20"/>
    <m/>
    <m/>
    <n v="801933099"/>
    <s v="LA0006796"/>
    <s v="23000237/240000000994"/>
    <s v="Subministraments"/>
    <s v="Contracte menor"/>
    <s v="Publicació agregada de contractes"/>
    <s v="A Gen subm no recurrents - Projectes i Obres"/>
    <s v="A Gen subm no recurrents - Projectes i Obres"/>
    <n v="1294.3599999999999"/>
    <n v="0"/>
    <n v="0"/>
    <n v="1"/>
    <s v="06/08/2024 a 31/12/2024"/>
    <m/>
    <m/>
    <m/>
    <m/>
    <m/>
    <s v="44192000-2"/>
  </r>
  <r>
    <n v="15989284"/>
    <x v="20"/>
    <m/>
    <m/>
    <n v="801933099"/>
    <s v="LA0006796"/>
    <s v="23000237/240000001091"/>
    <s v="Subministraments"/>
    <s v="Contracte menor"/>
    <s v="Publicació agregada de contractes"/>
    <s v="A Gen subm no recurrents - Projectes i Obres"/>
    <s v="A Gen subm no recurrents - Projectes i Obres"/>
    <n v="706.94"/>
    <n v="0"/>
    <n v="0"/>
    <n v="1"/>
    <s v="21/09/2024 a 31/12/2024"/>
    <m/>
    <m/>
    <m/>
    <m/>
    <m/>
    <s v="44192000-2"/>
  </r>
  <r>
    <n v="15989284"/>
    <x v="20"/>
    <m/>
    <m/>
    <n v="801933099"/>
    <s v="LA0006796"/>
    <s v="23000237/240000000982"/>
    <s v="Subministraments"/>
    <s v="Contracte menor"/>
    <s v="Publicació agregada de contractes"/>
    <s v="A Gen subm no recurrents - Projectes i Obres"/>
    <s v="A Gen subm no recurrents - Projectes i Obres"/>
    <n v="514.70000000000005"/>
    <n v="0"/>
    <n v="0"/>
    <n v="1"/>
    <s v="03/09/2024 a 31/12/2024"/>
    <m/>
    <m/>
    <m/>
    <m/>
    <m/>
    <s v="44192000-2"/>
  </r>
  <r>
    <n v="15989284"/>
    <x v="20"/>
    <m/>
    <m/>
    <n v="801933099"/>
    <s v="LA0006796"/>
    <s v="24000002/240000000956"/>
    <s v="Serveis"/>
    <s v="Contracte menor"/>
    <s v="Publicació agregada de contractes"/>
    <s v="Serveis diversos comunicació"/>
    <s v="Serveis diversos comunicació"/>
    <n v="91.2"/>
    <n v="0"/>
    <n v="0"/>
    <n v="1"/>
    <s v="21/09/2024 a 31/12/2024"/>
    <m/>
    <m/>
    <m/>
    <m/>
    <m/>
    <s v="79341400-0"/>
  </r>
  <r>
    <n v="15989284"/>
    <x v="20"/>
    <m/>
    <m/>
    <n v="801933099"/>
    <s v="LA0006796"/>
    <s v="24000002/240000000936"/>
    <s v="Serveis"/>
    <s v="Contracte menor"/>
    <s v="Publicació agregada de contractes"/>
    <s v="Serveis diversos comunicació"/>
    <s v="Serveis diversos comunicació"/>
    <n v="1052"/>
    <n v="0"/>
    <n v="0"/>
    <n v="1"/>
    <s v="30/07/2024 a 31/12/2024"/>
    <m/>
    <m/>
    <m/>
    <m/>
    <m/>
    <s v="79341400-0"/>
  </r>
  <r>
    <n v="15989284"/>
    <x v="20"/>
    <m/>
    <m/>
    <n v="801933099"/>
    <s v="LA0006796"/>
    <s v="23000236/240000000953"/>
    <s v="Serveis"/>
    <s v="Contracte menor"/>
    <s v="Publicació agregada de contractes"/>
    <s v="A Gen serveis no recurrents - Projectes i Obres"/>
    <s v="A Gen serveis no recurrents - Projectes i Obres"/>
    <n v="2611.4"/>
    <n v="0"/>
    <n v="0"/>
    <n v="1"/>
    <s v="21/09/2024 a 31/12/2024"/>
    <m/>
    <m/>
    <m/>
    <m/>
    <m/>
    <s v="98390000-3"/>
  </r>
  <r>
    <n v="15989284"/>
    <x v="20"/>
    <m/>
    <m/>
    <n v="801933099"/>
    <s v="LA0006796"/>
    <s v="24000002/240000001066"/>
    <s v="Serveis"/>
    <s v="Contracte menor"/>
    <s v="Publicació agregada de contractes"/>
    <s v="Serveis diversos comunicació"/>
    <s v="Serveis diversos comunicació"/>
    <n v="1985.5"/>
    <n v="0"/>
    <n v="0"/>
    <n v="1"/>
    <s v="15/09/2024 a 31/12/2024"/>
    <m/>
    <m/>
    <m/>
    <m/>
    <m/>
    <s v="79341400-0"/>
  </r>
  <r>
    <n v="15989284"/>
    <x v="20"/>
    <m/>
    <m/>
    <n v="801933099"/>
    <s v="LA0006796"/>
    <s v="23000210/240000001140"/>
    <s v="Serveis"/>
    <s v="Contracte menor"/>
    <s v="Publicació agregada de contractes"/>
    <s v="A Gen serveis no recurrents - Serveis Generals"/>
    <s v="A Gen serveis no recurrents - Serveis Generals"/>
    <n v="23"/>
    <n v="0"/>
    <n v="0"/>
    <n v="1"/>
    <s v="21/09/2024 a 31/12/2024"/>
    <m/>
    <m/>
    <m/>
    <m/>
    <m/>
    <s v="98341110-9"/>
  </r>
  <r>
    <n v="15989284"/>
    <x v="20"/>
    <m/>
    <m/>
    <n v="801933099"/>
    <s v="LA0006796"/>
    <s v="23000210/240000001137"/>
    <s v="Serveis"/>
    <s v="Contracte menor"/>
    <s v="Publicació agregada de contractes"/>
    <s v="A Gen serveis no recurrents - Serveis Generals"/>
    <s v="A Gen serveis no recurrents - Serveis Generals"/>
    <n v="137.80000000000001"/>
    <n v="0"/>
    <n v="0"/>
    <n v="1"/>
    <s v="21/09/2024 a 31/12/2024"/>
    <m/>
    <m/>
    <m/>
    <m/>
    <m/>
    <s v="98341110-9"/>
  </r>
  <r>
    <n v="15989284"/>
    <x v="20"/>
    <m/>
    <m/>
    <n v="801933099"/>
    <s v="LA0006796"/>
    <s v="23000210/240000001138"/>
    <s v="Serveis"/>
    <s v="Contracte menor"/>
    <s v="Publicació agregada de contractes"/>
    <s v="A Gen serveis no recurrents - Serveis Generals"/>
    <s v="A Gen serveis no recurrents - Serveis Generals"/>
    <n v="240.9"/>
    <n v="0"/>
    <n v="0"/>
    <n v="1"/>
    <s v="21/09/2024 a 31/12/2024"/>
    <m/>
    <m/>
    <m/>
    <m/>
    <m/>
    <s v="98341110-9"/>
  </r>
  <r>
    <n v="15989284"/>
    <x v="20"/>
    <m/>
    <m/>
    <n v="801933099"/>
    <s v="LA0006796"/>
    <s v="23000210/240000001136"/>
    <s v="Serveis"/>
    <s v="Contracte menor"/>
    <s v="Publicació agregada de contractes"/>
    <s v="A Gen serveis no recurrents - Serveis Generals"/>
    <s v="A Gen serveis no recurrents - Serveis Generals"/>
    <n v="240.9"/>
    <n v="0"/>
    <n v="0"/>
    <n v="1"/>
    <s v="21/09/2024 a 31/12/2024"/>
    <m/>
    <m/>
    <m/>
    <m/>
    <m/>
    <s v="98341110-9"/>
  </r>
  <r>
    <n v="15989284"/>
    <x v="20"/>
    <m/>
    <m/>
    <n v="801933099"/>
    <s v="LA0006796"/>
    <s v="23000210/240000001139"/>
    <s v="Serveis"/>
    <s v="Contracte menor"/>
    <s v="Publicació agregada de contractes"/>
    <s v="A Gen serveis no recurrents - Serveis Generals"/>
    <s v="A Gen serveis no recurrents - Serveis Generals"/>
    <n v="157.84"/>
    <n v="0"/>
    <n v="0"/>
    <n v="1"/>
    <s v="21/09/2024 a 31/12/2024"/>
    <m/>
    <m/>
    <m/>
    <m/>
    <m/>
    <s v="98341110-9"/>
  </r>
  <r>
    <n v="15989284"/>
    <x v="20"/>
    <m/>
    <m/>
    <n v="801933099"/>
    <s v="LA0006796"/>
    <s v="24000065/240000000863"/>
    <s v="Serveis"/>
    <s v="Contracte menor"/>
    <s v="Publicació agregada de contractes"/>
    <s v="Formació del Programa \Esport Inclou\ Promo Esport"/>
    <s v="Formació del Programa \Esport Inclou\ Promo Esport"/>
    <n v="2817.25"/>
    <n v="0"/>
    <n v="0"/>
    <n v="1"/>
    <s v="12/07/2024 a 31/12/2024"/>
    <m/>
    <m/>
    <m/>
    <m/>
    <m/>
    <s v="92600000-7"/>
  </r>
  <r>
    <n v="15989284"/>
    <x v="20"/>
    <m/>
    <m/>
    <n v="801933099"/>
    <s v="LA0006796"/>
    <s v="23000229/240000000795"/>
    <s v="Serveis"/>
    <s v="Contracte menor"/>
    <s v="Publicació agregada de contractes"/>
    <s v="A Gen serveis no recurrents - Igualtat gènere"/>
    <s v="A Gen serveis no recurrents - Igualtat gènere"/>
    <n v="1200"/>
    <n v="0"/>
    <n v="0"/>
    <n v="1"/>
    <s v="12/07/2024 a 31/12/2024"/>
    <m/>
    <m/>
    <m/>
    <m/>
    <m/>
    <s v="92600000-7"/>
  </r>
  <r>
    <n v="15989284"/>
    <x v="20"/>
    <m/>
    <m/>
    <n v="801933099"/>
    <s v="LA0006796"/>
    <s v="24000010/240000000857"/>
    <s v="Serveis"/>
    <s v="Contracte menor"/>
    <s v="Publicació agregada de contractes"/>
    <s v="Serveis no recurrents DS Plan Est i Innovació"/>
    <s v="Serveis no recurrents DS Plan Est i Innovació"/>
    <n v="256"/>
    <n v="0"/>
    <n v="0"/>
    <n v="1"/>
    <s v="12/07/2024 a 31/12/2024"/>
    <m/>
    <m/>
    <m/>
    <m/>
    <m/>
    <s v="72222000-7"/>
  </r>
  <r>
    <n v="15989284"/>
    <x v="20"/>
    <m/>
    <m/>
    <n v="801933099"/>
    <s v="LA0006796"/>
    <s v="24000002/240000000740"/>
    <s v="Serveis"/>
    <s v="Contracte menor"/>
    <s v="Publicació agregada de contractes"/>
    <s v="Serveis diversos comunicació"/>
    <s v="Serveis diversos comunicació"/>
    <n v="470"/>
    <n v="0"/>
    <n v="0"/>
    <n v="1"/>
    <s v="12/07/2024 a 31/12/2024"/>
    <m/>
    <m/>
    <m/>
    <m/>
    <m/>
    <s v="79341400-0"/>
  </r>
  <r>
    <n v="15989284"/>
    <x v="20"/>
    <m/>
    <m/>
    <n v="801933099"/>
    <s v="LA0006796"/>
    <s v="23000237/240000000690"/>
    <s v="Subministraments"/>
    <s v="Contracte menor"/>
    <s v="Publicació agregada de contractes"/>
    <s v="A Gen subm no recurrents - Projectes i Obres"/>
    <s v="A Gen subm no recurrents - Projectes i Obres"/>
    <n v="725.3"/>
    <n v="0"/>
    <n v="0"/>
    <n v="1"/>
    <s v="04/07/2024 a 31/12/2024"/>
    <m/>
    <m/>
    <m/>
    <m/>
    <m/>
    <s v="44192000-2"/>
  </r>
  <r>
    <n v="15989284"/>
    <x v="20"/>
    <m/>
    <m/>
    <n v="801933099"/>
    <s v="LA0006796"/>
    <s v="23000237/240000001161"/>
    <s v="Subministraments"/>
    <s v="Contracte menor"/>
    <s v="Publicació agregada de contractes"/>
    <s v="A Gen subm no recurrents - Projectes i Obres"/>
    <s v="A Gen subm no recurrents - Projectes i Obres"/>
    <n v="95.2"/>
    <n v="0"/>
    <n v="0"/>
    <n v="1"/>
    <s v="27/09/2024 a 31/12/2024"/>
    <m/>
    <m/>
    <m/>
    <m/>
    <m/>
    <s v="44192000-2"/>
  </r>
  <r>
    <n v="15989284"/>
    <x v="20"/>
    <m/>
    <m/>
    <n v="801933099"/>
    <s v="LA0006796"/>
    <s v="23000229/240000000897"/>
    <s v="Serveis"/>
    <s v="Contracte menor"/>
    <s v="Publicació agregada de contractes"/>
    <s v="A Gen serveis no recurrents - Igualtat gènere"/>
    <s v="A Gen serveis no recurrents - Igualtat gènere"/>
    <n v="1200"/>
    <n v="0"/>
    <n v="0"/>
    <n v="1"/>
    <s v="12/07/2024 a 31/12/2024"/>
    <m/>
    <m/>
    <m/>
    <m/>
    <m/>
    <s v="92600000-7"/>
  </r>
  <r>
    <n v="15989284"/>
    <x v="20"/>
    <m/>
    <m/>
    <n v="801933099"/>
    <s v="LA0006796"/>
    <s v="23000236/240000000969"/>
    <s v="Serveis"/>
    <s v="Contracte menor"/>
    <s v="Publicació agregada de contractes"/>
    <s v="A Gen serveis no recurrents - Projectes i Obres"/>
    <s v="A Gen serveis no recurrents - Projectes i Obres"/>
    <n v="400"/>
    <n v="0"/>
    <n v="0"/>
    <n v="1"/>
    <s v="30/07/2024 a 31/12/2024"/>
    <m/>
    <m/>
    <m/>
    <m/>
    <m/>
    <s v="98390000-3"/>
  </r>
  <r>
    <n v="15989284"/>
    <x v="20"/>
    <m/>
    <m/>
    <n v="801933099"/>
    <s v="LA0006796"/>
    <s v="23000229/240000000906"/>
    <s v="Serveis"/>
    <s v="Contracte menor"/>
    <s v="Publicació agregada de contractes"/>
    <s v="A Gen serveis no recurrents - Igualtat gènere"/>
    <s v="A Gen serveis no recurrents - Igualtat gènere"/>
    <n v="625"/>
    <n v="0"/>
    <n v="0"/>
    <n v="1"/>
    <s v="21/07/2024 a 31/12/2024"/>
    <m/>
    <m/>
    <m/>
    <m/>
    <m/>
    <s v="92600000-7"/>
  </r>
  <r>
    <n v="15989284"/>
    <x v="20"/>
    <m/>
    <m/>
    <n v="801933099"/>
    <s v="LA0006796"/>
    <s v="23000210/240000000886"/>
    <s v="Serveis"/>
    <s v="Contracte menor"/>
    <s v="Publicació agregada de contractes"/>
    <s v="A Gen serveis no recurrents - Serveis Generals"/>
    <s v="A Gen serveis no recurrents - Serveis Generals"/>
    <n v="1.91"/>
    <n v="0"/>
    <n v="0"/>
    <n v="1"/>
    <s v="12/07/2024 a 31/12/2024"/>
    <m/>
    <m/>
    <m/>
    <m/>
    <m/>
    <s v="98341110-9"/>
  </r>
  <r>
    <n v="15989284"/>
    <x v="20"/>
    <m/>
    <m/>
    <n v="801933099"/>
    <s v="LA0006796"/>
    <s v="23000227/240000000791"/>
    <s v="Serveis"/>
    <s v="Contracte menor"/>
    <s v="Publicació agregada de contractes"/>
    <s v="A Gen serveis no recurrents - Promoció Esportiva"/>
    <s v="A Gen serveis no recurrents - Promoció Esportiva"/>
    <n v="2900"/>
    <n v="0"/>
    <n v="0"/>
    <n v="1"/>
    <s v="04/07/2024 a 31/12/2024"/>
    <m/>
    <m/>
    <m/>
    <m/>
    <m/>
    <s v="92600000-7"/>
  </r>
  <r>
    <n v="15989284"/>
    <x v="20"/>
    <m/>
    <m/>
    <n v="801933099"/>
    <s v="LA0006796"/>
    <s v="24000002/240000000939"/>
    <s v="Serveis"/>
    <s v="Contracte menor"/>
    <s v="Publicació agregada de contractes"/>
    <s v="Serveis diversos comunicació"/>
    <s v="Serveis diversos comunicació"/>
    <n v="300"/>
    <n v="0"/>
    <n v="0"/>
    <n v="1"/>
    <s v="21/09/2024 a 31/12/2024"/>
    <m/>
    <m/>
    <m/>
    <m/>
    <m/>
    <s v="79341400-0"/>
  </r>
  <r>
    <n v="15989284"/>
    <x v="20"/>
    <m/>
    <m/>
    <n v="801933099"/>
    <s v="LA0006796"/>
    <s v="24000004/240000000942"/>
    <s v="Subministraments"/>
    <s v="Contracte menor"/>
    <s v="Publicació agregada de contractes"/>
    <s v="Lloguers diversos per esdeveniments en l'any 2024"/>
    <s v="Lloguers diversos per esdeveniments en l'any 2024"/>
    <n v="2730"/>
    <n v="0"/>
    <n v="0"/>
    <n v="1"/>
    <s v="28/07/2024 a 31/12/2024"/>
    <m/>
    <m/>
    <m/>
    <m/>
    <m/>
    <s v="37400000-2"/>
  </r>
  <r>
    <n v="15989284"/>
    <x v="20"/>
    <m/>
    <m/>
    <n v="801933099"/>
    <s v="LA0006796"/>
    <s v="24000005/240000000944"/>
    <s v="Subministraments"/>
    <s v="Contracte menor"/>
    <s v="Publicació agregada de contractes"/>
    <s v="Subministraments diversos esdeveniments esportius"/>
    <s v="Subministraments diversos esdeveniments esportius"/>
    <n v="2000"/>
    <n v="0"/>
    <n v="0"/>
    <n v="1"/>
    <s v="15/09/2024 a 31/12/2024"/>
    <m/>
    <m/>
    <m/>
    <m/>
    <m/>
    <s v="37400000-2"/>
  </r>
  <r>
    <n v="15989284"/>
    <x v="20"/>
    <m/>
    <m/>
    <n v="801933099"/>
    <s v="LA0006796"/>
    <s v="23000227/240000001055"/>
    <s v="Serveis"/>
    <s v="Contracte menor"/>
    <s v="Publicació agregada de contractes"/>
    <s v="A Gen serveis no recurrents - Promoció Esportiva"/>
    <s v="A Gen serveis no recurrents - Promoció Esportiva"/>
    <n v="97.52"/>
    <n v="0"/>
    <n v="0"/>
    <n v="1"/>
    <s v="06/09/2024 a 31/12/2024"/>
    <m/>
    <m/>
    <m/>
    <m/>
    <m/>
    <s v="92600000-7"/>
  </r>
  <r>
    <n v="15989284"/>
    <x v="20"/>
    <m/>
    <m/>
    <n v="801933099"/>
    <s v="LA0006796"/>
    <s v="23000227/240000000733"/>
    <s v="Serveis"/>
    <s v="Contracte menor"/>
    <s v="Publicació agregada de contractes"/>
    <s v="A Gen serveis no recurrents - Promoció Esportiva"/>
    <s v="A Gen serveis no recurrents - Promoció Esportiva"/>
    <n v="194"/>
    <n v="0"/>
    <n v="0"/>
    <n v="1"/>
    <s v="04/07/2024 a 31/12/2024"/>
    <m/>
    <m/>
    <m/>
    <m/>
    <m/>
    <s v="92600000-7"/>
  </r>
  <r>
    <n v="15989284"/>
    <x v="20"/>
    <m/>
    <m/>
    <n v="801933099"/>
    <s v="LA0006796"/>
    <s v="24000004/240000000931"/>
    <s v="Subministraments"/>
    <s v="Contracte menor"/>
    <s v="Publicació agregada de contractes"/>
    <s v="Lloguers diversos per esdeveniments en l'any 2024"/>
    <s v="Lloguers diversos per esdeveniments en l'any 2024"/>
    <n v="1500"/>
    <n v="0"/>
    <n v="0"/>
    <n v="1"/>
    <s v="21/07/2024 a 31/12/2024"/>
    <m/>
    <m/>
    <m/>
    <m/>
    <m/>
    <s v="37400000-2"/>
  </r>
  <r>
    <n v="15989284"/>
    <x v="20"/>
    <m/>
    <m/>
    <n v="801933099"/>
    <s v="LA0006796"/>
    <s v="23000229/240000000794"/>
    <s v="Serveis"/>
    <s v="Contracte menor"/>
    <s v="Publicació agregada de contractes"/>
    <s v="A Gen serveis no recurrents - Igualtat gènere"/>
    <s v="A Gen serveis no recurrents - Igualtat gènere"/>
    <n v="1200"/>
    <n v="0"/>
    <n v="0"/>
    <n v="1"/>
    <s v="04/07/2024 a 31/12/2024"/>
    <m/>
    <m/>
    <m/>
    <m/>
    <m/>
    <s v="92600000-7"/>
  </r>
  <r>
    <n v="15989284"/>
    <x v="20"/>
    <m/>
    <m/>
    <n v="801933099"/>
    <s v="LA0006796"/>
    <s v="24000006/240000001148"/>
    <s v="Serveis"/>
    <s v="Contracte menor"/>
    <s v="Publicació agregada de contractes"/>
    <s v="Serveis diversos esdeveniments esportius 2024"/>
    <s v="Serveis diversos esdeveniments esportius 2024"/>
    <n v="924.5"/>
    <n v="0"/>
    <n v="0"/>
    <n v="1"/>
    <s v="27/09/2024 a 31/12/2024"/>
    <m/>
    <m/>
    <m/>
    <m/>
    <m/>
    <s v="92600000-7"/>
  </r>
  <r>
    <n v="15989284"/>
    <x v="20"/>
    <m/>
    <m/>
    <n v="801933099"/>
    <s v="LA0006796"/>
    <s v="24000005/240000000979"/>
    <s v="Subministraments"/>
    <s v="Contracte menor"/>
    <s v="Publicació agregada de contractes"/>
    <s v="Subministraments diversos esdeveniments esportius"/>
    <s v="Subministraments diversos esdeveniments esportius"/>
    <n v="1560.7"/>
    <n v="0"/>
    <n v="0"/>
    <n v="1"/>
    <s v="06/09/2024 a 31/12/2024"/>
    <m/>
    <m/>
    <m/>
    <m/>
    <m/>
    <s v="37400000-2"/>
  </r>
  <r>
    <n v="15937877"/>
    <x v="4"/>
    <m/>
    <m/>
    <n v="801935010"/>
    <s v="LA0007065"/>
    <s v="2024RH0292ACCM"/>
    <s v="Serveis"/>
    <s v="Adjudicacions directes no menors"/>
    <s v="Formalització"/>
    <s v="2024RH0292ACCM - Contracte relatiu als serveis a persones físiques d’activitats de formació o perfeccionament del personal de BSM, inclosos seminaris, col·loquis, jornades, meses rodones, conferències, col·laboracions o qualsevol altra activitat similar – Acció formativa per treballar les habilitats necessàries per tal que els Agents cívics de BSM segueixin fent la seva feina amb proactivitat i excel·lència"/>
    <s v="Contracte relatiu als serveis a persones físiques d’activitats de formació o perfeccionament del personal de BSM, inclosos seminaris, col·loquis, jornades, meses rodones, conferències, col·laboracions o qualsevol altra activitat similar – Acció formativa per treballar les habilitats necessàries per tal que els Agents cívics de BSM segueixin fent la seva feina amb proactivitat i excel·lència."/>
    <n v="3600"/>
    <n v="0"/>
    <n v="0"/>
    <n v="1"/>
    <m/>
    <m/>
    <d v="2024-12-03T00:00:00"/>
    <d v="2024-12-03T00:00:00"/>
    <n v="0"/>
    <m/>
    <s v="80511000-9"/>
  </r>
  <r>
    <n v="16191063"/>
    <x v="3"/>
    <m/>
    <m/>
    <n v="801935097"/>
    <n v="100"/>
    <n v="6022024036"/>
    <s v="Obres"/>
    <s v="Obert simplificat"/>
    <s v="Formalització"/>
    <s v="602.2024.036_OBRES RELATIVES AL PROJECTE EXECUTIU PER A LA CONNECTIVITAT AMB XARXA CORPORATIVA IMI A L'EDIFICI DE SERVEIS SOCIALS A L'ILLA DE MYRURGIA, AL DISTRICTE DE L'EIXAMPLE DE BARCELONA, AMB MESURES DE CONTRACTACIÓ PÚBLICA SOSTENIBLE."/>
    <s v="Obres relatives al projecte executiu per a la connectivitat amb xarxa corporativa IMI a l'edifici de Serveis Socials a l'Illa de Myrurgia, al Districte de l'Eixample de Barcelona."/>
    <n v="100417.5"/>
    <n v="0"/>
    <n v="1"/>
    <n v="0"/>
    <s v="0 anys 2 mesos 7 dies"/>
    <d v="2024-07-16T00:00:00"/>
    <d v="2024-12-03T00:00:00"/>
    <d v="2025-01-02T00:00:00"/>
    <n v="0"/>
    <m/>
    <s v="45314320-0||45314320-0"/>
  </r>
  <r>
    <n v="15937877"/>
    <x v="4"/>
    <m/>
    <m/>
    <n v="801935010"/>
    <s v="LA0007065"/>
    <s v="2024ST0194AC"/>
    <s v="Serveis"/>
    <s v="Obert simplificat abreujat"/>
    <s v="Expedient en avaluació"/>
    <s v="2024ST0194AC - Serveis per la realització de les campanyes d’assaigs de control de qualitat a les obres derivades del projecte executiu de la Nova Reserva d’animals del Zoo de Barcelona"/>
    <s v="Serveis per la realització de les campanyes d’assaigs de control de qualitat a les obres derivades del projecte executiu de la Nova Reserva d’animals del Zoo de Barcelona"/>
    <n v="30650.5"/>
    <n v="0"/>
    <n v="0"/>
    <n v="0"/>
    <s v="0 anys 10 mesos 0 dies"/>
    <d v="2024-11-19T00:00:00"/>
    <m/>
    <m/>
    <n v="0"/>
    <m/>
    <s v="71630000-3"/>
  </r>
  <r>
    <n v="16190745"/>
    <x v="16"/>
    <m/>
    <m/>
    <n v="801935046"/>
    <n v="100"/>
    <s v="52-24"/>
    <s v="Serveis"/>
    <s v="Obert"/>
    <s v="Formalització"/>
    <s v="Treballs de pintura als equipaments de Barcelona Activa, amb incorporació d’objectius d’eficiència social (Exp. 52-24)"/>
    <s v="Treballs de pintura als equipaments de Barcelona Activa, amb incorporació d’objectius d’eficiència social."/>
    <n v="210000"/>
    <n v="0"/>
    <n v="1"/>
    <n v="0"/>
    <s v="01/01/2025 a 31/12/2025"/>
    <d v="2024-10-09T00:00:00"/>
    <d v="2024-12-03T00:00:00"/>
    <d v="2025-01-03T00:00:00"/>
    <n v="0"/>
    <m/>
    <s v="45442180-2||45442100-8||45442180-2"/>
  </r>
  <r>
    <n v="15989284"/>
    <x v="20"/>
    <m/>
    <m/>
    <n v="801933099"/>
    <s v="LA0006796"/>
    <s v="cc24000028"/>
    <s v="Serveis"/>
    <s v="Obert simplificat"/>
    <s v="Formalització"/>
    <s v="Serveis preparació documentació per la ONE licitació concessió de serveis"/>
    <s v="Serveis preparació documentació per la ONE licitació concessió de serveis del CEM municipal la Verneda, CEM Trinitat Vella,CEM Turó de la Peira,Parc del Migdia,  CEM Pau Negre,CEM Maresme, CEM Hipica la Foixarda."/>
    <n v="9760"/>
    <n v="0"/>
    <n v="0"/>
    <n v="1"/>
    <s v="0 anys 7 mesos 0 dies"/>
    <d v="2024-03-08T00:00:00"/>
    <d v="2024-12-03T00:00:00"/>
    <d v="2024-12-23T00:00:00"/>
    <n v="2"/>
    <s v="Memòria i estudi de viabilitat del CEM Pau Negre, Parc del migdia, Turó de la Peira"/>
    <s v="71241000-9||71241000-9"/>
  </r>
  <r>
    <n v="16220427"/>
    <x v="15"/>
    <m/>
    <m/>
    <n v="801935025"/>
    <n v="100"/>
    <n v="240187"/>
    <s v="Serveis"/>
    <m/>
    <s v="Formalització"/>
    <s v="Contractació basada en Acord marc dels serveis de neteja (CCS 2022 1)"/>
    <s v="Serveis de neteja a l'edifici de betevé (LOT 1)"/>
    <n v="218667.56"/>
    <n v="0"/>
    <n v="1"/>
    <n v="0"/>
    <s v="1 anys 6 mesos 0 dies"/>
    <d v="2024-10-22T00:00:00"/>
    <d v="2024-11-27T00:00:00"/>
    <d v="2024-12-03T00:00:00"/>
    <n v="0"/>
    <m/>
    <s v="90919200-4||90919200-4||90919200-4"/>
  </r>
  <r>
    <n v="15989321"/>
    <x v="8"/>
    <m/>
    <m/>
    <n v="801933064"/>
    <s v="LA0006797"/>
    <s v="005_24000022"/>
    <s v="Serveis"/>
    <s v="Obert"/>
    <s v="Formalització"/>
    <s v="SERVEI DE LLIURAMENT DE CORREU ORDINARI I NOTIFICACIONS ADMINISTRATIVES DE L'IMHB AMB MESURES DE CONTRACTACIÓ PÚBLICA SOSTENIBLE."/>
    <s v="Recollida, dipòsit, admissió, classificació, tractament, transport, distribució i lliurament a domicili de les trameses de correu ordinari i notificacions administratives d'acord amb les especificacions i territori que es detallen en el PPT."/>
    <n v="5671875.96"/>
    <n v="1"/>
    <n v="0"/>
    <n v="0"/>
    <s v="01/01/2025 a 31/12/2025"/>
    <d v="2024-08-05T00:00:00"/>
    <d v="2024-12-03T00:00:00"/>
    <d v="2025-01-13T00:00:00"/>
    <n v="1"/>
    <s v="SERVEI DE LLIURAMENT DE CORREU ORDINARI I NOTIFICACIONS ADMINISTRATIVES DE L¿INSTITUT MUNICIPAL D'HISENDA DE BARCELONA (IMHB)"/>
    <s v="64121100-1||64121100-1||64121100-1"/>
  </r>
  <r>
    <n v="15937468"/>
    <x v="0"/>
    <n v="16122737"/>
    <s v="Gerència d'Àrea de Drets Socials, Salut, Cooperació i Comunitat"/>
    <n v="801930008"/>
    <s v="L01080193"/>
    <s v="001_23001466"/>
    <s v="Serveis"/>
    <s v="Obert"/>
    <s v="Formalització"/>
    <s v="Servei especialitzat de suport a la territorialització d'accions i processos comunitaris a la ciutat de Barcelona"/>
    <s v="Servei especialitzat de suport a la territorialització d'accions i processos comunitaris a la ciutat de Barcelona, amb mesures de contractació pública sostenible."/>
    <n v="195670.74"/>
    <n v="0"/>
    <n v="1"/>
    <n v="0"/>
    <s v="2 anys 0 mesos 0 dies"/>
    <d v="2024-03-12T00:00:00"/>
    <d v="2024-12-03T00:00:00"/>
    <d v="2025-01-07T00:00:00"/>
    <n v="0"/>
    <m/>
    <s v="79421000-1||79421000-1"/>
  </r>
  <r>
    <n v="16220133"/>
    <x v="32"/>
    <m/>
    <m/>
    <n v="7972100054"/>
    <s v="LA0009166"/>
    <s v="079_24000315"/>
    <s v="Serveis"/>
    <s v="Obert"/>
    <s v="Formalització"/>
    <s v="Catalogació d'exemplars del fons patrimonial geològic i paleontològic moble del CMCNB"/>
    <s v="Catalogació d'exemplars del fons patrimonial geològic i paleontològic moble del CMCNB"/>
    <n v="632715.84"/>
    <n v="0"/>
    <n v="1"/>
    <n v="0"/>
    <s v="1 anys  mesos 0 dies"/>
    <d v="2024-08-08T00:00:00"/>
    <d v="2024-11-05T00:00:00"/>
    <d v="2024-12-03T00:00:00"/>
    <n v="0"/>
    <s v="Catalogació d'exemplars del fons patrimonial geològic i paleontològic moble del CMCNB"/>
    <s v="79995200-7||79995200-7"/>
  </r>
  <r>
    <n v="15937877"/>
    <x v="4"/>
    <m/>
    <m/>
    <n v="801935010"/>
    <s v="LA0007065"/>
    <s v="2024RH0007ACV19"/>
    <s v="Serveis"/>
    <m/>
    <s v="Formalització"/>
    <s v="2024RH0007ACV19 - Contracte específic relatiu a la formació “Curs d’operador de carretons elevadors”"/>
    <s v="Contracte específic relatiu a la formació “Curs d’operador de carretons elevadors”"/>
    <n v="1521.9"/>
    <n v="0"/>
    <n v="0"/>
    <n v="1"/>
    <m/>
    <m/>
    <d v="2024-12-03T00:00:00"/>
    <d v="2024-12-03T00:00:00"/>
    <n v="0"/>
    <m/>
    <s v="80511000-9"/>
  </r>
  <r>
    <n v="15937877"/>
    <x v="4"/>
    <m/>
    <m/>
    <n v="801935010"/>
    <s v="LA0007065"/>
    <s v="2024RH0183AC"/>
    <s v="Serveis"/>
    <s v="Negociat sense publicitat"/>
    <s v="Formalització"/>
    <s v="2024RH0183AC - Contracte relatiu als serveis d’assistència en la contractació personal mitjançant la plataforma \infojobs\"/>
    <s v="Contracte relatiu als serveis d’assistència en la contractació personal mitjançant la plataforma \infojobs\"/>
    <n v="7981.7"/>
    <n v="0"/>
    <n v="0"/>
    <n v="1"/>
    <m/>
    <m/>
    <d v="2024-12-03T00:00:00"/>
    <d v="2024-12-03T00:00:00"/>
    <n v="0"/>
    <m/>
    <s v="79600000-0||79600000-0"/>
  </r>
  <r>
    <n v="16220427"/>
    <x v="15"/>
    <m/>
    <m/>
    <n v="801935025"/>
    <n v="100"/>
    <n v="240204"/>
    <s v="Subministraments"/>
    <s v="Obert simplificat abreujat"/>
    <s v="Formalització"/>
    <s v="Ampliació de la matriu central de senyal de vídeo i àudio de betevé"/>
    <s v="Ampliació de la matriu central de senyal de vídeo i àudio de betevé"/>
    <n v="47600"/>
    <n v="0"/>
    <n v="0"/>
    <n v="0"/>
    <s v="01/12/2024 a 31/12/2024"/>
    <d v="2024-11-07T00:00:00"/>
    <d v="2024-11-27T00:00:00"/>
    <d v="2024-12-03T00:00:00"/>
    <n v="0"/>
    <m/>
    <s v="32320000-2||32320000-2||32320000-2"/>
  </r>
  <r>
    <n v="16191063"/>
    <x v="3"/>
    <m/>
    <m/>
    <n v="801935097"/>
    <n v="100"/>
    <n v="6012024121"/>
    <s v="Serveis"/>
    <s v="Obert simplificat"/>
    <s v="Formalització"/>
    <s v="601.2024.121_SERVEIS DE CONTROL DE QUALITAT DE LES OBRES DE REHABILITACIÓ DE L’EDIFICI DE L’ANTIGA COOPERATIVA SEGLE XX PER ACOLLIR UN ESPAI PER A JOVES, AL BARRI DE LA BARCELONETA DEL DISTRICTE DE CIUTAT VELLA, A BARCELONA, AMB MESURES DE CONTRACTACIÓ PÚBLICA SOSTENIBLE."/>
    <s v="Serveis de control de qualitat de les obres de rehabilitació de l’edifici de l’antiga Cooperativa Segle XX per acollir un espai per a joves, al Barri de la Barceloneta del Districte de Ciutat Vella, a Barcelona."/>
    <n v="33426.6"/>
    <n v="0"/>
    <n v="0"/>
    <n v="0"/>
    <s v="1 anys 4 mesos 0 dies"/>
    <d v="2024-09-19T00:00:00"/>
    <d v="2024-11-11T00:00:00"/>
    <d v="2024-12-03T00:00:00"/>
    <n v="0"/>
    <m/>
    <s v="71630000-3||71630000-3||71630000-3"/>
  </r>
  <r>
    <n v="15937877"/>
    <x v="4"/>
    <m/>
    <m/>
    <n v="801935010"/>
    <s v="LA0007065"/>
    <s v="2024RH0286ACCM"/>
    <s v="Serveis"/>
    <s v="Adjudicacions directes no menors"/>
    <s v="Formalització"/>
    <s v="2024RH0286ACCM - Contracte relatiu als serveis a persones físiques d’activitats de formació o perfeccionament del personal de BSM, inclosos seminaris, col·loquis, jornades, meses rodones, conferències, col·laboracions o qualsevol altra activitat similar – Acció formativa gestió del talent, model competencial i de lideratge a BSM, per a tots els col·lectius"/>
    <s v="Contracte relatiu als serveis a persones físiques d’activitats de formació o perfeccionament del personal de BSM, inclosos seminaris, col·loquis, jornades, meses rodones, conferències, col·laboracions o qualsevol altra activitat similar – Acció formativa gestió del talent, model competencial i de lideratge a BSM, per a tots els col·lectius."/>
    <n v="7400"/>
    <n v="0"/>
    <n v="0"/>
    <n v="1"/>
    <m/>
    <m/>
    <d v="2024-12-03T00:00:00"/>
    <d v="2024-12-03T00:00:00"/>
    <n v="0"/>
    <m/>
    <s v="79632000-3||79632000-3||79632000-3"/>
  </r>
  <r>
    <n v="15990903"/>
    <x v="24"/>
    <m/>
    <m/>
    <n v="801933086"/>
    <s v="LA0007818"/>
    <n v="24000088"/>
    <s v="Subministraments"/>
    <s v="Negociat sense publicitat"/>
    <s v="Adjudicació"/>
    <s v="adquisició de la subscripció de l’accés a la base de  dades d’indicadors basats en l’observació i processament de dades de posicionament de telèfons  mòbils d’ORANGE"/>
    <s v="Adquisició de la subscripció de l’accés a la base de dades d’indicadors basats en l’observació i processament de dades de posicionament de telèfons mòbils d’ORANGE"/>
    <n v="33980"/>
    <n v="0"/>
    <n v="0"/>
    <n v="0"/>
    <m/>
    <m/>
    <d v="2024-12-03T00:00:00"/>
    <m/>
    <n v="0"/>
    <m/>
    <m/>
  </r>
  <r>
    <n v="15989284"/>
    <x v="20"/>
    <m/>
    <m/>
    <n v="801933099"/>
    <s v="LA0006796"/>
    <s v="032_24000157"/>
    <s v="Subministraments"/>
    <s v="Contracte menor"/>
    <s v="Publicació agregada de contractes"/>
    <s v="Subministrament d'aixetes i  pels vestuaris de la Instal·lació Esportiva Espai de Mar"/>
    <s v="Subministrament d'aixetes i  pels vestuaris de la Instal·lació Esportiva Espai de Mar"/>
    <n v="2803.68"/>
    <n v="0"/>
    <n v="0"/>
    <n v="1"/>
    <s v="26/09/2024 a 31/12/2024"/>
    <m/>
    <m/>
    <m/>
    <m/>
    <m/>
    <s v="42132200-5"/>
  </r>
  <r>
    <n v="15989284"/>
    <x v="20"/>
    <m/>
    <m/>
    <n v="801933099"/>
    <s v="LA0006796"/>
    <s v="032_24000099"/>
    <s v="Serveis"/>
    <s v="Contracte menor"/>
    <s v="Publicació agregada de contractes"/>
    <s v="Serveis d'assessorament i mediació en la contractació de l'assegurança de responsabilitat civil de l'IBE"/>
    <s v="Serveis d'assessorament i mediació en la contractació de l'assegurança de responsabilitat civil de l'IBE"/>
    <n v="668.94"/>
    <n v="0"/>
    <n v="0"/>
    <n v="1"/>
    <s v="01/08/2024 a 31/07/2025"/>
    <m/>
    <m/>
    <m/>
    <m/>
    <m/>
    <s v="66518100-5"/>
  </r>
  <r>
    <n v="15989284"/>
    <x v="20"/>
    <m/>
    <m/>
    <n v="801933099"/>
    <s v="LA0006796"/>
    <s v="032_24000076"/>
    <s v="Serveis"/>
    <s v="Contracte menor"/>
    <s v="Publicació agregada de contractes"/>
    <s v="Serveis de redacció del projecte executiu i la direcció d'obra posterior de la impermeabilització de la coberta i la instal·lació solar fotovoltaica d'autoconsum a la coberta del Pavelló del CEM Trinitat Vella"/>
    <s v="Serveis de redacció del projecte executiu i la direcció d'obra posterior de la impermeabilització de la coberta i la instal·lació solar fotovoltaica d'autoconsum a la coberta del Pavelló del CEM Trinitat Vella"/>
    <n v="10200"/>
    <n v="0"/>
    <n v="0"/>
    <n v="1"/>
    <s v="08/07/2024 a 30/09/2024"/>
    <m/>
    <m/>
    <m/>
    <m/>
    <m/>
    <s v="71200000-0"/>
  </r>
  <r>
    <n v="15989284"/>
    <x v="20"/>
    <m/>
    <m/>
    <n v="801933099"/>
    <s v="LA0006796"/>
    <s v="032_24000160"/>
    <s v="Serveis"/>
    <s v="Contracte menor"/>
    <s v="Publicació agregada de contractes"/>
    <s v="SERVEI DE DESENVOLUPAMENT DEL PROGRAMA \ENS MOVEM\ A LA IE ESPAI DE MAR, 2024"/>
    <s v="SERVEI DE DESENVOLUPAMENT DEL PROGRAMA \ENS MOVEM\ A LA IE ESPAI DE MAR, 2024"/>
    <n v="704.29"/>
    <n v="0"/>
    <n v="0"/>
    <n v="1"/>
    <s v="01/10/2024 a 31/12/2024"/>
    <m/>
    <m/>
    <m/>
    <m/>
    <m/>
    <s v="92600000-7"/>
  </r>
  <r>
    <n v="15989284"/>
    <x v="20"/>
    <m/>
    <m/>
    <n v="801933099"/>
    <s v="LA0006796"/>
    <s v="032_24000145"/>
    <s v="Serveis"/>
    <s v="Contracte menor"/>
    <s v="Publicació agregada de contractes"/>
    <s v="Servei de dinamització esportiva per a joves en la llera del riu Besòs, 2024"/>
    <s v="Servei de dinamització esportiva per a joves en la llera del riu Besòs, 2024"/>
    <n v="14910"/>
    <n v="0"/>
    <n v="0"/>
    <n v="1"/>
    <s v="02/10/2024 a 31/12/2024"/>
    <m/>
    <m/>
    <m/>
    <m/>
    <m/>
    <s v="92600000-7"/>
  </r>
  <r>
    <n v="15989284"/>
    <x v="20"/>
    <m/>
    <m/>
    <n v="801933099"/>
    <s v="LA0006796"/>
    <s v="032_24000166"/>
    <s v="Serveis"/>
    <s v="Contracte menor"/>
    <s v="Publicació agregada de contractes"/>
    <s v="Servei de càtering per a l'atenció dels convidats a la Gala de presentació del Tour de França 26, el dia 12-setembre 24"/>
    <s v="Servei de càtering per a l'atenció dels convidats a la Gala de presentació del Tour de França 26, el dia 12-setembre 24"/>
    <n v="14900"/>
    <n v="0"/>
    <n v="0"/>
    <n v="1"/>
    <s v="18/09/2024 a 01/03/2025"/>
    <m/>
    <m/>
    <m/>
    <m/>
    <m/>
    <s v="55300000-3"/>
  </r>
  <r>
    <n v="15989284"/>
    <x v="20"/>
    <m/>
    <m/>
    <n v="801933099"/>
    <s v="LA0006796"/>
    <s v="032_24000111"/>
    <s v="Serveis"/>
    <s v="Contracte menor"/>
    <s v="Publicació agregada de contractes"/>
    <s v="Serveis d'auditoria dels patrocinis per al CSIO Barcelona 112, Concurs de Salts Internacionals i per al 2024 Premier Padel Barcelona"/>
    <s v="Serveis d'auditoria dels patrocinis per al CSIO Barcelona 112, Concurs de Salts Internacionals i per al 2024 Premier Padel Barcelona"/>
    <n v="8100"/>
    <n v="0"/>
    <n v="0"/>
    <n v="1"/>
    <s v="09/07/2024 a 31/12/2024"/>
    <m/>
    <m/>
    <m/>
    <m/>
    <m/>
    <s v="79212000-3"/>
  </r>
  <r>
    <n v="15989284"/>
    <x v="20"/>
    <m/>
    <m/>
    <n v="801933099"/>
    <s v="LA0006796"/>
    <s v="032_24000140"/>
    <s v="Subministraments"/>
    <s v="Contracte menor"/>
    <s v="Publicació agregada de contractes"/>
    <s v="Treballs de subministrament i substitució de la caldera de condensació de gas del Centre Municipal d'Esgrima Reina Elisenda."/>
    <s v="Treballs de subministrament i substitució de la caldera de condensació de gas del Centre Municipal d'Esgrima Reina Elisenda."/>
    <n v="3100"/>
    <n v="0"/>
    <n v="0"/>
    <n v="1"/>
    <s v="21/08/2024 a 21/10/2024"/>
    <m/>
    <m/>
    <m/>
    <m/>
    <m/>
    <s v="42160000-8"/>
  </r>
  <r>
    <n v="15989284"/>
    <x v="20"/>
    <m/>
    <m/>
    <n v="801933099"/>
    <s v="LA0006796"/>
    <s v="032_24000146"/>
    <s v="Serveis"/>
    <s v="Contracte menor"/>
    <s v="Publicació agregada de contractes"/>
    <s v="Servei de desenvolupament del Programa \Ens movem\ al CEM Colom al barri Gòtic, i al CEM Can Ricart, del barri del Raval, 2024"/>
    <s v="Servei de desenvolupament del Programa \Ens movem\ al CEM Colom al barri Gòtic, i al CEM Can Ricart, del barri del Raval, 2024"/>
    <n v="903.42"/>
    <n v="0"/>
    <n v="0"/>
    <n v="1"/>
    <s v="01/10/2024 a 31/12/2024"/>
    <m/>
    <m/>
    <m/>
    <m/>
    <m/>
    <s v="92600000-7"/>
  </r>
  <r>
    <n v="15989284"/>
    <x v="20"/>
    <m/>
    <m/>
    <n v="801933099"/>
    <s v="LA0006796"/>
    <s v="032_24000138"/>
    <s v="Obres"/>
    <s v="Contracte menor"/>
    <s v="Publicació agregada de contractes"/>
    <s v="Execució de les obres de rehabilitació de les platges i reparació del vas de compensació de la piscina gran del CEM Sant Andreu."/>
    <s v="Execució de les obres de rehabilitació de les platges i reparació del vas de compensació de la piscina gran del CEM Sant Andreu."/>
    <n v="34249.5"/>
    <n v="0"/>
    <n v="0"/>
    <n v="0"/>
    <s v="20/08/2024 a 20/10/2024"/>
    <m/>
    <m/>
    <m/>
    <m/>
    <m/>
    <s v="45212212-5"/>
  </r>
  <r>
    <n v="15989284"/>
    <x v="20"/>
    <m/>
    <m/>
    <n v="801933099"/>
    <s v="LA0006796"/>
    <s v="032_24000112"/>
    <s v="Serveis"/>
    <s v="Contracte menor"/>
    <s v="Publicació agregada de contractes"/>
    <s v="Redacció d'un informe d'anàlisi de les causes dels assentaments locals dels paviments del Centre Municipal Tenis Vall Hebron"/>
    <s v="Redacció d'un informe d'anàlisi de les causes dels assentaments locals dels paviments del Centre Municipal Tenis Vall Hebron"/>
    <n v="14573.35"/>
    <n v="0"/>
    <n v="0"/>
    <n v="1"/>
    <s v="11/07/2024 a 08/09/2024"/>
    <m/>
    <m/>
    <m/>
    <m/>
    <m/>
    <s v="71300000-1"/>
  </r>
  <r>
    <n v="15989284"/>
    <x v="20"/>
    <m/>
    <m/>
    <n v="801933099"/>
    <s v="LA0006796"/>
    <s v="032_24000132"/>
    <s v="Obres"/>
    <s v="Contracte menor"/>
    <s v="Publicació agregada de contractes"/>
    <s v="Treballs d¿enderroc dels mòduls afectats per l¿incendi a la Base Nàutica Municipal Mar Bella, de Barcelona."/>
    <s v="Treballs d¿enderroc dels mòduls afectats per l¿incendi a la Base Nàutica Municipal Mar Bella, de Barcelona."/>
    <n v="14250"/>
    <n v="0"/>
    <n v="0"/>
    <n v="1"/>
    <s v="20/08/2024 a 20/09/2024"/>
    <m/>
    <m/>
    <m/>
    <m/>
    <m/>
    <s v="45223220-4"/>
  </r>
  <r>
    <n v="15989284"/>
    <x v="20"/>
    <m/>
    <m/>
    <n v="801933099"/>
    <s v="LA0006796"/>
    <s v="032_24000116"/>
    <s v="Serveis"/>
    <s v="Contracte menor"/>
    <s v="Publicació agregada de contractes"/>
    <s v="Realització d'un estudi geotècnic per a l'estudi de patologia i diagnosi dels danys apareguts al Centre Municipal Tennis Vall d'Hebron, del Districte d'Horta - Guinardó"/>
    <s v="Realització d'un estudi geotècnic per a l'estudi de patologia i diagnosi dels danys apareguts al Centre Municipal Tennis Vall d'Hebron, del Districte d'Horta - Guinardó"/>
    <n v="7000"/>
    <n v="0"/>
    <n v="0"/>
    <n v="1"/>
    <s v="19/07/2024 a 30/11/2024"/>
    <m/>
    <m/>
    <m/>
    <m/>
    <m/>
    <s v="71332000-4"/>
  </r>
  <r>
    <n v="15989284"/>
    <x v="20"/>
    <m/>
    <m/>
    <n v="801933099"/>
    <s v="LA0006796"/>
    <s v="032_24000114"/>
    <s v="Serveis"/>
    <s v="Contracte menor"/>
    <s v="Publicació agregada de contractes"/>
    <s v="Serveis de Direcció d'obra per a la nova escomesa d'aigua freàtica i xarxa de reg a les Pistes Municipals d'Aeromodelisme de Montjuïc."/>
    <s v="Serveis de Direcció d'obra per a la nova escomesa d'aigua freàtica i xarxa de reg a les Pistes Municipals d'Aeromodelisme de Montjuïc."/>
    <n v="4325"/>
    <n v="0"/>
    <n v="0"/>
    <n v="1"/>
    <s v="09/07/2024 a 15/12/2024"/>
    <m/>
    <m/>
    <m/>
    <m/>
    <m/>
    <s v="71200000-0"/>
  </r>
  <r>
    <n v="15989284"/>
    <x v="20"/>
    <m/>
    <m/>
    <n v="801933099"/>
    <s v="LA0006796"/>
    <s v="032_24000147"/>
    <s v="Serveis"/>
    <s v="Contracte menor"/>
    <s v="Publicació agregada de contractes"/>
    <s v="Servei de transport adaptat al CEM Bac de Roda per a usuaris de l'Institut Guttmann, durant el curs 2024-25."/>
    <s v="Servei de transport adaptat al CEM Bac de Roda per a usuaris de l'Institut Guttmann, durant el curs 2024-25."/>
    <n v="6766.11"/>
    <n v="0"/>
    <n v="0"/>
    <n v="1"/>
    <s v="01/10/2024 a 30/06/2025"/>
    <m/>
    <m/>
    <m/>
    <m/>
    <m/>
    <s v="92600000-7"/>
  </r>
  <r>
    <n v="15989284"/>
    <x v="20"/>
    <m/>
    <m/>
    <n v="801933099"/>
    <s v="LA0006796"/>
    <s v="032_24000144"/>
    <s v="Serveis"/>
    <s v="Contracte menor"/>
    <s v="Publicació agregada de contractes"/>
    <s v="SERVEI DE DESENVOLUPAMENT DEL PROGRAMA \ENS MOVEM\ AL CEM ARTESANIA, 2024"/>
    <s v="SERVEI DE DESENVOLUPAMENT DEL PROGRAMA \ENS MOVEM\ AL CEM ARTESANIA, 2024"/>
    <n v="1399.94"/>
    <n v="0"/>
    <n v="0"/>
    <n v="1"/>
    <s v="01/10/2024 a 31/12/2024"/>
    <m/>
    <m/>
    <m/>
    <m/>
    <m/>
    <s v="92600000-7"/>
  </r>
  <r>
    <n v="15989284"/>
    <x v="20"/>
    <m/>
    <m/>
    <n v="801933099"/>
    <s v="LA0006796"/>
    <s v="032_24000103"/>
    <s v="Serveis"/>
    <s v="Contracte menor"/>
    <s v="Publicació agregada de contractes"/>
    <s v="Redacció de la documentació tècnica necessària per a l'execució de les obres de substitució de part de les baranes exteriors del pavelló del CEM La Mar Bella"/>
    <s v="Redacció de la documentació tècnica necessària per a l'execució de les obres de substitució de part de les baranes exteriors del pavelló del CEM La Mar Bella"/>
    <n v="4200"/>
    <n v="0"/>
    <n v="0"/>
    <n v="1"/>
    <s v="08/07/2024 a 31/07/2024"/>
    <m/>
    <m/>
    <m/>
    <m/>
    <m/>
    <s v="71200000-0"/>
  </r>
  <r>
    <n v="15989284"/>
    <x v="20"/>
    <m/>
    <m/>
    <n v="801933099"/>
    <s v="LA0006796"/>
    <s v="032_24000117"/>
    <s v="Serveis"/>
    <s v="Contracte menor"/>
    <s v="Publicació agregada de contractes"/>
    <s v="Redacció del projecte tècnic de sanejat i pintat de la façana nord.est del CEM Estació del Nord"/>
    <s v="Redacció del projecte tècnic de sanejat i pintat de la façana nord.est del CEM Estació del Nord"/>
    <n v="3275"/>
    <n v="0"/>
    <n v="0"/>
    <n v="1"/>
    <s v="12/07/2024 a 18/08/2024"/>
    <m/>
    <m/>
    <m/>
    <m/>
    <m/>
    <s v="71200000-0"/>
  </r>
  <r>
    <n v="15989284"/>
    <x v="20"/>
    <m/>
    <m/>
    <n v="801933099"/>
    <s v="LA0006796"/>
    <s v="032_24000154"/>
    <s v="Serveis"/>
    <s v="Contracte menor"/>
    <s v="Publicació agregada de contractes"/>
    <s v="Serveis d'auxiliars d'esdeveniments esportius"/>
    <s v="Serveis d'auxiliars d'esdeveniments esportius"/>
    <n v="14985"/>
    <n v="0"/>
    <n v="0"/>
    <n v="1"/>
    <s v="21/09/2024 a 20/09/2025"/>
    <m/>
    <m/>
    <m/>
    <m/>
    <m/>
    <s v="92600000-7"/>
  </r>
  <r>
    <n v="15989284"/>
    <x v="20"/>
    <m/>
    <m/>
    <n v="801933099"/>
    <s v="LA0006796"/>
    <s v="032_24000118"/>
    <s v="Serveis"/>
    <s v="Contracte menor"/>
    <s v="Publicació agregada de contractes"/>
    <s v="Lloguer equips de so i audiovisuals Cursa de la Mercè"/>
    <s v="Lloguer equips de so i audiovisuals Cursa de la Mercè"/>
    <n v="12532.8"/>
    <n v="0"/>
    <n v="0"/>
    <n v="1"/>
    <s v="12/07/2024 a 29/09/2024"/>
    <m/>
    <m/>
    <m/>
    <m/>
    <m/>
    <s v="92600000-7"/>
  </r>
  <r>
    <n v="15989284"/>
    <x v="20"/>
    <m/>
    <m/>
    <n v="801933099"/>
    <s v="LA0006796"/>
    <s v="032_24000131"/>
    <s v="Subministraments"/>
    <s v="Contracte menor"/>
    <s v="Publicació agregada de contractes"/>
    <s v="Contractació del subministrament i instal·lació de tres equips autònoms tipus 1x1 per a la climatització de la sala de gimnàs de 204 m2 i 41 persones d'aforament, al CEM Sant Andreu"/>
    <s v="Contractació del subministrament i instal·lació de tres equips autònoms tipus 1x1 per a la climatització de la sala de gimnàs de 204 m2 i 41 persones d'aforament, al CEM Sant Andreu"/>
    <n v="14700"/>
    <n v="0"/>
    <n v="0"/>
    <n v="1"/>
    <s v="20/08/2024 a 20/09/2024"/>
    <m/>
    <m/>
    <m/>
    <m/>
    <m/>
    <s v="42512300-1"/>
  </r>
  <r>
    <n v="15989284"/>
    <x v="20"/>
    <m/>
    <m/>
    <n v="801933099"/>
    <s v="LA0006796"/>
    <s v="032_24000133"/>
    <s v="Serveis"/>
    <s v="Contracte menor"/>
    <s v="Publicació agregada de contractes"/>
    <s v="Servei d'assessorament especialitzat i suport metodològic extern per a la conceptualització i estructuració de la proposició de l'estratègia Barcelona Esportiva i Saludable"/>
    <s v="Servei d'assessorament especialitzat i suport metodològic extern per a la conceptualització i estructuració de la proposició de l'estratègia Barcelona Esportiva i Saludable"/>
    <n v="14850"/>
    <n v="0"/>
    <n v="0"/>
    <n v="1"/>
    <s v="16/09/2024 a 13/12/2024"/>
    <m/>
    <m/>
    <m/>
    <m/>
    <m/>
    <s v="79419000-4"/>
  </r>
  <r>
    <n v="15989284"/>
    <x v="20"/>
    <m/>
    <m/>
    <n v="801933099"/>
    <s v="LA0006796"/>
    <s v="032_24000110"/>
    <s v="Obres"/>
    <s v="Contracte menor"/>
    <s v="Publicació agregada de contractes"/>
    <s v="Execució de les obres de sectorització i la ventilació natural de l'escala d'evacuació 02."/>
    <s v="Execució de les obres de sectorització i la ventilació natural de l'escala d'evacuació 02."/>
    <n v="39391.82"/>
    <n v="0"/>
    <n v="0"/>
    <n v="0"/>
    <s v="03/07/2024 a 31/08/2024"/>
    <m/>
    <m/>
    <m/>
    <m/>
    <m/>
    <s v="44481100-6"/>
  </r>
  <r>
    <n v="15989284"/>
    <x v="20"/>
    <m/>
    <m/>
    <n v="801933099"/>
    <s v="LA0006796"/>
    <s v="032_24000113"/>
    <s v="Serveis"/>
    <s v="Contracte menor"/>
    <s v="Publicació agregada de contractes"/>
    <s v="Direcció d'obra de les obres de substitució de l'enllumenat existent a la pista d'atletisme i camp de rugbi del CEM La Mar Bella, al Districte de Sant Martí"/>
    <s v="Direcció d'obra de les obres de substitució de l'enllumenat existent a la pista d'atletisme i camp de rugbi del CEM La Mar Bella, al Districte de Sant Martí"/>
    <n v="3290"/>
    <n v="0"/>
    <n v="0"/>
    <n v="1"/>
    <s v="09/07/2024 a 19/11/2024"/>
    <m/>
    <m/>
    <m/>
    <m/>
    <m/>
    <s v="71200000-0"/>
  </r>
  <r>
    <n v="15989284"/>
    <x v="20"/>
    <m/>
    <m/>
    <n v="801933099"/>
    <s v="LA0006796"/>
    <s v="032_24000081"/>
    <s v="Serveis"/>
    <s v="Contracte menor"/>
    <s v="Publicació agregada de contractes"/>
    <s v="Auditoria del projecte de substitució enllumenat existent a la pista d'atletisme i llançament de l'EM Joan Serrahima, CM Rugbi la Foixarda i pista d'atletisme i rugbi del CEM Mar Bella"/>
    <s v="Auditoria del projecte de substitució enllumenat existent a la pista d'atletisme i llançament de l'EM Joan Serrahima, CM Rugbi la Foixarda i pista d'atletisme i rugbi del CEM Mar Bella"/>
    <n v="3600"/>
    <n v="0"/>
    <n v="0"/>
    <n v="1"/>
    <s v="08/07/2024 a 22/07/2024"/>
    <m/>
    <m/>
    <m/>
    <m/>
    <m/>
    <s v="71200000-0"/>
  </r>
  <r>
    <n v="15989284"/>
    <x v="20"/>
    <m/>
    <m/>
    <n v="801933099"/>
    <s v="LA0006796"/>
    <s v="032_24000134"/>
    <s v="Serveis"/>
    <s v="Contracte menor"/>
    <s v="Publicació agregada de contractes"/>
    <s v="Auditoria del projecte de Reparació de patologies i disseny de la nova coberta de la piscina exterior del CEM Can Toda"/>
    <s v="Auditoria del projecte de Reparació de patologies i disseny de la nova coberta de la piscina exterior del CEM Can Toda"/>
    <n v="2500"/>
    <n v="0"/>
    <n v="0"/>
    <n v="1"/>
    <s v="20/08/2024 a 20/09/2024"/>
    <m/>
    <m/>
    <m/>
    <m/>
    <m/>
    <s v="71200000-0"/>
  </r>
  <r>
    <n v="15989284"/>
    <x v="20"/>
    <m/>
    <m/>
    <n v="801933099"/>
    <s v="LA0006796"/>
    <s v="032_24000119"/>
    <s v="Subministraments"/>
    <s v="Contracte menor"/>
    <s v="Publicació agregada de contractes"/>
    <s v="Subministrament de material esportiu per a la practica d'atletisme al CEM Mar Bella"/>
    <s v="Subministrament de material esportiu per a la practica d'atletisme al CEM Mar Bella"/>
    <n v="14998.58"/>
    <n v="0"/>
    <n v="0"/>
    <n v="1"/>
    <s v="22/08/2024 a 31/12/2024"/>
    <m/>
    <m/>
    <m/>
    <m/>
    <m/>
    <s v="37453000-8"/>
  </r>
  <r>
    <n v="15989284"/>
    <x v="20"/>
    <m/>
    <m/>
    <n v="801933099"/>
    <s v="LA0006796"/>
    <s v="032_24000136"/>
    <s v="Serveis"/>
    <s v="Contracte menor"/>
    <s v="Publicació agregada de contractes"/>
    <s v="Servei de community manager per gestionar i potenciar les xarxes socials del Barcelona Sports Hub"/>
    <s v="Servei de community manager per gestionar i potenciar les xarxes socials del Barcelona Sports Hub"/>
    <n v="4950"/>
    <n v="0"/>
    <n v="0"/>
    <n v="1"/>
    <s v="16/08/2024 a 31/12/2024"/>
    <m/>
    <m/>
    <m/>
    <m/>
    <m/>
    <s v="72500000-0"/>
  </r>
  <r>
    <n v="15989284"/>
    <x v="20"/>
    <m/>
    <m/>
    <n v="801933099"/>
    <s v="LA0006796"/>
    <s v="032_24000155"/>
    <s v="Serveis"/>
    <s v="Contracte menor"/>
    <s v="Publicació agregada de contractes"/>
    <s v="SERVEIS TÈCNICS PER LES ACTIVITATS DE LA FESTA DEL FITNES 2024"/>
    <s v="SERVEIS TÈCNICS PER LES ACTIVITATS DE LA FESTA DEL FITNES 2024"/>
    <n v="6880"/>
    <n v="0"/>
    <n v="0"/>
    <n v="1"/>
    <s v="21/09/2024 a 22/09/2024"/>
    <m/>
    <m/>
    <m/>
    <m/>
    <m/>
    <s v="92600000-7"/>
  </r>
  <r>
    <n v="15989284"/>
    <x v="20"/>
    <m/>
    <m/>
    <n v="801933099"/>
    <s v="LA0006796"/>
    <s v="032_24000120"/>
    <s v="Serveis"/>
    <s v="Contracte menor"/>
    <s v="Publicació agregada de contractes"/>
    <s v="Serveis de muntatge desmuntatge i gestió audiovisual d'una pantalla gegant"/>
    <s v="Serveis de muntatge desmuntatge i gestió audiovisual d'una pantalla gegant"/>
    <n v="13300"/>
    <n v="0"/>
    <n v="0"/>
    <n v="1"/>
    <s v="12/07/2024 a 14/07/2024"/>
    <m/>
    <m/>
    <m/>
    <m/>
    <m/>
    <s v="32320000-2"/>
  </r>
  <r>
    <n v="15989284"/>
    <x v="20"/>
    <m/>
    <m/>
    <n v="801933099"/>
    <s v="LA0006796"/>
    <s v="032_24000135"/>
    <s v="Serveis"/>
    <s v="Contracte menor"/>
    <s v="Publicació agregada de contractes"/>
    <s v="L'objecte d'aquest contracte, és cobrir les primeres necessitats del dispositiu d'auxiliars de la Copa Amèrica que s¿ha de celebrar a partir del dia 22 d'agost de 2024. En concret es tracta de 860 hores d¿auxiliars i 70 hores de coordinació."/>
    <s v="L'objecte d'aquest contracte, és cobrir les primeres necessitats del dispositiu d'auxiliars de la Copa Amèrica que s¿ha de celebrar a partir del dia 22 d'agost de 2024. En concret es tracta de 860 hores d¿auxiliars i 70 hores de coordinació."/>
    <n v="14985"/>
    <n v="0"/>
    <n v="0"/>
    <n v="1"/>
    <s v="15/08/2024 a 30/09/2024"/>
    <m/>
    <m/>
    <m/>
    <m/>
    <m/>
    <s v="98000000-3"/>
  </r>
  <r>
    <n v="15989284"/>
    <x v="20"/>
    <m/>
    <m/>
    <n v="801933099"/>
    <s v="LA0006796"/>
    <s v="032_24000148"/>
    <s v="Serveis"/>
    <s v="Contracte menor"/>
    <s v="Publicació agregada de contractes"/>
    <s v="Prestació de serveis de còctel i  atenció protocol·lària, per a  diferents personalitats del país durant la Celebració de la Copa Amèrica"/>
    <s v="Prestació de serveis de còctel i  atenció protocol·lària, per a  diferents personalitats del país durant la Celebració de la Copa Amèrica"/>
    <n v="14950"/>
    <n v="0"/>
    <n v="0"/>
    <n v="1"/>
    <s v="17/09/2024 a 30/09/2024"/>
    <m/>
    <m/>
    <m/>
    <m/>
    <m/>
    <s v="55100000-1"/>
  </r>
  <r>
    <n v="15989284"/>
    <x v="20"/>
    <m/>
    <m/>
    <n v="801933099"/>
    <s v="LA0006796"/>
    <s v="032_24000143"/>
    <s v="Serveis"/>
    <s v="Contracte menor"/>
    <s v="Publicació agregada de contractes"/>
    <s v="Serveis de formació d'anglès"/>
    <s v="Serveis de formació d'anglès"/>
    <n v="1655.5"/>
    <n v="0"/>
    <n v="0"/>
    <n v="1"/>
    <s v="11/09/2024 a 30/06/2025"/>
    <m/>
    <m/>
    <m/>
    <m/>
    <m/>
    <s v="80000000-4"/>
  </r>
  <r>
    <n v="16219078"/>
    <x v="6"/>
    <m/>
    <m/>
    <n v="801935157"/>
    <n v="100"/>
    <s v="E24-0274"/>
    <s v="Subministraments"/>
    <s v="Contracte menor"/>
    <s v="Adjudicació"/>
    <s v="MANTENIMENT SOFTWARE SERVEI DE XARXA"/>
    <s v="Subministrament de la renovació relativa al Certificat SSL pel domini bcasa.cat (Certificat DigiCert WildCard)"/>
    <n v="1000"/>
    <n v="0"/>
    <n v="0"/>
    <n v="1"/>
    <s v="23/01/2025 a 22/01/2026"/>
    <d v="2024-12-03T00:00:00"/>
    <d v="2024-12-18T00:00:00"/>
    <m/>
    <n v="0"/>
    <m/>
    <s v="72417000-6"/>
  </r>
  <r>
    <n v="16053798"/>
    <x v="19"/>
    <m/>
    <m/>
    <n v="801933048"/>
    <s v="LA006798"/>
    <s v="008_24000009"/>
    <s v="Serveis"/>
    <s v="Obert"/>
    <s v="Adjudicació"/>
    <s v="DO, DE, CSS i CQ de dues IESFV: coberta Mercat de Sants i pèrgoles del Mercat de Sant Antoni"/>
    <s v="Serveis de direcció d'obra, direcció d'execució, coordinació de seguretat i salut i control de qualitat de les obres previstes d'implantació de dues instal·lacions fotovoltaiques al Mercat de Sants i a les pèrgoles del Mercat de Sant Antoni."/>
    <n v="43679.72"/>
    <n v="0"/>
    <n v="0"/>
    <n v="0"/>
    <s v="anys 6 mesos 16 dies"/>
    <d v="2024-07-16T00:00:00"/>
    <d v="2024-12-03T00:00:00"/>
    <m/>
    <n v="0"/>
    <m/>
    <s v="71300000-1||71300000-1"/>
  </r>
  <r>
    <n v="15937877"/>
    <x v="4"/>
    <m/>
    <m/>
    <n v="801935010"/>
    <s v="LA0007065"/>
    <s v="2024ST0196AC"/>
    <s v="Serveis"/>
    <s v="Obert simplificat abreujat"/>
    <s v="Expedient en avaluació"/>
    <s v="2024ST0196AC - Serveis per la realització del seguiment arqueològic de les obres derivades del projecte executiu de la nova reserva d’animals del Zoo de Barcelona"/>
    <s v="Serveis per la realització del seguiment arqueològic de les obres derivades del projecte executiu de la nova reserva d’animals del Zoo de Barcelona"/>
    <n v="16050"/>
    <n v="0"/>
    <n v="0"/>
    <n v="0"/>
    <s v="0 anys 10 mesos 0 dies"/>
    <d v="2024-11-19T00:00:00"/>
    <m/>
    <m/>
    <n v="0"/>
    <m/>
    <s v="71351914-3"/>
  </r>
  <r>
    <n v="16053798"/>
    <x v="19"/>
    <m/>
    <m/>
    <n v="801933048"/>
    <s v="LA006798"/>
    <s v="008_24000006"/>
    <s v="Serveis"/>
    <s v="Obert simplificat"/>
    <s v="Adjudicació"/>
    <s v="Adequació quatre plaques fotovoltàiques a l'Institut Municipal de Mercats"/>
    <s v="Serveis de redacció de projectes d'executiu, direcció d'obra i coordinació de seguretat i salut i control de qualitat de les obres d'adequació de quatre fotovoltàiques existents propietat de l'Institut Municipal de Mercats de Barcelona"/>
    <n v="25440"/>
    <n v="0"/>
    <n v="0"/>
    <n v="0"/>
    <s v="1 anys 2 mesos  dies"/>
    <d v="2024-06-26T00:00:00"/>
    <d v="2024-12-03T00:00:00"/>
    <m/>
    <n v="0"/>
    <m/>
    <s v="71000000-8||71000000-8"/>
  </r>
  <r>
    <n v="15990903"/>
    <x v="24"/>
    <m/>
    <m/>
    <n v="801933086"/>
    <s v="LA0007818"/>
    <n v="24000058"/>
    <s v="Serveis"/>
    <s v="Obert"/>
    <s v="Adjudicació"/>
    <s v="Serveis operatius i serveis de gestió d’atenció a l’usuari de l’Ajuntament de Barcelona, amb mesures de contractació pública sostenible."/>
    <s v="Serveis operatius i serveis de gestió d’atenció a l’usuari de l’Ajuntament de Barcelona, amb mesures de contractació pública sostenible."/>
    <n v="1694809.92"/>
    <n v="1"/>
    <n v="0"/>
    <n v="0"/>
    <s v="21/03/2025 a 21/11/2025"/>
    <d v="2024-08-23T00:00:00"/>
    <d v="2024-12-03T00:00:00"/>
    <m/>
    <n v="0"/>
    <m/>
    <s v="72611000-6||72611000-6||72611000-6||72611000-6"/>
  </r>
  <r>
    <n v="15937468"/>
    <x v="0"/>
    <n v="57360322"/>
    <s v="Gerència d'Àrea de Recursos i Transformació Digital"/>
    <n v="801930008"/>
    <s v="L01080193"/>
    <s v="001_24002557"/>
    <s v="Serveis"/>
    <s v="Negociat sense publicitat"/>
    <s v="Formalització"/>
    <s v="COEDICIÓ DEL LLIBRE \L'HIDRA DEL FEDERALISME : ANTOLOGIA DE FRANCESC PI I MARGALL\"/>
    <s v="COEDICIÓ DEL LLIBRE \L'HIDRA DEL FEDERALISME : ANTOLOGIA DE FRANCESC PI I MARGALL\"/>
    <n v="4000"/>
    <n v="0"/>
    <n v="0"/>
    <n v="1"/>
    <m/>
    <m/>
    <d v="2024-11-21T00:00:00"/>
    <d v="2024-12-02T00:00:00"/>
    <n v="1"/>
    <s v="COEDICIÓ DEL LLIBRE \L'HIDRA DEL FEDERALISME : ANTOLOGIA DE FRANCESC PI I MARGALL\"/>
    <s v="79970000-4||79970000-4"/>
  </r>
  <r>
    <n v="15937877"/>
    <x v="4"/>
    <m/>
    <m/>
    <n v="801935010"/>
    <s v="LA0007065"/>
    <s v="2024RH0007ACV18"/>
    <s v="Serveis"/>
    <m/>
    <s v="Formalització"/>
    <s v="2024RH0007ACV18 - Contracte específic relatiu a la formació “Curs d’intel·ligència artificial aplicada a negoci”"/>
    <s v="Contracte específic relatiu a la formació “Curs d’intel·ligència artificial aplicada a negoci” procediment basat en el sistema dinàmic d’adquisició per la contractació de cursos de formació amb destí a Barcelona de Serveis Municipals, S.A., Cementiris de Barcelona, S.A. I Iniciatives Tecnològiques de Mobilitat, S.L."/>
    <n v="1500"/>
    <n v="0"/>
    <n v="0"/>
    <n v="1"/>
    <m/>
    <m/>
    <d v="2024-12-02T00:00:00"/>
    <d v="2024-12-02T00:00:00"/>
    <n v="0"/>
    <m/>
    <s v="80511000-9"/>
  </r>
  <r>
    <n v="9176738"/>
    <x v="9"/>
    <m/>
    <m/>
    <n v="9501860009"/>
    <s v="A09010588"/>
    <s v="A/F202412/S"/>
    <s v="Serveis"/>
    <s v="Obert"/>
    <s v="Formalització"/>
    <s v="Servicios de stand management y otros servicios asociados para el espacio expositivo de Fundació Barcelona Mobile World Capital Foundation en el marco del MWC Barcelona 2025 (Exp. A/F202412/S)"/>
    <s v="El objeto del presente contrato consiste en la prestación de gestión de stands (stand management) y otros servicios asociados para el espacio expositivo de MWCapital en el marco del MWC25, que tendrán lugar los días 3, 4, 5 y 6 de marzo de 2025 en el recinto ferial de Fira 2 Gran Via, L'Hospitalet de Llobregat (Hall 6)."/>
    <n v="53130"/>
    <n v="0"/>
    <n v="0"/>
    <n v="0"/>
    <s v="20/12/2024 a 31/03/2025"/>
    <d v="2024-10-24T00:00:00"/>
    <d v="2024-12-03T00:00:00"/>
    <d v="2024-12-10T00:00:00"/>
    <n v="0"/>
    <m/>
    <s v="79950000-8||79950000-8||79950000-8||79950000-8"/>
  </r>
  <r>
    <n v="16191063"/>
    <x v="3"/>
    <m/>
    <m/>
    <n v="801935097"/>
    <n v="100"/>
    <n v="9992024029"/>
    <s v="Serveis"/>
    <s v="Obert"/>
    <s v="Formalització"/>
    <s v="999.2024.029 - SERVEI ASSISTÈNCIA TÈCNICA AL DEPARTAMENT DE TECNOLOGIA, ENERGIA I AIGUA DE BARCELONA D’INFRAESTRUCTIRES MUNICIPALS, SA (AMB 5 LOTS)."/>
    <s v="Dotar a BIMSA del suport tècnic necessari al Departament de Sistemes Tecnologia, Energia i Aigua de BIMSA per tal de portar a terme la gestió de les actuacions encarregades per els Districtes"/>
    <n v="509333.47"/>
    <n v="0"/>
    <n v="1"/>
    <n v="0"/>
    <s v="1 anys 0 mesos 0 dies"/>
    <d v="2024-08-02T00:00:00"/>
    <d v="2024-11-06T00:00:00"/>
    <d v="2024-12-02T00:00:00"/>
    <n v="3"/>
    <s v="SUPORT PER A L’ÀREA D’ENERGIA (FOTOVOLTAICA)."/>
    <s v="71356200-0||71356200-0"/>
  </r>
  <r>
    <n v="16191063"/>
    <x v="3"/>
    <m/>
    <m/>
    <n v="801935097"/>
    <n v="100"/>
    <n v="6002024004"/>
    <s v="Serveis"/>
    <s v="Obert"/>
    <s v="Formalització"/>
    <s v="600.2024.004_ACORD MARC PER A LA CONTRACTACIÓ DELS SERVEIS DE FOTOGRAFIA DOCUMENTAL, TIME-LAPSE, GRAVACIÓ AMB DRONS I VÍDEO D’OBRES IMPULSADES PER BIMSA AMB MESURES DE CONTRACTACIÓ PÚBLICA SOSTENIBLE."/>
    <s v="Acord marc per a la contractació de serveis de fotografia documental, time-lapse, gravació amb drons i vídeo d’obres impulsades per BIMSA: Lot 1 servei de fotografia documental, Lot 2 servei per a l’elaboració de time-lapse, Lot 3 serveis de gravació aèria amb drons, Lot 4 serveis de gravació de vídeo."/>
    <n v="77300"/>
    <n v="0"/>
    <n v="0"/>
    <n v="0"/>
    <s v="4 anys 0 mesos 0 dies"/>
    <d v="2024-03-18T00:00:00"/>
    <d v="2024-11-07T00:00:00"/>
    <d v="2024-12-02T00:00:00"/>
    <n v="1"/>
    <s v="LOT 1 SERVEI DE FOTOGRAFIA DOCUMENTAL"/>
    <s v="79960000-1||79960000-1||79960000-1||79960000-1"/>
  </r>
  <r>
    <n v="16191063"/>
    <x v="3"/>
    <m/>
    <m/>
    <n v="801935097"/>
    <n v="100"/>
    <n v="6002024004"/>
    <s v="Serveis"/>
    <s v="Obert"/>
    <s v="Formalització"/>
    <s v="600.2024.004_ACORD MARC PER A LA CONTRACTACIÓ DELS SERVEIS DE FOTOGRAFIA DOCUMENTAL, TIME-LAPSE, GRAVACIÓ AMB DRONS I VÍDEO D’OBRES IMPULSADES PER BIMSA AMB MESURES DE CONTRACTACIÓ PÚBLICA SOSTENIBLE."/>
    <s v="Acord marc per a la contractació de serveis de fotografia documental, time-lapse, gravació amb drons i vídeo d’obres impulsades per BIMSA: Lot 1 servei de fotografia documental, Lot 2 servei per a l’elaboració de time-lapse, Lot 3 serveis de gravació aèria amb drons, Lot 4 serveis de gravació de vídeo."/>
    <n v="34130"/>
    <n v="0"/>
    <n v="0"/>
    <n v="0"/>
    <s v="4 anys 0 mesos 0 dies"/>
    <d v="2024-03-18T00:00:00"/>
    <d v="2024-11-07T00:00:00"/>
    <d v="2024-12-02T00:00:00"/>
    <n v="3"/>
    <s v="LOT 3 SERVEIS DE GRAVACIÓ AÈRIA AMB DRONS"/>
    <s v="79960000-1||79960000-1||79960000-1||79960000-1"/>
  </r>
  <r>
    <n v="15937468"/>
    <x v="0"/>
    <n v="53279741"/>
    <s v="Gerència de Serveis Urbans i Manteniment de l'Espai Públic"/>
    <n v="801930008"/>
    <s v="L01080193"/>
    <s v="001_24001423"/>
    <s v="Serveis"/>
    <s v="Obert"/>
    <s v="Adjudicació"/>
    <s v="Gestió Programa educatiu de Cultura de Sostenibilitat per alumnat i professorat de Barcelona"/>
    <s v="Gestió d'un programa educatiu per estendre la Cultura de la Sostenibilitat i ampliar la xarxa Barcelona + Sostenible dirigit a l'alumnat i al professorat dels centres educatius de la ciutat de Barcelona."/>
    <n v="667060.76"/>
    <n v="0"/>
    <n v="1"/>
    <n v="0"/>
    <s v="2 anys  mesos  dies"/>
    <d v="2024-07-15T00:00:00"/>
    <d v="2024-12-02T00:00:00"/>
    <m/>
    <n v="0"/>
    <m/>
    <s v="80540000-1||80540000-1"/>
  </r>
  <r>
    <n v="16219078"/>
    <x v="6"/>
    <m/>
    <m/>
    <n v="801935157"/>
    <n v="100"/>
    <s v="E24-0211"/>
    <s v="Subministraments"/>
    <s v="Contracte menor"/>
    <s v="Adjudicació"/>
    <s v="SUBMINISTRAMENT I INSTAL·LACIÓ DE PLAQUES SOLARS AL TERRAT DE L'EDIFICI DE BARCELONA CICLE DE L'AIGUA"/>
    <s v="Subministrament i instal·lació de plaques solars al terrat de l'edifici de Barcelona Cicle de l'Aigua, S.A."/>
    <n v="11619.6"/>
    <n v="0"/>
    <n v="0"/>
    <n v="1"/>
    <s v="anys 2 mesos  dies"/>
    <d v="2024-11-05T00:00:00"/>
    <d v="2024-12-02T00:00:00"/>
    <m/>
    <n v="0"/>
    <m/>
    <s v="09331200-0||09331200-0||09331000-8||09330000-1||09331000-8||09331200-0||09332000-5||09331200-0||09331000-8||09330000-1||09332000-5"/>
  </r>
  <r>
    <n v="15937877"/>
    <x v="4"/>
    <m/>
    <m/>
    <n v="801935010"/>
    <s v="LA0007065"/>
    <s v="2024ST0059AC"/>
    <s v="Serveis"/>
    <s v="Obert"/>
    <s v="Formalització"/>
    <s v="2024ST0059AC - Serveis de redacció d’auditoria d’instal·lacions del Zoo de Barcelona i estudi tècnic i diagnosi estructural d’11 edificis del Zoo de Barcelona"/>
    <s v="Serveis de redacció d’auditoria d’instal·lacions del Zoo de Barcelona i estudi tècnic i diagnosi estructural d’11 edificis del Zoo de Barcelona"/>
    <n v="252000"/>
    <n v="0"/>
    <n v="1"/>
    <n v="0"/>
    <s v="1 anys 0 mesos 0 dies"/>
    <d v="2024-04-29T00:00:00"/>
    <d v="2024-10-22T00:00:00"/>
    <d v="2024-12-02T00:00:00"/>
    <n v="1"/>
    <s v="Auditoria de les instal·lacions del Zoo de Barcelona"/>
    <s v="71600000-4||71600000-4||71600000-4"/>
  </r>
  <r>
    <n v="15937877"/>
    <x v="4"/>
    <m/>
    <m/>
    <n v="801935010"/>
    <s v="LA0007065"/>
    <s v="2024ST0059AC"/>
    <s v="Serveis"/>
    <s v="Obert"/>
    <s v="Formalització"/>
    <s v="2024ST0059AC - Serveis de redacció d’auditoria d’instal·lacions del Zoo de Barcelona i estudi tècnic i diagnosi estructural d’11 edificis del Zoo de Barcelona"/>
    <s v="Serveis de redacció d’auditoria d’instal·lacions del Zoo de Barcelona i estudi tècnic i diagnosi estructural d’11 edificis del Zoo de Barcelona"/>
    <n v="174000"/>
    <n v="0"/>
    <n v="1"/>
    <n v="0"/>
    <s v="1 anys 0 mesos 0 dies"/>
    <d v="2024-04-29T00:00:00"/>
    <d v="2024-10-22T00:00:00"/>
    <d v="2024-12-02T00:00:00"/>
    <n v="2"/>
    <s v="Inspecció tècnica i diagnosi estructural dels edificis del Zoo de Barcelona"/>
    <s v="71600000-4||71600000-4||71600000-4"/>
  </r>
  <r>
    <n v="16541256"/>
    <x v="18"/>
    <m/>
    <m/>
    <n v="801934047"/>
    <s v="L01080193"/>
    <s v="24/087"/>
    <s v="Obres"/>
    <s v="Contracte menor"/>
    <s v="Adjudicació"/>
    <s v="Obres per la reducció de la immisió acústica de les màquines de clima de la coberta, habitatges ctra. Ribes, 55"/>
    <s v="Obres per la reducció de la immisió acústica de les màquines de clima de la coberta, habitatges ctra. Ribes, 55 - Expedient 24/087"/>
    <n v="28000"/>
    <n v="0"/>
    <n v="0"/>
    <n v="0"/>
    <s v="1 anys 0 mesos 0 dies"/>
    <d v="2024-10-08T00:00:00"/>
    <d v="2024-12-02T00:00:00"/>
    <m/>
    <n v="0"/>
    <m/>
    <s v="45323000-7||45323000-7||45323000-7"/>
  </r>
  <r>
    <n v="15937468"/>
    <x v="0"/>
    <n v="16599242"/>
    <s v="Districte de l'Eixample"/>
    <n v="801930008"/>
    <s v="L01080193"/>
    <s v="001_24002463"/>
    <s v="Subministraments"/>
    <s v="Obert simplificat"/>
    <s v="Formalització"/>
    <s v="Implantació del projecte d'experiència artística de llum per a la Fira Reis (Sant Tomàs), a la Gran Via Corts Catalanes de Barcelona, al Districte de l'Eixample. Projecte dissenyat per Artec Studio, integrat per 8 estructures lumíniques i cadenetes als fanals."/>
    <s v="Implantació del projecte d'experiència artística de llum per a la Fira Reis (Sant Tomàs), a la Gran Via Corts Catalanes de Barcelona, al Districte de l'Eixample. Projecte dissenyat per Artec Studio, integrat per 8 estructures lumíniques i cadenetes als fanals."/>
    <n v="90900"/>
    <n v="0"/>
    <n v="0"/>
    <n v="0"/>
    <s v="anys  mesos 29 dies"/>
    <d v="2024-09-04T00:00:00"/>
    <d v="2024-11-28T00:00:00"/>
    <d v="2024-12-02T00:00:00"/>
    <n v="1"/>
    <s v="Implantació del projecte d'experiència artística de llum per a la Fira Reis (Sant Tomàs), a la Gran Via Corts Catalanes de Barcelona, al Districte de l'Eixample. Projecte dissenyat per Artec Studio, integrat per 8 estructures lumíniques i cadenetes als fanals."/>
    <s v="44212320-8||44212320-8"/>
  </r>
  <r>
    <n v="15937877"/>
    <x v="4"/>
    <m/>
    <m/>
    <n v="801935010"/>
    <s v="LA0007065"/>
    <s v="2024RH0007ACV17"/>
    <s v="Serveis"/>
    <m/>
    <s v="Formalització"/>
    <s v="2024RH0007ACV17 - Contracte específic relatiu a la formació “Curs d’anglès mig”"/>
    <s v="Contracte específic relatiu a la formació “Curs d’anglès mig”procediment basat en el sistema dinàmic d’adquisició per la contractació de cursos de formació amb destí a Barcelona de Serveis Municipals, S.A., Cementiris de Barcelona, S.A. I Iniciatives Tecnològiques de Mobilitat, S.L."/>
    <n v="720"/>
    <n v="0"/>
    <n v="0"/>
    <n v="1"/>
    <m/>
    <m/>
    <d v="2024-12-02T00:00:00"/>
    <d v="2024-12-02T00:00:00"/>
    <n v="0"/>
    <m/>
    <s v="80511000-9||80511000-9||80511000-9"/>
  </r>
  <r>
    <n v="15937468"/>
    <x v="0"/>
    <n v="16122737"/>
    <s v="Gerència d'Àrea de Drets Socials, Salut, Cooperació i Comunitat"/>
    <n v="801930008"/>
    <s v="L01080193"/>
    <s v="001_24002586"/>
    <s v="Serveis"/>
    <s v="Obert"/>
    <s v="Formalització"/>
    <s v="GESTIÓ DEL CANÒDROM- ATENEU D'INNOVACIÓ DIGITAL I DEMOCRÀTICA DE BARCELONA I LA SEVA OFICINA TÈCNICA, AMB MESURES DE CONTRACTACIÓ PÚBLICA SOSTENIBLE"/>
    <s v="serveis de GESTIÓ DEL CANÒDROM- ATENEU D'INNOVACIÓ DIGITAL I DEMOCRÀTICA DE BARCELONA I LA SEVA OFICINA TÈCNICA, AMB MESURES DE CONTRACTACIÓ PÚBLICA SOSTENIBLE"/>
    <n v="1225479.6799999999"/>
    <n v="1"/>
    <n v="0"/>
    <n v="0"/>
    <m/>
    <d v="2024-10-22T00:00:00"/>
    <d v="2024-12-02T00:00:00"/>
    <d v="2024-12-27T00:00:00"/>
    <n v="0"/>
    <m/>
    <s v="79952100-3||79952100-3"/>
  </r>
  <r>
    <n v="15937468"/>
    <x v="0"/>
    <n v="16146814"/>
    <s v="Districte d'Horta-Guinardó"/>
    <n v="801930008"/>
    <s v="L01080193"/>
    <s v="001_24002193"/>
    <s v="Serveis"/>
    <s v="Obert"/>
    <s v="Adjudicació"/>
    <s v="Centre cívic Teixonera. Gestió i dinamització. Amb mesures de contractació pública sostenible"/>
    <s v="Gestió i dinamització del centre cívic Teixonera"/>
    <n v="699662.76"/>
    <n v="0"/>
    <n v="1"/>
    <n v="0"/>
    <m/>
    <d v="2024-08-28T00:00:00"/>
    <d v="2024-12-02T00:00:00"/>
    <m/>
    <n v="0"/>
    <m/>
    <m/>
  </r>
  <r>
    <n v="15937468"/>
    <x v="0"/>
    <n v="16148605"/>
    <s v="Districte de Sant Andreu"/>
    <n v="801930008"/>
    <s v="L01080193"/>
    <s v="23C00020"/>
    <s v="Concessió de serveis"/>
    <s v="Restringit"/>
    <s v="Formalització"/>
    <s v="Gestió i explotació, en la modalitat de concessió, del Poliesportiu Municipal Torras i Bages de Barcelona"/>
    <s v="Gestió i explotació, en la modalitat de concessió, dels serveis del Poliesportiu Municipal Torras i Bages, ubicat al Passeig Torras i Bages 170-172, amb mesures de contractació pública sostenible"/>
    <n v="336826.97"/>
    <n v="0"/>
    <n v="1"/>
    <n v="0"/>
    <s v="2 anys 0 mesos 0 dies"/>
    <d v="2024-04-29T00:00:00"/>
    <d v="2024-11-22T00:00:00"/>
    <d v="2024-12-02T00:00:00"/>
    <n v="0"/>
    <m/>
    <s v="92610000-0||92610000-0||92610000-0||92610000-0"/>
  </r>
  <r>
    <n v="15990903"/>
    <x v="24"/>
    <m/>
    <m/>
    <n v="801933086"/>
    <s v="LA0007818"/>
    <n v="24000020"/>
    <s v="Serveis"/>
    <s v="Obert"/>
    <s v="Adjudicació"/>
    <s v="Serveis d’infraestructures TIC i plataformes i serveis associats dels CPDs de l’Ajuntament de Barcelona, amb mesures de contractació pública sostenible."/>
    <s v="Serveis d’infraestructures TIC i plataformes i serveis associats dels CPDs de l’Ajuntament de Barcelona, amb mesures de contractació pública sostenible."/>
    <n v="5037263.78"/>
    <n v="1"/>
    <n v="0"/>
    <n v="0"/>
    <s v="1 anys 1 mesos 0 dies"/>
    <d v="2024-09-12T00:00:00"/>
    <d v="2024-12-04T00:00:00"/>
    <m/>
    <n v="0"/>
    <m/>
    <s v="72500000-0||72500000-0||72500000-0"/>
  </r>
  <r>
    <n v="15937468"/>
    <x v="0"/>
    <n v="16599242"/>
    <s v="Districte de l'Eixample"/>
    <n v="801930008"/>
    <s v="L01080193"/>
    <s v="23C00016"/>
    <s v="Concessió de serveis"/>
    <s v="Restringit"/>
    <s v="Expedient en avaluació"/>
    <s v="Gestió, organització i dinamització dels serveis centre cultural Casa Elizalde"/>
    <s v="Gestió, organització i dinamització dels serveis centre cultural Casa Elizalde del Districte de l'Eixample"/>
    <n v="4454085.1100000003"/>
    <n v="1"/>
    <n v="0"/>
    <n v="0"/>
    <s v="2 anys  mesos 0 dies"/>
    <d v="2024-08-02T00:00:00"/>
    <m/>
    <m/>
    <n v="0"/>
    <m/>
    <s v="92000000-1||92000000-1||92000000-1"/>
  </r>
  <r>
    <n v="16054009"/>
    <x v="7"/>
    <m/>
    <m/>
    <n v="801934032"/>
    <s v="LA0006806"/>
    <s v="006_24002041"/>
    <s v="Serveis"/>
    <s v="Negociat sense publicitat"/>
    <s v="Formalització"/>
    <s v="La creació artística i exhibició de la instal.lació de Nadal \Estrella\"/>
    <s v="La creació artística i exhibició de la insta-lació de Nadal \Estrella\ de Xevi Bayona i Àlex Posada al Nadal 2024-2025"/>
    <n v="119138.02"/>
    <n v="0"/>
    <n v="1"/>
    <n v="0"/>
    <m/>
    <m/>
    <d v="2024-11-22T00:00:00"/>
    <d v="2024-12-04T00:00:00"/>
    <n v="0"/>
    <s v="La creació artística i exhibició de la insta-lació de Nadal \Estrella\ de Xevi Bayona i Àlex Posada al Nadal 2024-2025"/>
    <s v="92312100-2||92312100-2"/>
  </r>
  <r>
    <n v="16053544"/>
    <x v="13"/>
    <m/>
    <m/>
    <n v="801933033"/>
    <s v="LA0006801"/>
    <s v="U2400000040"/>
    <s v="Obres"/>
    <s v="Obert simplificat"/>
    <s v="Formalització"/>
    <s v="Execució de les obres de la coberta verda a l’Escola Bressol Municipal Pere Calafell de Barcelona, amb mesures de contractació pública sostenible."/>
    <s v="Execució de les obres de la coberta verda a l’Escola Bressol Municipal Pere Calafell de Barcelona, amb mesures de contractació pública sostenible."/>
    <n v="218431.01"/>
    <n v="0"/>
    <n v="1"/>
    <n v="0"/>
    <s v="0 anys 2 mesos 0 dies"/>
    <d v="2024-07-22T00:00:00"/>
    <d v="2024-11-08T00:00:00"/>
    <d v="2024-12-04T00:00:00"/>
    <n v="0"/>
    <m/>
    <s v="45000000-7||45000000-7||45000000-7||45000000-7||45000000-7"/>
  </r>
  <r>
    <n v="15937468"/>
    <x v="0"/>
    <n v="57360322"/>
    <s v="Gerència d'Àrea de Recursos i Transformació Digital"/>
    <n v="801930008"/>
    <s v="L01080193"/>
    <n v="24001949"/>
    <s v="Serveis"/>
    <s v="Negociat sense publicitat"/>
    <s v="Formalització"/>
    <s v="COEDICIÓ DEL LLIBRE “PERE FALQUÉS, L’ARQUITECTE MUNICIPAL DE LA BARCELONA MODERNISTA”"/>
    <s v="El present contracte té per objecte la coedició del llibre “PERE FALQUÉS, L’ARQUITECTE MUNICIPAL DE LA BARCELONA MODERNISTA” (nom provisional) entre AMBIT SERVICIOS EDITORIALES, S.A. i l’Ajuntament de Barcelona (a través de la Direcció de Serveis Editorials), com a institució promotora del llibre."/>
    <n v="11300"/>
    <n v="0"/>
    <n v="0"/>
    <n v="1"/>
    <m/>
    <m/>
    <d v="2024-11-29T00:00:00"/>
    <d v="2024-12-04T00:00:00"/>
    <n v="0"/>
    <m/>
    <s v="79970000-4||79970000-4||79970000-4"/>
  </r>
  <r>
    <n v="16191063"/>
    <x v="3"/>
    <m/>
    <m/>
    <n v="801935097"/>
    <n v="100"/>
    <n v="6112024093"/>
    <s v="Serveis"/>
    <s v="Obert"/>
    <s v="Adjudicació"/>
    <s v="611.2024.093_SERVEIS DE COORDINACIÓ DE SEGURETAT I SALUT EN FASE D’EXECUCIÓ DE LES OBRES DE REHABILITACIÓ DE CLAVEGUERAM CORRESPONENTS A LES ACTUACIONS DEL PLA ENDREÇA BARCELONA, AMB MESURES DE CONTRACTACIÓ PÚBLICA SOSTENIBLE."/>
    <s v="Serveis de Coordinació de Seguretat i Salut en fase d’execució de les obres de rehabilitació de clavegueram corresponents a les actuacions del Pla Endreça Barcelona, amb mesures de contractació pública sostenible."/>
    <n v="91277.35"/>
    <n v="0"/>
    <n v="0"/>
    <n v="0"/>
    <s v="2 anys 6 mesos 0 dies"/>
    <d v="2024-08-05T00:00:00"/>
    <d v="2024-12-27T00:00:00"/>
    <m/>
    <n v="3"/>
    <s v="LOT 3: 08 NOU BARRIS, 09 SANT ANDREU, 10 SANT MARTÍ"/>
    <s v="71317210-8||71317210-8"/>
  </r>
  <r>
    <n v="15937877"/>
    <x v="4"/>
    <m/>
    <m/>
    <n v="801935010"/>
    <s v="LA0007065"/>
    <s v="2024SI0175AC"/>
    <s v="Serveis"/>
    <s v="Obert simplificat abreujat"/>
    <s v="Expedient en avaluació"/>
    <s v="2024SI0175AC - Nou sistema de gestió de reserves per la web de Zona Bus"/>
    <s v="Nou sistema de gestió de reserves per la web de Zona Bus"/>
    <n v="59400"/>
    <n v="0"/>
    <n v="0"/>
    <n v="0"/>
    <s v="0 anys 11 mesos 0 dies"/>
    <d v="2024-10-24T00:00:00"/>
    <m/>
    <m/>
    <n v="0"/>
    <m/>
    <s v="72413000-8||72413000-8||72413000-8"/>
  </r>
  <r>
    <n v="15937468"/>
    <x v="0"/>
    <n v="16234734"/>
    <s v="Districte de Sants-Montjuïc"/>
    <n v="801930008"/>
    <s v="L01080193"/>
    <s v="24C00006"/>
    <s v="Concessió de serveis"/>
    <s v="Restringit"/>
    <s v="Formalització"/>
    <s v="Gestió Bar-cafeteria Francesc Candel"/>
    <s v="L' explotació del bar-cafeteria de la biblioteca La Marina-Francesc Candel, ubicada al carrer de l’Amnistia Internacional, núm. 10, amb número de bé 608051, amb mesures de contractació pública sostenible, i d’acord amb el Plec de prescripcions tècniques del contracte."/>
    <n v="250880"/>
    <n v="0"/>
    <n v="1"/>
    <n v="0"/>
    <s v="18/11/2024 a 17/11/2026"/>
    <d v="2024-06-21T00:00:00"/>
    <d v="2024-12-04T00:00:00"/>
    <d v="2024-12-05T00:00:00"/>
    <n v="0"/>
    <m/>
    <s v="55410000-7||55410000-7||55410000-7||55410000-7"/>
  </r>
  <r>
    <n v="15937468"/>
    <x v="0"/>
    <n v="16146061"/>
    <s v="Districte de Ciutat Vella"/>
    <n v="801930008"/>
    <s v="L01080193"/>
    <s v="001_24002227"/>
    <s v="Serveis"/>
    <s v="Obert"/>
    <s v="Formalització"/>
    <s v="Servei de gestió, comprovació i visualització d'activitats i d'emplaçaments a la via pública als diferents barris del districte de Ciutat Vella"/>
    <s v="Servei de gestió, comprovació i visualització d'activitats i d'emplaçaments a la via pública als diferents barris del districte de Ciutat Vella\n\n"/>
    <n v="197100"/>
    <n v="0"/>
    <n v="1"/>
    <n v="0"/>
    <s v="1 anys  mesos  dies"/>
    <d v="2024-08-26T00:00:00"/>
    <d v="2024-11-07T00:00:00"/>
    <d v="2024-12-05T00:00:00"/>
    <n v="1"/>
    <s v="La contractació d¿un servei de gestió, comprovació i visualització d¿activitats i d¿emplaçaments a la via pública als diferents barris del districte de Ciutat Vella. \r\n\r\n"/>
    <s v="72314000-9||72314000-9"/>
  </r>
  <r>
    <n v="16053798"/>
    <x v="19"/>
    <m/>
    <m/>
    <n v="801933048"/>
    <s v="LA006798"/>
    <s v="008_24000106"/>
    <s v="Serveis"/>
    <s v="Negociat sense publicitat"/>
    <s v="Formalització"/>
    <s v="Producció activitats centrals Nadal"/>
    <s v="Execució dels serveis de producció de les activitats de Nadal de l¿Institut Municipal de Mercats de Barcelona"/>
    <n v="34717.5"/>
    <n v="0"/>
    <n v="0"/>
    <n v="0"/>
    <m/>
    <m/>
    <d v="2024-12-02T00:00:00"/>
    <d v="2024-12-05T00:00:00"/>
    <n v="0"/>
    <m/>
    <s v="79952000-2||79952000-2||79952000-2"/>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18046464.129999999"/>
    <n v="1"/>
    <n v="0"/>
    <n v="0"/>
    <s v="4 anys  mesos  dies"/>
    <d v="2024-02-28T00:00:00"/>
    <d v="2024-12-05T00:00:00"/>
    <m/>
    <n v="1"/>
    <s v="Districte Ciutat Vella, Gerència Serveis Generals"/>
    <s v="90911200-8"/>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10215957.310000001"/>
    <n v="1"/>
    <n v="0"/>
    <n v="0"/>
    <s v="4 anys  mesos  dies"/>
    <d v="2024-02-28T00:00:00"/>
    <d v="2024-12-05T00:00:00"/>
    <m/>
    <n v="10"/>
    <s v="Districte de Sant Martí"/>
    <s v="90911200-8"/>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7575969.5"/>
    <n v="1"/>
    <n v="0"/>
    <n v="0"/>
    <s v="4 anys  mesos  dies"/>
    <d v="2024-02-28T00:00:00"/>
    <d v="2024-12-05T00:00:00"/>
    <m/>
    <n v="2"/>
    <s v="Districte de L'Eixample"/>
    <s v="90911200-8"/>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7232209.6699999999"/>
    <n v="1"/>
    <n v="0"/>
    <n v="0"/>
    <s v="4 anys  mesos  dies"/>
    <d v="2024-02-28T00:00:00"/>
    <d v="2024-12-05T00:00:00"/>
    <m/>
    <n v="3"/>
    <s v="Districte de Sants-Montjuïc"/>
    <s v="90911200-8"/>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12398859.98"/>
    <n v="1"/>
    <n v="0"/>
    <n v="0"/>
    <s v="4 anys  mesos  dies"/>
    <d v="2024-02-28T00:00:00"/>
    <d v="2024-12-05T00:00:00"/>
    <m/>
    <n v="4"/>
    <s v="Dist. Les Corts, G.À. Derts Soc, Salut i Comun."/>
    <s v="90911200-8"/>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14995497.32"/>
    <n v="1"/>
    <n v="0"/>
    <n v="0"/>
    <s v="4 anys  mesos  dies"/>
    <d v="2024-02-28T00:00:00"/>
    <d v="2024-12-05T00:00:00"/>
    <m/>
    <n v="5"/>
    <s v="Dist. Sarrià-Sant Gervasi, G.À. Seg. Prev. Convi."/>
    <s v="90911200-8"/>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13308022.130000001"/>
    <n v="1"/>
    <n v="0"/>
    <n v="0"/>
    <s v="4 anys  mesos  dies"/>
    <d v="2024-02-28T00:00:00"/>
    <d v="2024-12-05T00:00:00"/>
    <m/>
    <n v="6"/>
    <s v="Dist. Gràcia, I.M. Parcs i Jardins, G.À. Mob. Infr"/>
    <s v="90911200-8"/>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6219625.8499999996"/>
    <n v="1"/>
    <n v="0"/>
    <n v="0"/>
    <s v="4 anys  mesos  dies"/>
    <d v="2024-02-28T00:00:00"/>
    <d v="2024-12-05T00:00:00"/>
    <m/>
    <n v="7"/>
    <s v="Districte d'Horta-Guinardó"/>
    <s v="90911200-8"/>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7221943.3200000003"/>
    <n v="1"/>
    <n v="0"/>
    <n v="0"/>
    <s v="4 anys  mesos  dies"/>
    <d v="2024-02-28T00:00:00"/>
    <d v="2024-12-05T00:00:00"/>
    <m/>
    <n v="8"/>
    <s v="Districte de Nou Barris"/>
    <s v="90911200-8"/>
  </r>
  <r>
    <n v="15937468"/>
    <x v="0"/>
    <n v="16030540"/>
    <s v="Gerència de Serveis Generals"/>
    <n v="801930008"/>
    <s v="L01080193"/>
    <s v="001/23003294"/>
    <s v="Serveis"/>
    <s v="Obert"/>
    <s v="Adjudicació"/>
    <s v="Contracte Neteja i Recollida Selectiva edificis i locals"/>
    <s v="Neteja i recollida selectiva dels edificis i locals municipals adscrits als diferents Districtes, Gerències i l’Institut Municipal de Parcs i Jardins de l’Ajuntament de Barcelona"/>
    <n v="9029011.0600000005"/>
    <n v="1"/>
    <n v="0"/>
    <n v="0"/>
    <s v="4 anys  mesos  dies"/>
    <d v="2024-02-28T00:00:00"/>
    <d v="2024-12-05T00:00:00"/>
    <m/>
    <n v="9"/>
    <s v="Districte de Sant Andreu"/>
    <s v="90911200-8"/>
  </r>
  <r>
    <n v="15990660"/>
    <x v="29"/>
    <m/>
    <m/>
    <n v="801933070"/>
    <s v="LA0006804"/>
    <s v="CPO24030004"/>
    <s v="Obres"/>
    <s v="Obert"/>
    <s v="Expedient en avaluació"/>
    <s v="Contracte relatiu a les obres definides al projecte tècnic de rehabilitació energètica i a l’estudi de viabilitat per a la instal•lació d’ascensor de l’edifici situat al carrer Epir, 6 de Barcelona"/>
    <s v="Obres definides al projecte tècnic de rehabilitació energètica i a l’estudi de viabilitat per a la instal•lació d’ascensor de l’edifici situat al carrer Epir, 6 de Barcelona amb mesures de contractació pública sostenible i finançat amb el fons del mecanisme del Pla de recuperació, transformació i Resiliència de la Unió Europea- Next Generation. component 2, establert pel Decret Llei 36/2020, DE 30 DE DESEMBRE, pel qual s'aproven mesures urgents per a la modernització de l'administració pública i per a l'execució  del PRTR i pel Reglament (UE)  del Consell, DE 14 DE DESEMBRE DE 2020, pel qual s'estableix UN instrument de recuperació de la Unió Europea per donar suporat a la recuperació de la crisi de la  COVID – 19; I REGULAT SEGONS EL REGLAMENT (UE) 2021/241 DEL PARLAMENT EUROPEU IDEL CONSELL DE 12 DE FEBRER DE 2021 PEL QUAL S’ESTABLEIX EL MECANISME DE RECUPERACIÓ I RESILIÈNCIA"/>
    <n v="1604923.92"/>
    <n v="1"/>
    <n v="0"/>
    <n v="0"/>
    <s v="1 anys  mesos 0 dies"/>
    <d v="2024-05-28T00:00:00"/>
    <m/>
    <m/>
    <n v="0"/>
    <m/>
    <s v="45211360-0||45211360-0"/>
  </r>
  <r>
    <n v="15937468"/>
    <x v="0"/>
    <n v="16146061"/>
    <s v="Districte de Ciutat Vella"/>
    <n v="801930008"/>
    <s v="L01080193"/>
    <s v="001_24002339"/>
    <s v="Serveis"/>
    <s v="Obert"/>
    <s v="Formalització"/>
    <s v="Servei de suport i assistència tècnica pel control i seguiment d'actuacions de les obres realitzades per les companyies de serveis i suport a la gestió d'incidències del departament d'Obres i Manteniment del Districte"/>
    <s v="Servei de suport i assistència tècnica pel control i seguiment d'actuacions de les obres realitzades per les companyies de serveis i suport a la gestió d'incidències del departament d'Obres i Manteniment del Districte"/>
    <n v="204800"/>
    <n v="0"/>
    <n v="1"/>
    <n v="0"/>
    <s v="1 anys  mesos  dies"/>
    <d v="2024-08-19T00:00:00"/>
    <d v="2024-11-07T00:00:00"/>
    <d v="2024-12-05T00:00:00"/>
    <n v="1"/>
    <s v="Contracte per a l'execució del servei de suport i assistència tècnica pel control i seguiment d'actuacions de les obres realitzades per les companyies de serveis i suport a la gestió d'incidències del departament d'Obres i Manteniment del Districte"/>
    <s v="71000000-8||71000000-8"/>
  </r>
  <r>
    <n v="16054009"/>
    <x v="7"/>
    <m/>
    <m/>
    <n v="801934032"/>
    <s v="LA0006806"/>
    <s v="C24000243-24000209"/>
    <s v="Serveis"/>
    <s v="Obert"/>
    <s v="Formalització"/>
    <s v="Producció, muntatge, manteniment i subministrament dels elements museogràfics de l'exposició permanent “BCN, AIGUA, CLIMA I CIUTAT”, a la Casa de l'Aigua Trinitat Nova/ MUHBA CASA DE L’AIGUA amb musures de contractació pública sostenible, finançat amb  FONS NEXT GENERATION EU, en execució del mecanisme de recuperació i resilència i el Pla de Recuperació, Transformació i Resilència."/>
    <s v="Producció, muntatge, manteniment i subministrament dels elements museogràfics de l'exposició permanent “BCN, AIGUA, CLIMA I CIUTAT”, a la Casa de l'Aigua Trinitat Nova/ MUHBA CASA DE L’AIGUA amb musures de contractació pública sostenible, finançat amb  FONS NEXT GENERATION EU, en execució del mecanisme de recuperació i resilència i el Pla de Recuperació, Transformació i Resilència."/>
    <n v="208770.79"/>
    <n v="0"/>
    <n v="1"/>
    <n v="0"/>
    <s v="1 anys 5 mesos 0 dies"/>
    <d v="2024-06-03T00:00:00"/>
    <d v="2024-09-30T00:00:00"/>
    <d v="2024-12-05T00:00:00"/>
    <n v="0"/>
    <m/>
    <s v="39154000-6||39154000-6"/>
  </r>
  <r>
    <n v="15937468"/>
    <x v="0"/>
    <n v="16122470"/>
    <s v="Gerència Municipal"/>
    <n v="801930008"/>
    <s v="L01080193"/>
    <s v="001/24004088"/>
    <s v="Privat d'Administració Pública"/>
    <s v="Adjudicacions directes no menors"/>
    <s v="Adjudicació"/>
    <s v="Dades tránsit aeri aeroport BCN"/>
    <s v="L'objecte del contracte consisteix en la provisió de dades aeroportuàries que han de permetre avaluar l'impacte que el volum de \ncirculació aèria té en l'activitat econòmica de la ciutat, així com ajudar mitjançant l'evidència que aporten les dades en el \ndisseny acurat de les polítiques públiques per impulsar el creixement econòmic i l'ocupació sectorial."/>
    <n v="8000"/>
    <n v="0"/>
    <n v="0"/>
    <n v="1"/>
    <m/>
    <m/>
    <d v="2024-12-05T00:00:00"/>
    <m/>
    <n v="0"/>
    <m/>
    <m/>
  </r>
  <r>
    <n v="16191063"/>
    <x v="3"/>
    <m/>
    <m/>
    <n v="801935097"/>
    <n v="100"/>
    <n v="9992024014"/>
    <s v="Serveis"/>
    <s v="Obert"/>
    <s v="Adjudicació"/>
    <s v="999.2024.014 SERVEIS D'ASSISTÈNCIA TÈCNICA DE SUPORT PER A LA GESTIÓ D’OBRES DE DIFERENTSÀREES D’INVERSIONS ENCOMANADES D ALA DIRECCIÓ TÈCNICA D’EDIFICACIÓ DE BARCELONA D’INFRAESTRUCTURES MUNICIPALS, SA, AMB MESURES DE CONTRACTACIÓ PÚBLICA SOSTENIBLE I AMB TRES (3) LOTS."/>
    <s v="Consisteix en la prestació dels serveis d'assistència tècnica de suport per a la gestió d’obres de diferents àrees d’inversions encomanades a la Direcció Tècnica d’Edificació de BIMSA."/>
    <n v="724601.6"/>
    <n v="0"/>
    <n v="1"/>
    <n v="0"/>
    <s v="1 anys 0 mesos 0 dies"/>
    <d v="2024-05-27T00:00:00"/>
    <d v="2024-12-13T00:00:00"/>
    <m/>
    <n v="1"/>
    <s v="ASSISTÈNCIA TÈCNICA DE SUPORT PER A LA GESTIÓ D’OBRES DE L’ÀREA DE CULTURA I ALTRES INVERSIONS PER A LA DIRECCIÓ TÈCNICA D’EDIFICACIÓ DE BIMSA"/>
    <s v="71356200-0||71356200-0"/>
  </r>
  <r>
    <n v="16191149"/>
    <x v="17"/>
    <m/>
    <m/>
    <n v="9900648005"/>
    <n v="100"/>
    <s v="2024OB0023"/>
    <s v="Serveis"/>
    <s v="Obert"/>
    <s v="Expedient en avaluació"/>
    <s v="(2024OB0023) SERVEIS DE MANTENIMENT DE ZONES VERDES A MERCABARNA I MERCABARNA-FLOR, RESERVAT A CENTRES ESPECIALS DE TREBALL D'INICIATIVA SOCIAL (CETIS) I EMPRESES D'INSERCIÓ (EI) CONFORME AMB LA D.A. 4ª LCSP, AMB MESURES DE CONTRACTACIÓ PÚBLICA SOSTENIBLE"/>
    <s v="L'objecte del present contracte és la prestació dels serveis de manteniment de zones verdes a MERCABARNA i MERCABARNA-FLOR, reservat a Centres Especials de Treball d'Iniciativa Social (CETIS) i Empreses d'Inserció (EI) conforme amb la D.A. 4ª LCSP, amb mesures de contractació pública sostenible."/>
    <n v="334512"/>
    <n v="0"/>
    <n v="1"/>
    <n v="0"/>
    <s v="3 anys 0 mesos 0 dies"/>
    <d v="2024-12-18T00:00:00"/>
    <m/>
    <m/>
    <n v="0"/>
    <m/>
    <s v="77310000-6||77311000-3||77310000-6||77311000-3"/>
  </r>
  <r>
    <n v="16219078"/>
    <x v="6"/>
    <m/>
    <m/>
    <n v="801935157"/>
    <n v="100"/>
    <s v="E24-0215"/>
    <s v="Serveis"/>
    <s v="Obert simplificat abreujat"/>
    <s v="Formalització"/>
    <s v="CONTRACTE DEL SERVEI DE MISSATGERIA AMB MESURES CONTRACTACIÓ PÚBLICA SOSTENIBLE"/>
    <s v="L’objecte del present contracte és oferir un servei integral de missatgeria i paqueteria a nivell nacional i internacional, en qualsevol modalitat, que cobreixi les necessitats estimades de Barcelona Cicle de l’Aigua S.A., per la duració total del contracte amb mesures de contractació pública sostenible."/>
    <n v="25000"/>
    <n v="0"/>
    <n v="0"/>
    <n v="0"/>
    <s v="2 anys 0 mesos 0 dies"/>
    <d v="2024-10-22T00:00:00"/>
    <d v="2024-12-03T00:00:00"/>
    <d v="2024-12-05T00:00:00"/>
    <n v="0"/>
    <m/>
    <s v="64121200-2||64121200-2"/>
  </r>
  <r>
    <n v="15937468"/>
    <x v="0"/>
    <n v="57360322"/>
    <s v="Gerència d'Àrea de Recursos i Transformació Digital"/>
    <n v="801930008"/>
    <s v="L01080193"/>
    <s v="001_24000237"/>
    <s v="Serveis"/>
    <s v="Obert"/>
    <s v="Adjudicació"/>
    <s v="SERVEI DE CORRECCIÓ I TRADUCCIÓ DE TEXTOS ESPECIALITZATS I CONTINGUTS RELACIONATS I REVISIÓ DE GALERADES DE LES PUBLICACIONS EDITADES PER LA DIRECCIÓ DE SERVEIS EDITORIALS DE L¿AJUNTAMENT DE BARCELONA"/>
    <s v="Servei de correcció i traducció de textos especialitzats i continguts relacionats i revisió de galerades de les publicacions editades per la Direcció de Serveis Editorials de l'Ajuntament de Barcelona"/>
    <n v="323227.52000000002"/>
    <n v="0"/>
    <n v="1"/>
    <n v="0"/>
    <s v="2 anys  mesos  dies"/>
    <d v="2024-05-10T00:00:00"/>
    <d v="2024-12-05T00:00:00"/>
    <m/>
    <n v="0"/>
    <s v="Servei de correcció i traducció de textos especialitzats i continguts relacionats i revisió de galerades de les publicacions editades per la Direcció de Serveis Editorials de l'Ajuntament de Barcelona"/>
    <s v="79530000-8"/>
  </r>
  <r>
    <n v="16219078"/>
    <x v="6"/>
    <m/>
    <m/>
    <n v="801935157"/>
    <n v="100"/>
    <s v="E24-0234"/>
    <s v="Subministraments"/>
    <s v="Contracte menor"/>
    <s v="Adjudicació"/>
    <s v="SUBMINISTRAMENT DE CÀMERES DE VIGILÀNCIA"/>
    <s v="Subministrament i instal·lació de tres càmeres de vigilància als dipòsits de Passeig Sant Joan i Joan\nMiró"/>
    <n v="10641.21"/>
    <n v="0"/>
    <n v="0"/>
    <n v="1"/>
    <s v="0 anys 2 mesos 0 dies"/>
    <d v="2024-10-29T00:00:00"/>
    <d v="2024-12-05T00:00:00"/>
    <m/>
    <n v="0"/>
    <m/>
    <s v="32235000-9||32234000-2||32234000-2||32235000-9"/>
  </r>
  <r>
    <n v="16191063"/>
    <x v="3"/>
    <m/>
    <m/>
    <n v="801935097"/>
    <n v="100"/>
    <n v="6112024099"/>
    <s v="Serveis"/>
    <s v="Obert"/>
    <s v="Formalització"/>
    <s v="611.2024.099_SERVEIS DE COORDINACIÓ DE SEGURETAT I SALUT EN FASE D’EXECUCIÓ DE LES OBRES DE MANTENIMENT DE LA SUPERFICIE EN ESPAI PÚBLIC DE BARCELONA DE VALOR ESTIMAT DEL CONTRACTE BASAT INFERIOR O IGUAL A 2.000.000,00 € (IVA NO INCLÒS), INCLOSES LES ACTUACIONS DE FONTS DE BEURE I ÀREES DE GOSSOS DEL PLA ENDREÇA BARCELONA, AMB MESURES DE CONTRACTACIÓ PÚBLICA SOSTENIBLE."/>
    <s v="Serveis de Coordinació de Seguretat i Salut en fase d’execució de les obres corresponents a les actuacions de superfície, fonts de beure i àrees de gossos del Pla Endreça Barcelona, amb mesures de contractació pública sostenible."/>
    <n v="107385.12"/>
    <n v="0"/>
    <n v="1"/>
    <n v="0"/>
    <s v="2 anys 6 mesos 0 dies"/>
    <d v="2024-07-11T00:00:00"/>
    <d v="2024-12-05T00:00:00"/>
    <d v="2025-01-09T00:00:00"/>
    <n v="7"/>
    <s v="LOT NÚM. 7: SANT ANDREU"/>
    <s v="71317210-8||71317210-8||71317210-8||71317210-8"/>
  </r>
  <r>
    <n v="15990660"/>
    <x v="29"/>
    <m/>
    <m/>
    <n v="801933070"/>
    <s v="LA0006804"/>
    <s v="CPO24030005"/>
    <s v="Obres"/>
    <s v="Obert"/>
    <s v="Formalització"/>
    <s v="Treballs d’execució de les mesures cautelars necessàries per garantir l’estabilitat i seguretat dels edificis inclosos en els àmbits de regeneració urbana de la ciutat de Barcelona, amb mesures de contractació pública sostenible"/>
    <s v="Treballs d’execució de les mesures cautelars necessàries per garantir l’estabilitat i seguretat dels edificis inclosos en els àmbits de regeneració urbana de la ciutat de Barcelona; amb mesures de contractació pública sostenible\n"/>
    <n v="375000"/>
    <n v="0"/>
    <n v="1"/>
    <n v="0"/>
    <s v="4 anys 0 mesos 0 dies"/>
    <d v="2024-04-17T00:00:00"/>
    <d v="2024-12-05T00:00:00"/>
    <d v="2024-12-20T00:00:00"/>
    <n v="1"/>
    <s v="Àmbits de Regeneració Urbana de la ciutat de Barcelona inclosos en l’àrea coneguda com a l’EIX BESÓS"/>
    <s v="45200000-9||45200000-9||45200000-9||45200000-9"/>
  </r>
  <r>
    <n v="16191063"/>
    <x v="3"/>
    <m/>
    <m/>
    <n v="801935097"/>
    <n v="100"/>
    <n v="6102024110"/>
    <s v="Obres"/>
    <s v="Obert simplificat"/>
    <s v="Formalització"/>
    <s v="610.2024.110_OBRES RELATIVES AL PROJECTE EXECUTIU D’UNA INSTAL·LACIÓ FOTOVOLTAICA PER AUTOCONSUM DE 33.3 KWN AL MUR DE LA RONDA LITORAL SITUAT ENTRE ELS CARRERS DE BAC DE RODA I PROVENÇALSA BARCELONA, AMB MESURES DE CONTRACTACIÓ PÚBLICA SOSTENIBLE."/>
    <s v="Obres relatives al projecte executiu d’una instal·lació fotovoltaica per autoconsum de 33.3 kwn al mur de la ronda litoral situat entre els carrers de Bac de Roda i Provençalsa Barcelona, amb mesures de contractació pública sostenible.\n"/>
    <n v="273477.48"/>
    <n v="0"/>
    <n v="1"/>
    <n v="0"/>
    <s v="0 anys 3 mesos 14 dies"/>
    <d v="2024-09-13T00:00:00"/>
    <d v="2024-11-18T00:00:00"/>
    <d v="2024-12-09T00:00:00"/>
    <n v="0"/>
    <m/>
    <s v="09330000-1||09330000-1"/>
  </r>
  <r>
    <n v="15937877"/>
    <x v="4"/>
    <m/>
    <m/>
    <n v="801935010"/>
    <s v="LA0007065"/>
    <s v="2024ZO0213OB"/>
    <s v="Obres"/>
    <s v="Negociat sense publicitat"/>
    <s v="Formalització"/>
    <s v="2024ZO0213OB - Obres de reforma i adequació de l’antiga instal·lació “Wilson” al Zoo de Barcelona"/>
    <s v="Obres de reforma i adequació de l’antiga instal·lació “Wilson” al Zoo de Barcelona"/>
    <n v="79900"/>
    <n v="0"/>
    <n v="0"/>
    <n v="0"/>
    <m/>
    <m/>
    <d v="2024-11-11T00:00:00"/>
    <d v="2024-12-09T00:00:00"/>
    <n v="0"/>
    <m/>
    <s v="45262520-2"/>
  </r>
  <r>
    <n v="16219078"/>
    <x v="6"/>
    <m/>
    <m/>
    <n v="801935157"/>
    <n v="100"/>
    <s v="E24-0243"/>
    <s v="Subministraments"/>
    <s v="Obert simplificat abreujat"/>
    <s v="Formalització"/>
    <s v="CONTRACTE DE LA RENOVACIÓ DEL LLICENCIAMENT DEL PROGRAMARI SECURENVOY, AMB MESURES DE CONTRACTACIÓ PÚBLICA SOSTENIBLE"/>
    <s v="L’objecte del present contracte és la contractació per part de BCASA del subministrament relatiu a la renovació del llicenciament del Software de doble factor d’autenticació SecurEnvoy SecurIdentity MFA, amb mesures de contractació pública sostenible."/>
    <n v="8410"/>
    <n v="0"/>
    <n v="0"/>
    <n v="1"/>
    <s v="3 anys 0 mesos 0 dies"/>
    <d v="2024-11-07T00:00:00"/>
    <d v="2024-12-05T00:00:00"/>
    <d v="2024-12-09T00:00:00"/>
    <n v="0"/>
    <m/>
    <s v="48210000-3||48210000-3||48210000-3"/>
  </r>
  <r>
    <n v="15937468"/>
    <x v="0"/>
    <n v="16122737"/>
    <s v="Gerència d'Àrea de Drets Socials, Salut, Cooperació i Comunitat"/>
    <n v="801930008"/>
    <s v="L01080193"/>
    <s v="001_24000627"/>
    <s v="Serveis"/>
    <s v="Obert"/>
    <s v="Adjudicació"/>
    <s v="Gestió del servei dels Punts d'Assessorament Energètic (PAE)"/>
    <s v="Gestió del servei d¿informació, atenció, assessorament i acompanyament a la ciutadania en la garantia dels seus drets energètics"/>
    <n v="2047934.4"/>
    <n v="1"/>
    <n v="0"/>
    <n v="0"/>
    <s v="2 anys  mesos  dies"/>
    <d v="2024-06-06T00:00:00"/>
    <d v="2024-12-09T00:00:00"/>
    <m/>
    <n v="3"/>
    <s v="Lot territorial. Districtes: Nou Barris. Horta-Guinardó i Les Corts"/>
    <s v="85320000-8||85320000-8||85320000-8||85320000-8||85320000-8||85320000-8||85320000-8"/>
  </r>
  <r>
    <n v="15937468"/>
    <x v="0"/>
    <n v="16122737"/>
    <s v="Gerència d'Àrea de Drets Socials, Salut, Cooperació i Comunitat"/>
    <n v="801930008"/>
    <s v="L01080193"/>
    <s v="001_24000627"/>
    <s v="Serveis"/>
    <s v="Obert"/>
    <s v="Adjudicació"/>
    <s v="Gestió del servei dels Punts d'Assessorament Energètic (PAE)"/>
    <s v="Gestió del servei d¿informació, atenció, assessorament i acompanyament a la ciutadania en la garantia dels seus drets energètics"/>
    <n v="2047934.4"/>
    <n v="1"/>
    <n v="0"/>
    <n v="0"/>
    <s v="2 anys  mesos  dies"/>
    <d v="2024-06-06T00:00:00"/>
    <d v="2024-12-09T00:00:00"/>
    <m/>
    <n v="2"/>
    <s v="Lot territorial. Districtes: Sant Andreu, Sant Martí i Ciutat Vella"/>
    <s v="85320000-8||85320000-8||85320000-8||85320000-8||85320000-8||85320000-8||85320000-8"/>
  </r>
  <r>
    <n v="15937468"/>
    <x v="0"/>
    <n v="16122737"/>
    <s v="Gerència d'Àrea de Drets Socials, Salut, Cooperació i Comunitat"/>
    <n v="801930008"/>
    <s v="L01080193"/>
    <s v="001_24000627"/>
    <s v="Serveis"/>
    <s v="Obert"/>
    <s v="Adjudicació"/>
    <s v="Gestió del servei dels Punts d'Assessorament Energètic (PAE)"/>
    <s v="Gestió del servei d¿informació, atenció, assessorament i acompanyament a la ciutadania en la garantia dels seus drets energètics"/>
    <n v="2047934.4"/>
    <n v="1"/>
    <n v="0"/>
    <n v="0"/>
    <s v="2 anys  mesos  dies"/>
    <d v="2024-06-06T00:00:00"/>
    <d v="2024-12-09T00:00:00"/>
    <m/>
    <n v="1"/>
    <s v="Lot territorial. Districtes: Sarrià-Sant Gervasi, Gràcia, Eixample i Sants-Montjuïc"/>
    <s v="85320000-8||85320000-8||85320000-8||85320000-8||85320000-8||85320000-8||85320000-8"/>
  </r>
  <r>
    <n v="15937468"/>
    <x v="0"/>
    <n v="16122737"/>
    <s v="Gerència d'Àrea de Drets Socials, Salut, Cooperació i Comunitat"/>
    <n v="801930008"/>
    <s v="L01080193"/>
    <s v="001_24000627"/>
    <s v="Serveis"/>
    <s v="Obert"/>
    <s v="Adjudicació"/>
    <s v="Gestió del servei dels Punts d'Assessorament Energètic (PAE)"/>
    <s v="Gestió del servei d¿informació, atenció, assessorament i acompanyament a la ciutadania en la garantia dels seus drets energètics"/>
    <n v="1206451.94"/>
    <n v="1"/>
    <n v="0"/>
    <n v="0"/>
    <s v="2 anys  mesos  dies"/>
    <d v="2024-06-06T00:00:00"/>
    <d v="2024-12-09T00:00:00"/>
    <m/>
    <n v="4"/>
    <s v="Lot de ciutat. Abast ciutat"/>
    <s v="85320000-8||85320000-8||85320000-8||85320000-8||85320000-8||85320000-8||85320000-8"/>
  </r>
  <r>
    <n v="16054009"/>
    <x v="7"/>
    <m/>
    <m/>
    <n v="801934032"/>
    <s v="LA0006806"/>
    <s v="006_24002023"/>
    <s v="Subministraments"/>
    <s v="Obert simplificat abreujat"/>
    <s v="Formalització"/>
    <s v="CONTRACTE MIXT DE SERVEIS I SUBMINISTRAMENTS pel lloguer de material elèctric, instal·lacions elèctriques, generadors i l’assistència tècnica necessaris per l’espectacle del Cap d’any 2024 de Barcelona, amb mesures de contractació pública sostenible."/>
    <s v="CONTRACTE MIXT DE SERVEIS I SUBMINISTRAMENTS pel lloguer de material elèctric,instal·lacions elèctriques, generadors i l’assistència tècnica necessaris per l’espectacle del Cap d’any 2024 de Barcelona."/>
    <n v="25915.5"/>
    <n v="0"/>
    <n v="0"/>
    <n v="0"/>
    <s v="27/11/2024 a 01/01/2025"/>
    <d v="2024-11-15T00:00:00"/>
    <d v="2024-12-03T00:00:00"/>
    <d v="2024-12-09T00:00:00"/>
    <n v="0"/>
    <m/>
    <s v="31121000-0"/>
  </r>
  <r>
    <n v="16054009"/>
    <x v="7"/>
    <m/>
    <m/>
    <n v="801934032"/>
    <s v="LA0006806"/>
    <s v="006_24002412"/>
    <s v="Subministraments"/>
    <s v="Obert simplificat abreujat"/>
    <s v="Formalització"/>
    <s v="CONTRACTE MIXT de subministrament consistent en el lloguer i serveis de muntatge i desmuntatge dels equips de so per a les carrosses de la Cavalcada de Reis 2025 de Barcelona, amb mesures de contractació sostenible"/>
    <s v="L’objecte del contracte és el subministrament mitjançant el lloguer, muntatge i posterior desmuntatge dels equips de so necessaris per dur a terme la Cavalcada de Reis de Barcelona, que es celebrarà el 5 de gener de 2025 pels carrers del centre de Barcelona."/>
    <n v="58000"/>
    <n v="0"/>
    <n v="0"/>
    <n v="0"/>
    <s v="0 anys 0 mesos 22 dies"/>
    <d v="2024-11-20T00:00:00"/>
    <d v="2024-12-05T00:00:00"/>
    <d v="2024-12-09T00:00:00"/>
    <n v="0"/>
    <m/>
    <s v="32342410-9||32342410-9"/>
  </r>
  <r>
    <n v="15937877"/>
    <x v="4"/>
    <m/>
    <m/>
    <n v="801935010"/>
    <s v="LA0007065"/>
    <s v="2024SI0225AC"/>
    <s v="Serveis"/>
    <s v="Negociat sense publicitat"/>
    <s v="Formalització"/>
    <s v="2024SI0225AC - Serveis de desenvolupament, manteniment i suport a l’operació de la infraestructura integradora de serveis de mobilitat per a Barcelona de Serveis Municipals, S.A."/>
    <s v="Serveis de desenvolupament, manteniment i suport a l’operació de la infraestructura integradora de serveis de mobilitat per a Barcelona de Serveis Municipals, S.A."/>
    <n v="2294000"/>
    <n v="1"/>
    <n v="0"/>
    <n v="0"/>
    <m/>
    <m/>
    <d v="2024-12-10T00:00:00"/>
    <d v="2025-01-09T00:00:00"/>
    <n v="0"/>
    <m/>
    <s v="72200000-7||72200000-7"/>
  </r>
  <r>
    <n v="16219824"/>
    <x v="21"/>
    <m/>
    <m/>
    <n v="9816360009"/>
    <n v="100"/>
    <s v="20240091_2"/>
    <s v="Subministraments"/>
    <s v="Contracte menor"/>
    <s v="Publicació agregada de contractes"/>
    <s v="publicacions periòdiques diaris i revistes per Bib"/>
    <s v="publicacions periòdiques diaris i revistes per Bib"/>
    <n v="3282.19"/>
    <n v="0"/>
    <n v="0"/>
    <n v="1"/>
    <d v="2024-07-12T00:00:00"/>
    <m/>
    <m/>
    <m/>
    <m/>
    <m/>
    <s v="22200000-2"/>
  </r>
  <r>
    <n v="16219824"/>
    <x v="21"/>
    <m/>
    <m/>
    <n v="9816360009"/>
    <n v="100"/>
    <s v="20240008_2"/>
    <s v="Serveis"/>
    <s v="Contracte menor"/>
    <s v="Publicació agregada de contractes"/>
    <s v="despeses de representació i atenció protocolaries"/>
    <s v="despeses de representació i atenció protocolaries"/>
    <n v="99.17"/>
    <n v="0"/>
    <n v="0"/>
    <n v="1"/>
    <d v="2024-07-25T00:00:00"/>
    <m/>
    <m/>
    <m/>
    <m/>
    <m/>
    <m/>
  </r>
  <r>
    <n v="16219824"/>
    <x v="21"/>
    <m/>
    <m/>
    <n v="9816360009"/>
    <n v="100"/>
    <s v="074_24000234"/>
    <s v="Serveis"/>
    <s v="Contracte menor"/>
    <s v="Publicació agregada de contractes"/>
    <s v="Producció d'un Mural Participatiu a la Biblioteca Guinardó - Mercè Rodoreda"/>
    <s v="Producció d'un Mural Participatiu a la Biblioteca Guinardó - Mercè Rodoreda"/>
    <n v="2580"/>
    <n v="0"/>
    <n v="0"/>
    <n v="1"/>
    <s v="25/07/2024 a 30/09/2024"/>
    <m/>
    <m/>
    <m/>
    <m/>
    <m/>
    <s v="79952100-3"/>
  </r>
  <r>
    <n v="15990903"/>
    <x v="24"/>
    <m/>
    <m/>
    <n v="801933086"/>
    <s v="LA0007818"/>
    <s v="002_24000057"/>
    <s v="Subministraments"/>
    <s v="Negociat sense publicitat"/>
    <s v="Formalització"/>
    <s v="Renovació del manteniment i suport de les llicències de programari AVEVA per a l’Ajuntament de Barcelona, amb mesures de contractació pública sostenible."/>
    <s v="Renovació del manteniment i suport de les llicències de programari AVEVA per a l’Ajuntament de Barcelona, amb mesures de contractació pública sostenible."/>
    <n v="72252.08"/>
    <n v="0"/>
    <n v="0"/>
    <n v="0"/>
    <m/>
    <m/>
    <d v="2024-11-11T00:00:00"/>
    <d v="2024-12-10T00:00:00"/>
    <n v="1"/>
    <s v="renovació del manteniment i suport de les llicències de programari AVEVA per a l¿Ajuntament de Barcelona, amb mesures de contractació pública sostenible"/>
    <s v="72267100-0||72267100-0"/>
  </r>
  <r>
    <n v="16191063"/>
    <x v="3"/>
    <m/>
    <m/>
    <n v="801935097"/>
    <n v="100"/>
    <n v="6082024048"/>
    <s v="Obres"/>
    <s v="Obert"/>
    <s v="Formalització"/>
    <s v="608.2024.048_OBRES DE L’EQUIPAMENT D’USOS MIXTES A L’ILLA Q SITUAT AL BARRI DEL TURÓ DE LA PEIRA, AL DISTRICTE DE NOU BARRIS, DE BARCELONA, AMB MESURES DE CONTRACTACIÓ PÚBLICA SOSTENIBLE."/>
    <s v="Obres de l’equipament d’usos mixtes a l’illa Q situat al barri del Turó de la Peira, al districte de Nou Barris, de Barcelona. Lot 1 i addicionals: Obra principal. Lot 2: Obres d’instal·lacions."/>
    <n v="1513766.8"/>
    <n v="1"/>
    <n v="0"/>
    <n v="0"/>
    <s v="anys 11 mesos 0 dies"/>
    <d v="2024-07-01T00:00:00"/>
    <d v="2024-11-07T00:00:00"/>
    <d v="2024-12-10T00:00:00"/>
    <n v="2"/>
    <s v="LOT 2: OBRES D’INSTAL·LACIONS."/>
    <s v="45000000-7||45000000-7"/>
  </r>
  <r>
    <n v="16219824"/>
    <x v="21"/>
    <m/>
    <m/>
    <n v="9816360009"/>
    <n v="100"/>
    <s v="074_24000208"/>
    <s v="Serveis"/>
    <s v="Contracte menor"/>
    <s v="Publicació agregada de contractes"/>
    <s v="Creacions 90 minuts de glòria a la Biblioteca El Clot - Josep Benet"/>
    <s v="Creacions 90 minuts de glòria a la Biblioteca El Clot - Josep Benet"/>
    <n v="700"/>
    <n v="0"/>
    <n v="0"/>
    <n v="1"/>
    <s v="15/07/2024 a 31/08/2024"/>
    <m/>
    <m/>
    <m/>
    <m/>
    <m/>
    <s v="79952100-3"/>
  </r>
  <r>
    <n v="16191063"/>
    <x v="3"/>
    <m/>
    <m/>
    <n v="801935097"/>
    <n v="100"/>
    <n v="6092024074"/>
    <s v="Serveis"/>
    <s v="Obert"/>
    <s v="Formalització"/>
    <s v="SERVEIS DE DIRECCIÓ D’EXECUCIÓ D’OBRA DE LES OBRES D’ADEQUACIÓ DELS LOCALS UBICATS AL PASSADÍS DE TRINITAT VELLA, ÀMBIT 1, ENTRE ELS CARRERS MARE DE DÉU DE LORDA 2-10 I VIA BÀRCINO 77, AL BARRI DE TRINITAT VELLA DEL DISTRICTE DE SANT ANDREU, A BARCELONA, AMB MESURES DE  CONTRACTACIÓ PÚBLICA SOSTENIBLE"/>
    <s v="Serveis de direcció d'execució d'obra de les obres d'adequació dels locals ubicats al passadís de Trinitat Vella, àmbit 1, entre els carrers Mare de Déu de Lorda 2-10 i Via Bàrcino 77, al barri de Trinitat Vella del districte de Sant Andreu, a Barcelona, amb mesures de contractació pública sostenible."/>
    <n v="84700.75"/>
    <n v="0"/>
    <n v="0"/>
    <n v="0"/>
    <s v="0 anys 10 mesos 0 dies"/>
    <d v="2024-08-29T00:00:00"/>
    <d v="2024-12-10T00:00:00"/>
    <d v="2025-01-02T00:00:00"/>
    <n v="0"/>
    <m/>
    <s v="71000000-8||71000000-8||71000000-8"/>
  </r>
  <r>
    <n v="16191063"/>
    <x v="3"/>
    <m/>
    <m/>
    <n v="801935097"/>
    <n v="100"/>
    <n v="6032024086"/>
    <s v="Obres"/>
    <s v="Obert"/>
    <s v="Formalització"/>
    <s v="OBRES DE TANCAMENT DE LA SALA POLIVALENT I INSTAL·LACIONS BLOC 4 ESPAI COOPERATIU AL RECINTE DE CAN BATLLÓ, AL BARRI LA BORDETA DEL DISTICTE DE SANTS-MONTJUÏC DE BARCELONA, AMB MESURES DE CONTRACTACIÓ PÚBLICA SOSTENIBLE"/>
    <s v="Obres de tancament de la sala polivalent i instal·lacions al Bloc 4 Espai Cooperatiu al recinte de Can Batlló, al Barri La Bordeta del Districte de Sants-Montjuïc de Barcelona. , amb mesures de contractació pública sostenible."/>
    <n v="205434.7"/>
    <n v="0"/>
    <n v="1"/>
    <n v="0"/>
    <s v="0 anys 3 mesos 0 dies"/>
    <d v="2024-08-29T00:00:00"/>
    <d v="2024-12-10T00:00:00"/>
    <d v="2025-01-08T00:00:00"/>
    <n v="0"/>
    <m/>
    <s v="45000000-7||45000000-7||45000000-7"/>
  </r>
  <r>
    <n v="16219824"/>
    <x v="21"/>
    <m/>
    <m/>
    <n v="9816360009"/>
    <n v="100"/>
    <s v="074_24000207"/>
    <s v="Serveis"/>
    <s v="Contracte menor"/>
    <s v="Publicació agregada de contractes"/>
    <s v="Programació dels tallers Un Mar de Contes dins la programació de la Regata Cultural i tallers dins de la Setmana de l'àlbum"/>
    <s v="Programació dels tallers Un Mar de Contes dins la programació de la Regata Cultural i tallers dins de la Setmana de l'àlbum"/>
    <n v="4000"/>
    <n v="0"/>
    <n v="0"/>
    <n v="1"/>
    <s v="15/07/2024 a 31/12/2024"/>
    <m/>
    <m/>
    <m/>
    <m/>
    <m/>
    <s v="79952100-3"/>
  </r>
  <r>
    <n v="15990532"/>
    <x v="10"/>
    <m/>
    <m/>
    <n v="801933103"/>
    <s v="LA0007817"/>
    <s v="015_24000135"/>
    <s v="Serveis"/>
    <s v="Obert"/>
    <s v="Formalització"/>
    <s v="Servei de Gestió de Conflictes a l'Espai Públic (SGC)"/>
    <s v="Gestió del Servei de Gestió de Conflictes d'Àmbit Social a l'Espai Públic (d'ara endavant SGC)."/>
    <n v="2715978.67"/>
    <n v="1"/>
    <n v="0"/>
    <n v="0"/>
    <m/>
    <d v="2024-08-02T00:00:00"/>
    <d v="2024-11-26T00:00:00"/>
    <d v="2024-12-10T00:00:00"/>
    <n v="0"/>
    <s v="Gestió del Servei de Gestió de Conflictes d'Àmbit Social a l'Espai Públic (d'ara endavant SGC)."/>
    <s v="85320000-8||85320000-8||85320000-8||85320000-8||85320000-8"/>
  </r>
  <r>
    <n v="16219824"/>
    <x v="21"/>
    <m/>
    <m/>
    <n v="9816360009"/>
    <n v="100"/>
    <s v="074_24000211"/>
    <s v="Serveis"/>
    <s v="Contracte menor"/>
    <s v="Publicació agregada de contractes"/>
    <s v="Realització sessions formatives El valor de la diversitat i lectura de contes Contes Diversos. LGTBI"/>
    <s v="Realització sessions formatives El valor de la diversitat i lectura de contes Contes Diversos. LGTBI"/>
    <n v="1680"/>
    <n v="0"/>
    <n v="0"/>
    <n v="1"/>
    <s v="01/09/2024 a 31/12/2024"/>
    <m/>
    <m/>
    <m/>
    <m/>
    <m/>
    <s v="79952100-3"/>
  </r>
  <r>
    <n v="15937468"/>
    <x v="0"/>
    <n v="16147750"/>
    <s v="Districte de Nou Barris"/>
    <n v="801930008"/>
    <s v="L01080193"/>
    <s v="001_24002826"/>
    <s v="Obres"/>
    <s v="Obert simplificat"/>
    <s v="Formalització"/>
    <s v="REPAVIMENTACIÓ DEL CARRER SUBIRATS AL DISTRICTE DE NOU BARRIS"/>
    <s v="REPAVIMENTACIÓ DEL CARRER SUBIRATS AL DISTRICTE DE NOU BARRIS"/>
    <n v="125733.11"/>
    <n v="0"/>
    <n v="1"/>
    <n v="0"/>
    <s v="0 anys 1 mesos 15 dies"/>
    <d v="2024-09-19T00:00:00"/>
    <d v="2024-11-20T00:00:00"/>
    <d v="2024-12-10T00:00:00"/>
    <n v="0"/>
    <s v="REPAVIMENTACIÓ DEL CARRER SUBIRATS AL DISTRICTE DE NOU BARRIS"/>
    <s v="45233222-1||45233222-1"/>
  </r>
  <r>
    <n v="15990200"/>
    <x v="2"/>
    <n v="100000007"/>
    <s v="Departament de Concessions de IMPJB"/>
    <n v="801934026"/>
    <s v="LA0007820"/>
    <s v="24PIJ006CD"/>
    <s v="Concessió de serveis"/>
    <s v="Obert"/>
    <s v="Adjudicació"/>
    <s v="Concessió demanial de quatre restaurants dels porxos de la Barceloneta"/>
    <s v="L'ús privatiu de l'espai de domini públic municipal per a l'establiment als quatre locals A, B, C i D dels Porxos del passeig Marítim de la Barceloneta, de l'activitat de bar restaurant amb terrassa i servei de lavabos públics i gratuïts."/>
    <n v="375000"/>
    <n v="0"/>
    <n v="1"/>
    <n v="0"/>
    <s v="10 anys 0 mesos 0 dies"/>
    <d v="2024-09-03T00:00:00"/>
    <d v="2024-12-10T00:00:00"/>
    <m/>
    <n v="2"/>
    <s v="Local B annex al passeig Marítim de la Barceloneta (Porxos): amb una superfície útil de 231,00 m2 i terrassa de 100 m2 a la sorra"/>
    <s v="55000000-0||55000000-0||55000000-0||55000000-0||55000000-0||55000000-0"/>
  </r>
  <r>
    <n v="15990200"/>
    <x v="2"/>
    <n v="100000007"/>
    <s v="Departament de Concessions de IMPJB"/>
    <n v="801934026"/>
    <s v="LA0007820"/>
    <s v="24PIJ006CD"/>
    <s v="Concessió de serveis"/>
    <s v="Obert"/>
    <s v="Adjudicació"/>
    <s v="Concessió demanial de quatre restaurants dels porxos de la Barceloneta"/>
    <s v="L'ús privatiu de l'espai de domini públic municipal per a l'establiment als quatre locals A, B, C i D dels Porxos del passeig Marítim de la Barceloneta, de l'activitat de bar restaurant amb terrassa i servei de lavabos públics i gratuïts."/>
    <n v="450000"/>
    <n v="0"/>
    <n v="1"/>
    <n v="0"/>
    <s v="10 anys 0 mesos 0 dies"/>
    <d v="2024-09-03T00:00:00"/>
    <d v="2024-12-10T00:00:00"/>
    <m/>
    <n v="3"/>
    <s v="Local C annex al passeig Marítim de la Barceloneta (Porxos): amb una superfície útil de 295,00 m2 i terrassa de 100 m2 a la sorra"/>
    <s v="55000000-0||55000000-0||55000000-0||55000000-0||55000000-0||55000000-0"/>
  </r>
  <r>
    <n v="16219824"/>
    <x v="21"/>
    <m/>
    <m/>
    <n v="9816360009"/>
    <n v="100"/>
    <s v="074_24000193"/>
    <s v="Serveis"/>
    <s v="Contracte menor"/>
    <s v="Publicació agregada de contractes"/>
    <s v="Servei de manteniment i assistència tècnica del Sistema Integrat de Gestió de Xarxes Educatives Documentals AbsysNet de Juliol a Octubre"/>
    <s v="Servei de manteniment i assistència tècnica del Sistema Integrat de Gestió de Xarxes Educatives Documentals AbsysNet de Juliol a Octubre"/>
    <n v="3465"/>
    <n v="0"/>
    <n v="0"/>
    <n v="1"/>
    <s v="08/07/2024 a 07/10/2024"/>
    <m/>
    <m/>
    <m/>
    <m/>
    <m/>
    <s v="72212160-8"/>
  </r>
  <r>
    <n v="15990200"/>
    <x v="2"/>
    <n v="100000007"/>
    <s v="Departament de Concessions de IMPJB"/>
    <n v="801934026"/>
    <s v="LA0007820"/>
    <s v="24PIJ006CD"/>
    <s v="Concessió de serveis"/>
    <s v="Obert"/>
    <s v="Adjudicació"/>
    <s v="Concessió demanial de quatre restaurants dels porxos de la Barceloneta"/>
    <s v="L'ús privatiu de l'espai de domini públic municipal per a l'establiment als quatre locals A, B, C i D dels Porxos del passeig Marítim de la Barceloneta, de l'activitat de bar restaurant amb terrassa i servei de lavabos públics i gratuïts."/>
    <n v="400000"/>
    <n v="0"/>
    <n v="1"/>
    <n v="0"/>
    <s v="10 anys 0 mesos 0 dies"/>
    <d v="2024-09-03T00:00:00"/>
    <d v="2024-12-10T00:00:00"/>
    <m/>
    <n v="4"/>
    <s v="Local D annex al passeig Marítim de la Barceloneta (Porxos): amb una superfície útil de 250,00m2 i terrassa de 100 m2 a la sorra"/>
    <s v="55000000-0||55000000-0||55000000-0||55000000-0||55000000-0"/>
  </r>
  <r>
    <n v="16054009"/>
    <x v="7"/>
    <m/>
    <m/>
    <n v="801934032"/>
    <s v="LA0006806"/>
    <s v="006_24001893"/>
    <s v="Serveis"/>
    <s v="Negociat sense publicitat"/>
    <s v="Formalització"/>
    <s v="Gran espectacle de Cap d'Any edicions 2024 i 2025"/>
    <s v="Realització de l'espectacle de Cap d'Any ideat i executat per la companyia de\npirotècnia francesa Groupe F per als anys 2024 i 2025"/>
    <n v="603000"/>
    <n v="0"/>
    <n v="1"/>
    <n v="0"/>
    <m/>
    <m/>
    <d v="2024-12-02T00:00:00"/>
    <d v="2024-12-10T00:00:00"/>
    <n v="0"/>
    <s v="Realització de l'espectacle de Cap d'Any ideat i executat per la companyia de\r\npirotècnia francesa Groupe F per als anys 2024 i 2025"/>
    <s v="92312100-2"/>
  </r>
  <r>
    <n v="16219824"/>
    <x v="21"/>
    <m/>
    <m/>
    <n v="9816360009"/>
    <n v="100"/>
    <s v="074_24000205"/>
    <s v="Subministraments"/>
    <s v="Contracte menor"/>
    <s v="Publicació agregada de contractes"/>
    <s v="Subministrament 8 armariets treballadors Biblioteca Gabriel García Màrquez"/>
    <s v="Subministrament 8 armariets treballadors Biblioteca Gabriel García Màrquez"/>
    <n v="1872"/>
    <n v="0"/>
    <n v="0"/>
    <n v="1"/>
    <s v="11/07/2024 a 31/12/2024"/>
    <m/>
    <m/>
    <m/>
    <m/>
    <m/>
    <s v="39151000-5"/>
  </r>
  <r>
    <n v="16219824"/>
    <x v="21"/>
    <m/>
    <m/>
    <n v="9816360009"/>
    <n v="100"/>
    <s v="074_24000251"/>
    <s v="Serveis"/>
    <s v="Contracte menor"/>
    <s v="Publicació agregada de contractes"/>
    <s v="Servei de recollida de caixes de llibres per reciclar de les Biblioteques de Barcelona"/>
    <s v="Servei de recollida de caixes de llibres per reciclar de les Biblioteques de Barcelona"/>
    <n v="4840"/>
    <n v="0"/>
    <n v="0"/>
    <n v="1"/>
    <s v="26/09/2024 a 31/12/2024"/>
    <m/>
    <m/>
    <m/>
    <m/>
    <m/>
    <s v="92512100-4"/>
  </r>
  <r>
    <n v="16219824"/>
    <x v="21"/>
    <m/>
    <m/>
    <n v="9816360009"/>
    <n v="100"/>
    <s v="074_24000172"/>
    <s v="Serveis"/>
    <s v="Contracte menor"/>
    <s v="Publicació agregada de contractes"/>
    <s v="Dinamització i coordinació de la lectura de Momo dins del projecte Lectures explosives a un centre educatiu i taller de Fanzines per a joves a la biblioteca Les Roquetes-Rafa Juncadella. Programa d'acció Lectora"/>
    <s v="Dinamització i coordinació de la lectura de Momo dins del projecte Lectures explosives a un centre educatiu i taller de Fanzines per a joves a la biblioteca Les Roquetes-Rafa Juncadella. Programa d'acció Lectora"/>
    <n v="1610"/>
    <n v="0"/>
    <n v="0"/>
    <n v="1"/>
    <s v="11/07/2024 a 30/09/2024"/>
    <m/>
    <m/>
    <m/>
    <m/>
    <m/>
    <s v="79952100-3"/>
  </r>
  <r>
    <n v="16219824"/>
    <x v="21"/>
    <m/>
    <m/>
    <n v="9816360009"/>
    <n v="100"/>
    <s v="074_24000244"/>
    <s v="Subministraments"/>
    <s v="Contracte menor"/>
    <s v="Publicació agregada de contractes"/>
    <s v="Compra de fons bibliogràfic per diferents biblioteques participatives a la Setmana del Llibre en català 2024"/>
    <s v="Compra de fons bibliogràfic per diferents biblioteques participatives a la Setmana del Llibre en català 2024"/>
    <n v="2884.62"/>
    <n v="0"/>
    <n v="0"/>
    <n v="1"/>
    <s v="16/09/2024 a 31/12/2024"/>
    <m/>
    <m/>
    <m/>
    <m/>
    <m/>
    <s v="22113000-5"/>
  </r>
  <r>
    <n v="16219824"/>
    <x v="21"/>
    <m/>
    <m/>
    <n v="9816360009"/>
    <n v="100"/>
    <s v="074_24000232"/>
    <s v="Serveis"/>
    <s v="Contracte menor"/>
    <s v="Publicació agregada de contractes"/>
    <s v="Programació projecte Que el ritme no pari!, música, moviment i creativitat per a gent gran de Residències del Clot. Biblioteca  El Clot"/>
    <s v="Programació projecte Que el ritme no pari!, música, moviment i creativitat per a gent gran de Residències del Clot. Biblioteca  El Clot"/>
    <n v="500"/>
    <n v="0"/>
    <n v="0"/>
    <n v="1"/>
    <s v="16/09/2024 a 31/12/2024"/>
    <m/>
    <m/>
    <m/>
    <m/>
    <m/>
    <s v="79952100-3"/>
  </r>
  <r>
    <n v="16219824"/>
    <x v="21"/>
    <m/>
    <m/>
    <n v="9816360009"/>
    <n v="100"/>
    <s v="074_24000227"/>
    <s v="Serveis"/>
    <s v="Contracte menor"/>
    <s v="Publicació agregada de contractes"/>
    <s v="Espectacle de Pallassos, cicle d'activitats de temàtica inclusiva TEPATI. Biblioteca Montserrat Abelló"/>
    <s v="Espectacle de Pallassos, cicle d'activitats de temàtica inclusiva TEPATI. Biblioteca Montserrat Abelló"/>
    <n v="400"/>
    <n v="0"/>
    <n v="0"/>
    <n v="1"/>
    <s v="25/07/2024 a 31/08/2024"/>
    <m/>
    <m/>
    <m/>
    <m/>
    <m/>
    <s v="79952100-3"/>
  </r>
  <r>
    <n v="16219824"/>
    <x v="21"/>
    <m/>
    <m/>
    <n v="9816360009"/>
    <n v="100"/>
    <s v="074_24000217"/>
    <s v="Serveis"/>
    <s v="Contracte menor"/>
    <s v="Publicació agregada de contractes"/>
    <s v="Assessorament jurídic laboral en la revisió expedient disciplinari i la negociació col·lectiva de condicions de treball"/>
    <s v="Assessorament jurídic laboral en la revisió expedient disciplinari i la negociació col·lectiva de condicions de treball"/>
    <n v="3420"/>
    <n v="0"/>
    <n v="0"/>
    <n v="1"/>
    <s v="16/07/2024 a 31/12/2024"/>
    <m/>
    <m/>
    <m/>
    <m/>
    <m/>
    <s v="85312320-8"/>
  </r>
  <r>
    <n v="16219824"/>
    <x v="21"/>
    <m/>
    <m/>
    <n v="9816360009"/>
    <n v="100"/>
    <s v="074_24000199"/>
    <s v="Serveis"/>
    <s v="Contracte menor"/>
    <s v="Publicació agregada de contractes"/>
    <s v="Conceptualització i coordinació del Cicle temàtic. Mar de fons amb motiu de la Copa Amèrica."/>
    <s v="Conceptualització i coordinació del Cicle temàtic. Mar de fons amb motiu de la Copa Amèrica."/>
    <n v="1560"/>
    <n v="0"/>
    <n v="0"/>
    <n v="1"/>
    <s v="11/07/2024 a 31/12/2024"/>
    <m/>
    <m/>
    <m/>
    <m/>
    <m/>
    <s v="79952100-3"/>
  </r>
  <r>
    <n v="16219824"/>
    <x v="21"/>
    <m/>
    <m/>
    <n v="9816360009"/>
    <n v="100"/>
    <s v="074_24000197"/>
    <s v="Serveis"/>
    <s v="Contracte menor"/>
    <s v="Publicació agregada de contractes"/>
    <s v="Coordinació i desenvolupament de El Vaivé radiofònic. Ràdio Maconda a la Biblioteca Gabriel García Màrquez"/>
    <s v="Coordinació i desenvolupament de El Vaivé radiofònic. Ràdio Maconda a la Biblioteca Gabriel García Màrquez"/>
    <n v="600"/>
    <n v="0"/>
    <n v="0"/>
    <n v="1"/>
    <s v="11/07/2024 a 31/08/2024"/>
    <m/>
    <m/>
    <m/>
    <m/>
    <m/>
    <s v="79952100-3"/>
  </r>
  <r>
    <n v="16219824"/>
    <x v="21"/>
    <m/>
    <m/>
    <n v="9816360009"/>
    <n v="100"/>
    <s v="074_24000231"/>
    <s v="Serveis"/>
    <s v="Contracte menor"/>
    <s v="Publicació agregada de contractes"/>
    <s v="Conducció dels clubs de lectura general de Mercè Rodoreda i Montserrat Abelló i el club de lectura Una Lectura Pròpia i Autoficció en femení­ de la biblioteca Bonnemaison"/>
    <s v="Conducció dels clubs de lectura general de Mercè Rodoreda i Montserrat Abelló i el club de lectura Una Lectura Pròpia i Autoficció en femení­ de la biblioteca Bonnemaison"/>
    <n v="810"/>
    <n v="0"/>
    <n v="0"/>
    <n v="1"/>
    <s v="25/07/2024 a 31/08/2024"/>
    <m/>
    <m/>
    <m/>
    <m/>
    <m/>
    <s v="79952100-3"/>
  </r>
  <r>
    <n v="16219824"/>
    <x v="21"/>
    <m/>
    <m/>
    <n v="9816360009"/>
    <n v="100"/>
    <s v="074_24000187"/>
    <s v="Serveis"/>
    <s v="Contracte menor"/>
    <s v="Publicació agregada de contractes"/>
    <s v="Tallers Let's play in english a les Biblioteques Bon Pastor-Josefina Castellví i Trinitat Vella-J. Barbero, American Space"/>
    <s v="Tallers Let's play in english a les Biblioteques Bon Pastor-Josefina Castellví i Trinitat Vella-J. Barbero, American Space"/>
    <n v="1200"/>
    <n v="0"/>
    <n v="0"/>
    <n v="1"/>
    <s v="02/07/2024 a 31/08/2024"/>
    <m/>
    <m/>
    <m/>
    <m/>
    <m/>
    <s v="79952100-3"/>
  </r>
  <r>
    <n v="16219824"/>
    <x v="21"/>
    <m/>
    <m/>
    <n v="9816360009"/>
    <n v="100"/>
    <s v="074_24000256"/>
    <s v="Serveis"/>
    <s v="Contracte menor"/>
    <s v="Publicació agregada de contractes"/>
    <s v="18 places de formació de cursos de capacitació de l'Ã mbit bibliotecari: Mediació i prescripció de jocs de taula, Creació de continguts audiovisuals per xarxes socials i Narració oral i joves"/>
    <s v="18 places de formació de cursos de capacitació de l'Ã mbit bibliotecari: Mediació i prescripció de jocs de taula, Creació de continguts audiovisuals per xarxes socials i Narració oral i joves"/>
    <n v="2106"/>
    <n v="0"/>
    <n v="0"/>
    <n v="1"/>
    <s v="27/09/2024 a 31/12/2024"/>
    <m/>
    <m/>
    <m/>
    <m/>
    <m/>
    <s v="80570000-0"/>
  </r>
  <r>
    <n v="16219824"/>
    <x v="21"/>
    <m/>
    <m/>
    <n v="9816360009"/>
    <n v="100"/>
    <s v="074_24000222"/>
    <s v="Subministraments"/>
    <s v="Contracte menor"/>
    <s v="Publicació agregada de contractes"/>
    <s v="Producció vinils millora senyalització per la Biblioteca Gabriel García Màrquez"/>
    <s v="Producció vinils millora senyalització per la Biblioteca Gabriel García Màrquez"/>
    <n v="4900"/>
    <n v="0"/>
    <n v="0"/>
    <n v="1"/>
    <s v="17/07/2024 a 31/12/2024"/>
    <m/>
    <m/>
    <m/>
    <m/>
    <m/>
    <s v="24911200-5"/>
  </r>
  <r>
    <n v="16219824"/>
    <x v="21"/>
    <m/>
    <m/>
    <n v="9816360009"/>
    <n v="100"/>
    <s v="074_24000186"/>
    <s v="Serveis"/>
    <s v="Contracte menor"/>
    <s v="Publicació agregada de contractes"/>
    <s v="Servei d'assessorament en l'elaboració d'una política de seguretat en l'àmbit de l'administració electrònica i assessorament en referència als processos de protecció de dades implantats a l'organització."/>
    <s v="Servei d'assessorament en l'elaboració d'una política de seguretat en l'àmbit de l'administració electrònica i assessorament en referència als processos de protecció de dades implantats a l'organització."/>
    <n v="4383"/>
    <n v="0"/>
    <n v="0"/>
    <n v="1"/>
    <s v="02/07/2024 a 31/12/2024"/>
    <m/>
    <m/>
    <m/>
    <m/>
    <m/>
    <s v="79140000-7"/>
  </r>
  <r>
    <n v="16219824"/>
    <x v="21"/>
    <m/>
    <m/>
    <n v="9816360009"/>
    <n v="100"/>
    <s v="074_24000252"/>
    <s v="Subministraments"/>
    <s v="Contracte menor"/>
    <s v="Publicació agregada de contractes"/>
    <s v="Subministrament joc de taulaCrític pursuit: un joc per convertir-te en un autèntic crític literari, per Biblioteques de Barcelona"/>
    <s v="Subministrament joc de taulaCrític pursuit: un joc per convertir-te en un autèntic crític literari, per Biblioteques de Barcelona"/>
    <n v="372"/>
    <n v="0"/>
    <n v="0"/>
    <n v="1"/>
    <s v="26/09/2024 a 31/12/2024"/>
    <m/>
    <m/>
    <m/>
    <m/>
    <m/>
    <s v="37524000-7"/>
  </r>
  <r>
    <n v="16219824"/>
    <x v="21"/>
    <m/>
    <m/>
    <n v="9816360009"/>
    <n v="100"/>
    <s v="074_24000191"/>
    <s v="Serveis"/>
    <s v="Contracte menor"/>
    <s v="Publicació agregada de contractes"/>
    <s v="Contes en anglès a la Biblioteca La Sagrera-Marina Clotet. American Space"/>
    <s v="Contes en anglès a la Biblioteca La Sagrera-Marina Clotet. American Space"/>
    <n v="300"/>
    <n v="0"/>
    <n v="0"/>
    <n v="1"/>
    <s v="08/07/2024 a 31/08/2024"/>
    <m/>
    <m/>
    <m/>
    <m/>
    <m/>
    <s v="79952100-3"/>
  </r>
  <r>
    <n v="16219824"/>
    <x v="21"/>
    <m/>
    <m/>
    <n v="9816360009"/>
    <n v="100"/>
    <s v="074_24000185"/>
    <s v="Serveis"/>
    <s v="Contracte menor"/>
    <s v="Publicació agregada de contractes"/>
    <s v="Disseny d'elements de difusió pel Festival Km Amèrica edició 2024. Adaptació dels dissenys de les edicions anteriors i disseny de les aplicacions principals de la imatge creativa (off i on line)."/>
    <s v="Disseny d'elements de difusió pel Festival Km Amèrica edició 2024. Adaptació dels dissenys de les edicions anteriors i disseny de les aplicacions principals de la imatge creativa (off i on line)."/>
    <n v="4880"/>
    <n v="0"/>
    <n v="0"/>
    <n v="1"/>
    <s v="02/07/2024 a 31/12/2024"/>
    <m/>
    <m/>
    <m/>
    <m/>
    <m/>
    <s v="79822500-7"/>
  </r>
  <r>
    <n v="16219824"/>
    <x v="21"/>
    <m/>
    <m/>
    <n v="9816360009"/>
    <n v="100"/>
    <s v="074_24000216"/>
    <s v="Serveis"/>
    <s v="Contracte menor"/>
    <s v="Publicació agregada de contractes"/>
    <s v="Servei desenvolupament de les aplicacions de newsletters per l'SDLI i Premsa i integració al nou web de Biblioteques de Barcelona"/>
    <s v="Servei desenvolupament de les aplicacions de newsletters per l'SDLI i Premsa i integració al nou web de Biblioteques de Barcelona"/>
    <n v="5800"/>
    <n v="0"/>
    <n v="0"/>
    <n v="1"/>
    <s v="25/07/2024 a 31/12/2024"/>
    <m/>
    <m/>
    <m/>
    <m/>
    <m/>
    <s v="48820000-2"/>
  </r>
  <r>
    <n v="16219824"/>
    <x v="21"/>
    <m/>
    <m/>
    <n v="9816360009"/>
    <n v="100"/>
    <s v="074_24000183"/>
    <s v="Serveis"/>
    <s v="Contracte menor"/>
    <s v="Publicació agregada de contractes"/>
    <s v="Servei de manteniment pantalles d'informació dinàmica instal.lades a les biblioteques de Barcelona de Juliol a Desembre"/>
    <s v="Servei de manteniment pantalles d'informació dinàmica instal.lades a les biblioteques de Barcelona de Juliol a Desembre"/>
    <n v="7000"/>
    <n v="0"/>
    <n v="0"/>
    <n v="1"/>
    <s v="02/07/2024 a 31/12/2024"/>
    <m/>
    <m/>
    <m/>
    <m/>
    <m/>
    <s v="50312610-4"/>
  </r>
  <r>
    <n v="16219824"/>
    <x v="21"/>
    <m/>
    <m/>
    <n v="9816360009"/>
    <n v="100"/>
    <s v="074_24000246"/>
    <s v="Subministraments"/>
    <s v="Contracte menor"/>
    <s v="Publicació agregada de contractes"/>
    <s v="Subministrament fons videojocs Biblioteca Mercè Rodoreda"/>
    <s v="Subministrament fons videojocs Biblioteca Mercè Rodoreda"/>
    <n v="826.45"/>
    <n v="0"/>
    <n v="0"/>
    <n v="1"/>
    <s v="17/09/2024 a 31/12/2024"/>
    <m/>
    <m/>
    <m/>
    <m/>
    <m/>
    <s v="37532000-6"/>
  </r>
  <r>
    <n v="16219824"/>
    <x v="21"/>
    <m/>
    <m/>
    <n v="9816360009"/>
    <n v="100"/>
    <s v="074_24000190"/>
    <s v="Serveis"/>
    <s v="Contracte menor"/>
    <s v="Publicació agregada de contractes"/>
    <s v="Dinamització, programació i gestió de les activitats xarxa,  infantils i d'adults realitzades a les biblioteques"/>
    <s v="Dinamització, programació i gestió de les activitats xarxa,  infantils i d'adults realitzades a les biblioteques"/>
    <n v="14900"/>
    <n v="0"/>
    <n v="0"/>
    <n v="1"/>
    <s v="11/07/2024 a 31/12/2024"/>
    <m/>
    <m/>
    <m/>
    <m/>
    <m/>
    <s v="79952100-3"/>
  </r>
  <r>
    <n v="16219824"/>
    <x v="21"/>
    <m/>
    <m/>
    <n v="9816360009"/>
    <n v="100"/>
    <s v="074_24000214"/>
    <s v="Serveis"/>
    <s v="Contracte menor"/>
    <s v="Publicació agregada de contractes"/>
    <s v="Servei de coordinació i elaboració d'un video de presentació sobre el Pla Director de Biblioteques de"/>
    <s v="Servei de coordinació i elaboració d'un video de presentació sobre el Pla Director de Biblioteques de"/>
    <n v="5740"/>
    <n v="0"/>
    <n v="0"/>
    <n v="1"/>
    <s v="15/07/2024 a 31/12/2024"/>
    <m/>
    <m/>
    <m/>
    <m/>
    <m/>
    <s v="92111200-4"/>
  </r>
  <r>
    <n v="16219824"/>
    <x v="21"/>
    <m/>
    <m/>
    <n v="9816360009"/>
    <n v="100"/>
    <s v="074_24000248"/>
    <s v="Subministraments"/>
    <s v="Contracte menor"/>
    <s v="Publicació agregada de contractes"/>
    <s v="Subministrament fons bibliogràfic programa educatiu dinamització lectora de Biblioteques de Barcelona"/>
    <s v="Subministrament fons bibliogràfic programa educatiu dinamització lectora de Biblioteques de Barcelona"/>
    <n v="4999.99"/>
    <n v="0"/>
    <n v="0"/>
    <n v="1"/>
    <s v="17/09/2024 a 31/12/2024"/>
    <m/>
    <m/>
    <m/>
    <m/>
    <m/>
    <s v="22113000-5"/>
  </r>
  <r>
    <n v="16219824"/>
    <x v="21"/>
    <m/>
    <m/>
    <n v="9816360009"/>
    <n v="100"/>
    <s v="074_24000235"/>
    <s v="Serveis"/>
    <s v="Contracte menor"/>
    <s v="Publicació agregada de contractes"/>
    <s v="Disseny i maquetació de programes d'activitats de la setena edició de Zero/3 L'estiu al Casc antic. Biblioteca Francesca Bonnemaison"/>
    <s v="Disseny i maquetació de programes d'activitats de la setena edició de Zero/3 L'estiu al Casc antic. Biblioteca Francesca Bonnemaison"/>
    <n v="500"/>
    <n v="0"/>
    <n v="0"/>
    <n v="1"/>
    <s v="25/07/2024 a 31/08/2024"/>
    <m/>
    <m/>
    <m/>
    <m/>
    <m/>
    <s v="79952100-3"/>
  </r>
  <r>
    <n v="16219824"/>
    <x v="21"/>
    <m/>
    <m/>
    <n v="9816360009"/>
    <n v="100"/>
    <s v="074_24000209"/>
    <s v="Serveis"/>
    <s v="Contracte menor"/>
    <s v="Publicació agregada de contractes"/>
    <s v="Taller Empatia i bullying  a la Biblioteca Trinitat Vella. - J. Barbero"/>
    <s v="Taller Empatia i bullying  a la Biblioteca Trinitat Vella. - J. Barbero"/>
    <n v="370"/>
    <n v="0"/>
    <n v="0"/>
    <n v="1"/>
    <s v="15/07/2024 a 31/08/2024"/>
    <m/>
    <m/>
    <m/>
    <m/>
    <m/>
    <s v="79952100-3"/>
  </r>
  <r>
    <n v="16219824"/>
    <x v="21"/>
    <m/>
    <m/>
    <n v="9816360009"/>
    <n v="100"/>
    <s v="074_24000196"/>
    <s v="Serveis"/>
    <s v="Contracte menor"/>
    <s v="Publicació agregada de contractes"/>
    <s v="Dinamització de la proposta Menjallibres a les biblioteques Nou Barris, Les Roquetes-Rafa Juncadella i Zona Nord-María Sànchez"/>
    <s v="Dinamització de la proposta Menjallibres a les biblioteques Nou Barris, Les Roquetes-Rafa Juncadella i Zona Nord-María Sànchez"/>
    <n v="6593.47"/>
    <n v="0"/>
    <n v="0"/>
    <n v="1"/>
    <s v="11/07/2024 a 30/09/2024"/>
    <m/>
    <m/>
    <m/>
    <m/>
    <m/>
    <s v="79952100-3"/>
  </r>
  <r>
    <n v="16219824"/>
    <x v="21"/>
    <m/>
    <m/>
    <n v="9816360009"/>
    <n v="100"/>
    <s v="074_24000200"/>
    <s v="Serveis"/>
    <s v="Contracte menor"/>
    <s v="Publicació agregada de contractes"/>
    <s v="Assistència tècnica audiovisual a les cabines de les sales d'actes de Biblioteques de Barcelona"/>
    <s v="Assistència tècnica audiovisual a les cabines de les sales d'actes de Biblioteques de Barcelona"/>
    <n v="4950"/>
    <n v="0"/>
    <n v="0"/>
    <n v="1"/>
    <s v="11/07/2024 a 31/12/2024"/>
    <m/>
    <m/>
    <m/>
    <m/>
    <m/>
    <s v="92370000-5"/>
  </r>
  <r>
    <n v="16219824"/>
    <x v="21"/>
    <m/>
    <m/>
    <n v="9816360009"/>
    <n v="100"/>
    <s v="074_24000242"/>
    <s v="Subministraments"/>
    <s v="Contracte menor"/>
    <s v="Publicació agregada de contractes"/>
    <s v="Subministrament paper tèrmic rebut mÀquines prèstec sistema radiofreqüència"/>
    <s v="Subministrament paper tèrmic rebut mÀquines prèstec sistema radiofreqüència"/>
    <n v="1300"/>
    <n v="0"/>
    <n v="0"/>
    <n v="1"/>
    <s v="07/10/2024 a 31/12/2024"/>
    <m/>
    <m/>
    <m/>
    <m/>
    <m/>
    <s v="30197641-1"/>
  </r>
  <r>
    <n v="16219824"/>
    <x v="21"/>
    <m/>
    <m/>
    <n v="9816360009"/>
    <n v="100"/>
    <s v="074_24000220"/>
    <s v="Subministraments"/>
    <s v="Contracte menor"/>
    <s v="Publicació agregada de contractes"/>
    <s v="Subministrament fons bibliogràfic clubs de lectura per Biblioteques de Barcelona"/>
    <s v="Subministrament fons bibliogràfic clubs de lectura per Biblioteques de Barcelona"/>
    <n v="4999.99"/>
    <n v="0"/>
    <n v="0"/>
    <n v="1"/>
    <s v="17/07/2024 a 31/12/2024"/>
    <m/>
    <m/>
    <m/>
    <m/>
    <m/>
    <s v="22113000-5"/>
  </r>
  <r>
    <n v="16219824"/>
    <x v="21"/>
    <m/>
    <m/>
    <n v="9816360009"/>
    <n v="100"/>
    <s v="074_24000198"/>
    <s v="Serveis"/>
    <s v="Contracte menor"/>
    <s v="Publicació agregada de contractes"/>
    <s v="Coordinació i desenvolupar activitats cloenda dels 25 anys de clubs de lectura a la B. Jaume Fuster"/>
    <s v="Coordinació i desenvolupar activitats cloenda dels 25 anys de clubs de lectura a la B. Jaume Fuster"/>
    <n v="2000"/>
    <n v="0"/>
    <n v="0"/>
    <n v="1"/>
    <s v="11/07/2024 a 31/08/2024"/>
    <m/>
    <m/>
    <m/>
    <m/>
    <m/>
    <s v="79952100-3"/>
  </r>
  <r>
    <n v="16219824"/>
    <x v="21"/>
    <m/>
    <m/>
    <n v="9816360009"/>
    <n v="100"/>
    <s v="074_24000239"/>
    <s v="Serveis"/>
    <s v="Contracte menor"/>
    <s v="Publicació agregada de contractes"/>
    <s v="Dinamització hàbits lectors dins del projecte Lectures explosives i 42 Festival a diversos centres educatius"/>
    <s v="Dinamització hàbits lectors dins del projecte Lectures explosives i 42 Festival a diversos centres educatius"/>
    <n v="4535"/>
    <n v="0"/>
    <n v="0"/>
    <n v="1"/>
    <s v="01/08/2024 a 31/12/2024"/>
    <m/>
    <m/>
    <m/>
    <m/>
    <m/>
    <s v="79952100-3"/>
  </r>
  <r>
    <n v="16219824"/>
    <x v="21"/>
    <m/>
    <m/>
    <n v="9816360009"/>
    <n v="100"/>
    <s v="074_24000240"/>
    <s v="Serveis"/>
    <s v="Contracte menor"/>
    <s v="Publicació agregada de contractes"/>
    <s v="secretaria tècnica per l'organització de les jornades IFLA 2024"/>
    <s v="secretaria tècnica per l'organització de les jornades IFLA 2024"/>
    <n v="14810"/>
    <n v="0"/>
    <n v="0"/>
    <n v="1"/>
    <s v="05/08/2024 a 31/12/2024"/>
    <m/>
    <m/>
    <m/>
    <m/>
    <m/>
    <s v="79952100-3"/>
  </r>
  <r>
    <n v="16219824"/>
    <x v="21"/>
    <m/>
    <m/>
    <n v="9816360009"/>
    <n v="100"/>
    <s v="074_24000184"/>
    <s v="Serveis"/>
    <s v="Contracte menor"/>
    <s v="Publicació agregada de contractes"/>
    <s v="Servei de logística i distribució de material per a biblioteques de Juliol a Desembre 2024"/>
    <s v="Servei de logística i distribució de material per a biblioteques de Juliol a Desembre 2024"/>
    <n v="7438.01"/>
    <n v="0"/>
    <n v="0"/>
    <n v="1"/>
    <s v="02/07/2024 a 31/12/2024"/>
    <m/>
    <m/>
    <m/>
    <m/>
    <m/>
    <s v="63120000-6"/>
  </r>
  <r>
    <n v="16219824"/>
    <x v="21"/>
    <m/>
    <m/>
    <n v="9816360009"/>
    <n v="100"/>
    <s v="074_24000212"/>
    <s v="Serveis"/>
    <s v="Contracte menor"/>
    <s v="Publicació agregada de contractes"/>
    <s v="Tallers escolars. Instal·lació literària \¿Un mar de llibres\ a la Biblioteca Sant - Santa Creu"/>
    <s v="Tallers escolars. Instal·lació literària \¿Un mar de llibres\ a la Biblioteca Sant - Santa Creu"/>
    <n v="900"/>
    <n v="0"/>
    <n v="0"/>
    <n v="1"/>
    <s v="15/07/2024 a 31/08/2024"/>
    <m/>
    <m/>
    <m/>
    <m/>
    <m/>
    <s v="79952100-3"/>
  </r>
  <r>
    <n v="16219824"/>
    <x v="21"/>
    <m/>
    <m/>
    <n v="9816360009"/>
    <n v="100"/>
    <s v="074_24000113"/>
    <s v="Serveis"/>
    <s v="Contracte menor"/>
    <s v="Publicació agregada de contractes"/>
    <s v="Dinamització del projecte Literapolis a diversos instituts"/>
    <s v="Dinamització del projecte Literapolis a diversos instituts"/>
    <n v="1810"/>
    <n v="0"/>
    <n v="0"/>
    <n v="1"/>
    <s v="25/07/2024 a 31/07/2024"/>
    <m/>
    <m/>
    <m/>
    <m/>
    <m/>
    <s v="79952100-3"/>
  </r>
  <r>
    <n v="16219824"/>
    <x v="21"/>
    <m/>
    <m/>
    <n v="9816360009"/>
    <n v="100"/>
    <s v="074_24000236"/>
    <s v="Serveis"/>
    <s v="Contracte menor"/>
    <s v="Publicació agregada de contractes"/>
    <s v="Coordinació i realització del casal literari d'estiu Acampa a les biblioteques de Sants - Montjuïc"/>
    <s v="Coordinació i realització del casal literari d'estiu Acampa a les biblioteques de Sants - Montjuïc"/>
    <n v="3057"/>
    <n v="0"/>
    <n v="0"/>
    <n v="1"/>
    <s v="25/07/2024 a 30/09/2024"/>
    <m/>
    <m/>
    <m/>
    <m/>
    <m/>
    <s v="79952100-3"/>
  </r>
  <r>
    <n v="16219824"/>
    <x v="21"/>
    <m/>
    <m/>
    <n v="9816360009"/>
    <n v="100"/>
    <s v="074_24000233"/>
    <s v="Serveis"/>
    <s v="Contracte menor"/>
    <s v="Publicació agregada de contractes"/>
    <s v="La contractació, per part del Consorci de Biblioteques de Barcelona com a prenedor, d'una assegurançaa que garanteixi les conseqüències econòmiques derivades de la responsabilitat personal de les autoritats i  personal al Servei del Consorci."/>
    <s v="La contractació, per part del Consorci de Biblioteques de Barcelona com a prenedor, d'una assegurançaa que garanteixi les conseqüències econòmiques derivades de la responsabilitat personal de les autoritats i  personal al Servei del Consorci."/>
    <n v="5938.51"/>
    <n v="0"/>
    <n v="0"/>
    <n v="1"/>
    <s v="25/07/2024 a 25/07/2025"/>
    <m/>
    <m/>
    <m/>
    <m/>
    <m/>
    <s v="66513100-0"/>
  </r>
  <r>
    <n v="16219824"/>
    <x v="21"/>
    <m/>
    <m/>
    <n v="9816360009"/>
    <n v="100"/>
    <s v="074_24000159"/>
    <s v="Serveis"/>
    <s v="Contracte menor"/>
    <s v="Publicació agregada de contractes"/>
    <s v="Conducció club de lectura de novel·la negra de la biblioteca de Montbau-Albert Pérez Baró"/>
    <s v="Conducció club de lectura de novel·la negra de la biblioteca de Montbau-Albert Pérez Baró"/>
    <n v="540"/>
    <n v="0"/>
    <n v="0"/>
    <n v="1"/>
    <s v="11/07/2024 a 31/07/2024"/>
    <m/>
    <m/>
    <m/>
    <m/>
    <m/>
    <s v="79952100-3"/>
  </r>
  <r>
    <n v="16219824"/>
    <x v="21"/>
    <m/>
    <m/>
    <n v="9816360009"/>
    <n v="100"/>
    <s v="074_24000229"/>
    <s v="Serveis"/>
    <s v="Contracte menor"/>
    <s v="Publicació agregada de contractes"/>
    <s v="Conducció club de lectura en llengua anglesa a la biblioteca Camp de l'Arpa i conducció tallers de dinàmiques de clubs de lectura en anglès per a professors"/>
    <s v="Conducció club de lectura en llengua anglesa a la biblioteca Camp de l'Arpa i conducció tallers de dinàmiques de clubs de lectura en anglès per a professors"/>
    <n v="975"/>
    <n v="0"/>
    <n v="0"/>
    <n v="1"/>
    <s v="25/07/2024 a 31/07/2024"/>
    <m/>
    <m/>
    <m/>
    <m/>
    <m/>
    <s v="79952100-3"/>
  </r>
  <r>
    <n v="16219824"/>
    <x v="21"/>
    <m/>
    <m/>
    <n v="9816360009"/>
    <n v="100"/>
    <s v="074_24000204"/>
    <s v="Serveis"/>
    <s v="Contracte menor"/>
    <s v="Publicació agregada de contractes"/>
    <s v="Elaboració de textos per a la l'exposició Darrere la vinyeta a la Biblioteca Ignasi Iglèsias - Can Fabra"/>
    <s v="Elaboració de textos per a la l'exposició Darrere la vinyeta a la Biblioteca Ignasi Iglèsias - Can Fabra"/>
    <n v="450"/>
    <n v="0"/>
    <n v="0"/>
    <n v="1"/>
    <s v="11/07/2024 a 31/12/2024"/>
    <m/>
    <m/>
    <m/>
    <m/>
    <m/>
    <s v="79952100-3"/>
  </r>
  <r>
    <n v="16219824"/>
    <x v="21"/>
    <m/>
    <m/>
    <n v="9816360009"/>
    <n v="100"/>
    <s v="074_24000201"/>
    <s v="Serveis"/>
    <s v="Contracte menor"/>
    <s v="Publicació agregada de contractes"/>
    <s v="Club maker, a la Biblioteca Ignasi Iglèsias-Can Fabra, American Space"/>
    <s v="Club maker, a la Biblioteca Ignasi Iglèsias-Can Fabra, American Space"/>
    <n v="2800"/>
    <n v="0"/>
    <n v="0"/>
    <n v="1"/>
    <s v="11/07/2024 a 31/07/2024"/>
    <m/>
    <m/>
    <m/>
    <m/>
    <m/>
    <s v="79952100-3"/>
  </r>
  <r>
    <n v="16219824"/>
    <x v="21"/>
    <m/>
    <m/>
    <n v="9816360009"/>
    <n v="100"/>
    <s v="074_24000237"/>
    <s v="Serveis"/>
    <s v="Contracte menor"/>
    <s v="Publicació agregada de contractes"/>
    <s v="Servei disseny d'elements de comunicació dels clubs de lectura de la temporada 2024-2025"/>
    <s v="Servei disseny d'elements de comunicació dels clubs de lectura de la temporada 2024-2025"/>
    <n v="12380"/>
    <n v="0"/>
    <n v="0"/>
    <n v="1"/>
    <s v="01/08/2024 a 31/12/2024"/>
    <m/>
    <m/>
    <m/>
    <m/>
    <m/>
    <s v="79822500-7"/>
  </r>
  <r>
    <n v="16219824"/>
    <x v="21"/>
    <m/>
    <m/>
    <n v="9816360009"/>
    <n v="100"/>
    <s v="074_24000203"/>
    <s v="Serveis"/>
    <s v="Contracte menor"/>
    <s v="Publicació agregada de contractes"/>
    <s v="Elaboració de textos per a la l'exposició Darrere la vinyeta a la Biblioteca Ignasi Iglèsias - Can Fabra"/>
    <s v="Elaboració de textos per a la l'exposició Darrere la vinyeta a la Biblioteca Ignasi Iglèsias - Can Fabra"/>
    <n v="450"/>
    <n v="0"/>
    <n v="0"/>
    <n v="1"/>
    <s v="11/07/2024 a 31/12/2024"/>
    <m/>
    <m/>
    <m/>
    <m/>
    <m/>
    <s v="79952100-3"/>
  </r>
  <r>
    <n v="16219824"/>
    <x v="21"/>
    <m/>
    <m/>
    <n v="9816360009"/>
    <n v="100"/>
    <s v="074_24000210"/>
    <s v="Serveis"/>
    <s v="Contracte menor"/>
    <s v="Publicació agregada de contractes"/>
    <s v="Coordinació clubs de lectura virtuals plataforma Tellfy. Programa d'Acció lectora."/>
    <s v="Coordinació clubs de lectura virtuals plataforma Tellfy. Programa d'Acció lectora."/>
    <n v="2269.52"/>
    <n v="0"/>
    <n v="0"/>
    <n v="1"/>
    <s v="15/07/2024 a 31/08/2024"/>
    <m/>
    <m/>
    <m/>
    <m/>
    <m/>
    <s v="79952100-3"/>
  </r>
  <r>
    <n v="16219824"/>
    <x v="21"/>
    <m/>
    <m/>
    <n v="9816360009"/>
    <n v="100"/>
    <s v="074_24000218"/>
    <s v="Serveis"/>
    <s v="Contracte menor"/>
    <s v="Publicació agregada de contractes"/>
    <s v="Servei de conceptualització, disseny i programació de noves landing page i de les noves funcionalitats pel canal clubs de lectura al nou web de Biblioteques de Barcelona"/>
    <s v="Servei de conceptualització, disseny i programació de noves landing page i de les noves funcionalitats pel canal clubs de lectura al nou web de Biblioteques de Barcelona"/>
    <n v="5420"/>
    <n v="0"/>
    <n v="0"/>
    <n v="1"/>
    <s v="16/07/2024 a 31/12/2024"/>
    <m/>
    <m/>
    <m/>
    <m/>
    <m/>
    <s v="72000000-5"/>
  </r>
  <r>
    <n v="16219824"/>
    <x v="21"/>
    <m/>
    <m/>
    <n v="9816360009"/>
    <n v="100"/>
    <s v="074_24000243"/>
    <s v="Subministraments"/>
    <s v="Contracte menor"/>
    <s v="Publicació agregada de contractes"/>
    <s v="Subministrament alarmes protecció maquinari Aules Digitals de Biblioteques de Barcelona"/>
    <s v="Subministrament alarmes protecció maquinari Aules Digitals de Biblioteques de Barcelona"/>
    <n v="4790"/>
    <n v="0"/>
    <n v="0"/>
    <n v="1"/>
    <s v="16/09/2024 a 31/12/2024"/>
    <m/>
    <m/>
    <m/>
    <m/>
    <m/>
    <s v="31625300-6"/>
  </r>
  <r>
    <n v="16219824"/>
    <x v="21"/>
    <m/>
    <m/>
    <n v="9816360009"/>
    <n v="100"/>
    <s v="074_24000254"/>
    <s v="Serveis"/>
    <s v="Contracte menor"/>
    <s v="Publicació agregada de contractes"/>
    <s v="Interpretació simultània Festival Liternatura 24 i FLIB'24 Bib. Collserola i Bib. Jaume Fuster"/>
    <s v="Interpretació simultània Festival Liternatura 24 i FLIB'24 Bib. Collserola i Bib. Jaume Fuster"/>
    <n v="3065"/>
    <n v="0"/>
    <n v="0"/>
    <n v="1"/>
    <s v="26/09/2024 a 31/12/2024"/>
    <m/>
    <m/>
    <m/>
    <m/>
    <m/>
    <s v="79952100-3"/>
  </r>
  <r>
    <n v="16219824"/>
    <x v="21"/>
    <m/>
    <m/>
    <n v="9816360009"/>
    <n v="100"/>
    <s v="074_24000213"/>
    <s v="Serveis"/>
    <s v="Contracte menor"/>
    <s v="Publicació agregada de contractes"/>
    <s v="Presentació de l'exposició i conversa sobre realitats"/>
    <s v="Presentació de l'exposició i conversa sobre realitats"/>
    <n v="800"/>
    <n v="0"/>
    <n v="0"/>
    <n v="1"/>
    <s v="15/07/2024 a 31/08/2024"/>
    <m/>
    <m/>
    <m/>
    <m/>
    <m/>
    <s v="79952100-3"/>
  </r>
  <r>
    <n v="16218627"/>
    <x v="30"/>
    <m/>
    <m/>
    <n v="9828970005"/>
    <n v="100"/>
    <s v="F24-202"/>
    <s v="Serveis"/>
    <s v="Negociat sense publicitat"/>
    <s v="Formalització"/>
    <s v="Exhibició de l'espectacle \Flou Papagayo\ de Mumusic Circus"/>
    <s v="L’objecte del contracte és la presentació de l’espectacle \Flou Papagayo\ de la companyia Mumusic Circus, en el marc de la temporada 2024/2025 del MERCAT DE LES FLORS."/>
    <n v="19470"/>
    <n v="0"/>
    <n v="0"/>
    <n v="0"/>
    <m/>
    <m/>
    <d v="2024-12-10T00:00:00"/>
    <d v="2024-12-10T00:00:00"/>
    <n v="0"/>
    <m/>
    <s v="92312100-2||92312100-2"/>
  </r>
  <r>
    <n v="9176738"/>
    <x v="9"/>
    <m/>
    <m/>
    <n v="9501860009"/>
    <s v="A09010588"/>
    <s v="A/F202413/S"/>
    <s v="Serveis"/>
    <s v="Obert"/>
    <s v="Expedient en avaluació"/>
    <s v="Servicio de telecomunicaciones para Fundació Barcelona Mobile World Capital Foundation (Exp. A/F202413/S)"/>
    <s v="El objeto del contrato consiste en la prestación de un servicio de telecomunicaciones para MWCapital y, en concreto:\n\t\n•\tServicios y sistemas de comunicación de voz y datos fijo;\n•\tServicios y sistemas de comunicaciones móviles, tanto de voz como de datos;\n•\tRed privada virtual;\n•\tMantenimiento de la infraestructura.\n"/>
    <n v="138552.45000000001"/>
    <n v="0"/>
    <n v="1"/>
    <n v="0"/>
    <s v="2 anys  mesos  dies"/>
    <d v="2024-11-15T00:00:00"/>
    <m/>
    <m/>
    <n v="0"/>
    <m/>
    <s v="64200000-8||64200000-8"/>
  </r>
  <r>
    <n v="15937468"/>
    <x v="0"/>
    <n v="16122737"/>
    <s v="Gerència d'Àrea de Drets Socials, Salut, Cooperació i Comunitat"/>
    <n v="801930008"/>
    <s v="L01080193"/>
    <s v="001_24001428"/>
    <s v="Subministraments"/>
    <s v="Obert simplificat"/>
    <s v="Formalització"/>
    <s v="Subministrament d'equipaments de cuina per Àpats en companyia"/>
    <s v="Subministrament d¿equipament de cuina per al projecte \Àpats en companyia\ per a la Gerència de Drets Socials, Salut, Cooperació i Comunitat de l¿Ajuntament de la ciutat de Barcelona."/>
    <n v="43124.02"/>
    <n v="0"/>
    <n v="0"/>
    <n v="0"/>
    <s v="anys 3 mesos  dies"/>
    <d v="2024-08-26T00:00:00"/>
    <d v="2024-12-10T00:00:00"/>
    <d v="2024-12-17T00:00:00"/>
    <n v="1"/>
    <s v="Subministrament d¿equipament de cuina pel local de l¿Associació Sociocultural ¿Can Mariner¿ per al servei d¿àpats en companyia per a la gent gran."/>
    <s v="39312000-2||39312000-2||39312000-2"/>
  </r>
  <r>
    <n v="16292310"/>
    <x v="5"/>
    <m/>
    <m/>
    <n v="801935144"/>
    <n v="100"/>
    <s v="2024ST0128AC"/>
    <s v="Serveis"/>
    <s v="Obert"/>
    <s v="Adjudicació"/>
    <s v="2024ST0128AC -Serveis de redacció d’estudi històric, diagnosi i avantprojecte, projecte bàsic i tramitació d’aprovacions i permisos, direcció facultativa (direcció d’obra i direcció d’execució d’obra), coordinació de seguretat i salut, as built i auditories pertinents de projectes executius corresponents al projecte de rehabilitació de panteons als Cementiris de Barcelona"/>
    <s v="Serveis de redacció d’estudi històric, diagnosi i avantprojecte, projecte bàsic i tramitació d’aprovacions i permisos, direcció facultativa (direcció d’obra i direcció d’execució d’obra), coordinació de seguretat i salut, as built i auditories pertinents de projectes executius corresponents al projecte de rehabilitació de panteons als Cementiris de Barcelona"/>
    <n v="132892.44"/>
    <n v="0"/>
    <n v="1"/>
    <n v="0"/>
    <s v="3 anys 0 mesos 0 dies"/>
    <d v="2024-06-28T00:00:00"/>
    <d v="2024-12-10T00:00:00"/>
    <m/>
    <n v="1"/>
    <s v="Redacció d’estudi de diagnosi i avantprojecte, projecte bàsic, executiu, direcció facultativa (direcció d’obra i direcció d’execució d’obra), coordinació de seguretat i salut, as built, tramitació d’aprovacions, llicència d’activitats i d’altres permisos"/>
    <s v="71000000-8"/>
  </r>
  <r>
    <n v="16292310"/>
    <x v="5"/>
    <m/>
    <m/>
    <n v="801935144"/>
    <n v="100"/>
    <s v="2024ST0128AC"/>
    <s v="Serveis"/>
    <s v="Obert"/>
    <s v="Adjudicació"/>
    <s v="2024ST0128AC -Serveis de redacció d’estudi històric, diagnosi i avantprojecte, projecte bàsic i tramitació d’aprovacions i permisos, direcció facultativa (direcció d’obra i direcció d’execució d’obra), coordinació de seguretat i salut, as built i auditories pertinents de projectes executius corresponents al projecte de rehabilitació de panteons als Cementiris de Barcelona"/>
    <s v="Serveis de redacció d’estudi històric, diagnosi i avantprojecte, projecte bàsic i tramitació d’aprovacions i permisos, direcció facultativa (direcció d’obra i direcció d’execució d’obra), coordinació de seguretat i salut, as built i auditories pertinents de projectes executius corresponents al projecte de rehabilitació de panteons als Cementiris de Barcelona"/>
    <n v="12000"/>
    <n v="0"/>
    <n v="0"/>
    <n v="1"/>
    <s v="0 anys 2 mesos 0 dies"/>
    <d v="2024-06-28T00:00:00"/>
    <d v="2024-12-10T00:00:00"/>
    <m/>
    <n v="2"/>
    <s v="Redacció de l’auditoria dels projectes executius per licitar les obres respectives"/>
    <s v="79212000-3"/>
  </r>
  <r>
    <n v="16219078"/>
    <x v="6"/>
    <m/>
    <m/>
    <n v="801935157"/>
    <n v="100"/>
    <s v="E24-0192"/>
    <s v="Serveis"/>
    <s v="Obert simplificat"/>
    <s v="Adjudicació"/>
    <s v="CONTRACTE DEL SERVEI DE REVISIÓ ANUAL I ACTUACIONS PUNTUALS DE CORRECTIU I RENOVACIÓ DE BOMBES D’IMPULSIÓ DE CLAVEGUERAM, AMB MESURES DE CONTRACTACIÓ PÚBLICA SOSTENIBLE"/>
    <s v="L’objecte del contracte és la prestació del servei de revisió anual de tasques puntuals de reparació i renovació de les bombes d’impulsió de clavegueram, amb mesures de\ncontractació pública sostenible, conforme a les actuacions descrites en el plec de clàusules particulars i en el plec de prescripcions tècniques que regeixen aquesta licitació."/>
    <n v="138098.23999999999"/>
    <n v="0"/>
    <n v="1"/>
    <n v="0"/>
    <s v="01/01/2025 a 31/12/2025"/>
    <d v="2024-09-19T00:00:00"/>
    <d v="2024-12-10T00:00:00"/>
    <m/>
    <n v="0"/>
    <m/>
    <s v="50511100-1||50511100-1||50511100-1"/>
  </r>
  <r>
    <n v="15937468"/>
    <x v="0"/>
    <n v="16235970"/>
    <s v="Districte de Sarrià-Sant Gervasi"/>
    <n v="801930008"/>
    <s v="L01080193"/>
    <s v="001_24001705"/>
    <s v="Obres"/>
    <s v="Obert"/>
    <s v="Formalització"/>
    <s v="Contractació de dues obres a la via pública: ampliació de voreres en els entorns del centre escolar John Talabot i del carrer Marquesa de Vilallonga; ampliació del carrer Tavern del Districte de Sarrià - Sant Gervasi."/>
    <s v="Execució de les obres d'ampliació de voreres en els següents emplaçaments: \n- Entorns del centre escolar John Talabot i carrer Marquesa de Vilallonga entre carrers Planella i Margenat\n- carrer Tavern entre carrers Copèrnic i Plató"/>
    <n v="169209.1"/>
    <n v="0"/>
    <n v="1"/>
    <n v="0"/>
    <s v="anys 4 mesos 7 dies"/>
    <d v="2024-07-09T00:00:00"/>
    <d v="2024-11-11T00:00:00"/>
    <d v="2024-12-10T00:00:00"/>
    <n v="1"/>
    <s v="Ampliació de les voreres dels entorns del centre escolar John Talabot i carrer Marquesa de Vilallonga entre carrers Planella i Margenat"/>
    <s v="45233252-0"/>
  </r>
  <r>
    <n v="15990903"/>
    <x v="24"/>
    <m/>
    <m/>
    <n v="801933086"/>
    <s v="LA0007818"/>
    <s v="002_24000041"/>
    <s v="Subministraments"/>
    <s v="Negociat sense publicitat"/>
    <s v="Formalització"/>
    <s v="Adquisició del dret d’ús de les llicències de la plataforma Worldshare Management Services i la prestació dels serveis informàtics de manteniment i suport de la plataforma esmentada, amb mesures de contractació pública sostenible."/>
    <s v="Adquisició del dret d'ús de les llicències de la plataforma Worldshare Management Services i la prestació dels serveis informàtics de manteniment i suport de la plataforma esmentada, amb mesures de contractació pública sostenible."/>
    <n v="59540.480000000003"/>
    <n v="0"/>
    <n v="0"/>
    <n v="0"/>
    <m/>
    <m/>
    <d v="2024-11-05T00:00:00"/>
    <d v="2024-12-10T00:00:00"/>
    <n v="1"/>
    <s v="Adquisició del dret d'ús de les llicències de la plataforma Worldshare Management Services i la prestació dels serveis informàtics de manteniment i suport de la plataforma esmentada, amb mesures de contractació pública sostenible."/>
    <s v="48000000-8||48000000-8"/>
  </r>
  <r>
    <n v="16220133"/>
    <x v="32"/>
    <m/>
    <m/>
    <n v="7972100054"/>
    <s v="LA0009166"/>
    <s v="079_24000387"/>
    <s v="Serveis"/>
    <s v="Obert"/>
    <s v="Adjudicació"/>
    <s v="PRODUCCIÓ, MUNTATGE, MANTENIMENT I DESMUNTATGE DE L¿EXPOSICIÓ TEMPORAL ANIMALS INVISIBLES: MITE, VIDA EXTINCIÓ, DESEXTINCIO"/>
    <s v="Contractació del servei per a la producció, muntatge, manteniment i desmuntatge de l'exposició temporal \Animals Invisibles: Mite. Vida. Extinció. Des-extinció\ a la seu del Fòrum del CMCNB"/>
    <n v="161410.45000000001"/>
    <n v="0"/>
    <n v="1"/>
    <n v="0"/>
    <s v="2 anys 2 mesos  dies"/>
    <d v="2024-09-26T00:00:00"/>
    <d v="2024-12-10T00:00:00"/>
    <m/>
    <n v="1"/>
    <s v="Contractació del servei per a la producció, muntatge, manteniment i desmuntatge de l'exposició temporal \Animals Invisibles: Mite. Vida. Extinció. Des-extinció\ a la seu del Fòrum del CMCNB"/>
    <s v="92521100-0||92521100-0"/>
  </r>
  <r>
    <n v="15937468"/>
    <x v="0"/>
    <n v="57360322"/>
    <s v="Gerència d'Àrea de Recursos i Transformació Digital"/>
    <n v="801930008"/>
    <s v="L01080193"/>
    <s v="001_24002554"/>
    <s v="Serveis"/>
    <s v="Negociat sense publicitat"/>
    <s v="Formalització"/>
    <s v="COEDICIÓ DEL LLIBRE \LA VAGA DELS TRAMVIES, EL BOICOT D'UNA CIUTAT\"/>
    <s v="COEDICIÓ DEL LLIBRE \LA VAGA DELS TRAMVIES, EL BOICOT D'UNA CIUTAT\"/>
    <n v="10800"/>
    <n v="0"/>
    <n v="0"/>
    <n v="1"/>
    <m/>
    <m/>
    <d v="2024-11-12T00:00:00"/>
    <d v="2024-12-10T00:00:00"/>
    <n v="1"/>
    <s v="COEDICIÓ DEL LLIBRE \LA VAGA DELS TRAMVIES, EL BOICOT D'UNA CIUTAT\"/>
    <s v="79970000-4||79970000-4||79970000-4"/>
  </r>
  <r>
    <n v="16219824"/>
    <x v="21"/>
    <m/>
    <m/>
    <n v="9816360009"/>
    <n v="100"/>
    <s v="074_24000040"/>
    <s v="Subministraments"/>
    <s v="Obert"/>
    <s v="Formalització"/>
    <s v="Subministrament de fons bibliogràfic per a les biblioteques del Consorci de Biblioteques de Barcelona amb  mesures de contractació pública sostenible"/>
    <s v="L'objecte del present contracte és el subministrament de fons bibliogràfic per a les biblioteques gestionades pel Consorci de Biblioteques de Barcelona amb mesures de contractació pública sostenible.\n\n"/>
    <n v="166384.59"/>
    <n v="0"/>
    <n v="1"/>
    <n v="0"/>
    <s v="anys 6 mesos  dies"/>
    <d v="2024-05-13T00:00:00"/>
    <d v="2024-10-31T00:00:00"/>
    <d v="2024-12-10T00:00:00"/>
    <n v="2"/>
    <s v="Subministrament de fons bibliogràfic per a públic infantil i juvenil"/>
    <s v="22113000-5||22113000-5||22113000-5"/>
  </r>
  <r>
    <n v="15989321"/>
    <x v="8"/>
    <m/>
    <m/>
    <n v="801933064"/>
    <s v="LA0006797"/>
    <s v="005_24000031"/>
    <s v="Subministraments"/>
    <s v="Obert"/>
    <s v="Adjudicació"/>
    <s v="Impressió, escaneig i còpia de documents de l'IMH"/>
    <s v="Subministrament d'equips per al servei d'impressió, escaneig i còpia de documents de l'Institut Municipal d'Hisenda de Barcelona, amb mesures de contractació pública sostenible"/>
    <n v="143081.04"/>
    <n v="0"/>
    <n v="1"/>
    <n v="0"/>
    <s v="3 anys  mesos  dies"/>
    <d v="2024-09-16T00:00:00"/>
    <d v="2024-12-10T00:00:00"/>
    <m/>
    <n v="1"/>
    <s v="Impressió, escaneig i còpia de documents de l'Institut Municipal d'Hisenda de Barcelona"/>
    <s v="79800000-2||79800000-2||79800000-2"/>
  </r>
  <r>
    <n v="16541256"/>
    <x v="18"/>
    <m/>
    <m/>
    <n v="801934047"/>
    <s v="L01080193"/>
    <s v="24/051"/>
    <s v="Serveis"/>
    <s v="Obert"/>
    <s v="Formalització"/>
    <s v="Serveis de planificació, coordinació, dinamització, redacció i  correcció dels tres números anuals de la col·lecció editorial Quaderns d’Habitatge, amb mesures de contractació pública sostenible, dividit en 2 lots (Exp. 24/051)"/>
    <s v="Serveis de planificació, coordinació, dinamització, redacció i  correcció dels tres números anuals de la col·lecció editorial Quaderns d’Habitatge, amb mesures de contractació pública sostenible, dividit en 2 lots (Exp. 24/051)"/>
    <n v="73688.740000000005"/>
    <n v="0"/>
    <n v="0"/>
    <n v="0"/>
    <s v="1 anys 0 mesos 0 dies"/>
    <d v="2024-07-08T00:00:00"/>
    <d v="2024-11-05T00:00:00"/>
    <d v="2024-12-10T00:00:00"/>
    <n v="1"/>
    <s v="Serveis de planificació, coordinació, supervisió, redacció, correcció, edició, control de qualitat dels tres números dels Quaderns d’Habitatge"/>
    <s v="22200000-2||22200000-2"/>
  </r>
  <r>
    <n v="15937468"/>
    <x v="0"/>
    <n v="16125366"/>
    <s v="Gerència d'Àrea de Seguretat, Prevenció i Convivència"/>
    <n v="801930008"/>
    <s v="L01080193"/>
    <s v="001_24002609"/>
    <s v="Subministraments"/>
    <s v="Obert simplificat"/>
    <s v="Adjudicació"/>
    <s v="Subministrament de defenses extensibles i les seves fundes per a la Guàrdia Urbana de Barcelona"/>
    <s v="L’objecte del contracte és el subministrament de defenses extensibles i les seves fundes per a la Guàrdia Urbana de Barcelona, d’acord amb les previsions del plec de prescripcions tècniques i amb mesures de contractació pública sostenible."/>
    <n v="25550"/>
    <n v="0"/>
    <n v="0"/>
    <n v="0"/>
    <s v="2 anys  mesos  dies"/>
    <d v="2024-10-07T00:00:00"/>
    <d v="2024-12-27T00:00:00"/>
    <m/>
    <n v="1"/>
    <s v="Subministrament de defenses extensibles i les seves fundes per a la Guàrdia Urbana de Barcelona"/>
    <s v="35310000-0||35310000-0||35310000-0"/>
  </r>
  <r>
    <n v="15937468"/>
    <x v="0"/>
    <n v="16125366"/>
    <s v="Gerència d'Àrea de Seguretat, Prevenció i Convivència"/>
    <n v="801930008"/>
    <s v="L01080193"/>
    <s v="001_24002471"/>
    <s v="Serveis"/>
    <s v="Obert simplificat abreujat"/>
    <s v="Adjudicació"/>
    <s v="Manteniment, reparació i serveis associats per a les embarcacions de GUB i SPCPEIS"/>
    <s v="L’objecte del contracte és el servei de manteniment preventiu i reparació d’avaries, danys o sinistres i serveis associats per garantir la navegabilitat de les embarcacions de la GUB i del SPCPEIS, d’acord amb les previsions del plec de prescripcions tècniques i amb mesures de contractació pública sostenible."/>
    <n v="59999"/>
    <n v="0"/>
    <n v="0"/>
    <n v="0"/>
    <s v="2 anys  mesos  dies"/>
    <d v="2024-11-06T00:00:00"/>
    <d v="2024-12-10T00:00:00"/>
    <m/>
    <n v="1"/>
    <s v="Servei integral de manteniment preventiu i reparació d'avaries, danys o sinistres i serveis associats de les embarcacions de la Guàrdia Urbana de Barcelona (GUB) i del Servei de Protecció Civil, Prevenció, Extinció d'Incendis i Salvament (SPCPEIS)"/>
    <s v="50240000-9||50240000-9||50240000-9"/>
  </r>
  <r>
    <n v="16191063"/>
    <x v="3"/>
    <m/>
    <m/>
    <n v="801935097"/>
    <n v="100"/>
    <n v="6082024063"/>
    <s v="Serveis"/>
    <s v="Obert"/>
    <s v="Formalització"/>
    <s v="608.2024.063_SERVEIS DE DIRECCIÓ DE LES OBRES D’URBANITZACIÓ DE L’ESPAI PÚBLIC DE LA NOVA PLAÇA DE ROQUETES AL DISTRICTE DE NOU BARRIS, A BARCELONA, AMB MESURES DE CONTRACTACIÓ PÚBLICA SOSTENIBLE."/>
    <s v="Serveis de direcció de les obres d’urbanització de l’espai públic de la nova plaça de Roquetes al districte de Nou Barris, a Barcelona, amb mesures de contractació pública sostenible."/>
    <n v="222255.41"/>
    <n v="0"/>
    <n v="1"/>
    <n v="0"/>
    <s v="1 anys 0 mesos 0 dies"/>
    <d v="2024-08-01T00:00:00"/>
    <d v="2024-11-06T00:00:00"/>
    <d v="2024-12-10T00:00:00"/>
    <n v="0"/>
    <m/>
    <s v="71520000-9||71520000-9"/>
  </r>
  <r>
    <n v="16219078"/>
    <x v="6"/>
    <m/>
    <m/>
    <n v="801935157"/>
    <n v="100"/>
    <s v="E24-0268"/>
    <s v="Subministraments"/>
    <s v="Obert simplificat abreujat"/>
    <s v="Formalització"/>
    <s v="CONTRACTE DE LA RENOVACIÓ DEL LLICENCIAMENT DEL PROGRAMARI MANAGEENGINE, AMB MESURES DE CONTRACTACIÓ PÚBLICA SOSTENIBLE."/>
    <s v="L'objecte del present contracte és la contractació per part de BCASA del subministrament relatiu a la renovació del llicenciament del programari MANAGEENGINE (EndPoint Central UEM Edition, EndPoint Central Addons-Secure Gateway Server, AD360 AD Auditing Professional i AD360 AD Auditing Addons), amb mesures de contractació pública sostenible."/>
    <n v="6400"/>
    <n v="0"/>
    <n v="0"/>
    <n v="1"/>
    <s v="1 anys 0 mesos 0 dies"/>
    <d v="2024-11-27T00:00:00"/>
    <d v="2024-12-12T00:00:00"/>
    <d v="2024-12-12T00:00:00"/>
    <n v="0"/>
    <m/>
    <s v="48900000-7||48900000-7||48900000-7||48900000-7"/>
  </r>
  <r>
    <n v="15937468"/>
    <x v="0"/>
    <n v="16147750"/>
    <s v="Districte de Nou Barris"/>
    <n v="801930008"/>
    <s v="L01080193"/>
    <s v="001_24003052"/>
    <s v="Obres"/>
    <s v="Obert simplificat"/>
    <s v="Formalització"/>
    <s v="MILLORA DE PAVIMENT DE L'INTERIOR D'ILLA DELS CARRERS ESQUIROL VOLADOR, RAMBLA CAÇADOR I PG. VALLDAURA AL DISTRICTE DE NOU BARRIS"/>
    <s v="MILLORA DE PAVIMENT DE L'INTERIOR D'ILLA DELS CARRERS ESQUIROL VOLADOR, RAMBLA CAÇADOR I PG. VALLDAURA AL DISTRICTE DE NOU BARRIS"/>
    <n v="189732.4"/>
    <n v="0"/>
    <n v="1"/>
    <n v="0"/>
    <s v="0 anys 2 mesos 0 dies"/>
    <d v="2024-10-02T00:00:00"/>
    <d v="2024-12-10T00:00:00"/>
    <d v="2024-12-11T00:00:00"/>
    <n v="0"/>
    <m/>
    <s v="45233222-1"/>
  </r>
  <r>
    <n v="16190745"/>
    <x v="16"/>
    <m/>
    <m/>
    <n v="801935046"/>
    <n v="100"/>
    <s v="42-24"/>
    <s v="Serveis"/>
    <s v="Obert"/>
    <s v="Formalització"/>
    <s v="Serveis d’actualització i manteniment de continguts web de Barcelona Activa"/>
    <s v="Serveis d’actualització i manteniment de continguts web de Barcelona Activa"/>
    <n v="812374.8"/>
    <n v="0"/>
    <n v="1"/>
    <n v="0"/>
    <s v="01/12/2024 a 31/12/2025"/>
    <d v="2024-08-02T00:00:00"/>
    <d v="2024-11-14T00:00:00"/>
    <d v="2024-12-11T00:00:00"/>
    <n v="0"/>
    <m/>
    <s v="72400000-4||72413000-8||72400000-4||72413000-8||72400000-4||72413000-8"/>
  </r>
  <r>
    <n v="15937468"/>
    <x v="0"/>
    <n v="53279741"/>
    <s v="Gerència de Serveis Urbans i Manteniment de l'Espai Públic"/>
    <n v="801930008"/>
    <s v="L01080193"/>
    <s v="001_24001561"/>
    <s v="Serveis"/>
    <s v="Obert"/>
    <s v="Adjudicació"/>
    <s v="Assistència tècnica a la gestió del servei dels aparells elevadors 2025-2027"/>
    <s v="Servei d'assistència tècnica a la gestió del servei dels aparells elevadors situats a l'espai públic de Barcelona 2025-2027, amb mesures de contractació pública sostenible"/>
    <n v="1237822.96"/>
    <n v="1"/>
    <n v="0"/>
    <n v="0"/>
    <s v="2 anys  mesos  dies"/>
    <d v="2024-06-28T00:00:00"/>
    <d v="2024-12-11T00:00:00"/>
    <m/>
    <n v="0"/>
    <s v="Servei d'assistència tècnica a la gestió del servei dels aparells elevadors situats a l¿espai públic de Barcelona 2025-2027, amb mesures de contractació pública sostenible"/>
    <s v="71000000-8||71000000-8"/>
  </r>
  <r>
    <n v="15937468"/>
    <x v="0"/>
    <n v="16599242"/>
    <s v="Districte de l'Eixample"/>
    <n v="801930008"/>
    <s v="L01080193"/>
    <s v="001_24002535"/>
    <s v="Obres"/>
    <s v="Obert simplificat"/>
    <s v="Formalització"/>
    <s v="Obres d'adequació de les instal·lacions elèctriques de la planta primera i planta altell informàtica-vestuari de l'edifici de la Seu del Districte de l'Eixample de l'Ajuntament de Barcelona, ubicat al carrer Aragó núm. 311."/>
    <s v="Obres d'adequació de les instal·lacions elèctriques de la planta primera i planta altell informàtica-vestuari de l'edifici de la Seu del Districte de l'Eixample de l'Ajuntament de Barcelona, ubicat al carrer Aragó núm. 311."/>
    <n v="301949.99"/>
    <n v="0"/>
    <n v="1"/>
    <n v="0"/>
    <m/>
    <d v="2024-09-04T00:00:00"/>
    <d v="2024-11-29T00:00:00"/>
    <d v="2024-12-11T00:00:00"/>
    <n v="0"/>
    <s v="Obres d'adequació de les instal·lacions elèctriques de la planta primera i planta altell informàtica-vestuari de l'edifici de la Seu del Districte de l'Eixample de l'Ajuntament de Barcelona, ubicat al carrer Aragó núm. 311."/>
    <s v="45310000-3||45310000-3||45310000-3"/>
  </r>
  <r>
    <n v="15937468"/>
    <x v="0"/>
    <n v="100000044"/>
    <s v="Gerència de Promoció Econòmica"/>
    <n v="801930008"/>
    <s v="L01080193"/>
    <s v="001_24001247"/>
    <s v="Serveis"/>
    <s v="Obert"/>
    <s v="Formalització"/>
    <s v="SERVEI DE GESTIÓ I DINAMITZACIÓ DE L'EQUIPAMENT DE L'ESPAI CONSUM RESPONSABLE"/>
    <s v="Prestació del servei de gestió i dinamització de l'equipament Espai Consum Responsable"/>
    <n v="207995"/>
    <n v="0"/>
    <n v="1"/>
    <n v="0"/>
    <s v="2 anys 1 mesos  dies"/>
    <d v="2024-06-21T00:00:00"/>
    <d v="2024-11-06T00:00:00"/>
    <d v="2024-12-11T00:00:00"/>
    <n v="0"/>
    <s v="Prestació del servei de gestió i dinamització de l'equipament Espai Consum Responsable"/>
    <s v="79421000-1||79421000-1||79421000-1"/>
  </r>
  <r>
    <n v="15937877"/>
    <x v="4"/>
    <m/>
    <m/>
    <n v="801935010"/>
    <s v="LA0007065"/>
    <s v="2024ST0229AC"/>
    <s v="Serveis"/>
    <s v="Negociat sense publicitat"/>
    <s v="Formalització"/>
    <s v="2024ST0229AC - Serveis de modificació del projecte executiu de la nova reserva d’animals del Zoo de Barcelona"/>
    <s v="Serveis de modificació del projecte executiu de la nova reserva d’animals del Zoo de Barcelona"/>
    <n v="12900"/>
    <n v="0"/>
    <n v="0"/>
    <n v="1"/>
    <m/>
    <m/>
    <d v="2024-11-27T00:00:00"/>
    <d v="2024-12-11T00:00:00"/>
    <n v="0"/>
    <m/>
    <s v="71242000-6"/>
  </r>
  <r>
    <n v="15989284"/>
    <x v="20"/>
    <m/>
    <m/>
    <n v="801933099"/>
    <s v="LA0006796"/>
    <s v="32_2400056"/>
    <s v="Obres"/>
    <s v="Obert simplificat abreujat"/>
    <s v="Formalització"/>
    <s v="Obres nova escomesa d'aigua freàtica i xarxa de reg pistes aeromodelisme de Montjuic"/>
    <s v="Obres nova escomesa d'aigua freàtica i xarxa de reg pistes aeromodelisme de Montjuic"/>
    <n v="73548.44"/>
    <n v="0"/>
    <n v="0"/>
    <n v="0"/>
    <s v="0 anys  mesos 29 dies"/>
    <d v="2024-06-22T00:00:00"/>
    <d v="2024-11-15T00:00:00"/>
    <d v="2024-12-11T00:00:00"/>
    <n v="0"/>
    <m/>
    <s v="45212290-5||45212290-5"/>
  </r>
  <r>
    <n v="16191063"/>
    <x v="3"/>
    <m/>
    <m/>
    <n v="801935097"/>
    <n v="100"/>
    <n v="6012024106"/>
    <s v="Serveis"/>
    <s v="Obert"/>
    <s v="Formalització"/>
    <s v="601.2024.106_SERVEIS DE DIRECCIÓ D’EXECUCIÓ D’OBRA DE L’ACTUACIÓ 1: OBRES DE MILLORES A LA PLAÇA DELS ÀNGELS I A L’APARCAMENT SOTA LA PLAÇA DELS ÀNGELS, AL DISTRICTE DE CIUTAT VELLA, A BARCELONA AMB MESURES DE CONTRACTACIÓ PÚBLICA SOSTENIBLE."/>
    <s v="Serveis de direcció d’execució d’obra de les obres de millores a la Plaça dels Àngels i a l’aparcament sota la Plaça dels Àngels, al districte de Ciutat Vella, a Barcelona. Actuació 1."/>
    <n v="171561.22"/>
    <n v="0"/>
    <n v="1"/>
    <n v="0"/>
    <s v="1 anys 2 mesos 14 dies"/>
    <d v="2024-07-26T00:00:00"/>
    <d v="2024-11-15T00:00:00"/>
    <d v="2024-12-11T00:00:00"/>
    <n v="0"/>
    <m/>
    <s v="71000000-8||71000000-8||71000000-8"/>
  </r>
  <r>
    <n v="15989284"/>
    <x v="20"/>
    <m/>
    <m/>
    <n v="801933099"/>
    <s v="LA0006796"/>
    <s v="032_24000183"/>
    <s v="Serveis"/>
    <s v="Negociat sense publicitat"/>
    <s v="Formalització"/>
    <s v="CONTRACTE PRIVAT ATÍPIC PER  ACOLLIR DIVERSES ACCIONS PRÈVIES A LA CELEBRACIÓ DE LA PROVA DAKAR 2025"/>
    <s v="La realització de tres accions concretes a la ciutat de Barcelona per a l¿edició Dakar 2025, que tindran lloc durant el mes de novembre 2024.\n"/>
    <n v="123966.94"/>
    <n v="0"/>
    <n v="1"/>
    <n v="0"/>
    <m/>
    <m/>
    <d v="2024-12-10T00:00:00"/>
    <d v="2024-12-11T00:00:00"/>
    <n v="0"/>
    <m/>
    <s v="92620000-3"/>
  </r>
  <r>
    <n v="16218845"/>
    <x v="1"/>
    <m/>
    <m/>
    <n v="801933012"/>
    <n v="100"/>
    <s v="003_24000120"/>
    <s v="Serveis"/>
    <s v="Obert"/>
    <s v="Formalització"/>
    <s v="Conceptualització, disseny, programació, continguts i manteniments tècnic dels webs IMEB"/>
    <s v="Conceptualització, disseny, programació, continguts i manteniments tècnic dels webs IMEB"/>
    <n v="74846.179999999993"/>
    <n v="0"/>
    <n v="0"/>
    <n v="0"/>
    <m/>
    <d v="2024-10-24T00:00:00"/>
    <d v="2024-12-09T00:00:00"/>
    <d v="2024-12-11T00:00:00"/>
    <n v="0"/>
    <s v="Conceptualització, disseny, programació, continguts i manteniments tècnic dels webs IMEB"/>
    <s v="72400000-4||72400000-4||72400000-4||72400000-4"/>
  </r>
  <r>
    <n v="203904"/>
    <x v="25"/>
    <m/>
    <m/>
    <n v="9805230008"/>
    <s v="A09006492"/>
    <s v="24-63"/>
    <s v="Serveis"/>
    <s v="Obert"/>
    <s v="Adjudicació"/>
    <s v="Pòlissa d’accidents dels instruments musicals del Consorci de l’Auditori i l’Orquestra, amb mesures de contractació pública sostenible de L'Auditori de Barcelona"/>
    <s v="Pòlissa d’accidents dels instruments musicals del Consorci de l’Auditori i l’Orquestra, amb mesures de contractació pública sostenible"/>
    <n v="216000"/>
    <n v="0"/>
    <n v="1"/>
    <n v="0"/>
    <s v="1 anys 0 mesos 0 dies"/>
    <d v="2024-10-10T00:00:00"/>
    <d v="2024-12-11T00:00:00"/>
    <m/>
    <n v="0"/>
    <m/>
    <s v="66515000-3||66515000-3"/>
  </r>
  <r>
    <n v="203904"/>
    <x v="25"/>
    <m/>
    <m/>
    <n v="9805230008"/>
    <s v="A09006492"/>
    <d v="2025-07-24T00:00:00"/>
    <s v="Serveis"/>
    <s v="Obert"/>
    <s v="Adjudicació"/>
    <s v="Serveis de vigilància i seguretat"/>
    <s v="Serveis de vigilància i seguretat del Consorci de l'Auditori i l'Orquestra"/>
    <n v="1647468.4"/>
    <n v="1"/>
    <n v="0"/>
    <n v="0"/>
    <s v="1 anys 0 mesos 0 dies"/>
    <d v="2024-10-28T00:00:00"/>
    <d v="2024-12-11T00:00:00"/>
    <m/>
    <n v="0"/>
    <m/>
    <s v="79714000-2||79710000-4||79714000-2||79710000-4||79714000-2||79710000-4"/>
  </r>
  <r>
    <n v="16191063"/>
    <x v="3"/>
    <m/>
    <m/>
    <n v="801935097"/>
    <n v="100"/>
    <n v="6102024087"/>
    <s v="Subministraments"/>
    <s v="Obert"/>
    <s v="Adjudicació"/>
    <s v="610.2024.087_SUBMINISTRAMENT I COL·LOCACIÓ DE MOBILIARI I SENYALÍSTICA DE LES NOVES OFICINES DE BARCELONA D'INFRAESTRUCTURES MUNICIPALS A L'EDIFICI MEDIATIC SITUAT AL CARRER ROC BORONAT 117, AL DISTRICTE DE SANT MARTÍ, AMB MESURES DE CONTRACTACIÓ PÚBLICA SOSTENIBLE."/>
    <s v="Subministrament i col·locació de mobiliari d’oficina i senyalística de les noves oficines de Barcelona d’Infraestructures Municipals a l’edifici MediaTic situat al carrer Roc Boronat 117, al Districte de Sant Martí de Barcelona. Lot 01: Mobiliari i senyalística, Lot 02: Cadires tipus S01, i Lot 03: Cadires tipus S02-S03-S04."/>
    <n v="115913.28"/>
    <n v="0"/>
    <n v="1"/>
    <n v="0"/>
    <s v="0 anys 3 mesos 14 dies"/>
    <d v="2024-08-01T00:00:00"/>
    <d v="2024-12-11T00:00:00"/>
    <m/>
    <n v="2"/>
    <s v="LOT NÚM. 2: CADIRES TIPUS S01"/>
    <s v="39000000-2||39000000-2"/>
  </r>
  <r>
    <n v="16191063"/>
    <x v="3"/>
    <m/>
    <m/>
    <n v="801935097"/>
    <n v="100"/>
    <n v="6102024087"/>
    <s v="Subministraments"/>
    <s v="Obert"/>
    <s v="Adjudicació"/>
    <s v="610.2024.087_SUBMINISTRAMENT I COL·LOCACIÓ DE MOBILIARI I SENYALÍSTICA DE LES NOVES OFICINES DE BARCELONA D'INFRAESTRUCTURES MUNICIPALS A L'EDIFICI MEDIATIC SITUAT AL CARRER ROC BORONAT 117, AL DISTRICTE DE SANT MARTÍ, AMB MESURES DE CONTRACTACIÓ PÚBLICA SOSTENIBLE."/>
    <s v="Subministrament i col·locació de mobiliari d’oficina i senyalística de les noves oficines de Barcelona d’Infraestructures Municipals a l’edifici MediaTic situat al carrer Roc Boronat 117, al Districte de Sant Martí de Barcelona. Lot 01: Mobiliari i senyalística, Lot 02: Cadires tipus S01, i Lot 03: Cadires tipus S02-S03-S04."/>
    <n v="79395.77"/>
    <n v="0"/>
    <n v="0"/>
    <n v="0"/>
    <s v="0 anys 3 mesos 14 dies"/>
    <d v="2024-08-01T00:00:00"/>
    <d v="2024-12-11T00:00:00"/>
    <m/>
    <n v="3"/>
    <s v="LOT NÚM. 3: CADIRES TIPUS S02-S03-S04"/>
    <s v="39000000-2||39000000-2"/>
  </r>
  <r>
    <n v="15937877"/>
    <x v="4"/>
    <m/>
    <m/>
    <n v="801935010"/>
    <s v="LA0007065"/>
    <s v="2024ES0205AC"/>
    <s v="Serveis"/>
    <s v="Obert"/>
    <s v="Expedient en avaluació"/>
    <s v="2024ES0205AC - Servei de gestió energètica sostenible pel GRUP B:SM"/>
    <s v="Servei de gestió energètica sostenible pel GRUP B:SM"/>
    <n v="210880"/>
    <n v="0"/>
    <n v="1"/>
    <n v="0"/>
    <s v="1 anys 0 mesos 0 dies"/>
    <d v="2024-11-19T00:00:00"/>
    <m/>
    <m/>
    <n v="0"/>
    <m/>
    <s v="71314200-4||71314200-4"/>
  </r>
  <r>
    <n v="15937877"/>
    <x v="4"/>
    <m/>
    <m/>
    <n v="801935010"/>
    <s v="LA0007065"/>
    <s v="2024CO0172AC"/>
    <s v="Serveis"/>
    <s v="Obert"/>
    <s v="Expedient en avaluació"/>
    <s v="2024CO0172AC - Contracte relatiu al servei de neteja d’espais públics post-esdeveniments fòrum"/>
    <s v="Contracte relatiu al servei de neteja d’espais públics post-esdeveniments fòrum"/>
    <n v="1809500"/>
    <n v="1"/>
    <n v="0"/>
    <n v="0"/>
    <s v="2 anys 0 mesos 0 dies"/>
    <d v="2024-10-21T00:00:00"/>
    <m/>
    <m/>
    <n v="0"/>
    <m/>
    <s v="90500000-2||90500000-2"/>
  </r>
  <r>
    <n v="16190745"/>
    <x v="16"/>
    <m/>
    <m/>
    <n v="801935046"/>
    <n v="100"/>
    <s v="33-24"/>
    <s v="Subministraments"/>
    <s v="Obert"/>
    <s v="Formalització"/>
    <s v="Subministrament de material informàtic i multimèdia per diversos equipaments de Barcelona Activa (Exp. 33-24)."/>
    <s v="Subministrament de material informàtic i multimèdia per diversos equipaments de Barcelona Activa."/>
    <n v="48132"/>
    <n v="0"/>
    <n v="0"/>
    <n v="0"/>
    <s v="02/09/2024 a 31/12/2024"/>
    <d v="2024-06-19T00:00:00"/>
    <d v="2024-10-08T00:00:00"/>
    <d v="2024-12-11T00:00:00"/>
    <n v="2"/>
    <s v="Subministrament de monitors"/>
    <s v="30200000-1||30200000-1||30200000-1||30200000-1||30200000-1||30200000-1"/>
  </r>
  <r>
    <n v="16190745"/>
    <x v="16"/>
    <m/>
    <m/>
    <n v="801935046"/>
    <n v="100"/>
    <s v="33-24"/>
    <s v="Subministraments"/>
    <s v="Obert"/>
    <s v="Formalització"/>
    <s v="Subministrament de material informàtic i multimèdia per diversos equipaments de Barcelona Activa (Exp. 33-24)."/>
    <s v="Subministrament de material informàtic i multimèdia per diversos equipaments de Barcelona Activa."/>
    <n v="25200"/>
    <n v="0"/>
    <n v="0"/>
    <n v="0"/>
    <s v="02/09/2024 a 31/12/2024"/>
    <d v="2024-06-19T00:00:00"/>
    <d v="2024-10-08T00:00:00"/>
    <d v="2024-12-11T00:00:00"/>
    <n v="3"/>
    <s v="Subministrament d’equipament de videoconferències per a la sala de juntes"/>
    <s v="30200000-1||30200000-1||30200000-1||30200000-1||30200000-1||30200000-1"/>
  </r>
  <r>
    <n v="16190745"/>
    <x v="16"/>
    <m/>
    <m/>
    <n v="801935046"/>
    <n v="100"/>
    <s v="33-24"/>
    <s v="Subministraments"/>
    <s v="Obert"/>
    <s v="Formalització"/>
    <s v="Subministrament de material informàtic i multimèdia per diversos equipaments de Barcelona Activa (Exp. 33-24)."/>
    <s v="Subministrament de material informàtic i multimèdia per diversos equipaments de Barcelona Activa."/>
    <n v="107224.74"/>
    <n v="0"/>
    <n v="1"/>
    <n v="0"/>
    <s v="02/09/2024 a 31/12/2024"/>
    <d v="2024-06-19T00:00:00"/>
    <d v="2024-10-08T00:00:00"/>
    <d v="2024-12-11T00:00:00"/>
    <n v="4"/>
    <s v="Subministrament de maquinari multimèdia"/>
    <s v="30200000-1||30200000-1||30200000-1||30200000-1||30200000-1||30200000-1||30200000-1"/>
  </r>
  <r>
    <n v="16190745"/>
    <x v="16"/>
    <m/>
    <m/>
    <n v="801935046"/>
    <n v="100"/>
    <s v="33-24"/>
    <s v="Subministraments"/>
    <s v="Obert"/>
    <s v="Formalització"/>
    <s v="Subministrament de material informàtic i multimèdia per diversos equipaments de Barcelona Activa (Exp. 33-24)."/>
    <s v="Subministrament de material informàtic i multimèdia per diversos equipaments de Barcelona Activa."/>
    <n v="186291"/>
    <n v="0"/>
    <n v="1"/>
    <n v="0"/>
    <s v="02/09/2024 a 31/12/2024"/>
    <d v="2024-06-19T00:00:00"/>
    <d v="2024-10-08T00:00:00"/>
    <d v="2024-12-11T00:00:00"/>
    <n v="5"/>
    <s v="Subministrament d'ordinadors fixes"/>
    <s v="30200000-1||30200000-1||30200000-1||30200000-1||30200000-1||30200000-1||30200000-1"/>
  </r>
  <r>
    <n v="16190745"/>
    <x v="16"/>
    <m/>
    <m/>
    <n v="801935046"/>
    <n v="100"/>
    <s v="33-24"/>
    <s v="Subministraments"/>
    <s v="Obert"/>
    <s v="Formalització"/>
    <s v="Subministrament de material informàtic i multimèdia per diversos equipaments de Barcelona Activa (Exp. 33-24)."/>
    <s v="Subministrament de material informàtic i multimèdia per diversos equipaments de Barcelona Activa."/>
    <n v="14994"/>
    <n v="0"/>
    <n v="0"/>
    <n v="1"/>
    <s v="02/09/2024 a 31/12/2024"/>
    <d v="2024-06-19T00:00:00"/>
    <d v="2024-10-08T00:00:00"/>
    <d v="2024-12-11T00:00:00"/>
    <n v="7"/>
    <s v="Subministrament de docks"/>
    <s v="30200000-1||30200000-1||30200000-1||30200000-1||30200000-1||30200000-1||30200000-1"/>
  </r>
  <r>
    <n v="16190745"/>
    <x v="16"/>
    <m/>
    <m/>
    <n v="801935046"/>
    <n v="100"/>
    <s v="33-24"/>
    <s v="Subministraments"/>
    <s v="Obert"/>
    <s v="Formalització"/>
    <s v="Subministrament de material informàtic i multimèdia per diversos equipaments de Barcelona Activa (Exp. 33-24)."/>
    <s v="Subministrament de material informàtic i multimèdia per diversos equipaments de Barcelona Activa."/>
    <n v="27090"/>
    <n v="0"/>
    <n v="0"/>
    <n v="0"/>
    <s v="02/09/2024 a 31/12/2024"/>
    <d v="2024-06-19T00:00:00"/>
    <d v="2024-10-08T00:00:00"/>
    <d v="2024-12-11T00:00:00"/>
    <n v="8"/>
    <s v="Subministrament de surfaces i adaptadors"/>
    <s v="30200000-1||30200000-1||30200000-1||30200000-1||30200000-1||30200000-1||30200000-1"/>
  </r>
  <r>
    <n v="27013135"/>
    <x v="14"/>
    <m/>
    <m/>
    <n v="9502100000"/>
    <s v="LA0009826"/>
    <s v="44/2024-NSP-SU"/>
    <s v="Subministraments"/>
    <s v="Negociat sense publicitat"/>
    <s v="Formalització"/>
    <s v="Subministrament i muntatge d’equips de climatització"/>
    <s v="Contracte de subministrament i muntatge d'equips de climatitzacio per les oficines de la Fundació Barcelona Capital Nautica"/>
    <n v="30000"/>
    <n v="0"/>
    <n v="0"/>
    <n v="0"/>
    <s v="0 anys 1 mesos 0 dies"/>
    <d v="2024-12-12T00:00:00"/>
    <d v="2024-12-12T00:00:00"/>
    <d v="2024-12-12T00:00:00"/>
    <n v="0"/>
    <m/>
    <s v="42512000-8||42512000-8||42512000-8||42512000-8"/>
  </r>
  <r>
    <n v="15937468"/>
    <x v="0"/>
    <n v="16235970"/>
    <s v="Districte de Sarrià-Sant Gervasi"/>
    <n v="801930008"/>
    <s v="L01080193"/>
    <s v="001_24001396"/>
    <s v="Serveis"/>
    <s v="Obert"/>
    <s v="Adjudicació"/>
    <s v="Gestió, dinamització, organització i coordinació Centres Cívics (4 lots)"/>
    <s v="Gestió, dinamització, organització i coordinació del CC Sarrià, CC Vil.la Urània, Casal Infantil Vil.la Urània, Espai Familiar de Criança Municipal La Saleta, Aula Ambiental Vil.la Urània, CC Vil.la Florida i CC Pere Pruna"/>
    <n v="2272338.7000000002"/>
    <n v="1"/>
    <n v="0"/>
    <n v="0"/>
    <s v="3 anys  mesos  dies"/>
    <d v="2024-09-10T00:00:00"/>
    <d v="2024-12-12T00:00:00"/>
    <m/>
    <n v="1"/>
    <s v="Gestió, dinamització, organització i coordinació del Centre Cívic Sarrià"/>
    <s v="92000000-1||92000000-1||92000000-1||92000000-1"/>
  </r>
  <r>
    <n v="15937468"/>
    <x v="0"/>
    <n v="16235970"/>
    <s v="Districte de Sarrià-Sant Gervasi"/>
    <n v="801930008"/>
    <s v="L01080193"/>
    <s v="001_24001396"/>
    <s v="Serveis"/>
    <s v="Obert"/>
    <s v="Adjudicació"/>
    <s v="Gestió, dinamització, organització i coordinació Centres Cívics (4 lots)"/>
    <s v="Gestió, dinamització, organització i coordinació del CC Sarrià, CC Vil.la Urània, Casal Infantil Vil.la Urània, Espai Familiar de Criança Municipal La Saleta, Aula Ambiental Vil.la Urània, CC Vil.la Florida i CC Pere Pruna"/>
    <n v="813772.45"/>
    <n v="0"/>
    <n v="1"/>
    <n v="0"/>
    <s v="3 anys  mesos  dies"/>
    <d v="2024-09-10T00:00:00"/>
    <d v="2024-12-12T00:00:00"/>
    <m/>
    <n v="4"/>
    <s v="Gestió, dinamització, organització i coordinació del Centre Cívic Pere Pruna"/>
    <s v="92000000-1||92000000-1||92000000-1"/>
  </r>
  <r>
    <n v="16219078"/>
    <x v="6"/>
    <m/>
    <m/>
    <n v="801935157"/>
    <n v="100"/>
    <s v="E24-0264"/>
    <s v="Subministraments"/>
    <s v="Obert simplificat abreujat"/>
    <s v="Formalització"/>
    <s v="CONTRACTE DE SUBMINISTRAMENT DE LA RENOVACIÓ DEL LLICENCIAMENT DEL PROGRAMARI ERICOM CONNECT, AMB MESURES DE CONTRACTACIÓ PÚBLICA SOSTENIBLE"/>
    <s v="L'objecte del present contracte és la contractació per part de BCASA del subministrament relatiu a la renovació del llicenciament del software de connectivitat remota ERICOM Connect Professional, amb mesures de contractació pública sostenible."/>
    <n v="8225"/>
    <n v="0"/>
    <n v="0"/>
    <n v="1"/>
    <s v="3 anys  mesos  dies"/>
    <d v="2024-11-20T00:00:00"/>
    <d v="2024-12-12T00:00:00"/>
    <d v="2024-12-12T00:00:00"/>
    <n v="0"/>
    <m/>
    <s v="48514000-4||48514000-4"/>
  </r>
  <r>
    <n v="15937468"/>
    <x v="0"/>
    <n v="16030540"/>
    <s v="Gerència de Serveis Generals"/>
    <n v="801930008"/>
    <s v="L01080193"/>
    <s v="001_24000378"/>
    <s v="Serveis"/>
    <s v="Obert"/>
    <s v="Formalització"/>
    <s v="Conceptualització i realització d'activitats i tallers"/>
    <s v="Servei de conceptualització i realització d'activitats i tallers de l'Arxiu Municipal de Barcelona que es necessiten des dels arxius municipals de districte i el Servei de Coordinació de Centres de la Direcció del Sistema Municipal d'Arxius"/>
    <n v="9467.94"/>
    <n v="0"/>
    <n v="0"/>
    <n v="1"/>
    <s v="2 anys  mesos  dies"/>
    <d v="2024-06-13T00:00:00"/>
    <d v="2024-11-29T00:00:00"/>
    <d v="2024-12-12T00:00:00"/>
    <n v="4"/>
    <s v="Activitat escolar Secrets d¿un trencaclosques. La Barcelona de les joguines"/>
    <s v="79952100-3||79952100-3"/>
  </r>
  <r>
    <n v="15937877"/>
    <x v="4"/>
    <m/>
    <m/>
    <n v="801935010"/>
    <s v="LA0007065"/>
    <s v="2024ST0169OB"/>
    <s v="Obres"/>
    <s v="Obert"/>
    <s v="Expedient en avaluació"/>
    <s v="2024ST0169OB - Obres relatives al projecte de substitució dels pantalans fixes del Moll de Xaloc del Port Olímpic de Barcelona"/>
    <s v="Obres relatives al projecte de substitució dels pantalans fixes del Moll de Xaloc del Port Olímpic de Barcelona"/>
    <n v="5165536.6100000003"/>
    <n v="1"/>
    <n v="0"/>
    <n v="0"/>
    <s v="1 anys 0 mesos 0 dies"/>
    <d v="2024-09-12T00:00:00"/>
    <m/>
    <m/>
    <n v="0"/>
    <m/>
    <s v="45000000-7||45000000-7"/>
  </r>
  <r>
    <n v="15937468"/>
    <x v="0"/>
    <n v="100000044"/>
    <s v="Gerència de Promoció Econòmica"/>
    <n v="801930008"/>
    <s v="L01080193"/>
    <s v="001_24001837"/>
    <s v="Serveis"/>
    <s v="Obert"/>
    <s v="Formalització"/>
    <s v="Enllumenat de Nadal 2024-25"/>
    <s v="L'objecte del contracte són els serveis per a l'enllumenat de les vies públiques de la ciutat en motiu de la Campanya de Nadal."/>
    <n v="44628.08"/>
    <n v="0"/>
    <n v="0"/>
    <n v="0"/>
    <s v="anys 9 mesos  dies"/>
    <d v="2024-06-21T00:00:00"/>
    <d v="2024-09-26T00:00:00"/>
    <d v="2024-12-12T00:00:00"/>
    <n v="4"/>
    <s v="és el servei de lloguer, transport, instal¿lació, manteniment i desmuntatge de l¿enllumenat ornamental nadalenc 2024-2025."/>
    <s v="50232100-1||50232100-1||50232100-1||50232100-1||50232100-1||50232100-1"/>
  </r>
  <r>
    <n v="15937468"/>
    <x v="0"/>
    <n v="100000044"/>
    <s v="Gerència de Promoció Econòmica"/>
    <n v="801930008"/>
    <s v="L01080193"/>
    <s v="001_24001837"/>
    <s v="Serveis"/>
    <s v="Obert"/>
    <s v="Formalització"/>
    <s v="Enllumenat de Nadal 2024-25"/>
    <s v="L'objecte del contracte són els serveis per a l'enllumenat de les vies públiques de la ciutat en motiu de la Campanya de Nadal."/>
    <n v="252000"/>
    <n v="0"/>
    <n v="1"/>
    <n v="0"/>
    <s v="anys 9 mesos  dies"/>
    <d v="2024-06-21T00:00:00"/>
    <d v="2024-09-26T00:00:00"/>
    <d v="2024-12-12T00:00:00"/>
    <n v="5"/>
    <s v="és el servei de lloguer, transport, instal¿lació, manteniment i desmuntatge de l¿enllumenat ornamental nadalenc 2024-2025, consistent en tòtems o estructures de 2 o 3 dimensions."/>
    <s v="50232100-1||50232100-1||50232100-1||50232100-1||50232100-1||50232100-1"/>
  </r>
  <r>
    <n v="15937468"/>
    <x v="0"/>
    <n v="100000044"/>
    <s v="Gerència de Promoció Econòmica"/>
    <n v="801930008"/>
    <s v="L01080193"/>
    <s v="001_24001837"/>
    <s v="Serveis"/>
    <s v="Obert"/>
    <s v="Formalització"/>
    <s v="Enllumenat de Nadal 2024-25"/>
    <s v="L'objecte del contracte són els serveis per a l'enllumenat de les vies públiques de la ciutat en motiu de la Campanya de Nadal."/>
    <n v="148800"/>
    <n v="0"/>
    <n v="1"/>
    <n v="0"/>
    <s v="anys 9 mesos  dies"/>
    <d v="2024-06-21T00:00:00"/>
    <d v="2024-09-26T00:00:00"/>
    <d v="2024-12-12T00:00:00"/>
    <n v="6"/>
    <s v="és el servei de lloguer, transport, instal·lació, manteniment i desmuntatge de l¿enllumenat ornamental nadalenc 2024-2025 de les façanes d¿edificis/monuments singulars mitjançant l¿ús de focus o d¿enllumenat per a ressaltar-los."/>
    <s v="50232100-1||50232100-1||50232100-1||50232100-1||50232100-1||50232100-1"/>
  </r>
  <r>
    <n v="16191149"/>
    <x v="17"/>
    <m/>
    <m/>
    <n v="9900648005"/>
    <n v="100"/>
    <s v="2023OB0013"/>
    <s v="Serveis"/>
    <s v="Obert"/>
    <s v="Expedient en avaluació"/>
    <s v="ACORD MARC PER LA  CONTRACTACIÓ DELS SERVEIS DE PROJECTES DE DISSENY; CAMPANYES DE  COMUNICACIÓ; I PROJECTES AUDIOVISUALS I FOTOGRÀFICS, AMB MESURES DE  CONTRACTACIÓ PÚBLICA SOSTENIBLE"/>
    <s v="Acord Marc per la contractació dels serveis de projectes de disseny; campanyes de comunicació; i projectes audiovisuals i fotogràfics, amb mesures de contractació pública sostenible"/>
    <n v="200000"/>
    <n v="0"/>
    <n v="1"/>
    <n v="0"/>
    <s v="1 anys  mesos  dies"/>
    <d v="2024-01-22T00:00:00"/>
    <m/>
    <m/>
    <n v="1"/>
    <s v="LOT 1: PROJECTES DE DISSENY"/>
    <s v="79822500-7"/>
  </r>
  <r>
    <n v="16290792"/>
    <x v="31"/>
    <m/>
    <m/>
    <n v="7973100068"/>
    <n v="100"/>
    <s v="E230000185"/>
    <s v="Serveis"/>
    <s v="Obert"/>
    <s v="Formalització"/>
    <s v="Servei d’assessorament i  gestió en matèria de protecció de dades de caràcter personal, propietat intel·lectual,  transparència i dret d’accés a la informació"/>
    <s v="Servei d’assessorament i  gestió en matèria de protecció de dades de caràcter personal, propietat intel·lectual,  transparència i dret d’accés a la informació"/>
    <n v="32400"/>
    <n v="0"/>
    <n v="0"/>
    <n v="0"/>
    <s v="1 anys 0 mesos 0 dies"/>
    <d v="2024-05-30T00:00:00"/>
    <d v="2024-11-28T00:00:00"/>
    <d v="2024-12-12T00:00:00"/>
    <n v="0"/>
    <m/>
    <s v="79100000-5||79100000-5"/>
  </r>
  <r>
    <n v="15989284"/>
    <x v="20"/>
    <m/>
    <m/>
    <n v="801933099"/>
    <s v="LA0006796"/>
    <s v="032_24000156"/>
    <s v="Serveis"/>
    <s v="Negociat sense publicitat"/>
    <s v="Formalització"/>
    <s v="PROCEDIMENT NEGOCIAT SENSE PUBLICITAT I SENSE CONSULTA PER UN DRET D'EXCLUSIVA, DEL CONTRACTE PRIVAT ATÍPIC PER ACOLLIR LA SORTIDA DEL TOUR DE FRANÇA 2026 (GRAN DÉPART 2026) I LA REGULACIÓ DE LA CONCESSIÓ DE LA UTILITZACIÓ DELS DRETS PROMOCIONALS I P"/>
    <s v="L¿objecte del contracte és acollir la sortida oficial de la 113a edició del Tour de França des de la ciutat de Barcelona del Tour de France (anomenada Gran Départ 2026) i , d¿aquesta manera, tenir la possibilitat d¿associar la marca Tou e France i la marca Barcelona i la regulació de les relacions inherents entre l¿empresa Amaury Sport Organisation (ASO) propietària del Tour de France, i l¿Institut Barcelona Esports."/>
    <n v="8000000"/>
    <n v="1"/>
    <n v="0"/>
    <n v="0"/>
    <m/>
    <m/>
    <d v="2024-12-11T00:00:00"/>
    <d v="2024-12-12T00:00:00"/>
    <n v="0"/>
    <m/>
    <s v="92622000-7||92622000-7"/>
  </r>
  <r>
    <n v="15937468"/>
    <x v="0"/>
    <n v="16146107"/>
    <s v="Districte de Gràcia"/>
    <n v="801930008"/>
    <s v="L01080193"/>
    <s v="001_24004228"/>
    <s v="Serveis"/>
    <s v="Obert simplificat abreujat"/>
    <s v="Expedient en avaluació"/>
    <s v="Serveis d'ambulàncies per a esdeveniments a la via pública al districte de Gràcia, amb mesures de contractació pública sostenible"/>
    <s v="Serveis d'ambulàncies per a esdeveniments a la via pública al districte de Gràcia, amb mesures de contractació pública sostenible"/>
    <n v="50778"/>
    <n v="0"/>
    <n v="0"/>
    <n v="0"/>
    <s v="01/01/2025 a 31/12/2025"/>
    <d v="2024-12-12T00:00:00"/>
    <m/>
    <m/>
    <n v="1"/>
    <m/>
    <s v="34114121-3||34114121-3"/>
  </r>
  <r>
    <n v="16219078"/>
    <x v="6"/>
    <m/>
    <m/>
    <n v="801935157"/>
    <n v="100"/>
    <s v="E24-0231"/>
    <s v="Subministraments"/>
    <s v="Contracte menor"/>
    <s v="Adjudicació"/>
    <s v="SUBMINISTRAMENT MATERIAL ESTACIÓ METEOROLÒGICA BOGATELL"/>
    <s v="Subministrament i instal·lació d'un anemòmetre i sensor de temperatura i humitat a l'edifici de Gestió Integral del Litoral (platja Bogatell)"/>
    <n v="7433.88"/>
    <n v="0"/>
    <n v="0"/>
    <n v="1"/>
    <s v="anys 2 mesos  dies"/>
    <d v="2024-11-22T00:00:00"/>
    <d v="2024-12-12T00:00:00"/>
    <m/>
    <n v="0"/>
    <m/>
    <s v="38931000-0||38126400-8||38126300-7||38931000-0||38121000-9||38126400-8||38126300-7"/>
  </r>
  <r>
    <n v="16191149"/>
    <x v="17"/>
    <m/>
    <m/>
    <n v="9900648005"/>
    <n v="100"/>
    <s v="2024OB0015"/>
    <s v="Serveis"/>
    <s v="Obert"/>
    <s v="Adjudicació"/>
    <s v="(2024OB0015) Servei de neteja i recollida i transport de residus de la Unitat Alimentària (lot 1) i del servei de seguiment de la prestació i control de qualitat (lot 2), amb mesures de contractació pública sostenible"/>
    <s v="Constitueix l’objecte de la present licitació la contractació del servei de neteja viària i recollida i transport de residus de la Unitat Alimentària de Mercabarna, així com el servei de seguiment de la prestació i control de qualitat dels serveis de neteja viària, recollida i transport de residus , de conformitat amb l’establert al present plec de clàusules administratives particulars (PCAP) i al plec de prescripcions tècniques (PPT)."/>
    <n v="568903.85"/>
    <n v="0"/>
    <n v="1"/>
    <n v="0"/>
    <s v="8 anys 0 mesos 0 dies"/>
    <d v="2024-07-16T00:00:00"/>
    <d v="2024-12-12T00:00:00"/>
    <m/>
    <n v="2"/>
    <s v="SERVEI DE SEGUIMENT DE LA PRESTACIÓ I CONTROL DE QUALITAT DELS SERVEIS DE NETEJA VIÀRIA, RECOLLIDA I TRANSPORT DE RESIDUS"/>
    <s v="71700000-5"/>
  </r>
  <r>
    <n v="15937468"/>
    <x v="0"/>
    <n v="16125366"/>
    <s v="Gerència d'Àrea de Seguretat, Prevenció i Convivència"/>
    <n v="801930008"/>
    <s v="L01080193"/>
    <s v="001_24002526"/>
    <s v="Subministraments"/>
    <s v="Obert"/>
    <s v="Adjudicació"/>
    <s v="Subministrament mitjançant en la modalitat d'arrendament, de 21 turismes sense distintius per a la GUB"/>
    <s v="Subministrament mitjançant la modalitat d'arrendament, de 21 turismes sense distintius per a la Guàrdia Urbana de Barcelona, desglossat en 3 lots."/>
    <n v="325440"/>
    <n v="0"/>
    <n v="1"/>
    <n v="0"/>
    <s v="5 anys  mesos  dies"/>
    <d v="2024-09-20T00:00:00"/>
    <d v="2024-12-13T00:00:00"/>
    <m/>
    <n v="3"/>
    <s v="Turisme elèctric amb equipament reduït."/>
    <s v="34114200-1||34114200-1||34114200-1"/>
  </r>
  <r>
    <n v="15990660"/>
    <x v="29"/>
    <m/>
    <m/>
    <n v="801933070"/>
    <s v="LA0006804"/>
    <s v="CPH24030003"/>
    <s v="Obres"/>
    <s v="Obert"/>
    <s v="Adjudicació"/>
    <s v="contracte de les obres corresponents al projecte d’urbanització dels vials del barri de Can Farigola (carrers de Mare de Deu del Coll, Farigola, Medes, Cambrils, l’Argentera i Calendau), amb mesures de contractació pública sostenible"/>
    <s v="Obres corresponents al projecte d’urbanització dels vials del barri de Can Farigola (carrers de Mare de Deu del Coll, Farigola, Medes, Cambrils, l’Argentera i Calendau), amb mesures de contractació pública sostenible"/>
    <n v="6167614.7699999996"/>
    <n v="1"/>
    <n v="0"/>
    <n v="0"/>
    <s v="1 anys 4 mesos 0 dies"/>
    <d v="2024-04-24T00:00:00"/>
    <d v="2024-12-13T00:00:00"/>
    <m/>
    <n v="0"/>
    <m/>
    <s v="45211360-0"/>
  </r>
  <r>
    <n v="15990532"/>
    <x v="10"/>
    <m/>
    <m/>
    <n v="801933103"/>
    <s v="LA0007817"/>
    <s v="015_24000144"/>
    <s v="Serveis"/>
    <s v="Obert"/>
    <s v="Adjudicació"/>
    <s v="SOASS"/>
    <s v="El Servei d'Orientació i Atenció Social al Sensellarisme, SOASS,  és un dels instruments que té l'Ajuntament de Barcelona en la lluita contra el sensellarisme desenvolupant accions d'observatori, acollida i acompanyament  social.\n"/>
    <n v="7247649.7999999998"/>
    <n v="1"/>
    <n v="0"/>
    <n v="0"/>
    <s v="1 anys  mesos  dies"/>
    <d v="2024-09-30T00:00:00"/>
    <d v="2024-12-13T00:00:00"/>
    <m/>
    <n v="1"/>
    <s v="El Servei d'Orientació i Atenció Social al Sensellarisme, SOASS,  és un dels instruments que té l'Ajuntament de Barcelona en la lluita contra el sensellarisme desenvolupant accions d'observatori, acollida i acompanyament  social.\r\n"/>
    <s v="85000000-9||85000000-9||85000000-9||85000000-9"/>
  </r>
  <r>
    <n v="15990660"/>
    <x v="29"/>
    <m/>
    <m/>
    <n v="801933070"/>
    <s v="LA0006804"/>
    <s v="CPH24030001"/>
    <s v="Obres"/>
    <s v="Obert"/>
    <s v="Adjudicació"/>
    <s v="Contracte relatiu a les obres del projecte d’urbanització de l’àmbit de la MPGM de la presó de Trinitat Vella, 1a. fase. districte de Sant Andreu, amb mesures de contractació pública sostenible"/>
    <s v="Contracte relatiu a les obres del projecte d’urbanització de l’àmbit de la MPGM de la presó de Trinitat Vella, 1a. fase. districte de Sant Andreu, amb mesures de contractació pública sostenible"/>
    <n v="6726294.4500000002"/>
    <n v="1"/>
    <n v="0"/>
    <n v="0"/>
    <s v="1 anys 5 mesos 0 dies"/>
    <d v="2024-06-07T00:00:00"/>
    <d v="2024-12-13T00:00:00"/>
    <m/>
    <n v="0"/>
    <m/>
    <s v="45211360-0||45211360-0"/>
  </r>
  <r>
    <n v="16191063"/>
    <x v="3"/>
    <m/>
    <m/>
    <n v="801935097"/>
    <n v="100"/>
    <n v="6112024107"/>
    <s v="Serveis"/>
    <s v="Obert"/>
    <s v="Formalització"/>
    <s v="611.2024.107_SERVEIS DE COORDINACIÓ DE SEGURETAT I SALUT EN FASE D’EXECUCIÓ DE LES OBRES CORRESPONENTS A LES ACTUACIONS D’ENLLUMENAT DEL PLA ENDREÇA BARCELONA, AMB MESURES DE CONTRACTACIÓ PÚBLICA SOSTENIBLE."/>
    <s v="Serveis de Coordinació de Seguretat i Salut en fase d’execució de les obres corresponents a les actuacions d’enllumenat del Pla Endreça Barcelona, amb mesures de contractació pública sostenible."/>
    <n v="174500.82"/>
    <n v="0"/>
    <n v="1"/>
    <n v="0"/>
    <s v="2 anys 6 mesos 0 dies"/>
    <d v="2024-07-18T00:00:00"/>
    <d v="2024-12-13T00:00:00"/>
    <d v="2025-01-13T00:00:00"/>
    <n v="3"/>
    <s v="LOT 3: 08 NOU BARRIS, 09 SANT ANDREU, 10 SANT MARTÍ"/>
    <s v="71317210-8||71317210-8||71317210-8"/>
  </r>
  <r>
    <n v="16191063"/>
    <x v="3"/>
    <m/>
    <m/>
    <n v="801935097"/>
    <n v="100"/>
    <n v="9032024011"/>
    <s v="Serveis"/>
    <s v="Contracte menor"/>
    <s v="Publicació agregada de contractes"/>
    <s v="Realització Estudi Psicosocial"/>
    <s v="Realització Estudi Psicosocial"/>
    <n v="9250"/>
    <n v="0"/>
    <n v="0"/>
    <n v="1"/>
    <s v="03/07/2024 a 02/04/2025"/>
    <m/>
    <m/>
    <m/>
    <m/>
    <m/>
    <s v="71317210-8"/>
  </r>
  <r>
    <n v="16219078"/>
    <x v="6"/>
    <m/>
    <m/>
    <n v="801935157"/>
    <n v="100"/>
    <s v="E24-0266"/>
    <s v="Subministraments"/>
    <s v="Obert simplificat abreujat"/>
    <s v="Formalització"/>
    <s v="CONTRACTE DE LA RENOVACIÓ DEL LLICENCIAMENT DEL PROGRAMARI GE SMALLWORLD GIS AMB MESURES DE CONTRACTACIÓ PÚBLICA SOSTENIBLE"/>
    <s v="L’objecte del contracte és la contractació per part de BCASA del subministrament relatiu a la renovació del llicenciament del programari GE Smallworld GIS, amb mesures de contractació pública sostenible"/>
    <n v="24000"/>
    <n v="0"/>
    <n v="0"/>
    <n v="0"/>
    <s v="1 anys 0 mesos 0 dies"/>
    <d v="2024-11-25T00:00:00"/>
    <d v="2024-12-12T00:00:00"/>
    <d v="2024-12-13T00:00:00"/>
    <n v="0"/>
    <m/>
    <s v="48000000-8"/>
  </r>
  <r>
    <n v="15937468"/>
    <x v="0"/>
    <n v="16125479"/>
    <s v="Gerència d'Àrea de Cultura, Educació , Esports i Cicle de Vida"/>
    <n v="801930008"/>
    <s v="L01080193"/>
    <s v="001_24001842"/>
    <s v="Contracte de serveis especials (annex IV)"/>
    <s v="Obert"/>
    <s v="Adjudicació"/>
    <s v="CINEGRAN"/>
    <s v="Serveis d'oficina tècnica del programa \Cinema als Casals i Espais de les Persones Grans (CINEGRAN)\, amb mesures de contractació pública sostenible"/>
    <n v="432451.2"/>
    <n v="0"/>
    <n v="1"/>
    <n v="0"/>
    <s v="2 anys  mesos  dies"/>
    <d v="2024-07-18T00:00:00"/>
    <d v="2024-12-13T00:00:00"/>
    <m/>
    <n v="0"/>
    <s v="Serveis d'oficina tècnica del programa ¿Cinema als Casals i Espais de les Persones Grans (CINEGRAN)¿, amb mesures de contractació pública sostenible"/>
    <s v="92500000-6||92500000-6"/>
  </r>
  <r>
    <n v="16054009"/>
    <x v="7"/>
    <m/>
    <m/>
    <n v="801934032"/>
    <s v="LA0006806"/>
    <s v="006_24001921"/>
    <s v="Serveis"/>
    <s v="Obert simplificat abreujat"/>
    <s v="Formalització"/>
    <s v="PRODUCCIÓ PLAFONS BARANA DEL MUHBA EL BORN"/>
    <s v="SERVEIS I SUBMINISTRAMENTS PER A LA PRODUCCIÓ I INTAL¿LACIÓ DELS PLAFONS DE BARANA DEL MUHBA EL BORN"/>
    <n v="59952.01"/>
    <n v="0"/>
    <n v="0"/>
    <n v="0"/>
    <s v="0 anys 3 mesos 15 dies"/>
    <d v="2024-11-12T00:00:00"/>
    <d v="2024-12-13T00:00:00"/>
    <d v="2024-12-13T00:00:00"/>
    <n v="0"/>
    <m/>
    <s v="39154000-6||39154000-6"/>
  </r>
  <r>
    <n v="16191063"/>
    <x v="3"/>
    <m/>
    <m/>
    <n v="801935097"/>
    <n v="100"/>
    <n v="9992024014"/>
    <s v="Serveis"/>
    <s v="Obert"/>
    <s v="Adjudicació"/>
    <s v="999.2024.014 SERVEIS D'ASSISTÈNCIA TÈCNICA DE SUPORT PER A LA GESTIÓ D’OBRES DE DIFERENTSÀREES D’INVERSIONS ENCOMANADES D ALA DIRECCIÓ TÈCNICA D’EDIFICACIÓ DE BARCELONA D’INFRAESTRUCTURES MUNICIPALS, SA, AMB MESURES DE CONTRACTACIÓ PÚBLICA SOSTENIBLE I AMB TRES (3) LOTS."/>
    <s v="Consisteix en la prestació dels serveis d'assistència tècnica de suport per a la gestió d’obres de diferents àrees d’inversions encomanades a la Direcció Tècnica d’Edificació de BIMSA."/>
    <n v="286208"/>
    <n v="0"/>
    <n v="1"/>
    <n v="0"/>
    <s v="1 anys 0 mesos 0 dies"/>
    <d v="2024-05-27T00:00:00"/>
    <d v="2024-12-13T00:00:00"/>
    <m/>
    <n v="2"/>
    <s v="ASSISTÈNCIA TÈCNICA DE SUPORT PERA A LA GESTIÓ D’OBRES DE L’ÀREA D’ESPORTS, EDUCACIÓ I ALTRES INVERSIONS PER A LA DIRECCIÓ TÈCNICA D’EDIFICACIÓ DE BIMSA"/>
    <s v="71356200-0||71356200-0"/>
  </r>
  <r>
    <n v="16191063"/>
    <x v="3"/>
    <m/>
    <m/>
    <n v="801935097"/>
    <n v="100"/>
    <n v="9992024014"/>
    <s v="Serveis"/>
    <s v="Obert"/>
    <s v="Adjudicació"/>
    <s v="999.2024.014 SERVEIS D'ASSISTÈNCIA TÈCNICA DE SUPORT PER A LA GESTIÓ D’OBRES DE DIFERENTSÀREES D’INVERSIONS ENCOMANADES D ALA DIRECCIÓ TÈCNICA D’EDIFICACIÓ DE BARCELONA D’INFRAESTRUCTURES MUNICIPALS, SA, AMB MESURES DE CONTRACTACIÓ PÚBLICA SOSTENIBLE I AMB TRES (3) LOTS."/>
    <s v="Consisteix en la prestació dels serveis d'assistència tècnica de suport per a la gestió d’obres de diferents àrees d’inversions encomanades a la Direcció Tècnica d’Edificació de BIMSA."/>
    <n v="286208"/>
    <n v="0"/>
    <n v="1"/>
    <n v="0"/>
    <s v="1 anys 0 mesos 0 dies"/>
    <d v="2024-05-27T00:00:00"/>
    <d v="2024-12-13T00:00:00"/>
    <m/>
    <n v="3"/>
    <s v="ASSISTÈNCIA TÈCNICA DE SUPORT PER A LA GESTIÓ D’OBRES DE L’ÀREA DE SEGURETAT, ECONOMIA, MOBILITAT I ALTRES INVERSIONS PER A LA DIRECCIÓ TÈCNICA D’EDIFICACIÓ DE BIMSA"/>
    <s v="71356200-0||71356200-0"/>
  </r>
  <r>
    <n v="16054009"/>
    <x v="7"/>
    <m/>
    <m/>
    <n v="801934032"/>
    <s v="LA0006806"/>
    <s v="006_24002083"/>
    <s v="Subministraments"/>
    <s v="Obert simplificat abreujat"/>
    <s v="Formalització"/>
    <s v="Lloguer, muntatge i desmuntatge dels equips des so per a l’espectacle del Cap d’any 2024 de Barcelona"/>
    <s v="Les prestacions consisteix el lloguer dels equips de so necessaris per dur a terme l’espectacle del Cap d’any de Barcelona, que se celebrarà la nit del 31 de desembre de 2024."/>
    <n v="51000"/>
    <n v="0"/>
    <n v="0"/>
    <n v="0"/>
    <s v="01/12/2024 a 01/01/2025"/>
    <d v="2024-11-15T00:00:00"/>
    <d v="2024-12-12T00:00:00"/>
    <d v="2024-12-13T00:00:00"/>
    <n v="0"/>
    <m/>
    <s v="32342410-9||32342410-9"/>
  </r>
  <r>
    <n v="18437120"/>
    <x v="11"/>
    <m/>
    <m/>
    <n v="7973100083"/>
    <n v="100"/>
    <n v="24017"/>
    <s v="Serveis"/>
    <s v="Contracte menor"/>
    <s v="Publicació agregada de contractes"/>
    <s v="Prevenció de riscos laborals"/>
    <s v="Prevenció de riscos laborals"/>
    <n v="371.9"/>
    <n v="0"/>
    <n v="0"/>
    <n v="1"/>
    <s v="10/09/2024 a 09/09/2025"/>
    <m/>
    <m/>
    <m/>
    <m/>
    <m/>
    <s v="71317200-5"/>
  </r>
  <r>
    <n v="18437120"/>
    <x v="11"/>
    <m/>
    <m/>
    <n v="7973100083"/>
    <n v="100"/>
    <n v="24020"/>
    <s v="Serveis"/>
    <s v="Contracte menor"/>
    <s v="Publicació agregada de contractes"/>
    <s v="Actualització del pla director"/>
    <s v="Actualització del pla director"/>
    <n v="6825"/>
    <n v="0"/>
    <n v="0"/>
    <n v="1"/>
    <s v="19/09/2024 a 30/11/2024"/>
    <m/>
    <m/>
    <m/>
    <m/>
    <m/>
    <s v="92000000-1"/>
  </r>
  <r>
    <n v="18437120"/>
    <x v="11"/>
    <m/>
    <m/>
    <n v="7973100083"/>
    <n v="100"/>
    <n v="24016"/>
    <s v="Serveis"/>
    <s v="Contracte menor"/>
    <s v="Publicació agregada de contractes"/>
    <s v="Dispensadors d'aigua 2024-2025"/>
    <s v="Dispensadors d'aigua 2024-2025"/>
    <n v="165.29"/>
    <n v="0"/>
    <n v="0"/>
    <n v="1"/>
    <s v="10/09/2024 a 31/08/2025"/>
    <m/>
    <m/>
    <m/>
    <m/>
    <m/>
    <s v="39370000-6"/>
  </r>
  <r>
    <n v="18437120"/>
    <x v="11"/>
    <m/>
    <m/>
    <n v="7973100083"/>
    <n v="100"/>
    <n v="24030"/>
    <s v="Serveis"/>
    <s v="Contracte menor"/>
    <s v="Publicació agregada de contractes"/>
    <s v="Classes de ioga al jardí"/>
    <s v="Classes de ioga al jardí"/>
    <n v="900"/>
    <n v="0"/>
    <n v="0"/>
    <n v="1"/>
    <s v="29/09/2024 a 25/11/2024"/>
    <m/>
    <m/>
    <m/>
    <m/>
    <m/>
    <s v="85142100-7"/>
  </r>
  <r>
    <n v="16191063"/>
    <x v="3"/>
    <m/>
    <m/>
    <n v="801935097"/>
    <n v="100"/>
    <n v="6022024048"/>
    <s v="Serveis"/>
    <s v="Contracte menor"/>
    <s v="Publicació agregada de contractes"/>
    <s v="Serveis de redacció de l'aixecament planimètric de l'edifici de la piscina Sant Jordi, situat al carrer París 86-114, al barri de la Nova esquerra de l'Eixample, al Districte de l'Eixample, a Barcelona"/>
    <s v="Serveis de redacció de l'aixecament planimètric de l'edifici de la piscina Sant Jordi, situat al carrer París 86-114, al barri de la Nova esquerra de l'Eixample, al Districte de l'Eixample, a Barcelona"/>
    <n v="14832"/>
    <n v="0"/>
    <n v="0"/>
    <n v="1"/>
    <s v="10/09/2024 a 08/10/2024"/>
    <m/>
    <m/>
    <m/>
    <m/>
    <m/>
    <s v="71351810-4"/>
  </r>
  <r>
    <n v="15937468"/>
    <x v="0"/>
    <n v="16030540"/>
    <s v="Gerència de Serveis Generals"/>
    <n v="801930008"/>
    <s v="L01080193"/>
    <s v="001_23003730"/>
    <s v="Serveis"/>
    <s v="Obert"/>
    <s v="Formalització"/>
    <s v="Serveis d'assistència tècnica en l'àmbit de les telecomunicacions  (2024-2027)"/>
    <s v="Provisió de serveis d'assistència tècnica en l'àmbit de les telecomunicacions per l'Ajuntament de Barcelona i organismes associats  (2024-2027)"/>
    <n v="654680.68000000005"/>
    <n v="0"/>
    <n v="1"/>
    <n v="0"/>
    <s v="2 anys  mesos  dies"/>
    <d v="2024-02-20T00:00:00"/>
    <d v="2024-04-26T00:00:00"/>
    <d v="2024-12-15T00:00:00"/>
    <n v="0"/>
    <m/>
    <s v="79420000-4||79420000-4"/>
  </r>
  <r>
    <n v="15937468"/>
    <x v="0"/>
    <n v="16030536"/>
    <s v="Gerència de Pressupostos i Hisenda"/>
    <n v="801930008"/>
    <s v="L01080193"/>
    <n v="24000950"/>
    <s v="Serveis"/>
    <s v="Obert"/>
    <s v="Formalització"/>
    <s v="Acord Marc pels serveis de cobrament de tributs, multes i altres ingressos de dret públic a l’Ajuntament de Barcelona amb mesures de contractació pública sostenible (3 lots)"/>
    <s v="ACORD MARC pels serveis de cobrament de tributs, multes i altres ingressos de dret públic a l’Ajuntament de Barcelona amb mesures de contractació pública sostenible amb 3 lots."/>
    <n v="5418000"/>
    <n v="1"/>
    <n v="0"/>
    <n v="0"/>
    <s v="1 anys 0 mesos 0 dies"/>
    <d v="2024-04-26T00:00:00"/>
    <d v="2024-07-18T00:00:00"/>
    <d v="2024-12-15T00:00:00"/>
    <n v="1"/>
    <s v="Lot 1: Cobrament dels rebuts domiciliats (Q19) i no domiciliats (Q60)"/>
    <s v="66110000-4"/>
  </r>
  <r>
    <n v="16191063"/>
    <x v="3"/>
    <m/>
    <m/>
    <n v="801935097"/>
    <n v="100"/>
    <s v="004/0924"/>
    <s v="Serveis"/>
    <s v="Contracte menor"/>
    <s v="Publicació agregada de contractes"/>
    <s v="Lloguer 24.10.2024 Edifici Mediatic, Sala Cibernarium - Cercle de conferencies Dijous Directius"/>
    <s v="Lloguer 24.10.2024 Edifici Mediatic, Sala Cibernarium - Cercle de conferencies Dijous Directius"/>
    <n v="523.82000000000005"/>
    <n v="0"/>
    <n v="0"/>
    <n v="1"/>
    <d v="2024-10-24T00:00:00"/>
    <m/>
    <m/>
    <m/>
    <m/>
    <m/>
    <s v="98390000-3"/>
  </r>
  <r>
    <n v="15937468"/>
    <x v="0"/>
    <n v="16030536"/>
    <s v="Gerència de Pressupostos i Hisenda"/>
    <n v="801930008"/>
    <s v="L01080193"/>
    <n v="24000950"/>
    <s v="Serveis"/>
    <s v="Obert"/>
    <s v="Formalització"/>
    <s v="Acord Marc pels serveis de cobrament de tributs, multes i altres ingressos de dret públic a l’Ajuntament de Barcelona amb mesures de contractació pública sostenible (3 lots)"/>
    <s v="ACORD MARC pels serveis de cobrament de tributs, multes i altres ingressos de dret públic a l’Ajuntament de Barcelona amb mesures de contractació pública sostenible amb 3 lots."/>
    <n v="806400"/>
    <n v="0"/>
    <n v="1"/>
    <n v="0"/>
    <s v="1 anys 0 mesos 0 dies"/>
    <d v="2024-04-26T00:00:00"/>
    <d v="2024-07-18T00:00:00"/>
    <d v="2024-12-15T00:00:00"/>
    <n v="2"/>
    <s v="Lot 2: Cobrament a través del web municipal"/>
    <s v="66110000-4"/>
  </r>
  <r>
    <n v="16191063"/>
    <x v="3"/>
    <m/>
    <m/>
    <n v="801935097"/>
    <n v="100"/>
    <n v="6112024130"/>
    <s v="Serveis"/>
    <s v="Contracte menor"/>
    <s v="Publicació agregada de contractes"/>
    <s v="Serveis relatius a l’assistència tècnica de suport per a la realització de les fitxes de les actuacions a realitzar en els espais verds de Parcs i Jardins de la ciutat de Barcelona. Districtes Sarrià – Sant Gervasi, Gràcia, Nou Barris i Sant Martí"/>
    <s v="Serveis relatius a l’assistència tècnica de suport per a la realització de les fitxes de les actuacions a realitzar en els espais verds de Parcs i Jardins de la ciutat de Barcelona. Districtes Sarrià – Sant Gervasi, Gràcia, Nou Barris i Sant Martí"/>
    <n v="5541.9"/>
    <n v="0"/>
    <n v="0"/>
    <n v="1"/>
    <s v="19/09/2024 a 18/10/2024"/>
    <m/>
    <m/>
    <m/>
    <m/>
    <m/>
    <s v="71000000-8"/>
  </r>
  <r>
    <n v="16191063"/>
    <x v="3"/>
    <m/>
    <m/>
    <n v="801935097"/>
    <n v="100"/>
    <n v="6012024095"/>
    <s v="Serveis"/>
    <s v="Contracte menor"/>
    <s v="Publicació agregada de contractes"/>
    <s v="Serveis de redacció del document del pla de cales, així com de la Direcció de les Obres i la Coordinació de Seguretat i Salut, dels fonaments de l'edifici del Castell dels Tres Dragons, al Districte de Ciutat Vella"/>
    <s v="Serveis de redacció del document del pla de cales, així com de la Direcció de les Obres i la Coordinació de Seguretat i Salut, dels fonaments de l'edifici del Castell dels Tres Dragons, al Districte de Ciutat Vella"/>
    <n v="2469.44"/>
    <n v="0"/>
    <n v="0"/>
    <n v="1"/>
    <s v="09/07/2024 a 16/07/2024"/>
    <m/>
    <m/>
    <m/>
    <m/>
    <m/>
    <s v="71000000-8"/>
  </r>
  <r>
    <n v="16191063"/>
    <x v="3"/>
    <m/>
    <m/>
    <n v="801935097"/>
    <n v="100"/>
    <n v="6102024092"/>
    <s v="Serveis"/>
    <s v="Contracte menor"/>
    <s v="Publicació agregada de contractes"/>
    <s v="Serveis relatius a l'aixecament topogràfic de les àrees de joc de la Gran Via de les Corts Catalanes davant del número 1196 i del Parc del Camp de la Bota al barri de el Besòs i el Maresme del districte de Sant Martí, a Barcelona."/>
    <s v="Serveis relatius a l'aixecament topogràfic de les àrees de joc de la Gran Via de les Corts Catalanes davant del número 1196 i del Parc del Camp de la Bota al barri de el Besòs i el Maresme del districte de Sant Martí, a Barcelona."/>
    <n v="1594.79"/>
    <n v="0"/>
    <n v="0"/>
    <n v="1"/>
    <s v="16/07/2024 a 30/07/2024"/>
    <m/>
    <m/>
    <m/>
    <m/>
    <m/>
    <s v="71351810-4"/>
  </r>
  <r>
    <n v="16191063"/>
    <x v="3"/>
    <m/>
    <m/>
    <n v="801935097"/>
    <n v="100"/>
    <n v="6112024125"/>
    <s v="Serveis"/>
    <s v="Contracte menor"/>
    <s v="Publicació agregada de contractes"/>
    <s v="Serveis de redacció dels aixecaments topogràfics de diferents àmbits inclosos al Programa d’Espais de Proximitat i Interiors al Districte de Horta-Guinardó i Sant Andreu."/>
    <s v="Serveis de redacció dels aixecaments topogràfics de diferents àmbits inclosos al Programa d’Espais de Proximitat i Interiors al Districte de Horta-Guinardó i Sant Andreu."/>
    <n v="2860.94"/>
    <n v="0"/>
    <n v="0"/>
    <n v="1"/>
    <s v="05/09/2024 a 03/10/2024"/>
    <m/>
    <m/>
    <m/>
    <m/>
    <m/>
    <s v="71351810-4"/>
  </r>
  <r>
    <n v="16191063"/>
    <x v="3"/>
    <m/>
    <m/>
    <n v="801935097"/>
    <n v="100"/>
    <n v="6232024009"/>
    <s v="Serveis"/>
    <s v="Contracte menor"/>
    <s v="Publicació agregada de contractes"/>
    <s v="Revisió lingüística d’estil i traducció de textos per a publicació dels 20 anys  impulsada per BIMSA."/>
    <s v="Revisió lingüística d’estil i traducció de textos per a publicació dels 20 anys  impulsada per BIMSA."/>
    <n v="1650"/>
    <n v="0"/>
    <n v="0"/>
    <n v="1"/>
    <s v="27/09/2024 a 26/03/2025"/>
    <m/>
    <m/>
    <m/>
    <m/>
    <m/>
    <s v="79530000-8"/>
  </r>
  <r>
    <n v="16191063"/>
    <x v="3"/>
    <m/>
    <m/>
    <n v="801935097"/>
    <n v="100"/>
    <n v="6032024094"/>
    <s v="Serveis"/>
    <s v="Contracte menor"/>
    <s v="Publicació agregada de contractes"/>
    <s v="Serveis de trasllat de mobiliari, equipament i caixes d’arxiu de varis centres al SAIER (Servei d’Atenció a Immigrants, Emigrants i Refugiats) situat al C/ Tarragona 173, al districte de Sant-Montjuic de Barcelona."/>
    <s v="Serveis de trasllat de mobiliari, equipament i caixes d’arxiu de varis centres al SAIER (Servei d’Atenció a Immigrants, Emigrants i Refugiats) situat al C/ Tarragona 173, al districte de Sant-Montjuic de Barcelona."/>
    <n v="11956.5"/>
    <n v="0"/>
    <n v="0"/>
    <n v="1"/>
    <s v="10/09/2024 a 01/10/2024"/>
    <m/>
    <m/>
    <m/>
    <m/>
    <m/>
    <s v="98392000-7"/>
  </r>
  <r>
    <n v="16191063"/>
    <x v="3"/>
    <m/>
    <m/>
    <n v="801935097"/>
    <n v="100"/>
    <n v="6112024128"/>
    <s v="Serveis"/>
    <s v="Contracte menor"/>
    <s v="Publicació agregada de contractes"/>
    <s v="Serveis relatius a l’aixecament topogràfic dels espais verds de l’Avinguda Josep Tarradellas al Districte de l’Eixample i Sants - Montjuïc, a Barcelona"/>
    <s v="Serveis relatius a l’aixecament topogràfic dels espais verds de l’Avinguda Josep Tarradellas al Districte de l’Eixample i Sants - Montjuïc, a Barcelona"/>
    <n v="6325.56"/>
    <n v="0"/>
    <n v="0"/>
    <n v="1"/>
    <s v="10/09/2024 a 22/10/2024"/>
    <m/>
    <m/>
    <m/>
    <m/>
    <m/>
    <s v="71351810-4"/>
  </r>
  <r>
    <n v="16191063"/>
    <x v="3"/>
    <m/>
    <m/>
    <n v="801935097"/>
    <n v="100"/>
    <n v="6082024053"/>
    <s v="Serveis"/>
    <s v="Contracte menor"/>
    <s v="Publicació agregada de contractes"/>
    <s v="Serveis relatius a l'aixecament topogràfic de l'àrea esportiva a la Plaça dels Eucaliptus, al barri de Torre Baró, al Districte de Nou Barris, a Barcelona."/>
    <s v="Serveis relatius a l'aixecament topogràfic de l'àrea esportiva a la Plaça dels Eucaliptus, al barri de Torre Baró, al Districte de Nou Barris, a Barcelona."/>
    <n v="600"/>
    <n v="0"/>
    <n v="0"/>
    <n v="1"/>
    <s v="16/07/2024 a 23/07/2024"/>
    <m/>
    <m/>
    <m/>
    <m/>
    <m/>
    <s v="71351810-4"/>
  </r>
  <r>
    <n v="16191063"/>
    <x v="3"/>
    <m/>
    <m/>
    <n v="801935097"/>
    <n v="100"/>
    <n v="6112024117"/>
    <s v="Serveis"/>
    <s v="Contracte menor"/>
    <s v="Publicació agregada de contractes"/>
    <s v="Serveis relatius a la redacció del document de criteris per la millora de la seguretat del vianant i del projecte de millora de la cruïlla de la Rambla dels Encants amb l’Avinguda Meridiana, derivats dels ajustos incorporats en obra a causa del pas del tramvia i els autobusos en l’àmbit del Parc de les Glòries, Districtes de Sant Martí i l’Eixample."/>
    <s v="Serveis relatius a la redacció del document de criteris per la millora de la seguretat del vianant i del projecte de millora de la cruïlla de la Rambla dels Encants amb l’Avinguda Meridiana, derivats dels ajustos incorporats en obra a causa del pas del tramvia i els autobusos en l’àmbit del Parc de les Glòries, Districtes de Sant Martí i l’Eixample."/>
    <n v="11479.38"/>
    <n v="0"/>
    <n v="0"/>
    <n v="1"/>
    <s v="09/08/2024 a 23/09/2024"/>
    <m/>
    <m/>
    <m/>
    <m/>
    <m/>
    <s v="71000000-8"/>
  </r>
  <r>
    <n v="16191063"/>
    <x v="3"/>
    <m/>
    <m/>
    <n v="801935097"/>
    <n v="100"/>
    <n v="6082024050"/>
    <s v="Serveis"/>
    <s v="Contracte menor"/>
    <s v="Publicació agregada de contractes"/>
    <s v="Serveis d'assistència tècnica per a la redacció de l'informe comparatiu de la valoració de les propostes avaluables mitjançant un judici de valor presentades a la licitació de les obres de l’equipament d’usos mixtes a l’Illa Q situat al barri del Turó de la Peira, al districte de Nou Barris, de Barcelona."/>
    <s v="Serveis d'assistència tècnica per a la redacció de l'informe comparatiu de la valoració de les propostes avaluables mitjançant un judici de valor presentades a la licitació de les obres de l’equipament d’usos mixtes a l’Illa Q situat al barri del Turó de la Peira, al districte de Nou Barris, de Barcelona."/>
    <n v="4200"/>
    <n v="0"/>
    <n v="0"/>
    <n v="1"/>
    <s v="12/07/2024 a 12/07/2025"/>
    <m/>
    <m/>
    <m/>
    <m/>
    <m/>
    <s v="71000000-8"/>
  </r>
  <r>
    <n v="16191063"/>
    <x v="3"/>
    <m/>
    <m/>
    <n v="801935097"/>
    <n v="100"/>
    <n v="6082024066"/>
    <s v="Serveis"/>
    <s v="Contracte menor"/>
    <s v="Publicació agregada de contractes"/>
    <s v="Serveis de valoració de les ofertes del concurs de Serveis de Coordinació de Seguretat i Salut en fase d’Execució d’Obra de les obres d’urbanització de l’espai públic de la nova plaça de Roquetes al districte de Nou Barris, a Barcelona."/>
    <s v="Serveis de valoració de les ofertes del concurs de Serveis de Coordinació de Seguretat i Salut en fase d’Execució d’Obra de les obres d’urbanització de l’espai públic de la nova plaça de Roquetes al districte de Nou Barris, a Barcelona."/>
    <n v="1750"/>
    <n v="0"/>
    <n v="0"/>
    <n v="1"/>
    <s v="28/08/2024 a 27/09/2024"/>
    <m/>
    <m/>
    <m/>
    <m/>
    <m/>
    <s v="71317210-8"/>
  </r>
  <r>
    <n v="16191063"/>
    <x v="3"/>
    <m/>
    <m/>
    <n v="801935097"/>
    <n v="100"/>
    <n v="6032024090"/>
    <s v="Serveis"/>
    <s v="Contracte menor"/>
    <s v="Publicació agregada de contractes"/>
    <s v="Serveis d'assistència tècnica per a la redacció de l'informe comparatiu de valoració de les propostes avaluables mitjançant un judici de valor de les obres de rehabilitació de l’àmbit de la Ròtula i la seva envolupant de l’edifici del Mercat de les Flors, al districte de Sants-Montjuic de Barcelona."/>
    <s v="Serveis d'assistència tècnica per a la redacció de l'informe comparatiu de valoració de les propostes avaluables mitjançant un judici de valor de les obres de rehabilitació de l’àmbit de la Ròtula i la seva envolupant de l’edifici del Mercat de les Flors, al districte de Sants-Montjuic de Barcelona."/>
    <n v="2100"/>
    <n v="0"/>
    <n v="0"/>
    <n v="1"/>
    <s v="05/09/2024 a 05/09/2025"/>
    <m/>
    <m/>
    <m/>
    <m/>
    <m/>
    <s v="71000000-8"/>
  </r>
  <r>
    <n v="16191063"/>
    <x v="3"/>
    <m/>
    <m/>
    <n v="801935097"/>
    <n v="100"/>
    <n v="2002024009"/>
    <s v="Subministraments"/>
    <s v="Contracte menor"/>
    <s v="Publicació agregada de contractes"/>
    <s v="Subministrament de material informatico per process d’informacio a les oficines de BIMSA"/>
    <s v="Subministrament de material informatico per process d’informacio a les oficines de BIMSA"/>
    <n v="6000"/>
    <n v="0"/>
    <n v="0"/>
    <n v="1"/>
    <s v="18/07/2024 a 19/07/2024"/>
    <m/>
    <m/>
    <m/>
    <m/>
    <m/>
    <s v="42965000-8"/>
  </r>
  <r>
    <n v="16191063"/>
    <x v="3"/>
    <m/>
    <m/>
    <n v="801935097"/>
    <n v="100"/>
    <n v="9022024016"/>
    <s v="Subministraments"/>
    <s v="Contracte menor"/>
    <s v="Publicació agregada de contractes"/>
    <s v="Subministrament d'ampliacio de memòria i CPU dels servidors que suporten Citrix i connexions remotes"/>
    <s v="Subministrament d'ampliacio de memòria i CPU dels servidors que suporten Citrix i connexions remotes"/>
    <n v="5700"/>
    <n v="0"/>
    <n v="0"/>
    <n v="1"/>
    <s v="05/08/2024 a 12/08/2024"/>
    <m/>
    <m/>
    <m/>
    <m/>
    <m/>
    <s v="48218000-9"/>
  </r>
  <r>
    <n v="16191063"/>
    <x v="3"/>
    <m/>
    <m/>
    <n v="801935097"/>
    <n v="100"/>
    <n v="6112024127"/>
    <s v="Serveis"/>
    <s v="Contracte menor"/>
    <s v="Publicació agregada de contractes"/>
    <s v="Serveis relatius a l’assistència tècnica de suport a la coordinació dels treballs pel soterrament de línies inclòs a la vertical d’accessibilitat del Pla Endreça Barcelona."/>
    <s v="Serveis relatius a l’assistència tècnica de suport a la coordinació dels treballs pel soterrament de línies inclòs a la vertical d’accessibilitat del Pla Endreça Barcelona."/>
    <n v="14303"/>
    <n v="0"/>
    <n v="0"/>
    <n v="1"/>
    <s v="10/09/2024 a 09/03/2025"/>
    <m/>
    <m/>
    <m/>
    <m/>
    <m/>
    <s v="71356200-0"/>
  </r>
  <r>
    <n v="16191063"/>
    <x v="3"/>
    <m/>
    <m/>
    <n v="801935097"/>
    <n v="100"/>
    <n v="6032024078"/>
    <s v="Serveis"/>
    <s v="Contracte menor"/>
    <s v="Publicació agregada de contractes"/>
    <s v="Serveis de revisió de l’encaix arquitectònic per ubicar 12 pistes de petanca previstes al sector 3 de Magòria, al barri de la Bordeta del Districte de Sants Montjuïc"/>
    <s v="Serveis de revisió de l’encaix arquitectònic per ubicar 12 pistes de petanca previstes al sector 3 de Magòria, al barri de la Bordeta del Districte de Sants Montjuïc"/>
    <n v="6454.98"/>
    <n v="0"/>
    <n v="0"/>
    <n v="1"/>
    <s v="22/07/2024 a 21/08/2024"/>
    <m/>
    <m/>
    <m/>
    <m/>
    <m/>
    <s v="71000000-8"/>
  </r>
  <r>
    <n v="16191063"/>
    <x v="3"/>
    <m/>
    <m/>
    <n v="801935097"/>
    <n v="100"/>
    <n v="6052024049"/>
    <s v="Serveis"/>
    <s v="Contracte menor"/>
    <s v="Publicació agregada de contractes"/>
    <s v="Serveis relatius a l’aixecament topogràfic dels espais verds dels jardins de Joan Vinyoli i de la plaça Prat de la Riba al Districte de Sarrià – Sant Gervasi, a Barcelona"/>
    <s v="Serveis relatius a l’aixecament topogràfic dels espais verds dels jardins de Joan Vinyoli i de la plaça Prat de la Riba al Districte de Sarrià – Sant Gervasi, a Barcelona"/>
    <n v="2787.35"/>
    <n v="0"/>
    <n v="0"/>
    <n v="1"/>
    <s v="12/09/2024 a 03/10/2024"/>
    <m/>
    <m/>
    <m/>
    <m/>
    <m/>
    <s v="71351810-4"/>
  </r>
  <r>
    <n v="16191063"/>
    <x v="3"/>
    <m/>
    <m/>
    <n v="801935097"/>
    <n v="100"/>
    <n v="6012024108"/>
    <s v="Serveis"/>
    <s v="Contracte menor"/>
    <s v="Publicació agregada de contractes"/>
    <s v="Serveis de Valoracions Tècniques i de Direcció d'Obra relatives al projecte d'instal·lació fotovoltaica per autoconsum en Palau de la Virreina en el districte de Ciutat Vella de Barcelona"/>
    <s v="Serveis de Valoracions Tècniques i de Direcció d'Obra relatives al projecte d'instal·lació fotovoltaica per autoconsum en Palau de la Virreina en el districte de Ciutat Vella de Barcelona"/>
    <n v="3500"/>
    <n v="0"/>
    <n v="0"/>
    <n v="1"/>
    <s v="08/08/2024 a 08/08/2025"/>
    <m/>
    <m/>
    <m/>
    <m/>
    <m/>
    <s v="71242000-6"/>
  </r>
  <r>
    <n v="16191063"/>
    <x v="3"/>
    <m/>
    <m/>
    <n v="801935097"/>
    <n v="100"/>
    <n v="6052024040"/>
    <s v="Serveis"/>
    <s v="Contracte menor"/>
    <s v="Publicació agregada de contractes"/>
    <s v="Serveis d'actualització del pressupost del projecte executiu, per a la implantació d'una nova AEG als \tJardins del Doctor Hahnemann, i la reurbanització com a zona verda de l'actual AEG a l'àmbit de piscines i esports, al Districte de Sarrià-Sant Gervasi, a Barcelona."/>
    <s v="Serveis d'actualització del pressupost del projecte executiu, per a la implantació d'una nova AEG als \tJardins del Doctor Hahnemann, i la reurbanització com a zona verda de l'actual AEG a l'àmbit de piscines i esports, al Districte de Sarrià-Sant Gervasi, a Barcelona."/>
    <n v="3013.49"/>
    <n v="0"/>
    <n v="0"/>
    <n v="1"/>
    <s v="25/07/2024 a 08/08/2024"/>
    <m/>
    <m/>
    <m/>
    <m/>
    <m/>
    <s v="71240000-2"/>
  </r>
  <r>
    <n v="16191063"/>
    <x v="3"/>
    <m/>
    <m/>
    <n v="801935097"/>
    <n v="100"/>
    <n v="6082024081"/>
    <s v="Serveis"/>
    <s v="Contracte menor"/>
    <s v="Publicació agregada de contractes"/>
    <s v="Servei d’assistència tècnica com a redactor del projecte executiu dels entorns del c. del Molí i de Flor de Neu, Fase 1 i del projecte executiu d’arranjament del c. Molí i els accessos a la residència de gent gran, Fase 2, al barri de la Prosperitat, al districte de Nou Barris, a Barcelona."/>
    <s v="Servei d’assistència tècnica com a redactor del projecte executiu dels entorns del c. del Molí i de Flor de Neu, Fase 1 i del projecte executiu d’arranjament del c. Molí i els accessos a la residència de gent gran, Fase 2, al barri de la Prosperitat, al districte de Nou Barris, a Barcelona."/>
    <n v="13300.56"/>
    <n v="0"/>
    <n v="0"/>
    <n v="1"/>
    <s v="26/09/2024 a 25/09/2025"/>
    <m/>
    <m/>
    <m/>
    <m/>
    <m/>
    <s v="71356200-0"/>
  </r>
  <r>
    <n v="16191063"/>
    <x v="3"/>
    <m/>
    <m/>
    <n v="801935097"/>
    <n v="100"/>
    <n v="6032024087"/>
    <s v="Serveis"/>
    <s v="Contracte menor"/>
    <s v="Publicació agregada de contractes"/>
    <s v="Serveis d'execució del seguiment dels moviments del talús després d'episodis de pluja i integració a les dades existents, a l'àmbit situat al de fossar de la Pedrera, sector cementiri, al districte de Sants-Montjuïc, a Barcelona."/>
    <s v="Serveis d'execució del seguiment dels moviments del talús després d'episodis de pluja i integració a les dades existents, a l'àmbit situat al de fossar de la Pedrera, sector cementiri, al districte de Sants-Montjuïc, a Barcelona."/>
    <n v="2567"/>
    <n v="0"/>
    <n v="0"/>
    <n v="1"/>
    <s v="09/08/2024 a 08/03/2025"/>
    <m/>
    <m/>
    <m/>
    <m/>
    <m/>
    <s v="71332000-4"/>
  </r>
  <r>
    <n v="16191063"/>
    <x v="3"/>
    <m/>
    <m/>
    <n v="801935097"/>
    <n v="100"/>
    <n v="6042024017"/>
    <s v="Serveis"/>
    <s v="Contracte menor"/>
    <s v="Publicació agregada de contractes"/>
    <s v="Serveis de redacció pels treballs d’auditoria i Direcció d'obres relatives al projecte de pavimentació asfàltica de la Diagonal, entre la plaça Francesc Macià i l'avinguda Doctor Marañón, a la ciutat de Barcelona (Pla Endreça)"/>
    <s v="Serveis de redacció pels treballs d’auditoria i Direcció d'obres relatives al projecte de pavimentació asfàltica de la Diagonal, entre la plaça Francesc Macià i l'avinguda Doctor Marañón, a la ciutat de Barcelona (Pla Endreça)"/>
    <n v="11198.13"/>
    <n v="0"/>
    <n v="0"/>
    <n v="1"/>
    <s v="11/07/2024 a 10/09/2024"/>
    <m/>
    <m/>
    <m/>
    <m/>
    <m/>
    <s v="79212000-3"/>
  </r>
  <r>
    <n v="16191063"/>
    <x v="3"/>
    <m/>
    <m/>
    <n v="801935097"/>
    <n v="100"/>
    <n v="6012024113"/>
    <s v="Serveis"/>
    <s v="Contracte menor"/>
    <s v="Publicació agregada de contractes"/>
    <s v="Serveis d'assistència tècnica per a la redacció de l'informe comparatiu de valoració de les propostes avaluables mitjançant un judici de valor de l’actuació 1: obres de millores a la Plaça dels Àngels i a l’aparcament sota la Plaça dels Àngels, al districte de Ciutat Vella, a Barcelona."/>
    <s v="Serveis d'assistència tècnica per a la redacció de l'informe comparatiu de valoració de les propostes avaluables mitjançant un judici de valor de l’actuació 1: obres de millores a la Plaça dels Àngels i a l’aparcament sota la Plaça dels Àngels, al districte de Ciutat Vella, a Barcelona."/>
    <n v="4200"/>
    <n v="0"/>
    <n v="0"/>
    <n v="1"/>
    <s v="10/09/2024 a 10/09/2025"/>
    <m/>
    <m/>
    <m/>
    <m/>
    <m/>
    <s v="71000000-8"/>
  </r>
  <r>
    <n v="16191063"/>
    <x v="3"/>
    <m/>
    <m/>
    <n v="801935097"/>
    <n v="100"/>
    <s v="003/0924"/>
    <s v="Serveis"/>
    <s v="Contracte menor"/>
    <s v="Publicació agregada de contractes"/>
    <s v="Lloguer 30.09.2024 Barceona Activa, Seu Central - Cercle de conferencies Dijous Directius"/>
    <s v="Lloguer 30.09.2024 Barceona Activa, Seu Central - Cercle de conferencies Dijous Directius"/>
    <n v="523.82000000000005"/>
    <n v="0"/>
    <n v="0"/>
    <n v="1"/>
    <d v="2024-09-30T00:00:00"/>
    <m/>
    <m/>
    <m/>
    <m/>
    <m/>
    <s v="98390000-3"/>
  </r>
  <r>
    <n v="16191063"/>
    <x v="3"/>
    <m/>
    <m/>
    <n v="801935097"/>
    <n v="100"/>
    <s v="001/0724"/>
    <s v="Serveis"/>
    <s v="Contracte menor"/>
    <s v="Publicació agregada de contractes"/>
    <s v="Reunió del Comitè de Direcció BIMSA fora de les oficines programada el 16 de juliol, cessió de la sala Mestral a les instal·lacions del Port Olímpic i despeses corresponents a la neteja i suministraments de la sala."/>
    <s v="Reunió del Comitè de Direcció BIMSA fora de les oficines programada el 16 de juliol, cessió de la sala Mestral a les instal·lacions del Port Olímpic i despeses corresponents a la neteja i suministraments de la sala."/>
    <n v="200"/>
    <n v="0"/>
    <n v="0"/>
    <n v="1"/>
    <d v="2024-07-16T00:00:00"/>
    <m/>
    <m/>
    <m/>
    <m/>
    <m/>
    <s v="98390000-3"/>
  </r>
  <r>
    <n v="16191063"/>
    <x v="3"/>
    <m/>
    <m/>
    <n v="801935097"/>
    <n v="100"/>
    <n v="6082024080"/>
    <s v="Serveis"/>
    <s v="Contracte menor"/>
    <s v="Publicació agregada de contractes"/>
    <s v="Servei d’assistència tècnica com a redactor del projecte executiu actualitzat de remodelació de la Placeta al c. Llopis, barri de Roquetes del districte de Nou Barris, Barcelona."/>
    <s v="Servei d’assistència tècnica com a redactor del projecte executiu actualitzat de remodelació de la Placeta al c. Llopis, barri de Roquetes del districte de Nou Barris, Barcelona."/>
    <n v="2770.95"/>
    <n v="0"/>
    <n v="0"/>
    <n v="1"/>
    <s v="26/09/2024 a 25/02/2025"/>
    <m/>
    <m/>
    <m/>
    <m/>
    <m/>
    <s v="71356200-0"/>
  </r>
  <r>
    <n v="16191063"/>
    <x v="3"/>
    <m/>
    <m/>
    <n v="801935097"/>
    <n v="100"/>
    <n v="6102024101"/>
    <s v="Serveis"/>
    <s v="Contracte menor"/>
    <s v="Publicació agregada de contractes"/>
    <s v="Serveis de redacció del projecte modificat relatiu a les obres del projecte executiu reurbanització del c. Taulat, entre els c. de Bilbao i Llacuna, al districte de Sant Martí, a Barcelona. Àmbit 2 de Rambla de Poblenou a c. Llacuna."/>
    <s v="Serveis de redacció del projecte modificat relatiu a les obres del projecte executiu reurbanització del c. Taulat, entre els c. de Bilbao i Llacuna, al districte de Sant Martí, a Barcelona. Àmbit 2 de Rambla de Poblenou a c. Llacuna."/>
    <n v="6000"/>
    <n v="0"/>
    <n v="0"/>
    <n v="1"/>
    <s v="22/07/2024 a 21/08/2024"/>
    <m/>
    <m/>
    <m/>
    <m/>
    <m/>
    <s v="71356200-0"/>
  </r>
  <r>
    <n v="16191063"/>
    <x v="3"/>
    <m/>
    <m/>
    <n v="801935097"/>
    <n v="100"/>
    <n v="6052024034"/>
    <s v="Obres"/>
    <s v="Contracte menor"/>
    <s v="Publicació agregada de contractes"/>
    <s v="Obres de millora per evitar l’entrada d’aigua al punt verd  en dies de pluja intensa al punt verd de barri provisional al jardins de les tres torres al districte de Sarrià-Sant Gervasi de Barcelona."/>
    <s v="Obres de millora per evitar l’entrada d’aigua al punt verd  en dies de pluja intensa al punt verd de barri provisional al jardins de les tres torres al districte de Sarrià-Sant Gervasi de Barcelona."/>
    <n v="9332.7800000000007"/>
    <n v="0"/>
    <n v="0"/>
    <n v="1"/>
    <s v="03/07/2024 a 14/08/2024"/>
    <m/>
    <m/>
    <m/>
    <m/>
    <m/>
    <s v="45000000-7"/>
  </r>
  <r>
    <n v="16191063"/>
    <x v="3"/>
    <m/>
    <m/>
    <n v="801935097"/>
    <n v="100"/>
    <s v="005/0924"/>
    <s v="Serveis"/>
    <s v="Contracte menor"/>
    <s v="Publicació agregada de contractes"/>
    <s v="Emmarcació del Premi del Consell Assessor d'Infraestructures de Catalunya a la Biblioteca Gabriel García Màrquez"/>
    <s v="Emmarcació del Premi del Consell Assessor d'Infraestructures de Catalunya a la Biblioteca Gabriel García Màrquez"/>
    <n v="53.12"/>
    <n v="0"/>
    <n v="0"/>
    <n v="1"/>
    <d v="2024-10-11T00:00:00"/>
    <m/>
    <m/>
    <m/>
    <m/>
    <m/>
    <s v="44142000-7"/>
  </r>
  <r>
    <n v="16191063"/>
    <x v="3"/>
    <m/>
    <m/>
    <n v="801935097"/>
    <n v="100"/>
    <n v="6022024054"/>
    <s v="Serveis"/>
    <s v="Contracte menor"/>
    <s v="Publicació agregada de contractes"/>
    <s v="Serveis d’actualització del Projecte Executiu de la rehabilitació de l’envolupant de l’edifici situat al carrer Viladomat 127 Districte de l’Eixample de Barcelona"/>
    <s v="Serveis d’actualització del Projecte Executiu de la rehabilitació de l’envolupant de l’edifici situat al carrer Viladomat 127 Districte de l’Eixample de Barcelona"/>
    <n v="12347.98"/>
    <n v="0"/>
    <n v="0"/>
    <n v="1"/>
    <s v="05/09/2024 a 04/11/2024"/>
    <m/>
    <m/>
    <m/>
    <m/>
    <m/>
    <s v="71000000-8"/>
  </r>
  <r>
    <n v="16191063"/>
    <x v="3"/>
    <m/>
    <m/>
    <n v="801935097"/>
    <n v="100"/>
    <n v="9992024031"/>
    <s v="Serveis"/>
    <s v="Contracte menor"/>
    <s v="Publicació agregada de contractes"/>
    <s v="Serveis de suport als usuaris i desenvolupaments d'un repositori documental electrònic segur,així com la seva posterior implementació, proves i posada en servei"/>
    <s v="Serveis de suport als usuaris i desenvolupaments d'un repositori documental electrònic segur,així com la seva posterior implementació, proves i posada en servei"/>
    <n v="13100"/>
    <n v="0"/>
    <n v="0"/>
    <n v="1"/>
    <s v="18/07/2024 a 17/10/2024"/>
    <m/>
    <m/>
    <m/>
    <m/>
    <m/>
    <s v="72262000-9"/>
  </r>
  <r>
    <n v="16191063"/>
    <x v="3"/>
    <m/>
    <m/>
    <n v="801935097"/>
    <n v="100"/>
    <n v="6082024058"/>
    <s v="Serveis"/>
    <s v="Contracte menor"/>
    <s v="Publicació agregada de contractes"/>
    <s v="Serveis d’assistència tècnica per a la correcció d’ofertes de les obres de reforma i adequació de l’ala oest de la Seu del Districte de Nou Barris per a allotjar dependències de la Guàrdia Urbana, Serveis Socials i Districte, al barri de la Guineueta, al Districte de Nou Barris, a Barcelona."/>
    <s v="Serveis d’assistència tècnica per a la correcció d’ofertes de les obres de reforma i adequació de l’ala oest de la Seu del Districte de Nou Barris per a allotjar dependències de la Guàrdia Urbana, Serveis Socials i Districte, al barri de la Guineueta, al Districte de Nou Barris, a Barcelona."/>
    <n v="1500"/>
    <n v="0"/>
    <n v="0"/>
    <n v="1"/>
    <s v="19/07/2024 a 19/07/2025"/>
    <m/>
    <m/>
    <m/>
    <m/>
    <m/>
    <s v="71000000-8"/>
  </r>
  <r>
    <n v="16191063"/>
    <x v="3"/>
    <m/>
    <m/>
    <n v="801935097"/>
    <n v="100"/>
    <s v="005/0724"/>
    <s v="Serveis"/>
    <s v="Contracte menor"/>
    <s v="Publicació agregada de contractes"/>
    <s v="Per a la celebració del comitè de direcció fora de les oficines a les instal·lacions del Port Olímpic de Barcelona el dimarts 16 de juliol. Servei de càtering per l'esmorzar destinat a la presentació del seguiment de la transformació digital per 19 persones, i també el servei de dinar pels 15 mebres del comitè de direcció."/>
    <s v="Per a la celebració del comitè de direcció fora de les oficines a les instal·lacions del Port Olímpic de Barcelona el dimarts 16 de juliol. Servei de càtering per l'esmorzar destinat a la presentació del seguiment de la transformació digital per 19 persones, i també el servei de dinar pels 15 mebres del comitè de direcció."/>
    <n v="617.65"/>
    <n v="0"/>
    <n v="0"/>
    <n v="1"/>
    <d v="2024-07-16T00:00:00"/>
    <m/>
    <m/>
    <m/>
    <m/>
    <m/>
    <s v="98390000-3"/>
  </r>
  <r>
    <n v="16191063"/>
    <x v="3"/>
    <m/>
    <m/>
    <n v="801935097"/>
    <n v="100"/>
    <n v="6012024111"/>
    <s v="Serveis"/>
    <s v="Contracte menor"/>
    <s v="Publicació agregada de contractes"/>
    <s v="Serveis de Control de Qualitat de les obres de reforma parcial del Museu Marès, àmbit 2 Guingueta, al Districte de Ciutat Vella de Barcelona."/>
    <s v="Serveis de Control de Qualitat de les obres de reforma parcial del Museu Marès, àmbit 2 Guingueta, al Districte de Ciutat Vella de Barcelona."/>
    <n v="934.3"/>
    <n v="0"/>
    <n v="0"/>
    <n v="1"/>
    <s v="28/08/2024 a 28/08/2025"/>
    <m/>
    <m/>
    <m/>
    <m/>
    <m/>
    <s v="71630000-3"/>
  </r>
  <r>
    <n v="16191063"/>
    <x v="3"/>
    <m/>
    <m/>
    <n v="801935097"/>
    <n v="100"/>
    <n v="6052024048"/>
    <s v="Serveis"/>
    <s v="Contracte menor"/>
    <s v="Publicació agregada de contractes"/>
    <s v="Serveis de redacció de l'estudi cromàtic de la Casa Tosquella, al districte de Sarrià-Sant Gervasi, a Barcelona."/>
    <s v="Serveis de redacció de l'estudi cromàtic de la Casa Tosquella, al districte de Sarrià-Sant Gervasi, a Barcelona."/>
    <n v="5855.84"/>
    <n v="0"/>
    <n v="0"/>
    <n v="1"/>
    <s v="10/09/2024 a 25/10/2024"/>
    <m/>
    <m/>
    <m/>
    <m/>
    <m/>
    <s v="71240000-2"/>
  </r>
  <r>
    <n v="16191063"/>
    <x v="3"/>
    <m/>
    <m/>
    <n v="801935097"/>
    <n v="100"/>
    <n v="6092024073"/>
    <s v="Serveis"/>
    <s v="Contracte menor"/>
    <s v="Publicació agregada de contractes"/>
    <s v="Serveis de redacció de l’actualització de l’Estudi de Mobilitat Generada per la nova Unitat Territorial 9 de la Guardia Urbana, situada al passeig de Potosí 5-7, al barri de Baró de Viver, al Districte de Sant Andreu, a Barcelona"/>
    <s v="Serveis de redacció de l’actualització de l’Estudi de Mobilitat Generada per la nova Unitat Territorial 9 de la Guardia Urbana, situada al passeig de Potosí 5-7, al barri de Baró de Viver, al Districte de Sant Andreu, a Barcelona"/>
    <n v="1925.48"/>
    <n v="0"/>
    <n v="0"/>
    <n v="1"/>
    <s v="10/09/2024 a 01/10/2024"/>
    <m/>
    <m/>
    <m/>
    <m/>
    <m/>
    <s v="71240000-2"/>
  </r>
  <r>
    <n v="16191063"/>
    <x v="3"/>
    <m/>
    <m/>
    <n v="801935097"/>
    <n v="100"/>
    <s v="002/0824"/>
    <s v="Serveis"/>
    <s v="Contracte menor"/>
    <s v="Publicació agregada de contractes"/>
    <s v="Servei per al trasllat i muntatge de mobiliari per l’adaptació dels sis nous llocs de treball, tant a l'espai de la direcció general i el departament de finançament."/>
    <s v="Servei per al trasllat i muntatge de mobiliari per l’adaptació dels sis nous llocs de treball, tant a l'espai de la direcció general i el departament de finançament."/>
    <n v="423.5"/>
    <n v="0"/>
    <n v="0"/>
    <n v="1"/>
    <d v="2024-08-01T00:00:00"/>
    <m/>
    <m/>
    <m/>
    <m/>
    <m/>
    <s v="98390000-3"/>
  </r>
  <r>
    <n v="16191063"/>
    <x v="3"/>
    <m/>
    <m/>
    <n v="801935097"/>
    <n v="100"/>
    <n v="6112024132"/>
    <s v="Serveis"/>
    <s v="Contracte menor"/>
    <s v="Publicació agregada de contractes"/>
    <s v="Serveis de Coordinació de Seguretat i Salut en fase d'execució de les obres de pavimentació asfàltica de l'avinguda Sarrià, (entre Prat de La Riba i Agustina Saragossa) del c. Balmes  (Rosselló i Aragó), i  c. Rosselló (Bruc i p. Sant Joan), i c. Bac de Roda (Pere IV i Diagonal) i (Ramon Turró i Passeig Taulat) i c. Llull (Rbla Prim i Ramon Penyafort, (Pla Endreça) Barcelona"/>
    <s v="Serveis de Coordinació de Seguretat i Salut en fase d'execució de les obres de pavimentació asfàltica de l'avinguda Sarrià, (entre Prat de La Riba i Agustina Saragossa) del c. Balmes  (Rosselló i Aragó), i  c. Rosselló (Bruc i p. Sant Joan), i c. Bac de Roda (Pere IV i Diagonal) i (Ramon Turró i Passeig Taulat) i c. Llull (Rbla Prim i Ramon Penyafort, (Pla Endreça) Barcelona"/>
    <n v="2982.92"/>
    <n v="0"/>
    <n v="0"/>
    <n v="1"/>
    <s v="23/09/2024 a 22/11/2024"/>
    <m/>
    <m/>
    <m/>
    <m/>
    <m/>
    <s v="71317210-8"/>
  </r>
  <r>
    <n v="16191063"/>
    <x v="3"/>
    <m/>
    <m/>
    <n v="801935097"/>
    <n v="100"/>
    <n v="6012024100"/>
    <s v="Serveis"/>
    <s v="Contracte menor"/>
    <s v="Publicació agregada de contractes"/>
    <s v="Serveis de redacció dels amidaments i del pressupost de la memòria valorada Museu Frederic Marès 2024, al Districte de Ciutat Vella, a Barcelona"/>
    <s v="Serveis de redacció dels amidaments i del pressupost de la memòria valorada Museu Frederic Marès 2024, al Districte de Ciutat Vella, a Barcelona"/>
    <n v="1714.61"/>
    <n v="0"/>
    <n v="0"/>
    <n v="1"/>
    <s v="16/07/2024 a 23/07/2024"/>
    <m/>
    <m/>
    <m/>
    <m/>
    <m/>
    <s v="71000000-8"/>
  </r>
  <r>
    <n v="16191063"/>
    <x v="3"/>
    <m/>
    <m/>
    <n v="801935097"/>
    <n v="100"/>
    <n v="6022024040"/>
    <s v="Serveis"/>
    <s v="Contracte menor"/>
    <s v="Publicació agregada de contractes"/>
    <s v="Serveis de redacció del projecte de mobiliari de l’espai del soterrani de l’edifici Gustau Gili per acollir temporalment reserves d’art i documentació del Museu Marès, al Districte de l’Eixample"/>
    <s v="Serveis de redacció del projecte de mobiliari de l’espai del soterrani de l’edifici Gustau Gili per acollir temporalment reserves d’art i documentació del Museu Marès, al Districte de l’Eixample"/>
    <n v="6636.64"/>
    <n v="0"/>
    <n v="0"/>
    <n v="1"/>
    <s v="16/07/2024 a 06/08/2024"/>
    <m/>
    <m/>
    <m/>
    <m/>
    <m/>
    <s v="71000000-8"/>
  </r>
  <r>
    <n v="16191063"/>
    <x v="3"/>
    <m/>
    <m/>
    <n v="801935097"/>
    <n v="100"/>
    <n v="6072024023"/>
    <s v="Serveis"/>
    <s v="Contracte menor"/>
    <s v="Publicació agregada de contractes"/>
    <s v="Serveis de tramitació de certificat final d’activitats (instal·lacions) relatiu a les obres d’adaptació del projecte executiu d'adequació interior de la residència assistida per a gent gran \Parc del Guinardó\ als requeriments del COVID."/>
    <s v="Serveis de tramitació de certificat final d’activitats (instal·lacions) relatiu a les obres d’adaptació del projecte executiu d'adequació interior de la residència assistida per a gent gran \Parc del Guinardó\ als requeriments del COVID."/>
    <n v="3950"/>
    <n v="0"/>
    <n v="0"/>
    <n v="1"/>
    <s v="12/07/2024 a 11/08/2024"/>
    <m/>
    <m/>
    <m/>
    <m/>
    <m/>
    <s v="71000000-8"/>
  </r>
  <r>
    <n v="16191063"/>
    <x v="3"/>
    <m/>
    <m/>
    <n v="801935097"/>
    <n v="100"/>
    <n v="6112024114"/>
    <s v="Serveis"/>
    <s v="Contracte menor"/>
    <s v="Publicació agregada de contractes"/>
    <s v="Desenvolupament i posada en servei  d'un visor web per a la ciutadania de les actuacions relatives al pla Endreça (2024- 2027) impulsades per BIMSA"/>
    <s v="Desenvolupament i posada en servei  d'un visor web per a la ciutadania de les actuacions relatives al pla Endreça (2024- 2027) impulsades per BIMSA"/>
    <n v="14500"/>
    <n v="0"/>
    <n v="0"/>
    <n v="1"/>
    <s v="02/08/2024 a 01/04/2025"/>
    <m/>
    <m/>
    <m/>
    <m/>
    <m/>
    <s v="72200000-7"/>
  </r>
  <r>
    <n v="16191063"/>
    <x v="3"/>
    <m/>
    <m/>
    <n v="801935097"/>
    <n v="100"/>
    <n v="6052024039"/>
    <s v="Subministraments"/>
    <s v="Contracte menor"/>
    <s v="Publicació agregada de contractes"/>
    <s v="Subministrament i col·locació de mobiliari no previst per l’equipament de primera acollida per a persones sense llar situat al carrer Cister, 20 al districte de Sarrià-Sant Gervasi de Barcelona."/>
    <s v="Subministrament i col·locació de mobiliari no previst per l’equipament de primera acollida per a persones sense llar situat al carrer Cister, 20 al districte de Sarrià-Sant Gervasi de Barcelona."/>
    <n v="14441.08"/>
    <n v="0"/>
    <n v="0"/>
    <n v="1"/>
    <s v="26/07/2024 a 25/08/2024"/>
    <m/>
    <m/>
    <m/>
    <m/>
    <m/>
    <s v="39000000-2"/>
  </r>
  <r>
    <n v="16191063"/>
    <x v="3"/>
    <m/>
    <m/>
    <n v="801935097"/>
    <n v="100"/>
    <n v="6072024022"/>
    <s v="Subministraments"/>
    <s v="Contracte menor"/>
    <s v="Publicació agregada de contractes"/>
    <s v="Subministrament i col·locació de filtre de partícules a les torres de mostres de la instal·lació d'ACS de la residència assistida per a gent gran \Parc de Guinardó\ al carrer Garriga i Roca, 62 al districte d'Horta-Guinardó de Barcelona."/>
    <s v="Subministrament i col·locació de filtre de partícules a les torres de mostres de la instal·lació d'ACS de la residència assistida per a gent gran \Parc de Guinardó\ al carrer Garriga i Roca, 62 al districte d'Horta-Guinardó de Barcelona."/>
    <n v="6900.85"/>
    <n v="0"/>
    <n v="0"/>
    <n v="1"/>
    <s v="12/07/2024 a 11/08/2024"/>
    <m/>
    <m/>
    <m/>
    <m/>
    <m/>
    <s v="42514310-8"/>
  </r>
  <r>
    <n v="16191063"/>
    <x v="3"/>
    <m/>
    <m/>
    <n v="801935097"/>
    <n v="100"/>
    <n v="6082024073"/>
    <s v="Serveis"/>
    <s v="Contracte menor"/>
    <s v="Publicació agregada de contractes"/>
    <s v="Serveis de valoració de les ofertes del concurs de Serveis de Coordinació de Seguretat i Salut en fase  d’Execució d’Obra,  i Coordinació d’Activats Empresarials de les  obres de l’equipament d’usos mixtes a l’illa Q situat al barri del Turó de la Peira, al districte de Nou Barris de Barcelona"/>
    <s v="Serveis de valoració de les ofertes del concurs de Serveis de Coordinació de Seguretat i Salut en fase  d’Execució d’Obra,  i Coordinació d’Activats Empresarials de les  obres de l’equipament d’usos mixtes a l’illa Q situat al barri del Turó de la Peira, al districte de Nou Barris de Barcelona"/>
    <n v="1750"/>
    <n v="0"/>
    <n v="0"/>
    <n v="1"/>
    <s v="05/09/2024 a 04/10/2024"/>
    <m/>
    <m/>
    <m/>
    <m/>
    <m/>
    <s v="71317210-8"/>
  </r>
  <r>
    <n v="16191063"/>
    <x v="3"/>
    <m/>
    <m/>
    <n v="801935097"/>
    <n v="100"/>
    <n v="9032024013"/>
    <s v="Serveis"/>
    <s v="Contracte menor"/>
    <s v="Publicació agregada de contractes"/>
    <s v="Serveis de formació i manteniment evolutiu de l'aplicació Power BI"/>
    <s v="Serveis de formació i manteniment evolutiu de l'aplicació Power BI"/>
    <n v="14620"/>
    <n v="0"/>
    <n v="0"/>
    <n v="1"/>
    <s v="05/08/2024 a 04/08/2025"/>
    <m/>
    <m/>
    <m/>
    <m/>
    <m/>
    <s v="71356000-8"/>
  </r>
  <r>
    <n v="16191063"/>
    <x v="3"/>
    <m/>
    <m/>
    <n v="801935097"/>
    <n v="100"/>
    <n v="9992024039"/>
    <s v="Serveis"/>
    <s v="Contracte menor"/>
    <s v="Publicació agregada de contractes"/>
    <s v="Serveis de suport en l'avaluació de les ofertes presentades al prcediment de licitació relatiu als \Serveis d’assessorament, suport i gestió en materia de contractació pública al Departament juridic i de contractació de Barcelona d'Infraestructures Municipals, SA, amb mesures de contractació pública sostenible\ (expedient 999.2024.021)."/>
    <s v="Serveis de suport en l'avaluació de les ofertes presentades al prcediment de licitació relatiu als \Serveis d’assessorament, suport i gestió en materia de contractació pública al Departament juridic i de contractació de Barcelona d'Infraestructures Municipals, SA, amb mesures de contractació pública sostenible\ (expedient 999.2024.021)."/>
    <n v="12000"/>
    <n v="0"/>
    <n v="0"/>
    <n v="1"/>
    <s v="12/09/2024 a 22/09/2024"/>
    <m/>
    <m/>
    <m/>
    <m/>
    <m/>
    <s v="79140000-7"/>
  </r>
  <r>
    <n v="16191063"/>
    <x v="3"/>
    <m/>
    <m/>
    <n v="801935097"/>
    <n v="100"/>
    <n v="6032024065"/>
    <s v="Serveis"/>
    <s v="Contracte menor"/>
    <s v="Publicació agregada de contractes"/>
    <s v="Coordinació Seguretat i Salut de pavimentació asfàltica de via Favència entre plaça karl Marx i Via Júlia, Districte Nou Barris - c. de Sants – Creu Coberta entre plaça Espanya i c. Riera Blanca, Districte Sants - Montjuïc - l’avinguda Diagonal entre plaça Francesc Macià i l’avinguda Doctor Marañón, l districte les Corts de Barcelona"/>
    <s v="Coordinació Seguretat i Salut de pavimentació asfàltica de via Favència entre plaça karl Marx i Via Júlia, Districte Nou Barris - c. de Sants – Creu Coberta entre plaça Espanya i c. Riera Blanca, Districte Sants - Montjuïc - l’avinguda Diagonal entre plaça Francesc Macià i l’avinguda Doctor Marañón, l districte les Corts de Barcelona"/>
    <n v="5220.1099999999997"/>
    <n v="0"/>
    <n v="0"/>
    <n v="1"/>
    <s v="05/07/2024 a 04/09/2024"/>
    <m/>
    <m/>
    <m/>
    <m/>
    <m/>
    <s v="71317210-8"/>
  </r>
  <r>
    <n v="16191063"/>
    <x v="3"/>
    <m/>
    <m/>
    <n v="801935097"/>
    <n v="100"/>
    <n v="6092024065"/>
    <s v="Serveis"/>
    <s v="Contracte menor"/>
    <s v="Publicació agregada de contractes"/>
    <s v="Serveis de redacció dels Estudis Previs de simulació energètica de l'edifici del Poliesportiu Camp del Ferro, al barri de la Sagrera, al Districte de Sant Andreu, a Barcelona"/>
    <s v="Serveis de redacció dels Estudis Previs de simulació energètica de l'edifici del Poliesportiu Camp del Ferro, al barri de la Sagrera, al Districte de Sant Andreu, a Barcelona"/>
    <n v="14816.66"/>
    <n v="0"/>
    <n v="0"/>
    <n v="1"/>
    <s v="16/07/2024 a 08/10/2024"/>
    <m/>
    <m/>
    <m/>
    <m/>
    <m/>
    <s v="71240000-2"/>
  </r>
  <r>
    <n v="16191063"/>
    <x v="3"/>
    <m/>
    <m/>
    <n v="801935097"/>
    <n v="100"/>
    <n v="6112024103"/>
    <s v="Serveis"/>
    <s v="Contracte menor"/>
    <s v="Publicació agregada de contractes"/>
    <s v="Serveis Coordinació de Seguretat i Salut en fase d’execució de les obres de pavimentació asfàltica  plaça Karl Marx, c. Motors (Encuny - Mare de Déu del Port), c. Acer (Foc - Arnes) i c. alumini (Foc - Alts forns) i dels carrers Sant Antoni Maria Claret, Entre Sardenya i Bailèn i entre avinguda Meridiana i Passeig Maragall, Via Trajana, entre Rambla Prim i Santander, , i Plaça Lesseps,  Barcelona"/>
    <s v="Serveis Coordinació de Seguretat i Salut en fase d’execució de les obres de pavimentació asfàltica  plaça Karl Marx, c. Motors (Encuny - Mare de Déu del Port), c. Acer (Foc - Arnes) i c. alumini (Foc - Alts forns) i dels carrers Sant Antoni Maria Claret, Entre Sardenya i Bailèn i entre avinguda Meridiana i Passeig Maragall, Via Trajana, entre Rambla Prim i Santander, , i Plaça Lesseps,  Barcelona"/>
    <n v="4474.38"/>
    <n v="0"/>
    <n v="0"/>
    <n v="1"/>
    <s v="11/07/2024 a 10/10/2024"/>
    <m/>
    <m/>
    <m/>
    <m/>
    <m/>
    <s v="71317210-8"/>
  </r>
  <r>
    <n v="16191063"/>
    <x v="3"/>
    <m/>
    <m/>
    <n v="801935097"/>
    <n v="100"/>
    <n v="6112024115"/>
    <s v="Serveis"/>
    <s v="Contracte menor"/>
    <s v="Publicació agregada de contractes"/>
    <s v="Serveis de valoració d’ofertes presentades en el concurs del Acord Marc 600.2024.007 pels serveis de redacció de projectes executius de desplegament i variants de la infraestructura de BT i MT de la xarxa elèctrica, de la infraestructura de les xarxes de telecomunicació, de les instal·lacions aèries de EP, del PR per a la sol·licitud del s’ajusta a companyia, obres resultants a la ciutat de Bcn."/>
    <s v="Serveis de valoració d’ofertes presentades en el concurs del Acord Marc 600.2024.007 pels serveis de redacció de projectes executius de desplegament i variants de la infraestructura de BT i MT de la xarxa elèctrica, de la infraestructura de les xarxes de telecomunicació, de les instal·lacions aèries de EP, del PR per a la sol·licitud del s’ajusta a companyia, obres resultants a la ciutat de Bcn."/>
    <n v="1200"/>
    <n v="0"/>
    <n v="0"/>
    <n v="1"/>
    <s v="05/08/2024 a 05/08/2025"/>
    <m/>
    <m/>
    <m/>
    <m/>
    <m/>
    <s v="71242000-6"/>
  </r>
  <r>
    <n v="16191063"/>
    <x v="3"/>
    <m/>
    <m/>
    <n v="801935097"/>
    <n v="100"/>
    <n v="9012024003"/>
    <s v="Subministraments"/>
    <s v="Contracte menor"/>
    <s v="Publicació agregada de contractes"/>
    <s v="Subscripció any 2024 a El País (de 3/08/24 a 2/08/2025)"/>
    <s v="Subscripció any 2024 a El País (de 3/08/24 a 2/08/2025)"/>
    <n v="456"/>
    <n v="0"/>
    <n v="0"/>
    <n v="1"/>
    <s v="31/07/2024 a 30/07/2025"/>
    <m/>
    <m/>
    <m/>
    <m/>
    <m/>
    <s v="79980000-7"/>
  </r>
  <r>
    <n v="16191063"/>
    <x v="3"/>
    <m/>
    <m/>
    <n v="801935097"/>
    <n v="100"/>
    <s v="006/0924"/>
    <s v="Serveis"/>
    <s v="Contracte menor"/>
    <s v="Publicació agregada de contractes"/>
    <s v="El Comitè de Direcció es reunirà fora de les oficines a les instal·lacions de la Masia de Can Calopa el\ndijous 26 de setembre. Reserva d'espai per dur a terme la reunió, suport tècnic d'equipaments i visita guiada a Can Calopa per a 14 persones."/>
    <s v="El Comitè de Direcció es reunirà fora de les oficines a les instal·lacions de la Masia de Can Calopa el\ndijous 26 de setembre. Reserva d'espai per dur a terme la reunió, suport tècnic d'equipaments i visita guiada a Can Calopa per a 14 persones."/>
    <n v="669.15"/>
    <n v="0"/>
    <n v="0"/>
    <n v="1"/>
    <d v="2024-09-26T00:00:00"/>
    <m/>
    <m/>
    <m/>
    <m/>
    <m/>
    <s v="98390000-3"/>
  </r>
  <r>
    <n v="16191063"/>
    <x v="3"/>
    <m/>
    <m/>
    <n v="801935097"/>
    <n v="100"/>
    <n v="6022024043"/>
    <s v="Serveis"/>
    <s v="Contracte menor"/>
    <s v="Publicació agregada de contractes"/>
    <s v="Serveis per la legalització d'escomesa semafòrica de la cruïlla d'Av. Roma 68, relatives al LOT 7 dels projectes dels Nous Eixos Verds, al districte de L'Eixample distribuïts en 10 lots per a l'execució de les obres"/>
    <s v="Serveis per la legalització d'escomesa semafòrica de la cruïlla d'Av. Roma 68, relatives al LOT 7 dels projectes dels Nous Eixos Verds, al districte de L'Eixample distribuïts en 10 lots per a l'execució de les obres"/>
    <n v="1000"/>
    <n v="0"/>
    <n v="0"/>
    <n v="1"/>
    <s v="25/07/2024 a 22/08/2024"/>
    <m/>
    <m/>
    <m/>
    <m/>
    <m/>
    <s v="71248000-8"/>
  </r>
  <r>
    <n v="16191063"/>
    <x v="3"/>
    <m/>
    <m/>
    <n v="801935097"/>
    <n v="100"/>
    <n v="6102024097"/>
    <s v="Serveis"/>
    <s v="Contracte menor"/>
    <s v="Publicació agregada de contractes"/>
    <s v="Serveis de redacció de projecte modificat i direcció d´obra del projecte executiu revisat 1ª fase d´Esculls Artificials al Dic de Recer (Cable Submarí)  del Port Olímpic, al districte de Sant Martí de Barcelona."/>
    <s v="Serveis de redacció de projecte modificat i direcció d´obra del projecte executiu revisat 1ª fase d´Esculls Artificials al Dic de Recer (Cable Submarí)  del Port Olímpic, al districte de Sant Martí de Barcelona."/>
    <n v="4900"/>
    <n v="0"/>
    <n v="0"/>
    <n v="1"/>
    <s v="22/07/2024 a 21/08/2024"/>
    <m/>
    <m/>
    <m/>
    <m/>
    <m/>
    <s v="71356200-0"/>
  </r>
  <r>
    <n v="16191063"/>
    <x v="3"/>
    <m/>
    <m/>
    <n v="801935097"/>
    <n v="100"/>
    <n v="6062024026"/>
    <s v="Serveis"/>
    <s v="Contracte menor"/>
    <s v="Publicació agregada de contractes"/>
    <s v="Serveis de direcció d'obra de l'execució del projecte executiu d’una instal·lació fotovoltaica al Poliesportiu Creueta del Coll, al districte de Gràcia de Barcelona"/>
    <s v="Serveis de direcció d'obra de l'execució del projecte executiu d’una instal·lació fotovoltaica al Poliesportiu Creueta del Coll, al districte de Gràcia de Barcelona"/>
    <n v="5600"/>
    <n v="0"/>
    <n v="0"/>
    <n v="1"/>
    <s v="18/07/2024 a 03/10/2024"/>
    <m/>
    <m/>
    <m/>
    <m/>
    <m/>
    <s v="71242000-6"/>
  </r>
  <r>
    <n v="16191063"/>
    <x v="3"/>
    <m/>
    <m/>
    <n v="801935097"/>
    <n v="100"/>
    <n v="6082024049"/>
    <s v="Subministraments"/>
    <s v="Contracte menor"/>
    <s v="Publicació agregada de contractes"/>
    <s v="Serveis de Valoracions Tècniques i de Direcció d'Obra relatives al projecte d'instal·lació fotovoltaica per autoconsum col·lectiu a la coberta del CEM Guineueta i a la coberta de la pèrgola de les pistes esportives Antoni Gelabert, al districte de Nou Barris"/>
    <s v="Serveis de Valoracions Tècniques i de Direcció d'Obra relatives al projecte d'instal·lació fotovoltaica per autoconsum col·lectiu a la coberta del CEM Guineueta i a la coberta de la pèrgola de les pistes esportives Antoni Gelabert, al districte de Nou Barris"/>
    <n v="10600"/>
    <n v="0"/>
    <n v="0"/>
    <n v="1"/>
    <s v="03/07/2024 a 03/07/2025"/>
    <m/>
    <m/>
    <m/>
    <m/>
    <m/>
    <s v="71520000-9"/>
  </r>
  <r>
    <n v="16191063"/>
    <x v="3"/>
    <m/>
    <m/>
    <n v="801935097"/>
    <n v="100"/>
    <n v="6032024081"/>
    <s v="Serveis"/>
    <s v="Contracte menor"/>
    <s v="Publicació agregada de contractes"/>
    <s v="Servei de realització del control inicial d’activitats de les obres de reforma de l’equipament assistencial Josep Miracle situat a la plaça del Bonet i Muixí núm 1-2, al districte de Sants-Montjuïc de Barcelona."/>
    <s v="Servei de realització del control inicial d’activitats de les obres de reforma de l’equipament assistencial Josep Miracle situat a la plaça del Bonet i Muixí núm 1-2, al districte de Sants-Montjuïc de Barcelona."/>
    <n v="4239"/>
    <n v="0"/>
    <n v="0"/>
    <n v="1"/>
    <s v="26/07/2024 a 26/07/2025"/>
    <m/>
    <m/>
    <m/>
    <m/>
    <m/>
    <s v="71630000-3"/>
  </r>
  <r>
    <n v="16191063"/>
    <x v="3"/>
    <m/>
    <m/>
    <n v="801935097"/>
    <n v="100"/>
    <n v="6042024020"/>
    <s v="Serveis"/>
    <s v="Contracte menor"/>
    <s v="Publicació agregada de contractes"/>
    <s v="Serveis de realització del Control Inicial d'activitats de l’ampliació i remunta del Pavelló Poliesportiu l’Illa, situat al carrer Numància 142, al barri de Les Corts, al Districte de Les Corts de Barcelona."/>
    <s v="Serveis de realització del Control Inicial d'activitats de l’ampliació i remunta del Pavelló Poliesportiu l’Illa, situat al carrer Numància 142, al barri de Les Corts, al Districte de Les Corts de Barcelona."/>
    <n v="4434.6000000000004"/>
    <n v="0"/>
    <n v="0"/>
    <n v="1"/>
    <s v="19/07/2024 a 19/07/2025"/>
    <m/>
    <m/>
    <m/>
    <m/>
    <m/>
    <s v="71630000-3"/>
  </r>
  <r>
    <n v="16191063"/>
    <x v="3"/>
    <m/>
    <m/>
    <n v="801935097"/>
    <n v="100"/>
    <n v="6082024077"/>
    <s v="Serveis"/>
    <s v="Contracte menor"/>
    <s v="Publicació agregada de contractes"/>
    <s v="Serveis de redacció de l'estudi per a la implantació de mesures des del punt de vista de la mobilitat i d'avaluació de la mobilitat per al projecte executiu de la biblioteca de districte, un equipament de barri i la reurbanització dels seus entorns, al passeig de Valldaura, al districte de Nou Barris, a Barcelona."/>
    <s v="Serveis de redacció de l'estudi per a la implantació de mesures des del punt de vista de la mobilitat i d'avaluació de la mobilitat per al projecte executiu de la biblioteca de districte, un equipament de barri i la reurbanització dels seus entorns, al passeig de Valldaura, al districte de Nou Barris, a Barcelona."/>
    <n v="5591.22"/>
    <n v="0"/>
    <n v="0"/>
    <n v="1"/>
    <s v="16/09/2024 a 15/11/2024"/>
    <m/>
    <m/>
    <m/>
    <m/>
    <m/>
    <s v="71240000-2"/>
  </r>
  <r>
    <n v="16191063"/>
    <x v="3"/>
    <m/>
    <m/>
    <n v="801935097"/>
    <n v="100"/>
    <n v="6012024117"/>
    <s v="Serveis"/>
    <s v="Contracte menor"/>
    <s v="Publicació agregada de contractes"/>
    <s v="Serveis d'assistència tècnica per a la redacció de l'informe comparatiu de valoració de les propostes avaluables mitjançant un judici de valor presentades a la licitació de les obres de rehabilitació de l’edifici de l’antiga Cooperativa “Segle XX” per acollir un espai per a joves, al Barri de la Barceloneta del Districte de Ciutat Vella, a Barcelona."/>
    <s v="Serveis d'assistència tècnica per a la redacció de l'informe comparatiu de valoració de les propostes avaluables mitjançant un judici de valor presentades a la licitació de les obres de rehabilitació de l’edifici de l’antiga Cooperativa “Segle XX” per acollir un espai per a joves, al Barri de la Barceloneta del Districte de Ciutat Vella, a Barcelona."/>
    <n v="2100"/>
    <n v="0"/>
    <n v="0"/>
    <n v="1"/>
    <s v="05/09/2024 a 05/09/2025"/>
    <m/>
    <m/>
    <m/>
    <m/>
    <m/>
    <s v="71000000-8"/>
  </r>
  <r>
    <n v="16191063"/>
    <x v="3"/>
    <m/>
    <m/>
    <n v="801935097"/>
    <n v="100"/>
    <n v="6092024071"/>
    <s v="Serveis"/>
    <s v="Contracte menor"/>
    <s v="Publicació agregada de contractes"/>
    <s v="Serveis d'assistència tècnica per a la redacció de l'informe comparatiu de valoració de les propostes avaluables mitjançant un judici de valor presentades a la licitació de les obres d’adequació dels locals ubicats al Passadís Trinitat Vella, Àmbit 1, entre els carrers Mare de Déu de Lorda 2-10 i Via Bàrcino 77, al districte de Sant Andreu, a Barcelona."/>
    <s v="Serveis d'assistència tècnica per a la redacció de l'informe comparatiu de valoració de les propostes avaluables mitjançant un judici de valor presentades a la licitació de les obres d’adequació dels locals ubicats al Passadís Trinitat Vella, Àmbit 1, entre els carrers Mare de Déu de Lorda 2-10 i Via Bàrcino 77, al districte de Sant Andreu, a Barcelona."/>
    <n v="2100"/>
    <n v="0"/>
    <n v="0"/>
    <n v="1"/>
    <s v="20/08/2024 a 20/08/2025"/>
    <m/>
    <m/>
    <m/>
    <m/>
    <m/>
    <s v="71000000-8"/>
  </r>
  <r>
    <n v="16191063"/>
    <x v="3"/>
    <m/>
    <m/>
    <n v="801935097"/>
    <n v="100"/>
    <n v="6112024119"/>
    <s v="Serveis"/>
    <s v="Contracte menor"/>
    <s v="Publicació agregada de contractes"/>
    <s v="Serveis relatius a la redacció de l’informe d’auditoria del Projecte Executiu de desdoblament del col·lector de l’Avinguda Diagonal entre el carrer de Girona i la plaça de Francesc Macià (Fase 2). Districtes de l’Eixample, Gràcia i Sarrià – Sant Gervasi a Barcelona"/>
    <s v="Serveis relatius a la redacció de l’informe d’auditoria del Projecte Executiu de desdoblament del col·lector de l’Avinguda Diagonal entre el carrer de Girona i la plaça de Francesc Macià (Fase 2). Districtes de l’Eixample, Gràcia i Sarrià – Sant Gervasi a Barcelona"/>
    <n v="14847.14"/>
    <n v="0"/>
    <n v="0"/>
    <n v="1"/>
    <s v="14/08/2024 a 13/09/2024"/>
    <m/>
    <m/>
    <m/>
    <m/>
    <m/>
    <s v="79212000-3"/>
  </r>
  <r>
    <n v="16191063"/>
    <x v="3"/>
    <m/>
    <m/>
    <n v="801935097"/>
    <n v="100"/>
    <n v="9032024012"/>
    <s v="Serveis"/>
    <s v="Contracte menor"/>
    <s v="Publicació agregada de contractes"/>
    <s v="Servei d’avaluació de maduresa en la definició de les necessitats TIC a BIMSA"/>
    <s v="Servei d’avaluació de maduresa en la definició de les necessitats TIC a BIMSA"/>
    <n v="14600"/>
    <n v="0"/>
    <n v="0"/>
    <n v="1"/>
    <s v="04/07/2024 a 03/09/2024"/>
    <m/>
    <m/>
    <m/>
    <m/>
    <m/>
    <s v="79212000-3"/>
  </r>
  <r>
    <n v="16191063"/>
    <x v="3"/>
    <m/>
    <m/>
    <n v="801935097"/>
    <n v="100"/>
    <n v="6072024029"/>
    <s v="Serveis"/>
    <s v="Contracte menor"/>
    <s v="Publicació agregada de contractes"/>
    <s v="Serveis relatius a l’aixecament topogràfic de la font de Can Llong (“La Manya”), la font i mines del Laberint d’Horta i la font de la Marquesa, en el Parc Natural de la Serra de Collserola, als Barris d’Horta i Montbau, del Districte d’Horta - Guinardó."/>
    <s v="Serveis relatius a l’aixecament topogràfic de la font de Can Llong (“La Manya”), la font i mines del Laberint d’Horta i la font de la Marquesa, en el Parc Natural de la Serra de Collserola, als Barris d’Horta i Montbau, del Districte d’Horta - Guinardó."/>
    <n v="3046.66"/>
    <n v="0"/>
    <n v="0"/>
    <n v="1"/>
    <s v="09/08/2024 a 13/09/2024"/>
    <m/>
    <m/>
    <m/>
    <m/>
    <m/>
    <s v="71351810-4"/>
  </r>
  <r>
    <n v="16191063"/>
    <x v="3"/>
    <m/>
    <m/>
    <n v="801935097"/>
    <n v="100"/>
    <n v="6082024055"/>
    <s v="Serveis"/>
    <s v="Contracte menor"/>
    <s v="Publicació agregada de contractes"/>
    <s v="Serveis relatius a l’aixecament topogràfic de la font de l’Alba, la font de Canyelles Vella i Nova i la font de Santa Eulàlia, en el Parc Natural de la Serra de Collserola, als Barris de Ciutat Meridiana, Torre Baró i Canyelles, del Districte de Nou Barris."/>
    <s v="Serveis relatius a l’aixecament topogràfic de la font de l’Alba, la font de Canyelles Vella i Nova i la font de Santa Eulàlia, en el Parc Natural de la Serra de Collserola, als Barris de Ciutat Meridiana, Torre Baró i Canyelles, del Districte de Nou Barris."/>
    <n v="4315.45"/>
    <n v="0"/>
    <n v="0"/>
    <n v="1"/>
    <s v="16/07/2024 a 27/08/2024"/>
    <m/>
    <m/>
    <m/>
    <m/>
    <m/>
    <s v="71351810-4"/>
  </r>
  <r>
    <n v="16191063"/>
    <x v="3"/>
    <m/>
    <m/>
    <n v="801935097"/>
    <n v="100"/>
    <n v="6102024107"/>
    <s v="Serveis"/>
    <s v="Contracte menor"/>
    <s v="Publicació agregada de contractes"/>
    <s v="Serveis de redacció dels aixecaments topogràfics de diferents àmbits inclosos al Programa d’Espais de Proximitat i Interiors al Districte de Sant Martí."/>
    <s v="Serveis de redacció dels aixecaments topogràfics de diferents àmbits inclosos al Programa d’Espais de Proximitat i Interiors al Districte de Sant Martí."/>
    <n v="4990.93"/>
    <n v="0"/>
    <n v="0"/>
    <n v="1"/>
    <s v="05/09/2024 a 03/10/2024"/>
    <m/>
    <m/>
    <m/>
    <m/>
    <m/>
    <s v="71351810-4"/>
  </r>
  <r>
    <n v="16191063"/>
    <x v="3"/>
    <m/>
    <m/>
    <n v="801935097"/>
    <n v="100"/>
    <n v="6102024108"/>
    <s v="Serveis"/>
    <s v="Contracte menor"/>
    <s v="Publicació agregada de contractes"/>
    <s v="Serveis de redacció del document per a la realització de l’aixecament topogràfic de les escales interiors del CAP del Besòs per al projecte d’ampliació del CAP Besòs, a l’interior de l’equipament del c. Alfons El Magnànim, 59 i la connexió amb el CAP existent, al Districte de Sant Martí, a Barcelona"/>
    <s v="Serveis de redacció del document per a la realització de l’aixecament topogràfic de les escales interiors del CAP del Besòs per al projecte d’ampliació del CAP Besòs, a l’interior de l’equipament del c. Alfons El Magnànim, 59 i la connexió amb el CAP existent, al Districte de Sant Martí, a Barcelona"/>
    <n v="600"/>
    <n v="0"/>
    <n v="0"/>
    <n v="1"/>
    <s v="10/09/2024 a 09/11/2024"/>
    <m/>
    <m/>
    <m/>
    <m/>
    <m/>
    <s v="71351810-4"/>
  </r>
  <r>
    <n v="16191063"/>
    <x v="3"/>
    <m/>
    <m/>
    <n v="801935097"/>
    <n v="100"/>
    <n v="6102024114"/>
    <s v="Serveis"/>
    <s v="Contracte menor"/>
    <s v="Publicació agregada de contractes"/>
    <s v="Serveis de redacció de l’estudi d’entibació i drenatge d’una rasa per al projecte de reurbanització del carrer Taulat, entre els carrers de Bilbao i Llacuna, al Districte de Sant Martí, a Barcelona"/>
    <s v="Serveis de redacció de l’estudi d’entibació i drenatge d’una rasa per al projecte de reurbanització del carrer Taulat, entre els carrers de Bilbao i Llacuna, al Districte de Sant Martí, a Barcelona"/>
    <n v="11909.3"/>
    <n v="0"/>
    <n v="0"/>
    <n v="1"/>
    <s v="25/09/2024 a 31/10/2024"/>
    <m/>
    <m/>
    <m/>
    <m/>
    <m/>
    <s v="71240000-2"/>
  </r>
  <r>
    <n v="16191063"/>
    <x v="3"/>
    <m/>
    <m/>
    <n v="801935097"/>
    <n v="100"/>
    <n v="6042024019"/>
    <s v="Obres"/>
    <s v="Contracte menor"/>
    <s v="Publicació agregada de contractes"/>
    <s v="Obres d’extensió de nova xarxa elèctrica per un nou subministrament complementari de Socors de 35,0 kW al pavelló poliesportiu Illa, al districte de Les Corts, a Barcelona"/>
    <s v="Obres d’extensió de nova xarxa elèctrica per un nou subministrament complementari de Socors de 35,0 kW al pavelló poliesportiu Illa, al districte de Les Corts, a Barcelona"/>
    <n v="9400"/>
    <n v="0"/>
    <n v="0"/>
    <n v="1"/>
    <s v="12/07/2024 a 09/08/2024"/>
    <m/>
    <m/>
    <m/>
    <m/>
    <m/>
    <s v="45315600-4"/>
  </r>
  <r>
    <n v="16191063"/>
    <x v="3"/>
    <m/>
    <m/>
    <n v="801935097"/>
    <n v="100"/>
    <s v="006/0724"/>
    <s v="Serveis"/>
    <s v="Contracte menor"/>
    <s v="Publicació agregada de contractes"/>
    <s v="Retribució econòmica guanyador concurs logo MOVEM BIMSA"/>
    <s v="Retribució econòmica guanyador concurs logo MOVEM BIMSA"/>
    <n v="250"/>
    <n v="0"/>
    <n v="0"/>
    <n v="1"/>
    <d v="2024-07-24T00:00:00"/>
    <m/>
    <m/>
    <m/>
    <m/>
    <m/>
    <s v="79822500-7"/>
  </r>
  <r>
    <n v="16191063"/>
    <x v="3"/>
    <m/>
    <m/>
    <n v="801935097"/>
    <n v="100"/>
    <n v="6022024041"/>
    <s v="Serveis"/>
    <s v="Contracte menor"/>
    <s v="Publicació agregada de contractes"/>
    <s v="Serveis relatius a l'aixecament topogràfic de les àrees esportives de la plaça Caramelles, al barri del Raval, al Districte de Ciutat Vella, i dels Jardins de Cándida Pérez, al barri de Sant Antoni, al Districte de l'Eixample, a Barcelona."/>
    <s v="Serveis relatius a l'aixecament topogràfic de les àrees esportives de la plaça Caramelles, al barri del Raval, al Districte de Ciutat Vella, i dels Jardins de Cándida Pérez, al barri de Sant Antoni, al Districte de l'Eixample, a Barcelona."/>
    <n v="1200"/>
    <n v="0"/>
    <n v="0"/>
    <n v="1"/>
    <s v="22/07/2024 a 05/08/2024"/>
    <m/>
    <m/>
    <m/>
    <m/>
    <m/>
    <s v="71351810-4"/>
  </r>
  <r>
    <n v="16191063"/>
    <x v="3"/>
    <m/>
    <m/>
    <n v="801935097"/>
    <n v="100"/>
    <n v="6032024089"/>
    <s v="Serveis"/>
    <s v="Contracte menor"/>
    <s v="Publicació agregada de contractes"/>
    <s v="Serveis de redacció dels aixecaments topogràfics de diferents àmbits inclosos al Programa d’Espais de Proximitat i Interiors al Districte de Sants-Montjuïc."/>
    <s v="Serveis de redacció dels aixecaments topogràfics de diferents àmbits inclosos al Programa d’Espais de Proximitat i Interiors al Districte de Sants-Montjuïc."/>
    <n v="2548.2800000000002"/>
    <n v="0"/>
    <n v="0"/>
    <n v="1"/>
    <s v="05/09/2024 a 03/10/2024"/>
    <m/>
    <m/>
    <m/>
    <m/>
    <m/>
    <s v="71351810-4"/>
  </r>
  <r>
    <n v="16191063"/>
    <x v="3"/>
    <m/>
    <m/>
    <n v="801935097"/>
    <n v="100"/>
    <n v="6062024025"/>
    <s v="Serveis"/>
    <s v="Contracte menor"/>
    <s v="Publicació agregada de contractes"/>
    <s v="Serveis relatius a l'aixecament topogràfic de les àrees de jocs dels Jardins del Mestre Balcells i de la Plaça de John Lennon, ambdues al barri de la Vila de Gràcia del districte de Gràcia, a Barcelona."/>
    <s v="Serveis relatius a l'aixecament topogràfic de les àrees de jocs dels Jardins del Mestre Balcells i de la Plaça de John Lennon, ambdues al barri de la Vila de Gràcia del districte de Gràcia, a Barcelona."/>
    <n v="1200"/>
    <n v="0"/>
    <n v="0"/>
    <n v="1"/>
    <s v="16/07/2024 a 30/07/2024"/>
    <m/>
    <m/>
    <m/>
    <m/>
    <m/>
    <s v="71351810-4"/>
  </r>
  <r>
    <n v="16191063"/>
    <x v="3"/>
    <m/>
    <m/>
    <n v="801935097"/>
    <n v="100"/>
    <n v="6032024093"/>
    <s v="Serveis"/>
    <s v="Contracte menor"/>
    <s v="Publicació agregada de contractes"/>
    <s v="Serveis relatius a l’aixecament topogràfic dels jardins de Laribal al Districte de Sants - Montjuïc, a Barcelona"/>
    <s v="Serveis relatius a l’aixecament topogràfic dels jardins de Laribal al Districte de Sants - Montjuïc, a Barcelona"/>
    <n v="11200"/>
    <n v="0"/>
    <n v="0"/>
    <n v="1"/>
    <s v="10/09/2024 a 12/11/2024"/>
    <m/>
    <m/>
    <m/>
    <m/>
    <m/>
    <s v="71351810-4"/>
  </r>
  <r>
    <n v="16191063"/>
    <x v="3"/>
    <m/>
    <m/>
    <n v="801935097"/>
    <n v="100"/>
    <n v="6052024037"/>
    <s v="Serveis"/>
    <s v="Contracte menor"/>
    <s v="Publicació agregada de contractes"/>
    <s v="Servei relatius a l’aixecament topogràfic de la font Rosita, la font Maduixera, la font de Sant Tomàs, la font de Can Castellví i la font de Can Calopa, en el Parc Natural de la Serra de Collserola, al Barri de Vallvidrera, el Tibidabo i Les Planes, del Districte de Sarrià – Sant Gervasi."/>
    <s v="Servei relatius a l’aixecament topogràfic de la font Rosita, la font Maduixera, la font de Sant Tomàs, la font de Can Castellví i la font de Can Calopa, en el Parc Natural de la Serra de Collserola, al Barri de Vallvidrera, el Tibidabo i Les Planes, del Districte de Sarrià – Sant Gervasi."/>
    <n v="4203.53"/>
    <n v="0"/>
    <n v="0"/>
    <n v="1"/>
    <s v="16/07/2024 a 13/08/2024"/>
    <m/>
    <m/>
    <m/>
    <m/>
    <m/>
    <s v="71351810-4"/>
  </r>
  <r>
    <n v="16191063"/>
    <x v="3"/>
    <m/>
    <m/>
    <n v="801935097"/>
    <n v="100"/>
    <n v="6022024059"/>
    <s v="Serveis"/>
    <s v="Contracte menor"/>
    <s v="Publicació agregada de contractes"/>
    <s v="Serveis relatius a l’aixecament topogràfic dels espais verds de l’Avinguda Mistral al Districte de l’Eixample, a Barcelona"/>
    <s v="Serveis relatius a l’aixecament topogràfic dels espais verds de l’Avinguda Mistral al Districte de l’Eixample, a Barcelona"/>
    <n v="5778"/>
    <n v="0"/>
    <n v="0"/>
    <n v="1"/>
    <s v="27/09/2024 a 08/11/2024"/>
    <m/>
    <m/>
    <m/>
    <m/>
    <m/>
    <s v="71351810-4"/>
  </r>
  <r>
    <n v="16191063"/>
    <x v="3"/>
    <m/>
    <m/>
    <n v="801935097"/>
    <n v="100"/>
    <n v="6042024018"/>
    <s v="Serveis"/>
    <s v="Contracte menor"/>
    <s v="Publicació agregada de contractes"/>
    <s v="Serveis relatius a l'aixecamet topogràfic de les àrees de jocs dels Jardins de Can Bruixa i de la Plaça del Sòl de Baix, ambdues al barri de les Corts del districte de les Corts, a Barcelona."/>
    <s v="Serveis relatius a l'aixecamet topogràfic de les àrees de jocs dels Jardins de Can Bruixa i de la Plaça del Sòl de Baix, ambdues al barri de les Corts del districte de les Corts, a Barcelona."/>
    <n v="1200"/>
    <n v="0"/>
    <n v="0"/>
    <n v="1"/>
    <s v="16/07/2024 a 30/07/2024"/>
    <m/>
    <m/>
    <m/>
    <m/>
    <m/>
    <s v="71351810-4"/>
  </r>
  <r>
    <n v="16191063"/>
    <x v="3"/>
    <m/>
    <m/>
    <n v="801935097"/>
    <n v="100"/>
    <n v="9992024028"/>
    <s v="Serveis"/>
    <s v="Contracte menor"/>
    <s v="Publicació agregada de contractes"/>
    <s v="Serveis d'assistència tècnica de reforç i suport administratiu d'obra per a les obres en curs de la Direcció Tècnica d'Edificació de Barcelona d'Infraestructures Municipals, S.A."/>
    <s v="Serveis d'assistència tècnica de reforç i suport administratiu d'obra per a les obres en curs de la Direcció Tècnica d'Edificació de Barcelona d'Infraestructures Municipals, S.A."/>
    <n v="8475.84"/>
    <n v="0"/>
    <n v="0"/>
    <n v="1"/>
    <s v="12/07/2024 a 11/09/2024"/>
    <m/>
    <m/>
    <m/>
    <m/>
    <m/>
    <s v="71356200-0"/>
  </r>
  <r>
    <n v="16191063"/>
    <x v="3"/>
    <m/>
    <m/>
    <n v="801935097"/>
    <n v="100"/>
    <n v="6052024035"/>
    <s v="Serveis"/>
    <s v="Contracte menor"/>
    <s v="Publicació agregada de contractes"/>
    <s v="Serveis de valoració ofertes de direcció d’obra i de les obres relatives al projecte executiu de reurbanització del c. Balmes, del tram comprès entre la Plaça Molina i la Ronda General Mitre, al districte de Sarrià-Sant Gervasi a Barcelona."/>
    <s v="Serveis de valoració ofertes de direcció d’obra i de les obres relatives al projecte executiu de reurbanització del c. Balmes, del tram comprès entre la Plaça Molina i la Ronda General Mitre, al districte de Sarrià-Sant Gervasi a Barcelona."/>
    <n v="3850"/>
    <n v="0"/>
    <n v="0"/>
    <n v="1"/>
    <s v="01/07/2024 a 31/08/2024"/>
    <m/>
    <m/>
    <m/>
    <m/>
    <m/>
    <s v="71356200-0"/>
  </r>
  <r>
    <n v="16191063"/>
    <x v="3"/>
    <m/>
    <m/>
    <n v="801935097"/>
    <n v="100"/>
    <n v="6082024079"/>
    <s v="Serveis"/>
    <s v="Contracte menor"/>
    <s v="Publicació agregada de contractes"/>
    <s v="Servei de valoració de les ofertes de direcció d'obra i de les obres d’urbanització de l’espai públic de la nova plaça de Roquetes al districte de Nou Barris, a Barcelona."/>
    <s v="Servei de valoració de les ofertes de direcció d'obra i de les obres d’urbanització de l’espai públic de la nova plaça de Roquetes al districte de Nou Barris, a Barcelona."/>
    <n v="3850"/>
    <n v="0"/>
    <n v="0"/>
    <n v="1"/>
    <s v="26/09/2024 a 25/10/2024"/>
    <m/>
    <m/>
    <m/>
    <m/>
    <m/>
    <s v="71356200-0"/>
  </r>
  <r>
    <n v="16191063"/>
    <x v="3"/>
    <m/>
    <m/>
    <n v="801935097"/>
    <n v="100"/>
    <n v="6032024072"/>
    <s v="Obres"/>
    <s v="Contracte menor"/>
    <s v="Publicació agregada de contractes"/>
    <s v="Obres d’extensió de la nova xarxa elèctrica per un nou subministrament elèctric principal de 250 kW a l’edifici assistencial Residència Josep Miracle situat a la plaça Bonet i Muixí, al districte de Sants-Montjuïc"/>
    <s v="Obres d’extensió de la nova xarxa elèctrica per un nou subministrament elèctric principal de 250 kW a l’edifici assistencial Residència Josep Miracle situat a la plaça Bonet i Muixí, al districte de Sants-Montjuïc"/>
    <n v="22000"/>
    <n v="0"/>
    <n v="0"/>
    <n v="0"/>
    <s v="12/07/2024 a 09/08/2024"/>
    <m/>
    <m/>
    <m/>
    <m/>
    <m/>
    <s v="45315600-4"/>
  </r>
  <r>
    <n v="16191063"/>
    <x v="3"/>
    <m/>
    <m/>
    <n v="801935097"/>
    <n v="100"/>
    <n v="6062024027"/>
    <s v="Serveis"/>
    <s v="Contracte menor"/>
    <s v="Publicació agregada de contractes"/>
    <s v="Serveis d'execució de la campanya de reconeixements geofísics dels terrenys amb sísmica de refracció, als Jardins de la Font del Carbó, al carrer Marianao, 8, al Barri de la Salut, al Districte de Gràcia, a Barcelona"/>
    <s v="Serveis d'execució de la campanya de reconeixements geofísics dels terrenys amb sísmica de refracció, als Jardins de la Font del Carbó, al carrer Marianao, 8, al Barri de la Salut, al Districte de Gràcia, a Barcelona"/>
    <n v="3400"/>
    <n v="0"/>
    <n v="0"/>
    <n v="1"/>
    <s v="08/08/2024 a 22/09/2024"/>
    <m/>
    <m/>
    <m/>
    <m/>
    <m/>
    <s v="71332000-4"/>
  </r>
  <r>
    <n v="16191063"/>
    <x v="3"/>
    <m/>
    <m/>
    <n v="801935097"/>
    <n v="100"/>
    <n v="6012024107"/>
    <s v="Serveis"/>
    <s v="Contracte menor"/>
    <s v="Publicació agregada de contractes"/>
    <s v="Serveis d’auditoria del projecte de restauració de l'envolupant, incloent façanes, fusteries i coberta, així com la incorporació de millores energètiques, en l'edifici del Castell dels 3 Dragons, al Districte de Ciutat Vella de Barcelona"/>
    <s v="Serveis d’auditoria del projecte de restauració de l'envolupant, incloent façanes, fusteries i coberta, així com la incorporació de millores energètiques, en l'edifici del Castell dels 3 Dragons, al Districte de Ciutat Vella de Barcelona"/>
    <n v="7359.49"/>
    <n v="0"/>
    <n v="0"/>
    <n v="1"/>
    <s v="26/07/2024 a 25/08/2024"/>
    <m/>
    <m/>
    <m/>
    <m/>
    <m/>
    <s v="71000000-8"/>
  </r>
  <r>
    <n v="16191063"/>
    <x v="3"/>
    <m/>
    <m/>
    <n v="801935097"/>
    <n v="100"/>
    <n v="6072024034"/>
    <s v="Serveis"/>
    <s v="Contracte menor"/>
    <s v="Publicació agregada de contractes"/>
    <s v="Serveis d’actualització del pressupost i adaptació al codi estructural (RD 470/2021) del projecte d’arranjament de les escales exteriors de la bòbila de la Teixonera,  i redacció del document de segregació de les instal·lacions i acabats interiors del p. executiu de rehabilitació i adequació de l’antiga bòbila de la Teixonera per acollir un nou local d’entitats, al Districte d’Horta Guinardó"/>
    <s v="Serveis d’actualització del pressupost i adaptació al codi estructural (RD 470/2021) del projecte d’arranjament de les escales exteriors de la bòbila de la Teixonera,  i redacció del document de segregació de les instal·lacions i acabats interiors del p. executiu de rehabilitació i adequació de l’antiga bòbila de la Teixonera per acollir un nou local d’entitats, al Districte d’Horta Guinardó"/>
    <n v="12848.54"/>
    <n v="0"/>
    <n v="0"/>
    <n v="1"/>
    <s v="12/09/2024 a 03/10/2024"/>
    <m/>
    <m/>
    <m/>
    <m/>
    <m/>
    <s v="71240000-2"/>
  </r>
  <r>
    <n v="16191063"/>
    <x v="3"/>
    <m/>
    <m/>
    <n v="801935097"/>
    <n v="100"/>
    <n v="6082024069"/>
    <s v="Serveis"/>
    <s v="Contracte menor"/>
    <s v="Publicació agregada de contractes"/>
    <s v="Serveis per la inspecció diagnosi mitjançant càmara de les canonades de sanejament soterrades de l'edifici del Centre de Manteniment de Canyelles, al Districte de Nou Barris, a Barcelona"/>
    <s v="Serveis per la inspecció diagnosi mitjançant càmara de les canonades de sanejament soterrades de l'edifici del Centre de Manteniment de Canyelles, al Districte de Nou Barris, a Barcelona"/>
    <n v="7946.11"/>
    <n v="0"/>
    <n v="0"/>
    <n v="1"/>
    <s v="05/09/2024 a 04/10/2024"/>
    <m/>
    <m/>
    <m/>
    <m/>
    <m/>
    <s v="71000000-8"/>
  </r>
  <r>
    <n v="16191063"/>
    <x v="3"/>
    <m/>
    <m/>
    <n v="801935097"/>
    <n v="100"/>
    <n v="9022024015"/>
    <s v="Serveis"/>
    <s v="Contracte menor"/>
    <s v="Publicació agregada de contractes"/>
    <s v="Servei corporatiu Windows 4GB, backup amb RAID1, Gestionats \Premium\ per infraestructura Cloud 4GB i emmagatzematge addicional SSD a les oficines de Bimsa"/>
    <s v="Servei corporatiu Windows 4GB, backup amb RAID1, Gestionats \Premium\ per infraestructura Cloud 4GB i emmagatzematge addicional SSD a les oficines de Bimsa"/>
    <n v="4800"/>
    <n v="0"/>
    <n v="0"/>
    <n v="1"/>
    <s v="31/07/2024 a 30/07/2025"/>
    <m/>
    <m/>
    <m/>
    <m/>
    <m/>
    <s v="48732000-8"/>
  </r>
  <r>
    <n v="16191063"/>
    <x v="3"/>
    <m/>
    <m/>
    <n v="801935097"/>
    <n v="100"/>
    <n v="6082024071"/>
    <s v="Subministraments"/>
    <s v="Contracte menor"/>
    <s v="Publicació agregada de contractes"/>
    <s v="Subministrament i col·locació de mobiliari per a local destinat a oficines administratives situat al passeig de Maragall, 362 - 364, al districte de Nou Barris de Barcelona."/>
    <s v="Subministrament i col·locació de mobiliari per a local destinat a oficines administratives situat al passeig de Maragall, 362 - 364, al districte de Nou Barris de Barcelona."/>
    <n v="9903.36"/>
    <n v="0"/>
    <n v="0"/>
    <n v="1"/>
    <s v="05/09/2024 a 04/11/2024"/>
    <m/>
    <m/>
    <m/>
    <m/>
    <m/>
    <s v="39000000-2"/>
  </r>
  <r>
    <n v="16191063"/>
    <x v="3"/>
    <m/>
    <m/>
    <n v="801935097"/>
    <n v="100"/>
    <n v="6102024090"/>
    <s v="Serveis"/>
    <s v="Contracte menor"/>
    <s v="Publicació agregada de contractes"/>
    <s v="Serveis relatius a l'aixecament topogràfic de les àrees de jocs al Parc del Centre del Poblenou, a la trobada de la Gran Via de les Corts Catalanes amb el carrer de Fluvià, a la Gran Via de les Corts Catalanes davant del número 1066 i als Jardins d'Irene Polo, totes elles al barri de Provençals del Poblenou del districte de Sant Martí, a Barcelona."/>
    <s v="Serveis relatius a l'aixecament topogràfic de les àrees de jocs al Parc del Centre del Poblenou, a la trobada de la Gran Via de les Corts Catalanes amb el carrer de Fluvià, a la Gran Via de les Corts Catalanes davant del número 1066 i als Jardins d'Irene Polo, totes elles al barri de Provençals del Poblenou del districte de Sant Martí, a Barcelona."/>
    <n v="3217.78"/>
    <n v="0"/>
    <n v="0"/>
    <n v="1"/>
    <s v="05/07/2024 a 04/10/2024"/>
    <m/>
    <m/>
    <m/>
    <m/>
    <m/>
    <s v="71351810-4"/>
  </r>
  <r>
    <n v="16191063"/>
    <x v="3"/>
    <m/>
    <m/>
    <n v="801935097"/>
    <n v="100"/>
    <n v="6102024115"/>
    <s v="Serveis"/>
    <s v="Contracte menor"/>
    <s v="Publicació agregada de contractes"/>
    <s v="Serveis relatius a l’aixecament topogràfic dels espais verds dels jardins de Josep Trueta al Districte de Sant Martí, a Barcelona"/>
    <s v="Serveis relatius a l’aixecament topogràfic dels espais verds dels jardins de Josep Trueta al Districte de Sant Martí, a Barcelona"/>
    <n v="2885"/>
    <n v="0"/>
    <n v="0"/>
    <n v="1"/>
    <s v="27/09/2024 a 18/10/2024"/>
    <m/>
    <m/>
    <m/>
    <m/>
    <m/>
    <s v="71351810-4"/>
  </r>
  <r>
    <n v="16191063"/>
    <x v="3"/>
    <m/>
    <m/>
    <n v="801935097"/>
    <n v="100"/>
    <n v="6012024126"/>
    <s v="Serveis"/>
    <s v="Contracte menor"/>
    <s v="Publicació agregada de contractes"/>
    <s v="Serveis per a la realització d'una auditoria tècnica de l'estat actual de l'equipament audiovisual i instal·lacions associades, existent al Saló de Plens, Sala Lluis Companys i Sala del Bon Govern de l'Ajuntament de Barcelona, així com establir els requeriments tècnics i funcionals per a la futura renovació tecnològica d'aquestes sales"/>
    <s v="Serveis per a la realització d'una auditoria tècnica de l'estat actual de l'equipament audiovisual i instal·lacions associades, existent al Saló de Plens, Sala Lluis Companys i Sala del Bon Govern de l'Ajuntament de Barcelona, així com establir els requeriments tècnics i funcionals per a la futura renovació tecnològica d'aquestes sales"/>
    <n v="14900"/>
    <n v="0"/>
    <n v="0"/>
    <n v="1"/>
    <s v="18/09/2024 a 13/11/2024"/>
    <m/>
    <m/>
    <m/>
    <m/>
    <m/>
    <s v="79212000-3"/>
  </r>
  <r>
    <n v="16191063"/>
    <x v="3"/>
    <m/>
    <m/>
    <n v="801935097"/>
    <n v="100"/>
    <n v="9992024038"/>
    <s v="Serveis"/>
    <s v="Contracte menor"/>
    <s v="Publicació agregada de contractes"/>
    <s v="Serveis de valoracions tècniques relatives a les licitacions  de Servei d'assistència Tècnica al Departament de Tecnologia, Energia i Aigua de Barcelona d'Infraestructures Municipals SA."/>
    <s v="Serveis de valoracions tècniques relatives a les licitacions  de Servei d'assistència Tècnica al Departament de Tecnologia, Energia i Aigua de Barcelona d'Infraestructures Municipals SA."/>
    <n v="4000"/>
    <n v="0"/>
    <n v="0"/>
    <n v="1"/>
    <s v="16/09/2024 a 23/09/2024"/>
    <m/>
    <m/>
    <m/>
    <m/>
    <m/>
    <s v="92312213-7"/>
  </r>
  <r>
    <n v="16191063"/>
    <x v="3"/>
    <m/>
    <m/>
    <n v="801935097"/>
    <n v="100"/>
    <n v="6082024052"/>
    <s v="Serveis"/>
    <s v="Contracte menor"/>
    <s v="Publicació agregada de contractes"/>
    <s v="Serveis de redacció del projecte modificat, direcció de les obres i certificat d’eficiència energètica de les obres de reforma interior d’un establiment destinat a oficina administrativa (SIAF) en edifici plurifamiliar situada al Passeig de Maragall, 362 - 364 local baixos al districte de Nou Barris de Barcelona."/>
    <s v="Serveis de redacció del projecte modificat, direcció de les obres i certificat d’eficiència energètica de les obres de reforma interior d’un establiment destinat a oficina administrativa (SIAF) en edifici plurifamiliar situada al Passeig de Maragall, 362 - 364 local baixos al districte de Nou Barris de Barcelona."/>
    <n v="9725.01"/>
    <n v="0"/>
    <n v="0"/>
    <n v="1"/>
    <s v="12/07/2024 a 12/07/2025"/>
    <m/>
    <m/>
    <m/>
    <m/>
    <m/>
    <s v="71000000-8"/>
  </r>
  <r>
    <n v="16191063"/>
    <x v="3"/>
    <m/>
    <m/>
    <n v="801935097"/>
    <n v="100"/>
    <n v="6072024025"/>
    <s v="Serveis"/>
    <s v="Contracte menor"/>
    <s v="Publicació agregada de contractes"/>
    <s v="Serveis de recollida de les autoritzacions per l’execució de les obres necessàries a les finques privades per al soterrament dels serveis aeris elèctrics i de telecomunicacions del c. del Dr. Bové, entre el c. de la Gran Vista i el c. del Penyal, als efectes de seguretat i millora de l’accessibilitat per l’execució del projecte executiu per l'arranjament i millora al c. del Dr. Bové (Horta)"/>
    <s v="Serveis de recollida de les autoritzacions per l’execució de les obres necessàries a les finques privades per al soterrament dels serveis aeris elèctrics i de telecomunicacions del c. del Dr. Bové, entre el c. de la Gran Vista i el c. del Penyal, als efectes de seguretat i millora de l’accessibilitat per l’execució del projecte executiu per l'arranjament i millora al c. del Dr. Bové (Horta)"/>
    <n v="13349.47"/>
    <n v="0"/>
    <n v="0"/>
    <n v="1"/>
    <s v="22/07/2024 a 21/10/2024"/>
    <m/>
    <m/>
    <m/>
    <m/>
    <m/>
    <s v="71240000-2"/>
  </r>
  <r>
    <n v="16191063"/>
    <x v="3"/>
    <m/>
    <m/>
    <n v="801935097"/>
    <n v="100"/>
    <n v="6022024055"/>
    <s v="Serveis"/>
    <s v="Contracte menor"/>
    <s v="Publicació agregada de contractes"/>
    <s v="Serveis d'assistènicia tècnica d'autor de les obres d'actualitzat de l’arranjament dels Jardins d’Emma. Districte de L'Eixample (Barcelona)."/>
    <s v="Serveis d'assistènicia tècnica d'autor de les obres d'actualitzat de l’arranjament dels Jardins d’Emma. Districte de L'Eixample (Barcelona)."/>
    <n v="7654.28"/>
    <n v="0"/>
    <n v="0"/>
    <n v="1"/>
    <s v="12/09/2024 a 11/04/2025"/>
    <m/>
    <m/>
    <m/>
    <m/>
    <m/>
    <s v="71356200-0"/>
  </r>
  <r>
    <n v="16191063"/>
    <x v="3"/>
    <m/>
    <m/>
    <n v="801935097"/>
    <n v="100"/>
    <n v="6112024097"/>
    <s v="Serveis"/>
    <s v="Contracte menor"/>
    <s v="Publicació agregada de contractes"/>
    <s v="Serveis de redacció pels treballs d’auditoria i DO de la Pavimentació de Via Favència, entre el c. Palamòs i la plaça Karl Marx, i del c/ Sants-Creu Coberta, entre Plça. Espanya i Riera Blanca"/>
    <s v="Serveis de redacció pels treballs d’auditoria i DO de la Pavimentació de Via Favència, entre el c. Palamòs i la plaça Karl Marx, i del c/ Sants-Creu Coberta, entre Plça. Espanya i Riera Blanca"/>
    <n v="14963.4"/>
    <n v="0"/>
    <n v="0"/>
    <n v="1"/>
    <s v="03/07/2024 a 02/09/2024"/>
    <m/>
    <m/>
    <m/>
    <m/>
    <m/>
    <s v="79212000-3"/>
  </r>
  <r>
    <n v="16191063"/>
    <x v="3"/>
    <m/>
    <m/>
    <n v="801935097"/>
    <n v="100"/>
    <n v="6062024031"/>
    <s v="Serveis"/>
    <s v="Contracte menor"/>
    <s v="Publicació agregada de contractes"/>
    <s v="Servei d’assistència tècnica com a redactor del projecte executiu de la remodelació dels Jardinets de Gràcia, al barri de la Vila de Gràcia, districte de Gràcia, Barcelona."/>
    <s v="Servei d’assistència tècnica com a redactor del projecte executiu de la remodelació dels Jardinets de Gràcia, al barri de la Vila de Gràcia, districte de Gràcia, Barcelona."/>
    <n v="11637.99"/>
    <n v="0"/>
    <n v="0"/>
    <n v="1"/>
    <s v="26/09/2024 a 25/03/2025"/>
    <m/>
    <m/>
    <m/>
    <m/>
    <m/>
    <s v="71356200-0"/>
  </r>
  <r>
    <n v="16191063"/>
    <x v="3"/>
    <m/>
    <m/>
    <n v="801935097"/>
    <n v="100"/>
    <n v="6102024093"/>
    <s v="Serveis"/>
    <s v="Contracte menor"/>
    <s v="Publicació agregada de contractes"/>
    <s v="Serveis de redacció de la Separata de la remodelació del C. Alfons el Magnànim, en el tram comprès entre el carrer Jaume Fabre i carrer Llull, del projecte executiu de la reurbanització del carrer Alfons El Magnànim, des del Carrer Cristòbal de Moure fins al C. Llull, al Districte de Sant Martí, a Barcelona"/>
    <s v="Serveis de redacció de la Separata de la remodelació del C. Alfons el Magnànim, en el tram comprès entre el carrer Jaume Fabre i carrer Llull, del projecte executiu de la reurbanització del carrer Alfons El Magnànim, des del Carrer Cristòbal de Moure fins al C. Llull, al Districte de Sant Martí, a Barcelona"/>
    <n v="9828.89"/>
    <n v="0"/>
    <n v="0"/>
    <n v="1"/>
    <s v="16/07/2024 a 13/08/2024"/>
    <m/>
    <m/>
    <m/>
    <m/>
    <m/>
    <s v="71240000-2"/>
  </r>
  <r>
    <n v="16191063"/>
    <x v="3"/>
    <m/>
    <m/>
    <n v="801935097"/>
    <n v="100"/>
    <n v="6012024125"/>
    <s v="Serveis"/>
    <s v="Contracte menor"/>
    <s v="Publicació agregada de contractes"/>
    <s v="Serveis d’inspecció prèvia de l’estat de lesions i patologies del soterrani -1 i -2 de l’aparcament situat als Jardins de Sant Pau del Camp de Barcelona."/>
    <s v="Serveis d’inspecció prèvia de l’estat de lesions i patologies del soterrani -1 i -2 de l’aparcament situat als Jardins de Sant Pau del Camp de Barcelona."/>
    <n v="6500"/>
    <n v="0"/>
    <n v="0"/>
    <n v="1"/>
    <s v="18/09/2024 a 16/10/2024"/>
    <m/>
    <m/>
    <m/>
    <m/>
    <m/>
    <s v="71631000-0"/>
  </r>
  <r>
    <n v="16191063"/>
    <x v="3"/>
    <m/>
    <m/>
    <n v="801935097"/>
    <n v="100"/>
    <n v="9992024030"/>
    <s v="Serveis"/>
    <s v="Contracte menor"/>
    <s v="Publicació agregada de contractes"/>
    <s v="Serveis relatius a les valoracions de les ofertes presentades a les diferents licitacions impulsades pel Departament de Finançament, Programació d'Inversions i Control de Qualitat de BIMSA"/>
    <s v="Serveis relatius a les valoracions de les ofertes presentades a les diferents licitacions impulsades pel Departament de Finançament, Programació d'Inversions i Control de Qualitat de BIMSA"/>
    <n v="14000"/>
    <n v="0"/>
    <n v="0"/>
    <n v="1"/>
    <s v="17/07/2024 a 16/07/2025"/>
    <m/>
    <m/>
    <m/>
    <m/>
    <m/>
    <s v="33180000-5"/>
  </r>
  <r>
    <n v="16191063"/>
    <x v="3"/>
    <m/>
    <m/>
    <n v="801935097"/>
    <n v="100"/>
    <n v="6112024135"/>
    <s v="Serveis"/>
    <s v="Contracte menor"/>
    <s v="Publicació agregada de contractes"/>
    <s v="Serveis de redacció del projecte executiu, memòria ambiental i estudi de seguretat i salut, de substitució de la gespa del camp de rugbi de la Foixarda i del camp de futbol 7 del Carmel, als districtes de Sants-Montjuïc i Horta-Guinardó, a Barcelona"/>
    <s v="Serveis de redacció del projecte executiu, memòria ambiental i estudi de seguretat i salut, de substitució de la gespa del camp de rugbi de la Foixarda i del camp de futbol 7 del Carmel, als districtes de Sants-Montjuïc i Horta-Guinardó, a Barcelona"/>
    <n v="14990.11"/>
    <n v="0"/>
    <n v="0"/>
    <n v="1"/>
    <s v="01/10/2024 a 10/12/2024"/>
    <m/>
    <m/>
    <m/>
    <m/>
    <m/>
    <s v="71240000-2"/>
  </r>
  <r>
    <n v="16191063"/>
    <x v="3"/>
    <m/>
    <m/>
    <n v="801935097"/>
    <n v="100"/>
    <n v="6012024122"/>
    <s v="Serveis"/>
    <s v="Contracte menor"/>
    <s v="Publicació agregada de contractes"/>
    <s v="Servei d'assistència tècnica com a redactor  del projecte excecutiu actualitzat de la reurbanització del c. Sant Antoni Abat, al barri del Raval, al districte de Ciutat Vella, a Barcelona. Àmbit 2."/>
    <s v="Servei d'assistència tècnica com a redactor  del projecte excecutiu actualitzat de la reurbanització del c. Sant Antoni Abat, al barri del Raval, al districte de Ciutat Vella, a Barcelona. Àmbit 2."/>
    <n v="8310"/>
    <n v="0"/>
    <n v="0"/>
    <n v="1"/>
    <s v="09/09/2024 a 08/02/2025"/>
    <m/>
    <m/>
    <m/>
    <m/>
    <m/>
    <s v="71356200-0"/>
  </r>
  <r>
    <n v="16191063"/>
    <x v="3"/>
    <m/>
    <m/>
    <n v="801935097"/>
    <n v="100"/>
    <n v="6062024030"/>
    <s v="Serveis"/>
    <s v="Contracte menor"/>
    <s v="Publicació agregada de contractes"/>
    <s v="Servei d’assistència tècnica com a redactor projecte executiu de la renovació de l'àrea de Jocs Infantils de la Plaça de la Revolució, al barri de la Vila de Gràcia, al districte de Gràcia, a Barcelona."/>
    <s v="Servei d’assistència tècnica com a redactor projecte executiu de la renovació de l'àrea de Jocs Infantils de la Plaça de la Revolució, al barri de la Vila de Gràcia, al districte de Gràcia, a Barcelona."/>
    <n v="2300"/>
    <n v="0"/>
    <n v="0"/>
    <n v="1"/>
    <s v="26/09/2024 a 25/12/2024"/>
    <m/>
    <m/>
    <m/>
    <m/>
    <m/>
    <s v="71356200-0"/>
  </r>
  <r>
    <n v="16191063"/>
    <x v="3"/>
    <m/>
    <m/>
    <n v="801935097"/>
    <n v="100"/>
    <n v="6072024027"/>
    <s v="Serveis"/>
    <s v="Contracte menor"/>
    <s v="Publicació agregada de contractes"/>
    <s v="Serveis de valoracions tècniques relatives a les licitacions de la direcció d’obra i les obres corresponents al projecte executiu d’arranjament i millora del c. Doctor Bové, al barri del Carmel, al Districte d'Horta-Guinardó, a Barcelona"/>
    <s v="Serveis de valoracions tècniques relatives a les licitacions de la direcció d’obra i les obres corresponents al projecte executiu d’arranjament i millora del c. Doctor Bové, al barri del Carmel, al Districte d'Horta-Guinardó, a Barcelona"/>
    <n v="4200"/>
    <n v="0"/>
    <n v="0"/>
    <n v="1"/>
    <s v="24/07/2024 a 24/07/2025"/>
    <m/>
    <m/>
    <m/>
    <m/>
    <m/>
    <s v="71242000-6"/>
  </r>
  <r>
    <n v="16191063"/>
    <x v="3"/>
    <m/>
    <m/>
    <n v="801935097"/>
    <n v="100"/>
    <n v="6102024111"/>
    <s v="Serveis"/>
    <s v="Contracte menor"/>
    <s v="Publicació agregada de contractes"/>
    <s v="Serveis de Coordinació de Seguretat i Salut en fase d’execució de les obres relatives al projecte MODIFICAT de la fase 2 d’ampliació del vestíbul de Metro Glòries (L1). Nou accés Museu Disseny, al districte de Sant Martí a Barcelona."/>
    <s v="Serveis de Coordinació de Seguretat i Salut en fase d’execució de les obres relatives al projecte MODIFICAT de la fase 2 d’ampliació del vestíbul de Metro Glòries (L1). Nou accés Museu Disseny, al districte de Sant Martí a Barcelona."/>
    <n v="11185.95"/>
    <n v="0"/>
    <n v="0"/>
    <n v="1"/>
    <s v="18/09/2024 a 17/02/2025"/>
    <m/>
    <m/>
    <m/>
    <m/>
    <m/>
    <s v="71317210-8"/>
  </r>
  <r>
    <n v="16191063"/>
    <x v="3"/>
    <m/>
    <m/>
    <n v="801935097"/>
    <n v="100"/>
    <n v="6112024121"/>
    <s v="Serveis"/>
    <s v="Contracte menor"/>
    <s v="Publicació agregada de contractes"/>
    <s v="Serveis VAO  concursos serveis e coordinació seguretat i salut en fase d’execució de les: obres de manteniment de la superfície en espai públic, incloses actuacions de fonts beure i àrees gossos, obres de rehabilitació de clavegueram corresponents a les actuacions , obres corresponents a actuacions obra nova clavegueram, obres corresponents a actuacions d’enllumenat del pla endreça a Barcelona"/>
    <s v="Serveis VAO  concursos serveis e coordinació seguretat i salut en fase d’execució de les: obres de manteniment de la superfície en espai públic, incloses actuacions de fonts beure i àrees gossos, obres de rehabilitació de clavegueram corresponents a les actuacions , obres corresponents a actuacions obra nova clavegueram, obres corresponents a actuacions d’enllumenat del pla endreça a Barcelona"/>
    <n v="14000"/>
    <n v="0"/>
    <n v="0"/>
    <n v="1"/>
    <s v="28/08/2024 a 27/10/2024"/>
    <m/>
    <m/>
    <m/>
    <m/>
    <m/>
    <s v="71317210-8"/>
  </r>
  <r>
    <n v="16191063"/>
    <x v="3"/>
    <m/>
    <m/>
    <n v="801935097"/>
    <n v="100"/>
    <n v="9012024004"/>
    <s v="Subministraments"/>
    <s v="Contracte menor"/>
    <s v="Publicació agregada de contractes"/>
    <s v="Subscripció any 2024 a La Vanguardia (de 18/08/24 a 17/08/2025)"/>
    <s v="Subscripció any 2024 a La Vanguardia (de 18/08/24 a 17/08/2025)"/>
    <n v="362.5"/>
    <n v="0"/>
    <n v="0"/>
    <n v="1"/>
    <s v="02/08/2024 a 01/08/2025"/>
    <m/>
    <m/>
    <m/>
    <m/>
    <m/>
    <s v="79980000-7"/>
  </r>
  <r>
    <n v="16191063"/>
    <x v="3"/>
    <m/>
    <m/>
    <n v="801935097"/>
    <n v="100"/>
    <n v="6112024123"/>
    <s v="Serveis"/>
    <s v="Contracte menor"/>
    <s v="Publicació agregada de contractes"/>
    <s v="Serveis relatius a l’assistència tècnica de suport a la licitació del submnistrament i instal·lació de sistemes de generació d’ombra estacional al 2025 a 35 àrees de Joc Infantil de la ciutat de Barcelona."/>
    <s v="Serveis relatius a l’assistència tècnica de suport a la licitació del submnistrament i instal·lació de sistemes de generació d’ombra estacional al 2025 a 35 àrees de Joc Infantil de la ciutat de Barcelona."/>
    <n v="5085.51"/>
    <n v="0"/>
    <n v="0"/>
    <n v="1"/>
    <s v="29/08/2024 a 19/09/2024"/>
    <m/>
    <m/>
    <m/>
    <m/>
    <m/>
    <s v="71356200-0"/>
  </r>
  <r>
    <n v="16191063"/>
    <x v="3"/>
    <m/>
    <m/>
    <n v="801935097"/>
    <n v="100"/>
    <n v="6052024038"/>
    <s v="Serveis"/>
    <s v="Contracte menor"/>
    <s v="Publicació agregada de contractes"/>
    <s v="Servei de Valoracions Tècniques i DO relatives al projecte d'instal·lació fotovoltaica per autoconsum en el Arxiu Intermedi  i Centre Cívic Casal de Sarrià, Barcelona"/>
    <s v="Servei de Valoracions Tècniques i DO relatives al projecte d'instal·lació fotovoltaica per autoconsum en el Arxiu Intermedi  i Centre Cívic Casal de Sarrià, Barcelona"/>
    <n v="13000"/>
    <n v="0"/>
    <n v="0"/>
    <n v="1"/>
    <s v="18/07/2024 a 18/07/2025"/>
    <m/>
    <m/>
    <m/>
    <m/>
    <m/>
    <s v="71242000-6"/>
  </r>
  <r>
    <n v="16191063"/>
    <x v="3"/>
    <m/>
    <m/>
    <n v="801935097"/>
    <n v="100"/>
    <n v="6112024131"/>
    <s v="Serveis"/>
    <s v="Contracte menor"/>
    <s v="Publicació agregada de contractes"/>
    <s v="Serveis relatius a l’assistència tècnica de suport per a la realització de les fitxes de les actuacions a realitzar en els espais verds de Parcs i Jardins de la ciutat de Barcelona. Districtes de Ciutat Vella, Eixample, Sants – Montjuïc i Sarrià – Sant Gervasi"/>
    <s v="Serveis relatius a l’assistència tècnica de suport per a la realització de les fitxes de les actuacions a realitzar en els espais verds de Parcs i Jardins de la ciutat de Barcelona. Districtes de Ciutat Vella, Eixample, Sants – Montjuïc i Sarrià – Sant Gervasi"/>
    <n v="5541.9"/>
    <n v="0"/>
    <n v="0"/>
    <n v="1"/>
    <s v="19/09/2024 a 18/10/2024"/>
    <m/>
    <m/>
    <m/>
    <m/>
    <m/>
    <s v="71000000-8"/>
  </r>
  <r>
    <n v="16191063"/>
    <x v="3"/>
    <m/>
    <m/>
    <n v="801935097"/>
    <n v="100"/>
    <n v="6032024080"/>
    <s v="Serveis"/>
    <s v="Contracte menor"/>
    <s v="Publicació agregada de contractes"/>
    <s v="Servei d'assistència tècnica de projectista a les obres relatives al Projecte de Millora Puntual dels Jardins de les Tres Xemeneies, al districte de Sants-Montjuic de Barcelona."/>
    <s v="Servei d'assistència tècnica de projectista a les obres relatives al Projecte de Millora Puntual dels Jardins de les Tres Xemeneies, al districte de Sants-Montjuic de Barcelona."/>
    <n v="3000"/>
    <n v="0"/>
    <n v="0"/>
    <n v="1"/>
    <s v="29/07/2024 a 28/10/2024"/>
    <m/>
    <m/>
    <m/>
    <m/>
    <m/>
    <s v="71356200-0"/>
  </r>
  <r>
    <n v="16191063"/>
    <x v="3"/>
    <m/>
    <m/>
    <n v="801935097"/>
    <n v="100"/>
    <n v="6082024072"/>
    <s v="Serveis"/>
    <s v="Contracte menor"/>
    <s v="Publicació agregada de contractes"/>
    <s v="Serveis d'assistència tècnica per a la redacció de l’informe comparatiu de valoració de les propostes avaluables mitjançant un judici de valor presentades a la licitació per a les obres d’adequació i reforma del local situat a la Via Favència nº 348-350 i del local situat al carrer d’Alonso Cano nº 1-9, per a usos comunitaris o entitats del barri, al districte de Nou Barris, a Barcelona."/>
    <s v="Serveis d'assistència tècnica per a la redacció de l’informe comparatiu de valoració de les propostes avaluables mitjançant un judici de valor presentades a la licitació per a les obres d’adequació i reforma del local situat a la Via Favència nº 348-350 i del local situat al carrer d’Alonso Cano nº 1-9, per a usos comunitaris o entitats del barri, al districte de Nou Barris, a Barcelona."/>
    <n v="1500"/>
    <n v="0"/>
    <n v="0"/>
    <n v="1"/>
    <s v="05/09/2024 a 05/09/2025"/>
    <m/>
    <m/>
    <m/>
    <m/>
    <m/>
    <s v="71000000-8"/>
  </r>
  <r>
    <n v="16191063"/>
    <x v="3"/>
    <m/>
    <m/>
    <n v="801935097"/>
    <n v="100"/>
    <n v="6092024080"/>
    <s v="Serveis"/>
    <s v="Contracte menor"/>
    <s v="Publicació agregada de contractes"/>
    <s v="Serveis de redacció de projecte de mobiliari, correcció d'ofertes i assistència tècnica per al seguiment del subministrament i col·locació del mobiliari de l'edifici del canòdrom, al districte de Sant Andreu de Barcelona."/>
    <s v="Serveis de redacció de projecte de mobiliari, correcció d'ofertes i assistència tècnica per al seguiment del subministrament i col·locació del mobiliari de l'edifici del canòdrom, al districte de Sant Andreu de Barcelona."/>
    <n v="13083.56"/>
    <n v="0"/>
    <n v="0"/>
    <n v="1"/>
    <s v="17/09/2024 a 17/09/2025"/>
    <m/>
    <m/>
    <m/>
    <m/>
    <m/>
    <s v="71000000-8"/>
  </r>
  <r>
    <n v="16191063"/>
    <x v="3"/>
    <m/>
    <m/>
    <n v="801935097"/>
    <n v="100"/>
    <n v="6022024042"/>
    <s v="Serveis"/>
    <s v="Contracte menor"/>
    <s v="Publicació agregada de contractes"/>
    <s v="Serveis d’elaboració d’un estudi de propostes de desenvolupament de les obres de transformació de la Model, al Districte de l’Eixample, de Barcelona"/>
    <s v="Serveis d’elaboració d’un estudi de propostes de desenvolupament de les obres de transformació de la Model, al Districte de l’Eixample, de Barcelona"/>
    <n v="13916.41"/>
    <n v="0"/>
    <n v="0"/>
    <n v="1"/>
    <s v="26/07/2024 a 10/10/2024"/>
    <m/>
    <m/>
    <m/>
    <m/>
    <m/>
    <s v="71000000-8"/>
  </r>
  <r>
    <n v="16191063"/>
    <x v="3"/>
    <m/>
    <m/>
    <n v="801935097"/>
    <n v="100"/>
    <n v="6102024095"/>
    <s v="Serveis"/>
    <s v="Contracte menor"/>
    <s v="Publicació agregada de contractes"/>
    <s v="Serveis d’assistència tècnica per a la confecció i redacció d’un dictamen en relació a les condicions resistents i de comportament que presenta l’estructura de la Biblioteca Gabriel García Márquez al Districte de Sant Martí de Barcelona."/>
    <s v="Serveis d’assistència tècnica per a la confecció i redacció d’un dictamen en relació a les condicions resistents i de comportament que presenta l’estructura de la Biblioteca Gabriel García Márquez al Districte de Sant Martí de Barcelona."/>
    <n v="14980.53"/>
    <n v="0"/>
    <n v="0"/>
    <n v="1"/>
    <s v="16/07/2024 a 16/07/2025"/>
    <m/>
    <m/>
    <m/>
    <m/>
    <m/>
    <s v="71000000-8"/>
  </r>
  <r>
    <n v="16191063"/>
    <x v="3"/>
    <m/>
    <m/>
    <n v="801935097"/>
    <n v="100"/>
    <n v="6032024069"/>
    <s v="Serveis"/>
    <s v="Contracte menor"/>
    <s v="Publicació agregada de contractes"/>
    <s v="Serveis relatius a l'aixecament topogràfic de les àrees de jocs de la Rambla de Sants (carrer d'Antoni de Capmany 2-20) i de la Farga (carrer de la Ferreria 19-27), ambdues al barri de la Bordeta i de l'àrea esportiva del Parc de Montjuïc (Francesc Ferrer i Guàrdia-Dàlia-Montfar) al barri de la Font de la Guatlla, totes 3 al Districte de Sants-Montjuïc, a Barcelona."/>
    <s v="Serveis relatius a l'aixecament topogràfic de les àrees de jocs de la Rambla de Sants (carrer d'Antoni de Capmany 2-20) i de la Farga (carrer de la Ferreria 19-27), ambdues al barri de la Bordeta i de l'àrea esportiva del Parc de Montjuïc (Francesc Ferrer i Guàrdia-Dàlia-Montfar) al barri de la Font de la Guatlla, totes 3 al Districte de Sants-Montjuïc, a Barcelona."/>
    <n v="2289.61"/>
    <n v="0"/>
    <n v="0"/>
    <n v="1"/>
    <s v="09/07/2024 a 23/07/2024"/>
    <m/>
    <m/>
    <m/>
    <m/>
    <m/>
    <s v="71351810-4"/>
  </r>
  <r>
    <n v="16191063"/>
    <x v="3"/>
    <m/>
    <m/>
    <n v="801935097"/>
    <n v="100"/>
    <n v="6062024029"/>
    <s v="Serveis"/>
    <s v="Contracte menor"/>
    <s v="Publicació agregada de contractes"/>
    <s v="Serveis relatius a l’aixecament topogràfic dels espais verds de la zona elevada de la Ronda del Guinardó ‘caliblocs’ al Districte de Gràcia, a Barcelona"/>
    <s v="Serveis relatius a l’aixecament topogràfic dels espais verds de la zona elevada de la Ronda del Guinardó ‘caliblocs’ al Districte de Gràcia, a Barcelona"/>
    <n v="2316.1799999999998"/>
    <n v="0"/>
    <n v="0"/>
    <n v="1"/>
    <s v="12/09/2024 a 26/09/2024"/>
    <m/>
    <m/>
    <m/>
    <m/>
    <m/>
    <s v="71351810-4"/>
  </r>
  <r>
    <n v="16191063"/>
    <x v="3"/>
    <m/>
    <m/>
    <n v="801935097"/>
    <n v="100"/>
    <n v="6092024081"/>
    <s v="Serveis"/>
    <s v="Contracte menor"/>
    <s v="Publicació agregada de contractes"/>
    <s v="Serveis de redacció de la Diagnosi acústica i Estudi d’alternatives de millora del comportament acústic de la pista esportiva al c. Hondures 18, al Districte de Sant Andreu, a Barcelona"/>
    <s v="Serveis de redacció de la Diagnosi acústica i Estudi d’alternatives de millora del comportament acústic de la pista esportiva al c. Hondures 18, al Districte de Sant Andreu, a Barcelona"/>
    <n v="4922.66"/>
    <n v="0"/>
    <n v="0"/>
    <n v="1"/>
    <s v="26/09/2024 a 07/11/2024"/>
    <m/>
    <m/>
    <m/>
    <m/>
    <m/>
    <s v="90742000-0"/>
  </r>
  <r>
    <n v="16191063"/>
    <x v="3"/>
    <m/>
    <m/>
    <n v="801935097"/>
    <n v="100"/>
    <n v="9992024036"/>
    <s v="Serveis"/>
    <s v="Contracte menor"/>
    <s v="Publicació agregada de contractes"/>
    <s v="Servei puntual al gabinet de Direcció General en tasques de planificació, gestió d’agenda, organització i logística de la celebració del 20è Aniversari  (darrer quatrimestre 2024)"/>
    <s v="Servei puntual al gabinet de Direcció General en tasques de planificació, gestió d’agenda, organització i logística de la celebració del 20è Aniversari  (darrer quatrimestre 2024)"/>
    <n v="14577.67"/>
    <n v="0"/>
    <n v="0"/>
    <n v="1"/>
    <s v="05/08/2024 a 30/11/2024"/>
    <m/>
    <m/>
    <m/>
    <m/>
    <m/>
    <s v="71356200-0"/>
  </r>
  <r>
    <n v="16191063"/>
    <x v="3"/>
    <m/>
    <m/>
    <n v="801935097"/>
    <n v="100"/>
    <n v="6102024086"/>
    <s v="Serveis"/>
    <s v="Contracte menor"/>
    <s v="Publicació agregada de contractes"/>
    <s v="Serveis relatius a la redacció de l’informe d’auditoria del Projecte Executiu de la urbanització de la cobertura (àmbit mar i resta d’àmbits) i desdoblament de les vies del tramvia de la Gran Via de les Corts Catalanes, entre el carrer de Badajoz i el carrer de Bilbao. Districte de Sant Martí de Barcelona"/>
    <s v="Serveis relatius a la redacció de l’informe d’auditoria del Projecte Executiu de la urbanització de la cobertura (àmbit mar i resta d’àmbits) i desdoblament de les vies del tramvia de la Gran Via de les Corts Catalanes, entre el carrer de Badajoz i el carrer de Bilbao. Districte de Sant Martí de Barcelona"/>
    <n v="14884.14"/>
    <n v="0"/>
    <n v="0"/>
    <n v="1"/>
    <s v="02/07/2024 a 23/07/2024"/>
    <m/>
    <m/>
    <m/>
    <m/>
    <m/>
    <s v="79212000-3"/>
  </r>
  <r>
    <n v="16191063"/>
    <x v="3"/>
    <m/>
    <m/>
    <n v="801935097"/>
    <n v="100"/>
    <n v="6092024068"/>
    <s v="Subministraments"/>
    <s v="Contracte menor"/>
    <s v="Publicació agregada de contractes"/>
    <s v="Subministrament i col·locació de noves línies de vida i graons per accedir a la coberta del nou equipament de les Cases Barates del Bon Pastor, al Districte de Sant Andreu de Barcelona."/>
    <s v="Subministrament i col·locació de noves línies de vida i graons per accedir a la coberta del nou equipament de les Cases Barates del Bon Pastor, al Districte de Sant Andreu de Barcelona."/>
    <n v="5474.85"/>
    <n v="0"/>
    <n v="0"/>
    <n v="1"/>
    <s v="19/07/2024 a 18/08/2024"/>
    <m/>
    <m/>
    <m/>
    <m/>
    <m/>
    <s v="45259900-6"/>
  </r>
  <r>
    <n v="16191063"/>
    <x v="3"/>
    <m/>
    <m/>
    <n v="801935097"/>
    <n v="100"/>
    <n v="6102024112"/>
    <s v="Serveis"/>
    <s v="Contracte menor"/>
    <s v="Publicació agregada de contractes"/>
    <s v="Serveis de redacció de l’informe tècnic preliminar corresponent a la valoració de de les ofertes presentades al concurs per a la rehabilitació d’una Nau al carrer Pallars 217 per acollir un Centre Cívic, al Districte de Sant Martí, a Barcelona"/>
    <s v="Serveis de redacció de l’informe tècnic preliminar corresponent a la valoració de de les ofertes presentades al concurs per a la rehabilitació d’una Nau al carrer Pallars 217 per acollir un Centre Cívic, al Districte de Sant Martí, a Barcelona"/>
    <n v="5446.39"/>
    <n v="0"/>
    <n v="0"/>
    <n v="1"/>
    <s v="20/09/2024 a 11/10/2024"/>
    <m/>
    <m/>
    <m/>
    <m/>
    <m/>
    <s v="72316000-3"/>
  </r>
  <r>
    <n v="16191063"/>
    <x v="3"/>
    <m/>
    <m/>
    <n v="801935097"/>
    <n v="100"/>
    <n v="6112024102"/>
    <s v="Serveis"/>
    <s v="Contracte menor"/>
    <s v="Publicació agregada de contractes"/>
    <s v="Servei de valoració tècnica de les ofertes de direcció d'obra i de les obres de reforma de l’Av. Meridiana entre el c. de Felip II i el Passeig de Fabra i Puig. Lot 1-Àmbit: 1 Felip Ii-Garcilaso, Lot 2-Àmbit 2: Garcilaso-Tedeschini/Pegàs, Lot 3-Àmbit 3: Tedeschini/Pegàs-Escòcia/Dublín, i Àmbit 4: Escòcia/Dublín-Passeig de Fabra i Puig."/>
    <s v="Servei de valoració tècnica de les ofertes de direcció d'obra i de les obres de reforma de l’Av. Meridiana entre el c. de Felip II i el Passeig de Fabra i Puig. Lot 1-Àmbit: 1 Felip Ii-Garcilaso, Lot 2-Àmbit 2: Garcilaso-Tedeschini/Pegàs, Lot 3-Àmbit 3: Tedeschini/Pegàs-Escòcia/Dublín, i Àmbit 4: Escòcia/Dublín-Passeig de Fabra i Puig."/>
    <n v="6000"/>
    <n v="0"/>
    <n v="0"/>
    <n v="1"/>
    <s v="11/07/2024 a 10/09/2024"/>
    <m/>
    <m/>
    <m/>
    <m/>
    <m/>
    <s v="71356200-0"/>
  </r>
  <r>
    <n v="16191063"/>
    <x v="3"/>
    <m/>
    <m/>
    <n v="801935097"/>
    <n v="100"/>
    <n v="6032024084"/>
    <s v="Serveis"/>
    <s v="Contracte menor"/>
    <s v="Publicació agregada de contractes"/>
    <s v="Serveis relatius a la redacció del projecte executiu per a la instal·lació d’un sistema d’ombra estacional en el pati d’armes del Castell de Montjuïc, al Districte de Sants – Montjuïc."/>
    <s v="Serveis relatius a la redacció del projecte executiu per a la instal·lació d’un sistema d’ombra estacional en el pati d’armes del Castell de Montjuïc, al Districte de Sants – Montjuïc."/>
    <n v="13044.01"/>
    <n v="0"/>
    <n v="0"/>
    <n v="1"/>
    <s v="20/08/2024 a 04/10/2024"/>
    <m/>
    <m/>
    <m/>
    <m/>
    <m/>
    <s v="71000000-8"/>
  </r>
  <r>
    <n v="16191063"/>
    <x v="3"/>
    <m/>
    <m/>
    <n v="801935097"/>
    <n v="100"/>
    <n v="6082024057"/>
    <s v="Serveis"/>
    <s v="Contracte menor"/>
    <s v="Publicació agregada de contractes"/>
    <s v="Serveis de redacció de l'actualització del Pla Especial Urbanístic i de millora urbana per a la regulació dels equipaments situats a la Masia de Can Carreres i el seu entorn, al Parc Central de Nou Barris, al Districte de Nou Barris, a Barcelona."/>
    <s v="Serveis de redacció de l'actualització del Pla Especial Urbanístic i de millora urbana per a la regulació dels equipaments situats a la Masia de Can Carreres i el seu entorn, al Parc Central de Nou Barris, al Districte de Nou Barris, a Barcelona."/>
    <n v="5745.76"/>
    <n v="0"/>
    <n v="0"/>
    <n v="1"/>
    <s v="16/07/2024 a 13/08/2024"/>
    <m/>
    <m/>
    <m/>
    <m/>
    <m/>
    <s v="71240000-2"/>
  </r>
  <r>
    <n v="16191063"/>
    <x v="3"/>
    <m/>
    <m/>
    <n v="801935097"/>
    <n v="100"/>
    <n v="6092024072"/>
    <s v="Serveis"/>
    <s v="Contracte menor"/>
    <s v="Publicació agregada de contractes"/>
    <s v="Serveis de redacció dels documents de reconeixement del terreny, Direcció de les Obres i Coordinació de Seguretat i Salut de l’edifici del carrer Camp del Ferro 24 del Districte de Sant Andreu, Barcelona"/>
    <s v="Serveis de redacció dels documents de reconeixement del terreny, Direcció de les Obres i Coordinació de Seguretat i Salut de l’edifici del carrer Camp del Ferro 24 del Districte de Sant Andreu, Barcelona"/>
    <n v="4125.01"/>
    <n v="0"/>
    <n v="0"/>
    <n v="1"/>
    <s v="05/09/2024 a 11/10/2024"/>
    <m/>
    <m/>
    <m/>
    <m/>
    <m/>
    <s v="71000000-8"/>
  </r>
  <r>
    <n v="16191063"/>
    <x v="3"/>
    <m/>
    <m/>
    <n v="801935097"/>
    <n v="100"/>
    <n v="6012024097"/>
    <s v="Serveis"/>
    <s v="Contracte menor"/>
    <s v="Publicació agregada de contractes"/>
    <s v="Serveis relatius a la redacció de l’estudi de viabilitat per a la reforma interior i adequació als nous usos de l’edifici del Castell dels Tres Dragons ubicat al Parc de la Ciutadella, al Districte de Ciutat Vella, de Barcelona"/>
    <s v="Serveis relatius a la redacció de l’estudi de viabilitat per a la reforma interior i adequació als nous usos de l’edifici del Castell dels Tres Dragons ubicat al Parc de la Ciutadella, al Districte de Ciutat Vella, de Barcelona"/>
    <n v="11089.96"/>
    <n v="0"/>
    <n v="0"/>
    <n v="1"/>
    <s v="16/07/2024 a 15/09/2024"/>
    <m/>
    <m/>
    <m/>
    <m/>
    <m/>
    <s v="71000000-8"/>
  </r>
  <r>
    <n v="16191063"/>
    <x v="3"/>
    <m/>
    <m/>
    <n v="801935097"/>
    <n v="100"/>
    <n v="6032024083"/>
    <s v="Serveis"/>
    <s v="Contracte menor"/>
    <s v="Publicació agregada de contractes"/>
    <s v="Serveis de redacció de l’auditoria del projecte d’adequació de part de les sales del pati d’armes, al Castell de Montjuïc, a la carretera de Montjuïc 66, al Districte de Sants-Montjuïc de Barcelona"/>
    <s v="Serveis de redacció de l’auditoria del projecte d’adequació de part de les sales del pati d’armes, al Castell de Montjuïc, a la carretera de Montjuïc 66, al Districte de Sants-Montjuïc de Barcelona"/>
    <n v="6617.86"/>
    <n v="0"/>
    <n v="0"/>
    <n v="1"/>
    <s v="26/07/2024 a 25/09/2024"/>
    <m/>
    <m/>
    <m/>
    <m/>
    <m/>
    <s v="79212000-3"/>
  </r>
  <r>
    <n v="16191063"/>
    <x v="3"/>
    <m/>
    <m/>
    <n v="801935097"/>
    <n v="100"/>
    <n v="6112024126"/>
    <s v="Serveis"/>
    <s v="Contracte menor"/>
    <s v="Publicació agregada de contractes"/>
    <s v="Serveis relatius a la valoració de les ofertes presentades a la licitació del “Acord Marc per a la contractació de les obres de millora del manteniment de clavegueram amb obra nova i enllumenat en espai públic de Barcelona, amb mesures de contractació pública sostenible”"/>
    <s v="Serveis relatius a la valoració de les ofertes presentades a la licitació del “Acord Marc per a la contractació de les obres de millora del manteniment de clavegueram amb obra nova i enllumenat en espai públic de Barcelona, amb mesures de contractació pública sostenible”"/>
    <n v="5300"/>
    <n v="0"/>
    <n v="0"/>
    <n v="1"/>
    <s v="23/09/2024 a 07/10/2024"/>
    <m/>
    <m/>
    <m/>
    <m/>
    <m/>
    <s v="71000000-8"/>
  </r>
  <r>
    <n v="16191063"/>
    <x v="3"/>
    <m/>
    <m/>
    <n v="801935097"/>
    <n v="100"/>
    <n v="6102024109"/>
    <s v="Serveis"/>
    <s v="Contracte menor"/>
    <s v="Publicació agregada de contractes"/>
    <s v="Serveis d’enregistrament a la plataforma LEED i pagament de les taxes de disseny i construcció del Projecte LEED de la implantació de les noves oficines de BIMSA a l’edifici Mediatic, al Districte de Sant Martí."/>
    <s v="Serveis d’enregistrament a la plataforma LEED i pagament de les taxes de disseny i construcció del Projecte LEED de la implantació de les noves oficines de BIMSA a l’edifici Mediatic, al Districte de Sant Martí."/>
    <n v="3390.34"/>
    <n v="0"/>
    <n v="0"/>
    <n v="1"/>
    <s v="05/09/2024 a 19/09/2024"/>
    <m/>
    <m/>
    <m/>
    <m/>
    <m/>
    <s v="71000000-8"/>
  </r>
  <r>
    <n v="16191063"/>
    <x v="3"/>
    <m/>
    <m/>
    <n v="801935097"/>
    <n v="100"/>
    <n v="6012024118"/>
    <s v="Serveis"/>
    <s v="Contracte menor"/>
    <s v="Publicació agregada de contractes"/>
    <s v="Serveis d'assistència tècnica per a la redacció de l'informe comparatiu de valoració de les propostes avaluables mitjançant un judici de valor presentades a la licitació de les obres de rehabilitació de l’edifici situat al Passatge de Sant Bernat 9, per acollir un nou equipament municipal, una escola de música, al Barri del Raval, al Districte de Ciutat Vella, a Barcelona."/>
    <s v="Serveis d'assistència tècnica per a la redacció de l'informe comparatiu de valoració de les propostes avaluables mitjançant un judici de valor presentades a la licitació de les obres de rehabilitació de l’edifici situat al Passatge de Sant Bernat 9, per acollir un nou equipament municipal, una escola de música, al Barri del Raval, al Districte de Ciutat Vella, a Barcelona."/>
    <n v="2100"/>
    <n v="0"/>
    <n v="0"/>
    <n v="1"/>
    <s v="05/09/2024 a 05/09/2025"/>
    <m/>
    <m/>
    <m/>
    <m/>
    <m/>
    <s v="71000000-8"/>
  </r>
  <r>
    <n v="16191063"/>
    <x v="3"/>
    <m/>
    <m/>
    <n v="801935097"/>
    <n v="100"/>
    <n v="6082024060"/>
    <s v="Serveis"/>
    <s v="Contracte menor"/>
    <s v="Publicació agregada de contractes"/>
    <s v="Serveis de valoració d’ofertes de la direcció de les obres i de les obres relatives al projecte executiu d’arranjament dels entorns del c. del Molí i de Flor de Neu, Fase 1 i del projecte executiu d’arranjament del c. Molí i els accessos a la residència de gent gran, Fase 2, al barri de la Prosperitat, al districte de Nou Barris, a Barcelona."/>
    <s v="Serveis de valoració d’ofertes de la direcció de les obres i de les obres relatives al projecte executiu d’arranjament dels entorns del c. del Molí i de Flor de Neu, Fase 1 i del projecte executiu d’arranjament del c. Molí i els accessos a la residència de gent gran, Fase 2, al barri de la Prosperitat, al districte de Nou Barris, a Barcelona."/>
    <n v="3850"/>
    <n v="0"/>
    <n v="0"/>
    <n v="1"/>
    <s v="25/07/2024 a 24/08/2024"/>
    <m/>
    <m/>
    <m/>
    <m/>
    <m/>
    <s v="71356200-0"/>
  </r>
  <r>
    <n v="16191063"/>
    <x v="3"/>
    <m/>
    <m/>
    <n v="801935097"/>
    <n v="100"/>
    <n v="6112024091"/>
    <s v="Serveis"/>
    <s v="Contracte menor"/>
    <s v="Publicació agregada de contractes"/>
    <s v="Serveis relatius a la valoració de les ofertes presentades a la licitació de les “obres de pavimentació asfàltica de la pl. Karl Marx, c. Motors, c. Alumini, carrers Sant Antoni Maria Claret, Via Trajana i pl. Lesseps” i de la licitació de les “obres de pavimentació asfàltica del carrer Bac de Roda, carrer Llull, Avinguda Sarrià, carrer Balmes i del carrer Rosselló, a la ciutat de Barcelona"/>
    <s v="Serveis relatius a la valoració de les ofertes presentades a la licitació de les “obres de pavimentació asfàltica de la pl. Karl Marx, c. Motors, c. Alumini, carrers Sant Antoni Maria Claret, Via Trajana i pl. Lesseps” i de la licitació de les “obres de pavimentació asfàltica del carrer Bac de Roda, carrer Llull, Avinguda Sarrià, carrer Balmes i del carrer Rosselló, a la ciutat de Barcelona"/>
    <n v="1536.9"/>
    <n v="0"/>
    <n v="0"/>
    <n v="1"/>
    <s v="02/07/2024 a 06/07/2024"/>
    <m/>
    <m/>
    <m/>
    <m/>
    <m/>
    <s v="71210000-3"/>
  </r>
  <r>
    <n v="16191063"/>
    <x v="3"/>
    <m/>
    <m/>
    <n v="801935097"/>
    <n v="100"/>
    <n v="6292024005"/>
    <s v="Serveis"/>
    <s v="Contracte menor"/>
    <s v="Publicació agregada de contractes"/>
    <s v="Serveis de neteja interior i exterior dels vehicles en rènting de Barcelona d'Infraestructures Municipals, SA."/>
    <s v="Serveis de neteja interior i exterior dels vehicles en rènting de Barcelona d'Infraestructures Municipals, SA."/>
    <n v="1300"/>
    <n v="0"/>
    <n v="0"/>
    <n v="1"/>
    <s v="20/09/2024 a 19/09/2025"/>
    <m/>
    <m/>
    <m/>
    <m/>
    <m/>
    <s v="90917000-8"/>
  </r>
  <r>
    <n v="16191063"/>
    <x v="3"/>
    <m/>
    <m/>
    <n v="801935097"/>
    <n v="100"/>
    <n v="9032024015"/>
    <s v="Serveis"/>
    <s v="Contracte menor"/>
    <s v="Publicació agregada de contractes"/>
    <s v="Serveis relatius a l'estudi i impacte socieconòmic de BIMSA"/>
    <s v="Serveis relatius a l'estudi i impacte socieconòmic de BIMSA"/>
    <n v="13897.28"/>
    <n v="0"/>
    <n v="0"/>
    <n v="1"/>
    <s v="03/09/2024 a 12/11/2024"/>
    <m/>
    <m/>
    <m/>
    <m/>
    <m/>
    <s v="33180000-5"/>
  </r>
  <r>
    <n v="16191063"/>
    <x v="3"/>
    <m/>
    <m/>
    <n v="801935097"/>
    <n v="100"/>
    <n v="6052024046"/>
    <s v="Serveis"/>
    <s v="Contracte menor"/>
    <s v="Publicació agregada de contractes"/>
    <s v="Serveis relatius a l’aixecament topogràfic dels espais verds dels jardins de Martí Luter al Districte de Sarrià – Sant Gervasi, a Barcelona"/>
    <s v="Serveis relatius a l’aixecament topogràfic dels espais verds dels jardins de Martí Luter al Districte de Sarrià – Sant Gervasi, a Barcelona"/>
    <n v="2045.58"/>
    <n v="0"/>
    <n v="0"/>
    <n v="1"/>
    <s v="10/09/2024 a 24/09/2024"/>
    <m/>
    <m/>
    <m/>
    <m/>
    <m/>
    <s v="71351810-4"/>
  </r>
  <r>
    <n v="16191063"/>
    <x v="3"/>
    <m/>
    <m/>
    <n v="801935097"/>
    <n v="100"/>
    <n v="6092024066"/>
    <s v="Serveis"/>
    <s v="Contracte menor"/>
    <s v="Publicació agregada de contractes"/>
    <s v="Seveis relatius a l'aixecament topogràfic de les àrees de jocs a la trobada dels carrers d'Aiguablava i Fenals al barri de la Trinitat Nova del districte de Nou Barris i a la Plaça Pilar Miró amb el carrer de Quito al barri de Baró de Viver del districte de Sant Andreu, a Barcelona."/>
    <s v="Seveis relatius a l'aixecament topogràfic de les àrees de jocs a la trobada dels carrers d'Aiguablava i Fenals al barri de la Trinitat Nova del districte de Nou Barris i a la Plaça Pilar Miró amb el carrer de Quito al barri de Baró de Viver del districte de Sant Andreu, a Barcelona."/>
    <n v="1200"/>
    <n v="0"/>
    <n v="0"/>
    <n v="1"/>
    <s v="16/07/2024 a 30/07/2024"/>
    <m/>
    <m/>
    <m/>
    <m/>
    <m/>
    <s v="71351810-4"/>
  </r>
  <r>
    <n v="16191063"/>
    <x v="3"/>
    <m/>
    <m/>
    <n v="801935097"/>
    <n v="100"/>
    <n v="6112024112"/>
    <s v="Serveis"/>
    <s v="Contracte menor"/>
    <s v="Publicació agregada de contractes"/>
    <s v="Serveis relatius a la realització del pressupost del servei de reparació, substitució i millora d’instal·lacions i sistemes de regulació del trànsit del Pla Endreça, a la ciutat de Barcelona"/>
    <s v="Serveis relatius a la realització del pressupost del servei de reparació, substitució i millora d’instal·lacions i sistemes de regulació del trànsit del Pla Endreça, a la ciutat de Barcelona"/>
    <n v="3025.77"/>
    <n v="0"/>
    <n v="0"/>
    <n v="1"/>
    <s v="22/07/2024 a 01/08/2024"/>
    <m/>
    <m/>
    <m/>
    <m/>
    <m/>
    <s v="71240000-2"/>
  </r>
  <r>
    <n v="16191063"/>
    <x v="3"/>
    <m/>
    <m/>
    <n v="801935097"/>
    <n v="100"/>
    <n v="6092024064"/>
    <s v="Serveis"/>
    <s v="Contracte menor"/>
    <s v="Publicació agregada de contractes"/>
    <s v="Serveis de Coordinació de Seguretat i Salut en fase d’execució de les obres per a l’aplicació de pintura i vernís captadors de formaldehid al Centre de Vida Comunitària (CVC) Trinitat Vella, al districte de Sant Andreu a Barcelona"/>
    <s v="Serveis de Coordinació de Seguretat i Salut en fase d’execució de les obres per a l’aplicació de pintura i vernís captadors de formaldehid al Centre de Vida Comunitària (CVC) Trinitat Vella, al districte de Sant Andreu a Barcelona"/>
    <n v="2982.92"/>
    <n v="0"/>
    <n v="0"/>
    <n v="1"/>
    <s v="12/07/2024 a 11/09/2024"/>
    <m/>
    <m/>
    <m/>
    <m/>
    <m/>
    <s v="71317210-8"/>
  </r>
  <r>
    <n v="16191063"/>
    <x v="3"/>
    <m/>
    <m/>
    <n v="801935097"/>
    <n v="100"/>
    <n v="6022024044"/>
    <s v="Subministraments"/>
    <s v="Contracte menor"/>
    <s v="Publicació agregada de contractes"/>
    <s v="Subministrament i instal·lació de vinils de protecció solar a la façana posterior del Mercat de la Sagrada Família, situat al carrer Padilla 255-263, al barri de la Sagrada Família, al Districte de l’Eixample de Barcelona."/>
    <s v="Subministrament i instal·lació de vinils de protecció solar a la façana posterior del Mercat de la Sagrada Família, situat al carrer Padilla 255-263, al barri de la Sagrada Família, al Districte de l’Eixample de Barcelona."/>
    <n v="750"/>
    <n v="0"/>
    <n v="0"/>
    <n v="1"/>
    <s v="26/07/2024 a 27/07/2024"/>
    <m/>
    <m/>
    <m/>
    <m/>
    <m/>
    <s v="44115900-8"/>
  </r>
  <r>
    <n v="16191063"/>
    <x v="3"/>
    <m/>
    <m/>
    <n v="801935097"/>
    <n v="100"/>
    <n v="6092024070"/>
    <s v="Serveis"/>
    <s v="Contracte menor"/>
    <s v="Publicació agregada de contractes"/>
    <s v="Serveis d’anàlisi d’ofertes i direcció dels treballs, corresponents al subministrament, instal·lació i posada en servei, de l'equipament audiovisual del Espai Josep Bota, al Districte de Sant Andreu de Barcelona"/>
    <s v="Serveis d’anàlisi d’ofertes i direcció dels treballs, corresponents al subministrament, instal·lació i posada en servei, de l'equipament audiovisual del Espai Josep Bota, al Districte de Sant Andreu de Barcelona"/>
    <n v="4000"/>
    <n v="0"/>
    <n v="0"/>
    <n v="1"/>
    <s v="22/07/2024 a 22/07/2025"/>
    <m/>
    <m/>
    <m/>
    <m/>
    <m/>
    <s v="71356400-2"/>
  </r>
  <r>
    <n v="16191063"/>
    <x v="3"/>
    <m/>
    <m/>
    <n v="801935097"/>
    <n v="100"/>
    <n v="6112024129"/>
    <s v="Serveis"/>
    <s v="Contracte menor"/>
    <s v="Publicació agregada de contractes"/>
    <s v="Serveis de Project Manager pel seguiment de la redacció de projectes i subministraments de l’equipament audiovisual necessaris en les obres gestiones per BIMSA, fent d'enllaç entre la propietat, l’usuari i els adjudicataris, realitzant visites a obra, assistència a reunions, i altres feines de caire tècnic pel Departament de Tecnologia, Energia i Aigua de BIMSA, amb un 25% de dedicació"/>
    <s v="Serveis de Project Manager pel seguiment de la redacció de projectes i subministraments de l’equipament audiovisual necessaris en les obres gestiones per BIMSA, fent d'enllaç entre la propietat, l’usuari i els adjudicataris, realitzant visites a obra, assistència a reunions, i altres feines de caire tècnic pel Departament de Tecnologia, Energia i Aigua de BIMSA, amb un 25% de dedicació"/>
    <n v="12250"/>
    <n v="0"/>
    <n v="0"/>
    <n v="1"/>
    <s v="10/09/2024 a 09/05/2025"/>
    <m/>
    <m/>
    <m/>
    <m/>
    <m/>
    <s v="71242000-6"/>
  </r>
  <r>
    <n v="16191063"/>
    <x v="3"/>
    <m/>
    <m/>
    <n v="801935097"/>
    <n v="100"/>
    <n v="6092024069"/>
    <s v="Serveis"/>
    <s v="Contracte menor"/>
    <s v="Publicació agregada de contractes"/>
    <s v="Serveis relatius a la redacció de l’informe de diagnosi de l’estat actual de la coberta del Canòdrom de Sant Andreu. Barcelona"/>
    <s v="Serveis relatius a la redacció de l’informe de diagnosi de l’estat actual de la coberta del Canòdrom de Sant Andreu. Barcelona"/>
    <n v="1284.95"/>
    <n v="0"/>
    <n v="0"/>
    <n v="1"/>
    <s v="23/07/2024 a 06/08/2024"/>
    <m/>
    <m/>
    <m/>
    <m/>
    <m/>
    <s v="71000000-8"/>
  </r>
  <r>
    <n v="16191063"/>
    <x v="3"/>
    <m/>
    <m/>
    <n v="801935097"/>
    <n v="100"/>
    <n v="6092024079"/>
    <s v="Serveis"/>
    <s v="Contracte menor"/>
    <s v="Publicació agregada de contractes"/>
    <s v="Serveis relatius a la redacció del projecte d’adequació de la coberta del Canòdrom de Sant Andreu. Barcelona"/>
    <s v="Serveis relatius a la redacció del projecte d’adequació de la coberta del Canòdrom de Sant Andreu. Barcelona"/>
    <n v="12963.11"/>
    <n v="0"/>
    <n v="0"/>
    <n v="1"/>
    <s v="19/09/2024 a 18/12/2024"/>
    <m/>
    <m/>
    <m/>
    <m/>
    <m/>
    <s v="71000000-8"/>
  </r>
  <r>
    <n v="16191063"/>
    <x v="3"/>
    <m/>
    <m/>
    <n v="801935097"/>
    <n v="100"/>
    <n v="6102024089"/>
    <s v="Serveis"/>
    <s v="Contracte menor"/>
    <s v="Publicació agregada de contractes"/>
    <s v="Serveis d’anàlisi d’ofertes, assistència tècnica en fase d’obra i direcció dels treballs, corresponents al subministrament del projecte de renovació de la xarxa d’accés LAN i serveis de trasllat de CPD de la seu actual a la nova (MediaTIC), situada al carrer Roc Boronat 117, al Districte de Sant Martí a Barcelona."/>
    <s v="Serveis d’anàlisi d’ofertes, assistència tècnica en fase d’obra i direcció dels treballs, corresponents al subministrament del projecte de renovació de la xarxa d’accés LAN i serveis de trasllat de CPD de la seu actual a la nova (MediaTIC), situada al carrer Roc Boronat 117, al Districte de Sant Martí a Barcelona."/>
    <n v="15000"/>
    <n v="0"/>
    <n v="0"/>
    <n v="0"/>
    <s v="03/07/2024 a 02/01/2025"/>
    <m/>
    <m/>
    <m/>
    <m/>
    <m/>
    <s v="71356400-2"/>
  </r>
  <r>
    <n v="16191063"/>
    <x v="3"/>
    <m/>
    <m/>
    <n v="801935097"/>
    <n v="100"/>
    <n v="6032024064"/>
    <s v="Serveis"/>
    <s v="Contracte menor"/>
    <s v="Publicació agregada de contractes"/>
    <s v="Serveis de Coordinació de Seguretat i Salut en fase d’execució de les obres relatives al projecte 2.2 d’ampliació de la xarxa freàtica – Sistema Montjuïc, als Jardins de Joan Brossa i connexió amb el Poble Sec."/>
    <s v="Serveis de Coordinació de Seguretat i Salut en fase d’execució de les obres relatives al projecte 2.2 d’ampliació de la xarxa freàtica – Sistema Montjuïc, als Jardins de Joan Brossa i connexió amb el Poble Sec."/>
    <n v="14914.6"/>
    <n v="0"/>
    <n v="0"/>
    <n v="1"/>
    <s v="02/07/2024 a 01/03/2025"/>
    <m/>
    <m/>
    <m/>
    <m/>
    <m/>
    <s v="71317210-8"/>
  </r>
  <r>
    <n v="16191063"/>
    <x v="3"/>
    <m/>
    <m/>
    <n v="801935097"/>
    <n v="100"/>
    <s v="001/0824"/>
    <s v="Serveis"/>
    <s v="Contracte menor"/>
    <s v="Publicació agregada de contractes"/>
    <s v="PAPER A3"/>
    <s v="PAPER A3"/>
    <n v="219.37"/>
    <n v="0"/>
    <n v="0"/>
    <n v="1"/>
    <d v="2024-08-02T00:00:00"/>
    <m/>
    <m/>
    <m/>
    <m/>
    <m/>
    <s v="30197630-1"/>
  </r>
  <r>
    <n v="16191063"/>
    <x v="3"/>
    <m/>
    <m/>
    <n v="801935097"/>
    <n v="100"/>
    <n v="6102024103"/>
    <s v="Serveis"/>
    <s v="Contracte menor"/>
    <s v="Publicació agregada de contractes"/>
    <s v="Serveis pel Control de Qualitat corresponent a les instal·lacions elèctriques de plaques solars fotovoltaiques de l’institut Rambla Prim, situat al Carrer Cristobal de Moura. 223, al Districte de Sant Martí, Barcelona."/>
    <s v="Serveis pel Control de Qualitat corresponent a les instal·lacions elèctriques de plaques solars fotovoltaiques de l’institut Rambla Prim, situat al Carrer Cristobal de Moura. 223, al Districte de Sant Martí, Barcelona."/>
    <n v="500"/>
    <n v="0"/>
    <n v="0"/>
    <n v="1"/>
    <s v="27/08/2024 a 27/08/2025"/>
    <m/>
    <m/>
    <m/>
    <m/>
    <m/>
    <s v="71731000-1"/>
  </r>
  <r>
    <n v="16191063"/>
    <x v="3"/>
    <m/>
    <m/>
    <n v="801935097"/>
    <n v="100"/>
    <n v="6112024096"/>
    <s v="Serveis"/>
    <s v="Contracte menor"/>
    <s v="Publicació agregada de contractes"/>
    <s v="Serveis relatius a la redacció de l’informe d’auditoria del projecte refós del “Projecte executiu d’instal·lacions per a la cobertura de la Ronda de Dalt entre el PK 10,15 (av. Vallcarca) i el pk 10,70 (av. Jordà)” i el “projecte executiu d’estructura per a la cobertura de la Ronda de Dalt entre el PK 10,15 (av. Vallcarca) i el PK 10,50. Fase B”, districtes d'Horta-Guinardó i Gràcia a Barcelona"/>
    <s v="Serveis relatius a la redacció de l’informe d’auditoria del projecte refós del “Projecte executiu d’instal·lacions per a la cobertura de la Ronda de Dalt entre el PK 10,15 (av. Vallcarca) i el pk 10,70 (av. Jordà)” i el “projecte executiu d’estructura per a la cobertura de la Ronda de Dalt entre el PK 10,15 (av. Vallcarca) i el PK 10,50. Fase B”, districtes d'Horta-Guinardó i Gràcia a Barcelona"/>
    <n v="12975.89"/>
    <n v="0"/>
    <n v="0"/>
    <n v="1"/>
    <s v="03/07/2024 a 24/07/2024"/>
    <m/>
    <m/>
    <m/>
    <m/>
    <m/>
    <s v="79212000-3"/>
  </r>
  <r>
    <n v="16191063"/>
    <x v="3"/>
    <m/>
    <m/>
    <n v="801935097"/>
    <n v="100"/>
    <n v="6022024039"/>
    <s v="Serveis"/>
    <s v="Contracte menor"/>
    <s v="Publicació agregada de contractes"/>
    <s v="Serveis de redacció de la proposta tècnica de Pump track a la plaça de Pablo Neruda, al barri de la Sagrada Familia, al Districte de l’Eixample, a Barcelona"/>
    <s v="Serveis de redacció de la proposta tècnica de Pump track a la plaça de Pablo Neruda, al barri de la Sagrada Familia, al Districte de l’Eixample, a Barcelona"/>
    <n v="9877.77"/>
    <n v="0"/>
    <n v="0"/>
    <n v="1"/>
    <s v="16/07/2024 a 10/09/2024"/>
    <m/>
    <m/>
    <m/>
    <m/>
    <m/>
    <s v="71240000-2"/>
  </r>
  <r>
    <n v="16191063"/>
    <x v="3"/>
    <m/>
    <m/>
    <n v="801935097"/>
    <n v="100"/>
    <n v="6052024045"/>
    <s v="Serveis"/>
    <s v="Contracte menor"/>
    <s v="Publicació agregada de contractes"/>
    <s v="Serveis per la redacció del Projecte Executiu d’una instal·lació fotovoltaica per la pèrgola situada a la Via Augusta per les instal·lacions fotovoltaiques per autoconsum del Pla Terrats."/>
    <s v="Serveis per la redacció del Projecte Executiu d’una instal·lació fotovoltaica per la pèrgola situada a la Via Augusta per les instal·lacions fotovoltaiques per autoconsum del Pla Terrats."/>
    <n v="4500"/>
    <n v="0"/>
    <n v="0"/>
    <n v="1"/>
    <s v="04/09/2024 a 02/10/2024"/>
    <m/>
    <m/>
    <m/>
    <m/>
    <m/>
    <s v="71242000-6"/>
  </r>
  <r>
    <n v="16191063"/>
    <x v="3"/>
    <m/>
    <m/>
    <n v="801935097"/>
    <n v="100"/>
    <n v="6012024123"/>
    <s v="Serveis"/>
    <s v="Contracte menor"/>
    <s v="Publicació agregada de contractes"/>
    <s v="Serveis relatius a l’aixecament topogràfic dels espais verds de la Plaça del Duc de Medinaceli al Districte de Ciutat Vella, a Barcelona"/>
    <s v="Serveis relatius a l’aixecament topogràfic dels espais verds de la Plaça del Duc de Medinaceli al Districte de Ciutat Vella, a Barcelona"/>
    <n v="1231.8"/>
    <n v="0"/>
    <n v="0"/>
    <n v="1"/>
    <s v="10/09/2024 a 17/09/2024"/>
    <m/>
    <m/>
    <m/>
    <m/>
    <m/>
    <s v="71351810-4"/>
  </r>
  <r>
    <n v="16191063"/>
    <x v="3"/>
    <m/>
    <m/>
    <n v="801935097"/>
    <n v="100"/>
    <n v="6102024096"/>
    <s v="Serveis"/>
    <s v="Contracte menor"/>
    <s v="Publicació agregada de contractes"/>
    <s v="Serveis relatius a l'aiecament topogràfic de les àrees esporives de l'avinguda Bogatell (C. Marina-C. Álaba), al barri de la Vila Olímpica del Poblenou, de l'espigó de Bogatell, també al barri de la Vila Olímpica del Pobleno, i de la Rambla Prim (C .Binéfar-C. Santander), al barri de la Verneda i la Pau, els tres al districte de Sant Martí, a Barcelona."/>
    <s v="Serveis relatius a l'aiecament topogràfic de les àrees esporives de l'avinguda Bogatell (C. Marina-C. Álaba), al barri de la Vila Olímpica del Poblenou, de l'espigó de Bogatell, també al barri de la Vila Olímpica del Pobleno, i de la Rambla Prim (C .Binéfar-C. Santander), al barri de la Verneda i la Pau, els tres al districte de Sant Martí, a Barcelona."/>
    <n v="2524.4699999999998"/>
    <n v="0"/>
    <n v="0"/>
    <n v="1"/>
    <s v="17/07/2024 a 07/08/2024"/>
    <m/>
    <m/>
    <m/>
    <m/>
    <m/>
    <s v="71351810-4"/>
  </r>
  <r>
    <n v="16191063"/>
    <x v="3"/>
    <m/>
    <m/>
    <n v="801935097"/>
    <n v="100"/>
    <n v="6022024046"/>
    <s v="Serveis"/>
    <s v="Contracte menor"/>
    <s v="Publicació agregada de contractes"/>
    <s v="Serveis relatius a l’aixecament fotogramètric del monument a Pi i Margall a la plaça del Cinc d’Oros (cruïlla de Passeig de Gràcia amb Avinguda Diagonal) a Barcelona"/>
    <s v="Serveis relatius a l’aixecament fotogramètric del monument a Pi i Margall a la plaça del Cinc d’Oros (cruïlla de Passeig de Gràcia amb Avinguda Diagonal) a Barcelona"/>
    <n v="1532.18"/>
    <n v="0"/>
    <n v="0"/>
    <n v="1"/>
    <s v="16/08/2024 a 23/08/2024"/>
    <m/>
    <m/>
    <m/>
    <m/>
    <m/>
    <s v="71000000-8"/>
  </r>
  <r>
    <n v="16191063"/>
    <x v="3"/>
    <m/>
    <m/>
    <n v="801935097"/>
    <n v="100"/>
    <n v="6102024091"/>
    <s v="Serveis"/>
    <s v="Contracte menor"/>
    <s v="Publicació agregada de contractes"/>
    <s v="Serveis de realització de l’aixecament topogràfic de diverses àrees de jocs al barri de la Verneda i de la Pau del districte de Sant Martí, a Barcelona."/>
    <s v="Serveis de realització de l’aixecament topogràfic de diverses àrees de jocs al barri de la Verneda i de la Pau del districte de Sant Martí, a Barcelona."/>
    <n v="5660.47"/>
    <n v="0"/>
    <n v="0"/>
    <n v="1"/>
    <s v="10/07/2024 a 07/08/2024"/>
    <m/>
    <m/>
    <m/>
    <m/>
    <m/>
    <s v="71351810-4"/>
  </r>
  <r>
    <n v="16191063"/>
    <x v="3"/>
    <m/>
    <m/>
    <n v="801935097"/>
    <n v="100"/>
    <s v="004/0724"/>
    <s v="Serveis"/>
    <s v="Contracte menor"/>
    <s v="Publicació agregada de contractes"/>
    <s v="Suplerts Registre Mercantil CCAA 2023"/>
    <s v="Suplerts Registre Mercantil CCAA 2023"/>
    <n v="65.88"/>
    <n v="0"/>
    <n v="0"/>
    <n v="1"/>
    <d v="2024-07-19T00:00:00"/>
    <m/>
    <m/>
    <m/>
    <m/>
    <m/>
    <s v="85312320-8"/>
  </r>
  <r>
    <n v="16191063"/>
    <x v="3"/>
    <m/>
    <m/>
    <n v="801935097"/>
    <n v="100"/>
    <n v="6032024091"/>
    <s v="Serveis"/>
    <s v="Contracte menor"/>
    <s v="Publicació agregada de contractes"/>
    <s v="Servei d’assistència tècnica per a la correcció d’ofertes de les obres de rehabilitació parcial de l’antiga caserna i del segons espai de l’antic Cos de Guàrdia, al Castell de Montjuic de Barcelona."/>
    <s v="Servei d’assistència tècnica per a la correcció d’ofertes de les obres de rehabilitació parcial de l’antiga caserna i del segons espai de l’antic Cos de Guàrdia, al Castell de Montjuic de Barcelona."/>
    <n v="1500"/>
    <n v="0"/>
    <n v="0"/>
    <n v="1"/>
    <s v="17/09/2024 a 17/09/2025"/>
    <m/>
    <m/>
    <m/>
    <m/>
    <m/>
    <s v="71000000-8"/>
  </r>
  <r>
    <n v="16191063"/>
    <x v="3"/>
    <m/>
    <m/>
    <n v="801935097"/>
    <n v="100"/>
    <n v="6102024117"/>
    <s v="Serveis"/>
    <s v="Contracte menor"/>
    <s v="Publicació agregada de contractes"/>
    <s v="Serveis de redacció de l'informe d'auditoria del projecte de construcció del nou poliesportiu PAV-3 a l’illa delimitada pels carrers Sancho d’Àvila, Zamora, Tànger i Pamplona, al Districte de Sant Martí, a Barcelona."/>
    <s v="Serveis de redacció de l'informe d'auditoria del projecte de construcció del nou poliesportiu PAV-3 a l’illa delimitada pels carrers Sancho d’Àvila, Zamora, Tànger i Pamplona, al Districte de Sant Martí, a Barcelona."/>
    <n v="11238.2"/>
    <n v="0"/>
    <n v="0"/>
    <n v="1"/>
    <s v="01/10/2024 a 22/10/2024"/>
    <m/>
    <m/>
    <m/>
    <m/>
    <m/>
    <s v="79212000-3"/>
  </r>
  <r>
    <n v="16191063"/>
    <x v="3"/>
    <m/>
    <m/>
    <n v="801935097"/>
    <n v="100"/>
    <n v="6052024047"/>
    <s v="Serveis"/>
    <s v="Contracte menor"/>
    <s v="Publicació agregada de contractes"/>
    <s v="Serveis de redacció de l'estudi històric de Can Ferrer i de l'estudi històric de la Casa Tosquella, al districte de Sarrià-Sant Gervasi, a Barcelona."/>
    <s v="Serveis de redacció de l'estudi històric de Can Ferrer i de l'estudi històric de la Casa Tosquella, al districte de Sarrià-Sant Gervasi, a Barcelona."/>
    <n v="11637.29"/>
    <n v="0"/>
    <n v="0"/>
    <n v="1"/>
    <s v="12/09/2024 a 09/01/2025"/>
    <m/>
    <m/>
    <m/>
    <m/>
    <m/>
    <s v="71240000-2"/>
  </r>
  <r>
    <n v="16191063"/>
    <x v="3"/>
    <m/>
    <m/>
    <n v="801935097"/>
    <n v="100"/>
    <s v="008/0924"/>
    <s v="Serveis"/>
    <s v="Contracte menor"/>
    <s v="Publicació agregada de contractes"/>
    <s v="Bitllets avió - Sevilla . Assitència VI Congreso del Observatorio de Contratación Pùblica 2024"/>
    <s v="Bitllets avió - Sevilla . Assitència VI Congreso del Observatorio de Contratación Pùblica 2024"/>
    <n v="253.74"/>
    <n v="0"/>
    <n v="0"/>
    <n v="1"/>
    <s v="15/10/2024 a 18/10/2024"/>
    <m/>
    <m/>
    <m/>
    <m/>
    <m/>
    <s v="63500000-4"/>
  </r>
  <r>
    <n v="16191063"/>
    <x v="3"/>
    <m/>
    <m/>
    <n v="801935097"/>
    <n v="100"/>
    <s v="009/0924"/>
    <s v="Serveis"/>
    <s v="Contracte menor"/>
    <s v="Publicació agregada de contractes"/>
    <s v="Allotjament per la participació al VI Congreso del Observatorio de Contratación Pùblica 2024 en Sevilla  (del 15 al 18 d' octubre -2024)"/>
    <s v="Allotjament per la participació al VI Congreso del Observatorio de Contratación Pùblica 2024 en Sevilla  (del 15 al 18 d' octubre -2024)"/>
    <n v="816.24"/>
    <n v="0"/>
    <n v="0"/>
    <n v="1"/>
    <s v="15/10/2024 a 18/10/2024"/>
    <m/>
    <m/>
    <m/>
    <m/>
    <m/>
    <s v="55110000-4"/>
  </r>
  <r>
    <n v="16191063"/>
    <x v="3"/>
    <m/>
    <m/>
    <n v="801935097"/>
    <n v="100"/>
    <s v="011/0924"/>
    <s v="Serveis"/>
    <s v="Contracte menor"/>
    <s v="Publicació agregada de contractes"/>
    <s v="Viatge Paris DA"/>
    <s v="Viatge Paris DA"/>
    <n v="716.51"/>
    <n v="0"/>
    <n v="0"/>
    <n v="1"/>
    <s v="30/09/2024 a 03/10/2024"/>
    <m/>
    <m/>
    <m/>
    <m/>
    <m/>
    <s v="63500000-4"/>
  </r>
  <r>
    <n v="16191063"/>
    <x v="3"/>
    <m/>
    <m/>
    <n v="801935097"/>
    <n v="100"/>
    <n v="6072024024"/>
    <s v="Serveis"/>
    <s v="Contracte menor"/>
    <s v="Publicació agregada de contractes"/>
    <s v="Serveis relatius a l'aixecament topogràfic de les àrees esportives de l'Avinguda Can Marcet, al barri del Guinardó, de la plaça Maragall, també al barri del Guinardó, i del Parc de La Unitat, al barri d'Horta, els tres al Districte d´Horta-Guinardó, a Barcelona."/>
    <s v="Serveis relatius a l'aixecament topogràfic de les àrees esportives de l'Avinguda Can Marcet, al barri del Guinardó, de la plaça Maragall, també al barri del Guinardó, i del Parc de La Unitat, al barri d'Horta, els tres al Districte d´Horta-Guinardó, a Barcelona."/>
    <n v="2176.44"/>
    <n v="0"/>
    <n v="0"/>
    <n v="1"/>
    <s v="16/07/2024 a 06/08/2024"/>
    <m/>
    <m/>
    <m/>
    <m/>
    <m/>
    <s v="71351810-4"/>
  </r>
  <r>
    <n v="16191063"/>
    <x v="3"/>
    <m/>
    <m/>
    <n v="801935097"/>
    <n v="100"/>
    <n v="6402024002"/>
    <s v="Serveis"/>
    <s v="Contracte menor"/>
    <s v="Publicació agregada de contractes"/>
    <s v="Programa de Salut i Benestar a les Empreses amb la implantació de la plataforma virtual i transversal de WellWo, incidint en la promoció de la salut de les persones de manera global per els treballadors de Bimsa"/>
    <s v="Programa de Salut i Benestar a les Empreses amb la implantació de la plataforma virtual i transversal de WellWo, incidint en la promoció de la salut de les persones de manera global per els treballadors de Bimsa"/>
    <n v="4938"/>
    <n v="0"/>
    <n v="0"/>
    <n v="1"/>
    <s v="05/09/2024 a 04/09/2025"/>
    <m/>
    <m/>
    <m/>
    <m/>
    <m/>
    <s v="71317210-8"/>
  </r>
  <r>
    <n v="16191063"/>
    <x v="3"/>
    <m/>
    <m/>
    <n v="801935097"/>
    <n v="100"/>
    <n v="6052024036"/>
    <s v="Serveis"/>
    <s v="Contracte menor"/>
    <s v="Publicació agregada de contractes"/>
    <s v="Serveis d'auditoria econòmica del pressupost del projecte de rehabilitació de les façanes, adequació d'instal·lacions i reforma interior del vestíbul d'accés de la Biblioteca Clarà, al Districte de Sarrià-Sant Gervasi, a Barcelona"/>
    <s v="Serveis d'auditoria econòmica del pressupost del projecte de rehabilitació de les façanes, adequació d'instal·lacions i reforma interior del vestíbul d'accés de la Biblioteca Clarà, al Districte de Sarrià-Sant Gervasi, a Barcelona"/>
    <n v="2000"/>
    <n v="0"/>
    <n v="0"/>
    <n v="1"/>
    <s v="03/07/2024 a 24/07/2024"/>
    <m/>
    <m/>
    <m/>
    <m/>
    <m/>
    <s v="79212000-3"/>
  </r>
  <r>
    <n v="16191149"/>
    <x v="17"/>
    <m/>
    <m/>
    <n v="9900648005"/>
    <n v="100"/>
    <s v="2024OB0017"/>
    <s v="Obres"/>
    <s v="Obert"/>
    <s v="Formalització"/>
    <s v="(2024OB00017) OBRES D'INSTAL·LACIÓ D’EQUIPS DE MONITORATGE DE CONSUMS ENERGÈTICS DE LES CGP DEL MERCAT DE LA FRUITA, AMB MESURES DE CONTRACTACIÓ PÚBLICA SOSTENIBLE"/>
    <s v="Obres d'instal·lació d'equips de monitoratge de consums energètics de les CGP del Mercat de la Fruita, amb mesures de contractació pública sostenible."/>
    <n v="131504.47"/>
    <n v="0"/>
    <n v="1"/>
    <n v="0"/>
    <s v="anys 2 mesos  dies"/>
    <d v="2024-07-22T00:00:00"/>
    <d v="2024-11-22T00:00:00"/>
    <d v="2024-12-16T00:00:00"/>
    <n v="0"/>
    <m/>
    <s v="45311000-0||45314000-1||45311000-0"/>
  </r>
  <r>
    <n v="15937877"/>
    <x v="4"/>
    <m/>
    <m/>
    <n v="801935010"/>
    <s v="LA0007065"/>
    <s v="2024MK0218AC"/>
    <s v="Serveis"/>
    <s v="Negociat sense publicitat"/>
    <s v="Formalització"/>
    <s v="2024MK0218AC - Contracte relatiu al servei per disposar d’una eina per a gestionar les ressenyes de les diferents fitxes de Google per a millorar la reputació i el posicionament SEO de diferents negocis de BSM"/>
    <s v="Contracte relatiu al servei per disposar d’una eina per a gestionar les ressenyes de les diferents fitxes de Google per a millorar la reputació i el posicionament SEO de diferents negocis de BSM"/>
    <n v="4188"/>
    <n v="0"/>
    <n v="0"/>
    <n v="1"/>
    <m/>
    <m/>
    <d v="2024-12-16T00:00:00"/>
    <d v="2024-12-16T00:00:00"/>
    <n v="0"/>
    <m/>
    <s v="79342000-3||79342000-3"/>
  </r>
  <r>
    <n v="16219078"/>
    <x v="6"/>
    <m/>
    <m/>
    <n v="801935157"/>
    <n v="100"/>
    <s v="E24-0285"/>
    <s v="Subministraments"/>
    <s v="Obert simplificat abreujat"/>
    <s v="Expedient en avaluació"/>
    <s v="CONTRACTE PER A LA SUBSCRIPCIÓ DEL NOU MODEL DE LLICENCIES DEL PROGRAMARI VMWARE AMB MESURES DE CONTRACTACIÓ PÚBLICA SOSTENIBLE"/>
    <s v="L’objecte del present contracte és la contractació per part de BCASA del subministrament relatiu a la subscripció del nou model de llicències del programari VMware, amb mesures de contractació pública sostenible."/>
    <n v="18560"/>
    <n v="0"/>
    <n v="0"/>
    <n v="0"/>
    <s v="1 anys 0 mesos 0 dies"/>
    <d v="2024-12-16T00:00:00"/>
    <m/>
    <m/>
    <n v="0"/>
    <m/>
    <s v="48781000-6||48781000-6||48781000-6||48781000-6"/>
  </r>
  <r>
    <n v="15937877"/>
    <x v="4"/>
    <m/>
    <m/>
    <n v="801935010"/>
    <s v="LA0007065"/>
    <s v="2024RH0199AC"/>
    <s v="Serveis"/>
    <s v="Negociat sense publicitat"/>
    <s v="Formalització"/>
    <s v="2024RH0199AC - Contracte relatiu al servei de consultoria i arquitectura per construir el nou campus de Barcelona de Serveis Municipals, S.A."/>
    <s v="Contracte relatiu al servei de consultoria i arquitectura per construir el nou campus de Barcelona de Serveis Municipals, S.A."/>
    <n v="46350"/>
    <n v="0"/>
    <n v="0"/>
    <n v="0"/>
    <m/>
    <m/>
    <d v="2024-12-16T00:00:00"/>
    <d v="2024-12-16T00:00:00"/>
    <n v="0"/>
    <m/>
    <s v="79414000-9||79414000-9"/>
  </r>
  <r>
    <n v="16218627"/>
    <x v="30"/>
    <m/>
    <m/>
    <n v="9828970005"/>
    <n v="100"/>
    <s v="F24-232"/>
    <s v="Serveis"/>
    <s v="Negociat sense publicitat"/>
    <s v="Formalització"/>
    <s v="Exhibició de l'espectacle \L'homme rare\ de l'artista Nadia Beugré"/>
    <s v="L’objecte del contracte és la presentació de l’espectacle \L'homme rare\, de l’artista Nadia Beugré, en el marc de la temporada 2024/2025 del MERCAT DE LES FLORS."/>
    <n v="14192"/>
    <n v="0"/>
    <n v="0"/>
    <n v="1"/>
    <m/>
    <m/>
    <d v="2024-12-16T00:00:00"/>
    <d v="2024-12-16T00:00:00"/>
    <n v="0"/>
    <m/>
    <s v="92312100-2"/>
  </r>
  <r>
    <n v="16191063"/>
    <x v="3"/>
    <m/>
    <m/>
    <n v="801935097"/>
    <n v="100"/>
    <n v="6012024058"/>
    <s v="Serveis"/>
    <s v="Obert"/>
    <s v="Formalització"/>
    <s v="601.2024.058_SERVEIS RELATIUS A LA REDACCIÓ DEL PROJECTE I DIRECCIÓ DE LES OBRES DE LA REFORMA DEL VESTÍBUL I LA REHABILITACIÓ PARCIAL DE LES FAÇANES DE L'EDIFICI NOVÍSSIM DE L'AJUNTAMENT DE BARCELONA, AL DISTRICTE DE CIUTAT VELLA DE BARCELONA, AMB MESURES DE CONTRACTACIÓ PÚBLICA SOSTENIBLE."/>
    <s v="Serveis relatius per la redacció del projecte i direcció de les obres de la reforma del vestíbul i la rehabilitació parcial de les façanes de l'edifici Novíssim de l'Ajuntament de Barcelona, al Districte de Ciutat Vella de Barcelona, amb mesures de contractació pública sostenible."/>
    <n v="381311.29"/>
    <n v="0"/>
    <n v="1"/>
    <n v="0"/>
    <s v="0 anys 1 mesos 14 dies"/>
    <d v="2024-05-06T00:00:00"/>
    <d v="2024-11-20T00:00:00"/>
    <d v="2024-12-16T00:00:00"/>
    <n v="0"/>
    <m/>
    <s v="71000000-8||71000000-8||71000000-8"/>
  </r>
  <r>
    <n v="16054009"/>
    <x v="7"/>
    <m/>
    <m/>
    <n v="801934032"/>
    <s v="LA0006806"/>
    <n v="24001061"/>
    <s v="Serveis"/>
    <s v="Obert"/>
    <s v="Adjudicació"/>
    <s v="Serveis de suport en la gestió del funcionament de les instal·lacions, serveis i logística del Disseny Hub Barcelona"/>
    <s v="Serveis de suport en la gestió del funcionament de les instal·lacions, serveis i logística del Disseny Hub Barcelona, amb mesures de contractació pública sostenible."/>
    <n v="671746"/>
    <n v="0"/>
    <n v="1"/>
    <n v="0"/>
    <s v="2 anys 0 mesos 0 dies"/>
    <d v="2024-09-30T00:00:00"/>
    <d v="2024-12-16T00:00:00"/>
    <m/>
    <n v="0"/>
    <m/>
    <s v="79993000-1||79993000-1||79993000-1"/>
  </r>
  <r>
    <n v="16191063"/>
    <x v="3"/>
    <m/>
    <m/>
    <n v="801935097"/>
    <n v="100"/>
    <n v="6102024104"/>
    <s v="Serveis"/>
    <s v="Obert"/>
    <s v="Formalització"/>
    <s v="SERVEIS DE CONTROL DE QUALITAT DE LES OBRES D'IMPLANTACIÓ DE LES NOVES OFICINES DE BARCELONA D'INFRAESTRUCTURES MUNICIPALS A L'EDIFICI MEDIATIC SITUAT AL CARRER ROC BORONAT 117 AL DISTRICTE DE SANT MARTÍ A BARCELONA, AMB MESURES DE CONTRACTACIÓ PÚBLICA SOSTENIBLE"/>
    <s v="Serveis de control de qualitat de les obres d'implantació de les noves oficines de Barcelona d'Infraestructures Municñpals a l'edifici Mediatic situat al carrer Roc Boronat 117 al districte de Sant Martí a Barcelona, amb mesures de contractació pública sostenible."/>
    <n v="34235.35"/>
    <n v="0"/>
    <n v="0"/>
    <n v="0"/>
    <s v="0 anys 8 mesos 0 dies"/>
    <d v="2024-08-28T00:00:00"/>
    <d v="2024-11-15T00:00:00"/>
    <d v="2024-12-16T00:00:00"/>
    <n v="0"/>
    <m/>
    <s v="71630000-3||71630000-3"/>
  </r>
  <r>
    <n v="16220427"/>
    <x v="15"/>
    <m/>
    <m/>
    <n v="801935025"/>
    <n v="100"/>
    <n v="240201"/>
    <s v="Serveis"/>
    <s v="Obert simplificat abreujat"/>
    <s v="Formalització"/>
    <s v="Servei per al manteniment del grup electrogenerador de betevé"/>
    <s v="Servei per al manteniment del grup electrogenerador de betevé"/>
    <n v="6184.68"/>
    <n v="0"/>
    <n v="0"/>
    <n v="1"/>
    <s v="1 anys 0 mesos 0 dies"/>
    <d v="2024-11-27T00:00:00"/>
    <d v="2024-12-16T00:00:00"/>
    <d v="2024-12-16T00:00:00"/>
    <n v="0"/>
    <m/>
    <s v="50532300-6||50532300-6||50532300-6"/>
  </r>
  <r>
    <n v="15990200"/>
    <x v="2"/>
    <n v="100000006"/>
    <s v="Departament de Contractació de IMPJB"/>
    <n v="801934026"/>
    <s v="LA0007820"/>
    <s v="25/0012-00-CP/01"/>
    <s v="Serveis"/>
    <s v="Obert"/>
    <s v="Expedient en avaluació"/>
    <s v="Contractació de serveis de redacció del pla estratègic per a la gestió i conservació dels espais verds del parc de Montjuïc vinculats a l'exposició internacional de 1929, amb mesures de contractació pública sostenible"/>
    <s v="Contractació de serveis de redacció del pla estratègic per a la gestió i conservació dels espais verds del parc de Montjuïc vinculats a l'exposició internacional de 1929, amb mesures de contractació pública sostenible"/>
    <n v="150489.04"/>
    <n v="0"/>
    <n v="1"/>
    <n v="0"/>
    <s v="0 anys 9 mesos 0 dies"/>
    <d v="2024-10-04T00:00:00"/>
    <m/>
    <m/>
    <n v="0"/>
    <m/>
    <s v="90712000-1||90712000-1"/>
  </r>
  <r>
    <n v="16541256"/>
    <x v="18"/>
    <m/>
    <m/>
    <n v="801934047"/>
    <s v="L01080193"/>
    <s v="24/031"/>
    <s v="Obres"/>
    <s v="Obert simplificat"/>
    <s v="Adjudicació"/>
    <s v="Obres de rehabilitació integral d’un edifici amb una configuració final d’11 habitatges al carrer Aragó, 317 de Barcelona,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4/031)"/>
    <s v="Obres de rehabilitació integral d’un edifici amb una configuració final d’11 habitatges al carrer Aragó, 317 de Barcelona, amb mesures de contractació pública sostenible,  finançat amb Fons Next Generation EU en execució del Pla de Recuperació, Transformació i Resiliència i de conformitat amb el Reglament (UE) 2020/2094 del Consell, de 14 de desembre de 2020, pel qual s’estableix un Instrument de Recuperació de la Unió Europea per donar suport a la recuperació després de la crisi de la COVID-19, i amb el Reglament (UE) 2021/241 del Parlament Europeu i del Consell, de 12 de febrer de 2021, pel qual s’estableix el Mecanisme de Recuperació i Resiliència (exp. 24/031)"/>
    <n v="1824851.51"/>
    <n v="1"/>
    <n v="0"/>
    <n v="0"/>
    <s v="1 anys 4 mesos 0 dies"/>
    <d v="2024-07-10T00:00:00"/>
    <d v="2024-12-16T00:00:00"/>
    <m/>
    <n v="0"/>
    <m/>
    <s v="45211000-9||45211000-9"/>
  </r>
  <r>
    <n v="15937468"/>
    <x v="0"/>
    <n v="56990588"/>
    <s v="Gerència d'Àrea d'Economia i Promoció Econòmica"/>
    <n v="801930008"/>
    <s v="L01080193"/>
    <s v="001_23003554"/>
    <s v="Serveis"/>
    <s v="Obert"/>
    <s v="Formalització"/>
    <s v="Campanya de promoció de comerç: conceptualització i disseny."/>
    <s v="Serveis de conceptualització i disseny de la imatge gràfica i accions de comunicació de la campanya de promoció del comerç, els mercats i la restauració de proximitat i físics de Barcelona"/>
    <n v="181739.36"/>
    <n v="0"/>
    <n v="1"/>
    <n v="0"/>
    <s v="2 anys  mesos  dies"/>
    <d v="2024-01-08T00:00:00"/>
    <d v="2024-11-13T00:00:00"/>
    <d v="2024-12-16T00:00:00"/>
    <n v="0"/>
    <s v="Serveis de conceptualització i disseny de la imatge gràfica i accions de comunicació de la campanya de promoció del comerç, els mercats i la restauració de proximitat i físics de Barcelona"/>
    <s v="79341400-0||79341400-0||79341400-0"/>
  </r>
  <r>
    <n v="16191063"/>
    <x v="3"/>
    <m/>
    <m/>
    <n v="801935097"/>
    <n v="100"/>
    <n v="6002024005"/>
    <s v="Obres"/>
    <s v="Obert"/>
    <s v="Formalització"/>
    <s v="600.2024.005_ACORD MARC PER A LA CONTRACTACIÓ DE LES OBRES DE MANTENIMENT DE LA SUPERFICIE EN ESPAI PÚBLIC DE BARCELONA DE VALOR ESTIMAT DEL CONTRACTE BASAT INFERIOR O IGUAL A 2.000.000,00 € (IVA NO INCLÒS), AMB MESURES DE CONTRACTACIÓ PÚBLICA SOSTENIBLE."/>
    <s v="Acord Marc per a la contractació de les obres de manteniment de la superficie en espai públic de Barcelona de Valor Estimat del Contracte basat inferior o igual a 2.000.000 € (Iva no inclòs)"/>
    <n v="12000000"/>
    <n v="1"/>
    <n v="0"/>
    <n v="0"/>
    <s v="2 anys 0 mesos 0 dies"/>
    <d v="2024-05-23T00:00:00"/>
    <d v="2024-11-12T00:00:00"/>
    <d v="2024-12-16T00:00:00"/>
    <n v="1"/>
    <s v="LOT 1: CIUTAT VELLA I EIXAMPLE"/>
    <s v="45442300-0||45442300-0||45442300-0||45442300-0"/>
  </r>
  <r>
    <n v="16191063"/>
    <x v="3"/>
    <m/>
    <m/>
    <n v="801935097"/>
    <n v="100"/>
    <n v="6002024005"/>
    <s v="Obres"/>
    <s v="Obert"/>
    <s v="Formalització"/>
    <s v="600.2024.005_ACORD MARC PER A LA CONTRACTACIÓ DE LES OBRES DE MANTENIMENT DE LA SUPERFICIE EN ESPAI PÚBLIC DE BARCELONA DE VALOR ESTIMAT DEL CONTRACTE BASAT INFERIOR O IGUAL A 2.000.000,00 € (IVA NO INCLÒS), AMB MESURES DE CONTRACTACIÓ PÚBLICA SOSTENIBLE."/>
    <s v="Acord Marc per a la contractació de les obres de manteniment de la superficie en espai públic de Barcelona de Valor Estimat del Contracte basat inferior o igual a 2.000.000 € (Iva no inclòs)"/>
    <n v="12000000"/>
    <n v="1"/>
    <n v="0"/>
    <n v="0"/>
    <s v="2 anys 0 mesos 0 dies"/>
    <d v="2024-05-23T00:00:00"/>
    <d v="2024-11-12T00:00:00"/>
    <d v="2024-12-16T00:00:00"/>
    <n v="2"/>
    <s v="LOT 2: SANTS-MONTJUÏC I LES CORTS"/>
    <s v="45442300-0||45442300-0||45442300-0||45442300-0"/>
  </r>
  <r>
    <n v="16191063"/>
    <x v="3"/>
    <m/>
    <m/>
    <n v="801935097"/>
    <n v="100"/>
    <n v="6002024005"/>
    <s v="Obres"/>
    <s v="Obert"/>
    <s v="Formalització"/>
    <s v="600.2024.005_ACORD MARC PER A LA CONTRACTACIÓ DE LES OBRES DE MANTENIMENT DE LA SUPERFICIE EN ESPAI PÚBLIC DE BARCELONA DE VALOR ESTIMAT DEL CONTRACTE BASAT INFERIOR O IGUAL A 2.000.000,00 € (IVA NO INCLÒS), AMB MESURES DE CONTRACTACIÓ PÚBLICA SOSTENIBLE."/>
    <s v="Acord Marc per a la contractació de les obres de manteniment de la superficie en espai públic de Barcelona de Valor Estimat del Contracte basat inferior o igual a 2.000.000 € (Iva no inclòs)"/>
    <n v="8000000"/>
    <n v="1"/>
    <n v="0"/>
    <n v="0"/>
    <s v="2 anys 0 mesos 0 dies"/>
    <d v="2024-05-23T00:00:00"/>
    <d v="2024-11-12T00:00:00"/>
    <d v="2024-12-16T00:00:00"/>
    <n v="3"/>
    <s v="LOT 3: SARRIÀ-SANT GERVASI"/>
    <s v="45442300-0||45442300-0||45442300-0"/>
  </r>
  <r>
    <n v="16191063"/>
    <x v="3"/>
    <m/>
    <m/>
    <n v="801935097"/>
    <n v="100"/>
    <n v="6002024005"/>
    <s v="Obres"/>
    <s v="Obert"/>
    <s v="Formalització"/>
    <s v="600.2024.005_ACORD MARC PER A LA CONTRACTACIÓ DE LES OBRES DE MANTENIMENT DE LA SUPERFICIE EN ESPAI PÚBLIC DE BARCELONA DE VALOR ESTIMAT DEL CONTRACTE BASAT INFERIOR O IGUAL A 2.000.000,00 € (IVA NO INCLÒS), AMB MESURES DE CONTRACTACIÓ PÚBLICA SOSTENIBLE."/>
    <s v="Acord Marc per a la contractació de les obres de manteniment de la superficie en espai públic de Barcelona de Valor Estimat del Contracte basat inferior o igual a 2.000.000 € (Iva no inclòs)"/>
    <n v="8000000"/>
    <n v="1"/>
    <n v="0"/>
    <n v="0"/>
    <s v="2 anys 0 mesos 0 dies"/>
    <d v="2024-05-23T00:00:00"/>
    <d v="2024-11-12T00:00:00"/>
    <d v="2024-12-16T00:00:00"/>
    <n v="4"/>
    <s v="LOT 4: GRÀCIA"/>
    <s v="45442300-0||45442300-0||45442300-0"/>
  </r>
  <r>
    <n v="16191063"/>
    <x v="3"/>
    <m/>
    <m/>
    <n v="801935097"/>
    <n v="100"/>
    <n v="6002024005"/>
    <s v="Obres"/>
    <s v="Obert"/>
    <s v="Formalització"/>
    <s v="600.2024.005_ACORD MARC PER A LA CONTRACTACIÓ DE LES OBRES DE MANTENIMENT DE LA SUPERFICIE EN ESPAI PÚBLIC DE BARCELONA DE VALOR ESTIMAT DEL CONTRACTE BASAT INFERIOR O IGUAL A 2.000.000,00 € (IVA NO INCLÒS), AMB MESURES DE CONTRACTACIÓ PÚBLICA SOSTENIBLE."/>
    <s v="Acord Marc per a la contractació de les obres de manteniment de la superficie en espai públic de Barcelona de Valor Estimat del Contracte basat inferior o igual a 2.000.000 € (Iva no inclòs)"/>
    <n v="12000000"/>
    <n v="1"/>
    <n v="0"/>
    <n v="0"/>
    <s v="2 anys 0 mesos 0 dies"/>
    <d v="2024-05-23T00:00:00"/>
    <d v="2024-11-12T00:00:00"/>
    <d v="2024-12-16T00:00:00"/>
    <n v="5"/>
    <s v="LOT 5: HORTA-GUINARDÓ"/>
    <s v="45442300-0||45442300-0||45442300-0"/>
  </r>
  <r>
    <n v="16191063"/>
    <x v="3"/>
    <m/>
    <m/>
    <n v="801935097"/>
    <n v="100"/>
    <n v="6002024005"/>
    <s v="Obres"/>
    <s v="Obert"/>
    <s v="Formalització"/>
    <s v="600.2024.005_ACORD MARC PER A LA CONTRACTACIÓ DE LES OBRES DE MANTENIMENT DE LA SUPERFICIE EN ESPAI PÚBLIC DE BARCELONA DE VALOR ESTIMAT DEL CONTRACTE BASAT INFERIOR O IGUAL A 2.000.000,00 € (IVA NO INCLÒS), AMB MESURES DE CONTRACTACIÓ PÚBLICA SOSTENIBLE."/>
    <s v="Acord Marc per a la contractació de les obres de manteniment de la superficie en espai públic de Barcelona de Valor Estimat del Contracte basat inferior o igual a 2.000.000 € (Iva no inclòs)"/>
    <n v="12000000"/>
    <n v="1"/>
    <n v="0"/>
    <n v="0"/>
    <s v="2 anys 0 mesos 0 dies"/>
    <d v="2024-05-23T00:00:00"/>
    <d v="2024-11-12T00:00:00"/>
    <d v="2024-12-16T00:00:00"/>
    <n v="6"/>
    <s v="LOT 6: NOU BARRIS I SANT MARTÍ"/>
    <s v="45442300-0||45442300-0||45442300-0"/>
  </r>
  <r>
    <n v="16191063"/>
    <x v="3"/>
    <m/>
    <m/>
    <n v="801935097"/>
    <n v="100"/>
    <n v="6002024005"/>
    <s v="Obres"/>
    <s v="Obert"/>
    <s v="Formalització"/>
    <s v="600.2024.005_ACORD MARC PER A LA CONTRACTACIÓ DE LES OBRES DE MANTENIMENT DE LA SUPERFICIE EN ESPAI PÚBLIC DE BARCELONA DE VALOR ESTIMAT DEL CONTRACTE BASAT INFERIOR O IGUAL A 2.000.000,00 € (IVA NO INCLÒS), AMB MESURES DE CONTRACTACIÓ PÚBLICA SOSTENIBLE."/>
    <s v="Acord Marc per a la contractació de les obres de manteniment de la superficie en espai públic de Barcelona de Valor Estimat del Contracte basat inferior o igual a 2.000.000 € (Iva no inclòs)"/>
    <n v="12000000"/>
    <n v="1"/>
    <n v="0"/>
    <n v="0"/>
    <s v="2 anys 0 mesos 0 dies"/>
    <d v="2024-05-23T00:00:00"/>
    <d v="2024-11-12T00:00:00"/>
    <d v="2024-12-16T00:00:00"/>
    <n v="7"/>
    <s v="LOT 7: SANT ANDREU"/>
    <s v="45442300-0||45442300-0||45442300-0"/>
  </r>
  <r>
    <n v="16054009"/>
    <x v="7"/>
    <m/>
    <m/>
    <n v="801934032"/>
    <s v="LA0006806"/>
    <s v="2024/0629"/>
    <s v="Serveis"/>
    <s v="Obert simplificat"/>
    <s v="Formalització"/>
    <s v="Contracte de serveis de tractament arxivístic de la Sèrie Documental Llicències d'Obreria del Fons AHCB1-002 Consell de Cent i Ajuntament Modern de l'Arxiu Històric Ciutat de Barcelona (AHCB), amb mesures de contractació pública sostenible."/>
    <s v="L’objecte del contracte és el servei de tractament arxivístic de la sèrie 09/1C.XIV Llicències d’Obreria (anys 1830-1840) dels fons AHCB1-002 Consell de Cent i Ajuntament Modern per tal de fer-los accessibles a la ciutadania."/>
    <n v="20942.07"/>
    <n v="0"/>
    <n v="0"/>
    <n v="0"/>
    <s v="0 anys 4 mesos 0 dies"/>
    <d v="2024-06-05T00:00:00"/>
    <d v="2024-10-28T00:00:00"/>
    <d v="2024-12-16T00:00:00"/>
    <n v="0"/>
    <m/>
    <s v="92512000-3"/>
  </r>
  <r>
    <n v="16191063"/>
    <x v="3"/>
    <m/>
    <m/>
    <n v="801935097"/>
    <n v="100"/>
    <n v="6092024050"/>
    <s v="Obres"/>
    <s v="Obert"/>
    <s v="Formalització"/>
    <s v="609.2024.050_OBRES RELATIVES AL PROJECTE EXECUTIU DE REFORMA DE L’AV. MERIDIANA ENTRE EL C. DE FELIP II I EL PASSEIG DE FABRA I PUIG. LOT 1-ÀMBIT: 1 FELIP II-GARCILASO, LOT 2-ÀMBIT 2: GARCILASO-TEDESCHINI/PEGÀS, LOT 3-ÀMBIT 3: TEDESCHINI/PEGÀS-ESCÒCIA/DUBLÍN, I ÀMBIT 4: ESCÒCIA/DUBLÍN-PASSEIG DE FABRA I PUIG, AMB MESURES DE CONTRACTACIÓ PÚBLICA SOSTENIBLE."/>
    <s v="Obres relatives al projecte executiu de reforma de l’Av. Meridiana entre el c. de Felip II i el Passeig de Fabra i Puig. Lot 1-Àmbit: 1 Felip Ii-Garcilaso, Lot 2-Àmbit 2: Garcilaso-Tedeschini/Pegàs, Lot 3-Àmbit 3: Tedeschini/Pegàs-Escòcia/Dublin, Lot 4-Àmbit 4: Escòcia/Dublin-Passeig de Fabra i Puig, amb mesures de contractació pública sostenible.\n"/>
    <n v="9278202.0999999996"/>
    <n v="1"/>
    <n v="0"/>
    <n v="0"/>
    <s v="1 anys 6 mesos 0 dies"/>
    <d v="2024-06-03T00:00:00"/>
    <d v="2024-11-07T00:00:00"/>
    <d v="2024-12-16T00:00:00"/>
    <n v="3"/>
    <s v="LOT 3: ÀMBIT 3: TEDESCHINI/PEGÀS-ESCÒCIA/DUBLÍN, I ÀMBIT 4: ESCÒCIA/DUBLÍN-PASSEIG DE FABRA I PUIG"/>
    <s v="45233140-2||45233140-2"/>
  </r>
  <r>
    <n v="16220427"/>
    <x v="15"/>
    <m/>
    <m/>
    <n v="801935025"/>
    <n v="100"/>
    <n v="240210"/>
    <s v="Serveis"/>
    <s v="Obert simplificat abreujat"/>
    <s v="Formalització"/>
    <s v="Serveis de retransmissió amb Unitat Mòbil de TV de la Cavalcada de Reis 2025 per a betevé"/>
    <s v="Serveis de retransmissió amb Unitat Mòbil de TV de la Cavalcada de Reis 2025 per a betevé"/>
    <n v="11305"/>
    <n v="0"/>
    <n v="0"/>
    <n v="1"/>
    <d v="2025-01-05T00:00:00"/>
    <d v="2024-11-20T00:00:00"/>
    <d v="2024-12-13T00:00:00"/>
    <d v="2024-12-16T00:00:00"/>
    <n v="2"/>
    <s v="Realització en directe del seguici de la Cavalcada de Reis a Barcelona al Pla de Palau"/>
    <s v="64228100-1||64228100-1||64228100-1||64228100-1"/>
  </r>
  <r>
    <n v="15937468"/>
    <x v="0"/>
    <n v="16030540"/>
    <s v="Gerència de Serveis Generals"/>
    <n v="801930008"/>
    <s v="L01080193"/>
    <s v="001/24003949"/>
    <s v="Privat d'Administració Pública"/>
    <s v="Adjudicacions directes no menors"/>
    <s v="Adjudicació"/>
    <s v="Subcripció base de dades Steelter pel 2025"/>
    <s v="Subcripció base de dades Steelter pel 2025 per la Gerència de Persones, Organització i Administració Electrònica"/>
    <n v="12000"/>
    <n v="0"/>
    <n v="0"/>
    <n v="1"/>
    <m/>
    <m/>
    <d v="2024-12-17T00:00:00"/>
    <m/>
    <n v="0"/>
    <m/>
    <m/>
  </r>
  <r>
    <n v="15937468"/>
    <x v="0"/>
    <n v="16030540"/>
    <s v="Gerència de Serveis Generals"/>
    <n v="801930008"/>
    <s v="L01080193"/>
    <s v="001/24004307"/>
    <s v="Serveis"/>
    <s v="Adjudicacions directes no menors"/>
    <s v="Adjudicació"/>
    <s v="Subscripció base de dades Onclusive API 2024-25"/>
    <s v="Subscripció base de dades Onclusive API per l'Oficina Municipal de Dades pel 2024-25"/>
    <n v="5000"/>
    <n v="0"/>
    <n v="0"/>
    <n v="1"/>
    <m/>
    <m/>
    <d v="2024-12-17T00:00:00"/>
    <m/>
    <n v="0"/>
    <m/>
    <m/>
  </r>
  <r>
    <n v="16292310"/>
    <x v="5"/>
    <m/>
    <m/>
    <n v="801935144"/>
    <n v="100"/>
    <s v="2024RH0007ACV21"/>
    <s v="Serveis"/>
    <m/>
    <s v="Formalització"/>
    <s v="2024RH0007ACV21 - Contracte específic de serveis de la formació relativa als “procediments i tècniques en espais confinats” per a Cementiris de Barcelona, S.A."/>
    <s v="Contracte específic de serveis de la formació relativa als “procediments i tècniques en espais confinats” per a Cementiris de Barcelona, S.A."/>
    <n v="900"/>
    <n v="0"/>
    <n v="0"/>
    <n v="1"/>
    <m/>
    <m/>
    <d v="2024-12-17T00:00:00"/>
    <d v="2024-12-17T00:00:00"/>
    <n v="0"/>
    <m/>
    <s v="80511000-9||80511000-9"/>
  </r>
  <r>
    <n v="15990532"/>
    <x v="10"/>
    <m/>
    <m/>
    <n v="801933103"/>
    <s v="LA0007817"/>
    <s v="24000039/240000002318"/>
    <s v="Serveis"/>
    <s v="Contracte menor"/>
    <s v="Publicació agregada de contractes"/>
    <s v="PROJ.ENTRE TOTES TOT CSS NUM.GIMCANA"/>
    <s v="PROJ.ENTRE TOTES TOT CSS NUM.GIMCANA"/>
    <n v="289.26"/>
    <n v="0"/>
    <n v="0"/>
    <n v="1"/>
    <d v="2024-08-12T00:00:00"/>
    <m/>
    <m/>
    <m/>
    <m/>
    <m/>
    <s v="98000000-3"/>
  </r>
  <r>
    <n v="15990532"/>
    <x v="10"/>
    <m/>
    <m/>
    <n v="801933103"/>
    <s v="LA0007817"/>
    <s v="24000038/240000001862"/>
    <s v="Serveis"/>
    <s v="Contracte menor"/>
    <s v="Publicació agregada de contractes"/>
    <s v="PROJ.EASES CSS SANT GERVASI ACOMP.EDUCATIU"/>
    <s v="PROJ.EASES CSS SANT GERVASI ACOMP.EDUCATIU"/>
    <n v="397.89"/>
    <n v="0"/>
    <n v="0"/>
    <n v="1"/>
    <d v="2024-07-05T00:00:00"/>
    <m/>
    <m/>
    <m/>
    <m/>
    <m/>
    <s v="98000000-3"/>
  </r>
  <r>
    <n v="15990532"/>
    <x v="10"/>
    <m/>
    <m/>
    <n v="801933103"/>
    <s v="LA0007817"/>
    <s v="24000038/240000002209"/>
    <s v="Serveis"/>
    <s v="Contracte menor"/>
    <s v="Publicació agregada de contractes"/>
    <s v="PROJ.SUMMER COLL CSS SALUT-COLL ACOMP.EDUC."/>
    <s v="PROJ.SUMMER COLL CSS SALUT-COLL ACOMP.EDUC."/>
    <n v="1541.96"/>
    <n v="0"/>
    <n v="0"/>
    <n v="1"/>
    <d v="2024-09-13T00:00:00"/>
    <m/>
    <m/>
    <m/>
    <m/>
    <m/>
    <s v="98000000-3"/>
  </r>
  <r>
    <n v="15990532"/>
    <x v="10"/>
    <m/>
    <m/>
    <n v="801933103"/>
    <s v="LA0007817"/>
    <s v="24000040/240000001861"/>
    <s v="Serveis"/>
    <s v="Contracte menor"/>
    <s v="Publicació agregada de contractes"/>
    <s v="PROJ.ENRAONA CSS SALUT-EL COLL ACOMP.EDU"/>
    <s v="PROJ.ENRAONA CSS SALUT-EL COLL ACOMP.EDU"/>
    <n v="536.91999999999996"/>
    <n v="0"/>
    <n v="0"/>
    <n v="1"/>
    <d v="2024-07-05T00:00:00"/>
    <m/>
    <m/>
    <m/>
    <m/>
    <m/>
    <s v="98000000-3"/>
  </r>
  <r>
    <n v="15990532"/>
    <x v="10"/>
    <m/>
    <m/>
    <n v="801933103"/>
    <s v="LA0007817"/>
    <s v="24000027/240000001906"/>
    <s v="Serveis"/>
    <s v="Contracte menor"/>
    <s v="Publicació agregada de contractes"/>
    <s v="SERVEI ESPAIS FORMACIÓ"/>
    <s v="SERVEI ESPAIS FORMACIÓ"/>
    <n v="114"/>
    <n v="0"/>
    <n v="0"/>
    <n v="1"/>
    <d v="2024-07-17T00:00:00"/>
    <m/>
    <m/>
    <m/>
    <m/>
    <m/>
    <s v="98000000-3"/>
  </r>
  <r>
    <n v="15990532"/>
    <x v="10"/>
    <m/>
    <m/>
    <n v="801933103"/>
    <s v="LA0007817"/>
    <s v="24000038/240000002459"/>
    <s v="Serveis"/>
    <s v="Contracte menor"/>
    <s v="Publicació agregada de contractes"/>
    <s v="PROJ.MOODFIT CSS RAVAL SUD ACT.P.SURF"/>
    <s v="PROJ.MOODFIT CSS RAVAL SUD ACT.P.SURF"/>
    <n v="187.5"/>
    <n v="0"/>
    <n v="0"/>
    <n v="1"/>
    <d v="2024-09-06T00:00:00"/>
    <m/>
    <m/>
    <m/>
    <m/>
    <m/>
    <s v="98000000-3"/>
  </r>
  <r>
    <n v="15990532"/>
    <x v="10"/>
    <m/>
    <m/>
    <n v="801933103"/>
    <s v="LA0007817"/>
    <s v="24000038/240000002369"/>
    <s v="Serveis"/>
    <s v="Contracte menor"/>
    <s v="Publicació agregada de contractes"/>
    <s v="PROJ.LLIGAMS CSS GUINEUETA SESS.ARTETER."/>
    <s v="PROJ.LLIGAMS CSS GUINEUETA SESS.ARTETER."/>
    <n v="180"/>
    <n v="0"/>
    <n v="0"/>
    <n v="1"/>
    <d v="2024-09-23T00:00:00"/>
    <m/>
    <m/>
    <m/>
    <m/>
    <m/>
    <s v="98000000-3"/>
  </r>
  <r>
    <n v="15990532"/>
    <x v="10"/>
    <m/>
    <m/>
    <n v="801933103"/>
    <s v="LA0007817"/>
    <s v="24000027/240000001939"/>
    <s v="Serveis"/>
    <s v="Contracte menor"/>
    <s v="Publicació agregada de contractes"/>
    <s v="SERVEI ESPAIS FORMACIÓ"/>
    <s v="SERVEI ESPAIS FORMACIÓ"/>
    <n v="21.14"/>
    <n v="0"/>
    <n v="0"/>
    <n v="1"/>
    <d v="2024-07-17T00:00:00"/>
    <m/>
    <m/>
    <m/>
    <m/>
    <m/>
    <s v="98000000-3"/>
  </r>
  <r>
    <n v="15990532"/>
    <x v="10"/>
    <m/>
    <m/>
    <n v="801933103"/>
    <s v="LA0007817"/>
    <s v="24000038/240000002390"/>
    <s v="Serveis"/>
    <s v="Contracte menor"/>
    <s v="Publicació agregada de contractes"/>
    <s v="PROJ.DONES VM CSS CARMEL TAL.DANS"/>
    <s v="PROJ.DONES VM CSS CARMEL TAL.DANS"/>
    <n v="1211.21"/>
    <n v="0"/>
    <n v="0"/>
    <n v="1"/>
    <d v="2024-09-13T00:00:00"/>
    <m/>
    <m/>
    <m/>
    <m/>
    <m/>
    <s v="98000000-3"/>
  </r>
  <r>
    <n v="15990532"/>
    <x v="10"/>
    <m/>
    <m/>
    <n v="801933103"/>
    <s v="LA0007817"/>
    <s v="24000039/240000001771"/>
    <s v="Serveis"/>
    <s v="Contracte menor"/>
    <s v="Publicació agregada de contractes"/>
    <s v="PROJ.SUPORT DONES DT NOU BARRIS DANSATER."/>
    <s v="PROJ.SUPORT DONES DT NOU BARRIS DANSATER."/>
    <n v="1366"/>
    <n v="0"/>
    <n v="0"/>
    <n v="1"/>
    <d v="2024-07-05T00:00:00"/>
    <m/>
    <m/>
    <m/>
    <m/>
    <m/>
    <s v="98000000-3"/>
  </r>
  <r>
    <n v="15990532"/>
    <x v="10"/>
    <m/>
    <m/>
    <n v="801933103"/>
    <s v="LA0007817"/>
    <s v="24000039/240000002115"/>
    <s v="Serveis"/>
    <s v="Contracte menor"/>
    <s v="Publicació agregada de contractes"/>
    <s v="PROJ.SUPORT DONES DT.SANTS-MONT. DANSTER."/>
    <s v="PROJ.SUPORT DONES DT.SANTS-MONT. DANSTER."/>
    <n v="1050.71"/>
    <n v="0"/>
    <n v="0"/>
    <n v="1"/>
    <d v="2024-07-22T00:00:00"/>
    <m/>
    <m/>
    <m/>
    <m/>
    <m/>
    <s v="98000000-3"/>
  </r>
  <r>
    <n v="15990532"/>
    <x v="10"/>
    <m/>
    <m/>
    <n v="801933103"/>
    <s v="LA0007817"/>
    <s v="24000040/240000002162"/>
    <s v="Serveis"/>
    <s v="Contracte menor"/>
    <s v="Publicació agregada de contractes"/>
    <s v="PROJ.SUMMER COLL CSS SALUT-COLL"/>
    <s v="PROJ.SUMMER COLL CSS SALUT-COLL"/>
    <n v="254.54"/>
    <n v="0"/>
    <n v="0"/>
    <n v="1"/>
    <d v="2024-08-21T00:00:00"/>
    <m/>
    <m/>
    <m/>
    <m/>
    <m/>
    <s v="98000000-3"/>
  </r>
  <r>
    <n v="15990532"/>
    <x v="10"/>
    <m/>
    <m/>
    <n v="801933103"/>
    <s v="LA0007817"/>
    <s v="24000040/240000002173"/>
    <s v="Serveis"/>
    <s v="Contracte menor"/>
    <s v="Publicació agregada de contractes"/>
    <s v="PROJ.SUMMER COLL CSS SALUT-COLL SERV.TRANSP."/>
    <s v="PROJ.SUMMER COLL CSS SALUT-COLL SERV.TRANSP."/>
    <n v="863.64"/>
    <n v="0"/>
    <n v="0"/>
    <n v="1"/>
    <d v="2024-08-21T00:00:00"/>
    <m/>
    <m/>
    <m/>
    <m/>
    <m/>
    <s v="98000000-3"/>
  </r>
  <r>
    <n v="15990532"/>
    <x v="10"/>
    <m/>
    <m/>
    <n v="801933103"/>
    <s v="LA0007817"/>
    <s v="24000041/240000001783"/>
    <s v="Serveis"/>
    <s v="Contracte menor"/>
    <s v="Publicació agregada de contractes"/>
    <s v="PROJ.XIG CSS GOTIC PONENC.CONF."/>
    <s v="PROJ.XIG CSS GOTIC PONENC.CONF."/>
    <n v="352.94"/>
    <n v="0"/>
    <n v="0"/>
    <n v="1"/>
    <d v="2024-07-01T00:00:00"/>
    <m/>
    <m/>
    <m/>
    <m/>
    <m/>
    <s v="98000000-3"/>
  </r>
  <r>
    <n v="15990532"/>
    <x v="10"/>
    <m/>
    <m/>
    <n v="801933103"/>
    <s v="LA0007817"/>
    <s v="24000027/240000001785"/>
    <s v="Serveis"/>
    <s v="Contracte menor"/>
    <s v="Publicació agregada de contractes"/>
    <s v="SERVEI ESPAIS FORMACIÓ"/>
    <s v="SERVEI ESPAIS FORMACIÓ"/>
    <n v="142.68"/>
    <n v="0"/>
    <n v="0"/>
    <n v="1"/>
    <d v="2024-07-01T00:00:00"/>
    <m/>
    <m/>
    <m/>
    <m/>
    <m/>
    <s v="98000000-3"/>
  </r>
  <r>
    <n v="15990532"/>
    <x v="10"/>
    <m/>
    <m/>
    <n v="801933103"/>
    <s v="LA0007817"/>
    <s v="24000027/240000001786"/>
    <s v="Serveis"/>
    <s v="Contracte menor"/>
    <s v="Publicació agregada de contractes"/>
    <s v="SERVEI ESPAIS FORMACIÓ"/>
    <s v="SERVEI ESPAIS FORMACIÓ"/>
    <n v="10.58"/>
    <n v="0"/>
    <n v="0"/>
    <n v="1"/>
    <d v="2024-07-01T00:00:00"/>
    <m/>
    <m/>
    <m/>
    <m/>
    <m/>
    <s v="98000000-3"/>
  </r>
  <r>
    <n v="15990532"/>
    <x v="10"/>
    <m/>
    <m/>
    <n v="801933103"/>
    <s v="LA0007817"/>
    <s v="24000027/240000001815"/>
    <s v="Serveis"/>
    <s v="Contracte menor"/>
    <s v="Publicació agregada de contractes"/>
    <s v="SERVEI ESPAIS FORMACIÓ"/>
    <s v="SERVEI ESPAIS FORMACIÓ"/>
    <n v="206.28"/>
    <n v="0"/>
    <n v="0"/>
    <n v="1"/>
    <d v="2024-07-05T00:00:00"/>
    <m/>
    <m/>
    <m/>
    <m/>
    <m/>
    <s v="98000000-3"/>
  </r>
  <r>
    <n v="15990532"/>
    <x v="10"/>
    <m/>
    <m/>
    <n v="801933103"/>
    <s v="LA0007817"/>
    <s v="24000027/240000002103"/>
    <s v="Serveis"/>
    <s v="Contracte menor"/>
    <s v="Publicació agregada de contractes"/>
    <s v="SERVEI ESPAIS FORMACIÓ"/>
    <s v="SERVEI ESPAIS FORMACIÓ"/>
    <n v="51.57"/>
    <n v="0"/>
    <n v="0"/>
    <n v="1"/>
    <d v="2024-07-22T00:00:00"/>
    <m/>
    <m/>
    <m/>
    <m/>
    <m/>
    <s v="98000000-3"/>
  </r>
  <r>
    <n v="15990532"/>
    <x v="10"/>
    <m/>
    <m/>
    <n v="801933103"/>
    <s v="LA0007817"/>
    <s v="24000040/240000002043"/>
    <s v="Serveis"/>
    <s v="Contracte menor"/>
    <s v="Publicació agregada de contractes"/>
    <s v="PROJ.CAFE FAMIL.CSS ROQUETES TALL.FAM."/>
    <s v="PROJ.CAFE FAMIL.CSS ROQUETES TALL.FAM."/>
    <n v="560"/>
    <n v="0"/>
    <n v="0"/>
    <n v="1"/>
    <d v="2024-07-22T00:00:00"/>
    <m/>
    <m/>
    <m/>
    <m/>
    <m/>
    <s v="98000000-3"/>
  </r>
  <r>
    <n v="15990532"/>
    <x v="10"/>
    <m/>
    <m/>
    <n v="801933103"/>
    <s v="LA0007817"/>
    <s v="24000039/240000001794"/>
    <s v="Serveis"/>
    <s v="Contracte menor"/>
    <s v="Publicació agregada de contractes"/>
    <s v="PROJ.CUIDADORS CSS MATERNITAT ACOM.CURES"/>
    <s v="PROJ.CUIDADORS CSS MATERNITAT ACOM.CURES"/>
    <n v="1140"/>
    <n v="0"/>
    <n v="0"/>
    <n v="1"/>
    <d v="2024-07-05T00:00:00"/>
    <m/>
    <m/>
    <m/>
    <m/>
    <m/>
    <s v="98000000-3"/>
  </r>
  <r>
    <n v="15990532"/>
    <x v="10"/>
    <m/>
    <m/>
    <n v="801933103"/>
    <s v="LA0007817"/>
    <s v="24000039/240000002159"/>
    <s v="Serveis"/>
    <s v="Contracte menor"/>
    <s v="Publicació agregada de contractes"/>
    <s v="PROJ.CUIDADORS CSS MATERNITAT ACOMP.CURES"/>
    <s v="PROJ.CUIDADORS CSS MATERNITAT ACOMP.CURES"/>
    <n v="760"/>
    <n v="0"/>
    <n v="0"/>
    <n v="1"/>
    <d v="2024-08-21T00:00:00"/>
    <m/>
    <m/>
    <m/>
    <m/>
    <m/>
    <s v="98000000-3"/>
  </r>
  <r>
    <n v="15990532"/>
    <x v="10"/>
    <m/>
    <m/>
    <n v="801933103"/>
    <s v="LA0007817"/>
    <s v="24000040/240000002044"/>
    <s v="Serveis"/>
    <s v="Contracte menor"/>
    <s v="Publicació agregada de contractes"/>
    <s v="PROJ.VOLEI CSS POBLENOU TALL.ESPORT."/>
    <s v="PROJ.VOLEI CSS POBLENOU TALL.ESPORT."/>
    <n v="280"/>
    <n v="0"/>
    <n v="0"/>
    <n v="1"/>
    <d v="2024-07-30T00:00:00"/>
    <m/>
    <m/>
    <m/>
    <m/>
    <m/>
    <s v="98000000-3"/>
  </r>
  <r>
    <n v="15990532"/>
    <x v="10"/>
    <m/>
    <m/>
    <n v="801933103"/>
    <s v="LA0007817"/>
    <s v="24000027/240000001805"/>
    <s v="Serveis"/>
    <s v="Contracte menor"/>
    <s v="Publicació agregada de contractes"/>
    <s v="SERVEI ESPAIS FORMACIÓ"/>
    <s v="SERVEI ESPAIS FORMACIÓ"/>
    <n v="114.08"/>
    <n v="0"/>
    <n v="0"/>
    <n v="1"/>
    <d v="2024-07-01T00:00:00"/>
    <m/>
    <m/>
    <m/>
    <m/>
    <m/>
    <s v="98000000-3"/>
  </r>
  <r>
    <n v="15990532"/>
    <x v="10"/>
    <m/>
    <m/>
    <n v="801933103"/>
    <s v="LA0007817"/>
    <s v="24000039/240000002165"/>
    <s v="Serveis"/>
    <s v="Contracte menor"/>
    <s v="Publicació agregada de contractes"/>
    <s v="PROJ.RADARS CSS LES CORTS SERVEI CATERING"/>
    <s v="PROJ.RADARS CSS LES CORTS SERVEI CATERING"/>
    <n v="187.7"/>
    <n v="0"/>
    <n v="0"/>
    <n v="1"/>
    <d v="2024-09-06T00:00:00"/>
    <m/>
    <m/>
    <m/>
    <m/>
    <m/>
    <s v="98000000-3"/>
  </r>
  <r>
    <n v="15990532"/>
    <x v="10"/>
    <m/>
    <m/>
    <n v="801933103"/>
    <s v="LA0007817"/>
    <s v="24000038/240000002148"/>
    <s v="Serveis"/>
    <s v="Contracte menor"/>
    <s v="Publicació agregada de contractes"/>
    <s v="PROJ.ACT.COM.GR CSS CAMP G.TALLER BOOTYDANCE"/>
    <s v="PROJ.ACT.COM.GR CSS CAMP G.TALLER BOOTYDANCE"/>
    <n v="165"/>
    <n v="0"/>
    <n v="0"/>
    <n v="1"/>
    <d v="2024-09-23T00:00:00"/>
    <m/>
    <m/>
    <m/>
    <m/>
    <m/>
    <s v="98000000-3"/>
  </r>
  <r>
    <n v="15990532"/>
    <x v="10"/>
    <m/>
    <m/>
    <n v="801933103"/>
    <s v="LA0007817"/>
    <s v="24000040/240000001764"/>
    <s v="Serveis"/>
    <s v="Contracte menor"/>
    <s v="Publicació agregada de contractes"/>
    <s v="PROJ.ESPORTIU PS CSS POBLE SEC US PISTES"/>
    <s v="PROJ.ESPORTIU PS CSS POBLE SEC US PISTES"/>
    <n v="96.4"/>
    <n v="0"/>
    <n v="0"/>
    <n v="1"/>
    <d v="2024-07-05T00:00:00"/>
    <m/>
    <m/>
    <m/>
    <m/>
    <m/>
    <s v="98000000-3"/>
  </r>
  <r>
    <n v="15990532"/>
    <x v="10"/>
    <m/>
    <m/>
    <n v="801933103"/>
    <s v="LA0007817"/>
    <s v="24000040/240000002118"/>
    <s v="Serveis"/>
    <s v="Contracte menor"/>
    <s v="Publicació agregada de contractes"/>
    <s v="PROJ.ESPORTIU PS CSS POBLE SEC US PISTES"/>
    <s v="PROJ.ESPORTIU PS CSS POBLE SEC US PISTES"/>
    <n v="48.2"/>
    <n v="0"/>
    <n v="0"/>
    <n v="1"/>
    <d v="2024-07-30T00:00:00"/>
    <m/>
    <m/>
    <m/>
    <m/>
    <m/>
    <s v="98000000-3"/>
  </r>
  <r>
    <n v="15990532"/>
    <x v="10"/>
    <m/>
    <m/>
    <n v="801933103"/>
    <s v="LA0007817"/>
    <s v="24000041/240000002619"/>
    <s v="Serveis"/>
    <s v="Contracte menor"/>
    <s v="Publicació agregada de contractes"/>
    <s v="PROJ.MIMARTE CSS GARCILASO T.MACRAMÉ"/>
    <s v="PROJ.MIMARTE CSS GARCILASO T.MACRAMÉ"/>
    <n v="480"/>
    <n v="0"/>
    <n v="0"/>
    <n v="1"/>
    <d v="2024-09-23T00:00:00"/>
    <m/>
    <m/>
    <m/>
    <m/>
    <m/>
    <s v="98000000-3"/>
  </r>
  <r>
    <n v="15990532"/>
    <x v="10"/>
    <m/>
    <m/>
    <n v="801933103"/>
    <s v="LA0007817"/>
    <s v="24000041/240000001803"/>
    <s v="Serveis"/>
    <s v="Contracte menor"/>
    <s v="Publicació agregada de contractes"/>
    <s v="PROJ.DISTRICTART CSS ST.MARTI VID.FEST."/>
    <s v="PROJ.DISTRICTART CSS ST.MARTI VID.FEST."/>
    <n v="1280"/>
    <n v="0"/>
    <n v="0"/>
    <n v="1"/>
    <d v="2024-07-05T00:00:00"/>
    <m/>
    <m/>
    <m/>
    <m/>
    <m/>
    <s v="98000000-3"/>
  </r>
  <r>
    <n v="15990532"/>
    <x v="10"/>
    <m/>
    <m/>
    <n v="801933103"/>
    <s v="LA0007817"/>
    <s v="24000041/240000002643"/>
    <s v="Serveis"/>
    <s v="Contracte menor"/>
    <s v="Publicació agregada de contractes"/>
    <s v="PROJ.VINCXEDUCAR CSS NUMÀNCIA I SANTS ACTIV."/>
    <s v="PROJ.VINCXEDUCAR CSS NUMÀNCIA I SANTS ACTIV."/>
    <n v="1825"/>
    <n v="0"/>
    <n v="0"/>
    <n v="1"/>
    <d v="2024-09-23T00:00:00"/>
    <m/>
    <m/>
    <m/>
    <m/>
    <m/>
    <s v="98000000-3"/>
  </r>
  <r>
    <n v="15990532"/>
    <x v="10"/>
    <m/>
    <m/>
    <n v="801933103"/>
    <s v="LA0007817"/>
    <s v="24000038/240000001913"/>
    <s v="Serveis"/>
    <s v="Contracte menor"/>
    <s v="Publicació agregada de contractes"/>
    <s v="PROJ.DISTRICT ART CSS ST MARTÍ"/>
    <s v="PROJ.DISTRICT ART CSS ST MARTÍ"/>
    <n v="530"/>
    <n v="0"/>
    <n v="0"/>
    <n v="1"/>
    <d v="2024-07-22T00:00:00"/>
    <m/>
    <m/>
    <m/>
    <m/>
    <m/>
    <s v="98000000-3"/>
  </r>
  <r>
    <n v="15990532"/>
    <x v="10"/>
    <m/>
    <m/>
    <n v="801933103"/>
    <s v="LA0007817"/>
    <s v="24000038/240000002180"/>
    <s v="Serveis"/>
    <s v="Contracte menor"/>
    <s v="Publicació agregada de contractes"/>
    <s v="PROJ.SUMMER COLL CSS SALUT-COLL SERV.VELA"/>
    <s v="PROJ.SUMMER COLL CSS SALUT-COLL SERV.VELA"/>
    <n v="362.5"/>
    <n v="0"/>
    <n v="0"/>
    <n v="1"/>
    <d v="2024-09-23T00:00:00"/>
    <m/>
    <m/>
    <m/>
    <m/>
    <m/>
    <s v="98000000-3"/>
  </r>
  <r>
    <n v="15990532"/>
    <x v="10"/>
    <m/>
    <m/>
    <n v="801933103"/>
    <s v="LA0007817"/>
    <s v="24000027/240000001856"/>
    <s v="Serveis"/>
    <s v="Contracte menor"/>
    <s v="Publicació agregada de contractes"/>
    <s v="SERVEI ESPAIS FORMACIÓ"/>
    <s v="SERVEI ESPAIS FORMACIÓ"/>
    <n v="180"/>
    <n v="0"/>
    <n v="0"/>
    <n v="1"/>
    <d v="2024-07-05T00:00:00"/>
    <m/>
    <m/>
    <m/>
    <m/>
    <m/>
    <s v="98000000-3"/>
  </r>
  <r>
    <n v="15990532"/>
    <x v="10"/>
    <m/>
    <m/>
    <n v="801933103"/>
    <s v="LA0007817"/>
    <s v="24000027/240000001857"/>
    <s v="Serveis"/>
    <s v="Contracte menor"/>
    <s v="Publicació agregada de contractes"/>
    <s v="SERVEI ESPAIS FORMACIÓ"/>
    <s v="SERVEI ESPAIS FORMACIÓ"/>
    <n v="162"/>
    <n v="0"/>
    <n v="0"/>
    <n v="1"/>
    <d v="2024-07-05T00:00:00"/>
    <m/>
    <m/>
    <m/>
    <m/>
    <m/>
    <s v="98000000-3"/>
  </r>
  <r>
    <n v="15990532"/>
    <x v="10"/>
    <m/>
    <m/>
    <n v="801933103"/>
    <s v="LA0007817"/>
    <s v="24000040/240000001925"/>
    <s v="Serveis"/>
    <s v="Contracte menor"/>
    <s v="Publicació agregada de contractes"/>
    <s v="PROJ.GRUP BEN.INF.I AD. CSS RAVAL N"/>
    <s v="PROJ.GRUP BEN.INF.I AD. CSS RAVAL N"/>
    <n v="250"/>
    <n v="0"/>
    <n v="0"/>
    <n v="1"/>
    <d v="2024-07-17T00:00:00"/>
    <m/>
    <m/>
    <m/>
    <m/>
    <m/>
    <s v="98000000-3"/>
  </r>
  <r>
    <n v="15990532"/>
    <x v="10"/>
    <m/>
    <m/>
    <n v="801933103"/>
    <s v="LA0007817"/>
    <s v="24000038/240000002055"/>
    <s v="Serveis"/>
    <s v="Contracte menor"/>
    <s v="Publicació agregada de contractes"/>
    <s v="PROJ.ESPORTIUS DIVERSOS APC CSS"/>
    <s v="PROJ.ESPORTIUS DIVERSOS APC CSS"/>
    <n v="1195.43"/>
    <n v="0"/>
    <n v="0"/>
    <n v="1"/>
    <d v="2024-07-17T00:00:00"/>
    <m/>
    <m/>
    <m/>
    <m/>
    <m/>
    <s v="98000000-3"/>
  </r>
  <r>
    <n v="15990532"/>
    <x v="10"/>
    <m/>
    <m/>
    <n v="801933103"/>
    <s v="LA0007817"/>
    <s v="24000027/240000002000"/>
    <s v="Serveis"/>
    <s v="Contracte menor"/>
    <s v="Publicació agregada de contractes"/>
    <s v="SERVEIS ESPAIS FORM.INT.VIOL.MASC."/>
    <s v="SERVEIS ESPAIS FORM.INT.VIOL.MASC."/>
    <n v="765"/>
    <n v="0"/>
    <n v="0"/>
    <n v="1"/>
    <d v="2024-07-17T00:00:00"/>
    <m/>
    <m/>
    <m/>
    <m/>
    <m/>
    <s v="98000000-3"/>
  </r>
  <r>
    <n v="15990532"/>
    <x v="10"/>
    <m/>
    <m/>
    <n v="801933103"/>
    <s v="LA0007817"/>
    <s v="24000041/240000002141"/>
    <s v="Serveis"/>
    <s v="Contracte menor"/>
    <s v="Publicació agregada de contractes"/>
    <s v="PROJ.ST.GERV 2024 CSS ST GERVASI TALL.COACH."/>
    <s v="PROJ.ST.GERV 2024 CSS ST GERVASI TALL.COACH."/>
    <n v="440"/>
    <n v="0"/>
    <n v="0"/>
    <n v="1"/>
    <d v="2024-09-06T00:00:00"/>
    <m/>
    <m/>
    <m/>
    <m/>
    <m/>
    <s v="98000000-3"/>
  </r>
  <r>
    <n v="15990532"/>
    <x v="10"/>
    <m/>
    <m/>
    <n v="801933103"/>
    <s v="LA0007817"/>
    <s v="24000041/240000002095"/>
    <s v="Serveis"/>
    <s v="Contracte menor"/>
    <s v="Publicació agregada de contractes"/>
    <s v="PROJ.CONSTR.CONJ. CSS COTXERES SERV.CÀTERING"/>
    <s v="PROJ.CONSTR.CONJ. CSS COTXERES SERV.CÀTERING"/>
    <n v="840"/>
    <n v="0"/>
    <n v="0"/>
    <n v="1"/>
    <d v="2024-09-06T00:00:00"/>
    <m/>
    <m/>
    <m/>
    <m/>
    <m/>
    <s v="98000000-3"/>
  </r>
  <r>
    <n v="15990532"/>
    <x v="10"/>
    <m/>
    <m/>
    <n v="801933103"/>
    <s v="LA0007817"/>
    <s v="24000040/240000001775"/>
    <s v="Serveis"/>
    <s v="Contracte menor"/>
    <s v="Publicació agregada de contractes"/>
    <s v="PROJ.TEATRE ADULT CSS ST.MARTI MONITORATGE"/>
    <s v="PROJ.TEATRE ADULT CSS ST.MARTI MONITORATGE"/>
    <n v="92.01"/>
    <n v="0"/>
    <n v="0"/>
    <n v="1"/>
    <d v="2024-07-01T00:00:00"/>
    <m/>
    <m/>
    <m/>
    <m/>
    <m/>
    <s v="98000000-3"/>
  </r>
  <r>
    <n v="15990532"/>
    <x v="10"/>
    <m/>
    <m/>
    <n v="801933103"/>
    <s v="LA0007817"/>
    <s v="24000040/240000002153"/>
    <s v="Serveis"/>
    <s v="Contracte menor"/>
    <s v="Publicació agregada de contractes"/>
    <s v="PROJ.SUMMER COLL CSS SALUT-COLL TALL.SERIGRAF."/>
    <s v="PROJ.SUMMER COLL CSS SALUT-COLL TALL.SERIGRAF."/>
    <n v="212.5"/>
    <n v="0"/>
    <n v="0"/>
    <n v="1"/>
    <d v="2024-08-21T00:00:00"/>
    <m/>
    <m/>
    <m/>
    <m/>
    <m/>
    <s v="98000000-3"/>
  </r>
  <r>
    <n v="15990532"/>
    <x v="10"/>
    <m/>
    <m/>
    <n v="801933103"/>
    <s v="LA0007817"/>
    <s v="24000040/240000001798"/>
    <s v="Serveis"/>
    <s v="Contracte menor"/>
    <s v="Publicació agregada de contractes"/>
    <s v="PROJ.ESTIMAT CSS LA MARINA TALL.CORP."/>
    <s v="PROJ.ESTIMAT CSS LA MARINA TALL.CORP."/>
    <n v="750"/>
    <n v="0"/>
    <n v="0"/>
    <n v="1"/>
    <d v="2024-07-05T00:00:00"/>
    <m/>
    <m/>
    <m/>
    <m/>
    <m/>
    <s v="98000000-3"/>
  </r>
  <r>
    <n v="15990532"/>
    <x v="10"/>
    <m/>
    <m/>
    <n v="801933103"/>
    <s v="LA0007817"/>
    <s v="24000038/240000001806"/>
    <s v="Serveis"/>
    <s v="Contracte menor"/>
    <s v="Publicació agregada de contractes"/>
    <s v="PROJ.GRUP DONES VM CSS GÒTIC SUBM.ENGANTX."/>
    <s v="PROJ.GRUP DONES VM CSS GÒTIC SUBM.ENGANTX."/>
    <n v="24.99"/>
    <n v="0"/>
    <n v="0"/>
    <n v="1"/>
    <d v="2024-07-11T00:00:00"/>
    <m/>
    <m/>
    <m/>
    <m/>
    <m/>
    <s v="98000000-3"/>
  </r>
  <r>
    <n v="15990532"/>
    <x v="10"/>
    <m/>
    <m/>
    <n v="801933103"/>
    <s v="LA0007817"/>
    <s v="24000038/240000001797"/>
    <s v="Serveis"/>
    <s v="Contracte menor"/>
    <s v="Publicació agregada de contractes"/>
    <s v="PROJ.APRENEM JUNTS CSS GÒTIC SUBM.ENGANTX."/>
    <s v="PROJ.APRENEM JUNTS CSS GÒTIC SUBM.ENGANTX."/>
    <n v="35.200000000000003"/>
    <n v="0"/>
    <n v="0"/>
    <n v="1"/>
    <d v="2024-07-17T00:00:00"/>
    <m/>
    <m/>
    <m/>
    <m/>
    <m/>
    <s v="98000000-3"/>
  </r>
  <r>
    <n v="15990532"/>
    <x v="10"/>
    <m/>
    <m/>
    <n v="801933103"/>
    <s v="LA0007817"/>
    <s v="24000039/240000002156"/>
    <s v="Serveis"/>
    <s v="Contracte menor"/>
    <s v="Publicació agregada de contractes"/>
    <s v="PROJ.MAR CARTES CSS BARCELONETA SERV."/>
    <s v="PROJ.MAR CARTES CSS BARCELONETA SERV."/>
    <n v="472.73"/>
    <n v="0"/>
    <n v="0"/>
    <n v="1"/>
    <d v="2024-09-23T00:00:00"/>
    <m/>
    <m/>
    <m/>
    <m/>
    <m/>
    <s v="98000000-3"/>
  </r>
  <r>
    <n v="15990532"/>
    <x v="10"/>
    <m/>
    <m/>
    <n v="801933103"/>
    <s v="LA0007817"/>
    <s v="24000038/240000002053"/>
    <s v="Serveis"/>
    <s v="Contracte menor"/>
    <s v="Publicació agregada de contractes"/>
    <s v="PROJ.BENV.BARRI CSS CAMP G. VIDEO 14"/>
    <s v="PROJ.BENV.BARRI CSS CAMP G. VIDEO 14"/>
    <n v="400"/>
    <n v="0"/>
    <n v="0"/>
    <n v="1"/>
    <d v="2024-07-17T00:00:00"/>
    <m/>
    <m/>
    <m/>
    <m/>
    <m/>
    <s v="98000000-3"/>
  </r>
  <r>
    <n v="15990532"/>
    <x v="10"/>
    <m/>
    <m/>
    <n v="801933103"/>
    <s v="LA0007817"/>
    <s v="24000038/240000002151"/>
    <s v="Serveis"/>
    <s v="Contracte menor"/>
    <s v="Publicació agregada de contractes"/>
    <s v="PROJ.MAT.REINVENTA CSS MATERNITAT S.CREA."/>
    <s v="PROJ.MAT.REINVENTA CSS MATERNITAT S.CREA."/>
    <n v="360"/>
    <n v="0"/>
    <n v="0"/>
    <n v="1"/>
    <d v="2024-07-30T00:00:00"/>
    <m/>
    <m/>
    <m/>
    <m/>
    <m/>
    <s v="98000000-3"/>
  </r>
  <r>
    <n v="15990532"/>
    <x v="10"/>
    <m/>
    <m/>
    <n v="801933103"/>
    <s v="LA0007817"/>
    <s v="24000041/240000001800"/>
    <s v="Serveis"/>
    <s v="Contracte menor"/>
    <s v="Publicació agregada de contractes"/>
    <s v="PROJ.BENV.BARRI CSS CAMP GRASSOT TABALADA"/>
    <s v="PROJ.BENV.BARRI CSS CAMP GRASSOT TABALADA"/>
    <n v="200"/>
    <n v="0"/>
    <n v="0"/>
    <n v="1"/>
    <d v="2024-07-11T00:00:00"/>
    <m/>
    <m/>
    <m/>
    <m/>
    <m/>
    <s v="98000000-3"/>
  </r>
  <r>
    <n v="15990532"/>
    <x v="10"/>
    <m/>
    <m/>
    <n v="801933103"/>
    <s v="LA0007817"/>
    <s v="24000041/240000001740"/>
    <s v="Serveis"/>
    <s v="Contracte menor"/>
    <s v="Publicació agregada de contractes"/>
    <s v="PROJ.HUMANS CSS LA MARINA SERV.SUPORT"/>
    <s v="PROJ.HUMANS CSS LA MARINA SERV.SUPORT"/>
    <n v="1410"/>
    <n v="0"/>
    <n v="0"/>
    <n v="1"/>
    <d v="2024-07-01T00:00:00"/>
    <m/>
    <m/>
    <m/>
    <m/>
    <m/>
    <s v="98000000-3"/>
  </r>
  <r>
    <n v="15990532"/>
    <x v="10"/>
    <m/>
    <m/>
    <n v="801933103"/>
    <s v="LA0007817"/>
    <s v="24000039/240000001787"/>
    <s v="Serveis"/>
    <s v="Contracte menor"/>
    <s v="Publicació agregada de contractes"/>
    <s v="PROJ.CUIDADORS CSS POBLE S.TALLER FOTOG."/>
    <s v="PROJ.CUIDADORS CSS POBLE S.TALLER FOTOG."/>
    <n v="500"/>
    <n v="0"/>
    <n v="0"/>
    <n v="1"/>
    <d v="2024-07-01T00:00:00"/>
    <m/>
    <m/>
    <m/>
    <m/>
    <m/>
    <s v="98000000-3"/>
  </r>
  <r>
    <n v="15990532"/>
    <x v="10"/>
    <m/>
    <m/>
    <n v="801933103"/>
    <s v="LA0007817"/>
    <s v="24000040/240000002560"/>
    <s v="Serveis"/>
    <s v="Contracte menor"/>
    <s v="Publicació agregada de contractes"/>
    <s v="PROJ.FAM.BRESSOLERES CSS RAVAL S TALLERS"/>
    <s v="PROJ.FAM.BRESSOLERES CSS RAVAL S TALLERS"/>
    <n v="2080"/>
    <n v="0"/>
    <n v="0"/>
    <n v="1"/>
    <d v="2024-09-23T00:00:00"/>
    <m/>
    <m/>
    <m/>
    <m/>
    <m/>
    <s v="98000000-3"/>
  </r>
  <r>
    <n v="15990532"/>
    <x v="10"/>
    <m/>
    <m/>
    <n v="801933103"/>
    <s v="LA0007817"/>
    <s v="24000038/240000002080"/>
    <s v="Serveis"/>
    <s v="Contracte menor"/>
    <s v="Publicació agregada de contractes"/>
    <s v="PROJ.TAULETA CSS COTXERES ACT.BODYPAINT"/>
    <s v="PROJ.TAULETA CSS COTXERES ACT.BODYPAINT"/>
    <n v="350"/>
    <n v="0"/>
    <n v="0"/>
    <n v="1"/>
    <d v="2024-07-22T00:00:00"/>
    <m/>
    <m/>
    <m/>
    <m/>
    <m/>
    <s v="98000000-3"/>
  </r>
  <r>
    <n v="15990532"/>
    <x v="10"/>
    <m/>
    <m/>
    <n v="801933103"/>
    <s v="LA0007817"/>
    <s v="24000040/240000001759"/>
    <s v="Serveis"/>
    <s v="Contracte menor"/>
    <s v="Publicació agregada de contractes"/>
    <s v="PROJ.TARDES FAMILIA CSS GARCILASO"/>
    <s v="PROJ.TARDES FAMILIA CSS GARCILASO"/>
    <n v="150"/>
    <n v="0"/>
    <n v="0"/>
    <n v="1"/>
    <d v="2024-07-11T00:00:00"/>
    <m/>
    <m/>
    <m/>
    <m/>
    <m/>
    <s v="98000000-3"/>
  </r>
  <r>
    <n v="15990532"/>
    <x v="10"/>
    <m/>
    <m/>
    <n v="801933103"/>
    <s v="LA0007817"/>
    <s v="24000003/240000002288"/>
    <s v="Subministraments"/>
    <s v="Contracte menor"/>
    <s v="Publicació agregada de contractes"/>
    <s v="SUBMIN. MATERIAL D'OFICINA"/>
    <s v="SUBMIN. MATERIAL D'OFICINA"/>
    <n v="38.130000000000003"/>
    <n v="0"/>
    <n v="0"/>
    <n v="1"/>
    <d v="2024-09-06T00:00:00"/>
    <m/>
    <m/>
    <m/>
    <m/>
    <m/>
    <s v="30192000-1"/>
  </r>
  <r>
    <n v="16191063"/>
    <x v="3"/>
    <m/>
    <m/>
    <n v="801935097"/>
    <n v="100"/>
    <n v="9992024043"/>
    <s v="Serveis"/>
    <s v="Obert"/>
    <s v="Formalització"/>
    <s v="999.2024.043 - SERVEI D’ASSISTÈNCIA TÈCNICA AL DEPARTAMENT DE GESTIÓ DE PROJECTES DE BIMSA PER AQUELLES ACTUACIONS D’ALTA COMPLEXITAT D’INFRAESTRUCTURES URBANES"/>
    <s v="L’objecte d’aquest contracte és el servei d’assistència tècnica de suport a l’equip i gestió de projectes de la Direcció de Gestió de Projectes per aquelles actuacions d’alta complexitat d’infraestructures urbanes."/>
    <n v="957470.28"/>
    <n v="0"/>
    <n v="1"/>
    <n v="0"/>
    <s v="0 anys 9 mesos 0 dies"/>
    <d v="2024-09-26T00:00:00"/>
    <d v="2024-11-15T00:00:00"/>
    <d v="2024-12-17T00:00:00"/>
    <n v="0"/>
    <m/>
    <s v="71356200-0"/>
  </r>
  <r>
    <n v="16541256"/>
    <x v="18"/>
    <m/>
    <m/>
    <n v="801934047"/>
    <s v="L01080193"/>
    <s v="23/116"/>
    <s v="Serveis"/>
    <s v="Concurs de projectes"/>
    <s v="Adjudicació"/>
    <s v="Serveis per a la redacció de projecte i direcció de les obres de construcció de l’edifici d’allotjaments dotacionals, un equipament i urbanització al solar situat al carrer Encarnació 13-15-17 de Barcelona promogut per l’IMHAB -23/116-"/>
    <s v="Serveis per a la redacció de projecte i direcció de les obres de construcció de l’edifici d’allotjaments dotacionals, un equipament i urbanització al solar situat al carrer Encarnació 13-15-17 de Barcelona promogut per l’Institut Municipal de l’Habitatge i Rehabilitació de Barcelona -23/116-"/>
    <n v="390804.4"/>
    <n v="0"/>
    <n v="1"/>
    <n v="0"/>
    <s v="anys 9 mesos  dies"/>
    <d v="2024-02-16T00:00:00"/>
    <d v="2024-12-17T00:00:00"/>
    <m/>
    <n v="0"/>
    <m/>
    <s v="71200000-0"/>
  </r>
  <r>
    <n v="15990532"/>
    <x v="10"/>
    <m/>
    <m/>
    <n v="801933103"/>
    <s v="LA0007817"/>
    <s v="24000003/240000002499"/>
    <s v="Subministraments"/>
    <s v="Contracte menor"/>
    <s v="Publicació agregada de contractes"/>
    <s v="SUBMIN. MATERIAL D'OFICINA"/>
    <s v="SUBMIN. MATERIAL D'OFICINA"/>
    <n v="45.58"/>
    <n v="0"/>
    <n v="0"/>
    <n v="1"/>
    <d v="2024-09-13T00:00:00"/>
    <m/>
    <m/>
    <m/>
    <m/>
    <m/>
    <s v="30192000-1"/>
  </r>
  <r>
    <n v="15990532"/>
    <x v="10"/>
    <m/>
    <m/>
    <n v="801933103"/>
    <s v="LA0007817"/>
    <s v="24000039/240000001668"/>
    <s v="Serveis"/>
    <s v="Contracte menor"/>
    <s v="Publicació agregada de contractes"/>
    <s v="PROJ.RADARS CSS HORTA SERV.CATERING"/>
    <s v="PROJ.RADARS CSS HORTA SERV.CATERING"/>
    <n v="45.45"/>
    <n v="0"/>
    <n v="0"/>
    <n v="1"/>
    <d v="2024-07-01T00:00:00"/>
    <m/>
    <m/>
    <m/>
    <m/>
    <m/>
    <s v="98000000-3"/>
  </r>
  <r>
    <n v="16191063"/>
    <x v="3"/>
    <m/>
    <m/>
    <n v="801935097"/>
    <n v="100"/>
    <n v="6112024070"/>
    <s v="Serveis"/>
    <s v="Obert"/>
    <s v="Formalització"/>
    <s v="611.2024.070_SERVEIS RELATIUS A LA REDACCIÓ DE MEMÒRIES VALORADES I LA DIRECCIÓ DE LES OBRES CORRESPONENTS A LES ACTUACIONS DE FONTS DE BEURE I DE FONTS ORNAMENTALS DEL PLA ENDREÇA, AMB MESURES DE CONTRACTACIÓ PÚBLICA SOSTENIBLE. LOT 1: FONTS DE BEURE. LOT 2: FONTS ORNAMENTALS."/>
    <s v="Serveis relatius a la redacció de memòries valorades i la direcció de les obres corresponents a les actuacions de fonts de beure i de fonts ornamentals del Pla Endreça."/>
    <n v="156690.62"/>
    <n v="0"/>
    <n v="1"/>
    <n v="0"/>
    <s v="2 anys 7 mesos 0 dies"/>
    <d v="2024-05-13T00:00:00"/>
    <d v="2024-11-05T00:00:00"/>
    <d v="2024-12-17T00:00:00"/>
    <n v="2"/>
    <s v="LOT NÚM. 2: FONTS ORNAMENTALS"/>
    <s v="71000000-8||71000000-8||71000000-8"/>
  </r>
  <r>
    <n v="15937877"/>
    <x v="4"/>
    <m/>
    <m/>
    <n v="801935010"/>
    <s v="LA0007065"/>
    <s v="2024PT0187SU"/>
    <s v="Subministraments"/>
    <s v="Obert"/>
    <s v="Expedient en avaluació"/>
    <s v="2024PT0187SU - Contracte relatiu al subministrament de productes basats en pernil ibèric de primera qualitat per al local del mirador en exclusiva, així com la incorporació de productes de la mateixa gamma en altres centres de restauració del parc com a part de la seva oferta, incloent la conceptualització de l’oferta, cessió d’imatge de marca, adequació de l’espai i manteniment de la imatge"/>
    <s v="Contracte relatiu al subministrament de productes basats en pernil ibèric de primera qualitat per al local del mirador en exclusiva, així com la incorporació de productes de la mateixa gamma en altres centres de restauració del parc com a part de la seva oferta, incloent la conceptualització de l’oferta, cessió d’imatge de marca, adequació de l’espai i manteniment de la imatge."/>
    <n v="949983.24"/>
    <n v="0"/>
    <n v="1"/>
    <n v="0"/>
    <s v="1 anys 0 mesos 0 dies"/>
    <d v="2024-11-21T00:00:00"/>
    <m/>
    <m/>
    <n v="0"/>
    <m/>
    <s v="15131410-2"/>
  </r>
  <r>
    <n v="15990532"/>
    <x v="10"/>
    <m/>
    <m/>
    <n v="801933103"/>
    <s v="LA0007817"/>
    <s v="24000040/240000002168"/>
    <s v="Serveis"/>
    <s v="Contracte menor"/>
    <s v="Publicació agregada de contractes"/>
    <s v="PROJ.REBELDANCE CSS POBLE SEC TALL.DANSA"/>
    <s v="PROJ.REBELDANCE CSS POBLE SEC TALL.DANSA"/>
    <n v="560"/>
    <n v="0"/>
    <n v="0"/>
    <n v="1"/>
    <d v="2024-08-21T00:00:00"/>
    <m/>
    <m/>
    <m/>
    <m/>
    <m/>
    <s v="98000000-3"/>
  </r>
  <r>
    <n v="15937468"/>
    <x v="0"/>
    <n v="16122737"/>
    <s v="Gerència d'Àrea de Drets Socials, Salut, Cooperació i Comunitat"/>
    <n v="801930008"/>
    <s v="L01080193"/>
    <s v="001_24001428"/>
    <s v="Subministraments"/>
    <s v="Obert simplificat"/>
    <s v="Formalització"/>
    <s v="Subministrament d'equipaments de cuina per Àpats en companyia"/>
    <s v="Subministrament d¿equipament de cuina per al projecte \Àpats en companyia\ per a la Gerència de Drets Socials, Salut, Cooperació i Comunitat de l¿Ajuntament de la ciutat de Barcelona."/>
    <n v="42503.15"/>
    <n v="0"/>
    <n v="0"/>
    <n v="0"/>
    <s v="anys 3 mesos  dies"/>
    <d v="2024-08-26T00:00:00"/>
    <d v="2024-12-10T00:00:00"/>
    <d v="2024-12-17T00:00:00"/>
    <n v="2"/>
    <s v="Subministrament d¿equipament de cuina pel local del Centre Cívic Joan Oliver ¿Pere Quart¿ per al servei d¿àpats en companyia per a la gent gran."/>
    <s v="39312000-2||39312000-2||39312000-2"/>
  </r>
  <r>
    <n v="16191063"/>
    <x v="3"/>
    <m/>
    <m/>
    <n v="801935097"/>
    <n v="100"/>
    <n v="9992024040"/>
    <s v="Serveis"/>
    <s v="Obert"/>
    <s v="Formalització"/>
    <s v="999.2024.040 - SERVEI D’ASSISTÈNICA TÈCNICA AL DEPARTMENT DE GESTIÓ DE PROJECTES DE BIMSA PER AQUELLES ACTUACIONS QUE REQUEREIXEN D’ASSISTÈNCIA TÈCNICA BÀSICA, AMB DOS LOTS. LOT 1: SERVEI D’ASSISTÈNCIA TÈCNICA AL DEPARTAMENT DE GESTIÓ DE PROJECTES DE BIMSA PER AQUELLES ACTUACIONS QUE REQUEREIXEN D’ASSISTÈNCIA TÈCNICA BÀSICA PER LA GESTIÓ DE PROJECTES ESPECIFICS DERIVATS DE L’ÀREA D’URBANISME I HABITATGE I DE L’ÀREA DE MOBILITAT, INFRAESTRUCTURES I SERVEIS URBANS. LOT 2: SERVEI D’ASSISTÈNCIA TÈCNICA AL DEPARTAMENT DE GESTIÓ DE PROJECTES DE BIMSA PER AQUELLES ACTUACIONS QUE REQUEREIXEN D’ASSISTÈNCIA TÈCNICA BÀSICA PER LA GESTIÓ DE PROJECTES ESPECIFICS DERIVATS DE L’ÀREA DE DRETS SOCIALS, SALUT, COOPERACIÓ I COMUNITAT, L’ÀREA DE CULTURA, EDUCACIÓ, ESPORTS I CICLE DE VIDA I ALTRES."/>
    <s v="Servei d’Assistència Tècnica al departament de Gestió de projectes de BIMSA per aquelles actuacions que requereixen d’assistència tècnica bàsica.\nLot 1: servei d’assistència tècnica al departament de gestió de projectes de Bimsa per aquelles actuacions que requereixen d’assistència tècnica bàsica per\nla gestió de projectes especifics derivats de l’àrea d’urbanisme i habitatge i de l’àrea de mobilitat, infraestructures i serveis urbans.\nLot 2: servei d’assistència tècnica al departament de gestió de projectes de Bimsa per aquelles actuacions que requereixen d’assistència tècnica bàsica per\nla gestió de projectes especifics derivats de l’àrea de drets socials, salut, cooperació i comunitat, l’àrea de cultura, educació, esports i cicle de vida i altres."/>
    <n v="1502181.42"/>
    <n v="1"/>
    <n v="0"/>
    <n v="0"/>
    <s v="0 anys 9 mesos 0 dies"/>
    <d v="2024-10-01T00:00:00"/>
    <d v="2024-11-22T00:00:00"/>
    <d v="2024-12-17T00:00:00"/>
    <n v="1"/>
    <s v="AT BÀSICA PER LA GESTIÓ DE PROJECTES ESPECIFICS DERIVATS DE L’ÀREA D’URBANISME I HABITATGE I DE L’ÀREA DE MOBILITAT, INFRAESTRUCTURES I SERVEIS URBANS."/>
    <s v="71356200-0"/>
  </r>
  <r>
    <n v="16191063"/>
    <x v="3"/>
    <m/>
    <m/>
    <n v="801935097"/>
    <n v="100"/>
    <n v="9992024040"/>
    <s v="Serveis"/>
    <s v="Obert"/>
    <s v="Formalització"/>
    <s v="999.2024.040 - SERVEI D’ASSISTÈNICA TÈCNICA AL DEPARTMENT DE GESTIÓ DE PROJECTES DE BIMSA PER AQUELLES ACTUACIONS QUE REQUEREIXEN D’ASSISTÈNCIA TÈCNICA BÀSICA, AMB DOS LOTS. LOT 1: SERVEI D’ASSISTÈNCIA TÈCNICA AL DEPARTAMENT DE GESTIÓ DE PROJECTES DE BIMSA PER AQUELLES ACTUACIONS QUE REQUEREIXEN D’ASSISTÈNCIA TÈCNICA BÀSICA PER LA GESTIÓ DE PROJECTES ESPECIFICS DERIVATS DE L’ÀREA D’URBANISME I HABITATGE I DE L’ÀREA DE MOBILITAT, INFRAESTRUCTURES I SERVEIS URBANS. LOT 2: SERVEI D’ASSISTÈNCIA TÈCNICA AL DEPARTAMENT DE GESTIÓ DE PROJECTES DE BIMSA PER AQUELLES ACTUACIONS QUE REQUEREIXEN D’ASSISTÈNCIA TÈCNICA BÀSICA PER LA GESTIÓ DE PROJECTES ESPECIFICS DERIVATS DE L’ÀREA DE DRETS SOCIALS, SALUT, COOPERACIÓ I COMUNITAT, L’ÀREA DE CULTURA, EDUCACIÓ, ESPORTS I CICLE DE VIDA I ALTRES."/>
    <s v="Servei d’Assistència Tècnica al departament de Gestió de projectes de BIMSA per aquelles actuacions que requereixen d’assistència tècnica bàsica.\nLot 1: servei d’assistència tècnica al departament de gestió de projectes de Bimsa per aquelles actuacions que requereixen d’assistència tècnica bàsica per\nla gestió de projectes especifics derivats de l’àrea d’urbanisme i habitatge i de l’àrea de mobilitat, infraestructures i serveis urbans.\nLot 2: servei d’assistència tècnica al departament de gestió de projectes de Bimsa per aquelles actuacions que requereixen d’assistència tècnica bàsica per\nla gestió de projectes especifics derivats de l’àrea de drets socials, salut, cooperació i comunitat, l’àrea de cultura, educació, esports i cicle de vida i altres."/>
    <n v="1431766.69"/>
    <n v="1"/>
    <n v="0"/>
    <n v="0"/>
    <s v="0 anys 9 mesos 0 dies"/>
    <d v="2024-10-01T00:00:00"/>
    <d v="2024-11-22T00:00:00"/>
    <d v="2024-12-17T00:00:00"/>
    <n v="2"/>
    <s v="AT BÀSICA PER LA GESTIÓ DE PROJECTES ESPECIFICS DERIVATS DE L’ÀREA DE DRETS SOCIALS, SALUT, COOPERACIÓ I COMUNITAT, L’ÀREA DE CULTURA, EDUCACIÓ, ESPORTS I CICLE DE VIDA I ALTRES"/>
    <s v="71356200-0"/>
  </r>
  <r>
    <n v="16218453"/>
    <x v="34"/>
    <m/>
    <m/>
    <n v="801933027"/>
    <n v="100"/>
    <s v="P2024085"/>
    <s v="Serveis"/>
    <s v="Obert"/>
    <s v="Adjudicació"/>
    <s v="Servei de transport especial en autobús adaptat per a persones amb mobilitat reduïda."/>
    <s v="Servei de transport especial en autobús adaptat per a persones amb mobilitat reduïda de la ciutat de Barcelona."/>
    <n v="29940749.469999999"/>
    <n v="1"/>
    <n v="0"/>
    <n v="0"/>
    <s v="7 anys 0 mesos 0 dies"/>
    <d v="2024-10-28T00:00:00"/>
    <d v="2024-12-17T00:00:00"/>
    <m/>
    <n v="0"/>
    <m/>
    <s v="60000000-8||60000000-8"/>
  </r>
  <r>
    <n v="16191063"/>
    <x v="3"/>
    <m/>
    <m/>
    <n v="801935097"/>
    <n v="100"/>
    <n v="9992024042"/>
    <s v="Serveis"/>
    <s v="Obert"/>
    <s v="Formalització"/>
    <s v="999.2024.042 - SERVEI D’ASSISTÈNCIA TÈCNICA AL DEPARTAMENT DE GESTIÓ DE PROJECTES DE BIMSA PER AQUELLES ACTUACIONS D’ALTA COMPLEXITAT D’ESPAI PÚBLIC I D’EDIFICACIÓ D’EQUIPAMENTS"/>
    <s v="L’objecte d’aquest contracte és el servei d’assistència tècnica de suport a l’equip i gestió de projectes de la Direcció de Gestió de Projectes per aquelles actuacions d’alta complexitat d’espai públic i d’edificació d’equipaments"/>
    <n v="827400.2"/>
    <n v="0"/>
    <n v="1"/>
    <n v="0"/>
    <s v="0 anys 9 mesos 0 dies"/>
    <d v="2024-09-26T00:00:00"/>
    <d v="2024-11-13T00:00:00"/>
    <d v="2024-12-17T00:00:00"/>
    <n v="0"/>
    <m/>
    <s v="71356200-0||71356200-0"/>
  </r>
  <r>
    <n v="15990532"/>
    <x v="10"/>
    <m/>
    <m/>
    <n v="801933103"/>
    <s v="LA0007817"/>
    <s v="24000003/240000001883"/>
    <s v="Subministraments"/>
    <s v="Contracte menor"/>
    <s v="Publicació agregada de contractes"/>
    <s v="SUBMIN. MATERIAL D'OFICINA"/>
    <s v="SUBMIN. MATERIAL D'OFICINA"/>
    <n v="211"/>
    <n v="0"/>
    <n v="0"/>
    <n v="1"/>
    <d v="2024-07-11T00:00:00"/>
    <m/>
    <m/>
    <m/>
    <m/>
    <m/>
    <s v="30192000-1"/>
  </r>
  <r>
    <n v="15990532"/>
    <x v="10"/>
    <m/>
    <m/>
    <n v="801933103"/>
    <s v="LA0007817"/>
    <s v="24000038/240000001987"/>
    <s v="Serveis"/>
    <s v="Contracte menor"/>
    <s v="Publicació agregada de contractes"/>
    <s v="PROJ.COMPARTINT CONEIX. CSS F.BESOS SESS.GEN"/>
    <s v="PROJ.COMPARTINT CONEIX. CSS F.BESOS SESS.GEN"/>
    <n v="1680"/>
    <n v="0"/>
    <n v="0"/>
    <n v="1"/>
    <d v="2024-07-22T00:00:00"/>
    <m/>
    <m/>
    <m/>
    <m/>
    <m/>
    <s v="98000000-3"/>
  </r>
  <r>
    <n v="15990532"/>
    <x v="10"/>
    <m/>
    <m/>
    <n v="801933103"/>
    <s v="LA0007817"/>
    <s v="24000039/240000002203"/>
    <s v="Serveis"/>
    <s v="Contracte menor"/>
    <s v="Publicació agregada de contractes"/>
    <s v="PROJ.XERRAD. 0-6 CSS FRANJA BESOS"/>
    <s v="PROJ.XERRAD. 0-6 CSS FRANJA BESOS"/>
    <n v="100"/>
    <n v="0"/>
    <n v="0"/>
    <n v="1"/>
    <d v="2024-09-06T00:00:00"/>
    <m/>
    <m/>
    <m/>
    <m/>
    <m/>
    <s v="98000000-3"/>
  </r>
  <r>
    <n v="15990532"/>
    <x v="10"/>
    <m/>
    <m/>
    <n v="801933103"/>
    <s v="LA0007817"/>
    <s v="24000038/240000002606"/>
    <s v="Serveis"/>
    <s v="Contracte menor"/>
    <s v="Publicació agregada de contractes"/>
    <s v="PROJ.REBELDANCE CSS POBLE SEC TALLER DANSA"/>
    <s v="PROJ.REBELDANCE CSS POBLE SEC TALLER DANSA"/>
    <n v="319"/>
    <n v="0"/>
    <n v="0"/>
    <n v="1"/>
    <d v="2024-09-23T00:00:00"/>
    <m/>
    <m/>
    <m/>
    <m/>
    <m/>
    <s v="98000000-3"/>
  </r>
  <r>
    <n v="15990532"/>
    <x v="10"/>
    <m/>
    <m/>
    <n v="801933103"/>
    <s v="LA0007817"/>
    <s v="24000040/240000001781"/>
    <s v="Serveis"/>
    <s v="Contracte menor"/>
    <s v="Publicació agregada de contractes"/>
    <s v="PROJ.VINCxEDU CSS CAMP GRASSOT ACT.INF."/>
    <s v="PROJ.VINCxEDU CSS CAMP GRASSOT ACT.INF."/>
    <n v="320"/>
    <n v="0"/>
    <n v="0"/>
    <n v="1"/>
    <d v="2024-07-17T00:00:00"/>
    <m/>
    <m/>
    <m/>
    <m/>
    <m/>
    <s v="98000000-3"/>
  </r>
  <r>
    <n v="15990532"/>
    <x v="10"/>
    <m/>
    <m/>
    <n v="801933103"/>
    <s v="LA0007817"/>
    <s v="24000039/240000001953"/>
    <s v="Serveis"/>
    <s v="Contracte menor"/>
    <s v="Publicació agregada de contractes"/>
    <s v="PROJ.RADARS CSS HORTA SERV.CATERING"/>
    <s v="PROJ.RADARS CSS HORTA SERV.CATERING"/>
    <n v="143.18"/>
    <n v="0"/>
    <n v="0"/>
    <n v="1"/>
    <d v="2024-07-17T00:00:00"/>
    <m/>
    <m/>
    <m/>
    <m/>
    <m/>
    <s v="98000000-3"/>
  </r>
  <r>
    <n v="15990532"/>
    <x v="10"/>
    <m/>
    <m/>
    <n v="801933103"/>
    <s v="LA0007817"/>
    <s v="24000039/240000002322"/>
    <s v="Serveis"/>
    <s v="Contracte menor"/>
    <s v="Publicació agregada de contractes"/>
    <s v="PROJ.DONES VIOL.M.CSS GUIN.PRES.HILO ROJO"/>
    <s v="PROJ.DONES VIOL.M.CSS GUIN.PRES.HILO ROJO"/>
    <n v="200"/>
    <n v="0"/>
    <n v="0"/>
    <n v="1"/>
    <d v="2024-08-12T00:00:00"/>
    <m/>
    <m/>
    <m/>
    <m/>
    <m/>
    <s v="98000000-3"/>
  </r>
  <r>
    <n v="15990532"/>
    <x v="10"/>
    <m/>
    <m/>
    <n v="801933103"/>
    <s v="LA0007817"/>
    <s v="24000038/240000002495"/>
    <s v="Serveis"/>
    <s v="Contracte menor"/>
    <s v="Publicació agregada de contractes"/>
    <s v="PROJ.APC CSS RAVAL SUD ESC.ROOM 1"/>
    <s v="PROJ.APC CSS RAVAL SUD ESC.ROOM 1"/>
    <n v="198.35"/>
    <n v="0"/>
    <n v="0"/>
    <n v="1"/>
    <d v="2024-09-13T00:00:00"/>
    <m/>
    <m/>
    <m/>
    <m/>
    <m/>
    <s v="98000000-3"/>
  </r>
  <r>
    <n v="15990532"/>
    <x v="10"/>
    <m/>
    <m/>
    <n v="801933103"/>
    <s v="LA0007817"/>
    <s v="24000039/240000001821"/>
    <s v="Serveis"/>
    <s v="Contracte menor"/>
    <s v="Publicació agregada de contractes"/>
    <s v="PROJ.RADARS CSS ST GERVASI"/>
    <s v="PROJ.RADARS CSS ST GERVASI"/>
    <n v="300"/>
    <n v="0"/>
    <n v="0"/>
    <n v="1"/>
    <d v="2024-07-05T00:00:00"/>
    <m/>
    <m/>
    <m/>
    <m/>
    <m/>
    <s v="98000000-3"/>
  </r>
  <r>
    <n v="15990532"/>
    <x v="10"/>
    <m/>
    <m/>
    <n v="801933103"/>
    <s v="LA0007817"/>
    <s v="24000040/240000002575"/>
    <s v="Serveis"/>
    <s v="Contracte menor"/>
    <s v="Publicació agregada de contractes"/>
    <s v="PROJ.BARRI VIBES CSS POBLENOU"/>
    <s v="PROJ.BARRI VIBES CSS POBLENOU"/>
    <n v="119.01"/>
    <n v="0"/>
    <n v="0"/>
    <n v="1"/>
    <d v="2024-09-13T00:00:00"/>
    <m/>
    <m/>
    <m/>
    <m/>
    <m/>
    <s v="98000000-3"/>
  </r>
  <r>
    <n v="15990532"/>
    <x v="10"/>
    <m/>
    <m/>
    <n v="801933103"/>
    <s v="LA0007817"/>
    <s v="24000041/240000002176"/>
    <s v="Serveis"/>
    <s v="Contracte menor"/>
    <s v="Publicació agregada de contractes"/>
    <s v="PROJ.JORN.COMUNIT. CSS CLOT-CAMP ARPA DINAM."/>
    <s v="PROJ.JORN.COMUNIT. CSS CLOT-CAMP ARPA DINAM."/>
    <n v="450"/>
    <n v="0"/>
    <n v="0"/>
    <n v="1"/>
    <d v="2024-09-06T00:00:00"/>
    <m/>
    <m/>
    <m/>
    <m/>
    <m/>
    <s v="98000000-3"/>
  </r>
  <r>
    <n v="15990532"/>
    <x v="10"/>
    <m/>
    <m/>
    <n v="801933103"/>
    <s v="LA0007817"/>
    <s v="24000038/240000002102"/>
    <s v="Serveis"/>
    <s v="Contracte menor"/>
    <s v="Publicació agregada de contractes"/>
    <s v="PROJ.ACOMP.PERD.HAB.CSS RAVAL S CONT."/>
    <s v="PROJ.ACOMP.PERD.HAB.CSS RAVAL S CONT."/>
    <n v="2160"/>
    <n v="0"/>
    <n v="0"/>
    <n v="1"/>
    <d v="2024-07-22T00:00:00"/>
    <m/>
    <m/>
    <m/>
    <m/>
    <m/>
    <s v="98000000-3"/>
  </r>
  <r>
    <n v="15990532"/>
    <x v="10"/>
    <m/>
    <m/>
    <n v="801933103"/>
    <s v="LA0007817"/>
    <s v="24000041/240000001989"/>
    <s v="Serveis"/>
    <s v="Contracte menor"/>
    <s v="Publicació agregada de contractes"/>
    <s v="PROJ.XARXA FILS CSS LES CORTS XERRADA"/>
    <s v="PROJ.XARXA FILS CSS LES CORTS XERRADA"/>
    <n v="161.30000000000001"/>
    <n v="0"/>
    <n v="0"/>
    <n v="1"/>
    <d v="2024-07-17T00:00:00"/>
    <m/>
    <m/>
    <m/>
    <m/>
    <m/>
    <s v="98000000-3"/>
  </r>
  <r>
    <n v="15990532"/>
    <x v="10"/>
    <m/>
    <m/>
    <n v="801933103"/>
    <s v="LA0007817"/>
    <s v="24000038/240000002439"/>
    <s v="Serveis"/>
    <s v="Contracte menor"/>
    <s v="Publicació agregada de contractes"/>
    <s v="PROJ. BARRI VIBES CSS POBLENOU ACT.SALT"/>
    <s v="PROJ. BARRI VIBES CSS POBLENOU ACT.SALT"/>
    <n v="98.18"/>
    <n v="0"/>
    <n v="0"/>
    <n v="1"/>
    <d v="2024-09-06T00:00:00"/>
    <m/>
    <m/>
    <m/>
    <m/>
    <m/>
    <s v="98000000-3"/>
  </r>
  <r>
    <n v="15990532"/>
    <x v="10"/>
    <m/>
    <m/>
    <n v="801933103"/>
    <s v="LA0007817"/>
    <s v="24000040/240000002435"/>
    <s v="Serveis"/>
    <s v="Contracte menor"/>
    <s v="Publicació agregada de contractes"/>
    <s v="PROJ.BARRI VIBES PN CSS POBLENOU ACT.ESCAL."/>
    <s v="PROJ.BARRI VIBES PN CSS POBLENOU ACT.ESCAL."/>
    <n v="71.05"/>
    <n v="0"/>
    <n v="0"/>
    <n v="1"/>
    <d v="2024-09-06T00:00:00"/>
    <m/>
    <m/>
    <m/>
    <m/>
    <m/>
    <s v="98000000-3"/>
  </r>
  <r>
    <n v="15990532"/>
    <x v="10"/>
    <m/>
    <m/>
    <n v="801933103"/>
    <s v="LA0007817"/>
    <s v="24000038/240000001979"/>
    <s v="Serveis"/>
    <s v="Contracte menor"/>
    <s v="Publicació agregada de contractes"/>
    <s v="PROJ.ALTAVEU CSS TURO PEIRA"/>
    <s v="PROJ.ALTAVEU CSS TURO PEIRA"/>
    <n v="100"/>
    <n v="0"/>
    <n v="0"/>
    <n v="1"/>
    <d v="2024-07-17T00:00:00"/>
    <m/>
    <m/>
    <m/>
    <m/>
    <m/>
    <s v="98000000-3"/>
  </r>
  <r>
    <n v="15990532"/>
    <x v="10"/>
    <m/>
    <m/>
    <n v="801933103"/>
    <s v="LA0007817"/>
    <s v="24000039/240000001808"/>
    <s v="Serveis"/>
    <s v="Contracte menor"/>
    <s v="Publicació agregada de contractes"/>
    <s v="PROJ.RADARS CSS PORTA SESS.CANÇONS"/>
    <s v="PROJ.RADARS CSS PORTA SESS.CANÇONS"/>
    <n v="110"/>
    <n v="0"/>
    <n v="0"/>
    <n v="1"/>
    <d v="2024-07-05T00:00:00"/>
    <m/>
    <m/>
    <m/>
    <m/>
    <m/>
    <s v="98000000-3"/>
  </r>
  <r>
    <n v="15990532"/>
    <x v="10"/>
    <m/>
    <m/>
    <n v="801933103"/>
    <s v="LA0007817"/>
    <s v="24000040/240000001790"/>
    <s v="Serveis"/>
    <s v="Contracte menor"/>
    <s v="Publicació agregada de contractes"/>
    <s v="PROJ.IMPROSHOW CSS NOVA ESQ.EIX."/>
    <s v="PROJ.IMPROSHOW CSS NOVA ESQ.EIX."/>
    <n v="630"/>
    <n v="0"/>
    <n v="0"/>
    <n v="1"/>
    <d v="2024-07-05T00:00:00"/>
    <m/>
    <m/>
    <m/>
    <m/>
    <m/>
    <s v="98000000-3"/>
  </r>
  <r>
    <n v="15990532"/>
    <x v="10"/>
    <m/>
    <m/>
    <n v="801933103"/>
    <s v="LA0007817"/>
    <s v="24000003/240000002519"/>
    <s v="Subministraments"/>
    <s v="Contracte menor"/>
    <s v="Publicació agregada de contractes"/>
    <s v="SUBMIN. MATERIAL D'OFICINA"/>
    <s v="SUBMIN. MATERIAL D'OFICINA"/>
    <n v="892.3"/>
    <n v="0"/>
    <n v="0"/>
    <n v="1"/>
    <d v="2024-09-13T00:00:00"/>
    <m/>
    <m/>
    <m/>
    <m/>
    <m/>
    <s v="30192000-1"/>
  </r>
  <r>
    <n v="15990532"/>
    <x v="10"/>
    <m/>
    <m/>
    <n v="801933103"/>
    <s v="LA0007817"/>
    <s v="24000038/240000001811"/>
    <s v="Serveis"/>
    <s v="Contracte menor"/>
    <s v="Publicació agregada de contractes"/>
    <s v="PROJ.APRENEM JUNTS CSS GÒTIC SUBM. 95AMP."/>
    <s v="PROJ.APRENEM JUNTS CSS GÒTIC SUBM. 95AMP."/>
    <n v="285"/>
    <n v="0"/>
    <n v="0"/>
    <n v="1"/>
    <d v="2024-07-17T00:00:00"/>
    <m/>
    <m/>
    <m/>
    <m/>
    <m/>
    <s v="98000000-3"/>
  </r>
  <r>
    <n v="15990532"/>
    <x v="10"/>
    <m/>
    <m/>
    <n v="801933103"/>
    <s v="LA0007817"/>
    <s v="015_24000139"/>
    <s v="Serveis"/>
    <s v="Contracte menor"/>
    <s v="Publicació agregada de contractes"/>
    <s v="CONTINUITAT TEMPORAL SERVEI SAUV GERIATRIC ARAGO"/>
    <s v="CONTINUITAT TEMPORAL SERVEI SAUV GERIATRIC ARAGO"/>
    <n v="14562.99"/>
    <n v="0"/>
    <n v="0"/>
    <n v="1"/>
    <s v="10/08/2024 a 31/12/2024"/>
    <m/>
    <m/>
    <m/>
    <m/>
    <m/>
    <s v="85311100-3"/>
  </r>
  <r>
    <n v="15990532"/>
    <x v="10"/>
    <m/>
    <m/>
    <n v="801933103"/>
    <s v="LA0007817"/>
    <s v="015_24000130"/>
    <s v="Serveis"/>
    <s v="Contracte menor"/>
    <s v="Publicació agregada de contractes"/>
    <s v="Prestació del serveis d'assessorament, mediació i administració d'assegurances subscrites per l'IMSS"/>
    <s v="Prestació del serveis d'assessorament, mediació i administració d'assegurances subscrites per l'IMSS"/>
    <n v="501.2"/>
    <n v="0"/>
    <n v="0"/>
    <n v="1"/>
    <s v="01/08/2024 a 31/07/2025"/>
    <m/>
    <m/>
    <m/>
    <m/>
    <m/>
    <s v="66519310-7"/>
  </r>
  <r>
    <n v="15990532"/>
    <x v="10"/>
    <m/>
    <m/>
    <n v="801933103"/>
    <s v="LA0007817"/>
    <s v="015_24000134"/>
    <s v="Serveis"/>
    <s v="Contracte menor"/>
    <s v="Publicació agregada de contractes"/>
    <s v="Servei d'assessorament i acompanyament (Coach) a professionals de l'espai familiar de criança municipal socioeducatiu Casa dels Colors."/>
    <s v="Servei d'assessorament i acompanyament (Coach) a professionals de l'espai familiar de criança municipal socioeducatiu Casa dels Colors."/>
    <n v="1800"/>
    <n v="0"/>
    <n v="0"/>
    <n v="1"/>
    <s v="02/09/2024 a 31/12/2024"/>
    <m/>
    <m/>
    <m/>
    <m/>
    <m/>
    <s v="85000000-9"/>
  </r>
  <r>
    <n v="15990532"/>
    <x v="10"/>
    <m/>
    <m/>
    <n v="801933103"/>
    <s v="LA0007817"/>
    <s v="015_24000126"/>
    <s v="Serveis"/>
    <s v="Contracte menor"/>
    <s v="Publicació agregada de contractes"/>
    <s v="Servei Càtering jornades comandaments IMSS"/>
    <s v="Servei Càtering jornades comandaments IMSS"/>
    <n v="2281.25"/>
    <n v="0"/>
    <n v="0"/>
    <n v="1"/>
    <s v="10/07/2024 a 11/07/2024"/>
    <m/>
    <m/>
    <m/>
    <m/>
    <m/>
    <s v="79951000-5"/>
  </r>
  <r>
    <n v="15990532"/>
    <x v="10"/>
    <m/>
    <m/>
    <n v="801933103"/>
    <s v="LA0007817"/>
    <s v="015_24000125"/>
    <s v="Serveis"/>
    <s v="Contracte menor"/>
    <s v="Publicació agregada de contractes"/>
    <s v="Jornades lideratge i comunicació"/>
    <s v="Jornades lideratge i comunicació"/>
    <n v="14500"/>
    <n v="0"/>
    <n v="0"/>
    <n v="1"/>
    <s v="10/07/2024 a 31/12/2024"/>
    <m/>
    <m/>
    <m/>
    <m/>
    <m/>
    <s v="72224000-1"/>
  </r>
  <r>
    <n v="15937468"/>
    <x v="0"/>
    <n v="16030540"/>
    <s v="Gerència de Serveis Generals"/>
    <n v="801930008"/>
    <s v="L01080193"/>
    <s v="001/24004244"/>
    <s v="Privat d'Administració Pública"/>
    <s v="Adjudicacions directes no menors"/>
    <s v="Adjudicació"/>
    <s v="Subscripció base de dades FACTIVA 2025"/>
    <s v="Subscripció base de dades FACTIVA 2025 per Documentació d'Alcaldia"/>
    <n v="5582.4"/>
    <n v="0"/>
    <n v="0"/>
    <n v="1"/>
    <m/>
    <m/>
    <d v="2024-12-17T00:00:00"/>
    <m/>
    <n v="0"/>
    <m/>
    <m/>
  </r>
  <r>
    <n v="15937468"/>
    <x v="0"/>
    <n v="16030540"/>
    <s v="Gerència de Serveis Generals"/>
    <n v="801930008"/>
    <s v="L01080193"/>
    <s v="001/24002975"/>
    <s v="Privat d'Administració Pública"/>
    <s v="Adjudicacions directes no menors"/>
    <s v="Adjudicació"/>
    <s v="Subscripció base de dades EsPúblico 2024"/>
    <s v="Subscripció base de dades EsPúblico i Observatorio de Capitales pel 2024"/>
    <n v="27284.52"/>
    <n v="0"/>
    <n v="0"/>
    <n v="0"/>
    <m/>
    <m/>
    <d v="2024-12-17T00:00:00"/>
    <m/>
    <n v="0"/>
    <m/>
    <m/>
  </r>
  <r>
    <n v="15937468"/>
    <x v="0"/>
    <n v="16030540"/>
    <s v="Gerència de Serveis Generals"/>
    <n v="801930008"/>
    <s v="L01080193"/>
    <s v="001/24001967"/>
    <s v="Privat d'Administració Pública"/>
    <s v="Adjudicacions directes no menors"/>
    <s v="Adjudicació"/>
    <s v="Subscripció base de dades Informa 2024"/>
    <s v="Subscripció base de dades Informa 2024 per la Gerència d'Economia, Promoció econòmica"/>
    <n v="9942"/>
    <n v="0"/>
    <n v="0"/>
    <n v="1"/>
    <m/>
    <m/>
    <d v="2024-12-17T00:00:00"/>
    <m/>
    <n v="0"/>
    <m/>
    <m/>
  </r>
  <r>
    <n v="15990532"/>
    <x v="10"/>
    <m/>
    <m/>
    <n v="801933103"/>
    <s v="LA0007817"/>
    <n v="24000031"/>
    <s v="Serveis"/>
    <s v="Contracte menor"/>
    <s v="Publicació agregada de contractes"/>
    <s v="Neteja de xoc Ciutat Vella"/>
    <s v="Neteja de xoc Ciutat Vella"/>
    <n v="14999.16"/>
    <n v="0"/>
    <n v="0"/>
    <n v="1"/>
    <s v="14/02/2024 a 31/12/2024"/>
    <m/>
    <m/>
    <m/>
    <m/>
    <m/>
    <s v="90911100-7"/>
  </r>
  <r>
    <n v="204069"/>
    <x v="12"/>
    <m/>
    <m/>
    <n v="9802360009"/>
    <s v="LA0024375"/>
    <n v="66793"/>
    <s v="Serveis"/>
    <s v="Contracte menor"/>
    <s v="Publicació agregada de contractes"/>
    <s v="Producció de cartel·les sales 2A i B"/>
    <s v="Producció de cartel·les sales 2A i B"/>
    <n v="574"/>
    <n v="0"/>
    <n v="0"/>
    <n v="1"/>
    <s v="16/07/2024 a 15/07/2025"/>
    <m/>
    <m/>
    <m/>
    <m/>
    <m/>
    <s v="39154000-6"/>
  </r>
  <r>
    <n v="204069"/>
    <x v="12"/>
    <m/>
    <m/>
    <n v="9802360009"/>
    <s v="LA0024375"/>
    <n v="67262"/>
    <s v="Serveis"/>
    <s v="Contracte menor"/>
    <s v="Publicació agregada de contractes"/>
    <s v="Enviament comanda 67261 Machado"/>
    <s v="Enviament comanda 67261 Machado"/>
    <n v="1"/>
    <n v="0"/>
    <n v="0"/>
    <n v="1"/>
    <s v="25/09/2024 a 24/09/2025"/>
    <m/>
    <m/>
    <m/>
    <m/>
    <m/>
    <s v="60161000-4"/>
  </r>
  <r>
    <n v="15990532"/>
    <x v="10"/>
    <m/>
    <m/>
    <n v="801933103"/>
    <s v="LA0007817"/>
    <n v="24000064"/>
    <s v="Serveis"/>
    <s v="Contracte menor"/>
    <s v="Publicació agregada de contractes"/>
    <s v="Docència Abordatge social div. cultural"/>
    <s v="Docència Abordatge social div. cultural"/>
    <n v="3900"/>
    <n v="0"/>
    <n v="0"/>
    <n v="1"/>
    <s v="29/02/2024 a 31/12/2024"/>
    <m/>
    <m/>
    <m/>
    <m/>
    <m/>
    <s v="79633000-0"/>
  </r>
  <r>
    <n v="15990532"/>
    <x v="10"/>
    <m/>
    <m/>
    <n v="801933103"/>
    <s v="LA0007817"/>
    <n v="24000045"/>
    <s v="Serveis"/>
    <s v="Contracte menor"/>
    <s v="Publicació agregada de contractes"/>
    <s v="Defensa judicial IMSS"/>
    <s v="Defensa judicial IMSS"/>
    <n v="14900"/>
    <n v="0"/>
    <n v="0"/>
    <n v="1"/>
    <s v="27/02/2024 a 31/12/2024"/>
    <m/>
    <m/>
    <m/>
    <m/>
    <m/>
    <s v="79110000-8"/>
  </r>
  <r>
    <n v="15990532"/>
    <x v="10"/>
    <m/>
    <m/>
    <n v="801933103"/>
    <s v="LA0007817"/>
    <n v="24000029"/>
    <s v="Serveis"/>
    <s v="Contracte menor"/>
    <s v="Publicació agregada de contractes"/>
    <s v="Suport elaboracio instrum gestio  indirecta SAD"/>
    <s v="Suport elaboracio instrum gestio  indirecta SAD"/>
    <n v="10349"/>
    <n v="0"/>
    <n v="0"/>
    <n v="1"/>
    <s v="07/02/2024 a 31/12/2024"/>
    <m/>
    <m/>
    <m/>
    <m/>
    <m/>
    <s v="72224000-1"/>
  </r>
  <r>
    <n v="15990532"/>
    <x v="10"/>
    <m/>
    <m/>
    <n v="801933103"/>
    <s v="LA0007817"/>
    <n v="24000001"/>
    <s v="Serveis"/>
    <s v="Contracte menor"/>
    <s v="Publicació agregada de contractes"/>
    <s v="Projecte de treball grupal Taller de Joves"/>
    <s v="Projecte de treball grupal Taller de Joves"/>
    <n v="3450"/>
    <n v="0"/>
    <n v="0"/>
    <n v="1"/>
    <s v="11/01/2024 a 31/12/2024"/>
    <m/>
    <m/>
    <m/>
    <m/>
    <m/>
    <s v="92312000-1"/>
  </r>
  <r>
    <n v="15990532"/>
    <x v="10"/>
    <m/>
    <m/>
    <n v="801933103"/>
    <s v="LA0007817"/>
    <n v="24000021"/>
    <s v="Serveis"/>
    <s v="Contracte menor"/>
    <s v="Publicació agregada de contractes"/>
    <s v="Taller Espai d’aprenentatge actuacions prof."/>
    <s v="Taller Espai d’aprenentatge actuacions prof."/>
    <n v="7920"/>
    <n v="0"/>
    <n v="0"/>
    <n v="1"/>
    <s v="14/02/2024 a 31/12/2024"/>
    <m/>
    <m/>
    <m/>
    <m/>
    <m/>
    <s v="79633000-0"/>
  </r>
  <r>
    <n v="15990532"/>
    <x v="10"/>
    <m/>
    <m/>
    <n v="801933103"/>
    <s v="LA0007817"/>
    <n v="24000030"/>
    <s v="Serveis"/>
    <s v="Contracte menor"/>
    <s v="Publicació agregada de contractes"/>
    <s v="Serveis arranjaments Ciutat Vella"/>
    <s v="Serveis arranjaments Ciutat Vella"/>
    <n v="14999"/>
    <n v="0"/>
    <n v="0"/>
    <n v="1"/>
    <s v="15/02/2024 a 31/12/2024"/>
    <m/>
    <m/>
    <m/>
    <m/>
    <m/>
    <s v="50000000-5"/>
  </r>
  <r>
    <n v="15990532"/>
    <x v="10"/>
    <m/>
    <m/>
    <n v="801933103"/>
    <s v="LA0007817"/>
    <n v="24000005"/>
    <s v="Serveis"/>
    <s v="Contracte menor"/>
    <s v="Publicació agregada de contractes"/>
    <s v="Prova pilot interv. socioed. infants Sant Marti"/>
    <s v="Prova pilot interv. socioed. infants Sant Marti"/>
    <n v="14998.99"/>
    <n v="0"/>
    <n v="0"/>
    <n v="1"/>
    <s v="13/01/2024 a 03/02/2024"/>
    <m/>
    <m/>
    <m/>
    <m/>
    <m/>
    <s v="85320000-8"/>
  </r>
  <r>
    <n v="15990532"/>
    <x v="10"/>
    <m/>
    <m/>
    <n v="801933103"/>
    <s v="LA0007817"/>
    <n v="24000007"/>
    <s v="Serveis"/>
    <s v="Contracte menor"/>
    <s v="Publicació agregada de contractes"/>
    <s v="Servi pausa cafe Jornada SEAIA. Full ruta"/>
    <s v="Servi pausa cafe Jornada SEAIA. Full ruta"/>
    <n v="2111"/>
    <n v="0"/>
    <n v="0"/>
    <n v="1"/>
    <s v="05/02/2024 a 06/02/2024"/>
    <m/>
    <m/>
    <m/>
    <m/>
    <m/>
    <s v="79951000-5"/>
  </r>
  <r>
    <n v="15990532"/>
    <x v="10"/>
    <m/>
    <m/>
    <n v="801933103"/>
    <s v="LA0007817"/>
    <n v="24000032"/>
    <s v="Serveis"/>
    <s v="Contracte menor"/>
    <s v="Publicació agregada de contractes"/>
    <s v="Curs: Outlook gestió i organit. efectiva"/>
    <s v="Curs: Outlook gestió i organit. efectiva"/>
    <n v="1840"/>
    <n v="0"/>
    <n v="0"/>
    <n v="1"/>
    <s v="14/02/2024 a 31/12/2024"/>
    <m/>
    <m/>
    <m/>
    <m/>
    <m/>
    <s v="79633000-0"/>
  </r>
  <r>
    <n v="15990532"/>
    <x v="10"/>
    <m/>
    <m/>
    <n v="801933103"/>
    <s v="LA0007817"/>
    <n v="24000023"/>
    <s v="Serveis"/>
    <s v="Contracte menor"/>
    <s v="Publicació agregada de contractes"/>
    <s v="Docència dos cursos GESTALT FORMAC. CONT."/>
    <s v="Docència dos cursos GESTALT FORMAC. CONT."/>
    <n v="14950"/>
    <n v="0"/>
    <n v="0"/>
    <n v="1"/>
    <s v="07/03/2024 a 31/12/2024"/>
    <m/>
    <m/>
    <m/>
    <m/>
    <m/>
    <s v="79633000-0"/>
  </r>
  <r>
    <n v="15990532"/>
    <x v="10"/>
    <m/>
    <m/>
    <n v="801933103"/>
    <s v="LA0007817"/>
    <n v="24000043"/>
    <s v="Serveis"/>
    <s v="Contracte menor"/>
    <s v="Publicació agregada de contractes"/>
    <s v="Docència tres cursos GRUP SURAL, SL"/>
    <s v="Docència tres cursos GRUP SURAL, SL"/>
    <n v="14880"/>
    <n v="0"/>
    <n v="0"/>
    <n v="1"/>
    <s v="27/02/2024 a 31/12/2024"/>
    <m/>
    <m/>
    <m/>
    <m/>
    <m/>
    <s v="79633000-0"/>
  </r>
  <r>
    <n v="15990532"/>
    <x v="10"/>
    <m/>
    <m/>
    <n v="801933103"/>
    <s v="LA0007817"/>
    <n v="24000037"/>
    <s v="Serveis"/>
    <s v="Contracte menor"/>
    <s v="Publicació agregada de contractes"/>
    <s v="Docència dos cursos GRUPO MONTANER FORMACION, SL"/>
    <s v="Docència dos cursos GRUPO MONTANER FORMACION, SL"/>
    <n v="9100"/>
    <n v="0"/>
    <n v="0"/>
    <n v="1"/>
    <s v="27/02/2024 a 31/12/2024"/>
    <m/>
    <m/>
    <m/>
    <m/>
    <m/>
    <s v="79633000-0"/>
  </r>
  <r>
    <n v="15990532"/>
    <x v="10"/>
    <m/>
    <m/>
    <n v="801933103"/>
    <s v="LA0007817"/>
    <n v="24000006"/>
    <s v="Serveis"/>
    <s v="Contracte menor"/>
    <s v="Publicació agregada de contractes"/>
    <s v="Assist. tecnica req. contractacio interv. socioedu"/>
    <s v="Assist. tecnica req. contractacio interv. socioedu"/>
    <n v="5600"/>
    <n v="0"/>
    <n v="0"/>
    <n v="1"/>
    <s v="25/01/2024 a 29/02/2024"/>
    <m/>
    <m/>
    <m/>
    <m/>
    <m/>
    <s v="73220000-0"/>
  </r>
  <r>
    <n v="15990532"/>
    <x v="10"/>
    <m/>
    <m/>
    <n v="801933103"/>
    <s v="LA0007817"/>
    <n v="24000020"/>
    <s v="Serveis"/>
    <s v="Contracte menor"/>
    <s v="Publicació agregada de contractes"/>
    <s v="Servei suport nou Dep. At. i acolllida viol. mascl"/>
    <s v="Servei suport nou Dep. At. i acolllida viol. mascl"/>
    <n v="14500"/>
    <n v="0"/>
    <n v="0"/>
    <n v="1"/>
    <s v="14/02/2024 a 31/12/2024"/>
    <m/>
    <m/>
    <m/>
    <m/>
    <m/>
    <s v="72224000-1"/>
  </r>
  <r>
    <n v="15990532"/>
    <x v="10"/>
    <m/>
    <m/>
    <n v="801933103"/>
    <s v="LA0007817"/>
    <n v="24000065"/>
    <s v="Serveis"/>
    <s v="Contracte menor"/>
    <s v="Publicació agregada de contractes"/>
    <s v="Tallers competències emocionals"/>
    <s v="Tallers competències emocionals"/>
    <n v="14280"/>
    <n v="0"/>
    <n v="0"/>
    <n v="1"/>
    <s v="07/03/2024 a 31/12/2024"/>
    <m/>
    <m/>
    <m/>
    <m/>
    <m/>
    <s v="79633000-0"/>
  </r>
  <r>
    <n v="15990532"/>
    <x v="10"/>
    <m/>
    <m/>
    <n v="801933103"/>
    <s v="LA0007817"/>
    <n v="24000058"/>
    <s v="Serveis"/>
    <s v="Contracte menor"/>
    <s v="Publicació agregada de contractes"/>
    <s v="Cursos Mindfulness i Dialogar amb l'estres"/>
    <s v="Cursos Mindfulness i Dialogar amb l'estres"/>
    <n v="14040"/>
    <n v="0"/>
    <n v="0"/>
    <n v="1"/>
    <s v="07/03/2024 a 31/12/2024"/>
    <m/>
    <m/>
    <m/>
    <m/>
    <m/>
    <s v="79633000-0"/>
  </r>
  <r>
    <n v="15990532"/>
    <x v="10"/>
    <m/>
    <m/>
    <n v="801933103"/>
    <s v="LA0007817"/>
    <n v="24000060"/>
    <s v="Serveis"/>
    <s v="Contracte menor"/>
    <s v="Publicació agregada de contractes"/>
    <s v="Docència Psicoeducatiu en autisme"/>
    <s v="Docència Psicoeducatiu en autisme"/>
    <n v="900"/>
    <n v="0"/>
    <n v="0"/>
    <n v="1"/>
    <s v="06/03/2024 a 31/12/2024"/>
    <m/>
    <m/>
    <m/>
    <m/>
    <m/>
    <s v="79633000-0"/>
  </r>
  <r>
    <n v="15990532"/>
    <x v="10"/>
    <m/>
    <m/>
    <n v="801933103"/>
    <s v="LA0007817"/>
    <n v="24000002"/>
    <s v="Serveis"/>
    <s v="Contracte menor"/>
    <s v="Publicació agregada de contractes"/>
    <s v="TEATRE SOCIAL. INICIACIÓ AL TEATRE"/>
    <s v="TEATRE SOCIAL. INICIACIÓ AL TEATRE"/>
    <n v="10360"/>
    <n v="0"/>
    <n v="0"/>
    <n v="1"/>
    <s v="15/02/2024 a 31/12/2024"/>
    <m/>
    <m/>
    <m/>
    <m/>
    <m/>
    <s v="92312000-1"/>
  </r>
  <r>
    <n v="15990532"/>
    <x v="10"/>
    <m/>
    <m/>
    <n v="801933103"/>
    <s v="LA0007817"/>
    <n v="24000004"/>
    <s v="Serveis"/>
    <s v="Contracte menor"/>
    <s v="Publicació agregada de contractes"/>
    <s v="Avaluar treball educad. socials a escoles"/>
    <s v="Avaluar treball educad. socials a escoles"/>
    <n v="14933.22"/>
    <n v="0"/>
    <n v="0"/>
    <n v="1"/>
    <s v="23/01/2024 a 31/12/2024"/>
    <m/>
    <m/>
    <m/>
    <m/>
    <m/>
    <s v="79419000-4"/>
  </r>
  <r>
    <n v="15990532"/>
    <x v="10"/>
    <m/>
    <m/>
    <n v="801933103"/>
    <s v="LA0007817"/>
    <s v="015_24000083"/>
    <s v="Serveis"/>
    <s v="Contracte menor"/>
    <s v="Publicació agregada de contractes"/>
    <s v="Servei per a la realització de l’enquesta de satisfacció a nivell sociolaboral de les persones ateses pels centres de serveis socials"/>
    <s v="Servei per a la realització de l’enquesta de satisfacció a nivell sociolaboral de les persones ateses pels centres de serveis socials"/>
    <n v="14863.95"/>
    <n v="0"/>
    <n v="0"/>
    <n v="1"/>
    <s v="19/03/2024 a 25/03/2024"/>
    <m/>
    <m/>
    <m/>
    <m/>
    <m/>
    <s v="79320000-3"/>
  </r>
  <r>
    <n v="15937468"/>
    <x v="0"/>
    <n v="16148605"/>
    <s v="Districte de Sant Andreu"/>
    <n v="801930008"/>
    <s v="L01080193"/>
    <s v="001_24002145"/>
    <s v="Serveis"/>
    <s v="Obert"/>
    <s v="Formalització"/>
    <s v="Servei de suport tècnic, la dinamització artística i el suport a les entitats de la Cavalcada de Reis de Sant Andreu de Palomar i de la Sagrera"/>
    <s v="El servei de suport tècnic, la dinamització artística i el suport a les entitats de la Cavalcada de Reis de Sant Andreu de Palomar i de la Sagrera de l'any 2025, amb mesures de contractació pública sostenible."/>
    <n v="41420"/>
    <n v="0"/>
    <n v="0"/>
    <n v="0"/>
    <m/>
    <d v="2024-09-02T00:00:00"/>
    <d v="2024-12-09T00:00:00"/>
    <d v="2024-12-17T00:00:00"/>
    <n v="0"/>
    <s v="El servei de suport tècnic, la dinamització artística i el suport a les entitats de la Cavalcada de Reis de Sant Andreu de Palomar i de la Sagrera de l'any 2025, amb mesures de contractació pública sostenible."/>
    <s v="79952000-2||79952000-2||79952000-2"/>
  </r>
  <r>
    <n v="16053798"/>
    <x v="19"/>
    <m/>
    <m/>
    <n v="801933048"/>
    <s v="LA006798"/>
    <s v="008_24000011"/>
    <s v="Obres"/>
    <s v="Obert"/>
    <s v="Formalització"/>
    <s v="Obres de reforma interior del Mercat del Clot de Barcelona"/>
    <s v="Execució de les obres de reforma interior del mercat d'acord amb el projecte bàsic i executiu aprovat a l'efecte."/>
    <n v="506971.85"/>
    <n v="0"/>
    <n v="1"/>
    <n v="0"/>
    <s v="anys 5 mesos  dies"/>
    <d v="2024-05-30T00:00:00"/>
    <d v="2024-12-17T00:00:00"/>
    <d v="2024-12-17T00:00:00"/>
    <n v="0"/>
    <m/>
    <s v="45211310-5||45211310-5"/>
  </r>
  <r>
    <n v="15989321"/>
    <x v="8"/>
    <m/>
    <m/>
    <n v="801933064"/>
    <s v="LA0006797"/>
    <s v="005_24000056"/>
    <s v="Serveis"/>
    <s v="Obert simplificat"/>
    <s v="Formalització"/>
    <s v="Contracte recerca d'informació als registres de la propietat"/>
    <s v="Contractació dels serveis per a la recerca d'informació sobre immobles inscrits en els Registres de la Propietat de Barcelona, amb mesures de contractació pública sostenible."/>
    <n v="97248"/>
    <n v="0"/>
    <n v="0"/>
    <n v="0"/>
    <s v="1 anys  mesos  dies"/>
    <d v="2024-10-23T00:00:00"/>
    <d v="2024-12-17T00:00:00"/>
    <d v="2025-01-09T00:00:00"/>
    <n v="1"/>
    <s v="L¿objecte del contracte és la contractació dels serveis per a la recerca d¿informació sobre immobles inscrits en els Registres de la Propietat de Barcelona."/>
    <s v="79130000-4"/>
  </r>
  <r>
    <n v="204069"/>
    <x v="12"/>
    <m/>
    <m/>
    <n v="9802360009"/>
    <s v="LA0024375"/>
    <n v="67271"/>
    <s v="Serveis"/>
    <s v="Contracte menor"/>
    <s v="Publicació agregada de contractes"/>
    <s v="Públic turista / Video Dron"/>
    <s v="Públic turista / Video Dron"/>
    <n v="600"/>
    <n v="0"/>
    <n v="0"/>
    <n v="1"/>
    <s v="26/09/2024 a 25/09/2025"/>
    <m/>
    <m/>
    <m/>
    <m/>
    <m/>
    <s v="79341000-6"/>
  </r>
  <r>
    <n v="204069"/>
    <x v="12"/>
    <m/>
    <m/>
    <n v="9802360009"/>
    <s v="LA0024375"/>
    <n v="67194"/>
    <s v="Serveis"/>
    <s v="Contracte menor"/>
    <s v="Publicació agregada de contractes"/>
    <s v="Emmarcament obres MNCARS"/>
    <s v="Emmarcament obres MNCARS"/>
    <n v="422"/>
    <n v="0"/>
    <n v="0"/>
    <n v="1"/>
    <s v="17/09/2024 a 16/09/2025"/>
    <m/>
    <m/>
    <m/>
    <m/>
    <m/>
    <s v="39298200-9"/>
  </r>
  <r>
    <n v="16191063"/>
    <x v="3"/>
    <m/>
    <m/>
    <n v="801935097"/>
    <n v="100"/>
    <n v="6112024038"/>
    <s v="Serveis"/>
    <s v="Obert"/>
    <s v="Formalització"/>
    <s v="611.2024.038_SERVEIS RELATIUS A LA REDACCIÓ DE PROJECTES EXECUTIUS I LA DIRECCIÓ DE LES OBRES CORRESPONENTS A LES ACTUACIONS D’ENLLUMENAT DEL PLA ENDREÇA BARCELONA, AMB MESURES DE CONTRACTACIÓ PÚBLICA SOSTENIBLE AMB MESURES DE CONTRACTACIÓ PÚBLICA SOSTENIBLE."/>
    <s v="Serveis relatius a la redacció de projectes executius i la direcció de les obres corresponents a les actuacions d’enllumenat del Pla Endreça."/>
    <n v="308486.13"/>
    <n v="0"/>
    <n v="1"/>
    <n v="0"/>
    <s v="2 anys 7 mesos 0 dies"/>
    <d v="2024-03-18T00:00:00"/>
    <d v="2024-08-02T00:00:00"/>
    <d v="2024-12-17T00:00:00"/>
    <n v="1"/>
    <s v="LOT 1: 01 CIUTAT VELLA, 02 EIXAMPLE, 07 HORTA-GUINARDÓ"/>
    <s v="71000000-8||71000000-8||71000000-8||71000000-8"/>
  </r>
  <r>
    <n v="16191063"/>
    <x v="3"/>
    <m/>
    <m/>
    <n v="801935097"/>
    <n v="100"/>
    <n v="6112024038"/>
    <s v="Serveis"/>
    <s v="Obert"/>
    <s v="Formalització"/>
    <s v="611.2024.038_SERVEIS RELATIUS A LA REDACCIÓ DE PROJECTES EXECUTIUS I LA DIRECCIÓ DE LES OBRES CORRESPONENTS A LES ACTUACIONS D’ENLLUMENAT DEL PLA ENDREÇA BARCELONA, AMB MESURES DE CONTRACTACIÓ PÚBLICA SOSTENIBLE AMB MESURES DE CONTRACTACIÓ PÚBLICA SOSTENIBLE."/>
    <s v="Serveis relatius a la redacció de projectes executius i la direcció de les obres corresponents a les actuacions d’enllumenat del Pla Endreça."/>
    <n v="406555.22"/>
    <n v="0"/>
    <n v="1"/>
    <n v="0"/>
    <s v="2 anys 7 mesos 0 dies"/>
    <d v="2024-03-18T00:00:00"/>
    <d v="2024-08-02T00:00:00"/>
    <d v="2024-12-17T00:00:00"/>
    <n v="2"/>
    <s v="LOT 2: 03 SANTS-MONTJUÏC, 04 LES CORTS, 05 SARRIÀ-SANT GERVASI, 06 GRÀCIA"/>
    <s v="71000000-8||71000000-8||71000000-8||71000000-8"/>
  </r>
  <r>
    <n v="16191063"/>
    <x v="3"/>
    <m/>
    <m/>
    <n v="801935097"/>
    <n v="100"/>
    <n v="6112024038"/>
    <s v="Serveis"/>
    <s v="Obert"/>
    <s v="Formalització"/>
    <s v="611.2024.038_SERVEIS RELATIUS A LA REDACCIÓ DE PROJECTES EXECUTIUS I LA DIRECCIÓ DE LES OBRES CORRESPONENTS A LES ACTUACIONS D’ENLLUMENAT DEL PLA ENDREÇA BARCELONA, AMB MESURES DE CONTRACTACIÓ PÚBLICA SOSTENIBLE AMB MESURES DE CONTRACTACIÓ PÚBLICA SOSTENIBLE."/>
    <s v="Serveis relatius a la redacció de projectes executius i la direcció de les obres corresponents a les actuacions d’enllumenat del Pla Endreça."/>
    <n v="308486.13"/>
    <n v="0"/>
    <n v="1"/>
    <n v="0"/>
    <s v="2 anys 7 mesos 0 dies"/>
    <d v="2024-03-18T00:00:00"/>
    <d v="2024-08-02T00:00:00"/>
    <d v="2024-12-17T00:00:00"/>
    <n v="3"/>
    <s v="LOT 3: 08 NOU BARRIS, 09 SANT ANDREU, 10 SANT MARTÍ"/>
    <s v="71000000-8||71000000-8||71000000-8||71000000-8"/>
  </r>
  <r>
    <n v="16054009"/>
    <x v="7"/>
    <m/>
    <m/>
    <n v="801934032"/>
    <s v="LA0006806"/>
    <s v="006_24001842"/>
    <s v="Serveis"/>
    <s v="Obert simplificat abreujat"/>
    <s v="Formalització"/>
    <s v="CONTRACTE DE SERVEIS de desembalatge, inventari, identificació, classificació, actuacions de conservació preventiva i adequació dels objectes procedents de la Col·lecció Gavarró que conformaran el nou muntatge expositiu de Casa de l’Aigua de Trinitat Nova, amb mesures de contractació pública sostenible"/>
    <s v="L’objecte del contracte és el desembalatge, inventari, identificació, classificació, actuacions de conservació preventiva i adequació dels objectes procedents de la Col·lecció Gavarró que conformaran el nou muntatge expositiu de Casa de l’Aigua de Trinitat Nova."/>
    <n v="59006.32"/>
    <n v="0"/>
    <n v="0"/>
    <n v="0"/>
    <s v="0 anys 5 mesos 0 dies"/>
    <d v="2024-11-04T00:00:00"/>
    <d v="2024-12-13T00:00:00"/>
    <d v="2024-12-17T00:00:00"/>
    <n v="0"/>
    <m/>
    <s v="92521000-9||92521000-9"/>
  </r>
  <r>
    <n v="16220427"/>
    <x v="15"/>
    <m/>
    <m/>
    <n v="801935025"/>
    <n v="100"/>
    <n v="240223"/>
    <s v="Serveis"/>
    <s v="Negociat sense publicitat"/>
    <s v="Formalització"/>
    <s v="Servei de suport i manteniment del sistema de subtitulació i audiodescripció de betevé"/>
    <s v="Servei de suport i manteniment del sistema de subtitulació i audiodescripció de betevé"/>
    <n v="21000"/>
    <n v="0"/>
    <n v="0"/>
    <n v="0"/>
    <s v="3 anys 0 mesos 0 dies"/>
    <d v="2024-12-10T00:00:00"/>
    <d v="2024-12-12T00:00:00"/>
    <d v="2024-12-17T00:00:00"/>
    <n v="0"/>
    <m/>
    <s v="72253200-5||72253200-5"/>
  </r>
  <r>
    <n v="204069"/>
    <x v="12"/>
    <m/>
    <m/>
    <n v="9802360009"/>
    <s v="LA0024375"/>
    <n v="67280"/>
    <s v="Serveis"/>
    <s v="Contracte menor"/>
    <s v="Publicació agregada de contractes"/>
    <s v="Compra material per producció obra"/>
    <s v="Compra material per producció obra"/>
    <n v="4132"/>
    <n v="0"/>
    <n v="0"/>
    <n v="1"/>
    <s v="27/09/2024 a 26/09/2025"/>
    <m/>
    <m/>
    <m/>
    <m/>
    <m/>
    <s v="39154000-6"/>
  </r>
  <r>
    <n v="16054009"/>
    <x v="7"/>
    <m/>
    <m/>
    <n v="801934032"/>
    <s v="LA0006806"/>
    <s v="006_24001911"/>
    <s v="Subministraments"/>
    <s v="Obert simplificat"/>
    <s v="Formalització"/>
    <s v="Lloguer dels equips d'Il.luminació per a les carrosses de la Cavalcada de Reis 2025 i 2026"/>
    <s v="Lloguer dels equips d'Il.luminació per a les carrosses de la Cavalcada de Reis 2025 i 2026 de Barcelona"/>
    <n v="76800"/>
    <n v="0"/>
    <n v="0"/>
    <n v="0"/>
    <s v="18/12/2024 a 08/01/2026"/>
    <d v="2024-11-12T00:00:00"/>
    <d v="2024-12-17T00:00:00"/>
    <d v="2024-12-17T00:00:00"/>
    <n v="0"/>
    <m/>
    <s v="31500000-1||31500000-1"/>
  </r>
  <r>
    <n v="15937877"/>
    <x v="4"/>
    <m/>
    <m/>
    <n v="801935010"/>
    <s v="LA0007065"/>
    <s v="2024SA0204AC"/>
    <s v="Serveis"/>
    <s v="Obert simplificat abreujat"/>
    <s v="Formalització"/>
    <s v="2024SA0204AC - Servei de consultoria per a la realització del diagnòstic, auditoria i millores a implantar per a la seguretat integral a les unitats de Barcelona de Serveis Municipals, SA: Palau Sant Jordi, Sant Jordi Club (sense esdeveniments) i Parc Zoològic de Barcelona"/>
    <s v="Servei de consultoria per a la realització del diagnòstic, auditoria i millores a implantar per a la seguretat integral a les unitats de Barcelona de Serveis Municipals, SA: Palau Sant Jordi, Sant Jordi Club (sense esdeveniments) i Parc Zoològic de Barcelona"/>
    <n v="39600"/>
    <n v="0"/>
    <n v="0"/>
    <n v="0"/>
    <s v="12 anys 0 mesos 0 dies"/>
    <d v="2024-10-29T00:00:00"/>
    <d v="2024-12-18T00:00:00"/>
    <d v="2024-12-18T00:00:00"/>
    <n v="0"/>
    <m/>
    <s v="79417000-0||79417000-0"/>
  </r>
  <r>
    <n v="15990903"/>
    <x v="24"/>
    <m/>
    <m/>
    <n v="801933086"/>
    <s v="LA0007818"/>
    <n v="24000050"/>
    <s v="Serveis"/>
    <s v="Obert"/>
    <s v="Adjudicació"/>
    <s v="Serveis d’aprovisionament de serveis professionals TIC de la plataforma SAP per a l’Ajuntament de Barcelona, amb mesures de contractació pública sostenible."/>
    <s v="Serveis d’aprovisionament de serveis professionals TIC de la plataforma SAP per a l’Ajuntament de Barcelona, amb mesures de contractació pública sostenible."/>
    <n v="2324895.9900000002"/>
    <n v="1"/>
    <n v="0"/>
    <n v="0"/>
    <s v="1 anys 1 mesos 0 dies"/>
    <d v="2024-08-19T00:00:00"/>
    <d v="2024-12-19T00:00:00"/>
    <m/>
    <n v="0"/>
    <m/>
    <s v="72500000-0||72500000-0"/>
  </r>
  <r>
    <n v="16054009"/>
    <x v="7"/>
    <m/>
    <m/>
    <n v="801934032"/>
    <s v="LA0006806"/>
    <s v="006_24000676"/>
    <s v="Serveis"/>
    <s v="Obert"/>
    <s v="Formalització"/>
    <s v="Serveis d'atenció al públic al Museu Frederic Marès"/>
    <s v="La contractació de serveis d'atenció al públic, que inclou els serveis de taquillatge (venda d'entrades, publicacions i articles), d'informació, d'atenció telefònica i acollida de visitants, suport de sales i les reserves de grups i activitats."/>
    <n v="1684457.55"/>
    <n v="1"/>
    <n v="0"/>
    <n v="0"/>
    <s v="2 anys  mesos 0 dies"/>
    <d v="2024-07-11T00:00:00"/>
    <d v="2024-10-04T00:00:00"/>
    <d v="2024-12-19T00:00:00"/>
    <n v="0"/>
    <s v="La contractació de serveis d'atenció al públic, que inclou els serveis de taquillatge (venda d'entrades, publicacions i articles), d'informació, d'atenció telefònica i acollida de visitants, suport de sales i les reserves de grups i activitats."/>
    <s v="92521000-9||92521000-9||92521000-9"/>
  </r>
  <r>
    <n v="15989284"/>
    <x v="20"/>
    <m/>
    <m/>
    <n v="801933099"/>
    <s v="LA0006796"/>
    <s v="032_24000064"/>
    <s v="Serveis"/>
    <s v="Obert simplificat"/>
    <s v="Formalització"/>
    <s v="Servei de la nova web del Barcelona Sports Hub"/>
    <s v="Servei de conceptualització, disseny, programació, manteniment tècnic i allotjament de la nova web del Barcelona Sports Hub"/>
    <n v="30000"/>
    <n v="0"/>
    <n v="0"/>
    <n v="0"/>
    <s v="1 anys 6 mesos  dies"/>
    <d v="2024-06-12T00:00:00"/>
    <d v="2024-12-18T00:00:00"/>
    <d v="2024-12-18T00:00:00"/>
    <n v="0"/>
    <m/>
    <s v="72413000-8||72413000-8||72413000-8"/>
  </r>
  <r>
    <n v="204069"/>
    <x v="12"/>
    <m/>
    <m/>
    <n v="9802360009"/>
    <s v="LA0024375"/>
    <n v="67236"/>
    <s v="Serveis"/>
    <s v="Contracte menor"/>
    <s v="Publicació agregada de contractes"/>
    <s v="guio i producció podcast SON(I)A Wu Tsang"/>
    <s v="guio i producció podcast SON(I)A Wu Tsang"/>
    <n v="400"/>
    <n v="0"/>
    <n v="0"/>
    <n v="1"/>
    <s v="24/09/2024 a 23/09/2025"/>
    <m/>
    <m/>
    <m/>
    <m/>
    <m/>
    <s v="79970000-4"/>
  </r>
  <r>
    <n v="204069"/>
    <x v="12"/>
    <m/>
    <m/>
    <n v="9802360009"/>
    <s v="LA0024375"/>
    <n v="67214"/>
    <s v="Serveis"/>
    <s v="Contracte menor"/>
    <s v="Publicació agregada de contractes"/>
    <s v="Desmuntatge exposició"/>
    <s v="Desmuntatge exposició"/>
    <n v="8425"/>
    <n v="0"/>
    <n v="0"/>
    <n v="1"/>
    <s v="19/09/2024 a 18/09/2025"/>
    <m/>
    <m/>
    <m/>
    <m/>
    <m/>
    <s v="60000000-8"/>
  </r>
  <r>
    <n v="204069"/>
    <x v="12"/>
    <m/>
    <m/>
    <n v="9802360009"/>
    <s v="LA0024375"/>
    <n v="67156"/>
    <s v="Serveis"/>
    <s v="Contracte menor"/>
    <s v="Publicació agregada de contractes"/>
    <s v="Honoraris altres. Participació Festival Desvarío"/>
    <s v="Honoraris altres. Participació Festival Desvarío"/>
    <n v="400"/>
    <n v="0"/>
    <n v="0"/>
    <n v="1"/>
    <s v="12/09/2024 a 11/09/2025"/>
    <m/>
    <m/>
    <m/>
    <m/>
    <m/>
    <s v="92521000-9"/>
  </r>
  <r>
    <n v="204069"/>
    <x v="12"/>
    <m/>
    <m/>
    <n v="9802360009"/>
    <s v="LA0024375"/>
    <n v="66593"/>
    <s v="Serveis"/>
    <s v="Contracte menor"/>
    <s v="Publicació agregada de contractes"/>
    <s v="Conceptualització, realització i avaluació del curs Narcises Insubmises adreçat a professorat"/>
    <s v="Conceptualització, realització i avaluació del curs Narcises Insubmises adreçat a professorat"/>
    <n v="1100"/>
    <n v="0"/>
    <n v="0"/>
    <n v="1"/>
    <s v="14/07/2024 a 13/07/2025"/>
    <m/>
    <m/>
    <m/>
    <m/>
    <m/>
    <s v="92521000-9"/>
  </r>
  <r>
    <n v="204069"/>
    <x v="12"/>
    <m/>
    <m/>
    <n v="9802360009"/>
    <s v="LA0024375"/>
    <n v="66975"/>
    <s v="Serveis"/>
    <s v="Contracte menor"/>
    <s v="Publicació agregada de contractes"/>
    <s v="Honoraris altres participació activitat Desvarío"/>
    <s v="Honoraris altres participació activitat Desvarío"/>
    <n v="400"/>
    <n v="0"/>
    <n v="0"/>
    <n v="1"/>
    <s v="06/09/2024 a 05/09/2025"/>
    <m/>
    <m/>
    <m/>
    <m/>
    <m/>
    <s v="92521000-9"/>
  </r>
  <r>
    <n v="204069"/>
    <x v="12"/>
    <m/>
    <m/>
    <n v="9802360009"/>
    <s v="LA0024375"/>
    <n v="66654"/>
    <s v="Serveis"/>
    <s v="Contracte menor"/>
    <s v="Publicació agregada de contractes"/>
    <s v="Per la conceptualització, realització i avaluació per la proposta educativa Allò que ens mou, adreçada a Casals d'Estiu amb infants de 3 a 12 anys"/>
    <s v="Per la conceptualització, realització i avaluació per la proposta educativa Allò que ens mou, adreçada a Casals d'Estiu amb infants de 3 a 12 anys"/>
    <n v="494.16"/>
    <n v="0"/>
    <n v="0"/>
    <n v="1"/>
    <s v="05/07/2024 a 04/07/2025"/>
    <m/>
    <m/>
    <m/>
    <m/>
    <m/>
    <s v="92521000-9"/>
  </r>
  <r>
    <n v="204069"/>
    <x v="12"/>
    <m/>
    <m/>
    <n v="9802360009"/>
    <s v="LA0024375"/>
    <n v="67052"/>
    <s v="Serveis"/>
    <s v="Contracte menor"/>
    <s v="Publicació agregada de contractes"/>
    <s v="Addenda al contracte de serveis de Professora Assistent del PEI 2024"/>
    <s v="Addenda al contracte de serveis de Professora Assistent del PEI 2024"/>
    <n v="9120"/>
    <n v="0"/>
    <n v="0"/>
    <n v="1"/>
    <s v="16/09/2024 a 15/09/2025"/>
    <m/>
    <m/>
    <m/>
    <m/>
    <m/>
    <s v="92521000-9"/>
  </r>
  <r>
    <n v="204069"/>
    <x v="12"/>
    <m/>
    <m/>
    <n v="9802360009"/>
    <s v="LA0024375"/>
    <n v="66971"/>
    <s v="Serveis"/>
    <s v="Contracte menor"/>
    <s v="Publicació agregada de contractes"/>
    <s v="Honoraris altres participació Festival Desvarío"/>
    <s v="Honoraris altres participació Festival Desvarío"/>
    <n v="400"/>
    <n v="0"/>
    <n v="0"/>
    <n v="1"/>
    <s v="06/09/2024 a 05/09/2025"/>
    <m/>
    <m/>
    <m/>
    <m/>
    <m/>
    <s v="92521000-9"/>
  </r>
  <r>
    <n v="204069"/>
    <x v="12"/>
    <m/>
    <m/>
    <n v="9802360009"/>
    <s v="LA0024375"/>
    <n v="66655"/>
    <s v="Serveis"/>
    <s v="Contracte menor"/>
    <s v="Publicació agregada de contractes"/>
    <s v="Per la conceptualització, realització i avaluació per la proposta educativa Allò que ens mou, adreçada a Casals d'Estiu amb infants de 3 a 12 anys"/>
    <s v="Per la conceptualització, realització i avaluació per la proposta educativa Allò que ens mou, adreçada a Casals d'Estiu amb infants de 3 a 12 anys"/>
    <n v="494.16"/>
    <n v="0"/>
    <n v="0"/>
    <n v="1"/>
    <s v="05/07/2024 a 04/07/2025"/>
    <m/>
    <m/>
    <m/>
    <m/>
    <m/>
    <s v="92521000-9"/>
  </r>
  <r>
    <n v="204069"/>
    <x v="12"/>
    <m/>
    <m/>
    <n v="9802360009"/>
    <s v="LA0024375"/>
    <n v="66757"/>
    <s v="Serveis"/>
    <s v="Contracte menor"/>
    <s v="Publicació agregada de contractes"/>
    <s v="Honoraris altres. Participació en projecte [contra]panorama amb Karaoke migrante de Radia Cava-ret"/>
    <s v="Honoraris altres. Participació en projecte [contra]panorama amb Karaoke migrante de Radia Cava-ret"/>
    <n v="800"/>
    <n v="0"/>
    <n v="0"/>
    <n v="1"/>
    <s v="22/07/2024 a 21/07/2025"/>
    <m/>
    <m/>
    <m/>
    <m/>
    <m/>
    <s v="92521000-9"/>
  </r>
  <r>
    <n v="204069"/>
    <x v="12"/>
    <m/>
    <m/>
    <n v="9802360009"/>
    <s v="LA0024375"/>
    <n v="66663"/>
    <s v="Serveis"/>
    <s v="Contracte menor"/>
    <s v="Publicació agregada de contractes"/>
    <s v="Honoraris altres, presentación i debat de la pel·lícula \Las reglas del juego\."/>
    <s v="Honoraris altres, presentación i debat de la pel·lícula \Las reglas del juego\."/>
    <n v="800"/>
    <n v="0"/>
    <n v="0"/>
    <n v="1"/>
    <s v="22/07/2024 a 21/07/2025"/>
    <m/>
    <m/>
    <m/>
    <m/>
    <m/>
    <s v="92521000-9"/>
  </r>
  <r>
    <n v="204069"/>
    <x v="12"/>
    <m/>
    <m/>
    <n v="9802360009"/>
    <s v="LA0024375"/>
    <n v="66781"/>
    <s v="Serveis"/>
    <s v="Contracte menor"/>
    <s v="Publicació agregada de contractes"/>
    <s v="Honorarios por tutorías en el Programa de Estudios Independientes 2023-2024"/>
    <s v="Honorarios por tutorías en el Programa de Estudios Independientes 2023-2024"/>
    <n v="300"/>
    <n v="0"/>
    <n v="0"/>
    <n v="1"/>
    <s v="23/07/2024 a 22/07/2025"/>
    <m/>
    <m/>
    <m/>
    <m/>
    <m/>
    <s v="92521000-9"/>
  </r>
  <r>
    <n v="204069"/>
    <x v="12"/>
    <m/>
    <m/>
    <n v="9802360009"/>
    <s v="LA0024375"/>
    <n v="67032"/>
    <s v="Serveis"/>
    <s v="Contracte menor"/>
    <s v="Publicació agregada de contractes"/>
    <s v="Honoraris altres participació Festival Desvarío"/>
    <s v="Honoraris altres participació Festival Desvarío"/>
    <n v="400"/>
    <n v="0"/>
    <n v="0"/>
    <n v="1"/>
    <s v="12/09/2024 a 11/09/2025"/>
    <m/>
    <m/>
    <m/>
    <m/>
    <m/>
    <s v="92521000-9"/>
  </r>
  <r>
    <n v="204069"/>
    <x v="12"/>
    <m/>
    <m/>
    <n v="9802360009"/>
    <s v="LA0024375"/>
    <n v="66653"/>
    <s v="Serveis"/>
    <s v="Contracte menor"/>
    <s v="Publicació agregada de contractes"/>
    <s v="Per la conceptualització, realització i avaluació per la proposta educativa Allò que ens mou, adreçada a Casals d'Estiu amb infants de 3 a 12 anys"/>
    <s v="Per la conceptualització, realització i avaluació per la proposta educativa Allò que ens mou, adreçada a Casals d'Estiu amb infants de 3 a 12 anys"/>
    <n v="387"/>
    <n v="0"/>
    <n v="0"/>
    <n v="1"/>
    <s v="05/07/2024 a 04/07/2025"/>
    <m/>
    <m/>
    <m/>
    <m/>
    <m/>
    <s v="92521000-9"/>
  </r>
  <r>
    <n v="204069"/>
    <x v="12"/>
    <m/>
    <m/>
    <n v="9802360009"/>
    <s v="LA0024375"/>
    <n v="66410"/>
    <s v="Serveis"/>
    <s v="Contracte menor"/>
    <s v="Publicació agregada de contractes"/>
    <s v="Honorarios por participación en La Cuina Oberta de Invocaciones II del 26 de junio de 2024"/>
    <s v="Honorarios por participación en La Cuina Oberta de Invocaciones II del 26 de junio de 2024"/>
    <n v="907"/>
    <n v="0"/>
    <n v="0"/>
    <n v="1"/>
    <s v="03/07/2024 a 02/07/2025"/>
    <m/>
    <m/>
    <m/>
    <m/>
    <m/>
    <s v="92521000-9"/>
  </r>
  <r>
    <n v="204069"/>
    <x v="12"/>
    <m/>
    <m/>
    <n v="9802360009"/>
    <s v="LA0024375"/>
    <n v="66992"/>
    <s v="Serveis"/>
    <s v="Contracte menor"/>
    <s v="Publicació agregada de contractes"/>
    <s v="Honoraris altres participació Festival Desvarío"/>
    <s v="Honoraris altres participació Festival Desvarío"/>
    <n v="400"/>
    <n v="0"/>
    <n v="0"/>
    <n v="1"/>
    <s v="06/09/2024 a 05/09/2025"/>
    <m/>
    <m/>
    <m/>
    <m/>
    <m/>
    <s v="92521000-9"/>
  </r>
  <r>
    <n v="204069"/>
    <x v="12"/>
    <m/>
    <m/>
    <n v="9802360009"/>
    <s v="LA0024375"/>
    <n v="67159"/>
    <s v="Serveis"/>
    <s v="Contracte menor"/>
    <s v="Publicació agregada de contractes"/>
    <s v="Honoraris altres. Participació Festival Desvarío"/>
    <s v="Honoraris altres. Participació Festival Desvarío"/>
    <n v="2800"/>
    <n v="0"/>
    <n v="0"/>
    <n v="1"/>
    <s v="12/09/2024 a 11/09/2025"/>
    <m/>
    <m/>
    <m/>
    <m/>
    <m/>
    <s v="92521000-9"/>
  </r>
  <r>
    <n v="204069"/>
    <x v="12"/>
    <m/>
    <m/>
    <n v="9802360009"/>
    <s v="LA0024375"/>
    <n v="65703"/>
    <s v="Serveis"/>
    <s v="Contracte menor"/>
    <s v="Publicació agregada de contractes"/>
    <s v="Honoraris per la coordinació del taller dins del projecte de M. Rosler"/>
    <s v="Honoraris per la coordinació del taller dins del projecte de M. Rosler"/>
    <n v="3000"/>
    <n v="0"/>
    <n v="0"/>
    <n v="1"/>
    <s v="06/09/2024 a 05/09/2025"/>
    <m/>
    <m/>
    <m/>
    <m/>
    <m/>
    <s v="92521000-9"/>
  </r>
  <r>
    <n v="204069"/>
    <x v="12"/>
    <m/>
    <m/>
    <n v="9802360009"/>
    <s v="LA0024375"/>
    <n v="67264"/>
    <s v="Serveis"/>
    <s v="Contracte menor"/>
    <s v="Publicació agregada de contractes"/>
    <s v="Visites \Assaig Obert. Visita-taller a la Col·lecció\"/>
    <s v="Visites \Assaig Obert. Visita-taller a la Col·lecció\"/>
    <n v="6542"/>
    <n v="0"/>
    <n v="0"/>
    <n v="1"/>
    <s v="16/09/2024 a 15/09/2025"/>
    <m/>
    <m/>
    <m/>
    <m/>
    <m/>
    <s v="92521000-9"/>
  </r>
  <r>
    <n v="204069"/>
    <x v="12"/>
    <m/>
    <m/>
    <n v="9802360009"/>
    <s v="LA0024375"/>
    <n v="67265"/>
    <s v="Serveis"/>
    <s v="Contracte menor"/>
    <s v="Publicació agregada de contractes"/>
    <s v="Visites \Assaig Obert. Visita-taller a la Col·lecció\"/>
    <s v="Visites \Assaig Obert. Visita-taller a la Col·lecció\"/>
    <n v="6876"/>
    <n v="0"/>
    <n v="0"/>
    <n v="1"/>
    <s v="16/09/2024 a 15/09/2025"/>
    <m/>
    <m/>
    <m/>
    <m/>
    <m/>
    <s v="92521000-9"/>
  </r>
  <r>
    <n v="204069"/>
    <x v="12"/>
    <m/>
    <m/>
    <n v="9802360009"/>
    <s v="LA0024375"/>
    <n v="67266"/>
    <s v="Serveis"/>
    <s v="Contracte menor"/>
    <s v="Publicació agregada de contractes"/>
    <s v="Visites \Assaig Obert. Visita-taller a la Col·lecció\"/>
    <s v="Visites \Assaig Obert. Visita-taller a la Col·lecció\"/>
    <n v="6042"/>
    <n v="0"/>
    <n v="0"/>
    <n v="1"/>
    <s v="16/09/2024 a 15/09/2025"/>
    <m/>
    <m/>
    <m/>
    <m/>
    <m/>
    <s v="92521000-9"/>
  </r>
  <r>
    <n v="204069"/>
    <x v="12"/>
    <m/>
    <m/>
    <n v="9802360009"/>
    <s v="LA0024375"/>
    <n v="67267"/>
    <s v="Serveis"/>
    <s v="Contracte menor"/>
    <s v="Publicació agregada de contractes"/>
    <s v="Visites \Assaig Obert. Visita-taller a la Col·lecció\"/>
    <s v="Visites \Assaig Obert. Visita-taller a la Col·lecció\"/>
    <n v="6042"/>
    <n v="0"/>
    <n v="0"/>
    <n v="1"/>
    <s v="16/09/2024 a 15/09/2025"/>
    <m/>
    <m/>
    <m/>
    <m/>
    <m/>
    <s v="92521000-9"/>
  </r>
  <r>
    <n v="204069"/>
    <x v="12"/>
    <m/>
    <m/>
    <n v="9802360009"/>
    <s v="LA0024375"/>
    <n v="67268"/>
    <s v="Serveis"/>
    <s v="Contracte menor"/>
    <s v="Publicació agregada de contractes"/>
    <s v="Visites \Assaig Obert. Visita-taller a la Col·lecció\"/>
    <s v="Visites \Assaig Obert. Visita-taller a la Col·lecció\"/>
    <n v="6042"/>
    <n v="0"/>
    <n v="0"/>
    <n v="1"/>
    <s v="16/09/2024 a 15/09/2025"/>
    <m/>
    <m/>
    <m/>
    <m/>
    <m/>
    <s v="92521000-9"/>
  </r>
  <r>
    <n v="16191063"/>
    <x v="3"/>
    <m/>
    <m/>
    <n v="801935097"/>
    <n v="100"/>
    <n v="6032024076"/>
    <s v="Obres"/>
    <s v="Obert"/>
    <s v="Adjudicació"/>
    <s v="603.2024.076_OBRES DE REHABILITACIÓ DE L’ÀMBIT DE LA RÒTULA I LA SEVA ENVOLUPANT DE L’EDIFICI DEL MERCAT DE LES FLORS, AL DISTRICTE DE SANTS-MONTJUIC DE BARCELONA AMB MESURES DE CONTRACTACIÓ PÚBLICA SOSTENIBLE."/>
    <s v="Obres de rehabilitació de l’àmbit de la Ròtula i la seva envolupant de l’edifici del Mercat de les Flors, al districte de Sants-Montjuic de Barcelona."/>
    <n v="4279767.4400000004"/>
    <n v="1"/>
    <n v="0"/>
    <n v="0"/>
    <s v="1 anys 3 mesos 0 dies"/>
    <d v="2024-07-19T00:00:00"/>
    <d v="2024-12-19T00:00:00"/>
    <m/>
    <n v="0"/>
    <m/>
    <s v="45000000-7||45000000-7||45000000-7||45000000-7"/>
  </r>
  <r>
    <n v="15937468"/>
    <x v="0"/>
    <n v="53279741"/>
    <s v="Gerència de Serveis Urbans i Manteniment de l'Espai Públic"/>
    <n v="801930008"/>
    <s v="L01080193"/>
    <s v="001_24000590"/>
    <s v="Serveis"/>
    <s v="Obert simplificat"/>
    <s v="Formalització"/>
    <s v="SERVEI DE SECRETARIA TÈCNICA DE LA MICROXARXA ¿AIREGEM-NOS¿ PER ALS ANYS 2024-2025, AMB MESURES DE CONTRACTACIÓ PÚBLICA SOSTENIBLE."/>
    <s v="Secretaria Tècnica de la Micro-xarxa «Airegem-nos», una proposta educativa per treballar activament amb els centres escolars, la contaminació de l'aire, coordinada dins les micro-xarxes del Programa Escoles + Sostenibles (E+S), amb mesures de contrac"/>
    <n v="69463.14"/>
    <n v="0"/>
    <n v="0"/>
    <n v="0"/>
    <s v="1 anys  mesos  dies"/>
    <d v="2024-06-17T00:00:00"/>
    <d v="2024-11-28T00:00:00"/>
    <d v="2024-12-19T00:00:00"/>
    <n v="0"/>
    <s v="Secretaria Tècnica de la Micro-xarxa «Airegem-nos», una proposta educativa per treballar activament amb els centres escolars, la contaminació de l'aire, coordinada dins les micro-xarxes del Programa Escoles + Sostenibles (E+S), amb mesures de contrac"/>
    <s v="80500000-9||80500000-9||80500000-9||80500000-9||80500000-9||80500000-9||80500000-9"/>
  </r>
  <r>
    <n v="16191063"/>
    <x v="3"/>
    <m/>
    <m/>
    <n v="801935097"/>
    <n v="100"/>
    <n v="6072024013"/>
    <s v="Obres"/>
    <s v="Obert simplificat"/>
    <s v="Formalització"/>
    <s v="607.2024.013_OBRES RELATIVES AL PROJECTE EXECUTIU D’ARRANJAMENT I MILLORA DELS JARDINS DE JAUME PLANAS AL BARRI DEL CARMEL, AL DISTRICTE D’HORTA-GUINARDÓ, A BARCELONA, AMB MESURES DE CONTRACTACIÓ PÚBLICA SOSTENIBLE."/>
    <s v="Obres relatives al projecte executiu d’arranjament i millora dels Jardins de Jaume Planas al barri del Carmel, al districte d’Horta-Guinardó, a Barcelona."/>
    <n v="725892.38"/>
    <n v="0"/>
    <n v="1"/>
    <n v="0"/>
    <s v="0 anys 9 mesos 0 dies"/>
    <d v="2024-06-07T00:00:00"/>
    <d v="2024-12-18T00:00:00"/>
    <d v="2024-12-18T00:00:00"/>
    <n v="0"/>
    <m/>
    <s v="45233140-2||45233140-2"/>
  </r>
  <r>
    <n v="16218845"/>
    <x v="1"/>
    <m/>
    <m/>
    <n v="801933012"/>
    <n v="100"/>
    <s v="003_24000142"/>
    <s v="Obres"/>
    <s v="Obert simplificat"/>
    <s v="Formalització"/>
    <s v="REPARACIÓ I MANTENIMENT EN EBMs"/>
    <s v="OBRES DE REPARACIÓ, CONSERVACIÓ I MANTENIMENT DE ZONES INTERIORS I EXTERIORS I LES INSTAL¿LACIONS DE LES ESCOLES BRESSOL MUNICIPALS"/>
    <n v="127400"/>
    <n v="0"/>
    <n v="1"/>
    <n v="0"/>
    <m/>
    <d v="2024-11-11T00:00:00"/>
    <d v="2024-12-19T00:00:00"/>
    <d v="2025-01-08T00:00:00"/>
    <n v="0"/>
    <m/>
    <s v="45400000-1||45400000-1"/>
  </r>
  <r>
    <n v="15937877"/>
    <x v="4"/>
    <m/>
    <m/>
    <n v="801935010"/>
    <s v="LA0007065"/>
    <s v="2021MK0275ACV48"/>
    <s v="Serveis"/>
    <m/>
    <s v="Formalització"/>
    <s v="2021MK0275ACV48 - Serveis específics de disseny de peces corporatives i adaptacions d’originals ja existents per a l’Àrea de Màrqueting Corporatiu de BSM,"/>
    <s v="Serveis específics de disseny de peces corporatives i adaptacions d’originals ja existents per a l’Àrea de Màrqueting Corporatiu de BSM,"/>
    <n v="15000"/>
    <n v="0"/>
    <n v="0"/>
    <n v="0"/>
    <s v="1 anys 0 mesos 0 dies"/>
    <d v="2024-11-04T00:00:00"/>
    <d v="2024-12-19T00:00:00"/>
    <d v="2025-01-08T00:00:00"/>
    <n v="0"/>
    <m/>
    <s v="79340000-9||79340000-9"/>
  </r>
  <r>
    <n v="204069"/>
    <x v="12"/>
    <m/>
    <m/>
    <n v="9802360009"/>
    <s v="LA0024375"/>
    <n v="67099"/>
    <s v="Serveis"/>
    <s v="Contracte menor"/>
    <s v="Publicació agregada de contractes"/>
    <s v="Campanya Estiu/Creativitat i adaptacions (2a tanda)"/>
    <s v="Campanya Estiu/Creativitat i adaptacions (2a tanda)"/>
    <n v="525"/>
    <n v="0"/>
    <n v="0"/>
    <n v="1"/>
    <s v="02/09/2024 a 01/09/2025"/>
    <m/>
    <m/>
    <m/>
    <m/>
    <m/>
    <s v="79822500-7"/>
  </r>
  <r>
    <n v="204069"/>
    <x v="12"/>
    <m/>
    <m/>
    <n v="9802360009"/>
    <s v="LA0024375"/>
    <n v="67098"/>
    <s v="Serveis"/>
    <s v="Contracte menor"/>
    <s v="Publicació agregada de contractes"/>
    <s v="Wu Tsang (campanya: ideació i adaptacions)"/>
    <s v="Wu Tsang (campanya: ideació i adaptacions)"/>
    <n v="1800"/>
    <n v="0"/>
    <n v="0"/>
    <n v="1"/>
    <s v="02/09/2024 a 01/09/2025"/>
    <m/>
    <m/>
    <m/>
    <m/>
    <m/>
    <s v="79822500-7"/>
  </r>
  <r>
    <n v="204069"/>
    <x v="12"/>
    <m/>
    <m/>
    <n v="9802360009"/>
    <s v="LA0024375"/>
    <n v="65719"/>
    <s v="Serveis"/>
    <s v="Contracte menor"/>
    <s v="Publicació agregada de contractes"/>
    <s v="Recollida crisantem artista Ana Lamata"/>
    <s v="Recollida crisantem artista Ana Lamata"/>
    <n v="15.5"/>
    <n v="0"/>
    <n v="0"/>
    <n v="1"/>
    <s v="13/09/2024 a 12/09/2025"/>
    <m/>
    <m/>
    <m/>
    <m/>
    <m/>
    <s v="60161000-4"/>
  </r>
  <r>
    <n v="204069"/>
    <x v="12"/>
    <m/>
    <m/>
    <n v="9802360009"/>
    <s v="LA0024375"/>
    <n v="67008"/>
    <s v="Serveis"/>
    <s v="Contracte menor"/>
    <s v="Publicació agregada de contractes"/>
    <s v="Vinils Wu Tsang"/>
    <s v="Vinils Wu Tsang"/>
    <n v="711.89"/>
    <n v="0"/>
    <n v="0"/>
    <n v="1"/>
    <s v="29/07/2024 a 28/07/2025"/>
    <m/>
    <m/>
    <m/>
    <m/>
    <m/>
    <s v="79823000-9"/>
  </r>
  <r>
    <n v="204069"/>
    <x v="12"/>
    <m/>
    <m/>
    <n v="9802360009"/>
    <s v="LA0024375"/>
    <n v="66962"/>
    <s v="Serveis"/>
    <s v="Contracte menor"/>
    <s v="Publicació agregada de contractes"/>
    <s v="Enretirada vinils"/>
    <s v="Enretirada vinils"/>
    <n v="420"/>
    <n v="0"/>
    <n v="0"/>
    <n v="1"/>
    <s v="24/07/2024 a 23/07/2025"/>
    <m/>
    <m/>
    <m/>
    <m/>
    <m/>
    <s v="79823000-9"/>
  </r>
  <r>
    <n v="16218453"/>
    <x v="34"/>
    <m/>
    <m/>
    <n v="801933027"/>
    <n v="100"/>
    <s v="P2025004"/>
    <s v="Serveis"/>
    <s v="Obert"/>
    <s v="Adjudicació"/>
    <s v="Servei de psicomotrictat dels CDIAP"/>
    <s v="Servei de psicomotricitat dels Centres de Desenvolupament Infantil i Atenció Precoç (CDIAP) de l’Institut Municipal de Persones amb Discapacitat (IMPD)."/>
    <n v="287868"/>
    <n v="0"/>
    <n v="1"/>
    <n v="0"/>
    <s v="02/01/2024 a 31/12/2025"/>
    <d v="2024-10-30T00:00:00"/>
    <d v="2024-12-19T00:00:00"/>
    <m/>
    <n v="1"/>
    <s v="Antena Caramelles (Pl. De les Caramelles, 2) i Equipament Base (C/ Reina Amàlia, 33)"/>
    <s v="85100000-0||85100000-0||85100000-0"/>
  </r>
  <r>
    <n v="16218453"/>
    <x v="34"/>
    <m/>
    <m/>
    <n v="801933027"/>
    <n v="100"/>
    <s v="P2025004"/>
    <s v="Serveis"/>
    <s v="Obert"/>
    <s v="Adjudicació"/>
    <s v="Servei de psicomotrictat dels CDIAP"/>
    <s v="Servei de psicomotricitat dels Centres de Desenvolupament Infantil i Atenció Precoç (CDIAP) de l’Institut Municipal de Persones amb Discapacitat (IMPD)."/>
    <n v="287868"/>
    <n v="0"/>
    <n v="1"/>
    <n v="0"/>
    <s v="02/01/2024 a 31/12/2025"/>
    <d v="2024-10-30T00:00:00"/>
    <d v="2024-12-19T00:00:00"/>
    <m/>
    <n v="2"/>
    <s v="Annex Equipament Base (C/ Antonio Machado, 18) i Equipament Base (C/ Luz Casanova, 11)."/>
    <s v="85100000-0||85100000-0||85100000-0"/>
  </r>
  <r>
    <n v="16191063"/>
    <x v="3"/>
    <m/>
    <m/>
    <n v="801935097"/>
    <n v="100"/>
    <n v="6002024006"/>
    <s v="Obres"/>
    <s v="Obert"/>
    <s v="Adjudicació"/>
    <s v="600.2024.006_ACORD MARC PER A LA CONTRACTACIÓ DE LES OBRES DE REHABILITACIÓ DE CLAVEGUERAM DE BARCELONA DE VALOR ESTIMAT DEL CONTRACTE BASAT INFERIOR O IGUAL A 500.000,00 € (IVA NO INCLÒS), AMB MESURES DE CONTRACTACIÓ PÚBLICA SOSTENIBLE."/>
    <s v="Acord Marc per a la contractació de les obres de rehabilitació de clavegueram de Barcelona de Valor Estimat del Contracte basat inferior o igual a 500.000,00 € (iva no inclòs), amb mesures de contractació pública sostenible (Pla Endreça)"/>
    <n v="8000000"/>
    <n v="1"/>
    <n v="0"/>
    <n v="0"/>
    <s v="2 anys 0 mesos 0 dies"/>
    <d v="2024-06-19T00:00:00"/>
    <d v="2024-12-19T00:00:00"/>
    <m/>
    <n v="1"/>
    <s v="LOT 1: CIUTAT VELLA, EIXAMPLE I HORTA-GUINARDÓ"/>
    <s v="45232400-6||45000000-7||45000000-7||45000000-7||45232400-6||45232400-6||45000000-7"/>
  </r>
  <r>
    <n v="204069"/>
    <x v="12"/>
    <m/>
    <m/>
    <n v="9802360009"/>
    <s v="LA0024375"/>
    <n v="66904"/>
    <s v="Serveis"/>
    <s v="Contracte menor"/>
    <s v="Publicació agregada de contractes"/>
    <s v="Hosting web MACBA fins setembe 2024"/>
    <s v="Hosting web MACBA fins setembe 2024"/>
    <n v="13800"/>
    <n v="0"/>
    <n v="0"/>
    <n v="1"/>
    <s v="26/07/2024 a 25/07/2025"/>
    <m/>
    <m/>
    <m/>
    <m/>
    <m/>
    <s v="72415000-2"/>
  </r>
  <r>
    <n v="16191063"/>
    <x v="3"/>
    <m/>
    <m/>
    <n v="801935097"/>
    <n v="100"/>
    <n v="6002024006"/>
    <s v="Obres"/>
    <s v="Obert"/>
    <s v="Adjudicació"/>
    <s v="600.2024.006_ACORD MARC PER A LA CONTRACTACIÓ DE LES OBRES DE REHABILITACIÓ DE CLAVEGUERAM DE BARCELONA DE VALOR ESTIMAT DEL CONTRACTE BASAT INFERIOR O IGUAL A 500.000,00 € (IVA NO INCLÒS), AMB MESURES DE CONTRACTACIÓ PÚBLICA SOSTENIBLE."/>
    <s v="Acord Marc per a la contractació de les obres de rehabilitació de clavegueram de Barcelona de Valor Estimat del Contracte basat inferior o igual a 500.000,00 € (iva no inclòs), amb mesures de contractació pública sostenible (Pla Endreça)"/>
    <n v="8000000"/>
    <n v="1"/>
    <n v="0"/>
    <n v="0"/>
    <s v="2 anys 0 mesos 0 dies"/>
    <d v="2024-06-19T00:00:00"/>
    <d v="2024-12-19T00:00:00"/>
    <m/>
    <n v="2"/>
    <s v="LOT 2: SANTS-MONTJUÏC, LES CORTS, SARRIÀ-SANT GERVASI I GRÀCIA"/>
    <s v="45232400-6||45000000-7||45000000-7||45000000-7||45232400-6||45232400-6||45000000-7"/>
  </r>
  <r>
    <n v="16191063"/>
    <x v="3"/>
    <m/>
    <m/>
    <n v="801935097"/>
    <n v="100"/>
    <n v="6002024006"/>
    <s v="Obres"/>
    <s v="Obert"/>
    <s v="Adjudicació"/>
    <s v="600.2024.006_ACORD MARC PER A LA CONTRACTACIÓ DE LES OBRES DE REHABILITACIÓ DE CLAVEGUERAM DE BARCELONA DE VALOR ESTIMAT DEL CONTRACTE BASAT INFERIOR O IGUAL A 500.000,00 € (IVA NO INCLÒS), AMB MESURES DE CONTRACTACIÓ PÚBLICA SOSTENIBLE."/>
    <s v="Acord Marc per a la contractació de les obres de rehabilitació de clavegueram de Barcelona de Valor Estimat del Contracte basat inferior o igual a 500.000,00 € (iva no inclòs), amb mesures de contractació pública sostenible (Pla Endreça)"/>
    <n v="4000000"/>
    <n v="1"/>
    <n v="0"/>
    <n v="0"/>
    <s v="2 anys 0 mesos 0 dies"/>
    <d v="2024-06-19T00:00:00"/>
    <d v="2024-12-19T00:00:00"/>
    <m/>
    <n v="3"/>
    <s v="LOT 3: NOU BARRIS, SANT ANDREU I SANT MARTÍ"/>
    <s v="45232400-6||45000000-7||45000000-7||45000000-7||45232400-6||45232400-6||45000000-7"/>
  </r>
  <r>
    <n v="15937877"/>
    <x v="4"/>
    <m/>
    <m/>
    <n v="801935010"/>
    <s v="LA0007065"/>
    <s v="2024GR0132AC"/>
    <s v="Serveis"/>
    <s v="Obert"/>
    <s v="Expedient en avaluació"/>
    <s v="2024GR0132AC - Serveis de retirada i moviment de vehicles a la via pública i instal·lacions de BSM."/>
    <s v="L’objecte del contracte són els serveis de retirada i moviment de vehicles a la via pública i instal·lacions de BSM.\nLa prestació contempla el servei de retirada i moviment de vehicles que no s’originen a partir d’una denúncia per infracció d’estacionament."/>
    <n v="3863642.35"/>
    <n v="1"/>
    <n v="0"/>
    <n v="0"/>
    <s v="2 anys 0 mesos 0 dies"/>
    <d v="2024-07-18T00:00:00"/>
    <m/>
    <m/>
    <n v="0"/>
    <m/>
    <s v="50118110-9||50118110-9"/>
  </r>
  <r>
    <n v="204069"/>
    <x v="12"/>
    <m/>
    <m/>
    <n v="9802360009"/>
    <s v="LA0024375"/>
    <n v="66755"/>
    <s v="Serveis"/>
    <s v="Contracte menor"/>
    <s v="Publicació agregada de contractes"/>
    <s v="Elvador reparació enfosquidor Sala 1-A"/>
    <s v="Elvador reparació enfosquidor Sala 1-A"/>
    <n v="320"/>
    <n v="0"/>
    <n v="0"/>
    <n v="1"/>
    <s v="12/07/2024 a 11/07/2025"/>
    <m/>
    <m/>
    <m/>
    <m/>
    <m/>
    <s v="45500000-2"/>
  </r>
  <r>
    <n v="16054009"/>
    <x v="7"/>
    <m/>
    <m/>
    <n v="801934032"/>
    <s v="LA0006806"/>
    <s v="006_24002363"/>
    <s v="Serveis"/>
    <s v="Negociat sense publicitat"/>
    <s v="Formalització"/>
    <s v="Creació, producció i exhibició de la proposta artística de Toni Giró, Ivonne Villamil i de Pep Vidal a l¿Institut Escola Trinitat Nova, en el marc de la setzena edició del programa EN RESiDÈNCiA. Artistes als Instituts de Barcelona 2024-2025."/>
    <s v="Creació, producció i exhibició de la proposta artística de Toni Giró a l¿Institut Bernat Metge, Ivonne Villamil a l¿Institut La Sedeta i de Pep Vidal a l¿Institut Escola Trinitat Nova, en el marc de la setzena edició del programa EN RESiDÈNCiA."/>
    <n v="38589"/>
    <n v="0"/>
    <n v="0"/>
    <n v="0"/>
    <m/>
    <m/>
    <d v="2024-12-17T00:00:00"/>
    <d v="2024-12-19T00:00:00"/>
    <n v="0"/>
    <s v="Creació, producció i exhibició de la proposta artística de Toni Giró a l¿Institut Bernat Metge, Ivonne Villamil a l¿Institut La Sedeta i de Pep Vidal a l¿Institut Escola Trinitat Nova, en el marc de la setzena edició del programa EN RESiDÈNCiA."/>
    <s v="92312240-5||92312240-5"/>
  </r>
  <r>
    <n v="16191063"/>
    <x v="3"/>
    <m/>
    <m/>
    <n v="801935097"/>
    <n v="100"/>
    <n v="6082024062"/>
    <s v="Serveis"/>
    <s v="Obert"/>
    <s v="Formalització"/>
    <s v="608.2024.062_SERVEIS DE DIRECCIÓ D’EXECUCIÓ D’OBRA, COORDINACIÓ DE SUBMINISTRAMENTS I SUPORT AL PROCÉS DE VALORACIÓ D’OFERTES DE SUBMINISTRAMENTS DE LES OBRES DE L’EQUIPAMENT D’USOS MIXTES A L’ILLA Q SITUAT AL BARRI DEL TURÓ DE LA PEIRA, AL DISTRICTE DE NOU BARRIS DE BARCELONA, AMB MESURES DE CONTRACTACIÓ PÚBLICA SOSTENIBLE."/>
    <s v="Serveis de direcció d’execució d’obra, coordinació de subministraments i suport al procés de valoració d’ofertes de subministraments de les obres de l’equipament d’usos mixtes a l’illa Q situat al barri del Turó de la Peira, al districte de Nou Barris de Barcelona."/>
    <n v="254029.16"/>
    <n v="0"/>
    <n v="1"/>
    <n v="0"/>
    <s v="1 anys 7 mesos 0 dies"/>
    <d v="2024-08-01T00:00:00"/>
    <d v="2024-11-22T00:00:00"/>
    <d v="2024-12-18T00:00:00"/>
    <n v="0"/>
    <m/>
    <s v="71000000-8||71000000-8||71000000-8"/>
  </r>
  <r>
    <n v="9176738"/>
    <x v="9"/>
    <m/>
    <m/>
    <n v="9501860009"/>
    <s v="A09010588"/>
    <s v="AS/F202402/S"/>
    <s v="Serveis"/>
    <s v="Obert simplificat"/>
    <s v="Adjudicació"/>
    <s v="Servicio de consultoría para la definición de la estrategia de sostenibilidad de Fundació Barcelona Mobile World Capital Foundation (Exp. AS/F202402/S)"/>
    <s v="El objeto del contrato consiste en la prestación de un servicio para el acompañamiento y elaboración de la Estrategia de Sostenibilidad de la organización. \n\nEl alcance de dicho objeto contempla, a alto nivel, los siguientes componentes:\n\n•\tLa definición de las líneas estratégicas que deben marcar la nueva etapa que afronta MWCapital \n•\tLa definición de la hoja de ruta para el despliegue de las líneas estratégicas definidas\n•\tLa definición del Cuadro de mando que responda al plan de sostenibilidad y que permita el seguimiento de los objetivos marcados\n\n"/>
    <n v="45000"/>
    <n v="0"/>
    <n v="0"/>
    <n v="0"/>
    <s v="anys 3 mesos 14 dies"/>
    <d v="2024-11-06T00:00:00"/>
    <d v="2025-01-09T00:00:00"/>
    <m/>
    <n v="0"/>
    <m/>
    <s v="79411000-8||79411000-8||79411000-8||79411000-8"/>
  </r>
  <r>
    <n v="204069"/>
    <x v="12"/>
    <m/>
    <m/>
    <n v="9802360009"/>
    <s v="LA0024375"/>
    <n v="66668"/>
    <s v="Serveis"/>
    <s v="Contracte menor"/>
    <s v="Publicació agregada de contractes"/>
    <s v="Elevador de substitució (abril 2024)"/>
    <s v="Elevador de substitució (abril 2024)"/>
    <n v="381.86"/>
    <n v="0"/>
    <n v="0"/>
    <n v="1"/>
    <s v="10/07/2024 a 09/07/2025"/>
    <m/>
    <m/>
    <m/>
    <m/>
    <m/>
    <s v="45500000-2"/>
  </r>
  <r>
    <n v="204069"/>
    <x v="12"/>
    <m/>
    <m/>
    <n v="9802360009"/>
    <s v="LA0024375"/>
    <n v="65894"/>
    <s v="Serveis"/>
    <s v="Contracte menor"/>
    <s v="Publicació agregada de contractes"/>
    <s v="tisora- Desm. D. Steegmann (del 24 al 28 de maig)"/>
    <s v="tisora- Desm. D. Steegmann (del 24 al 28 de maig)"/>
    <n v="150.5"/>
    <n v="0"/>
    <n v="0"/>
    <n v="1"/>
    <s v="22/07/2024 a 21/07/2025"/>
    <m/>
    <m/>
    <m/>
    <m/>
    <m/>
    <s v="45500000-2"/>
  </r>
  <r>
    <n v="204069"/>
    <x v="12"/>
    <m/>
    <m/>
    <n v="9802360009"/>
    <s v="LA0024375"/>
    <n v="66695"/>
    <s v="Subministraments"/>
    <s v="Contracte menor"/>
    <s v="Publicació agregada de contractes"/>
    <s v="Compra de 4 consumibles impresora carnets."/>
    <s v="Compra de 4 consumibles impresora carnets."/>
    <n v="140"/>
    <n v="0"/>
    <n v="0"/>
    <n v="1"/>
    <s v="05/07/2024 a 04/07/2025"/>
    <m/>
    <m/>
    <m/>
    <m/>
    <m/>
    <s v="30190000-7"/>
  </r>
  <r>
    <n v="204069"/>
    <x v="12"/>
    <m/>
    <m/>
    <n v="9802360009"/>
    <s v="LA0024375"/>
    <n v="66937"/>
    <s v="Serveis"/>
    <s v="Contracte menor"/>
    <s v="Publicació agregada de contractes"/>
    <s v="PdM/Tot Barcelona/factura impagada acord 2023"/>
    <s v="PdM/Tot Barcelona/factura impagada acord 2023"/>
    <n v="500"/>
    <n v="0"/>
    <n v="0"/>
    <n v="1"/>
    <s v="23/07/2024 a 22/07/2025"/>
    <m/>
    <m/>
    <m/>
    <m/>
    <m/>
    <s v="79341000-6"/>
  </r>
  <r>
    <n v="204069"/>
    <x v="12"/>
    <m/>
    <m/>
    <n v="9802360009"/>
    <s v="LA0024375"/>
    <n v="66840"/>
    <s v="Serveis"/>
    <s v="Contracte menor"/>
    <s v="Publicació agregada de contractes"/>
    <s v="Transport concentració estructura Spiral of Time"/>
    <s v="Transport concentració estructura Spiral of Time"/>
    <n v="154.88"/>
    <n v="0"/>
    <n v="0"/>
    <n v="1"/>
    <s v="18/07/2024 a 17/07/2025"/>
    <m/>
    <m/>
    <m/>
    <m/>
    <m/>
    <s v="60000000-8"/>
  </r>
  <r>
    <n v="204069"/>
    <x v="12"/>
    <m/>
    <m/>
    <n v="9802360009"/>
    <s v="LA0024375"/>
    <n v="66835"/>
    <s v="Serveis"/>
    <s v="Contracte menor"/>
    <s v="Publicació agregada de contractes"/>
    <s v="Producció caixa per transport estructura Spiral of Time"/>
    <s v="Producció caixa per transport estructura Spiral of Time"/>
    <n v="100"/>
    <n v="0"/>
    <n v="0"/>
    <n v="1"/>
    <s v="17/07/2024 a 16/07/2025"/>
    <m/>
    <m/>
    <m/>
    <m/>
    <m/>
    <s v="92521100-0"/>
  </r>
  <r>
    <n v="204069"/>
    <x v="12"/>
    <m/>
    <m/>
    <n v="9802360009"/>
    <s v="LA0024375"/>
    <n v="66832"/>
    <s v="Serveis"/>
    <s v="Contracte menor"/>
    <s v="Publicació agregada de contractes"/>
    <s v="Construcció caixa estructura micros Spiral of Time"/>
    <s v="Construcció caixa estructura micros Spiral of Time"/>
    <n v="1200"/>
    <n v="0"/>
    <n v="0"/>
    <n v="1"/>
    <s v="17/07/2024 a 16/07/2025"/>
    <m/>
    <m/>
    <m/>
    <m/>
    <m/>
    <s v="92521100-0"/>
  </r>
  <r>
    <n v="204069"/>
    <x v="12"/>
    <m/>
    <m/>
    <n v="9802360009"/>
    <s v="LA0024375"/>
    <n v="66746"/>
    <s v="Serveis"/>
    <s v="Contracte menor"/>
    <s v="Publicació agregada de contractes"/>
    <s v="Avançament diners micros"/>
    <s v="Avançament diners micros"/>
    <n v="493.79"/>
    <n v="0"/>
    <n v="0"/>
    <n v="1"/>
    <s v="12/07/2024 a 11/07/2025"/>
    <m/>
    <m/>
    <m/>
    <m/>
    <m/>
    <s v="92521100-0"/>
  </r>
  <r>
    <n v="204069"/>
    <x v="12"/>
    <m/>
    <m/>
    <n v="9802360009"/>
    <s v="LA0024375"/>
    <n v="66203"/>
    <s v="Serveis"/>
    <s v="Contracte menor"/>
    <s v="Publicació agregada de contractes"/>
    <s v="Honoraris artista per encàrrec d'obra Spiral of Time"/>
    <s v="Honoraris artista per encàrrec d'obra Spiral of Time"/>
    <n v="4050"/>
    <n v="0"/>
    <n v="0"/>
    <n v="1"/>
    <s v="01/07/2024 a 30/06/2025"/>
    <m/>
    <m/>
    <m/>
    <m/>
    <m/>
    <s v="92312000-1"/>
  </r>
  <r>
    <n v="204069"/>
    <x v="12"/>
    <m/>
    <m/>
    <n v="9802360009"/>
    <s v="LA0024375"/>
    <n v="66743"/>
    <s v="Serveis"/>
    <s v="Contracte menor"/>
    <s v="Publicació agregada de contractes"/>
    <s v="Campanya gràfica i adaptacions Mari Chordà"/>
    <s v="Campanya gràfica i adaptacions Mari Chordà"/>
    <n v="2300"/>
    <n v="0"/>
    <n v="0"/>
    <n v="1"/>
    <s v="09/07/2024 a 08/07/2025"/>
    <m/>
    <m/>
    <m/>
    <m/>
    <m/>
    <s v="79810000-5"/>
  </r>
  <r>
    <n v="204069"/>
    <x v="12"/>
    <m/>
    <m/>
    <n v="9802360009"/>
    <s v="LA0024375"/>
    <n v="66799"/>
    <s v="Serveis"/>
    <s v="Contracte menor"/>
    <s v="Publicació agregada de contractes"/>
    <s v="Públic Turista / Campanya Estiu SEM Turisme Maxim Rendiment"/>
    <s v="Públic Turista / Campanya Estiu SEM Turisme Maxim Rendiment"/>
    <n v="850"/>
    <n v="0"/>
    <n v="0"/>
    <n v="1"/>
    <s v="15/07/2024 a 14/07/2025"/>
    <m/>
    <m/>
    <m/>
    <m/>
    <m/>
    <s v="79341000-6"/>
  </r>
  <r>
    <n v="204069"/>
    <x v="12"/>
    <m/>
    <m/>
    <n v="9802360009"/>
    <s v="LA0024375"/>
    <n v="66762"/>
    <s v="Serveis"/>
    <s v="Contracte menor"/>
    <s v="Publicació agregada de contractes"/>
    <s v="Cambio baterias Genie"/>
    <s v="Cambio baterias Genie"/>
    <n v="878.8"/>
    <n v="0"/>
    <n v="0"/>
    <n v="1"/>
    <s v="11/07/2024 a 10/07/2025"/>
    <m/>
    <m/>
    <m/>
    <m/>
    <m/>
    <s v="45259000-7"/>
  </r>
  <r>
    <n v="204069"/>
    <x v="12"/>
    <m/>
    <m/>
    <n v="9802360009"/>
    <s v="LA0024375"/>
    <n v="67111"/>
    <s v="Serveis"/>
    <s v="Contracte menor"/>
    <s v="Publicació agregada de contractes"/>
    <s v="Emmarcament"/>
    <s v="Emmarcament"/>
    <n v="2309.2600000000002"/>
    <n v="0"/>
    <n v="0"/>
    <n v="1"/>
    <s v="06/09/2024 a 05/09/2025"/>
    <m/>
    <m/>
    <m/>
    <m/>
    <m/>
    <s v="39298200-9"/>
  </r>
  <r>
    <n v="204069"/>
    <x v="12"/>
    <m/>
    <m/>
    <n v="9802360009"/>
    <s v="LA0024375"/>
    <n v="67103"/>
    <s v="Serveis"/>
    <s v="Contracte menor"/>
    <s v="Publicació agregada de contractes"/>
    <s v="Disseny anunci LV Mari Chordà"/>
    <s v="Disseny anunci LV Mari Chordà"/>
    <n v="90"/>
    <n v="0"/>
    <n v="0"/>
    <n v="1"/>
    <s v="02/09/2024 a 01/09/2025"/>
    <m/>
    <m/>
    <m/>
    <m/>
    <m/>
    <s v="79810000-5"/>
  </r>
  <r>
    <n v="204069"/>
    <x v="12"/>
    <m/>
    <m/>
    <n v="9802360009"/>
    <s v="LA0024375"/>
    <n v="65999"/>
    <s v="Serveis"/>
    <s v="Contracte menor"/>
    <s v="Publicació agregada de contractes"/>
    <s v="Hotel ARCO"/>
    <s v="Hotel ARCO"/>
    <n v="380"/>
    <n v="0"/>
    <n v="0"/>
    <n v="1"/>
    <s v="17/07/2024 a 16/07/2025"/>
    <m/>
    <m/>
    <m/>
    <m/>
    <m/>
    <s v="55110000-4"/>
  </r>
  <r>
    <n v="204069"/>
    <x v="12"/>
    <m/>
    <m/>
    <n v="9802360009"/>
    <s v="LA0024375"/>
    <n v="67101"/>
    <s v="Serveis"/>
    <s v="Contracte menor"/>
    <s v="Publicació agregada de contractes"/>
    <s v="Maquetació vinils PEI espai CED"/>
    <s v="Maquetació vinils PEI espai CED"/>
    <n v="150"/>
    <n v="0"/>
    <n v="0"/>
    <n v="1"/>
    <s v="03/09/2024 a 02/09/2025"/>
    <m/>
    <m/>
    <m/>
    <m/>
    <m/>
    <s v="79823000-9"/>
  </r>
  <r>
    <n v="204069"/>
    <x v="12"/>
    <m/>
    <m/>
    <n v="9802360009"/>
    <s v="LA0024375"/>
    <n v="67100"/>
    <s v="Serveis"/>
    <s v="Contracte menor"/>
    <s v="Publicació agregada de contractes"/>
    <s v="Varis (pantalles (incloent ajustos), tagline i senyalística)"/>
    <s v="Varis (pantalles (incloent ajustos), tagline i senyalística)"/>
    <n v="125"/>
    <n v="0"/>
    <n v="0"/>
    <n v="1"/>
    <s v="02/09/2024 a 01/09/2025"/>
    <m/>
    <m/>
    <m/>
    <m/>
    <m/>
    <s v="79822500-7"/>
  </r>
  <r>
    <n v="204069"/>
    <x v="12"/>
    <m/>
    <m/>
    <n v="9802360009"/>
    <s v="LA0024375"/>
    <n v="67119"/>
    <s v="Serveis"/>
    <s v="Contracte menor"/>
    <s v="Publicació agregada de contractes"/>
    <s v="Suport Xarxes Socials Agost i Setembre"/>
    <s v="Suport Xarxes Socials Agost i Setembre"/>
    <n v="4020"/>
    <n v="0"/>
    <n v="0"/>
    <n v="1"/>
    <s v="18/09/2024 a 17/09/2025"/>
    <m/>
    <m/>
    <m/>
    <m/>
    <m/>
    <s v="92521000-9"/>
  </r>
  <r>
    <n v="204069"/>
    <x v="12"/>
    <m/>
    <m/>
    <n v="9802360009"/>
    <s v="LA0024375"/>
    <n v="66926"/>
    <s v="Serveis"/>
    <s v="Contracte menor"/>
    <s v="Publicació agregada de contractes"/>
    <s v="Despeses generals de producció (ajust de so pelicula Pedro G Romero)"/>
    <s v="Despeses generals de producció (ajust de so pelicula Pedro G Romero)"/>
    <n v="117.7"/>
    <n v="0"/>
    <n v="0"/>
    <n v="1"/>
    <s v="23/07/2024 a 22/07/2025"/>
    <m/>
    <m/>
    <m/>
    <m/>
    <m/>
    <s v="92521100-0"/>
  </r>
  <r>
    <n v="204069"/>
    <x v="12"/>
    <m/>
    <m/>
    <n v="9802360009"/>
    <s v="LA0024375"/>
    <n v="66900"/>
    <s v="Serveis"/>
    <s v="Contracte menor"/>
    <s v="Publicació agregada de contractes"/>
    <s v="Edició d'imatges de vídeo de les exposicions de Mari Chordá y Col·lecció."/>
    <s v="Edició d'imatges de vídeo de les exposicions de Mari Chordá y Col·lecció."/>
    <n v="1200"/>
    <n v="0"/>
    <n v="0"/>
    <n v="1"/>
    <s v="19/07/2024 a 18/07/2025"/>
    <m/>
    <m/>
    <m/>
    <m/>
    <m/>
    <s v="79970000-4"/>
  </r>
  <r>
    <n v="204069"/>
    <x v="12"/>
    <m/>
    <m/>
    <n v="9802360009"/>
    <s v="LA0024375"/>
    <n v="66754"/>
    <s v="Serveis"/>
    <s v="Contracte menor"/>
    <s v="Publicació agregada de contractes"/>
    <s v="Realització de 3 càpsules de vídeo de la sèrie \En altres paraules\"/>
    <s v="Realització de 3 càpsules de vídeo de la sèrie \En altres paraules\"/>
    <n v="6000"/>
    <n v="0"/>
    <n v="0"/>
    <n v="1"/>
    <s v="15/07/2024 a 14/07/2025"/>
    <m/>
    <m/>
    <m/>
    <m/>
    <m/>
    <s v="92521000-9"/>
  </r>
  <r>
    <n v="204069"/>
    <x v="12"/>
    <m/>
    <m/>
    <n v="9802360009"/>
    <s v="LA0024375"/>
    <n v="66744"/>
    <s v="Serveis"/>
    <s v="Contracte menor"/>
    <s v="Publicació agregada de contractes"/>
    <s v="Campanya gràfica i adaptacions Mari Chordà"/>
    <s v="Campanya gràfica i adaptacions Mari Chordà"/>
    <n v="2300"/>
    <n v="0"/>
    <n v="0"/>
    <n v="1"/>
    <s v="10/07/2024 a 09/07/2025"/>
    <m/>
    <m/>
    <m/>
    <m/>
    <m/>
    <s v="79810000-5"/>
  </r>
  <r>
    <n v="204069"/>
    <x v="12"/>
    <m/>
    <m/>
    <n v="9802360009"/>
    <s v="LA0024375"/>
    <n v="66302"/>
    <s v="Serveis"/>
    <s v="Contracte menor"/>
    <s v="Publicació agregada de contractes"/>
    <s v="Honoraris fotògraf. Reportatge fotogràfic. Aleix Plademunt"/>
    <s v="Honoraris fotògraf. Reportatge fotogràfic. Aleix Plademunt"/>
    <n v="950"/>
    <n v="0"/>
    <n v="0"/>
    <n v="1"/>
    <s v="30/07/2024 a 29/07/2025"/>
    <m/>
    <m/>
    <m/>
    <m/>
    <m/>
    <s v="79961000-8"/>
  </r>
  <r>
    <n v="204069"/>
    <x v="12"/>
    <m/>
    <m/>
    <n v="9802360009"/>
    <s v="LA0024375"/>
    <n v="66920"/>
    <s v="Serveis"/>
    <s v="Contracte menor"/>
    <s v="Publicació agregada de contractes"/>
    <s v="Coordinació de l'edició catalana de Nancy Holt gestió de les traduccions, comparativa, seguiment maquetació i correcció de galerades"/>
    <s v="Coordinació de l'edició catalana de Nancy Holt gestió de les traduccions, comparativa, seguiment maquetació i correcció de galerades"/>
    <n v="9036"/>
    <n v="0"/>
    <n v="0"/>
    <n v="1"/>
    <s v="23/07/2024 a 22/07/2025"/>
    <m/>
    <m/>
    <m/>
    <m/>
    <m/>
    <s v="79970000-4"/>
  </r>
  <r>
    <n v="204069"/>
    <x v="12"/>
    <m/>
    <m/>
    <n v="9802360009"/>
    <s v="LA0024375"/>
    <n v="67190"/>
    <s v="Serveis"/>
    <s v="Contracte menor"/>
    <s v="Publicació agregada de contractes"/>
    <s v="Cap de projecte anàlisi eina Gestió de Personal i Coordinació equip intern i extern assignat"/>
    <s v="Cap de projecte anàlisi eina Gestió de Personal i Coordinació equip intern i extern assignat"/>
    <n v="14900"/>
    <n v="0"/>
    <n v="0"/>
    <n v="1"/>
    <s v="25/09/2024 a 24/09/2025"/>
    <m/>
    <m/>
    <m/>
    <m/>
    <m/>
    <s v="71241000-9"/>
  </r>
  <r>
    <n v="204069"/>
    <x v="12"/>
    <m/>
    <m/>
    <n v="9802360009"/>
    <s v="LA0024375"/>
    <n v="66922"/>
    <s v="Serveis"/>
    <s v="Contracte menor"/>
    <s v="Publicació agregada de contractes"/>
    <s v="Sopar post-inauguració Wu Tsang"/>
    <s v="Sopar post-inauguració Wu Tsang"/>
    <n v="1009"/>
    <n v="0"/>
    <n v="0"/>
    <n v="1"/>
    <s v="23/07/2024 a 22/07/2025"/>
    <m/>
    <m/>
    <m/>
    <m/>
    <m/>
    <s v="55520000-1"/>
  </r>
  <r>
    <n v="204069"/>
    <x v="12"/>
    <m/>
    <m/>
    <n v="9802360009"/>
    <s v="LA0024375"/>
    <n v="66862"/>
    <s v="Serveis"/>
    <s v="Contracte menor"/>
    <s v="Publicació agregada de contractes"/>
    <s v="Tècnic il·luminador per la Col·lecció juny 2024"/>
    <s v="Tècnic il·luminador per la Col·lecció juny 2024"/>
    <n v="750"/>
    <n v="0"/>
    <n v="0"/>
    <n v="1"/>
    <s v="19/07/2024 a 18/07/2025"/>
    <m/>
    <m/>
    <m/>
    <m/>
    <m/>
    <s v="92521000-9"/>
  </r>
  <r>
    <n v="204069"/>
    <x v="12"/>
    <m/>
    <m/>
    <n v="9802360009"/>
    <s v="LA0024375"/>
    <n v="66860"/>
    <s v="Serveis"/>
    <s v="Contracte menor"/>
    <s v="Publicació agregada de contractes"/>
    <s v="Pre il·luminació Il·luminació sala 2D Divendres 21"/>
    <s v="Pre il·luminació Il·luminació sala 2D Divendres 21"/>
    <n v="187.5"/>
    <n v="0"/>
    <n v="0"/>
    <n v="1"/>
    <s v="18/07/2024 a 17/07/2025"/>
    <m/>
    <m/>
    <m/>
    <m/>
    <m/>
    <s v="92521000-9"/>
  </r>
  <r>
    <n v="204069"/>
    <x v="12"/>
    <m/>
    <m/>
    <n v="9802360009"/>
    <s v="LA0024375"/>
    <n v="66970"/>
    <s v="Serveis"/>
    <s v="Contracte menor"/>
    <s v="Publicació agregada de contractes"/>
    <s v="Desembalatge Grau Garriga a Valencia"/>
    <s v="Desembalatge Grau Garriga a Valencia"/>
    <n v="280"/>
    <n v="0"/>
    <n v="0"/>
    <n v="1"/>
    <s v="24/07/2024 a 23/07/2025"/>
    <m/>
    <m/>
    <m/>
    <m/>
    <m/>
    <s v="60000000-8"/>
  </r>
  <r>
    <n v="204069"/>
    <x v="12"/>
    <m/>
    <m/>
    <n v="9802360009"/>
    <s v="LA0024375"/>
    <n v="65573"/>
    <s v="Serveis"/>
    <s v="Contracte menor"/>
    <s v="Publicació agregada de contractes"/>
    <s v="Lloguer equips audiovisuals per l'activitat de CRIPSIS a la Capella MACBA"/>
    <s v="Lloguer equips audiovisuals per l'activitat de CRIPSIS a la Capella MACBA"/>
    <n v="716"/>
    <n v="0"/>
    <n v="0"/>
    <n v="1"/>
    <s v="12/07/2024 a 11/07/2025"/>
    <m/>
    <m/>
    <m/>
    <m/>
    <m/>
    <s v="50300000-8"/>
  </r>
  <r>
    <n v="204069"/>
    <x v="12"/>
    <m/>
    <m/>
    <n v="9802360009"/>
    <s v="LA0024375"/>
    <n v="67192"/>
    <s v="Serveis"/>
    <s v="Contracte menor"/>
    <s v="Publicació agregada de contractes"/>
    <s v="Disseny materials senyalística sales planells situació i full visitant (Una ciutat, M. Chordà i nova mostra Col.lecció"/>
    <s v="Disseny materials senyalística sales planells situació i full visitant (Una ciutat, M. Chordà i nova mostra Col.lecció"/>
    <n v="375"/>
    <n v="0"/>
    <n v="0"/>
    <n v="1"/>
    <s v="16/09/2024 a 15/09/2025"/>
    <m/>
    <m/>
    <m/>
    <m/>
    <m/>
    <s v="79822500-7"/>
  </r>
  <r>
    <n v="204069"/>
    <x v="12"/>
    <m/>
    <m/>
    <n v="9802360009"/>
    <s v="LA0024375"/>
    <n v="67016"/>
    <s v="Serveis"/>
    <s v="Contracte menor"/>
    <s v="Publicació agregada de contractes"/>
    <s v="Serveis tècnics d'arquitectura i altres activitats de consulta i assessorament tècnic per l'afectació de les obres d'ampliació del MACBA als edificis existents"/>
    <s v="Serveis tècnics d'arquitectura i altres activitats de consulta i assessorament tècnic per l'afectació de les obres d'ampliació del MACBA als edificis existents"/>
    <n v="14800"/>
    <n v="0"/>
    <n v="0"/>
    <n v="1"/>
    <s v="01/08/2024 a 31/07/2025"/>
    <m/>
    <m/>
    <m/>
    <m/>
    <m/>
    <s v="45212000-6"/>
  </r>
  <r>
    <n v="204069"/>
    <x v="12"/>
    <m/>
    <m/>
    <n v="9802360009"/>
    <s v="LA0024375"/>
    <n v="66863"/>
    <s v="Serveis"/>
    <s v="Contracte menor"/>
    <s v="Publicació agregada de contractes"/>
    <s v="Disseny il·luminació per la Col·lecció Juny 2024"/>
    <s v="Disseny il·luminació per la Col·lecció Juny 2024"/>
    <n v="1500"/>
    <n v="0"/>
    <n v="0"/>
    <n v="1"/>
    <s v="18/07/2024 a 17/07/2025"/>
    <m/>
    <m/>
    <m/>
    <m/>
    <m/>
    <s v="92521000-9"/>
  </r>
  <r>
    <n v="204069"/>
    <x v="12"/>
    <m/>
    <m/>
    <n v="9802360009"/>
    <s v="LA0024375"/>
    <n v="66651"/>
    <s v="Serveis"/>
    <s v="Contracte menor"/>
    <s v="Publicació agregada de contractes"/>
    <s v="Il.luminació Pla de Barris sales 2C+2D"/>
    <s v="Il.luminació Pla de Barris sales 2C+2D"/>
    <n v="1500"/>
    <n v="0"/>
    <n v="0"/>
    <n v="1"/>
    <s v="02/07/2024 a 01/07/2025"/>
    <m/>
    <m/>
    <m/>
    <m/>
    <m/>
    <s v="39154000-6"/>
  </r>
  <r>
    <n v="204069"/>
    <x v="12"/>
    <m/>
    <m/>
    <n v="9802360009"/>
    <s v="LA0024375"/>
    <n v="66292"/>
    <s v="Serveis"/>
    <s v="Contracte menor"/>
    <s v="Publicació agregada de contractes"/>
    <s v="Disseny il·luminació per Mari Chordà. 1 i 2 de juliol 2024"/>
    <s v="Disseny il·luminació per Mari Chordà. 1 i 2 de juliol 2024"/>
    <n v="980"/>
    <n v="0"/>
    <n v="0"/>
    <n v="1"/>
    <s v="12/09/2024 a 11/09/2025"/>
    <m/>
    <m/>
    <m/>
    <m/>
    <m/>
    <s v="92521000-9"/>
  </r>
  <r>
    <n v="204069"/>
    <x v="12"/>
    <m/>
    <m/>
    <n v="9802360009"/>
    <s v="LA0024375"/>
    <n v="66300"/>
    <s v="Serveis"/>
    <s v="Contracte menor"/>
    <s v="Publicació agregada de contractes"/>
    <s v="Materials Digicopy"/>
    <s v="Materials Digicopy"/>
    <n v="12.98"/>
    <n v="0"/>
    <n v="0"/>
    <n v="1"/>
    <s v="02/09/2024 a 01/09/2025"/>
    <m/>
    <m/>
    <m/>
    <m/>
    <m/>
    <s v="79521000-2"/>
  </r>
  <r>
    <n v="204069"/>
    <x v="12"/>
    <m/>
    <m/>
    <n v="9802360009"/>
    <s v="LA0024375"/>
    <n v="65492"/>
    <s v="Serveis"/>
    <s v="Contracte menor"/>
    <s v="Publicació agregada de contractes"/>
    <s v="Repsició fotocòpies fulletons Cançó"/>
    <s v="Repsició fotocòpies fulletons Cançó"/>
    <n v="413.2"/>
    <n v="0"/>
    <n v="0"/>
    <n v="1"/>
    <s v="15/07/2024 a 14/07/2025"/>
    <m/>
    <m/>
    <m/>
    <m/>
    <m/>
    <s v="79960000-1"/>
  </r>
  <r>
    <n v="204069"/>
    <x v="12"/>
    <m/>
    <m/>
    <n v="9802360009"/>
    <s v="LA0024375"/>
    <n v="66830"/>
    <s v="Subministraments"/>
    <s v="Contracte menor"/>
    <s v="Publicació agregada de contractes"/>
    <s v="Adquisició fundes de conservació de documents fotogràfics per a l'arxiu"/>
    <s v="Adquisició fundes de conservació de documents fotogràfics per a l'arxiu"/>
    <n v="1299"/>
    <n v="0"/>
    <n v="0"/>
    <n v="1"/>
    <s v="17/07/2024 a 16/07/2025"/>
    <m/>
    <m/>
    <m/>
    <m/>
    <m/>
    <s v="37800000-6"/>
  </r>
  <r>
    <n v="204069"/>
    <x v="12"/>
    <m/>
    <m/>
    <n v="9802360009"/>
    <s v="LA0024375"/>
    <n v="66622"/>
    <s v="Serveis"/>
    <s v="Contracte menor"/>
    <s v="Publicació agregada de contractes"/>
    <s v="Despeses generals de materials producció dins del projecte de M. Rosler"/>
    <s v="Despeses generals de materials producció dins del projecte de M. Rosler"/>
    <n v="3600"/>
    <n v="0"/>
    <n v="0"/>
    <n v="1"/>
    <s v="01/07/2024 a 30/06/2025"/>
    <m/>
    <m/>
    <m/>
    <m/>
    <m/>
    <s v="92521100-0"/>
  </r>
  <r>
    <n v="204069"/>
    <x v="12"/>
    <m/>
    <m/>
    <n v="9802360009"/>
    <s v="LA0024375"/>
    <n v="67133"/>
    <s v="Serveis"/>
    <s v="Contracte menor"/>
    <s v="Publicació agregada de contractes"/>
    <s v="Coordinació externa de projectes i activitats"/>
    <s v="Coordinació externa de projectes i activitats"/>
    <n v="11014.52"/>
    <n v="0"/>
    <n v="0"/>
    <n v="1"/>
    <s v="12/09/2024 a 11/09/2025"/>
    <m/>
    <m/>
    <m/>
    <m/>
    <m/>
    <s v="92521000-9"/>
  </r>
  <r>
    <n v="204069"/>
    <x v="12"/>
    <m/>
    <m/>
    <n v="9802360009"/>
    <s v="LA0024375"/>
    <n v="67006"/>
    <s v="Serveis"/>
    <s v="Contracte menor"/>
    <s v="Publicació agregada de contractes"/>
    <s v="Missatgeria nacional juny: combustible i assegurança."/>
    <s v="Missatgeria nacional juny: combustible i assegurança."/>
    <n v="120.68"/>
    <n v="0"/>
    <n v="0"/>
    <n v="1"/>
    <s v="30/07/2024 a 29/07/2025"/>
    <m/>
    <m/>
    <m/>
    <m/>
    <m/>
    <s v="60161000-4"/>
  </r>
  <r>
    <n v="204069"/>
    <x v="12"/>
    <m/>
    <m/>
    <n v="9802360009"/>
    <s v="LA0024375"/>
    <n v="66804"/>
    <s v="Serveis"/>
    <s v="Contracte menor"/>
    <s v="Publicació agregada de contractes"/>
    <s v="Missatgeria nacional maig: assegurança + recàrrec combustible"/>
    <s v="Missatgeria nacional maig: assegurança + recàrrec combustible"/>
    <n v="97.97"/>
    <n v="0"/>
    <n v="0"/>
    <n v="1"/>
    <s v="18/07/2024 a 17/07/2025"/>
    <m/>
    <m/>
    <m/>
    <m/>
    <m/>
    <s v="60161000-4"/>
  </r>
  <r>
    <n v="204069"/>
    <x v="12"/>
    <m/>
    <m/>
    <n v="9802360009"/>
    <s v="LA0024375"/>
    <n v="66578"/>
    <s v="Serveis"/>
    <s v="Contracte menor"/>
    <s v="Publicació agregada de contractes"/>
    <s v="Enviament comanda 66577 Machado"/>
    <s v="Enviament comanda 66577 Machado"/>
    <n v="136.13999999999999"/>
    <n v="0"/>
    <n v="0"/>
    <n v="1"/>
    <s v="02/08/2024 a 01/08/2025"/>
    <m/>
    <m/>
    <m/>
    <m/>
    <m/>
    <s v="60161000-4"/>
  </r>
  <r>
    <n v="204069"/>
    <x v="12"/>
    <m/>
    <m/>
    <n v="9802360009"/>
    <s v="LA0024375"/>
    <n v="66502"/>
    <s v="Serveis"/>
    <s v="Contracte menor"/>
    <s v="Publicació agregada de contractes"/>
    <s v="Capsa de cartró amb  publicacíons."/>
    <s v="Capsa de cartró amb  publicacíons."/>
    <n v="77.38"/>
    <n v="0"/>
    <n v="0"/>
    <n v="1"/>
    <s v="01/07/2024 a 30/06/2025"/>
    <m/>
    <m/>
    <m/>
    <m/>
    <m/>
    <s v="60161000-4"/>
  </r>
  <r>
    <n v="204069"/>
    <x v="12"/>
    <m/>
    <m/>
    <n v="9802360009"/>
    <s v="LA0024375"/>
    <n v="66474"/>
    <s v="Serveis"/>
    <s v="Contracte menor"/>
    <s v="Publicació agregada de contractes"/>
    <s v="Missatgeria projectors reparats Suseo Madrid"/>
    <s v="Missatgeria projectors reparats Suseo Madrid"/>
    <n v="131.4"/>
    <n v="0"/>
    <n v="0"/>
    <n v="1"/>
    <s v="04/09/2024 a 03/09/2025"/>
    <m/>
    <m/>
    <m/>
    <m/>
    <m/>
    <s v="60161000-4"/>
  </r>
  <r>
    <n v="204069"/>
    <x v="12"/>
    <m/>
    <m/>
    <n v="9802360009"/>
    <s v="LA0024375"/>
    <n v="66384"/>
    <s v="Serveis"/>
    <s v="Contracte menor"/>
    <s v="Publicació agregada de contractes"/>
    <s v="Missatgeria nacional d'avui per demà menys la local (Bcn i rodalies) que s'hagi de lliurar el mateix dia (Centraleta) - Pla de barris Capella La Troupe"/>
    <s v="Missatgeria nacional d'avui per demà menys la local (Bcn i rodalies) que s'hagi de lliurar el mateix dia (Centraleta) - Pla de barris Capella La Troupe"/>
    <n v="6.57"/>
    <n v="0"/>
    <n v="0"/>
    <n v="1"/>
    <s v="02/08/2024 a 01/08/2025"/>
    <m/>
    <m/>
    <m/>
    <m/>
    <m/>
    <s v="60161000-4"/>
  </r>
  <r>
    <n v="204069"/>
    <x v="12"/>
    <m/>
    <m/>
    <n v="9802360009"/>
    <s v="LA0024375"/>
    <n v="66021"/>
    <s v="Serveis"/>
    <s v="Contracte menor"/>
    <s v="Publicació agregada de contractes"/>
    <s v="Enviament comanda 66020 Machado"/>
    <s v="Enviament comanda 66020 Machado"/>
    <n v="39.42"/>
    <n v="0"/>
    <n v="0"/>
    <n v="1"/>
    <s v="03/07/2024 a 02/07/2025"/>
    <m/>
    <m/>
    <m/>
    <m/>
    <m/>
    <s v="60161000-4"/>
  </r>
  <r>
    <n v="204069"/>
    <x v="12"/>
    <m/>
    <m/>
    <n v="9802360009"/>
    <s v="LA0024375"/>
    <n v="65988"/>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15.5"/>
    <n v="0"/>
    <n v="0"/>
    <n v="1"/>
    <s v="03/07/2024 a 02/07/2025"/>
    <m/>
    <m/>
    <m/>
    <m/>
    <m/>
    <s v="60161000-4"/>
  </r>
  <r>
    <n v="204069"/>
    <x v="12"/>
    <m/>
    <m/>
    <n v="9802360009"/>
    <s v="LA0024375"/>
    <n v="65969"/>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15.5"/>
    <n v="0"/>
    <n v="0"/>
    <n v="1"/>
    <s v="03/07/2024 a 02/07/2025"/>
    <m/>
    <m/>
    <m/>
    <m/>
    <m/>
    <s v="60161000-4"/>
  </r>
  <r>
    <n v="204069"/>
    <x v="12"/>
    <m/>
    <m/>
    <n v="9802360009"/>
    <s v="LA0024375"/>
    <n v="65875"/>
    <s v="Serveis"/>
    <s v="Contracte menor"/>
    <s v="Publicació agregada de contractes"/>
    <s v="Enviament La Troupe - primeres correccions Missatgeria nacional d'avui per demà menys la local (Bcn i rodalies) que s'hagi de lliurar el mateix dia (Centraleta)"/>
    <s v="Enviament La Troupe - primeres correccions Missatgeria nacional d'avui per demà menys la local (Bcn i rodalies) que s'hagi de lliurar el mateix dia (Centraleta)"/>
    <n v="6.57"/>
    <n v="0"/>
    <n v="0"/>
    <n v="1"/>
    <s v="03/07/2024 a 02/07/2025"/>
    <m/>
    <m/>
    <m/>
    <m/>
    <m/>
    <s v="60161000-4"/>
  </r>
  <r>
    <n v="204069"/>
    <x v="12"/>
    <m/>
    <m/>
    <n v="9802360009"/>
    <s v="LA0024375"/>
    <n v="65859"/>
    <s v="Serveis"/>
    <s v="Contracte menor"/>
    <s v="Publicació agregada de contractes"/>
    <s v="recollida projectors reparats Madrid Suseo"/>
    <s v="recollida projectors reparats Madrid Suseo"/>
    <n v="216.81"/>
    <n v="0"/>
    <n v="0"/>
    <n v="1"/>
    <s v="17/07/2024 a 16/07/2025"/>
    <m/>
    <m/>
    <m/>
    <m/>
    <m/>
    <s v="60161000-4"/>
  </r>
  <r>
    <n v="204069"/>
    <x v="12"/>
    <m/>
    <m/>
    <n v="9802360009"/>
    <s v="LA0024375"/>
    <n v="65607"/>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6.57"/>
    <n v="0"/>
    <n v="0"/>
    <n v="1"/>
    <s v="03/07/2024 a 02/07/2025"/>
    <m/>
    <m/>
    <m/>
    <m/>
    <m/>
    <s v="60161000-4"/>
  </r>
  <r>
    <n v="204069"/>
    <x v="12"/>
    <m/>
    <m/>
    <n v="9802360009"/>
    <s v="LA0024375"/>
    <n v="65585"/>
    <s v="Serveis"/>
    <s v="Contracte menor"/>
    <s v="Publicació agregada de contractes"/>
    <s v="Missatgeria nacional d'avui per demà menys la local (Bcn i rodalies) que s'hagi de lliurar el mateix dia (Centraleta)"/>
    <s v="Missatgeria nacional d'avui per demà menys la local (Bcn i rodalies) que s'hagi de lliurar el mateix dia (Centraleta)"/>
    <n v="6.57"/>
    <n v="0"/>
    <n v="0"/>
    <n v="1"/>
    <s v="03/07/2024 a 02/07/2025"/>
    <m/>
    <m/>
    <m/>
    <m/>
    <m/>
    <s v="60161000-4"/>
  </r>
  <r>
    <n v="204069"/>
    <x v="12"/>
    <m/>
    <m/>
    <n v="9802360009"/>
    <s v="LA0024375"/>
    <n v="67045"/>
    <s v="Serveis"/>
    <s v="Contracte menor"/>
    <s v="Publicació agregada de contractes"/>
    <s v="Missatgeria local juliol."/>
    <s v="Missatgeria local juliol."/>
    <n v="370.72"/>
    <n v="0"/>
    <n v="0"/>
    <n v="1"/>
    <s v="01/08/2024 a 31/07/2025"/>
    <m/>
    <m/>
    <m/>
    <m/>
    <m/>
    <s v="60161000-4"/>
  </r>
  <r>
    <n v="204069"/>
    <x v="12"/>
    <m/>
    <m/>
    <n v="9802360009"/>
    <s v="LA0024375"/>
    <n v="66643"/>
    <s v="Serveis"/>
    <s v="Contracte menor"/>
    <s v="Publicació agregada de contractes"/>
    <s v="Missatgeria local juny"/>
    <s v="Missatgeria local juny"/>
    <n v="468.9"/>
    <n v="0"/>
    <n v="0"/>
    <n v="1"/>
    <s v="02/07/2024 a 01/07/2025"/>
    <m/>
    <m/>
    <m/>
    <m/>
    <m/>
    <s v="60161000-4"/>
  </r>
  <r>
    <n v="204069"/>
    <x v="12"/>
    <m/>
    <m/>
    <n v="9802360009"/>
    <s v="LA0024375"/>
    <n v="67081"/>
    <s v="Subministraments"/>
    <s v="Contracte menor"/>
    <s v="Publicació agregada de contractes"/>
    <s v="25L de líquid per la màquina de Fum de Wu Tsang."/>
    <s v="25L de líquid per la màquina de Fum de Wu Tsang."/>
    <n v="424"/>
    <n v="0"/>
    <n v="0"/>
    <n v="1"/>
    <s v="09/08/2024 a 08/08/2025"/>
    <m/>
    <m/>
    <m/>
    <m/>
    <m/>
    <s v="32321300-2"/>
  </r>
  <r>
    <n v="204069"/>
    <x v="12"/>
    <m/>
    <m/>
    <n v="9802360009"/>
    <s v="LA0024375"/>
    <n v="66898"/>
    <s v="Subministraments"/>
    <s v="Contracte menor"/>
    <s v="Publicació agregada de contractes"/>
    <s v="Liquid per la màquina de Fum de la Expo Wu Tsang a Capella"/>
    <s v="Liquid per la màquina de Fum de la Expo Wu Tsang a Capella"/>
    <n v="217"/>
    <n v="0"/>
    <n v="0"/>
    <n v="1"/>
    <s v="19/07/2024 a 18/07/2025"/>
    <m/>
    <m/>
    <m/>
    <m/>
    <m/>
    <s v="32321300-2"/>
  </r>
  <r>
    <n v="204069"/>
    <x v="12"/>
    <m/>
    <m/>
    <n v="9802360009"/>
    <s v="LA0024375"/>
    <n v="67022"/>
    <s v="Serveis"/>
    <s v="Contracte menor"/>
    <s v="Publicació agregada de contractes"/>
    <s v="240731. Vinil translúcid Bar-cafeteria"/>
    <s v="240731. Vinil translúcid Bar-cafeteria"/>
    <n v="540"/>
    <n v="0"/>
    <n v="0"/>
    <n v="1"/>
    <s v="31/07/2024 a 30/07/2025"/>
    <m/>
    <m/>
    <m/>
    <m/>
    <m/>
    <s v="92320000-0"/>
  </r>
  <r>
    <n v="204069"/>
    <x v="12"/>
    <m/>
    <m/>
    <n v="9802360009"/>
    <s v="LA0024375"/>
    <n v="66951"/>
    <s v="Serveis"/>
    <s v="Contracte menor"/>
    <s v="Publicació agregada de contractes"/>
    <s v="Producció de vinils i maquetació per l'exposició de Mari Chordà"/>
    <s v="Producció de vinils i maquetació per l'exposició de Mari Chordà"/>
    <n v="3946.55"/>
    <n v="0"/>
    <n v="0"/>
    <n v="1"/>
    <s v="25/07/2024 a 24/07/2025"/>
    <m/>
    <m/>
    <m/>
    <m/>
    <m/>
    <s v="39154000-6"/>
  </r>
  <r>
    <n v="204069"/>
    <x v="12"/>
    <m/>
    <m/>
    <n v="9802360009"/>
    <s v="LA0024375"/>
    <n v="66947"/>
    <s v="Serveis"/>
    <s v="Contracte menor"/>
    <s v="Publicació agregada de contractes"/>
    <s v="Vinils PEI espai CED"/>
    <s v="Vinils PEI espai CED"/>
    <n v="299"/>
    <n v="0"/>
    <n v="0"/>
    <n v="1"/>
    <s v="23/07/2024 a 22/07/2025"/>
    <m/>
    <m/>
    <m/>
    <m/>
    <m/>
    <s v="79823000-9"/>
  </r>
  <r>
    <n v="204069"/>
    <x v="12"/>
    <m/>
    <m/>
    <n v="9802360009"/>
    <s v="LA0024375"/>
    <n v="66946"/>
    <s v="Serveis"/>
    <s v="Contracte menor"/>
    <s v="Publicació agregada de contractes"/>
    <s v="Vinilar vidriera sortida oficines sala 2"/>
    <s v="Vinilar vidriera sortida oficines sala 2"/>
    <n v="102.96"/>
    <n v="0"/>
    <n v="0"/>
    <n v="1"/>
    <s v="23/07/2024 a 22/07/2025"/>
    <m/>
    <m/>
    <m/>
    <m/>
    <m/>
    <s v="39154000-6"/>
  </r>
  <r>
    <n v="204069"/>
    <x v="12"/>
    <m/>
    <m/>
    <n v="9802360009"/>
    <s v="LA0024375"/>
    <n v="66945"/>
    <s v="Serveis"/>
    <s v="Contracte menor"/>
    <s v="Publicació agregada de contractes"/>
    <s v="Subministre de vinil negre per protecció paviment sales 1c1"/>
    <s v="Subministre de vinil negre per protecció paviment sales 1c1"/>
    <n v="110"/>
    <n v="0"/>
    <n v="0"/>
    <n v="1"/>
    <s v="23/07/2024 a 22/07/2025"/>
    <m/>
    <m/>
    <m/>
    <m/>
    <m/>
    <s v="39154000-6"/>
  </r>
  <r>
    <n v="204069"/>
    <x v="12"/>
    <m/>
    <m/>
    <n v="9802360009"/>
    <s v="LA0024375"/>
    <n v="66935"/>
    <s v="Serveis"/>
    <s v="Contracte menor"/>
    <s v="Publicació agregada de contractes"/>
    <s v="Campanya DIM i NIM (senyalística)"/>
    <s v="Campanya DIM i NIM (senyalística)"/>
    <n v="761"/>
    <n v="0"/>
    <n v="0"/>
    <n v="1"/>
    <s v="23/07/2024 a 22/07/2025"/>
    <m/>
    <m/>
    <m/>
    <m/>
    <m/>
    <s v="79810000-5"/>
  </r>
  <r>
    <n v="204069"/>
    <x v="12"/>
    <m/>
    <m/>
    <n v="9802360009"/>
    <s v="LA0024375"/>
    <n v="66931"/>
    <s v="Serveis"/>
    <s v="Contracte menor"/>
    <s v="Publicació agregada de contractes"/>
    <s v="Senyalística/vinil replà planta 2 (Ciutat + Chordà)"/>
    <s v="Senyalística/vinil replà planta 2 (Ciutat + Chordà)"/>
    <n v="310"/>
    <n v="0"/>
    <n v="0"/>
    <n v="1"/>
    <s v="26/07/2024 a 25/07/2025"/>
    <m/>
    <m/>
    <m/>
    <m/>
    <m/>
    <s v="79810000-5"/>
  </r>
  <r>
    <n v="204069"/>
    <x v="12"/>
    <m/>
    <m/>
    <n v="9802360009"/>
    <s v="LA0024375"/>
    <n v="66928"/>
    <s v="Serveis"/>
    <s v="Contracte menor"/>
    <s v="Publicació agregada de contractes"/>
    <s v="Wu Tsang (producció banderoles façana i vitrina)"/>
    <s v="Wu Tsang (producció banderoles façana i vitrina)"/>
    <n v="568"/>
    <n v="0"/>
    <n v="0"/>
    <n v="1"/>
    <s v="23/07/2024 a 22/07/2025"/>
    <m/>
    <m/>
    <m/>
    <m/>
    <m/>
    <s v="79810000-5"/>
  </r>
  <r>
    <n v="204069"/>
    <x v="12"/>
    <m/>
    <m/>
    <n v="9802360009"/>
    <s v="LA0024375"/>
    <n v="66961"/>
    <s v="Serveis"/>
    <s v="Contracte menor"/>
    <s v="Publicació agregada de contractes"/>
    <s v="Traduccions escrites. traducció de la nota de Wu Tsang a l'anglès"/>
    <s v="Traduccions escrites. traducció de la nota de Wu Tsang a l'anglès"/>
    <n v="20"/>
    <n v="0"/>
    <n v="0"/>
    <n v="1"/>
    <s v="24/07/2024 a 23/07/2025"/>
    <m/>
    <m/>
    <m/>
    <m/>
    <m/>
    <s v="79530000-8"/>
  </r>
  <r>
    <n v="204069"/>
    <x v="12"/>
    <m/>
    <m/>
    <n v="9802360009"/>
    <s v="LA0024375"/>
    <n v="66838"/>
    <s v="Serveis"/>
    <s v="Contracte menor"/>
    <s v="Publicació agregada de contractes"/>
    <s v="Traduccions escrites. Traducció a l'anglès de la nota de premsa de Col·lecció MACBA."/>
    <s v="Traduccions escrites. Traducció a l'anglès de la nota de premsa de Col·lecció MACBA."/>
    <n v="91.04"/>
    <n v="0"/>
    <n v="0"/>
    <n v="1"/>
    <s v="17/07/2024 a 16/07/2025"/>
    <m/>
    <m/>
    <m/>
    <m/>
    <m/>
    <s v="79530000-8"/>
  </r>
  <r>
    <n v="204069"/>
    <x v="12"/>
    <m/>
    <m/>
    <n v="9802360009"/>
    <s v="LA0024375"/>
    <n v="66729"/>
    <s v="Serveis"/>
    <s v="Contracte menor"/>
    <s v="Publicació agregada de contractes"/>
    <s v="Traduccions escrites Traducció a l'anglès de la nota de premsa de Mari Chordà"/>
    <s v="Traduccions escrites Traducció a l'anglès de la nota de premsa de Mari Chordà"/>
    <n v="27.12"/>
    <n v="0"/>
    <n v="0"/>
    <n v="1"/>
    <s v="08/07/2024 a 07/07/2025"/>
    <m/>
    <m/>
    <m/>
    <m/>
    <m/>
    <s v="79530000-8"/>
  </r>
  <r>
    <n v="204069"/>
    <x v="12"/>
    <m/>
    <m/>
    <n v="9802360009"/>
    <s v="LA0024375"/>
    <n v="66647"/>
    <s v="Serveis"/>
    <s v="Contracte menor"/>
    <s v="Publicació agregada de contractes"/>
    <s v="Traduccions Mari Chordà del català a l'anglès"/>
    <s v="Traduccions Mari Chordà del català a l'anglès"/>
    <n v="194.1"/>
    <n v="0"/>
    <n v="0"/>
    <n v="1"/>
    <s v="01/07/2024 a 30/06/2025"/>
    <m/>
    <m/>
    <m/>
    <m/>
    <m/>
    <s v="79530000-8"/>
  </r>
  <r>
    <n v="204069"/>
    <x v="12"/>
    <m/>
    <m/>
    <n v="9802360009"/>
    <s v="LA0024375"/>
    <n v="66986"/>
    <s v="Serveis"/>
    <s v="Contracte menor"/>
    <s v="Publicació agregada de contractes"/>
    <s v="Subscripció servei Supermetrics"/>
    <s v="Subscripció servei Supermetrics"/>
    <n v="4302"/>
    <n v="0"/>
    <n v="0"/>
    <n v="1"/>
    <s v="25/07/2024 a 24/07/2025"/>
    <m/>
    <m/>
    <m/>
    <m/>
    <m/>
    <s v="72415000-2"/>
  </r>
  <r>
    <n v="204069"/>
    <x v="12"/>
    <m/>
    <m/>
    <n v="9802360009"/>
    <s v="LA0024375"/>
    <n v="66780"/>
    <s v="Serveis"/>
    <s v="Contracte menor"/>
    <s v="Publicació agregada de contractes"/>
    <s v="Honorarios por tutorías en el Programa de Estudios Independientes 2023-2024"/>
    <s v="Honorarios por tutorías en el Programa de Estudios Independientes 2023-2024"/>
    <n v="200"/>
    <n v="0"/>
    <n v="0"/>
    <n v="1"/>
    <s v="25/07/2024 a 24/07/2025"/>
    <m/>
    <m/>
    <m/>
    <m/>
    <m/>
    <s v="92521000-9"/>
  </r>
  <r>
    <n v="204069"/>
    <x v="12"/>
    <m/>
    <m/>
    <n v="9802360009"/>
    <s v="LA0024375"/>
    <n v="67189"/>
    <s v="Serveis"/>
    <s v="Contracte menor"/>
    <s v="Publicació agregada de contractes"/>
    <s v="Tisora 10m desm. D. Steegmann (del 24 al 28 de maig)"/>
    <s v="Tisora 10m desm. D. Steegmann (del 24 al 28 de maig)"/>
    <n v="398.5"/>
    <n v="0"/>
    <n v="0"/>
    <n v="1"/>
    <s v="16/09/2024 a 15/09/2025"/>
    <m/>
    <m/>
    <m/>
    <m/>
    <m/>
    <s v="45500000-2"/>
  </r>
  <r>
    <n v="204069"/>
    <x v="12"/>
    <m/>
    <m/>
    <n v="9802360009"/>
    <s v="LA0024375"/>
    <n v="65865"/>
    <s v="Serveis"/>
    <s v="Contracte menor"/>
    <s v="Publicació agregada de contractes"/>
    <s v="tisora 8m-Muntatge Teresa Solar (del 14 al 17 de maig)"/>
    <s v="tisora 8m-Muntatge Teresa Solar (del 14 al 17 de maig)"/>
    <n v="419.48"/>
    <n v="0"/>
    <n v="0"/>
    <n v="1"/>
    <s v="12/09/2024 a 11/09/2025"/>
    <m/>
    <m/>
    <m/>
    <m/>
    <m/>
    <s v="45500000-2"/>
  </r>
  <r>
    <n v="204069"/>
    <x v="12"/>
    <m/>
    <m/>
    <n v="9802360009"/>
    <s v="LA0024375"/>
    <n v="66230"/>
    <s v="Serveis"/>
    <s v="Contracte menor"/>
    <s v="Publicació agregada de contractes"/>
    <s v="Assessoria Laboral-Informe sobre la legalitat d�abonar el premi de jubilació del conveni Macba"/>
    <s v="Assessoria Laboral-Informe sobre la legalitat d�abonar el premi de jubilació del conveni Macba"/>
    <n v="2000"/>
    <n v="0"/>
    <n v="0"/>
    <n v="1"/>
    <s v="03/07/2024 a 02/07/2025"/>
    <m/>
    <m/>
    <m/>
    <m/>
    <m/>
    <s v="79111000-5"/>
  </r>
  <r>
    <n v="204069"/>
    <x v="12"/>
    <m/>
    <m/>
    <n v="9802360009"/>
    <s v="LA0024375"/>
    <n v="66851"/>
    <s v="Serveis"/>
    <s v="Contracte menor"/>
    <s v="Publicació agregada de contractes"/>
    <s v="Tasques de conservació-restauració en el muntatge de  Col. 35 3Bis. Intenció Poètica"/>
    <s v="Tasques de conservació-restauració en el muntatge de  Col. 35 3Bis. Intenció Poètica"/>
    <n v="2266"/>
    <n v="0"/>
    <n v="0"/>
    <n v="1"/>
    <s v="22/07/2024 a 21/07/2025"/>
    <m/>
    <m/>
    <m/>
    <m/>
    <m/>
    <s v="92521000-9"/>
  </r>
  <r>
    <n v="204069"/>
    <x v="12"/>
    <m/>
    <m/>
    <n v="9802360009"/>
    <s v="LA0024375"/>
    <n v="66768"/>
    <s v="Serveis"/>
    <s v="Contracte menor"/>
    <s v="Publicació agregada de contractes"/>
    <s v="Backline per la performance de Yinka Esi Graves"/>
    <s v="Backline per la performance de Yinka Esi Graves"/>
    <n v="858.96"/>
    <n v="0"/>
    <n v="0"/>
    <n v="1"/>
    <s v="12/07/2024 a 11/07/2025"/>
    <m/>
    <m/>
    <m/>
    <m/>
    <m/>
    <s v="50300000-8"/>
  </r>
  <r>
    <n v="204069"/>
    <x v="12"/>
    <m/>
    <m/>
    <n v="9802360009"/>
    <s v="LA0024375"/>
    <n v="66934"/>
    <s v="Serveis"/>
    <s v="Contracte menor"/>
    <s v="Publicació agregada de contractes"/>
    <s v="Flors enterrament/naixement familiar MACBA"/>
    <s v="Flors enterrament/naixement familiar MACBA"/>
    <n v="250"/>
    <n v="0"/>
    <n v="0"/>
    <n v="1"/>
    <s v="25/07/2024 a 24/07/2025"/>
    <m/>
    <m/>
    <m/>
    <m/>
    <m/>
    <s v="98000000-3"/>
  </r>
  <r>
    <n v="204069"/>
    <x v="12"/>
    <m/>
    <m/>
    <n v="9802360009"/>
    <s v="LA0024375"/>
    <n v="66912"/>
    <s v="Subministraments"/>
    <s v="Contracte menor"/>
    <s v="Publicació agregada de contractes"/>
    <s v="Suports Neó Mireia Sallarés"/>
    <s v="Suports Neó Mireia Sallarés"/>
    <n v="421.58"/>
    <n v="0"/>
    <n v="0"/>
    <n v="1"/>
    <s v="22/07/2024 a 21/07/2025"/>
    <m/>
    <m/>
    <m/>
    <m/>
    <m/>
    <s v="39154000-6"/>
  </r>
  <r>
    <n v="204069"/>
    <x v="12"/>
    <m/>
    <m/>
    <n v="9802360009"/>
    <s v="LA0024375"/>
    <n v="66841"/>
    <s v="Serveis"/>
    <s v="Contracte menor"/>
    <s v="Publicació agregada de contractes"/>
    <s v="Producción en taller y montaje de una chapa oculta, realizada en hierro acabado brillo, para imanes, en peana existente en Museo."/>
    <s v="Producción en taller y montaje de una chapa oculta, realizada en hierro acabado brillo, para imanes, en peana existente en Museo."/>
    <n v="181.13"/>
    <n v="0"/>
    <n v="0"/>
    <n v="1"/>
    <s v="09/09/2024 a 08/09/2025"/>
    <m/>
    <m/>
    <m/>
    <m/>
    <m/>
    <s v="39154000-6"/>
  </r>
  <r>
    <n v="204069"/>
    <x v="12"/>
    <m/>
    <m/>
    <n v="9802360009"/>
    <s v="LA0024375"/>
    <n v="66687"/>
    <s v="Serveis"/>
    <s v="Contracte menor"/>
    <s v="Publicació agregada de contractes"/>
    <s v="Dos escuadras metálicas para fijar pizarra. Acabado pintado al horno. Zona Sala Anexa a Capella."/>
    <s v="Dos escuadras metálicas para fijar pizarra. Acabado pintado al horno. Zona Sala Anexa a Capella."/>
    <n v="157.08000000000001"/>
    <n v="0"/>
    <n v="0"/>
    <n v="1"/>
    <s v="03/07/2024 a 02/07/2025"/>
    <m/>
    <m/>
    <m/>
    <m/>
    <m/>
    <s v="39154000-6"/>
  </r>
  <r>
    <n v="204069"/>
    <x v="12"/>
    <m/>
    <m/>
    <n v="9802360009"/>
    <s v="LA0024375"/>
    <n v="66839"/>
    <s v="Subministraments"/>
    <s v="Contracte menor"/>
    <s v="Publicació agregada de contractes"/>
    <s v="2 unitats de tapes per a projectors"/>
    <s v="2 unitats de tapes per a projectors"/>
    <n v="164"/>
    <n v="0"/>
    <n v="0"/>
    <n v="1"/>
    <s v="18/07/2024 a 17/07/2025"/>
    <m/>
    <m/>
    <m/>
    <m/>
    <m/>
    <s v="39154000-6"/>
  </r>
  <r>
    <n v="204069"/>
    <x v="12"/>
    <m/>
    <m/>
    <n v="9802360009"/>
    <s v="LA0024375"/>
    <n v="66836"/>
    <s v="Subministraments"/>
    <s v="Contracte menor"/>
    <s v="Publicació agregada de contractes"/>
    <s v="subministraments elements de fusteria per Mari cHordà- reproduccions o suport obra"/>
    <s v="subministraments elements de fusteria per Mari cHordà- reproduccions o suport obra"/>
    <n v="2243"/>
    <n v="0"/>
    <n v="0"/>
    <n v="1"/>
    <s v="17/07/2024 a 16/07/2025"/>
    <m/>
    <m/>
    <m/>
    <m/>
    <m/>
    <s v="39154000-6"/>
  </r>
  <r>
    <n v="204069"/>
    <x v="12"/>
    <m/>
    <m/>
    <n v="9802360009"/>
    <s v="LA0024375"/>
    <n v="66726"/>
    <s v="Subministraments"/>
    <s v="Contracte menor"/>
    <s v="Publicació agregada de contractes"/>
    <s v="42 gots Sala de Juntes"/>
    <s v="42 gots Sala de Juntes"/>
    <n v="129.36000000000001"/>
    <n v="0"/>
    <n v="0"/>
    <n v="1"/>
    <s v="08/07/2024 a 07/07/2025"/>
    <m/>
    <m/>
    <m/>
    <m/>
    <m/>
    <s v="39154000-6"/>
  </r>
  <r>
    <n v="204069"/>
    <x v="12"/>
    <m/>
    <m/>
    <n v="9802360009"/>
    <s v="LA0024375"/>
    <n v="66785"/>
    <s v="Serveis"/>
    <s v="Contracte menor"/>
    <s v="Publicació agregada de contractes"/>
    <s v="Públic turista / Vancart_Walkaround oferta Cultural"/>
    <s v="Públic turista / Vancart_Walkaround oferta Cultural"/>
    <n v="5850"/>
    <n v="0"/>
    <n v="0"/>
    <n v="1"/>
    <s v="12/07/2024 a 11/07/2025"/>
    <m/>
    <m/>
    <m/>
    <m/>
    <m/>
    <s v="79341000-6"/>
  </r>
  <r>
    <n v="204069"/>
    <x v="12"/>
    <m/>
    <m/>
    <n v="9802360009"/>
    <s v="LA0024375"/>
    <n v="66854"/>
    <s v="Serveis"/>
    <s v="Contracte menor"/>
    <s v="Publicació agregada de contractes"/>
    <s v="Fusteria per desmuntatge Col·lecció juny 2024"/>
    <s v="Fusteria per desmuntatge Col·lecció juny 2024"/>
    <n v="430"/>
    <n v="0"/>
    <n v="0"/>
    <n v="1"/>
    <s v="18/07/2024 a 17/07/2025"/>
    <m/>
    <m/>
    <m/>
    <m/>
    <m/>
    <s v="39154000-6"/>
  </r>
  <r>
    <n v="204069"/>
    <x v="12"/>
    <m/>
    <m/>
    <n v="9802360009"/>
    <s v="LA0024375"/>
    <n v="66853"/>
    <s v="Serveis"/>
    <s v="Contracte menor"/>
    <s v="Publicació agregada de contractes"/>
    <s v="Varis fusteria per a la Col·lecció juny 2024"/>
    <s v="Varis fusteria per a la Col·lecció juny 2024"/>
    <n v="1243"/>
    <n v="0"/>
    <n v="0"/>
    <n v="1"/>
    <s v="18/07/2024 a 17/07/2025"/>
    <m/>
    <m/>
    <m/>
    <m/>
    <m/>
    <s v="39154000-6"/>
  </r>
  <r>
    <n v="204069"/>
    <x v="12"/>
    <m/>
    <m/>
    <n v="9802360009"/>
    <s v="LA0024375"/>
    <n v="67124"/>
    <s v="Subministraments"/>
    <s v="Contracte menor"/>
    <s v="Publicació agregada de contractes"/>
    <s v="Material fungible audiovisual. Regleta Netio."/>
    <s v="Material fungible audiovisual. Regleta Netio."/>
    <n v="138.94999999999999"/>
    <n v="0"/>
    <n v="0"/>
    <n v="1"/>
    <s v="09/09/2024 a 08/09/2025"/>
    <m/>
    <m/>
    <m/>
    <m/>
    <m/>
    <s v="32321300-2"/>
  </r>
  <r>
    <n v="204069"/>
    <x v="12"/>
    <m/>
    <m/>
    <n v="9802360009"/>
    <s v="LA0024375"/>
    <n v="67015"/>
    <s v="Serveis"/>
    <s v="Contracte menor"/>
    <s v="Publicació agregada de contractes"/>
    <s v="Subministrament de taulells DM per reforç paret Atri en expo Jordi Colomer"/>
    <s v="Subministrament de taulells DM per reforç paret Atri en expo Jordi Colomer"/>
    <n v="48.24"/>
    <n v="0"/>
    <n v="0"/>
    <n v="1"/>
    <s v="29/07/2024 a 28/07/2025"/>
    <m/>
    <m/>
    <m/>
    <m/>
    <m/>
    <s v="39154000-6"/>
  </r>
  <r>
    <n v="204069"/>
    <x v="12"/>
    <m/>
    <m/>
    <n v="9802360009"/>
    <s v="LA0024375"/>
    <n v="67014"/>
    <s v="Serveis"/>
    <s v="Contracte menor"/>
    <s v="Publicació agregada de contractes"/>
    <s v="subministrament i instal·lació de suport per micros instal·lació Spiral of Time"/>
    <s v="subministrament i instal·lació de suport per micros instal·lació Spiral of Time"/>
    <n v="1076.25"/>
    <n v="0"/>
    <n v="0"/>
    <n v="1"/>
    <s v="30/07/2024 a 29/07/2025"/>
    <m/>
    <m/>
    <m/>
    <m/>
    <m/>
    <s v="39154000-6"/>
  </r>
  <r>
    <n v="204069"/>
    <x v="12"/>
    <m/>
    <m/>
    <n v="9802360009"/>
    <s v="LA0024375"/>
    <n v="66916"/>
    <s v="Serveis"/>
    <s v="Contracte menor"/>
    <s v="Publicació agregada de contractes"/>
    <s v="Reparación tirador puerta cafeteria Macba"/>
    <s v="Reparación tirador puerta cafeteria Macba"/>
    <n v="273"/>
    <n v="0"/>
    <n v="0"/>
    <n v="1"/>
    <s v="22/07/2024 a 21/07/2025"/>
    <m/>
    <m/>
    <m/>
    <m/>
    <m/>
    <s v="45259000-7"/>
  </r>
  <r>
    <n v="204069"/>
    <x v="12"/>
    <m/>
    <m/>
    <n v="9802360009"/>
    <s v="LA0024375"/>
    <n v="66903"/>
    <s v="Serveis"/>
    <s v="Contracte menor"/>
    <s v="Publicació agregada de contractes"/>
    <s v="Reparació barana rampa accés sala CL1"/>
    <s v="Reparació barana rampa accés sala CL1"/>
    <n v="388.5"/>
    <n v="0"/>
    <n v="0"/>
    <n v="1"/>
    <s v="19/07/2024 a 18/07/2025"/>
    <m/>
    <m/>
    <m/>
    <m/>
    <m/>
    <s v="45259000-7"/>
  </r>
  <r>
    <n v="204069"/>
    <x v="12"/>
    <m/>
    <m/>
    <n v="9802360009"/>
    <s v="LA0024375"/>
    <n v="66933"/>
    <s v="Serveis"/>
    <s v="Contracte menor"/>
    <s v="Publicació agregada de contractes"/>
    <s v="Serveis tècnics audiovisuals SENSE acord"/>
    <s v="Serveis tècnics audiovisuals SENSE acord"/>
    <n v="200"/>
    <n v="0"/>
    <n v="0"/>
    <n v="1"/>
    <s v="29/07/2024 a 28/07/2025"/>
    <m/>
    <m/>
    <m/>
    <m/>
    <m/>
    <s v="71356000-8"/>
  </r>
  <r>
    <n v="204069"/>
    <x v="12"/>
    <m/>
    <m/>
    <n v="9802360009"/>
    <s v="LA0024375"/>
    <n v="66967"/>
    <s v="Serveis"/>
    <s v="Contracte menor"/>
    <s v="Publicació agregada de contractes"/>
    <s v="Honoraris per realització de reportatge fotogràfic per la performance de Yinka Esi Graves (Festival Grec)"/>
    <s v="Honoraris per realització de reportatge fotogràfic per la performance de Yinka Esi Graves (Festival Grec)"/>
    <n v="200"/>
    <n v="0"/>
    <n v="0"/>
    <n v="1"/>
    <s v="06/09/2024 a 05/09/2025"/>
    <m/>
    <m/>
    <m/>
    <m/>
    <m/>
    <s v="79961000-8"/>
  </r>
  <r>
    <n v="204069"/>
    <x v="12"/>
    <m/>
    <m/>
    <n v="9802360009"/>
    <s v="LA0024375"/>
    <n v="66214"/>
    <s v="Serveis"/>
    <s v="Contracte menor"/>
    <s v="Publicació agregada de contractes"/>
    <s v="Honorarios tutorías para grupo de Investigación Sur"/>
    <s v="Honorarios tutorías para grupo de Investigación Sur"/>
    <n v="600"/>
    <n v="0"/>
    <n v="0"/>
    <n v="1"/>
    <s v="26/07/2024 a 25/07/2025"/>
    <m/>
    <m/>
    <m/>
    <m/>
    <m/>
    <s v="92521000-9"/>
  </r>
  <r>
    <n v="204069"/>
    <x v="12"/>
    <m/>
    <m/>
    <n v="9802360009"/>
    <s v="LA0024375"/>
    <n v="66325"/>
    <s v="Serveis"/>
    <s v="Contracte menor"/>
    <s v="Publicació agregada de contractes"/>
    <s v="240526. Visita guiada (Educador Loli)"/>
    <s v="240526. Visita guiada (Educador Loli)"/>
    <n v="100"/>
    <n v="0"/>
    <n v="0"/>
    <n v="1"/>
    <s v="03/07/2024 a 02/07/2025"/>
    <m/>
    <m/>
    <m/>
    <m/>
    <m/>
    <s v="92320000-0"/>
  </r>
  <r>
    <n v="204069"/>
    <x v="12"/>
    <m/>
    <m/>
    <n v="9802360009"/>
    <s v="LA0024375"/>
    <n v="66404"/>
    <s v="Serveis"/>
    <s v="Contracte menor"/>
    <s v="Publicació agregada de contractes"/>
    <s v="Honorarios performance Blob de María Jérez"/>
    <s v="Honorarios performance Blob de María Jérez"/>
    <n v="2710"/>
    <n v="0"/>
    <n v="0"/>
    <n v="1"/>
    <s v="01/07/2024 a 30/06/2025"/>
    <m/>
    <m/>
    <m/>
    <m/>
    <m/>
    <s v="92521000-9"/>
  </r>
  <r>
    <n v="204069"/>
    <x v="12"/>
    <m/>
    <m/>
    <n v="9802360009"/>
    <s v="LA0024375"/>
    <n v="66742"/>
    <s v="Serveis"/>
    <s v="Contracte menor"/>
    <s v="Publicació agregada de contractes"/>
    <s v="Recolzament en el manteniment i desplegament del model de VLTs implantat una vegada publicat el conveni col·lectiu."/>
    <s v="Recolzament en el manteniment i desplegament del model de VLTs implantat una vegada publicat el conveni col·lectiu."/>
    <n v="14950"/>
    <n v="0"/>
    <n v="0"/>
    <n v="1"/>
    <s v="22/07/2024 a 21/07/2025"/>
    <m/>
    <m/>
    <m/>
    <m/>
    <m/>
    <s v="71241000-9"/>
  </r>
  <r>
    <n v="204069"/>
    <x v="12"/>
    <m/>
    <m/>
    <n v="9802360009"/>
    <s v="LA0024375"/>
    <n v="66778"/>
    <s v="Serveis"/>
    <s v="Contracte menor"/>
    <s v="Publicació agregada de contractes"/>
    <s v="safates plexi DIN A5"/>
    <s v="safates plexi DIN A5"/>
    <n v="50"/>
    <n v="0"/>
    <n v="0"/>
    <n v="1"/>
    <s v="14/07/2024 a 13/07/2025"/>
    <m/>
    <m/>
    <m/>
    <m/>
    <m/>
    <s v="39154000-6"/>
  </r>
  <r>
    <n v="204069"/>
    <x v="12"/>
    <m/>
    <m/>
    <n v="9802360009"/>
    <s v="LA0024375"/>
    <n v="67182"/>
    <s v="Serveis"/>
    <s v="Contracte menor"/>
    <s v="Publicació agregada de contractes"/>
    <s v="Material Gràfic_Colomer_EGM"/>
    <s v="Material Gràfic_Colomer_EGM"/>
    <n v="631.77"/>
    <n v="0"/>
    <n v="0"/>
    <n v="1"/>
    <s v="13/09/2024 a 12/09/2025"/>
    <m/>
    <m/>
    <m/>
    <m/>
    <m/>
    <s v="79823000-9"/>
  </r>
  <r>
    <n v="204069"/>
    <x v="12"/>
    <m/>
    <m/>
    <n v="9802360009"/>
    <s v="LA0024375"/>
    <n v="66770"/>
    <s v="Serveis"/>
    <s v="Contracte menor"/>
    <s v="Publicació agregada de contractes"/>
    <s v="Duplicats fotogràfics, videogràfics, fotocòpies, etc: Colomer El Balcó"/>
    <s v="Duplicats fotogràfics, videogràfics, fotocòpies, etc: Colomer El Balcó"/>
    <n v="395.93"/>
    <n v="0"/>
    <n v="0"/>
    <n v="1"/>
    <s v="19/07/2024 a 18/07/2025"/>
    <m/>
    <m/>
    <m/>
    <m/>
    <m/>
    <s v="79960000-1"/>
  </r>
  <r>
    <n v="204069"/>
    <x v="12"/>
    <m/>
    <m/>
    <n v="9802360009"/>
    <s v="LA0024375"/>
    <n v="66736"/>
    <s v="Serveis"/>
    <s v="Contracte menor"/>
    <s v="Publicació agregada de contractes"/>
    <s v="Correccions dels textos anglesos i traducció textos llista d'obres a càrrec d'Elaine Fradley pel llibre de Jordi Colomer"/>
    <s v="Correccions dels textos anglesos i traducció textos llista d'obres a càrrec d'Elaine Fradley pel llibre de Jordi Colomer"/>
    <n v="1261"/>
    <n v="0"/>
    <n v="0"/>
    <n v="1"/>
    <s v="08/07/2024 a 07/07/2025"/>
    <m/>
    <m/>
    <m/>
    <m/>
    <m/>
    <s v="79530000-8"/>
  </r>
  <r>
    <n v="204069"/>
    <x v="12"/>
    <m/>
    <m/>
    <n v="9802360009"/>
    <s v="LA0024375"/>
    <n v="67150"/>
    <s v="Serveis"/>
    <s v="Contracte menor"/>
    <s v="Publicació agregada de contractes"/>
    <s v="Traduccions escrites. Traducció i revisiónota canvis col·lecció castellà-català"/>
    <s v="Traduccions escrites. Traducció i revisiónota canvis col·lecció castellà-català"/>
    <n v="158.47"/>
    <n v="0"/>
    <n v="0"/>
    <n v="1"/>
    <s v="09/09/2024 a 08/09/2025"/>
    <m/>
    <m/>
    <m/>
    <m/>
    <m/>
    <s v="79530000-8"/>
  </r>
  <r>
    <n v="204069"/>
    <x v="12"/>
    <m/>
    <m/>
    <n v="9802360009"/>
    <s v="LA0024375"/>
    <n v="66690"/>
    <s v="Serveis"/>
    <s v="Contracte menor"/>
    <s v="Publicació agregada de contractes"/>
    <s v="Revisions i traduccions català full de mà i vinil Mari Chordà"/>
    <s v="Revisions i traduccions català full de mà i vinil Mari Chordà"/>
    <n v="232.95"/>
    <n v="0"/>
    <n v="0"/>
    <n v="1"/>
    <s v="04/07/2024 a 03/07/2025"/>
    <m/>
    <m/>
    <m/>
    <m/>
    <m/>
    <s v="79810000-5"/>
  </r>
  <r>
    <n v="204069"/>
    <x v="12"/>
    <m/>
    <m/>
    <n v="9802360009"/>
    <s v="LA0024375"/>
    <n v="66330"/>
    <s v="Serveis"/>
    <s v="Contracte menor"/>
    <s v="Publicació agregada de contractes"/>
    <s v="Maqueta feta amb dos trams de la planta 2 completa. A escala1/50 Expo aurelia Muñoz"/>
    <s v="Maqueta feta amb dos trams de la planta 2 completa. A escala1/50 Expo aurelia Muñoz"/>
    <n v="1060"/>
    <n v="0"/>
    <n v="0"/>
    <n v="1"/>
    <s v="09/07/2024 a 08/07/2025"/>
    <m/>
    <m/>
    <m/>
    <m/>
    <m/>
    <s v="39154000-6"/>
  </r>
  <r>
    <n v="204069"/>
    <x v="12"/>
    <m/>
    <m/>
    <n v="9802360009"/>
    <s v="LA0024375"/>
    <n v="67023"/>
    <s v="Serveis"/>
    <s v="Contracte menor"/>
    <s v="Publicació agregada de contractes"/>
    <s v="Edición textos para presentaciones finales del PEI"/>
    <s v="Edición textos para presentaciones finales del PEI"/>
    <n v="700"/>
    <n v="0"/>
    <n v="0"/>
    <n v="1"/>
    <s v="30/07/2024 a 29/07/2025"/>
    <m/>
    <m/>
    <m/>
    <m/>
    <m/>
    <s v="79970000-4"/>
  </r>
  <r>
    <n v="204069"/>
    <x v="12"/>
    <m/>
    <m/>
    <n v="9802360009"/>
    <s v="LA0024375"/>
    <n v="66590"/>
    <s v="Serveis"/>
    <s v="Contracte menor"/>
    <s v="Publicació agregada de contractes"/>
    <s v="Traduccions escrites. Film Raquel Friera"/>
    <s v="Traduccions escrites. Film Raquel Friera"/>
    <n v="338"/>
    <n v="0"/>
    <n v="0"/>
    <n v="1"/>
    <s v="09/07/2024 a 08/07/2025"/>
    <m/>
    <m/>
    <m/>
    <m/>
    <m/>
    <s v="79530000-8"/>
  </r>
  <r>
    <n v="204069"/>
    <x v="12"/>
    <m/>
    <m/>
    <n v="9802360009"/>
    <s v="LA0024375"/>
    <n v="66897"/>
    <s v="Serveis"/>
    <s v="Contracte menor"/>
    <s v="Publicació agregada de contractes"/>
    <s v="Campanya Estiu/Pantalles Renfes (incloent 17 pantalles)"/>
    <s v="Campanya Estiu/Pantalles Renfes (incloent 17 pantalles)"/>
    <n v="2220"/>
    <n v="0"/>
    <n v="0"/>
    <n v="1"/>
    <s v="19/07/2024 a 18/07/2025"/>
    <m/>
    <m/>
    <m/>
    <m/>
    <m/>
    <s v="79341000-6"/>
  </r>
  <r>
    <n v="204069"/>
    <x v="12"/>
    <m/>
    <m/>
    <n v="9802360009"/>
    <s v="LA0024375"/>
    <n v="66367"/>
    <s v="Serveis"/>
    <s v="Contracte menor"/>
    <s v="Publicació agregada de contractes"/>
    <s v="Projecte de reforç provisional d'urgència de la coberta de la Capella del Convent dels Àngels"/>
    <s v="Projecte de reforç provisional d'urgència de la coberta de la Capella del Convent dels Àngels"/>
    <n v="8000"/>
    <n v="0"/>
    <n v="0"/>
    <n v="1"/>
    <s v="03/07/2024 a 02/07/2025"/>
    <m/>
    <m/>
    <m/>
    <m/>
    <m/>
    <s v="71241000-9"/>
  </r>
  <r>
    <n v="204069"/>
    <x v="12"/>
    <m/>
    <m/>
    <n v="9802360009"/>
    <s v="LA0024375"/>
    <n v="67172"/>
    <s v="Serveis"/>
    <s v="Contracte menor"/>
    <s v="Publicació agregada de contractes"/>
    <s v="Edició, creació i traducció de textos web"/>
    <s v="Edició, creació i traducció de textos web"/>
    <n v="1300"/>
    <n v="0"/>
    <n v="0"/>
    <n v="1"/>
    <s v="26/09/2024 a 25/09/2025"/>
    <m/>
    <m/>
    <m/>
    <m/>
    <m/>
    <s v="79530000-8"/>
  </r>
  <r>
    <n v="204069"/>
    <x v="12"/>
    <m/>
    <m/>
    <n v="9802360009"/>
    <s v="LA0024375"/>
    <n v="66686"/>
    <s v="Serveis"/>
    <s v="Contracte menor"/>
    <s v="Publicació agregada de contractes"/>
    <s v="Missatgeria internacional Retorn Material Exposición Carrie Mae Weems"/>
    <s v="Missatgeria internacional Retorn Material Exposición Carrie Mae Weems"/>
    <n v="130.32"/>
    <n v="0"/>
    <n v="0"/>
    <n v="1"/>
    <s v="03/07/2024 a 02/07/2025"/>
    <m/>
    <m/>
    <m/>
    <m/>
    <m/>
    <s v="60161000-4"/>
  </r>
  <r>
    <n v="204069"/>
    <x v="12"/>
    <m/>
    <m/>
    <n v="9802360009"/>
    <s v="LA0024375"/>
    <n v="65494"/>
    <s v="Serveis"/>
    <s v="Contracte menor"/>
    <s v="Publicació agregada de contractes"/>
    <s v="Devolució Museo de las locas"/>
    <s v="Devolució Museo de las locas"/>
    <n v="140.30000000000001"/>
    <n v="0"/>
    <n v="0"/>
    <n v="1"/>
    <s v="16/07/2024 a 15/07/2025"/>
    <m/>
    <m/>
    <m/>
    <m/>
    <m/>
    <s v="60161000-4"/>
  </r>
  <r>
    <n v="204069"/>
    <x v="12"/>
    <m/>
    <m/>
    <n v="9802360009"/>
    <s v="LA0024375"/>
    <n v="66944"/>
    <s v="Serveis"/>
    <s v="Contracte menor"/>
    <s v="Publicació agregada de contractes"/>
    <s v="Traduccions escrites. Traduccio nota de Petrit Halilaj i Álvaro Urbano de l'anglès al català"/>
    <s v="Traduccions escrites. Traduccio nota de Petrit Halilaj i Álvaro Urbano de l'anglès al català"/>
    <n v="157.16999999999999"/>
    <n v="0"/>
    <n v="0"/>
    <n v="1"/>
    <s v="23/07/2024 a 22/07/2025"/>
    <m/>
    <m/>
    <m/>
    <m/>
    <m/>
    <s v="79530000-8"/>
  </r>
  <r>
    <n v="204069"/>
    <x v="12"/>
    <m/>
    <m/>
    <n v="9802360009"/>
    <s v="LA0024375"/>
    <n v="66212"/>
    <s v="Serveis"/>
    <s v="Contracte menor"/>
    <s v="Publicació agregada de contractes"/>
    <s v="Foto i fotomecànica obra Gego"/>
    <s v="Foto i fotomecànica obra Gego"/>
    <n v="232"/>
    <n v="0"/>
    <n v="0"/>
    <n v="1"/>
    <s v="07/07/2024 a 06/07/2025"/>
    <m/>
    <m/>
    <m/>
    <m/>
    <m/>
    <s v="79970000-4"/>
  </r>
  <r>
    <n v="204069"/>
    <x v="12"/>
    <m/>
    <m/>
    <n v="9802360009"/>
    <s v="LA0024375"/>
    <n v="66909"/>
    <s v="Serveis"/>
    <s v="Contracte menor"/>
    <s v="Publicació agregada de contractes"/>
    <s v="Formació-Màster Universitari de Gestió cultural (UOCUDG)-ELL"/>
    <s v="Formació-Màster Universitari de Gestió cultural (UOCUDG)-ELL"/>
    <n v="456.65"/>
    <n v="0"/>
    <n v="0"/>
    <n v="1"/>
    <s v="22/07/2024 a 21/07/2025"/>
    <m/>
    <m/>
    <m/>
    <m/>
    <m/>
    <s v="79632000-3"/>
  </r>
  <r>
    <n v="204069"/>
    <x v="12"/>
    <m/>
    <m/>
    <n v="9802360009"/>
    <s v="LA0024375"/>
    <n v="66816"/>
    <s v="Serveis"/>
    <s v="Contracte menor"/>
    <s v="Publicació agregada de contractes"/>
    <s v="Elevador substitució elevador manteniment (del 18 al 26 de juliol)"/>
    <s v="Elevador substitució elevador manteniment (del 18 al 26 de juliol)"/>
    <n v="749.49"/>
    <n v="0"/>
    <n v="0"/>
    <n v="1"/>
    <s v="09/09/2024 a 08/09/2025"/>
    <m/>
    <m/>
    <m/>
    <m/>
    <m/>
    <s v="45500000-2"/>
  </r>
  <r>
    <n v="204069"/>
    <x v="12"/>
    <m/>
    <m/>
    <n v="9802360009"/>
    <s v="LA0024375"/>
    <n v="66773"/>
    <s v="Serveis"/>
    <s v="Contracte menor"/>
    <s v="Publicació agregada de contractes"/>
    <s v="Elevador instal·lació Spirit of Time (15 i 16 de juliol)"/>
    <s v="Elevador instal·lació Spirit of Time (15 i 16 de juliol)"/>
    <n v="420"/>
    <n v="0"/>
    <n v="0"/>
    <n v="1"/>
    <s v="15/07/2024 a 14/07/2025"/>
    <m/>
    <m/>
    <m/>
    <m/>
    <m/>
    <s v="45500000-2"/>
  </r>
  <r>
    <n v="204069"/>
    <x v="12"/>
    <m/>
    <m/>
    <n v="9802360009"/>
    <s v="LA0024375"/>
    <n v="66672"/>
    <s v="Serveis"/>
    <s v="Contracte menor"/>
    <s v="Publicació agregada de contractes"/>
    <s v="Elevador vinils Wu Tsan (8 i 9 de juliol)"/>
    <s v="Elevador vinils Wu Tsan (8 i 9 de juliol)"/>
    <n v="400"/>
    <n v="0"/>
    <n v="0"/>
    <n v="1"/>
    <s v="10/07/2024 a 09/07/2025"/>
    <m/>
    <m/>
    <m/>
    <m/>
    <m/>
    <s v="45500000-2"/>
  </r>
  <r>
    <n v="204069"/>
    <x v="12"/>
    <m/>
    <m/>
    <n v="9802360009"/>
    <s v="LA0024375"/>
    <n v="66293"/>
    <s v="Serveis"/>
    <s v="Contracte menor"/>
    <s v="Publicació agregada de contractes"/>
    <s v="Elevador canvis Col.35 (del 17/06 al 10/07)"/>
    <s v="Elevador canvis Col.35 (del 17/06 al 10/07)"/>
    <n v="955.58"/>
    <n v="0"/>
    <n v="0"/>
    <n v="1"/>
    <s v="12/09/2024 a 11/09/2025"/>
    <m/>
    <m/>
    <m/>
    <m/>
    <m/>
    <s v="45500000-2"/>
  </r>
  <r>
    <n v="204069"/>
    <x v="12"/>
    <m/>
    <m/>
    <n v="9802360009"/>
    <s v="LA0024375"/>
    <n v="65864"/>
    <s v="Serveis"/>
    <s v="Contracte menor"/>
    <s v="Publicació agregada de contractes"/>
    <s v="Genie munt. Teresa Solar (del 14 al 17 de maig)"/>
    <s v="Genie munt. Teresa Solar (del 14 al 17 de maig)"/>
    <n v="387.72"/>
    <n v="0"/>
    <n v="0"/>
    <n v="1"/>
    <s v="10/07/2024 a 09/07/2025"/>
    <m/>
    <m/>
    <m/>
    <m/>
    <m/>
    <s v="45500000-2"/>
  </r>
  <r>
    <n v="204069"/>
    <x v="12"/>
    <m/>
    <m/>
    <n v="9802360009"/>
    <s v="LA0024375"/>
    <n v="64749"/>
    <s v="Serveis"/>
    <s v="Contracte menor"/>
    <s v="Publicació agregada de contractes"/>
    <s v="Lloguer elevador per Creació Colectiva"/>
    <s v="Lloguer elevador per Creació Colectiva"/>
    <n v="574.4"/>
    <n v="0"/>
    <n v="0"/>
    <n v="1"/>
    <s v="15/07/2024 a 14/07/2025"/>
    <m/>
    <m/>
    <m/>
    <m/>
    <m/>
    <s v="45500000-2"/>
  </r>
  <r>
    <n v="204069"/>
    <x v="12"/>
    <m/>
    <m/>
    <n v="9802360009"/>
    <s v="LA0024375"/>
    <n v="66612"/>
    <s v="Serveis"/>
    <s v="Contracte menor"/>
    <s v="Publicació agregada de contractes"/>
    <s v="Tractament de Desinsectació Químic (Xilòfags) Convent dels Àngels"/>
    <s v="Tractament de Desinsectació Químic (Xilòfags) Convent dels Àngels"/>
    <n v="2968"/>
    <n v="0"/>
    <n v="0"/>
    <n v="1"/>
    <s v="02/07/2024 a 01/07/2025"/>
    <m/>
    <m/>
    <m/>
    <m/>
    <m/>
    <s v="45259000-7"/>
  </r>
  <r>
    <n v="204069"/>
    <x v="12"/>
    <m/>
    <m/>
    <n v="9802360009"/>
    <s v="LA0024375"/>
    <n v="66949"/>
    <s v="Serveis"/>
    <s v="Contracte menor"/>
    <s v="Publicació agregada de contractes"/>
    <s v="Públic Turista / Impressió flyer 10x21 200 gr"/>
    <s v="Públic Turista / Impressió flyer 10x21 200 gr"/>
    <n v="1269"/>
    <n v="0"/>
    <n v="0"/>
    <n v="1"/>
    <s v="24/07/2024 a 23/07/2025"/>
    <m/>
    <m/>
    <m/>
    <m/>
    <m/>
    <s v="79810000-5"/>
  </r>
  <r>
    <n v="204069"/>
    <x v="12"/>
    <m/>
    <m/>
    <n v="9802360009"/>
    <s v="LA0024375"/>
    <n v="66940"/>
    <s v="Serveis"/>
    <s v="Contracte menor"/>
    <s v="Publicació agregada de contractes"/>
    <s v="Públic Turista /Servei de prescripció hotels"/>
    <s v="Públic Turista /Servei de prescripció hotels"/>
    <n v="1056"/>
    <n v="0"/>
    <n v="0"/>
    <n v="1"/>
    <s v="23/07/2024 a 22/07/2025"/>
    <m/>
    <m/>
    <m/>
    <m/>
    <m/>
    <s v="79341000-6"/>
  </r>
  <r>
    <n v="204069"/>
    <x v="12"/>
    <m/>
    <m/>
    <n v="9802360009"/>
    <s v="LA0024375"/>
    <n v="65559"/>
    <s v="Serveis"/>
    <s v="Contracte menor"/>
    <s v="Publicació agregada de contractes"/>
    <s v="Desmuntatge Nancy Holt. GROP"/>
    <s v="Desmuntatge Nancy Holt. GROP"/>
    <n v="2423.7600000000002"/>
    <n v="0"/>
    <n v="0"/>
    <n v="1"/>
    <s v="01/07/2024 a 30/06/2025"/>
    <m/>
    <m/>
    <m/>
    <m/>
    <m/>
    <s v="92521100-0"/>
  </r>
  <r>
    <n v="204069"/>
    <x v="12"/>
    <m/>
    <m/>
    <n v="9802360009"/>
    <s v="LA0024375"/>
    <n v="66656"/>
    <s v="Serveis"/>
    <s v="Contracte menor"/>
    <s v="Publicació agregada de contractes"/>
    <s v="Il·lustració Macba des del Cel"/>
    <s v="Il·lustració Macba des del Cel"/>
    <n v="400"/>
    <n v="0"/>
    <n v="0"/>
    <n v="1"/>
    <s v="03/07/2024 a 02/07/2025"/>
    <m/>
    <m/>
    <m/>
    <m/>
    <m/>
    <s v="92521000-9"/>
  </r>
  <r>
    <n v="204069"/>
    <x v="12"/>
    <m/>
    <m/>
    <n v="9802360009"/>
    <s v="LA0024375"/>
    <n v="66674"/>
    <s v="Serveis"/>
    <s v="Contracte menor"/>
    <s v="Publicació agregada de contractes"/>
    <s v="Formació - Classes de català - MBer - 2er-3er-4rt trimestre 2024"/>
    <s v="Formació - Classes de català - MBer - 2er-3er-4rt trimestre 2024"/>
    <n v="750"/>
    <n v="0"/>
    <n v="0"/>
    <n v="1"/>
    <s v="03/07/2024 a 02/07/2025"/>
    <m/>
    <m/>
    <m/>
    <m/>
    <m/>
    <s v="79632000-3"/>
  </r>
  <r>
    <n v="204069"/>
    <x v="12"/>
    <m/>
    <m/>
    <n v="9802360009"/>
    <s v="LA0024375"/>
    <n v="65706"/>
    <s v="Serveis"/>
    <s v="Contracte menor"/>
    <s v="Publicació agregada de contractes"/>
    <s v="2 Rotatius Diari La Infinita_Rotimpres_Aída"/>
    <s v="2 Rotatius Diari La Infinita_Rotimpres_Aída"/>
    <n v="1068"/>
    <n v="0"/>
    <n v="0"/>
    <n v="1"/>
    <s v="09/07/2024 a 08/07/2025"/>
    <m/>
    <m/>
    <m/>
    <m/>
    <m/>
    <s v="79960000-1"/>
  </r>
  <r>
    <n v="204069"/>
    <x v="12"/>
    <m/>
    <m/>
    <n v="9802360009"/>
    <s v="LA0024375"/>
    <n v="67080"/>
    <s v="Serveis"/>
    <s v="Contracte menor"/>
    <s v="Publicació agregada de contractes"/>
    <s v="Traduccions escrites text \Lunar Ensemble...\"/>
    <s v="Traduccions escrites text \Lunar Ensemble...\"/>
    <n v="41.17"/>
    <n v="0"/>
    <n v="0"/>
    <n v="1"/>
    <s v="08/08/2024 a 07/08/2025"/>
    <m/>
    <m/>
    <m/>
    <m/>
    <m/>
    <s v="79530000-8"/>
  </r>
  <r>
    <n v="204069"/>
    <x v="12"/>
    <m/>
    <m/>
    <n v="9802360009"/>
    <s v="LA0024375"/>
    <n v="66919"/>
    <s v="Serveis"/>
    <s v="Contracte menor"/>
    <s v="Publicació agregada de contractes"/>
    <s v="Correccions dels textos de Colomer de l'Elvira Dyangani, biografies i peus de foto"/>
    <s v="Correccions dels textos de Colomer de l'Elvira Dyangani, biografies i peus de foto"/>
    <n v="197.77"/>
    <n v="0"/>
    <n v="0"/>
    <n v="1"/>
    <s v="22/07/2024 a 21/07/2025"/>
    <m/>
    <m/>
    <m/>
    <m/>
    <m/>
    <s v="79530000-8"/>
  </r>
  <r>
    <n v="204069"/>
    <x v="12"/>
    <m/>
    <m/>
    <n v="9802360009"/>
    <s v="LA0024375"/>
    <n v="66896"/>
    <s v="Serveis"/>
    <s v="Contracte menor"/>
    <s v="Publicació agregada de contractes"/>
    <s v="Traducció fitxes juny/juliol"/>
    <s v="Traducció fitxes juny/juliol"/>
    <n v="176.47"/>
    <n v="0"/>
    <n v="0"/>
    <n v="1"/>
    <s v="19/07/2024 a 18/07/2025"/>
    <m/>
    <m/>
    <m/>
    <m/>
    <m/>
    <s v="79530000-8"/>
  </r>
  <r>
    <n v="204069"/>
    <x v="12"/>
    <m/>
    <m/>
    <n v="9802360009"/>
    <s v="LA0024375"/>
    <n v="66878"/>
    <s v="Serveis"/>
    <s v="Contracte menor"/>
    <s v="Publicació agregada de contractes"/>
    <s v="Revisió i traducció programa públic juliol CAST"/>
    <s v="Revisió i traducció programa públic juliol CAST"/>
    <n v="65.58"/>
    <n v="0"/>
    <n v="0"/>
    <n v="1"/>
    <s v="19/07/2024 a 18/07/2025"/>
    <m/>
    <m/>
    <m/>
    <m/>
    <m/>
    <s v="79810000-5"/>
  </r>
  <r>
    <n v="204069"/>
    <x v="12"/>
    <m/>
    <m/>
    <n v="9802360009"/>
    <s v="LA0024375"/>
    <n v="66833"/>
    <s v="Serveis"/>
    <s v="Contracte menor"/>
    <s v="Publicació agregada de contractes"/>
    <s v="Traduccions escrites. Traducció al castellà de la nota de premsa de l'exposició de Mari Chordà"/>
    <s v="Traduccions escrites. Traducció al castellà de la nota de premsa de l'exposició de Mari Chordà"/>
    <n v="28.71"/>
    <n v="0"/>
    <n v="0"/>
    <n v="1"/>
    <s v="18/07/2024 a 17/07/2025"/>
    <m/>
    <m/>
    <m/>
    <m/>
    <m/>
    <s v="79530000-8"/>
  </r>
  <r>
    <n v="204069"/>
    <x v="12"/>
    <m/>
    <m/>
    <n v="9802360009"/>
    <s v="LA0024375"/>
    <n v="66795"/>
    <s v="Serveis"/>
    <s v="Contracte menor"/>
    <s v="Publicació agregada de contractes"/>
    <s v="Revisió i edició vinil Mari Chordà CAST"/>
    <s v="Revisió i edició vinil Mari Chordà CAST"/>
    <n v="124.66"/>
    <n v="0"/>
    <n v="0"/>
    <n v="1"/>
    <s v="15/07/2024 a 14/07/2025"/>
    <m/>
    <m/>
    <m/>
    <m/>
    <m/>
    <s v="79810000-5"/>
  </r>
  <r>
    <n v="204069"/>
    <x v="12"/>
    <m/>
    <m/>
    <n v="9802360009"/>
    <s v="LA0024375"/>
    <n v="66751"/>
    <s v="Serveis"/>
    <s v="Contracte menor"/>
    <s v="Publicació agregada de contractes"/>
    <s v="Revisió i traducció full de mà Mari Chordà CAST"/>
    <s v="Revisió i traducció full de mà Mari Chordà CAST"/>
    <n v="120.17"/>
    <n v="0"/>
    <n v="0"/>
    <n v="1"/>
    <s v="11/07/2024 a 10/07/2025"/>
    <m/>
    <m/>
    <m/>
    <m/>
    <m/>
    <s v="79810000-5"/>
  </r>
  <r>
    <n v="204069"/>
    <x v="12"/>
    <m/>
    <m/>
    <n v="9802360009"/>
    <s v="LA0024375"/>
    <n v="66453"/>
    <s v="Serveis"/>
    <s v="Contracte menor"/>
    <s v="Publicació agregada de contractes"/>
    <s v="Traduccions escrites. Colomer. Bio Casal dels Infants del Raval"/>
    <s v="Traduccions escrites. Colomer. Bio Casal dels Infants del Raval"/>
    <n v="15.57"/>
    <n v="0"/>
    <n v="0"/>
    <n v="1"/>
    <s v="16/07/2024 a 15/07/2025"/>
    <m/>
    <m/>
    <m/>
    <m/>
    <m/>
    <s v="79530000-8"/>
  </r>
  <r>
    <n v="204069"/>
    <x v="12"/>
    <m/>
    <m/>
    <n v="9802360009"/>
    <s v="LA0024375"/>
    <n v="66104"/>
    <s v="Serveis"/>
    <s v="Contracte menor"/>
    <s v="Publicació agregada de contractes"/>
    <s v="Revisió i traducció dors full de mà CAST"/>
    <s v="Revisió i traducció dors full de mà CAST"/>
    <n v="12.62"/>
    <n v="0"/>
    <n v="0"/>
    <n v="1"/>
    <s v="15/07/2024 a 14/07/2025"/>
    <m/>
    <m/>
    <m/>
    <m/>
    <m/>
    <s v="79810000-5"/>
  </r>
  <r>
    <n v="204069"/>
    <x v="12"/>
    <m/>
    <m/>
    <n v="9802360009"/>
    <s v="LA0024375"/>
    <n v="66761"/>
    <s v="Subministraments"/>
    <s v="Contracte menor"/>
    <s v="Publicació agregada de contractes"/>
    <s v="Material fungible conservació Saveris 2 Advanced"/>
    <s v="Material fungible conservació Saveris 2 Advanced"/>
    <n v="760"/>
    <n v="0"/>
    <n v="0"/>
    <n v="1"/>
    <s v="17/07/2024 a 16/07/2025"/>
    <m/>
    <m/>
    <m/>
    <m/>
    <m/>
    <s v="37800000-6"/>
  </r>
  <r>
    <n v="204069"/>
    <x v="12"/>
    <m/>
    <m/>
    <n v="9802360009"/>
    <s v="LA0024375"/>
    <n v="66927"/>
    <s v="Subministraments"/>
    <s v="Contracte menor"/>
    <s v="Publicació agregada de contractes"/>
    <s v="Revistes Philosophy of photography i Maska back issues"/>
    <s v="Revistes Philosophy of photography i Maska back issues"/>
    <n v="683"/>
    <n v="0"/>
    <n v="0"/>
    <n v="1"/>
    <s v="23/07/2024 a 22/07/2025"/>
    <m/>
    <m/>
    <m/>
    <m/>
    <m/>
    <s v="22113000-5"/>
  </r>
  <r>
    <n v="204069"/>
    <x v="12"/>
    <m/>
    <m/>
    <n v="9802360009"/>
    <s v="LA0024375"/>
    <n v="66692"/>
    <s v="Serveis"/>
    <s v="Contracte menor"/>
    <s v="Publicació agregada de contractes"/>
    <s v="Primera part de les traduccions i correccions del castellà del Quadern d'Educació 2024"/>
    <s v="Primera part de les traduccions i correccions del castellà del Quadern d'Educació 2024"/>
    <n v="239.62"/>
    <n v="0"/>
    <n v="0"/>
    <n v="1"/>
    <s v="29/08/2024 a 28/08/2025"/>
    <m/>
    <m/>
    <m/>
    <m/>
    <m/>
    <s v="79530000-8"/>
  </r>
  <r>
    <n v="204069"/>
    <x v="12"/>
    <m/>
    <m/>
    <n v="9802360009"/>
    <s v="LA0024375"/>
    <n v="66592"/>
    <s v="Serveis"/>
    <s v="Contracte menor"/>
    <s v="Publicació agregada de contractes"/>
    <s v="Primera part de les traduccions a l'anglès del Quadern d'educació 2024"/>
    <s v="Primera part de les traduccions a l'anglès del Quadern d'educació 2024"/>
    <n v="327.5"/>
    <n v="0"/>
    <n v="0"/>
    <n v="1"/>
    <s v="29/08/2024 a 28/08/2025"/>
    <m/>
    <m/>
    <m/>
    <m/>
    <m/>
    <s v="79530000-8"/>
  </r>
  <r>
    <n v="204069"/>
    <x v="12"/>
    <m/>
    <m/>
    <n v="9802360009"/>
    <s v="LA0024375"/>
    <n v="67051"/>
    <s v="Subministraments"/>
    <s v="Contracte menor"/>
    <s v="Publicació agregada de contractes"/>
    <s v="Adquisició publicaciones d' artista"/>
    <s v="Adquisició publicaciones d' artista"/>
    <n v="241.94"/>
    <n v="0"/>
    <n v="0"/>
    <n v="1"/>
    <s v="01/08/2024 a 31/07/2025"/>
    <m/>
    <m/>
    <m/>
    <m/>
    <m/>
    <s v="22113000-5"/>
  </r>
  <r>
    <n v="204069"/>
    <x v="12"/>
    <m/>
    <m/>
    <n v="9802360009"/>
    <s v="LA0024375"/>
    <n v="66737"/>
    <s v="Serveis"/>
    <s v="Contracte menor"/>
    <s v="Publicació agregada de contractes"/>
    <s v="Honoraris per encàrrec d'obra d'art. Jeff Wall projecte \Una ciutat...\"/>
    <s v="Honoraris per encàrrec d'obra d'art. Jeff Wall projecte \Una ciutat...\"/>
    <n v="8600.31"/>
    <n v="0"/>
    <n v="0"/>
    <n v="1"/>
    <s v="09/09/2024 a 08/09/2025"/>
    <m/>
    <m/>
    <m/>
    <m/>
    <m/>
    <s v="92312000-1"/>
  </r>
  <r>
    <n v="204069"/>
    <x v="12"/>
    <m/>
    <m/>
    <n v="9802360009"/>
    <s v="LA0024375"/>
    <n v="66772"/>
    <s v="Serveis"/>
    <s v="Contracte menor"/>
    <s v="Publicació agregada de contractes"/>
    <s v="Traducció simultània per la conferenciant Eleonora Belfiore en conferència programada en el marc de [contra]panorama"/>
    <s v="Traducció simultània per la conferenciant Eleonora Belfiore en conferència programada en el marc de [contra]panorama"/>
    <n v="350"/>
    <n v="0"/>
    <n v="0"/>
    <n v="1"/>
    <s v="12/07/2024 a 11/07/2025"/>
    <m/>
    <m/>
    <m/>
    <m/>
    <m/>
    <s v="79540000-1"/>
  </r>
  <r>
    <n v="204069"/>
    <x v="12"/>
    <m/>
    <m/>
    <n v="9802360009"/>
    <s v="LA0024375"/>
    <n v="66683"/>
    <s v="Serveis"/>
    <s v="Contracte menor"/>
    <s v="Publicació agregada de contractes"/>
    <s v="guió draft i quotes SON(I)A Seba Calfuqueo"/>
    <s v="guió draft i quotes SON(I)A Seba Calfuqueo"/>
    <n v="250"/>
    <n v="0"/>
    <n v="0"/>
    <n v="1"/>
    <s v="03/07/2024 a 02/07/2025"/>
    <m/>
    <m/>
    <m/>
    <m/>
    <m/>
    <s v="79970000-4"/>
  </r>
  <r>
    <n v="204069"/>
    <x v="12"/>
    <m/>
    <m/>
    <n v="9802360009"/>
    <s v="LA0024375"/>
    <n v="66824"/>
    <s v="Serveis"/>
    <s v="Contracte menor"/>
    <s v="Publicació agregada de contractes"/>
    <s v="Suport tècnic expert av sonorització disseny espais YINKA 15 juliol 2024"/>
    <s v="Suport tècnic expert av sonorització disseny espais YINKA 15 juliol 2024"/>
    <n v="700"/>
    <n v="0"/>
    <n v="0"/>
    <n v="1"/>
    <s v="06/09/2024 a 05/09/2025"/>
    <m/>
    <m/>
    <m/>
    <m/>
    <m/>
    <s v="71356000-8"/>
  </r>
  <r>
    <n v="204069"/>
    <x v="12"/>
    <m/>
    <m/>
    <n v="9802360009"/>
    <s v="LA0024375"/>
    <n v="66822"/>
    <s v="Serveis"/>
    <s v="Contracte menor"/>
    <s v="Publicació agregada de contractes"/>
    <s v="Hores tècnic especialista per muntatge de Wu Tsang"/>
    <s v="Hores tècnic especialista per muntatge de Wu Tsang"/>
    <n v="1630"/>
    <n v="0"/>
    <n v="0"/>
    <n v="1"/>
    <s v="30/07/2024 a 29/07/2025"/>
    <m/>
    <m/>
    <m/>
    <m/>
    <m/>
    <s v="71356000-8"/>
  </r>
  <r>
    <n v="204069"/>
    <x v="12"/>
    <m/>
    <m/>
    <n v="9802360009"/>
    <s v="LA0024375"/>
    <n v="66676"/>
    <s v="Serveis"/>
    <s v="Contracte menor"/>
    <s v="Publicació agregada de contractes"/>
    <s v="Suport tècnic expert espaialitzacions acústiques Invocacions II juny 2024"/>
    <s v="Suport tècnic expert espaialitzacions acústiques Invocacions II juny 2024"/>
    <n v="1000"/>
    <n v="0"/>
    <n v="0"/>
    <n v="1"/>
    <s v="14/07/2024 a 13/07/2025"/>
    <m/>
    <m/>
    <m/>
    <m/>
    <m/>
    <s v="71356000-8"/>
  </r>
  <r>
    <n v="204069"/>
    <x v="12"/>
    <m/>
    <m/>
    <n v="9802360009"/>
    <s v="LA0024375"/>
    <n v="66693"/>
    <s v="Serveis"/>
    <s v="Contracte menor"/>
    <s v="Publicació agregada de contractes"/>
    <s v="Una ciutat/Adaptacions teaser"/>
    <s v="Una ciutat/Adaptacions teaser"/>
    <n v="510"/>
    <n v="0"/>
    <n v="0"/>
    <n v="1"/>
    <s v="05/07/2024 a 04/07/2025"/>
    <m/>
    <m/>
    <m/>
    <m/>
    <m/>
    <s v="79970000-4"/>
  </r>
  <r>
    <n v="204069"/>
    <x v="12"/>
    <m/>
    <m/>
    <n v="9802360009"/>
    <s v="LA0024375"/>
    <n v="66873"/>
    <s v="Serveis"/>
    <s v="Contracte menor"/>
    <s v="Publicació agregada de contractes"/>
    <s v="Producció de dos taulells de fusta per ball flamenc 1 x 1"/>
    <s v="Producció de dos taulells de fusta per ball flamenc 1 x 1"/>
    <n v="248.6"/>
    <n v="0"/>
    <n v="0"/>
    <n v="1"/>
    <s v="18/07/2024 a 17/07/2025"/>
    <m/>
    <m/>
    <m/>
    <m/>
    <m/>
    <s v="92521100-0"/>
  </r>
  <r>
    <n v="204069"/>
    <x v="12"/>
    <m/>
    <m/>
    <n v="9802360009"/>
    <s v="LA0024375"/>
    <n v="66929"/>
    <s v="Serveis"/>
    <s v="Contracte menor"/>
    <s v="Publicació agregada de contractes"/>
    <s v="Treure vinils existents a sobre de vidriera alta de la capella. Expo Wu-Tsang"/>
    <s v="Treure vinils existents a sobre de vidriera alta de la capella. Expo Wu-Tsang"/>
    <n v="300"/>
    <n v="0"/>
    <n v="0"/>
    <n v="1"/>
    <s v="23/07/2024 a 22/07/2025"/>
    <m/>
    <m/>
    <m/>
    <m/>
    <m/>
    <s v="39154000-6"/>
  </r>
  <r>
    <n v="204069"/>
    <x v="12"/>
    <m/>
    <m/>
    <n v="9802360009"/>
    <s v="LA0024375"/>
    <n v="66950"/>
    <s v="Serveis"/>
    <s v="Contracte menor"/>
    <s v="Publicació agregada de contractes"/>
    <s v="Campanya Estiu/Creativitat i adaptacions (1a tanda)"/>
    <s v="Campanya Estiu/Creativitat i adaptacions (1a tanda)"/>
    <n v="2500"/>
    <n v="0"/>
    <n v="0"/>
    <n v="1"/>
    <s v="23/07/2024 a 22/07/2025"/>
    <m/>
    <m/>
    <m/>
    <m/>
    <m/>
    <s v="79822500-7"/>
  </r>
  <r>
    <n v="204069"/>
    <x v="12"/>
    <m/>
    <m/>
    <n v="9802360009"/>
    <s v="LA0024375"/>
    <n v="67107"/>
    <s v="Serveis"/>
    <s v="Contracte menor"/>
    <s v="Publicació agregada de contractes"/>
    <s v="Pagament a Coco Fusco per la compra de disc dur"/>
    <s v="Pagament a Coco Fusco per la compra de disc dur"/>
    <n v="147.43"/>
    <n v="0"/>
    <n v="0"/>
    <n v="1"/>
    <s v="03/09/2024 a 02/09/2025"/>
    <m/>
    <m/>
    <m/>
    <m/>
    <m/>
    <s v="92521100-0"/>
  </r>
  <r>
    <n v="204069"/>
    <x v="12"/>
    <m/>
    <m/>
    <n v="9802360009"/>
    <s v="LA0024375"/>
    <n v="66791"/>
    <s v="Serveis"/>
    <s v="Contracte menor"/>
    <s v="Publicació agregada de contractes"/>
    <s v="Edició video resum teaser Invocaciones 2024"/>
    <s v="Edició video resum teaser Invocaciones 2024"/>
    <n v="800"/>
    <n v="0"/>
    <n v="0"/>
    <n v="1"/>
    <s v="15/07/2024 a 14/07/2025"/>
    <m/>
    <m/>
    <m/>
    <m/>
    <m/>
    <s v="79970000-4"/>
  </r>
  <r>
    <n v="204069"/>
    <x v="12"/>
    <m/>
    <m/>
    <n v="9802360009"/>
    <s v="LA0024375"/>
    <n v="67082"/>
    <s v="Serveis"/>
    <s v="Contracte menor"/>
    <s v="Publicació agregada de contractes"/>
    <s v="traduccions Wu Tsang"/>
    <s v="traduccions Wu Tsang"/>
    <n v="209.98"/>
    <n v="0"/>
    <n v="0"/>
    <n v="1"/>
    <s v="14/08/2024 a 13/08/2025"/>
    <m/>
    <m/>
    <m/>
    <m/>
    <m/>
    <s v="79530000-8"/>
  </r>
  <r>
    <n v="204069"/>
    <x v="12"/>
    <m/>
    <m/>
    <n v="9802360009"/>
    <s v="LA0024375"/>
    <n v="66923"/>
    <s v="Serveis"/>
    <s v="Contracte menor"/>
    <s v="Publicació agregada de contractes"/>
    <s v="Traduccions cartel·les explicatives exposició Col.35"/>
    <s v="Traduccions cartel·les explicatives exposició Col.35"/>
    <n v="2810.36"/>
    <n v="0"/>
    <n v="0"/>
    <n v="1"/>
    <s v="23/07/2024 a 22/07/2025"/>
    <m/>
    <m/>
    <m/>
    <m/>
    <m/>
    <s v="79530000-8"/>
  </r>
  <r>
    <n v="204069"/>
    <x v="12"/>
    <m/>
    <m/>
    <n v="9802360009"/>
    <s v="LA0024375"/>
    <n v="66861"/>
    <s v="Serveis"/>
    <s v="Contracte menor"/>
    <s v="Publicació agregada de contractes"/>
    <s v="Comunicació MACBA des del cel_2024"/>
    <s v="Comunicació MACBA des del cel_2024"/>
    <n v="800"/>
    <n v="0"/>
    <n v="0"/>
    <n v="1"/>
    <s v="18/07/2024 a 17/07/2025"/>
    <m/>
    <m/>
    <m/>
    <m/>
    <m/>
    <s v="92320000-0"/>
  </r>
  <r>
    <n v="204069"/>
    <x v="12"/>
    <m/>
    <m/>
    <n v="9802360009"/>
    <s v="LA0024375"/>
    <n v="66870"/>
    <s v="Serveis"/>
    <s v="Contracte menor"/>
    <s v="Publicació agregada de contractes"/>
    <s v="Col·lecció MACBA/ Adaptacions tercera creativitat de campanya"/>
    <s v="Col·lecció MACBA/ Adaptacions tercera creativitat de campanya"/>
    <n v="3260"/>
    <n v="0"/>
    <n v="0"/>
    <n v="1"/>
    <s v="19/07/2024 a 18/07/2025"/>
    <m/>
    <m/>
    <m/>
    <m/>
    <m/>
    <s v="79822500-7"/>
  </r>
  <r>
    <n v="204069"/>
    <x v="12"/>
    <m/>
    <m/>
    <n v="9802360009"/>
    <s v="LA0024375"/>
    <n v="66866"/>
    <s v="Serveis"/>
    <s v="Contracte menor"/>
    <s v="Publicació agregada de contractes"/>
    <s v="Honorarios por la participación en el proyecto interinstitucional \Pensando juntas un dispositivo de arte móvil\."/>
    <s v="Honorarios por la participación en el proyecto interinstitucional \Pensando juntas un dispositivo de arte móvil\."/>
    <n v="14875"/>
    <n v="0"/>
    <n v="0"/>
    <n v="1"/>
    <s v="22/07/2024 a 21/07/2025"/>
    <m/>
    <m/>
    <m/>
    <m/>
    <m/>
    <s v="92521000-9"/>
  </r>
  <r>
    <n v="204069"/>
    <x v="12"/>
    <m/>
    <m/>
    <n v="9802360009"/>
    <s v="LA0024375"/>
    <n v="67019"/>
    <s v="Subministraments"/>
    <s v="Contracte menor"/>
    <s v="Publicació agregada de contractes"/>
    <s v="Llibres d'artista novetats Terranova"/>
    <s v="Llibres d'artista novetats Terranova"/>
    <n v="1917.11"/>
    <n v="0"/>
    <n v="0"/>
    <n v="1"/>
    <s v="30/07/2024 a 29/07/2025"/>
    <m/>
    <m/>
    <m/>
    <m/>
    <m/>
    <s v="22113000-5"/>
  </r>
  <r>
    <n v="204069"/>
    <x v="12"/>
    <m/>
    <m/>
    <n v="9802360009"/>
    <s v="LA0024375"/>
    <n v="66650"/>
    <s v="Serveis"/>
    <s v="Contracte menor"/>
    <s v="Publicació agregada de contractes"/>
    <s v="Traduccions escrites-traducció i revisió del protocol d'assetjament"/>
    <s v="Traduccions escrites-traducció i revisió del protocol d'assetjament"/>
    <n v="2140.08"/>
    <n v="0"/>
    <n v="0"/>
    <n v="1"/>
    <s v="01/07/2024 a 30/06/2025"/>
    <m/>
    <m/>
    <m/>
    <m/>
    <m/>
    <s v="79530000-8"/>
  </r>
  <r>
    <n v="204069"/>
    <x v="12"/>
    <m/>
    <m/>
    <n v="9802360009"/>
    <s v="LA0024375"/>
    <n v="66649"/>
    <s v="Serveis"/>
    <s v="Contracte menor"/>
    <s v="Publicació agregada de contractes"/>
    <s v="Traducció plecs Exp.2024-11"/>
    <s v="Traducció plecs Exp.2024-11"/>
    <n v="113.96"/>
    <n v="0"/>
    <n v="0"/>
    <n v="1"/>
    <s v="01/07/2024 a 30/06/2025"/>
    <m/>
    <m/>
    <m/>
    <m/>
    <m/>
    <s v="79530000-8"/>
  </r>
  <r>
    <n v="204069"/>
    <x v="12"/>
    <m/>
    <m/>
    <n v="9802360009"/>
    <s v="LA0024375"/>
    <n v="66867"/>
    <s v="Serveis"/>
    <s v="Contracte menor"/>
    <s v="Publicació agregada de contractes"/>
    <s v="Honorarios por la participación en el proyecto interinstitucional \Pensando juntas un dispositivo de arte móvil\."/>
    <s v="Honorarios por la participación en el proyecto interinstitucional \Pensando juntas un dispositivo de arte móvil\."/>
    <n v="14875"/>
    <n v="0"/>
    <n v="0"/>
    <n v="1"/>
    <s v="22/07/2024 a 21/07/2025"/>
    <m/>
    <m/>
    <m/>
    <m/>
    <m/>
    <s v="92521000-9"/>
  </r>
  <r>
    <n v="204069"/>
    <x v="12"/>
    <m/>
    <m/>
    <n v="9802360009"/>
    <s v="LA0024375"/>
    <n v="67173"/>
    <s v="Subministraments"/>
    <s v="Contracte menor"/>
    <s v="Publicació agregada de contractes"/>
    <s v="Reposició material oficina magatzem"/>
    <s v="Reposició material oficina magatzem"/>
    <n v="702.45"/>
    <n v="0"/>
    <n v="0"/>
    <n v="1"/>
    <s v="12/09/2024 a 11/09/2025"/>
    <m/>
    <m/>
    <m/>
    <m/>
    <m/>
    <s v="30190000-7"/>
  </r>
  <r>
    <n v="204069"/>
    <x v="12"/>
    <m/>
    <m/>
    <n v="9802360009"/>
    <s v="LA0024375"/>
    <n v="66871"/>
    <s v="Subministraments"/>
    <s v="Contracte menor"/>
    <s v="Publicació agregada de contractes"/>
    <s v="Reposició material oficina"/>
    <s v="Reposició material oficina"/>
    <n v="407.42"/>
    <n v="0"/>
    <n v="0"/>
    <n v="1"/>
    <s v="18/07/2024 a 17/07/2025"/>
    <m/>
    <m/>
    <m/>
    <m/>
    <m/>
    <s v="30190000-7"/>
  </r>
  <r>
    <n v="204069"/>
    <x v="12"/>
    <m/>
    <m/>
    <n v="9802360009"/>
    <s v="LA0024375"/>
    <n v="66739"/>
    <s v="Subministraments"/>
    <s v="Contracte menor"/>
    <s v="Publicació agregada de contractes"/>
    <s v="Reposició material oficina"/>
    <s v="Reposició material oficina"/>
    <n v="692.72"/>
    <n v="0"/>
    <n v="0"/>
    <n v="1"/>
    <s v="09/07/2024 a 08/07/2025"/>
    <m/>
    <m/>
    <m/>
    <m/>
    <m/>
    <s v="30190000-7"/>
  </r>
  <r>
    <n v="204069"/>
    <x v="12"/>
    <m/>
    <m/>
    <n v="9802360009"/>
    <s v="LA0024375"/>
    <n v="67134"/>
    <s v="Serveis"/>
    <s v="Contracte menor"/>
    <s v="Publicació agregada de contractes"/>
    <s v="Suport Administratiu en l'actualització, seguiment i implementació de les eines informàtiques del departament de SSGG Maig24-Abril25"/>
    <s v="Suport Administratiu en l'actualització, seguiment i implementació de les eines informàtiques del departament de SSGG Maig24-Abril25"/>
    <n v="11515.8"/>
    <n v="0"/>
    <n v="0"/>
    <n v="1"/>
    <s v="18/09/2024 a 17/09/2025"/>
    <m/>
    <m/>
    <m/>
    <m/>
    <m/>
    <s v="92521000-9"/>
  </r>
  <r>
    <n v="204069"/>
    <x v="12"/>
    <m/>
    <m/>
    <n v="9802360009"/>
    <s v="LA0024375"/>
    <n v="67155"/>
    <s v="Serveis"/>
    <s v="Contracte menor"/>
    <s v="Publicació agregada de contractes"/>
    <s v="Material ferreteria"/>
    <s v="Material ferreteria"/>
    <n v="239.92"/>
    <n v="0"/>
    <n v="0"/>
    <n v="1"/>
    <s v="09/09/2024 a 08/09/2025"/>
    <m/>
    <m/>
    <m/>
    <m/>
    <m/>
    <s v="39154000-6"/>
  </r>
  <r>
    <n v="204069"/>
    <x v="12"/>
    <m/>
    <m/>
    <n v="9802360009"/>
    <s v="LA0024375"/>
    <n v="67123"/>
    <s v="Serveis"/>
    <s v="Contracte menor"/>
    <s v="Publicació agregada de contractes"/>
    <s v="Compres ferreteria Vert pel muntatge de Mari Chordà"/>
    <s v="Compres ferreteria Vert pel muntatge de Mari Chordà"/>
    <n v="28.02"/>
    <n v="0"/>
    <n v="0"/>
    <n v="1"/>
    <s v="05/09/2024 a 04/09/2025"/>
    <m/>
    <m/>
    <m/>
    <m/>
    <m/>
    <s v="39154000-6"/>
  </r>
  <r>
    <n v="204069"/>
    <x v="12"/>
    <m/>
    <m/>
    <n v="9802360009"/>
    <s v="LA0024375"/>
    <n v="67102"/>
    <s v="Serveis"/>
    <s v="Contracte menor"/>
    <s v="Publicació agregada de contractes"/>
    <s v="Materials ferretaría"/>
    <s v="Materials ferretaría"/>
    <n v="59.53"/>
    <n v="0"/>
    <n v="0"/>
    <n v="1"/>
    <s v="03/09/2024 a 02/09/2025"/>
    <m/>
    <m/>
    <m/>
    <m/>
    <m/>
    <s v="39154000-6"/>
  </r>
  <r>
    <n v="204069"/>
    <x v="12"/>
    <m/>
    <m/>
    <n v="9802360009"/>
    <s v="LA0024375"/>
    <n v="67089"/>
    <s v="Subministraments"/>
    <s v="Contracte menor"/>
    <s v="Publicació agregada de contractes"/>
    <s v="Material montaje Chaveli Sifre_Invocaciones"/>
    <s v="Material montaje Chaveli Sifre_Invocaciones"/>
    <n v="24.88"/>
    <n v="0"/>
    <n v="0"/>
    <n v="1"/>
    <s v="27/08/2024 a 26/08/2025"/>
    <m/>
    <m/>
    <m/>
    <m/>
    <m/>
    <s v="39154000-6"/>
  </r>
  <r>
    <n v="204069"/>
    <x v="12"/>
    <m/>
    <m/>
    <n v="9802360009"/>
    <s v="LA0024375"/>
    <n v="67088"/>
    <s v="Subministraments"/>
    <s v="Contracte menor"/>
    <s v="Publicació agregada de contractes"/>
    <s v="Planxa i taula de planxar"/>
    <s v="Planxa i taula de planxar"/>
    <n v="86.9"/>
    <n v="0"/>
    <n v="0"/>
    <n v="1"/>
    <s v="27/08/2024 a 26/08/2025"/>
    <m/>
    <m/>
    <m/>
    <m/>
    <m/>
    <s v="39154000-6"/>
  </r>
  <r>
    <n v="204069"/>
    <x v="12"/>
    <m/>
    <m/>
    <n v="9802360009"/>
    <s v="LA0024375"/>
    <n v="67087"/>
    <s v="Subministraments"/>
    <s v="Contracte menor"/>
    <s v="Publicació agregada de contractes"/>
    <s v="Material fungible conservació ferretría"/>
    <s v="Material fungible conservació ferretría"/>
    <n v="30.24"/>
    <n v="0"/>
    <n v="0"/>
    <n v="1"/>
    <s v="04/09/2024 a 03/09/2025"/>
    <m/>
    <m/>
    <m/>
    <m/>
    <m/>
    <s v="37800000-6"/>
  </r>
  <r>
    <n v="204069"/>
    <x v="12"/>
    <m/>
    <m/>
    <n v="9802360009"/>
    <s v="LA0024375"/>
    <n v="66956"/>
    <s v="Serveis"/>
    <s v="Contracte menor"/>
    <s v="Publicació agregada de contractes"/>
    <s v="Material ferreteria"/>
    <s v="Material ferreteria"/>
    <n v="55.88"/>
    <n v="0"/>
    <n v="0"/>
    <n v="1"/>
    <s v="03/09/2024 a 02/09/2025"/>
    <m/>
    <m/>
    <m/>
    <m/>
    <m/>
    <s v="92521100-0"/>
  </r>
  <r>
    <n v="204069"/>
    <x v="12"/>
    <m/>
    <m/>
    <n v="9802360009"/>
    <s v="LA0024375"/>
    <n v="66662"/>
    <s v="Subministraments"/>
    <s v="Contracte menor"/>
    <s v="Publicació agregada de contractes"/>
    <s v="Material fungible conservació ferreteria Vert"/>
    <s v="Material fungible conservació ferreteria Vert"/>
    <n v="38.340000000000003"/>
    <n v="0"/>
    <n v="0"/>
    <n v="1"/>
    <s v="10/07/2024 a 09/07/2025"/>
    <m/>
    <m/>
    <m/>
    <m/>
    <m/>
    <s v="37800000-6"/>
  </r>
  <r>
    <n v="204069"/>
    <x v="12"/>
    <m/>
    <m/>
    <n v="9802360009"/>
    <s v="LA0024375"/>
    <n v="66601"/>
    <s v="Serveis"/>
    <s v="Contracte menor"/>
    <s v="Publicació agregada de contractes"/>
    <s v="Materials ferreteria expo Jordi Colomer"/>
    <s v="Materials ferreteria expo Jordi Colomer"/>
    <n v="125.89"/>
    <n v="0"/>
    <n v="0"/>
    <n v="1"/>
    <s v="01/07/2024 a 30/06/2025"/>
    <m/>
    <m/>
    <m/>
    <m/>
    <m/>
    <s v="92521100-0"/>
  </r>
  <r>
    <n v="204069"/>
    <x v="12"/>
    <m/>
    <m/>
    <n v="9802360009"/>
    <s v="LA0024375"/>
    <n v="65471"/>
    <s v="Serveis"/>
    <s v="Contracte menor"/>
    <s v="Publicació agregada de contractes"/>
    <s v="Tornavís muntatge Lydia Ourahmane"/>
    <s v="Tornavís muntatge Lydia Ourahmane"/>
    <n v="2.4"/>
    <n v="0"/>
    <n v="0"/>
    <n v="1"/>
    <s v="03/09/2024 a 02/09/2025"/>
    <m/>
    <m/>
    <m/>
    <m/>
    <m/>
    <s v="39154000-6"/>
  </r>
  <r>
    <n v="204069"/>
    <x v="12"/>
    <m/>
    <m/>
    <n v="9802360009"/>
    <s v="LA0024375"/>
    <n v="67157"/>
    <s v="Serveis"/>
    <s v="Contracte menor"/>
    <s v="Publicació agregada de contractes"/>
    <s v="Disseny gràfic \una ciutat desconeguda\"/>
    <s v="Disseny gràfic \una ciutat desconeguda\"/>
    <n v="6000"/>
    <n v="0"/>
    <n v="0"/>
    <n v="1"/>
    <s v="10/09/2024 a 09/09/2025"/>
    <m/>
    <m/>
    <m/>
    <m/>
    <m/>
    <s v="79822500-7"/>
  </r>
  <r>
    <n v="204069"/>
    <x v="12"/>
    <m/>
    <m/>
    <n v="9802360009"/>
    <s v="LA0024375"/>
    <n v="67126"/>
    <s v="Serveis"/>
    <s v="Contracte menor"/>
    <s v="Publicació agregada de contractes"/>
    <s v="240729. Visita guiada Laie"/>
    <s v="240729. Visita guiada Laie"/>
    <n v="120"/>
    <n v="0"/>
    <n v="0"/>
    <n v="1"/>
    <s v="04/09/2024 a 03/09/2025"/>
    <m/>
    <m/>
    <m/>
    <m/>
    <m/>
    <s v="92320000-0"/>
  </r>
  <r>
    <n v="204069"/>
    <x v="12"/>
    <m/>
    <m/>
    <n v="9802360009"/>
    <s v="LA0024375"/>
    <n v="66813"/>
    <s v="Serveis"/>
    <s v="Contracte menor"/>
    <s v="Publicació agregada de contractes"/>
    <s v="Traduccions juny/juliol (incloent Educació + Tàpies)"/>
    <s v="Traduccions juny/juliol (incloent Educació + Tàpies)"/>
    <n v="427.52"/>
    <n v="0"/>
    <n v="0"/>
    <n v="1"/>
    <s v="18/07/2024 a 17/07/2025"/>
    <m/>
    <m/>
    <m/>
    <m/>
    <m/>
    <s v="79530000-8"/>
  </r>
  <r>
    <n v="204069"/>
    <x v="12"/>
    <m/>
    <m/>
    <n v="9802360009"/>
    <s v="LA0024375"/>
    <n v="66716"/>
    <s v="Serveis"/>
    <s v="Contracte menor"/>
    <s v="Publicació agregada de contractes"/>
    <s v="Edició de textos per a presentacions finals PEI"/>
    <s v="Edició de textos per a presentacions finals PEI"/>
    <n v="300"/>
    <n v="0"/>
    <n v="0"/>
    <n v="1"/>
    <s v="05/07/2024 a 04/07/2025"/>
    <m/>
    <m/>
    <m/>
    <m/>
    <m/>
    <s v="79970000-4"/>
  </r>
  <r>
    <n v="204069"/>
    <x v="12"/>
    <m/>
    <m/>
    <n v="9802360009"/>
    <s v="LA0024375"/>
    <n v="66368"/>
    <s v="Serveis"/>
    <s v="Contracte menor"/>
    <s v="Publicació agregada de contractes"/>
    <s v="Honoraris performance Maria W Horn i David Gränstrom"/>
    <s v="Honoraris performance Maria W Horn i David Gränstrom"/>
    <n v="1560"/>
    <n v="0"/>
    <n v="0"/>
    <n v="1"/>
    <s v="26/07/2024 a 25/07/2025"/>
    <m/>
    <m/>
    <m/>
    <m/>
    <m/>
    <s v="92521000-9"/>
  </r>
  <r>
    <n v="204069"/>
    <x v="12"/>
    <m/>
    <m/>
    <n v="9802360009"/>
    <s v="LA0024375"/>
    <n v="66865"/>
    <s v="Serveis"/>
    <s v="Contracte menor"/>
    <s v="Publicació agregada de contractes"/>
    <s v="Enregistrament àudios app mari Chordà"/>
    <s v="Enregistrament àudios app mari Chordà"/>
    <n v="300"/>
    <n v="0"/>
    <n v="0"/>
    <n v="1"/>
    <s v="19/07/2024 a 18/07/2025"/>
    <m/>
    <m/>
    <m/>
    <m/>
    <m/>
    <s v="79340000-9"/>
  </r>
  <r>
    <n v="204069"/>
    <x v="12"/>
    <m/>
    <m/>
    <n v="9802360009"/>
    <s v="LA0024375"/>
    <n v="66788"/>
    <s v="Subministraments"/>
    <s v="Contracte menor"/>
    <s v="Publicació agregada de contractes"/>
    <s v="Material fungible audiovisual. Rulo de xarxa Ethercom Cat6 Neutrick"/>
    <s v="Material fungible audiovisual. Rulo de xarxa Ethercom Cat6 Neutrick"/>
    <n v="365"/>
    <n v="0"/>
    <n v="0"/>
    <n v="1"/>
    <s v="15/07/2024 a 14/07/2025"/>
    <m/>
    <m/>
    <m/>
    <m/>
    <m/>
    <s v="32321300-2"/>
  </r>
  <r>
    <n v="204069"/>
    <x v="12"/>
    <m/>
    <m/>
    <n v="9802360009"/>
    <s v="LA0024375"/>
    <n v="66721"/>
    <s v="Serveis"/>
    <s v="Contracte menor"/>
    <s v="Publicació agregada de contractes"/>
    <s v="Defender Mini BLK passacables activitats x 5"/>
    <s v="Defender Mini BLK passacables activitats x 5"/>
    <n v="619.75"/>
    <n v="0"/>
    <n v="0"/>
    <n v="1"/>
    <s v="08/07/2024 a 07/07/2025"/>
    <m/>
    <m/>
    <m/>
    <m/>
    <m/>
    <s v="50340000-0"/>
  </r>
  <r>
    <n v="204069"/>
    <x v="12"/>
    <m/>
    <m/>
    <n v="9802360009"/>
    <s v="LA0024375"/>
    <n v="66713"/>
    <s v="Serveis"/>
    <s v="Contracte menor"/>
    <s v="Publicació agregada de contractes"/>
    <s v="Assitència tecnica manteniment equip video Auditori Convent"/>
    <s v="Assitència tecnica manteniment equip video Auditori Convent"/>
    <n v="263"/>
    <n v="0"/>
    <n v="0"/>
    <n v="1"/>
    <s v="05/07/2024 a 04/07/2025"/>
    <m/>
    <m/>
    <m/>
    <m/>
    <m/>
    <s v="50340000-0"/>
  </r>
  <r>
    <n v="204069"/>
    <x v="12"/>
    <m/>
    <m/>
    <n v="9802360009"/>
    <s v="LA0024375"/>
    <n v="66666"/>
    <s v="Serveis"/>
    <s v="Contracte menor"/>
    <s v="Publicació agregada de contractes"/>
    <s v="Mant. equips audiovisuals. Reparació de taula MAckie"/>
    <s v="Mant. equips audiovisuals. Reparació de taula MAckie"/>
    <n v="313.14999999999998"/>
    <n v="0"/>
    <n v="0"/>
    <n v="1"/>
    <s v="03/07/2024 a 02/07/2025"/>
    <m/>
    <m/>
    <m/>
    <m/>
    <m/>
    <s v="50340000-0"/>
  </r>
  <r>
    <n v="204069"/>
    <x v="12"/>
    <m/>
    <m/>
    <n v="9802360009"/>
    <s v="LA0024375"/>
    <n v="66665"/>
    <s v="Serveis"/>
    <s v="Contracte menor"/>
    <s v="Publicació agregada de contractes"/>
    <s v="Instal·lació capturadora + caixetí cam Auditori Convent juny 2024"/>
    <s v="Instal·lació capturadora + caixetí cam Auditori Convent juny 2024"/>
    <n v="1707"/>
    <n v="0"/>
    <n v="0"/>
    <n v="1"/>
    <s v="02/07/2024 a 01/07/2025"/>
    <m/>
    <m/>
    <m/>
    <m/>
    <m/>
    <s v="50340000-0"/>
  </r>
  <r>
    <n v="204069"/>
    <x v="12"/>
    <m/>
    <m/>
    <n v="9802360009"/>
    <s v="LA0024375"/>
    <n v="66454"/>
    <s v="Subministraments"/>
    <s v="Contracte menor"/>
    <s v="Publicació agregada de contractes"/>
    <s v="Tarja Expansió DANTE per el mixer M32 per la Expo de Wu Tsang"/>
    <s v="Tarja Expansió DANTE per el mixer M32 per la Expo de Wu Tsang"/>
    <n v="548.79999999999995"/>
    <n v="0"/>
    <n v="0"/>
    <n v="1"/>
    <s v="31/07/2024 a 30/07/2025"/>
    <m/>
    <m/>
    <m/>
    <m/>
    <m/>
    <s v="32321300-2"/>
  </r>
  <r>
    <n v="204069"/>
    <x v="12"/>
    <m/>
    <m/>
    <n v="9802360009"/>
    <s v="LA0024375"/>
    <n v="66810"/>
    <s v="Serveis"/>
    <s v="Contracte menor"/>
    <s v="Publicació agregada de contractes"/>
    <s v="Transcripció podcast Helena Vinent amb didascalias"/>
    <s v="Transcripció podcast Helena Vinent amb didascalias"/>
    <n v="60"/>
    <n v="0"/>
    <n v="0"/>
    <n v="1"/>
    <s v="16/07/2024 a 15/07/2025"/>
    <m/>
    <m/>
    <m/>
    <m/>
    <m/>
    <s v="79970000-4"/>
  </r>
  <r>
    <n v="204069"/>
    <x v="12"/>
    <m/>
    <m/>
    <n v="9802360009"/>
    <s v="LA0024375"/>
    <n v="67149"/>
    <s v="Serveis"/>
    <s v="Contracte menor"/>
    <s v="Publicació agregada de contractes"/>
    <s v="Llicència Ms Visio pla 2"/>
    <s v="Llicència Ms Visio pla 2"/>
    <n v="19.079999999999998"/>
    <n v="0"/>
    <n v="0"/>
    <n v="1"/>
    <s v="09/09/2024 a 08/09/2025"/>
    <m/>
    <m/>
    <m/>
    <m/>
    <m/>
    <s v="72267000-4"/>
  </r>
  <r>
    <n v="204069"/>
    <x v="12"/>
    <m/>
    <m/>
    <n v="9802360009"/>
    <s v="LA0024375"/>
    <n v="66905"/>
    <s v="Serveis"/>
    <s v="Contracte menor"/>
    <s v="Publicació agregada de contractes"/>
    <s v="juliol-setembre Microsoft 365 130 llicencies pla E3 1 Micrsoft 365 A3 i 1 Visio (correu, Office, Yammer, SharePoint, OneDrive...)"/>
    <s v="juliol-setembre Microsoft 365 130 llicencies pla E3 1 Micrsoft 365 A3 i 1 Visio (correu, Office, Yammer, SharePoint, OneDrive...)"/>
    <n v="873"/>
    <n v="0"/>
    <n v="0"/>
    <n v="1"/>
    <s v="19/07/2024 a 18/07/2025"/>
    <m/>
    <m/>
    <m/>
    <m/>
    <m/>
    <s v="72415000-2"/>
  </r>
  <r>
    <n v="204069"/>
    <x v="12"/>
    <m/>
    <m/>
    <n v="9802360009"/>
    <s v="LA0024375"/>
    <n v="67179"/>
    <s v="Subministraments"/>
    <s v="Contracte menor"/>
    <s v="Publicació agregada de contractes"/>
    <s v="Adquisició obra \Ocaña Carnaval\ de Miquel Arnal"/>
    <s v="Adquisició obra \Ocaña Carnaval\ de Miquel Arnal"/>
    <n v="5500"/>
    <n v="0"/>
    <n v="0"/>
    <n v="1"/>
    <s v="25/09/2024 a 24/09/2025"/>
    <m/>
    <m/>
    <m/>
    <m/>
    <m/>
    <s v="92311000-4"/>
  </r>
  <r>
    <n v="204069"/>
    <x v="12"/>
    <m/>
    <m/>
    <n v="9802360009"/>
    <s v="LA0024375"/>
    <n v="66226"/>
    <s v="Serveis"/>
    <s v="Contracte menor"/>
    <s v="Publicació agregada de contractes"/>
    <s v="Traduccions escrites. Traducció anglès i revisió notes de premsa de Han Nefkens i nova Web"/>
    <s v="Traduccions escrites. Traducció anglès i revisió notes de premsa de Han Nefkens i nova Web"/>
    <n v="170.18"/>
    <n v="0"/>
    <n v="0"/>
    <n v="1"/>
    <s v="11/07/2024 a 10/07/2025"/>
    <m/>
    <m/>
    <m/>
    <m/>
    <m/>
    <s v="79530000-8"/>
  </r>
  <r>
    <n v="204069"/>
    <x v="12"/>
    <m/>
    <m/>
    <n v="9802360009"/>
    <s v="LA0024375"/>
    <n v="67106"/>
    <s v="Serveis"/>
    <s v="Contracte menor"/>
    <s v="Publicació agregada de contractes"/>
    <s v="Traducció al català i revisió a càrrec de Mireia Carulla pel llibre de Jordi Colomer"/>
    <s v="Traducció al català i revisió a càrrec de Mireia Carulla pel llibre de Jordi Colomer"/>
    <n v="255"/>
    <n v="0"/>
    <n v="0"/>
    <n v="1"/>
    <s v="02/09/2024 a 01/09/2025"/>
    <m/>
    <m/>
    <m/>
    <m/>
    <m/>
    <s v="79530000-8"/>
  </r>
  <r>
    <n v="204069"/>
    <x v="12"/>
    <m/>
    <m/>
    <n v="9802360009"/>
    <s v="LA0024375"/>
    <n v="66852"/>
    <s v="Serveis"/>
    <s v="Contracte menor"/>
    <s v="Publicació agregada de contractes"/>
    <s v="Tasques de conservació-restauració en el muntatge de Col. 35 3Bis. Intenció poètica"/>
    <s v="Tasques de conservació-restauració en el muntatge de Col. 35 3Bis. Intenció poètica"/>
    <n v="945"/>
    <n v="0"/>
    <n v="0"/>
    <n v="1"/>
    <s v="22/07/2024 a 21/07/2025"/>
    <m/>
    <m/>
    <m/>
    <m/>
    <m/>
    <s v="92521000-9"/>
  </r>
  <r>
    <n v="204069"/>
    <x v="12"/>
    <m/>
    <m/>
    <n v="9802360009"/>
    <s v="LA0024375"/>
    <n v="67084"/>
    <s v="Serveis"/>
    <s v="Contracte menor"/>
    <s v="Publicació agregada de contractes"/>
    <s v="Impressió de dossiers i materials Hort comunitari"/>
    <s v="Impressió de dossiers i materials Hort comunitari"/>
    <n v="103.47"/>
    <n v="0"/>
    <n v="0"/>
    <n v="1"/>
    <s v="22/08/2024 a 21/08/2025"/>
    <m/>
    <m/>
    <m/>
    <m/>
    <m/>
    <s v="79823000-9"/>
  </r>
  <r>
    <n v="204069"/>
    <x v="12"/>
    <m/>
    <m/>
    <n v="9802360009"/>
    <s v="LA0024375"/>
    <n v="67058"/>
    <s v="Serveis"/>
    <s v="Contracte menor"/>
    <s v="Publicació agregada de contractes"/>
    <s v="Impressió per activitat Programes Públics Juliol 2024"/>
    <s v="Impressió per activitat Programes Públics Juliol 2024"/>
    <n v="5.79"/>
    <n v="0"/>
    <n v="0"/>
    <n v="1"/>
    <s v="18/09/2024 a 17/09/2025"/>
    <m/>
    <m/>
    <m/>
    <m/>
    <m/>
    <s v="79823000-9"/>
  </r>
  <r>
    <n v="204069"/>
    <x v="12"/>
    <m/>
    <m/>
    <n v="9802360009"/>
    <s v="LA0024375"/>
    <n v="66850"/>
    <s v="Serveis"/>
    <s v="Contracte menor"/>
    <s v="Publicació agregada de contractes"/>
    <s v="Impressió Certificats d'aprofitament del Programa d'Estudis Independents (PEI) 2023-2024"/>
    <s v="Impressió Certificats d'aprofitament del Programa d'Estudis Independents (PEI) 2023-2024"/>
    <n v="32.880000000000003"/>
    <n v="0"/>
    <n v="0"/>
    <n v="1"/>
    <s v="18/07/2024 a 17/07/2025"/>
    <m/>
    <m/>
    <m/>
    <m/>
    <m/>
    <s v="79823000-9"/>
  </r>
  <r>
    <n v="204069"/>
    <x v="12"/>
    <m/>
    <m/>
    <n v="9802360009"/>
    <s v="LA0024375"/>
    <n v="66806"/>
    <s v="Serveis"/>
    <s v="Contracte menor"/>
    <s v="Publicació agregada de contractes"/>
    <s v="Duplicats fotogràfics, videogràfics, fotocòpies, etc. Fotocòpies Colomer"/>
    <s v="Duplicats fotogràfics, videogràfics, fotocòpies, etc. Fotocòpies Colomer"/>
    <n v="34.71"/>
    <n v="0"/>
    <n v="0"/>
    <n v="1"/>
    <s v="16/07/2024 a 15/07/2025"/>
    <m/>
    <m/>
    <m/>
    <m/>
    <m/>
    <s v="79960000-1"/>
  </r>
  <r>
    <n v="204069"/>
    <x v="12"/>
    <m/>
    <m/>
    <n v="9802360009"/>
    <s v="LA0024375"/>
    <n v="66728"/>
    <s v="Subministraments"/>
    <s v="Contracte menor"/>
    <s v="Publicació agregada de contractes"/>
    <s v="Compar segell datador per a l'Ona"/>
    <s v="Compar segell datador per a l'Ona"/>
    <n v="56.56"/>
    <n v="0"/>
    <n v="0"/>
    <n v="1"/>
    <s v="08/07/2024 a 07/07/2025"/>
    <m/>
    <m/>
    <m/>
    <m/>
    <m/>
    <s v="30190000-7"/>
  </r>
  <r>
    <n v="204069"/>
    <x v="12"/>
    <m/>
    <m/>
    <n v="9802360009"/>
    <s v="LA0024375"/>
    <n v="65975"/>
    <s v="Serveis"/>
    <s v="Contracte menor"/>
    <s v="Publicació agregada de contractes"/>
    <s v="Impressions Jordi Colomer Paperam"/>
    <s v="Impressions Jordi Colomer Paperam"/>
    <n v="33.85"/>
    <n v="0"/>
    <n v="0"/>
    <n v="1"/>
    <s v="15/07/2024 a 14/07/2025"/>
    <m/>
    <m/>
    <m/>
    <m/>
    <m/>
    <s v="79823000-9"/>
  </r>
  <r>
    <n v="204069"/>
    <x v="12"/>
    <m/>
    <m/>
    <n v="9802360009"/>
    <s v="LA0024375"/>
    <n v="66815"/>
    <s v="Serveis"/>
    <s v="Contracte menor"/>
    <s v="Publicació agregada de contractes"/>
    <s v="Lloguer equips audiovisuals per la performance de Yinka Esi Graves"/>
    <s v="Lloguer equips audiovisuals per la performance de Yinka Esi Graves"/>
    <n v="300"/>
    <n v="0"/>
    <n v="0"/>
    <n v="1"/>
    <s v="17/07/2024 a 16/07/2025"/>
    <m/>
    <m/>
    <m/>
    <m/>
    <m/>
    <s v="50300000-8"/>
  </r>
  <r>
    <n v="204069"/>
    <x v="12"/>
    <m/>
    <m/>
    <n v="9802360009"/>
    <s v="LA0024375"/>
    <n v="66774"/>
    <s v="Serveis"/>
    <s v="Contracte menor"/>
    <s v="Publicació agregada de contractes"/>
    <s v="Suport tècnic av il·luminació Desvario Flamenco 16 i 17 juliol 24"/>
    <s v="Suport tècnic av il·luminació Desvario Flamenco 16 i 17 juliol 24"/>
    <n v="600"/>
    <n v="0"/>
    <n v="0"/>
    <n v="1"/>
    <s v="06/09/2024 a 05/09/2025"/>
    <m/>
    <m/>
    <m/>
    <m/>
    <m/>
    <s v="71356000-8"/>
  </r>
  <r>
    <n v="204069"/>
    <x v="12"/>
    <m/>
    <m/>
    <n v="9802360009"/>
    <s v="LA0024375"/>
    <n v="67127"/>
    <s v="Serveis"/>
    <s v="Contracte menor"/>
    <s v="Publicació agregada de contractes"/>
    <s v="Transport Fons Enric Franch (Barcelona)"/>
    <s v="Transport Fons Enric Franch (Barcelona)"/>
    <n v="1527.15"/>
    <n v="0"/>
    <n v="0"/>
    <n v="1"/>
    <s v="04/09/2024 a 03/09/2025"/>
    <m/>
    <m/>
    <m/>
    <m/>
    <m/>
    <s v="60000000-8"/>
  </r>
  <r>
    <n v="204069"/>
    <x v="12"/>
    <m/>
    <m/>
    <n v="9802360009"/>
    <s v="LA0024375"/>
    <n v="66864"/>
    <s v="Serveis"/>
    <s v="Contracte menor"/>
    <s v="Publicació agregada de contractes"/>
    <s v="Traduccions anglès app Mari Chordà"/>
    <s v="Traduccions anglès app Mari Chordà"/>
    <n v="150"/>
    <n v="0"/>
    <n v="0"/>
    <n v="1"/>
    <s v="19/07/2024 a 18/07/2025"/>
    <m/>
    <m/>
    <m/>
    <m/>
    <m/>
    <s v="79530000-8"/>
  </r>
  <r>
    <n v="204069"/>
    <x v="12"/>
    <m/>
    <m/>
    <n v="9802360009"/>
    <s v="LA0024375"/>
    <n v="67062"/>
    <s v="Serveis"/>
    <s v="Contracte menor"/>
    <s v="Publicació agregada de contractes"/>
    <s v="Retolació de Sales. Colomer . Elems. Comun"/>
    <s v="Retolació de Sales. Colomer . Elems. Comun"/>
    <n v="4010.22"/>
    <n v="0"/>
    <n v="0"/>
    <n v="1"/>
    <s v="05/08/2024 a 04/08/2025"/>
    <m/>
    <m/>
    <m/>
    <m/>
    <m/>
    <s v="79823000-9"/>
  </r>
  <r>
    <n v="204069"/>
    <x v="12"/>
    <m/>
    <m/>
    <n v="9802360009"/>
    <s v="LA0024375"/>
    <n v="65970"/>
    <s v="Serveis"/>
    <s v="Contracte menor"/>
    <s v="Publicació agregada de contractes"/>
    <s v="Producció de gràfica exposició \Una ciutat...\"/>
    <s v="Producció de gràfica exposició \Una ciutat...\"/>
    <n v="7349.85"/>
    <n v="0"/>
    <n v="0"/>
    <n v="1"/>
    <s v="08/07/2024 a 07/07/2025"/>
    <m/>
    <m/>
    <m/>
    <m/>
    <m/>
    <s v="39154000-6"/>
  </r>
  <r>
    <n v="204069"/>
    <x v="12"/>
    <m/>
    <m/>
    <n v="9802360009"/>
    <s v="LA0024375"/>
    <n v="67108"/>
    <s v="Serveis"/>
    <s v="Contracte menor"/>
    <s v="Publicació agregada de contractes"/>
    <s v="Video promocional / Adaptacions"/>
    <s v="Video promocional / Adaptacions"/>
    <n v="500"/>
    <n v="0"/>
    <n v="0"/>
    <n v="1"/>
    <s v="18/09/2024 a 17/09/2025"/>
    <m/>
    <m/>
    <m/>
    <m/>
    <m/>
    <s v="79810000-5"/>
  </r>
  <r>
    <n v="204069"/>
    <x v="12"/>
    <m/>
    <m/>
    <n v="9802360009"/>
    <s v="LA0024375"/>
    <n v="67083"/>
    <s v="Serveis"/>
    <s v="Contracte menor"/>
    <s v="Publicació agregada de contractes"/>
    <s v="Public turista / Video general"/>
    <s v="Public turista / Video general"/>
    <n v="1670"/>
    <n v="0"/>
    <n v="0"/>
    <n v="1"/>
    <s v="16/08/2024 a 15/08/2025"/>
    <m/>
    <m/>
    <m/>
    <m/>
    <m/>
    <s v="79341000-6"/>
  </r>
  <r>
    <n v="204069"/>
    <x v="12"/>
    <m/>
    <m/>
    <n v="9802360009"/>
    <s v="LA0024375"/>
    <n v="67118"/>
    <s v="Serveis"/>
    <s v="Contracte menor"/>
    <s v="Publicació agregada de contractes"/>
    <s v="Pagament campanya PAID estiu / META"/>
    <s v="Pagament campanya PAID estiu / META"/>
    <n v="419.75"/>
    <n v="0"/>
    <n v="0"/>
    <n v="1"/>
    <s v="10/09/2024 a 09/09/2025"/>
    <m/>
    <m/>
    <m/>
    <m/>
    <m/>
    <s v="79341000-6"/>
  </r>
  <r>
    <n v="204069"/>
    <x v="12"/>
    <m/>
    <m/>
    <n v="9802360009"/>
    <s v="LA0024375"/>
    <n v="67096"/>
    <s v="Serveis"/>
    <s v="Contracte menor"/>
    <s v="Publicació agregada de contractes"/>
    <s v="Activación campañas y otras tareas marketing digital (bossa 30 hores)"/>
    <s v="Activación campañas y otras tareas marketing digital (bossa 30 hores)"/>
    <n v="3825"/>
    <n v="0"/>
    <n v="0"/>
    <n v="1"/>
    <s v="10/09/2024 a 09/09/2025"/>
    <m/>
    <m/>
    <m/>
    <m/>
    <m/>
    <s v="79341000-6"/>
  </r>
  <r>
    <n v="204069"/>
    <x v="12"/>
    <m/>
    <m/>
    <n v="9802360009"/>
    <s v="LA0024375"/>
    <n v="66809"/>
    <s v="Serveis"/>
    <s v="Contracte menor"/>
    <s v="Publicació agregada de contractes"/>
    <s v="Refacturació bitllet tren"/>
    <s v="Refacturació bitllet tren"/>
    <n v="208"/>
    <n v="0"/>
    <n v="0"/>
    <n v="1"/>
    <s v="16/07/2024 a 15/07/2025"/>
    <m/>
    <m/>
    <m/>
    <m/>
    <m/>
    <s v="92521100-0"/>
  </r>
  <r>
    <n v="204069"/>
    <x v="12"/>
    <m/>
    <m/>
    <n v="9802360009"/>
    <s v="LA0024375"/>
    <n v="67154"/>
    <s v="Serveis"/>
    <s v="Contracte menor"/>
    <s v="Publicació agregada de contractes"/>
    <s v="Esmorzar sessió Pla de públics dia 17 de setembre 2024"/>
    <s v="Esmorzar sessió Pla de públics dia 17 de setembre 2024"/>
    <n v="122.55"/>
    <n v="0"/>
    <n v="0"/>
    <n v="1"/>
    <s v="10/09/2024 a 09/09/2025"/>
    <m/>
    <m/>
    <m/>
    <m/>
    <m/>
    <s v="55520000-1"/>
  </r>
  <r>
    <n v="204069"/>
    <x v="12"/>
    <m/>
    <m/>
    <n v="9802360009"/>
    <s v="LA0024375"/>
    <n v="66783"/>
    <s v="Serveis"/>
    <s v="Contracte menor"/>
    <s v="Publicació agregada de contractes"/>
    <s v="Dinar dŽEstiu MACBA (18 juliol 24)"/>
    <s v="Dinar dŽEstiu MACBA (18 juliol 24)"/>
    <n v="1182.82"/>
    <n v="0"/>
    <n v="0"/>
    <n v="1"/>
    <s v="12/07/2024 a 11/07/2025"/>
    <m/>
    <m/>
    <m/>
    <m/>
    <m/>
    <s v="55520000-1"/>
  </r>
  <r>
    <n v="204069"/>
    <x v="12"/>
    <m/>
    <m/>
    <n v="9802360009"/>
    <s v="LA0024375"/>
    <n v="66776"/>
    <s v="Serveis"/>
    <s v="Contracte menor"/>
    <s v="Publicació agregada de contractes"/>
    <s v="Esmorzar sessió treball grup motor Pla de públic 18.07.24"/>
    <s v="Esmorzar sessió treball grup motor Pla de públic 18.07.24"/>
    <n v="155.27000000000001"/>
    <n v="0"/>
    <n v="0"/>
    <n v="1"/>
    <s v="12/07/2024 a 11/07/2025"/>
    <m/>
    <m/>
    <m/>
    <m/>
    <m/>
    <s v="55520000-1"/>
  </r>
  <r>
    <n v="204069"/>
    <x v="12"/>
    <m/>
    <m/>
    <n v="9802360009"/>
    <s v="LA0024375"/>
    <n v="66771"/>
    <s v="Serveis"/>
    <s v="Contracte menor"/>
    <s v="Publicació agregada de contractes"/>
    <s v="Dinars/sopars de treball. Càtering copa de cava presentació dels canvis de Col·lecció"/>
    <s v="Dinars/sopars de treball. Càtering copa de cava presentació dels canvis de Col·lecció"/>
    <n v="603.91"/>
    <n v="0"/>
    <n v="0"/>
    <n v="1"/>
    <s v="12/07/2024 a 11/07/2025"/>
    <m/>
    <m/>
    <m/>
    <m/>
    <m/>
    <s v="55520000-1"/>
  </r>
  <r>
    <n v="204069"/>
    <x v="12"/>
    <m/>
    <m/>
    <n v="9802360009"/>
    <s v="LA0024375"/>
    <n v="66696"/>
    <s v="Serveis"/>
    <s v="Contracte menor"/>
    <s v="Publicació agregada de contractes"/>
    <s v="Col·lecció MACBA/ Producció mastil + banderola interior + vitrina"/>
    <s v="Col·lecció MACBA/ Producció mastil + banderola interior + vitrina"/>
    <n v="667.5"/>
    <n v="0"/>
    <n v="0"/>
    <n v="1"/>
    <s v="04/07/2024 a 03/07/2025"/>
    <m/>
    <m/>
    <m/>
    <m/>
    <m/>
    <s v="79810000-5"/>
  </r>
  <r>
    <n v="204069"/>
    <x v="12"/>
    <m/>
    <m/>
    <n v="9802360009"/>
    <s v="LA0024375"/>
    <n v="66669"/>
    <s v="Serveis"/>
    <s v="Contracte menor"/>
    <s v="Publicació agregada de contractes"/>
    <s v="Senyalística (actualització vinil Consorci)"/>
    <s v="Senyalística (actualització vinil Consorci)"/>
    <n v="80"/>
    <n v="0"/>
    <n v="0"/>
    <n v="1"/>
    <s v="02/07/2024 a 01/07/2025"/>
    <m/>
    <m/>
    <m/>
    <m/>
    <m/>
    <s v="79810000-5"/>
  </r>
  <r>
    <n v="204069"/>
    <x v="12"/>
    <m/>
    <m/>
    <n v="9802360009"/>
    <s v="LA0024375"/>
    <n v="66658"/>
    <s v="Serveis"/>
    <s v="Contracte menor"/>
    <s v="Publicació agregada de contractes"/>
    <s v="Producció vitrina, banderola interior, màstil cara i dors (Ciutat i Mari Chordà)"/>
    <s v="Producció vitrina, banderola interior, màstil cara i dors (Ciutat i Mari Chordà)"/>
    <n v="667.5"/>
    <n v="0"/>
    <n v="0"/>
    <n v="1"/>
    <s v="02/07/2024 a 01/07/2025"/>
    <m/>
    <m/>
    <m/>
    <m/>
    <m/>
    <s v="79810000-5"/>
  </r>
  <r>
    <n v="204069"/>
    <x v="12"/>
    <m/>
    <m/>
    <n v="9802360009"/>
    <s v="LA0024375"/>
    <n v="66657"/>
    <s v="Serveis"/>
    <s v="Contracte menor"/>
    <s v="Publicació agregada de contractes"/>
    <s v="Modificació vinil replà planta 2 Chordà"/>
    <s v="Modificació vinil replà planta 2 Chordà"/>
    <n v="77.900000000000006"/>
    <n v="0"/>
    <n v="0"/>
    <n v="1"/>
    <s v="02/07/2024 a 01/07/2025"/>
    <m/>
    <m/>
    <m/>
    <m/>
    <m/>
    <s v="79810000-5"/>
  </r>
  <r>
    <n v="204069"/>
    <x v="12"/>
    <m/>
    <m/>
    <n v="9802360009"/>
    <s v="LA0024375"/>
    <n v="66451"/>
    <s v="Serveis"/>
    <s v="Contracte menor"/>
    <s v="Publicació agregada de contractes"/>
    <s v="Producció banderoles capella Invocacions"/>
    <s v="Producció banderoles capella Invocacions"/>
    <n v="342.5"/>
    <n v="0"/>
    <n v="0"/>
    <n v="1"/>
    <s v="15/07/2024 a 14/07/2025"/>
    <m/>
    <m/>
    <m/>
    <m/>
    <m/>
    <s v="79810000-5"/>
  </r>
  <r>
    <n v="204069"/>
    <x v="12"/>
    <m/>
    <m/>
    <n v="9802360009"/>
    <s v="LA0024375"/>
    <n v="66915"/>
    <s v="Serveis"/>
    <s v="Contracte menor"/>
    <s v="Publicació agregada de contractes"/>
    <s v="Reforç departament juliol i agost"/>
    <s v="Reforç departament juliol i agost"/>
    <n v="472.8"/>
    <n v="0"/>
    <n v="0"/>
    <n v="1"/>
    <s v="22/07/2024 a 21/07/2025"/>
    <m/>
    <m/>
    <m/>
    <m/>
    <m/>
    <s v="50000000-5"/>
  </r>
  <r>
    <n v="204069"/>
    <x v="12"/>
    <m/>
    <m/>
    <n v="9802360009"/>
    <s v="LA0024375"/>
    <n v="66789"/>
    <s v="Subministraments"/>
    <s v="Contracte menor"/>
    <s v="Publicació agregada de contractes"/>
    <s v="Material fungible audiovisual"/>
    <s v="Material fungible audiovisual"/>
    <n v="193.28"/>
    <n v="0"/>
    <n v="0"/>
    <n v="1"/>
    <s v="15/07/2024 a 14/07/2025"/>
    <m/>
    <m/>
    <m/>
    <m/>
    <m/>
    <s v="32321300-2"/>
  </r>
  <r>
    <n v="204069"/>
    <x v="12"/>
    <m/>
    <m/>
    <n v="9802360009"/>
    <s v="LA0024375"/>
    <n v="66455"/>
    <s v="Subministraments"/>
    <s v="Contracte menor"/>
    <s v="Publicació agregada de contractes"/>
    <s v="Cablejat especial per sonoritzar la Capella per la Expo de Wu Tsang"/>
    <s v="Cablejat especial per sonoritzar la Capella per la Expo de Wu Tsang"/>
    <n v="2130.36"/>
    <n v="0"/>
    <n v="0"/>
    <n v="1"/>
    <s v="31/07/2024 a 30/07/2025"/>
    <m/>
    <m/>
    <m/>
    <m/>
    <m/>
    <s v="32321300-2"/>
  </r>
  <r>
    <n v="204069"/>
    <x v="12"/>
    <m/>
    <m/>
    <n v="9802360009"/>
    <s v="LA0024375"/>
    <n v="66659"/>
    <s v="Serveis"/>
    <s v="Contracte menor"/>
    <s v="Publicació agregada de contractes"/>
    <s v="Producció SON(I)A contra-panorama Jara /Nicolás i edició i neteja del separadors sonors"/>
    <s v="Producció SON(I)A contra-panorama Jara /Nicolás i edició i neteja del separadors sonors"/>
    <n v="300"/>
    <n v="0"/>
    <n v="0"/>
    <n v="1"/>
    <s v="02/07/2024 a 01/07/2025"/>
    <m/>
    <m/>
    <m/>
    <m/>
    <m/>
    <s v="79970000-4"/>
  </r>
  <r>
    <n v="204069"/>
    <x v="12"/>
    <m/>
    <m/>
    <n v="9802360009"/>
    <s v="LA0024375"/>
    <n v="67003"/>
    <s v="Serveis"/>
    <s v="Contracte menor"/>
    <s v="Publicació agregada de contractes"/>
    <s v="Adaptar 2 cortines existents i muntar al mur entrada capella i desmuntar cortina porta principal. Expo Wu-Tsang"/>
    <s v="Adaptar 2 cortines existents i muntar al mur entrada capella i desmuntar cortina porta principal. Expo Wu-Tsang"/>
    <n v="1320"/>
    <n v="0"/>
    <n v="0"/>
    <n v="1"/>
    <s v="29/07/2024 a 28/07/2025"/>
    <m/>
    <m/>
    <m/>
    <m/>
    <m/>
    <s v="39154000-6"/>
  </r>
  <r>
    <n v="204069"/>
    <x v="12"/>
    <m/>
    <m/>
    <n v="9802360009"/>
    <s v="LA0024375"/>
    <n v="66911"/>
    <s v="Serveis"/>
    <s v="Contracte menor"/>
    <s v="Publicació agregada de contractes"/>
    <s v="Cortines negres per espai Helena Vinent. Capella 1c5"/>
    <s v="Cortines negres per espai Helena Vinent. Capella 1c5"/>
    <n v="1443.48"/>
    <n v="0"/>
    <n v="0"/>
    <n v="1"/>
    <s v="22/07/2024 a 21/07/2025"/>
    <m/>
    <m/>
    <m/>
    <m/>
    <m/>
    <s v="39154000-6"/>
  </r>
  <r>
    <n v="204069"/>
    <x v="12"/>
    <m/>
    <m/>
    <n v="9802360009"/>
    <s v="LA0024375"/>
    <n v="66747"/>
    <s v="Serveis"/>
    <s v="Contracte menor"/>
    <s v="Publicació agregada de contractes"/>
    <s v="Despeses generals de producció de programa públic I [contra]panorama."/>
    <s v="Despeses generals de producció de programa públic I [contra]panorama."/>
    <n v="295"/>
    <n v="0"/>
    <n v="0"/>
    <n v="1"/>
    <s v="10/07/2024 a 09/07/2025"/>
    <m/>
    <m/>
    <m/>
    <m/>
    <m/>
    <s v="92521100-0"/>
  </r>
  <r>
    <n v="204069"/>
    <x v="12"/>
    <m/>
    <m/>
    <n v="9802360009"/>
    <s v="LA0024375"/>
    <n v="67094"/>
    <s v="Serveis"/>
    <s v="Contracte menor"/>
    <s v="Publicació agregada de contractes"/>
    <s v="Clipping mitjans. Factures del 3r trimestre"/>
    <s v="Clipping mitjans. Factures del 3r trimestre"/>
    <n v="2400"/>
    <n v="0"/>
    <n v="0"/>
    <n v="1"/>
    <s v="02/09/2024 a 01/09/2025"/>
    <m/>
    <m/>
    <m/>
    <m/>
    <m/>
    <s v="72330000-2"/>
  </r>
  <r>
    <n v="204069"/>
    <x v="12"/>
    <m/>
    <m/>
    <n v="9802360009"/>
    <s v="LA0024375"/>
    <n v="66876"/>
    <s v="Serveis"/>
    <s v="Contracte menor"/>
    <s v="Publicació agregada de contractes"/>
    <s v="Cartel·les premsa programa públic contrapanorama juliol"/>
    <s v="Cartel·les premsa programa públic contrapanorama juliol"/>
    <n v="40"/>
    <n v="0"/>
    <n v="0"/>
    <n v="1"/>
    <s v="22/07/2024 a 21/07/2025"/>
    <m/>
    <m/>
    <m/>
    <m/>
    <m/>
    <s v="79810000-5"/>
  </r>
  <r>
    <n v="204069"/>
    <x v="12"/>
    <m/>
    <m/>
    <n v="9802360009"/>
    <s v="LA0024375"/>
    <n v="66722"/>
    <s v="Subministraments"/>
    <s v="Contracte menor"/>
    <s v="Publicació agregada de contractes"/>
    <s v="Renovació revista Women &amp; performance v. 25 issues 1 to 3"/>
    <s v="Renovació revista Women &amp; performance v. 25 issues 1 to 3"/>
    <n v="433"/>
    <n v="0"/>
    <n v="0"/>
    <n v="1"/>
    <s v="10/07/2024 a 09/07/2025"/>
    <m/>
    <m/>
    <m/>
    <m/>
    <m/>
    <s v="22113000-5"/>
  </r>
  <r>
    <n v="204069"/>
    <x v="12"/>
    <m/>
    <m/>
    <n v="9802360009"/>
    <s v="LA0024375"/>
    <n v="66858"/>
    <s v="Serveis"/>
    <s v="Contracte menor"/>
    <s v="Publicació agregada de contractes"/>
    <s v="Despeses generals de producció del programa públic Abans de passar a la història. Mquetació, suministra material, gestió"/>
    <s v="Despeses generals de producció del programa públic Abans de passar a la història. Mquetació, suministra material, gestió"/>
    <n v="530"/>
    <n v="0"/>
    <n v="0"/>
    <n v="1"/>
    <s v="18/07/2024 a 17/07/2025"/>
    <m/>
    <m/>
    <m/>
    <m/>
    <m/>
    <s v="92521100-0"/>
  </r>
  <r>
    <n v="204069"/>
    <x v="12"/>
    <m/>
    <m/>
    <n v="9802360009"/>
    <s v="LA0024375"/>
    <n v="66715"/>
    <s v="Serveis"/>
    <s v="Contracte menor"/>
    <s v="Publicació agregada de contractes"/>
    <s v="Disseny i maquetació de la fitxa-formulari interna de continguts d'activitats."/>
    <s v="Disseny i maquetació de la fitxa-formulari interna de continguts d'activitats."/>
    <n v="500"/>
    <n v="0"/>
    <n v="0"/>
    <n v="1"/>
    <s v="05/07/2024 a 04/07/2025"/>
    <m/>
    <m/>
    <m/>
    <m/>
    <m/>
    <s v="79822500-7"/>
  </r>
  <r>
    <n v="204069"/>
    <x v="12"/>
    <m/>
    <m/>
    <n v="9802360009"/>
    <s v="LA0024375"/>
    <n v="66869"/>
    <s v="Serveis"/>
    <s v="Contracte menor"/>
    <s v="Publicació agregada de contractes"/>
    <s v="neteja àudio i finalització podcast Lara+Stephen Sheehi"/>
    <s v="neteja àudio i finalització podcast Lara+Stephen Sheehi"/>
    <n v="30"/>
    <n v="0"/>
    <n v="0"/>
    <n v="1"/>
    <s v="18/07/2024 a 17/07/2025"/>
    <m/>
    <m/>
    <m/>
    <m/>
    <m/>
    <s v="79970000-4"/>
  </r>
  <r>
    <n v="204069"/>
    <x v="12"/>
    <m/>
    <m/>
    <n v="9802360009"/>
    <s v="LA0024375"/>
    <n v="66750"/>
    <s v="Serveis"/>
    <s v="Contracte menor"/>
    <s v="Publicació agregada de contractes"/>
    <s v="entrevista, edició draft i producció podcast Eleonora Belfiore"/>
    <s v="entrevista, edició draft i producció podcast Eleonora Belfiore"/>
    <n v="450"/>
    <n v="0"/>
    <n v="0"/>
    <n v="1"/>
    <s v="10/07/2024 a 09/07/2025"/>
    <m/>
    <m/>
    <m/>
    <m/>
    <m/>
    <s v="79970000-4"/>
  </r>
  <r>
    <n v="204069"/>
    <x v="12"/>
    <m/>
    <m/>
    <n v="9802360009"/>
    <s v="LA0024375"/>
    <n v="66711"/>
    <s v="Serveis"/>
    <s v="Contracte menor"/>
    <s v="Publicació agregada de contractes"/>
    <s v="Traducció i revisió newsletter RWM Roc Jiménez de Cisneros Cat i CAST"/>
    <s v="Traducció i revisió newsletter RWM Roc Jiménez de Cisneros Cat i CAST"/>
    <n v="82.18"/>
    <n v="0"/>
    <n v="0"/>
    <n v="1"/>
    <s v="04/07/2024 a 03/07/2025"/>
    <m/>
    <m/>
    <m/>
    <m/>
    <m/>
    <s v="79810000-5"/>
  </r>
  <r>
    <n v="204069"/>
    <x v="12"/>
    <m/>
    <m/>
    <n v="9802360009"/>
    <s v="LA0024375"/>
    <n v="66660"/>
    <s v="Serveis"/>
    <s v="Contracte menor"/>
    <s v="Publicació agregada de contractes"/>
    <s v="Bossa traduccions/textos web RWM"/>
    <s v="Bossa traduccions/textos web RWM"/>
    <n v="500"/>
    <n v="0"/>
    <n v="0"/>
    <n v="1"/>
    <s v="02/07/2024 a 01/07/2025"/>
    <m/>
    <m/>
    <m/>
    <m/>
    <m/>
    <s v="79970000-4"/>
  </r>
  <r>
    <n v="204069"/>
    <x v="12"/>
    <m/>
    <m/>
    <n v="9802360009"/>
    <s v="LA0024375"/>
    <n v="67046"/>
    <s v="Serveis"/>
    <s v="Contracte menor"/>
    <s v="Publicació agregada de contractes"/>
    <s v="Edició i traducció de textos activitats."/>
    <s v="Edició i traducció de textos activitats."/>
    <n v="314.14999999999998"/>
    <n v="0"/>
    <n v="0"/>
    <n v="1"/>
    <s v="01/08/2024 a 31/07/2025"/>
    <m/>
    <m/>
    <m/>
    <m/>
    <m/>
    <s v="79970000-4"/>
  </r>
  <r>
    <n v="204069"/>
    <x v="12"/>
    <m/>
    <m/>
    <n v="9802360009"/>
    <s v="LA0024375"/>
    <n v="66316"/>
    <s v="Serveis"/>
    <s v="Contracte menor"/>
    <s v="Publicació agregada de contractes"/>
    <s v="Honoraris fotògraf. Colomer_ Reportatge Performances Sapnish Coast i El balcó. Roc Pont"/>
    <s v="Honoraris fotògraf. Colomer_ Reportatge Performances Sapnish Coast i El balcó. Roc Pont"/>
    <n v="300"/>
    <n v="0"/>
    <n v="0"/>
    <n v="1"/>
    <s v="03/07/2024 a 02/07/2025"/>
    <m/>
    <m/>
    <m/>
    <m/>
    <m/>
    <s v="79961000-8"/>
  </r>
  <r>
    <n v="204069"/>
    <x v="12"/>
    <m/>
    <m/>
    <n v="9802360009"/>
    <s v="LA0024375"/>
    <n v="66177"/>
    <s v="Serveis"/>
    <s v="Contracte menor"/>
    <s v="Publicació agregada de contractes"/>
    <s v="Tapat claraboies D. Steegmann"/>
    <s v="Tapat claraboies D. Steegmann"/>
    <n v="1616.8"/>
    <n v="0"/>
    <n v="0"/>
    <n v="1"/>
    <s v="14/07/2024 a 13/07/2025"/>
    <m/>
    <m/>
    <m/>
    <m/>
    <m/>
    <s v="45259000-7"/>
  </r>
  <r>
    <n v="204069"/>
    <x v="12"/>
    <m/>
    <m/>
    <n v="9802360009"/>
    <s v="LA0024375"/>
    <n v="66803"/>
    <s v="Serveis"/>
    <s v="Contracte menor"/>
    <s v="Publicació agregada de contractes"/>
    <s v="Servei de cambrers per a la inauguració de Wu Tsang"/>
    <s v="Servei de cambrers per a la inauguració de Wu Tsang"/>
    <n v="324"/>
    <n v="0"/>
    <n v="0"/>
    <n v="1"/>
    <s v="17/07/2024 a 16/07/2025"/>
    <m/>
    <m/>
    <m/>
    <m/>
    <m/>
    <s v="55520000-1"/>
  </r>
  <r>
    <n v="204069"/>
    <x v="12"/>
    <m/>
    <m/>
    <n v="9802360009"/>
    <s v="LA0024375"/>
    <n v="66644"/>
    <s v="Serveis"/>
    <s v="Contracte menor"/>
    <s v="Publicació agregada de contractes"/>
    <s v="Cambrers inauguració Mari Chordà"/>
    <s v="Cambrers inauguració Mari Chordà"/>
    <n v="324"/>
    <n v="0"/>
    <n v="0"/>
    <n v="1"/>
    <s v="03/07/2024 a 02/07/2025"/>
    <m/>
    <m/>
    <m/>
    <m/>
    <m/>
    <s v="55520000-1"/>
  </r>
  <r>
    <n v="204069"/>
    <x v="12"/>
    <m/>
    <m/>
    <n v="9802360009"/>
    <s v="LA0024375"/>
    <n v="66979"/>
    <s v="Serveis"/>
    <s v="Contracte menor"/>
    <s v="Publicació agregada de contractes"/>
    <s v="Traducció fitxes juny/juliol"/>
    <s v="Traducció fitxes juny/juliol"/>
    <n v="170"/>
    <n v="0"/>
    <n v="0"/>
    <n v="1"/>
    <s v="25/07/2024 a 24/07/2025"/>
    <m/>
    <m/>
    <m/>
    <m/>
    <m/>
    <s v="79530000-8"/>
  </r>
  <r>
    <n v="204069"/>
    <x v="12"/>
    <m/>
    <m/>
    <n v="9802360009"/>
    <s v="LA0024375"/>
    <n v="66877"/>
    <s v="Serveis"/>
    <s v="Contracte menor"/>
    <s v="Publicació agregada de contractes"/>
    <s v="Revisió i traducció programa públic contrapanorama juliol ENG"/>
    <s v="Revisió i traducció programa públic contrapanorama juliol ENG"/>
    <n v="121.22"/>
    <n v="0"/>
    <n v="0"/>
    <n v="1"/>
    <s v="22/07/2024 a 21/07/2025"/>
    <m/>
    <m/>
    <m/>
    <m/>
    <m/>
    <s v="79810000-5"/>
  </r>
  <r>
    <n v="204069"/>
    <x v="12"/>
    <m/>
    <m/>
    <n v="9802360009"/>
    <s v="LA0024375"/>
    <n v="66805"/>
    <s v="Subministraments"/>
    <s v="Contracte menor"/>
    <s v="Publicació agregada de contractes"/>
    <s v="1000 bosses d'escombraries blaves i grogues per reciclatge"/>
    <s v="1000 bosses d'escombraries blaves i grogues per reciclatge"/>
    <n v="1350"/>
    <n v="0"/>
    <n v="0"/>
    <n v="1"/>
    <s v="16/07/2024 a 15/07/2025"/>
    <m/>
    <m/>
    <m/>
    <m/>
    <m/>
    <s v="39154000-6"/>
  </r>
  <r>
    <n v="204069"/>
    <x v="12"/>
    <m/>
    <m/>
    <n v="9802360009"/>
    <s v="LA0024375"/>
    <n v="66901"/>
    <s v="Serveis"/>
    <s v="Contracte menor"/>
    <s v="Publicació agregada de contractes"/>
    <s v="Traducció simultània. Traductora simultània d'anglès per la roda de premsa de Wu Tsang"/>
    <s v="Traducció simultània. Traductora simultània d'anglès per la roda de premsa de Wu Tsang"/>
    <n v="430"/>
    <n v="0"/>
    <n v="0"/>
    <n v="1"/>
    <s v="22/07/2024 a 21/07/2025"/>
    <m/>
    <m/>
    <m/>
    <m/>
    <m/>
    <s v="79540000-1"/>
  </r>
  <r>
    <n v="204069"/>
    <x v="12"/>
    <m/>
    <m/>
    <n v="9802360009"/>
    <s v="LA0024375"/>
    <n v="66752"/>
    <s v="Serveis"/>
    <s v="Contracte menor"/>
    <s v="Publicació agregada de contractes"/>
    <s v="Despeses generals de produccióde l'activitat dins el programa públic en el Marc de [contra]panorama Saberes y Sabores"/>
    <s v="Despeses generals de produccióde l'activitat dins el programa públic en el Marc de [contra]panorama Saberes y Sabores"/>
    <n v="246"/>
    <n v="0"/>
    <n v="0"/>
    <n v="1"/>
    <s v="10/07/2024 a 09/07/2025"/>
    <m/>
    <m/>
    <m/>
    <m/>
    <m/>
    <s v="92521100-0"/>
  </r>
  <r>
    <n v="204069"/>
    <x v="12"/>
    <m/>
    <m/>
    <n v="9802360009"/>
    <s v="LA0024375"/>
    <n v="66652"/>
    <s v="Serveis"/>
    <s v="Contracte menor"/>
    <s v="Publicació agregada de contractes"/>
    <s v="Despeses Sabores i saberes pel programa públic en el Marc del projecte [contra]panorama"/>
    <s v="Despeses Sabores i saberes pel programa públic en el Marc del projecte [contra]panorama"/>
    <n v="300"/>
    <n v="0"/>
    <n v="0"/>
    <n v="1"/>
    <s v="01/07/2024 a 30/06/2025"/>
    <m/>
    <m/>
    <m/>
    <m/>
    <m/>
    <s v="92521100-0"/>
  </r>
  <r>
    <n v="204069"/>
    <x v="12"/>
    <m/>
    <m/>
    <n v="9802360009"/>
    <s v="LA0024375"/>
    <n v="65934"/>
    <s v="Serveis"/>
    <s v="Contracte menor"/>
    <s v="Publicació agregada de contractes"/>
    <s v="4 nits RESA Carlos Motta"/>
    <s v="4 nits RESA Carlos Motta"/>
    <n v="490.91"/>
    <n v="0"/>
    <n v="0"/>
    <n v="1"/>
    <s v="29/07/2024 a 28/07/2025"/>
    <m/>
    <m/>
    <m/>
    <m/>
    <m/>
    <s v="55110000-4"/>
  </r>
  <r>
    <n v="204069"/>
    <x v="12"/>
    <m/>
    <m/>
    <n v="9802360009"/>
    <s v="LA0024375"/>
    <n v="65707"/>
    <s v="Serveis"/>
    <s v="Contracte menor"/>
    <s v="Publicació agregada de contractes"/>
    <s v="Residència d'investigadors - Lluc Mayol"/>
    <s v="Residència d'investigadors - Lluc Mayol"/>
    <n v="102.73"/>
    <n v="0"/>
    <n v="0"/>
    <n v="1"/>
    <s v="03/09/2024 a 02/09/2025"/>
    <m/>
    <m/>
    <m/>
    <m/>
    <m/>
    <s v="55110000-4"/>
  </r>
  <r>
    <n v="204069"/>
    <x v="12"/>
    <m/>
    <m/>
    <n v="9802360009"/>
    <s v="LA0024375"/>
    <n v="66734"/>
    <s v="Serveis"/>
    <s v="Contracte menor"/>
    <s v="Publicació agregada de contractes"/>
    <s v="Transport dispersió parcial COL.35"/>
    <s v="Transport dispersió parcial COL.35"/>
    <n v="170"/>
    <n v="0"/>
    <n v="0"/>
    <n v="1"/>
    <s v="12/07/2024 a 11/07/2025"/>
    <m/>
    <m/>
    <m/>
    <m/>
    <m/>
    <s v="60000000-8"/>
  </r>
  <r>
    <n v="204069"/>
    <x v="12"/>
    <m/>
    <m/>
    <n v="9802360009"/>
    <s v="LA0024375"/>
    <n v="66645"/>
    <s v="Serveis"/>
    <s v="Contracte menor"/>
    <s v="Publicació agregada de contractes"/>
    <s v="Edició i traducció del text de condicions d'ús de la web"/>
    <s v="Edició i traducció del text de condicions d'ús de la web"/>
    <n v="358.8"/>
    <n v="0"/>
    <n v="0"/>
    <n v="1"/>
    <s v="01/07/2024 a 30/06/2025"/>
    <m/>
    <m/>
    <m/>
    <m/>
    <m/>
    <s v="79530000-8"/>
  </r>
  <r>
    <n v="204069"/>
    <x v="12"/>
    <m/>
    <m/>
    <n v="9802360009"/>
    <s v="LA0024375"/>
    <n v="66769"/>
    <s v="Subministraments"/>
    <s v="Contracte menor"/>
    <s v="Publicació agregada de contractes"/>
    <s v="Subministrament i instal·lació cablejat especial Audiovisuals en connexions Sala de Juntes"/>
    <s v="Subministrament i instal·lació cablejat especial Audiovisuals en connexions Sala de Juntes"/>
    <n v="310.33999999999997"/>
    <n v="0"/>
    <n v="0"/>
    <n v="1"/>
    <s v="15/07/2024 a 14/07/2025"/>
    <m/>
    <m/>
    <m/>
    <m/>
    <m/>
    <s v="71315000-9"/>
  </r>
  <r>
    <n v="204069"/>
    <x v="12"/>
    <m/>
    <m/>
    <n v="9802360009"/>
    <s v="LA0024375"/>
    <n v="66921"/>
    <s v="Serveis"/>
    <s v="Contracte menor"/>
    <s v="Publicació agregada de contractes"/>
    <s v="Locució app Col·lecció"/>
    <s v="Locució app Col·lecció"/>
    <n v="1350"/>
    <n v="0"/>
    <n v="0"/>
    <n v="1"/>
    <s v="23/07/2024 a 22/07/2025"/>
    <m/>
    <m/>
    <m/>
    <m/>
    <m/>
    <s v="79340000-9"/>
  </r>
  <r>
    <n v="204069"/>
    <x v="12"/>
    <m/>
    <m/>
    <n v="9802360009"/>
    <s v="LA0024375"/>
    <n v="67071"/>
    <s v="Serveis"/>
    <s v="Contracte menor"/>
    <s v="Publicació agregada de contractes"/>
    <s v="Traducció a l'anglès de textos pel llibre de Colomer a càrrec de Sue Brownbridge"/>
    <s v="Traducció a l'anglès de textos pel llibre de Colomer a càrrec de Sue Brownbridge"/>
    <n v="275"/>
    <n v="0"/>
    <n v="0"/>
    <n v="1"/>
    <s v="07/08/2024 a 06/08/2025"/>
    <m/>
    <m/>
    <m/>
    <m/>
    <m/>
    <s v="79530000-8"/>
  </r>
  <r>
    <n v="204069"/>
    <x v="12"/>
    <m/>
    <m/>
    <n v="9802360009"/>
    <s v="LA0024375"/>
    <n v="66151"/>
    <s v="Serveis"/>
    <s v="Contracte menor"/>
    <s v="Publicació agregada de contractes"/>
    <s v="Reparació projector PT-DZ680 a Suseo"/>
    <s v="Reparació projector PT-DZ680 a Suseo"/>
    <n v="1022.37"/>
    <n v="0"/>
    <n v="0"/>
    <n v="1"/>
    <s v="22/07/2024 a 21/07/2025"/>
    <m/>
    <m/>
    <m/>
    <m/>
    <m/>
    <s v="50340000-0"/>
  </r>
  <r>
    <n v="204069"/>
    <x v="12"/>
    <m/>
    <m/>
    <n v="9802360009"/>
    <s v="LA0024375"/>
    <n v="66725"/>
    <s v="Subministraments"/>
    <s v="Contracte menor"/>
    <s v="Publicació agregada de contractes"/>
    <s v="Renovació revista Third text v. 2025 issues 1 to 6"/>
    <s v="Renovació revista Third text v. 2025 issues 1 to 6"/>
    <n v="1139"/>
    <n v="0"/>
    <n v="0"/>
    <n v="1"/>
    <s v="08/07/2024 a 07/07/2025"/>
    <m/>
    <m/>
    <m/>
    <m/>
    <m/>
    <s v="22113000-5"/>
  </r>
  <r>
    <n v="204069"/>
    <x v="12"/>
    <m/>
    <m/>
    <n v="9802360009"/>
    <s v="LA0024375"/>
    <n v="66724"/>
    <s v="Subministraments"/>
    <s v="Contracte menor"/>
    <s v="Publicació agregada de contractes"/>
    <s v="Renovació revista Journal of Gender v. 25 issues 1 to 8"/>
    <s v="Renovació revista Journal of Gender v. 25 issues 1 to 8"/>
    <n v="2408"/>
    <n v="0"/>
    <n v="0"/>
    <n v="1"/>
    <s v="08/07/2024 a 07/07/2025"/>
    <m/>
    <m/>
    <m/>
    <m/>
    <m/>
    <s v="22113000-5"/>
  </r>
  <r>
    <n v="204069"/>
    <x v="12"/>
    <m/>
    <m/>
    <n v="9802360009"/>
    <s v="LA0024375"/>
    <n v="66723"/>
    <s v="Subministraments"/>
    <s v="Contracte menor"/>
    <s v="Publicació agregada de contractes"/>
    <s v="Renovació revista Performance research v. 25 issues 1 to 8"/>
    <s v="Renovació revista Performance research v. 25 issues 1 to 8"/>
    <n v="1693"/>
    <n v="0"/>
    <n v="0"/>
    <n v="1"/>
    <s v="08/07/2024 a 07/07/2025"/>
    <m/>
    <m/>
    <m/>
    <m/>
    <m/>
    <s v="22113000-5"/>
  </r>
  <r>
    <n v="204069"/>
    <x v="12"/>
    <m/>
    <m/>
    <n v="9802360009"/>
    <s v="LA0024375"/>
    <n v="65918"/>
    <s v="Serveis"/>
    <s v="Contracte menor"/>
    <s v="Publicació agregada de contractes"/>
    <s v="Traduccions escrites Newsletter Amics maig 2024"/>
    <s v="Traduccions escrites Newsletter Amics maig 2024"/>
    <n v="132.74"/>
    <n v="0"/>
    <n v="0"/>
    <n v="1"/>
    <s v="03/07/2024 a 02/07/2025"/>
    <m/>
    <m/>
    <m/>
    <m/>
    <m/>
    <s v="79530000-8"/>
  </r>
  <r>
    <n v="204069"/>
    <x v="12"/>
    <m/>
    <m/>
    <n v="9802360009"/>
    <s v="LA0024375"/>
    <n v="67090"/>
    <s v="Subministraments"/>
    <s v="Contracte menor"/>
    <s v="Publicació agregada de contractes"/>
    <s v="Material fungible informàtic, nova grimpadora ja que la que tenim s'ha trencat després de molts anys. També fan falta mascles RJ45 ja que s'han esgotat."/>
    <s v="Material fungible informàtic, nova grimpadora ja que la que tenim s'ha trencat després de molts anys. També fan falta mascles RJ45 ja que s'han esgotat."/>
    <n v="121.84"/>
    <n v="0"/>
    <n v="0"/>
    <n v="1"/>
    <s v="28/08/2024 a 27/08/2025"/>
    <m/>
    <m/>
    <m/>
    <m/>
    <m/>
    <s v="30237300-2"/>
  </r>
  <r>
    <n v="204069"/>
    <x v="12"/>
    <m/>
    <m/>
    <n v="9802360009"/>
    <s v="LA0024375"/>
    <n v="66702"/>
    <s v="Subministraments"/>
    <s v="Contracte menor"/>
    <s v="Publicació agregada de contractes"/>
    <s v="Material fungible informàtic. Adaptador PCI Express a M2 per equip OVNI"/>
    <s v="Material fungible informàtic. Adaptador PCI Express a M2 per equip OVNI"/>
    <n v="15.2"/>
    <n v="0"/>
    <n v="0"/>
    <n v="1"/>
    <s v="05/07/2024 a 04/07/2025"/>
    <m/>
    <m/>
    <m/>
    <m/>
    <m/>
    <s v="30237300-2"/>
  </r>
  <r>
    <n v="204069"/>
    <x v="12"/>
    <m/>
    <m/>
    <n v="9802360009"/>
    <s v="LA0024375"/>
    <n v="66688"/>
    <s v="Subministraments"/>
    <s v="Contracte menor"/>
    <s v="Publicació agregada de contractes"/>
    <s v="Material fungible informàtic. Cable minijack3.5 per a conectar micro a patalla Cisco Room"/>
    <s v="Material fungible informàtic. Cable minijack3.5 per a conectar micro a patalla Cisco Room"/>
    <n v="22.29"/>
    <n v="0"/>
    <n v="0"/>
    <n v="1"/>
    <s v="03/07/2024 a 02/07/2025"/>
    <m/>
    <m/>
    <m/>
    <m/>
    <m/>
    <s v="30237300-2"/>
  </r>
  <r>
    <n v="204069"/>
    <x v="12"/>
    <m/>
    <m/>
    <n v="9802360009"/>
    <s v="LA0024375"/>
    <n v="66948"/>
    <s v="Serveis"/>
    <s v="Contracte menor"/>
    <s v="Publicació agregada de contractes"/>
    <s v="Turisme de Barcelona quota cultura i Lleure. 20"/>
    <s v="Turisme de Barcelona quota cultura i Lleure. 20"/>
    <n v="139.5"/>
    <n v="0"/>
    <n v="0"/>
    <n v="1"/>
    <s v="23/07/2024 a 22/07/2025"/>
    <m/>
    <m/>
    <m/>
    <m/>
    <m/>
    <s v="92320000-0"/>
  </r>
  <r>
    <n v="204069"/>
    <x v="12"/>
    <m/>
    <m/>
    <n v="9802360009"/>
    <s v="LA0024375"/>
    <n v="67002"/>
    <s v="Serveis"/>
    <s v="Contracte menor"/>
    <s v="Publicació agregada de contractes"/>
    <s v="Cartel·les exposició col·lecció canvis juny"/>
    <s v="Cartel·les exposició col·lecció canvis juny"/>
    <n v="2005"/>
    <n v="0"/>
    <n v="0"/>
    <n v="1"/>
    <s v="26/07/2024 a 25/07/2025"/>
    <m/>
    <m/>
    <m/>
    <m/>
    <m/>
    <s v="79823000-9"/>
  </r>
  <r>
    <n v="204069"/>
    <x v="12"/>
    <m/>
    <m/>
    <n v="9802360009"/>
    <s v="LA0024375"/>
    <n v="66807"/>
    <s v="Serveis"/>
    <s v="Contracte menor"/>
    <s v="Publicació agregada de contractes"/>
    <s v="Una ciutat/Impressió postal/pòster (24.300 unitats incloent 2 idiomes)"/>
    <s v="Una ciutat/Impressió postal/pòster (24.300 unitats incloent 2 idiomes)"/>
    <n v="1906.53"/>
    <n v="0"/>
    <n v="0"/>
    <n v="1"/>
    <s v="16/07/2024 a 15/07/2025"/>
    <m/>
    <m/>
    <m/>
    <m/>
    <m/>
    <s v="79823000-9"/>
  </r>
  <r>
    <n v="204069"/>
    <x v="12"/>
    <m/>
    <m/>
    <n v="9802360009"/>
    <s v="LA0024375"/>
    <n v="66758"/>
    <s v="Serveis"/>
    <s v="Contracte menor"/>
    <s v="Publicació agregada de contractes"/>
    <s v="Impressió postals Mari Chordà"/>
    <s v="Impressió postals Mari Chordà"/>
    <n v="979.08"/>
    <n v="0"/>
    <n v="0"/>
    <n v="1"/>
    <s v="11/07/2024 a 10/07/2025"/>
    <m/>
    <m/>
    <m/>
    <m/>
    <m/>
    <s v="79810000-5"/>
  </r>
  <r>
    <n v="204069"/>
    <x v="12"/>
    <m/>
    <m/>
    <n v="9802360009"/>
    <s v="LA0024375"/>
    <n v="66677"/>
    <s v="Serveis"/>
    <s v="Contracte menor"/>
    <s v="Publicació agregada de contractes"/>
    <s v="Honoraris Víctor Jaenada_Invocacions Chaveli Sifre"/>
    <s v="Honoraris Víctor Jaenada_Invocacions Chaveli Sifre"/>
    <n v="420"/>
    <n v="0"/>
    <n v="0"/>
    <n v="1"/>
    <s v="03/07/2024 a 02/07/2025"/>
    <m/>
    <m/>
    <m/>
    <m/>
    <m/>
    <s v="92521100-0"/>
  </r>
  <r>
    <n v="204069"/>
    <x v="12"/>
    <m/>
    <m/>
    <n v="9802360009"/>
    <s v="LA0024375"/>
    <n v="67018"/>
    <s v="Serveis"/>
    <s v="Contracte menor"/>
    <s v="Publicació agregada de contractes"/>
    <s v="subministrament i instal·lació de placa metacrilat per expo Spiral of Time"/>
    <s v="subministrament i instal·lació de placa metacrilat per expo Spiral of Time"/>
    <n v="157"/>
    <n v="0"/>
    <n v="0"/>
    <n v="1"/>
    <s v="30/07/2024 a 29/07/2025"/>
    <m/>
    <m/>
    <m/>
    <m/>
    <m/>
    <s v="39154000-6"/>
  </r>
  <r>
    <n v="204069"/>
    <x v="12"/>
    <m/>
    <m/>
    <n v="9802360009"/>
    <s v="LA0024375"/>
    <n v="66797"/>
    <s v="Serveis"/>
    <s v="Contracte menor"/>
    <s v="Publicació agregada de contractes"/>
    <s v="Formació-Anglès semestral (ZT TT VC GC MC MG BDR CDD AM NO)"/>
    <s v="Formació-Anglès semestral (ZT TT VC GC MC MG BDR CDD AM NO)"/>
    <n v="4851"/>
    <n v="0"/>
    <n v="0"/>
    <n v="1"/>
    <s v="15/07/2024 a 14/07/2025"/>
    <m/>
    <m/>
    <m/>
    <m/>
    <m/>
    <s v="79632000-3"/>
  </r>
  <r>
    <n v="204069"/>
    <x v="12"/>
    <m/>
    <m/>
    <n v="9802360009"/>
    <s v="LA0024375"/>
    <n v="66718"/>
    <s v="Serveis"/>
    <s v="Contracte menor"/>
    <s v="Publicació agregada de contractes"/>
    <s v="240707. Serveis tècnics audiovisuals SENSE acord (Vladimir)"/>
    <s v="240707. Serveis tècnics audiovisuals SENSE acord (Vladimir)"/>
    <n v="270"/>
    <n v="0"/>
    <n v="0"/>
    <n v="1"/>
    <s v="14/07/2024 a 13/07/2025"/>
    <m/>
    <m/>
    <m/>
    <m/>
    <m/>
    <s v="71356000-8"/>
  </r>
  <r>
    <n v="204069"/>
    <x v="12"/>
    <m/>
    <m/>
    <n v="9802360009"/>
    <s v="LA0024375"/>
    <n v="67204"/>
    <s v="Serveis"/>
    <s v="Contracte menor"/>
    <s v="Publicació agregada de contractes"/>
    <s v="Emmarcament obres restant Mari Chordà"/>
    <s v="Emmarcament obres restant Mari Chordà"/>
    <n v="561.1"/>
    <n v="0"/>
    <n v="0"/>
    <n v="1"/>
    <s v="18/09/2024 a 17/09/2025"/>
    <m/>
    <m/>
    <m/>
    <m/>
    <m/>
    <s v="39298200-9"/>
  </r>
  <r>
    <n v="204069"/>
    <x v="12"/>
    <m/>
    <m/>
    <n v="9802360009"/>
    <s v="LA0024375"/>
    <n v="67213"/>
    <s v="Serveis"/>
    <s v="Contracte menor"/>
    <s v="Publicació agregada de contractes"/>
    <s v="Formació - 18es Jornades Imatge i Recerca"/>
    <s v="Formació - 18es Jornades Imatge i Recerca"/>
    <n v="250"/>
    <n v="0"/>
    <n v="0"/>
    <n v="1"/>
    <s v="20/09/2024 a 19/09/2025"/>
    <m/>
    <m/>
    <m/>
    <m/>
    <m/>
    <s v="79632000-3"/>
  </r>
  <r>
    <n v="204069"/>
    <x v="12"/>
    <m/>
    <m/>
    <n v="9802360009"/>
    <s v="LA0024375"/>
    <n v="67208"/>
    <s v="Serveis"/>
    <s v="Contracte menor"/>
    <s v="Publicació agregada de contractes"/>
    <s v="Honoraris fotògraf - sessió de fotos de l'exposició de Jordi Colomer"/>
    <s v="Honoraris fotògraf - sessió de fotos de l'exposició de Jordi Colomer"/>
    <n v="700"/>
    <n v="0"/>
    <n v="0"/>
    <n v="1"/>
    <s v="25/09/2024 a 24/09/2025"/>
    <m/>
    <m/>
    <m/>
    <m/>
    <m/>
    <s v="79961000-8"/>
  </r>
  <r>
    <n v="204069"/>
    <x v="12"/>
    <m/>
    <m/>
    <n v="9802360009"/>
    <s v="LA0024375"/>
    <n v="67229"/>
    <s v="Serveis"/>
    <s v="Contracte menor"/>
    <s v="Publicació agregada de contractes"/>
    <s v="ELS NENS I LES NENES DEL BARRI (incloent adaptacions)"/>
    <s v="ELS NENS I LES NENES DEL BARRI (incloent adaptacions)"/>
    <n v="640"/>
    <n v="0"/>
    <n v="0"/>
    <n v="1"/>
    <s v="25/09/2024 a 24/09/2025"/>
    <m/>
    <m/>
    <m/>
    <m/>
    <m/>
    <s v="79822500-7"/>
  </r>
  <r>
    <n v="204069"/>
    <x v="12"/>
    <m/>
    <m/>
    <n v="9802360009"/>
    <s v="LA0024375"/>
    <n v="67228"/>
    <s v="Serveis"/>
    <s v="Contracte menor"/>
    <s v="Publicació agregada de contractes"/>
    <s v="Mercè al MACBA (incloent adaptacions)"/>
    <s v="Mercè al MACBA (incloent adaptacions)"/>
    <n v="850"/>
    <n v="0"/>
    <n v="0"/>
    <n v="1"/>
    <s v="25/09/2024 a 24/09/2025"/>
    <m/>
    <m/>
    <m/>
    <m/>
    <m/>
    <s v="79822500-7"/>
  </r>
  <r>
    <n v="204069"/>
    <x v="12"/>
    <m/>
    <m/>
    <n v="9802360009"/>
    <s v="LA0024375"/>
    <n v="67227"/>
    <s v="Serveis"/>
    <s v="Contracte menor"/>
    <s v="Publicació agregada de contractes"/>
    <s v="Lunar Ensemble/Conceptualització campanya i adaptacions"/>
    <s v="Lunar Ensemble/Conceptualització campanya i adaptacions"/>
    <n v="1800"/>
    <n v="0"/>
    <n v="0"/>
    <n v="1"/>
    <s v="23/09/2024 a 22/09/2025"/>
    <m/>
    <m/>
    <m/>
    <m/>
    <m/>
    <s v="79822500-7"/>
  </r>
  <r>
    <n v="204069"/>
    <x v="12"/>
    <m/>
    <m/>
    <n v="9802360009"/>
    <s v="LA0024375"/>
    <n v="67202"/>
    <s v="Serveis"/>
    <s v="Contracte menor"/>
    <s v="Publicació agregada de contractes"/>
    <s v="Disseny flyer hotels (turisme)"/>
    <s v="Disseny flyer hotels (turisme)"/>
    <n v="200"/>
    <n v="0"/>
    <n v="0"/>
    <n v="1"/>
    <s v="18/09/2024 a 17/09/2025"/>
    <m/>
    <m/>
    <m/>
    <m/>
    <m/>
    <s v="79822500-7"/>
  </r>
  <r>
    <n v="204069"/>
    <x v="12"/>
    <m/>
    <m/>
    <n v="9802360009"/>
    <s v="LA0024375"/>
    <n v="67217"/>
    <s v="Subministraments"/>
    <s v="Contracte menor"/>
    <s v="Publicació agregada de contractes"/>
    <s v="Fundes conservació fotografia"/>
    <s v="Fundes conservació fotografia"/>
    <n v="410.44"/>
    <n v="0"/>
    <n v="0"/>
    <n v="1"/>
    <s v="19/09/2024 a 18/09/2025"/>
    <m/>
    <m/>
    <m/>
    <m/>
    <m/>
    <s v="37800000-6"/>
  </r>
  <r>
    <n v="204069"/>
    <x v="12"/>
    <m/>
    <m/>
    <n v="9802360009"/>
    <s v="LA0024375"/>
    <n v="67233"/>
    <s v="Serveis"/>
    <s v="Contracte menor"/>
    <s v="Publicació agregada de contractes"/>
    <s v="Servei d'instal·lació de vinil de tall. Tipografia Du Nord MACBA. 64cm amplada."/>
    <s v="Servei d'instal·lació de vinil de tall. Tipografia Du Nord MACBA. 64cm amplada."/>
    <n v="90"/>
    <n v="0"/>
    <n v="0"/>
    <n v="1"/>
    <s v="30/09/2024 a 29/09/2025"/>
    <m/>
    <m/>
    <m/>
    <m/>
    <m/>
    <s v="79822500-7"/>
  </r>
  <r>
    <n v="204069"/>
    <x v="12"/>
    <m/>
    <m/>
    <n v="9802360009"/>
    <s v="LA0024375"/>
    <n v="67230"/>
    <s v="Serveis"/>
    <s v="Contracte menor"/>
    <s v="Publicació agregada de contractes"/>
    <s v="Mercè al MACBA (pegasos incloent reaprofitament i instal·lació)"/>
    <s v="Mercè al MACBA (pegasos incloent reaprofitament i instal·lació)"/>
    <n v="300"/>
    <n v="0"/>
    <n v="0"/>
    <n v="1"/>
    <s v="25/09/2024 a 24/09/2025"/>
    <m/>
    <m/>
    <m/>
    <m/>
    <m/>
    <s v="79810000-5"/>
  </r>
  <r>
    <n v="204069"/>
    <x v="12"/>
    <m/>
    <m/>
    <n v="9802360009"/>
    <s v="LA0024375"/>
    <n v="67207"/>
    <s v="Serveis"/>
    <s v="Contracte menor"/>
    <s v="Publicació agregada de contractes"/>
    <s v="Vinil credits Wu Tsang"/>
    <s v="Vinil credits Wu Tsang"/>
    <n v="50"/>
    <n v="0"/>
    <n v="0"/>
    <n v="1"/>
    <s v="19/09/2024 a 18/09/2025"/>
    <m/>
    <m/>
    <m/>
    <m/>
    <m/>
    <s v="79823000-9"/>
  </r>
  <r>
    <n v="204069"/>
    <x v="12"/>
    <m/>
    <m/>
    <n v="9802360009"/>
    <s v="LA0024375"/>
    <n v="67193"/>
    <s v="Serveis"/>
    <s v="Contracte menor"/>
    <s v="Publicació agregada de contractes"/>
    <s v="Tisora 8m- substitució per avaria (del 17 al 20 de setembre)"/>
    <s v="Tisora 8m- substitució per avaria (del 17 al 20 de setembre)"/>
    <n v="475"/>
    <n v="0"/>
    <n v="0"/>
    <n v="1"/>
    <s v="18/09/2024 a 17/09/2025"/>
    <m/>
    <m/>
    <m/>
    <m/>
    <m/>
    <s v="45500000-2"/>
  </r>
  <r>
    <n v="204069"/>
    <x v="12"/>
    <m/>
    <m/>
    <n v="9802360009"/>
    <s v="LA0024375"/>
    <n v="67220"/>
    <s v="Subministraments"/>
    <s v="Contracte menor"/>
    <s v="Publicació agregada de contractes"/>
    <s v="Equip radiogues digitals. 80 receptors, 4 emisors, 100 auriculars, 3 maletes càrrega, 1 maleta transport, 1 armari desinfecció, 30 cascos, 6 llaços magnètics"/>
    <s v="Equip radiogues digitals. 80 receptors, 4 emisors, 100 auriculars, 3 maletes càrrega, 1 maleta transport, 1 armari desinfecció, 30 cascos, 6 llaços magnètics"/>
    <n v="8520.4"/>
    <n v="0"/>
    <n v="0"/>
    <n v="1"/>
    <s v="20/09/2024 a 19/09/2025"/>
    <m/>
    <m/>
    <m/>
    <m/>
    <m/>
    <s v="32321200-1"/>
  </r>
  <r>
    <n v="204069"/>
    <x v="12"/>
    <m/>
    <m/>
    <n v="9802360009"/>
    <s v="LA0024375"/>
    <n v="67211"/>
    <s v="Serveis"/>
    <s v="Contracte menor"/>
    <s v="Publicació agregada de contractes"/>
    <s v="moquetes per Col·lecció 35 canvis juny 2024"/>
    <s v="moquetes per Col·lecció 35 canvis juny 2024"/>
    <n v="2214.5"/>
    <n v="0"/>
    <n v="0"/>
    <n v="1"/>
    <s v="19/09/2024 a 18/09/2025"/>
    <m/>
    <m/>
    <m/>
    <m/>
    <m/>
    <s v="39154000-6"/>
  </r>
  <r>
    <n v="204069"/>
    <x v="12"/>
    <m/>
    <m/>
    <n v="9802360009"/>
    <s v="LA0024375"/>
    <n v="67293"/>
    <s v="Serveis"/>
    <s v="Contracte menor"/>
    <s v="Publicació agregada de contractes"/>
    <s v="Formació Presentaciones impactantes con IA. IL, AB"/>
    <s v="Formació Presentaciones impactantes con IA. IL, AB"/>
    <n v="440"/>
    <n v="0"/>
    <n v="0"/>
    <n v="1"/>
    <s v="27/09/2024 a 26/09/2025"/>
    <m/>
    <m/>
    <m/>
    <m/>
    <m/>
    <s v="79632000-3"/>
  </r>
  <r>
    <n v="204069"/>
    <x v="12"/>
    <m/>
    <m/>
    <n v="9802360009"/>
    <s v="LA0024375"/>
    <n v="67191"/>
    <s v="Serveis"/>
    <s v="Contracte menor"/>
    <s v="Publicació agregada de contractes"/>
    <s v="Honoraris per encàrrec d'obra d'art"/>
    <s v="Honoraris per encàrrec d'obra d'art"/>
    <n v="2148.8000000000002"/>
    <n v="0"/>
    <n v="0"/>
    <n v="1"/>
    <s v="22/09/2024 a 21/09/2025"/>
    <m/>
    <m/>
    <m/>
    <m/>
    <m/>
    <s v="92312000-1"/>
  </r>
  <r>
    <n v="204069"/>
    <x v="12"/>
    <m/>
    <m/>
    <n v="9802360009"/>
    <s v="LA0024375"/>
    <n v="67196"/>
    <s v="Subministraments"/>
    <s v="Contracte menor"/>
    <s v="Publicació agregada de contractes"/>
    <s v="Adquisició de la publicació d'artista Sons of Hassle-Free Sewing"/>
    <s v="Adquisició de la publicació d'artista Sons of Hassle-Free Sewing"/>
    <n v="39.85"/>
    <n v="0"/>
    <n v="0"/>
    <n v="1"/>
    <s v="17/09/2024 a 16/09/2025"/>
    <m/>
    <m/>
    <m/>
    <m/>
    <m/>
    <s v="22113000-5"/>
  </r>
  <r>
    <n v="204069"/>
    <x v="12"/>
    <m/>
    <m/>
    <n v="9802360009"/>
    <s v="LA0024375"/>
    <n v="67216"/>
    <s v="Serveis"/>
    <s v="Contracte menor"/>
    <s v="Publicació agregada de contractes"/>
    <s v="Refacturación envío Jeff Wall - 816924860456"/>
    <s v="Refacturación envío Jeff Wall - 816924860456"/>
    <n v="394.59"/>
    <n v="0"/>
    <n v="0"/>
    <n v="1"/>
    <s v="20/09/2024 a 19/09/2025"/>
    <m/>
    <m/>
    <m/>
    <m/>
    <m/>
    <s v="60161000-4"/>
  </r>
  <r>
    <n v="204069"/>
    <x v="12"/>
    <m/>
    <m/>
    <n v="9802360009"/>
    <s v="LA0024375"/>
    <n v="67212"/>
    <s v="Serveis"/>
    <s v="Contracte menor"/>
    <s v="Publicació agregada de contractes"/>
    <s v="Enviament comanda 67210 Bookport Germany"/>
    <s v="Enviament comanda 67210 Bookport Germany"/>
    <n v="1"/>
    <n v="0"/>
    <n v="0"/>
    <n v="1"/>
    <s v="19/09/2024 a 18/09/2025"/>
    <m/>
    <m/>
    <m/>
    <m/>
    <m/>
    <s v="60161000-4"/>
  </r>
  <r>
    <n v="204069"/>
    <x v="12"/>
    <m/>
    <m/>
    <n v="9802360009"/>
    <s v="LA0024375"/>
    <n v="67234"/>
    <s v="Serveis"/>
    <s v="Contracte menor"/>
    <s v="Publicació agregada de contractes"/>
    <s v="Traducció text \Everything will stay the same if we don�t speak up\ Internationale"/>
    <s v="Traducció text \Everything will stay the same if we don�t speak up\ Internationale"/>
    <n v="184.47"/>
    <n v="0"/>
    <n v="0"/>
    <n v="1"/>
    <s v="25/09/2024 a 24/09/2025"/>
    <m/>
    <m/>
    <m/>
    <m/>
    <m/>
    <s v="79530000-8"/>
  </r>
  <r>
    <n v="204069"/>
    <x v="12"/>
    <m/>
    <m/>
    <n v="9802360009"/>
    <s v="LA0024375"/>
    <n v="67215"/>
    <s v="Serveis"/>
    <s v="Contracte menor"/>
    <s v="Publicació agregada de contractes"/>
    <s v="Despeses socials- comiat jubilació IB - Arquitectura"/>
    <s v="Despeses socials- comiat jubilació IB - Arquitectura"/>
    <n v="712"/>
    <n v="0"/>
    <n v="0"/>
    <n v="1"/>
    <s v="20/09/2024 a 19/09/2025"/>
    <m/>
    <m/>
    <m/>
    <m/>
    <m/>
    <s v="98000000-3"/>
  </r>
  <r>
    <n v="204069"/>
    <x v="12"/>
    <m/>
    <m/>
    <n v="9802360009"/>
    <s v="LA0024375"/>
    <n v="67206"/>
    <s v="Serveis"/>
    <s v="Contracte menor"/>
    <s v="Publicació agregada de contractes"/>
    <s v="Coffee Break Sessió Personal MACBA (26 setembre 24)"/>
    <s v="Coffee Break Sessió Personal MACBA (26 setembre 24)"/>
    <n v="499"/>
    <n v="0"/>
    <n v="0"/>
    <n v="1"/>
    <s v="19/09/2024 a 18/09/2025"/>
    <m/>
    <m/>
    <m/>
    <m/>
    <m/>
    <s v="55520000-1"/>
  </r>
  <r>
    <n v="204069"/>
    <x v="12"/>
    <m/>
    <m/>
    <n v="9802360009"/>
    <s v="LA0024375"/>
    <n v="67272"/>
    <s v="Serveis"/>
    <s v="Contracte menor"/>
    <s v="Publicació agregada de contractes"/>
    <s v="Despeses generals de producció de la instal·lació de la Julia Montilla"/>
    <s v="Despeses generals de producció de la instal·lació de la Julia Montilla"/>
    <n v="2420"/>
    <n v="0"/>
    <n v="0"/>
    <n v="1"/>
    <s v="26/09/2024 a 25/09/2025"/>
    <m/>
    <m/>
    <m/>
    <m/>
    <m/>
    <s v="92521100-0"/>
  </r>
  <r>
    <n v="204069"/>
    <x v="12"/>
    <m/>
    <m/>
    <n v="9802360009"/>
    <s v="LA0024375"/>
    <n v="67176"/>
    <s v="Serveis"/>
    <s v="Contracte menor"/>
    <s v="Publicació agregada de contractes"/>
    <s v="Impressió nous fulls de mà Mari Chordà (12.000 unitats Incloent 4 idiomes)"/>
    <s v="Impressió nous fulls de mà Mari Chordà (12.000 unitats Incloent 4 idiomes)"/>
    <n v="2394.12"/>
    <n v="0"/>
    <n v="0"/>
    <n v="1"/>
    <s v="18/09/2024 a 17/09/2025"/>
    <m/>
    <m/>
    <m/>
    <m/>
    <m/>
    <s v="79810000-5"/>
  </r>
  <r>
    <n v="204069"/>
    <x v="12"/>
    <m/>
    <m/>
    <n v="9802360009"/>
    <s v="LA0024375"/>
    <n v="67284"/>
    <s v="Serveis"/>
    <s v="Contracte menor"/>
    <s v="Publicació agregada de contractes"/>
    <s v="Esmorzar sessió treball Pla de públics dia 1.10.24"/>
    <s v="Esmorzar sessió treball Pla de públics dia 1.10.24"/>
    <n v="122.55"/>
    <n v="0"/>
    <n v="0"/>
    <n v="1"/>
    <s v="27/09/2024 a 26/09/2025"/>
    <m/>
    <m/>
    <m/>
    <m/>
    <m/>
    <s v="55520000-1"/>
  </r>
  <r>
    <n v="16219078"/>
    <x v="6"/>
    <m/>
    <m/>
    <n v="801935157"/>
    <n v="100"/>
    <s v="E24-0273"/>
    <s v="Subministraments"/>
    <s v="Contracte menor"/>
    <s v="Adjudicació"/>
    <s v="SUBMINISTRAMENT RENOVACIÓ DEL LLICENCIAMENT DEL PROGRAMARI ANYDESK"/>
    <s v="Subministrament de la renovació del llicenciament del programari ANYDESK"/>
    <n v="500"/>
    <n v="0"/>
    <n v="0"/>
    <n v="1"/>
    <s v="19/12/2024 a 18/12/2025"/>
    <d v="2024-12-03T00:00:00"/>
    <d v="2024-12-18T00:00:00"/>
    <m/>
    <n v="0"/>
    <m/>
    <s v="48514000-4"/>
  </r>
  <r>
    <n v="204069"/>
    <x v="12"/>
    <m/>
    <m/>
    <n v="9802360009"/>
    <s v="LA0024375"/>
    <n v="67237"/>
    <s v="Serveis"/>
    <s v="Contracte menor"/>
    <s v="Publicació agregada de contractes"/>
    <s v="voice overs Lisa Ravna Finbog i Eleonora Belfiore"/>
    <s v="voice overs Lisa Ravna Finbog i Eleonora Belfiore"/>
    <n v="44"/>
    <n v="0"/>
    <n v="0"/>
    <n v="1"/>
    <s v="27/09/2024 a 26/09/2025"/>
    <m/>
    <m/>
    <m/>
    <m/>
    <m/>
    <s v="79970000-4"/>
  </r>
  <r>
    <n v="204069"/>
    <x v="12"/>
    <m/>
    <m/>
    <n v="9802360009"/>
    <s v="LA0024375"/>
    <n v="67283"/>
    <s v="Serveis"/>
    <s v="Contracte menor"/>
    <s v="Publicació agregada de contractes"/>
    <s v="Reforç departament setembre."/>
    <s v="Reforç departament setembre."/>
    <n v="266.39999999999998"/>
    <n v="0"/>
    <n v="0"/>
    <n v="1"/>
    <s v="30/09/2024 a 29/09/2025"/>
    <m/>
    <m/>
    <m/>
    <m/>
    <m/>
    <s v="50000000-5"/>
  </r>
  <r>
    <n v="15937468"/>
    <x v="0"/>
    <n v="57360322"/>
    <s v="Gerència d'Àrea de Recursos i Transformació Digital"/>
    <n v="801930008"/>
    <s v="L01080193"/>
    <s v="001_24002097"/>
    <s v="Serveis"/>
    <s v="Negociat sense publicitat"/>
    <s v="Formalització"/>
    <s v="COEDICIÓ DEL LLIBRE \LA LUM DE LES ESCLETXES. EL RETORN DE NÉSTOR ALMENDROS\"/>
    <s v="COEDICIÓ DEL LLIBRE \LA LLUM DE LES ESCLETXES. EL RETORN DE NÉSTOR ALMENDROS\"/>
    <n v="11000"/>
    <n v="0"/>
    <n v="0"/>
    <n v="1"/>
    <m/>
    <m/>
    <d v="2024-12-16T00:00:00"/>
    <d v="2024-12-19T00:00:00"/>
    <n v="1"/>
    <s v="COEDICIÓ DEL LLIBRE \LA LLUM DE LES ESCLETXES. EL RETORN DE NÉSTOR ALMENDROS\"/>
    <s v="79970000-4||79970000-4||79970000-4"/>
  </r>
  <r>
    <n v="204069"/>
    <x v="12"/>
    <m/>
    <m/>
    <n v="9802360009"/>
    <s v="LA0024375"/>
    <n v="66642"/>
    <s v="Serveis"/>
    <s v="Contracte menor"/>
    <s v="Publicació agregada de contractes"/>
    <s v="Correctius ISS Juny24"/>
    <s v="Correctius ISS Juny24"/>
    <n v="240.45"/>
    <n v="0"/>
    <n v="0"/>
    <n v="1"/>
    <s v="27/09/2024 a 26/09/2025"/>
    <m/>
    <m/>
    <m/>
    <m/>
    <m/>
    <s v="45259000-7"/>
  </r>
  <r>
    <n v="204069"/>
    <x v="12"/>
    <m/>
    <m/>
    <n v="9802360009"/>
    <s v="LA0024375"/>
    <n v="67294"/>
    <s v="Serveis"/>
    <s v="Contracte menor"/>
    <s v="Publicació agregada de contractes"/>
    <s v="voice over podcasts Marwa, Yaiza, Laura, Lara+Stephen, Murphy, Pantea, Wu Tsang"/>
    <s v="voice over podcasts Marwa, Yaiza, Laura, Lara+Stephen, Murphy, Pantea, Wu Tsang"/>
    <n v="154"/>
    <n v="0"/>
    <n v="0"/>
    <n v="1"/>
    <s v="27/09/2024 a 26/09/2025"/>
    <m/>
    <m/>
    <m/>
    <m/>
    <m/>
    <s v="79970000-4"/>
  </r>
  <r>
    <n v="204069"/>
    <x v="12"/>
    <m/>
    <m/>
    <n v="9802360009"/>
    <s v="LA0024375"/>
    <n v="67313"/>
    <s v="Serveis"/>
    <s v="Contracte menor"/>
    <s v="Publicació agregada de contractes"/>
    <s v="Traduccions cast i ang textos bios Chordà, Ortiz, Argote, Expósito i Vilapuig"/>
    <s v="Traduccions cast i ang textos bios Chordà, Ortiz, Argote, Expósito i Vilapuig"/>
    <n v="317.69"/>
    <n v="0"/>
    <n v="0"/>
    <n v="1"/>
    <s v="30/09/2024 a 29/09/2025"/>
    <m/>
    <m/>
    <m/>
    <m/>
    <m/>
    <s v="79530000-8"/>
  </r>
  <r>
    <n v="204069"/>
    <x v="12"/>
    <m/>
    <m/>
    <n v="9802360009"/>
    <s v="LA0024375"/>
    <n v="67285"/>
    <s v="Serveis"/>
    <s v="Contracte menor"/>
    <s v="Publicació agregada de contractes"/>
    <s v="Traduccions anglès app Col·lecció Preludi"/>
    <s v="Traduccions anglès app Col·lecció Preludi"/>
    <n v="300"/>
    <n v="0"/>
    <n v="0"/>
    <n v="1"/>
    <s v="30/09/2024 a 29/09/2025"/>
    <m/>
    <m/>
    <m/>
    <m/>
    <m/>
    <s v="79530000-8"/>
  </r>
  <r>
    <n v="204069"/>
    <x v="12"/>
    <m/>
    <m/>
    <n v="9802360009"/>
    <s v="LA0024375"/>
    <n v="67238"/>
    <s v="Serveis"/>
    <s v="Contracte menor"/>
    <s v="Publicació agregada de contractes"/>
    <s v="voice over podcasts imani jacqueline brown i  philip rizk"/>
    <s v="voice over podcasts imani jacqueline brown i  philip rizk"/>
    <n v="40"/>
    <n v="0"/>
    <n v="0"/>
    <n v="1"/>
    <s v="24/09/2024 a 23/09/2025"/>
    <m/>
    <m/>
    <m/>
    <m/>
    <m/>
    <s v="79970000-4"/>
  </r>
  <r>
    <n v="204069"/>
    <x v="12"/>
    <m/>
    <m/>
    <n v="9802360009"/>
    <s v="LA0024375"/>
    <n v="67235"/>
    <s v="Serveis"/>
    <s v="Contracte menor"/>
    <s v="Publicació agregada de contractes"/>
    <s v="Recerca i entrevista SON(I)A Wu Tsang"/>
    <s v="Recerca i entrevista SON(I)A Wu Tsang"/>
    <n v="50"/>
    <n v="0"/>
    <n v="0"/>
    <n v="1"/>
    <s v="24/09/2024 a 23/09/2025"/>
    <m/>
    <m/>
    <m/>
    <m/>
    <m/>
    <s v="79970000-4"/>
  </r>
  <r>
    <n v="204069"/>
    <x v="12"/>
    <m/>
    <m/>
    <n v="9802360009"/>
    <s v="LA0024375"/>
    <n v="66202"/>
    <s v="Serveis"/>
    <s v="Contracte menor"/>
    <s v="Publicació agregada de contractes"/>
    <s v="Pòlissa assegurança responsabilitat civil AIGEP_06.24_06.25"/>
    <s v="Pòlissa assegurança responsabilitat civil AIGEP_06.24_06.25"/>
    <n v="7137.9"/>
    <n v="0"/>
    <n v="0"/>
    <n v="1"/>
    <s v="27/09/2024 a 26/09/2025"/>
    <m/>
    <m/>
    <m/>
    <m/>
    <m/>
    <s v="66516000-0"/>
  </r>
  <r>
    <n v="204069"/>
    <x v="12"/>
    <m/>
    <m/>
    <n v="9802360009"/>
    <s v="LA0024375"/>
    <n v="67269"/>
    <s v="Serveis"/>
    <s v="Contracte menor"/>
    <s v="Publicació agregada de contractes"/>
    <s v="Informe usos històrics terreny ampliació"/>
    <s v="Informe usos històrics terreny ampliació"/>
    <n v="880"/>
    <n v="0"/>
    <n v="0"/>
    <n v="1"/>
    <s v="27/09/2024 a 26/09/2025"/>
    <m/>
    <m/>
    <m/>
    <m/>
    <m/>
    <s v="45212000-6"/>
  </r>
  <r>
    <n v="204069"/>
    <x v="12"/>
    <m/>
    <m/>
    <n v="9802360009"/>
    <s v="LA0024375"/>
    <n v="67039"/>
    <s v="Serveis"/>
    <s v="Contracte menor"/>
    <s v="Publicació agregada de contractes"/>
    <s v="Honoraris comissari d'exposicions, dins del projecte [contra]panorama"/>
    <s v="Honoraris comissari d'exposicions, dins del projecte [contra]panorama"/>
    <n v="3000"/>
    <n v="0"/>
    <n v="0"/>
    <n v="1"/>
    <s v="19/09/2024 a 18/09/2025"/>
    <m/>
    <m/>
    <m/>
    <m/>
    <m/>
    <s v="92521000-9"/>
  </r>
  <r>
    <n v="15990532"/>
    <x v="10"/>
    <m/>
    <m/>
    <n v="801933103"/>
    <s v="LA0007817"/>
    <s v="015_24000143"/>
    <s v="Serveis"/>
    <s v="Obert"/>
    <s v="Adjudicació"/>
    <s v="GESTIÓ DEL SERVEI D'INTERVENCIÓ SOCIOEDUCATIVA (SIS) MUNICIPAL DE GRÀCIA PER A INFANTS DE 0-3 ANYS I FAMÍLIES"/>
    <s v="L'objecte del present contracte és la gestió del Servei d'Intervenció Socioeducativa (SIS) de Gràcia per a infants de 0 a 3 anys i famílies de l'Institut Municipal de Serveis Socials, amb mesures de contractació sostenible."/>
    <n v="590829.16"/>
    <n v="0"/>
    <n v="1"/>
    <n v="0"/>
    <m/>
    <m/>
    <d v="2024-12-19T00:00:00"/>
    <m/>
    <n v="1"/>
    <s v="L'objecte del present contracte és la gestió del Servei d'Intervenció Socioeducativa (SIS) de Gràcia per a infants de 0 a 3 anys i famílies de l'Institut Municipal de Serveis Socials, amb mesures de contractació sostenible."/>
    <m/>
  </r>
  <r>
    <n v="16054009"/>
    <x v="7"/>
    <m/>
    <m/>
    <n v="801934032"/>
    <s v="LA0006806"/>
    <s v="C240002230"/>
    <s v="Subministraments"/>
    <s v="Obert simplificat"/>
    <s v="Formalització"/>
    <s v="CONTRACTE MIXT DE SUBMINISTRAMENT I SERVEIS pel subministrament, producció, instal·lació i manteniment de l’equipament de la Reserva visitable al dipòsit de la Casa de l’Aigua de la Trinitat Nova/MUHBA Casa de l’Aigua, Institut de Cultura de Barcelona – Ajuntament de Barcelona, amb mesures de contractació pública sostenible, actuacions incloses dins el Pla de Sostenibilitat Turística en Destinacions a Barcelona, projecte finançat amb Fons Next Generation EU en execució del Mecanisme de Recuperació i Resiliència i el Pla de Recuperació, Transformació i Resiliència"/>
    <s v="L’objecte del contracte és l’execució de les prestacions que es detallen en el Plec de Prescripcions Tècniques i formen part de l’execució del Pla de Recuperació, Transformació i Resiliència. Les prestacions consisteixen en el subministrament, producció, instal·lació i manteniment de l’equipament de la Reserva visitable al dipòsit de la Casa de l’Aigua de la Trinitat Nova/MUHBA Casa de l’Aigua."/>
    <n v="83566.55"/>
    <n v="0"/>
    <n v="0"/>
    <n v="0"/>
    <s v="1 anys 1 mesos 14 dies"/>
    <d v="2024-10-04T00:00:00"/>
    <d v="2024-12-19T00:00:00"/>
    <d v="2024-12-19T00:00:00"/>
    <n v="0"/>
    <m/>
    <s v="39154000-6||39154000-6||39154000-6"/>
  </r>
  <r>
    <n v="15937877"/>
    <x v="4"/>
    <m/>
    <m/>
    <n v="801935010"/>
    <s v="LA0007065"/>
    <s v="2022ST0064ACV14"/>
    <s v="Serveis"/>
    <m/>
    <s v="Formalització"/>
    <s v="2022ST0064ACV14 - Serveis de documentació tècnica i realització de renders per a la optimització del nou model d’aparcaments de BSM"/>
    <s v="Serveis de documentació tècnica i realització de renders per a la optimització del nou model d’aparcaments de BSM"/>
    <n v="39300"/>
    <n v="0"/>
    <n v="0"/>
    <n v="0"/>
    <s v="0 anys 3 mesos 0 dies"/>
    <d v="2024-10-18T00:00:00"/>
    <d v="2024-12-09T00:00:00"/>
    <d v="2024-12-18T00:00:00"/>
    <n v="0"/>
    <m/>
    <s v="71000000-8"/>
  </r>
  <r>
    <n v="16191063"/>
    <x v="3"/>
    <m/>
    <m/>
    <n v="801935097"/>
    <n v="100"/>
    <n v="6002024008"/>
    <s v="Obres"/>
    <s v="Obert"/>
    <s v="Adjudicació"/>
    <s v="600.2024.008_ACORD MARC PER A LA CONTRACTACIÓ DE LES OBRES DE MILLORA DEL MANTENIMENT DE CLAVEGUERAM AMB OBRA NOVA, I ENLLUMENAT EN ESPAI PÚBLIC DE BARCELONA, AMB MESURES DE CONTRACTACIÓ PÚBLICA SOSTENIBLE"/>
    <s v="Acord Marc per a la contractació de les obres de millora del manteniment de clavegueram amb obra nova, i enllumenat en espai públic de Barcelona, amb mesures de contractació pública sostenible."/>
    <n v="6900000"/>
    <n v="1"/>
    <n v="0"/>
    <n v="0"/>
    <s v="2 anys 0 mesos 0 dies"/>
    <d v="2024-07-25T00:00:00"/>
    <d v="2024-12-19T00:00:00"/>
    <m/>
    <n v="2"/>
    <s v="LOT 2: OBRES DE CLAVEGUERAM A SANTS-MONTJUÏC, LES CORTS, SARRIÀ-SANT GERVASI I GRÀCIA"/>
    <s v="45232400-6||50232100-1||45232400-6||50232100-1||50232100-1||45232400-6||50232100-1||45232400-6||50232100-1"/>
  </r>
  <r>
    <n v="16191063"/>
    <x v="3"/>
    <m/>
    <m/>
    <n v="801935097"/>
    <n v="100"/>
    <n v="6002024008"/>
    <s v="Obres"/>
    <s v="Obert"/>
    <s v="Adjudicació"/>
    <s v="600.2024.008_ACORD MARC PER A LA CONTRACTACIÓ DE LES OBRES DE MILLORA DEL MANTENIMENT DE CLAVEGUERAM AMB OBRA NOVA, I ENLLUMENAT EN ESPAI PÚBLIC DE BARCELONA, AMB MESURES DE CONTRACTACIÓ PÚBLICA SOSTENIBLE"/>
    <s v="Acord Marc per a la contractació de les obres de millora del manteniment de clavegueram amb obra nova, i enllumenat en espai públic de Barcelona, amb mesures de contractació pública sostenible."/>
    <n v="6000000"/>
    <n v="1"/>
    <n v="0"/>
    <n v="0"/>
    <s v="2 anys 0 mesos 0 dies"/>
    <d v="2024-07-25T00:00:00"/>
    <d v="2024-12-19T00:00:00"/>
    <m/>
    <n v="3"/>
    <s v="LOT 3: OBRES DE CLAVEGUERAM A NOU BARRIS, SANT ANDREU, SANT MARTÍ"/>
    <s v="45232400-6||50232100-1||45232400-6||50232100-1||50232100-1||50232100-1||45232400-6||45232400-6||50232100-1"/>
  </r>
  <r>
    <n v="16191063"/>
    <x v="3"/>
    <m/>
    <m/>
    <n v="801935097"/>
    <n v="100"/>
    <n v="6002024008"/>
    <s v="Obres"/>
    <s v="Obert"/>
    <s v="Adjudicació"/>
    <s v="600.2024.008_ACORD MARC PER A LA CONTRACTACIÓ DE LES OBRES DE MILLORA DEL MANTENIMENT DE CLAVEGUERAM AMB OBRA NOVA, I ENLLUMENAT EN ESPAI PÚBLIC DE BARCELONA, AMB MESURES DE CONTRACTACIÓ PÚBLICA SOSTENIBLE"/>
    <s v="Acord Marc per a la contractació de les obres de millora del manteniment de clavegueram amb obra nova, i enllumenat en espai públic de Barcelona, amb mesures de contractació pública sostenible."/>
    <n v="3500000"/>
    <n v="1"/>
    <n v="0"/>
    <n v="0"/>
    <s v="2 anys 0 mesos 0 dies"/>
    <d v="2024-07-25T00:00:00"/>
    <d v="2024-12-19T00:00:00"/>
    <m/>
    <n v="4"/>
    <s v="LOT 4: OBRES D’ENLLUMENAT A CIUTAT VELLA, L’EIXAMPLE I HORTA-GUINARDÓ"/>
    <s v="45232400-6||50232100-1||45232400-6||50232100-1||50232100-1||45232400-6||50232100-1||45232400-6||50232100-1"/>
  </r>
  <r>
    <n v="16191063"/>
    <x v="3"/>
    <m/>
    <m/>
    <n v="801935097"/>
    <n v="100"/>
    <n v="6002024008"/>
    <s v="Obres"/>
    <s v="Obert"/>
    <s v="Adjudicació"/>
    <s v="600.2024.008_ACORD MARC PER A LA CONTRACTACIÓ DE LES OBRES DE MILLORA DEL MANTENIMENT DE CLAVEGUERAM AMB OBRA NOVA, I ENLLUMENAT EN ESPAI PÚBLIC DE BARCELONA, AMB MESURES DE CONTRACTACIÓ PÚBLICA SOSTENIBLE"/>
    <s v="Acord Marc per a la contractació de les obres de millora del manteniment de clavegueram amb obra nova, i enllumenat en espai públic de Barcelona, amb mesures de contractació pública sostenible."/>
    <n v="6700000"/>
    <n v="1"/>
    <n v="0"/>
    <n v="0"/>
    <s v="2 anys 0 mesos 0 dies"/>
    <d v="2024-07-25T00:00:00"/>
    <d v="2024-12-19T00:00:00"/>
    <m/>
    <n v="5"/>
    <s v="LOT 5: OBRES D’ENLLUMENTAT A SANTS-MONTJUÏC, LES CORTS, SARRIÀ-SANT GERVASI I GRÀCIA"/>
    <s v="45232400-6||50232100-1||45232400-6||50232100-1||50232100-1||45232400-6||50232100-1||45232400-6||50232100-1"/>
  </r>
  <r>
    <n v="16191063"/>
    <x v="3"/>
    <m/>
    <m/>
    <n v="801935097"/>
    <n v="100"/>
    <n v="6002024008"/>
    <s v="Obres"/>
    <s v="Obert"/>
    <s v="Adjudicació"/>
    <s v="600.2024.008_ACORD MARC PER A LA CONTRACTACIÓ DE LES OBRES DE MILLORA DEL MANTENIMENT DE CLAVEGUERAM AMB OBRA NOVA, I ENLLUMENAT EN ESPAI PÚBLIC DE BARCELONA, AMB MESURES DE CONTRACTACIÓ PÚBLICA SOSTENIBLE"/>
    <s v="Acord Marc per a la contractació de les obres de millora del manteniment de clavegueram amb obra nova, i enllumenat en espai públic de Barcelona, amb mesures de contractació pública sostenible."/>
    <n v="4000000"/>
    <n v="1"/>
    <n v="0"/>
    <n v="0"/>
    <s v="2 anys 0 mesos 0 dies"/>
    <d v="2024-07-25T00:00:00"/>
    <d v="2024-12-19T00:00:00"/>
    <m/>
    <n v="6"/>
    <s v="LOT 6: OBRES D’ENLLUMENAT A NOU BARRIS, SANT ANDREU, SANT MARTÍ"/>
    <s v="45232400-6||50232100-1||45232400-6||50232100-1||50232100-1||45232400-6||50232100-1||45232400-6||50232100-1"/>
  </r>
  <r>
    <n v="15937468"/>
    <x v="0"/>
    <n v="56990588"/>
    <s v="Gerència d'Àrea d'Economia i Promoció Econòmica"/>
    <n v="801930008"/>
    <s v="L01080193"/>
    <s v="001_24001841"/>
    <s v="Serveis"/>
    <s v="Obert simplificat"/>
    <s v="Formalització"/>
    <s v="Serveis per a la producció de fotografies i materials audiovisuals"/>
    <s v="Serveis per a la producció de fotografies i materials audiovisuals necessaris per al Departament de Comunicació d¿Economia i Recursos de l'Ajuntament de Barcelona"/>
    <n v="142541.4"/>
    <n v="0"/>
    <n v="1"/>
    <n v="0"/>
    <s v="anys 4 mesos  dies"/>
    <d v="2024-07-22T00:00:00"/>
    <d v="2024-11-12T00:00:00"/>
    <d v="2024-12-18T00:00:00"/>
    <n v="0"/>
    <m/>
    <s v="79960000-1||92111200-4||79960000-1||92111200-4"/>
  </r>
  <r>
    <n v="16053798"/>
    <x v="19"/>
    <m/>
    <m/>
    <n v="801933048"/>
    <s v="LA006798"/>
    <s v="008_23000003"/>
    <s v="Serveis"/>
    <s v="Obert"/>
    <s v="Adjudicació"/>
    <s v="Servei per a la inspecció i seguiment de la presència d'amiant als Mercats Municipals de Barcelona"/>
    <s v="La inspecció i el seguiment de la presència d'amiant, l'assessorament en possibles obres de desamiantatge i l'elaboració d'Informes específics sobre elements amb presència d'amiant als Mercats de Barcelona."/>
    <n v="201594.8"/>
    <n v="0"/>
    <n v="1"/>
    <n v="0"/>
    <s v="2 anys  mesos  dies"/>
    <d v="2024-05-28T00:00:00"/>
    <d v="2024-12-18T00:00:00"/>
    <m/>
    <n v="0"/>
    <m/>
    <s v="71000000-8||71000000-8||71000000-8"/>
  </r>
  <r>
    <n v="15990200"/>
    <x v="2"/>
    <n v="100000006"/>
    <s v="Departament de Contractació de IMPJB"/>
    <n v="801934026"/>
    <s v="LA0007820"/>
    <s v="004_24000001"/>
    <s v="Serveis"/>
    <s v="Obert simplificat"/>
    <s v="Expedient en avaluació"/>
    <s v="Contracte del servei d'assistència tècnica per al procediment d'adjudicació de llicències d'ús privatiu de parcel·les en els horts urbans municipals de l'I.M. de Parcs i Jardins de Barcelona, amb mesures de contractació pública sostenible"/>
    <s v="Contracte del servei d'assistència tècnica per al procediment d'adjudicació de llicències d'ús privatiu de parcel·les en els horts urbans municipals de l'I.M. de Parcs i Jardins de Barcelona, amb mesures de contractació pública sostenible"/>
    <n v="43613.760000000002"/>
    <n v="0"/>
    <n v="0"/>
    <n v="0"/>
    <s v="1 anys  mesos  dies"/>
    <d v="2024-11-12T00:00:00"/>
    <m/>
    <m/>
    <n v="1"/>
    <m/>
    <s v="71356200-0||71356200-0||71356200-0"/>
  </r>
  <r>
    <n v="15937468"/>
    <x v="0"/>
    <n v="53280076"/>
    <s v="Gerència d'Urbanisme"/>
    <n v="801930008"/>
    <s v="L01080193"/>
    <s v="001_24001020"/>
    <s v="Serveis"/>
    <s v="Obert"/>
    <s v="Adjudicació"/>
    <s v="Serveis de suport al servei d'inspecció en realització tasques anàlisi, localització i elaboració d'informes activitats subjectes a llicència o habilitació municipal anunciades a pàgines web o detectades per altres mitjans (2025-2026), amb mesures de contractació pública sostenible."/>
    <s v="Serveis de suport al servei d'inspecció en realització tasques anàlisi, localització i elaboració d'informes activitats subjectes a llicència o habilitació municipal anunciades a pàgines web o detectades per altres mitjans (2025-2026), amb mesures de contractació pública sostenible."/>
    <n v="2978560.36"/>
    <n v="1"/>
    <n v="0"/>
    <n v="0"/>
    <s v="2 anys  mesos  dies"/>
    <d v="2024-06-18T00:00:00"/>
    <d v="2024-12-18T00:00:00"/>
    <m/>
    <n v="0"/>
    <m/>
    <s v="79131000-1||79131000-1||79131000-1"/>
  </r>
  <r>
    <n v="15937468"/>
    <x v="0"/>
    <n v="16125366"/>
    <s v="Gerència d'Àrea de Seguretat, Prevenció i Convivència"/>
    <n v="801930008"/>
    <s v="L01080193"/>
    <s v="001_24003456"/>
    <s v="Subministraments"/>
    <s v="Obert simplificat abreujat"/>
    <s v="Expedient en avaluació"/>
    <s v="Subministrament de terminals i accessoris per emissores de GUB i SPCPEIS, a través de la Gerència d'Àrea de Seguretat, Prevenció i Convivència."/>
    <s v="subministrament de terminals i accessoris per emissores de GUB i SPCPEIS, a través de la Gerència d’Àrea de Seguretat, Prevenció i Convivència, d’acord amb les previsions del plec de prescripcions tècniques i amb mesures de contractació pública sostenible, desglossat en 2 lots."/>
    <n v="25840.68"/>
    <n v="0"/>
    <n v="0"/>
    <n v="0"/>
    <s v="anys 3 mesos  dies"/>
    <d v="2024-11-28T00:00:00"/>
    <m/>
    <m/>
    <n v="1"/>
    <s v="Adquisició d’accessoris per a les emissores de la Guàrdia Urbana de Barcelona (GUB)"/>
    <s v="32344210-1||32344210-1||32344210-1"/>
  </r>
  <r>
    <n v="15937468"/>
    <x v="0"/>
    <n v="16125366"/>
    <s v="Gerència d'Àrea de Seguretat, Prevenció i Convivència"/>
    <n v="801930008"/>
    <s v="L01080193"/>
    <s v="001_24003456"/>
    <s v="Subministraments"/>
    <s v="Obert simplificat abreujat"/>
    <s v="Expedient en avaluació"/>
    <s v="Subministrament de terminals i accessoris per emissores de GUB i SPCPEIS, a través de la Gerència d'Àrea de Seguretat, Prevenció i Convivència."/>
    <s v="subministrament de terminals i accessoris per emissores de GUB i SPCPEIS, a través de la Gerència d’Àrea de Seguretat, Prevenció i Convivència, d’acord amb les previsions del plec de prescripcions tècniques i amb mesures de contractació pública sostenible, desglossat en 2 lots."/>
    <n v="15933.69"/>
    <n v="0"/>
    <n v="0"/>
    <n v="0"/>
    <s v="anys 3 mesos  dies"/>
    <d v="2024-11-28T00:00:00"/>
    <m/>
    <m/>
    <n v="2"/>
    <s v="Adquisició de terminals i d’accessoris per a les emissores del Servei de Protecció Civil, Prevenció, Extinció d'Incendis i Salvament (SCPEIS)"/>
    <s v="32344210-1||32344210-1||32344210-1"/>
  </r>
  <r>
    <n v="16191063"/>
    <x v="3"/>
    <m/>
    <m/>
    <n v="801935097"/>
    <n v="100"/>
    <n v="6012024115"/>
    <s v="Serveis"/>
    <s v="Obert"/>
    <s v="Formalització"/>
    <s v="SERVEIS DE DIRECCIÓ D’EXECUCIÓ D’OBRA DE LES OBRES DE REHABILITACIÓ DE L’EDIFICI SITUAT AL PASSATGE DE SANT BERNAT 9, PER ACOLLIR UN NOU EQUIPAMENT MUNICIPAL, UNA ESCOLA DE MÚSICA, AL BARRI DEL RAVAL, AL DISTRICTE DE CIUTAT VELLA, A BARCELONA, AMB MESURES DE CONTRACTACIÓ PÚBLICA SOSTENIBLE"/>
    <s v="Serveis de direcció d'execució d'obra de les obres de rehabilitació de l'edifici situat al passatge Sant Bernat 9, per acollir un nou equipament municipal, una escola de música, al barri del Raval, al districte de Ciutat Vella, a Barcelona, amb mesures de contractació pública sostenible."/>
    <n v="133605.29"/>
    <n v="0"/>
    <n v="1"/>
    <n v="0"/>
    <s v="0 anys 11 mesos 0 dies"/>
    <d v="2024-08-29T00:00:00"/>
    <d v="2024-11-20T00:00:00"/>
    <d v="2024-12-18T00:00:00"/>
    <n v="0"/>
    <m/>
    <s v="71000000-8||71000000-8||71000000-8"/>
  </r>
  <r>
    <n v="15937468"/>
    <x v="0"/>
    <n v="53279884"/>
    <s v="Gerència d'Àrea de Mobilitat, Infraestructures i Serveis Urbans"/>
    <n v="801930008"/>
    <s v="L01080193"/>
    <s v="001_24002962"/>
    <s v="Serveis"/>
    <s v="Obert simplificat abreujat"/>
    <s v="Formalització"/>
    <s v="Servei de gestió de la recollida i trasllat dels animals de companyia vinculats al Departament de Gestió i Protecció dels Animals."/>
    <s v="Servei de gestió de la recollida i trasllat dels animals de companyia vinculats al Departament de Gestió i Protecció dels Animals."/>
    <n v="57980.08"/>
    <n v="0"/>
    <n v="0"/>
    <n v="0"/>
    <m/>
    <d v="2024-11-07T00:00:00"/>
    <d v="2024-12-18T00:00:00"/>
    <d v="2024-12-19T00:00:00"/>
    <n v="0"/>
    <m/>
    <s v="98392000-7||98392000-7"/>
  </r>
  <r>
    <n v="15937877"/>
    <x v="4"/>
    <m/>
    <m/>
    <n v="801935010"/>
    <s v="LA0007065"/>
    <s v="2024SI0232SU"/>
    <s v="Subministraments"/>
    <s v="Obert simplificat abreujat"/>
    <s v="Expedient en avaluació"/>
    <s v="2024SI0232SU - Subministrament de llicències de dret d’ús de la suite JIRA Software d’Atlassian 2025 i 2026 per a Barcelona Serveis Municipals, S.A."/>
    <s v="Subministrament de llicències de dret d’ús de la suite JIRA Software d’Atlassian 2025 i 2026 per a Barcelona Serveis Municipals, S.A."/>
    <n v="59900"/>
    <n v="0"/>
    <n v="0"/>
    <n v="0"/>
    <s v="2 anys 0 mesos 0 dies"/>
    <d v="2024-12-19T00:00:00"/>
    <m/>
    <m/>
    <n v="0"/>
    <m/>
    <s v="48000000-8||48000000-8||48000000-8"/>
  </r>
  <r>
    <n v="15990200"/>
    <x v="2"/>
    <n v="100000006"/>
    <s v="Departament de Contractació de IMPJB"/>
    <n v="801934026"/>
    <s v="LA0007820"/>
    <s v="24/0104-00-CP/01"/>
    <s v="Serveis"/>
    <s v="Obert"/>
    <s v="Adjudicació"/>
    <s v="Contractació de la prestació del servei de conservació de la jardineria i neteja del Parc de les Aigües del Guinardó i zones d'influència i la inserció laboral de col·lectius amb especials dificultats d'inserció laboral, amb mesures de contractació pública sostenible (Reservat a centres especials de treball d'iniciativa social d'acord amb la disposició Addicional 4ª LCSP)"/>
    <s v="Contractació de la prestació del servei de conservació de la jardineria i neteja del Parc de les Aigües del Guinardó i zones d'influència i la inserció laboral de col·lectius amb especials dificultats d'inserció laboral, amb mesures de contractació pública sostenible (Reservat a centres especials de treball d'iniciativa social d'acord amb la disposició Addicional 4ª LCSP)"/>
    <n v="3467331.7"/>
    <n v="1"/>
    <n v="0"/>
    <n v="0"/>
    <s v="2 anys 0 mesos 0 dies"/>
    <d v="2024-07-22T00:00:00"/>
    <d v="2024-12-19T00:00:00"/>
    <m/>
    <n v="0"/>
    <m/>
    <s v="77311000-3||77311000-3"/>
  </r>
  <r>
    <n v="16054009"/>
    <x v="7"/>
    <m/>
    <m/>
    <n v="801934032"/>
    <s v="LA0006806"/>
    <n v="24001098"/>
    <s v="Serveis"/>
    <s v="Obert"/>
    <s v="Adjudicació"/>
    <s v="Serveis de gestió, atenció al públic , manteniment, servei educatiu i mediació del Castell de Montjuïc per al període 2024-2026 mesures de contractació pública sostenible"/>
    <s v="Serveis de gestió, atenció al públic , manteniment, servei educatiu i mediació del Castell de Montjuïc per al període 2024-2026, amb mesures de contractació pública sostenible"/>
    <n v="829251.83"/>
    <n v="0"/>
    <n v="1"/>
    <n v="0"/>
    <s v="2 anys 0 mesos 0 dies"/>
    <d v="2024-08-30T00:00:00"/>
    <d v="2024-12-19T00:00:00"/>
    <m/>
    <n v="2"/>
    <s v="Servei educatiu i de mediació del Castell de Montjuïc"/>
    <s v="92521000-9||92521000-9||92521000-9||92521000-9||92521000-9||92521000-9"/>
  </r>
  <r>
    <n v="9176738"/>
    <x v="9"/>
    <m/>
    <m/>
    <n v="9501860009"/>
    <s v="A09010588"/>
    <s v="A/F202415/S"/>
    <s v="Serveis"/>
    <s v="Obert"/>
    <s v="Adjudicació"/>
    <s v="Servicio de diseño, producción, montaje, desmontaje, mantenimiento, stand management, curaduría musical y otros servicios asociados del espacio \Beat Barcelona 2025\ en el marco del MWC Barcelona 2025 (Exp. A/F202415/S)"/>
    <s v="El objeto del contrato consiste en la prestación de un servicio de diseño, producción, montaje, desmontaje, mantenimiento, stand management, curaduría musical y otros servicios asociados del espacio “BEAT BARCELONA 2025” en el marco del MWC Barcelona 2025, que tendrá lugar los días 3, 4, 5 y 6 de marzo de 2025 en el recinto ferial de Fira de Barcelona (Recinto de Gran Vía, Network Garden GG6 y GG7) en Barcelona."/>
    <n v="200760"/>
    <n v="0"/>
    <n v="1"/>
    <n v="0"/>
    <s v="23/01/2025 a 06/04/2025"/>
    <d v="2024-11-04T00:00:00"/>
    <d v="2024-12-19T00:00:00"/>
    <m/>
    <n v="0"/>
    <m/>
    <s v="79950000-8||79950000-8"/>
  </r>
  <r>
    <n v="15937877"/>
    <x v="4"/>
    <m/>
    <m/>
    <n v="801935010"/>
    <s v="LA0007065"/>
    <s v="2024SI0090AC"/>
    <s v="Serveis"/>
    <s v="Obert"/>
    <s v="Formalització"/>
    <s v="2024SI0090AC - Serveis de desenvolupament i suport a la operació per a la plataforma App de mobilitat per a Barcelona Serveis Municipals, S.A."/>
    <s v="Serveis de desenvolupament i suport a la operació per a la plataforma App de mobilitat per a Barcelona Serveis Municipals, S.A."/>
    <n v="4546800"/>
    <n v="1"/>
    <n v="0"/>
    <n v="0"/>
    <s v="2 anys 0 mesos 0 dies"/>
    <d v="2024-06-07T00:00:00"/>
    <d v="2024-10-08T00:00:00"/>
    <d v="2024-12-18T00:00:00"/>
    <n v="0"/>
    <m/>
    <s v="72212900-8||72212900-8"/>
  </r>
  <r>
    <n v="16191063"/>
    <x v="3"/>
    <m/>
    <m/>
    <n v="801935097"/>
    <n v="100"/>
    <n v="6082024059"/>
    <s v="Obres"/>
    <s v="Obert"/>
    <s v="Adjudicació"/>
    <s v="608.2024.059_OBRES RELATIVES AL PROJECTE EXECUTIU D’URBANITZACIÓ DE L’ESPAI PÚBLIC DE LA NOVA PLAÇA DE ROQUETES AL DISTRICTE DE NOU BARRIS, A BARCELONA, AMB MESURES DE CONTRACTACIÓ PÚBLICA SOSTENIBLE."/>
    <s v="Obres relatives al projecte executiu d’urbanització de l’espai públic de la nova plaça de Roquetes al districte de Nou Barris, a Barcelona, amb mesures de contractació pública sostenible."/>
    <n v="5564410.0899999999"/>
    <n v="1"/>
    <n v="0"/>
    <n v="0"/>
    <s v="1 anys 0 mesos 0 dies"/>
    <d v="2024-07-19T00:00:00"/>
    <d v="2024-12-18T00:00:00"/>
    <m/>
    <n v="0"/>
    <m/>
    <s v="45233140-2||45233140-2||45233140-2"/>
  </r>
  <r>
    <n v="15937468"/>
    <x v="0"/>
    <n v="16030540"/>
    <s v="Gerència de Serveis Generals"/>
    <n v="801930008"/>
    <s v="L01080193"/>
    <s v="001_24002533"/>
    <s v="Serveis"/>
    <s v="Contracte menor"/>
    <s v="Publicació agregada de contractes"/>
    <s v="0608-Districte de Nou Barris-INFORME PERICIAL DEL PASSATGE ROBERT ROBERT"/>
    <s v="0608-Districte de Nou Barris-INFORME PERICIAL DEL PASSATGE ROBERT ROBERT"/>
    <n v="5485"/>
    <n v="0"/>
    <n v="0"/>
    <n v="1"/>
    <s v="26/07/2024 a 31/12/2024"/>
    <m/>
    <m/>
    <m/>
    <m/>
    <m/>
    <s v="71241000-9"/>
  </r>
  <r>
    <n v="15937468"/>
    <x v="0"/>
    <n v="16030540"/>
    <s v="Gerència de Serveis Generals"/>
    <n v="801930008"/>
    <s v="L01080193"/>
    <s v="001_24002375"/>
    <s v="Obres"/>
    <s v="Contracte menor"/>
    <s v="Publicació agregada de contractes"/>
    <s v="0601-Districte de Ciutat Vella-Reparacions Urinaris Àngels"/>
    <s v="0601-Districte de Ciutat Vella-Reparacions Urinaris Àngels"/>
    <n v="1985.04"/>
    <n v="0"/>
    <n v="0"/>
    <n v="1"/>
    <s v="14/07/2024 a 09/08/2024"/>
    <m/>
    <m/>
    <m/>
    <m/>
    <m/>
    <s v="50000000-5"/>
  </r>
  <r>
    <n v="15937468"/>
    <x v="0"/>
    <n v="16030540"/>
    <s v="Gerència de Serveis Generals"/>
    <n v="801930008"/>
    <s v="L01080193"/>
    <s v="001_24003017"/>
    <s v="Serveis"/>
    <s v="Contracte menor"/>
    <s v="Publicació agregada de contractes"/>
    <s v="0603-Districte de Sants-Montjuïc-Jornada dinamització  DT03"/>
    <s v="0603-Districte de Sants-Montjuïc-Jornada dinamització  DT03"/>
    <n v="3240"/>
    <n v="0"/>
    <n v="0"/>
    <n v="1"/>
    <s v="21/09/2024 a 31/12/2024"/>
    <m/>
    <m/>
    <m/>
    <m/>
    <m/>
    <s v="72224000-1"/>
  </r>
  <r>
    <n v="15937468"/>
    <x v="0"/>
    <n v="16030540"/>
    <s v="Gerència de Serveis Generals"/>
    <n v="801930008"/>
    <s v="L01080193"/>
    <s v="001_24001803"/>
    <s v="Serveis"/>
    <s v="Contracte menor"/>
    <s v="Publicació agregada de contractes"/>
    <s v="0706-Gerència de Promoció Econòmica-Adquisició entrades America's Cup Experience (ACEX)"/>
    <s v="0706-Gerència de Promoció Econòmica-Adquisició entrades America's Cup Experience (ACEX)"/>
    <n v="9000"/>
    <n v="0"/>
    <n v="0"/>
    <n v="1"/>
    <s v="18/07/2024 a 31/10/2024"/>
    <m/>
    <m/>
    <m/>
    <m/>
    <m/>
    <s v="98000000-3"/>
  </r>
  <r>
    <n v="15937468"/>
    <x v="0"/>
    <n v="16030540"/>
    <s v="Gerència de Serveis Generals"/>
    <n v="801930008"/>
    <s v="L01080193"/>
    <s v="001_24003090"/>
    <s v="Serveis"/>
    <s v="Contracte menor"/>
    <s v="Publicació agregada de contractes"/>
    <s v="0608-Districte de Nou Barris-GRAVACIÓ VÍDEOS 40È ANIVERSARI DISTRICTE"/>
    <s v="0608-Districte de Nou Barris-GRAVACIÓ VÍDEOS 40È ANIVERSARI DISTRICTE"/>
    <n v="11220"/>
    <n v="0"/>
    <n v="0"/>
    <n v="1"/>
    <s v="27/09/2024 a 31/12/2024"/>
    <m/>
    <m/>
    <m/>
    <m/>
    <m/>
    <s v="79340000-9"/>
  </r>
  <r>
    <n v="15937468"/>
    <x v="0"/>
    <n v="16030540"/>
    <s v="Gerència de Serveis Generals"/>
    <n v="801930008"/>
    <s v="L01080193"/>
    <s v="001_24002988"/>
    <s v="Serveis"/>
    <s v="Contracte menor"/>
    <s v="Publicació agregada de contractes"/>
    <s v="0604-Districte de Les Corts-Actuació Banda Simfònica FP Les Corts 2024"/>
    <s v="0604-Districte de Les Corts-Actuació Banda Simfònica FP Les Corts 2024"/>
    <n v="1000"/>
    <n v="0"/>
    <n v="0"/>
    <n v="1"/>
    <s v="20/09/2024 a 31/12/2024"/>
    <m/>
    <m/>
    <m/>
    <m/>
    <m/>
    <s v="92312130-1"/>
  </r>
  <r>
    <n v="15937468"/>
    <x v="0"/>
    <n v="16030540"/>
    <s v="Gerència de Serveis Generals"/>
    <n v="801930008"/>
    <s v="L01080193"/>
    <s v="001_24002924"/>
    <s v="Serveis"/>
    <s v="Contracte menor"/>
    <s v="Publicació agregada de contractes"/>
    <s v="0603-Districte de Sants-Montjuïc-Projecte Memòria històrica poble gitano a Hostafrancs"/>
    <s v="0603-Districte de Sants-Montjuïc-Projecte Memòria històrica poble gitano a Hostafrancs"/>
    <n v="5100"/>
    <n v="0"/>
    <n v="0"/>
    <n v="1"/>
    <s v="11/09/2024 a 31/12/2024"/>
    <m/>
    <m/>
    <m/>
    <m/>
    <m/>
    <s v="98133100-5"/>
  </r>
  <r>
    <n v="15937468"/>
    <x v="0"/>
    <n v="16030540"/>
    <s v="Gerència de Serveis Generals"/>
    <n v="801930008"/>
    <s v="L01080193"/>
    <s v="001_24002984"/>
    <s v="Serveis"/>
    <s v="Contracte menor"/>
    <s v="Publicació agregada de contractes"/>
    <s v="0604-Districte de Les Corts-Actuacions preventives consum alcohol i drogues  FM 2024"/>
    <s v="0604-Districte de Les Corts-Actuacions preventives consum alcohol i drogues  FM 2024"/>
    <n v="5919.43"/>
    <n v="0"/>
    <n v="0"/>
    <n v="1"/>
    <s v="20/09/2024 a 30/10/2024"/>
    <m/>
    <m/>
    <m/>
    <m/>
    <m/>
    <s v="85312300-2"/>
  </r>
  <r>
    <n v="15937468"/>
    <x v="0"/>
    <n v="16030540"/>
    <s v="Gerència de Serveis Generals"/>
    <n v="801930008"/>
    <s v="L01080193"/>
    <s v="001_24002788"/>
    <s v="Serveis"/>
    <s v="Contracte menor"/>
    <s v="Publicació agregada de contractes"/>
    <s v="0603-Districte de Sants-Montjuïc-Assis. tècniques so/vídeo al Districte de Sants-Montjuïc"/>
    <s v="0603-Districte de Sants-Montjuïc-Assis. tècniques so/vídeo al Districte de Sants-Montjuïc"/>
    <n v="14462.73"/>
    <n v="0"/>
    <n v="0"/>
    <n v="1"/>
    <s v="15/08/2024 a 31/12/2024"/>
    <m/>
    <m/>
    <m/>
    <m/>
    <m/>
    <s v="50312000-5"/>
  </r>
  <r>
    <n v="15937468"/>
    <x v="0"/>
    <n v="16030540"/>
    <s v="Gerència de Serveis Generals"/>
    <n v="801930008"/>
    <s v="L01080193"/>
    <s v="001_24002914"/>
    <s v="Serveis"/>
    <s v="Contracte menor"/>
    <s v="Publicació agregada de contractes"/>
    <s v="0609-Districte de Sant Andreu-Servei de coordinació, control d'accessos i neteja de les pistes escolars"/>
    <s v="0609-Districte de Sant Andreu-Servei de coordinació, control d'accessos i neteja de les pistes escolars"/>
    <n v="14727.29"/>
    <n v="0"/>
    <n v="0"/>
    <n v="1"/>
    <s v="10/09/2024 a 01/12/2024"/>
    <m/>
    <m/>
    <m/>
    <m/>
    <m/>
    <s v="98000000-3"/>
  </r>
  <r>
    <n v="15937468"/>
    <x v="0"/>
    <n v="16030540"/>
    <s v="Gerència de Serveis Generals"/>
    <n v="801930008"/>
    <s v="L01080193"/>
    <s v="001_24002479"/>
    <s v="Serveis"/>
    <s v="Contracte menor"/>
    <s v="Publicació agregada de contractes"/>
    <s v="0606-Districte de Gràcia-Redacció de memòries simplificades contra incendis en centres culturals"/>
    <s v="0606-Districte de Gràcia-Redacció de memòries simplificades contra incendis en centres culturals"/>
    <n v="14400"/>
    <n v="0"/>
    <n v="0"/>
    <n v="1"/>
    <s v="23/07/2024 a 24/09/2024"/>
    <m/>
    <m/>
    <m/>
    <m/>
    <m/>
    <s v="71242000-6"/>
  </r>
  <r>
    <n v="15937468"/>
    <x v="0"/>
    <n v="16030540"/>
    <s v="Gerència de Serveis Generals"/>
    <n v="801930008"/>
    <s v="L01080193"/>
    <s v="001_24002872"/>
    <s v="Serveis"/>
    <s v="Contracte menor"/>
    <s v="Publicació agregada de contractes"/>
    <s v="0603-Districte de Sants-Montjuïc-Servei per la realització d'inspeccions OCA d'incendis reglamentaries de 12 equipaments del Districte de Sants - Montjuïc"/>
    <s v="0603-Districte de Sants-Montjuïc-Servei per la realització d'inspeccions OCA d'incendis reglamentaries de 12 equipaments del Districte de Sants - Montjuïc"/>
    <n v="14979.72"/>
    <n v="0"/>
    <n v="0"/>
    <n v="1"/>
    <s v="07/09/2024 a 31/12/2024"/>
    <m/>
    <m/>
    <m/>
    <m/>
    <m/>
    <s v="71631000-0"/>
  </r>
  <r>
    <n v="15937468"/>
    <x v="0"/>
    <n v="16030540"/>
    <s v="Gerència de Serveis Generals"/>
    <n v="801930008"/>
    <s v="L01080193"/>
    <s v="001_24002760"/>
    <s v="Obres"/>
    <s v="Contracte menor"/>
    <s v="Publicació agregada de contractes"/>
    <s v="0609-Districte de Sant Andreu-OBRES DE SERRALLERIA PER L'EXECUCIÓ DE LA  BARANA INFERIOR DEL CAMP DE FUTBOL DE TRINITAT VELLA"/>
    <s v="0609-Districte de Sant Andreu-OBRES DE SERRALLERIA PER L'EXECUCIÓ DE LA  BARANA INFERIOR DEL CAMP DE FUTBOL DE TRINITAT VELLA"/>
    <n v="35540.54"/>
    <n v="0"/>
    <n v="0"/>
    <n v="0"/>
    <s v="04/09/2024 a 31/12/2024"/>
    <m/>
    <m/>
    <m/>
    <m/>
    <m/>
    <s v="45000000-7"/>
  </r>
  <r>
    <n v="15937468"/>
    <x v="0"/>
    <n v="16030540"/>
    <s v="Gerència de Serveis Generals"/>
    <n v="801930008"/>
    <s v="L01080193"/>
    <s v="001_24002676"/>
    <s v="Serveis"/>
    <s v="Contracte menor"/>
    <s v="Publicació agregada de contractes"/>
    <s v="0608-Districte de Nou Barris-AIXECAMENT TOPOGRÀFIC ÀMBIT CASAL JOVES ROQUETES."/>
    <s v="0608-Districte de Nou Barris-AIXECAMENT TOPOGRÀFIC ÀMBIT CASAL JOVES ROQUETES."/>
    <n v="3800"/>
    <n v="0"/>
    <n v="0"/>
    <n v="1"/>
    <s v="01/08/2024 a 01/11/2024"/>
    <m/>
    <m/>
    <m/>
    <m/>
    <m/>
    <s v="71351810-4"/>
  </r>
  <r>
    <n v="15937468"/>
    <x v="0"/>
    <n v="16030540"/>
    <s v="Gerència de Serveis Generals"/>
    <n v="801930008"/>
    <s v="L01080193"/>
    <s v="001_24002653"/>
    <s v="Serveis"/>
    <s v="Contracte menor"/>
    <s v="Publicació agregada de contractes"/>
    <s v="0300-Ger. d'Àrea de Recursos i Transformació Digital-SESSIÓ FOTOGRÀFICA PER AL CARTELL DE LA CÒPA AMÈRICA 2024"/>
    <s v="0300-Ger. d'Àrea de Recursos i Transformació Digital-SESSIÓ FOTOGRÀFICA PER AL CARTELL DE LA CÒPA AMÈRICA 2024"/>
    <n v="4305"/>
    <n v="0"/>
    <n v="0"/>
    <n v="1"/>
    <s v="31/07/2024 a 31/10/2024"/>
    <m/>
    <m/>
    <m/>
    <m/>
    <m/>
    <s v="79930000-2"/>
  </r>
  <r>
    <n v="15937468"/>
    <x v="0"/>
    <n v="16030540"/>
    <s v="Gerència de Serveis Generals"/>
    <n v="801930008"/>
    <s v="L01080193"/>
    <s v="001_24002746"/>
    <s v="Serveis"/>
    <s v="Contracte menor"/>
    <s v="Publicació agregada de contractes"/>
    <s v="0604-Districte de Les Corts-Concert acte homenatge Diada de Catalunya"/>
    <s v="0604-Districte de Les Corts-Concert acte homenatge Diada de Catalunya"/>
    <n v="960"/>
    <n v="0"/>
    <n v="0"/>
    <n v="1"/>
    <s v="07/08/2024 a 30/09/2024"/>
    <m/>
    <m/>
    <m/>
    <m/>
    <m/>
    <s v="79954000-6"/>
  </r>
  <r>
    <n v="15937468"/>
    <x v="0"/>
    <n v="16030540"/>
    <s v="Gerència de Serveis Generals"/>
    <n v="801930008"/>
    <s v="L01080193"/>
    <s v="001_24002779"/>
    <s v="Serveis"/>
    <s v="Contracte menor"/>
    <s v="Publicació agregada de contractes"/>
    <s v="0607-Districte d' Horta-Guinardó-Estudi acústic de l'oficina d'atenció al ciutadà del carrer Lepant, 387"/>
    <s v="0607-Districte d' Horta-Guinardó-Estudi acústic de l'oficina d'atenció al ciutadà del carrer Lepant, 387"/>
    <n v="1800"/>
    <n v="0"/>
    <n v="0"/>
    <n v="1"/>
    <s v="19/08/2024 a 23/09/2024"/>
    <m/>
    <m/>
    <m/>
    <m/>
    <m/>
    <s v="71000000-8"/>
  </r>
  <r>
    <n v="15937468"/>
    <x v="0"/>
    <n v="16030540"/>
    <s v="Gerència de Serveis Generals"/>
    <n v="801930008"/>
    <s v="L01080193"/>
    <s v="001_24002373"/>
    <s v="Subministraments"/>
    <s v="Contracte menor"/>
    <s v="Publicació agregada de contractes"/>
    <s v="0400-Gerència d'Àrea de Seguretat, Prevenció i Convivència-Subministrament  d'una tenda de refugi tàctic per l'SPCPEIS"/>
    <s v="0400-Gerència d'Àrea de Seguretat, Prevenció i Convivència-Subministrament  d'una tenda de refugi tàctic per l'SPCPEIS"/>
    <n v="14636"/>
    <n v="0"/>
    <n v="0"/>
    <n v="1"/>
    <s v="15/07/2024 a 31/12/2024"/>
    <m/>
    <m/>
    <m/>
    <m/>
    <m/>
    <s v="39522530-1"/>
  </r>
  <r>
    <n v="15937468"/>
    <x v="0"/>
    <n v="16030540"/>
    <s v="Gerència de Serveis Generals"/>
    <n v="801930008"/>
    <s v="L01080193"/>
    <s v="001_24003061"/>
    <s v="Serveis"/>
    <s v="Contracte menor"/>
    <s v="Publicació agregada de contractes"/>
    <s v="0400-Gerència d'Àrea de Seguretat, Prevenció i Convivència-Assistència tècnica pel correcte funcionament dels sistemes de locució a distància"/>
    <s v="0400-Gerència d'Àrea de Seguretat, Prevenció i Convivència-Assistència tècnica pel correcte funcionament dels sistemes de locució a distància"/>
    <n v="14899.37"/>
    <n v="0"/>
    <n v="0"/>
    <n v="1"/>
    <s v="23/09/2024 a 31/12/2024"/>
    <m/>
    <m/>
    <m/>
    <m/>
    <m/>
    <s v="50330000-7"/>
  </r>
  <r>
    <n v="15937468"/>
    <x v="0"/>
    <n v="16030540"/>
    <s v="Gerència de Serveis Generals"/>
    <n v="801930008"/>
    <s v="L01080193"/>
    <s v="001_24002655"/>
    <s v="Serveis"/>
    <s v="Contracte menor"/>
    <s v="Publicació agregada de contractes"/>
    <s v="0300-Ger. d'Àrea de Recursos i Transformació Digital-Drets d'una fotografia per a l'interior del llibre \Solare, notturna e sonora\ (títol provisional)"/>
    <s v="0300-Ger. d'Àrea de Recursos i Transformació Digital-Drets d'una fotografia per a l'interior del llibre \Solare, notturna e sonora\ (títol provisional)"/>
    <n v="50"/>
    <n v="0"/>
    <n v="0"/>
    <n v="1"/>
    <s v="31/07/2024 a 31/12/2024"/>
    <m/>
    <m/>
    <m/>
    <m/>
    <m/>
    <s v="92310000-7"/>
  </r>
  <r>
    <n v="15937468"/>
    <x v="0"/>
    <n v="16030540"/>
    <s v="Gerència de Serveis Generals"/>
    <n v="801930008"/>
    <s v="L01080193"/>
    <s v="001_24002421"/>
    <s v="Serveis"/>
    <s v="Contracte menor"/>
    <s v="Publicació agregada de contractes"/>
    <s v="0607-Districte d' Horta-Guinardó-Serveis de mediació cultural"/>
    <s v="0607-Districte d' Horta-Guinardó-Serveis de mediació cultural"/>
    <n v="8220.33"/>
    <n v="0"/>
    <n v="0"/>
    <n v="1"/>
    <s v="24/07/2024 a 31/12/2024"/>
    <m/>
    <m/>
    <m/>
    <m/>
    <m/>
    <s v="98000000-3"/>
  </r>
  <r>
    <n v="15937468"/>
    <x v="0"/>
    <n v="16030540"/>
    <s v="Gerència de Serveis Generals"/>
    <n v="801930008"/>
    <s v="L01080193"/>
    <s v="001_24003088"/>
    <s v="Serveis"/>
    <s v="Contracte menor"/>
    <s v="Publicació agregada de contractes"/>
    <s v="0606-Districte de Gràcia-Estudi de millora de l'enllumenat de La Violeta"/>
    <s v="0606-Districte de Gràcia-Estudi de millora de l'enllumenat de La Violeta"/>
    <n v="1750"/>
    <n v="0"/>
    <n v="0"/>
    <n v="1"/>
    <s v="25/09/2024 a 31/10/2024"/>
    <m/>
    <m/>
    <m/>
    <m/>
    <m/>
    <s v="71242000-6"/>
  </r>
  <r>
    <n v="15937468"/>
    <x v="0"/>
    <n v="16030540"/>
    <s v="Gerència de Serveis Generals"/>
    <n v="801930008"/>
    <s v="L01080193"/>
    <s v="001_24002426"/>
    <s v="Serveis"/>
    <s v="Contracte menor"/>
    <s v="Publicació agregada de contractes"/>
    <s v="0610-Districte de Sant Martí-Organització d'actes festius de caire institucional"/>
    <s v="0610-Districte de Sant Martí-Organització d'actes festius de caire institucional"/>
    <n v="14996"/>
    <n v="0"/>
    <n v="0"/>
    <n v="1"/>
    <s v="26/07/2024 a 25/11/2024"/>
    <m/>
    <m/>
    <m/>
    <m/>
    <m/>
    <s v="79950000-8"/>
  </r>
  <r>
    <n v="15937468"/>
    <x v="0"/>
    <n v="16030540"/>
    <s v="Gerència de Serveis Generals"/>
    <n v="801930008"/>
    <s v="L01080193"/>
    <s v="001_24002458"/>
    <s v="Serveis"/>
    <s v="Contracte menor"/>
    <s v="Publicació agregada de contractes"/>
    <s v="0604-Districte de Les Corts-Coordinació i dinamització Homenatge cortsenc/a 2024"/>
    <s v="0604-Districte de Les Corts-Coordinació i dinamització Homenatge cortsenc/a 2024"/>
    <n v="4000"/>
    <n v="0"/>
    <n v="0"/>
    <n v="1"/>
    <s v="24/07/2024 a 31/10/2024"/>
    <m/>
    <m/>
    <m/>
    <m/>
    <m/>
    <s v="79952100-3"/>
  </r>
  <r>
    <n v="15937468"/>
    <x v="0"/>
    <n v="16030540"/>
    <s v="Gerència de Serveis Generals"/>
    <n v="801930008"/>
    <s v="L01080193"/>
    <s v="001_24002619"/>
    <s v="Serveis"/>
    <s v="Contracte menor"/>
    <s v="Publicació agregada de contractes"/>
    <s v="0300-Ger. d'Àrea de Recursos i Transformació Digital-ADQUISICIÓ DELS DRETS D'UNA IMATGE PER AL LLIBRE SOLARE, NOTTURNA E SONORA (TÍTOL PROVISIONAL)"/>
    <s v="0300-Ger. d'Àrea de Recursos i Transformació Digital-ADQUISICIÓ DELS DRETS D'UNA IMATGE PER AL LLIBRE SOLARE, NOTTURNA E SONORA (TÍTOL PROVISIONAL)"/>
    <n v="40"/>
    <n v="0"/>
    <n v="0"/>
    <n v="1"/>
    <s v="27/07/2024 a 31/12/2024"/>
    <m/>
    <m/>
    <m/>
    <m/>
    <m/>
    <s v="92310000-7"/>
  </r>
  <r>
    <n v="15937468"/>
    <x v="0"/>
    <n v="16030540"/>
    <s v="Gerència de Serveis Generals"/>
    <n v="801930008"/>
    <s v="L01080193"/>
    <s v="001_24002621"/>
    <s v="Serveis"/>
    <s v="Contracte menor"/>
    <s v="Publicació agregada de contractes"/>
    <s v="0300-Ger. d'Àrea de Recursos i Transformació Digital-ADQUISICIÓ DELS DRETS D'UNA IMATGE PER LA PORTADA DEL LLIBRE TIERNO GALVÁN (TÍTOL PROVISIONAL)"/>
    <s v="0300-Ger. d'Àrea de Recursos i Transformació Digital-ADQUISICIÓ DELS DRETS D'UNA IMATGE PER LA PORTADA DEL LLIBRE TIERNO GALVÁN (TÍTOL PROVISIONAL)"/>
    <n v="175"/>
    <n v="0"/>
    <n v="0"/>
    <n v="1"/>
    <s v="27/07/2024 a 31/12/2024"/>
    <m/>
    <m/>
    <m/>
    <m/>
    <m/>
    <s v="92310000-7"/>
  </r>
  <r>
    <n v="15937468"/>
    <x v="0"/>
    <n v="16030540"/>
    <s v="Gerència de Serveis Generals"/>
    <n v="801930008"/>
    <s v="L01080193"/>
    <s v="001_24001971"/>
    <s v="Serveis"/>
    <s v="Contracte menor"/>
    <s v="Publicació agregada de contractes"/>
    <s v="0200-Gerència d'Àrea de Drets Socials, Salut, Cooperació i Comunitat-Redacció i Direcció projecte ampliació SEAIA Horta-Gràcia"/>
    <s v="0200-Gerència d'Àrea de Drets Socials, Salut, Cooperació i Comunitat-Redacció i Direcció projecte ampliació SEAIA Horta-Gràcia"/>
    <n v="14400"/>
    <n v="0"/>
    <n v="0"/>
    <n v="1"/>
    <s v="16/07/2024 a 15/07/2025"/>
    <m/>
    <m/>
    <m/>
    <m/>
    <m/>
    <s v="71240000-2"/>
  </r>
  <r>
    <n v="15937468"/>
    <x v="0"/>
    <n v="16030540"/>
    <s v="Gerència de Serveis Generals"/>
    <n v="801930008"/>
    <s v="L01080193"/>
    <s v="001_24003059"/>
    <s v="Serveis"/>
    <s v="Contracte menor"/>
    <s v="Publicació agregada de contractes"/>
    <s v="0400-Gerència d'Àrea de Seguretat, Prevenció i Convivència-Evolutius de la matriu de comunicacions del CGE i subministrament de pantalla tàctil"/>
    <s v="0400-Gerència d'Àrea de Seguretat, Prevenció i Convivència-Evolutius de la matriu de comunicacions del CGE i subministrament de pantalla tàctil"/>
    <n v="14899.37"/>
    <n v="0"/>
    <n v="0"/>
    <n v="1"/>
    <s v="23/09/2024 a 31/12/2024"/>
    <m/>
    <m/>
    <m/>
    <m/>
    <m/>
    <s v="32500000-8"/>
  </r>
  <r>
    <n v="15937468"/>
    <x v="0"/>
    <n v="16030540"/>
    <s v="Gerència de Serveis Generals"/>
    <n v="801930008"/>
    <s v="L01080193"/>
    <s v="001_24002732"/>
    <s v="Serveis"/>
    <s v="Contracte menor"/>
    <s v="Publicació agregada de contractes"/>
    <s v="0200-Gerència d'Àrea de Drets Socials, Salut, Cooperació i Comunitat-Servei de trasllat al SAIER Tarragona 173"/>
    <s v="0200-Gerència d'Àrea de Drets Socials, Salut, Cooperació i Comunitat-Servei de trasllat al SAIER Tarragona 173"/>
    <n v="4849.5"/>
    <n v="0"/>
    <n v="0"/>
    <n v="1"/>
    <s v="06/08/2024 a 31/12/2024"/>
    <m/>
    <m/>
    <m/>
    <m/>
    <m/>
    <s v="98392000-7"/>
  </r>
  <r>
    <n v="15937468"/>
    <x v="0"/>
    <n v="16030540"/>
    <s v="Gerència de Serveis Generals"/>
    <n v="801930008"/>
    <s v="L01080193"/>
    <s v="001_24002472"/>
    <s v="Subministraments"/>
    <s v="Contracte menor"/>
    <s v="Publicació agregada de contractes"/>
    <s v="0604-Districte de Les Corts-Provisió mòduls per concerts i actes de foc de FM"/>
    <s v="0604-Districte de Les Corts-Provisió mòduls per concerts i actes de foc de FM"/>
    <n v="2490"/>
    <n v="0"/>
    <n v="0"/>
    <n v="1"/>
    <s v="22/07/2024 a 31/10/2024"/>
    <m/>
    <m/>
    <m/>
    <m/>
    <m/>
    <s v="44613400-4"/>
  </r>
  <r>
    <n v="15937468"/>
    <x v="0"/>
    <n v="16030540"/>
    <s v="Gerència de Serveis Generals"/>
    <n v="801930008"/>
    <s v="L01080193"/>
    <s v="001_24002270"/>
    <s v="Serveis"/>
    <s v="Contracte menor"/>
    <s v="Publicació agregada de contractes"/>
    <s v="0606-Districte de Gràcia-Redacció aixecament topogràfic de Pau Ferran i Arnold Schönberg"/>
    <s v="0606-Districte de Gràcia-Redacció aixecament topogràfic de Pau Ferran i Arnold Schönberg"/>
    <n v="965"/>
    <n v="0"/>
    <n v="0"/>
    <n v="1"/>
    <s v="03/07/2024 a 03/08/2024"/>
    <m/>
    <m/>
    <m/>
    <m/>
    <m/>
    <s v="71353000-7"/>
  </r>
  <r>
    <n v="15937468"/>
    <x v="0"/>
    <n v="16030540"/>
    <s v="Gerència de Serveis Generals"/>
    <n v="801930008"/>
    <s v="L01080193"/>
    <s v="001_24003048"/>
    <s v="Serveis"/>
    <s v="Contracte menor"/>
    <s v="Publicació agregada de contractes"/>
    <s v="0602-Districte de l'Eixample-Coordinació en matèria de seguretat i salut en fase d'execució de les obres d'ampliació del xamfrà de la Seu del Districte de l'Eixample, al carrer Aragó 311, de Barcelona"/>
    <s v="0602-Districte de l'Eixample-Coordinació en matèria de seguretat i salut en fase d'execució de les obres d'ampliació del xamfrà de la Seu del Districte de l'Eixample, al carrer Aragó 311, de Barcelona"/>
    <n v="1340"/>
    <n v="0"/>
    <n v="0"/>
    <n v="1"/>
    <s v="20/11/2024 a 08/01/2025"/>
    <m/>
    <m/>
    <m/>
    <m/>
    <m/>
    <s v="71356100-9"/>
  </r>
  <r>
    <n v="15937468"/>
    <x v="0"/>
    <n v="16030540"/>
    <s v="Gerència de Serveis Generals"/>
    <n v="801930008"/>
    <s v="L01080193"/>
    <s v="001_24003063"/>
    <s v="Serveis"/>
    <s v="Contracte menor"/>
    <s v="Publicació agregada de contractes"/>
    <s v="0607-Districte d' Horta-Guinardó-Coordinació de seguretat i salut de l'obra de reurbanització de la cruïlla entre els carrers Santa Rosalia i Sant Dalmir"/>
    <s v="0607-Districte d' Horta-Guinardó-Coordinació de seguretat i salut de l'obra de reurbanització de la cruïlla entre els carrers Santa Rosalia i Sant Dalmir"/>
    <n v="2040"/>
    <n v="0"/>
    <n v="0"/>
    <n v="1"/>
    <s v="30/09/2024 a 31/12/2024"/>
    <m/>
    <m/>
    <m/>
    <m/>
    <m/>
    <s v="45000000-7"/>
  </r>
  <r>
    <n v="15937468"/>
    <x v="0"/>
    <n v="16030540"/>
    <s v="Gerència de Serveis Generals"/>
    <n v="801930008"/>
    <s v="L01080193"/>
    <s v="001_24002441"/>
    <s v="Serveis"/>
    <s v="Contracte menor"/>
    <s v="Publicació agregada de contractes"/>
    <s v="0901-Gerència de Serveis Urbans i Manteniment de l'Espai Públic-Serveis de redacció i maquetació de la Mesura de Govern de la Missió Clima de Barcelona"/>
    <s v="0901-Gerència de Serveis Urbans i Manteniment de l'Espai Públic-Serveis de redacció i maquetació de la Mesura de Govern de la Missió Clima de Barcelona"/>
    <n v="7620"/>
    <n v="0"/>
    <n v="0"/>
    <n v="1"/>
    <s v="26/07/2024 a 31/12/2024"/>
    <m/>
    <m/>
    <m/>
    <m/>
    <m/>
    <s v="71313000-5"/>
  </r>
  <r>
    <n v="15937468"/>
    <x v="0"/>
    <n v="16030540"/>
    <s v="Gerència de Serveis Generals"/>
    <n v="801930008"/>
    <s v="L01080193"/>
    <s v="001_24002324"/>
    <s v="Serveis"/>
    <s v="Contracte menor"/>
    <s v="Publicació agregada de contractes"/>
    <s v="0609-Districte de Sant Andreu-Elements comunicació civisme equipaments esportius Dte. Sant Andreu"/>
    <s v="0609-Districte de Sant Andreu-Elements comunicació civisme equipaments esportius Dte. Sant Andreu"/>
    <n v="11082.02"/>
    <n v="0"/>
    <n v="0"/>
    <n v="1"/>
    <s v="10/07/2024 a 31/12/2024"/>
    <m/>
    <m/>
    <m/>
    <m/>
    <m/>
    <s v="34928470-3"/>
  </r>
  <r>
    <n v="15937468"/>
    <x v="0"/>
    <n v="16030540"/>
    <s v="Gerència de Serveis Generals"/>
    <n v="801930008"/>
    <s v="L01080193"/>
    <s v="001_24002468"/>
    <s v="Subministraments"/>
    <s v="Contracte menor"/>
    <s v="Publicació agregada de contractes"/>
    <s v="0604-Districte de Les Corts-Piromusical de la FM de les Corts 2024"/>
    <s v="0604-Districte de Les Corts-Piromusical de la FM de les Corts 2024"/>
    <n v="7200"/>
    <n v="0"/>
    <n v="0"/>
    <n v="1"/>
    <s v="24/07/2024 a 31/10/2024"/>
    <m/>
    <m/>
    <m/>
    <m/>
    <m/>
    <s v="92360000-2"/>
  </r>
  <r>
    <n v="15937468"/>
    <x v="0"/>
    <n v="16030540"/>
    <s v="Gerència de Serveis Generals"/>
    <n v="801930008"/>
    <s v="L01080193"/>
    <s v="001_24002544"/>
    <s v="Subministraments"/>
    <s v="Contracte menor"/>
    <s v="Publicació agregada de contractes"/>
    <s v="0400-Gerència d'Àrea de Seguretat, Prevenció i Convivència-Subministrament de 150 taquilles per cascos de protecció integrals per les comissaries de la Guardia Urbana de Barcelona, amb instal'lació de carregadors USB"/>
    <s v="0400-Gerència d'Àrea de Seguretat, Prevenció i Convivència-Subministrament de 150 taquilles per cascos de protecció integrals per les comissaries de la Guardia Urbana de Barcelona, amb instal'lació de carregadors USB"/>
    <n v="14220"/>
    <n v="0"/>
    <n v="0"/>
    <n v="1"/>
    <s v="06/09/2024 a 30/09/2024"/>
    <m/>
    <m/>
    <m/>
    <m/>
    <m/>
    <s v="44421720-0"/>
  </r>
  <r>
    <n v="15937468"/>
    <x v="0"/>
    <n v="16030540"/>
    <s v="Gerència de Serveis Generals"/>
    <n v="801930008"/>
    <s v="L01080193"/>
    <s v="001_24003016"/>
    <s v="Serveis"/>
    <s v="Contracte menor"/>
    <s v="Publicació agregada de contractes"/>
    <s v="0601-Districte de Ciutat Vella-Servei d'assistència tècnica per les obres de companyies de serveis"/>
    <s v="0601-Districte de Ciutat Vella-Servei d'assistència tècnica per les obres de companyies de serveis"/>
    <n v="8533.32"/>
    <n v="0"/>
    <n v="0"/>
    <n v="1"/>
    <s v="01/10/2024 a 30/11/2024"/>
    <m/>
    <m/>
    <m/>
    <m/>
    <m/>
    <s v="71000000-8"/>
  </r>
  <r>
    <n v="15937468"/>
    <x v="0"/>
    <n v="16030540"/>
    <s v="Gerència de Serveis Generals"/>
    <n v="801930008"/>
    <s v="L01080193"/>
    <s v="001_24002488"/>
    <s v="Serveis"/>
    <s v="Contracte menor"/>
    <s v="Publicació agregada de contractes"/>
    <s v="0602-Districte de l'Eixample-Redacció de projecte executiu de perllongament de la Rambla Catalunya a la cruïlla amb el carrer Consell de Cent, al Districte de I'Eixample"/>
    <s v="0602-Districte de l'Eixample-Redacció de projecte executiu de perllongament de la Rambla Catalunya a la cruïlla amb el carrer Consell de Cent, al Districte de I'Eixample"/>
    <n v="4995"/>
    <n v="0"/>
    <n v="0"/>
    <n v="1"/>
    <s v="06/08/2024 a 06/10/2024"/>
    <m/>
    <m/>
    <m/>
    <m/>
    <m/>
    <s v="71242000-6"/>
  </r>
  <r>
    <n v="15937468"/>
    <x v="0"/>
    <n v="16030540"/>
    <s v="Gerència de Serveis Generals"/>
    <n v="801930008"/>
    <s v="L01080193"/>
    <s v="001_24002911"/>
    <s v="Serveis"/>
    <s v="Contracte menor"/>
    <s v="Publicació agregada de contractes"/>
    <s v="0605-Districte de Sarrià - Sant Gervasi-Direcció Facultativa de les obres del carrer de l'Avenir i de la reordenació de la cruïlla Tuset Trav Gràcia"/>
    <s v="0605-Districte de Sarrià - Sant Gervasi-Direcció Facultativa de les obres del carrer de l'Avenir i de la reordenació de la cruïlla Tuset Trav Gràcia"/>
    <n v="11550"/>
    <n v="0"/>
    <n v="0"/>
    <n v="1"/>
    <s v="13/09/2024 a 12/09/2025"/>
    <m/>
    <m/>
    <m/>
    <m/>
    <m/>
    <s v="71540000-5"/>
  </r>
  <r>
    <n v="15937468"/>
    <x v="0"/>
    <n v="16030540"/>
    <s v="Gerència de Serveis Generals"/>
    <n v="801930008"/>
    <s v="L01080193"/>
    <s v="001_24002812"/>
    <s v="Serveis"/>
    <s v="Contracte menor"/>
    <s v="Publicació agregada de contractes"/>
    <s v="0607-Districte d' Horta-Guinardó-Rutes i itineraris per descobrir Horta-Guinardó"/>
    <s v="0607-Districte d' Horta-Guinardó-Rutes i itineraris per descobrir Horta-Guinardó"/>
    <n v="14961.82"/>
    <n v="0"/>
    <n v="0"/>
    <n v="1"/>
    <s v="02/09/2024 a 31/12/2024"/>
    <m/>
    <m/>
    <m/>
    <m/>
    <m/>
    <s v="98000000-3"/>
  </r>
  <r>
    <n v="15937468"/>
    <x v="0"/>
    <n v="16030540"/>
    <s v="Gerència de Serveis Generals"/>
    <n v="801930008"/>
    <s v="L01080193"/>
    <s v="001_24002756"/>
    <s v="Serveis"/>
    <s v="Contracte menor"/>
    <s v="Publicació agregada de contractes"/>
    <s v="0606-Districte de Gràcia-Assessorar, promocionar, visibilitzar i dinamitzar les associacions de Comerciants de Travessera de Gràcia Central"/>
    <s v="0606-Districte de Gràcia-Assessorar, promocionar, visibilitzar i dinamitzar les associacions de Comerciants de Travessera de Gràcia Central"/>
    <n v="14190"/>
    <n v="0"/>
    <n v="0"/>
    <n v="1"/>
    <s v="16/08/2024 a 31/12/2024"/>
    <m/>
    <m/>
    <m/>
    <m/>
    <m/>
    <s v="79900000-3"/>
  </r>
  <r>
    <n v="15937468"/>
    <x v="0"/>
    <n v="16030540"/>
    <s v="Gerència de Serveis Generals"/>
    <n v="801930008"/>
    <s v="L01080193"/>
    <s v="001_24002901"/>
    <s v="Serveis"/>
    <s v="Contracte menor"/>
    <s v="Publicació agregada de contractes"/>
    <s v="0604-Districte de Les Corts-Redacció d'avantprojecte de reforma del local situat al carrer Corts 23 al Districte de les Corts"/>
    <s v="0604-Districte de Les Corts-Redacció d'avantprojecte de reforma del local situat al carrer Corts 23 al Districte de les Corts"/>
    <n v="4826.3"/>
    <n v="0"/>
    <n v="0"/>
    <n v="1"/>
    <s v="06/09/2024 a 31/12/2024"/>
    <m/>
    <m/>
    <m/>
    <m/>
    <m/>
    <s v="71221000-3"/>
  </r>
  <r>
    <n v="15937468"/>
    <x v="0"/>
    <n v="16030540"/>
    <s v="Gerència de Serveis Generals"/>
    <n v="801930008"/>
    <s v="L01080193"/>
    <s v="001_24002845"/>
    <s v="Subministraments"/>
    <s v="Contracte menor"/>
    <s v="Publicació agregada de contractes"/>
    <s v="0400-Gerència d'Àrea de Seguretat, Prevenció i Convivència-Subministrament de subjecció Klick Fast en armilles UREP"/>
    <s v="0400-Gerència d'Àrea de Seguretat, Prevenció i Convivència-Subministrament de subjecció Klick Fast en armilles UREP"/>
    <n v="5746.95"/>
    <n v="0"/>
    <n v="0"/>
    <n v="1"/>
    <s v="06/09/2024 a 31/12/2024"/>
    <m/>
    <m/>
    <m/>
    <m/>
    <m/>
    <s v="44530000-4"/>
  </r>
  <r>
    <n v="15937468"/>
    <x v="0"/>
    <n v="16030540"/>
    <s v="Gerència de Serveis Generals"/>
    <n v="801930008"/>
    <s v="L01080193"/>
    <s v="001_24002497"/>
    <s v="Serveis"/>
    <s v="Contracte menor"/>
    <s v="Publicació agregada de contractes"/>
    <s v="0900-Gerència d'Àrea de Mobilitat, Infraestructures i Serveis Urbans-Servei de recollida i reubicació d'eixams d'abella"/>
    <s v="0900-Gerència d'Àrea de Mobilitat, Infraestructures i Serveis Urbans-Servei de recollida i reubicació d'eixams d'abella"/>
    <n v="7604.15"/>
    <n v="0"/>
    <n v="0"/>
    <n v="1"/>
    <s v="16/10/2024 a 31/12/2024"/>
    <m/>
    <m/>
    <m/>
    <m/>
    <m/>
    <s v="77900000-9"/>
  </r>
  <r>
    <n v="15937468"/>
    <x v="0"/>
    <n v="16030540"/>
    <s v="Gerència de Serveis Generals"/>
    <n v="801930008"/>
    <s v="L01080193"/>
    <s v="001_24002254"/>
    <s v="Serveis"/>
    <s v="Contracte menor"/>
    <s v="Publicació agregada de contractes"/>
    <s v="0602-Districte de l'Eixample-Redacció projecte executiu i estudi de seguretat i salut de les obres del vestíbul d'accés del Centre Cívic Ateneu Fort Pienc"/>
    <s v="0602-Districte de l'Eixample-Redacció projecte executiu i estudi de seguretat i salut de les obres del vestíbul d'accés del Centre Cívic Ateneu Fort Pienc"/>
    <n v="2160"/>
    <n v="0"/>
    <n v="0"/>
    <n v="1"/>
    <s v="12/07/2024 a 31/12/2024"/>
    <m/>
    <m/>
    <m/>
    <m/>
    <m/>
    <s v="71242000-6"/>
  </r>
  <r>
    <n v="15937468"/>
    <x v="0"/>
    <n v="16030540"/>
    <s v="Gerència de Serveis Generals"/>
    <n v="801930008"/>
    <s v="L01080193"/>
    <s v="001_24002739"/>
    <s v="Serveis"/>
    <s v="Contracte menor"/>
    <s v="Publicació agregada de contractes"/>
    <s v="0800-Gerència d'Àrea de Cultura, Educació, Esports i Cicles de Vida-Elaboració Dossier del temps \Tecnologies digitals i temps des de la perspectiva feminista\"/>
    <s v="0800-Gerència d'Àrea de Cultura, Educació, Esports i Cicles de Vida-Elaboració Dossier del temps \Tecnologies digitals i temps des de la perspectiva feminista\"/>
    <n v="5800"/>
    <n v="0"/>
    <n v="0"/>
    <n v="1"/>
    <s v="27/09/2024 a 25/01/2025"/>
    <m/>
    <m/>
    <m/>
    <m/>
    <m/>
    <s v="79311000-7"/>
  </r>
  <r>
    <n v="15937468"/>
    <x v="0"/>
    <n v="16030540"/>
    <s v="Gerència de Serveis Generals"/>
    <n v="801930008"/>
    <s v="L01080193"/>
    <s v="001_24002400"/>
    <s v="Serveis"/>
    <s v="Contracte menor"/>
    <s v="Publicació agregada de contractes"/>
    <s v="0602-Districte de l'Eixample-Redacció de la documentació  per a la instal·lació d'estructures artístiques a la plaça de la Sagrada Família, al Districte de l'Eixample"/>
    <s v="0602-Districte de l'Eixample-Redacció de la documentació  per a la instal·lació d'estructures artístiques a la plaça de la Sagrada Família, al Districte de l'Eixample"/>
    <n v="2240"/>
    <n v="0"/>
    <n v="0"/>
    <n v="1"/>
    <s v="18/07/2024 a 18/09/2024"/>
    <m/>
    <m/>
    <m/>
    <m/>
    <m/>
    <s v="71242000-6"/>
  </r>
  <r>
    <n v="15937468"/>
    <x v="0"/>
    <n v="16030540"/>
    <s v="Gerència de Serveis Generals"/>
    <n v="801930008"/>
    <s v="L01080193"/>
    <s v="001_24002585"/>
    <s v="Serveis"/>
    <s v="Contracte menor"/>
    <s v="Publicació agregada de contractes"/>
    <s v="0302-Gerència de Serveis Generals-Digitalització col·lecció impresa Fons de l'Àrea de Joventut"/>
    <s v="0302-Gerència de Serveis Generals-Digitalització col·lecció impresa Fons de l'Àrea de Joventut"/>
    <n v="999.88"/>
    <n v="0"/>
    <n v="0"/>
    <n v="1"/>
    <s v="26/07/2024 a 31/12/2024"/>
    <m/>
    <m/>
    <m/>
    <m/>
    <m/>
    <s v="79811000-2"/>
  </r>
  <r>
    <n v="15937468"/>
    <x v="0"/>
    <n v="16030540"/>
    <s v="Gerència de Serveis Generals"/>
    <n v="801930008"/>
    <s v="L01080193"/>
    <s v="001_24002778"/>
    <s v="Serveis"/>
    <s v="Contracte menor"/>
    <s v="Publicació agregada de contractes"/>
    <s v="0604-Districte de Les Corts-INSPECCIÓ I CERTIFICACIÓ D ÀREES RECREATIVES I INSTAL LACIONS ESPORTIVES EN VIA PÚBLICA AL DISTRICTE DE LES CORTS"/>
    <s v="0604-Districte de Les Corts-INSPECCIÓ I CERTIFICACIÓ D ÀREES RECREATIVES I INSTAL LACIONS ESPORTIVES EN VIA PÚBLICA AL DISTRICTE DE LES CORTS"/>
    <n v="4095"/>
    <n v="0"/>
    <n v="0"/>
    <n v="1"/>
    <s v="13/08/2024 a 31/12/2024"/>
    <m/>
    <m/>
    <m/>
    <m/>
    <m/>
    <s v="45212290-5"/>
  </r>
  <r>
    <n v="15937468"/>
    <x v="0"/>
    <n v="16030540"/>
    <s v="Gerència de Serveis Generals"/>
    <n v="801930008"/>
    <s v="L01080193"/>
    <s v="001_24002955"/>
    <s v="Serveis"/>
    <s v="Contracte menor"/>
    <s v="Publicació agregada de contractes"/>
    <s v="0604-Districte de Les Corts-Programa de millora del malestar emocional d'adolescents a través de l'esport"/>
    <s v="0604-Districte de Les Corts-Programa de millora del malestar emocional d'adolescents a través de l'esport"/>
    <n v="6000"/>
    <n v="0"/>
    <n v="0"/>
    <n v="1"/>
    <s v="16/09/2024 a 31/07/2025"/>
    <m/>
    <m/>
    <m/>
    <m/>
    <m/>
    <s v="98000000-3"/>
  </r>
  <r>
    <n v="15937468"/>
    <x v="0"/>
    <n v="16030540"/>
    <s v="Gerència de Serveis Generals"/>
    <n v="801930008"/>
    <s v="L01080193"/>
    <s v="001_24002524"/>
    <s v="Subministraments"/>
    <s v="Contracte menor"/>
    <s v="Publicació agregada de contractes"/>
    <s v="0605-Districte de Sarrià - Sant Gervasi-Inscripcions First Lego League"/>
    <s v="0605-Districte de Sarrià - Sant Gervasi-Inscripcions First Lego League"/>
    <n v="6956"/>
    <n v="0"/>
    <n v="0"/>
    <n v="1"/>
    <s v="13/08/2024 a 30/11/2024"/>
    <m/>
    <m/>
    <m/>
    <m/>
    <m/>
    <s v="80410000-1"/>
  </r>
  <r>
    <n v="15937468"/>
    <x v="0"/>
    <n v="16030540"/>
    <s v="Gerència de Serveis Generals"/>
    <n v="801930008"/>
    <s v="L01080193"/>
    <s v="001_24002807"/>
    <s v="Serveis"/>
    <s v="Contracte menor"/>
    <s v="Publicació agregada de contractes"/>
    <s v="0604-Districte de Les Corts-ELABORACIÓ D'UN ESTUDI DE LES MÀQUINES DE CLIMATITZACIÓ ALS EQUIPAMENTS MUNICIPALS DEL DISTRICTE DE LES CORTS."/>
    <s v="0604-Districte de Les Corts-ELABORACIÓ D'UN ESTUDI DE LES MÀQUINES DE CLIMATITZACIÓ ALS EQUIPAMENTS MUNICIPALS DEL DISTRICTE DE LES CORTS."/>
    <n v="14894.31"/>
    <n v="0"/>
    <n v="0"/>
    <n v="1"/>
    <s v="27/08/2024 a 31/12/2024"/>
    <m/>
    <m/>
    <m/>
    <m/>
    <m/>
    <s v="71335000-5"/>
  </r>
  <r>
    <n v="15937468"/>
    <x v="0"/>
    <n v="16030540"/>
    <s v="Gerència de Serveis Generals"/>
    <n v="801930008"/>
    <s v="L01080193"/>
    <s v="001_24002401"/>
    <s v="Serveis"/>
    <s v="Contracte menor"/>
    <s v="Publicació agregada de contractes"/>
    <s v="0800-Gerència d'Àrea de Cultura, Educació, Esports i Cicles de Vida-contracte menor per acció formativa"/>
    <s v="0800-Gerència d'Àrea de Cultura, Educació, Esports i Cicles de Vida-contracte menor per acció formativa"/>
    <n v="2880"/>
    <n v="0"/>
    <n v="0"/>
    <n v="1"/>
    <s v="20/09/2024 a 31/12/2024"/>
    <m/>
    <m/>
    <m/>
    <m/>
    <m/>
    <s v="80000000-4"/>
  </r>
  <r>
    <n v="15937468"/>
    <x v="0"/>
    <n v="16030540"/>
    <s v="Gerència de Serveis Generals"/>
    <n v="801930008"/>
    <s v="L01080193"/>
    <s v="001_24002093"/>
    <s v="Serveis"/>
    <s v="Contracte menor"/>
    <s v="Publicació agregada de contractes"/>
    <s v="0601-Districte de Ciutat Vella-Servei de regidoria a la 38a Gran Trobada d'havaneres \Barcelona cara al mar\"/>
    <s v="0601-Districte de Ciutat Vella-Servei de regidoria a la 38a Gran Trobada d'havaneres \Barcelona cara al mar\"/>
    <n v="4850"/>
    <n v="0"/>
    <n v="0"/>
    <n v="1"/>
    <d v="2024-07-15T00:00:00"/>
    <m/>
    <m/>
    <m/>
    <m/>
    <m/>
    <s v="98000000-3"/>
  </r>
  <r>
    <n v="15937468"/>
    <x v="0"/>
    <n v="16030540"/>
    <s v="Gerència de Serveis Generals"/>
    <n v="801930008"/>
    <s v="L01080193"/>
    <s v="001_24002579"/>
    <s v="Serveis"/>
    <s v="Contracte menor"/>
    <s v="Publicació agregada de contractes"/>
    <s v="0602-Districte de l'Eixample-Sensibilització, prevenció, detecció i atenció de les violències masclistes i lgtbifòbiques del  Districte Eixample."/>
    <s v="0602-Districte de l'Eixample-Sensibilització, prevenció, detecció i atenció de les violències masclistes i lgtbifòbiques del  Districte Eixample."/>
    <n v="8634"/>
    <n v="0"/>
    <n v="0"/>
    <n v="1"/>
    <s v="23/07/2024 a 30/05/2025"/>
    <m/>
    <m/>
    <m/>
    <m/>
    <m/>
    <s v="98000000-3"/>
  </r>
  <r>
    <n v="15937468"/>
    <x v="0"/>
    <n v="16030540"/>
    <s v="Gerència de Serveis Generals"/>
    <n v="801930008"/>
    <s v="L01080193"/>
    <s v="001_24001861"/>
    <s v="Serveis"/>
    <s v="Contracte menor"/>
    <s v="Publicació agregada de contractes"/>
    <s v="0609-Districte de Sant Andreu-Activitats  de promoció de l'accessibilitat universal i de les persones amb discapacitat"/>
    <s v="0609-Districte de Sant Andreu-Activitats  de promoció de l'accessibilitat universal i de les persones amb discapacitat"/>
    <n v="14370"/>
    <n v="0"/>
    <n v="0"/>
    <n v="1"/>
    <s v="25/07/2024 a 31/12/2024"/>
    <m/>
    <m/>
    <m/>
    <m/>
    <m/>
    <s v="85311200-4"/>
  </r>
  <r>
    <n v="15937468"/>
    <x v="0"/>
    <n v="16030540"/>
    <s v="Gerència de Serveis Generals"/>
    <n v="801930008"/>
    <s v="L01080193"/>
    <s v="001_24002163"/>
    <s v="Serveis"/>
    <s v="Contracte menor"/>
    <s v="Publicació agregada de contractes"/>
    <s v="0601-Districte de Ciutat Vella-Suport tècnic al projecte comunitari Barceloneta diversa"/>
    <s v="0601-Districte de Ciutat Vella-Suport tècnic al projecte comunitari Barceloneta diversa"/>
    <n v="5808"/>
    <n v="0"/>
    <n v="0"/>
    <n v="1"/>
    <s v="04/07/2024 a 31/12/2024"/>
    <m/>
    <m/>
    <m/>
    <m/>
    <m/>
    <s v="98000000-3"/>
  </r>
  <r>
    <n v="15937468"/>
    <x v="0"/>
    <n v="16030540"/>
    <s v="Gerència de Serveis Generals"/>
    <n v="801930008"/>
    <s v="L01080193"/>
    <s v="001_24003108"/>
    <s v="Serveis"/>
    <s v="Contracte menor"/>
    <s v="Publicació agregada de contractes"/>
    <s v="0602-Districte de l'Eixample-Investigació, cerca i elaboració de continguts per la senyalització històrica de sis interiors d'Illa del districte de l'Eixample."/>
    <s v="0602-Districte de l'Eixample-Investigació, cerca i elaboració de continguts per la senyalització històrica de sis interiors d'Illa del districte de l'Eixample."/>
    <n v="8500"/>
    <n v="0"/>
    <n v="0"/>
    <n v="1"/>
    <s v="26/09/2024 a 31/12/2024"/>
    <m/>
    <m/>
    <m/>
    <m/>
    <m/>
    <s v="98000000-3"/>
  </r>
  <r>
    <n v="15937468"/>
    <x v="0"/>
    <n v="16030540"/>
    <s v="Gerència de Serveis Generals"/>
    <n v="801930008"/>
    <s v="L01080193"/>
    <s v="001_24002616"/>
    <s v="Serveis"/>
    <s v="Contracte menor"/>
    <s v="Publicació agregada de contractes"/>
    <s v="0608-Districte de Nou Barris-FESTIVAL NITS DE BRASIL"/>
    <s v="0608-Districte de Nou Barris-FESTIVAL NITS DE BRASIL"/>
    <n v="5289.26"/>
    <n v="0"/>
    <n v="0"/>
    <n v="1"/>
    <s v="26/07/2024 a 31/07/2024"/>
    <m/>
    <m/>
    <m/>
    <m/>
    <m/>
    <s v="79952100-3"/>
  </r>
  <r>
    <n v="15937468"/>
    <x v="0"/>
    <n v="16030540"/>
    <s v="Gerència de Serveis Generals"/>
    <n v="801930008"/>
    <s v="L01080193"/>
    <s v="001_24002486"/>
    <s v="Serveis"/>
    <s v="Contracte menor"/>
    <s v="Publicació agregada de contractes"/>
    <s v="0607-Districte d' Horta-Guinardó-Activitats de promoció del territori a través del joc"/>
    <s v="0607-Districte d' Horta-Guinardó-Activitats de promoció del territori a través del joc"/>
    <n v="14960"/>
    <n v="0"/>
    <n v="0"/>
    <n v="1"/>
    <s v="02/09/2024 a 31/12/2024"/>
    <m/>
    <m/>
    <m/>
    <m/>
    <m/>
    <s v="98000000-3"/>
  </r>
  <r>
    <n v="15937468"/>
    <x v="0"/>
    <n v="16030540"/>
    <s v="Gerència de Serveis Generals"/>
    <n v="801930008"/>
    <s v="L01080193"/>
    <s v="001_24002516"/>
    <s v="Serveis"/>
    <s v="Contracte menor"/>
    <s v="Publicació agregada de contractes"/>
    <s v="0609-Districte de Sant Andreu-Promoció i organització d'activitats culturals i de dinamització comercial al barri de Sant Andreu de Palomar- Zona Nord."/>
    <s v="0609-Districte de Sant Andreu-Promoció i organització d'activitats culturals i de dinamització comercial al barri de Sant Andreu de Palomar- Zona Nord."/>
    <n v="4900"/>
    <n v="0"/>
    <n v="0"/>
    <n v="1"/>
    <s v="23/07/2024 a 31/12/2024"/>
    <m/>
    <m/>
    <m/>
    <m/>
    <m/>
    <s v="98390000-3"/>
  </r>
  <r>
    <n v="15937468"/>
    <x v="0"/>
    <n v="16030540"/>
    <s v="Gerència de Serveis Generals"/>
    <n v="801930008"/>
    <s v="L01080193"/>
    <s v="001_24002765"/>
    <s v="Serveis"/>
    <s v="Contracte menor"/>
    <s v="Publicació agregada de contractes"/>
    <s v="0606-Districte de Gràcia-Jocs de gran format sobre sostenibilitat"/>
    <s v="0606-Districte de Gràcia-Jocs de gran format sobre sostenibilitat"/>
    <n v="330.58"/>
    <n v="0"/>
    <n v="0"/>
    <n v="1"/>
    <s v="21/08/2024 a 30/09/2024"/>
    <m/>
    <m/>
    <m/>
    <m/>
    <m/>
    <s v="37524100-8"/>
  </r>
  <r>
    <n v="15937468"/>
    <x v="0"/>
    <n v="16030540"/>
    <s v="Gerència de Serveis Generals"/>
    <n v="801930008"/>
    <s v="L01080193"/>
    <s v="001_24002435"/>
    <s v="Serveis"/>
    <s v="Contracte menor"/>
    <s v="Publicació agregada de contractes"/>
    <s v="0603-Districte de Sants-Montjuïc-Dinamització de l'Aula ambiental del Districte"/>
    <s v="0603-Districte de Sants-Montjuïc-Dinamització de l'Aula ambiental del Districte"/>
    <n v="14992.37"/>
    <n v="0"/>
    <n v="0"/>
    <n v="1"/>
    <s v="20/07/2024 a 31/12/2024"/>
    <m/>
    <m/>
    <m/>
    <m/>
    <m/>
    <s v="98133100-5"/>
  </r>
  <r>
    <n v="15937468"/>
    <x v="0"/>
    <n v="16030540"/>
    <s v="Gerència de Serveis Generals"/>
    <n v="801930008"/>
    <s v="L01080193"/>
    <s v="001_24002777"/>
    <s v="Subministraments"/>
    <s v="Contracte menor"/>
    <s v="Publicació agregada de contractes"/>
    <s v="0602-Districte de l'Eixample-Reposició material audiovisuals sostret en robatori a l' Ateneu Poblet"/>
    <s v="0602-Districte de l'Eixample-Reposició material audiovisuals sostret en robatori a l' Ateneu Poblet"/>
    <n v="4749"/>
    <n v="0"/>
    <n v="0"/>
    <n v="1"/>
    <s v="17/08/2024 a 31/12/2024"/>
    <m/>
    <m/>
    <m/>
    <m/>
    <m/>
    <s v="32321300-2"/>
  </r>
  <r>
    <n v="15937468"/>
    <x v="0"/>
    <n v="16030540"/>
    <s v="Gerència de Serveis Generals"/>
    <n v="801930008"/>
    <s v="L01080193"/>
    <s v="001_24002925"/>
    <s v="Serveis"/>
    <s v="Contracte menor"/>
    <s v="Publicació agregada de contractes"/>
    <s v="0303-Gerència de Persones, Organització i Administració Electrònica-Avaluació de la prova de conducció pel procés de selecció de cobertura de 60 places de bomber/a del Servei de Protecció Civil, Prevenció, Extinció d'Incendis i Salvament (SPCPEIS)"/>
    <s v="0303-Gerència de Persones, Organització i Administració Electrònica-Avaluació de la prova de conducció pel procés de selecció de cobertura de 60 places de bomber/a del Servei de Protecció Civil, Prevenció, Extinció d'Incendis i Salvament (SPCPEIS)"/>
    <n v="4999"/>
    <n v="0"/>
    <n v="0"/>
    <n v="1"/>
    <s v="10/09/2024 a 10/10/2024"/>
    <m/>
    <m/>
    <m/>
    <m/>
    <m/>
    <s v="79630000-9"/>
  </r>
  <r>
    <n v="15937468"/>
    <x v="0"/>
    <n v="16030540"/>
    <s v="Gerència de Serveis Generals"/>
    <n v="801930008"/>
    <s v="L01080193"/>
    <s v="001_24002243"/>
    <s v="Subministraments"/>
    <s v="Contracte menor"/>
    <s v="Publicació agregada de contractes"/>
    <s v="0400-Gerència d'Àrea de Seguretat, Prevenció i Convivència-Subministrament  de 3 coixins pneumàtics elevadors per càmera d'aire d'altes prestacions i 7 fundes protectores de recanvi per SPCPEIS."/>
    <s v="0400-Gerència d'Àrea de Seguretat, Prevenció i Convivència-Subministrament  de 3 coixins pneumàtics elevadors per càmera d'aire d'altes prestacions i 7 fundes protectores de recanvi per SPCPEIS."/>
    <n v="13805"/>
    <n v="0"/>
    <n v="0"/>
    <n v="1"/>
    <s v="12/07/2024 a 31/12/2024"/>
    <m/>
    <m/>
    <m/>
    <m/>
    <m/>
    <s v="42417100-3"/>
  </r>
  <r>
    <n v="15937468"/>
    <x v="0"/>
    <n v="16030540"/>
    <s v="Gerència de Serveis Generals"/>
    <n v="801930008"/>
    <s v="L01080193"/>
    <s v="001_24002564"/>
    <s v="Serveis"/>
    <s v="Contracte menor"/>
    <s v="Publicació agregada de contractes"/>
    <s v="0901-Gerència de Serveis Urbans i Manteniment de l'Espai Públic-Control dels nivells acústics en esdeveniments amb suport de l'Ajuntament"/>
    <s v="0901-Gerència de Serveis Urbans i Manteniment de l'Espai Públic-Control dels nivells acústics en esdeveniments amb suport de l'Ajuntament"/>
    <n v="14960"/>
    <n v="0"/>
    <n v="0"/>
    <n v="1"/>
    <s v="25/07/2024 a 30/09/2024"/>
    <m/>
    <m/>
    <m/>
    <m/>
    <m/>
    <s v="71700000-5"/>
  </r>
  <r>
    <n v="15937468"/>
    <x v="0"/>
    <n v="16030540"/>
    <s v="Gerència de Serveis Generals"/>
    <n v="801930008"/>
    <s v="L01080193"/>
    <s v="001_24003068"/>
    <s v="Serveis"/>
    <s v="Contracte menor"/>
    <s v="Publicació agregada de contractes"/>
    <s v="0608-Districte de Nou Barris-LIMITADORS DE SO DURANT LES FESTIVITATS DE SANT FROILÁN"/>
    <s v="0608-Districte de Nou Barris-LIMITADORS DE SO DURANT LES FESTIVITATS DE SANT FROILÁN"/>
    <n v="3040"/>
    <n v="0"/>
    <n v="0"/>
    <n v="1"/>
    <s v="23/09/2024 a 31/12/2024"/>
    <m/>
    <m/>
    <m/>
    <m/>
    <m/>
    <s v="90742100-1"/>
  </r>
  <r>
    <n v="15937468"/>
    <x v="0"/>
    <n v="16030540"/>
    <s v="Gerència de Serveis Generals"/>
    <n v="801930008"/>
    <s v="L01080193"/>
    <s v="001_24002417"/>
    <s v="Serveis"/>
    <s v="Contracte menor"/>
    <s v="Publicació agregada de contractes"/>
    <s v="0300-Ger. d'Àrea de Recursos i Transformació Digital-Renovació monitor i adquisició gravador vídeo"/>
    <s v="0300-Ger. d'Àrea de Recursos i Transformació Digital-Renovació monitor i adquisició gravador vídeo"/>
    <n v="1114"/>
    <n v="0"/>
    <n v="0"/>
    <n v="1"/>
    <s v="17/07/2024 a 16/08/2024"/>
    <m/>
    <m/>
    <m/>
    <m/>
    <m/>
    <s v="30000000-9"/>
  </r>
  <r>
    <n v="15937468"/>
    <x v="0"/>
    <n v="16030540"/>
    <s v="Gerència de Serveis Generals"/>
    <n v="801930008"/>
    <s v="L01080193"/>
    <s v="001_24002455"/>
    <s v="Subministraments"/>
    <s v="Contracte menor"/>
    <s v="Publicació agregada de contractes"/>
    <s v="0610-Districte de Sant Martí-Subministrament i instal·lació monitors sales reunions i sala d'actes Districte Sant Martí"/>
    <s v="0610-Districte de Sant Martí-Subministrament i instal·lació monitors sales reunions i sala d'actes Districte Sant Martí"/>
    <n v="3898"/>
    <n v="0"/>
    <n v="0"/>
    <n v="1"/>
    <s v="19/07/2024 a 18/08/2024"/>
    <m/>
    <m/>
    <m/>
    <m/>
    <m/>
    <s v="39711000-9"/>
  </r>
  <r>
    <n v="15937468"/>
    <x v="0"/>
    <n v="16030540"/>
    <s v="Gerència de Serveis Generals"/>
    <n v="801930008"/>
    <s v="L01080193"/>
    <s v="001_24003037"/>
    <s v="Serveis"/>
    <s v="Contracte menor"/>
    <s v="Publicació agregada de contractes"/>
    <s v="0608-Districte de Nou Barris-SERVEI PER TRENCAR AMB LA PRECARIETAT LABORAL DE LES DONES DEL DISTRICTE DE NOU BARRIS i ACOMPANYAMENT A LES ENTITATS DE DONES"/>
    <s v="0608-Districte de Nou Barris-SERVEI PER TRENCAR AMB LA PRECARIETAT LABORAL DE LES DONES DEL DISTRICTE DE NOU BARRIS i ACOMPANYAMENT A LES ENTITATS DE DONES"/>
    <n v="2084"/>
    <n v="0"/>
    <n v="0"/>
    <n v="1"/>
    <s v="19/09/2024 a 31/12/2024"/>
    <m/>
    <m/>
    <m/>
    <m/>
    <m/>
    <s v="98133100-5"/>
  </r>
  <r>
    <n v="15937468"/>
    <x v="0"/>
    <n v="16030540"/>
    <s v="Gerència de Serveis Generals"/>
    <n v="801930008"/>
    <s v="L01080193"/>
    <s v="001_24002265"/>
    <s v="Serveis"/>
    <s v="Contracte menor"/>
    <s v="Publicació agregada de contractes"/>
    <s v="0603-Districte de Sants-Montjuïc-AVANTPROJECTE I MEMÒRIA VALORADA DEL PROJECTE DE REUBICACIÓ DEL PATI DE L'ESCOLA ARCÀDIA DE CAN BATLLÓ"/>
    <s v="0603-Districte de Sants-Montjuïc-AVANTPROJECTE I MEMÒRIA VALORADA DEL PROJECTE DE REUBICACIÓ DEL PATI DE L'ESCOLA ARCÀDIA DE CAN BATLLÓ"/>
    <n v="2640"/>
    <n v="0"/>
    <n v="0"/>
    <n v="1"/>
    <s v="09/07/2024 a 31/12/2024"/>
    <m/>
    <m/>
    <m/>
    <m/>
    <m/>
    <s v="71000000-8"/>
  </r>
  <r>
    <n v="15937468"/>
    <x v="0"/>
    <n v="16030540"/>
    <s v="Gerència de Serveis Generals"/>
    <n v="801930008"/>
    <s v="L01080193"/>
    <s v="001_24002918"/>
    <s v="Serveis"/>
    <s v="Contracte menor"/>
    <s v="Publicació agregada de contractes"/>
    <s v="0302-Gerència de Serveis Generals-Servei vigilància 4 OAC"/>
    <s v="0302-Gerència de Serveis Generals-Servei vigilància 4 OAC"/>
    <n v="13742.08"/>
    <n v="0"/>
    <n v="0"/>
    <n v="1"/>
    <s v="01/10/2024 a 01/08/2025"/>
    <m/>
    <m/>
    <m/>
    <m/>
    <m/>
    <s v="79714000-2"/>
  </r>
  <r>
    <n v="15937468"/>
    <x v="0"/>
    <n v="16030540"/>
    <s v="Gerència de Serveis Generals"/>
    <n v="801930008"/>
    <s v="L01080193"/>
    <s v="001_24003012"/>
    <s v="Serveis"/>
    <s v="Contracte menor"/>
    <s v="Publicació agregada de contractes"/>
    <s v="0608-Districte de Nou Barris-REDACCIÓ ESTUDI ARQU. SUBSTITUCIÓ ENLLUMENAT CARRERS."/>
    <s v="0608-Districte de Nou Barris-REDACCIÓ ESTUDI ARQU. SUBSTITUCIÓ ENLLUMENAT CARRERS."/>
    <n v="3500"/>
    <n v="0"/>
    <n v="0"/>
    <n v="1"/>
    <s v="18/09/2024 a 31/12/2024"/>
    <m/>
    <m/>
    <m/>
    <m/>
    <m/>
    <s v="71240000-2"/>
  </r>
  <r>
    <n v="15937468"/>
    <x v="0"/>
    <n v="16030540"/>
    <s v="Gerència de Serveis Generals"/>
    <n v="801930008"/>
    <s v="L01080193"/>
    <s v="001_24002754"/>
    <s v="Serveis"/>
    <s v="Contracte menor"/>
    <s v="Publicació agregada de contractes"/>
    <s v="0606-Districte de Gràcia-Assessorar, promocionar, visibilitzar i dinamitzar l'associació de Comerciants de Travessera de Dalt"/>
    <s v="0606-Districte de Gràcia-Assessorar, promocionar, visibilitzar i dinamitzar l'associació de Comerciants de Travessera de Dalt"/>
    <n v="4900"/>
    <n v="0"/>
    <n v="0"/>
    <n v="1"/>
    <s v="30/10/2024 a 06/01/2025"/>
    <m/>
    <m/>
    <m/>
    <m/>
    <m/>
    <s v="79900000-3"/>
  </r>
  <r>
    <n v="15937468"/>
    <x v="0"/>
    <n v="16030540"/>
    <s v="Gerència de Serveis Generals"/>
    <n v="801930008"/>
    <s v="L01080193"/>
    <s v="001_24002288"/>
    <s v="Serveis"/>
    <s v="Contracte menor"/>
    <s v="Publicació agregada de contractes"/>
    <s v="0400-Gerència d'Àrea de Seguretat, Prevenció i Convivència-Serveis de creació i desenvolupament de l'estratègia de creació d'un nou canal informatiu sobre seguretat."/>
    <s v="0400-Gerència d'Àrea de Seguretat, Prevenció i Convivència-Serveis de creació i desenvolupament de l'estratègia de creació d'un nou canal informatiu sobre seguretat."/>
    <n v="14950"/>
    <n v="0"/>
    <n v="0"/>
    <n v="1"/>
    <s v="12/07/2024 a 31/12/2024"/>
    <m/>
    <m/>
    <m/>
    <m/>
    <m/>
    <s v="79341400-0"/>
  </r>
  <r>
    <n v="15937468"/>
    <x v="0"/>
    <n v="16030540"/>
    <s v="Gerència de Serveis Generals"/>
    <n v="801930008"/>
    <s v="L01080193"/>
    <s v="001_24002487"/>
    <s v="Serveis"/>
    <s v="Contracte menor"/>
    <s v="Publicació agregada de contractes"/>
    <s v="0602-Districte de l'Eixample-DF + CSS de l'obra de reforma de la vorera del carrer Aribau entre Còrsega i Rosselló (costat Llobregat), al Districte de l'Eixample"/>
    <s v="0602-Districte de l'Eixample-DF + CSS de l'obra de reforma de la vorera del carrer Aribau entre Còrsega i Rosselló (costat Llobregat), al Districte de l'Eixample"/>
    <n v="4875"/>
    <n v="0"/>
    <n v="0"/>
    <n v="1"/>
    <s v="29/07/2024 a 29/08/2024"/>
    <m/>
    <m/>
    <m/>
    <m/>
    <m/>
    <s v="71356100-9"/>
  </r>
  <r>
    <n v="15937468"/>
    <x v="0"/>
    <n v="16030540"/>
    <s v="Gerència de Serveis Generals"/>
    <n v="801930008"/>
    <s v="L01080193"/>
    <s v="001_24002542"/>
    <s v="Serveis"/>
    <s v="Contracte menor"/>
    <s v="Publicació agregada de contractes"/>
    <s v="0400-Gerència d'Àrea de Seguretat, Prevenció i Convivència-Subministrament i instal'lació d'un servidor per donar suport a l'anàlisi d'imatges de videovigilància"/>
    <s v="0400-Gerència d'Àrea de Seguretat, Prevenció i Convivència-Subministrament i instal'lació d'un servidor per donar suport a l'anàlisi d'imatges de videovigilància"/>
    <n v="14500"/>
    <n v="0"/>
    <n v="0"/>
    <n v="1"/>
    <s v="25/07/2024 a 25/11/2024"/>
    <m/>
    <m/>
    <m/>
    <m/>
    <m/>
    <s v="51314000-6"/>
  </r>
  <r>
    <n v="15937468"/>
    <x v="0"/>
    <n v="16030540"/>
    <s v="Gerència de Serveis Generals"/>
    <n v="801930008"/>
    <s v="L01080193"/>
    <s v="001_24002689"/>
    <s v="Serveis"/>
    <s v="Contracte menor"/>
    <s v="Publicació agregada de contractes"/>
    <s v="0200-Gerència d'Àrea de Drets Socials, Salut, Cooperació i Comunitat-Organització i execució d'activitats al voltant de l'upcycling de roba i muntatge dels espais on es desenvoluparan"/>
    <s v="0200-Gerència d'Àrea de Drets Socials, Salut, Cooperació i Comunitat-Organització i execució d'activitats al voltant de l'upcycling de roba i muntatge dels espais on es desenvoluparan"/>
    <n v="14995.54"/>
    <n v="0"/>
    <n v="0"/>
    <n v="1"/>
    <s v="05/08/2024 a 15/10/2024"/>
    <m/>
    <m/>
    <m/>
    <m/>
    <m/>
    <s v="79952000-2"/>
  </r>
  <r>
    <n v="15937468"/>
    <x v="0"/>
    <n v="16030540"/>
    <s v="Gerència de Serveis Generals"/>
    <n v="801930008"/>
    <s v="L01080193"/>
    <s v="001_24002476"/>
    <s v="Serveis"/>
    <s v="Contracte menor"/>
    <s v="Publicació agregada de contractes"/>
    <s v="0602-Districte de l'Eixample-Servei de coordinació de les inversions i actuacions del PMI del Districte de l'Eixample."/>
    <s v="0602-Districte de l'Eixample-Servei de coordinació de les inversions i actuacions del PMI del Districte de l'Eixample."/>
    <n v="4990"/>
    <n v="0"/>
    <n v="0"/>
    <n v="1"/>
    <s v="05/09/2024 a 05/12/2024"/>
    <m/>
    <m/>
    <m/>
    <m/>
    <m/>
    <s v="71318000-0"/>
  </r>
  <r>
    <n v="15937468"/>
    <x v="0"/>
    <n v="16030540"/>
    <s v="Gerència de Serveis Generals"/>
    <n v="801930008"/>
    <s v="L01080193"/>
    <s v="001_24002889"/>
    <s v="Serveis"/>
    <s v="Contracte menor"/>
    <s v="Publicació agregada de contractes"/>
    <s v="0607-Districte d' Horta-Guinardó-Estudi topogràfic, avantprojecte i executiu de les obres de reurbanització i millora de la Plaça Catalana"/>
    <s v="0607-Districte d' Horta-Guinardó-Estudi topogràfic, avantprojecte i executiu de les obres de reurbanització i millora de la Plaça Catalana"/>
    <n v="14500"/>
    <n v="0"/>
    <n v="0"/>
    <n v="1"/>
    <s v="06/09/2024 a 31/12/2024"/>
    <m/>
    <m/>
    <m/>
    <m/>
    <m/>
    <s v="71000000-8"/>
  </r>
  <r>
    <n v="15937468"/>
    <x v="0"/>
    <n v="16030540"/>
    <s v="Gerència de Serveis Generals"/>
    <n v="801930008"/>
    <s v="L01080193"/>
    <s v="001_24002206"/>
    <s v="Serveis"/>
    <s v="Contracte menor"/>
    <s v="Publicació agregada de contractes"/>
    <s v="0300-Ger. d'Àrea de Recursos i Transformació Digital-ADQUISICIÓ DELS DRETS D'AUTOR PER LA REPRODUCCIÓ DEL CARTELL COMMEMORATIU DE REGATA CULTURAL"/>
    <s v="0300-Ger. d'Àrea de Recursos i Transformació Digital-ADQUISICIÓ DELS DRETS D'AUTOR PER LA REPRODUCCIÓ DEL CARTELL COMMEMORATIU DE REGATA CULTURAL"/>
    <n v="5200"/>
    <n v="0"/>
    <n v="0"/>
    <n v="1"/>
    <s v="03/07/2024 a 31/12/2024"/>
    <m/>
    <m/>
    <m/>
    <m/>
    <m/>
    <s v="92310000-7"/>
  </r>
  <r>
    <n v="15937468"/>
    <x v="0"/>
    <n v="16030540"/>
    <s v="Gerència de Serveis Generals"/>
    <n v="801930008"/>
    <s v="L01080193"/>
    <s v="001_24002647"/>
    <s v="Serveis"/>
    <s v="Contracte menor"/>
    <s v="Publicació agregada de contractes"/>
    <s v="0602-Districte de l'Eixample-Redacció del projecte executiu de reforma de planta baixa i altell de la Seu del Districte de l'Eixample, ubicada al carrer d'Aragó, 311, de Barcelona"/>
    <s v="0602-Districte de l'Eixample-Redacció del projecte executiu de reforma de planta baixa i altell de la Seu del Districte de l'Eixample, ubicada al carrer d'Aragó, 311, de Barcelona"/>
    <n v="4950"/>
    <n v="0"/>
    <n v="0"/>
    <n v="1"/>
    <s v="13/09/2024 a 31/12/2024"/>
    <m/>
    <m/>
    <m/>
    <m/>
    <m/>
    <s v="71242000-6"/>
  </r>
  <r>
    <n v="15937468"/>
    <x v="0"/>
    <n v="16030540"/>
    <s v="Gerència de Serveis Generals"/>
    <n v="801930008"/>
    <s v="L01080193"/>
    <s v="001_24002077"/>
    <s v="Serveis"/>
    <s v="Contracte menor"/>
    <s v="Publicació agregada de contractes"/>
    <s v="0601-Districte de Ciutat Vella-Emissió de dictàmens pericials de caire econòmic en el marc d'expedients de responsabilitat patrimonial."/>
    <s v="0601-Districte de Ciutat Vella-Emissió de dictàmens pericials de caire econòmic en el marc d'expedients de responsabilitat patrimonial."/>
    <n v="4900"/>
    <n v="0"/>
    <n v="0"/>
    <n v="1"/>
    <s v="04/07/2024 a 31/12/2024"/>
    <m/>
    <m/>
    <m/>
    <m/>
    <m/>
    <s v="71319000-7"/>
  </r>
  <r>
    <n v="15937468"/>
    <x v="0"/>
    <n v="16030540"/>
    <s v="Gerència de Serveis Generals"/>
    <n v="801930008"/>
    <s v="L01080193"/>
    <s v="001_24002333"/>
    <s v="Serveis"/>
    <s v="Contracte menor"/>
    <s v="Publicació agregada de contractes"/>
    <s v="0400-Gerència d'Àrea de Seguretat, Prevenció i Convivència-Assistència tècnica per a la revisió del registre d'expedients Project Monitor"/>
    <s v="0400-Gerència d'Àrea de Seguretat, Prevenció i Convivència-Assistència tècnica per a la revisió del registre d'expedients Project Monitor"/>
    <n v="2750"/>
    <n v="0"/>
    <n v="0"/>
    <n v="1"/>
    <s v="12/07/2024 a 31/12/2024"/>
    <m/>
    <m/>
    <m/>
    <m/>
    <m/>
    <s v="72267000-4"/>
  </r>
  <r>
    <n v="15937468"/>
    <x v="0"/>
    <n v="16030540"/>
    <s v="Gerència de Serveis Generals"/>
    <n v="801930008"/>
    <s v="L01080193"/>
    <s v="001_24002532"/>
    <s v="Serveis"/>
    <s v="Contracte menor"/>
    <s v="Publicació agregada de contractes"/>
    <s v="0605-Districte de Sarrià - Sant Gervasi-Coordinació de Seguretat i Salut d'obres en 8 actuacions d'obra civil a la via pública, al Districte de Sarrià-Sant Gervasi."/>
    <s v="0605-Districte de Sarrià - Sant Gervasi-Coordinació de Seguretat i Salut d'obres en 8 actuacions d'obra civil a la via pública, al Districte de Sarrià-Sant Gervasi."/>
    <n v="11243.45"/>
    <n v="0"/>
    <n v="0"/>
    <n v="1"/>
    <s v="12/08/2024 a 31/03/2025"/>
    <m/>
    <m/>
    <m/>
    <m/>
    <m/>
    <s v="71317210-8"/>
  </r>
  <r>
    <n v="15937468"/>
    <x v="0"/>
    <n v="16030540"/>
    <s v="Gerència de Serveis Generals"/>
    <n v="801930008"/>
    <s v="L01080193"/>
    <s v="001_24002569"/>
    <s v="Serveis"/>
    <s v="Contracte menor"/>
    <s v="Publicació agregada de contractes"/>
    <s v="0302-Gerència de Serveis Generals-Auditoria del projecte de reforma de la planta segona de l'edifici Nou"/>
    <s v="0302-Gerència de Serveis Generals-Auditoria del projecte de reforma de la planta segona de l'edifici Nou"/>
    <n v="3600"/>
    <n v="0"/>
    <n v="0"/>
    <n v="1"/>
    <s v="24/07/2024 a 23/11/2024"/>
    <m/>
    <m/>
    <m/>
    <m/>
    <m/>
    <s v="71221000-3"/>
  </r>
  <r>
    <n v="15937468"/>
    <x v="0"/>
    <n v="16030540"/>
    <s v="Gerència de Serveis Generals"/>
    <n v="801930008"/>
    <s v="L01080193"/>
    <s v="001_24002482"/>
    <s v="Serveis"/>
    <s v="Contracte menor"/>
    <s v="Publicació agregada de contractes"/>
    <s v="0608-Districte de Nou Barris-SERVEI D'INTERVENCIÓ EN XARXA ALS BARRIS"/>
    <s v="0608-Districte de Nou Barris-SERVEI D'INTERVENCIÓ EN XARXA ALS BARRIS"/>
    <n v="14995"/>
    <n v="0"/>
    <n v="0"/>
    <n v="1"/>
    <s v="01/08/2024 a 31/12/2024"/>
    <m/>
    <m/>
    <m/>
    <m/>
    <m/>
    <s v="98133100-5"/>
  </r>
  <r>
    <n v="15937468"/>
    <x v="0"/>
    <n v="16030540"/>
    <s v="Gerència de Serveis Generals"/>
    <n v="801930008"/>
    <s v="L01080193"/>
    <s v="001_24002582"/>
    <s v="Serveis"/>
    <s v="Contracte menor"/>
    <s v="Publicació agregada de contractes"/>
    <s v="0609-Districte de Sant Andreu-Disseny, organització i execució d'una exposició sobre les memòries tèxtils interculturals."/>
    <s v="0609-Districte de Sant Andreu-Disseny, organització i execució d'una exposició sobre les memòries tèxtils interculturals."/>
    <n v="14950.25"/>
    <n v="0"/>
    <n v="0"/>
    <n v="1"/>
    <s v="24/07/2024 a 15/10/2024"/>
    <m/>
    <m/>
    <m/>
    <m/>
    <m/>
    <s v="79952100-3"/>
  </r>
  <r>
    <n v="15937468"/>
    <x v="0"/>
    <n v="16030540"/>
    <s v="Gerència de Serveis Generals"/>
    <n v="801930008"/>
    <s v="L01080193"/>
    <s v="001_24003126"/>
    <s v="Serveis"/>
    <s v="Contracte menor"/>
    <s v="Publicació agregada de contractes"/>
    <s v="0609-Districte de Sant Andreu-Programa de residències artístiques adreçat a comissaris/àries internacionals"/>
    <s v="0609-Districte de Sant Andreu-Programa de residències artístiques adreçat a comissaris/àries internacionals"/>
    <n v="9625.1200000000008"/>
    <n v="0"/>
    <n v="0"/>
    <n v="1"/>
    <s v="03/10/2024 a 31/12/2024"/>
    <m/>
    <m/>
    <m/>
    <m/>
    <m/>
    <s v="98390000-3"/>
  </r>
  <r>
    <n v="15937468"/>
    <x v="0"/>
    <n v="16030540"/>
    <s v="Gerència de Serveis Generals"/>
    <n v="801930008"/>
    <s v="L01080193"/>
    <s v="001_24002618"/>
    <s v="Serveis"/>
    <s v="Contracte menor"/>
    <s v="Publicació agregada de contractes"/>
    <s v="0901-Gerència de Serveis Urbans i Manteniment de l'Espai Públic-Manteniment de l'espai web d'APS i SCA"/>
    <s v="0901-Gerència de Serveis Urbans i Manteniment de l'Espai Públic-Manteniment de l'espai web d'APS i SCA"/>
    <n v="4898"/>
    <n v="0"/>
    <n v="0"/>
    <n v="1"/>
    <s v="30/07/2024 a 31/12/2024"/>
    <m/>
    <m/>
    <m/>
    <m/>
    <m/>
    <s v="72590000-7"/>
  </r>
  <r>
    <n v="15937468"/>
    <x v="0"/>
    <n v="16030540"/>
    <s v="Gerència de Serveis Generals"/>
    <n v="801930008"/>
    <s v="L01080193"/>
    <s v="001_24002460"/>
    <s v="Serveis"/>
    <s v="Contracte menor"/>
    <s v="Publicació agregada de contractes"/>
    <s v="0604-Districte de Les Corts-Clip \Dones Valentes a Les Corts\"/>
    <s v="0604-Districte de Les Corts-Clip \Dones Valentes a Les Corts\"/>
    <n v="1650"/>
    <n v="0"/>
    <n v="0"/>
    <n v="1"/>
    <s v="29/07/2024 a 31/12/2024"/>
    <m/>
    <m/>
    <m/>
    <m/>
    <m/>
    <s v="92110000-5"/>
  </r>
  <r>
    <n v="15937468"/>
    <x v="0"/>
    <n v="16030540"/>
    <s v="Gerència de Serveis Generals"/>
    <n v="801930008"/>
    <s v="L01080193"/>
    <s v="001_24002632"/>
    <s v="Serveis"/>
    <s v="Contracte menor"/>
    <s v="Publicació agregada de contractes"/>
    <s v="0302-Gerència de Serveis Generals-Preparació del trasllat del Servei de Consergeria"/>
    <s v="0302-Gerència de Serveis Generals-Preparació del trasllat del Servei de Consergeria"/>
    <n v="3900"/>
    <n v="0"/>
    <n v="0"/>
    <n v="1"/>
    <s v="01/08/2024 a 08/08/2024"/>
    <m/>
    <m/>
    <m/>
    <m/>
    <m/>
    <s v="79920000-9"/>
  </r>
  <r>
    <n v="15937468"/>
    <x v="0"/>
    <n v="16030540"/>
    <s v="Gerència de Serveis Generals"/>
    <n v="801930008"/>
    <s v="L01080193"/>
    <s v="001_24002344"/>
    <s v="Serveis"/>
    <s v="Contracte menor"/>
    <s v="Publicació agregada de contractes"/>
    <s v="0606-Districte de Gràcia-Redacció del projecte i D.O. d'una nova barana al Viaducte de Vallcarca"/>
    <s v="0606-Districte de Gràcia-Redacció del projecte i D.O. d'una nova barana al Viaducte de Vallcarca"/>
    <n v="2850"/>
    <n v="0"/>
    <n v="0"/>
    <n v="1"/>
    <s v="10/07/2024 a 09/12/2024"/>
    <m/>
    <m/>
    <m/>
    <m/>
    <m/>
    <s v="71242000-6"/>
  </r>
  <r>
    <n v="15937468"/>
    <x v="0"/>
    <n v="16030540"/>
    <s v="Gerència de Serveis Generals"/>
    <n v="801930008"/>
    <s v="L01080193"/>
    <s v="001_24003080"/>
    <s v="Serveis"/>
    <s v="Contracte menor"/>
    <s v="Publicació agregada de contractes"/>
    <s v="0607-Districte d' Horta-Guinardó-Gestió del casal Font d'en Fargues l'octubre de 2024"/>
    <s v="0607-Districte d' Horta-Guinardó-Gestió del casal Font d'en Fargues l'octubre de 2024"/>
    <n v="14998.75"/>
    <n v="0"/>
    <n v="0"/>
    <n v="1"/>
    <s v="01/10/2024 a 31/10/2024"/>
    <m/>
    <m/>
    <m/>
    <m/>
    <m/>
    <s v="98000000-3"/>
  </r>
  <r>
    <n v="15937468"/>
    <x v="0"/>
    <n v="16030540"/>
    <s v="Gerència de Serveis Generals"/>
    <n v="801930008"/>
    <s v="L01080193"/>
    <s v="001_24002625"/>
    <s v="Serveis"/>
    <s v="Contracte menor"/>
    <s v="Publicació agregada de contractes"/>
    <s v="0300-Ger. d'Àrea de Recursos i Transformació Digital-SERVEIS DE CONCEPTUALITZACIÓ CREATIVA I DISSENY GRÀFIC DE LES ACCIONS DE COMUNICACIÓ DELS PLANS D'INVERSIÓ MUNICIPALS"/>
    <s v="0300-Ger. d'Àrea de Recursos i Transformació Digital-SERVEIS DE CONCEPTUALITZACIÓ CREATIVA I DISSENY GRÀFIC DE LES ACCIONS DE COMUNICACIÓ DELS PLANS D'INVERSIÓ MUNICIPALS"/>
    <n v="13300"/>
    <n v="0"/>
    <n v="0"/>
    <n v="1"/>
    <s v="27/07/2024 a 31/12/2024"/>
    <m/>
    <m/>
    <m/>
    <m/>
    <m/>
    <s v="79930000-2"/>
  </r>
  <r>
    <n v="15937468"/>
    <x v="0"/>
    <n v="16030540"/>
    <s v="Gerència de Serveis Generals"/>
    <n v="801930008"/>
    <s v="L01080193"/>
    <s v="001_24002607"/>
    <s v="Serveis"/>
    <s v="Contracte menor"/>
    <s v="Publicació agregada de contractes"/>
    <s v="0606-Districte de Gràcia-Diada de la Festa Major de Gràcia de la colla Castellers de la Vila de Gràcia"/>
    <s v="0606-Districte de Gràcia-Diada de la Festa Major de Gràcia de la colla Castellers de la Vila de Gràcia"/>
    <n v="5000"/>
    <n v="0"/>
    <n v="0"/>
    <n v="1"/>
    <s v="15/08/2024 a 21/08/2024"/>
    <m/>
    <m/>
    <m/>
    <m/>
    <m/>
    <s v="79952100-3"/>
  </r>
  <r>
    <n v="15937468"/>
    <x v="0"/>
    <n v="16030540"/>
    <s v="Gerència de Serveis Generals"/>
    <n v="801930008"/>
    <s v="L01080193"/>
    <s v="001_24002657"/>
    <s v="Serveis"/>
    <s v="Contracte menor"/>
    <s v="Publicació agregada de contractes"/>
    <s v="0604-Districte de Les Corts-Obra artística \Mariona, dona de dones\"/>
    <s v="0604-Districte de Les Corts-Obra artística \Mariona, dona de dones\"/>
    <n v="10500"/>
    <n v="0"/>
    <n v="0"/>
    <n v="1"/>
    <s v="06/08/2024 a 31/12/2024"/>
    <m/>
    <m/>
    <m/>
    <m/>
    <m/>
    <s v="92312000-1"/>
  </r>
  <r>
    <n v="15937468"/>
    <x v="0"/>
    <n v="16030540"/>
    <s v="Gerència de Serveis Generals"/>
    <n v="801930008"/>
    <s v="L01080193"/>
    <s v="001_24002411"/>
    <s v="Serveis"/>
    <s v="Contracte menor"/>
    <s v="Publicació agregada de contractes"/>
    <s v="0300-Ger. d'Àrea de Recursos i Transformació Digital-CONCEPTUALITZACIÓ CREATIVA I DISSENY DE LA CAMPANYA DE LA CONVOCATÒRIA DE LES NOVES BORSES DE TREBALL 2024"/>
    <s v="0300-Ger. d'Àrea de Recursos i Transformació Digital-CONCEPTUALITZACIÓ CREATIVA I DISSENY DE LA CAMPANYA DE LA CONVOCATÒRIA DE LES NOVES BORSES DE TREBALL 2024"/>
    <n v="13600"/>
    <n v="0"/>
    <n v="0"/>
    <n v="1"/>
    <s v="17/07/2024 a 30/09/2024"/>
    <m/>
    <m/>
    <m/>
    <m/>
    <m/>
    <s v="79930000-2"/>
  </r>
  <r>
    <n v="15937468"/>
    <x v="0"/>
    <n v="16030540"/>
    <s v="Gerència de Serveis Generals"/>
    <n v="801930008"/>
    <s v="L01080193"/>
    <s v="001_24002491"/>
    <s v="Serveis"/>
    <s v="Contracte menor"/>
    <s v="Publicació agregada de contractes"/>
    <s v="0606-Districte de Gràcia-Redacció del Pla de la bicicleta al districte de Gràcia"/>
    <s v="0606-Districte de Gràcia-Redacció del Pla de la bicicleta al districte de Gràcia"/>
    <n v="14900"/>
    <n v="0"/>
    <n v="0"/>
    <n v="1"/>
    <s v="22/07/2024 a 22/10/2024"/>
    <m/>
    <m/>
    <m/>
    <m/>
    <m/>
    <s v="71241000-9"/>
  </r>
  <r>
    <n v="15937468"/>
    <x v="0"/>
    <n v="16030540"/>
    <s v="Gerència de Serveis Generals"/>
    <n v="801930008"/>
    <s v="L01080193"/>
    <s v="001_24002268"/>
    <s v="Serveis"/>
    <s v="Contracte menor"/>
    <s v="Publicació agregada de contractes"/>
    <s v="0608-Districte de Nou Barris-SUPORT PROFESSIONAL, LOGÍSTIC I D'ACTIVITATS AL PROGRAMA OPERACIÓN SOLETE 2024"/>
    <s v="0608-Districte de Nou Barris-SUPORT PROFESSIONAL, LOGÍSTIC I D'ACTIVITATS AL PROGRAMA OPERACIÓN SOLETE 2024"/>
    <n v="11267"/>
    <n v="0"/>
    <n v="0"/>
    <n v="1"/>
    <s v="04/07/2024 a 30/09/2024"/>
    <m/>
    <m/>
    <m/>
    <m/>
    <m/>
    <s v="92331210-5"/>
  </r>
  <r>
    <n v="15937468"/>
    <x v="0"/>
    <n v="16030540"/>
    <s v="Gerència de Serveis Generals"/>
    <n v="801930008"/>
    <s v="L01080193"/>
    <s v="001_24002589"/>
    <s v="Serveis"/>
    <s v="Contracte menor"/>
    <s v="Publicació agregada de contractes"/>
    <s v="0604-Districte de Les Corts-Jornada castellera FM Les Corts 2024"/>
    <s v="0604-Districte de Les Corts-Jornada castellera FM Les Corts 2024"/>
    <n v="3966.94"/>
    <n v="0"/>
    <n v="0"/>
    <n v="1"/>
    <s v="06/08/2024 a 31/10/2024"/>
    <m/>
    <m/>
    <m/>
    <m/>
    <m/>
    <s v="92000000-1"/>
  </r>
  <r>
    <n v="15937468"/>
    <x v="0"/>
    <n v="16030540"/>
    <s v="Gerència de Serveis Generals"/>
    <n v="801930008"/>
    <s v="L01080193"/>
    <s v="001_24002510"/>
    <s v="Serveis"/>
    <s v="Contracte menor"/>
    <s v="Publicació agregada de contractes"/>
    <s v="0604-Districte de Les Corts-Sistema JCV 2024"/>
    <s v="0604-Districte de Les Corts-Sistema JCV 2024"/>
    <n v="3713"/>
    <n v="0"/>
    <n v="0"/>
    <n v="1"/>
    <s v="05/08/2024 a 31/12/2024"/>
    <m/>
    <m/>
    <m/>
    <m/>
    <m/>
    <s v="85311200-4"/>
  </r>
  <r>
    <n v="15937468"/>
    <x v="0"/>
    <n v="16030540"/>
    <s v="Gerència de Serveis Generals"/>
    <n v="801930008"/>
    <s v="L01080193"/>
    <s v="001_24002347"/>
    <s v="Subministraments"/>
    <s v="Contracte menor"/>
    <s v="Publicació agregada de contractes"/>
    <s v="0603-Districte de Sants-Montjuïc-Subministrament mobiliari diversos centres del Districte"/>
    <s v="0603-Districte de Sants-Montjuïc-Subministrament mobiliari diversos centres del Districte"/>
    <n v="14715.98"/>
    <n v="0"/>
    <n v="0"/>
    <n v="1"/>
    <s v="20/07/2024 a 31/12/2024"/>
    <m/>
    <m/>
    <m/>
    <m/>
    <m/>
    <s v="39100000-3"/>
  </r>
  <r>
    <n v="15937468"/>
    <x v="0"/>
    <n v="16030540"/>
    <s v="Gerència de Serveis Generals"/>
    <n v="801930008"/>
    <s v="L01080193"/>
    <s v="001_24002481"/>
    <s v="Subministraments"/>
    <s v="Contracte menor"/>
    <s v="Publicació agregada de contractes"/>
    <s v="0602-Districte de l'Eixample-Mobiliari Seguretat GU"/>
    <s v="0602-Districte de l'Eixample-Mobiliari Seguretat GU"/>
    <n v="3960"/>
    <n v="0"/>
    <n v="0"/>
    <n v="1"/>
    <s v="22/07/2024 a 22/09/2024"/>
    <m/>
    <m/>
    <m/>
    <m/>
    <m/>
    <s v="39130000-2"/>
  </r>
  <r>
    <n v="15937468"/>
    <x v="0"/>
    <n v="16030540"/>
    <s v="Gerència de Serveis Generals"/>
    <n v="801930008"/>
    <s v="L01080193"/>
    <s v="001_24001670"/>
    <s v="Serveis"/>
    <s v="Contracte menor"/>
    <s v="Publicació agregada de contractes"/>
    <s v="0200-Gerència d'Àrea de Drets Socials, Salut, Cooperació i Comunitat-Projecte de senyalització dels nous CAPS"/>
    <s v="0200-Gerència d'Àrea de Drets Socials, Salut, Cooperació i Comunitat-Projecte de senyalització dels nous CAPS"/>
    <n v="1585"/>
    <n v="0"/>
    <n v="0"/>
    <n v="1"/>
    <s v="05/07/2024 a 31/08/2024"/>
    <m/>
    <m/>
    <m/>
    <m/>
    <m/>
    <s v="34928470-3"/>
  </r>
  <r>
    <n v="15937468"/>
    <x v="0"/>
    <n v="16030540"/>
    <s v="Gerència de Serveis Generals"/>
    <n v="801930008"/>
    <s v="L01080193"/>
    <s v="001_24002751"/>
    <s v="Serveis"/>
    <s v="Contracte menor"/>
    <s v="Publicació agregada de contractes"/>
    <s v="0606-Districte de Gràcia-Assessorar, promocionar, visibilitzar i dinamitzar l'associació de Comerciants de Vallcarca i rodalies"/>
    <s v="0606-Districte de Gràcia-Assessorar, promocionar, visibilitzar i dinamitzar l'associació de Comerciants de Vallcarca i rodalies"/>
    <n v="4900"/>
    <n v="0"/>
    <n v="0"/>
    <n v="1"/>
    <s v="30/10/2024 a 06/01/2025"/>
    <m/>
    <m/>
    <m/>
    <m/>
    <m/>
    <s v="79900000-3"/>
  </r>
  <r>
    <n v="15937468"/>
    <x v="0"/>
    <n v="16030540"/>
    <s v="Gerència de Serveis Generals"/>
    <n v="801930008"/>
    <s v="L01080193"/>
    <s v="001_24002994"/>
    <s v="Serveis"/>
    <s v="Contracte menor"/>
    <s v="Publicació agregada de contractes"/>
    <s v="0602-Districte de l'Eixample-Neteja del cel-ras de la zona d'accés de l'edifici del Centre Cívic i de la Biblioteca Sagrada Família, ubicat al carrer Provença 480, de Barcelona, al Districte de l'Eixample"/>
    <s v="0602-Districte de l'Eixample-Neteja del cel-ras de la zona d'accés de l'edifici del Centre Cívic i de la Biblioteca Sagrada Família, ubicat al carrer Provença 480, de Barcelona, al Districte de l'Eixample"/>
    <n v="10573.64"/>
    <n v="0"/>
    <n v="0"/>
    <n v="1"/>
    <s v="25/09/2024 a 25/10/2024"/>
    <m/>
    <m/>
    <m/>
    <m/>
    <m/>
    <s v="90911000-6"/>
  </r>
  <r>
    <n v="15937468"/>
    <x v="0"/>
    <n v="16030540"/>
    <s v="Gerència de Serveis Generals"/>
    <n v="801930008"/>
    <s v="L01080193"/>
    <s v="001_24002976"/>
    <s v="Obres"/>
    <s v="Contracte menor"/>
    <s v="Publicació agregada de contractes"/>
    <s v="0602-Districte de l'Eixample-Obra de reforma de la vorera del carrer Sardenya entre Consell de Cent i Diputació (costat Llobregat), al Districte de l'Eixample."/>
    <s v="0602-Districte de l'Eixample-Obra de reforma de la vorera del carrer Sardenya entre Consell de Cent i Diputació (costat Llobregat), al Districte de l'Eixample."/>
    <n v="39955.550000000003"/>
    <n v="0"/>
    <n v="0"/>
    <n v="0"/>
    <s v="30/09/2024 a 30/10/2024"/>
    <m/>
    <m/>
    <m/>
    <m/>
    <m/>
    <s v="45233200-1"/>
  </r>
  <r>
    <n v="15937468"/>
    <x v="0"/>
    <n v="16030540"/>
    <s v="Gerència de Serveis Generals"/>
    <n v="801930008"/>
    <s v="L01080193"/>
    <s v="001_24003077"/>
    <s v="Obres"/>
    <s v="Contracte menor"/>
    <s v="Publicació agregada de contractes"/>
    <s v="0605-Districte de Sarrià - Sant Gervasi-Enderroc de les restes d'un antic habitatge a la parcel·la situada a Violer, 10"/>
    <s v="0605-Districte de Sarrià - Sant Gervasi-Enderroc de les restes d'un antic habitatge a la parcel·la situada a Violer, 10"/>
    <n v="16990.55"/>
    <n v="0"/>
    <n v="0"/>
    <n v="0"/>
    <s v="27/09/2024 a 15/11/2024"/>
    <m/>
    <m/>
    <m/>
    <m/>
    <m/>
    <s v="45111000-8"/>
  </r>
  <r>
    <n v="15937468"/>
    <x v="0"/>
    <n v="16030540"/>
    <s v="Gerència de Serveis Generals"/>
    <n v="801930008"/>
    <s v="L01080193"/>
    <s v="001_24003145"/>
    <s v="Obres"/>
    <s v="Contracte menor"/>
    <s v="Publicació agregada de contractes"/>
    <s v="0608-Districte de Nou Barris-OBRES TREBALLS ARQUEOLÒGICS MASIA DE CAN VALENT."/>
    <s v="0608-Districte de Nou Barris-OBRES TREBALLS ARQUEOLÒGICS MASIA DE CAN VALENT."/>
    <n v="33904.28"/>
    <n v="0"/>
    <n v="0"/>
    <n v="0"/>
    <s v="01/10/2024 a 31/12/2024"/>
    <m/>
    <m/>
    <m/>
    <m/>
    <m/>
    <s v="45112450-4"/>
  </r>
  <r>
    <n v="15937468"/>
    <x v="0"/>
    <n v="16030540"/>
    <s v="Gerència de Serveis Generals"/>
    <n v="801930008"/>
    <s v="L01080193"/>
    <s v="001_24002593"/>
    <s v="Subministraments"/>
    <s v="Contracte menor"/>
    <s v="Publicació agregada de contractes"/>
    <s v="0901-Gerència de Serveis Urbans i Manteniment de l'Espai Públic-Ventiladors de sostre per la gent gran"/>
    <s v="0901-Gerència de Serveis Urbans i Manteniment de l'Espai Públic-Ventiladors de sostre per la gent gran"/>
    <n v="4967.66"/>
    <n v="0"/>
    <n v="0"/>
    <n v="1"/>
    <s v="31/07/2024 a 31/10/2024"/>
    <m/>
    <m/>
    <m/>
    <m/>
    <m/>
    <s v="39000000-2"/>
  </r>
  <r>
    <n v="15937468"/>
    <x v="0"/>
    <n v="16030540"/>
    <s v="Gerència de Serveis Generals"/>
    <n v="801930008"/>
    <s v="L01080193"/>
    <s v="001_24002900"/>
    <s v="Obres"/>
    <s v="Contracte menor"/>
    <s v="Publicació agregada de contractes"/>
    <s v="0604-Districte de Les Corts-OBRES DE MILLORA AL BANY ADAPTAT A LA LUDOTECA GUITARD, AL CARRER DE GUITARD N.90,  DISTRICTE DE LES CORTS"/>
    <s v="0604-Districte de Les Corts-OBRES DE MILLORA AL BANY ADAPTAT A LA LUDOTECA GUITARD, AL CARRER DE GUITARD N.90,  DISTRICTE DE LES CORTS"/>
    <n v="3739.54"/>
    <n v="0"/>
    <n v="0"/>
    <n v="1"/>
    <s v="16/09/2024 a 31/12/2024"/>
    <m/>
    <m/>
    <m/>
    <m/>
    <m/>
    <s v="45450000-6"/>
  </r>
  <r>
    <n v="15937468"/>
    <x v="0"/>
    <n v="16030540"/>
    <s v="Gerència de Serveis Generals"/>
    <n v="801930008"/>
    <s v="L01080193"/>
    <s v="001_24002748"/>
    <s v="Obres"/>
    <s v="Contracte menor"/>
    <s v="Publicació agregada de contractes"/>
    <s v="0605-Districte de Sarrià - Sant Gervasi-Obres d'adequació al c. Cardenal de Sentmenat, 8x"/>
    <s v="0605-Districte de Sarrià - Sant Gervasi-Obres d'adequació al c. Cardenal de Sentmenat, 8x"/>
    <n v="39936.01"/>
    <n v="0"/>
    <n v="0"/>
    <n v="0"/>
    <s v="04/09/2024 a 31/12/2024"/>
    <m/>
    <m/>
    <m/>
    <m/>
    <m/>
    <s v="45223500-1"/>
  </r>
  <r>
    <n v="15937468"/>
    <x v="0"/>
    <n v="16030540"/>
    <s v="Gerència de Serveis Generals"/>
    <n v="801930008"/>
    <s v="L01080193"/>
    <s v="001_24002278"/>
    <s v="Obres"/>
    <s v="Contracte menor"/>
    <s v="Publicació agregada de contractes"/>
    <s v="0606-Districte de Gràcia-Obres de climatització i d'instal·lacions d'aigua a 8 equipaments de Gràcia"/>
    <s v="0606-Districte de Gràcia-Obres de climatització i d'instal·lacions d'aigua a 8 equipaments de Gràcia"/>
    <n v="39527.24"/>
    <n v="0"/>
    <n v="0"/>
    <n v="0"/>
    <s v="08/07/2024 a 15/09/2024"/>
    <m/>
    <m/>
    <m/>
    <m/>
    <m/>
    <s v="42512300-1"/>
  </r>
  <r>
    <n v="15937468"/>
    <x v="0"/>
    <n v="16030540"/>
    <s v="Gerència de Serveis Generals"/>
    <n v="801930008"/>
    <s v="L01080193"/>
    <s v="001_24002733"/>
    <s v="Obres"/>
    <s v="Contracte menor"/>
    <s v="Publicació agregada de contractes"/>
    <s v="0601-Districte de Ciutat Vella-Obres complementàries a la recuperació de l'edifici de La Tancada"/>
    <s v="0601-Districte de Ciutat Vella-Obres complementàries a la recuperació de l'edifici de La Tancada"/>
    <n v="8976.67"/>
    <n v="0"/>
    <n v="0"/>
    <n v="1"/>
    <s v="06/08/2024 a 20/08/2024"/>
    <m/>
    <m/>
    <m/>
    <m/>
    <m/>
    <s v="45400000-1"/>
  </r>
  <r>
    <n v="15937468"/>
    <x v="0"/>
    <n v="16030540"/>
    <s v="Gerència de Serveis Generals"/>
    <n v="801930008"/>
    <s v="L01080193"/>
    <s v="001_24002819"/>
    <s v="Obres"/>
    <s v="Contracte menor"/>
    <s v="Publicació agregada de contractes"/>
    <s v="0607-Districte d' Horta-Guinardó-Obres d'arranjament de guals de vianants al barri del Baix Guinardó"/>
    <s v="0607-Districte d' Horta-Guinardó-Obres d'arranjament de guals de vianants al barri del Baix Guinardó"/>
    <n v="39865"/>
    <n v="0"/>
    <n v="0"/>
    <n v="0"/>
    <s v="16/09/2024 a 31/12/2024"/>
    <m/>
    <m/>
    <m/>
    <m/>
    <m/>
    <s v="71000000-8"/>
  </r>
  <r>
    <n v="15937468"/>
    <x v="0"/>
    <n v="16030540"/>
    <s v="Gerència de Serveis Generals"/>
    <n v="801930008"/>
    <s v="L01080193"/>
    <s v="001_24002346"/>
    <s v="Serveis"/>
    <s v="Contracte menor"/>
    <s v="Publicació agregada de contractes"/>
    <s v="0606-Districte de Gràcia-Servei de la custòdia i vigilància de les carpes durant el període de festa major al barri Vila de gràcia a Gràcia a les places Dones del 36 i Sol"/>
    <s v="0606-Districte de Gràcia-Servei de la custòdia i vigilància de les carpes durant el període de festa major al barri Vila de gràcia a Gràcia a les places Dones del 36 i Sol"/>
    <n v="14396"/>
    <n v="0"/>
    <n v="0"/>
    <n v="1"/>
    <s v="14/08/2024 a 22/08/2024"/>
    <m/>
    <m/>
    <m/>
    <m/>
    <m/>
    <s v="79714000-2"/>
  </r>
  <r>
    <n v="15937468"/>
    <x v="0"/>
    <n v="16030540"/>
    <s v="Gerència de Serveis Generals"/>
    <n v="801930008"/>
    <s v="L01080193"/>
    <s v="001_24002559"/>
    <s v="Serveis"/>
    <s v="Contracte menor"/>
    <s v="Publicació agregada de contractes"/>
    <s v="0606-Districte de Gràcia-Vigilància de seguretat privada en col·laboració amb Guàrdia Urbana"/>
    <s v="0606-Districte de Gràcia-Vigilància de seguretat privada en col·laboració amb Guàrdia Urbana"/>
    <n v="10416"/>
    <n v="0"/>
    <n v="0"/>
    <n v="1"/>
    <s v="15/08/2024 a 22/08/2024"/>
    <m/>
    <m/>
    <m/>
    <m/>
    <m/>
    <s v="79714000-2"/>
  </r>
  <r>
    <n v="15937468"/>
    <x v="0"/>
    <n v="16030540"/>
    <s v="Gerència de Serveis Generals"/>
    <n v="801930008"/>
    <s v="L01080193"/>
    <s v="001_24002766"/>
    <s v="Serveis"/>
    <s v="Contracte menor"/>
    <s v="Publicació agregada de contractes"/>
    <s v="0607-Districte d' Horta-Guinardó-Suport a la dinamització de la Campanya de Nadal de les entitats de comerç d'Horta-Guinardó"/>
    <s v="0607-Districte d' Horta-Guinardó-Suport a la dinamització de la Campanya de Nadal de les entitats de comerç d'Horta-Guinardó"/>
    <n v="13800"/>
    <n v="0"/>
    <n v="0"/>
    <n v="1"/>
    <s v="01/09/2024 a 31/12/2024"/>
    <m/>
    <m/>
    <m/>
    <m/>
    <m/>
    <s v="98000000-3"/>
  </r>
  <r>
    <n v="15937468"/>
    <x v="0"/>
    <n v="16030540"/>
    <s v="Gerència de Serveis Generals"/>
    <n v="801930008"/>
    <s v="L01080193"/>
    <s v="001_24002811"/>
    <s v="Serveis"/>
    <s v="Contracte menor"/>
    <s v="Publicació agregada de contractes"/>
    <s v="0607-Districte d' Horta-Guinardó-Gestió de l'enllumenat de Nadal i el seu merchandising al Districte d'Horta-Guinardó"/>
    <s v="0607-Districte d' Horta-Guinardó-Gestió de l'enllumenat de Nadal i el seu merchandising al Districte d'Horta-Guinardó"/>
    <n v="14948.82"/>
    <n v="0"/>
    <n v="0"/>
    <n v="1"/>
    <s v="16/09/2024 a 31/12/2024"/>
    <m/>
    <m/>
    <m/>
    <m/>
    <m/>
    <s v="98000000-3"/>
  </r>
  <r>
    <n v="15937468"/>
    <x v="0"/>
    <n v="16030540"/>
    <s v="Gerència de Serveis Generals"/>
    <n v="801930008"/>
    <s v="L01080193"/>
    <s v="001_24002738"/>
    <s v="Serveis"/>
    <s v="Contracte menor"/>
    <s v="Publicació agregada de contractes"/>
    <s v="0800-Gerència d'Àrea de Cultura, Educació, Esports i Cicles de Vida-ELABORACIÓ DE LA NOVA MESURA DE GOVERN SOBRE CURES DE L'AJUNTAMENT DE BARCELONA"/>
    <s v="0800-Gerència d'Àrea de Cultura, Educació, Esports i Cicles de Vida-ELABORACIÓ DE LA NOVA MESURA DE GOVERN SOBRE CURES DE L'AJUNTAMENT DE BARCELONA"/>
    <n v="13860"/>
    <n v="0"/>
    <n v="0"/>
    <n v="1"/>
    <s v="05/08/2024 a 04/11/2024"/>
    <m/>
    <m/>
    <m/>
    <m/>
    <m/>
    <s v="79311000-7"/>
  </r>
  <r>
    <n v="15937468"/>
    <x v="0"/>
    <n v="16030540"/>
    <s v="Gerència de Serveis Generals"/>
    <n v="801930008"/>
    <s v="L01080193"/>
    <s v="001_24003117"/>
    <s v="Subministraments"/>
    <s v="Contracte menor"/>
    <s v="Publicació agregada de contractes"/>
    <s v="0603-Districte de Sants-Montjuïc-Lloguer de fotocopiadores SHARP DT03"/>
    <s v="0603-Districte de Sants-Montjuïc-Lloguer de fotocopiadores SHARP DT03"/>
    <n v="3492"/>
    <n v="0"/>
    <n v="0"/>
    <n v="1"/>
    <s v="05/10/2024 a 04/07/2025"/>
    <m/>
    <m/>
    <m/>
    <m/>
    <m/>
    <s v="30121100-4"/>
  </r>
  <r>
    <n v="15937468"/>
    <x v="0"/>
    <n v="16030540"/>
    <s v="Gerència de Serveis Generals"/>
    <n v="801930008"/>
    <s v="L01080193"/>
    <s v="001_24002979"/>
    <s v="Serveis"/>
    <s v="Contracte menor"/>
    <s v="Publicació agregada de contractes"/>
    <s v="0604-Districte de Les Corts-Direcció i Coordinació de Seguretat i Salut, de les obres de  restauració de les façanes de la seu del Districte de les Corts dels carrers Joaquim Molins i Joan Güell a Barcelona, amb mesures de contractació pública sostenible."/>
    <s v="0604-Districte de Les Corts-Direcció i Coordinació de Seguretat i Salut, de les obres de  restauració de les façanes de la seu del Districte de les Corts dels carrers Joaquim Molins i Joan Güell a Barcelona, amb mesures de contractació pública sostenible."/>
    <n v="7360"/>
    <n v="0"/>
    <n v="0"/>
    <n v="1"/>
    <s v="23/09/2024 a 31/10/2025"/>
    <m/>
    <m/>
    <m/>
    <m/>
    <m/>
    <s v="71540000-5"/>
  </r>
  <r>
    <n v="15937468"/>
    <x v="0"/>
    <n v="16030540"/>
    <s v="Gerència de Serveis Generals"/>
    <n v="801930008"/>
    <s v="L01080193"/>
    <s v="001_24002316"/>
    <s v="Serveis"/>
    <s v="Contracte menor"/>
    <s v="Publicació agregada de contractes"/>
    <s v="0601-Districte de Ciutat Vella-Serv. info violències masclistes. Festa Major Raval"/>
    <s v="0601-Districte de Ciutat Vella-Serv. info violències masclistes. Festa Major Raval"/>
    <n v="6500"/>
    <n v="0"/>
    <n v="0"/>
    <n v="1"/>
    <s v="12/07/2024 a 15/07/2024"/>
    <m/>
    <m/>
    <m/>
    <m/>
    <m/>
    <s v="98000000-3"/>
  </r>
  <r>
    <n v="15937468"/>
    <x v="0"/>
    <n v="16030540"/>
    <s v="Gerència de Serveis Generals"/>
    <n v="801930008"/>
    <s v="L01080193"/>
    <s v="001_24002581"/>
    <s v="Serveis"/>
    <s v="Contracte menor"/>
    <s v="Publicació agregada de contractes"/>
    <s v="0603-Districte de Sants-Montjuïc-Revisió del compte justificatiu Conveni dels Castellers de Sants"/>
    <s v="0603-Districte de Sants-Montjuïc-Revisió del compte justificatiu Conveni dels Castellers de Sants"/>
    <n v="1000"/>
    <n v="0"/>
    <n v="0"/>
    <n v="1"/>
    <s v="26/07/2024 a 31/12/2024"/>
    <m/>
    <m/>
    <m/>
    <m/>
    <m/>
    <s v="79212000-3"/>
  </r>
  <r>
    <n v="15937468"/>
    <x v="0"/>
    <n v="16030540"/>
    <s v="Gerència de Serveis Generals"/>
    <n v="801930008"/>
    <s v="L01080193"/>
    <s v="001_24002786"/>
    <s v="Subministraments"/>
    <s v="Contracte menor"/>
    <s v="Publicació agregada de contractes"/>
    <s v="0602-Districte de l'Eixample-Subministrament cadires Biblioteca Agustí Centelles"/>
    <s v="0602-Districte de l'Eixample-Subministrament cadires Biblioteca Agustí Centelles"/>
    <n v="14791.12"/>
    <n v="0"/>
    <n v="0"/>
    <n v="1"/>
    <s v="19/08/2024 a 31/12/2024"/>
    <m/>
    <m/>
    <m/>
    <m/>
    <m/>
    <s v="39150000-8"/>
  </r>
  <r>
    <n v="15937468"/>
    <x v="0"/>
    <n v="16030540"/>
    <s v="Gerència de Serveis Generals"/>
    <n v="801930008"/>
    <s v="L01080193"/>
    <s v="001_24002403"/>
    <s v="Serveis"/>
    <s v="Contracte menor"/>
    <s v="Publicació agregada de contractes"/>
    <s v="0605-Districte de Sarrià - Sant Gervasi-Punts Liles 2024"/>
    <s v="0605-Districte de Sarrià - Sant Gervasi-Punts Liles 2024"/>
    <n v="7795"/>
    <n v="0"/>
    <n v="0"/>
    <n v="1"/>
    <s v="23/07/2024 a 31/12/2024"/>
    <m/>
    <m/>
    <m/>
    <m/>
    <m/>
    <s v="79952100-3"/>
  </r>
  <r>
    <n v="15937468"/>
    <x v="0"/>
    <n v="16030540"/>
    <s v="Gerència de Serveis Generals"/>
    <n v="801930008"/>
    <s v="L01080193"/>
    <s v="001_24002003"/>
    <s v="Serveis"/>
    <s v="Contracte menor"/>
    <s v="Publicació agregada de contractes"/>
    <s v="0503-Gerència d'Urbanisme-PROVA DE CONCEPTE MOBILE MAPPING DE L'EIXAMPLE"/>
    <s v="0503-Gerència d'Urbanisme-PROVA DE CONCEPTE MOBILE MAPPING DE L'EIXAMPLE"/>
    <n v="14950"/>
    <n v="0"/>
    <n v="0"/>
    <n v="1"/>
    <s v="05/07/2024 a 04/08/2024"/>
    <m/>
    <m/>
    <m/>
    <m/>
    <m/>
    <s v="72312100-6"/>
  </r>
  <r>
    <n v="15937468"/>
    <x v="0"/>
    <n v="16030540"/>
    <s v="Gerència de Serveis Generals"/>
    <n v="801930008"/>
    <s v="L01080193"/>
    <s v="001_24002895"/>
    <s v="Serveis"/>
    <s v="Contracte menor"/>
    <s v="Publicació agregada de contractes"/>
    <s v="0700-Gerència d'Àrea d'Economia i Promoció Econòmica-Estudi sobre les polítiques d'ocupació públiques"/>
    <s v="0700-Gerència d'Àrea d'Economia i Promoció Econòmica-Estudi sobre les polítiques d'ocupació públiques"/>
    <n v="14000"/>
    <n v="0"/>
    <n v="0"/>
    <n v="1"/>
    <s v="25/09/2024 a 31/12/2024"/>
    <m/>
    <m/>
    <m/>
    <m/>
    <m/>
    <s v="79311000-7"/>
  </r>
  <r>
    <n v="15937468"/>
    <x v="0"/>
    <n v="16030540"/>
    <s v="Gerència de Serveis Generals"/>
    <n v="801930008"/>
    <s v="L01080193"/>
    <s v="001_24002295"/>
    <s v="Serveis"/>
    <s v="Contracte menor"/>
    <s v="Publicació agregada de contractes"/>
    <s v="0602-Districte de l'Eixample-Ruta de persianes d'establiments comercials del barri de Sant Antoni"/>
    <s v="0602-Districte de l'Eixample-Ruta de persianes d'establiments comercials del barri de Sant Antoni"/>
    <n v="14999"/>
    <n v="0"/>
    <n v="0"/>
    <n v="1"/>
    <s v="06/07/2024 a 31/12/2024"/>
    <m/>
    <m/>
    <m/>
    <m/>
    <m/>
    <s v="92312250-8"/>
  </r>
  <r>
    <n v="15937468"/>
    <x v="0"/>
    <n v="16030540"/>
    <s v="Gerència de Serveis Generals"/>
    <n v="801930008"/>
    <s v="L01080193"/>
    <s v="001_24002512"/>
    <s v="Serveis"/>
    <s v="Contracte menor"/>
    <s v="Publicació agregada de contractes"/>
    <s v="0607-Districte d' Horta-Guinardó-Plans d'autoprotecció i caracterització d'espais públics"/>
    <s v="0607-Districte d' Horta-Guinardó-Plans d'autoprotecció i caracterització d'espais públics"/>
    <n v="9850"/>
    <n v="0"/>
    <n v="0"/>
    <n v="1"/>
    <s v="24/07/2024 a 31/12/2024"/>
    <m/>
    <m/>
    <m/>
    <m/>
    <m/>
    <s v="98000000-3"/>
  </r>
  <r>
    <n v="15937468"/>
    <x v="0"/>
    <n v="16030540"/>
    <s v="Gerència de Serveis Generals"/>
    <n v="801930008"/>
    <s v="L01080193"/>
    <s v="001_24003086"/>
    <s v="Serveis"/>
    <s v="Contracte menor"/>
    <s v="Publicació agregada de contractes"/>
    <s v="0608-Districte de Nou Barris-D.O. I COORD. SIS ENDERROC HABITATGE C/ LLOBERA 12."/>
    <s v="0608-Districte de Nou Barris-D.O. I COORD. SIS ENDERROC HABITATGE C/ LLOBERA 12."/>
    <n v="975"/>
    <n v="0"/>
    <n v="0"/>
    <n v="1"/>
    <s v="26/09/2024 a 31/12/2024"/>
    <m/>
    <m/>
    <m/>
    <m/>
    <m/>
    <s v="71356200-0"/>
  </r>
  <r>
    <n v="15937468"/>
    <x v="0"/>
    <n v="16030540"/>
    <s v="Gerència de Serveis Generals"/>
    <n v="801930008"/>
    <s v="L01080193"/>
    <s v="001_24002424"/>
    <s v="Serveis"/>
    <s v="Contracte menor"/>
    <s v="Publicació agregada de contractes"/>
    <s v="0607-Districte d' Horta-Guinardó-Anàlisi prèvia de condicionants paisatgístics per al desenvolupament de l'àmbit de La Clota"/>
    <s v="0607-Districte d' Horta-Guinardó-Anàlisi prèvia de condicionants paisatgístics per al desenvolupament de l'àmbit de La Clota"/>
    <n v="14980"/>
    <n v="0"/>
    <n v="0"/>
    <n v="1"/>
    <s v="24/07/2024 a 25/11/2024"/>
    <m/>
    <m/>
    <m/>
    <m/>
    <m/>
    <s v="71000000-8"/>
  </r>
  <r>
    <n v="15937468"/>
    <x v="0"/>
    <n v="16030540"/>
    <s v="Gerència de Serveis Generals"/>
    <n v="801930008"/>
    <s v="L01080193"/>
    <s v="001_24002602"/>
    <s v="Serveis"/>
    <s v="Contracte menor"/>
    <s v="Publicació agregada de contractes"/>
    <s v="0500-Gerència d'Àrea d'Urbanisme i Habitatge-ASSISTÈNCIA TÈCNICA D'ASSESSORAMENT I SUPORT TÈCNIC PER CONCEPTUALITZACIÓ I COORDINACIÓ EN MATÈRIA D'HABITATGE"/>
    <s v="0500-Gerència d'Àrea d'Urbanisme i Habitatge-ASSISTÈNCIA TÈCNICA D'ASSESSORAMENT I SUPORT TÈCNIC PER CONCEPTUALITZACIÓ I COORDINACIÓ EN MATÈRIA D'HABITATGE"/>
    <n v="14950"/>
    <n v="0"/>
    <n v="0"/>
    <n v="1"/>
    <s v="26/07/2024 a 30/11/2024"/>
    <m/>
    <m/>
    <m/>
    <m/>
    <m/>
    <s v="71356200-0"/>
  </r>
  <r>
    <n v="15937468"/>
    <x v="0"/>
    <n v="16030540"/>
    <s v="Gerència de Serveis Generals"/>
    <n v="801930008"/>
    <s v="L01080193"/>
    <s v="001_24003033"/>
    <s v="Obres"/>
    <s v="Contracte menor"/>
    <s v="Publicació agregada de contractes"/>
    <s v="0609-Districte de Sant Andreu-OBRES D'ENDERROC D'EDIFICACIONS AUXILIARS DE LA PISTA ESPORTIVA DEL C/ LANZAROTE, BARCELONA"/>
    <s v="0609-Districte de Sant Andreu-OBRES D'ENDERROC D'EDIFICACIONS AUXILIARS DE LA PISTA ESPORTIVA DEL C/ LANZAROTE, BARCELONA"/>
    <n v="39932.269999999997"/>
    <n v="0"/>
    <n v="0"/>
    <n v="0"/>
    <s v="26/09/2024 a 31/12/2024"/>
    <m/>
    <m/>
    <m/>
    <m/>
    <m/>
    <s v="45111100-9"/>
  </r>
  <r>
    <n v="15937468"/>
    <x v="0"/>
    <n v="16030540"/>
    <s v="Gerència de Serveis Generals"/>
    <n v="801930008"/>
    <s v="L01080193"/>
    <s v="001_24002495"/>
    <s v="Serveis"/>
    <s v="Contracte menor"/>
    <s v="Publicació agregada de contractes"/>
    <s v="0900-Gerència d'Àrea de Mobilitat, Infraestructures i Serveis Urbans-Seguiment del pla de mobilitat Copa Amèrica"/>
    <s v="0900-Gerència d'Àrea de Mobilitat, Infraestructures i Serveis Urbans-Seguiment del pla de mobilitat Copa Amèrica"/>
    <n v="14793.09"/>
    <n v="0"/>
    <n v="0"/>
    <n v="1"/>
    <s v="08/08/2024 a 07/12/2024"/>
    <m/>
    <m/>
    <m/>
    <m/>
    <m/>
    <s v="71621000-7"/>
  </r>
  <r>
    <n v="15937468"/>
    <x v="0"/>
    <n v="16030540"/>
    <s v="Gerència de Serveis Generals"/>
    <n v="801930008"/>
    <s v="L01080193"/>
    <s v="001_24002307"/>
    <s v="Serveis"/>
    <s v="Contracte menor"/>
    <s v="Publicació agregada de contractes"/>
    <s v="0604-Districte de Les Corts-SUBMINISTRAMENT I SERVEIS DE MANTENIMENT D UN RADAR PEDAGÒGIC PER AL DISTRICTE DE LES CORTS"/>
    <s v="0604-Districte de Les Corts-SUBMINISTRAMENT I SERVEIS DE MANTENIMENT D UN RADAR PEDAGÒGIC PER AL DISTRICTE DE LES CORTS"/>
    <n v="13957.18"/>
    <n v="0"/>
    <n v="0"/>
    <n v="1"/>
    <s v="17/07/2024 a 17/07/2025"/>
    <m/>
    <m/>
    <m/>
    <m/>
    <m/>
    <s v="35722000-1"/>
  </r>
  <r>
    <n v="15937468"/>
    <x v="0"/>
    <n v="16030540"/>
    <s v="Gerència de Serveis Generals"/>
    <n v="801930008"/>
    <s v="L01080193"/>
    <s v="001_24002804"/>
    <s v="Serveis"/>
    <s v="Contracte menor"/>
    <s v="Publicació agregada de contractes"/>
    <s v="0200-Gerència d'Àrea de Drets Socials, Salut, Cooperació i Comunitat-Disseny i desenvolupament nou web \Barcelona contra el racisme i les discriminacions\"/>
    <s v="0200-Gerència d'Àrea de Drets Socials, Salut, Cooperació i Comunitat-Disseny i desenvolupament nou web \Barcelona contra el racisme i les discriminacions\"/>
    <n v="14500"/>
    <n v="0"/>
    <n v="0"/>
    <n v="1"/>
    <s v="29/08/2024 a 11/10/2024"/>
    <m/>
    <m/>
    <m/>
    <m/>
    <m/>
    <s v="72413000-8"/>
  </r>
  <r>
    <n v="15937468"/>
    <x v="0"/>
    <n v="16030540"/>
    <s v="Gerència de Serveis Generals"/>
    <n v="801930008"/>
    <s v="L01080193"/>
    <s v="001_24002376"/>
    <s v="Serveis"/>
    <s v="Contracte menor"/>
    <s v="Publicació agregada de contractes"/>
    <s v="0604-Districte de Les Corts-Carretillada fora casc històric"/>
    <s v="0604-Districte de Les Corts-Carretillada fora casc històric"/>
    <n v="4600"/>
    <n v="0"/>
    <n v="0"/>
    <n v="1"/>
    <s v="11/07/2024 a 31/10/2024"/>
    <m/>
    <m/>
    <m/>
    <m/>
    <m/>
    <s v="92000000-1"/>
  </r>
  <r>
    <n v="15937468"/>
    <x v="0"/>
    <n v="16030540"/>
    <s v="Gerència de Serveis Generals"/>
    <n v="801930008"/>
    <s v="L01080193"/>
    <s v="001_24002546"/>
    <s v="Serveis"/>
    <s v="Contracte menor"/>
    <s v="Publicació agregada de contractes"/>
    <s v="0302-Gerència de Serveis Generals-Servei de suport per a l'elaboració dels requeriments bàsics per a la implantació de gestor per a les consultes usuaris de l'AMCB"/>
    <s v="0302-Gerència de Serveis Generals-Servei de suport per a l'elaboració dels requeriments bàsics per a la implantació de gestor per a les consultes usuaris de l'AMCB"/>
    <n v="14800"/>
    <n v="0"/>
    <n v="0"/>
    <n v="1"/>
    <s v="26/07/2024 a 31/12/2024"/>
    <m/>
    <m/>
    <m/>
    <m/>
    <m/>
    <s v="92512000-3"/>
  </r>
  <r>
    <n v="15937468"/>
    <x v="0"/>
    <n v="16030540"/>
    <s v="Gerència de Serveis Generals"/>
    <n v="801930008"/>
    <s v="L01080193"/>
    <s v="001_24002343"/>
    <s v="Obres"/>
    <s v="Contracte menor"/>
    <s v="Publicació agregada de contractes"/>
    <s v="0601-Districte de Ciutat Vella-Reparació filtracions Sala Polivalent equipament del carrer Carders, 33"/>
    <s v="0601-Districte de Ciutat Vella-Reparació filtracions Sala Polivalent equipament del carrer Carders, 33"/>
    <n v="2677.5"/>
    <n v="0"/>
    <n v="0"/>
    <n v="1"/>
    <s v="25/07/2024 a 24/08/2024"/>
    <m/>
    <m/>
    <m/>
    <m/>
    <m/>
    <s v="45261220-2"/>
  </r>
  <r>
    <n v="15937468"/>
    <x v="0"/>
    <n v="16030540"/>
    <s v="Gerència de Serveis Generals"/>
    <n v="801930008"/>
    <s v="L01080193"/>
    <s v="001_24002442"/>
    <s v="Serveis"/>
    <s v="Contracte menor"/>
    <s v="Publicació agregada de contractes"/>
    <s v="0503-Gerència d'Urbanisme-Suport a la Direcció de Serveis de Llicències per a la millora de la gestió dels Informes Previs Urbanístics (Anàlisi)"/>
    <s v="0503-Gerència d'Urbanisme-Suport a la Direcció de Serveis de Llicències per a la millora de la gestió dels Informes Previs Urbanístics (Anàlisi)"/>
    <n v="14950"/>
    <n v="0"/>
    <n v="0"/>
    <n v="1"/>
    <s v="09/09/2024 a 31/12/2024"/>
    <m/>
    <m/>
    <m/>
    <m/>
    <m/>
    <s v="72224000-1"/>
  </r>
  <r>
    <n v="15937468"/>
    <x v="0"/>
    <n v="16030540"/>
    <s v="Gerència de Serveis Generals"/>
    <n v="801930008"/>
    <s v="L01080193"/>
    <s v="001_24002386"/>
    <s v="Serveis"/>
    <s v="Contracte menor"/>
    <s v="Publicació agregada de contractes"/>
    <s v="0901-Gerència de Serveis Urbans i Manteniment de l'Espai Públic-ASSISTÈNCIA TÈCNICA PER L'ELABORACIÓ D'UN PLA D'ACCIÓ DE NOUS MODELS DE RECOLLIDA"/>
    <s v="0901-Gerència de Serveis Urbans i Manteniment de l'Espai Públic-ASSISTÈNCIA TÈCNICA PER L'ELABORACIÓ D'UN PLA D'ACCIÓ DE NOUS MODELS DE RECOLLIDA"/>
    <n v="14950"/>
    <n v="0"/>
    <n v="0"/>
    <n v="1"/>
    <s v="08/08/2024 a 30/11/2024"/>
    <m/>
    <m/>
    <m/>
    <m/>
    <m/>
    <s v="71356200-0"/>
  </r>
  <r>
    <n v="15937468"/>
    <x v="0"/>
    <n v="16030540"/>
    <s v="Gerència de Serveis Generals"/>
    <n v="801930008"/>
    <s v="L01080193"/>
    <s v="001_24002531"/>
    <s v="Subministraments"/>
    <s v="Contracte menor"/>
    <s v="Publicació agregada de contractes"/>
    <s v="0602-Districte de l'Eixample-Subministrament i col·locació de cortines corbades de lames verticals a Espai Associatiu Lola Anglada"/>
    <s v="0602-Districte de l'Eixample-Subministrament i col·locació de cortines corbades de lames verticals a Espai Associatiu Lola Anglada"/>
    <n v="4222"/>
    <n v="0"/>
    <n v="0"/>
    <n v="1"/>
    <s v="26/08/2024 a 26/10/2024"/>
    <m/>
    <m/>
    <m/>
    <m/>
    <m/>
    <s v="39515440-1"/>
  </r>
  <r>
    <n v="15937468"/>
    <x v="0"/>
    <n v="16030540"/>
    <s v="Gerència de Serveis Generals"/>
    <n v="801930008"/>
    <s v="L01080193"/>
    <s v="001_24002740"/>
    <s v="Serveis"/>
    <s v="Contracte menor"/>
    <s v="Publicació agregada de contractes"/>
    <s v="0200-Gerència d'Àrea de Drets Socials, Salut, Cooperació i Comunitat-Actualització de la Carta de Drets i Deures de Barcelona"/>
    <s v="0200-Gerència d'Àrea de Drets Socials, Salut, Cooperació i Comunitat-Actualització de la Carta de Drets i Deures de Barcelona"/>
    <n v="14995.74"/>
    <n v="0"/>
    <n v="0"/>
    <n v="1"/>
    <s v="05/09/2024 a 30/11/2024"/>
    <m/>
    <m/>
    <m/>
    <m/>
    <m/>
    <s v="79110000-8"/>
  </r>
  <r>
    <n v="15937468"/>
    <x v="0"/>
    <n v="16030540"/>
    <s v="Gerència de Serveis Generals"/>
    <n v="801930008"/>
    <s v="L01080193"/>
    <s v="001_24002321"/>
    <s v="Serveis"/>
    <s v="Contracte menor"/>
    <s v="Publicació agregada de contractes"/>
    <s v="0606-Districte de Gràcia-Redacció del projecte, D.O. i C.S.S. instal·lació pilona al c/Pare Jacint Alegre"/>
    <s v="0606-Districte de Gràcia-Redacció del projecte, D.O. i C.S.S. instal·lació pilona al c/Pare Jacint Alegre"/>
    <n v="14200"/>
    <n v="0"/>
    <n v="0"/>
    <n v="1"/>
    <s v="10/07/2024 a 31/12/2024"/>
    <m/>
    <m/>
    <m/>
    <m/>
    <m/>
    <s v="71242000-6"/>
  </r>
  <r>
    <n v="15937468"/>
    <x v="0"/>
    <n v="16030540"/>
    <s v="Gerència de Serveis Generals"/>
    <n v="801930008"/>
    <s v="L01080193"/>
    <s v="001_24002245"/>
    <s v="Obres"/>
    <s v="Contracte menor"/>
    <s v="Publicació agregada de contractes"/>
    <s v="0400-Gerència d'Àrea de Seguretat, Prevenció i Convivència-Obres per la instal·lació de la unitat de tractament d'aire i instal·lació de climatitzador del menjador del Parc de Bombers de Vall Hebron."/>
    <s v="0400-Gerència d'Àrea de Seguretat, Prevenció i Convivència-Obres per la instal·lació de la unitat de tractament d'aire i instal·lació de climatitzador del menjador del Parc de Bombers de Vall Hebron."/>
    <n v="30208.400000000001"/>
    <n v="0"/>
    <n v="0"/>
    <n v="0"/>
    <s v="09/07/2024 a 30/11/2024"/>
    <m/>
    <m/>
    <m/>
    <m/>
    <m/>
    <s v="45331000-6"/>
  </r>
  <r>
    <n v="15937468"/>
    <x v="0"/>
    <n v="16030540"/>
    <s v="Gerència de Serveis Generals"/>
    <n v="801930008"/>
    <s v="L01080193"/>
    <s v="001_24003045"/>
    <s v="Serveis"/>
    <s v="Contracte menor"/>
    <s v="Publicació agregada de contractes"/>
    <s v="0607-Districte d' Horta-Guinardó-DO reurbanització cruïlla entre carrers Santa Rosalia i Sant Dalmir"/>
    <s v="0607-Districte d' Horta-Guinardó-DO reurbanització cruïlla entre carrers Santa Rosalia i Sant Dalmir"/>
    <n v="4900"/>
    <n v="0"/>
    <n v="0"/>
    <n v="1"/>
    <s v="26/09/2024 a 31/12/2024"/>
    <m/>
    <m/>
    <m/>
    <m/>
    <m/>
    <s v="45233140-2"/>
  </r>
  <r>
    <n v="15937468"/>
    <x v="0"/>
    <n v="16030540"/>
    <s v="Gerència de Serveis Generals"/>
    <n v="801930008"/>
    <s v="L01080193"/>
    <s v="001_24003073"/>
    <s v="Serveis"/>
    <s v="Contracte menor"/>
    <s v="Publicació agregada de contractes"/>
    <s v="0602-Districte de l'Eixample-Direcció facultativa de les obres d'ampliació del xamfrà de la Seu del Districte de l'Eixample, al carrer Aragó 311, de Barcelona"/>
    <s v="0602-Districte de l'Eixample-Direcció facultativa de les obres d'ampliació del xamfrà de la Seu del Districte de l'Eixample, al carrer Aragó 311, de Barcelona"/>
    <n v="3600"/>
    <n v="0"/>
    <n v="0"/>
    <n v="1"/>
    <s v="20/11/2024 a 08/01/2025"/>
    <m/>
    <m/>
    <m/>
    <m/>
    <m/>
    <s v="71356100-9"/>
  </r>
  <r>
    <n v="15937468"/>
    <x v="0"/>
    <n v="16030540"/>
    <s v="Gerència de Serveis Generals"/>
    <n v="801930008"/>
    <s v="L01080193"/>
    <s v="001_24002893"/>
    <s v="Serveis"/>
    <s v="Contracte menor"/>
    <s v="Publicació agregada de contractes"/>
    <s v="0605-Districte de Sarrià - Sant Gervasi-DO Talabot-Tavern"/>
    <s v="0605-Districte de Sarrià - Sant Gervasi-DO Talabot-Tavern"/>
    <n v="13350"/>
    <n v="0"/>
    <n v="0"/>
    <n v="1"/>
    <s v="16/09/2024 a 15/09/2025"/>
    <m/>
    <m/>
    <m/>
    <m/>
    <m/>
    <s v="71540000-5"/>
  </r>
  <r>
    <n v="15937468"/>
    <x v="0"/>
    <n v="16030540"/>
    <s v="Gerència de Serveis Generals"/>
    <n v="801930008"/>
    <s v="L01080193"/>
    <s v="001_24002622"/>
    <s v="Serveis"/>
    <s v="Contracte menor"/>
    <s v="Publicació agregada de contractes"/>
    <s v="0300-Ger. d'Àrea de Recursos i Transformació Digital-ADQUISICIÓ DE DRETS DE DUES IL·LUSTRACIONS PER AL CATÀLEG BARCELONA LLIBRES 2025"/>
    <s v="0300-Ger. d'Àrea de Recursos i Transformació Digital-ADQUISICIÓ DE DRETS DE DUES IL·LUSTRACIONS PER AL CATÀLEG BARCELONA LLIBRES 2025"/>
    <n v="600"/>
    <n v="0"/>
    <n v="0"/>
    <n v="1"/>
    <s v="26/07/2024 a 31/12/2024"/>
    <m/>
    <m/>
    <m/>
    <m/>
    <m/>
    <s v="92310000-7"/>
  </r>
  <r>
    <n v="15937468"/>
    <x v="0"/>
    <n v="16030540"/>
    <s v="Gerència de Serveis Generals"/>
    <n v="801930008"/>
    <s v="L01080193"/>
    <s v="001_24002916"/>
    <s v="Serveis"/>
    <s v="Contracte menor"/>
    <s v="Publicació agregada de contractes"/>
    <s v="0400-Gerència d'Àrea de Seguretat, Prevenció i Convivència-Instal·lació elèctrica per l'alimentació de càmeres de seguretat ciutadana a fanals de St Oleguer"/>
    <s v="0400-Gerència d'Àrea de Seguretat, Prevenció i Convivència-Instal·lació elèctrica per l'alimentació de càmeres de seguretat ciutadana a fanals de St Oleguer"/>
    <n v="4669.57"/>
    <n v="0"/>
    <n v="0"/>
    <n v="1"/>
    <s v="14/09/2024 a 30/09/2024"/>
    <m/>
    <m/>
    <m/>
    <m/>
    <m/>
    <s v="50333000-8"/>
  </r>
  <r>
    <n v="15937468"/>
    <x v="0"/>
    <n v="16030540"/>
    <s v="Gerència de Serveis Generals"/>
    <n v="801930008"/>
    <s v="L01080193"/>
    <s v="001_24002545"/>
    <s v="Serveis"/>
    <s v="Contracte menor"/>
    <s v="Publicació agregada de contractes"/>
    <s v="0302-Gerència de Serveis Generals-Elaboració d'un llibre infantil sobre la Sindicatura de Greuges de Barcelona i els drets humans de proximitat"/>
    <s v="0302-Gerència de Serveis Generals-Elaboració d'un llibre infantil sobre la Sindicatura de Greuges de Barcelona i els drets humans de proximitat"/>
    <n v="6040"/>
    <n v="0"/>
    <n v="0"/>
    <n v="1"/>
    <s v="24/07/2024 a 31/12/2024"/>
    <m/>
    <m/>
    <m/>
    <m/>
    <m/>
    <s v="22111000-1"/>
  </r>
  <r>
    <n v="15937468"/>
    <x v="0"/>
    <n v="16030540"/>
    <s v="Gerència de Serveis Generals"/>
    <n v="801930008"/>
    <s v="L01080193"/>
    <s v="001_24002443"/>
    <s v="Serveis"/>
    <s v="Contracte menor"/>
    <s v="Publicació agregada de contractes"/>
    <s v="0400-Gerència d'Àrea de Seguretat, Prevenció i Convivència-Instal'lació càmera seguretat ciutadana per prova transmissió inalàmbrica imatges"/>
    <s v="0400-Gerència d'Àrea de Seguretat, Prevenció i Convivència-Instal'lació càmera seguretat ciutadana per prova transmissió inalàmbrica imatges"/>
    <n v="12151.1"/>
    <n v="0"/>
    <n v="0"/>
    <n v="1"/>
    <s v="17/07/2024 a 18/10/2024"/>
    <m/>
    <m/>
    <m/>
    <m/>
    <m/>
    <s v="51314000-6"/>
  </r>
  <r>
    <n v="15937468"/>
    <x v="0"/>
    <n v="16030540"/>
    <s v="Gerència de Serveis Generals"/>
    <n v="801930008"/>
    <s v="L01080193"/>
    <s v="001_24002850"/>
    <s v="Obres"/>
    <s v="Contracte menor"/>
    <s v="Publicació agregada de contractes"/>
    <s v="0400-Gerència d'Àrea de Seguretat, Prevenció i Convivència-Obra civil, connectivitat i instal'lació d'equipaments de CCTV per a seu GUB i pàrquing BSM"/>
    <s v="0400-Gerència d'Àrea de Seguretat, Prevenció i Convivència-Obra civil, connectivitat i instal'lació d'equipaments de CCTV per a seu GUB i pàrquing BSM"/>
    <n v="37862.68"/>
    <n v="0"/>
    <n v="0"/>
    <n v="0"/>
    <s v="07/09/2024 a 31/12/2024"/>
    <m/>
    <m/>
    <m/>
    <m/>
    <m/>
    <s v="35125300-2"/>
  </r>
  <r>
    <n v="15937468"/>
    <x v="0"/>
    <n v="16030540"/>
    <s v="Gerència de Serveis Generals"/>
    <n v="801930008"/>
    <s v="L01080193"/>
    <s v="001_24002116"/>
    <s v="Subministraments"/>
    <s v="Contracte menor"/>
    <s v="Publicació agregada de contractes"/>
    <s v="0400-Gerència d'Àrea de Seguretat, Prevenció i Convivència-Adquisició de llicències del sistema d'imatges de videovigilància"/>
    <s v="0400-Gerència d'Àrea de Seguretat, Prevenció i Convivència-Adquisició de llicències del sistema d'imatges de videovigilància"/>
    <n v="14508.83"/>
    <n v="0"/>
    <n v="0"/>
    <n v="1"/>
    <s v="10/07/2024 a 30/07/2024"/>
    <m/>
    <m/>
    <m/>
    <m/>
    <m/>
    <s v="48218000-9"/>
  </r>
  <r>
    <n v="15937468"/>
    <x v="0"/>
    <n v="16030540"/>
    <s v="Gerència de Serveis Generals"/>
    <n v="801930008"/>
    <s v="L01080193"/>
    <s v="001_24002311"/>
    <s v="Subministraments"/>
    <s v="Contracte menor"/>
    <s v="Publicació agregada de contractes"/>
    <s v="0610-Districte de Sant Martí-Subministrament frigorífic i bullidor d'aigua per a Seu del Districte de Sant Martí"/>
    <s v="0610-Districte de Sant Martí-Subministrament frigorífic i bullidor d'aigua per a Seu del Districte de Sant Martí"/>
    <n v="421.4"/>
    <n v="0"/>
    <n v="0"/>
    <n v="1"/>
    <s v="11/07/2024 a 10/08/2024"/>
    <m/>
    <m/>
    <m/>
    <m/>
    <m/>
    <s v="39000000-2"/>
  </r>
  <r>
    <n v="15937468"/>
    <x v="0"/>
    <n v="16030540"/>
    <s v="Gerència de Serveis Generals"/>
    <n v="801930008"/>
    <s v="L01080193"/>
    <s v="001_24002704"/>
    <s v="Serveis"/>
    <s v="Contracte menor"/>
    <s v="Publicació agregada de contractes"/>
    <s v="0200-Gerència d'Àrea de Drets Socials, Salut, Cooperació i Comunitat-Instal·lació d'un sistema Wifi a la RGG Fort Pienc"/>
    <s v="0200-Gerència d'Àrea de Drets Socials, Salut, Cooperació i Comunitat-Instal·lació d'un sistema Wifi a la RGG Fort Pienc"/>
    <n v="4995"/>
    <n v="0"/>
    <n v="0"/>
    <n v="1"/>
    <s v="06/08/2024 a 31/12/2024"/>
    <m/>
    <m/>
    <m/>
    <m/>
    <m/>
    <s v="32523000-5"/>
  </r>
  <r>
    <n v="15937468"/>
    <x v="0"/>
    <n v="16030540"/>
    <s v="Gerència de Serveis Generals"/>
    <n v="801930008"/>
    <s v="L01080193"/>
    <s v="001_24002591"/>
    <s v="Serveis"/>
    <s v="Contracte menor"/>
    <s v="Publicació agregada de contractes"/>
    <s v="0700-Gerència d'Àrea d'Economia i Promoció Econòmica-Elaboració contingut Audiovisual sobre la Copa Amèrica"/>
    <s v="0700-Gerència d'Àrea d'Economia i Promoció Econòmica-Elaboració contingut Audiovisual sobre la Copa Amèrica"/>
    <n v="9700"/>
    <n v="0"/>
    <n v="0"/>
    <n v="1"/>
    <s v="25/07/2024 a 25/08/2024"/>
    <m/>
    <m/>
    <m/>
    <m/>
    <m/>
    <s v="92221000-6"/>
  </r>
  <r>
    <n v="15937468"/>
    <x v="0"/>
    <n v="16030540"/>
    <s v="Gerència de Serveis Generals"/>
    <n v="801930008"/>
    <s v="L01080193"/>
    <s v="001_24003051"/>
    <s v="Serveis"/>
    <s v="Contracte menor"/>
    <s v="Publicació agregada de contractes"/>
    <s v="0601-Districte de Ciutat Vella-Servei Estudi comunitats energètiques Barceloneta"/>
    <s v="0601-Districte de Ciutat Vella-Servei Estudi comunitats energètiques Barceloneta"/>
    <n v="3950"/>
    <n v="0"/>
    <n v="0"/>
    <n v="1"/>
    <s v="30/09/2024 a 25/11/2024"/>
    <m/>
    <m/>
    <m/>
    <m/>
    <m/>
    <s v="79311000-7"/>
  </r>
  <r>
    <n v="15937468"/>
    <x v="0"/>
    <n v="16030540"/>
    <s v="Gerència de Serveis Generals"/>
    <n v="801930008"/>
    <s v="L01080193"/>
    <s v="001_24002467"/>
    <s v="Serveis"/>
    <s v="Contracte menor"/>
    <s v="Publicació agregada de contractes"/>
    <s v="0606-Districte de Gràcia-Inspecció i estudi històric del sòl de la finca de Trav. Gràcia, 253"/>
    <s v="0606-Districte de Gràcia-Inspecció i estudi històric del sòl de la finca de Trav. Gràcia, 253"/>
    <n v="950"/>
    <n v="0"/>
    <n v="0"/>
    <n v="1"/>
    <s v="17/07/2024 a 19/08/2024"/>
    <m/>
    <m/>
    <m/>
    <m/>
    <m/>
    <s v="71351500-8"/>
  </r>
  <r>
    <n v="15937468"/>
    <x v="0"/>
    <n v="16030540"/>
    <s v="Gerència de Serveis Generals"/>
    <n v="801930008"/>
    <s v="L01080193"/>
    <s v="001_24002816"/>
    <s v="Serveis"/>
    <s v="Contracte menor"/>
    <s v="Publicació agregada de contractes"/>
    <s v="0601-Districte de Ciutat Vella-Memòria valorada d'esmena de factors de risc al districte de Ciutat Vella"/>
    <s v="0601-Districte de Ciutat Vella-Memòria valorada d'esmena de factors de risc al districte de Ciutat Vella"/>
    <n v="3950"/>
    <n v="0"/>
    <n v="0"/>
    <n v="1"/>
    <s v="01/09/2024 a 01/10/2024"/>
    <m/>
    <m/>
    <m/>
    <m/>
    <m/>
    <s v="71242000-6"/>
  </r>
  <r>
    <n v="15937468"/>
    <x v="0"/>
    <n v="16030540"/>
    <s v="Gerència de Serveis Generals"/>
    <n v="801930008"/>
    <s v="L01080193"/>
    <s v="001_24002279"/>
    <s v="Serveis"/>
    <s v="Contracte menor"/>
    <s v="Publicació agregada de contractes"/>
    <s v="0608-Districte de Nou Barris-ORGANITZACIÓ I ENTREGA PREMIS CONCURS APERITIUS NADAL 2024"/>
    <s v="0608-Districte de Nou Barris-ORGANITZACIÓ I ENTREGA PREMIS CONCURS APERITIUS NADAL 2024"/>
    <n v="13455"/>
    <n v="0"/>
    <n v="0"/>
    <n v="1"/>
    <s v="05/07/2024 a 31/12/2024"/>
    <m/>
    <m/>
    <m/>
    <m/>
    <m/>
    <s v="79952100-3"/>
  </r>
  <r>
    <n v="15937468"/>
    <x v="0"/>
    <n v="16030540"/>
    <s v="Gerència de Serveis Generals"/>
    <n v="801930008"/>
    <s v="L01080193"/>
    <s v="001_24002970"/>
    <s v="Serveis"/>
    <s v="Contracte menor"/>
    <s v="Publicació agregada de contractes"/>
    <s v="0602-Districte de l'Eixample-Celebració de l'aniversari de l'Aula Ambiental de la Sagrada Família"/>
    <s v="0602-Districte de l'Eixample-Celebració de l'aniversari de l'Aula Ambiental de la Sagrada Família"/>
    <n v="4972"/>
    <n v="0"/>
    <n v="0"/>
    <n v="1"/>
    <d v="2024-09-20T00:00:00"/>
    <m/>
    <m/>
    <m/>
    <m/>
    <m/>
    <s v="98000000-3"/>
  </r>
  <r>
    <n v="15937468"/>
    <x v="0"/>
    <n v="16030540"/>
    <s v="Gerència de Serveis Generals"/>
    <n v="801930008"/>
    <s v="L01080193"/>
    <s v="001_24002612"/>
    <s v="Serveis"/>
    <s v="Contracte menor"/>
    <s v="Publicació agregada de contractes"/>
    <s v="0603-Districte de Sants-Montjuïc-Organització jornada per a persones grans voluntàries"/>
    <s v="0603-Districte de Sants-Montjuïc-Organització jornada per a persones grans voluntàries"/>
    <n v="5545.45"/>
    <n v="0"/>
    <n v="0"/>
    <n v="1"/>
    <s v="27/07/2024 a 31/12/2024"/>
    <m/>
    <m/>
    <m/>
    <m/>
    <m/>
    <s v="98133100-5"/>
  </r>
  <r>
    <n v="15937468"/>
    <x v="0"/>
    <n v="16030540"/>
    <s v="Gerència de Serveis Generals"/>
    <n v="801930008"/>
    <s v="L01080193"/>
    <s v="001_24002963"/>
    <s v="Serveis"/>
    <s v="Contracte menor"/>
    <s v="Publicació agregada de contractes"/>
    <s v="0505-Gerència de l'Arquitecte en Cap-Estudi d'ordenació de l'espai públic al voltant de l'encreuament del carrer Antoni de Capmany i la Rambla Badal."/>
    <s v="0505-Gerència de l'Arquitecte en Cap-Estudi d'ordenació de l'espai públic al voltant de l'encreuament del carrer Antoni de Capmany i la Rambla Badal."/>
    <n v="14900"/>
    <n v="0"/>
    <n v="0"/>
    <n v="1"/>
    <s v="20/09/2024 a 31/12/2024"/>
    <m/>
    <m/>
    <m/>
    <m/>
    <m/>
    <s v="71240000-2"/>
  </r>
  <r>
    <n v="15937468"/>
    <x v="0"/>
    <n v="16030540"/>
    <s v="Gerència de Serveis Generals"/>
    <n v="801930008"/>
    <s v="L01080193"/>
    <s v="001_24002583"/>
    <s v="Serveis"/>
    <s v="Contracte menor"/>
    <s v="Publicació agregada de contractes"/>
    <s v="0609-Districte de Sant Andreu-DO I CSS COBERTA GUAYAQUIL"/>
    <s v="0609-Districte de Sant Andreu-DO I CSS COBERTA GUAYAQUIL"/>
    <n v="5152"/>
    <n v="0"/>
    <n v="0"/>
    <n v="1"/>
    <s v="02/08/2024 a 31/12/2024"/>
    <m/>
    <m/>
    <m/>
    <m/>
    <m/>
    <s v="71356400-2"/>
  </r>
  <r>
    <n v="15937468"/>
    <x v="0"/>
    <n v="16030540"/>
    <s v="Gerència de Serveis Generals"/>
    <n v="801930008"/>
    <s v="L01080193"/>
    <s v="001_24003058"/>
    <s v="Serveis"/>
    <s v="Contracte menor"/>
    <s v="Publicació agregada de contractes"/>
    <s v="0800-Gerència d'Àrea de Cultura, Educació, Esports i Cicles de Vida-Una ciutat, moltes veus. Celebració interreligiosa Copa Amèrica Barcelona"/>
    <s v="0800-Gerència d'Àrea de Cultura, Educació, Esports i Cicles de Vida-Una ciutat, moltes veus. Celebració interreligiosa Copa Amèrica Barcelona"/>
    <n v="14950"/>
    <n v="0"/>
    <n v="0"/>
    <n v="1"/>
    <s v="21/09/2024 a 03/10/2024"/>
    <m/>
    <m/>
    <m/>
    <m/>
    <m/>
    <s v="92000000-1"/>
  </r>
  <r>
    <n v="15937468"/>
    <x v="0"/>
    <n v="16030540"/>
    <s v="Gerència de Serveis Generals"/>
    <n v="801930008"/>
    <s v="L01080193"/>
    <s v="001_24002509"/>
    <s v="Serveis"/>
    <s v="Contracte menor"/>
    <s v="Publicació agregada de contractes"/>
    <s v="0800-Gerència d'Àrea de Cultura, Educació, Esports i Cicles de Vida-Servei d'enquestes especialitzades en matèria de violències masclistes i LGTBIfòbiques en zones d'oci nocturn"/>
    <s v="0800-Gerència d'Àrea de Cultura, Educació, Esports i Cicles de Vida-Servei d'enquestes especialitzades en matèria de violències masclistes i LGTBIfòbiques en zones d'oci nocturn"/>
    <n v="14965"/>
    <n v="0"/>
    <n v="0"/>
    <n v="1"/>
    <s v="19/07/2024 a 30/09/2024"/>
    <m/>
    <m/>
    <m/>
    <m/>
    <m/>
    <s v="79315000-5"/>
  </r>
  <r>
    <n v="15937468"/>
    <x v="0"/>
    <n v="16030540"/>
    <s v="Gerència de Serveis Generals"/>
    <n v="801930008"/>
    <s v="L01080193"/>
    <s v="001_24002635"/>
    <s v="Serveis"/>
    <s v="Contracte menor"/>
    <s v="Publicació agregada de contractes"/>
    <s v="0603-Districte de Sants-Montjuïc-Actuació musical en el concert unitari de la Festa Major de Sants 2024"/>
    <s v="0603-Districte de Sants-Montjuïc-Actuació musical en el concert unitari de la Festa Major de Sants 2024"/>
    <n v="10500"/>
    <n v="0"/>
    <n v="0"/>
    <n v="1"/>
    <s v="30/07/2024 a 31/12/2024"/>
    <m/>
    <m/>
    <m/>
    <m/>
    <m/>
    <s v="98133100-5"/>
  </r>
  <r>
    <n v="15937468"/>
    <x v="0"/>
    <n v="16030540"/>
    <s v="Gerència de Serveis Generals"/>
    <n v="801930008"/>
    <s v="L01080193"/>
    <s v="001_24002281"/>
    <s v="Subministraments"/>
    <s v="Contracte menor"/>
    <s v="Publicació agregada de contractes"/>
    <s v="0900-Gerència d'Àrea de Mobilitat, Infraestructures i Serveis Urbans-Subministrament de cadires a la Gerència de MISU"/>
    <s v="0900-Gerència d'Àrea de Mobilitat, Infraestructures i Serveis Urbans-Subministrament de cadires a la Gerència de MISU"/>
    <n v="4999.8"/>
    <n v="0"/>
    <n v="0"/>
    <n v="1"/>
    <s v="25/07/2024 a 30/09/2024"/>
    <m/>
    <m/>
    <m/>
    <m/>
    <m/>
    <s v="39000000-2"/>
  </r>
  <r>
    <n v="15937468"/>
    <x v="0"/>
    <n v="16030540"/>
    <s v="Gerència de Serveis Generals"/>
    <n v="801930008"/>
    <s v="L01080193"/>
    <s v="001_24003042"/>
    <s v="Subministraments"/>
    <s v="Contracte menor"/>
    <s v="Publicació agregada de contractes"/>
    <s v="0609-Districte de Sant Andreu-Reposició cortines equipaments Sant Andreu"/>
    <s v="0609-Districte de Sant Andreu-Reposició cortines equipaments Sant Andreu"/>
    <n v="11282.28"/>
    <n v="0"/>
    <n v="0"/>
    <n v="1"/>
    <s v="26/09/2024 a 31/12/2024"/>
    <m/>
    <m/>
    <m/>
    <m/>
    <m/>
    <s v="39515200-7"/>
  </r>
  <r>
    <n v="15937468"/>
    <x v="0"/>
    <n v="16030540"/>
    <s v="Gerència de Serveis Generals"/>
    <n v="801930008"/>
    <s v="L01080193"/>
    <s v="001_24001854"/>
    <s v="Obres"/>
    <s v="Contracte menor"/>
    <s v="Publicació agregada de contractes"/>
    <s v="0609-Districte de Sant Andreu-REHABILITACIÓ DE LA PARET MITGERA DE L'EDIFICI D'HABITATGES AL CARRER GRAN DE SANT ANDREU 505"/>
    <s v="0609-Districte de Sant Andreu-REHABILITACIÓ DE LA PARET MITGERA DE L'EDIFICI D'HABITATGES AL CARRER GRAN DE SANT ANDREU 505"/>
    <n v="9427.18"/>
    <n v="0"/>
    <n v="0"/>
    <n v="1"/>
    <s v="26/08/2024 a 31/12/2024"/>
    <m/>
    <m/>
    <m/>
    <m/>
    <m/>
    <s v="45262650-2"/>
  </r>
  <r>
    <n v="15937468"/>
    <x v="0"/>
    <n v="16030540"/>
    <s v="Gerència de Serveis Generals"/>
    <n v="801930008"/>
    <s v="L01080193"/>
    <s v="001_24002822"/>
    <s v="Serveis"/>
    <s v="Contracte menor"/>
    <s v="Publicació agregada de contractes"/>
    <s v="0605-Districte de Sarrià - Sant Gervasi-DF i CSiS de les Obres de construcció de llosa i connexió a clavegueram per a d'adequació d'un tram de terreny municipal i instal·lació provisional d'una carpa i mòduls al c. Cardenal de Sentmenat, 8x"/>
    <s v="0605-Districte de Sarrià - Sant Gervasi-DF i CSiS de les Obres de construcció de llosa i connexió a clavegueram per a d'adequació d'un tram de terreny municipal i instal·lació provisional d'una carpa i mòduls al c. Cardenal de Sentmenat, 8x"/>
    <n v="2600"/>
    <n v="0"/>
    <n v="0"/>
    <n v="1"/>
    <s v="29/08/2024 a 31/12/2024"/>
    <m/>
    <m/>
    <m/>
    <m/>
    <m/>
    <s v="71540000-5"/>
  </r>
  <r>
    <n v="15937468"/>
    <x v="0"/>
    <n v="16030540"/>
    <s v="Gerència de Serveis Generals"/>
    <n v="801930008"/>
    <s v="L01080193"/>
    <s v="001_24002580"/>
    <s v="Serveis"/>
    <s v="Contracte menor"/>
    <s v="Publicació agregada de contractes"/>
    <s v="0608-Districte de Nou Barris-SUPORT NETEGES ALS CENTRES EDUCATIUS"/>
    <s v="0608-Districte de Nou Barris-SUPORT NETEGES ALS CENTRES EDUCATIUS"/>
    <n v="3969"/>
    <n v="0"/>
    <n v="0"/>
    <n v="1"/>
    <s v="01/08/2024 a 31/12/2024"/>
    <m/>
    <m/>
    <m/>
    <m/>
    <m/>
    <s v="90919000-2"/>
  </r>
  <r>
    <n v="15937468"/>
    <x v="0"/>
    <n v="16030540"/>
    <s v="Gerència de Serveis Generals"/>
    <n v="801930008"/>
    <s v="L01080193"/>
    <s v="001_24002225"/>
    <s v="Serveis"/>
    <s v="Contracte menor"/>
    <s v="Publicació agregada de contractes"/>
    <s v="0603-Districte de Sants-Montjuïc-Servei d' homologació CAMÍ 360 DE MONTJUÏC"/>
    <s v="0603-Districte de Sants-Montjuïc-Servei d' homologació CAMÍ 360 DE MONTJUÏC"/>
    <n v="240.16"/>
    <n v="0"/>
    <n v="0"/>
    <n v="1"/>
    <s v="09/07/2024 a 31/12/2024"/>
    <m/>
    <m/>
    <m/>
    <m/>
    <m/>
    <s v="45233161-5"/>
  </r>
  <r>
    <n v="15937468"/>
    <x v="0"/>
    <n v="16030540"/>
    <s v="Gerència de Serveis Generals"/>
    <n v="801930008"/>
    <s v="L01080193"/>
    <s v="001_24001431"/>
    <s v="Serveis"/>
    <s v="Contracte menor"/>
    <s v="Publicació agregada de contractes"/>
    <s v="0606-Districte de Gràcia-Dinamització estructura coberta Canals-Junyer, amb mesures de contractació pública sostenible"/>
    <s v="0606-Districte de Gràcia-Dinamització estructura coberta Canals-Junyer, amb mesures de contractació pública sostenible"/>
    <n v="11466.27"/>
    <n v="0"/>
    <n v="0"/>
    <n v="1"/>
    <s v="11/09/2024 a 09/12/2024"/>
    <m/>
    <m/>
    <m/>
    <m/>
    <m/>
    <s v="79952100-3"/>
  </r>
  <r>
    <n v="15937468"/>
    <x v="0"/>
    <n v="16030540"/>
    <s v="Gerència de Serveis Generals"/>
    <n v="801930008"/>
    <s v="L01080193"/>
    <s v="001_24003184"/>
    <s v="Subministraments"/>
    <s v="Contracte menor"/>
    <s v="Publicació agregada de contractes"/>
    <s v="0603-Districte de Sants-Montjuïc-Subministrament i instal·lació de cortines"/>
    <s v="0603-Districte de Sants-Montjuïc-Subministrament i instal·lació de cortines"/>
    <n v="10918.25"/>
    <n v="0"/>
    <n v="0"/>
    <n v="1"/>
    <s v="12/09/2024 a 31/12/2024"/>
    <m/>
    <m/>
    <m/>
    <m/>
    <m/>
    <s v="39515000-5"/>
  </r>
  <r>
    <n v="15937468"/>
    <x v="0"/>
    <n v="16030540"/>
    <s v="Gerència de Serveis Generals"/>
    <n v="801930008"/>
    <s v="L01080193"/>
    <s v="001_24002865"/>
    <s v="Serveis"/>
    <s v="Contracte menor"/>
    <s v="Publicació agregada de contractes"/>
    <s v="0606-Districte de Gràcia-Treballs de millora, segons Riscos Laborals, Aula Turull i Finca Sansalvador"/>
    <s v="0606-Districte de Gràcia-Treballs de millora, segons Riscos Laborals, Aula Turull i Finca Sansalvador"/>
    <n v="8742"/>
    <n v="0"/>
    <n v="0"/>
    <n v="1"/>
    <s v="10/09/2024 a 31/12/2024"/>
    <m/>
    <m/>
    <m/>
    <m/>
    <m/>
    <s v="50800000-3"/>
  </r>
  <r>
    <n v="15937468"/>
    <x v="0"/>
    <n v="16030540"/>
    <s v="Gerència de Serveis Generals"/>
    <n v="801930008"/>
    <s v="L01080193"/>
    <s v="001_24002397"/>
    <s v="Serveis"/>
    <s v="Contracte menor"/>
    <s v="Publicació agregada de contractes"/>
    <s v="0603-Districte de Sants-Montjuïc-Propostes per a la modernització del Mercadet dominical de la Marina"/>
    <s v="0603-Districte de Sants-Montjuïc-Propostes per a la modernització del Mercadet dominical de la Marina"/>
    <n v="5750"/>
    <n v="0"/>
    <n v="0"/>
    <n v="1"/>
    <s v="25/07/2024 a 31/12/2024"/>
    <m/>
    <m/>
    <m/>
    <m/>
    <m/>
    <s v="71241000-9"/>
  </r>
  <r>
    <n v="15937468"/>
    <x v="0"/>
    <n v="16030540"/>
    <s v="Gerència de Serveis Generals"/>
    <n v="801930008"/>
    <s v="L01080193"/>
    <s v="001_24002523"/>
    <s v="Serveis"/>
    <s v="Contracte menor"/>
    <s v="Publicació agregada de contractes"/>
    <s v="0701-Gerència de Pressupostos i Hisenda-Disseny de la documentació pressupostària 2025"/>
    <s v="0701-Gerència de Pressupostos i Hisenda-Disseny de la documentació pressupostària 2025"/>
    <n v="14876"/>
    <n v="0"/>
    <n v="0"/>
    <n v="1"/>
    <s v="23/07/2024 a 30/09/2024"/>
    <m/>
    <m/>
    <m/>
    <m/>
    <m/>
    <s v="79822500-7"/>
  </r>
  <r>
    <n v="15937468"/>
    <x v="0"/>
    <n v="16030540"/>
    <s v="Gerència de Serveis Generals"/>
    <n v="801930008"/>
    <s v="L01080193"/>
    <s v="001_24002815"/>
    <s v="Serveis"/>
    <s v="Contracte menor"/>
    <s v="Publicació agregada de contractes"/>
    <s v="0303-Gerència de Persones, Organització i Administració Electrònica-Curs \Novetats legislatives, desenvolupament del pla d'estabilització. Valoració dels resultats\"/>
    <s v="0303-Gerència de Persones, Organització i Administració Electrònica-Curs \Novetats legislatives, desenvolupament del pla d'estabilització. Valoració dels resultats\"/>
    <n v="1840"/>
    <n v="0"/>
    <n v="0"/>
    <n v="1"/>
    <s v="18/09/2024 a 31/12/2024"/>
    <m/>
    <m/>
    <m/>
    <m/>
    <m/>
    <s v="80522000-9"/>
  </r>
  <r>
    <n v="15937468"/>
    <x v="0"/>
    <n v="16030540"/>
    <s v="Gerència de Serveis Generals"/>
    <n v="801930008"/>
    <s v="L01080193"/>
    <s v="001_24002572"/>
    <s v="Subministraments"/>
    <s v="Contracte menor"/>
    <s v="Publicació agregada de contractes"/>
    <s v="0302-Gerència de Serveis Generals-Subministrament de càmera fotogràfica compacta i accessoris diversos per departament d'alcaldia de l'Ajuntament de Barcelona"/>
    <s v="0302-Gerència de Serveis Generals-Subministrament de càmera fotogràfica compacta i accessoris diversos per departament d'alcaldia de l'Ajuntament de Barcelona"/>
    <n v="3200"/>
    <n v="0"/>
    <n v="0"/>
    <n v="1"/>
    <s v="16/09/2024 a 02/10/2024"/>
    <m/>
    <m/>
    <m/>
    <m/>
    <m/>
    <s v="38650000-6"/>
  </r>
  <r>
    <n v="15937468"/>
    <x v="0"/>
    <n v="16030540"/>
    <s v="Gerència de Serveis Generals"/>
    <n v="801930008"/>
    <s v="L01080193"/>
    <s v="001_24002679"/>
    <s v="Serveis"/>
    <s v="Contracte menor"/>
    <s v="Publicació agregada de contractes"/>
    <s v="0608-Districte de Nou Barris-ESPAI DE SUPORT EDUCATIU PER A FAMÍLIES"/>
    <s v="0608-Districte de Nou Barris-ESPAI DE SUPORT EDUCATIU PER A FAMÍLIES"/>
    <n v="14998.8"/>
    <n v="0"/>
    <n v="0"/>
    <n v="1"/>
    <s v="07/09/2024 a 30/11/2024"/>
    <m/>
    <m/>
    <m/>
    <m/>
    <m/>
    <s v="98000000-3"/>
  </r>
  <r>
    <n v="15937468"/>
    <x v="0"/>
    <n v="16030540"/>
    <s v="Gerència de Serveis Generals"/>
    <n v="801930008"/>
    <s v="L01080193"/>
    <s v="001_24002414"/>
    <s v="Serveis"/>
    <s v="Contracte menor"/>
    <s v="Publicació agregada de contractes"/>
    <s v="0400-Gerència d'Àrea de Seguretat, Prevenció i Convivència-Matricules Curs de lideratge en les organitzacions de seguretat i Curs detecció de substàncies psicotròpiques"/>
    <s v="0400-Gerència d'Àrea de Seguretat, Prevenció i Convivència-Matricules Curs de lideratge en les organitzacions de seguretat i Curs detecció de substàncies psicotròpiques"/>
    <n v="9840"/>
    <n v="0"/>
    <n v="0"/>
    <n v="1"/>
    <s v="18/07/2024 a 31/12/2024"/>
    <m/>
    <m/>
    <m/>
    <m/>
    <m/>
    <s v="79632000-3"/>
  </r>
  <r>
    <n v="15937468"/>
    <x v="0"/>
    <n v="16030540"/>
    <s v="Gerència de Serveis Generals"/>
    <n v="801930008"/>
    <s v="L01080193"/>
    <s v="001_24002713"/>
    <s v="Serveis"/>
    <s v="Contracte menor"/>
    <s v="Publicació agregada de contractes"/>
    <s v="0605-Districte de Sarrià - Sant Gervasi-Ruta turística accessible de les Tres Torres per persones amb discapacitat"/>
    <s v="0605-Districte de Sarrià - Sant Gervasi-Ruta turística accessible de les Tres Torres per persones amb discapacitat"/>
    <n v="8264"/>
    <n v="0"/>
    <n v="0"/>
    <n v="1"/>
    <s v="03/08/2024 a 31/12/2024"/>
    <m/>
    <m/>
    <m/>
    <m/>
    <m/>
    <s v="63514000-5"/>
  </r>
  <r>
    <n v="15937468"/>
    <x v="0"/>
    <n v="16030540"/>
    <s v="Gerència de Serveis Generals"/>
    <n v="801930008"/>
    <s v="L01080193"/>
    <s v="001_24002138"/>
    <s v="Serveis"/>
    <s v="Contracte menor"/>
    <s v="Publicació agregada de contractes"/>
    <s v="0901-Gerència de Serveis Urbans i Manteniment de l'Espai Públic-Secretaria tècnica implantació Pla d'Acció del Marc Comú de Mesures d'Igualtat pel Servei de Recollida de Residus Municipals i Neteja de 'Espai Públic"/>
    <s v="0901-Gerència de Serveis Urbans i Manteniment de l'Espai Públic-Secretaria tècnica implantació Pla d'Acció del Marc Comú de Mesures d'Igualtat pel Servei de Recollida de Residus Municipals i Neteja de 'Espai Públic"/>
    <n v="14895"/>
    <n v="0"/>
    <n v="0"/>
    <n v="1"/>
    <s v="08/07/2024 a 28/02/2025"/>
    <m/>
    <m/>
    <m/>
    <m/>
    <m/>
    <s v="71356200-0"/>
  </r>
  <r>
    <n v="15937468"/>
    <x v="0"/>
    <n v="16030540"/>
    <s v="Gerència de Serveis Generals"/>
    <n v="801930008"/>
    <s v="L01080193"/>
    <s v="001_24002543"/>
    <s v="Obres"/>
    <s v="Contracte menor"/>
    <s v="Publicació agregada de contractes"/>
    <s v="0400-Gerència d'Àrea de Seguretat, Prevenció i Convivència-Treballs de ram de paleta i de pintura als parcs de la Vall d'Hebron, Zona Franca i Sant Andreu de Barcelona."/>
    <s v="0400-Gerència d'Àrea de Seguretat, Prevenció i Convivència-Treballs de ram de paleta i de pintura als parcs de la Vall d'Hebron, Zona Franca i Sant Andreu de Barcelona."/>
    <n v="24219.62"/>
    <n v="0"/>
    <n v="0"/>
    <n v="0"/>
    <s v="06/09/2024 a 20/12/2024"/>
    <m/>
    <m/>
    <m/>
    <m/>
    <m/>
    <s v="45442100-8"/>
  </r>
  <r>
    <n v="15937468"/>
    <x v="0"/>
    <n v="16030540"/>
    <s v="Gerència de Serveis Generals"/>
    <n v="801930008"/>
    <s v="L01080193"/>
    <s v="001_24003064"/>
    <s v="Serveis"/>
    <s v="Contracte menor"/>
    <s v="Publicació agregada de contractes"/>
    <s v="0606-Districte de Gràcia-Servei control d'accessos a les aules Institut Montserrat Roig del Dte. de Gràcia, pel Consorci de Normalització Lingüística"/>
    <s v="0606-Districte de Gràcia-Servei control d'accessos a les aules Institut Montserrat Roig del Dte. de Gràcia, pel Consorci de Normalització Lingüística"/>
    <n v="6305.68"/>
    <n v="0"/>
    <n v="0"/>
    <n v="1"/>
    <s v="25/09/2024 a 19/06/2025"/>
    <m/>
    <m/>
    <m/>
    <m/>
    <m/>
    <s v="98341130-5"/>
  </r>
  <r>
    <n v="15937468"/>
    <x v="0"/>
    <n v="16030540"/>
    <s v="Gerència de Serveis Generals"/>
    <n v="801930008"/>
    <s v="L01080193"/>
    <s v="001_24002603"/>
    <s v="Subministraments"/>
    <s v="Contracte menor"/>
    <s v="Publicació agregada de contractes"/>
    <s v="0609-Districte de Sant Andreu-Neveres bar CGG Palmera i CC Can Clariana"/>
    <s v="0609-Districte de Sant Andreu-Neveres bar CGG Palmera i CC Can Clariana"/>
    <n v="2351"/>
    <n v="0"/>
    <n v="0"/>
    <n v="1"/>
    <s v="06/08/2024 a 31/10/2024"/>
    <m/>
    <m/>
    <m/>
    <m/>
    <m/>
    <s v="39711130-9"/>
  </r>
  <r>
    <n v="15937468"/>
    <x v="0"/>
    <n v="16030540"/>
    <s v="Gerència de Serveis Generals"/>
    <n v="801930008"/>
    <s v="L01080193"/>
    <s v="001_24002242"/>
    <s v="Subministraments"/>
    <s v="Contracte menor"/>
    <s v="Publicació agregada de contractes"/>
    <s v="0400-Gerència d'Àrea de Seguretat, Prevenció i Convivència-Subministrament  de sensors de  monitorització de moviments d'estructures inestables per l'SPCPEIS"/>
    <s v="0400-Gerència d'Àrea de Seguretat, Prevenció i Convivència-Subministrament  de sensors de  monitorització de moviments d'estructures inestables per l'SPCPEIS"/>
    <n v="9200"/>
    <n v="0"/>
    <n v="0"/>
    <n v="1"/>
    <s v="12/07/2024 a 31/12/2024"/>
    <m/>
    <m/>
    <m/>
    <m/>
    <m/>
    <s v="44480000-8"/>
  </r>
  <r>
    <n v="15937468"/>
    <x v="0"/>
    <n v="16030540"/>
    <s v="Gerència de Serveis Generals"/>
    <n v="801930008"/>
    <s v="L01080193"/>
    <s v="001_24002775"/>
    <s v="Serveis"/>
    <s v="Contracte menor"/>
    <s v="Publicació agregada de contractes"/>
    <s v="0606-Districte de Gràcia-Honoraris artístics de la Diada \La Convidada\ de la colla Gegantera de la Vila de Gràcia dins de la Festa Major de la Vila Gràcia"/>
    <s v="0606-Districte de Gràcia-Honoraris artístics de la Diada \La Convidada\ de la colla Gegantera de la Vila de Gràcia dins de la Festa Major de la Vila Gràcia"/>
    <n v="3271.35"/>
    <n v="0"/>
    <n v="0"/>
    <n v="1"/>
    <s v="17/08/2024 a 21/08/2024"/>
    <m/>
    <m/>
    <m/>
    <m/>
    <m/>
    <s v="79952100-3"/>
  </r>
  <r>
    <n v="15937468"/>
    <x v="0"/>
    <n v="16030540"/>
    <s v="Gerència de Serveis Generals"/>
    <n v="801930008"/>
    <s v="L01080193"/>
    <s v="001_24002170"/>
    <s v="Serveis"/>
    <s v="Contracte menor"/>
    <s v="Publicació agregada de contractes"/>
    <s v="0200-Gerència d'Àrea de Drets Socials, Salut, Cooperació i Comunitat-Redacció projecte de l'equipament d'Odontologia"/>
    <s v="0200-Gerència d'Àrea de Drets Socials, Salut, Cooperació i Comunitat-Redacció projecte de l'equipament d'Odontologia"/>
    <n v="2440"/>
    <n v="0"/>
    <n v="0"/>
    <n v="1"/>
    <s v="16/07/2024 a 15/07/2025"/>
    <m/>
    <m/>
    <m/>
    <m/>
    <m/>
    <s v="71240000-2"/>
  </r>
  <r>
    <n v="15937468"/>
    <x v="0"/>
    <n v="16030540"/>
    <s v="Gerència de Serveis Generals"/>
    <n v="801930008"/>
    <s v="L01080193"/>
    <s v="001_24001178"/>
    <s v="Serveis"/>
    <s v="Contracte menor"/>
    <s v="Publicació agregada de contractes"/>
    <s v="0400-Gerència d'Àrea de Seguretat, Prevenció i Convivència-Formació en entrevistes per competències (GUB)"/>
    <s v="0400-Gerència d'Àrea de Seguretat, Prevenció i Convivència-Formació en entrevistes per competències (GUB)"/>
    <n v="900"/>
    <n v="0"/>
    <n v="0"/>
    <n v="1"/>
    <s v="23/09/2024 a 31/12/2024"/>
    <m/>
    <m/>
    <m/>
    <m/>
    <m/>
    <s v="79632000-3"/>
  </r>
  <r>
    <n v="15937468"/>
    <x v="0"/>
    <n v="16030540"/>
    <s v="Gerència de Serveis Generals"/>
    <n v="801930008"/>
    <s v="L01080193"/>
    <s v="001_24002157"/>
    <s v="Serveis"/>
    <s v="Contracte menor"/>
    <s v="Publicació agregada de contractes"/>
    <s v="0601-Districte de Ciutat Vella-Servei elaboració d'actes Consells de Barri"/>
    <s v="0601-Districte de Ciutat Vella-Servei elaboració d'actes Consells de Barri"/>
    <n v="2310"/>
    <n v="0"/>
    <n v="0"/>
    <n v="1"/>
    <s v="03/07/2024 a 30/07/2024"/>
    <m/>
    <m/>
    <m/>
    <m/>
    <m/>
    <s v="98000000-3"/>
  </r>
  <r>
    <n v="15937468"/>
    <x v="0"/>
    <n v="16030540"/>
    <s v="Gerència de Serveis Generals"/>
    <n v="801930008"/>
    <s v="L01080193"/>
    <s v="001_24002446"/>
    <s v="Serveis"/>
    <s v="Contracte menor"/>
    <s v="Publicació agregada de contractes"/>
    <s v="0605-Districte de Sarrià - Sant Gervasi-Projecte Executiu per a la substitució de l''enllumenat de la Biblioteca Josep Miracle de Collserola"/>
    <s v="0605-Districte de Sarrià - Sant Gervasi-Projecte Executiu per a la substitució de l''enllumenat de la Biblioteca Josep Miracle de Collserola"/>
    <n v="3150"/>
    <n v="0"/>
    <n v="0"/>
    <n v="1"/>
    <s v="18/07/2024 a 17/08/2024"/>
    <m/>
    <m/>
    <m/>
    <m/>
    <m/>
    <s v="71242000-6"/>
  </r>
  <r>
    <n v="15937468"/>
    <x v="0"/>
    <n v="16030540"/>
    <s v="Gerència de Serveis Generals"/>
    <n v="801930008"/>
    <s v="L01080193"/>
    <s v="001_24002419"/>
    <s v="Serveis"/>
    <s v="Contracte menor"/>
    <s v="Publicació agregada de contractes"/>
    <s v="0609-Districte de Sant Andreu-SERVEI D.O. I COORD. S I S MILLORA DE CLIMATITZACIÓ DE LA BIBLIOTECA IGNASI IGLESIAS"/>
    <s v="0609-Districte de Sant Andreu-SERVEI D.O. I COORD. S I S MILLORA DE CLIMATITZACIÓ DE LA BIBLIOTECA IGNASI IGLESIAS"/>
    <n v="9500"/>
    <n v="0"/>
    <n v="0"/>
    <n v="1"/>
    <s v="23/07/2024 a 31/12/2024"/>
    <m/>
    <m/>
    <m/>
    <m/>
    <m/>
    <s v="71356400-2"/>
  </r>
  <r>
    <n v="15937468"/>
    <x v="0"/>
    <n v="16030540"/>
    <s v="Gerència de Serveis Generals"/>
    <n v="801930008"/>
    <s v="L01080193"/>
    <s v="001_24002701"/>
    <s v="Subministraments"/>
    <s v="Contracte menor"/>
    <s v="Publicació agregada de contractes"/>
    <s v="0901-Gerència de Serveis Urbans i Manteniment de l'Espai Públic-Bancs de fusta sobre gavions per ombres"/>
    <s v="0901-Gerència de Serveis Urbans i Manteniment de l'Espai Públic-Bancs de fusta sobre gavions per ombres"/>
    <n v="4941.5"/>
    <n v="0"/>
    <n v="0"/>
    <n v="1"/>
    <s v="23/08/2024 a 15/10/2024"/>
    <m/>
    <m/>
    <m/>
    <m/>
    <m/>
    <s v="39150000-8"/>
  </r>
  <r>
    <n v="15937468"/>
    <x v="0"/>
    <n v="16030540"/>
    <s v="Gerència de Serveis Generals"/>
    <n v="801930008"/>
    <s v="L01080193"/>
    <s v="001_24002568"/>
    <s v="Serveis"/>
    <s v="Contracte menor"/>
    <s v="Publicació agregada de contractes"/>
    <s v="0606-Districte de Gràcia-Desmuntatge i muntatge dels jocs infantils de pl. del Sol per FM Gràcia"/>
    <s v="0606-Districte de Gràcia-Desmuntatge i muntatge dels jocs infantils de pl. del Sol per FM Gràcia"/>
    <n v="1500"/>
    <n v="0"/>
    <n v="0"/>
    <n v="1"/>
    <s v="22/07/2024 a 23/08/2024"/>
    <m/>
    <m/>
    <m/>
    <m/>
    <m/>
    <s v="43325000-7"/>
  </r>
  <r>
    <n v="15937468"/>
    <x v="0"/>
    <n v="16030540"/>
    <s v="Gerència de Serveis Generals"/>
    <n v="801930008"/>
    <s v="L01080193"/>
    <s v="001_24002420"/>
    <s v="Subministraments"/>
    <s v="Contracte menor"/>
    <s v="Publicació agregada de contractes"/>
    <s v="0602-Districte de l'Eixample-Adquisió material infantil pels equipaments del Districte de l'Eixample"/>
    <s v="0602-Districte de l'Eixample-Adquisió material infantil pels equipaments del Districte de l'Eixample"/>
    <n v="6686.8"/>
    <n v="0"/>
    <n v="0"/>
    <n v="1"/>
    <s v="17/07/2024 a 17/09/2024"/>
    <m/>
    <m/>
    <m/>
    <m/>
    <m/>
    <s v="37000000-8"/>
  </r>
  <r>
    <n v="15937468"/>
    <x v="0"/>
    <n v="16030540"/>
    <s v="Gerència de Serveis Generals"/>
    <n v="801930008"/>
    <s v="L01080193"/>
    <s v="001_24002952"/>
    <s v="Serveis"/>
    <s v="Contracte menor"/>
    <s v="Publicació agregada de contractes"/>
    <s v="0302-Gerència de Serveis Generals-Republicació de 22 exposicions virtuals de les webs de l'Arxiu Mpal de Barcelona i l'AMCB a un nou mòdul de Drupal 10"/>
    <s v="0302-Gerència de Serveis Generals-Republicació de 22 exposicions virtuals de les webs de l'Arxiu Mpal de Barcelona i l'AMCB a un nou mòdul de Drupal 10"/>
    <n v="14960"/>
    <n v="0"/>
    <n v="0"/>
    <n v="1"/>
    <s v="14/09/2024 a 31/12/2024"/>
    <m/>
    <m/>
    <m/>
    <m/>
    <m/>
    <s v="72000000-5"/>
  </r>
  <r>
    <n v="15937468"/>
    <x v="0"/>
    <n v="16030540"/>
    <s v="Gerència de Serveis Generals"/>
    <n v="801930008"/>
    <s v="L01080193"/>
    <s v="001_24003091"/>
    <s v="Obres"/>
    <s v="Contracte menor"/>
    <s v="Publicació agregada de contractes"/>
    <s v="0607-Districte d' Horta-Guinardó-Instal·lació d'una Àrea de gent gran als Jardins de Santa Rosalia, Carrer Santa Rosalia 116"/>
    <s v="0607-Districte d' Horta-Guinardó-Instal·lació d'una Àrea de gent gran als Jardins de Santa Rosalia, Carrer Santa Rosalia 116"/>
    <n v="3917.95"/>
    <n v="0"/>
    <n v="0"/>
    <n v="1"/>
    <s v="30/09/2024 a 31/12/2024"/>
    <m/>
    <m/>
    <m/>
    <m/>
    <m/>
    <s v="45000000-7"/>
  </r>
  <r>
    <n v="15937468"/>
    <x v="0"/>
    <n v="16030540"/>
    <s v="Gerència de Serveis Generals"/>
    <n v="801930008"/>
    <s v="L01080193"/>
    <s v="001_24002699"/>
    <s v="Subministraments"/>
    <s v="Contracte menor"/>
    <s v="Publicació agregada de contractes"/>
    <s v="0200-Gerència d'Àrea de Drets Socials, Salut, Cooperació i Comunitat-Subministrament de dispositius per pilots de traducció automàtica"/>
    <s v="0200-Gerència d'Àrea de Drets Socials, Salut, Cooperació i Comunitat-Subministrament de dispositius per pilots de traducció automàtica"/>
    <n v="1488.96"/>
    <n v="0"/>
    <n v="0"/>
    <n v="1"/>
    <s v="02/08/2024 a 31/12/2024"/>
    <m/>
    <m/>
    <m/>
    <m/>
    <m/>
    <s v="79530000-8"/>
  </r>
  <r>
    <n v="15937468"/>
    <x v="0"/>
    <n v="16030540"/>
    <s v="Gerència de Serveis Generals"/>
    <n v="801930008"/>
    <s v="L01080193"/>
    <s v="001_24002714"/>
    <s v="Serveis"/>
    <s v="Contracte menor"/>
    <s v="Publicació agregada de contractes"/>
    <s v="0400-Gerència d'Àrea de Seguretat, Prevenció i Convivència-Prova pilot motors de cerca a Internet"/>
    <s v="0400-Gerència d'Àrea de Seguretat, Prevenció i Convivència-Prova pilot motors de cerca a Internet"/>
    <n v="14950"/>
    <n v="0"/>
    <n v="0"/>
    <n v="1"/>
    <s v="22/08/2024 a 27/10/2024"/>
    <m/>
    <m/>
    <m/>
    <m/>
    <m/>
    <s v="73400000-6"/>
  </r>
  <r>
    <n v="15937468"/>
    <x v="0"/>
    <n v="16030540"/>
    <s v="Gerència de Serveis Generals"/>
    <n v="801930008"/>
    <s v="L01080193"/>
    <s v="001_24003062"/>
    <s v="Subministraments"/>
    <s v="Contracte menor"/>
    <s v="Publicació agregada de contractes"/>
    <s v="0400-Gerència d'Àrea de Seguretat, Prevenció i Convivència-Subministrament de material informàtic divers"/>
    <s v="0400-Gerència d'Àrea de Seguretat, Prevenció i Convivència-Subministrament de material informàtic divers"/>
    <n v="14910"/>
    <n v="0"/>
    <n v="0"/>
    <n v="1"/>
    <s v="23/09/2024 a 31/12/2024"/>
    <m/>
    <m/>
    <m/>
    <m/>
    <m/>
    <s v="30200000-1"/>
  </r>
  <r>
    <n v="15937468"/>
    <x v="0"/>
    <n v="16030540"/>
    <s v="Gerència de Serveis Generals"/>
    <n v="801930008"/>
    <s v="L01080193"/>
    <s v="001_24002211"/>
    <s v="Serveis"/>
    <s v="Contracte menor"/>
    <s v="Publicació agregada de contractes"/>
    <s v="0602-Districte de l'Eixample-Assistència tècnica en la redacció del Pla d'actuació de l'Espai de gran afluència (EGA) de la Sagrada Família"/>
    <s v="0602-Districte de l'Eixample-Assistència tècnica en la redacció del Pla d'actuació de l'Espai de gran afluència (EGA) de la Sagrada Família"/>
    <n v="11205"/>
    <n v="0"/>
    <n v="0"/>
    <n v="1"/>
    <s v="05/07/2024 a 31/10/2024"/>
    <m/>
    <m/>
    <m/>
    <m/>
    <m/>
    <s v="71242000-6"/>
  </r>
  <r>
    <n v="15937468"/>
    <x v="0"/>
    <n v="16030540"/>
    <s v="Gerència de Serveis Generals"/>
    <n v="801930008"/>
    <s v="L01080193"/>
    <s v="001_24002703"/>
    <s v="Serveis"/>
    <s v="Contracte menor"/>
    <s v="Publicació agregada de contractes"/>
    <s v="0900-Gerència d'Àrea de Mobilitat, Infraestructures i Serveis Urbans-AATT Sharing"/>
    <s v="0900-Gerència d'Àrea de Mobilitat, Infraestructures i Serveis Urbans-AATT Sharing"/>
    <n v="14380"/>
    <n v="0"/>
    <n v="0"/>
    <n v="1"/>
    <s v="08/08/2024 a 07/08/2025"/>
    <m/>
    <m/>
    <m/>
    <m/>
    <m/>
    <s v="71621000-7"/>
  </r>
  <r>
    <n v="15937468"/>
    <x v="0"/>
    <n v="16030540"/>
    <s v="Gerència de Serveis Generals"/>
    <n v="801930008"/>
    <s v="L01080193"/>
    <s v="001_24002643"/>
    <s v="Subministraments"/>
    <s v="Contracte menor"/>
    <s v="Publicació agregada de contractes"/>
    <s v="0302-Gerència de Serveis Generals-Subministrament de TV multipantalla, suport de paret i equip de videoconferència"/>
    <s v="0302-Gerència de Serveis Generals-Subministrament de TV multipantalla, suport de paret i equip de videoconferència"/>
    <n v="3884.3"/>
    <n v="0"/>
    <n v="0"/>
    <n v="1"/>
    <s v="30/07/2024 a 14/08/2024"/>
    <m/>
    <m/>
    <m/>
    <m/>
    <m/>
    <s v="32320000-2"/>
  </r>
  <r>
    <n v="15937468"/>
    <x v="0"/>
    <n v="16030540"/>
    <s v="Gerència de Serveis Generals"/>
    <n v="801930008"/>
    <s v="L01080193"/>
    <s v="001_24002312"/>
    <s v="Serveis"/>
    <s v="Contracte menor"/>
    <s v="Publicació agregada de contractes"/>
    <s v="0400-Gerència d'Àrea de Seguretat, Prevenció i Convivència-Serveis de creació i desenvolupament de l'estratègia de relat informatiu sobre seguretat, prevenció i convivència municipals."/>
    <s v="0400-Gerència d'Àrea de Seguretat, Prevenció i Convivència-Serveis de creació i desenvolupament de l'estratègia de relat informatiu sobre seguretat, prevenció i convivència municipals."/>
    <n v="14044"/>
    <n v="0"/>
    <n v="0"/>
    <n v="1"/>
    <s v="12/07/2024 a 31/12/2024"/>
    <m/>
    <m/>
    <m/>
    <m/>
    <m/>
    <s v="79341400-0"/>
  </r>
  <r>
    <n v="15937468"/>
    <x v="0"/>
    <n v="16030540"/>
    <s v="Gerència de Serveis Generals"/>
    <n v="801930008"/>
    <s v="L01080193"/>
    <s v="001_24002805"/>
    <s v="Subministraments"/>
    <s v="Contracte menor"/>
    <s v="Publicació agregada de contractes"/>
    <s v="0608-Districte de Nou Barris-SUBMINISTRAMENT DE CADIRES PLEGABLES I CARRO TRANSPORT (VOZES)"/>
    <s v="0608-Districte de Nou Barris-SUBMINISTRAMENT DE CADIRES PLEGABLES I CARRO TRANSPORT (VOZES)"/>
    <n v="3618.68"/>
    <n v="0"/>
    <n v="0"/>
    <n v="1"/>
    <s v="01/10/2024 a 31/12/2024"/>
    <m/>
    <m/>
    <m/>
    <m/>
    <m/>
    <s v="39100000-3"/>
  </r>
  <r>
    <n v="15937468"/>
    <x v="0"/>
    <n v="16030540"/>
    <s v="Gerència de Serveis Generals"/>
    <n v="801930008"/>
    <s v="L01080193"/>
    <s v="001_24002249"/>
    <s v="Serveis"/>
    <s v="Contracte menor"/>
    <s v="Publicació agregada de contractes"/>
    <s v="0400-Gerència d'Àrea de Seguretat, Prevenció i Convivència-Projecte executiu obres instal·lació grup electrogen i millora clima edifici C/Tàpies, 4."/>
    <s v="0400-Gerència d'Àrea de Seguretat, Prevenció i Convivència-Projecte executiu obres instal·lació grup electrogen i millora clima edifici C/Tàpies, 4."/>
    <n v="8152.58"/>
    <n v="0"/>
    <n v="0"/>
    <n v="1"/>
    <s v="09/07/2024 a 31/12/2024"/>
    <m/>
    <m/>
    <m/>
    <m/>
    <m/>
    <s v="71221000-3"/>
  </r>
  <r>
    <n v="15937468"/>
    <x v="0"/>
    <n v="16030540"/>
    <s v="Gerència de Serveis Generals"/>
    <n v="801930008"/>
    <s v="L01080193"/>
    <s v="001_24002899"/>
    <s v="Serveis"/>
    <s v="Contracte menor"/>
    <s v="Publicació agregada de contractes"/>
    <s v="0604-Districte de Les Corts-Legalitzacions de les instal lacions contra incendis de 15 equipaments municipals del Districte de les Corts"/>
    <s v="0604-Districte de Les Corts-Legalitzacions de les instal lacions contra incendis de 15 equipaments municipals del Districte de les Corts"/>
    <n v="14750"/>
    <n v="0"/>
    <n v="0"/>
    <n v="1"/>
    <s v="09/09/2024 a 31/12/2024"/>
    <m/>
    <m/>
    <m/>
    <m/>
    <m/>
    <s v="71335000-5"/>
  </r>
  <r>
    <n v="15937468"/>
    <x v="0"/>
    <n v="16030540"/>
    <s v="Gerència de Serveis Generals"/>
    <n v="801930008"/>
    <s v="L01080193"/>
    <s v="001_24002594"/>
    <s v="Serveis"/>
    <s v="Contracte menor"/>
    <s v="Publicació agregada de contractes"/>
    <s v="0603-Districte de Sants-Montjuïc-DIRECCIÓ FACULTATIVA PER ACTUACIONS DE MILLORA I MANTENIMENT INCLOSES AL PLA DE MOBILITAT POBLE SEC"/>
    <s v="0603-Districte de Sants-Montjuïc-DIRECCIÓ FACULTATIVA PER ACTUACIONS DE MILLORA I MANTENIMENT INCLOSES AL PLA DE MOBILITAT POBLE SEC"/>
    <n v="14922"/>
    <n v="0"/>
    <n v="0"/>
    <n v="1"/>
    <s v="05/08/2024 a 31/12/2024"/>
    <m/>
    <m/>
    <m/>
    <m/>
    <m/>
    <s v="71247000-1"/>
  </r>
  <r>
    <n v="15937468"/>
    <x v="0"/>
    <n v="16030540"/>
    <s v="Gerència de Serveis Generals"/>
    <n v="801930008"/>
    <s v="L01080193"/>
    <s v="001_24002529"/>
    <s v="Serveis"/>
    <s v="Contracte menor"/>
    <s v="Publicació agregada de contractes"/>
    <s v="0604-Districte de Les Corts-REDACCIÓ DE PROJECTE EXECUTIU DE MILLORA DE LES PISTES DE PETANCA DE JOSEP MUNTÉ, MAGALÍ I ENTENÇA, AL DISTRICTE DE LES CORTS"/>
    <s v="0604-Districte de Les Corts-REDACCIÓ DE PROJECTE EXECUTIU DE MILLORA DE LES PISTES DE PETANCA DE JOSEP MUNTÉ, MAGALÍ I ENTENÇA, AL DISTRICTE DE LES CORTS"/>
    <n v="9000"/>
    <n v="0"/>
    <n v="0"/>
    <n v="1"/>
    <s v="24/07/2024 a 31/12/2024"/>
    <m/>
    <m/>
    <m/>
    <m/>
    <m/>
    <s v="71242000-6"/>
  </r>
  <r>
    <n v="15937468"/>
    <x v="0"/>
    <n v="16030540"/>
    <s v="Gerència de Serveis Generals"/>
    <n v="801930008"/>
    <s v="L01080193"/>
    <s v="001_24002884"/>
    <s v="Serveis"/>
    <s v="Contracte menor"/>
    <s v="Publicació agregada de contractes"/>
    <s v="0609-Districte de Sant Andreu-SERVEI DE REDACCIÓ DE PROJECTE D'ARRANJAMENT DE SOLAR A VIA FAVÈNCIA NÚM. 399-411 PER APARCAMENT PROVISIONAL, A TRINITAT VELLA, DISTRICTE DE ST ANDREU"/>
    <s v="0609-Districte de Sant Andreu-SERVEI DE REDACCIÓ DE PROJECTE D'ARRANJAMENT DE SOLAR A VIA FAVÈNCIA NÚM. 399-411 PER APARCAMENT PROVISIONAL, A TRINITAT VELLA, DISTRICTE DE ST ANDREU"/>
    <n v="14998.5"/>
    <n v="0"/>
    <n v="0"/>
    <n v="1"/>
    <s v="09/09/2024 a 31/12/2025"/>
    <m/>
    <m/>
    <m/>
    <m/>
    <m/>
    <s v="71000000-8"/>
  </r>
  <r>
    <n v="15937468"/>
    <x v="0"/>
    <n v="16030540"/>
    <s v="Gerència de Serveis Generals"/>
    <n v="801930008"/>
    <s v="L01080193"/>
    <s v="001_24002203"/>
    <s v="Serveis"/>
    <s v="Contracte menor"/>
    <s v="Publicació agregada de contractes"/>
    <s v="0300-Ger. d'Àrea de Recursos i Transformació Digital-SERVEIS D'ASSESSORAMENT CREATIU PER A LES CAMPANYES INSTITUCIONALS DE L'AJUNTAMENT DE BARCELONA"/>
    <s v="0300-Ger. d'Àrea de Recursos i Transformació Digital-SERVEIS D'ASSESSORAMENT CREATIU PER A LES CAMPANYES INSTITUCIONALS DE L'AJUNTAMENT DE BARCELONA"/>
    <n v="14990"/>
    <n v="0"/>
    <n v="0"/>
    <n v="1"/>
    <s v="09/07/2024 a 31/12/2024"/>
    <m/>
    <m/>
    <m/>
    <m/>
    <m/>
    <s v="79930000-2"/>
  </r>
  <r>
    <n v="15937468"/>
    <x v="0"/>
    <n v="16030540"/>
    <s v="Gerència de Serveis Generals"/>
    <n v="801930008"/>
    <s v="L01080193"/>
    <s v="001_24002388"/>
    <s v="Subministraments"/>
    <s v="Contracte menor"/>
    <s v="Publicació agregada de contractes"/>
    <s v="0604-Districte de Les Corts-SUBMINISTRAMENT CADIRES DISTRICTE DE LES CORTS"/>
    <s v="0604-Districte de Les Corts-SUBMINISTRAMENT CADIRES DISTRICTE DE LES CORTS"/>
    <n v="1149.4000000000001"/>
    <n v="0"/>
    <n v="0"/>
    <n v="1"/>
    <s v="22/07/2024 a 22/08/2024"/>
    <m/>
    <m/>
    <m/>
    <m/>
    <m/>
    <s v="39150000-8"/>
  </r>
  <r>
    <n v="15937468"/>
    <x v="0"/>
    <n v="16030540"/>
    <s v="Gerència de Serveis Generals"/>
    <n v="801930008"/>
    <s v="L01080193"/>
    <s v="001_24002844"/>
    <s v="Serveis"/>
    <s v="Contracte menor"/>
    <s v="Publicació agregada de contractes"/>
    <s v="0608-Districte de Nou Barris-SUBMINISTRE I INSTAL.LACIÓ CORTINES A LA G. URBANA I ATENEU LA BÒBILA."/>
    <s v="0608-Districte de Nou Barris-SUBMINISTRE I INSTAL.LACIÓ CORTINES A LA G. URBANA I ATENEU LA BÒBILA."/>
    <n v="2676.92"/>
    <n v="0"/>
    <n v="0"/>
    <n v="1"/>
    <s v="03/09/2024 a 08/11/2024"/>
    <m/>
    <m/>
    <m/>
    <m/>
    <m/>
    <s v="39515410-2"/>
  </r>
  <r>
    <n v="15937468"/>
    <x v="0"/>
    <n v="16030540"/>
    <s v="Gerència de Serveis Generals"/>
    <n v="801930008"/>
    <s v="L01080193"/>
    <s v="001_24003032"/>
    <s v="Subministraments"/>
    <s v="Contracte menor"/>
    <s v="Publicació agregada de contractes"/>
    <s v="0604-Districte de Les Corts-SUBMINISTRAMENT MOBILIARI DEPARTAMENT DE RECURSOS INTERNS DEL DISTRICTE DE LES CORTS"/>
    <s v="0604-Districte de Les Corts-SUBMINISTRAMENT MOBILIARI DEPARTAMENT DE RECURSOS INTERNS DEL DISTRICTE DE LES CORTS"/>
    <n v="1796.16"/>
    <n v="0"/>
    <n v="0"/>
    <n v="1"/>
    <s v="20/09/2024 a 31/10/2024"/>
    <m/>
    <m/>
    <m/>
    <m/>
    <m/>
    <s v="39150000-8"/>
  </r>
  <r>
    <n v="15937468"/>
    <x v="0"/>
    <n v="16030540"/>
    <s v="Gerència de Serveis Generals"/>
    <n v="801930008"/>
    <s v="L01080193"/>
    <s v="001_24002795"/>
    <s v="Serveis"/>
    <s v="Contracte menor"/>
    <s v="Publicació agregada de contractes"/>
    <s v="0604-Districte de Les Corts-Estudi i informe sobre les tendències en Turisme Inclusiu i Responsable en el sector turístic"/>
    <s v="0604-Districte de Les Corts-Estudi i informe sobre les tendències en Turisme Inclusiu i Responsable en el sector turístic"/>
    <n v="4966.2"/>
    <n v="0"/>
    <n v="0"/>
    <n v="1"/>
    <s v="27/08/2024 a 31/12/2024"/>
    <m/>
    <m/>
    <m/>
    <m/>
    <m/>
    <s v="79311000-7"/>
  </r>
  <r>
    <n v="15937468"/>
    <x v="0"/>
    <n v="16030540"/>
    <s v="Gerència de Serveis Generals"/>
    <n v="801930008"/>
    <s v="L01080193"/>
    <s v="001_24002782"/>
    <s v="Serveis"/>
    <s v="Contracte menor"/>
    <s v="Publicació agregada de contractes"/>
    <s v="0602-Districte de l'Eixample-Servei per a l'elaboració de taules, classificació d'al.legacions i recursos i suport a l'arxiu, al departament de Serveis Jurídics del districte de l'Eixample de l'Ajuntament de Barcelona"/>
    <s v="0602-Districte de l'Eixample-Servei per a l'elaboració de taules, classificació d'al.legacions i recursos i suport a l'arxiu, al departament de Serveis Jurídics del districte de l'Eixample de l'Ajuntament de Barcelona"/>
    <n v="4194"/>
    <n v="0"/>
    <n v="0"/>
    <n v="1"/>
    <s v="17/08/2024 a 13/10/2024"/>
    <m/>
    <m/>
    <m/>
    <m/>
    <m/>
    <s v="79612000-7"/>
  </r>
  <r>
    <n v="15937468"/>
    <x v="0"/>
    <n v="16030540"/>
    <s v="Gerència de Serveis Generals"/>
    <n v="801930008"/>
    <s v="L01080193"/>
    <s v="001_24002909"/>
    <s v="Serveis"/>
    <s v="Contracte menor"/>
    <s v="Publicació agregada de contractes"/>
    <s v="0505-Gerència de l'Arquitecte en Cap-Seguiment, recepció i validació dels projectes previs a les obres d'instal·lació de sistemes d'ombra àrees joc infantil."/>
    <s v="0505-Gerència de l'Arquitecte en Cap-Seguiment, recepció i validació dels projectes previs a les obres d'instal·lació de sistemes d'ombra àrees joc infantil."/>
    <n v="14900"/>
    <n v="0"/>
    <n v="0"/>
    <n v="1"/>
    <s v="20/09/2024 a 31/12/2024"/>
    <m/>
    <m/>
    <m/>
    <m/>
    <m/>
    <s v="71240000-2"/>
  </r>
  <r>
    <n v="15937468"/>
    <x v="0"/>
    <n v="16030540"/>
    <s v="Gerència de Serveis Generals"/>
    <n v="801930008"/>
    <s v="L01080193"/>
    <s v="001_24002944"/>
    <s v="Serveis"/>
    <s v="Contracte menor"/>
    <s v="Publicació agregada de contractes"/>
    <s v="0505-Gerència de l'Arquitecte en Cap-Direcció d'obra instal·lació sistemes de generació d'ombra a àrees de joc infantil."/>
    <s v="0505-Gerència de l'Arquitecte en Cap-Direcció d'obra instal·lació sistemes de generació d'ombra a àrees de joc infantil."/>
    <n v="14900"/>
    <n v="0"/>
    <n v="0"/>
    <n v="1"/>
    <s v="20/09/2024 a 31/12/2024"/>
    <m/>
    <m/>
    <m/>
    <m/>
    <m/>
    <s v="71240000-2"/>
  </r>
  <r>
    <n v="15937468"/>
    <x v="0"/>
    <n v="16030540"/>
    <s v="Gerència de Serveis Generals"/>
    <n v="801930008"/>
    <s v="L01080193"/>
    <s v="001_24002813"/>
    <s v="Serveis"/>
    <s v="Contracte menor"/>
    <s v="Publicació agregada de contractes"/>
    <s v="0607-Districte d' Horta-Guinardó-Activitats culturals i de difusió del Festival Empodera't (festival d'arts escèniques i visuals en clau de gènere) i el FOK ( Festival Orgull Karmel) d'Horta-Guinardó"/>
    <s v="0607-Districte d' Horta-Guinardó-Activitats culturals i de difusió del Festival Empodera't (festival d'arts escèniques i visuals en clau de gènere) i el FOK ( Festival Orgull Karmel) d'Horta-Guinardó"/>
    <n v="4958.68"/>
    <n v="0"/>
    <n v="0"/>
    <n v="1"/>
    <s v="01/09/2024 a 31/12/2024"/>
    <m/>
    <m/>
    <m/>
    <m/>
    <m/>
    <s v="98000000-3"/>
  </r>
  <r>
    <n v="15937468"/>
    <x v="0"/>
    <n v="16030540"/>
    <s v="Gerència de Serveis Generals"/>
    <n v="801930008"/>
    <s v="L01080193"/>
    <s v="001_24002809"/>
    <s v="Serveis"/>
    <s v="Contracte menor"/>
    <s v="Publicació agregada de contractes"/>
    <s v="0607-Districte d' Horta-Guinardó-Suport a la gestió i execució d'activitats i serveis del Districte Horta-Guinardó en matèria d'Igualtat, Feminismes i LGTBI+"/>
    <s v="0607-Districte d' Horta-Guinardó-Suport a la gestió i execució d'activitats i serveis del Districte Horta-Guinardó en matèria d'Igualtat, Feminismes i LGTBI+"/>
    <n v="12231.4"/>
    <n v="0"/>
    <n v="0"/>
    <n v="1"/>
    <s v="01/09/2024 a 31/12/2024"/>
    <m/>
    <m/>
    <m/>
    <m/>
    <m/>
    <s v="98000000-3"/>
  </r>
  <r>
    <n v="15937468"/>
    <x v="0"/>
    <n v="16030540"/>
    <s v="Gerència de Serveis Generals"/>
    <n v="801930008"/>
    <s v="L01080193"/>
    <s v="001_24002771"/>
    <s v="Subministraments"/>
    <s v="Contracte menor"/>
    <s v="Publicació agregada de contractes"/>
    <s v="0400-Gerència d'Àrea de Seguretat, Prevenció i Convivència-Subministrament de 3 detectors de monòxid de carboni per al SPCPEIS"/>
    <s v="0400-Gerència d'Àrea de Seguretat, Prevenció i Convivència-Subministrament de 3 detectors de monòxid de carboni per al SPCPEIS"/>
    <n v="1447.05"/>
    <n v="0"/>
    <n v="0"/>
    <n v="1"/>
    <s v="20/08/2024 a 31/12/2024"/>
    <m/>
    <m/>
    <m/>
    <m/>
    <m/>
    <s v="38543000-3"/>
  </r>
  <r>
    <n v="15937468"/>
    <x v="0"/>
    <n v="16030540"/>
    <s v="Gerència de Serveis Generals"/>
    <n v="801930008"/>
    <s v="L01080193"/>
    <s v="001_24003093"/>
    <s v="Subministraments"/>
    <s v="Contracte menor"/>
    <s v="Publicació agregada de contractes"/>
    <s v="0606-Districte de Gràcia-Subministrament material audiovisual inventariable"/>
    <s v="0606-Districte de Gràcia-Subministrament material audiovisual inventariable"/>
    <n v="6847.35"/>
    <n v="0"/>
    <n v="0"/>
    <n v="1"/>
    <s v="25/09/2024 a 15/11/2024"/>
    <m/>
    <m/>
    <m/>
    <m/>
    <m/>
    <s v="32000000-3"/>
  </r>
  <r>
    <n v="15937468"/>
    <x v="0"/>
    <n v="16030540"/>
    <s v="Gerència de Serveis Generals"/>
    <n v="801930008"/>
    <s v="L01080193"/>
    <s v="001_24002431"/>
    <s v="Serveis"/>
    <s v="Contracte menor"/>
    <s v="Publicació agregada de contractes"/>
    <s v="0603-Districte de Sants-Montjuïc-Organització i dinamització dels entrenaments del Cros Popular de Sants"/>
    <s v="0603-Districte de Sants-Montjuïc-Organització i dinamització dels entrenaments del Cros Popular de Sants"/>
    <n v="1131"/>
    <n v="0"/>
    <n v="0"/>
    <n v="1"/>
    <s v="20/07/2024 a 31/12/2024"/>
    <m/>
    <m/>
    <m/>
    <m/>
    <m/>
    <s v="98133100-5"/>
  </r>
  <r>
    <n v="15937468"/>
    <x v="0"/>
    <n v="16030540"/>
    <s v="Gerència de Serveis Generals"/>
    <n v="801930008"/>
    <s v="L01080193"/>
    <s v="001_24002887"/>
    <s v="Serveis"/>
    <s v="Contracte menor"/>
    <s v="Publicació agregada de contractes"/>
    <s v="0602-Districte de l'Eixample-Redacció estudi per a la millora d'ús, la millora ambiental i de paisatge dels entorns del Mercat de la Concepció, al Districte de l'Eixample"/>
    <s v="0602-Districte de l'Eixample-Redacció estudi per a la millora d'ús, la millora ambiental i de paisatge dels entorns del Mercat de la Concepció, al Districte de l'Eixample"/>
    <n v="4647.96"/>
    <n v="0"/>
    <n v="0"/>
    <n v="1"/>
    <s v="25/09/2024 a 25/12/2024"/>
    <m/>
    <m/>
    <m/>
    <m/>
    <m/>
    <s v="71241000-9"/>
  </r>
  <r>
    <n v="15937468"/>
    <x v="0"/>
    <n v="16030540"/>
    <s v="Gerència de Serveis Generals"/>
    <n v="801930008"/>
    <s v="L01080193"/>
    <s v="001_24002485"/>
    <s v="Serveis"/>
    <s v="Contracte menor"/>
    <s v="Publicació agregada de contractes"/>
    <s v="0608-Districte de Nou Barris-BOSSES COMMEMORATIVES 40 ANIVERSARI DISTRICTE"/>
    <s v="0608-Districte de Nou Barris-BOSSES COMMEMORATIVES 40 ANIVERSARI DISTRICTE"/>
    <n v="4628.1000000000004"/>
    <n v="0"/>
    <n v="0"/>
    <n v="1"/>
    <s v="19/07/2024 a 31/12/2024"/>
    <m/>
    <m/>
    <m/>
    <m/>
    <m/>
    <s v="79340000-9"/>
  </r>
  <r>
    <n v="15937468"/>
    <x v="0"/>
    <n v="16030540"/>
    <s v="Gerència de Serveis Generals"/>
    <n v="801930008"/>
    <s v="L01080193"/>
    <s v="001_24002977"/>
    <s v="Serveis"/>
    <s v="Contracte menor"/>
    <s v="Publicació agregada de contractes"/>
    <s v="0800-Gerència d'Àrea de Cultura, Educació, Esports i Cicles de Vida-Document gràfic i tallers Pla \Barcelona, ciutat amigable amb les persones grans 2022-2030\"/>
    <s v="0800-Gerència d'Àrea de Cultura, Educació, Esports i Cicles de Vida-Document gràfic i tallers Pla \Barcelona, ciutat amigable amb les persones grans 2022-2030\"/>
    <n v="14050"/>
    <n v="0"/>
    <n v="0"/>
    <n v="1"/>
    <s v="23/09/2024 a 31/07/2025"/>
    <m/>
    <m/>
    <m/>
    <m/>
    <m/>
    <s v="79822500-7"/>
  </r>
  <r>
    <n v="15937468"/>
    <x v="0"/>
    <n v="16030540"/>
    <s v="Gerència de Serveis Generals"/>
    <n v="801930008"/>
    <s v="L01080193"/>
    <s v="001_24002821"/>
    <s v="Subministraments"/>
    <s v="Contracte menor"/>
    <s v="Publicació agregada de contractes"/>
    <s v="0606-Districte de Gràcia-Subministrament mobiliari divers inventariable Centres Cívics 2024"/>
    <s v="0606-Districte de Gràcia-Subministrament mobiliari divers inventariable Centres Cívics 2024"/>
    <n v="4605.2700000000004"/>
    <n v="0"/>
    <n v="0"/>
    <n v="1"/>
    <s v="10/09/2024 a 15/10/2024"/>
    <m/>
    <m/>
    <m/>
    <m/>
    <m/>
    <s v="39000000-2"/>
  </r>
  <r>
    <n v="15937468"/>
    <x v="0"/>
    <n v="16030540"/>
    <s v="Gerència de Serveis Generals"/>
    <n v="801930008"/>
    <s v="L01080193"/>
    <s v="001_24002415"/>
    <s v="Serveis"/>
    <s v="Contracte menor"/>
    <s v="Publicació agregada de contractes"/>
    <s v="0609-Districte de Sant Andreu-Connexió elèctrica d'una unitat mòbil per a la mesura de la contaminació atmosfèrica a la Plaça de Josep Andreu i Abelló a la Trinitat Vella."/>
    <s v="0609-Districte de Sant Andreu-Connexió elèctrica d'una unitat mòbil per a la mesura de la contaminació atmosfèrica a la Plaça de Josep Andreu i Abelló a la Trinitat Vella."/>
    <n v="2500"/>
    <n v="0"/>
    <n v="0"/>
    <n v="1"/>
    <s v="12/07/2024 a 31/10/2024"/>
    <m/>
    <m/>
    <m/>
    <m/>
    <m/>
    <s v="71356400-2"/>
  </r>
  <r>
    <n v="15937468"/>
    <x v="0"/>
    <n v="16030540"/>
    <s v="Gerència de Serveis Generals"/>
    <n v="801930008"/>
    <s v="L01080193"/>
    <s v="001_24002425"/>
    <s v="Serveis"/>
    <s v="Contracte menor"/>
    <s v="Publicació agregada de contractes"/>
    <s v="0606-Districte de Gràcia-Treballs d'instal·lació de semàfor provisional a Verdi amb Trav. de Dalt"/>
    <s v="0606-Districte de Gràcia-Treballs d'instal·lació de semàfor provisional a Verdi amb Trav. de Dalt"/>
    <n v="2640.32"/>
    <n v="0"/>
    <n v="0"/>
    <n v="1"/>
    <s v="17/07/2024 a 18/09/2024"/>
    <m/>
    <m/>
    <m/>
    <m/>
    <m/>
    <s v="45316212-4"/>
  </r>
  <r>
    <n v="15937468"/>
    <x v="0"/>
    <n v="16030540"/>
    <s v="Gerència de Serveis Generals"/>
    <n v="801930008"/>
    <s v="L01080193"/>
    <s v="001_24002547"/>
    <s v="Serveis"/>
    <s v="Contracte menor"/>
    <s v="Publicació agregada de contractes"/>
    <s v="0606-Districte de Gràcia-Servei de procés de mediació en conflicte entre entitats de cultura popular del Districte"/>
    <s v="0606-Districte de Gràcia-Servei de procés de mediació en conflicte entre entitats de cultura popular del Districte"/>
    <n v="14500.05"/>
    <n v="0"/>
    <n v="0"/>
    <n v="1"/>
    <s v="23/07/2024 a 31/12/2024"/>
    <m/>
    <m/>
    <m/>
    <m/>
    <m/>
    <s v="85312300-2"/>
  </r>
  <r>
    <n v="15937468"/>
    <x v="0"/>
    <n v="16030540"/>
    <s v="Gerència de Serveis Generals"/>
    <n v="801930008"/>
    <s v="L01080193"/>
    <s v="001_24002750"/>
    <s v="Serveis"/>
    <s v="Contracte menor"/>
    <s v="Publicació agregada de contractes"/>
    <s v="0605-Districte de Sarrià - Sant Gervasi-Encesa de llums de Nadal 2024"/>
    <s v="0605-Districte de Sarrià - Sant Gervasi-Encesa de llums de Nadal 2024"/>
    <n v="5785.12"/>
    <n v="0"/>
    <n v="0"/>
    <n v="1"/>
    <s v="04/09/2024 a 31/12/2024"/>
    <m/>
    <m/>
    <m/>
    <m/>
    <m/>
    <s v="79952100-3"/>
  </r>
  <r>
    <n v="15937468"/>
    <x v="0"/>
    <n v="16030540"/>
    <s v="Gerència de Serveis Generals"/>
    <n v="801930008"/>
    <s v="L01080193"/>
    <s v="001_24002264"/>
    <s v="Serveis"/>
    <s v="Contracte menor"/>
    <s v="Publicació agregada de contractes"/>
    <s v="0302-Gerència de Serveis Generals-Consultoria per a la definició del Pla Estratègic de l'Arxiu Municipal"/>
    <s v="0302-Gerència de Serveis Generals-Consultoria per a la definició del Pla Estratègic de l'Arxiu Municipal"/>
    <n v="14950"/>
    <n v="0"/>
    <n v="0"/>
    <n v="1"/>
    <s v="05/07/2024 a 31/07/2024"/>
    <m/>
    <m/>
    <m/>
    <m/>
    <m/>
    <s v="79411000-8"/>
  </r>
  <r>
    <n v="15937468"/>
    <x v="0"/>
    <n v="16030540"/>
    <s v="Gerència de Serveis Generals"/>
    <n v="801930008"/>
    <s v="L01080193"/>
    <s v="001_24002456"/>
    <s v="Serveis"/>
    <s v="Contracte menor"/>
    <s v="Publicació agregada de contractes"/>
    <s v="0500-Gerència d'Àrea d'Urbanisme i Habitatge-Suport projecte IDUL"/>
    <s v="0500-Gerència d'Àrea d'Urbanisme i Habitatge-Suport projecte IDUL"/>
    <n v="14716.15"/>
    <n v="0"/>
    <n v="0"/>
    <n v="1"/>
    <s v="01/08/2024 a 31/12/2024"/>
    <m/>
    <m/>
    <m/>
    <m/>
    <m/>
    <s v="79421100-2"/>
  </r>
  <r>
    <n v="15937468"/>
    <x v="0"/>
    <n v="16030540"/>
    <s v="Gerència de Serveis Generals"/>
    <n v="801930008"/>
    <s v="L01080193"/>
    <s v="001_24002247"/>
    <s v="Serveis"/>
    <s v="Contracte menor"/>
    <s v="Publicació agregada de contractes"/>
    <s v="0606-Districte de Gràcia-Servei de creació d'un document definitori sobre un nou model de Ràdio Gràcia"/>
    <s v="0606-Districte de Gràcia-Servei de creació d'un document definitori sobre un nou model de Ràdio Gràcia"/>
    <n v="14400"/>
    <n v="0"/>
    <n v="0"/>
    <n v="1"/>
    <s v="03/07/2024 a 03/08/2024"/>
    <m/>
    <m/>
    <m/>
    <m/>
    <m/>
    <s v="71241000-9"/>
  </r>
  <r>
    <n v="15937468"/>
    <x v="0"/>
    <n v="16030540"/>
    <s v="Gerència de Serveis Generals"/>
    <n v="801930008"/>
    <s v="L01080193"/>
    <s v="001_24003123"/>
    <s v="Serveis"/>
    <s v="Contracte menor"/>
    <s v="Publicació agregada de contractes"/>
    <s v="0605-Districte de Sarrià - Sant Gervasi-CSS Obres de millora del sistema de recollida d'aigües d'escorrentia al barri de Mas Guimbau"/>
    <s v="0605-Districte de Sarrià - Sant Gervasi-CSS Obres de millora del sistema de recollida d'aigües d'escorrentia al barri de Mas Guimbau"/>
    <n v="1050.3399999999999"/>
    <n v="0"/>
    <n v="0"/>
    <n v="1"/>
    <s v="02/10/2024 a 31/12/2024"/>
    <m/>
    <m/>
    <m/>
    <m/>
    <m/>
    <s v="71356200-0"/>
  </r>
  <r>
    <n v="15937468"/>
    <x v="0"/>
    <n v="16030540"/>
    <s v="Gerència de Serveis Generals"/>
    <n v="801930008"/>
    <s v="L01080193"/>
    <s v="001_24002244"/>
    <s v="Serveis"/>
    <s v="Contracte menor"/>
    <s v="Publicació agregada de contractes"/>
    <s v="0608-Districte de Nou Barris-ESTIU AL CASTELL DE TORRE BARÓ"/>
    <s v="0608-Districte de Nou Barris-ESTIU AL CASTELL DE TORRE BARÓ"/>
    <n v="13800"/>
    <n v="0"/>
    <n v="0"/>
    <n v="1"/>
    <s v="04/07/2024 a 30/09/2024"/>
    <m/>
    <m/>
    <m/>
    <m/>
    <m/>
    <s v="98000000-3"/>
  </r>
  <r>
    <n v="15937468"/>
    <x v="0"/>
    <n v="16030540"/>
    <s v="Gerència de Serveis Generals"/>
    <n v="801930008"/>
    <s v="L01080193"/>
    <s v="001_24002737"/>
    <s v="Serveis"/>
    <s v="Contracte menor"/>
    <s v="Publicació agregada de contractes"/>
    <s v="0604-Districte de Les Corts-Formacions de Prevenció contra la Violència Masclista"/>
    <s v="0604-Districte de Les Corts-Formacions de Prevenció contra la Violència Masclista"/>
    <n v="570"/>
    <n v="0"/>
    <n v="0"/>
    <n v="1"/>
    <s v="13/09/2024 a 31/12/2024"/>
    <m/>
    <m/>
    <m/>
    <m/>
    <m/>
    <s v="80520000-5"/>
  </r>
  <r>
    <n v="15937468"/>
    <x v="0"/>
    <n v="16030540"/>
    <s v="Gerència de Serveis Generals"/>
    <n v="801930008"/>
    <s v="L01080193"/>
    <s v="001_24002342"/>
    <s v="Subministraments"/>
    <s v="Contracte menor"/>
    <s v="Publicació agregada de contractes"/>
    <s v="0606-Districte de Gràcia-Producció i instal·lació de plaques memorialístiques i preparació de lonetes per les inauguracions d'aquestes"/>
    <s v="0606-Districte de Gràcia-Producció i instal·lació de plaques memorialístiques i preparació de lonetes per les inauguracions d'aquestes"/>
    <n v="8130"/>
    <n v="0"/>
    <n v="0"/>
    <n v="1"/>
    <s v="11/07/2024 a 31/12/2024"/>
    <m/>
    <m/>
    <m/>
    <m/>
    <m/>
    <s v="34992300-0"/>
  </r>
  <r>
    <n v="15937468"/>
    <x v="0"/>
    <n v="16030540"/>
    <s v="Gerència de Serveis Generals"/>
    <n v="801930008"/>
    <s v="L01080193"/>
    <s v="001_24002992"/>
    <s v="Obres"/>
    <s v="Contracte menor"/>
    <s v="Publicació agregada de contractes"/>
    <s v="0605-Districte de Sarrià - Sant Gervasi-Actuacions millora sistemes protecció Vil.la Florida"/>
    <s v="0605-Districte de Sarrià - Sant Gervasi-Actuacions millora sistemes protecció Vil.la Florida"/>
    <n v="23872.560000000001"/>
    <n v="0"/>
    <n v="0"/>
    <n v="0"/>
    <s v="26/09/2024 a 31/12/2024"/>
    <m/>
    <m/>
    <m/>
    <m/>
    <m/>
    <s v="45340000-2"/>
  </r>
  <r>
    <n v="15937468"/>
    <x v="0"/>
    <n v="16030540"/>
    <s v="Gerència de Serveis Generals"/>
    <n v="801930008"/>
    <s v="L01080193"/>
    <s v="001_24002611"/>
    <s v="Serveis"/>
    <s v="Contracte menor"/>
    <s v="Publicació agregada de contractes"/>
    <s v="0300-Ger. d'Àrea de Recursos i Transformació Digital-SERVEIS DE NAMING PER A L'INSTITUT MUNICIPAL D'INFORMÀTICA I PER AL CONJUNT D'ACCIONS DE COMUNICACIÓ DE L'ESTRATÈGIA CLIMÀTICA DE L'AJUNTAMENT DE BARCELONA"/>
    <s v="0300-Ger. d'Àrea de Recursos i Transformació Digital-SERVEIS DE NAMING PER A L'INSTITUT MUNICIPAL D'INFORMÀTICA I PER AL CONJUNT D'ACCIONS DE COMUNICACIÓ DE L'ESTRATÈGIA CLIMÀTICA DE L'AJUNTAMENT DE BARCELONA"/>
    <n v="4025"/>
    <n v="0"/>
    <n v="0"/>
    <n v="1"/>
    <s v="26/07/2024 a 30/09/2024"/>
    <m/>
    <m/>
    <m/>
    <m/>
    <m/>
    <s v="79930000-2"/>
  </r>
  <r>
    <n v="15937468"/>
    <x v="0"/>
    <n v="16030540"/>
    <s v="Gerència de Serveis Generals"/>
    <n v="801930008"/>
    <s v="L01080193"/>
    <s v="001_24002492"/>
    <s v="Serveis"/>
    <s v="Contracte menor"/>
    <s v="Publicació agregada de contractes"/>
    <s v="0609-Districte de Sant Andreu-CSS REHABILITACIÓ MITGERA HABITATGE GRAN DE SA 505"/>
    <s v="0609-Districte de Sant Andreu-CSS REHABILITACIÓ MITGERA HABITATGE GRAN DE SA 505"/>
    <n v="850"/>
    <n v="0"/>
    <n v="0"/>
    <n v="1"/>
    <s v="20/07/2024 a 30/11/2024"/>
    <m/>
    <m/>
    <m/>
    <m/>
    <m/>
    <s v="71356400-2"/>
  </r>
  <r>
    <n v="15937468"/>
    <x v="0"/>
    <n v="16030540"/>
    <s v="Gerència de Serveis Generals"/>
    <n v="801930008"/>
    <s v="L01080193"/>
    <s v="001_24002986"/>
    <s v="Obres"/>
    <s v="Contracte menor"/>
    <s v="Publicació agregada de contractes"/>
    <s v="0602-Districte de l'Eixample-Treballs de revisió i obres d'instal·lació d'estructures diverses per a la implantació del projecte d'experiència artística de llum a la plaça de la Sagrada Família de Barcelona, al Districte de l'Eixample."/>
    <s v="0602-Districte de l'Eixample-Treballs de revisió i obres d'instal·lació d'estructures diverses per a la implantació del projecte d'experiència artística de llum a la plaça de la Sagrada Família de Barcelona, al Districte de l'Eixample."/>
    <n v="39946.81"/>
    <n v="0"/>
    <n v="0"/>
    <n v="0"/>
    <s v="17/09/2024 a 31/12/2024"/>
    <m/>
    <m/>
    <m/>
    <m/>
    <m/>
    <s v="44212320-8"/>
  </r>
  <r>
    <n v="15937468"/>
    <x v="0"/>
    <n v="16030540"/>
    <s v="Gerència de Serveis Generals"/>
    <n v="801930008"/>
    <s v="L01080193"/>
    <s v="001_24002578"/>
    <s v="Serveis"/>
    <s v="Contracte menor"/>
    <s v="Publicació agregada de contractes"/>
    <s v="0300-Ger. d'Àrea de Recursos i Transformació Digital-SERVEIS DE VENDA DE PUBLICACIONS DE L'AJUNTAMENT DE BARCELONA I ACTIVITATS RELACIONADES"/>
    <s v="0300-Ger. d'Àrea de Recursos i Transformació Digital-SERVEIS DE VENDA DE PUBLICACIONS DE L'AJUNTAMENT DE BARCELONA I ACTIVITATS RELACIONADES"/>
    <n v="14938.25"/>
    <n v="0"/>
    <n v="0"/>
    <n v="1"/>
    <s v="12/09/2024 a 22/01/2025"/>
    <m/>
    <m/>
    <m/>
    <m/>
    <m/>
    <s v="79342320-2"/>
  </r>
  <r>
    <n v="15937468"/>
    <x v="0"/>
    <n v="16030540"/>
    <s v="Gerència de Serveis Generals"/>
    <n v="801930008"/>
    <s v="L01080193"/>
    <s v="001_24002656"/>
    <s v="Serveis"/>
    <s v="Contracte menor"/>
    <s v="Publicació agregada de contractes"/>
    <s v="0800-Gerència d'Àrea de Cultura, Educació, Esports i Cicles de Vida-Producció, manipulació i subministrament de 8500 cartes Pla Clima"/>
    <s v="0800-Gerència d'Àrea de Cultura, Educació, Esports i Cicles de Vida-Producció, manipulació i subministrament de 8500 cartes Pla Clima"/>
    <n v="1609.31"/>
    <n v="0"/>
    <n v="0"/>
    <n v="1"/>
    <s v="31/07/2024 a 30/09/2024"/>
    <m/>
    <m/>
    <m/>
    <m/>
    <m/>
    <s v="79823000-9"/>
  </r>
  <r>
    <n v="15937468"/>
    <x v="0"/>
    <n v="16030540"/>
    <s v="Gerència de Serveis Generals"/>
    <n v="801930008"/>
    <s v="L01080193"/>
    <s v="001_24002654"/>
    <s v="Serveis"/>
    <s v="Contracte menor"/>
    <s v="Publicació agregada de contractes"/>
    <s v="0300-Ger. d'Àrea de Recursos i Transformació Digital-CONSTRUCCIÓ DE L'ESTAND PER A LA PROMOCIÓ DE LES PUBLICACIONS MUNICIPALS A LA FIRA LIBER 2024"/>
    <s v="0300-Ger. d'Àrea de Recursos i Transformació Digital-CONSTRUCCIÓ DE L'ESTAND PER A LA PROMOCIÓ DE LES PUBLICACIONS MUNICIPALS A LA FIRA LIBER 2024"/>
    <n v="14956"/>
    <n v="0"/>
    <n v="0"/>
    <n v="1"/>
    <s v="31/07/2024 a 30/10/2024"/>
    <m/>
    <m/>
    <m/>
    <m/>
    <m/>
    <s v="79952100-3"/>
  </r>
  <r>
    <n v="15937468"/>
    <x v="0"/>
    <n v="16030540"/>
    <s v="Gerència de Serveis Generals"/>
    <n v="801930008"/>
    <s v="L01080193"/>
    <s v="001_24002527"/>
    <s v="Serveis"/>
    <s v="Contracte menor"/>
    <s v="Publicació agregada de contractes"/>
    <s v="0602-Districte de l'Eixample-Redacció del Projecte executiu d'adequació i accessibilitat a l'escenari de la sala d'actes del Centre Cultural Casa Elizalde, situat al carrer València, 302, de Barcelona, al Districte de l'Eixample"/>
    <s v="0602-Districte de l'Eixample-Redacció del Projecte executiu d'adequació i accessibilitat a l'escenari de la sala d'actes del Centre Cultural Casa Elizalde, situat al carrer València, 302, de Barcelona, al Districte de l'Eixample"/>
    <n v="4390"/>
    <n v="0"/>
    <n v="0"/>
    <n v="1"/>
    <s v="10/09/2024 a 10/12/2024"/>
    <m/>
    <m/>
    <m/>
    <m/>
    <m/>
    <s v="71242000-6"/>
  </r>
  <r>
    <n v="15937468"/>
    <x v="0"/>
    <n v="16030540"/>
    <s v="Gerència de Serveis Generals"/>
    <n v="801930008"/>
    <s v="L01080193"/>
    <s v="001_24002671"/>
    <s v="Serveis"/>
    <s v="Contracte menor"/>
    <s v="Publicació agregada de contractes"/>
    <s v="0602-Districte de l'Eixample-Direcció tècnica de l'execució de la neteja del cel-ras de la zona d'accés de l'edifici del Centre Cívic i de la Biblioteca Sagrada Família, ubicat al carrer Provença 480, de Barcelona, al Districte de l'Eixample"/>
    <s v="0602-Districte de l'Eixample-Direcció tècnica de l'execució de la neteja del cel-ras de la zona d'accés de l'edifici del Centre Cívic i de la Biblioteca Sagrada Família, ubicat al carrer Provença 480, de Barcelona, al Districte de l'Eixample"/>
    <n v="730"/>
    <n v="0"/>
    <n v="0"/>
    <n v="1"/>
    <s v="25/09/2024 a 25/10/2024"/>
    <m/>
    <m/>
    <m/>
    <m/>
    <m/>
    <s v="71356100-9"/>
  </r>
  <r>
    <n v="15937468"/>
    <x v="0"/>
    <n v="16030540"/>
    <s v="Gerència de Serveis Generals"/>
    <n v="801930008"/>
    <s v="L01080193"/>
    <s v="001_24003110"/>
    <s v="Serveis"/>
    <s v="Contracte menor"/>
    <s v="Publicació agregada de contractes"/>
    <s v="0200-Gerència d'Àrea de Drets Socials, Salut, Cooperació i Comunitat-Adequació Arxiu del Carrer València 344"/>
    <s v="0200-Gerència d'Àrea de Drets Socials, Salut, Cooperació i Comunitat-Adequació Arxiu del Carrer València 344"/>
    <n v="4860"/>
    <n v="0"/>
    <n v="0"/>
    <n v="1"/>
    <s v="27/09/2024 a 31/12/2024"/>
    <m/>
    <m/>
    <m/>
    <m/>
    <m/>
    <s v="39131100-0"/>
  </r>
  <r>
    <n v="15937468"/>
    <x v="0"/>
    <n v="16030540"/>
    <s v="Gerència de Serveis Generals"/>
    <n v="801930008"/>
    <s v="L01080193"/>
    <s v="001_24002323"/>
    <s v="Serveis"/>
    <s v="Contracte menor"/>
    <s v="Publicació agregada de contractes"/>
    <s v="0609-Districte de Sant Andreu-Senyalització CC Trinitat Vella i servei acollida Pallach"/>
    <s v="0609-Districte de Sant Andreu-Senyalització CC Trinitat Vella i servei acollida Pallach"/>
    <n v="14803"/>
    <n v="0"/>
    <n v="0"/>
    <n v="1"/>
    <s v="10/07/2024 a 31/12/2024"/>
    <m/>
    <m/>
    <m/>
    <m/>
    <m/>
    <s v="34928470-3"/>
  </r>
  <r>
    <n v="15937468"/>
    <x v="0"/>
    <n v="16030540"/>
    <s v="Gerència de Serveis Generals"/>
    <n v="801930008"/>
    <s v="L01080193"/>
    <s v="001_24002772"/>
    <s v="Subministraments"/>
    <s v="Contracte menor"/>
    <s v="Publicació agregada de contractes"/>
    <s v="0400-Gerència d'Àrea de Seguretat, Prevenció i Convivència-Subministrament d'un sistema d'evacuació d'enderrocs i material en estructures col·lapsades per al SPCPEIS"/>
    <s v="0400-Gerència d'Àrea de Seguretat, Prevenció i Convivència-Subministrament d'un sistema d'evacuació d'enderrocs i material en estructures col·lapsades per al SPCPEIS"/>
    <n v="1900.83"/>
    <n v="0"/>
    <n v="0"/>
    <n v="1"/>
    <s v="20/08/2024 a 31/12/2024"/>
    <m/>
    <m/>
    <m/>
    <m/>
    <m/>
    <s v="44111000-1"/>
  </r>
  <r>
    <n v="15937468"/>
    <x v="0"/>
    <n v="16030540"/>
    <s v="Gerència de Serveis Generals"/>
    <n v="801930008"/>
    <s v="L01080193"/>
    <s v="001_24002549"/>
    <s v="Subministraments"/>
    <s v="Contracte menor"/>
    <s v="Publicació agregada de contractes"/>
    <s v="0602-Districte de l'Eixample-Subministrament i muntatge de mobiliari pels centres cívics , espais de gent gran i bilbioteques"/>
    <s v="0602-Districte de l'Eixample-Subministrament i muntatge de mobiliari pels centres cívics , espais de gent gran i bilbioteques"/>
    <n v="14725.88"/>
    <n v="0"/>
    <n v="0"/>
    <n v="1"/>
    <s v="23/07/2024 a 31/12/2024"/>
    <m/>
    <m/>
    <m/>
    <m/>
    <m/>
    <s v="39130000-2"/>
  </r>
  <r>
    <n v="15937468"/>
    <x v="0"/>
    <n v="16030540"/>
    <s v="Gerència de Serveis Generals"/>
    <n v="801930008"/>
    <s v="L01080193"/>
    <s v="001_24002577"/>
    <s v="Subministraments"/>
    <s v="Contracte menor"/>
    <s v="Publicació agregada de contractes"/>
    <s v="0609-Districte de Sant Andreu-Mobiliari exposició equipaments Dte. Sant Andreu"/>
    <s v="0609-Districte de Sant Andreu-Mobiliari exposició equipaments Dte. Sant Andreu"/>
    <n v="14884.19"/>
    <n v="0"/>
    <n v="0"/>
    <n v="1"/>
    <s v="26/07/2024 a 31/10/2024"/>
    <m/>
    <m/>
    <m/>
    <m/>
    <m/>
    <s v="39155000-3"/>
  </r>
  <r>
    <n v="15937468"/>
    <x v="0"/>
    <n v="16030540"/>
    <s v="Gerència de Serveis Generals"/>
    <n v="801930008"/>
    <s v="L01080193"/>
    <s v="001_24002675"/>
    <s v="Serveis"/>
    <s v="Contracte menor"/>
    <s v="Publicació agregada de contractes"/>
    <s v="0100-Gerència Municipal-Trobada \Com a casa\"/>
    <s v="0100-Gerència Municipal-Trobada \Com a casa\"/>
    <n v="8550"/>
    <n v="0"/>
    <n v="0"/>
    <n v="1"/>
    <s v="18/09/2024 a 31/12/2024"/>
    <m/>
    <m/>
    <m/>
    <m/>
    <m/>
    <s v="72224000-1"/>
  </r>
  <r>
    <n v="15937468"/>
    <x v="0"/>
    <n v="16030540"/>
    <s v="Gerència de Serveis Generals"/>
    <n v="801930008"/>
    <s v="L01080193"/>
    <s v="001_24003104"/>
    <s v="Obres"/>
    <s v="Contracte menor"/>
    <s v="Publicació agregada de contractes"/>
    <s v="0607-Districte d' Horta-Guinardó-Intervenció als factors de risc de PRL a 7 equipaments del Districte d'Horta-Guinardó"/>
    <s v="0607-Districte d' Horta-Guinardó-Intervenció als factors de risc de PRL a 7 equipaments del Districte d'Horta-Guinardó"/>
    <n v="24171.87"/>
    <n v="0"/>
    <n v="0"/>
    <n v="0"/>
    <s v="01/10/2024 a 31/12/2024"/>
    <m/>
    <m/>
    <m/>
    <m/>
    <m/>
    <s v="45000000-7"/>
  </r>
  <r>
    <n v="15937468"/>
    <x v="0"/>
    <n v="16030540"/>
    <s v="Gerència de Serveis Generals"/>
    <n v="801930008"/>
    <s v="L01080193"/>
    <s v="001_24002320"/>
    <s v="Serveis"/>
    <s v="Contracte menor"/>
    <s v="Publicació agregada de contractes"/>
    <s v="0606-Districte de Gràcia-Treballs de reparació del sostre de la caseta dels Jardins Menéndez y Pelayo"/>
    <s v="0606-Districte de Gràcia-Treballs de reparació del sostre de la caseta dels Jardins Menéndez y Pelayo"/>
    <n v="3101"/>
    <n v="0"/>
    <n v="0"/>
    <n v="1"/>
    <s v="11/07/2024 a 31/08/2024"/>
    <m/>
    <m/>
    <m/>
    <m/>
    <m/>
    <s v="45262520-2"/>
  </r>
  <r>
    <n v="15937468"/>
    <x v="0"/>
    <n v="16030540"/>
    <s v="Gerència de Serveis Generals"/>
    <n v="801930008"/>
    <s v="L01080193"/>
    <s v="001_24002983"/>
    <s v="Serveis"/>
    <s v="Contracte menor"/>
    <s v="Publicació agregada de contractes"/>
    <s v="0400-Gerència d'Àrea de Seguretat, Prevenció i Convivència-Subministrament i posterior retirada tanques antiavalots festes de la Mercè"/>
    <s v="0400-Gerència d'Àrea de Seguretat, Prevenció i Convivència-Subministrament i posterior retirada tanques antiavalots festes de la Mercè"/>
    <n v="13800"/>
    <n v="0"/>
    <n v="0"/>
    <n v="1"/>
    <s v="19/09/2024 a 18/11/2024"/>
    <m/>
    <m/>
    <m/>
    <m/>
    <m/>
    <s v="34928300-1"/>
  </r>
  <r>
    <n v="15937468"/>
    <x v="0"/>
    <n v="16030540"/>
    <s v="Gerència de Serveis Generals"/>
    <n v="801930008"/>
    <s v="L01080193"/>
    <s v="001_24002700"/>
    <s v="Serveis"/>
    <s v="Contracte menor"/>
    <s v="Publicació agregada de contractes"/>
    <s v="0200-Gerència d'Àrea de Drets Socials, Salut, Cooperació i Comunitat-Estudis volumètrics Carrer Bolívia 249"/>
    <s v="0200-Gerència d'Àrea de Drets Socials, Salut, Cooperació i Comunitat-Estudis volumètrics Carrer Bolívia 249"/>
    <n v="4875"/>
    <n v="0"/>
    <n v="0"/>
    <n v="1"/>
    <s v="02/08/2024 a 31/12/2024"/>
    <m/>
    <m/>
    <m/>
    <m/>
    <m/>
    <s v="71240000-2"/>
  </r>
  <r>
    <n v="15937468"/>
    <x v="0"/>
    <n v="16030540"/>
    <s v="Gerència de Serveis Generals"/>
    <n v="801930008"/>
    <s v="L01080193"/>
    <s v="001_24002184"/>
    <s v="Obres"/>
    <s v="Contracte menor"/>
    <s v="Publicació agregada de contractes"/>
    <s v="0607-Districte d' Horta-Guinardó-Arranjament finca municipal al carrer Llobregós, 36-44"/>
    <s v="0607-Districte d' Horta-Guinardó-Arranjament finca municipal al carrer Llobregós, 36-44"/>
    <n v="33822.300000000003"/>
    <n v="0"/>
    <n v="0"/>
    <n v="0"/>
    <s v="17/07/2024 a 02/09/2024"/>
    <m/>
    <m/>
    <m/>
    <m/>
    <m/>
    <s v="45000000-7"/>
  </r>
  <r>
    <n v="15937468"/>
    <x v="0"/>
    <n v="16030540"/>
    <s v="Gerència de Serveis Generals"/>
    <n v="801930008"/>
    <s v="L01080193"/>
    <s v="001_24002712"/>
    <s v="Serveis"/>
    <s v="Contracte menor"/>
    <s v="Publicació agregada de contractes"/>
    <s v="0900-Gerència d'Àrea de Mobilitat, Infraestructures i Serveis Urbans-Assistència tècnica per la modelització de la xarxa de transport en superfície"/>
    <s v="0900-Gerència d'Àrea de Mobilitat, Infraestructures i Serveis Urbans-Assistència tècnica per la modelització de la xarxa de transport en superfície"/>
    <n v="14890.21"/>
    <n v="0"/>
    <n v="0"/>
    <n v="1"/>
    <s v="08/08/2024 a 31/12/2024"/>
    <m/>
    <m/>
    <m/>
    <m/>
    <m/>
    <s v="71621000-7"/>
  </r>
  <r>
    <n v="15937468"/>
    <x v="0"/>
    <n v="16030540"/>
    <s v="Gerència de Serveis Generals"/>
    <n v="801930008"/>
    <s v="L01080193"/>
    <s v="001_24002965"/>
    <s v="Serveis"/>
    <s v="Contracte menor"/>
    <s v="Publicació agregada de contractes"/>
    <s v="0606-Districte de Gràcia-Redacció de l'estudi de mobilitat del P.E.U. parcel·la c/Venus, 8"/>
    <s v="0606-Districte de Gràcia-Redacció de l'estudi de mobilitat del P.E.U. parcel·la c/Venus, 8"/>
    <n v="6664"/>
    <n v="0"/>
    <n v="0"/>
    <n v="1"/>
    <s v="17/09/2024 a 17/11/2024"/>
    <m/>
    <m/>
    <m/>
    <m/>
    <m/>
    <s v="71241000-9"/>
  </r>
  <r>
    <n v="15937468"/>
    <x v="0"/>
    <n v="16030540"/>
    <s v="Gerència de Serveis Generals"/>
    <n v="801930008"/>
    <s v="L01080193"/>
    <s v="001_24002085"/>
    <s v="Serveis"/>
    <s v="Contracte menor"/>
    <s v="Publicació agregada de contractes"/>
    <s v="0200-Gerència d'Àrea de Drets Socials, Salut, Cooperació i Comunitat-Actualització de la Iniciativa Barcelona per l'Alzheimer"/>
    <s v="0200-Gerència d'Àrea de Drets Socials, Salut, Cooperació i Comunitat-Actualització de la Iniciativa Barcelona per l'Alzheimer"/>
    <n v="14429.17"/>
    <n v="0"/>
    <n v="0"/>
    <n v="1"/>
    <s v="05/07/2024 a 30/10/2024"/>
    <m/>
    <m/>
    <m/>
    <m/>
    <m/>
    <s v="79421200-3"/>
  </r>
  <r>
    <n v="15937468"/>
    <x v="0"/>
    <n v="16030540"/>
    <s v="Gerència de Serveis Generals"/>
    <n v="801930008"/>
    <s v="L01080193"/>
    <s v="001_24003053"/>
    <s v="Serveis"/>
    <s v="Contracte menor"/>
    <s v="Publicació agregada de contractes"/>
    <s v="0505-Gerència de l'Arquitecte en Cap-Eina càlcul petjada carboni."/>
    <s v="0505-Gerència de l'Arquitecte en Cap-Eina càlcul petjada carboni."/>
    <n v="14900"/>
    <n v="0"/>
    <n v="0"/>
    <n v="1"/>
    <s v="01/10/2024 a 31/03/2025"/>
    <m/>
    <m/>
    <m/>
    <m/>
    <m/>
    <s v="71240000-2"/>
  </r>
  <r>
    <n v="15937468"/>
    <x v="0"/>
    <n v="16030540"/>
    <s v="Gerència de Serveis Generals"/>
    <n v="801930008"/>
    <s v="L01080193"/>
    <s v="001_24002678"/>
    <s v="Serveis"/>
    <s v="Contracte menor"/>
    <s v="Publicació agregada de contractes"/>
    <s v="0604-Districte de Les Corts-Restauració de material tèxtil artístic"/>
    <s v="0604-Districte de Les Corts-Restauració de material tèxtil artístic"/>
    <n v="6730.5"/>
    <n v="0"/>
    <n v="0"/>
    <n v="1"/>
    <s v="08/08/2024 a 31/12/2024"/>
    <m/>
    <m/>
    <m/>
    <m/>
    <m/>
    <s v="50800000-3"/>
  </r>
  <r>
    <n v="15937468"/>
    <x v="0"/>
    <n v="16030540"/>
    <s v="Gerència de Serveis Generals"/>
    <n v="801930008"/>
    <s v="L01080193"/>
    <s v="001_24002705"/>
    <s v="Serveis"/>
    <s v="Contracte menor"/>
    <s v="Publicació agregada de contractes"/>
    <s v="0302-Gerència de Serveis Generals-Restauració de 2 mobles Boulle despatx de l'alcalde"/>
    <s v="0302-Gerència de Serveis Generals-Restauració de 2 mobles Boulle despatx de l'alcalde"/>
    <n v="1830"/>
    <n v="0"/>
    <n v="0"/>
    <n v="1"/>
    <s v="01/09/2024 a 01/12/2024"/>
    <m/>
    <m/>
    <m/>
    <m/>
    <m/>
    <s v="50850000-8"/>
  </r>
  <r>
    <n v="15937468"/>
    <x v="0"/>
    <n v="16030540"/>
    <s v="Gerència de Serveis Generals"/>
    <n v="801930008"/>
    <s v="L01080193"/>
    <s v="001_24002875"/>
    <s v="Serveis"/>
    <s v="Contracte menor"/>
    <s v="Publicació agregada de contractes"/>
    <s v="0400-Gerència d'Àrea de Seguretat, Prevenció i Convivència-Actuació artística a càrrec de la cantant i actriu Elena Gadel i el músic Marc López per a l'acte de Benvinguda de la 97a promoció d'agents de la Guàrdia Urbana de Barcelona."/>
    <s v="0400-Gerència d'Àrea de Seguretat, Prevenció i Convivència-Actuació artística a càrrec de la cantant i actriu Elena Gadel i el músic Marc López per a l'acte de Benvinguda de la 97a promoció d'agents de la Guàrdia Urbana de Barcelona."/>
    <n v="5750"/>
    <n v="0"/>
    <n v="0"/>
    <n v="1"/>
    <s v="06/09/2024 a 31/12/2024"/>
    <m/>
    <m/>
    <m/>
    <m/>
    <m/>
    <s v="92312000-1"/>
  </r>
  <r>
    <n v="15937468"/>
    <x v="0"/>
    <n v="16030540"/>
    <s v="Gerència de Serveis Generals"/>
    <n v="801930008"/>
    <s v="L01080193"/>
    <s v="001_24002896"/>
    <s v="Obres"/>
    <s v="Contracte menor"/>
    <s v="Publicació agregada de contractes"/>
    <s v="0608-Districte de Nou Barris-OBRES REHABILITACIÓ ESTRUCTURES FUSTA TIPUS PALMA."/>
    <s v="0608-Districte de Nou Barris-OBRES REHABILITACIÓ ESTRUCTURES FUSTA TIPUS PALMA."/>
    <n v="39907.050000000003"/>
    <n v="0"/>
    <n v="0"/>
    <n v="0"/>
    <s v="13/09/2024 a 15/11/2024"/>
    <m/>
    <m/>
    <m/>
    <m/>
    <m/>
    <s v="45442120-4"/>
  </r>
  <r>
    <n v="15937468"/>
    <x v="0"/>
    <n v="16030540"/>
    <s v="Gerència de Serveis Generals"/>
    <n v="801930008"/>
    <s v="L01080193"/>
    <s v="001_24002650"/>
    <s v="Obres"/>
    <s v="Contracte menor"/>
    <s v="Publicació agregada de contractes"/>
    <s v="0603-Districte de Sants-Montjuïc-Renovació pavimentació zona d'estar exterior de CGG El Polvorí"/>
    <s v="0603-Districte de Sants-Montjuïc-Renovació pavimentació zona d'estar exterior de CGG El Polvorí"/>
    <n v="39834.449999999997"/>
    <n v="0"/>
    <n v="0"/>
    <n v="0"/>
    <s v="01/08/2024 a 31/12/2024"/>
    <m/>
    <m/>
    <m/>
    <m/>
    <m/>
    <s v="45432100-5"/>
  </r>
  <r>
    <n v="15937468"/>
    <x v="0"/>
    <n v="16030540"/>
    <s v="Gerència de Serveis Generals"/>
    <n v="801930008"/>
    <s v="L01080193"/>
    <s v="001_24002168"/>
    <s v="Serveis"/>
    <s v="Contracte menor"/>
    <s v="Publicació agregada de contractes"/>
    <s v="0601-Districte de Ciutat Vella-Servei control accessos actes via pública"/>
    <s v="0601-Districte de Ciutat Vella-Servei control accessos actes via pública"/>
    <n v="12358.2"/>
    <n v="0"/>
    <n v="0"/>
    <n v="1"/>
    <s v="04/07/2024 a 31/12/2024"/>
    <m/>
    <m/>
    <m/>
    <m/>
    <m/>
    <s v="98000000-3"/>
  </r>
  <r>
    <n v="15937468"/>
    <x v="0"/>
    <n v="16030540"/>
    <s v="Gerència de Serveis Generals"/>
    <n v="801930008"/>
    <s v="L01080193"/>
    <s v="001_24002389"/>
    <s v="Subministraments"/>
    <s v="Contracte menor"/>
    <s v="Publicació agregada de contractes"/>
    <s v="0400-Gerència d'Àrea de Seguretat, Prevenció i Convivència-Instal·lació d'escales per accedir a les embarcacions de GUB i SPCPEIS"/>
    <s v="0400-Gerència d'Àrea de Seguretat, Prevenció i Convivència-Instal·lació d'escales per accedir a les embarcacions de GUB i SPCPEIS"/>
    <n v="2777.77"/>
    <n v="0"/>
    <n v="0"/>
    <n v="1"/>
    <s v="19/07/2024 a 02/08/2024"/>
    <m/>
    <m/>
    <m/>
    <m/>
    <m/>
    <s v="34931300-5"/>
  </r>
  <r>
    <n v="15937468"/>
    <x v="0"/>
    <n v="16030540"/>
    <s v="Gerència de Serveis Generals"/>
    <n v="801930008"/>
    <s v="L01080193"/>
    <s v="001_24002906"/>
    <s v="Serveis"/>
    <s v="Contracte menor"/>
    <s v="Publicació agregada de contractes"/>
    <s v="0901-Gerència de Serveis Urbans i Manteniment de l'Espai Públic-Desenvolupament de l'eina de Mesura de Soroll"/>
    <s v="0901-Gerència de Serveis Urbans i Manteniment de l'Espai Públic-Desenvolupament de l'eina de Mesura de Soroll"/>
    <n v="14960"/>
    <n v="0"/>
    <n v="0"/>
    <n v="1"/>
    <s v="23/09/2024 a 31/12/2024"/>
    <m/>
    <m/>
    <m/>
    <m/>
    <m/>
    <s v="48000000-8"/>
  </r>
  <r>
    <n v="15937468"/>
    <x v="0"/>
    <n v="16030540"/>
    <s v="Gerència de Serveis Generals"/>
    <n v="801930008"/>
    <s v="L01080193"/>
    <s v="001_24002474"/>
    <s v="Serveis"/>
    <s v="Contracte menor"/>
    <s v="Publicació agregada de contractes"/>
    <s v="0302-Gerència de Serveis Generals-Suport a la preparació per a la ingesta al gestor documental de documents"/>
    <s v="0302-Gerència de Serveis Generals-Suport a la preparació per a la ingesta al gestor documental de documents"/>
    <n v="14950"/>
    <n v="0"/>
    <n v="0"/>
    <n v="1"/>
    <s v="23/07/2024 a 31/12/2024"/>
    <m/>
    <m/>
    <m/>
    <m/>
    <m/>
    <s v="92512000-3"/>
  </r>
  <r>
    <n v="15937468"/>
    <x v="0"/>
    <n v="16030540"/>
    <s v="Gerència de Serveis Generals"/>
    <n v="801930008"/>
    <s v="L01080193"/>
    <s v="001_24002810"/>
    <s v="Serveis"/>
    <s v="Contracte menor"/>
    <s v="Publicació agregada de contractes"/>
    <s v="0607-Districte d' Horta-Guinardó-Activitats de dinamització comercial als barris d'Horta-Guinardó"/>
    <s v="0607-Districte d' Horta-Guinardó-Activitats de dinamització comercial als barris d'Horta-Guinardó"/>
    <n v="14951.18"/>
    <n v="0"/>
    <n v="0"/>
    <n v="1"/>
    <s v="01/09/2024 a 31/12/2024"/>
    <m/>
    <m/>
    <m/>
    <m/>
    <m/>
    <s v="98000000-3"/>
  </r>
  <r>
    <n v="15937468"/>
    <x v="0"/>
    <n v="16030540"/>
    <s v="Gerència de Serveis Generals"/>
    <n v="801930008"/>
    <s v="L01080193"/>
    <s v="001_24002894"/>
    <s v="Obres"/>
    <s v="Contracte menor"/>
    <s v="Publicació agregada de contractes"/>
    <s v="0608-Districte de Nou Barris-OBRES ADEQUACIÓ PASSOS VIANANTS VIA JÚLIA."/>
    <s v="0608-Districte de Nou Barris-OBRES ADEQUACIÓ PASSOS VIANANTS VIA JÚLIA."/>
    <n v="39783.629999999997"/>
    <n v="0"/>
    <n v="0"/>
    <n v="0"/>
    <s v="09/09/2024 a 15/11/2024"/>
    <m/>
    <m/>
    <m/>
    <m/>
    <m/>
    <s v="45233262-3"/>
  </r>
  <r>
    <n v="15937468"/>
    <x v="0"/>
    <n v="16030540"/>
    <s v="Gerència de Serveis Generals"/>
    <n v="801930008"/>
    <s v="L01080193"/>
    <s v="001_24003040"/>
    <s v="Obres"/>
    <s v="Contracte menor"/>
    <s v="Publicació agregada de contractes"/>
    <s v="0606-Districte de Gràcia-Obres de pavimentació vorera cruïlla Roger de Flor i S.A.M. Claret"/>
    <s v="0606-Districte de Gràcia-Obres de pavimentació vorera cruïlla Roger de Flor i S.A.M. Claret"/>
    <n v="28199.279999999999"/>
    <n v="0"/>
    <n v="0"/>
    <n v="0"/>
    <s v="19/09/2024 a 19/10/2024"/>
    <m/>
    <m/>
    <m/>
    <m/>
    <m/>
    <s v="45233140-2"/>
  </r>
  <r>
    <n v="15937468"/>
    <x v="0"/>
    <n v="16030540"/>
    <s v="Gerència de Serveis Generals"/>
    <n v="801930008"/>
    <s v="L01080193"/>
    <s v="001_24002792"/>
    <s v="Serveis"/>
    <s v="Contracte menor"/>
    <s v="Publicació agregada de contractes"/>
    <s v="0609-Districte de Sant Andreu-DO I CSS OBRA REHABILITACIÓ MITGERES CC SA I CC SAGRERA"/>
    <s v="0609-Districte de Sant Andreu-DO I CSS OBRA REHABILITACIÓ MITGERES CC SA I CC SAGRERA"/>
    <n v="12100"/>
    <n v="0"/>
    <n v="0"/>
    <n v="1"/>
    <s v="07/09/2024 a 06/05/2025"/>
    <m/>
    <m/>
    <m/>
    <m/>
    <m/>
    <s v="71356400-2"/>
  </r>
  <r>
    <n v="15937468"/>
    <x v="0"/>
    <n v="16030540"/>
    <s v="Gerència de Serveis Generals"/>
    <n v="801930008"/>
    <s v="L01080193"/>
    <s v="001_24002480"/>
    <s v="Serveis"/>
    <s v="Contracte menor"/>
    <s v="Publicació agregada de contractes"/>
    <s v="0302-Gerència de Serveis Generals-Intel·ligència artificial i altres programacions pel departament de comunicació."/>
    <s v="0302-Gerència de Serveis Generals-Intel·ligència artificial i altres programacions pel departament de comunicació."/>
    <n v="10000"/>
    <n v="0"/>
    <n v="0"/>
    <n v="1"/>
    <s v="20/09/2024 a 31/12/2024"/>
    <m/>
    <m/>
    <m/>
    <m/>
    <m/>
    <s v="72421000-7"/>
  </r>
  <r>
    <n v="15937468"/>
    <x v="0"/>
    <n v="16030540"/>
    <s v="Gerència de Serveis Generals"/>
    <n v="801930008"/>
    <s v="L01080193"/>
    <s v="001_24002299"/>
    <s v="Serveis"/>
    <s v="Contracte menor"/>
    <s v="Publicació agregada de contractes"/>
    <s v="0400-Gerència d'Àrea de Seguretat, Prevenció i Convivència-Direcció d'obra i de l'execució projecte vestidors femenins UT3 Sants-Montjuic"/>
    <s v="0400-Gerència d'Àrea de Seguretat, Prevenció i Convivència-Direcció d'obra i de l'execució projecte vestidors femenins UT3 Sants-Montjuic"/>
    <n v="14990"/>
    <n v="0"/>
    <n v="0"/>
    <n v="1"/>
    <s v="09/07/2024 a 31/12/2024"/>
    <m/>
    <m/>
    <m/>
    <m/>
    <m/>
    <s v="71250000-5"/>
  </r>
  <r>
    <n v="15937468"/>
    <x v="0"/>
    <n v="16030540"/>
    <s v="Gerència de Serveis Generals"/>
    <n v="801930008"/>
    <s v="L01080193"/>
    <s v="001_24002867"/>
    <s v="Serveis"/>
    <s v="Contracte menor"/>
    <s v="Publicació agregada de contractes"/>
    <s v="0606-Districte de Gràcia-Redacció del projecte de jocs infantils de Travessera de Gràcia, 253"/>
    <s v="0606-Districte de Gràcia-Redacció del projecte de jocs infantils de Travessera de Gràcia, 253"/>
    <n v="6000"/>
    <n v="0"/>
    <n v="0"/>
    <n v="1"/>
    <s v="10/09/2024 a 31/12/2024"/>
    <m/>
    <m/>
    <m/>
    <m/>
    <m/>
    <s v="71242000-6"/>
  </r>
  <r>
    <n v="15937468"/>
    <x v="0"/>
    <n v="16030540"/>
    <s v="Gerència de Serveis Generals"/>
    <n v="801930008"/>
    <s v="L01080193"/>
    <s v="001_24002982"/>
    <s v="Serveis"/>
    <s v="Contracte menor"/>
    <s v="Publicació agregada de contractes"/>
    <s v="0200-Gerència d'Àrea de Drets Socials, Salut, Cooperació i Comunitat-Anàlisi de la situació actual dels casals de barri de la ciutat de Barcelona"/>
    <s v="0200-Gerència d'Àrea de Drets Socials, Salut, Cooperació i Comunitat-Anàlisi de la situació actual dels casals de barri de la ciutat de Barcelona"/>
    <n v="3000"/>
    <n v="0"/>
    <n v="0"/>
    <n v="1"/>
    <s v="20/09/2024 a 21/10/2024"/>
    <m/>
    <m/>
    <m/>
    <m/>
    <m/>
    <s v="79419000-4"/>
  </r>
  <r>
    <n v="15937468"/>
    <x v="0"/>
    <n v="16030540"/>
    <s v="Gerència de Serveis Generals"/>
    <n v="801930008"/>
    <s v="L01080193"/>
    <s v="001_24002434"/>
    <s v="Serveis"/>
    <s v="Contracte menor"/>
    <s v="Publicació agregada de contractes"/>
    <s v="0602-Districte de l'Eixample-Coordinació en matèria de seguretat i salut en fase d'execució de les obres d'adequació de les instal·lacions elèctriques a les plantes de l'edifici de la Seu del Districte de l'Eixample (separata planta primera i altell informàtica)"/>
    <s v="0602-Districte de l'Eixample-Coordinació en matèria de seguretat i salut en fase d'execució de les obres d'adequació de les instal·lacions elèctriques a les plantes de l'edifici de la Seu del Districte de l'Eixample (separata planta primera i altell informàtica)"/>
    <n v="4185.59"/>
    <n v="0"/>
    <n v="0"/>
    <n v="1"/>
    <s v="04/11/2024 a 07/04/2025"/>
    <m/>
    <m/>
    <m/>
    <m/>
    <m/>
    <s v="71356100-9"/>
  </r>
  <r>
    <n v="15937468"/>
    <x v="0"/>
    <n v="16030540"/>
    <s v="Gerència de Serveis Generals"/>
    <n v="801930008"/>
    <s v="L01080193"/>
    <s v="001_24002752"/>
    <s v="Serveis"/>
    <s v="Contracte menor"/>
    <s v="Publicació agregada de contractes"/>
    <s v="0606-Districte de Gràcia-Plafons senyalització Festes de Gràcia 2024"/>
    <s v="0606-Districte de Gràcia-Plafons senyalització Festes de Gràcia 2024"/>
    <n v="4920"/>
    <n v="0"/>
    <n v="0"/>
    <n v="1"/>
    <s v="05/08/2024 a 14/08/2024"/>
    <m/>
    <m/>
    <m/>
    <m/>
    <m/>
    <s v="79822500-7"/>
  </r>
  <r>
    <n v="15937468"/>
    <x v="0"/>
    <n v="16030540"/>
    <s v="Gerència de Serveis Generals"/>
    <n v="801930008"/>
    <s v="L01080193"/>
    <s v="001_24002624"/>
    <s v="Serveis"/>
    <s v="Contracte menor"/>
    <s v="Publicació agregada de contractes"/>
    <s v="0300-Ger. d'Àrea de Recursos i Transformació Digital-Servei d'enquadernació dels volums de llibres de resolucions d'Alcaldia"/>
    <s v="0300-Ger. d'Àrea de Recursos i Transformació Digital-Servei d'enquadernació dels volums de llibres de resolucions d'Alcaldia"/>
    <n v="7752.07"/>
    <n v="0"/>
    <n v="0"/>
    <n v="1"/>
    <s v="30/07/2024 a 31/12/2024"/>
    <m/>
    <m/>
    <m/>
    <m/>
    <m/>
    <s v="79800000-2"/>
  </r>
  <r>
    <n v="15937468"/>
    <x v="0"/>
    <n v="16030540"/>
    <s v="Gerència de Serveis Generals"/>
    <n v="801930008"/>
    <s v="L01080193"/>
    <s v="001_24002335"/>
    <s v="Serveis"/>
    <s v="Contracte menor"/>
    <s v="Publicació agregada de contractes"/>
    <s v="0601-Districte de Ciutat Vella-Memòria valorada creació de sales de reunió annex Subseu"/>
    <s v="0601-Districte de Ciutat Vella-Memòria valorada creació de sales de reunió annex Subseu"/>
    <n v="1800"/>
    <n v="0"/>
    <n v="0"/>
    <n v="1"/>
    <s v="14/07/2024 a 09/08/2024"/>
    <m/>
    <m/>
    <m/>
    <m/>
    <m/>
    <s v="71242000-6"/>
  </r>
  <r>
    <n v="15937468"/>
    <x v="0"/>
    <n v="16030540"/>
    <s v="Gerència de Serveis Generals"/>
    <n v="801930008"/>
    <s v="L01080193"/>
    <s v="001_24002338"/>
    <s v="Serveis"/>
    <s v="Contracte menor"/>
    <s v="Publicació agregada de contractes"/>
    <s v="0601-Districte de Ciutat Vella-Memòria valorada adequació llocs de treball planta segona de la Subseu"/>
    <s v="0601-Districte de Ciutat Vella-Memòria valorada adequació llocs de treball planta segona de la Subseu"/>
    <n v="2200"/>
    <n v="0"/>
    <n v="0"/>
    <n v="1"/>
    <s v="14/07/2024 a 09/08/2024"/>
    <m/>
    <m/>
    <m/>
    <m/>
    <m/>
    <s v="71242000-6"/>
  </r>
  <r>
    <n v="15937468"/>
    <x v="0"/>
    <n v="16030540"/>
    <s v="Gerència de Serveis Generals"/>
    <n v="801930008"/>
    <s v="L01080193"/>
    <s v="001_24002753"/>
    <s v="Obres"/>
    <s v="Contracte menor"/>
    <s v="Publicació agregada de contractes"/>
    <s v="0607-Districte d' Horta-Guinardó-Millores de paviments a despatx Gerència i despatxos annexos a la Seu del Districte"/>
    <s v="0607-Districte d' Horta-Guinardó-Millores de paviments a despatx Gerència i despatxos annexos a la Seu del Districte"/>
    <n v="19270.689999999999"/>
    <n v="0"/>
    <n v="0"/>
    <n v="0"/>
    <s v="19/08/2024 a 09/09/2024"/>
    <m/>
    <m/>
    <m/>
    <m/>
    <m/>
    <s v="45000000-7"/>
  </r>
  <r>
    <n v="15937468"/>
    <x v="0"/>
    <n v="16030540"/>
    <s v="Gerència de Serveis Generals"/>
    <n v="801930008"/>
    <s v="L01080193"/>
    <s v="001_24002374"/>
    <s v="Serveis"/>
    <s v="Contracte menor"/>
    <s v="Publicació agregada de contractes"/>
    <s v="0606-Districte de Gràcia-Disseny i execució d'un cicle de salut mental i joves per millorar el benestar de les joves del barri"/>
    <s v="0606-Districte de Gràcia-Disseny i execució d'un cicle de salut mental i joves per millorar el benestar de les joves del barri"/>
    <n v="1940"/>
    <n v="0"/>
    <n v="0"/>
    <n v="1"/>
    <s v="01/09/2024 a 31/12/2024"/>
    <m/>
    <m/>
    <m/>
    <m/>
    <m/>
    <s v="80510000-2"/>
  </r>
  <r>
    <n v="15937468"/>
    <x v="0"/>
    <n v="16030540"/>
    <s v="Gerència de Serveis Generals"/>
    <n v="801930008"/>
    <s v="L01080193"/>
    <s v="001_24002954"/>
    <s v="Serveis"/>
    <s v="Contracte menor"/>
    <s v="Publicació agregada de contractes"/>
    <s v="0608-Districte de Nou Barris-PRODUCCIÓ EXPOSICIÓ \NOU BARRIS\ 40 ANYS FENT DISTRICTE"/>
    <s v="0608-Districte de Nou Barris-PRODUCCIÓ EXPOSICIÓ \NOU BARRIS\ 40 ANYS FENT DISTRICTE"/>
    <n v="13112"/>
    <n v="0"/>
    <n v="0"/>
    <n v="1"/>
    <s v="20/09/2024 a 20/11/2024"/>
    <m/>
    <m/>
    <m/>
    <m/>
    <m/>
    <s v="79340000-9"/>
  </r>
  <r>
    <n v="15937468"/>
    <x v="0"/>
    <n v="16030540"/>
    <s v="Gerència de Serveis Generals"/>
    <n v="801930008"/>
    <s v="L01080193"/>
    <s v="001_24002377"/>
    <s v="Serveis"/>
    <s v="Contracte menor"/>
    <s v="Publicació agregada de contractes"/>
    <s v="0604-Districte de Les Corts-Coordinació i gestió tècnica de la Festa Major de les Corts 2024"/>
    <s v="0604-Districte de Les Corts-Coordinació i gestió tècnica de la Festa Major de les Corts 2024"/>
    <n v="14950"/>
    <n v="0"/>
    <n v="0"/>
    <n v="1"/>
    <s v="17/07/2024 a 31/12/2024"/>
    <m/>
    <m/>
    <m/>
    <m/>
    <m/>
    <s v="79954000-6"/>
  </r>
  <r>
    <n v="15937468"/>
    <x v="0"/>
    <n v="16030540"/>
    <s v="Gerència de Serveis Generals"/>
    <n v="801930008"/>
    <s v="L01080193"/>
    <s v="001_24003041"/>
    <s v="Serveis"/>
    <s v="Contracte menor"/>
    <s v="Publicació agregada de contractes"/>
    <s v="0604-Districte de Les Corts-Organització dels actes Cicle Octubre LGTBI"/>
    <s v="0604-Districte de Les Corts-Organització dels actes Cicle Octubre LGTBI"/>
    <n v="2800"/>
    <n v="0"/>
    <n v="0"/>
    <n v="1"/>
    <s v="23/09/2024 a 06/11/2024"/>
    <m/>
    <m/>
    <m/>
    <m/>
    <m/>
    <s v="79952100-3"/>
  </r>
  <r>
    <n v="15937468"/>
    <x v="0"/>
    <n v="16030540"/>
    <s v="Gerència de Serveis Generals"/>
    <n v="801930008"/>
    <s v="L01080193"/>
    <s v="001_24002870"/>
    <s v="Subministraments"/>
    <s v="Contracte menor"/>
    <s v="Publicació agregada de contractes"/>
    <s v="0302-Gerència de Serveis Generals-Subministrament de 3 ordinadors portàtils per la Direcció de Serveis d'Edificis Municipals de l'Ajuntament de Barcelona"/>
    <s v="0302-Gerència de Serveis Generals-Subministrament de 3 ordinadors portàtils per la Direcció de Serveis d'Edificis Municipals de l'Ajuntament de Barcelona"/>
    <n v="9400"/>
    <n v="0"/>
    <n v="0"/>
    <n v="1"/>
    <s v="20/09/2024 a 19/10/2024"/>
    <m/>
    <m/>
    <m/>
    <m/>
    <m/>
    <s v="30213000-5"/>
  </r>
  <r>
    <n v="15937468"/>
    <x v="0"/>
    <n v="16030540"/>
    <s v="Gerència de Serveis Generals"/>
    <n v="801930008"/>
    <s v="L01080193"/>
    <s v="001_24002383"/>
    <s v="Serveis"/>
    <s v="Contracte menor"/>
    <s v="Publicació agregada de contractes"/>
    <s v="0609-Districte de Sant Andreu-Cicle d'actes \Conflictes Armats\"/>
    <s v="0609-Districte de Sant Andreu-Cicle d'actes \Conflictes Armats\"/>
    <n v="14199.02"/>
    <n v="0"/>
    <n v="0"/>
    <n v="1"/>
    <s v="25/07/2024 a 15/11/2024"/>
    <m/>
    <m/>
    <m/>
    <m/>
    <m/>
    <s v="98000000-3"/>
  </r>
  <r>
    <n v="15937468"/>
    <x v="0"/>
    <n v="16030540"/>
    <s v="Gerència de Serveis Generals"/>
    <n v="801930008"/>
    <s v="L01080193"/>
    <s v="001_24002539"/>
    <s v="Serveis"/>
    <s v="Contracte menor"/>
    <s v="Publicació agregada de contractes"/>
    <s v="0302-Gerència de Serveis Generals-Assessorament i desenvolupament de la comunicació en el projecte de la Sindicatura al territori."/>
    <s v="0302-Gerència de Serveis Generals-Assessorament i desenvolupament de la comunicació en el projecte de la Sindicatura al territori."/>
    <n v="14800"/>
    <n v="0"/>
    <n v="0"/>
    <n v="1"/>
    <s v="24/07/2024 a 31/12/2024"/>
    <m/>
    <m/>
    <m/>
    <m/>
    <m/>
    <s v="72410000-7"/>
  </r>
  <r>
    <n v="15937468"/>
    <x v="0"/>
    <n v="16030540"/>
    <s v="Gerència de Serveis Generals"/>
    <n v="801930008"/>
    <s v="L01080193"/>
    <s v="001_24002196"/>
    <s v="Serveis"/>
    <s v="Contracte menor"/>
    <s v="Publicació agregada de contractes"/>
    <s v="0602-Districte de l'Eixample-Realització de l'obra gràfica d'art Urbà a la Plaça Pablo Neruda"/>
    <s v="0602-Districte de l'Eixample-Realització de l'obra gràfica d'art Urbà a la Plaça Pablo Neruda"/>
    <n v="11990"/>
    <n v="0"/>
    <n v="0"/>
    <n v="1"/>
    <s v="05/07/2024 a 31/12/2024"/>
    <m/>
    <m/>
    <m/>
    <m/>
    <m/>
    <s v="98000000-3"/>
  </r>
  <r>
    <n v="15937468"/>
    <x v="0"/>
    <n v="16030540"/>
    <s v="Gerència de Serveis Generals"/>
    <n v="801930008"/>
    <s v="L01080193"/>
    <s v="001_24002315"/>
    <s v="Serveis"/>
    <s v="Contracte menor"/>
    <s v="Publicació agregada de contractes"/>
    <s v="0300-Ger. d'Àrea de Recursos i Transformació Digital-ESTUDI DE BENCHMARKING SOBRE LA COMUNICACIÓ I ESTRATÈGIA DIGITAL A XARXES SOCIALS D'ALTRES AJUNTAMENTS"/>
    <s v="0300-Ger. d'Àrea de Recursos i Transformació Digital-ESTUDI DE BENCHMARKING SOBRE LA COMUNICACIÓ I ESTRATÈGIA DIGITAL A XARXES SOCIALS D'ALTRES AJUNTAMENTS"/>
    <n v="14900"/>
    <n v="0"/>
    <n v="0"/>
    <n v="1"/>
    <s v="09/07/2024 a 31/07/2024"/>
    <m/>
    <m/>
    <m/>
    <m/>
    <m/>
    <s v="79930000-2"/>
  </r>
  <r>
    <n v="15937468"/>
    <x v="0"/>
    <n v="16030540"/>
    <s v="Gerència de Serveis Generals"/>
    <n v="801930008"/>
    <s v="L01080193"/>
    <s v="001_24002597"/>
    <s v="Serveis"/>
    <s v="Contracte menor"/>
    <s v="Publicació agregada de contractes"/>
    <s v="0603-Districte de Sants-Montjuïc-Servei de suport tècnic del grup de treball d'educació comunitària"/>
    <s v="0603-Districte de Sants-Montjuïc-Servei de suport tècnic del grup de treball d'educació comunitària"/>
    <n v="13500"/>
    <n v="0"/>
    <n v="0"/>
    <n v="1"/>
    <s v="26/07/2024 a 31/12/2024"/>
    <m/>
    <m/>
    <m/>
    <m/>
    <m/>
    <s v="98133100-5"/>
  </r>
  <r>
    <n v="15937468"/>
    <x v="0"/>
    <n v="16030540"/>
    <s v="Gerència de Serveis Generals"/>
    <n v="801930008"/>
    <s v="L01080193"/>
    <s v="001_24002340"/>
    <s v="Obres"/>
    <s v="Contracte menor"/>
    <s v="Publicació agregada de contractes"/>
    <s v="0607-Districte d' Horta-Guinardó-Obres d'instal·lació de clorador per al dipòsit de reg per aspersió de l'escola de futbol TARR-UB Catalonia"/>
    <s v="0607-Districte d' Horta-Guinardó-Obres d'instal·lació de clorador per al dipòsit de reg per aspersió de l'escola de futbol TARR-UB Catalonia"/>
    <n v="15659.59"/>
    <n v="0"/>
    <n v="0"/>
    <n v="0"/>
    <s v="17/07/2024 a 02/09/2024"/>
    <m/>
    <m/>
    <m/>
    <m/>
    <m/>
    <s v="45232430-5"/>
  </r>
  <r>
    <n v="15937468"/>
    <x v="0"/>
    <n v="16030540"/>
    <s v="Gerència de Serveis Generals"/>
    <n v="801930008"/>
    <s v="L01080193"/>
    <s v="001_24002246"/>
    <s v="Serveis"/>
    <s v="Contracte menor"/>
    <s v="Publicació agregada de contractes"/>
    <s v="0601-Districte de Ciutat Vella-Servei de gestió de l'Ateneu de Fabricació Digital Fàbrica del Sol"/>
    <s v="0601-Districte de Ciutat Vella-Servei de gestió de l'Ateneu de Fabricació Digital Fàbrica del Sol"/>
    <n v="14966"/>
    <n v="0"/>
    <n v="0"/>
    <n v="1"/>
    <s v="03/07/2024 a 30/09/2024"/>
    <m/>
    <m/>
    <m/>
    <m/>
    <m/>
    <s v="98000000-3"/>
  </r>
  <r>
    <n v="15937468"/>
    <x v="0"/>
    <n v="16030540"/>
    <s v="Gerència de Serveis Generals"/>
    <n v="801930008"/>
    <s v="L01080193"/>
    <s v="001_24002749"/>
    <s v="Subministraments"/>
    <s v="Contracte menor"/>
    <s v="Publicació agregada de contractes"/>
    <s v="0604-Districte de Les Corts-Subministrament de gots reutilitzables FM 2024"/>
    <s v="0604-Districte de Les Corts-Subministrament de gots reutilitzables FM 2024"/>
    <n v="3154.34"/>
    <n v="0"/>
    <n v="0"/>
    <n v="1"/>
    <s v="06/09/2024 a 31/12/2024"/>
    <m/>
    <m/>
    <m/>
    <m/>
    <m/>
    <s v="39221120-4"/>
  </r>
  <r>
    <n v="15937468"/>
    <x v="0"/>
    <n v="16030540"/>
    <s v="Gerència de Serveis Generals"/>
    <n v="801930008"/>
    <s v="L01080193"/>
    <s v="001_24002505"/>
    <s v="Serveis"/>
    <s v="Contracte menor"/>
    <s v="Publicació agregada de contractes"/>
    <s v="0602-Districte de l'Eixample-Direcció facultativa de les obres d'adequació de les instal·lacions elèctriques a les plantes de l'edifici de la Seu del Districte de l'Eixample (separata planta primera i altell informàtica)."/>
    <s v="0602-Districte de l'Eixample-Direcció facultativa de les obres d'adequació de les instal·lacions elèctriques a les plantes de l'edifici de la Seu del Districte de l'Eixample (separata planta primera i altell informàtica)."/>
    <n v="11469.52"/>
    <n v="0"/>
    <n v="0"/>
    <n v="1"/>
    <s v="04/11/2024 a 07/04/2025"/>
    <m/>
    <m/>
    <m/>
    <m/>
    <m/>
    <s v="71356100-9"/>
  </r>
  <r>
    <n v="15937468"/>
    <x v="0"/>
    <n v="16030540"/>
    <s v="Gerència de Serveis Generals"/>
    <n v="801930008"/>
    <s v="L01080193"/>
    <s v="001_24002566"/>
    <s v="Serveis"/>
    <s v="Contracte menor"/>
    <s v="Publicació agregada de contractes"/>
    <s v="0603-Districte de Sants-Montjuïc-Manteniment fotocopiadores Ricoh Seu"/>
    <s v="0603-Districte de Sants-Montjuïc-Manteniment fotocopiadores Ricoh Seu"/>
    <n v="14958.68"/>
    <n v="0"/>
    <n v="0"/>
    <n v="1"/>
    <s v="26/07/2024 a 31/12/2024"/>
    <m/>
    <m/>
    <m/>
    <m/>
    <m/>
    <s v="50313200-4"/>
  </r>
  <r>
    <n v="15937468"/>
    <x v="0"/>
    <n v="16030540"/>
    <s v="Gerència de Serveis Generals"/>
    <n v="801930008"/>
    <s v="L01080193"/>
    <s v="001_24002266"/>
    <s v="Serveis"/>
    <s v="Contracte menor"/>
    <s v="Publicació agregada de contractes"/>
    <s v="0604-Districte de Les Corts-Servei d assistència tècnica consistent en un informe de l estat de l envoltant de l edifici ocupat per la Biblioteca Miquel Llongueras i el CC Josep Ma Trias i Peitx, al carrer de la Riera Blanca 1, al Districte de les Corts."/>
    <s v="0604-Districte de Les Corts-Servei d assistència tècnica consistent en un informe de l estat de l envoltant de l edifici ocupat per la Biblioteca Miquel Llongueras i el CC Josep Ma Trias i Peitx, al carrer de la Riera Blanca 1, al Districte de les Corts."/>
    <n v="2760"/>
    <n v="0"/>
    <n v="0"/>
    <n v="1"/>
    <s v="04/07/2024 a 31/12/2024"/>
    <m/>
    <m/>
    <m/>
    <m/>
    <m/>
    <s v="71356200-0"/>
  </r>
  <r>
    <n v="15937468"/>
    <x v="0"/>
    <n v="16030540"/>
    <s v="Gerència de Serveis Generals"/>
    <n v="801930008"/>
    <s v="L01080193"/>
    <s v="001_24002332"/>
    <s v="Serveis"/>
    <s v="Contracte menor"/>
    <s v="Publicació agregada de contractes"/>
    <s v="0606-Districte de Gràcia-Elaboració documentació contra incendis, requerida per l'O.C.A., a diversos edificis de Gràcia"/>
    <s v="0606-Districte de Gràcia-Elaboració documentació contra incendis, requerida per l'O.C.A., a diversos edificis de Gràcia"/>
    <n v="10800"/>
    <n v="0"/>
    <n v="0"/>
    <n v="1"/>
    <s v="10/07/2024 a 11/09/2024"/>
    <m/>
    <m/>
    <m/>
    <m/>
    <m/>
    <s v="71242000-6"/>
  </r>
  <r>
    <n v="15937468"/>
    <x v="0"/>
    <n v="16030540"/>
    <s v="Gerència de Serveis Generals"/>
    <n v="801930008"/>
    <s v="L01080193"/>
    <s v="001_24002780"/>
    <s v="Subministraments"/>
    <s v="Contracte menor"/>
    <s v="Publicació agregada de contractes"/>
    <s v="0605-Districte de Sarrià - Sant Gervasi-Millores urgents del sistema de detecció a la Casa Tosquella"/>
    <s v="0605-Districte de Sarrià - Sant Gervasi-Millores urgents del sistema de detecció a la Casa Tosquella"/>
    <n v="4981.55"/>
    <n v="0"/>
    <n v="0"/>
    <n v="1"/>
    <s v="12/08/2024 a 07/09/2024"/>
    <m/>
    <m/>
    <m/>
    <m/>
    <m/>
    <s v="35121700-5"/>
  </r>
  <r>
    <n v="15937468"/>
    <x v="0"/>
    <n v="16030540"/>
    <s v="Gerència de Serveis Generals"/>
    <n v="801930008"/>
    <s v="L01080193"/>
    <s v="001_24002802"/>
    <s v="Obres"/>
    <s v="Contracte menor"/>
    <s v="Publicació agregada de contractes"/>
    <s v="0606-Districte de Gràcia-Obres de millora d'instal·lacions contra incendis a diversos equipaments"/>
    <s v="0606-Districte de Gràcia-Obres de millora d'instal·lacions contra incendis a diversos equipaments"/>
    <n v="39994.74"/>
    <n v="0"/>
    <n v="0"/>
    <n v="0"/>
    <s v="19/08/2024 a 31/12/2024"/>
    <m/>
    <m/>
    <m/>
    <m/>
    <m/>
    <s v="45343000-3"/>
  </r>
  <r>
    <n v="15937468"/>
    <x v="0"/>
    <n v="16030540"/>
    <s v="Gerència de Serveis Generals"/>
    <n v="801930008"/>
    <s v="L01080193"/>
    <s v="001_24002931"/>
    <s v="Obres"/>
    <s v="Contracte menor"/>
    <s v="Publicació agregada de contractes"/>
    <s v="0606-Districte de Gràcia-Obres de les instal·lacions d'equips de seguretat en equipaments"/>
    <s v="0606-Districte de Gràcia-Obres de les instal·lacions d'equips de seguretat en equipaments"/>
    <n v="35687.56"/>
    <n v="0"/>
    <n v="0"/>
    <n v="0"/>
    <s v="13/09/2024 a 31/12/2024"/>
    <m/>
    <m/>
    <m/>
    <m/>
    <m/>
    <s v="45312000-7"/>
  </r>
  <r>
    <n v="15937468"/>
    <x v="0"/>
    <n v="16030540"/>
    <s v="Gerència de Serveis Generals"/>
    <n v="801930008"/>
    <s v="L01080193"/>
    <s v="001_24003057"/>
    <s v="Serveis"/>
    <s v="Contracte menor"/>
    <s v="Publicació agregada de contractes"/>
    <s v="0608-Districte de Nou Barris-D.O. REFORMA LOCAL 6 DEL C/ ESCOLAPI CANCER 1-5 (SEM)."/>
    <s v="0608-Districte de Nou Barris-D.O. REFORMA LOCAL 6 DEL C/ ESCOLAPI CANCER 1-5 (SEM)."/>
    <n v="5950.3"/>
    <n v="0"/>
    <n v="0"/>
    <n v="1"/>
    <s v="27/09/2024 a 31/12/2024"/>
    <m/>
    <m/>
    <m/>
    <m/>
    <m/>
    <s v="71240000-2"/>
  </r>
  <r>
    <n v="15937468"/>
    <x v="0"/>
    <n v="16030540"/>
    <s v="Gerència de Serveis Generals"/>
    <n v="801930008"/>
    <s v="L01080193"/>
    <s v="001_24002462"/>
    <s v="Serveis"/>
    <s v="Contracte menor"/>
    <s v="Publicació agregada de contractes"/>
    <s v="0400-Gerència d'Àrea de Seguretat, Prevenció i Convivència-Formació en treballs de cuir (Baster) per la UM"/>
    <s v="0400-Gerència d'Àrea de Seguretat, Prevenció i Convivència-Formació en treballs de cuir (Baster) per la UM"/>
    <n v="2200"/>
    <n v="0"/>
    <n v="0"/>
    <n v="1"/>
    <s v="20/08/2024 a 31/12/2024"/>
    <m/>
    <m/>
    <m/>
    <m/>
    <m/>
    <s v="79632000-3"/>
  </r>
  <r>
    <n v="15937468"/>
    <x v="0"/>
    <n v="16030540"/>
    <s v="Gerència de Serveis Generals"/>
    <n v="801930008"/>
    <s v="L01080193"/>
    <s v="001_24002041"/>
    <s v="Serveis"/>
    <s v="Contracte menor"/>
    <s v="Publicació agregada de contractes"/>
    <s v="0200-Gerència d'Àrea de Drets Socials, Salut, Cooperació i Comunitat-Redacció projecte d'instal·lacions Apartaments Pau Casals"/>
    <s v="0200-Gerència d'Àrea de Drets Socials, Salut, Cooperació i Comunitat-Redacció projecte d'instal·lacions Apartaments Pau Casals"/>
    <n v="4900"/>
    <n v="0"/>
    <n v="0"/>
    <n v="1"/>
    <s v="05/07/2024 a 31/12/2024"/>
    <m/>
    <m/>
    <m/>
    <m/>
    <m/>
    <s v="71240000-2"/>
  </r>
  <r>
    <n v="15937468"/>
    <x v="0"/>
    <n v="16030540"/>
    <s v="Gerència de Serveis Generals"/>
    <n v="801930008"/>
    <s v="L01080193"/>
    <s v="001_24003046"/>
    <s v="Serveis"/>
    <s v="Contracte menor"/>
    <s v="Publicació agregada de contractes"/>
    <s v="0605-Districte de Sarrià - Sant Gervasi-DO coordinació Seg.i Salut PRI C.C. Vil.la Florida"/>
    <s v="0605-Districte de Sarrià - Sant Gervasi-DO coordinació Seg.i Salut PRI C.C. Vil.la Florida"/>
    <n v="1611.56"/>
    <n v="0"/>
    <n v="0"/>
    <n v="1"/>
    <s v="26/09/2024 a 31/12/2024"/>
    <m/>
    <m/>
    <m/>
    <m/>
    <m/>
    <s v="71540000-5"/>
  </r>
  <r>
    <n v="15937468"/>
    <x v="0"/>
    <n v="16030540"/>
    <s v="Gerència de Serveis Generals"/>
    <n v="801930008"/>
    <s v="L01080193"/>
    <s v="001_24003056"/>
    <s v="Serveis"/>
    <s v="Contracte menor"/>
    <s v="Publicació agregada de contractes"/>
    <s v="0604-Districte de Les Corts-Organització i realització activitats Setmana de la ciència 2024"/>
    <s v="0604-Districte de Les Corts-Organització i realització activitats Setmana de la ciència 2024"/>
    <n v="4132.2299999999996"/>
    <n v="0"/>
    <n v="0"/>
    <n v="1"/>
    <s v="23/09/2024 a 31/12/2024"/>
    <m/>
    <m/>
    <m/>
    <m/>
    <m/>
    <s v="79952100-3"/>
  </r>
  <r>
    <n v="15937468"/>
    <x v="0"/>
    <n v="16030540"/>
    <s v="Gerència de Serveis Generals"/>
    <n v="801930008"/>
    <s v="L01080193"/>
    <s v="001_24002506"/>
    <s v="Serveis"/>
    <s v="Contracte menor"/>
    <s v="Publicació agregada de contractes"/>
    <s v="0300-Ger. d'Àrea de Recursos i Transformació Digital-Contracte de serveis de procuradoria a Girona"/>
    <s v="0300-Ger. d'Àrea de Recursos i Transformació Digital-Contracte de serveis de procuradoria a Girona"/>
    <n v="1060"/>
    <n v="0"/>
    <n v="0"/>
    <n v="1"/>
    <s v="24/07/2024 a 24/07/2025"/>
    <m/>
    <m/>
    <m/>
    <m/>
    <m/>
    <s v="79100000-5"/>
  </r>
  <r>
    <n v="15937468"/>
    <x v="0"/>
    <n v="16030540"/>
    <s v="Gerència de Serveis Generals"/>
    <n v="801930008"/>
    <s v="L01080193"/>
    <s v="001_24002515"/>
    <s v="Subministraments"/>
    <s v="Contracte menor"/>
    <s v="Publicació agregada de contractes"/>
    <s v="0400-Gerència d'Àrea de Seguretat, Prevenció i Convivència-Subministrament de maletes electró socors aïllants i de botes dielèctriques per al SPCPEIS"/>
    <s v="0400-Gerència d'Àrea de Seguretat, Prevenció i Convivència-Subministrament de maletes electró socors aïllants i de botes dielèctriques per al SPCPEIS"/>
    <n v="3823.2"/>
    <n v="0"/>
    <n v="0"/>
    <n v="1"/>
    <s v="20/07/2024 a 28/11/2024"/>
    <m/>
    <m/>
    <m/>
    <m/>
    <m/>
    <s v="44111530-5"/>
  </r>
  <r>
    <n v="15937468"/>
    <x v="0"/>
    <n v="16030540"/>
    <s v="Gerència de Serveis Generals"/>
    <n v="801930008"/>
    <s v="L01080193"/>
    <s v="001_24002668"/>
    <s v="Serveis"/>
    <s v="Contracte menor"/>
    <s v="Publicació agregada de contractes"/>
    <s v="0302-Gerència de Serveis Generals-Disseny logotip servei Tesaurus BCNROC"/>
    <s v="0302-Gerència de Serveis Generals-Disseny logotip servei Tesaurus BCNROC"/>
    <n v="400"/>
    <n v="0"/>
    <n v="0"/>
    <n v="1"/>
    <s v="31/07/2024 a 31/12/2024"/>
    <m/>
    <m/>
    <m/>
    <m/>
    <m/>
    <s v="79822500-7"/>
  </r>
  <r>
    <n v="15937468"/>
    <x v="0"/>
    <n v="16030540"/>
    <s v="Gerència de Serveis Generals"/>
    <n v="801930008"/>
    <s v="L01080193"/>
    <s v="001_24002229"/>
    <s v="Obres"/>
    <s v="Contracte menor"/>
    <s v="Publicació agregada de contractes"/>
    <s v="0607-Districte d' Horta-Guinardó-Obres per la millora de l'accessibilit cantoncada carrers Olvan i Sagàs"/>
    <s v="0607-Districte d' Horta-Guinardó-Obres per la millora de l'accessibilit cantoncada carrers Olvan i Sagàs"/>
    <n v="39936.160000000003"/>
    <n v="0"/>
    <n v="0"/>
    <n v="0"/>
    <s v="08/07/2024 a 07/10/2024"/>
    <m/>
    <m/>
    <m/>
    <m/>
    <m/>
    <s v="45000000-7"/>
  </r>
  <r>
    <n v="15937468"/>
    <x v="0"/>
    <n v="16030540"/>
    <s v="Gerència de Serveis Generals"/>
    <n v="801930008"/>
    <s v="L01080193"/>
    <s v="001_24002517"/>
    <s v="Obres"/>
    <s v="Contracte menor"/>
    <s v="Publicació agregada de contractes"/>
    <s v="0607-Districte d' Horta-Guinardó-Obres de rehabilitació de les patologies de les façanes i coberta de la Biblioteca Can Mariner"/>
    <s v="0607-Districte d' Horta-Guinardó-Obres de rehabilitació de les patologies de les façanes i coberta de la Biblioteca Can Mariner"/>
    <n v="39077.300000000003"/>
    <n v="0"/>
    <n v="0"/>
    <n v="0"/>
    <s v="24/07/2024 a 30/09/2024"/>
    <m/>
    <m/>
    <m/>
    <m/>
    <m/>
    <s v="45000000-7"/>
  </r>
  <r>
    <n v="15937468"/>
    <x v="0"/>
    <n v="16030540"/>
    <s v="Gerència de Serveis Generals"/>
    <n v="801930008"/>
    <s v="L01080193"/>
    <s v="001_24002553"/>
    <s v="Obres"/>
    <s v="Contracte menor"/>
    <s v="Publicació agregada de contractes"/>
    <s v="0602-Districte de l'Eixample-Obra de reforma de la vorera del carrer Aribau entre Còrsega i Rosselló (costat Llobregat), al Districte de l'Eixample"/>
    <s v="0602-Districte de l'Eixample-Obra de reforma de la vorera del carrer Aribau entre Còrsega i Rosselló (costat Llobregat), al Districte de l'Eixample"/>
    <n v="39932.120000000003"/>
    <n v="0"/>
    <n v="0"/>
    <n v="0"/>
    <s v="29/07/2024 a 29/08/2024"/>
    <m/>
    <m/>
    <m/>
    <m/>
    <m/>
    <s v="45233200-1"/>
  </r>
  <r>
    <n v="15937468"/>
    <x v="0"/>
    <n v="16030540"/>
    <s v="Gerència de Serveis Generals"/>
    <n v="801930008"/>
    <s v="L01080193"/>
    <s v="001_24002715"/>
    <s v="Obres"/>
    <s v="Contracte menor"/>
    <s v="Publicació agregada de contractes"/>
    <s v="0603-Districte de Sants-Montjuïc-Obres de renovació de il·luminació de diversos espais de la Seu del Districte de Sants- Montjuïc  per millora de eficiència energètica"/>
    <s v="0603-Districte de Sants-Montjuïc-Obres de renovació de il·luminació de diversos espais de la Seu del Districte de Sants- Montjuïc  per millora de eficiència energètica"/>
    <n v="25210.71"/>
    <n v="0"/>
    <n v="0"/>
    <n v="0"/>
    <s v="22/08/2024 a 31/12/2024"/>
    <m/>
    <m/>
    <m/>
    <m/>
    <m/>
    <s v="45310000-3"/>
  </r>
  <r>
    <n v="15937468"/>
    <x v="0"/>
    <n v="16030540"/>
    <s v="Gerència de Serveis Generals"/>
    <n v="801930008"/>
    <s v="L01080193"/>
    <s v="001_24002308"/>
    <s v="Subministraments"/>
    <s v="Contracte menor"/>
    <s v="Publicació agregada de contractes"/>
    <s v="0604-Districte de Les Corts-SUBMINISTRAMENT D EQUIP DE CLIMA I CONTROLADORS D APLICACIONS PER A LA IMPLANTACIÓ DE LES MESURES PREVENTIVES DETECTADES EN LES VISITES DE PRL, EN CRISTALLERIES PLANELL, AL BARRI DE LES CORTS"/>
    <s v="0604-Districte de Les Corts-SUBMINISTRAMENT D EQUIP DE CLIMA I CONTROLADORS D APLICACIONS PER A LA IMPLANTACIÓ DE LES MESURES PREVENTIVES DETECTADES EN LES VISITES DE PRL, EN CRISTALLERIES PLANELL, AL BARRI DE LES CORTS"/>
    <n v="9210.6"/>
    <n v="0"/>
    <n v="0"/>
    <n v="1"/>
    <s v="08/07/2024 a 31/12/2024"/>
    <m/>
    <m/>
    <m/>
    <m/>
    <m/>
    <s v="42500000-1"/>
  </r>
  <r>
    <n v="15937468"/>
    <x v="0"/>
    <n v="16030540"/>
    <s v="Gerència de Serveis Generals"/>
    <n v="801930008"/>
    <s v="L01080193"/>
    <s v="001_24002536"/>
    <s v="Obres"/>
    <s v="Contracte menor"/>
    <s v="Publicació agregada de contractes"/>
    <s v="0603-Districte de Sants-Montjuïc-ADEQUACIÓ INTERIOR CASAL GENT GRAN LA CAPA"/>
    <s v="0603-Districte de Sants-Montjuïc-ADEQUACIÓ INTERIOR CASAL GENT GRAN LA CAPA"/>
    <n v="39443.51"/>
    <n v="0"/>
    <n v="0"/>
    <n v="0"/>
    <s v="29/07/2024 a 31/12/2024"/>
    <m/>
    <m/>
    <m/>
    <m/>
    <m/>
    <s v="45000000-7"/>
  </r>
  <r>
    <n v="15937468"/>
    <x v="0"/>
    <n v="16030540"/>
    <s v="Gerència de Serveis Generals"/>
    <n v="801930008"/>
    <s v="L01080193"/>
    <s v="001_24002719"/>
    <s v="Subministraments"/>
    <s v="Contracte menor"/>
    <s v="Publicació agregada de contractes"/>
    <s v="0900-Gerència d'Àrea de Mobilitat, Infraestructures i Serveis Urbans-Subministrament de divisòries per a la Gerència de Mobilitat, Infraestructures i Serveis Urbans de l'Ajuntament de Barcelona"/>
    <s v="0900-Gerència d'Àrea de Mobilitat, Infraestructures i Serveis Urbans-Subministrament de divisòries per a la Gerència de Mobilitat, Infraestructures i Serveis Urbans de l'Ajuntament de Barcelona"/>
    <n v="3512.4"/>
    <n v="0"/>
    <n v="0"/>
    <n v="1"/>
    <s v="06/08/2024 a 07/10/2024"/>
    <m/>
    <m/>
    <m/>
    <m/>
    <m/>
    <s v="44112310-4"/>
  </r>
  <r>
    <n v="15937468"/>
    <x v="0"/>
    <n v="16030540"/>
    <s v="Gerència de Serveis Generals"/>
    <n v="801930008"/>
    <s v="L01080193"/>
    <s v="001_24002646"/>
    <s v="Serveis"/>
    <s v="Contracte menor"/>
    <s v="Publicació agregada de contractes"/>
    <s v="0608-Districte de Nou Barris-SUBMINISTRE D'UN MODUL PREFABRICAT AL CF PORTA."/>
    <s v="0608-Districte de Nou Barris-SUBMINISTRE D'UN MODUL PREFABRICAT AL CF PORTA."/>
    <n v="9730"/>
    <n v="0"/>
    <n v="0"/>
    <n v="1"/>
    <s v="31/07/2024 a 31/10/2024"/>
    <m/>
    <m/>
    <m/>
    <m/>
    <m/>
    <s v="44211100-3"/>
  </r>
  <r>
    <n v="15937468"/>
    <x v="0"/>
    <n v="16030540"/>
    <s v="Gerència de Serveis Generals"/>
    <n v="801930008"/>
    <s v="L01080193"/>
    <s v="001_24002784"/>
    <s v="Subministraments"/>
    <s v="Contracte menor"/>
    <s v="Publicació agregada de contractes"/>
    <s v="0602-Districte de l'Eixample-Dotació de 3 sales de reunió de la seu del Districte de l'Eixample amb sistema de videoconferència."/>
    <s v="0602-Districte de l'Eixample-Dotació de 3 sales de reunió de la seu del Districte de l'Eixample amb sistema de videoconferència."/>
    <n v="5299.92"/>
    <n v="0"/>
    <n v="0"/>
    <n v="1"/>
    <s v="19/08/2024 a 15/09/2024"/>
    <m/>
    <m/>
    <m/>
    <m/>
    <m/>
    <s v="32321300-2"/>
  </r>
  <r>
    <n v="15937468"/>
    <x v="0"/>
    <n v="16030540"/>
    <s v="Gerència de Serveis Generals"/>
    <n v="801930008"/>
    <s v="L01080193"/>
    <s v="001_24002433"/>
    <s v="Subministraments"/>
    <s v="Contracte menor"/>
    <s v="Publicació agregada de contractes"/>
    <s v="0603-Districte de Sants-Montjuïc-Subministrament aigua embotellada"/>
    <s v="0603-Districte de Sants-Montjuïc-Subministrament aigua embotellada"/>
    <n v="2500"/>
    <n v="0"/>
    <n v="0"/>
    <n v="1"/>
    <s v="20/07/2024 a 31/12/2024"/>
    <m/>
    <m/>
    <m/>
    <m/>
    <m/>
    <s v="15981100-9"/>
  </r>
  <r>
    <n v="15937468"/>
    <x v="0"/>
    <n v="16030540"/>
    <s v="Gerència de Serveis Generals"/>
    <n v="801930008"/>
    <s v="L01080193"/>
    <s v="001_24003109"/>
    <s v="Serveis"/>
    <s v="Contracte menor"/>
    <s v="Publicació agregada de contractes"/>
    <s v="0608-Districte de Nou Barris-D.O. I COORD. DE SIS TREBALLS DESBROSSADA PARCEL.LES."/>
    <s v="0608-Districte de Nou Barris-D.O. I COORD. DE SIS TREBALLS DESBROSSADA PARCEL.LES."/>
    <n v="9830.2000000000007"/>
    <n v="0"/>
    <n v="0"/>
    <n v="1"/>
    <s v="27/09/2024 a 31/12/2024"/>
    <m/>
    <m/>
    <m/>
    <m/>
    <m/>
    <s v="71300000-1"/>
  </r>
  <r>
    <n v="15937468"/>
    <x v="0"/>
    <n v="16030540"/>
    <s v="Gerència de Serveis Generals"/>
    <n v="801930008"/>
    <s v="L01080193"/>
    <s v="001_24002440"/>
    <s v="Serveis"/>
    <s v="Contracte menor"/>
    <s v="Publicació agregada de contractes"/>
    <s v="0602-Districte de l'Eixample-Fira d'art, il·lustració i grafisme a l'Avinguda Gaudí"/>
    <s v="0602-Districte de l'Eixample-Fira d'art, il·lustració i grafisme a l'Avinguda Gaudí"/>
    <n v="14999"/>
    <n v="0"/>
    <n v="0"/>
    <n v="1"/>
    <s v="18/07/2024 a 30/09/2024"/>
    <m/>
    <m/>
    <m/>
    <m/>
    <m/>
    <s v="79952000-2"/>
  </r>
  <r>
    <n v="15937468"/>
    <x v="0"/>
    <n v="16030540"/>
    <s v="Gerència de Serveis Generals"/>
    <n v="801930008"/>
    <s v="L01080193"/>
    <s v="001_24002725"/>
    <s v="Serveis"/>
    <s v="Contracte menor"/>
    <s v="Publicació agregada de contractes"/>
    <s v="0606-Districte de Gràcia-Servei d'acompanyament a la gestió i dinamització de l'associació de comerciants Coll Amunt del barri del Coll"/>
    <s v="0606-Districte de Gràcia-Servei d'acompanyament a la gestió i dinamització de l'associació de comerciants Coll Amunt del barri del Coll"/>
    <n v="14850"/>
    <n v="0"/>
    <n v="0"/>
    <n v="1"/>
    <s v="05/08/2024 a 31/12/2024"/>
    <m/>
    <m/>
    <m/>
    <m/>
    <m/>
    <s v="79410000-1"/>
  </r>
  <r>
    <n v="15937468"/>
    <x v="0"/>
    <n v="16030540"/>
    <s v="Gerència de Serveis Generals"/>
    <n v="801930008"/>
    <s v="L01080193"/>
    <s v="001_24002761"/>
    <s v="Subministraments"/>
    <s v="Contracte menor"/>
    <s v="Publicació agregada de contractes"/>
    <s v="0302-Gerència de Serveis Generals-COMPRA MOBILIARI ESPAIS PRBB BARCELONA HOSPITALITY COPA AMERICA"/>
    <s v="0302-Gerència de Serveis Generals-COMPRA MOBILIARI ESPAIS PRBB BARCELONA HOSPITALITY COPA AMERICA"/>
    <n v="14760.4"/>
    <n v="0"/>
    <n v="0"/>
    <n v="1"/>
    <s v="07/08/2024 a 31/10/2024"/>
    <m/>
    <m/>
    <m/>
    <m/>
    <m/>
    <s v="39151000-5"/>
  </r>
  <r>
    <n v="15937468"/>
    <x v="0"/>
    <n v="16030540"/>
    <s v="Gerència de Serveis Generals"/>
    <n v="801930008"/>
    <s v="L01080193"/>
    <s v="001_24002179"/>
    <s v="Serveis"/>
    <s v="Contracte menor"/>
    <s v="Publicació agregada de contractes"/>
    <s v="0900-Gerència d'Àrea de Mobilitat, Infraestructures i Serveis Urbans-Servei de Manteniment del programari de la Central d'operacions"/>
    <s v="0900-Gerència d'Àrea de Mobilitat, Infraestructures i Serveis Urbans-Servei de Manteniment del programari de la Central d'operacions"/>
    <n v="14131.09"/>
    <n v="0"/>
    <n v="0"/>
    <n v="1"/>
    <s v="05/07/2024 a 04/07/2025"/>
    <m/>
    <m/>
    <m/>
    <m/>
    <m/>
    <s v="72267100-0"/>
  </r>
  <r>
    <n v="15937468"/>
    <x v="0"/>
    <n v="16030540"/>
    <s v="Gerència de Serveis Generals"/>
    <n v="801930008"/>
    <s v="L01080193"/>
    <s v="001_24002716"/>
    <s v="Serveis"/>
    <s v="Contracte menor"/>
    <s v="Publicació agregada de contractes"/>
    <s v="0900-Gerència d'Àrea de Mobilitat, Infraestructures i Serveis Urbans-Assistència tècnica en la coordinació dels continguts dels grups de treball entre la DSM i agents externs (TMB, AMB, Generalitat...) per desenvolupar mesures de gestió i estratègia en la priorització del transport en superfície"/>
    <s v="0900-Gerència d'Àrea de Mobilitat, Infraestructures i Serveis Urbans-Assistència tècnica en la coordinació dels continguts dels grups de treball entre la DSM i agents externs (TMB, AMB, Generalitat...) per desenvolupar mesures de gestió i estratègia en la priorització del transport en superfície"/>
    <n v="14858.34"/>
    <n v="0"/>
    <n v="0"/>
    <n v="1"/>
    <s v="08/08/2024 a 31/12/2024"/>
    <m/>
    <m/>
    <m/>
    <m/>
    <m/>
    <s v="71621000-7"/>
  </r>
  <r>
    <n v="15937468"/>
    <x v="0"/>
    <n v="16030540"/>
    <s v="Gerència de Serveis Generals"/>
    <n v="801930008"/>
    <s v="L01080193"/>
    <s v="001_24002171"/>
    <s v="Serveis"/>
    <s v="Contracte menor"/>
    <s v="Publicació agregada de contractes"/>
    <s v="0900-Gerència d'Àrea de Mobilitat, Infraestructures i Serveis Urbans-SERVEIS DE SEGUIMENT AUDIOVISUAL DE LES ACTUACIONS PREVISTES EN EL MARC DEL PLA DE MANTENIMENT INTEGRAL (PMI)"/>
    <s v="0900-Gerència d'Àrea de Mobilitat, Infraestructures i Serveis Urbans-SERVEIS DE SEGUIMENT AUDIOVISUAL DE LES ACTUACIONS PREVISTES EN EL MARC DEL PLA DE MANTENIMENT INTEGRAL (PMI)"/>
    <n v="14940"/>
    <n v="0"/>
    <n v="0"/>
    <n v="1"/>
    <s v="05/07/2024 a 31/12/2024"/>
    <m/>
    <m/>
    <m/>
    <m/>
    <m/>
    <s v="92100000-2"/>
  </r>
  <r>
    <n v="15937468"/>
    <x v="0"/>
    <n v="16030540"/>
    <s v="Gerència de Serveis Generals"/>
    <n v="801930008"/>
    <s v="L01080193"/>
    <s v="001_24002233"/>
    <s v="Serveis"/>
    <s v="Contracte menor"/>
    <s v="Publicació agregada de contractes"/>
    <s v="0602-Districte de l'Eixample-Desenvolupament del projecte d'estudis exploratoris sobre necessitats i demandes de col·lectius de persones de contextos culturals diversos al Districte de l'Eixample"/>
    <s v="0602-Districte de l'Eixample-Desenvolupament del projecte d'estudis exploratoris sobre necessitats i demandes de col·lectius de persones de contextos culturals diversos al Districte de l'Eixample"/>
    <n v="8640"/>
    <n v="0"/>
    <n v="0"/>
    <n v="1"/>
    <s v="05/07/2024 a 31/12/2024"/>
    <m/>
    <m/>
    <m/>
    <m/>
    <m/>
    <s v="98000000-3"/>
  </r>
  <r>
    <n v="15937468"/>
    <x v="0"/>
    <n v="16030540"/>
    <s v="Gerència de Serveis Generals"/>
    <n v="801930008"/>
    <s v="L01080193"/>
    <s v="001_24002787"/>
    <s v="Serveis"/>
    <s v="Contracte menor"/>
    <s v="Publicació agregada de contractes"/>
    <s v="0606-Districte de Gràcia-Servei de control d'accessos per talls o restriccions de circulació de vehicles per a facilitar la realització d'esdeveniments extraordinaris a la via pública del districte de Gràcia"/>
    <s v="0606-Districte de Gràcia-Servei de control d'accessos per talls o restriccions de circulació de vehicles per a facilitar la realització d'esdeveniments extraordinaris a la via pública del districte de Gràcia"/>
    <n v="14975"/>
    <n v="0"/>
    <n v="0"/>
    <n v="1"/>
    <s v="22/08/2024 a 31/12/2024"/>
    <m/>
    <m/>
    <m/>
    <m/>
    <m/>
    <s v="71631440-6"/>
  </r>
  <r>
    <n v="15937468"/>
    <x v="0"/>
    <n v="16030540"/>
    <s v="Gerència de Serveis Generals"/>
    <n v="801930008"/>
    <s v="L01080193"/>
    <s v="001_24002573"/>
    <s v="Serveis"/>
    <s v="Contracte menor"/>
    <s v="Publicació agregada de contractes"/>
    <s v="0706-Gerència de Promoció Econòmica-Impressió Guia Restauració 24"/>
    <s v="0706-Gerència de Promoció Econòmica-Impressió Guia Restauració 24"/>
    <n v="10956"/>
    <n v="0"/>
    <n v="0"/>
    <n v="1"/>
    <s v="24/07/2024 a 31/12/2024"/>
    <m/>
    <m/>
    <m/>
    <m/>
    <m/>
    <s v="79810000-5"/>
  </r>
  <r>
    <n v="15937468"/>
    <x v="0"/>
    <n v="16030540"/>
    <s v="Gerència de Serveis Generals"/>
    <n v="801930008"/>
    <s v="L01080193"/>
    <s v="001_24002252"/>
    <s v="Serveis"/>
    <s v="Contracte menor"/>
    <s v="Publicació agregada de contractes"/>
    <s v="0607-Districte d' Horta-Guinardó-Treballs de tala, poda i desbrossades a diversos equipaments municipals"/>
    <s v="0607-Districte d' Horta-Guinardó-Treballs de tala, poda i desbrossades a diversos equipaments municipals"/>
    <n v="13661"/>
    <n v="0"/>
    <n v="0"/>
    <n v="1"/>
    <s v="08/07/2024 a 12/08/2024"/>
    <m/>
    <m/>
    <m/>
    <m/>
    <m/>
    <s v="77312000-0"/>
  </r>
  <r>
    <n v="15937468"/>
    <x v="0"/>
    <n v="16030540"/>
    <s v="Gerència de Serveis Generals"/>
    <n v="801930008"/>
    <s v="L01080193"/>
    <s v="001_24002672"/>
    <s v="Serveis"/>
    <s v="Contracte menor"/>
    <s v="Publicació agregada de contractes"/>
    <s v="0608-Districte de Nou Barris-PINTAT LÍNIES I COL.LOCACIÓ ANCORATGES EN PISTES VOLEIBOL."/>
    <s v="0608-Districte de Nou Barris-PINTAT LÍNIES I COL.LOCACIÓ ANCORATGES EN PISTES VOLEIBOL."/>
    <n v="2744.5"/>
    <n v="0"/>
    <n v="0"/>
    <n v="1"/>
    <s v="02/08/2024 a 16/09/2024"/>
    <m/>
    <m/>
    <m/>
    <m/>
    <m/>
    <s v="45212213-2"/>
  </r>
  <r>
    <n v="15937468"/>
    <x v="0"/>
    <n v="16030540"/>
    <s v="Gerència de Serveis Generals"/>
    <n v="801930008"/>
    <s v="L01080193"/>
    <s v="001_24002310"/>
    <s v="Serveis"/>
    <s v="Contracte menor"/>
    <s v="Publicació agregada de contractes"/>
    <s v="0800-Gerència d'Àrea de Cultura, Educació, Esports i Cicles de Vida-Avaluació l'EFPP"/>
    <s v="0800-Gerència d'Àrea de Cultura, Educació, Esports i Cicles de Vida-Avaluació l'EFPP"/>
    <n v="14580"/>
    <n v="0"/>
    <n v="0"/>
    <n v="1"/>
    <s v="05/07/2024 a 04/12/2024"/>
    <m/>
    <m/>
    <m/>
    <m/>
    <m/>
    <s v="79419000-4"/>
  </r>
  <r>
    <n v="15937468"/>
    <x v="0"/>
    <n v="16030540"/>
    <s v="Gerència de Serveis Generals"/>
    <n v="801930008"/>
    <s v="L01080193"/>
    <s v="001_24002886"/>
    <s v="Serveis"/>
    <s v="Contracte menor"/>
    <s v="Publicació agregada de contractes"/>
    <s v="0609-Districte de Sant Andreu-SERVEI DE LA DIRECCIÓ D'OBRA AMB COORDINACIÓ DE SEGURETAT I SALUT DE L'OBRA  PER A LA MILLORA DE LES INSTAL'LACIONS TÈRMIQUES I DE RENOVACIÓ D'AIRE DEL CASAL INFANTIL BARÓ DE VIVER, AL DISTRICTE SANT ANDREU"/>
    <s v="0609-Districte de Sant Andreu-SERVEI DE LA DIRECCIÓ D'OBRA AMB COORDINACIÓ DE SEGURETAT I SALUT DE L'OBRA  PER A LA MILLORA DE LES INSTAL'LACIONS TÈRMIQUES I DE RENOVACIÓ D'AIRE DEL CASAL INFANTIL BARÓ DE VIVER, AL DISTRICTE SANT ANDREU"/>
    <n v="10550"/>
    <n v="0"/>
    <n v="0"/>
    <n v="1"/>
    <s v="25/09/2024 a 25/09/2025"/>
    <m/>
    <m/>
    <m/>
    <m/>
    <m/>
    <s v="71356400-2"/>
  </r>
  <r>
    <n v="15937468"/>
    <x v="0"/>
    <n v="16030540"/>
    <s v="Gerència de Serveis Generals"/>
    <n v="801930008"/>
    <s v="L01080193"/>
    <s v="001_24002190"/>
    <s v="Serveis"/>
    <s v="Contracte menor"/>
    <s v="Publicació agregada de contractes"/>
    <s v="0608-Districte de Nou Barris-SUBMINISTRE I INSTAL.LACIÓ 2 CORTINES SALA ACTES CB VERDUM."/>
    <s v="0608-Districte de Nou Barris-SUBMINISTRE I INSTAL.LACIÓ 2 CORTINES SALA ACTES CB VERDUM."/>
    <n v="2800.5"/>
    <n v="0"/>
    <n v="0"/>
    <n v="1"/>
    <s v="09/07/2024 a 02/09/2024"/>
    <m/>
    <m/>
    <m/>
    <m/>
    <m/>
    <s v="39515100-6"/>
  </r>
  <r>
    <n v="15937468"/>
    <x v="0"/>
    <n v="16030540"/>
    <s v="Gerència de Serveis Generals"/>
    <n v="801930008"/>
    <s v="L01080193"/>
    <s v="001_24002563"/>
    <s v="Subministraments"/>
    <s v="Contracte menor"/>
    <s v="Publicació agregada de contractes"/>
    <s v="0602-Districte de l'Eixample-Subministrament de cortines i ciclorama pel Centre Cívic Cotxeres Borrell"/>
    <s v="0602-Districte de l'Eixample-Subministrament de cortines i ciclorama pel Centre Cívic Cotxeres Borrell"/>
    <n v="4525"/>
    <n v="0"/>
    <n v="0"/>
    <n v="1"/>
    <s v="23/07/2024 a 23/08/2024"/>
    <m/>
    <m/>
    <m/>
    <m/>
    <m/>
    <s v="38653400-1"/>
  </r>
  <r>
    <n v="15937468"/>
    <x v="0"/>
    <n v="16030540"/>
    <s v="Gerència de Serveis Generals"/>
    <n v="801930008"/>
    <s v="L01080193"/>
    <s v="001_24002551"/>
    <s v="Serveis"/>
    <s v="Contracte menor"/>
    <s v="Publicació agregada de contractes"/>
    <s v="0607-Districte d' Horta-Guinardó-Reparació arc seguretat Biblioteca Juan Marsé"/>
    <s v="0607-Districte d' Horta-Guinardó-Reparació arc seguretat Biblioteca Juan Marsé"/>
    <n v="337"/>
    <n v="0"/>
    <n v="0"/>
    <n v="1"/>
    <s v="27/08/2024 a 31/12/2024"/>
    <m/>
    <m/>
    <m/>
    <m/>
    <m/>
    <s v="50800000-3"/>
  </r>
  <r>
    <n v="15937468"/>
    <x v="0"/>
    <n v="16030540"/>
    <s v="Gerència de Serveis Generals"/>
    <n v="801930008"/>
    <s v="L01080193"/>
    <s v="001_24002718"/>
    <s v="Serveis"/>
    <s v="Contracte menor"/>
    <s v="Publicació agregada de contractes"/>
    <s v="0605-Districte de Sarrià - Sant Gervasi-Serveis auxiliars control accessos equipaments Districte"/>
    <s v="0605-Districte de Sarrià - Sant Gervasi-Serveis auxiliars control accessos equipaments Districte"/>
    <n v="7077.89"/>
    <n v="0"/>
    <n v="0"/>
    <n v="1"/>
    <s v="06/08/2024 a 31/12/2024"/>
    <m/>
    <m/>
    <m/>
    <m/>
    <m/>
    <s v="79612000-7"/>
  </r>
  <r>
    <n v="15937468"/>
    <x v="0"/>
    <n v="16030540"/>
    <s v="Gerència de Serveis Generals"/>
    <n v="801930008"/>
    <s v="L01080193"/>
    <s v="001_24002224"/>
    <s v="Serveis"/>
    <s v="Contracte menor"/>
    <s v="Publicació agregada de contractes"/>
    <s v="0200-Gerència d'Àrea de Drets Socials, Salut, Cooperació i Comunitat-Posada en marxa WIFI APROP Glòries"/>
    <s v="0200-Gerència d'Àrea de Drets Socials, Salut, Cooperació i Comunitat-Posada en marxa WIFI APROP Glòries"/>
    <n v="14918.07"/>
    <n v="0"/>
    <n v="0"/>
    <n v="1"/>
    <s v="05/07/2024 a 31/12/2024"/>
    <m/>
    <m/>
    <m/>
    <m/>
    <m/>
    <s v="32523000-5"/>
  </r>
  <r>
    <n v="15937468"/>
    <x v="0"/>
    <n v="16030540"/>
    <s v="Gerència de Serveis Generals"/>
    <n v="801930008"/>
    <s v="L01080193"/>
    <s v="001_24002484"/>
    <s v="Obres"/>
    <s v="Contracte menor"/>
    <s v="Publicació agregada de contractes"/>
    <s v="0607-Districte d' Horta-Guinardó-Protecció entorns escolars escola Liceu Castro de La Peña i escola Pit-Roig"/>
    <s v="0607-Districte d' Horta-Guinardó-Protecció entorns escolars escola Liceu Castro de La Peña i escola Pit-Roig"/>
    <n v="17511.45"/>
    <n v="0"/>
    <n v="0"/>
    <n v="0"/>
    <s v="24/07/2024 a 31/08/2024"/>
    <m/>
    <m/>
    <m/>
    <m/>
    <m/>
    <s v="45000000-7"/>
  </r>
  <r>
    <n v="15937468"/>
    <x v="0"/>
    <n v="16030540"/>
    <s v="Gerència de Serveis Generals"/>
    <n v="801930008"/>
    <s v="L01080193"/>
    <s v="001_24001998"/>
    <s v="Serveis"/>
    <s v="Contracte menor"/>
    <s v="Publicació agregada de contractes"/>
    <s v="0900-Gerència d'Àrea de Mobilitat, Infraestructures i Serveis Urbans-Actualitzacions de l'eina Open SDG de l'Ajuntament de Barcelona pel seguiment de l'Agenda 2030"/>
    <s v="0900-Gerència d'Àrea de Mobilitat, Infraestructures i Serveis Urbans-Actualitzacions de l'eina Open SDG de l'Ajuntament de Barcelona pel seguiment de l'Agenda 2030"/>
    <n v="6800"/>
    <n v="0"/>
    <n v="0"/>
    <n v="1"/>
    <s v="02/08/2024 a 30/06/2025"/>
    <m/>
    <m/>
    <m/>
    <m/>
    <m/>
    <s v="72321000-1"/>
  </r>
  <r>
    <n v="15937468"/>
    <x v="0"/>
    <n v="16030540"/>
    <s v="Gerència de Serveis Generals"/>
    <n v="801930008"/>
    <s v="L01080193"/>
    <s v="001_24002922"/>
    <s v="Serveis"/>
    <s v="Contracte menor"/>
    <s v="Publicació agregada de contractes"/>
    <s v="0607-Districte d' Horta-Guinardó-Redacció de Projecte bàsic i executiu de les obres d'adequació de les Cotxeres del Mas Ravetllat"/>
    <s v="0607-Districte d' Horta-Guinardó-Redacció de Projecte bàsic i executiu de les obres d'adequació de les Cotxeres del Mas Ravetllat"/>
    <n v="4200"/>
    <n v="0"/>
    <n v="0"/>
    <n v="1"/>
    <s v="17/09/2024 a 18/11/2024"/>
    <m/>
    <m/>
    <m/>
    <m/>
    <m/>
    <s v="71000000-8"/>
  </r>
  <r>
    <n v="15937468"/>
    <x v="0"/>
    <n v="16030540"/>
    <s v="Gerència de Serveis Generals"/>
    <n v="801930008"/>
    <s v="L01080193"/>
    <s v="001_24002747"/>
    <s v="Serveis"/>
    <s v="Contracte menor"/>
    <s v="Publicació agregada de contractes"/>
    <s v="0606-Districte de Gràcia-Programació i producció d'activitats per l'entorn comercial del mercat de l'Abaceria per al calendari habitual de comerç"/>
    <s v="0606-Districte de Gràcia-Programació i producció d'activitats per l'entorn comercial del mercat de l'Abaceria per al calendari habitual de comerç"/>
    <n v="14999"/>
    <n v="0"/>
    <n v="0"/>
    <n v="1"/>
    <s v="05/08/2024 a 31/12/2024"/>
    <m/>
    <m/>
    <m/>
    <m/>
    <m/>
    <s v="79900000-3"/>
  </r>
  <r>
    <n v="15937468"/>
    <x v="0"/>
    <n v="16030540"/>
    <s v="Gerència de Serveis Generals"/>
    <n v="801930008"/>
    <s v="L01080193"/>
    <s v="001_24002660"/>
    <s v="Subministraments"/>
    <s v="Contracte menor"/>
    <s v="Publicació agregada de contractes"/>
    <s v="0609-Districte de Sant Andreu-Subministrament de sanitaris portàtils per esdeveniments a la via pública"/>
    <s v="0609-Districte de Sant Andreu-Subministrament de sanitaris portàtils per esdeveniments a la via pública"/>
    <n v="4995"/>
    <n v="0"/>
    <n v="0"/>
    <n v="1"/>
    <s v="02/08/2024 a 24/11/2024"/>
    <m/>
    <m/>
    <m/>
    <m/>
    <m/>
    <s v="44411800-2"/>
  </r>
  <r>
    <n v="15937468"/>
    <x v="0"/>
    <n v="16030540"/>
    <s v="Gerència de Serveis Generals"/>
    <n v="801930008"/>
    <s v="L01080193"/>
    <s v="001_24002790"/>
    <s v="Subministraments"/>
    <s v="Contracte menor"/>
    <s v="Publicació agregada de contractes"/>
    <s v="0606-Districte de Gràcia-Subministrament extraordinari de lloguer de cabines sanitàries portàtils i urinaris per als actes cívics a la via pública del districte de gràcia"/>
    <s v="0606-Districte de Gràcia-Subministrament extraordinari de lloguer de cabines sanitàries portàtils i urinaris per als actes cívics a la via pública del districte de gràcia"/>
    <n v="14975"/>
    <n v="0"/>
    <n v="0"/>
    <n v="1"/>
    <s v="22/08/2024 a 31/12/2024"/>
    <m/>
    <m/>
    <m/>
    <m/>
    <m/>
    <s v="44411800-2"/>
  </r>
  <r>
    <n v="15937468"/>
    <x v="0"/>
    <n v="16030540"/>
    <s v="Gerència de Serveis Generals"/>
    <n v="801930008"/>
    <s v="L01080193"/>
    <s v="001_24002107"/>
    <s v="Serveis"/>
    <s v="Contracte menor"/>
    <s v="Publicació agregada de contractes"/>
    <s v="0200-Gerència d'Àrea de Drets Socials, Salut, Cooperació i Comunitat-Serveis d'organització 30 aniversari del Districte XI"/>
    <s v="0200-Gerència d'Àrea de Drets Socials, Salut, Cooperació i Comunitat-Serveis d'organització 30 aniversari del Districte XI"/>
    <n v="14973.69"/>
    <n v="0"/>
    <n v="0"/>
    <n v="1"/>
    <s v="05/07/2024 a 31/12/2024"/>
    <m/>
    <m/>
    <m/>
    <m/>
    <m/>
    <s v="79950000-8"/>
  </r>
  <r>
    <n v="15937468"/>
    <x v="0"/>
    <n v="16030540"/>
    <s v="Gerència de Serveis Generals"/>
    <n v="801930008"/>
    <s v="L01080193"/>
    <s v="001_24002475"/>
    <s v="Serveis"/>
    <s v="Contracte menor"/>
    <s v="Publicació agregada de contractes"/>
    <s v="0602-Districte de l'Eixample-Mapa d'actius feministes de l'Eixample"/>
    <s v="0602-Districte de l'Eixample-Mapa d'actius feministes de l'Eixample"/>
    <n v="9950"/>
    <n v="0"/>
    <n v="0"/>
    <n v="1"/>
    <s v="22/07/2024 a 30/04/2025"/>
    <m/>
    <m/>
    <m/>
    <m/>
    <m/>
    <s v="98000000-3"/>
  </r>
  <r>
    <n v="15937468"/>
    <x v="0"/>
    <n v="16030540"/>
    <s v="Gerència de Serveis Generals"/>
    <n v="801930008"/>
    <s v="L01080193"/>
    <s v="001_24002891"/>
    <s v="Serveis"/>
    <s v="Contracte menor"/>
    <s v="Publicació agregada de contractes"/>
    <s v="0800-Gerència d'Àrea de Cultura, Educació, Esports i Cicles de Vida-Contes no sexistes"/>
    <s v="0800-Gerència d'Àrea de Cultura, Educació, Esports i Cicles de Vida-Contes no sexistes"/>
    <n v="12290"/>
    <n v="0"/>
    <n v="0"/>
    <n v="1"/>
    <s v="06/09/2024 a 05/09/2025"/>
    <m/>
    <m/>
    <m/>
    <m/>
    <m/>
    <s v="79952100-3"/>
  </r>
  <r>
    <n v="15937468"/>
    <x v="0"/>
    <n v="16030540"/>
    <s v="Gerència de Serveis Generals"/>
    <n v="801930008"/>
    <s v="L01080193"/>
    <s v="001_24003013"/>
    <s v="Serveis"/>
    <s v="Contracte menor"/>
    <s v="Publicació agregada de contractes"/>
    <s v="0602-Districte de l'Eixample-Actes de commemoració del 25N al districte de l'Eixample"/>
    <s v="0602-Districte de l'Eixample-Actes de commemoració del 25N al districte de l'Eixample"/>
    <n v="6000"/>
    <n v="0"/>
    <n v="0"/>
    <n v="1"/>
    <s v="18/09/2024 a 31/12/2024"/>
    <m/>
    <m/>
    <m/>
    <m/>
    <m/>
    <s v="98000000-3"/>
  </r>
  <r>
    <n v="15937468"/>
    <x v="0"/>
    <n v="16030540"/>
    <s v="Gerència de Serveis Generals"/>
    <n v="801930008"/>
    <s v="L01080193"/>
    <s v="001_24002769"/>
    <s v="Serveis"/>
    <s v="Contracte menor"/>
    <s v="Publicació agregada de contractes"/>
    <s v="0602-Districte de l'Eixample-Direcció Facultativa i Coordinació de Seguretat i Salut de l'Obra de reforma de la vorera del carrer Sardenya entre Consell de Cent i Diputació (costat Llobregat), al Districte de l'Eixample."/>
    <s v="0602-Districte de l'Eixample-Direcció Facultativa i Coordinació de Seguretat i Salut de l'Obra de reforma de la vorera del carrer Sardenya entre Consell de Cent i Diputació (costat Llobregat), al Districte de l'Eixample."/>
    <n v="4975"/>
    <n v="0"/>
    <n v="0"/>
    <n v="1"/>
    <s v="30/09/2024 a 30/10/2024"/>
    <m/>
    <m/>
    <m/>
    <m/>
    <m/>
    <s v="71356100-9"/>
  </r>
  <r>
    <n v="15937468"/>
    <x v="0"/>
    <n v="16030540"/>
    <s v="Gerència de Serveis Generals"/>
    <n v="801930008"/>
    <s v="L01080193"/>
    <s v="001_24002806"/>
    <s v="Subministraments"/>
    <s v="Contracte menor"/>
    <s v="Publicació agregada de contractes"/>
    <s v="0608-Districte de Nou Barris-REPARACIÓ/SUBSTITUCIÓ DE LES BATERIES DE 2 PORTÀTILS"/>
    <s v="0608-Districte de Nou Barris-REPARACIÓ/SUBSTITUCIÓ DE LES BATERIES DE 2 PORTÀTILS"/>
    <n v="400"/>
    <n v="0"/>
    <n v="0"/>
    <n v="1"/>
    <s v="02/09/2024 a 31/12/2024"/>
    <m/>
    <m/>
    <m/>
    <m/>
    <m/>
    <s v="30237300-2"/>
  </r>
  <r>
    <n v="15937468"/>
    <x v="0"/>
    <n v="16030540"/>
    <s v="Gerència de Serveis Generals"/>
    <n v="801930008"/>
    <s v="L01080193"/>
    <s v="001_24003060"/>
    <s v="Serveis"/>
    <s v="Contracte menor"/>
    <s v="Publicació agregada de contractes"/>
    <s v="0400-Gerència d'Àrea de Seguretat, Prevenció i Convivència-Suport tècnic pel correcte funcionament de les emissores dels serveis de la Gerència"/>
    <s v="0400-Gerència d'Àrea de Seguretat, Prevenció i Convivència-Suport tècnic pel correcte funcionament de les emissores dels serveis de la Gerència"/>
    <n v="14876.03"/>
    <n v="0"/>
    <n v="0"/>
    <n v="1"/>
    <s v="23/09/2024 a 31/12/2024"/>
    <m/>
    <m/>
    <m/>
    <m/>
    <m/>
    <s v="50333000-8"/>
  </r>
  <r>
    <n v="15937468"/>
    <x v="0"/>
    <n v="16030540"/>
    <s v="Gerència de Serveis Generals"/>
    <n v="801930008"/>
    <s v="L01080193"/>
    <s v="001_24002964"/>
    <s v="Serveis"/>
    <s v="Contracte menor"/>
    <s v="Publicació agregada de contractes"/>
    <s v="0505-Gerència de l'Arquitecte en Cap-Consultoria avaluació Joc Inclusiu Urban95"/>
    <s v="0505-Gerència de l'Arquitecte en Cap-Consultoria avaluació Joc Inclusiu Urban95"/>
    <n v="14950"/>
    <n v="0"/>
    <n v="0"/>
    <n v="1"/>
    <s v="20/09/2024 a 31/07/2025"/>
    <m/>
    <m/>
    <m/>
    <m/>
    <m/>
    <s v="71240000-2"/>
  </r>
  <r>
    <n v="15937468"/>
    <x v="0"/>
    <n v="16030540"/>
    <s v="Gerència de Serveis Generals"/>
    <n v="801930008"/>
    <s v="L01080193"/>
    <s v="001_24002207"/>
    <s v="Serveis"/>
    <s v="Contracte menor"/>
    <s v="Publicació agregada de contractes"/>
    <s v="0603-Districte de Sants-Montjuïc-Activitats educatives de tinença responsable d'animals"/>
    <s v="0603-Districte de Sants-Montjuïc-Activitats educatives de tinença responsable d'animals"/>
    <n v="9595"/>
    <n v="0"/>
    <n v="0"/>
    <n v="1"/>
    <s v="04/07/2024 a 31/12/2024"/>
    <m/>
    <m/>
    <m/>
    <m/>
    <m/>
    <s v="98133100-5"/>
  </r>
  <r>
    <n v="15937468"/>
    <x v="0"/>
    <n v="16030540"/>
    <s v="Gerència de Serveis Generals"/>
    <n v="801930008"/>
    <s v="L01080193"/>
    <s v="001_24002649"/>
    <s v="Serveis"/>
    <s v="Contracte menor"/>
    <s v="Publicació agregada de contractes"/>
    <s v="0603-Districte de Sants-Montjuïc-Servei d'organització d'activitats esportives en el marc de la FM de Sants"/>
    <s v="0603-Districte de Sants-Montjuïc-Servei d'organització d'activitats esportives en el marc de la FM de Sants"/>
    <n v="14995"/>
    <n v="0"/>
    <n v="0"/>
    <n v="1"/>
    <s v="04/09/2024 a 31/12/2024"/>
    <m/>
    <m/>
    <m/>
    <m/>
    <m/>
    <s v="98133100-5"/>
  </r>
  <r>
    <n v="15937468"/>
    <x v="0"/>
    <n v="16030540"/>
    <s v="Gerència de Serveis Generals"/>
    <n v="801930008"/>
    <s v="L01080193"/>
    <s v="001_24002490"/>
    <s v="Subministraments"/>
    <s v="Contracte menor"/>
    <s v="Publicació agregada de contractes"/>
    <s v="0400-Gerència d'Àrea de Seguretat, Prevenció i Convivència-Subministrament de d'equips de protecció individual auditiva per al personal del SPCPEIS"/>
    <s v="0400-Gerència d'Àrea de Seguretat, Prevenció i Convivència-Subministrament de d'equips de protecció individual auditiva per al personal del SPCPEIS"/>
    <n v="10077"/>
    <n v="0"/>
    <n v="0"/>
    <n v="1"/>
    <s v="20/07/2024 a 28/11/2024"/>
    <m/>
    <m/>
    <m/>
    <m/>
    <m/>
    <s v="35113400-3"/>
  </r>
  <r>
    <n v="15937468"/>
    <x v="0"/>
    <n v="16030540"/>
    <s v="Gerència de Serveis Generals"/>
    <n v="801930008"/>
    <s v="L01080193"/>
    <s v="001_24002147"/>
    <s v="Serveis"/>
    <s v="Contracte menor"/>
    <s v="Publicació agregada de contractes"/>
    <s v="0607-Districte d' Horta-Guinardó-Servei de comptatge de persones a la zona de les bateries antiarèries del Turó de la Rovira"/>
    <s v="0607-Districte d' Horta-Guinardó-Servei de comptatge de persones a la zona de les bateries antiarèries del Turó de la Rovira"/>
    <n v="2570.88"/>
    <n v="0"/>
    <n v="0"/>
    <n v="1"/>
    <s v="17/07/2024 a 31/12/2024"/>
    <m/>
    <m/>
    <m/>
    <m/>
    <m/>
    <s v="98000000-3"/>
  </r>
  <r>
    <n v="15937468"/>
    <x v="0"/>
    <n v="16030540"/>
    <s v="Gerència de Serveis Generals"/>
    <n v="801930008"/>
    <s v="L01080193"/>
    <s v="001_24002648"/>
    <s v="Serveis"/>
    <s v="Contracte menor"/>
    <s v="Publicació agregada de contractes"/>
    <s v="0604-Districte de Les Corts-Definició de l'estratègia i posada en funcionament de l'Oficina tècnica de suport al projecte d'inclusió"/>
    <s v="0604-Districte de Les Corts-Definició de l'estratègia i posada en funcionament de l'Oficina tècnica de suport al projecte d'inclusió"/>
    <n v="14768.6"/>
    <n v="0"/>
    <n v="0"/>
    <n v="1"/>
    <s v="02/08/2024 a 31/12/2024"/>
    <m/>
    <m/>
    <m/>
    <m/>
    <m/>
    <s v="79420000-4"/>
  </r>
  <r>
    <n v="15937468"/>
    <x v="0"/>
    <n v="16030540"/>
    <s v="Gerència de Serveis Generals"/>
    <n v="801930008"/>
    <s v="L01080193"/>
    <s v="001_24002187"/>
    <s v="Serveis"/>
    <s v="Contracte menor"/>
    <s v="Publicació agregada de contractes"/>
    <s v="0706-Gerència de Promoció Econòmica-Anàlisi de la possibilitat de llançament d'un procés d'actualització del Conveni de Barcelona per a la protecció del mar Mediterrani (1975)."/>
    <s v="0706-Gerència de Promoció Econòmica-Anàlisi de la possibilitat de llançament d'un procés d'actualització del Conveni de Barcelona per a la protecció del mar Mediterrani (1975)."/>
    <n v="5990"/>
    <n v="0"/>
    <n v="0"/>
    <n v="1"/>
    <s v="04/07/2024 a 04/10/2024"/>
    <m/>
    <m/>
    <m/>
    <m/>
    <m/>
    <s v="73000000-2"/>
  </r>
  <r>
    <n v="15937468"/>
    <x v="0"/>
    <n v="16030540"/>
    <s v="Gerència de Serveis Generals"/>
    <n v="801930008"/>
    <s v="L01080193"/>
    <s v="001_24002587"/>
    <s v="Serveis"/>
    <s v="Contracte menor"/>
    <s v="Publicació agregada de contractes"/>
    <s v="0603-Districte de Sants-Montjuïc-SERVEI PER A LA REALITZACIÓ DE L'ESTUDI HISTÒRICO-ARQUITECTÒNIC I VALORACIÓ PATRIMONIAL DE L'ANTIC POLVORÍ DE MONTJUIC"/>
    <s v="0603-Districte de Sants-Montjuïc-SERVEI PER A LA REALITZACIÓ DE L'ESTUDI HISTÒRICO-ARQUITECTÒNIC I VALORACIÓ PATRIMONIAL DE L'ANTIC POLVORÍ DE MONTJUIC"/>
    <n v="10600"/>
    <n v="0"/>
    <n v="0"/>
    <n v="1"/>
    <s v="26/07/2024 a 31/12/2024"/>
    <m/>
    <m/>
    <m/>
    <m/>
    <m/>
    <s v="71000000-8"/>
  </r>
  <r>
    <n v="15937468"/>
    <x v="0"/>
    <n v="16030540"/>
    <s v="Gerència de Serveis Generals"/>
    <n v="801930008"/>
    <s v="L01080193"/>
    <s v="001_24002511"/>
    <s v="Serveis"/>
    <s v="Contracte menor"/>
    <s v="Publicació agregada de contractes"/>
    <s v="0604-Districte de Les Corts-Activitat inclusiva FM 2024"/>
    <s v="0604-Districte de Les Corts-Activitat inclusiva FM 2024"/>
    <n v="2500"/>
    <n v="0"/>
    <n v="0"/>
    <n v="1"/>
    <s v="24/07/2024 a 31/12/2024"/>
    <m/>
    <m/>
    <m/>
    <m/>
    <m/>
    <s v="85311200-4"/>
  </r>
  <r>
    <n v="15937468"/>
    <x v="0"/>
    <n v="16030540"/>
    <s v="Gerència de Serveis Generals"/>
    <n v="801930008"/>
    <s v="L01080193"/>
    <s v="001_24002677"/>
    <s v="Serveis"/>
    <s v="Contracte menor"/>
    <s v="Publicació agregada de contractes"/>
    <s v="0604-Districte de Les Corts-Actuació orquestra Ball FM Les Corts 24"/>
    <s v="0604-Districte de Les Corts-Actuació orquestra Ball FM Les Corts 24"/>
    <n v="5200"/>
    <n v="0"/>
    <n v="0"/>
    <n v="1"/>
    <s v="06/08/2024 a 31/10/2024"/>
    <m/>
    <m/>
    <m/>
    <m/>
    <m/>
    <s v="79954000-6"/>
  </r>
  <r>
    <n v="15937468"/>
    <x v="0"/>
    <n v="16030540"/>
    <s v="Gerència de Serveis Generals"/>
    <n v="801930008"/>
    <s v="L01080193"/>
    <s v="001_24002785"/>
    <s v="Serveis"/>
    <s v="Contracte menor"/>
    <s v="Publicació agregada de contractes"/>
    <s v="0606-Districte de Gràcia-Adquisició de la falca feminista per la Festa Major i drets de difusió"/>
    <s v="0606-Districte de Gràcia-Adquisició de la falca feminista per la Festa Major i drets de difusió"/>
    <n v="2314"/>
    <n v="0"/>
    <n v="0"/>
    <n v="1"/>
    <s v="09/08/2024 a 12/08/2024"/>
    <m/>
    <m/>
    <m/>
    <m/>
    <m/>
    <s v="92312200-3"/>
  </r>
  <r>
    <n v="15937468"/>
    <x v="0"/>
    <n v="16030540"/>
    <s v="Gerència de Serveis Generals"/>
    <n v="801930008"/>
    <s v="L01080193"/>
    <s v="001_24003136"/>
    <s v="Serveis"/>
    <s v="Contracte menor"/>
    <s v="Publicació agregada de contractes"/>
    <s v="0604-Districte de Les Corts-Organització de l'acte d'inauguració dels jardins de clara Campoamor i presentació receptari inclusiu"/>
    <s v="0604-Districte de Les Corts-Organització de l'acte d'inauguració dels jardins de clara Campoamor i presentació receptari inclusiu"/>
    <n v="5373.5"/>
    <n v="0"/>
    <n v="0"/>
    <n v="1"/>
    <s v="01/10/2024 a 03/10/2024"/>
    <m/>
    <m/>
    <m/>
    <m/>
    <m/>
    <s v="79952100-3"/>
  </r>
  <r>
    <n v="15937468"/>
    <x v="0"/>
    <n v="16030540"/>
    <s v="Gerència de Serveis Generals"/>
    <n v="801930008"/>
    <s v="L01080193"/>
    <s v="001_24002541"/>
    <s v="Serveis"/>
    <s v="Contracte menor"/>
    <s v="Publicació agregada de contractes"/>
    <s v="0400-Gerència d'Àrea de Seguretat, Prevenció i Convivència-Suport al desplegament de la flota de càmeres unipersonals"/>
    <s v="0400-Gerència d'Àrea de Seguretat, Prevenció i Convivència-Suport al desplegament de la flota de càmeres unipersonals"/>
    <n v="11816.19"/>
    <n v="0"/>
    <n v="0"/>
    <n v="1"/>
    <s v="25/07/2024 a 25/08/2024"/>
    <m/>
    <m/>
    <m/>
    <m/>
    <m/>
    <s v="72253000-3"/>
  </r>
  <r>
    <n v="15937468"/>
    <x v="0"/>
    <n v="16030540"/>
    <s v="Gerència de Serveis Generals"/>
    <n v="801930008"/>
    <s v="L01080193"/>
    <s v="001_24003055"/>
    <s v="Subministraments"/>
    <s v="Contracte menor"/>
    <s v="Publicació agregada de contractes"/>
    <s v="0400-Gerència d'Àrea de Seguretat, Prevenció i Convivència-Subministrament de puntals per l'assegurament i l'estabilització estructural d'edificis"/>
    <s v="0400-Gerència d'Àrea de Seguretat, Prevenció i Convivència-Subministrament de puntals per l'assegurament i l'estabilització estructural d'edificis"/>
    <n v="8226.4"/>
    <n v="0"/>
    <n v="0"/>
    <n v="1"/>
    <s v="23/09/2024 a 31/12/2024"/>
    <m/>
    <m/>
    <m/>
    <m/>
    <m/>
    <s v="44000000-0"/>
  </r>
  <r>
    <n v="15937468"/>
    <x v="0"/>
    <n v="16030540"/>
    <s v="Gerència de Serveis Generals"/>
    <n v="801930008"/>
    <s v="L01080193"/>
    <s v="001_24002525"/>
    <s v="Serveis"/>
    <s v="Contracte menor"/>
    <s v="Publicació agregada de contractes"/>
    <s v="0901-Gerència de Serveis Urbans i Manteniment de l'Espai Públic-Manteniment web Agenda + Sostenible"/>
    <s v="0901-Gerència de Serveis Urbans i Manteniment de l'Espai Públic-Manteniment web Agenda + Sostenible"/>
    <n v="3850"/>
    <n v="0"/>
    <n v="0"/>
    <n v="1"/>
    <s v="26/07/2024 a 31/12/2024"/>
    <m/>
    <m/>
    <m/>
    <m/>
    <m/>
    <s v="72590000-7"/>
  </r>
  <r>
    <n v="15937468"/>
    <x v="0"/>
    <n v="16030540"/>
    <s v="Gerència de Serveis Generals"/>
    <n v="801930008"/>
    <s v="L01080193"/>
    <s v="001_24003054"/>
    <s v="Serveis"/>
    <s v="Contracte menor"/>
    <s v="Publicació agregada de contractes"/>
    <s v="0608-Districte de Nou Barris-DISSENY I PRODUCCIÓ D'ELEMENTS DECORATIUS PER AL COMERÇ DE NOU BARRIS"/>
    <s v="0608-Districte de Nou Barris-DISSENY I PRODUCCIÓ D'ELEMENTS DECORATIUS PER AL COMERÇ DE NOU BARRIS"/>
    <n v="14999.4"/>
    <n v="0"/>
    <n v="0"/>
    <n v="1"/>
    <s v="20/09/2024 a 15/12/2024"/>
    <m/>
    <m/>
    <m/>
    <m/>
    <m/>
    <s v="79342200-5"/>
  </r>
  <r>
    <n v="16218627"/>
    <x v="30"/>
    <m/>
    <m/>
    <n v="9828970005"/>
    <n v="100"/>
    <s v="F24-269"/>
    <s v="Serveis"/>
    <s v="Negociat sense publicitat"/>
    <s v="Formalització"/>
    <s v="Coproducció i exhibició dels espectacles “c h ãO | grrRoUNd”, “Fuera de cuadro” i “3 contra 2: Psico Trópicos” de l’artista Improvável Produções"/>
    <s v="L’objecte del contracte és la coproducció i presentació dels espectacles “c h ãO | grrRoUNd”, “Fuera de cuadro” i “3 contra 2: Psico Trópicos” de l’artista Improvável Produções, en el marc de la temporada 2024/2025 del MERCAT DE LES FLORS."/>
    <n v="51247.37"/>
    <n v="0"/>
    <n v="0"/>
    <n v="0"/>
    <m/>
    <m/>
    <d v="2024-12-20T00:00:00"/>
    <d v="2024-12-20T00:00:00"/>
    <n v="0"/>
    <m/>
    <s v="92312100-2||92312100-2||92312100-2"/>
  </r>
  <r>
    <n v="15989321"/>
    <x v="8"/>
    <m/>
    <m/>
    <n v="801933064"/>
    <s v="LA0006797"/>
    <s v="005_24000025"/>
    <s v="Serveis"/>
    <s v="Obert simplificat"/>
    <s v="Formalització"/>
    <s v="SERVEIS D'AUDITORIA DE CERTIFICACIÓ EN LA NORMA UNE-EN-ISO 9001:2015 DE QUALITAT DE L'INSTITUT MUNICIPAL D'HISENDA DE BARCELONA AMB MESURES DE CONTRACTACIÓ PÚBLICA SOSTENIBLE"/>
    <s v="Realització de les auditories externes de qualitat i la certificació dels processos de l'Institut Municipal d'Hisenda de l'Ajuntament de Barcelona (IMH), per tal d'acreditar que la seva gestió és conforme a la norma UNE-EN ISO 9001:2015."/>
    <n v="10253.799999999999"/>
    <n v="0"/>
    <n v="0"/>
    <n v="1"/>
    <s v="3 anys  mesos  dies"/>
    <d v="2024-09-27T00:00:00"/>
    <d v="2024-12-17T00:00:00"/>
    <d v="2024-12-23T00:00:00"/>
    <n v="1"/>
    <s v="Realització de les auditories externes de qualitat i la certificació dels processos de l'Institut Municipal d'Hisenda de l'Ajuntament de Barcelona (IMH), per tal d'acreditar que la seva gestió és conforme a la norma UNE-EN ISO 9001:2015."/>
    <s v="79212000-3||79212000-3||79212000-3"/>
  </r>
  <r>
    <n v="16053798"/>
    <x v="19"/>
    <m/>
    <m/>
    <n v="801933048"/>
    <s v="LA006798"/>
    <s v="008_24000098"/>
    <s v="Obres"/>
    <s v="Obert simplificat abreujat"/>
    <s v="Expedient en avaluació"/>
    <s v="Enllumenat a tecnologia LED del Mercat de la Marina"/>
    <s v="Obres per la substitució de l'enllumenat a tecnologia LED del Mercat de la Marina"/>
    <n v="39524.980000000003"/>
    <n v="0"/>
    <n v="0"/>
    <n v="0"/>
    <s v="anys 2 mesos 15 dies"/>
    <d v="2024-10-22T00:00:00"/>
    <m/>
    <m/>
    <n v="1"/>
    <m/>
    <s v="45316000-5||45316000-5"/>
  </r>
  <r>
    <n v="15937468"/>
    <x v="0"/>
    <n v="16122737"/>
    <s v="Gerència d'Àrea de Drets Socials, Salut, Cooperació i Comunitat"/>
    <n v="801930008"/>
    <s v="L01080193"/>
    <s v="001_23003875"/>
    <s v="Serveis"/>
    <s v="Obert simplificat abreujat"/>
    <s v="Formalització"/>
    <s v="SERVEI ESPECIALITZAT EN FORMACIÓ EN AVALUACIÓ DE PROGRAMES, PROJECTES I SERVEIS EN L¿ÀMBIT SOCIAL DE L¿ÀREA DE DRETS SOCIALS, SALUT, COOPERACIÓ I COMUNITAT DE L¿AJUNTAMENT DE BARCELONA. CONTRACTE AMB MESURES DE CONTRACTACIÓ PÚBLICA SOSTENIBLE."/>
    <s v="SERVEI ESPECIALITZAT EN FORMACIÓ EN AVALUACIÓ DE PROGRAMES, PROJECTES I SERVEIS EN L¿ÀMBIT SOCIAL DE L¿ÀREA DE DRETS SOCIALS, SALUT, COOPERACIÓ I COMUNITAT DE L¿AJUNTAMENT DE BARCELONA. CONTRACTE AMB MESURES DE CONTRACTACIÓ PÚBLICA SOSTENIBLE."/>
    <n v="55512"/>
    <n v="0"/>
    <n v="0"/>
    <n v="0"/>
    <s v="2 anys 4 mesos  dies"/>
    <d v="2024-08-26T00:00:00"/>
    <d v="2024-12-23T00:00:00"/>
    <d v="2025-01-09T00:00:00"/>
    <n v="0"/>
    <m/>
    <s v="80510000-2"/>
  </r>
  <r>
    <n v="16190745"/>
    <x v="16"/>
    <m/>
    <m/>
    <n v="801935046"/>
    <n v="100"/>
    <s v="34-24"/>
    <s v="Serveis"/>
    <s v="Obert"/>
    <s v="Adjudicació"/>
    <s v="Serveis de disseny, creació i impartició de la formació tecnològica bàsica i coaching digital en diferents equipaments de Barcelona Activa (Exp. 34-24)"/>
    <s v="Serveis de disseny, creació i impartició de la formació tecnològica bàsica i coaching digital en diferents equipaments de Barcelona Activa."/>
    <n v="2805000"/>
    <n v="1"/>
    <n v="0"/>
    <n v="0"/>
    <s v="1 anys  mesos  dies"/>
    <d v="2024-07-01T00:00:00"/>
    <d v="2024-12-20T00:00:00"/>
    <m/>
    <n v="1"/>
    <s v="Serveis per al disseny, creació i impartició de la formació tecnològica bàsica pels espais Cibernàrium a les biblioteques i altres possibles espais."/>
    <s v="80500000-9||80500000-9||80500000-9||80500000-9||80500000-9||80500000-9"/>
  </r>
  <r>
    <n v="16190745"/>
    <x v="16"/>
    <m/>
    <m/>
    <n v="801935046"/>
    <n v="100"/>
    <s v="34-24"/>
    <s v="Serveis"/>
    <s v="Obert"/>
    <s v="Adjudicació"/>
    <s v="Serveis de disseny, creació i impartició de la formació tecnològica bàsica i coaching digital en diferents equipaments de Barcelona Activa (Exp. 34-24)"/>
    <s v="Serveis de disseny, creació i impartició de la formació tecnològica bàsica i coaching digital en diferents equipaments de Barcelona Activa."/>
    <n v="1323450"/>
    <n v="1"/>
    <n v="0"/>
    <n v="0"/>
    <s v="1 anys  mesos  dies"/>
    <d v="2024-07-01T00:00:00"/>
    <d v="2024-12-20T00:00:00"/>
    <m/>
    <n v="2"/>
    <s v="Serveis per al disseny, creació i impartició del programa de coaching digital per a persones a la bretxa digital."/>
    <s v="80500000-9||80500000-9||80500000-9||80500000-9||80500000-9"/>
  </r>
  <r>
    <n v="16053798"/>
    <x v="19"/>
    <m/>
    <m/>
    <n v="801933048"/>
    <s v="LA006798"/>
    <s v="008_24000019"/>
    <s v="Obres"/>
    <s v="Obert"/>
    <s v="Adjudicació"/>
    <s v="OBRES D'UNA INSTAL·LACIÓ FOTOVOLTAICA A LA COBERTA DEL MERCAT DE SANTS I D'UNA INSTAL·LACIÓ FOTOVOLTAICA A LES PÈRGOLES DEL MERCAT DE SANT ANTONI."/>
    <s v="Obres d'una instal·lació fotovoltaica per autoconsum a la coberta del Mercat de Sants i d'una instal·lació fotovoltaica d'autoconsum sense excedents a les pèrgoles del Mercat de Sant Antoni."/>
    <n v="266418.26"/>
    <n v="0"/>
    <n v="1"/>
    <n v="0"/>
    <s v="anys 4 mesos  dies"/>
    <d v="2024-06-05T00:00:00"/>
    <d v="2024-12-20T00:00:00"/>
    <m/>
    <n v="1"/>
    <s v="obres d’una instal·lació fotovoltaica per autoconsum a la coberta del Mercat de Sants"/>
    <s v="09331200-0||09331200-0"/>
  </r>
  <r>
    <n v="16053798"/>
    <x v="19"/>
    <m/>
    <m/>
    <n v="801933048"/>
    <s v="LA006798"/>
    <s v="008_24000019"/>
    <s v="Obres"/>
    <s v="Obert"/>
    <s v="Adjudicació"/>
    <s v="OBRES D'UNA INSTAL·LACIÓ FOTOVOLTAICA A LA COBERTA DEL MERCAT DE SANTS I D'UNA INSTAL·LACIÓ FOTOVOLTAICA A LES PÈRGOLES DEL MERCAT DE SANT ANTONI."/>
    <s v="Obres d'una instal·lació fotovoltaica per autoconsum a la coberta del Mercat de Sants i d'una instal·lació fotovoltaica d'autoconsum sense excedents a les pèrgoles del Mercat de Sant Antoni."/>
    <n v="682812.36"/>
    <n v="0"/>
    <n v="1"/>
    <n v="0"/>
    <s v="anys 5 mesos  dies"/>
    <d v="2024-06-05T00:00:00"/>
    <d v="2024-12-20T00:00:00"/>
    <m/>
    <n v="2"/>
    <s v="Obres d’una instal·lació fotovoltaica d’autoconsum sense excedents a les pèrgoles del Mercat de Sant Antoni"/>
    <s v="09331200-0||09331200-0"/>
  </r>
  <r>
    <n v="16053798"/>
    <x v="19"/>
    <m/>
    <m/>
    <n v="801933048"/>
    <s v="LA006798"/>
    <s v="008_24000058"/>
    <s v="Obres"/>
    <s v="Obert"/>
    <s v="Formalització"/>
    <s v="Obres d'implantació de mesures antiocells als Mercats Municipals de Barcelona"/>
    <s v="L'objecte d'aquesta obra és la implantació de mesures antiocells als mercats municipals de la ciutat de Barcelona, on el projecte ha comprovat que actualment presenten problemes d'higiene, sanejament, brutícia i degradació."/>
    <n v="267913.05"/>
    <n v="0"/>
    <n v="1"/>
    <n v="0"/>
    <s v="anys 5 mesos 15 dies"/>
    <d v="2024-06-17T00:00:00"/>
    <d v="2024-12-02T00:00:00"/>
    <d v="2024-12-20T00:00:00"/>
    <n v="1"/>
    <s v="Mercats Barceloneta, Concepció, Fort Pienc, Galvany, Hostafrancs, Marina i Les Corts."/>
    <s v="45000000-7||45000000-7||45000000-7"/>
  </r>
  <r>
    <n v="16053798"/>
    <x v="19"/>
    <m/>
    <m/>
    <n v="801933048"/>
    <s v="LA006798"/>
    <s v="008_24000058"/>
    <s v="Obres"/>
    <s v="Obert"/>
    <s v="Formalització"/>
    <s v="Obres d'implantació de mesures antiocells als Mercats Municipals de Barcelona"/>
    <s v="L'objecte d'aquesta obra és la implantació de mesures antiocells als mercats municipals de la ciutat de Barcelona, on el projecte ha comprovat que actualment presenten problemes d'higiene, sanejament, brutícia i degradació."/>
    <n v="263872.99"/>
    <n v="0"/>
    <n v="1"/>
    <n v="0"/>
    <s v="anys 9 mesos  dies"/>
    <d v="2024-06-17T00:00:00"/>
    <d v="2024-12-02T00:00:00"/>
    <d v="2024-12-20T00:00:00"/>
    <n v="2"/>
    <s v="Mercats Sant Antoni, Sants, Ninot, Besos, Provençals, Sant Martí, Guinardó, Bon Pastor, Clot, Canyelles, Guineueta, Ciutat Meridina, Mercè, Vall d'Hebron i Trinitat"/>
    <s v="45000000-7||45000000-7||45000000-7"/>
  </r>
  <r>
    <n v="16191149"/>
    <x v="17"/>
    <m/>
    <m/>
    <n v="9900648005"/>
    <n v="100"/>
    <s v="2024REST0002"/>
    <s v="Subministraments"/>
    <s v="Obert"/>
    <s v="Expedient en avaluació"/>
    <s v="(2024REST0002) Arrendament bar-restaurant Pont Pavelló A Mercat Central Fruites i Hortalisses"/>
    <s v="L’adjudicació mitjançant contracte de lloguer del local i magatzem annex, situat en el pont del Pavelló A del Mercat Central de Fruites i Hortalisses de Mercabarna, per destinar-lo a l’activitat de Bar-Restaurant"/>
    <n v="55000"/>
    <n v="0"/>
    <n v="0"/>
    <n v="0"/>
    <s v="13 anys  mesos  dies"/>
    <d v="2024-12-02T00:00:00"/>
    <m/>
    <m/>
    <n v="0"/>
    <m/>
    <s v="70100000-2||70100000-2||70100000-2"/>
  </r>
  <r>
    <n v="15937877"/>
    <x v="4"/>
    <m/>
    <m/>
    <n v="801935010"/>
    <s v="LA0007065"/>
    <s v="2024SM0035AC"/>
    <s v="Serveis"/>
    <s v="Obert"/>
    <s v="Adjudicació"/>
    <s v="2024SM0035AC - Servei manteniment, conservació i reparació integral dependències divisió SMU i SMP de BSM"/>
    <s v="Servei manteniment, conservació i reparació integral de totes les dependències de la divisió Solucions Mobilitat Urbana (SMU) i Solucions Mobilitat Professional (SMP) de Barcelona de Serveis Municipals, S.A.  (BSM)"/>
    <n v="7189535.3200000003"/>
    <n v="1"/>
    <n v="0"/>
    <n v="0"/>
    <s v="2 anys 0 mesos 0 dies"/>
    <d v="2024-07-04T00:00:00"/>
    <d v="2024-12-23T00:00:00"/>
    <m/>
    <n v="2"/>
    <s v="Aparcaments i centres base (zona Sud)"/>
    <s v="50000000-5||50000000-5"/>
  </r>
  <r>
    <n v="15937877"/>
    <x v="4"/>
    <m/>
    <m/>
    <n v="801935010"/>
    <s v="LA0007065"/>
    <s v="2024SM0035AC"/>
    <s v="Serveis"/>
    <s v="Obert"/>
    <s v="Adjudicació"/>
    <s v="2024SM0035AC - Servei manteniment, conservació i reparació integral dependències divisió SMU i SMP de BSM"/>
    <s v="Servei manteniment, conservació i reparació integral de totes les dependències de la divisió Solucions Mobilitat Urbana (SMU) i Solucions Mobilitat Professional (SMP) de Barcelona de Serveis Municipals, S.A.  (BSM)"/>
    <n v="3663143.54"/>
    <n v="1"/>
    <n v="0"/>
    <n v="0"/>
    <s v="2 anys 0 mesos 0 dies"/>
    <d v="2024-07-04T00:00:00"/>
    <d v="2024-12-23T00:00:00"/>
    <m/>
    <n v="3"/>
    <s v="Estacions, centres base i plataforma Park Güell"/>
    <s v="50000000-5||50000000-5"/>
  </r>
  <r>
    <n v="15937877"/>
    <x v="4"/>
    <m/>
    <m/>
    <n v="801935010"/>
    <s v="LA0007065"/>
    <s v="2024SM0035AC"/>
    <s v="Serveis"/>
    <s v="Obert"/>
    <s v="Adjudicació"/>
    <s v="2024SM0035AC - Servei manteniment, conservació i reparació integral dependències divisió SMU i SMP de BSM"/>
    <s v="Servei manteniment, conservació i reparació integral de totes les dependències de la divisió Solucions Mobilitat Urbana (SMU) i Solucions Mobilitat Professional (SMP) de Barcelona de Serveis Municipals, S.A.  (BSM)"/>
    <n v="3446773.86"/>
    <n v="1"/>
    <n v="0"/>
    <n v="0"/>
    <s v="2 anys 0 mesos 0 dies"/>
    <d v="2024-07-04T00:00:00"/>
    <d v="2024-12-23T00:00:00"/>
    <m/>
    <n v="4"/>
    <s v="Dipòsits grues i centres base"/>
    <s v="50000000-5||50000000-5"/>
  </r>
  <r>
    <n v="15937468"/>
    <x v="0"/>
    <n v="16125366"/>
    <s v="Gerència d'Àrea de Seguretat, Prevenció i Convivència"/>
    <n v="801930008"/>
    <s v="L01080193"/>
    <s v="001_24002691"/>
    <s v="Subministraments"/>
    <s v="Obert simplificat abreujat"/>
    <s v="Adjudicació"/>
    <s v="Subministrament de recanvis i fungibles per als equips dels SAI de la Sala Conjunta de Comandament."/>
    <s v="Els sistemes d'alimentació ininterrompuda són part de l'equipament integral dels equips informàtics i telecomunicacions de la SCC per tal de protegir els aparells davant baixades o pics de tensió del subministrament elèctric."/>
    <n v="21381.78"/>
    <n v="0"/>
    <n v="0"/>
    <n v="0"/>
    <m/>
    <d v="2024-11-08T00:00:00"/>
    <d v="2024-12-20T00:00:00"/>
    <m/>
    <n v="0"/>
    <m/>
    <m/>
  </r>
  <r>
    <n v="16054009"/>
    <x v="7"/>
    <m/>
    <m/>
    <n v="801934032"/>
    <s v="LA0006806"/>
    <s v="006_24001234"/>
    <s v="Serveis"/>
    <s v="Obert"/>
    <s v="Formalització"/>
    <s v="Servei conservació preventiva de les col.leccions del Museu Etnològic i de ¿Cultures del Món"/>
    <s v="Servei conservació preventiva de les col.leccions del Museu Etnològic i de ¿Cultures del Món"/>
    <n v="185491.28"/>
    <n v="0"/>
    <n v="1"/>
    <n v="0"/>
    <s v="2 anys 0 mesos 0 dies"/>
    <d v="2024-09-05T00:00:00"/>
    <d v="2024-10-25T00:00:00"/>
    <d v="2024-12-23T00:00:00"/>
    <n v="0"/>
    <s v="Servei conservació preventiva de les col.leccions del Museu Etnològic i de ¿Cultures del Món"/>
    <s v="92521000-9"/>
  </r>
  <r>
    <n v="15989284"/>
    <x v="20"/>
    <m/>
    <m/>
    <n v="801933099"/>
    <s v="LA0006796"/>
    <s v="cc24000028"/>
    <s v="Serveis"/>
    <s v="Obert simplificat"/>
    <s v="Formalització"/>
    <s v="Serveis preparació documentació per la ONE licitació concessió de serveis"/>
    <s v="Serveis preparació documentació per la ONE licitació concessió de serveis del CEM municipal la Verneda, CEM Trinitat Vella,CEM Turó de la Peira,Parc del Migdia,  CEM Pau Negre,CEM Maresme, CEM Hipica la Foixarda."/>
    <n v="13420"/>
    <n v="0"/>
    <n v="0"/>
    <n v="1"/>
    <s v="0 anys 7 mesos 0 dies"/>
    <d v="2024-03-08T00:00:00"/>
    <d v="2024-12-03T00:00:00"/>
    <d v="2024-12-23T00:00:00"/>
    <n v="1"/>
    <s v="Memòria i estudi de viabilitat CEM Verneda i Trinitat Vella"/>
    <s v="71241000-9||71241000-9"/>
  </r>
  <r>
    <n v="15989284"/>
    <x v="20"/>
    <m/>
    <m/>
    <n v="801933099"/>
    <s v="LA0006796"/>
    <s v="cc24000028"/>
    <s v="Serveis"/>
    <s v="Obert simplificat"/>
    <s v="Formalització"/>
    <s v="Serveis preparació documentació per la ONE licitació concessió de serveis"/>
    <s v="Serveis preparació documentació per la ONE licitació concessió de serveis del CEM municipal la Verneda, CEM Trinitat Vella,CEM Turó de la Peira,Parc del Migdia,  CEM Pau Negre,CEM Maresme, CEM Hipica la Foixarda."/>
    <n v="11590"/>
    <n v="0"/>
    <n v="0"/>
    <n v="1"/>
    <s v="0 anys 7 mesos 0 dies"/>
    <d v="2024-03-08T00:00:00"/>
    <d v="2024-12-03T00:00:00"/>
    <d v="2024-12-23T00:00:00"/>
    <n v="3"/>
    <s v="Memòria i estudi de viabilitat del CEM Maresme i Hípica La Foixarda"/>
    <s v="71241000-9||71241000-9"/>
  </r>
  <r>
    <n v="16191063"/>
    <x v="3"/>
    <m/>
    <m/>
    <n v="801935097"/>
    <n v="100"/>
    <n v="9992024037"/>
    <s v="Serveis"/>
    <s v="Obert"/>
    <s v="Formalització"/>
    <s v="999.2024.037 SERVEIS PER L'ASSISTÈNCIA TÈCNICA PEL DISSENY I IMPLEMENTACIÓ DE LA PROVA PILOT PER LA DIGITALITZACIÓ DE LA GESTIÓ DELS PROJECTES I LES OBRES DEL PLA ENDREÇA AL DEPARTAMENT D’OBRES ESTANDARDITZADES DE BIMSA, AMB MESURES DE CONTRACTACIÓ PÚBLICA SOSTENIBLE"/>
    <s v="L’objecte del contracte és dur a terme la prova pilot per optimitzar els processos de gestió dels projectes i les obres de les actuacions del Pla Endreça Barcelona assignades a BIMSA i la generació dels informes i presentacions sobre l’estat de les actuacions."/>
    <n v="580921.74"/>
    <n v="0"/>
    <n v="1"/>
    <n v="0"/>
    <s v="1 anys 0 mesos 0 dies"/>
    <d v="2024-09-12T00:00:00"/>
    <d v="2024-11-22T00:00:00"/>
    <d v="2024-12-20T00:00:00"/>
    <n v="0"/>
    <m/>
    <s v="71356200-0||71356200-0||71356200-0"/>
  </r>
  <r>
    <n v="15937468"/>
    <x v="0"/>
    <n v="57360322"/>
    <s v="Gerència d'Àrea de Recursos i Transformació Digital"/>
    <n v="801930008"/>
    <s v="L01080193"/>
    <s v="001_24001629"/>
    <s v="Serveis"/>
    <s v="Obert"/>
    <s v="Adjudicació"/>
    <s v="CONCEPTUALITZACIÓ DELS PROJECTES WEB I PROGRESSIVE WEB APP"/>
    <s v="Servei de conceptualització dels projectes web i Progressive Web App que determini la Direcció de Comunicació Digital de Ajuntament de Barcelona, així com la introducció i i actualització de continguts en els gestors dels webs i PWA"/>
    <n v="2111120.2599999998"/>
    <n v="1"/>
    <n v="0"/>
    <n v="0"/>
    <s v="2 anys  mesos  dies"/>
    <d v="2024-09-05T00:00:00"/>
    <d v="2024-12-23T00:00:00"/>
    <m/>
    <n v="1"/>
    <s v="Servei de conceptualització dels projectes web i Progressive Web App que determini la Direcció de Comunicació Digital de Ajuntament de Barcelona, així com la introducció i i actualització de continguts en els gestors dels webs i PWA"/>
    <s v="72000000-5"/>
  </r>
  <r>
    <n v="16218627"/>
    <x v="30"/>
    <m/>
    <m/>
    <n v="9828970005"/>
    <n v="100"/>
    <s v="F24-255"/>
    <s v="Serveis"/>
    <s v="Negociat sense publicitat"/>
    <s v="Formalització"/>
    <s v="Exhibició de l'espectacle \Voyage au bout de l’ennui\ de Compagnie Lamento"/>
    <s v="L’objecte del contracte és la presentació de l’espectacle \Voyage au bout de l’ennui\, de Compagnie Lamento, en el marc de la temporada 2024/2025 del MERCAT DE LES FLORS."/>
    <n v="23608.84"/>
    <n v="0"/>
    <n v="0"/>
    <n v="0"/>
    <m/>
    <m/>
    <d v="2024-12-20T00:00:00"/>
    <d v="2024-12-20T00:00:00"/>
    <n v="0"/>
    <m/>
    <s v="92312100-2||92312100-2"/>
  </r>
  <r>
    <n v="15937468"/>
    <x v="0"/>
    <n v="16125366"/>
    <s v="Gerència d'Àrea de Seguretat, Prevenció i Convivència"/>
    <n v="801930008"/>
    <s v="L01080193"/>
    <s v="001_24002980"/>
    <s v="Subministraments"/>
    <s v="Obert simplificat abreujat"/>
    <s v="Expedient en avaluació"/>
    <s v="Subministrament de material de nàutica per al Grup de Platges de la Guàrdia Urbana de Barcelona"/>
    <s v="Subministrament de material de nàutica per al Grup de Platges de la Guàrdia Urbana de Barcelona"/>
    <n v="18176.400000000001"/>
    <n v="0"/>
    <n v="0"/>
    <n v="0"/>
    <s v="2 anys  mesos  dies"/>
    <d v="2024-11-11T00:00:00"/>
    <m/>
    <m/>
    <n v="1"/>
    <m/>
    <s v="35112000-2||35112000-2"/>
  </r>
  <r>
    <n v="16054009"/>
    <x v="7"/>
    <m/>
    <m/>
    <n v="801934032"/>
    <s v="LA0006806"/>
    <s v="006_24002198"/>
    <s v="Serveis"/>
    <s v="Obert"/>
    <s v="Formalització"/>
    <s v="campanya de comunicació del festival LLUM BCN 2025"/>
    <s v="serveis de disseny gràfic, retoc d¿imatges, adaptació, maquetació, producció, distribució, instal¿lació, manteniment, retirada i supervisió global dels diferents elements de comunicació i publicitat, així com la cobertura fotográfica, els serveis de locució i el suport a la coordinació de la campanya de comunicació del festival LLUM BCN 2025"/>
    <n v="71697.5"/>
    <n v="0"/>
    <n v="0"/>
    <n v="0"/>
    <s v="16/12/2024 a 28/02/2025"/>
    <d v="2024-10-31T00:00:00"/>
    <d v="2024-12-19T00:00:00"/>
    <d v="2024-12-23T00:00:00"/>
    <n v="0"/>
    <s v="serveis de disseny gràfic, retoc d¿imatges, adaptació, maquetació, producció, distribució, instal¿lació, manteniment, retirada i supervisió global dels diferents elements de comunicació i publicitat, així com la cobertura fotográfica, els serveis de locució i el suport a la coordinació de la campanya de comunicació del festival LLUM BCN 2025"/>
    <s v="79340000-9"/>
  </r>
  <r>
    <n v="15937877"/>
    <x v="4"/>
    <m/>
    <m/>
    <n v="801935010"/>
    <s v="LA0007065"/>
    <s v="2024RH0007ACV24"/>
    <s v="Serveis"/>
    <m/>
    <s v="Formalització"/>
    <s v="2024RH0007ACV24 - Contracte específic relatiu a la formació al “Curs Teòric-pràctic de primers auxilis”"/>
    <s v="Contracte específic relatiu a la formació al “Curs Teòric-pràctic de primers auxilis”"/>
    <n v="3120"/>
    <n v="0"/>
    <n v="0"/>
    <n v="1"/>
    <m/>
    <m/>
    <d v="2024-12-20T00:00:00"/>
    <d v="2024-12-20T00:00:00"/>
    <n v="0"/>
    <m/>
    <s v="80511000-9||80511000-9"/>
  </r>
  <r>
    <n v="15990903"/>
    <x v="24"/>
    <m/>
    <m/>
    <n v="801933086"/>
    <s v="LA0007818"/>
    <n v="24000014"/>
    <s v="Subministraments"/>
    <s v="Obert"/>
    <s v="Formalització"/>
    <s v="Subministrament de routers MPLS per a la xarxa de telecomunicacions de l’Ajuntament de Barcelona, amb mesures de contractació pública sostenible"/>
    <s v="Subministrament de routers MPLS per a la xarxa de telecomunicacions de l’Ajuntament de Barcelona, amb mesures de contractació pública sostenible"/>
    <n v="495091.92"/>
    <n v="0"/>
    <n v="1"/>
    <n v="0"/>
    <s v="0 anys 8 mesos 0 dies"/>
    <d v="2024-08-13T00:00:00"/>
    <d v="2024-11-27T00:00:00"/>
    <d v="2024-12-23T00:00:00"/>
    <n v="0"/>
    <m/>
    <s v="32522000-8||32522000-8"/>
  </r>
  <r>
    <n v="16219078"/>
    <x v="6"/>
    <m/>
    <m/>
    <n v="801935157"/>
    <n v="100"/>
    <s v="E24-0237"/>
    <s v="Subministraments"/>
    <s v="Contracte menor"/>
    <s v="Formalització"/>
    <s v="Subministrament renovació del llicenciament panells de platges SCALA"/>
    <s v="Subministrament de la renovació de llicències Scala (28/11/2024 a 27/11/2025)"/>
    <n v="333"/>
    <n v="0"/>
    <n v="0"/>
    <n v="1"/>
    <s v="1 anys 0 mesos 0 dies"/>
    <d v="2024-11-21T00:00:00"/>
    <d v="2024-12-23T00:00:00"/>
    <d v="2024-12-23T00:00:00"/>
    <n v="0"/>
    <m/>
    <s v="48500000-3||48500000-3||48500000-3||48500000-3"/>
  </r>
  <r>
    <n v="16191149"/>
    <x v="17"/>
    <m/>
    <m/>
    <n v="9900648005"/>
    <n v="100"/>
    <s v="2024OB0025"/>
    <s v="Serveis"/>
    <s v="Obert"/>
    <s v="Expedient en avaluació"/>
    <s v="(2024OB0025) SERVEIS DE PODA A MERCABARNA I MERCABARNA-FLOR, AMB MESURES DE CONTRACTACIÓ PÚBLICA SOSTENIBLE"/>
    <s v="L'objecte del present contracte és la prestació dels serveis de poda de MERCABARNA i MERCABARNA-FLOR, amb mesures de contractació pública sostenible"/>
    <n v="210000"/>
    <n v="0"/>
    <n v="1"/>
    <n v="0"/>
    <s v="3 anys 0 mesos 0 dies"/>
    <d v="2024-11-07T00:00:00"/>
    <m/>
    <m/>
    <n v="0"/>
    <m/>
    <s v="77341000-2||77211500-7||77211400-6||77341000-2||77211500-7||77211400-6||77341000-2||77211500-7||77211400-6"/>
  </r>
  <r>
    <n v="15937468"/>
    <x v="0"/>
    <n v="16125366"/>
    <s v="Gerència d'Àrea de Seguretat, Prevenció i Convivència"/>
    <n v="801930008"/>
    <s v="L01080193"/>
    <s v="001_24001606"/>
    <s v="Serveis"/>
    <s v="Obert"/>
    <s v="Formalització"/>
    <s v="Serveis de defensa i assistència jurídica en via jurisdiccional penal propis de la professió d'advocacia als funcionaris policials i bombers municipals per fets en l'exercici de les funcions"/>
    <s v="Prestació de serveis de defensa i assistència jurídica en via jurisdiccional penal propis de la professió d'advocacia als funcionaris policials i bombers municipals per fets en exercici de les funcions."/>
    <n v="1320000"/>
    <n v="1"/>
    <n v="0"/>
    <n v="0"/>
    <s v="2 anys  mesos  dies"/>
    <d v="2024-06-28T00:00:00"/>
    <d v="2024-11-12T00:00:00"/>
    <d v="2024-12-20T00:00:00"/>
    <n v="0"/>
    <m/>
    <s v="79110000-8||79110000-8||79110000-8"/>
  </r>
  <r>
    <n v="15937468"/>
    <x v="0"/>
    <n v="16125366"/>
    <s v="Gerència d'Àrea de Seguretat, Prevenció i Convivència"/>
    <n v="801930008"/>
    <s v="L01080193"/>
    <s v="001_24002745"/>
    <s v="Subministraments"/>
    <s v="Obert"/>
    <s v="Expedient en avaluació"/>
    <s v="Subministrament de vestits d'intervenció per al personal del Servei de Protecció Civil, Prevenció, Extinció d'Incendis i Salvament (SPCPEIS)"/>
    <s v="subministrament de vestits d’intervenció per al personal del Servei de Protecció Civil, Prevenció, Extinció d’Incendis i Salvament (SPCPEIS) a l’Ajuntament de Barcelona, d’acord amb les previsions del plec de prescripcions tècniques i amb mesures de contractació pública sostenible."/>
    <n v="723720"/>
    <n v="0"/>
    <n v="1"/>
    <n v="0"/>
    <m/>
    <d v="2024-11-11T00:00:00"/>
    <m/>
    <m/>
    <n v="0"/>
    <m/>
    <m/>
  </r>
  <r>
    <n v="16053798"/>
    <x v="19"/>
    <m/>
    <m/>
    <n v="801933048"/>
    <s v="LA006798"/>
    <s v="008_24000100"/>
    <s v="Obres"/>
    <s v="Obert simplificat abreujat"/>
    <s v="Formalització"/>
    <s v="PCI Tres Torres"/>
    <s v="Projecte executiu de modificació del sistema de protecció contra incendis al mercat municipal Tres Torres"/>
    <n v="41070.32"/>
    <n v="0"/>
    <n v="0"/>
    <n v="0"/>
    <m/>
    <d v="2024-10-08T00:00:00"/>
    <d v="2024-12-09T00:00:00"/>
    <d v="2024-12-20T00:00:00"/>
    <n v="0"/>
    <m/>
    <s v="45300000-0||45300000-0"/>
  </r>
  <r>
    <n v="15937468"/>
    <x v="0"/>
    <n v="16030540"/>
    <s v="Gerència de Serveis Generals"/>
    <n v="801930008"/>
    <s v="L01080193"/>
    <s v="001_24000981"/>
    <s v="Subministraments"/>
    <s v="Obert simplificat"/>
    <s v="Formalització"/>
    <s v="Contractació del subministrament i gestió de targetes restaurant per als conductors del Parc Mòbil."/>
    <s v="Subministrament i gestió de targetes personalitzades pels dinars dels conductors del Parc Mòbil de l'Ajuntament de Barcelona."/>
    <n v="137043.26999999999"/>
    <n v="0"/>
    <n v="1"/>
    <n v="0"/>
    <s v="2 anys  mesos  dies"/>
    <d v="2024-07-09T00:00:00"/>
    <d v="2024-11-11T00:00:00"/>
    <d v="2024-12-20T00:00:00"/>
    <n v="0"/>
    <s v="Subministrament i gestió de targetes personalitzades pels dinars dels conductors del Parc Mòbil de l¿Ajuntament de Barcelona."/>
    <s v="30199770-8||30199770-8||30199770-8"/>
  </r>
  <r>
    <n v="16191063"/>
    <x v="3"/>
    <m/>
    <m/>
    <n v="801935097"/>
    <n v="100"/>
    <n v="6112024113"/>
    <s v="Serveis"/>
    <s v="Obert"/>
    <s v="Adjudicació"/>
    <s v="611.2024.113_SERVEIS DE REPARACIÓ, SUBSTITUCIÓ I MILLORA D’INSTAL·LACIONS I SISTEMES DE REGULACIÓ DEL TRÀNSIT A LA CIUTAT DE BARCELONA, AMB MESURES DE CONTRACTACIÓ PÚBLICA SOSTENIBLE."/>
    <s v="Serveis de reparació, substitució i millora d’instal·lacions i sistemes de regulació del trànsit a la ciutat de Barcelona."/>
    <n v="9078945.1899999995"/>
    <n v="1"/>
    <n v="0"/>
    <n v="0"/>
    <s v="2 anys 6 mesos 0 dies"/>
    <d v="2024-07-29T00:00:00"/>
    <d v="2024-12-20T00:00:00"/>
    <m/>
    <n v="1"/>
    <s v="LOT 1: 01 CIUTAT VELLA, 02 EIXAMPLE, 07 HORTA-GUINARDÓ."/>
    <s v="50232000-0||50232000-0||50232000-0||50232000-0"/>
  </r>
  <r>
    <n v="16191063"/>
    <x v="3"/>
    <m/>
    <m/>
    <n v="801935097"/>
    <n v="100"/>
    <n v="6112024113"/>
    <s v="Serveis"/>
    <s v="Obert"/>
    <s v="Adjudicació"/>
    <s v="611.2024.113_SERVEIS DE REPARACIÓ, SUBSTITUCIÓ I MILLORA D’INSTAL·LACIONS I SISTEMES DE REGULACIÓ DEL TRÀNSIT A LA CIUTAT DE BARCELONA, AMB MESURES DE CONTRACTACIÓ PÚBLICA SOSTENIBLE."/>
    <s v="Serveis de reparació, substitució i millora d’instal·lacions i sistemes de regulació del trànsit a la ciutat de Barcelona."/>
    <n v="8259440.2599999998"/>
    <n v="1"/>
    <n v="0"/>
    <n v="0"/>
    <s v="2 anys 6 mesos 0 dies"/>
    <d v="2024-07-29T00:00:00"/>
    <d v="2024-12-20T00:00:00"/>
    <m/>
    <n v="2"/>
    <s v="LOT 2: 03 SANTS-MONTJUÏC, 04 LES CORTS, 05 SARRIÀ-SANT GERVASI, 06 GRÀCIA"/>
    <s v="50232000-0||50232000-0||50232000-0||50232000-0"/>
  </r>
  <r>
    <n v="16191063"/>
    <x v="3"/>
    <m/>
    <m/>
    <n v="801935097"/>
    <n v="100"/>
    <n v="6112024113"/>
    <s v="Serveis"/>
    <s v="Obert"/>
    <s v="Adjudicació"/>
    <s v="611.2024.113_SERVEIS DE REPARACIÓ, SUBSTITUCIÓ I MILLORA D’INSTAL·LACIONS I SISTEMES DE REGULACIÓ DEL TRÀNSIT A LA CIUTAT DE BARCELONA, AMB MESURES DE CONTRACTACIÓ PÚBLICA SOSTENIBLE."/>
    <s v="Serveis de reparació, substitució i millora d’instal·lacions i sistemes de regulació del trànsit a la ciutat de Barcelona."/>
    <n v="6921419.0300000003"/>
    <n v="1"/>
    <n v="0"/>
    <n v="0"/>
    <s v="2 anys 6 mesos 0 dies"/>
    <d v="2024-07-29T00:00:00"/>
    <d v="2024-12-20T00:00:00"/>
    <m/>
    <n v="3"/>
    <s v="LOT 3: 08 NOU BARRIS, 09 SANT ANDREU, 10 SANT MARTÍ"/>
    <s v="50232000-0||50232000-0||50232000-0||50232000-0"/>
  </r>
  <r>
    <n v="16053798"/>
    <x v="19"/>
    <m/>
    <m/>
    <n v="801933048"/>
    <s v="LA006798"/>
    <s v="008_24000099"/>
    <s v="Obres"/>
    <s v="Obert simplificat abreujat"/>
    <s v="Formalització"/>
    <s v="PCI Galvany"/>
    <s v="Obres per la instal·lació de mànegues contra incendis i un sistema de detecció d'incendis en el Mercat de Galvany"/>
    <n v="65669.09"/>
    <n v="0"/>
    <n v="0"/>
    <n v="0"/>
    <m/>
    <d v="2024-10-04T00:00:00"/>
    <d v="2024-12-10T00:00:00"/>
    <d v="2024-12-20T00:00:00"/>
    <n v="0"/>
    <m/>
    <s v="45300000-0||45300000-0"/>
  </r>
  <r>
    <n v="15937468"/>
    <x v="0"/>
    <n v="57360322"/>
    <s v="Gerència d'Àrea de Recursos i Transformació Digital"/>
    <n v="801930008"/>
    <s v="L01080193"/>
    <s v="001_24002267"/>
    <s v="Serveis"/>
    <s v="Negociat sense publicitat"/>
    <s v="Formalització"/>
    <s v="COEDICIÓ DEL LLIBRE \BARCELONA. RETRAT D'UNA CIUTAT\"/>
    <s v="COEDICIÓ DEL LLIBRE \BARCELONA. RETRAT D'UNA CIUTAT\"/>
    <n v="54750"/>
    <n v="0"/>
    <n v="0"/>
    <n v="0"/>
    <m/>
    <m/>
    <d v="2024-12-16T00:00:00"/>
    <d v="2024-12-20T00:00:00"/>
    <n v="1"/>
    <s v="COEDICIÓ DEL LLIBRE \BARCELONA. RETRAT D'UNA CIUTAT\"/>
    <s v="79970000-4||79970000-4||79970000-4"/>
  </r>
  <r>
    <n v="15990903"/>
    <x v="24"/>
    <m/>
    <m/>
    <n v="801933086"/>
    <s v="LA0007818"/>
    <s v="002_24000080"/>
    <s v="Serveis"/>
    <s v="Negociat sense publicitat"/>
    <s v="Formalització"/>
    <s v="Evolució i migració de l’eina de gestió d’infraestructura APEX de l’Ajuntament de Barcelona, amb mesures de contractació pública sostenible."/>
    <s v="Evolució i migració de l’eina de gestió d’infraestructura APEX de l’Ajuntament de Barcelona, amb mesures de contractació pública sostenible."/>
    <n v="41460"/>
    <n v="0"/>
    <n v="0"/>
    <n v="0"/>
    <m/>
    <m/>
    <d v="2024-12-19T00:00:00"/>
    <d v="2024-12-23T00:00:00"/>
    <n v="1"/>
    <s v="Evolució i migració de l¿eina de gestió d¿infraestructura APEX de l¿Ajuntament de Barcelona, amb mesures de contractació pública sostenible"/>
    <s v="50332000-1||50332000-1"/>
  </r>
  <r>
    <n v="16541256"/>
    <x v="18"/>
    <m/>
    <m/>
    <n v="801934047"/>
    <s v="L01080193"/>
    <s v="24/075"/>
    <s v="Serveis"/>
    <s v="Obert"/>
    <s v="Formalització"/>
    <s v="24/075 Servei de manteniment preventiu i correctiu de les instal·lacions de detecció i extinció d’incendis i equips de ventilació forçada existents a finques, locals i aparcaments que gestiona i administra l’IMHAB"/>
    <s v="24/075 Servei de manteniment preventiu i correctiu de les instal·lacions de detecció i extinció d’incendis i equips de ventilació forçada existents a finques, locals i aparcaments que gestiona i administra l’IMHAB, dividit en dos lots, amb mesures de contractació pública sostenible"/>
    <n v="223394"/>
    <n v="0"/>
    <n v="1"/>
    <n v="0"/>
    <s v="2 anys 0 mesos 0 dies"/>
    <d v="2024-08-09T00:00:00"/>
    <d v="2024-11-12T00:00:00"/>
    <d v="2024-12-20T00:00:00"/>
    <n v="1"/>
    <s v="Manteniment preventiu i correctiu de les instal·lacions de detecció i extinció d’incendis i equips de ventilació forçada existents a finques, locals i aparcaments que gestiona i administra l’IMHAB al Districte de Ciutat Vella"/>
    <s v="50413200-5||50413200-5||50413200-5||50413200-5"/>
  </r>
  <r>
    <n v="16541256"/>
    <x v="18"/>
    <m/>
    <m/>
    <n v="801934047"/>
    <s v="L01080193"/>
    <s v="24/075"/>
    <s v="Serveis"/>
    <s v="Obert"/>
    <s v="Formalització"/>
    <s v="24/075 Servei de manteniment preventiu i correctiu de les instal·lacions de detecció i extinció d’incendis i equips de ventilació forçada existents a finques, locals i aparcaments que gestiona i administra l’IMHAB"/>
    <s v="24/075 Servei de manteniment preventiu i correctiu de les instal·lacions de detecció i extinció d’incendis i equips de ventilació forçada existents a finques, locals i aparcaments que gestiona i administra l’IMHAB, dividit en dos lots, amb mesures de contractació pública sostenible"/>
    <n v="411525.17"/>
    <n v="0"/>
    <n v="1"/>
    <n v="0"/>
    <s v="2 anys 0 mesos 0 dies"/>
    <d v="2024-08-09T00:00:00"/>
    <d v="2024-11-12T00:00:00"/>
    <d v="2024-12-20T00:00:00"/>
    <n v="2"/>
    <s v="Manteniment preventiu i correctiu d'instal·lacions de detecció i extinció d’incendis i equips de ventilació forçada a finques de l’Eixample, Sants-Montjuic, Les Corts, Sarrià-Sant Gervasi, Gràcia, Horta-Guinardó, Nou barris, Sant Andreu i Sant Martí"/>
    <s v="50413200-5||50413200-5||50413200-5||50413200-5"/>
  </r>
  <r>
    <n v="15990660"/>
    <x v="29"/>
    <m/>
    <m/>
    <n v="801933070"/>
    <s v="LA0006804"/>
    <s v="CPO24030005"/>
    <s v="Obres"/>
    <s v="Obert"/>
    <s v="Formalització"/>
    <s v="Treballs d’execució de les mesures cautelars necessàries per garantir l’estabilitat i seguretat dels edificis inclosos en els àmbits de regeneració urbana de la ciutat de Barcelona, amb mesures de contractació pública sostenible"/>
    <s v="Treballs d’execució de les mesures cautelars necessàries per garantir l’estabilitat i seguretat dels edificis inclosos en els àmbits de regeneració urbana de la ciutat de Barcelona; amb mesures de contractació pública sostenible\n"/>
    <n v="125000"/>
    <n v="0"/>
    <n v="1"/>
    <n v="0"/>
    <s v="4 anys 0 mesos 0 dies"/>
    <d v="2024-04-17T00:00:00"/>
    <d v="2024-12-05T00:00:00"/>
    <d v="2024-12-20T00:00:00"/>
    <n v="2"/>
    <s v="La resta dels àmbits de Regeneració Urbana de la ciutat de Barcelona"/>
    <s v="45200000-9||45200000-9||45200000-9||45200000-9"/>
  </r>
  <r>
    <n v="15937877"/>
    <x v="4"/>
    <m/>
    <m/>
    <n v="801935010"/>
    <s v="LA0007065"/>
    <s v="2021ST0294OBV19."/>
    <s v="Obres"/>
    <m/>
    <s v="Formalització"/>
    <s v="2021ST0294OBV19 - Obres de treballs previs d'adequació de l'Estació d'Autobusos Barcelona Nord"/>
    <s v="Veure Plecs"/>
    <n v="1306997.08"/>
    <n v="1"/>
    <n v="0"/>
    <n v="0"/>
    <s v="0 anys 2 mesos 0 dies"/>
    <d v="2024-09-05T00:00:00"/>
    <d v="2024-12-10T00:00:00"/>
    <d v="2024-12-20T00:00:00"/>
    <n v="0"/>
    <m/>
    <s v="45213311-6||45213311-6"/>
  </r>
  <r>
    <n v="15989321"/>
    <x v="8"/>
    <m/>
    <m/>
    <n v="801933064"/>
    <s v="LA0006797"/>
    <s v="005_24000033"/>
    <s v="Serveis"/>
    <s v="Obert"/>
    <s v="Adjudicació"/>
    <s v="Servei per a la digitalització de documents de l'IMH"/>
    <s v="Servei per a la digitalització de documents de l'Institut Municipal d'Hisenda de l'Ajuntament de Barcelona, amb mesures de contractació pública sostenible"/>
    <n v="348852.9"/>
    <n v="0"/>
    <n v="1"/>
    <n v="0"/>
    <s v="1 anys  mesos  dies"/>
    <d v="2024-10-11T00:00:00"/>
    <d v="2024-12-23T00:00:00"/>
    <m/>
    <n v="1"/>
    <s v="Servei per a la digitalització de documents de l'Institut Municipal d'Hisenda de l'Ajuntament de Barcelona, amb mesures de contractació pública sostenible"/>
    <s v="79999100-4||79999100-4"/>
  </r>
  <r>
    <n v="15937877"/>
    <x v="4"/>
    <m/>
    <m/>
    <n v="801935010"/>
    <s v="LA0007065"/>
    <s v="2024RH0301ACCM"/>
    <s v="Serveis"/>
    <s v="Adjudicacions directes no menors"/>
    <s v="Formalització"/>
    <s v="2024RH0301ACCM - Contractació de serveis a persones físiques d’activitats de formació o perfeccionament del personal de BSM, inclosos seminaris, col·loquis, jornades, meses rodones, conferències, col·laboracions o qualsevol altra activitat similar – Team Building: gestió del canvi"/>
    <s v="Contractació de serveis a persones físiques d’activitats de formació o perfeccionament del personal de BSM, inclosos seminaris, col·loquis, jornades, meses rodones, conferències, col·laboracions o qualsevol altra activitat similar – Team Building: gestió del canvi"/>
    <n v="12500"/>
    <n v="0"/>
    <n v="0"/>
    <n v="1"/>
    <m/>
    <m/>
    <d v="2024-12-24T00:00:00"/>
    <d v="2024-12-24T00:00:00"/>
    <n v="0"/>
    <m/>
    <s v="80511000-9||80511000-9||80511000-9"/>
  </r>
  <r>
    <n v="16054009"/>
    <x v="7"/>
    <m/>
    <m/>
    <n v="801934032"/>
    <s v="LA0006806"/>
    <s v="006_24002454"/>
    <s v="Serveis"/>
    <s v="Negociat sense publicitat"/>
    <s v="Formalització"/>
    <s v="Serveis tècnics a Fira de Barcelona Cap d'Any i Cavalcada 2025"/>
    <s v="Serveis tècnics a Fira de Barcelona Cap d'Any i Cavalcada 2025"/>
    <n v="52990.44"/>
    <n v="0"/>
    <n v="0"/>
    <n v="0"/>
    <m/>
    <m/>
    <d v="2024-12-24T00:00:00"/>
    <d v="2024-12-24T00:00:00"/>
    <n v="0"/>
    <m/>
    <s v="71356000-8||71356000-8"/>
  </r>
  <r>
    <n v="16054009"/>
    <x v="7"/>
    <m/>
    <m/>
    <n v="801934032"/>
    <s v="LA0006806"/>
    <s v="006_24002000"/>
    <s v="Serveis"/>
    <s v="Obert simplificat abreujat"/>
    <s v="Adjudicació"/>
    <s v="Embalatge, manipulació, trasllat i condicionament dels objectes i obres d’art de la col·lecció Gavarró"/>
    <s v="Servei d’embalatge, manipulació, trasllat i condicionament dels objectes i obres d’art de la col·lecció Gavarró i altres que han de formar part del nou muntatge expositiu i de la nova reserva de la casa de l’aigua de la trinitat nova."/>
    <n v="59532"/>
    <n v="0"/>
    <n v="0"/>
    <n v="0"/>
    <s v="0 anys 5 mesos 0 dies"/>
    <d v="2024-11-11T00:00:00"/>
    <d v="2024-12-24T00:00:00"/>
    <m/>
    <n v="0"/>
    <m/>
    <s v="60000000-8||60000000-8||60000000-8||60000000-8"/>
  </r>
  <r>
    <n v="16219824"/>
    <x v="21"/>
    <m/>
    <m/>
    <n v="9816360009"/>
    <n v="100"/>
    <s v="074_24000250"/>
    <s v="Subministraments"/>
    <s v="Obert"/>
    <s v="Formalització"/>
    <s v="Subministrament de fons bibliogràfic per a les biblioteques del Consorci de Biblioteques de Barcelona, amb mesures de contractació pública sostenible"/>
    <s v="Subministrament de fons bibliogràfic per a les biblioteques gestionades pel Consorci de Biblioteques de Barcelona, amb mesures de contractació pública sostenible"/>
    <n v="69230.77"/>
    <n v="0"/>
    <n v="0"/>
    <n v="0"/>
    <s v="anys 2 mesos  dies"/>
    <d v="2024-10-08T00:00:00"/>
    <d v="2024-11-22T00:00:00"/>
    <d v="2024-12-24T00:00:00"/>
    <n v="2"/>
    <s v="Subministrament de fons bibliogràfic de novel·la, narrativa, poesia i teatre"/>
    <s v="22113000-5||22113000-5"/>
  </r>
  <r>
    <n v="16219824"/>
    <x v="21"/>
    <m/>
    <m/>
    <n v="9816360009"/>
    <n v="100"/>
    <s v="074_24000250"/>
    <s v="Subministraments"/>
    <s v="Obert"/>
    <s v="Formalització"/>
    <s v="Subministrament de fons bibliogràfic per a les biblioteques del Consorci de Biblioteques de Barcelona, amb mesures de contractació pública sostenible"/>
    <s v="Subministrament de fons bibliogràfic per a les biblioteques gestionades pel Consorci de Biblioteques de Barcelona, amb mesures de contractació pública sostenible"/>
    <n v="69230.77"/>
    <n v="0"/>
    <n v="0"/>
    <n v="0"/>
    <s v="anys 2 mesos  dies"/>
    <d v="2024-10-08T00:00:00"/>
    <d v="2024-11-22T00:00:00"/>
    <d v="2024-12-24T00:00:00"/>
    <n v="3"/>
    <s v="Subministrament de fons bibliogràfic infantil"/>
    <s v="22113000-5||22113000-5"/>
  </r>
  <r>
    <n v="15937877"/>
    <x v="4"/>
    <m/>
    <m/>
    <n v="801935010"/>
    <s v="LA0007065"/>
    <s v="2024MK0179SU"/>
    <s v="Subministraments"/>
    <s v="Obert simplificat"/>
    <s v="Adjudicació"/>
    <s v="2024MK0179SU - Contracte relatiu al subministrament de les eines informàtiques click dimensions incloent: ClickDimensions custom i bossa de correus per a Barcelona de Serveis Municipals, S.A. i Cementiris de Barcelona S.A"/>
    <s v="Contracte relatiu al subministrament de les eines informàtiques click dimensions incloent: ClickDimensions custom i bossa de correus per a Barcelona de Serveis Municipals, S.A. i Cementiris de Barcelona S.A"/>
    <n v="123540"/>
    <n v="0"/>
    <n v="1"/>
    <n v="0"/>
    <s v="1 anys 6 mesos 0 dies"/>
    <d v="2024-10-01T00:00:00"/>
    <d v="2024-12-24T00:00:00"/>
    <m/>
    <n v="0"/>
    <m/>
    <s v="48000000-8||48000000-8||48000000-8"/>
  </r>
  <r>
    <n v="15937468"/>
    <x v="0"/>
    <n v="16125500"/>
    <s v="Gerència de Persones, Organització i Administració Electrònica"/>
    <n v="801930008"/>
    <s v="L01080193"/>
    <s v="001_24001918"/>
    <s v="Serveis"/>
    <s v="Obert"/>
    <s v="Adjudicació"/>
    <s v="Suport Tècnic per a la realització d'entrevistes en els processos selectius de l'Ajuntament de Barcelona amb mesures de contractació pública sostenible"/>
    <s v="Suport Tècnic per a la realització d'entrevistes en els processos selectius de l'Ajuntament de Barcelona amb mesures de contractació pública sostenible"/>
    <n v="875532"/>
    <n v="0"/>
    <n v="1"/>
    <n v="0"/>
    <s v="1 anys  mesos  dies"/>
    <d v="2024-08-19T00:00:00"/>
    <d v="2024-12-24T00:00:00"/>
    <m/>
    <n v="1"/>
    <s v="Suport Tècnic per a la realització d'entrevistes en els processos selectius de l'Ajuntament de Barcelona amb mesures de contractació pública sostenible"/>
    <s v="79414000-9||79414000-9"/>
  </r>
  <r>
    <n v="16190745"/>
    <x v="16"/>
    <m/>
    <m/>
    <n v="801935046"/>
    <n v="100"/>
    <s v="63-24"/>
    <s v="Subministraments"/>
    <s v="Obert simplificat abreujat"/>
    <s v="Formalització"/>
    <s v="Subministrament de diferents materials i  eines  de ferreteria per les persones usuàries dels programes d’inserció laboral dels Tallers d’Oficis realitzats per Barcelona Activa (Exp. 63-24)"/>
    <s v="Subministrament de diferents materials i  eines  de ferreteria per les persones usuàries dels programes d’inserció laboral dels Tallers d’Oficis realitzats per Barcelona Activa."/>
    <n v="53433.48"/>
    <n v="0"/>
    <n v="0"/>
    <n v="0"/>
    <s v="01/01/2025 a 31/12/2025"/>
    <d v="2024-11-28T00:00:00"/>
    <d v="2024-12-23T00:00:00"/>
    <d v="2024-12-24T00:00:00"/>
    <n v="0"/>
    <m/>
    <s v="44316400-2||44316000-8||44316400-2||44316000-8"/>
  </r>
  <r>
    <n v="16190745"/>
    <x v="16"/>
    <m/>
    <m/>
    <n v="801935046"/>
    <n v="100"/>
    <s v="61-24"/>
    <s v="Subministraments"/>
    <s v="Obert"/>
    <s v="Formalització"/>
    <s v="Subministrament de diferents materials i maquinària de vídeo, il·luminació i so com de materials electrònics per l’ús de les persones usuàries dels programes d’inserció laboral Taller d’Oficis de l’Espectacle i les Indústries Creatives realitzats per Barcelona Activa (Exp. 61-24)"/>
    <s v="Subministrament de diferents materials i maquinària de vídeo, il·luminació i so com de materials electrònics per l’ús de les persones usuàries dels programes d’inserció laboral Taller d’Oficis de l’Espectacle i les Indústries Creatives realitzats per Barcelona Activa."/>
    <n v="36913.5"/>
    <n v="0"/>
    <n v="0"/>
    <n v="0"/>
    <s v="01/01/2025 a 31/12/2025"/>
    <d v="2024-11-20T00:00:00"/>
    <d v="2024-12-23T00:00:00"/>
    <d v="2024-12-24T00:00:00"/>
    <n v="2"/>
    <s v="Subministrament de material i maquinària d’il·luminació i material electrònic"/>
    <s v="31700000-3||31700000-3||31700000-3||31500000-1||31700000-3||31000000-6||31500000-1||31500000-1||31700000-3||31000000-6||31700000-3||31000000-6||31500000-1"/>
  </r>
  <r>
    <n v="16190745"/>
    <x v="16"/>
    <m/>
    <m/>
    <n v="801935046"/>
    <n v="100"/>
    <s v="61-24"/>
    <s v="Subministraments"/>
    <s v="Obert"/>
    <s v="Formalització"/>
    <s v="Subministrament de diferents materials i maquinària de vídeo, il·luminació i so com de materials electrònics per l’ús de les persones usuàries dels programes d’inserció laboral Taller d’Oficis de l’Espectacle i les Indústries Creatives realitzats per Barcelona Activa (Exp. 61-24)"/>
    <s v="Subministrament de diferents materials i maquinària de vídeo, il·luminació i so com de materials electrònics per l’ús de les persones usuàries dels programes d’inserció laboral Taller d’Oficis de l’Espectacle i les Indústries Creatives realitzats per Barcelona Activa."/>
    <n v="22884.36"/>
    <n v="0"/>
    <n v="0"/>
    <n v="0"/>
    <s v="01/01/2025 a 31/12/2025"/>
    <d v="2024-11-20T00:00:00"/>
    <d v="2024-12-23T00:00:00"/>
    <d v="2024-12-24T00:00:00"/>
    <n v="3"/>
    <s v="Subministrament de material i maquinària de so i material electrònic"/>
    <s v="31700000-3||31700000-3||31700000-3||31500000-1||31700000-3||31000000-6||31500000-1||31500000-1||31700000-3||31000000-6||31700000-3||31000000-6||31500000-1"/>
  </r>
  <r>
    <n v="15937877"/>
    <x v="4"/>
    <m/>
    <m/>
    <n v="801935010"/>
    <s v="LA0007065"/>
    <s v="2024CO0141SU"/>
    <s v="Subministraments"/>
    <s v="Obert"/>
    <s v="Adjudicació"/>
    <s v="2024CO0141SU - Subministrament d'articles de drogueria per a Barcelona de Serveis Municipals, S.A i Cementiris de Barcelona, S.A"/>
    <s v="Subministrament d'articles de drogueria per a Barcelona de Serveis Municipals, S.A i Cementiris de Barcelona, S.A"/>
    <n v="39600"/>
    <n v="0"/>
    <n v="0"/>
    <n v="0"/>
    <s v="2 anys 0 mesos 0 dies"/>
    <d v="2024-09-04T00:00:00"/>
    <d v="2024-12-24T00:00:00"/>
    <m/>
    <n v="2"/>
    <s v="Subministrament d’articles de drogueria per a les instal·lacions de CBSA"/>
    <s v="39830000-9"/>
  </r>
  <r>
    <n v="15990532"/>
    <x v="10"/>
    <m/>
    <m/>
    <n v="801933103"/>
    <s v="LA0007817"/>
    <s v="015_24000138"/>
    <s v="Serveis"/>
    <s v="Obert"/>
    <s v="Formalització"/>
    <s v="Servei d'Atenció Social al Sensellarisme a l'Espai Públic (SASSEP)"/>
    <s v="Gestió del Servei d'Atenció Social al Sensellerisme a l'Espai Públic (SASSEP)"/>
    <n v="3991295.21"/>
    <n v="1"/>
    <n v="0"/>
    <n v="0"/>
    <m/>
    <d v="2024-09-06T00:00:00"/>
    <d v="2024-12-03T00:00:00"/>
    <d v="2024-12-24T00:00:00"/>
    <n v="0"/>
    <m/>
    <s v="85320000-8||85320000-8"/>
  </r>
  <r>
    <n v="15937468"/>
    <x v="0"/>
    <n v="16030540"/>
    <s v="Gerència de Serveis Generals"/>
    <n v="801930008"/>
    <s v="L01080193"/>
    <s v="001/24001772"/>
    <s v="Serveis"/>
    <s v="Obert"/>
    <s v="Adjudicació"/>
    <s v="Servei  d’hostesses i hostes i d’informadors/es  com a suport d’actes institucionals i visites organitzats per l’Ajuntament de Barcelona"/>
    <s v="Servei  d’hostesses i hostes i d’informadors/es  com a suport d’actes institucionals i visites organitzats per l’Ajuntament de Barcelona"/>
    <n v="929940"/>
    <n v="0"/>
    <n v="1"/>
    <n v="0"/>
    <s v="2 anys 0 mesos 0 dies"/>
    <d v="2024-09-02T00:00:00"/>
    <d v="2024-12-20T00:00:00"/>
    <m/>
    <n v="1"/>
    <s v="Servei d’hostesses i hostes per als esdeveniments organitzats a l’Ajuntament per la Direcció Tècnica d’Actes Institucionals i Protocol."/>
    <s v="79952000-2||79952000-2||79952000-2||79952000-2"/>
  </r>
  <r>
    <n v="15937468"/>
    <x v="0"/>
    <n v="16030540"/>
    <s v="Gerència de Serveis Generals"/>
    <n v="801930008"/>
    <s v="L01080193"/>
    <s v="001/24001772"/>
    <s v="Serveis"/>
    <s v="Obert"/>
    <s v="Adjudicació"/>
    <s v="Servei  d’hostesses i hostes i d’informadors/es  com a suport d’actes institucionals i visites organitzats per l’Ajuntament de Barcelona"/>
    <s v="Servei  d’hostesses i hostes i d’informadors/es  com a suport d’actes institucionals i visites organitzats per l’Ajuntament de Barcelona"/>
    <n v="69585.600000000006"/>
    <n v="0"/>
    <n v="0"/>
    <n v="0"/>
    <s v="2 anys 0 mesos 0 dies"/>
    <d v="2024-09-02T00:00:00"/>
    <d v="2024-12-20T00:00:00"/>
    <m/>
    <n v="2"/>
    <s v="Servei d’hostesses i hostes per als esdeveniments organitzats als Districtes"/>
    <s v="79952000-2||79952000-2||79952000-2||79952000-2"/>
  </r>
  <r>
    <n v="15937468"/>
    <x v="0"/>
    <n v="56990588"/>
    <s v="Gerència d'Àrea d'Economia i Promoció Econòmica"/>
    <n v="801930008"/>
    <s v="L01080193"/>
    <s v="001_24001555"/>
    <s v="Serveis"/>
    <s v="Obert simplificat abreujat"/>
    <s v="Formalització"/>
    <s v="Execució dels serveis de disseny de textos i gràfics, maquetació de la memòria socioeconòmica del CESB corresponents als exercicis 2023-2024-2025 en format digital"/>
    <s v="Execució dels serveis de disseny de textos i gràfics, maquetació de la memòria socioeconòmica del CESB corresponents als exercicis 2023-2024-2025 en format digital"/>
    <n v="7500"/>
    <n v="0"/>
    <n v="0"/>
    <n v="1"/>
    <s v="2 anys 2 mesos  dies"/>
    <d v="2024-09-09T00:00:00"/>
    <d v="2024-12-20T00:00:00"/>
    <d v="2024-12-24T00:00:00"/>
    <n v="1"/>
    <s v="Execució dels serveis de disseny de textos i gràfics, maquetació de la memòria socioeconòmica del CESB corresponents als exercicis 2023-2024-2025 en format digital"/>
    <s v="79822500-7||79822500-7||79822500-7"/>
  </r>
  <r>
    <n v="15937468"/>
    <x v="0"/>
    <n v="56988218"/>
    <s v="Gerència de l'Arquitecte en cap"/>
    <n v="801930008"/>
    <s v="L01080193"/>
    <s v="001_24000314"/>
    <s v="Subministraments"/>
    <s v="Obert"/>
    <s v="Adjudicació"/>
    <s v="Subministrament i instal·lació de sistemes de generació d'ombra estacional a àrees de joc infantil"/>
    <s v="Subministrament i instal·lació de sistemes de generació d'ombra estacional a àrees de joc infantil, per a la gerència de l'Arquitecta en cap, amb mesures de contractació pública sostenible."/>
    <n v="405320.72"/>
    <n v="0"/>
    <n v="1"/>
    <n v="0"/>
    <s v="anys 3 mesos  dies"/>
    <d v="2024-04-03T00:00:00"/>
    <d v="2024-12-27T00:00:00"/>
    <m/>
    <n v="1"/>
    <s v="SUBMINISTRAMENT I INSTAL·LACIÓ DE SISTEMES DE GENERACIÓ D'OMBRA ESTACIONAL EN 10 ÀREES DE JOC INFANTIL DE LA ZONA 1 (DISTRICTES DE CIUTAT VELLA, EIXAMPLE, SANTS-MONTJUÏC, LES CORTS I GRÀCIA), AMB MESURES DE CONTRACTACIÓ PÚBLICA SOSTENIBLE."/>
    <s v="39522100-8"/>
  </r>
  <r>
    <n v="16191063"/>
    <x v="3"/>
    <m/>
    <m/>
    <n v="801935097"/>
    <n v="100"/>
    <n v="6112024106"/>
    <s v="Serveis"/>
    <s v="Obert"/>
    <s v="Expedient en avaluació"/>
    <s v="611.2024.106_SERVEIS DE COORDINACIÓ DE SEGURETAT I SALUT EN FASE D’EXECUCIÓ DE LES OBRES CORRESPONENTS A LES ACTUACIONS D’OBRA NOVA DE CLAVEGUERAM DEL PLA ENDREÇA BARCELONA AMB MESURES DE CONTRACTACIO PUBLICA SOSTENIBLE."/>
    <s v="Serveis de Coordinació de Seguretat i Salut en fase d’execució de les obres corresponents a les actuacions d’obra nova de clavegueram del Pla Endreça Barcelona amb mesures de contractació publica sostenible."/>
    <n v="214770.24"/>
    <n v="0"/>
    <n v="1"/>
    <n v="0"/>
    <s v="2 anys 6 mesos 0 dies"/>
    <d v="2024-07-18T00:00:00"/>
    <m/>
    <m/>
    <n v="1"/>
    <s v="LOT 1: 01 CIUTAT VELLA, 02 EIXAMPLE, 07 HORTA-GUINARDÓ"/>
    <s v="71317210-8||71317210-8||71317210-8||71317210-8"/>
  </r>
  <r>
    <n v="16191063"/>
    <x v="3"/>
    <m/>
    <m/>
    <n v="801935097"/>
    <n v="100"/>
    <n v="6112024106"/>
    <s v="Serveis"/>
    <s v="Obert"/>
    <s v="Expedient en avaluació"/>
    <s v="611.2024.106_SERVEIS DE COORDINACIÓ DE SEGURETAT I SALUT EN FASE D’EXECUCIÓ DE LES OBRES CORRESPONENTS A LES ACTUACIONS D’OBRA NOVA DE CLAVEGUERAM DEL PLA ENDREÇA BARCELONA AMB MESURES DE CONTRACTACIO PUBLICA SOSTENIBLE."/>
    <s v="Serveis de Coordinació de Seguretat i Salut en fase d’execució de les obres corresponents a les actuacions d’obra nova de clavegueram del Pla Endreça Barcelona amb mesures de contractació publica sostenible."/>
    <n v="349001.64"/>
    <n v="0"/>
    <n v="1"/>
    <n v="0"/>
    <s v="2 anys 6 mesos 0 dies"/>
    <d v="2024-07-18T00:00:00"/>
    <m/>
    <m/>
    <n v="2"/>
    <s v="LOT 2: 03 SANTS-MONTJUÏC, 04 LES CORTS, 05 SARRIÀ-SANT GERVASI, 06 GRÀCIA"/>
    <s v="71317210-8||71317210-8||71317210-8||71317210-8"/>
  </r>
  <r>
    <n v="16191063"/>
    <x v="3"/>
    <m/>
    <m/>
    <n v="801935097"/>
    <n v="100"/>
    <n v="6112024106"/>
    <s v="Serveis"/>
    <s v="Obert"/>
    <s v="Expedient en avaluació"/>
    <s v="611.2024.106_SERVEIS DE COORDINACIÓ DE SEGURETAT I SALUT EN FASE D’EXECUCIÓ DE LES OBRES CORRESPONENTS A LES ACTUACIONS D’OBRA NOVA DE CLAVEGUERAM DEL PLA ENDREÇA BARCELONA AMB MESURES DE CONTRACTACIO PUBLICA SOSTENIBLE."/>
    <s v="Serveis de Coordinació de Seguretat i Salut en fase d’execució de les obres corresponents a les actuacions d’obra nova de clavegueram del Pla Endreça Barcelona amb mesures de contractació publica sostenible."/>
    <n v="322155.36"/>
    <n v="0"/>
    <n v="1"/>
    <n v="0"/>
    <s v="2 anys 6 mesos 0 dies"/>
    <d v="2024-07-18T00:00:00"/>
    <m/>
    <m/>
    <n v="3"/>
    <s v="LOT 3: 08 NOU BARRIS, 09 SANT ANDREU, 10 SANT MARTÍ"/>
    <s v="71317210-8||71317210-8||71317210-8||71317210-8"/>
  </r>
  <r>
    <n v="16191063"/>
    <x v="3"/>
    <m/>
    <m/>
    <n v="801935097"/>
    <n v="100"/>
    <n v="6112024093"/>
    <s v="Serveis"/>
    <s v="Obert"/>
    <s v="Adjudicació"/>
    <s v="611.2024.093_SERVEIS DE COORDINACIÓ DE SEGURETAT I SALUT EN FASE D’EXECUCIÓ DE LES OBRES DE REHABILITACIÓ DE CLAVEGUERAM CORRESPONENTS A LES ACTUACIONS DEL PLA ENDREÇA BARCELONA, AMB MESURES DE CONTRACTACIÓ PÚBLICA SOSTENIBLE."/>
    <s v="Serveis de Coordinació de Seguretat i Salut en fase d’execució de les obres de rehabilitació de clavegueram corresponents a les actuacions del Pla Endreça Barcelona, amb mesures de contractació pública sostenible."/>
    <n v="177185.45"/>
    <n v="0"/>
    <n v="1"/>
    <n v="0"/>
    <s v="2 anys 6 mesos 0 dies"/>
    <d v="2024-08-05T00:00:00"/>
    <d v="2024-12-27T00:00:00"/>
    <m/>
    <n v="2"/>
    <s v="LOT 2: 03 SANTS-MONTJUÏC, 04 LES CORTS, 05 SARRIÀ-SANT GERVASI, 06 GRÀCIA"/>
    <s v="71317210-8||71317210-8"/>
  </r>
  <r>
    <n v="15990903"/>
    <x v="24"/>
    <m/>
    <m/>
    <n v="801933086"/>
    <s v="LA0007818"/>
    <s v="002_24000086"/>
    <s v="Subministraments"/>
    <s v="Negociat sense publicitat"/>
    <s v="Adjudicació"/>
    <s v="Renovació del manteniment del sistema de qualitat Q.DOC en modalitat SaaS que inclou llicències d'accés web del programari HCL Domino per a l'Ajuntament de Barcelona, amb mesures de contractació pública sostenible"/>
    <s v="Renovació del manteniment del sistema de qualitat Q.DOC en modalitat SaaS que inclou llicències d'accés web del programari HCL Domino per a l'Ajuntament de Barcelona, amb mesures de contractació pública sostenible"/>
    <n v="192594"/>
    <n v="0"/>
    <n v="1"/>
    <n v="0"/>
    <m/>
    <m/>
    <d v="2024-12-30T00:00:00"/>
    <m/>
    <n v="1"/>
    <s v="Renovació del manteniment del sistema de qualitat Q.DOC en modalitat SaaS que inclou llicències d¿accés web del programari HCL Domino per a l¿Ajuntament de Barcelona, amb mesures de contractació pública sostenible"/>
    <m/>
  </r>
  <r>
    <n v="16054009"/>
    <x v="7"/>
    <m/>
    <m/>
    <n v="801934032"/>
    <s v="LA0006806"/>
    <s v="006_24002582"/>
    <s v="Serveis"/>
    <s v="Licitació amb negociació"/>
    <s v="Adjudicació"/>
    <s v="Serveis artístics disseny i concepció Festival Món Llibre i comissariat artístic"/>
    <s v="Serveis artístics del nou disseny i concepció del Festival Món Llibre i del comissariat artístic del Festival Món Llibre 2025, dividit en dos lots"/>
    <n v="16066.1"/>
    <n v="0"/>
    <n v="0"/>
    <n v="0"/>
    <m/>
    <m/>
    <d v="2024-12-30T00:00:00"/>
    <m/>
    <n v="1"/>
    <s v="Curadoria especialitzada en mediació lectora i agents locals"/>
    <m/>
  </r>
  <r>
    <n v="16054009"/>
    <x v="7"/>
    <m/>
    <m/>
    <n v="801934032"/>
    <s v="LA0006806"/>
    <s v="006_24002582"/>
    <s v="Serveis"/>
    <s v="Licitació amb negociació"/>
    <s v="Adjudicació"/>
    <s v="Serveis artístics disseny i concepció Festival Món Llibre i comissariat artístic"/>
    <s v="Serveis artístics del nou disseny i concepció del Festival Món Llibre i del comissariat artístic del Festival Món Llibre 2025, dividit en dos lots"/>
    <n v="16066.1"/>
    <n v="0"/>
    <n v="0"/>
    <n v="0"/>
    <m/>
    <m/>
    <d v="2024-12-30T00:00:00"/>
    <m/>
    <n v="2"/>
    <s v="Curadoria especialitzada en planificació."/>
    <m/>
  </r>
  <r>
    <n v="15937468"/>
    <x v="0"/>
    <n v="53279741"/>
    <s v="Gerència de Serveis Urbans i Manteniment de l'Espai Públic"/>
    <n v="801930008"/>
    <s v="L01080193"/>
    <s v="001_24000349"/>
    <s v="Serveis"/>
    <s v="Obert"/>
    <s v="Adjudicació"/>
    <s v="Assistència Tècnica Inventari i Diagnòstic d¿Estructures 2024/2026"/>
    <s v="Servei d'assistència tècnica especialitzada en l¿elaboració de l¿inventari, les inspeccions tècniques i el diagnòstic de les estructures vials de la ciutat de Barcelona 2024 ¿ 2026, amb mesures de contractació pública sostenible."/>
    <n v="1615702.48"/>
    <n v="1"/>
    <n v="0"/>
    <n v="0"/>
    <s v="2 anys  mesos  dies"/>
    <d v="2024-05-29T00:00:00"/>
    <d v="2024-12-30T00:00:00"/>
    <m/>
    <n v="0"/>
    <s v="Servei d'assistència tècnica especialitzada en l¿elaboració de l¿inventari, les inspeccions tècniques i el diagnòstic de les estructures vials de la ciutat de Barcelona 2024 ¿ 2026, amb mesures de contractació pública sostenible."/>
    <s v="71356200-0||71356200-0"/>
  </r>
  <r>
    <n v="15990200"/>
    <x v="2"/>
    <n v="100000006"/>
    <s v="Departament de Contractació de IMPJB"/>
    <n v="801934026"/>
    <s v="LA0007820"/>
    <s v="25/0005-00-CP/01"/>
    <s v="Obres"/>
    <s v="Obert simplificat"/>
    <s v="Expedient en avaluació"/>
    <s v="Contractació de les obres d'adequació de les instal·lacions elèctriques de 23 casetes de  jardiners a la normativa vigent del reglament de baixa tensió, amb mesures de contractació pública sostenible"/>
    <s v="Contractació de les obres d'adequació de les instal·lacions elèctriques de 23 casetes de  jardiners a la normativa vigent del reglament de baixa tensió, amb mesures de contractació pública sostenible"/>
    <n v="97175"/>
    <n v="0"/>
    <n v="0"/>
    <n v="0"/>
    <s v="0 anys 4 mesos 0 dies"/>
    <d v="2024-10-24T00:00:00"/>
    <m/>
    <m/>
    <n v="0"/>
    <m/>
    <s v="45300000-0||45300000-0"/>
  </r>
  <r>
    <n v="15989284"/>
    <x v="20"/>
    <m/>
    <m/>
    <n v="801933099"/>
    <s v="LA0006796"/>
    <s v="032_24000195"/>
    <s v="Serveis"/>
    <s v="Obert simplificat abreujat"/>
    <s v="Formalització"/>
    <s v="CONTRACTACIÓ DELS ESPORTISTES D¿ELIT PER A LA CURSA DELS NASSOS INTERNACIONAL, EDICIÓ 2024, ORGANITZADA PER L¿ INSTITUT BARCELONA ESPORTS."/>
    <s v="La contractació d¿un bon cartell d¿esportistes d¿elit assumint els seus desplaçaments, l'estada i gestionar la seva documentació perquè puguin participar en la competició"/>
    <n v="34975"/>
    <n v="0"/>
    <n v="0"/>
    <n v="0"/>
    <m/>
    <d v="2024-12-03T00:00:00"/>
    <d v="2024-12-27T00:00:00"/>
    <d v="2024-12-30T00:00:00"/>
    <n v="0"/>
    <m/>
    <s v="92622000-7||92622000-7"/>
  </r>
  <r>
    <n v="204069"/>
    <x v="12"/>
    <m/>
    <m/>
    <n v="9802360009"/>
    <s v="LA0024375"/>
    <s v="2024-21"/>
    <s v="Serveis"/>
    <s v="Obert simplificat abreujat"/>
    <s v="Expedient en avaluació"/>
    <s v="Servei de transport de concentració, muntatge i desmuntatge i transport de dispersió de l'exposició de Carlos Motta del Museu d'Art Contemporani de Barcelona, amb mesures de contractació pública sostenible"/>
    <s v="Prestació dels serveis de transport de concentració, muntatge i desmuntatge i transport de dispersió de les obres de l’exposició de Carlos Motta del Museu d’Art Contemporani de Barcelona (MACBA)."/>
    <n v="58147.199999999997"/>
    <n v="0"/>
    <n v="0"/>
    <n v="0"/>
    <s v="01/01/2025 a 31/12/2025"/>
    <d v="2024-12-03T00:00:00"/>
    <m/>
    <m/>
    <n v="0"/>
    <m/>
    <s v="60100000-9||60100000-9||60100000-9"/>
  </r>
  <r>
    <n v="15937468"/>
    <x v="0"/>
    <n v="16234734"/>
    <s v="Districte de Sants-Montjuïc"/>
    <n v="801930008"/>
    <s v="L01080193"/>
    <s v="001_24001798"/>
    <s v="Serveis"/>
    <s v="Obert"/>
    <s v="Formalització"/>
    <s v="Dinamització Centre Cívic La Cadena"/>
    <s v="Servei de dinamització de l'equipament i la prestació de serveis socioculturals al Centre Cívic La Cadena, amb objectius d'eficiència social"/>
    <n v="171748.46"/>
    <n v="0"/>
    <n v="1"/>
    <n v="0"/>
    <m/>
    <d v="2024-08-06T00:00:00"/>
    <d v="2024-12-04T00:00:00"/>
    <d v="2024-12-30T00:00:00"/>
    <n v="0"/>
    <m/>
    <s v="92000000-1||92000000-1"/>
  </r>
  <r>
    <n v="15989284"/>
    <x v="20"/>
    <m/>
    <m/>
    <n v="801933099"/>
    <s v="LA0006796"/>
    <s v="032_24000190"/>
    <s v="Serveis"/>
    <s v="Negociat sense publicitat"/>
    <s v="Formalització"/>
    <s v="CONTRACTE DE PATROCINI PEL BARCELONA PREMIER PADEL FINALS I LES SEVES ACTIVITATS COMPLEMENTÀRIES"/>
    <s v="Serveis de contractació, mitjançant procediment negociat sense publicitat i sense consulta, per un dret d¿exclusiva, del contracte de col¿laboració publicitària (patrocini) en el Barcelona Premier Padel Finals i les seves activitats complementàries,"/>
    <n v="350000"/>
    <n v="0"/>
    <n v="1"/>
    <n v="0"/>
    <m/>
    <m/>
    <d v="2024-12-23T00:00:00"/>
    <d v="2024-12-30T00:00:00"/>
    <n v="0"/>
    <s v="Serveis de contractació, mitjançant procediment negociat sense publicitat i sense consulta, per un dret d¿exclusiva, del contracte de col¿laboració publicitària (patrocini) en el Barcelona Premier Padel Finals i les seves activitats complementàries,"/>
    <s v="79340000-9||79340000-9||79340000-9||79340000-9"/>
  </r>
  <r>
    <n v="15937468"/>
    <x v="0"/>
    <n v="16234734"/>
    <s v="Districte de Sants-Montjuïc"/>
    <n v="801930008"/>
    <s v="L01080193"/>
    <s v="001_24001797"/>
    <s v="Serveis"/>
    <s v="Obert"/>
    <s v="Formalització"/>
    <s v="Dinamització Casa del Rellotge, Sala Pepita Casanellas i Sala Maremar."/>
    <s v="Servei de dinamització de l'equipament i la prestació de serveis socioculturals al Centre Cívic Casa del Rellotge, Sala Pepita Casanellas i Sala Maremar, amb objectius d'eficiència social"/>
    <n v="308414.03000000003"/>
    <n v="0"/>
    <n v="1"/>
    <n v="0"/>
    <m/>
    <d v="2024-08-06T00:00:00"/>
    <d v="2024-12-12T00:00:00"/>
    <d v="2024-12-30T00:00:00"/>
    <n v="0"/>
    <m/>
    <s v="92000000-1||92000000-1"/>
  </r>
  <r>
    <n v="16054009"/>
    <x v="7"/>
    <m/>
    <m/>
    <n v="801934032"/>
    <s v="LA0006806"/>
    <s v="006_24002582L01"/>
    <s v="Serveis"/>
    <s v="Negociat sense publicitat"/>
    <s v="Formalització"/>
    <s v="Servei artístic del nou disseny i concepció del Festival Món Llibre i del comissariat artístic del Festival Món Llibre 2025, Lo1"/>
    <s v="Servei artístic del nou disseny i concepció del Festival Món Llibre i del comissariat artístic del Festival Món Llibre 2025, Lo1"/>
    <n v="16066.1"/>
    <n v="0"/>
    <n v="0"/>
    <n v="0"/>
    <m/>
    <m/>
    <d v="2024-12-30T00:00:00"/>
    <d v="2024-12-24T00:00:00"/>
    <n v="0"/>
    <m/>
    <s v="92312100-2||92312100-2"/>
  </r>
  <r>
    <n v="16054009"/>
    <x v="7"/>
    <m/>
    <m/>
    <n v="801934032"/>
    <s v="LA0006806"/>
    <s v="006_24002582L02"/>
    <s v="Serveis"/>
    <s v="Negociat sense publicitat"/>
    <s v="Formalització"/>
    <s v="Curadoria especialitzada en planificació"/>
    <s v="Curadoria especialitzada en planificació"/>
    <n v="16066.1"/>
    <n v="0"/>
    <n v="0"/>
    <n v="0"/>
    <m/>
    <m/>
    <d v="2024-12-30T00:00:00"/>
    <d v="2024-12-24T00:00:00"/>
    <n v="0"/>
    <m/>
    <s v="92312100-2||92312100-2"/>
  </r>
  <r>
    <n v="15937468"/>
    <x v="0"/>
    <n v="16147153"/>
    <s v="Districte de les Corts"/>
    <n v="801930008"/>
    <s v="L01080193"/>
    <s v="001_24002396"/>
    <s v="Serveis"/>
    <s v="Obert"/>
    <s v="Adjudicació"/>
    <s v="GESTIÓ I DINAMITZACIÓ DE L'EQUIPAMENT I L'EXPLOTACIÓ, MANTENIMENT I/O REPARACIÓ DE TOTA LA MAQUINÀRIA DE L'ATENEU DE FABRICACIÓ DIGITAL DEL DISTRICTE DE LES CORTS, AMB MESURES DE CONTRACTACIÓ PÚBLICA SOSTENIBLE"/>
    <s v="Gestió i dinamització de l'equipament  i explotació, manteniment i/o reparació de tota la maquinària de l'Ateneu de Fabricació Digital del districte de les Corts, amb mesures socials de contractació pública sostenible"/>
    <n v="330252.14"/>
    <n v="0"/>
    <n v="1"/>
    <n v="0"/>
    <m/>
    <d v="2024-09-12T00:00:00"/>
    <d v="2024-12-30T00:00:00"/>
    <m/>
    <n v="0"/>
    <m/>
    <m/>
  </r>
  <r>
    <n v="15937468"/>
    <x v="0"/>
    <n v="56990588"/>
    <s v="Gerència d'Àrea d'Economia i Promoció Econòmica"/>
    <n v="801930008"/>
    <s v="L01080193"/>
    <s v="001_24002575"/>
    <s v="Serveis"/>
    <s v="Negociat sense publicitat"/>
    <s v="Formalització"/>
    <s v="Anàlisi Enquesta Clima Empresarial 2024"/>
    <s v="El coneixement de la dinàmica, clima i perspectives empresarials de l'àrea de Barcelona."/>
    <n v="9000"/>
    <n v="0"/>
    <n v="0"/>
    <n v="1"/>
    <m/>
    <m/>
    <d v="2024-12-23T00:00:00"/>
    <d v="2024-12-30T00:00:00"/>
    <n v="1"/>
    <s v="El coneixement de la dinàmica, clima i perspectives empresarials de l'àrea de Barcelona."/>
    <s v="73000000-2||73000000-2||73000000-2"/>
  </r>
  <r>
    <n v="16054009"/>
    <x v="7"/>
    <m/>
    <m/>
    <n v="801934032"/>
    <s v="LA0006806"/>
    <s v="006_24002246"/>
    <s v="Serveis"/>
    <s v="Negociat sense publicitat"/>
    <s v="Formalització"/>
    <s v="Producció artística Instituts Sagrera i Salvat Papasseit En Residència"/>
    <s v="Producció artística Instituts Sagrera i Salvat Papasseit En Residència"/>
    <n v="23050"/>
    <n v="0"/>
    <n v="0"/>
    <n v="0"/>
    <m/>
    <m/>
    <d v="2024-12-23T00:00:00"/>
    <d v="2024-12-30T00:00:00"/>
    <n v="0"/>
    <m/>
    <s v="92312000-1||92312000-1"/>
  </r>
  <r>
    <n v="15937468"/>
    <x v="0"/>
    <n v="16234734"/>
    <s v="Districte de Sants-Montjuïc"/>
    <n v="801930008"/>
    <s v="L01080193"/>
    <s v="001_24001198"/>
    <s v="Serveis"/>
    <s v="Obert"/>
    <s v="Formalització"/>
    <s v="Servei per a la gestió del Casal Infantil \IMAGINA'T\ del Districte de Sants-Montjuïc"/>
    <s v="Servei per a la gestió del Casal Infantil \IMAGINA'T\ del Districte de Sants-Montjuïc amb objectius d'eficiència social."/>
    <n v="256241.06"/>
    <n v="0"/>
    <n v="1"/>
    <n v="0"/>
    <s v="1 anys  mesos  dies"/>
    <d v="2024-07-23T00:00:00"/>
    <d v="2024-12-12T00:00:00"/>
    <d v="2024-12-30T00:00:00"/>
    <n v="0"/>
    <m/>
    <s v="98000000-3||98000000-3||98000000-3"/>
  </r>
  <r>
    <n v="16054009"/>
    <x v="7"/>
    <m/>
    <m/>
    <n v="801934032"/>
    <s v="LA0006806"/>
    <s v="C240002493"/>
    <s v="Serveis"/>
    <m/>
    <s v="Adjudicació"/>
    <s v="Contracte basat del Lot 56 de l'Acord Marc 2022.03, tramitat pel Consorci Català de Desenvolupament Local (CCDL) com a ens instrumental de l’Associació Catalana de Municipis (ACM), per a la prestació dels serveis d'organització i coordinació de l’esdeveniment DANSA METROPOLITANA 2025"/>
    <s v="L’objecte del contracte és el servei d’organització i coordinació de l’esdeveniment DANSA METROPOLITANA 2025.\nAquest contracte es configura com a contracte basat del Lot 56 de l’Acord Marc de subministrament de material logístic i serveis associats per a l’organització d’actes amb destinació als ens locals de catalunya (2022.03), (exp. AM24000001) tramitat pel Consorci Català de Desenvolupament Local (CCDL) com a ens instrumental de l’Associació Catalana de Municipis (ACM); lot al que l’ICUB es va adherir mitjançant Decret de la Gerència de l’entitat de 17 de setembre de 2024."/>
    <n v="604683"/>
    <n v="0"/>
    <n v="1"/>
    <n v="0"/>
    <m/>
    <m/>
    <d v="2024-12-31T00:00:00"/>
    <m/>
    <n v="0"/>
    <m/>
    <m/>
  </r>
  <r>
    <n v="15937468"/>
    <x v="0"/>
    <n v="16234734"/>
    <s v="Districte de Sants-Montjuïc"/>
    <n v="801930008"/>
    <s v="L01080193"/>
    <s v="001_24001630"/>
    <s v="Serveis"/>
    <s v="Obert"/>
    <s v="Formalització"/>
    <s v="Gestió de l'Aula Ambiental i la dinamització de programa d'educació ambiental del Districte de Sants-Montjuïc"/>
    <s v="Gestió de l'Aula Ambiental i la dinamització de programa d'educació ambiental del Districte de Sants-Montjuïc, amb objectius d'eficiència social"/>
    <n v="70158.8"/>
    <n v="0"/>
    <n v="0"/>
    <n v="0"/>
    <m/>
    <d v="2024-08-06T00:00:00"/>
    <d v="2024-12-13T00:00:00"/>
    <d v="2024-12-31T00:00:00"/>
    <n v="0"/>
    <m/>
    <s v="98000000-3||98000000-3||98000000-3||98000000-3||98000000-3||98000000-3"/>
  </r>
  <r>
    <n v="16191149"/>
    <x v="17"/>
    <m/>
    <m/>
    <n v="9900648005"/>
    <n v="100"/>
    <s v="(2024OB0022)"/>
    <s v="Serveis"/>
    <s v="Obert"/>
    <s v="Expedient en avaluació"/>
    <s v="(2024OB0022) SERVEI DE MANTENIMENT DE LA XARXA I EQUIPS DE RADIOCOMUNICACIONS DEL DEPARTAMENT DE SEGURETAT I VIGILÀNCIA DE MERCABARNA, AMB MESURES DE CONTRACTACIÓ PÚBLICA SOSTENIBLE"/>
    <s v="L'objecte del present contracte és la prestació del servei de manteniment de la xarxa i equips de radiocomunicacions del departament de seguretat i vigilància de MERCABARNA, amb mesures de contractació pública sostenible"/>
    <n v="52833.33"/>
    <n v="0"/>
    <n v="0"/>
    <n v="0"/>
    <s v="3 anys  mesos 0 dies"/>
    <d v="2024-12-31T00:00:00"/>
    <m/>
    <m/>
    <n v="0"/>
    <m/>
    <s v="50333000-8"/>
  </r>
  <r>
    <n v="16191149"/>
    <x v="17"/>
    <m/>
    <m/>
    <n v="9900648005"/>
    <n v="100"/>
    <s v="2024OB0019"/>
    <s v="Serveis"/>
    <s v="Obert"/>
    <s v="Expedient en avaluació"/>
    <s v="(2024OB0019) SERVEIS DE REDACCIÓ DE PROJECTES, DIRECCIÓ D’OBRA I COORDINACIÓ DE SEGURETAT I SALUT DE L’OBRA DE SUBSTITUCIÓ DE LA COBERTA DEL PAVELLÓ POLIVALENT DE MERCABARNA (BARCELONA) AMB MESURES DE CONTRACTACIÓ PÚBLICA SOSTENIBLE"/>
    <s v="(2024OB0019) Serveis de redacció de projectes, direcció d’obra i coordinació de seguretat i salut de l’obra de substitució de la coberta del pavelló polivalent de Mercabarna (Barcelona)."/>
    <n v="136800"/>
    <n v="0"/>
    <n v="1"/>
    <n v="0"/>
    <s v="1 anys 1 mesos 15 dies"/>
    <d v="2024-09-13T00:00:00"/>
    <m/>
    <m/>
    <n v="0"/>
    <m/>
    <s v="71200000-0||71300000-1||71200000-0||71300000-1"/>
  </r>
  <r>
    <n v="27013135"/>
    <x v="14"/>
    <m/>
    <m/>
    <n v="9502100000"/>
    <s v="LA0009826"/>
    <s v="51/2024-O-S"/>
    <s v="Serveis"/>
    <s v="Obert"/>
    <s v="Adjudicació"/>
    <s v="Assessorament i  Desenvolupament d'un Projecte Universitari de Construccio de Vaixells  Prototips"/>
    <s v="Organitzar una competició universitària amb vaixells prototips que incorporin innovació i les tecnologies de la navegació sostenible, acompanyant als participants en el seu desenvolupament amb un programa formatiu."/>
    <n v="144000"/>
    <n v="0"/>
    <n v="1"/>
    <n v="0"/>
    <s v="01/01/2025 a 31/12/2028"/>
    <d v="2024-11-28T00:00:00"/>
    <d v="2024-12-31T00:00:00"/>
    <m/>
    <n v="0"/>
    <m/>
    <s v="72224000-1||72224000-1"/>
  </r>
  <r>
    <n v="16191063"/>
    <x v="3"/>
    <m/>
    <m/>
    <n v="801935097"/>
    <n v="100"/>
    <n v="6102024060"/>
    <s v="Serveis"/>
    <s v="Obert"/>
    <s v="Formalització"/>
    <s v="610.2024.060_SERVEIS RELATIUS A LA REDACCIÓ I POSTERIOR DIRECCIÓ DE LES OBRES DEL PROJECTE D’ ADEQUACIÓ DEL LOCAL AL CARRER BUENAVENTURA MUÑOZ 10 BIS AL DISTRICTE DE SANT MARTÍ DE BARCELONA PER DESTINAR-LO A UN BANC DEL MOVIMENT AMB MESURES DE CONTRACTACIÓ SOSTENIBLE."/>
    <s v="Serveis relatius a la redacció i posterior direcció de les obres del projecte d’adequació del local al carrer Buenaventura Muñoz 10 BIS al Districte de Sant Martí de Barcelona per destinar-lo a un banc del moviment amb mesures de contractació sostenible."/>
    <n v="90684.160000000003"/>
    <n v="0"/>
    <n v="0"/>
    <n v="0"/>
    <s v="0 anys 4 mesos 0 dies"/>
    <d v="2024-05-31T00:00:00"/>
    <d v="2024-11-22T00:00:00"/>
    <d v="2025-01-02T00:00:00"/>
    <n v="0"/>
    <m/>
    <s v="71000000-8||71000000-8"/>
  </r>
  <r>
    <n v="15990903"/>
    <x v="24"/>
    <m/>
    <m/>
    <n v="801933086"/>
    <s v="LA0007818"/>
    <s v="002_24000087"/>
    <s v="Subministraments"/>
    <s v="Negociat sense publicitat"/>
    <s v="Adjudicació"/>
    <s v="Renovació de la subscripció del dret d’ús de llicències de programari FlexNet Manager i el suport i manteniment de llicències adquirides per a l’Ajuntament de Barcelona, amb mesures de contractació pública sostenible"/>
    <s v="Renovació de la subscripció del dret d’ús de llicències de programari FlexNet Manager i el suport i manteniment de llicències adquirides per a l’Ajuntament de Barcelona, amb mesures de contractació pública sostenible"/>
    <n v="448960.24"/>
    <n v="0"/>
    <n v="1"/>
    <n v="0"/>
    <m/>
    <m/>
    <d v="2025-01-02T00:00:00"/>
    <m/>
    <n v="1"/>
    <s v="Renovació de la subscripció del dret d¿ús de llicències de programari FlexNet Manager i el suport i manteniment de llicències adquirides per a l¿Ajuntament de Barcelona, amb mesures de contractació pública sostenible"/>
    <m/>
  </r>
  <r>
    <n v="15937468"/>
    <x v="0"/>
    <n v="16148605"/>
    <s v="Districte de Sant Andreu"/>
    <n v="801930008"/>
    <s v="L01080193"/>
    <s v="001_24003838"/>
    <s v="Serveis"/>
    <s v="Obert"/>
    <s v="Expedient en avaluació"/>
    <s v="Servei de Coordinació i Dinamització de cultura popular i tradicional del Districte de Sant Andreu, i gestió del Centre Municipal de Cultural Popular del Districte de Sant Andreu (CMCPSA)"/>
    <s v="Servei de Coordinació i Dinamització de cultura popular i tradicional del Districte de Sant Andreu, i gestió del Centre Municipal de Cultural Popular del Districte de Sant Andreu (CMCPSA) a l’Ajuntament de Barcelona, Districte de Sant Andreu, amb mesures de contractació pública sostenible"/>
    <n v="449147.76"/>
    <n v="0"/>
    <n v="1"/>
    <n v="0"/>
    <s v="2 anys 0 mesos 0 dies"/>
    <d v="2024-12-09T00:00:00"/>
    <m/>
    <m/>
    <n v="0"/>
    <m/>
    <s v="98000000-3"/>
  </r>
  <r>
    <n v="16190745"/>
    <x v="16"/>
    <m/>
    <m/>
    <n v="801935046"/>
    <n v="100"/>
    <s v="53-24"/>
    <s v="Serveis"/>
    <s v="Obert"/>
    <s v="Formalització"/>
    <s v="Serveis de conceptualització, disseny i relat (storytelling) de l'estand ISE, incloent el projecte tècnic, muntatge i desmuntatge, coordinació tècnica, disseny gràfic, muntatge audiovisual de vídeo, lloguer o compra de mobiliari i transport del mateix (Exp. 53-24)"/>
    <s v="Serveis de conceptualització, disseny i relat (storytelling) de l'estand ISE, incloent el projecte tècnic, muntatge i desmuntatge, coordinació tècnica, disseny gràfic, muntatge audiovisual de vídeo, lloguer o compra de mobiliari i transport del mateix."/>
    <n v="210000"/>
    <n v="0"/>
    <n v="1"/>
    <n v="0"/>
    <s v="16/12/2024 a 01/03/2025"/>
    <d v="2024-10-28T00:00:00"/>
    <d v="2024-12-05T00:00:00"/>
    <d v="2025-01-03T00:00:00"/>
    <n v="0"/>
    <m/>
    <s v="79822500-7"/>
  </r>
  <r>
    <n v="15937468"/>
    <x v="0"/>
    <n v="16146061"/>
    <s v="Districte de Ciutat Vella"/>
    <n v="801930008"/>
    <s v="L01080193"/>
    <s v="001_24002520"/>
    <s v="Serveis"/>
    <s v="Obert"/>
    <s v="Formalització"/>
    <s v="Servei de gestió, dinamització i realització d'activitats a la Casa de la Barceloneta 1761 del Districte de Ciutat Vella"/>
    <s v="Servei de gestió, dinamització i realització d'activitats a la Casa de la Barceloneta 1761 del Districte de Ciutat Vella"/>
    <n v="234378.17"/>
    <n v="0"/>
    <n v="1"/>
    <n v="0"/>
    <m/>
    <d v="2024-09-02T00:00:00"/>
    <d v="2024-11-26T00:00:00"/>
    <d v="2025-01-03T00:00:00"/>
    <n v="0"/>
    <m/>
    <s v="98000000-3||98000000-3"/>
  </r>
  <r>
    <n v="16054009"/>
    <x v="7"/>
    <m/>
    <m/>
    <n v="801934032"/>
    <s v="LA0006806"/>
    <s v="006_24002188"/>
    <s v="Subministraments"/>
    <s v="Negociat sense publicitat"/>
    <s v="Formalització"/>
    <s v="Adquisició de 28 objectes artesanals d’alt valor etnològic pertanyents a la botiga i taller artesanal El Ingenio."/>
    <s v="Adquisició de 28 objectes artesanals d’alt valor etnològic pertanyents a la botiga i taller artesanal El Ingenio."/>
    <n v="1955"/>
    <n v="0"/>
    <n v="0"/>
    <n v="1"/>
    <m/>
    <m/>
    <d v="2025-01-03T00:00:00"/>
    <d v="2025-01-03T00:00:00"/>
    <n v="0"/>
    <m/>
    <s v="92311000-4"/>
  </r>
  <r>
    <n v="16054009"/>
    <x v="7"/>
    <m/>
    <m/>
    <n v="801934032"/>
    <s v="LA0006806"/>
    <s v="C240002216"/>
    <s v="Subministraments"/>
    <s v="Obert simplificat"/>
    <s v="Adjudicació"/>
    <s v="Adquisició, instal·lació i posada en marxa de l'equip audiovisual de l'exposició permanent \BCN, aigua, clima i ciutat\, a la Casa de l'aigua Trinitat Nova/ MUHBA Casa de l'aigua."/>
    <s v="Adquisició, instal·lació i posada en marxa de l'equip audiovisual de l'exposició permanent \BCN, aigua, clima i ciutat\, a la Casa de l'aigua Trinitat Nova/ MUHBA Casa de l'aigua."/>
    <n v="61131.97"/>
    <n v="0"/>
    <n v="0"/>
    <n v="0"/>
    <s v="1 anys 1 mesos 0 dies"/>
    <d v="2024-10-08T00:00:00"/>
    <d v="2025-01-03T00:00:00"/>
    <m/>
    <n v="0"/>
    <m/>
    <s v="32321200-1"/>
  </r>
  <r>
    <n v="15990903"/>
    <x v="24"/>
    <m/>
    <m/>
    <n v="801933086"/>
    <s v="LA0007818"/>
    <s v="002_24000081"/>
    <s v="Serveis"/>
    <s v="Obert simplificat"/>
    <s v="Adjudicació"/>
    <s v="Contracte per al proveïment i administració de la infraestructura Cloud de CityOS a la ciutat de Barcelona, amb mesures de contractació pública sostenible."/>
    <s v="Contracte per al proveïment i administració de la infraestructura Cloud de CityOS a la ciutat de Barcelona, amb mesures de contractació pública sostenible."/>
    <n v="86207.66"/>
    <n v="0"/>
    <n v="0"/>
    <n v="0"/>
    <m/>
    <d v="2024-11-08T00:00:00"/>
    <d v="2025-01-03T00:00:00"/>
    <m/>
    <n v="0"/>
    <m/>
    <m/>
  </r>
  <r>
    <n v="16191063"/>
    <x v="3"/>
    <m/>
    <m/>
    <n v="801935097"/>
    <n v="100"/>
    <n v="6042024033"/>
    <s v="Serveis"/>
    <s v="Negociat sense publicitat"/>
    <s v="Adjudicació"/>
    <s v="604.2024.033_SERVEIS DE CONNEXIÓ, CONFIGURACIÓ I INTEGRACIÓ A LA XARXA FIBRA ÒPTICA MUNICIPAL IMI AL PAVELLÓ POLIESPORTIU ILLA, AL DISTRICTE DE LES CORTS, A BARCELONA, AMB MESURES DE CONTRACTACIÓ PÚBLICA SOSTENIBLE."/>
    <s v="Serveis de connexió, configuració i integració a la xarxa fibra òptica municipal IMI al pavelló poliesportiu Illa, al districte de Les Corts, a Barcelona."/>
    <n v="8849.76"/>
    <n v="0"/>
    <n v="0"/>
    <n v="1"/>
    <m/>
    <m/>
    <d v="2025-01-07T00:00:00"/>
    <m/>
    <n v="0"/>
    <m/>
    <m/>
  </r>
  <r>
    <n v="15937877"/>
    <x v="4"/>
    <m/>
    <m/>
    <n v="801935010"/>
    <s v="LA0007065"/>
    <s v="2024RH0007ACV22"/>
    <s v="Serveis"/>
    <m/>
    <s v="Formalització"/>
    <s v="2024RH0007ACV22 - Contracte específic de serveis de la formació relativa al curs de “Microsoft Excel 2016 online nivell mitjà”"/>
    <s v="Contracte específic de serveis de la formació relativa al curs de “Microsoft Excel 2016 online nivell mitjà”"/>
    <n v="640"/>
    <n v="0"/>
    <n v="0"/>
    <n v="1"/>
    <m/>
    <m/>
    <d v="2025-01-07T00:00:00"/>
    <d v="2025-01-07T00:00:00"/>
    <n v="0"/>
    <m/>
    <s v="80533100-0"/>
  </r>
  <r>
    <n v="16541256"/>
    <x v="18"/>
    <m/>
    <m/>
    <n v="801934047"/>
    <s v="L01080193"/>
    <s v="24/085"/>
    <s v="Serveis"/>
    <s v="Obert"/>
    <s v="Formalització"/>
    <s v="SERVEI D’ASSESSORAMENT PER A ESTABLIR NOUS MODELS CONSTRUCTIUS PER A LA PRODUCCIÓ D’HABITATGE PÚBLIC PROMOGUDA PER L’IMHAB, AIXÍ COM LA DETERMINACIÓ DE CRITERIS D’OPTIMITZACIÓ DE COSTOS DE LES PROMOCIONS, AMB MESURES DE CONTRACTACIÓ PÚBLICA SOSTENIBLE (EXP. 24/085)"/>
    <s v="Servei d’assessorament per a establir nous models constructius per a la producció d’habitatge públic promoguda per l’IMHAB, així com la determinació de criteris d’optimització de costos de les promocions, amb mesures de contractació pública sostenible (24-085)."/>
    <n v="57600"/>
    <n v="0"/>
    <n v="0"/>
    <n v="0"/>
    <s v="3 anys  mesos  dies"/>
    <d v="2024-10-09T00:00:00"/>
    <d v="2024-12-16T00:00:00"/>
    <d v="2025-01-07T00:00:00"/>
    <n v="0"/>
    <m/>
    <s v="71241000-9||71241000-9"/>
  </r>
  <r>
    <n v="15937468"/>
    <x v="0"/>
    <n v="16235970"/>
    <s v="Districte de Sarrià-Sant Gervasi"/>
    <n v="801930008"/>
    <s v="L01080193"/>
    <s v="001_24002290"/>
    <s v="Serveis"/>
    <s v="Obert simplificat abreujat"/>
    <s v="Adjudicació"/>
    <s v="Serveis auxiliars de trànsit i de gestió de públic a la via pública"/>
    <s v="Serveis auxiliars de trànsit i de gestió de públic a la via pública"/>
    <n v="31781.17"/>
    <n v="0"/>
    <n v="0"/>
    <n v="0"/>
    <s v="01/01/2025 a 31/12/2025"/>
    <d v="2024-10-30T00:00:00"/>
    <d v="2025-01-07T00:00:00"/>
    <m/>
    <n v="1"/>
    <s v="Serveis auxiliars de trànsit i de gestió de públic a la via pública"/>
    <s v="63712700-0||63712700-0||63712700-0"/>
  </r>
  <r>
    <n v="15937468"/>
    <x v="0"/>
    <n v="16148761"/>
    <s v="Districte de Sant Martí"/>
    <n v="801930008"/>
    <s v="L01080193"/>
    <s v="001_24003352"/>
    <s v="Serveis"/>
    <s v="Obert simplificat abreujat"/>
    <s v="Formalització"/>
    <s v="Serveis mèdics preventius d'ambulàncies amb personal sanitari, mèdic i d'infermeria, i el material mèdic necessari, per a cobrir activitats i esdeveniments que tenen lloc a la via pública del districte de Sant Martí de l'Ajuntament de Barcelona."/>
    <s v="Serveis mèdics preventius d'ambulàncies amb personal sanitari, mèdic i d'infermeria, i el material mèdic necessari, per a cobrir activitats i esdeveniments que tenen lloc a la via pública del districte de Sant Martí de l'Ajuntament de Barcelona."/>
    <n v="54982.400000000001"/>
    <n v="0"/>
    <n v="0"/>
    <n v="0"/>
    <s v="1 anys 0 mesos 0 dies"/>
    <d v="2024-11-29T00:00:00"/>
    <d v="2024-12-30T00:00:00"/>
    <d v="2025-01-07T00:00:00"/>
    <n v="0"/>
    <m/>
    <s v="34114121-3||34114121-3||34114121-3||34114121-3"/>
  </r>
  <r>
    <n v="16218845"/>
    <x v="1"/>
    <m/>
    <m/>
    <n v="801933012"/>
    <n v="100"/>
    <s v="003_24000151"/>
    <s v="Serveis"/>
    <s v="Obert simplificat abreujat"/>
    <s v="Formalització"/>
    <s v="SERVEI ASSEGURANÇA INSTRUMENTS MUSICALS"/>
    <s v="CONTRACTACIÓ DEL SERVEI ASSEGURANÇA INSTRUMENTS MUSICALS DEL CONSERVATORI MUNICIPAL DE MÚSICA DE BARCELONA I LES ESCOLES MUNICIPALS DE MÚSICA EIXAMPLE I SANT ANDREU"/>
    <n v="6815.32"/>
    <n v="0"/>
    <n v="0"/>
    <n v="1"/>
    <m/>
    <d v="2024-12-02T00:00:00"/>
    <d v="2024-12-20T00:00:00"/>
    <d v="2025-01-07T00:00:00"/>
    <n v="0"/>
    <s v="CONTRACTACIÓ DEL SERVEI ASSEGURANÇA INSTRUMENTS MUSICALS DEL CONSERVATORI MUNICIPAL DE MÚSICA DE BARCELONA I LES ESCOLES MUNICIPALS DE MÚSICA EIXAMPLE I SANT ANDREU"/>
    <s v="66510000-8||66510000-8"/>
  </r>
  <r>
    <n v="16191063"/>
    <x v="3"/>
    <m/>
    <m/>
    <n v="801935097"/>
    <n v="100"/>
    <n v="6072024020"/>
    <s v="Obres"/>
    <s v="Obert"/>
    <s v="Formalització"/>
    <s v="607.2024.020_OBRES CORRESPONENTS AL PROJECTE EXECUTIU D’ARRANJAMENT I MILLORA DEL C. DOCTOR BOVÉ, AL BARRI DEL CARMEL, AL DISTRICTE D'HORTA-GUINARDÓ, A BARCELONA, AMB MESURES DE CONTRACTACIÓ PÚBLICA SOSTENIBLE."/>
    <s v="Obres corresponents al projecte executiu d’arranjament i millora del c. Doctor Bové, al barri del Carmel, al Districte d'Horta-Guinardó, a Barcelona."/>
    <n v="2192940.1"/>
    <n v="1"/>
    <n v="0"/>
    <n v="0"/>
    <s v="0 anys 11 mesos 0 dies"/>
    <d v="2024-07-10T00:00:00"/>
    <d v="2024-11-29T00:00:00"/>
    <d v="2025-01-07T00:00:00"/>
    <n v="0"/>
    <m/>
    <s v="45233140-2||45233140-2"/>
  </r>
  <r>
    <n v="16053798"/>
    <x v="19"/>
    <m/>
    <m/>
    <n v="801933048"/>
    <s v="LA006798"/>
    <s v="008_24000095"/>
    <s v="Serveis"/>
    <s v="Obert"/>
    <s v="Adjudicació"/>
    <s v="Contractar dues oficines  per l'execució  del programa educatiu de l'Institut Municipal de Mercats de Barcelona"/>
    <s v="Contractació de dues oficines ( Pedagògica i tècnica) per a l'execució del programa educatiu de l'Institut Municipal de Mercats de Barcelona"/>
    <n v="96000"/>
    <n v="0"/>
    <n v="0"/>
    <n v="0"/>
    <s v="2 anys  mesos  dies"/>
    <d v="2024-10-15T00:00:00"/>
    <d v="2025-01-07T00:00:00"/>
    <m/>
    <n v="1"/>
    <s v="Oficina pedagògica"/>
    <s v="80000000-4||80000000-4"/>
  </r>
  <r>
    <n v="16191063"/>
    <x v="3"/>
    <m/>
    <m/>
    <n v="801935097"/>
    <n v="100"/>
    <n v="6012024098"/>
    <s v="Obres"/>
    <s v="Obert simplificat"/>
    <s v="Formalització"/>
    <s v="601.2024.098_OBRES RELATIVES AL PROJECTE FINAL D’EXECUCIÓ DE LA REMODELACIÓ DELS JARDINS DELS DOCTOR FLEMING I DE MILLORES PUNTUALS A LA PLAÇA DE LA GARDUNYA, AL BARRI DEL RAVAL, AL DISTRICTE DE CIUTAT VELLA, A BARCELONA, AMB MESURES DE CONTRACTACIÓ PÚBLICA SOSTENIBLE."/>
    <s v="Obres relatives al projecte final d’execució de la remodelació dels Jardins dels Doctor Fleming i de millores puntuals a la Plaça de la Gardunya, al barri del Raval, al districte de Ciutat Vella, a Barcelona."/>
    <n v="1578158.58"/>
    <n v="1"/>
    <n v="0"/>
    <n v="0"/>
    <s v="1 anys 7 mesos 0 dies"/>
    <d v="2024-07-10T00:00:00"/>
    <d v="2024-11-25T00:00:00"/>
    <d v="2025-01-07T00:00:00"/>
    <n v="0"/>
    <m/>
    <s v="45233140-2||45233140-2||45233140-2"/>
  </r>
  <r>
    <n v="16054009"/>
    <x v="7"/>
    <m/>
    <m/>
    <n v="801934032"/>
    <s v="LA0006806"/>
    <s v="006_24002511"/>
    <s v="Serveis"/>
    <s v="Obert simplificat abreujat"/>
    <s v="Formalització"/>
    <s v="Serveis explotació, manteniment evolutiu informàtic i suport a usuari ICUB"/>
    <s v="Serveis explotació, manteniment evolutiu informàtic i suport a usuari ICUB"/>
    <n v="55133.77"/>
    <n v="0"/>
    <n v="0"/>
    <n v="0"/>
    <s v="0 anys 6 mesos 0 dies"/>
    <d v="2024-11-22T00:00:00"/>
    <d v="2025-01-07T00:00:00"/>
    <d v="2025-01-07T00:00:00"/>
    <n v="0"/>
    <m/>
    <s v="72514300-4"/>
  </r>
  <r>
    <n v="15937468"/>
    <x v="0"/>
    <n v="16148761"/>
    <s v="Districte de Sant Martí"/>
    <n v="801930008"/>
    <s v="L01080193"/>
    <s v="001_24002436"/>
    <s v="Serveis"/>
    <s v="Obert"/>
    <s v="Formalització"/>
    <s v="Serveis pels treballs d'instal·lació, manteniment i arranjament de tancament d'edificis i solars al Districte de Sant Martí amb mesures de contractació pública sostenible"/>
    <s v="Serveis pels treballs d'instal·lació, manteniment i arranjament de tancament d'edificis i solars al Districte de Sant Martí amb mesures de contractació pública sostenible"/>
    <n v="301652.89"/>
    <n v="0"/>
    <n v="1"/>
    <n v="0"/>
    <s v="1 anys 1 mesos 0 dies"/>
    <d v="2024-10-02T00:00:00"/>
    <d v="2024-11-13T00:00:00"/>
    <d v="2025-01-07T00:00:00"/>
    <n v="0"/>
    <m/>
    <s v="50800000-3||50000000-5||50000000-5||50800000-3||50700000-2||50000000-5||50800000-3||50700000-2||50000000-5"/>
  </r>
  <r>
    <n v="16054009"/>
    <x v="7"/>
    <m/>
    <m/>
    <n v="801934032"/>
    <s v="LA0006806"/>
    <s v="006_24001485"/>
    <s v="Serveis"/>
    <s v="Obert simplificat abreujat"/>
    <s v="Formalització"/>
    <s v="CONTRACTE DE SERVEIS de control de contaminants a sales de reserva, sales expositives i vitrines del Museu d’Història de Barcelona MUHBA, amb mesures de contractació pública sostenible."/>
    <s v="Serveis de control de contaminants a sales de reserva, sales expositives i vitrines del Museu d’Història de Barcelona MUHBA"/>
    <n v="20974.62"/>
    <n v="0"/>
    <n v="0"/>
    <n v="0"/>
    <s v="2 anys 0 mesos 0 dies"/>
    <d v="2024-11-25T00:00:00"/>
    <d v="2025-01-03T00:00:00"/>
    <d v="2025-01-07T00:00:00"/>
    <n v="0"/>
    <m/>
    <s v="90715000-2||90715000-2||90715000-2||90715000-2"/>
  </r>
  <r>
    <n v="16191063"/>
    <x v="3"/>
    <m/>
    <m/>
    <n v="801935097"/>
    <n v="100"/>
    <n v="6082024067"/>
    <s v="Serveis"/>
    <s v="Obert"/>
    <s v="Formalització"/>
    <s v="SERVEIS DE DIRECCIÓ D’EXECUCIÓ D’OBRA DE LES OBRES DE REFORMA I ADEQUACIÓ DE L’ALA OEST DE LA SEU DEL DISTRICTE DE NOU BARRIS PER A ALLOTJAR DEPENDÈNCIES DE LA GUÀRDIA URBANA, SERVEIS SOCIALS I DISTRICTE, AL BARRI DE LA GUINEUETA, AL DISTRICTE DE NOU BARRIS, A BARCELONA, AMB MESURES DE CONTRACTACIÓ PÚBLICA SOSTENIBLE"/>
    <s v="Serveis de direcció d'execució d'obra de les obres de reforma i adequació de l'ala oest de la seu del Districte de Nou Barris per a allotjar dependències de la guàrdia urbana, serveis socials i districte, al barri de la Guineueta, al districte de Nou Barris, a Barcelona, amb mesures de contractació pública sostenible."/>
    <n v="76901.679999999993"/>
    <n v="0"/>
    <n v="0"/>
    <n v="0"/>
    <s v="1 anys  mesos  dies"/>
    <d v="2024-08-27T00:00:00"/>
    <d v="2024-12-10T00:00:00"/>
    <d v="2025-01-08T00:00:00"/>
    <n v="0"/>
    <m/>
    <s v="71000000-8||71000000-8"/>
  </r>
  <r>
    <n v="15937468"/>
    <x v="0"/>
    <n v="16146107"/>
    <s v="Districte de Gràcia"/>
    <n v="801930008"/>
    <s v="L01080193"/>
    <s v="001_24002633"/>
    <s v="Serveis"/>
    <s v="Obert"/>
    <s v="Formalització"/>
    <s v="Servei de suport tècnic a Ràdio Gràcia del Districte de Gràcia, amb mesures de contractació pública sostenible"/>
    <s v="Servei de suport tècnic a Ràdio Gràcia del Districte de Gràcia, amb mesures de contractació pública sostenible"/>
    <n v="208281.58"/>
    <n v="0"/>
    <n v="1"/>
    <n v="0"/>
    <m/>
    <d v="2024-09-11T00:00:00"/>
    <d v="2024-11-29T00:00:00"/>
    <d v="2025-01-08T00:00:00"/>
    <n v="0"/>
    <m/>
    <s v="64228200-2||64228200-2||64228200-2||64228200-2"/>
  </r>
  <r>
    <n v="15990200"/>
    <x v="2"/>
    <n v="100000006"/>
    <s v="Departament de Contractació de IMPJB"/>
    <n v="801934026"/>
    <s v="LA0007820"/>
    <s v="25/0004-00-CP/01"/>
    <s v="Obres"/>
    <s v="Obert"/>
    <s v="Expedient en avaluació"/>
    <s v="Contracte d'obres de recuperació històrico-paisatgística del laberint vegetal del parc del Laberint d'Horta de la ciutat de Barcelona, amb mesures de contractació pública sostenible finançat amb fons Next Generation EU en execució del Mecanisme de Recuperació i Resiliència i el Pla de Recuperació, Transformació i Resiliència"/>
    <s v="Contracte d'obres de recuperació històrico-paisatgística del laberint vegetal del parc del Laberint d'Horta de la ciutat de Barcelona, amb mesures de contractació pública sostenible finançat amb fons Next Generation EU en execució del Mecanisme de Recuperació i Resiliència i el Pla de Recuperació, Transformació i Resiliència"/>
    <n v="1467209.23"/>
    <n v="1"/>
    <n v="0"/>
    <n v="0"/>
    <s v="1 anys 0 mesos 0 dies"/>
    <d v="2024-12-11T00:00:00"/>
    <m/>
    <m/>
    <n v="0"/>
    <m/>
    <s v="45112712-9"/>
  </r>
  <r>
    <n v="15989321"/>
    <x v="8"/>
    <m/>
    <m/>
    <n v="801933064"/>
    <s v="LA0006797"/>
    <s v="005_24000023"/>
    <s v="Serveis"/>
    <s v="Obert"/>
    <s v="Formalització"/>
    <s v="SERVEI DE LLIURAMENT DE CORREU ORDINARI, CARTES CERTIFICADES, NOTIFICACIONS ADMINISTRATIVES, FRANQUEIG EN DESTÍ I BUROFAX AMB MESURES DE CONTRACTACIÓ PÚBLICA SOSTENIBLE DE L'INSTITUT MUNICIPAL D'HISENDA DE BARCELONA"/>
    <s v="Recollida, dipòsit, admissió, classificació, tractament, transport, distribució i lliurament a domicili de les trameses de correu ordinari, cartes certificades, notificacions administratives, franqueig en destí i burofax, i enviaments a l'estranger."/>
    <n v="4455415.9400000004"/>
    <n v="1"/>
    <n v="0"/>
    <n v="0"/>
    <s v="1 anys  mesos  dies"/>
    <d v="2024-07-19T00:00:00"/>
    <d v="2024-11-21T00:00:00"/>
    <d v="2025-01-08T00:00:00"/>
    <n v="0"/>
    <s v="Recollida, dipòsit, admissió, classificació, tractament, transport, distribució i lliurament a domicili de les trameses de correu ordinari, cartes certificades, notificacions administratives, franqueig en destí i burofax, i enviaments a l'estranger."/>
    <s v="64121100-1||64121100-1||64121100-1"/>
  </r>
  <r>
    <n v="15937468"/>
    <x v="0"/>
    <n v="16599242"/>
    <s v="Districte de l'Eixample"/>
    <n v="801930008"/>
    <s v="L01080193"/>
    <s v="001_24000903"/>
    <s v="Serveis"/>
    <s v="Obert"/>
    <s v="Formalització"/>
    <s v="Servei d'organització i  coordinació de l'Auditori Joan Bordetas"/>
    <s v="Organització, coordinació i desenvolupament tècnic de les activitats de l¿Auditori Joan Bordetas"/>
    <n v="318158.78000000003"/>
    <n v="0"/>
    <n v="1"/>
    <n v="0"/>
    <s v="2 anys 6 mesos  dies"/>
    <d v="2024-07-18T00:00:00"/>
    <d v="2024-12-18T00:00:00"/>
    <d v="2025-01-08T00:00:00"/>
    <n v="0"/>
    <m/>
    <s v="92000000-1||92000000-1"/>
  </r>
  <r>
    <n v="15989284"/>
    <x v="20"/>
    <m/>
    <m/>
    <n v="801933099"/>
    <s v="LA0006796"/>
    <s v="cc24000031"/>
    <s v="Serveis"/>
    <s v="Obert simplificat"/>
    <s v="Formalització"/>
    <s v="Serveis  d'auditòria de les comptes anuals 2023 adequació plecs adm concessions serveis"/>
    <s v="Serveis  d'auditòria de les comptes anuals 2023 adequació plecs adm concessions serveis : CEM Estació del Nord, Espanya Industrial, Olimpics Vall Hebron, IEM Piscines Sant Jordi"/>
    <n v="8235"/>
    <n v="0"/>
    <n v="0"/>
    <n v="1"/>
    <s v="0 anys 6 mesos 0 dies"/>
    <d v="2024-04-09T00:00:00"/>
    <d v="2024-12-03T00:00:00"/>
    <d v="2025-01-08T00:00:00"/>
    <n v="2"/>
    <s v="CEM Espanya Industrial i Olímpics Vall Hebron"/>
    <s v="79212000-3||79212000-3"/>
  </r>
  <r>
    <n v="15989321"/>
    <x v="8"/>
    <m/>
    <m/>
    <n v="801933064"/>
    <s v="LA0006797"/>
    <n v="24000029"/>
    <s v="Serveis"/>
    <s v="Contracte menor"/>
    <s v="Publicació agregada de contractes"/>
    <s v="Renovació de les subscripcions i el manteniment de llicències CITRIX"/>
    <s v="Renovació de les subscripcions i el manteniment de llicències CITRIX"/>
    <n v="9925.1"/>
    <n v="0"/>
    <n v="0"/>
    <n v="1"/>
    <s v="03/07/2024 a 06/06/2025"/>
    <m/>
    <m/>
    <m/>
    <m/>
    <m/>
    <s v="72267100-0"/>
  </r>
  <r>
    <n v="15989321"/>
    <x v="8"/>
    <m/>
    <m/>
    <n v="801933064"/>
    <s v="LA0006797"/>
    <n v="24000032"/>
    <s v="Serveis"/>
    <s v="Contracte menor"/>
    <s v="Publicació agregada de contractes"/>
    <s v="Virtualització d'uns continguts dels  mòduls de SAP Hisenda i del marc normatiu tributari de l'Administració Local perquè es puguin realitzar a l'espai propi de l'IMH de l'Entorn Virtual d'Aprenentatge de l'Ajuntament de Barcelona."/>
    <s v="Virtualització d'uns continguts dels  mòduls de SAP Hisenda i del marc normatiu tributari de l'Administració Local perquè es puguin realitzar a l'espai propi de l'IMH de l'Entorn Virtual d'Aprenentatge de l'Ajuntament de Barcelona."/>
    <n v="14148.76"/>
    <n v="0"/>
    <n v="0"/>
    <n v="1"/>
    <s v="12/07/2024 a 30/04/2025"/>
    <m/>
    <m/>
    <m/>
    <m/>
    <m/>
    <s v="80510000-2"/>
  </r>
  <r>
    <n v="15989321"/>
    <x v="8"/>
    <m/>
    <m/>
    <n v="801933064"/>
    <s v="LA0006797"/>
    <n v="24000047"/>
    <s v="Serveis"/>
    <s v="Contracte menor"/>
    <s v="Publicació agregada de contractes"/>
    <s v="Servei d'assessorament i mediació en la gestió de les assegurances de responsabilitat civil i danys materials de l'Institut Municipal d'Hisenda"/>
    <s v="Servei d'assessorament i mediació en la gestió de les assegurances de responsabilitat civil i danys materials de l'Institut Municipal d'Hisenda"/>
    <n v="761.01"/>
    <n v="0"/>
    <n v="0"/>
    <n v="1"/>
    <s v="06/09/2024 a 31/07/2025"/>
    <m/>
    <m/>
    <m/>
    <m/>
    <m/>
    <s v="66518100-5"/>
  </r>
  <r>
    <n v="15989321"/>
    <x v="8"/>
    <m/>
    <m/>
    <n v="801933064"/>
    <s v="LA0006797"/>
    <n v="24000037"/>
    <s v="Subministraments"/>
    <s v="Contracte menor"/>
    <s v="Publicació agregada de contractes"/>
    <s v="Subministrament i instal·lació d'una pantalla de 50\ per substitució de la pantalla actual del gestor de cues d'Atenció als Contribuents"/>
    <s v="Subministrament i instal·lació d'una pantalla de 50\ per substitució de la pantalla actual del gestor de cues d'Atenció als Contribuents"/>
    <n v="670"/>
    <n v="0"/>
    <n v="0"/>
    <n v="1"/>
    <s v="05/09/2024 a 31/10/2024"/>
    <m/>
    <m/>
    <m/>
    <m/>
    <m/>
    <s v="30231300-0"/>
  </r>
  <r>
    <n v="15989321"/>
    <x v="8"/>
    <m/>
    <m/>
    <n v="801933064"/>
    <s v="LA0006797"/>
    <n v="24000038"/>
    <s v="Subministraments"/>
    <s v="Contracte menor"/>
    <s v="Publicació agregada de contractes"/>
    <s v="Contractació per al subministrament i instal.lació de 7 dispensadors d'aigua en règim de lloguer, per l'Institut Municipal d'Hisenda"/>
    <s v="Contractació per al subministrament i instal.lació de 7 dispensadors d'aigua en règim de lloguer, per l'Institut Municipal d'Hisenda"/>
    <n v="2479.34"/>
    <n v="0"/>
    <n v="0"/>
    <n v="1"/>
    <s v="04/08/2024 a 04/08/2025"/>
    <m/>
    <m/>
    <m/>
    <m/>
    <m/>
    <s v="42912300-5"/>
  </r>
  <r>
    <n v="15989321"/>
    <x v="8"/>
    <m/>
    <m/>
    <n v="801933064"/>
    <s v="LA0006797"/>
    <n v="24000035"/>
    <s v="Serveis"/>
    <s v="Contracte menor"/>
    <s v="Publicació agregada de contractes"/>
    <s v="Servei de missatgeria per poder lliurar la guia fiscal elaborada per l'Institut Municipal d'Hisenda de Barcelona."/>
    <s v="Servei de missatgeria per poder lliurar la guia fiscal elaborada per l'Institut Municipal d'Hisenda de Barcelona."/>
    <n v="1000"/>
    <n v="0"/>
    <n v="0"/>
    <n v="1"/>
    <s v="30/07/2024 a 31/12/2024"/>
    <m/>
    <m/>
    <m/>
    <m/>
    <m/>
    <s v="60000000-8"/>
  </r>
  <r>
    <n v="15989321"/>
    <x v="8"/>
    <m/>
    <m/>
    <n v="801933064"/>
    <s v="LA0006797"/>
    <n v="24000045"/>
    <s v="Subministraments"/>
    <s v="Contracte menor"/>
    <s v="Publicació agregada de contractes"/>
    <s v="Subministrament de 20 bateries noves i originals per ordinadors portàtils"/>
    <s v="Subministrament de 20 bateries noves i originals per ordinadors portàtils"/>
    <n v="2900"/>
    <n v="0"/>
    <n v="0"/>
    <n v="1"/>
    <s v="19/09/2024 a 30/11/2024"/>
    <m/>
    <m/>
    <m/>
    <m/>
    <m/>
    <s v="31440000-2"/>
  </r>
  <r>
    <n v="15989321"/>
    <x v="8"/>
    <m/>
    <m/>
    <n v="801933064"/>
    <s v="LA0006797"/>
    <n v="24000024"/>
    <s v="Serveis"/>
    <s v="Contracte menor"/>
    <s v="Publicació agregada de contractes"/>
    <s v="Servei de suport del sistema de còpies de seguretat de l'AS400"/>
    <s v="Servei de suport del sistema de còpies de seguretat de l'AS400"/>
    <n v="1400"/>
    <n v="0"/>
    <n v="0"/>
    <n v="1"/>
    <s v="04/07/2024 a 03/07/2025"/>
    <m/>
    <m/>
    <m/>
    <m/>
    <m/>
    <s v="72267000-4"/>
  </r>
  <r>
    <n v="15989321"/>
    <x v="8"/>
    <m/>
    <m/>
    <n v="801933064"/>
    <s v="LA0006797"/>
    <s v="H24000005_7000019071"/>
    <s v="Subministraments"/>
    <s v="Contracte menor"/>
    <s v="Publicació agregada de contractes"/>
    <s v="MATERIAL OFICINA NO STANDARD"/>
    <s v="MATERIAL OFICINA NO STANDARD"/>
    <n v="5785.12"/>
    <n v="0"/>
    <n v="0"/>
    <n v="1"/>
    <d v="2024-09-23T00:00:00"/>
    <m/>
    <m/>
    <m/>
    <m/>
    <m/>
    <s v="22110000-4"/>
  </r>
  <r>
    <n v="15937877"/>
    <x v="4"/>
    <m/>
    <m/>
    <n v="801935010"/>
    <s v="LA0007065"/>
    <s v="2024SI0137AC"/>
    <s v="Serveis"/>
    <s v="Obert"/>
    <s v="Expedient en avaluació"/>
    <s v="2024SI0137AC - Serveis de desenvolupament, implantació, evolutius i manteniment d’una APP del Park Güell"/>
    <s v="Serveis de desenvolupament, implantació, evolutius i manteniment d’una APP del Park Güell"/>
    <n v="595000"/>
    <n v="0"/>
    <n v="1"/>
    <n v="0"/>
    <s v="4 anys 0 mesos 0 dies"/>
    <d v="2024-09-06T00:00:00"/>
    <m/>
    <m/>
    <n v="0"/>
    <m/>
    <s v="72212224-5||72212224-5||72212224-5"/>
  </r>
  <r>
    <n v="15937468"/>
    <x v="0"/>
    <n v="16122737"/>
    <s v="Gerència d'Àrea de Drets Socials, Salut, Cooperació i Comunitat"/>
    <n v="801930008"/>
    <s v="L01080193"/>
    <s v="001_24002073"/>
    <s v="Serveis"/>
    <s v="Obert"/>
    <s v="Adjudicació"/>
    <s v="Centre de Recursos en Drets Humans de Barcelona"/>
    <s v="Gestió, impuls i dinamització del Centre de Recursos de Drets Humans (CRDH) a la ciutat de Barcelona"/>
    <n v="1090180.56"/>
    <n v="1"/>
    <n v="0"/>
    <n v="0"/>
    <s v="2 anys  mesos  dies"/>
    <d v="2024-10-09T00:00:00"/>
    <d v="2025-01-08T00:00:00"/>
    <m/>
    <n v="1"/>
    <s v="Gestió, impuls i dinamització del Centre de Recursos de Drets Humans (CRDH) a la ciutat de Barcelona"/>
    <s v="75200000-8||75200000-8||75200000-8"/>
  </r>
  <r>
    <n v="15937468"/>
    <x v="0"/>
    <n v="16599242"/>
    <s v="Districte de l'Eixample"/>
    <n v="801930008"/>
    <s v="L01080193"/>
    <s v="001_24001856"/>
    <s v="Obres"/>
    <s v="Obert simplificat"/>
    <s v="Formalització"/>
    <s v="Obres per a la retirada dels materials, amb contingut d'amiant (MCA), a l'edifici anomenat Taller Masriera"/>
    <s v="Obres per a la retirada dels materials, amb contingut d'amiant (MCA) a l'edifici anomenat Taller Masriera, ubicat al carrer Bailèn núm 70, al Districte de l'Eixample"/>
    <n v="59941.66"/>
    <n v="0"/>
    <n v="0"/>
    <n v="0"/>
    <s v="anys 4 mesos  dies"/>
    <d v="2024-08-10T00:00:00"/>
    <d v="2024-11-29T00:00:00"/>
    <d v="2025-01-08T00:00:00"/>
    <n v="1"/>
    <s v="Obres per a la retirada dels materials, amb contingut d'amiant (MCA) a l'edifici anomenat Taller Masriera, ubicat al carrer Bailèn núm 70, al Districte de l'Eixample"/>
    <s v="45000000-7||45000000-7"/>
  </r>
  <r>
    <n v="15937468"/>
    <x v="0"/>
    <n v="16599242"/>
    <s v="Districte de l'Eixample"/>
    <n v="801930008"/>
    <s v="L01080193"/>
    <s v="001_24002776"/>
    <s v="Obres"/>
    <s v="Obert simplificat"/>
    <s v="Formalització"/>
    <s v="Obres d'ampliació del xamfrà de la Seu del Districte de l'Eixample, ubicat al carrer d'Aragó núm. 311, de Barcelona"/>
    <s v="Obres d'ampliació del xamfrà de la Seu del Districte de l'Eixample, ubicat al carrer d'Aragó núm. 311, de Barcelona"/>
    <n v="94495.360000000001"/>
    <n v="0"/>
    <n v="0"/>
    <n v="0"/>
    <m/>
    <d v="2024-09-16T00:00:00"/>
    <d v="2024-11-29T00:00:00"/>
    <d v="2025-01-08T00:00:00"/>
    <n v="0"/>
    <s v="Obres d'ampliació del xamfrà de la Seu del Districte de l'Eixample, ubicat al carrer d'Aragó núm. 311, de Barcelona"/>
    <s v="45233200-1||45233200-1||45233200-1"/>
  </r>
  <r>
    <n v="15989284"/>
    <x v="20"/>
    <m/>
    <m/>
    <n v="801933099"/>
    <s v="LA0006796"/>
    <s v="032_24000167"/>
    <s v="Serveis"/>
    <s v="Obert simplificat"/>
    <s v="Formalització"/>
    <s v="Contracte de serveis per a la gestió del Camp Municipal de Criquet de Montjuïc"/>
    <s v="L'objecte del contracte és la gestió del camp municipal de criquet de Montjuïc."/>
    <n v="71000.53"/>
    <n v="0"/>
    <n v="0"/>
    <n v="0"/>
    <m/>
    <d v="2024-11-19T00:00:00"/>
    <d v="2024-12-31T00:00:00"/>
    <d v="2025-01-09T00:00:00"/>
    <n v="0"/>
    <m/>
    <s v="92610000-0||92610000-0"/>
  </r>
  <r>
    <n v="15937877"/>
    <x v="4"/>
    <m/>
    <m/>
    <n v="801935010"/>
    <s v="LA0007065"/>
    <s v="2024PE0176AC"/>
    <s v="Serveis"/>
    <s v="Obert"/>
    <s v="Expedient en avaluació"/>
    <s v="2024PE0176AC - Acord marc per a l’homologació de proveïdors en la realització de treballs de camp per a Barcelona de Serveis Municipals, S.A."/>
    <s v="Acord marc per a l’homologació de proveïdors en la realització de treballs de camp per a Barcelona de Serveis Municipals, S.A."/>
    <n v="132000"/>
    <n v="0"/>
    <n v="1"/>
    <n v="0"/>
    <s v="2 anys 0 mesos 0 dies"/>
    <d v="2024-11-29T00:00:00"/>
    <m/>
    <m/>
    <n v="2"/>
    <s v="Treball de camp específic per a tasques puntuals"/>
    <s v="73000000-2||73000000-2"/>
  </r>
  <r>
    <n v="15937468"/>
    <x v="0"/>
    <n v="16146814"/>
    <s v="Districte d'Horta-Guinardó"/>
    <n v="801930008"/>
    <s v="L01080193"/>
    <s v="001_24003366"/>
    <s v="Serveis"/>
    <s v="Obert"/>
    <s v="Expedient en avaluació"/>
    <s v="Centre de natura Can Soler. Gestió i dinamització. Amb mesures de contractació pública sostenible"/>
    <s v="Gestió i dinamització del centre de natura Can Soler, situat a la Masia de Can Soler, al barri de Sant Genís dels Agudells del Districte d'Horta-Guinardó"/>
    <n v="65454.84"/>
    <n v="0"/>
    <n v="0"/>
    <n v="0"/>
    <s v="01/01/2025 a 31/12/2026"/>
    <d v="2024-11-08T00:00:00"/>
    <m/>
    <m/>
    <n v="1"/>
    <m/>
    <s v="98000000-3||98000000-3||98000000-3||98000000-3"/>
  </r>
  <r>
    <n v="15937468"/>
    <x v="0"/>
    <n v="16235970"/>
    <s v="Districte de Sarrià-Sant Gervasi"/>
    <n v="801930008"/>
    <s v="L01080193"/>
    <s v="001_24002241"/>
    <s v="Serveis"/>
    <s v="Obert"/>
    <s v="Adjudicació"/>
    <s v="Gestió Casals de Gent Gran i Espai Jove (2 lots)"/>
    <s v="Serveis per a la Gestió del Centre Cívic Can Castelló, del Casal de Gent Gran Can Castelló, Casal de Gent Gran Can Fàbregas, Casal de Gent Gran Sant Ildefons, del Programa de Dinamització de Gent Gran i de l¿Espai Jove Casa Sagnier i Servei Joves"/>
    <n v="2686729.09"/>
    <n v="1"/>
    <n v="0"/>
    <n v="0"/>
    <s v="3 anys  mesos  dies"/>
    <d v="2024-09-16T00:00:00"/>
    <d v="2025-01-09T00:00:00"/>
    <m/>
    <n v="2"/>
    <s v="Gestió de l¿Espai Jove Casa Sagnier i del Servei Joves de Sarrià - Sant Gervasi"/>
    <s v="92000000-1||92000000-1"/>
  </r>
  <r>
    <n v="203904"/>
    <x v="25"/>
    <m/>
    <m/>
    <n v="9805230008"/>
    <s v="A09006492"/>
    <s v="24-105"/>
    <s v="Subministraments"/>
    <s v="Obert simplificat"/>
    <s v="Expedient en avaluació"/>
    <s v="contracte de subministrament per a l’adquisició de d’elements de la xarxa de radiofreqüència de l’auditori"/>
    <s v="contracte de subministrament per a l’adquisició de d’elements de la xarxa de radiofreqüència de l’auditori, incloent la seva programació, configuració i manteniment, amb mesures de contractació pública sostenible"/>
    <n v="56204.22"/>
    <n v="0"/>
    <n v="0"/>
    <n v="0"/>
    <s v="2 anys 1 mesos 15 dies"/>
    <d v="2024-12-04T00:00:00"/>
    <m/>
    <m/>
    <n v="0"/>
    <m/>
    <s v="32237000-3||50333100-9||32237000-3||32237000-3||50333100-9"/>
  </r>
  <r>
    <n v="16054009"/>
    <x v="7"/>
    <m/>
    <m/>
    <n v="801934032"/>
    <s v="LA0006806"/>
    <s v="006_24002581"/>
    <s v="Subministraments"/>
    <s v="Negociat sense publicitat"/>
    <s v="Formalització"/>
    <s v="ADQUISICIÓ D'UN QUADERN D'APEL·LES MESTRES"/>
    <s v="ADQUISICIÓ D'UN QUADERN D'APEL·LES MESTRES PER L'AHCB"/>
    <n v="24000"/>
    <n v="0"/>
    <n v="0"/>
    <n v="0"/>
    <m/>
    <m/>
    <d v="2025-01-09T00:00:00"/>
    <d v="2025-01-09T00:00:00"/>
    <n v="0"/>
    <m/>
    <s v="92311000-4||92311000-4||92311000-4||92311000-4"/>
  </r>
  <r>
    <n v="15937877"/>
    <x v="4"/>
    <m/>
    <m/>
    <n v="801935010"/>
    <s v="LA0007065"/>
    <s v="2024ST0234AC"/>
    <s v="Serveis"/>
    <s v="Obert simplificat abreujat"/>
    <s v="Expedient en avaluació"/>
    <s v="2024ST0234AC - Serveis de control de qualitat del projecte executiu per l’automatització de l’aparcament de la plataforma logística del Park Güell de Barcelona"/>
    <s v="Serveis de control de qualitat del projecte executiu per l’automatització de l’aparcament de la plataforma logística del Park Güell de Barcelona"/>
    <n v="17703.53"/>
    <n v="0"/>
    <n v="0"/>
    <n v="0"/>
    <s v="0 anys 5 mesos 0 dies"/>
    <d v="2024-12-11T00:00:00"/>
    <m/>
    <m/>
    <n v="0"/>
    <m/>
    <s v="71731000-1||71731000-1"/>
  </r>
  <r>
    <n v="16191063"/>
    <x v="3"/>
    <m/>
    <m/>
    <n v="801935097"/>
    <n v="100"/>
    <n v="6112024099"/>
    <s v="Serveis"/>
    <s v="Obert"/>
    <s v="Formalització"/>
    <s v="611.2024.099_SERVEIS DE COORDINACIÓ DE SEGURETAT I SALUT EN FASE D’EXECUCIÓ DE LES OBRES DE MANTENIMENT DE LA SUPERFICIE EN ESPAI PÚBLIC DE BARCELONA DE VALOR ESTIMAT DEL CONTRACTE BASAT INFERIOR O IGUAL A 2.000.000,00 € (IVA NO INCLÒS), INCLOSES LES ACTUACIONS DE FONTS DE BEURE I ÀREES DE GOSSOS DEL PLA ENDREÇA BARCELONA, AMB MESURES DE CONTRACTACIÓ PÚBLICA SOSTENIBLE."/>
    <s v="Serveis de Coordinació de Seguretat i Salut en fase d’execució de les obres corresponents a les actuacions de superfície, fonts de beure i àrees de gossos del Pla Endreça Barcelona, amb mesures de contractació pública sostenible."/>
    <n v="123492.89"/>
    <n v="0"/>
    <n v="1"/>
    <n v="0"/>
    <s v="2 anys 6 mesos 0 dies"/>
    <d v="2024-07-11T00:00:00"/>
    <d v="2024-12-05T00:00:00"/>
    <d v="2025-01-09T00:00:00"/>
    <n v="1"/>
    <s v="LOT NÚM. 1: CIUTAT VELLA I EIXAMPLE"/>
    <s v="71317210-8||71317210-8||71317210-8"/>
  </r>
  <r>
    <n v="16191063"/>
    <x v="3"/>
    <m/>
    <m/>
    <n v="801935097"/>
    <n v="100"/>
    <n v="6112024099"/>
    <s v="Serveis"/>
    <s v="Obert"/>
    <s v="Formalització"/>
    <s v="611.2024.099_SERVEIS DE COORDINACIÓ DE SEGURETAT I SALUT EN FASE D’EXECUCIÓ DE LES OBRES DE MANTENIMENT DE LA SUPERFICIE EN ESPAI PÚBLIC DE BARCELONA DE VALOR ESTIMAT DEL CONTRACTE BASAT INFERIOR O IGUAL A 2.000.000,00 € (IVA NO INCLÒS), INCLOSES LES ACTUACIONS DE FONTS DE BEURE I ÀREES DE GOSSOS DEL PLA ENDREÇA BARCELONA, AMB MESURES DE CONTRACTACIÓ PÚBLICA SOSTENIBLE."/>
    <s v="Serveis de Coordinació de Seguretat i Salut en fase d’execució de les obres corresponents a les actuacions de superfície, fonts de beure i àrees de gossos del Pla Endreça Barcelona, amb mesures de contractació pública sostenible."/>
    <n v="134231.4"/>
    <n v="0"/>
    <n v="1"/>
    <n v="0"/>
    <s v="2 anys 6 mesos 0 dies"/>
    <d v="2024-07-11T00:00:00"/>
    <d v="2024-12-05T00:00:00"/>
    <d v="2025-01-09T00:00:00"/>
    <n v="2"/>
    <s v="LOT NÚM. 2: SANTS-MONTJUÏC I LES CORTS"/>
    <s v="71317210-8||71317210-8||71317210-8||71317210-8"/>
  </r>
  <r>
    <n v="16191063"/>
    <x v="3"/>
    <m/>
    <m/>
    <n v="801935097"/>
    <n v="100"/>
    <n v="6112024099"/>
    <s v="Serveis"/>
    <s v="Obert"/>
    <s v="Formalització"/>
    <s v="611.2024.099_SERVEIS DE COORDINACIÓ DE SEGURETAT I SALUT EN FASE D’EXECUCIÓ DE LES OBRES DE MANTENIMENT DE LA SUPERFICIE EN ESPAI PÚBLIC DE BARCELONA DE VALOR ESTIMAT DEL CONTRACTE BASAT INFERIOR O IGUAL A 2.000.000,00 € (IVA NO INCLÒS), INCLOSES LES ACTUACIONS DE FONTS DE BEURE I ÀREES DE GOSSOS DEL PLA ENDREÇA BARCELONA, AMB MESURES DE CONTRACTACIÓ PÚBLICA SOSTENIBLE."/>
    <s v="Serveis de Coordinació de Seguretat i Salut en fase d’execució de les obres corresponents a les actuacions de superfície, fonts de beure i àrees de gossos del Pla Endreça Barcelona, amb mesures de contractació pública sostenible."/>
    <n v="85908.1"/>
    <n v="0"/>
    <n v="0"/>
    <n v="0"/>
    <s v="2 anys 6 mesos 0 dies"/>
    <d v="2024-07-11T00:00:00"/>
    <d v="2024-12-05T00:00:00"/>
    <d v="2025-01-09T00:00:00"/>
    <n v="3"/>
    <s v="LOT NÚM. 3: SARRIÀ-SANT GERVASI"/>
    <s v="71317210-8||71317210-8||71317210-8||71317210-8"/>
  </r>
  <r>
    <n v="16191063"/>
    <x v="3"/>
    <m/>
    <m/>
    <n v="801935097"/>
    <n v="100"/>
    <n v="6112024099"/>
    <s v="Serveis"/>
    <s v="Obert"/>
    <s v="Formalització"/>
    <s v="611.2024.099_SERVEIS DE COORDINACIÓ DE SEGURETAT I SALUT EN FASE D’EXECUCIÓ DE LES OBRES DE MANTENIMENT DE LA SUPERFICIE EN ESPAI PÚBLIC DE BARCELONA DE VALOR ESTIMAT DEL CONTRACTE BASAT INFERIOR O IGUAL A 2.000.000,00 € (IVA NO INCLÒS), INCLOSES LES ACTUACIONS DE FONTS DE BEURE I ÀREES DE GOSSOS DEL PLA ENDREÇA BARCELONA, AMB MESURES DE CONTRACTACIÓ PÚBLICA SOSTENIBLE."/>
    <s v="Serveis de Coordinació de Seguretat i Salut en fase d’execució de les obres corresponents a les actuacions de superfície, fonts de beure i àrees de gossos del Pla Endreça Barcelona, amb mesures de contractació pública sostenible."/>
    <n v="75169.58"/>
    <n v="0"/>
    <n v="0"/>
    <n v="0"/>
    <s v="2 anys 6 mesos 0 dies"/>
    <d v="2024-07-11T00:00:00"/>
    <d v="2024-12-05T00:00:00"/>
    <d v="2025-01-09T00:00:00"/>
    <n v="4"/>
    <s v="LOT NÚM. 4: GRÀCIA"/>
    <s v="71317210-8||71317210-8||71317210-8||71317210-8"/>
  </r>
  <r>
    <n v="16191063"/>
    <x v="3"/>
    <m/>
    <m/>
    <n v="801935097"/>
    <n v="100"/>
    <n v="6112024099"/>
    <s v="Serveis"/>
    <s v="Obert"/>
    <s v="Formalització"/>
    <s v="611.2024.099_SERVEIS DE COORDINACIÓ DE SEGURETAT I SALUT EN FASE D’EXECUCIÓ DE LES OBRES DE MANTENIMENT DE LA SUPERFICIE EN ESPAI PÚBLIC DE BARCELONA DE VALOR ESTIMAT DEL CONTRACTE BASAT INFERIOR O IGUAL A 2.000.000,00 € (IVA NO INCLÒS), INCLOSES LES ACTUACIONS DE FONTS DE BEURE I ÀREES DE GOSSOS DEL PLA ENDREÇA BARCELONA, AMB MESURES DE CONTRACTACIÓ PÚBLICA SOSTENIBLE."/>
    <s v="Serveis de Coordinació de Seguretat i Salut en fase d’execució de les obres corresponents a les actuacions de superfície, fonts de beure i àrees de gossos del Pla Endreça Barcelona, amb mesures de contractació pública sostenible."/>
    <n v="102015.86"/>
    <n v="0"/>
    <n v="1"/>
    <n v="0"/>
    <s v="2 anys 6 mesos 0 dies"/>
    <d v="2024-07-11T00:00:00"/>
    <d v="2024-12-05T00:00:00"/>
    <d v="2025-01-09T00:00:00"/>
    <n v="5"/>
    <s v="LOT NÚM. 5: HORTA-GUINARDÓ"/>
    <s v="71317210-8||71317210-8||71317210-8||71317210-8"/>
  </r>
  <r>
    <n v="16191063"/>
    <x v="3"/>
    <m/>
    <m/>
    <n v="801935097"/>
    <n v="100"/>
    <n v="6112024099"/>
    <s v="Serveis"/>
    <s v="Obert"/>
    <s v="Formalització"/>
    <s v="611.2024.099_SERVEIS DE COORDINACIÓ DE SEGURETAT I SALUT EN FASE D’EXECUCIÓ DE LES OBRES DE MANTENIMENT DE LA SUPERFICIE EN ESPAI PÚBLIC DE BARCELONA DE VALOR ESTIMAT DEL CONTRACTE BASAT INFERIOR O IGUAL A 2.000.000,00 € (IVA NO INCLÒS), INCLOSES LES ACTUACIONS DE FONTS DE BEURE I ÀREES DE GOSSOS DEL PLA ENDREÇA BARCELONA, AMB MESURES DE CONTRACTACIÓ PÚBLICA SOSTENIBLE."/>
    <s v="Serveis de Coordinació de Seguretat i Salut en fase d’execució de les obres corresponents a les actuacions de superfície, fonts de beure i àrees de gossos del Pla Endreça Barcelona, amb mesures de contractació pública sostenible."/>
    <n v="177185.45"/>
    <n v="0"/>
    <n v="1"/>
    <n v="0"/>
    <s v="2 anys 6 mesos 0 dies"/>
    <d v="2024-07-11T00:00:00"/>
    <d v="2024-12-05T00:00:00"/>
    <d v="2025-01-09T00:00:00"/>
    <n v="6"/>
    <s v="LOT NÚM. 6: NOU BARRIS I SANT MARTÍ"/>
    <s v="71317210-8||71317210-8||71317210-8||71317210-8"/>
  </r>
  <r>
    <n v="9176738"/>
    <x v="9"/>
    <m/>
    <m/>
    <n v="9501860009"/>
    <s v="A09010588"/>
    <s v="A/F202416/S"/>
    <s v="Serveis"/>
    <s v="Obert"/>
    <s v="Adjudicació"/>
    <s v="Servicio de retransmisión del Mobile World Live TV durante el MWC Barcelona 2025 (Exp. A/F202416/S)"/>
    <s v="El objeto del contrato consiste en la prestación de un servicio de retransmisión del MWL TV durante el MWC Barcelona 2025"/>
    <n v="82460"/>
    <n v="0"/>
    <n v="0"/>
    <n v="0"/>
    <s v="17/02/2025 a 06/03/2025"/>
    <d v="2024-11-04T00:00:00"/>
    <d v="2025-01-09T00:00:00"/>
    <m/>
    <n v="0"/>
    <m/>
    <s v="64228100-1||64228100-1||64228100-1"/>
  </r>
  <r>
    <n v="16219078"/>
    <x v="6"/>
    <m/>
    <m/>
    <n v="801935157"/>
    <n v="100"/>
    <s v="E24-0166"/>
    <s v="Serveis"/>
    <s v="Obert"/>
    <s v="Formalització"/>
    <s v="CONTRACTE PER LA PRESTACIÓ DEL SERVEI DE NETEJA I RECOLLIDA SELECTIVA DE RESIDUS DE LES OFICINES DE BARCELONA CICLE DE L’AIGUA S.A I SERVEI DE NETEJA INTEGRAL I RECOLLIDA SELECTIVA DE RESIDUS DELS LOCALS DE SERVEIS A LA CIUTADANIA, OFICINES MUNICIPALS I LOCALS D’ATENCIÓ AL PÚBLIC DE LES PLATGES DE LA CIUTAT DE BARCELONA, AMB MESURES DE CONTRACTACIÓ PÚBLICA SOSTENIBLE"/>
    <s v="L’objecte del contracte és la prestació del servei de neteja i recollida selectiva de residus de les oficines de Barcelona Cicle de l’Aigua S.A i servei de neteja integral i recollida selectiva de residus dels locals de serveis a la ciutadania, oficines municipals i locals d’atenció al públic de les platges de la ciutat de Barcelona, amb mesures de contractació pública sostenible"/>
    <n v="433097"/>
    <n v="0"/>
    <n v="1"/>
    <n v="0"/>
    <s v="2 anys 0 mesos 0 dies"/>
    <d v="2024-09-09T00:00:00"/>
    <d v="2024-11-19T00:00:00"/>
    <d v="2025-01-09T00:00:00"/>
    <n v="1"/>
    <s v="Servei de neteja i recollida selectiva de residus de les oficines de Barcelona Cicle de l’Aigua S.A, situades al carrer Acer número 16 i de les oficines situades al carrer Rocafort número 100 ambdues a Barcelona."/>
    <s v="90910000-9||90919100-3||90910000-9||90919100-3||90910000-9||90919100-3"/>
  </r>
  <r>
    <n v="16191149"/>
    <x v="17"/>
    <m/>
    <m/>
    <n v="9900648005"/>
    <n v="100"/>
    <s v="2024OB0028"/>
    <s v="Subministraments"/>
    <s v="Obert"/>
    <s v="Expedient en avaluació"/>
    <s v="(2024OB0028) Subministrament i renovació de les llicències THREAT DEFENSE CISCO FIREPOWER 2130 de la xarxa de telecomunicacions de Mercabarna"/>
    <s v="Subministrament i renovació de les llicències THREAT DEFENSE CISCO FIREPOWER 2130 de la xarxa de telecomunicacions de Mercabarna"/>
    <n v="33500"/>
    <n v="0"/>
    <n v="0"/>
    <n v="0"/>
    <s v="anys  mesos 15 dies"/>
    <d v="2024-12-23T00:00:00"/>
    <m/>
    <m/>
    <n v="0"/>
    <m/>
    <s v="48000000-8||48000000-8"/>
  </r>
  <r>
    <n v="16191063"/>
    <x v="3"/>
    <m/>
    <m/>
    <n v="801935097"/>
    <n v="100"/>
    <n v="6082024044"/>
    <s v="Obres"/>
    <s v="Obert"/>
    <s v="Formalització"/>
    <s v="608.2024.044_OBRES DE REFORMA I ADEQUACIÓ DE L’ALA OEST DE LA SEU DEL DISTRICTE DE NOU BARRIS PER A ALLOTJAR DEPENDÈNCIES DE LA GUÀRDIA URBANA, SERVEIS SOCIALS I DISTRICTE, AL BARRI DE LA GUINEUETA, AL DISTRICTE DE NOU BARRIS, A BARCELONA, AMB MESURES DE CONTRACTACIÓ PÚBLICA SOSTENIBLE."/>
    <s v="Obres de reforma i adequació de l’ala oest de la Seu del Districte de Nou Barris per a allotjar dependències de la Guàrdia Urbana, Serveis Socials i Districte, al Barri de la Guineueta, al Districte de Nou Barris, a Barcelona."/>
    <n v="2344884.75"/>
    <n v="1"/>
    <n v="0"/>
    <n v="0"/>
    <s v="1 anys 0 mesos 0 dies"/>
    <d v="2024-06-14T00:00:00"/>
    <d v="2024-12-17T00:00:00"/>
    <d v="2025-01-10T00:00:00"/>
    <n v="0"/>
    <m/>
    <s v="45000000-7||45000000-7"/>
  </r>
  <r>
    <n v="16191149"/>
    <x v="17"/>
    <m/>
    <m/>
    <n v="9900648005"/>
    <n v="100"/>
    <s v="Basat01_AMLOCALRET"/>
    <s v="Subministraments"/>
    <m/>
    <s v="Adjudicació"/>
    <s v="Subministrament i manteniment de programari de Microsoft"/>
    <s v="Subministrament i manteniment de programari de Microsoft"/>
    <n v="45712.800000000003"/>
    <n v="0"/>
    <n v="0"/>
    <n v="0"/>
    <s v="1 anys 0 mesos 0 dies"/>
    <d v="2024-12-09T00:00:00"/>
    <d v="2025-01-10T00:00:00"/>
    <m/>
    <n v="0"/>
    <m/>
    <s v="48900000-7"/>
  </r>
  <r>
    <n v="16191063"/>
    <x v="3"/>
    <m/>
    <m/>
    <n v="801935097"/>
    <n v="100"/>
    <n v="6032024108"/>
    <s v="Obres"/>
    <s v="Obert simplificat"/>
    <s v="Formalització"/>
    <s v="603.2024.108_OBRES RELATIVES AL PROJECTE EXECUTIU D’ESTABILITZACIÓ I MILLORA DELS TALUSSOS CAMP DE TIR, FOSSAR DE LA PEDRERA I DEIXALLERIA AL CEMENTIRI, ALS ENTORNS DE LA MUNTANYA DE MONTJUÏC, AL DISTRICTE DE SANTS-MONTJUÏC, A BARCELONA, AMB MESURES DE CONTRACTACIÓ PÚBLICA SOSTENIBLE."/>
    <s v="Obres relatives al projecte executiu d’estabilització i millora dels talussos Camp de Tir, Fossar de la Pedrera i Deixalleria al Cementiri, als entorns de la Muntanya de Montjuïc, al districte de Sants-Montjuïc, a Barcelona."/>
    <n v="1166374.75"/>
    <n v="1"/>
    <n v="0"/>
    <n v="0"/>
    <s v="0 anys 6 mesos 0 dies"/>
    <d v="2024-09-27T00:00:00"/>
    <d v="2024-12-13T00:00:00"/>
    <d v="2025-01-10T00:00:00"/>
    <n v="0"/>
    <m/>
    <s v="34922100-7||34922100-7||34922100-7"/>
  </r>
  <r>
    <n v="16219824"/>
    <x v="21"/>
    <m/>
    <m/>
    <n v="9816360009"/>
    <n v="100"/>
    <s v="074_24000269"/>
    <s v="Subministraments"/>
    <s v="Negociat sense publicitat"/>
    <s v="Formalització"/>
    <s v="Subministrament de terminals de fitxatge per les biblioteques del Consorci de Biblioteques de Barcelona i servei de manteniment i control horari"/>
    <s v="El subministrament de terminals de fitxatge per les biblioteques del Consorci de Biblioteques de Barcelona i servei de manteniment i control horari"/>
    <n v="100286.28"/>
    <n v="0"/>
    <n v="1"/>
    <n v="0"/>
    <m/>
    <m/>
    <d v="2024-12-04T00:00:00"/>
    <d v="2025-01-10T00:00:00"/>
    <n v="1"/>
    <s v="El subministrament de 38 terminals per a les biblioteques que es detallen a l'annex 1 del Plec de Prescripcions Tècniques, connectats a SAP de l'Ajuntament, així com la prestació del servei de manteniment dels 41 terminals Micrologic-20."/>
    <s v="31711310-9||31711310-9||31711310-9"/>
  </r>
  <r>
    <n v="15937468"/>
    <x v="0"/>
    <n v="16146814"/>
    <s v="Districte d'Horta-Guinardó"/>
    <n v="801930008"/>
    <s v="L01080193"/>
    <s v="001_24003387"/>
    <s v="Obres"/>
    <s v="Obert"/>
    <s v="Expedient en avaluació"/>
    <s v="Obres de reurbanització del Carrer Baix de Mariner i del Passatge Alt de Mariner, Districte d'Horta-Guinardó"/>
    <s v="Obres de reurbanització del Carrer Baix de Mariner i del Passatge Alt de Mariner, Districte d'Horta-Guinardó"/>
    <n v="183670.83"/>
    <n v="0"/>
    <n v="1"/>
    <n v="0"/>
    <m/>
    <d v="2024-11-07T00:00:00"/>
    <m/>
    <m/>
    <n v="0"/>
    <m/>
    <m/>
  </r>
  <r>
    <n v="15990903"/>
    <x v="24"/>
    <m/>
    <m/>
    <n v="801933086"/>
    <s v="LA0007818"/>
    <s v="002_24000074"/>
    <s v="Subministraments"/>
    <s v="Obert simplificat abreujat"/>
    <s v="Formalització"/>
    <s v="Contracte de subministraments per al subministrament i muntatge d'aramariets per a l'Instittut Municipal d'Informàtica"/>
    <s v="L'adquisició, subministrament i muntatge dels armariets a les dependències de  l'Institut Municipal d'Informàtica de Barcelona de l'edifici Interface ubicat al carrer Tànger de Barcelona, amb mesures de contractació pública sostenible."/>
    <n v="47403.07"/>
    <n v="0"/>
    <n v="0"/>
    <n v="0"/>
    <s v="anys 2 mesos  dies"/>
    <d v="2024-11-06T00:00:00"/>
    <d v="2024-12-30T00:00:00"/>
    <d v="2025-01-13T00:00:00"/>
    <n v="1"/>
    <s v="L'adquisició, subministrament i muntatge dels armariets a les dependències de  l'Institut Municipal d'Informàtica de Barcelona de l'edifici Interface ubicat al carrer Tànger de Barcelona, amb mesures de contractació pública sostenible."/>
    <s v="44421720-0||44421720-0||44421720-0"/>
  </r>
  <r>
    <n v="16191063"/>
    <x v="3"/>
    <m/>
    <m/>
    <n v="801935097"/>
    <n v="100"/>
    <n v="6012024139"/>
    <s v="Obres"/>
    <s v="Obert simplificat"/>
    <s v="Expedient en avaluació"/>
    <s v="601.2024.139_OBRES D’INSTAL·LACIONS DE LES OBRES DE MILLORES A LA PLAÇA DELS ÀNGESL I L’APARCAMENT SOTA LA PLAÇA DELS ÀNGELS, AL BARRI DEL RAVAL, AL DISTRICTE DE CIUTAT VELLA DE BARCELONA. ACTUACIÓ 1 OBRES D’INSTAL·LACIONS, AMB MESURES DE CONTRACTACIÓ PÚBLICA SOSTENIBLE."/>
    <s v="Obres d’instal·lacions de les obres de millores a la Plaça dels Àngels i l’aparcament sota la Plaça dels Àngels, al barri del Raval, al districte de Ciutat Vella de Barcelona. Actuació 1. Obres d’instal·lacions."/>
    <n v="658765.66"/>
    <n v="0"/>
    <n v="1"/>
    <n v="0"/>
    <s v="1 anys 2 mesos 14 dies"/>
    <d v="2024-10-21T00:00:00"/>
    <m/>
    <m/>
    <n v="0"/>
    <m/>
    <s v="45000000-7||45000000-7"/>
  </r>
  <r>
    <n v="15989321"/>
    <x v="8"/>
    <m/>
    <m/>
    <n v="801933064"/>
    <s v="LA0006797"/>
    <s v="005_24000022"/>
    <s v="Serveis"/>
    <s v="Obert"/>
    <s v="Formalització"/>
    <s v="SERVEI DE LLIURAMENT DE CORREU ORDINARI I NOTIFICACIONS ADMINISTRATIVES DE L'IMHB AMB MESURES DE CONTRACTACIÓ PÚBLICA SOSTENIBLE."/>
    <s v="Recollida, dipòsit, admissió, classificació, tractament, transport, distribució i lliurament a domicili de les trameses de correu ordinari i notificacions administratives d'acord amb les especificacions i territori que es detallen en el PPT."/>
    <n v="5671875.9400000004"/>
    <n v="1"/>
    <n v="0"/>
    <n v="0"/>
    <s v="01/01/2025 a 31/12/2025"/>
    <d v="2024-08-05T00:00:00"/>
    <d v="2024-12-03T00:00:00"/>
    <d v="2025-01-13T00:00:00"/>
    <n v="2"/>
    <s v="SERVEI DE LLIURAMENT DE CORREU ORDINARI I NOTIFICACIONS ADMINISTRATIVES DE L¿INSTITUT MUNICIPAL D'HISENDA DE BARCELONA (IMHB)"/>
    <s v="64121100-1||64121100-1||64121100-1"/>
  </r>
  <r>
    <n v="16191063"/>
    <x v="3"/>
    <m/>
    <m/>
    <n v="801935097"/>
    <n v="100"/>
    <n v="6112024107"/>
    <s v="Serveis"/>
    <s v="Obert"/>
    <s v="Formalització"/>
    <s v="611.2024.107_SERVEIS DE COORDINACIÓ DE SEGURETAT I SALUT EN FASE D’EXECUCIÓ DE LES OBRES CORRESPONENTS A LES ACTUACIONS D’ENLLUMENAT DEL PLA ENDREÇA BARCELONA, AMB MESURES DE CONTRACTACIÓ PÚBLICA SOSTENIBLE."/>
    <s v="Serveis de Coordinació de Seguretat i Salut en fase d’execució de les obres corresponents a les actuacions d’enllumenat del Pla Endreça Barcelona, amb mesures de contractació pública sostenible."/>
    <n v="155708.42000000001"/>
    <n v="0"/>
    <n v="1"/>
    <n v="0"/>
    <s v="2 anys 6 mesos 0 dies"/>
    <d v="2024-07-18T00:00:00"/>
    <d v="2024-12-13T00:00:00"/>
    <d v="2025-01-13T00:00:00"/>
    <n v="1"/>
    <s v="LOT 1: 01 CIUTAT VELLA, 02 EIXAMPLE, 07 HORTA-GUINARDÓ"/>
    <s v="71317210-8||71317210-8||71317210-8"/>
  </r>
  <r>
    <n v="16191063"/>
    <x v="3"/>
    <m/>
    <m/>
    <n v="801935097"/>
    <n v="100"/>
    <n v="6112024107"/>
    <s v="Serveis"/>
    <s v="Obert"/>
    <s v="Formalització"/>
    <s v="611.2024.107_SERVEIS DE COORDINACIÓ DE SEGURETAT I SALUT EN FASE D’EXECUCIÓ DE LES OBRES CORRESPONENTS A LES ACTUACIONS D’ENLLUMENAT DEL PLA ENDREÇA BARCELONA, AMB MESURES DE CONTRACTACIÓ PÚBLICA SOSTENIBLE."/>
    <s v="Serveis de Coordinació de Seguretat i Salut en fase d’execució de les obres corresponents a les actuacions d’enllumenat del Pla Endreça Barcelona, amb mesures de contractació pública sostenible."/>
    <n v="268462.8"/>
    <n v="0"/>
    <n v="1"/>
    <n v="0"/>
    <s v="2 anys 6 mesos 0 dies"/>
    <d v="2024-07-18T00:00:00"/>
    <d v="2024-12-13T00:00:00"/>
    <d v="2025-01-13T00:00:00"/>
    <n v="2"/>
    <s v="LOT 2: 03 SANTS-MONTJUÏC, 04 LES CORTS, 05 SARRIÀ-SANT GERVASI, 06 GRÀCIA"/>
    <s v="71317210-8||71317210-8||71317210-8"/>
  </r>
  <r>
    <n v="203904"/>
    <x v="25"/>
    <m/>
    <m/>
    <n v="9805230008"/>
    <s v="A09006492"/>
    <s v="24-42"/>
    <s v="Subministraments"/>
    <s v="Obert"/>
    <s v="Formalització"/>
    <s v="subministrament, mitjançant arrendament amb opció a compra, de 4 consoles de so per al Consorci de L’Auditori i l’Orquestra, amb mesures de contractació pública sostenible"/>
    <s v="subministrament, mitjançant arrendament amb opció a compra, de 4 consoles de so per al Consorci de L’Auditori i l’Orquestra, amb mesures de contractació pública sostenible"/>
    <n v="458712.64"/>
    <n v="0"/>
    <n v="1"/>
    <n v="0"/>
    <s v="4 anys 0 mesos 0 dies"/>
    <d v="2024-10-10T00:00:00"/>
    <d v="2024-12-04T00:00:00"/>
    <d v="2025-01-13T00:00:00"/>
    <n v="0"/>
    <m/>
    <s v="32342410-9||32342410-9"/>
  </r>
  <r>
    <n v="15937468"/>
    <x v="0"/>
    <n v="16147750"/>
    <s v="Districte de Nou Barris"/>
    <n v="801930008"/>
    <s v="L01080193"/>
    <s v="24C00009"/>
    <s v="Concessió de serveis"/>
    <s v="Restringit"/>
    <s v="Formalització"/>
    <s v="Gestió i explotació del Complex Esportiu Municipal Guineueta, amb mesures de contractació pública sostenible"/>
    <s v="Gestió i explotació del Complex Esportiu Municipal Guineueta, amb mesures de contractació pública sostenible"/>
    <n v="988506.34"/>
    <n v="0"/>
    <n v="1"/>
    <n v="0"/>
    <s v="2 anys 0 mesos 0 dies"/>
    <d v="2024-09-16T00:00:00"/>
    <d v="2024-12-20T00:00:00"/>
    <d v="2025-01-13T00:00:00"/>
    <n v="0"/>
    <m/>
    <s v="92610000-0"/>
  </r>
  <r>
    <n v="15937468"/>
    <x v="0"/>
    <n v="53279741"/>
    <s v="Gerència de Serveis Urbans i Manteniment de l'Espai Públic"/>
    <n v="801930008"/>
    <s v="L01080193"/>
    <s v="001_24000937"/>
    <s v="Serveis"/>
    <s v="Obert"/>
    <s v="Formalització"/>
    <s v="\Control acústic d¿esdeveniments públics amb mesures de contractació sostenible 2024-2025, dividit en LOTS.¿\n"/>
    <s v="La instal·lació de limitadors acústics pel control sonor amb relació als esdeveniments culturals amb música amplificada a l'aire lliure, organitzats per associacions i entitats inserides al territori amb suport municipal, durant els mesos de juny de 2024 a febrer de 2025, o abans si s¿adjudica el servei en data anterior a la prevista, (donant prioritat als que es realitzen en horaris més sensibles, és a dir de nit) ¿s¿estimen 303 a executar en 9 mesos, de juny de 2024 a febrer de 2025, sempre que no s¿esgotin abans els recursos destinats a l¿objecte.\nEn aquest contracte s¿aplicaran diferents canvis en la gestió del servei respecte d¿anteriors per millorar els resultats i optimitzar els recursos destinats al servei amb l¿objectiu de donar més cobertura a les necessitats plantejades pels districtes.\nUn cop avaluada la potencialitat d¿ aquests canvis i fetes les adaptacions escaients, quedaran integrats en el procediment de gestió del servei."/>
    <n v="80132.92"/>
    <n v="0"/>
    <n v="0"/>
    <n v="0"/>
    <s v="anys 9 mesos  dies"/>
    <d v="2024-06-17T00:00:00"/>
    <d v="2024-10-23T00:00:00"/>
    <d v="2025-01-13T00:00:00"/>
    <n v="2"/>
    <s v="101 serveis de limitació acústica per esdeveniments \t"/>
    <s v="71313100-6||71313100-6||71313100-6||71313100-6||71313100-6||71313100-6||71313100-6||71313100-6||71313100-6||71313100-6"/>
  </r>
  <r>
    <n v="15937468"/>
    <x v="0"/>
    <n v="16234734"/>
    <s v="Districte de Sants-Montjuïc"/>
    <n v="801930008"/>
    <s v="L01080193"/>
    <s v="001_24002294"/>
    <s v="Serveis"/>
    <s v="Obert"/>
    <s v="Expedient en avaluació"/>
    <s v="Servei dinamització Barri Sants-Badal"/>
    <s v="Servei de dinamització social i comunitària del barri de Sants-Badal al Districte de Sants-Montjuïc amb mesures de contractació pública sostenible"/>
    <n v="129603.18"/>
    <n v="0"/>
    <n v="1"/>
    <n v="0"/>
    <s v="01/01/2025 a 31/12/2025"/>
    <d v="2024-10-03T00:00:00"/>
    <m/>
    <m/>
    <n v="1"/>
    <m/>
    <s v="98000000-3||98000000-3"/>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1682880"/>
    <n v="1"/>
    <n v="0"/>
    <n v="0"/>
    <s v="4 anys 0 mesos 0 dies"/>
    <d v="2024-04-19T00:00:00"/>
    <d v="2024-12-02T00:00:00"/>
    <d v="2025-01-13T00:00:00"/>
    <n v="1"/>
    <s v="Dret públic: Dret Administratiu"/>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361920"/>
    <n v="0"/>
    <n v="1"/>
    <n v="0"/>
    <s v="4 anys 0 mesos 0 dies"/>
    <d v="2024-04-19T00:00:00"/>
    <d v="2024-12-02T00:00:00"/>
    <d v="2025-01-13T00:00:00"/>
    <n v="2"/>
    <s v="Dret mediambiental i energètic i Dret dels animals"/>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59616"/>
    <n v="0"/>
    <n v="0"/>
    <n v="0"/>
    <s v="4 anys 0 mesos 0 dies"/>
    <d v="2024-04-19T00:00:00"/>
    <d v="2024-12-02T00:00:00"/>
    <d v="2025-01-13T00:00:00"/>
    <n v="11"/>
    <s v="Assessorament actuarial per Cementiris de Barcelona"/>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480000"/>
    <n v="0"/>
    <n v="1"/>
    <n v="0"/>
    <s v="4 anys 0 mesos 0 dies"/>
    <d v="2024-04-19T00:00:00"/>
    <d v="2024-12-02T00:00:00"/>
    <d v="2025-01-13T00:00:00"/>
    <n v="12"/>
    <s v="Dret portuari"/>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995520"/>
    <n v="0"/>
    <n v="1"/>
    <n v="0"/>
    <s v="4 anys 0 mesos 0 dies"/>
    <d v="2024-04-19T00:00:00"/>
    <d v="2024-12-02T00:00:00"/>
    <d v="2025-01-13T00:00:00"/>
    <n v="3"/>
    <s v="Dret fiscal i tributari"/>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1055904"/>
    <n v="1"/>
    <n v="0"/>
    <n v="0"/>
    <s v="4 anys 0 mesos 0 dies"/>
    <d v="2024-04-19T00:00:00"/>
    <d v="2024-12-02T00:00:00"/>
    <d v="2025-01-13T00:00:00"/>
    <n v="4"/>
    <s v="Dret econòmic-financer"/>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995520"/>
    <n v="0"/>
    <n v="1"/>
    <n v="0"/>
    <s v="4 anys 0 mesos 0 dies"/>
    <d v="2024-04-19T00:00:00"/>
    <d v="2024-12-02T00:00:00"/>
    <d v="2025-01-13T00:00:00"/>
    <n v="5"/>
    <s v="Dret laboral"/>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913920"/>
    <n v="0"/>
    <n v="1"/>
    <n v="0"/>
    <s v="4 anys 0 mesos 0 dies"/>
    <d v="2024-04-19T00:00:00"/>
    <d v="2024-12-02T00:00:00"/>
    <d v="2025-01-13T00:00:00"/>
    <n v="6"/>
    <s v="Dret penal i compliance"/>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1033920"/>
    <n v="1"/>
    <n v="0"/>
    <n v="0"/>
    <s v="4 anys 0 mesos 0 dies"/>
    <d v="2024-04-19T00:00:00"/>
    <d v="2024-12-02T00:00:00"/>
    <d v="2025-01-13T00:00:00"/>
    <n v="7"/>
    <s v="Dret privat: dret civil, mercantil, concursal i de la competència"/>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710400"/>
    <n v="0"/>
    <n v="1"/>
    <n v="0"/>
    <s v="4 anys 0 mesos 0 dies"/>
    <d v="2024-04-19T00:00:00"/>
    <d v="2024-12-02T00:00:00"/>
    <d v="2025-01-13T00:00:00"/>
    <n v="8"/>
    <s v="Dret digital, noves tecnologies"/>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672000"/>
    <n v="0"/>
    <n v="1"/>
    <n v="0"/>
    <s v="4 anys 0 mesos 0 dies"/>
    <d v="2024-04-19T00:00:00"/>
    <d v="2024-12-02T00:00:00"/>
    <d v="2025-01-13T00:00:00"/>
    <n v="9"/>
    <s v="Propietat intel·lectual i industrial"/>
    <s v="79100000-5"/>
  </r>
  <r>
    <n v="15937877"/>
    <x v="4"/>
    <m/>
    <m/>
    <n v="801935010"/>
    <s v="LA0007065"/>
    <s v="2024AJ0024AC"/>
    <s v="Serveis"/>
    <s v="Obert"/>
    <s v="Formalització"/>
    <s v="2024AJ0024AC - Acord marc per a la selecció d'empreses en diferents àmbits d'assessorament i defensa jurídica per a Barcelona de Serveis Municipals, S.A i Cementiris de Barcelona i Iniciatives Tecnològiques de Mobilitat, S.L"/>
    <s v="Acord marc per a la selecció d'empreses en diferents àmbits d'assessorament i defensa jurídica per a Barcelona de Serveis Municipals, S.A i Cementiris de Barcelona i Iniciatives Tecnològiques de Mobilitat, S.L"/>
    <n v="288000"/>
    <n v="0"/>
    <n v="1"/>
    <n v="0"/>
    <s v="4 anys 0 mesos 0 dies"/>
    <d v="2024-04-19T00:00:00"/>
    <d v="2024-12-02T00:00:00"/>
    <d v="2025-01-13T00:00:00"/>
    <n v="10"/>
    <s v="Protecció de dades"/>
    <s v="79100000-5"/>
  </r>
  <r>
    <n v="15937877"/>
    <x v="4"/>
    <m/>
    <m/>
    <n v="801935010"/>
    <s v="LA0007065"/>
    <s v="2024CO0222SU"/>
    <s v="Subministraments"/>
    <s v="Obert"/>
    <s v="Expedient en avaluació"/>
    <s v="2024CO0222SU - Subministrament i gestió de gots reutilitzables per a les diferents instal·lacions de restauració i esdeveniments gestionats per BSM"/>
    <s v="Subministrament i gestió de gots reutilitzables per a les diferents instal·lacions de restauració i esdeveniments gestionats per Barcelona de Serveis Municipals, S.A. Aquesta activitat engloba la fabricació, subministrament, recollida, gestió dels gots bruts, liquidació i possible compravenda dels gots reutilitzables."/>
    <n v="334400"/>
    <n v="0"/>
    <n v="1"/>
    <n v="0"/>
    <s v="2 anys 0 mesos 0 dies"/>
    <d v="2024-12-04T00:00:00"/>
    <m/>
    <m/>
    <n v="1"/>
    <s v="Subministrament i gestió dels gots reutilitzables utilitzats principalment al Parc d’Atraccions\ndel Tibidabo."/>
    <s v="39221120-4||39221120-4||39221120-4"/>
  </r>
  <r>
    <n v="15937877"/>
    <x v="4"/>
    <m/>
    <m/>
    <n v="801935010"/>
    <s v="LA0007065"/>
    <s v="2024CO0222SU"/>
    <s v="Subministraments"/>
    <s v="Obert"/>
    <s v="Expedient en avaluació"/>
    <s v="2024CO0222SU - Subministrament i gestió de gots reutilitzables per a les diferents instal·lacions de restauració i esdeveniments gestionats per BSM"/>
    <s v="Subministrament i gestió de gots reutilitzables per a les diferents instal·lacions de restauració i esdeveniments gestionats per Barcelona de Serveis Municipals, S.A. Aquesta activitat engloba la fabricació, subministrament, recollida, gestió dels gots bruts, liquidació i possible compravenda dels gots reutilitzables."/>
    <n v="26400"/>
    <n v="0"/>
    <n v="0"/>
    <n v="0"/>
    <s v="2 anys 0 mesos 0 dies"/>
    <d v="2024-12-04T00:00:00"/>
    <m/>
    <m/>
    <n v="2"/>
    <s v="Subministrament i gestió dels gots reutilitzables utilitzats principalment al Parc Zoològic de Barcelona."/>
    <s v="39221120-4||39221120-4"/>
  </r>
  <r>
    <n v="15989284"/>
    <x v="20"/>
    <m/>
    <m/>
    <n v="801933099"/>
    <s v="LA0006796"/>
    <n v="20240024"/>
    <s v="Concessió de serveis"/>
    <s v="Restringit"/>
    <s v="Adjudicació"/>
    <s v="Concessió de serveis públics del Centre Esportiu Municipal Bon Pastor, amb mesures de contractació pública sostenible"/>
    <s v="Concessió de serveis públics per a la gestió, dinamització i explotació del Centre Esportiu Municipal Bon Pastor i les Pistes Municipals de Tennis i Pàdel, amb mesures de contractació pública sostenible"/>
    <n v="14491406.83"/>
    <n v="1"/>
    <n v="0"/>
    <n v="0"/>
    <s v="10 anys 0 mesos 0 dies"/>
    <d v="2024-05-13T00:00:00"/>
    <d v="2025-01-13T00:00:00"/>
    <m/>
    <n v="0"/>
    <m/>
    <s v="92610000-0"/>
  </r>
  <r>
    <n v="16292310"/>
    <x v="5"/>
    <m/>
    <m/>
    <n v="801935144"/>
    <n v="100"/>
    <s v="2024CC0197AC"/>
    <s v="Serveis"/>
    <s v="Obert simplificat abreujat"/>
    <s v="Expedient en avaluació"/>
    <s v="2024CC0197AC - Serveis relatius a la visita virtual de la col·lecció de carrosses fúnebres i subministrament per a la prestació de la llicencia Matterport per a Cementiris de Barcelona, S.A.U."/>
    <s v="Serveis relatius a la visita virtual de la col·lecció de carrosses fúnebres i subministrament per a la prestació de la llicencia Matterport per a Cementiris de Barcelona, S.A.U."/>
    <n v="3000"/>
    <n v="0"/>
    <n v="0"/>
    <n v="1"/>
    <s v="1 anys 0 mesos 0 dies"/>
    <d v="2024-12-19T00:00:00"/>
    <m/>
    <m/>
    <n v="0"/>
    <m/>
    <s v="72512000-7||72512000-7"/>
  </r>
  <r>
    <n v="15937877"/>
    <x v="4"/>
    <m/>
    <m/>
    <n v="801935010"/>
    <s v="LA0007065"/>
    <s v="2024ST0202AC"/>
    <s v="Serveis"/>
    <s v="Obert"/>
    <s v="Expedient en avaluació"/>
    <s v="2024ST0202AC - Serveis de redacció de projecte bàsic, projecte executiu, direcció facultativa, coordinació de seguretat i salut i as built corresponent al projecte d’adequació de l’antiga zona pirata i víking, substitució de l’atracció del pirata i reforma de la zona de restauració al Parc d’Atraccions del Tibidabo a Barcelona"/>
    <s v="Serveis de redacció de projecte bàsic, projecte executiu, direcció facultativa, coordinació de seguretat i salut i as built corresponent al projecte d’adequació de l’antiga zona pirata i víking, substitució de l’atracció del pirata i reforma de la zona de restauració al Parc d’Atraccions del Tibidabo a Barcelona"/>
    <n v="220496.46"/>
    <n v="0"/>
    <n v="1"/>
    <n v="0"/>
    <s v="1 anys 3 mesos 0 dies"/>
    <d v="2024-11-28T00:00:00"/>
    <m/>
    <m/>
    <n v="0"/>
    <m/>
    <s v="71000000-8||7100000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ula dinàmica2" cacheId="0" applyNumberFormats="0" applyBorderFormats="0" applyFontFormats="0" applyPatternFormats="0" applyAlignmentFormats="0" applyWidthHeightFormats="1" dataCaption="Valors" updatedVersion="4" minRefreshableVersion="3" useAutoFormatting="1" itemPrintTitles="1" createdVersion="4" indent="0" outline="1" outlineData="1" multipleFieldFilters="0">
  <location ref="A3:F39" firstHeaderRow="0" firstDataRow="1" firstDataCol="1"/>
  <pivotFields count="23">
    <pivotField showAll="0"/>
    <pivotField axis="axisRow" showAll="0">
      <items count="36">
        <item x="0"/>
        <item x="16"/>
        <item x="6"/>
        <item x="4"/>
        <item x="3"/>
        <item x="26"/>
        <item x="5"/>
        <item x="28"/>
        <item x="25"/>
        <item x="21"/>
        <item x="32"/>
        <item x="30"/>
        <item x="12"/>
        <item x="27"/>
        <item x="23"/>
        <item x="14"/>
        <item x="9"/>
        <item x="33"/>
        <item x="11"/>
        <item x="22"/>
        <item x="31"/>
        <item x="15"/>
        <item x="20"/>
        <item x="7"/>
        <item x="18"/>
        <item x="19"/>
        <item x="34"/>
        <item x="10"/>
        <item x="1"/>
        <item x="13"/>
        <item x="8"/>
        <item x="24"/>
        <item x="29"/>
        <item x="2"/>
        <item x="17"/>
        <item t="default"/>
      </items>
    </pivotField>
    <pivotField showAll="0"/>
    <pivotField showAll="0"/>
    <pivotField showAll="0"/>
    <pivotField showAll="0"/>
    <pivotField showAll="0"/>
    <pivotField showAll="0"/>
    <pivotField showAll="0"/>
    <pivotField showAll="0"/>
    <pivotField dataField="1" showAll="0"/>
    <pivotField showAll="0"/>
    <pivotField dataField="1" numFmtId="4" showAll="0"/>
    <pivotField dataField="1" numFmtId="3" showAll="0"/>
    <pivotField dataField="1" numFmtId="3" showAll="0"/>
    <pivotField dataField="1" numFmtId="3" showAll="0"/>
    <pivotField showAll="0"/>
    <pivotField showAll="0"/>
    <pivotField showAll="0"/>
    <pivotField showAll="0"/>
    <pivotField showAll="0"/>
    <pivotField showAll="0"/>
    <pivotField showAll="0"/>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5">
    <i>
      <x/>
    </i>
    <i i="1">
      <x v="1"/>
    </i>
    <i i="2">
      <x v="2"/>
    </i>
    <i i="3">
      <x v="3"/>
    </i>
    <i i="4">
      <x v="4"/>
    </i>
  </colItems>
  <dataFields count="5">
    <dataField name="Suma de VALOR_ESTIMAT_CONTRACTE" fld="12" baseField="0" baseItem="0" numFmtId="4"/>
    <dataField name="Recompte de DENOMINACIO" fld="10" subtotal="count" baseField="0" baseItem="0" numFmtId="3"/>
    <dataField name="Suma de VEC&gt;1.000.000€" fld="13" baseField="0" baseItem="0" numFmtId="3"/>
    <dataField name="Suma de VEC: 100.000-1.000.000" fld="14" baseField="0" baseItem="0" numFmtId="3"/>
    <dataField name="Suma de VEC &lt; 15.000" fld="15" baseField="0" baseItem="0" numFmtId="3"/>
  </dataFields>
  <formats count="2">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4" selected="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Licitacions_Publicades_PSCP (1)"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e l'Office">
  <a:themeElements>
    <a:clrScheme name="Ofici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cin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ci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ontractaciopublica.cat/ca/detall-publicacio/0db7f5f1-79ed-4155-871f-ffed67039881/300114479" TargetMode="External"/><Relationship Id="rId13" Type="http://schemas.openxmlformats.org/officeDocument/2006/relationships/hyperlink" Target="https://contractaciopublica.cat/ca/detall-publicacio/155f33df-6daf-477b-9031-95d501d8e5bc/300139154" TargetMode="External"/><Relationship Id="rId18" Type="http://schemas.openxmlformats.org/officeDocument/2006/relationships/vmlDrawing" Target="../drawings/vmlDrawing1.vml"/><Relationship Id="rId3" Type="http://schemas.openxmlformats.org/officeDocument/2006/relationships/hyperlink" Target="https://contractaciopublica.cat/ca/detall-publicacio/a5ab89fc-8434-4044-9be0-9b3d264b3be9/300293780" TargetMode="External"/><Relationship Id="rId7" Type="http://schemas.openxmlformats.org/officeDocument/2006/relationships/hyperlink" Target="https://contractaciopublica.cat/ca/detall-publicacio/218b4ae2-6501-4702-8d05-fc609c8eae49/300348895" TargetMode="External"/><Relationship Id="rId12" Type="http://schemas.openxmlformats.org/officeDocument/2006/relationships/hyperlink" Target="https://contractaciopublica.cat/ca/detall-publicacio/20c7b644-4b42-4980-9258-9bd431a677ef/300292035" TargetMode="External"/><Relationship Id="rId17" Type="http://schemas.openxmlformats.org/officeDocument/2006/relationships/printerSettings" Target="../printerSettings/printerSettings1.bin"/><Relationship Id="rId2" Type="http://schemas.openxmlformats.org/officeDocument/2006/relationships/hyperlink" Target="https://contractaciopublica.cat/ca/detall-publicacio/23ab33b9-21c3-4361-9978-85a09bb4f241/300140540" TargetMode="External"/><Relationship Id="rId16" Type="http://schemas.openxmlformats.org/officeDocument/2006/relationships/hyperlink" Target="https://contractaciopublica.cat/ca/detall-publicacio/3909a682-9a5a-4ce2-9620-e0b011893f00/300147651" TargetMode="External"/><Relationship Id="rId20" Type="http://schemas.openxmlformats.org/officeDocument/2006/relationships/comments" Target="../comments1.xml"/><Relationship Id="rId1" Type="http://schemas.openxmlformats.org/officeDocument/2006/relationships/hyperlink" Target="https://contractaciopublica.cat/ca/detall-publicacio/8fb75a0b-4e93-40d9-8a74-7ccf3c66a58b/300262104" TargetMode="External"/><Relationship Id="rId6" Type="http://schemas.openxmlformats.org/officeDocument/2006/relationships/hyperlink" Target="https://contractaciopublica.cat/ca/detall-publicacio/b8cbfc50-430b-4b96-afe3-961ee7cab3d1/300338051" TargetMode="External"/><Relationship Id="rId11" Type="http://schemas.openxmlformats.org/officeDocument/2006/relationships/hyperlink" Target="https://contractaciopublica.cat/ca/detall-publicacio/db5b0855-17c9-4f67-8a5d-1a5081076102/300234614" TargetMode="External"/><Relationship Id="rId5" Type="http://schemas.openxmlformats.org/officeDocument/2006/relationships/hyperlink" Target="https://contractaciopublica.cat/ca/detall-publicacio/6257e02d-5463-477b-bfd1-20b977176476/300339798" TargetMode="External"/><Relationship Id="rId15" Type="http://schemas.openxmlformats.org/officeDocument/2006/relationships/hyperlink" Target="https://contractaciopublica.cat/ca/detall-publicacio/ec380139-7932-4f07-9743-4b9abd641cf7/300263852" TargetMode="External"/><Relationship Id="rId10" Type="http://schemas.openxmlformats.org/officeDocument/2006/relationships/hyperlink" Target="https://contractaciopublica.cat/ca/detall-publicacio/4842b0c9-ddc1-4645-9caa-fda31f15ab73/300139743" TargetMode="External"/><Relationship Id="rId19" Type="http://schemas.openxmlformats.org/officeDocument/2006/relationships/queryTable" Target="../queryTables/queryTable1.xml"/><Relationship Id="rId4" Type="http://schemas.openxmlformats.org/officeDocument/2006/relationships/hyperlink" Target="https://contractaciopublica.cat/ca/detall-publicacio/e54031ee-b1e5-4cea-ab3e-4c1bf8d3057e/300284268" TargetMode="External"/><Relationship Id="rId9" Type="http://schemas.openxmlformats.org/officeDocument/2006/relationships/hyperlink" Target="https://contractaciopublica.cat/es/detall-publicacio/5a9bab27-417d-4fd0-a3e9-52c86ac0f96a/300349058" TargetMode="External"/><Relationship Id="rId14" Type="http://schemas.openxmlformats.org/officeDocument/2006/relationships/hyperlink" Target="https://contractaciopublica.cat/ca/detall-publicacio/bfac85a2-a85b-4869-9cc5-86d2fe8d152e/300079149"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1905"/>
  <sheetViews>
    <sheetView tabSelected="1" workbookViewId="0">
      <pane ySplit="1" topLeftCell="A2" activePane="bottomLeft" state="frozen"/>
      <selection pane="bottomLeft" activeCell="G2" sqref="G2"/>
    </sheetView>
  </sheetViews>
  <sheetFormatPr defaultRowHeight="14.4" x14ac:dyDescent="0.3"/>
  <cols>
    <col min="1" max="1" width="12.33203125" style="12" bestFit="1" customWidth="1"/>
    <col min="2" max="2" width="31.109375" style="12" customWidth="1"/>
    <col min="3" max="3" width="12.5546875" style="12" bestFit="1" customWidth="1"/>
    <col min="4" max="4" width="57.6640625" style="12" bestFit="1" customWidth="1"/>
    <col min="5" max="5" width="11.109375" style="12" bestFit="1" customWidth="1"/>
    <col min="6" max="6" width="10.109375" style="12" bestFit="1" customWidth="1"/>
    <col min="7" max="7" width="20" style="12" customWidth="1"/>
    <col min="8" max="8" width="15.44140625" style="12" customWidth="1"/>
    <col min="9" max="9" width="13.6640625" style="12" customWidth="1"/>
    <col min="10" max="10" width="16.88671875" style="12" customWidth="1"/>
    <col min="11" max="11" width="83.5546875" style="12" customWidth="1"/>
    <col min="12" max="12" width="80.88671875" style="12" bestFit="1" customWidth="1"/>
    <col min="13" max="13" width="16.33203125" style="13" customWidth="1"/>
    <col min="14" max="16" width="16.33203125" style="14" customWidth="1"/>
    <col min="17" max="17" width="22.33203125" style="12" bestFit="1" customWidth="1"/>
    <col min="18" max="18" width="15.44140625" style="12" customWidth="1"/>
    <col min="19" max="19" width="18.21875" style="12" customWidth="1"/>
    <col min="20" max="20" width="16.21875" style="12" customWidth="1"/>
    <col min="21" max="21" width="13.109375" style="12" bestFit="1" customWidth="1"/>
    <col min="22" max="22" width="32.6640625" style="12" customWidth="1"/>
    <col min="23" max="23" width="15.21875" style="12" customWidth="1"/>
    <col min="24" max="24" width="11.88671875" style="12" customWidth="1"/>
    <col min="25" max="25" width="18" style="12" customWidth="1"/>
    <col min="26" max="26" width="31.21875" style="12" customWidth="1"/>
    <col min="27" max="27" width="15.109375" style="13" customWidth="1"/>
    <col min="28" max="28" width="29.109375" style="13" bestFit="1" customWidth="1"/>
    <col min="29" max="29" width="12.77734375" style="12" customWidth="1"/>
    <col min="30" max="30" width="23.109375" style="12" customWidth="1"/>
    <col min="31" max="31" width="17" style="12" bestFit="1" customWidth="1"/>
    <col min="32" max="32" width="12" style="12" bestFit="1" customWidth="1"/>
    <col min="33" max="33" width="80.88671875" style="12" bestFit="1" customWidth="1"/>
    <col min="34" max="34" width="13.109375" style="12" bestFit="1" customWidth="1"/>
    <col min="35" max="35" width="29.33203125" style="12" bestFit="1" customWidth="1"/>
    <col min="36" max="36" width="31.6640625" style="12" bestFit="1" customWidth="1"/>
    <col min="37" max="37" width="17.5546875" style="12" bestFit="1" customWidth="1"/>
    <col min="38" max="38" width="35" style="12" bestFit="1" customWidth="1"/>
    <col min="39" max="39" width="51.33203125" style="12" bestFit="1" customWidth="1"/>
    <col min="40" max="40" width="30.5546875" style="12" bestFit="1" customWidth="1"/>
    <col min="41" max="41" width="80.88671875" style="12" bestFit="1" customWidth="1"/>
    <col min="42" max="42" width="38.21875" style="12" bestFit="1" customWidth="1"/>
    <col min="43" max="43" width="31.109375" style="12" bestFit="1" customWidth="1"/>
    <col min="44" max="44" width="41.44140625" style="12" bestFit="1" customWidth="1"/>
    <col min="45" max="45" width="29.88671875" style="12" bestFit="1" customWidth="1"/>
    <col min="46" max="46" width="40.21875" style="12" bestFit="1" customWidth="1"/>
    <col min="47" max="47" width="25.21875" style="12" bestFit="1" customWidth="1"/>
    <col min="48" max="48" width="35.21875" style="12" bestFit="1" customWidth="1"/>
    <col min="49" max="49" width="27.6640625" style="12" bestFit="1" customWidth="1"/>
    <col min="50" max="50" width="37.109375" style="12" bestFit="1" customWidth="1"/>
    <col min="51" max="51" width="26.88671875" style="12" bestFit="1" customWidth="1"/>
    <col min="52" max="61" width="80.88671875" style="12" bestFit="1" customWidth="1"/>
    <col min="62" max="16384" width="8.88671875" style="12"/>
  </cols>
  <sheetData>
    <row r="1" spans="1:61" ht="57.6" x14ac:dyDescent="0.3">
      <c r="A1" s="12" t="s">
        <v>0</v>
      </c>
      <c r="B1" s="12" t="s">
        <v>1</v>
      </c>
      <c r="C1" s="12" t="s">
        <v>2</v>
      </c>
      <c r="D1" s="12" t="s">
        <v>3</v>
      </c>
      <c r="E1" s="12" t="s">
        <v>4</v>
      </c>
      <c r="F1" s="12" t="s">
        <v>5</v>
      </c>
      <c r="G1" s="12" t="s">
        <v>6</v>
      </c>
      <c r="H1" s="12" t="s">
        <v>7</v>
      </c>
      <c r="I1" s="12" t="s">
        <v>8</v>
      </c>
      <c r="J1" s="12" t="s">
        <v>9</v>
      </c>
      <c r="K1" s="12" t="s">
        <v>10</v>
      </c>
      <c r="L1" s="12" t="s">
        <v>11</v>
      </c>
      <c r="M1" s="13" t="s">
        <v>12</v>
      </c>
      <c r="N1" s="14" t="s">
        <v>20120</v>
      </c>
      <c r="O1" s="14" t="s">
        <v>20121</v>
      </c>
      <c r="P1" s="14" t="s">
        <v>20122</v>
      </c>
      <c r="Q1" s="12" t="s">
        <v>13</v>
      </c>
      <c r="R1" s="12" t="s">
        <v>14</v>
      </c>
      <c r="S1" s="12" t="s">
        <v>15</v>
      </c>
      <c r="T1" s="12" t="s">
        <v>16</v>
      </c>
      <c r="U1" s="12" t="s">
        <v>17</v>
      </c>
      <c r="V1" s="12" t="s">
        <v>18</v>
      </c>
      <c r="W1" s="12" t="s">
        <v>19</v>
      </c>
      <c r="X1" s="12" t="s">
        <v>20</v>
      </c>
      <c r="Y1" s="12" t="s">
        <v>21</v>
      </c>
      <c r="Z1" s="12" t="s">
        <v>22</v>
      </c>
      <c r="AA1" s="13" t="s">
        <v>23</v>
      </c>
      <c r="AB1" s="13" t="s">
        <v>24</v>
      </c>
      <c r="AC1" s="12" t="s">
        <v>25</v>
      </c>
      <c r="AD1" s="12" t="s">
        <v>26</v>
      </c>
      <c r="AE1" s="12" t="s">
        <v>27</v>
      </c>
      <c r="AF1" s="12" t="s">
        <v>28</v>
      </c>
      <c r="AG1" s="12" t="s">
        <v>29</v>
      </c>
      <c r="AH1" s="12" t="s">
        <v>30</v>
      </c>
      <c r="AI1" s="12" t="s">
        <v>31</v>
      </c>
      <c r="AJ1" s="12" t="s">
        <v>32</v>
      </c>
      <c r="AK1" s="12" t="s">
        <v>33</v>
      </c>
      <c r="AL1" s="12" t="s">
        <v>34</v>
      </c>
      <c r="AM1" s="12" t="s">
        <v>35</v>
      </c>
      <c r="AN1" s="12" t="s">
        <v>36</v>
      </c>
      <c r="AO1" s="12" t="s">
        <v>37</v>
      </c>
      <c r="AP1" s="12" t="s">
        <v>38</v>
      </c>
      <c r="AQ1" s="12" t="s">
        <v>39</v>
      </c>
      <c r="AR1" s="12" t="s">
        <v>40</v>
      </c>
      <c r="AS1" s="12" t="s">
        <v>41</v>
      </c>
      <c r="AT1" s="12" t="s">
        <v>42</v>
      </c>
      <c r="AU1" s="12" t="s">
        <v>43</v>
      </c>
      <c r="AV1" s="12" t="s">
        <v>44</v>
      </c>
      <c r="AW1" s="12" t="s">
        <v>45</v>
      </c>
      <c r="AX1" s="12" t="s">
        <v>46</v>
      </c>
      <c r="AY1" s="12" t="s">
        <v>47</v>
      </c>
      <c r="AZ1" s="12" t="s">
        <v>48</v>
      </c>
      <c r="BA1" s="12" t="s">
        <v>49</v>
      </c>
      <c r="BB1" s="12" t="s">
        <v>50</v>
      </c>
      <c r="BC1" s="12" t="s">
        <v>51</v>
      </c>
      <c r="BD1" s="12" t="s">
        <v>52</v>
      </c>
      <c r="BE1" s="12" t="s">
        <v>53</v>
      </c>
      <c r="BF1" s="12" t="s">
        <v>54</v>
      </c>
      <c r="BG1" s="12" t="s">
        <v>55</v>
      </c>
      <c r="BH1" s="12" t="s">
        <v>56</v>
      </c>
      <c r="BI1" s="12" t="s">
        <v>57</v>
      </c>
    </row>
    <row r="2" spans="1:61" ht="129.6" x14ac:dyDescent="0.3">
      <c r="A2" s="12">
        <v>18437120</v>
      </c>
      <c r="B2" s="12" t="s">
        <v>673</v>
      </c>
      <c r="E2" s="12">
        <v>7973100083</v>
      </c>
      <c r="F2" s="12">
        <v>100</v>
      </c>
      <c r="G2" s="12">
        <v>24001</v>
      </c>
      <c r="H2" s="12" t="s">
        <v>85</v>
      </c>
      <c r="I2" s="12" t="s">
        <v>64</v>
      </c>
      <c r="J2" s="12" t="s">
        <v>65</v>
      </c>
      <c r="K2" s="12" t="s">
        <v>5688</v>
      </c>
      <c r="L2" s="12" t="s">
        <v>5689</v>
      </c>
      <c r="M2" s="15">
        <v>206727.48</v>
      </c>
      <c r="N2" s="16">
        <f>IF(M2&gt;1000000,1,0)</f>
        <v>0</v>
      </c>
      <c r="O2" s="16">
        <f>IF(N2=0,IF(M2&gt;100000,1,0),0)</f>
        <v>1</v>
      </c>
      <c r="P2" s="16">
        <f>IF(M2&lt;15000,1,0)</f>
        <v>0</v>
      </c>
      <c r="Q2" s="12" t="s">
        <v>115</v>
      </c>
      <c r="R2" s="17">
        <v>45341</v>
      </c>
      <c r="S2" s="17">
        <v>45369</v>
      </c>
      <c r="T2" s="17">
        <v>45400</v>
      </c>
      <c r="U2" s="12">
        <v>0</v>
      </c>
      <c r="W2" s="12" t="s">
        <v>196</v>
      </c>
      <c r="X2" s="12" t="s">
        <v>67</v>
      </c>
      <c r="Y2" s="12" t="s">
        <v>5691</v>
      </c>
      <c r="Z2" s="12" t="s">
        <v>5692</v>
      </c>
      <c r="AA2" s="13">
        <v>173134.26</v>
      </c>
      <c r="AB2" s="13">
        <v>209492.45</v>
      </c>
      <c r="AE2" s="12">
        <v>8</v>
      </c>
      <c r="AF2" s="12" t="s">
        <v>65</v>
      </c>
      <c r="AG2" s="12" t="s">
        <v>5693</v>
      </c>
      <c r="AH2" s="12" t="s">
        <v>68</v>
      </c>
      <c r="AI2" s="17">
        <v>45369</v>
      </c>
      <c r="AJ2" s="17">
        <v>45391</v>
      </c>
      <c r="AK2" s="12" t="s">
        <v>90</v>
      </c>
      <c r="AN2" s="12" t="s">
        <v>69</v>
      </c>
      <c r="AO2" s="12" t="s">
        <v>116</v>
      </c>
      <c r="AQ2" s="12" t="s">
        <v>5690</v>
      </c>
      <c r="AR2" s="12" t="s">
        <v>5690</v>
      </c>
      <c r="AS2" s="12" t="s">
        <v>5694</v>
      </c>
      <c r="AT2" s="12" t="s">
        <v>5694</v>
      </c>
      <c r="AU2" s="12" t="s">
        <v>5690</v>
      </c>
      <c r="AW2" s="17">
        <v>45369</v>
      </c>
      <c r="AZ2" s="12" t="s">
        <v>92</v>
      </c>
      <c r="BD2" s="12" t="s">
        <v>5695</v>
      </c>
      <c r="BE2" s="12" t="s">
        <v>5696</v>
      </c>
      <c r="BF2" s="12" t="s">
        <v>5697</v>
      </c>
      <c r="BG2" s="12" t="s">
        <v>5698</v>
      </c>
    </row>
    <row r="3" spans="1:61" ht="100.8" x14ac:dyDescent="0.3">
      <c r="A3" s="12">
        <v>17858652</v>
      </c>
      <c r="B3" s="12" t="s">
        <v>1043</v>
      </c>
      <c r="E3" s="12">
        <v>801934050</v>
      </c>
      <c r="F3" s="12" t="s">
        <v>1044</v>
      </c>
      <c r="G3" s="21" t="s">
        <v>20159</v>
      </c>
      <c r="H3" s="12" t="s">
        <v>85</v>
      </c>
      <c r="I3" s="12" t="s">
        <v>1146</v>
      </c>
      <c r="J3" s="12" t="s">
        <v>65</v>
      </c>
      <c r="K3" s="12" t="s">
        <v>3808</v>
      </c>
      <c r="L3" s="12" t="s">
        <v>3809</v>
      </c>
      <c r="M3" s="15">
        <v>26500</v>
      </c>
      <c r="N3" s="16">
        <f>IF(M3&gt;1000000,1,0)</f>
        <v>0</v>
      </c>
      <c r="O3" s="16">
        <f>IF(N3=0,IF(M3&gt;100000,1,0),0)</f>
        <v>0</v>
      </c>
      <c r="P3" s="16">
        <f>IF(M3&lt;15000,1,0)</f>
        <v>0</v>
      </c>
      <c r="Q3" s="12" t="s">
        <v>164</v>
      </c>
      <c r="R3" s="17">
        <v>45299</v>
      </c>
      <c r="S3" s="17">
        <v>45331</v>
      </c>
      <c r="U3" s="12">
        <v>0</v>
      </c>
      <c r="W3" s="12" t="s">
        <v>331</v>
      </c>
      <c r="X3" s="12" t="s">
        <v>67</v>
      </c>
      <c r="Y3" s="12" t="s">
        <v>1515</v>
      </c>
      <c r="Z3" s="12" t="s">
        <v>2615</v>
      </c>
      <c r="AA3" s="13">
        <v>22056</v>
      </c>
      <c r="AB3" s="13">
        <v>26687.759999999998</v>
      </c>
      <c r="AE3" s="12">
        <v>5</v>
      </c>
      <c r="AF3" s="12" t="s">
        <v>65</v>
      </c>
      <c r="AG3" s="12" t="s">
        <v>3810</v>
      </c>
      <c r="AH3" s="12" t="s">
        <v>68</v>
      </c>
      <c r="AI3" s="17">
        <v>45330</v>
      </c>
      <c r="AJ3" s="17">
        <v>45349</v>
      </c>
      <c r="AK3" s="12" t="s">
        <v>90</v>
      </c>
      <c r="AN3" s="12" t="s">
        <v>69</v>
      </c>
      <c r="AO3" s="12" t="s">
        <v>77</v>
      </c>
      <c r="AQ3" s="12" t="s">
        <v>1964</v>
      </c>
      <c r="AR3" s="12" t="s">
        <v>1964</v>
      </c>
      <c r="AS3" s="12" t="s">
        <v>2138</v>
      </c>
      <c r="AT3" s="12" t="s">
        <v>2138</v>
      </c>
      <c r="AU3" s="12" t="s">
        <v>1964</v>
      </c>
      <c r="AW3" s="17">
        <v>45331</v>
      </c>
      <c r="AZ3" s="12" t="s">
        <v>92</v>
      </c>
      <c r="BD3" s="12" t="s">
        <v>3811</v>
      </c>
      <c r="BE3" s="12" t="s">
        <v>3812</v>
      </c>
      <c r="BF3" s="12" t="s">
        <v>3813</v>
      </c>
      <c r="BG3" s="12" t="s">
        <v>3814</v>
      </c>
    </row>
    <row r="4" spans="1:61" ht="100.8" x14ac:dyDescent="0.3">
      <c r="A4" s="12">
        <v>16190745</v>
      </c>
      <c r="B4" s="12" t="s">
        <v>88</v>
      </c>
      <c r="E4" s="12">
        <v>801935046</v>
      </c>
      <c r="F4" s="12">
        <v>100</v>
      </c>
      <c r="G4" s="21" t="s">
        <v>20143</v>
      </c>
      <c r="H4" s="12" t="s">
        <v>85</v>
      </c>
      <c r="I4" s="12" t="s">
        <v>64</v>
      </c>
      <c r="J4" s="12" t="s">
        <v>65</v>
      </c>
      <c r="K4" s="12" t="s">
        <v>3351</v>
      </c>
      <c r="L4" s="12" t="s">
        <v>3352</v>
      </c>
      <c r="M4" s="15">
        <v>211238.48</v>
      </c>
      <c r="N4" s="16">
        <f>IF(M4&gt;1000000,1,0)</f>
        <v>0</v>
      </c>
      <c r="O4" s="16">
        <f>IF(N4=0,IF(M4&gt;100000,1,0),0)</f>
        <v>1</v>
      </c>
      <c r="P4" s="16">
        <f>IF(M4&lt;15000,1,0)</f>
        <v>0</v>
      </c>
      <c r="Q4" s="12" t="s">
        <v>3354</v>
      </c>
      <c r="R4" s="17">
        <v>45303</v>
      </c>
      <c r="S4" s="17">
        <v>45357</v>
      </c>
      <c r="T4" s="17">
        <v>45386</v>
      </c>
      <c r="U4" s="12">
        <v>0</v>
      </c>
      <c r="W4" s="12" t="s">
        <v>135</v>
      </c>
      <c r="X4" s="12" t="s">
        <v>67</v>
      </c>
      <c r="Y4" s="12" t="s">
        <v>449</v>
      </c>
      <c r="Z4" s="12" t="s">
        <v>530</v>
      </c>
      <c r="AA4" s="13">
        <v>97167.12</v>
      </c>
      <c r="AB4" s="13">
        <v>117572.22</v>
      </c>
      <c r="AE4" s="12">
        <v>2</v>
      </c>
      <c r="AF4" s="12" t="s">
        <v>65</v>
      </c>
      <c r="AG4" s="12" t="s">
        <v>3355</v>
      </c>
      <c r="AH4" s="12" t="s">
        <v>68</v>
      </c>
      <c r="AI4" s="17">
        <v>45356</v>
      </c>
      <c r="AJ4" s="17">
        <v>45378</v>
      </c>
      <c r="AK4" s="12" t="s">
        <v>90</v>
      </c>
      <c r="AN4" s="12" t="s">
        <v>69</v>
      </c>
      <c r="AO4" s="12" t="s">
        <v>555</v>
      </c>
      <c r="AQ4" s="12" t="s">
        <v>3356</v>
      </c>
      <c r="AR4" s="12" t="s">
        <v>3356</v>
      </c>
      <c r="AS4" s="12" t="s">
        <v>3357</v>
      </c>
      <c r="AT4" s="12" t="s">
        <v>3357</v>
      </c>
      <c r="AU4" s="12" t="s">
        <v>3353</v>
      </c>
      <c r="AW4" s="17">
        <v>45356</v>
      </c>
      <c r="AZ4" s="12" t="s">
        <v>173</v>
      </c>
      <c r="BD4" s="12" t="s">
        <v>3358</v>
      </c>
      <c r="BE4" s="12" t="s">
        <v>3359</v>
      </c>
      <c r="BF4" s="12" t="s">
        <v>3360</v>
      </c>
      <c r="BG4" s="12" t="s">
        <v>3361</v>
      </c>
    </row>
    <row r="5" spans="1:61" ht="100.8" x14ac:dyDescent="0.3">
      <c r="A5" s="12">
        <v>100000024</v>
      </c>
      <c r="B5" s="12" t="s">
        <v>3269</v>
      </c>
      <c r="E5" s="12">
        <v>7973100119</v>
      </c>
      <c r="G5" s="21" t="s">
        <v>20140</v>
      </c>
      <c r="H5" s="12" t="s">
        <v>60</v>
      </c>
      <c r="I5" s="12" t="s">
        <v>64</v>
      </c>
      <c r="J5" s="12" t="s">
        <v>65</v>
      </c>
      <c r="K5" s="12" t="s">
        <v>3270</v>
      </c>
      <c r="L5" s="12" t="s">
        <v>3271</v>
      </c>
      <c r="M5" s="15">
        <v>28925.62</v>
      </c>
      <c r="N5" s="16">
        <f>IF(M5&gt;1000000,1,0)</f>
        <v>0</v>
      </c>
      <c r="O5" s="16">
        <f>IF(N5=0,IF(M5&gt;100000,1,0),0)</f>
        <v>0</v>
      </c>
      <c r="P5" s="16">
        <f>IF(M5&lt;15000,1,0)</f>
        <v>0</v>
      </c>
      <c r="Q5" s="12" t="s">
        <v>403</v>
      </c>
      <c r="R5" s="17">
        <v>45391</v>
      </c>
      <c r="S5" s="17">
        <v>45429</v>
      </c>
      <c r="T5" s="17">
        <v>45433</v>
      </c>
      <c r="U5" s="12">
        <v>0</v>
      </c>
      <c r="W5" s="12" t="s">
        <v>507</v>
      </c>
      <c r="X5" s="12" t="s">
        <v>67</v>
      </c>
      <c r="Y5" s="12" t="s">
        <v>595</v>
      </c>
      <c r="Z5" s="12" t="s">
        <v>3272</v>
      </c>
      <c r="AA5" s="13">
        <v>22764.46</v>
      </c>
      <c r="AB5" s="13">
        <v>27545</v>
      </c>
      <c r="AE5" s="12">
        <v>3</v>
      </c>
      <c r="AF5" s="12" t="s">
        <v>65</v>
      </c>
      <c r="AG5" s="20" t="s">
        <v>3273</v>
      </c>
      <c r="AH5" s="12" t="s">
        <v>68</v>
      </c>
      <c r="AI5" s="17">
        <v>45429</v>
      </c>
      <c r="AJ5" s="17">
        <v>45429</v>
      </c>
      <c r="AK5" s="12" t="s">
        <v>280</v>
      </c>
      <c r="AN5" s="12" t="s">
        <v>69</v>
      </c>
      <c r="AO5" s="12" t="s">
        <v>3274</v>
      </c>
      <c r="AQ5" s="12" t="s">
        <v>2205</v>
      </c>
      <c r="AR5" s="12" t="s">
        <v>2205</v>
      </c>
      <c r="AS5" s="12" t="s">
        <v>977</v>
      </c>
      <c r="AT5" s="12" t="s">
        <v>977</v>
      </c>
      <c r="AU5" s="12" t="s">
        <v>2205</v>
      </c>
      <c r="AW5" s="17">
        <v>45428</v>
      </c>
      <c r="AZ5" s="12" t="s">
        <v>92</v>
      </c>
      <c r="BD5" s="12" t="s">
        <v>3275</v>
      </c>
      <c r="BE5" s="12" t="s">
        <v>3276</v>
      </c>
      <c r="BF5" s="12" t="s">
        <v>3277</v>
      </c>
      <c r="BG5" s="12" t="s">
        <v>3278</v>
      </c>
    </row>
    <row r="6" spans="1:61" ht="100.8" x14ac:dyDescent="0.3">
      <c r="A6" s="12">
        <v>16190745</v>
      </c>
      <c r="B6" s="12" t="s">
        <v>88</v>
      </c>
      <c r="E6" s="12">
        <v>801935046</v>
      </c>
      <c r="F6" s="12">
        <v>100</v>
      </c>
      <c r="G6" s="21" t="s">
        <v>20164</v>
      </c>
      <c r="H6" s="12" t="s">
        <v>60</v>
      </c>
      <c r="I6" s="12" t="s">
        <v>64</v>
      </c>
      <c r="J6" s="12" t="s">
        <v>65</v>
      </c>
      <c r="K6" s="12" t="s">
        <v>4459</v>
      </c>
      <c r="L6" s="12" t="s">
        <v>4460</v>
      </c>
      <c r="M6" s="15">
        <v>2061509.04</v>
      </c>
      <c r="N6" s="16">
        <f>IF(M6&gt;1000000,1,0)</f>
        <v>1</v>
      </c>
      <c r="O6" s="16">
        <f>IF(N6=0,IF(M6&gt;100000,1,0),0)</f>
        <v>0</v>
      </c>
      <c r="P6" s="16">
        <f>IF(M6&lt;15000,1,0)</f>
        <v>0</v>
      </c>
      <c r="Q6" s="12" t="s">
        <v>1525</v>
      </c>
      <c r="R6" s="17">
        <v>45322</v>
      </c>
      <c r="S6" s="17">
        <v>45419</v>
      </c>
      <c r="T6" s="17">
        <v>45419</v>
      </c>
      <c r="U6" s="12">
        <v>0</v>
      </c>
      <c r="W6" s="12" t="s">
        <v>348</v>
      </c>
      <c r="X6" s="12" t="s">
        <v>67</v>
      </c>
      <c r="Y6" s="12" t="s">
        <v>4462</v>
      </c>
      <c r="Z6" s="12" t="s">
        <v>4463</v>
      </c>
      <c r="AA6" s="13">
        <v>1552429.92</v>
      </c>
      <c r="AB6" s="13">
        <v>1878440.2</v>
      </c>
      <c r="AE6" s="12">
        <v>3</v>
      </c>
      <c r="AF6" s="12" t="s">
        <v>65</v>
      </c>
      <c r="AG6" s="12" t="s">
        <v>4464</v>
      </c>
      <c r="AH6" s="12" t="s">
        <v>68</v>
      </c>
      <c r="AI6" s="17">
        <v>45390</v>
      </c>
      <c r="AJ6" s="17">
        <v>45415</v>
      </c>
      <c r="AK6" s="12" t="s">
        <v>90</v>
      </c>
      <c r="AN6" s="12" t="s">
        <v>69</v>
      </c>
      <c r="AO6" s="12" t="s">
        <v>393</v>
      </c>
      <c r="AQ6" s="12" t="s">
        <v>4465</v>
      </c>
      <c r="AR6" s="12" t="s">
        <v>4465</v>
      </c>
      <c r="AS6" s="12" t="s">
        <v>4466</v>
      </c>
      <c r="AT6" s="12" t="s">
        <v>4466</v>
      </c>
      <c r="AU6" s="12" t="s">
        <v>4461</v>
      </c>
      <c r="AW6" s="17">
        <v>45419</v>
      </c>
      <c r="AZ6" s="12" t="s">
        <v>173</v>
      </c>
      <c r="BD6" s="12" t="s">
        <v>4467</v>
      </c>
      <c r="BE6" s="12" t="s">
        <v>4468</v>
      </c>
      <c r="BF6" s="12" t="s">
        <v>4469</v>
      </c>
      <c r="BG6" s="12" t="s">
        <v>4470</v>
      </c>
    </row>
    <row r="7" spans="1:61" ht="115.2" x14ac:dyDescent="0.3">
      <c r="A7" s="12">
        <v>16190745</v>
      </c>
      <c r="B7" s="12" t="s">
        <v>88</v>
      </c>
      <c r="E7" s="12">
        <v>801935046</v>
      </c>
      <c r="F7" s="12">
        <v>100</v>
      </c>
      <c r="G7" s="21" t="s">
        <v>20165</v>
      </c>
      <c r="H7" s="12" t="s">
        <v>60</v>
      </c>
      <c r="I7" s="12" t="s">
        <v>64</v>
      </c>
      <c r="J7" s="12" t="s">
        <v>65</v>
      </c>
      <c r="K7" s="12" t="s">
        <v>7641</v>
      </c>
      <c r="L7" s="12" t="s">
        <v>7642</v>
      </c>
      <c r="M7" s="15">
        <v>362400</v>
      </c>
      <c r="N7" s="16">
        <f>IF(M7&gt;1000000,1,0)</f>
        <v>0</v>
      </c>
      <c r="O7" s="16">
        <f>IF(N7=0,IF(M7&gt;100000,1,0),0)</f>
        <v>1</v>
      </c>
      <c r="P7" s="16">
        <f>IF(M7&lt;15000,1,0)</f>
        <v>0</v>
      </c>
      <c r="Q7" s="12" t="s">
        <v>448</v>
      </c>
      <c r="R7" s="17">
        <v>45364</v>
      </c>
      <c r="S7" s="17">
        <v>45412</v>
      </c>
      <c r="T7" s="17">
        <v>45454</v>
      </c>
      <c r="U7" s="12">
        <v>0</v>
      </c>
      <c r="W7" s="12" t="s">
        <v>7643</v>
      </c>
      <c r="X7" s="12" t="s">
        <v>67</v>
      </c>
      <c r="Y7" s="12" t="s">
        <v>7644</v>
      </c>
      <c r="Z7" s="12" t="s">
        <v>7645</v>
      </c>
      <c r="AA7" s="13">
        <v>127775</v>
      </c>
      <c r="AB7" s="13">
        <v>154607.75</v>
      </c>
      <c r="AE7" s="12">
        <v>1</v>
      </c>
      <c r="AF7" s="12" t="s">
        <v>65</v>
      </c>
      <c r="AG7" s="12" t="s">
        <v>7646</v>
      </c>
      <c r="AH7" s="12" t="s">
        <v>68</v>
      </c>
      <c r="AI7" s="17">
        <v>45408</v>
      </c>
      <c r="AJ7" s="17">
        <v>45436</v>
      </c>
      <c r="AK7" s="12" t="s">
        <v>90</v>
      </c>
      <c r="AN7" s="12" t="s">
        <v>69</v>
      </c>
      <c r="AO7" s="12" t="s">
        <v>393</v>
      </c>
      <c r="AQ7" s="12" t="s">
        <v>537</v>
      </c>
      <c r="AR7" s="12" t="s">
        <v>537</v>
      </c>
      <c r="AS7" s="12" t="s">
        <v>1979</v>
      </c>
      <c r="AT7" s="12" t="s">
        <v>1979</v>
      </c>
      <c r="AU7" s="12" t="s">
        <v>2180</v>
      </c>
      <c r="AW7" s="17">
        <v>45411</v>
      </c>
      <c r="AZ7" s="12" t="s">
        <v>92</v>
      </c>
      <c r="BD7" s="12" t="s">
        <v>7647</v>
      </c>
      <c r="BE7" s="12" t="s">
        <v>7648</v>
      </c>
      <c r="BF7" s="12" t="s">
        <v>7649</v>
      </c>
      <c r="BG7" s="12" t="s">
        <v>7650</v>
      </c>
    </row>
    <row r="8" spans="1:61" ht="115.2" x14ac:dyDescent="0.3">
      <c r="A8" s="12">
        <v>16190745</v>
      </c>
      <c r="B8" s="12" t="s">
        <v>88</v>
      </c>
      <c r="E8" s="12">
        <v>801935046</v>
      </c>
      <c r="F8" s="12">
        <v>100</v>
      </c>
      <c r="G8" s="21" t="s">
        <v>20144</v>
      </c>
      <c r="H8" s="12" t="s">
        <v>85</v>
      </c>
      <c r="I8" s="12" t="s">
        <v>64</v>
      </c>
      <c r="J8" s="12" t="s">
        <v>65</v>
      </c>
      <c r="K8" s="12" t="s">
        <v>7705</v>
      </c>
      <c r="L8" s="12" t="s">
        <v>7706</v>
      </c>
      <c r="M8" s="15">
        <v>468000</v>
      </c>
      <c r="N8" s="16">
        <f>IF(M8&gt;1000000,1,0)</f>
        <v>0</v>
      </c>
      <c r="O8" s="16">
        <f>IF(N8=0,IF(M8&gt;100000,1,0),0)</f>
        <v>1</v>
      </c>
      <c r="P8" s="16">
        <f>IF(M8&lt;15000,1,0)</f>
        <v>0</v>
      </c>
      <c r="Q8" s="12" t="s">
        <v>7707</v>
      </c>
      <c r="R8" s="17">
        <v>45317</v>
      </c>
      <c r="S8" s="17">
        <v>45421</v>
      </c>
      <c r="T8" s="17">
        <v>45455</v>
      </c>
      <c r="U8" s="12">
        <v>0</v>
      </c>
      <c r="W8" s="12" t="s">
        <v>7708</v>
      </c>
      <c r="X8" s="12" t="s">
        <v>67</v>
      </c>
      <c r="Y8" s="12" t="s">
        <v>183</v>
      </c>
      <c r="Z8" s="12" t="s">
        <v>886</v>
      </c>
      <c r="AA8" s="13">
        <v>82800</v>
      </c>
      <c r="AB8" s="13">
        <v>100188</v>
      </c>
      <c r="AE8" s="12">
        <v>10</v>
      </c>
      <c r="AF8" s="12" t="s">
        <v>65</v>
      </c>
      <c r="AG8" s="12" t="s">
        <v>7709</v>
      </c>
      <c r="AH8" s="12" t="s">
        <v>68</v>
      </c>
      <c r="AI8" s="17">
        <v>45421</v>
      </c>
      <c r="AJ8" s="17">
        <v>45449</v>
      </c>
      <c r="AK8" s="12" t="s">
        <v>90</v>
      </c>
      <c r="AN8" s="12" t="s">
        <v>69</v>
      </c>
      <c r="AO8" s="12" t="s">
        <v>393</v>
      </c>
      <c r="AQ8" s="12" t="s">
        <v>128</v>
      </c>
      <c r="AR8" s="12" t="s">
        <v>128</v>
      </c>
      <c r="AS8" s="12" t="s">
        <v>131</v>
      </c>
      <c r="AT8" s="12" t="s">
        <v>131</v>
      </c>
      <c r="AU8" s="12" t="s">
        <v>550</v>
      </c>
      <c r="AW8" s="17">
        <v>45421</v>
      </c>
      <c r="AZ8" s="12" t="s">
        <v>173</v>
      </c>
      <c r="BD8" s="12" t="s">
        <v>7710</v>
      </c>
      <c r="BE8" s="12" t="s">
        <v>7711</v>
      </c>
      <c r="BF8" s="12" t="s">
        <v>7712</v>
      </c>
      <c r="BG8" s="12" t="s">
        <v>7713</v>
      </c>
    </row>
    <row r="9" spans="1:61" ht="100.8" x14ac:dyDescent="0.3">
      <c r="A9" s="12">
        <v>17858652</v>
      </c>
      <c r="B9" s="12" t="s">
        <v>1043</v>
      </c>
      <c r="E9" s="12">
        <v>801934050</v>
      </c>
      <c r="F9" s="12" t="s">
        <v>1044</v>
      </c>
      <c r="G9" s="21" t="s">
        <v>20141</v>
      </c>
      <c r="H9" s="12" t="s">
        <v>85</v>
      </c>
      <c r="I9" s="12" t="s">
        <v>64</v>
      </c>
      <c r="J9" s="12" t="s">
        <v>65</v>
      </c>
      <c r="K9" s="12" t="s">
        <v>7465</v>
      </c>
      <c r="L9" s="12" t="s">
        <v>7466</v>
      </c>
      <c r="M9" s="15">
        <v>216529</v>
      </c>
      <c r="N9" s="16">
        <f>IF(M9&gt;1000000,1,0)</f>
        <v>0</v>
      </c>
      <c r="O9" s="16">
        <f>IF(N9=0,IF(M9&gt;100000,1,0),0)</f>
        <v>1</v>
      </c>
      <c r="P9" s="16">
        <f>IF(M9&lt;15000,1,0)</f>
        <v>0</v>
      </c>
      <c r="Q9" s="12" t="s">
        <v>96</v>
      </c>
      <c r="R9" s="17">
        <v>45362</v>
      </c>
      <c r="S9" s="17">
        <v>45450</v>
      </c>
      <c r="T9" s="17">
        <v>45476</v>
      </c>
      <c r="U9" s="12">
        <v>0</v>
      </c>
      <c r="W9" s="12" t="s">
        <v>7468</v>
      </c>
      <c r="X9" s="12" t="s">
        <v>67</v>
      </c>
      <c r="Y9" s="12" t="s">
        <v>2452</v>
      </c>
      <c r="Z9" s="12" t="s">
        <v>7469</v>
      </c>
      <c r="AA9" s="13">
        <v>102864.46</v>
      </c>
      <c r="AB9" s="13">
        <v>124466</v>
      </c>
      <c r="AE9" s="12">
        <v>1</v>
      </c>
      <c r="AF9" s="12" t="s">
        <v>65</v>
      </c>
      <c r="AG9" s="12" t="s">
        <v>7470</v>
      </c>
      <c r="AH9" s="12" t="s">
        <v>68</v>
      </c>
      <c r="AI9" s="17">
        <v>45449</v>
      </c>
      <c r="AJ9" s="17">
        <v>45474</v>
      </c>
      <c r="AK9" s="12" t="s">
        <v>90</v>
      </c>
      <c r="AN9" s="12" t="s">
        <v>69</v>
      </c>
      <c r="AO9" s="12" t="s">
        <v>116</v>
      </c>
      <c r="AQ9" s="12" t="s">
        <v>2645</v>
      </c>
      <c r="AR9" s="12" t="s">
        <v>2645</v>
      </c>
      <c r="AS9" s="12" t="s">
        <v>2259</v>
      </c>
      <c r="AT9" s="12" t="s">
        <v>2259</v>
      </c>
      <c r="AU9" s="12" t="s">
        <v>7467</v>
      </c>
      <c r="AW9" s="17">
        <v>45450</v>
      </c>
      <c r="AZ9" s="12" t="s">
        <v>92</v>
      </c>
      <c r="BD9" s="12" t="s">
        <v>7471</v>
      </c>
      <c r="BE9" s="12" t="s">
        <v>7472</v>
      </c>
      <c r="BF9" s="12" t="s">
        <v>7473</v>
      </c>
      <c r="BG9" s="12" t="s">
        <v>7474</v>
      </c>
    </row>
    <row r="10" spans="1:61" ht="129.6" x14ac:dyDescent="0.3">
      <c r="A10" s="12">
        <v>16190745</v>
      </c>
      <c r="B10" s="12" t="s">
        <v>88</v>
      </c>
      <c r="E10" s="12">
        <v>801935046</v>
      </c>
      <c r="F10" s="12">
        <v>100</v>
      </c>
      <c r="G10" s="21" t="s">
        <v>20166</v>
      </c>
      <c r="H10" s="12" t="s">
        <v>60</v>
      </c>
      <c r="I10" s="12" t="s">
        <v>64</v>
      </c>
      <c r="J10" s="12" t="s">
        <v>65</v>
      </c>
      <c r="K10" s="12" t="s">
        <v>3439</v>
      </c>
      <c r="L10" s="12" t="s">
        <v>3043</v>
      </c>
      <c r="M10" s="15">
        <v>161930.15</v>
      </c>
      <c r="N10" s="16">
        <f>IF(M10&gt;1000000,1,0)</f>
        <v>0</v>
      </c>
      <c r="O10" s="16">
        <f>IF(N10=0,IF(M10&gt;100000,1,0),0)</f>
        <v>1</v>
      </c>
      <c r="P10" s="16">
        <f>IF(M10&lt;15000,1,0)</f>
        <v>0</v>
      </c>
      <c r="Q10" s="12" t="s">
        <v>1693</v>
      </c>
      <c r="R10" s="17">
        <v>45317</v>
      </c>
      <c r="S10" s="17">
        <v>45357</v>
      </c>
      <c r="T10" s="17">
        <v>45386</v>
      </c>
      <c r="U10" s="12">
        <v>0</v>
      </c>
      <c r="W10" s="12" t="s">
        <v>290</v>
      </c>
      <c r="X10" s="12" t="s">
        <v>67</v>
      </c>
      <c r="Y10" s="12" t="s">
        <v>533</v>
      </c>
      <c r="Z10" s="12" t="s">
        <v>3280</v>
      </c>
      <c r="AA10" s="13">
        <v>28588.36</v>
      </c>
      <c r="AB10" s="13">
        <v>34591.919999999998</v>
      </c>
      <c r="AE10" s="12">
        <v>1</v>
      </c>
      <c r="AF10" s="12" t="s">
        <v>65</v>
      </c>
      <c r="AG10" s="12" t="s">
        <v>3443</v>
      </c>
      <c r="AH10" s="12" t="s">
        <v>68</v>
      </c>
      <c r="AI10" s="17">
        <v>45356</v>
      </c>
      <c r="AJ10" s="17">
        <v>45377</v>
      </c>
      <c r="AK10" s="12" t="s">
        <v>90</v>
      </c>
      <c r="AN10" s="12" t="s">
        <v>69</v>
      </c>
      <c r="AO10" s="12" t="s">
        <v>393</v>
      </c>
      <c r="AQ10" s="12" t="s">
        <v>3441</v>
      </c>
      <c r="AR10" s="12" t="s">
        <v>3441</v>
      </c>
      <c r="AS10" s="12" t="s">
        <v>3442</v>
      </c>
      <c r="AT10" s="12" t="s">
        <v>3442</v>
      </c>
      <c r="AU10" s="12" t="s">
        <v>3440</v>
      </c>
      <c r="AW10" s="17">
        <v>45356</v>
      </c>
      <c r="AZ10" s="12" t="s">
        <v>173</v>
      </c>
      <c r="BD10" s="12" t="s">
        <v>3444</v>
      </c>
      <c r="BE10" s="12" t="s">
        <v>3445</v>
      </c>
      <c r="BF10" s="12" t="s">
        <v>3446</v>
      </c>
      <c r="BG10" s="12" t="s">
        <v>3447</v>
      </c>
    </row>
    <row r="11" spans="1:61" ht="100.8" x14ac:dyDescent="0.3">
      <c r="A11" s="12">
        <v>16190745</v>
      </c>
      <c r="B11" s="12" t="s">
        <v>88</v>
      </c>
      <c r="E11" s="12">
        <v>801935046</v>
      </c>
      <c r="F11" s="12">
        <v>100</v>
      </c>
      <c r="G11" s="21" t="s">
        <v>20145</v>
      </c>
      <c r="H11" s="12" t="s">
        <v>63</v>
      </c>
      <c r="I11" s="12" t="s">
        <v>64</v>
      </c>
      <c r="J11" s="12" t="s">
        <v>76</v>
      </c>
      <c r="K11" s="12" t="s">
        <v>5445</v>
      </c>
      <c r="L11" s="12" t="s">
        <v>3076</v>
      </c>
      <c r="M11" s="15">
        <v>411622.04</v>
      </c>
      <c r="N11" s="16">
        <f>IF(M11&gt;1000000,1,0)</f>
        <v>0</v>
      </c>
      <c r="O11" s="16">
        <f>IF(N11=0,IF(M11&gt;100000,1,0),0)</f>
        <v>1</v>
      </c>
      <c r="P11" s="16">
        <f>IF(M11&lt;15000,1,0)</f>
        <v>0</v>
      </c>
      <c r="Q11" s="12" t="s">
        <v>5447</v>
      </c>
      <c r="R11" s="17">
        <v>45317</v>
      </c>
      <c r="S11" s="17">
        <v>45373</v>
      </c>
      <c r="U11" s="12">
        <v>0</v>
      </c>
      <c r="W11" s="12" t="s">
        <v>1392</v>
      </c>
      <c r="X11" s="12" t="s">
        <v>67</v>
      </c>
      <c r="Y11" s="12" t="s">
        <v>2572</v>
      </c>
      <c r="Z11" s="12" t="s">
        <v>5448</v>
      </c>
      <c r="AA11" s="13">
        <v>278526.46999999997</v>
      </c>
      <c r="AB11" s="13">
        <v>337017.03</v>
      </c>
      <c r="AE11" s="12">
        <v>19</v>
      </c>
      <c r="AF11" s="12" t="s">
        <v>76</v>
      </c>
      <c r="AG11" s="12" t="s">
        <v>5449</v>
      </c>
      <c r="AH11" s="12" t="s">
        <v>68</v>
      </c>
      <c r="AI11" s="17">
        <v>45371</v>
      </c>
      <c r="AK11" s="12" t="s">
        <v>90</v>
      </c>
      <c r="AN11" s="12" t="s">
        <v>69</v>
      </c>
      <c r="AO11" s="12" t="s">
        <v>91</v>
      </c>
      <c r="AQ11" s="12" t="s">
        <v>5450</v>
      </c>
      <c r="AR11" s="12" t="s">
        <v>5450</v>
      </c>
      <c r="AS11" s="12" t="s">
        <v>5451</v>
      </c>
      <c r="AT11" s="12" t="s">
        <v>5451</v>
      </c>
      <c r="AU11" s="12" t="s">
        <v>5446</v>
      </c>
      <c r="AW11" s="17">
        <v>45372</v>
      </c>
      <c r="BD11" s="12" t="s">
        <v>5452</v>
      </c>
      <c r="BE11" s="12" t="s">
        <v>5453</v>
      </c>
      <c r="BF11" s="12" t="s">
        <v>5454</v>
      </c>
    </row>
    <row r="12" spans="1:61" ht="100.8" x14ac:dyDescent="0.3">
      <c r="A12" s="12">
        <v>17858652</v>
      </c>
      <c r="B12" s="12" t="s">
        <v>1043</v>
      </c>
      <c r="E12" s="12">
        <v>801934050</v>
      </c>
      <c r="F12" s="12" t="s">
        <v>1044</v>
      </c>
      <c r="G12" s="21" t="s">
        <v>20142</v>
      </c>
      <c r="H12" s="12" t="s">
        <v>85</v>
      </c>
      <c r="I12" s="12" t="s">
        <v>64</v>
      </c>
      <c r="J12" s="12" t="s">
        <v>65</v>
      </c>
      <c r="K12" s="12" t="s">
        <v>14814</v>
      </c>
      <c r="L12" s="12" t="s">
        <v>14815</v>
      </c>
      <c r="M12" s="15">
        <v>28428</v>
      </c>
      <c r="N12" s="16">
        <f>IF(M12&gt;1000000,1,0)</f>
        <v>0</v>
      </c>
      <c r="O12" s="16">
        <f>IF(N12=0,IF(M12&gt;100000,1,0),0)</f>
        <v>0</v>
      </c>
      <c r="P12" s="16">
        <f>IF(M12&lt;15000,1,0)</f>
        <v>0</v>
      </c>
      <c r="Q12" s="12" t="s">
        <v>96</v>
      </c>
      <c r="R12" s="17">
        <v>45449</v>
      </c>
      <c r="S12" s="17">
        <v>45561</v>
      </c>
      <c r="T12" s="17">
        <v>45561</v>
      </c>
      <c r="U12" s="12">
        <v>1</v>
      </c>
      <c r="V12" s="12" t="s">
        <v>14816</v>
      </c>
      <c r="W12" s="12" t="s">
        <v>14817</v>
      </c>
      <c r="X12" s="12" t="s">
        <v>67</v>
      </c>
      <c r="Y12" s="12" t="s">
        <v>1132</v>
      </c>
      <c r="Z12" s="12" t="s">
        <v>14818</v>
      </c>
      <c r="AA12" s="13">
        <v>12589.98</v>
      </c>
      <c r="AB12" s="13">
        <v>15233.88</v>
      </c>
      <c r="AE12" s="12">
        <v>1</v>
      </c>
      <c r="AF12" s="12" t="s">
        <v>65</v>
      </c>
      <c r="AG12" s="12" t="s">
        <v>14819</v>
      </c>
      <c r="AH12" s="12" t="s">
        <v>68</v>
      </c>
      <c r="AI12" s="17">
        <v>45537</v>
      </c>
      <c r="AJ12" s="17">
        <v>45558</v>
      </c>
      <c r="AK12" s="12" t="s">
        <v>90</v>
      </c>
      <c r="AN12" s="12" t="s">
        <v>69</v>
      </c>
      <c r="AO12" s="12" t="s">
        <v>77</v>
      </c>
      <c r="AQ12" s="12" t="s">
        <v>2061</v>
      </c>
      <c r="AR12" s="12" t="s">
        <v>1687</v>
      </c>
      <c r="AS12" s="12" t="s">
        <v>2062</v>
      </c>
      <c r="AT12" s="12" t="s">
        <v>2549</v>
      </c>
      <c r="AU12" s="12" t="s">
        <v>14820</v>
      </c>
      <c r="AW12" s="17">
        <v>45560</v>
      </c>
      <c r="AZ12" s="12" t="s">
        <v>173</v>
      </c>
      <c r="BD12" s="12" t="s">
        <v>14821</v>
      </c>
      <c r="BE12" s="12" t="s">
        <v>14822</v>
      </c>
      <c r="BF12" s="12" t="s">
        <v>14823</v>
      </c>
      <c r="BG12" s="12" t="s">
        <v>14824</v>
      </c>
    </row>
    <row r="13" spans="1:61" ht="100.8" x14ac:dyDescent="0.3">
      <c r="A13" s="12">
        <v>17858652</v>
      </c>
      <c r="B13" s="12" t="s">
        <v>1043</v>
      </c>
      <c r="E13" s="12">
        <v>801934050</v>
      </c>
      <c r="F13" s="12" t="s">
        <v>1044</v>
      </c>
      <c r="G13" s="21" t="s">
        <v>20142</v>
      </c>
      <c r="H13" s="12" t="s">
        <v>85</v>
      </c>
      <c r="I13" s="12" t="s">
        <v>64</v>
      </c>
      <c r="J13" s="12" t="s">
        <v>65</v>
      </c>
      <c r="K13" s="12" t="s">
        <v>14814</v>
      </c>
      <c r="L13" s="12" t="s">
        <v>14815</v>
      </c>
      <c r="M13" s="15">
        <v>94760</v>
      </c>
      <c r="N13" s="16">
        <f>IF(M13&gt;1000000,1,0)</f>
        <v>0</v>
      </c>
      <c r="O13" s="16">
        <f>IF(N13=0,IF(M13&gt;100000,1,0),0)</f>
        <v>0</v>
      </c>
      <c r="P13" s="16">
        <f>IF(M13&lt;15000,1,0)</f>
        <v>0</v>
      </c>
      <c r="Q13" s="12" t="s">
        <v>96</v>
      </c>
      <c r="R13" s="17">
        <v>45449</v>
      </c>
      <c r="S13" s="17">
        <v>45561</v>
      </c>
      <c r="T13" s="17">
        <v>45561</v>
      </c>
      <c r="U13" s="12">
        <v>2</v>
      </c>
      <c r="V13" s="12" t="s">
        <v>14825</v>
      </c>
      <c r="W13" s="12" t="s">
        <v>14817</v>
      </c>
      <c r="X13" s="12" t="s">
        <v>67</v>
      </c>
      <c r="Y13" s="12" t="s">
        <v>1132</v>
      </c>
      <c r="Z13" s="12" t="s">
        <v>14818</v>
      </c>
      <c r="AA13" s="13">
        <v>32203.64</v>
      </c>
      <c r="AB13" s="13">
        <v>38966.400000000001</v>
      </c>
      <c r="AE13" s="12">
        <v>1</v>
      </c>
      <c r="AF13" s="12" t="s">
        <v>65</v>
      </c>
      <c r="AG13" s="12" t="s">
        <v>14819</v>
      </c>
      <c r="AH13" s="12" t="s">
        <v>68</v>
      </c>
      <c r="AI13" s="17">
        <v>45537</v>
      </c>
      <c r="AJ13" s="17">
        <v>45558</v>
      </c>
      <c r="AK13" s="12" t="s">
        <v>90</v>
      </c>
      <c r="AN13" s="12" t="s">
        <v>69</v>
      </c>
      <c r="AO13" s="12" t="s">
        <v>77</v>
      </c>
      <c r="AQ13" s="12" t="s">
        <v>1970</v>
      </c>
      <c r="AR13" s="12" t="s">
        <v>1687</v>
      </c>
      <c r="AS13" s="12" t="s">
        <v>2281</v>
      </c>
      <c r="AT13" s="12" t="s">
        <v>2549</v>
      </c>
      <c r="AU13" s="12" t="s">
        <v>14820</v>
      </c>
      <c r="AW13" s="17">
        <v>45560</v>
      </c>
      <c r="AZ13" s="12" t="s">
        <v>173</v>
      </c>
      <c r="BD13" s="12" t="s">
        <v>14821</v>
      </c>
      <c r="BE13" s="12" t="s">
        <v>14822</v>
      </c>
      <c r="BF13" s="12" t="s">
        <v>14823</v>
      </c>
      <c r="BG13" s="12" t="s">
        <v>14824</v>
      </c>
    </row>
    <row r="14" spans="1:61" ht="115.2" x14ac:dyDescent="0.3">
      <c r="A14" s="12">
        <v>16053798</v>
      </c>
      <c r="B14" s="12" t="s">
        <v>266</v>
      </c>
      <c r="E14" s="12">
        <v>801933048</v>
      </c>
      <c r="F14" s="12" t="s">
        <v>267</v>
      </c>
      <c r="G14" s="21" t="s">
        <v>20139</v>
      </c>
      <c r="H14" s="12" t="s">
        <v>63</v>
      </c>
      <c r="I14" s="12" t="s">
        <v>80</v>
      </c>
      <c r="J14" s="12" t="s">
        <v>65</v>
      </c>
      <c r="K14" s="12" t="s">
        <v>13064</v>
      </c>
      <c r="L14" s="12" t="s">
        <v>13065</v>
      </c>
      <c r="M14" s="15">
        <v>77844.710000000006</v>
      </c>
      <c r="N14" s="16">
        <f>IF(M14&gt;1000000,1,0)</f>
        <v>0</v>
      </c>
      <c r="O14" s="16">
        <f>IF(N14=0,IF(M14&gt;100000,1,0),0)</f>
        <v>0</v>
      </c>
      <c r="P14" s="16">
        <f>IF(M14&lt;15000,1,0)</f>
        <v>0</v>
      </c>
      <c r="Q14" s="12" t="s">
        <v>119</v>
      </c>
      <c r="R14" s="17">
        <v>45336</v>
      </c>
      <c r="S14" s="17">
        <v>45405</v>
      </c>
      <c r="T14" s="17">
        <v>45534</v>
      </c>
      <c r="U14" s="12">
        <v>0</v>
      </c>
      <c r="W14" s="12" t="s">
        <v>13067</v>
      </c>
      <c r="X14" s="12" t="s">
        <v>67</v>
      </c>
      <c r="Y14" s="12" t="s">
        <v>609</v>
      </c>
      <c r="Z14" s="12" t="s">
        <v>610</v>
      </c>
      <c r="AA14" s="13">
        <v>54825.35</v>
      </c>
      <c r="AB14" s="13">
        <v>66338.67</v>
      </c>
      <c r="AE14" s="12">
        <v>1</v>
      </c>
      <c r="AF14" s="12" t="s">
        <v>65</v>
      </c>
      <c r="AG14" s="12" t="s">
        <v>13068</v>
      </c>
      <c r="AH14" s="12" t="s">
        <v>68</v>
      </c>
      <c r="AI14" s="17">
        <v>45398</v>
      </c>
      <c r="AJ14" s="17">
        <v>45411</v>
      </c>
      <c r="AK14" s="12" t="s">
        <v>90</v>
      </c>
      <c r="AN14" s="12" t="s">
        <v>69</v>
      </c>
      <c r="AO14" s="12" t="s">
        <v>3120</v>
      </c>
      <c r="AQ14" s="12" t="s">
        <v>13069</v>
      </c>
      <c r="AR14" s="12" t="s">
        <v>13069</v>
      </c>
      <c r="AS14" s="12" t="s">
        <v>13070</v>
      </c>
      <c r="AT14" s="12" t="s">
        <v>13070</v>
      </c>
      <c r="AU14" s="12" t="s">
        <v>13066</v>
      </c>
      <c r="AW14" s="17">
        <v>45405</v>
      </c>
      <c r="AZ14" s="12" t="s">
        <v>92</v>
      </c>
      <c r="BD14" s="12" t="s">
        <v>13071</v>
      </c>
      <c r="BE14" s="12" t="s">
        <v>13072</v>
      </c>
      <c r="BF14" s="12" t="s">
        <v>13073</v>
      </c>
      <c r="BG14" s="12" t="s">
        <v>13074</v>
      </c>
    </row>
    <row r="15" spans="1:61" ht="100.8" x14ac:dyDescent="0.3">
      <c r="A15" s="12">
        <v>16190745</v>
      </c>
      <c r="B15" s="12" t="s">
        <v>88</v>
      </c>
      <c r="E15" s="12">
        <v>801935046</v>
      </c>
      <c r="F15" s="12">
        <v>100</v>
      </c>
      <c r="G15" s="21" t="s">
        <v>20146</v>
      </c>
      <c r="H15" s="12" t="s">
        <v>2971</v>
      </c>
      <c r="I15" s="12" t="s">
        <v>64</v>
      </c>
      <c r="J15" s="12" t="s">
        <v>65</v>
      </c>
      <c r="K15" s="12" t="s">
        <v>9296</v>
      </c>
      <c r="L15" s="12" t="s">
        <v>9297</v>
      </c>
      <c r="M15" s="15">
        <v>99030</v>
      </c>
      <c r="N15" s="16">
        <f>IF(M15&gt;1000000,1,0)</f>
        <v>0</v>
      </c>
      <c r="O15" s="16">
        <f>IF(N15=0,IF(M15&gt;100000,1,0),0)</f>
        <v>0</v>
      </c>
      <c r="P15" s="16">
        <f>IF(M15&lt;15000,1,0)</f>
        <v>0</v>
      </c>
      <c r="Q15" s="12" t="s">
        <v>9298</v>
      </c>
      <c r="R15" s="17">
        <v>45331</v>
      </c>
      <c r="S15" s="17">
        <v>45428</v>
      </c>
      <c r="T15" s="17">
        <v>45477</v>
      </c>
      <c r="U15" s="12">
        <v>1</v>
      </c>
      <c r="V15" s="12" t="s">
        <v>9299</v>
      </c>
      <c r="W15" s="12" t="s">
        <v>9300</v>
      </c>
      <c r="X15" s="12" t="s">
        <v>67</v>
      </c>
      <c r="Y15" s="12" t="s">
        <v>2085</v>
      </c>
      <c r="Z15" s="12" t="s">
        <v>9301</v>
      </c>
      <c r="AA15" s="13">
        <v>13475</v>
      </c>
      <c r="AB15" s="13">
        <v>14792.75</v>
      </c>
      <c r="AE15" s="12">
        <v>1</v>
      </c>
      <c r="AF15" s="12" t="s">
        <v>65</v>
      </c>
      <c r="AG15" s="12" t="s">
        <v>9302</v>
      </c>
      <c r="AH15" s="12" t="s">
        <v>68</v>
      </c>
      <c r="AI15" s="17">
        <v>45427</v>
      </c>
      <c r="AJ15" s="17">
        <v>45453</v>
      </c>
      <c r="AK15" s="12" t="s">
        <v>90</v>
      </c>
      <c r="AN15" s="12" t="s">
        <v>69</v>
      </c>
      <c r="AO15" s="12" t="s">
        <v>91</v>
      </c>
      <c r="AQ15" s="12" t="s">
        <v>9303</v>
      </c>
      <c r="AR15" s="12" t="s">
        <v>9304</v>
      </c>
      <c r="AS15" s="12" t="s">
        <v>9305</v>
      </c>
      <c r="AT15" s="12" t="s">
        <v>9306</v>
      </c>
      <c r="AU15" s="12" t="s">
        <v>9307</v>
      </c>
      <c r="AW15" s="17">
        <v>45428</v>
      </c>
      <c r="AZ15" s="12" t="s">
        <v>92</v>
      </c>
      <c r="BD15" s="12" t="s">
        <v>9308</v>
      </c>
      <c r="BE15" s="12" t="s">
        <v>9309</v>
      </c>
      <c r="BF15" s="12" t="s">
        <v>9310</v>
      </c>
      <c r="BG15" s="12" t="s">
        <v>9311</v>
      </c>
    </row>
    <row r="16" spans="1:61" ht="100.8" x14ac:dyDescent="0.3">
      <c r="A16" s="12">
        <v>16190745</v>
      </c>
      <c r="B16" s="12" t="s">
        <v>88</v>
      </c>
      <c r="E16" s="12">
        <v>801935046</v>
      </c>
      <c r="F16" s="12">
        <v>100</v>
      </c>
      <c r="G16" s="21" t="s">
        <v>20146</v>
      </c>
      <c r="H16" s="12" t="s">
        <v>2971</v>
      </c>
      <c r="I16" s="12" t="s">
        <v>64</v>
      </c>
      <c r="J16" s="12" t="s">
        <v>65</v>
      </c>
      <c r="K16" s="12" t="s">
        <v>9296</v>
      </c>
      <c r="L16" s="12" t="s">
        <v>9297</v>
      </c>
      <c r="M16" s="15">
        <v>219150</v>
      </c>
      <c r="N16" s="16">
        <f>IF(M16&gt;1000000,1,0)</f>
        <v>0</v>
      </c>
      <c r="O16" s="16">
        <f>IF(N16=0,IF(M16&gt;100000,1,0),0)</f>
        <v>1</v>
      </c>
      <c r="P16" s="16">
        <f>IF(M16&lt;15000,1,0)</f>
        <v>0</v>
      </c>
      <c r="Q16" s="12" t="s">
        <v>9298</v>
      </c>
      <c r="R16" s="17">
        <v>45331</v>
      </c>
      <c r="S16" s="17">
        <v>45428</v>
      </c>
      <c r="T16" s="17">
        <v>45477</v>
      </c>
      <c r="U16" s="12">
        <v>2</v>
      </c>
      <c r="V16" s="12" t="s">
        <v>9312</v>
      </c>
      <c r="W16" s="12" t="s">
        <v>9300</v>
      </c>
      <c r="X16" s="12" t="s">
        <v>67</v>
      </c>
      <c r="Y16" s="12" t="s">
        <v>804</v>
      </c>
      <c r="Z16" s="12" t="s">
        <v>805</v>
      </c>
      <c r="AA16" s="13">
        <v>33475</v>
      </c>
      <c r="AB16" s="13">
        <v>33475</v>
      </c>
      <c r="AE16" s="12">
        <v>1</v>
      </c>
      <c r="AF16" s="12" t="s">
        <v>65</v>
      </c>
      <c r="AG16" s="12" t="s">
        <v>9302</v>
      </c>
      <c r="AH16" s="12" t="s">
        <v>68</v>
      </c>
      <c r="AI16" s="17">
        <v>45427</v>
      </c>
      <c r="AJ16" s="17">
        <v>45454</v>
      </c>
      <c r="AK16" s="12" t="s">
        <v>90</v>
      </c>
      <c r="AN16" s="12" t="s">
        <v>69</v>
      </c>
      <c r="AO16" s="12" t="s">
        <v>91</v>
      </c>
      <c r="AQ16" s="12" t="s">
        <v>9313</v>
      </c>
      <c r="AR16" s="12" t="s">
        <v>9304</v>
      </c>
      <c r="AS16" s="12" t="s">
        <v>9314</v>
      </c>
      <c r="AT16" s="12" t="s">
        <v>9306</v>
      </c>
      <c r="AU16" s="12" t="s">
        <v>9307</v>
      </c>
      <c r="AW16" s="17">
        <v>45428</v>
      </c>
      <c r="AZ16" s="12" t="s">
        <v>173</v>
      </c>
      <c r="BD16" s="12" t="s">
        <v>9308</v>
      </c>
      <c r="BE16" s="12" t="s">
        <v>9309</v>
      </c>
      <c r="BF16" s="12" t="s">
        <v>9310</v>
      </c>
      <c r="BG16" s="12" t="s">
        <v>9311</v>
      </c>
    </row>
    <row r="17" spans="1:59" ht="100.8" x14ac:dyDescent="0.3">
      <c r="A17" s="12">
        <v>16190745</v>
      </c>
      <c r="B17" s="12" t="s">
        <v>88</v>
      </c>
      <c r="E17" s="12">
        <v>801935046</v>
      </c>
      <c r="F17" s="12">
        <v>100</v>
      </c>
      <c r="G17" s="21" t="s">
        <v>20146</v>
      </c>
      <c r="H17" s="12" t="s">
        <v>2971</v>
      </c>
      <c r="I17" s="12" t="s">
        <v>64</v>
      </c>
      <c r="J17" s="12" t="s">
        <v>65</v>
      </c>
      <c r="K17" s="12" t="s">
        <v>9296</v>
      </c>
      <c r="L17" s="12" t="s">
        <v>9297</v>
      </c>
      <c r="M17" s="15">
        <v>93945</v>
      </c>
      <c r="N17" s="16">
        <f>IF(M17&gt;1000000,1,0)</f>
        <v>0</v>
      </c>
      <c r="O17" s="16">
        <f>IF(N17=0,IF(M17&gt;100000,1,0),0)</f>
        <v>0</v>
      </c>
      <c r="P17" s="16">
        <f>IF(M17&lt;15000,1,0)</f>
        <v>0</v>
      </c>
      <c r="Q17" s="12" t="s">
        <v>9298</v>
      </c>
      <c r="R17" s="17">
        <v>45331</v>
      </c>
      <c r="S17" s="17">
        <v>45428</v>
      </c>
      <c r="T17" s="17">
        <v>45477</v>
      </c>
      <c r="U17" s="12">
        <v>3</v>
      </c>
      <c r="V17" s="12" t="s">
        <v>985</v>
      </c>
      <c r="W17" s="12" t="s">
        <v>9315</v>
      </c>
      <c r="X17" s="12" t="s">
        <v>67</v>
      </c>
      <c r="Y17" s="12" t="s">
        <v>986</v>
      </c>
      <c r="Z17" s="12" t="s">
        <v>987</v>
      </c>
      <c r="AA17" s="13">
        <v>9756.9</v>
      </c>
      <c r="AB17" s="13">
        <v>10369.450000000001</v>
      </c>
      <c r="AE17" s="12">
        <v>2</v>
      </c>
      <c r="AF17" s="12" t="s">
        <v>65</v>
      </c>
      <c r="AG17" s="12" t="s">
        <v>9302</v>
      </c>
      <c r="AH17" s="12" t="s">
        <v>68</v>
      </c>
      <c r="AI17" s="17">
        <v>45427</v>
      </c>
      <c r="AJ17" s="17">
        <v>45477</v>
      </c>
      <c r="AK17" s="12" t="s">
        <v>90</v>
      </c>
      <c r="AN17" s="12" t="s">
        <v>69</v>
      </c>
      <c r="AO17" s="12" t="s">
        <v>91</v>
      </c>
      <c r="AQ17" s="12" t="s">
        <v>9316</v>
      </c>
      <c r="AR17" s="12" t="s">
        <v>9304</v>
      </c>
      <c r="AS17" s="12" t="s">
        <v>9317</v>
      </c>
      <c r="AT17" s="12" t="s">
        <v>9306</v>
      </c>
      <c r="AU17" s="12" t="s">
        <v>9307</v>
      </c>
      <c r="AW17" s="17">
        <v>45428</v>
      </c>
      <c r="AZ17" s="12" t="s">
        <v>92</v>
      </c>
      <c r="BD17" s="12" t="s">
        <v>9308</v>
      </c>
      <c r="BE17" s="12" t="s">
        <v>9309</v>
      </c>
      <c r="BF17" s="12" t="s">
        <v>9310</v>
      </c>
      <c r="BG17" s="12" t="s">
        <v>9311</v>
      </c>
    </row>
    <row r="18" spans="1:59" ht="100.8" x14ac:dyDescent="0.3">
      <c r="A18" s="12">
        <v>17858652</v>
      </c>
      <c r="B18" s="12" t="s">
        <v>1043</v>
      </c>
      <c r="E18" s="12">
        <v>801934050</v>
      </c>
      <c r="F18" s="12" t="s">
        <v>1044</v>
      </c>
      <c r="G18" s="21" t="s">
        <v>20167</v>
      </c>
      <c r="H18" s="12" t="s">
        <v>85</v>
      </c>
      <c r="I18" s="12" t="s">
        <v>64</v>
      </c>
      <c r="J18" s="12" t="s">
        <v>65</v>
      </c>
      <c r="K18" s="12" t="s">
        <v>13276</v>
      </c>
      <c r="L18" s="12" t="s">
        <v>13277</v>
      </c>
      <c r="M18" s="15">
        <v>34000</v>
      </c>
      <c r="N18" s="16">
        <f>IF(M18&gt;1000000,1,0)</f>
        <v>0</v>
      </c>
      <c r="O18" s="16">
        <f>IF(N18=0,IF(M18&gt;100000,1,0),0)</f>
        <v>0</v>
      </c>
      <c r="P18" s="16">
        <f>IF(M18&lt;15000,1,0)</f>
        <v>0</v>
      </c>
      <c r="Q18" s="12" t="s">
        <v>200</v>
      </c>
      <c r="R18" s="17">
        <v>45477</v>
      </c>
      <c r="S18" s="17">
        <v>45537</v>
      </c>
      <c r="T18" s="17">
        <v>45539</v>
      </c>
      <c r="U18" s="12">
        <v>0</v>
      </c>
      <c r="W18" s="12" t="s">
        <v>4387</v>
      </c>
      <c r="X18" s="12" t="s">
        <v>67</v>
      </c>
      <c r="Y18" s="12" t="s">
        <v>13278</v>
      </c>
      <c r="Z18" s="12" t="s">
        <v>13279</v>
      </c>
      <c r="AA18" s="13">
        <v>32000</v>
      </c>
      <c r="AB18" s="13">
        <v>38720</v>
      </c>
      <c r="AE18" s="12">
        <v>2</v>
      </c>
      <c r="AF18" s="12" t="s">
        <v>65</v>
      </c>
      <c r="AG18" s="12" t="s">
        <v>13280</v>
      </c>
      <c r="AH18" s="12" t="s">
        <v>68</v>
      </c>
      <c r="AI18" s="17">
        <v>45504</v>
      </c>
      <c r="AJ18" s="17">
        <v>45527</v>
      </c>
      <c r="AK18" s="12" t="s">
        <v>280</v>
      </c>
      <c r="AN18" s="12" t="s">
        <v>69</v>
      </c>
      <c r="AO18" s="12" t="s">
        <v>77</v>
      </c>
      <c r="AQ18" s="12" t="s">
        <v>1780</v>
      </c>
      <c r="AR18" s="12" t="s">
        <v>1780</v>
      </c>
      <c r="AS18" s="12" t="s">
        <v>1781</v>
      </c>
      <c r="AT18" s="12" t="s">
        <v>1781</v>
      </c>
      <c r="AU18" s="12" t="s">
        <v>1780</v>
      </c>
      <c r="AW18" s="17">
        <v>45504</v>
      </c>
      <c r="AZ18" s="12" t="s">
        <v>92</v>
      </c>
      <c r="BD18" s="12" t="s">
        <v>13281</v>
      </c>
      <c r="BE18" s="12" t="s">
        <v>13282</v>
      </c>
      <c r="BF18" s="12" t="s">
        <v>13283</v>
      </c>
      <c r="BG18" s="12" t="s">
        <v>13284</v>
      </c>
    </row>
    <row r="19" spans="1:59" ht="100.8" x14ac:dyDescent="0.3">
      <c r="A19" s="12">
        <v>16190745</v>
      </c>
      <c r="B19" s="12" t="s">
        <v>88</v>
      </c>
      <c r="E19" s="12">
        <v>801935046</v>
      </c>
      <c r="F19" s="12">
        <v>100</v>
      </c>
      <c r="G19" s="21" t="s">
        <v>20147</v>
      </c>
      <c r="H19" s="12" t="s">
        <v>85</v>
      </c>
      <c r="I19" s="12" t="s">
        <v>64</v>
      </c>
      <c r="J19" s="12" t="s">
        <v>65</v>
      </c>
      <c r="K19" s="12" t="s">
        <v>5293</v>
      </c>
      <c r="L19" s="12" t="s">
        <v>5294</v>
      </c>
      <c r="M19" s="15">
        <v>26400</v>
      </c>
      <c r="N19" s="16">
        <f>IF(M19&gt;1000000,1,0)</f>
        <v>0</v>
      </c>
      <c r="O19" s="16">
        <f>IF(N19=0,IF(M19&gt;100000,1,0),0)</f>
        <v>0</v>
      </c>
      <c r="P19" s="16">
        <f>IF(M19&lt;15000,1,0)</f>
        <v>0</v>
      </c>
      <c r="Q19" s="12" t="s">
        <v>448</v>
      </c>
      <c r="R19" s="17">
        <v>45363</v>
      </c>
      <c r="S19" s="17">
        <v>45429</v>
      </c>
      <c r="T19" s="17">
        <v>45440</v>
      </c>
      <c r="U19" s="12">
        <v>0</v>
      </c>
      <c r="W19" s="12" t="s">
        <v>5295</v>
      </c>
      <c r="X19" s="12" t="s">
        <v>67</v>
      </c>
      <c r="Y19" s="12" t="s">
        <v>1537</v>
      </c>
      <c r="Z19" s="12" t="s">
        <v>5296</v>
      </c>
      <c r="AA19" s="13">
        <v>8470</v>
      </c>
      <c r="AB19" s="13">
        <v>10248.700000000001</v>
      </c>
      <c r="AE19" s="12">
        <v>4</v>
      </c>
      <c r="AF19" s="12" t="s">
        <v>65</v>
      </c>
      <c r="AG19" s="12" t="s">
        <v>5297</v>
      </c>
      <c r="AH19" s="12" t="s">
        <v>68</v>
      </c>
      <c r="AI19" s="17">
        <v>45428</v>
      </c>
      <c r="AJ19" s="17">
        <v>45434</v>
      </c>
      <c r="AK19" s="12" t="s">
        <v>90</v>
      </c>
      <c r="AN19" s="12" t="s">
        <v>69</v>
      </c>
      <c r="AO19" s="12" t="s">
        <v>393</v>
      </c>
      <c r="AQ19" s="12" t="s">
        <v>521</v>
      </c>
      <c r="AR19" s="12" t="s">
        <v>521</v>
      </c>
      <c r="AS19" s="12" t="s">
        <v>958</v>
      </c>
      <c r="AT19" s="12" t="s">
        <v>958</v>
      </c>
      <c r="AU19" s="12" t="s">
        <v>642</v>
      </c>
      <c r="AW19" s="17">
        <v>45429</v>
      </c>
      <c r="AZ19" s="12" t="s">
        <v>92</v>
      </c>
      <c r="BD19" s="12" t="s">
        <v>5298</v>
      </c>
      <c r="BE19" s="12" t="s">
        <v>5299</v>
      </c>
      <c r="BF19" s="12" t="s">
        <v>5300</v>
      </c>
      <c r="BG19" s="12" t="s">
        <v>5301</v>
      </c>
    </row>
    <row r="20" spans="1:59" ht="100.8" x14ac:dyDescent="0.3">
      <c r="A20" s="12">
        <v>17858652</v>
      </c>
      <c r="B20" s="12" t="s">
        <v>1043</v>
      </c>
      <c r="E20" s="12">
        <v>801934050</v>
      </c>
      <c r="F20" s="12" t="s">
        <v>1044</v>
      </c>
      <c r="G20" s="21" t="s">
        <v>20138</v>
      </c>
      <c r="H20" s="12" t="s">
        <v>60</v>
      </c>
      <c r="J20" s="12" t="s">
        <v>76</v>
      </c>
      <c r="K20" s="12" t="s">
        <v>11295</v>
      </c>
      <c r="L20" s="12" t="s">
        <v>11296</v>
      </c>
      <c r="M20" s="18">
        <f>AA20</f>
        <v>1050</v>
      </c>
      <c r="N20" s="16">
        <f>IF(M20&gt;1000000,1,0)</f>
        <v>0</v>
      </c>
      <c r="O20" s="16">
        <f>IF(N20=0,IF(M20&gt;100000,1,0),0)</f>
        <v>0</v>
      </c>
      <c r="P20" s="16">
        <f>IF(M20&lt;15000,1,0)</f>
        <v>1</v>
      </c>
      <c r="S20" s="17">
        <v>45595</v>
      </c>
      <c r="U20" s="12">
        <v>0</v>
      </c>
      <c r="X20" s="12" t="s">
        <v>67</v>
      </c>
      <c r="Y20" s="12" t="s">
        <v>335</v>
      </c>
      <c r="Z20" s="12" t="s">
        <v>359</v>
      </c>
      <c r="AA20" s="13">
        <v>1050</v>
      </c>
      <c r="AB20" s="13">
        <v>1270.5</v>
      </c>
      <c r="AE20" s="12">
        <v>1</v>
      </c>
      <c r="AF20" s="12" t="s">
        <v>76</v>
      </c>
      <c r="AG20" s="12" t="s">
        <v>11297</v>
      </c>
      <c r="AH20" s="12" t="s">
        <v>68</v>
      </c>
      <c r="AI20" s="17">
        <v>45560</v>
      </c>
      <c r="AK20" s="12" t="s">
        <v>90</v>
      </c>
      <c r="AL20" s="12" t="s">
        <v>155</v>
      </c>
      <c r="AN20" s="12" t="s">
        <v>3464</v>
      </c>
      <c r="BF20" s="12" t="s">
        <v>11298</v>
      </c>
    </row>
    <row r="21" spans="1:59" ht="115.2" x14ac:dyDescent="0.3">
      <c r="A21" s="12">
        <v>16190745</v>
      </c>
      <c r="B21" s="12" t="s">
        <v>88</v>
      </c>
      <c r="E21" s="12">
        <v>801935046</v>
      </c>
      <c r="F21" s="12">
        <v>100</v>
      </c>
      <c r="G21" s="21" t="s">
        <v>20148</v>
      </c>
      <c r="H21" s="12" t="s">
        <v>85</v>
      </c>
      <c r="I21" s="12" t="s">
        <v>64</v>
      </c>
      <c r="J21" s="12" t="s">
        <v>65</v>
      </c>
      <c r="K21" s="12" t="s">
        <v>9561</v>
      </c>
      <c r="L21" s="12" t="s">
        <v>9562</v>
      </c>
      <c r="M21" s="15">
        <v>230665</v>
      </c>
      <c r="N21" s="16">
        <f>IF(M21&gt;1000000,1,0)</f>
        <v>0</v>
      </c>
      <c r="O21" s="16">
        <f>IF(N21=0,IF(M21&gt;100000,1,0),0)</f>
        <v>1</v>
      </c>
      <c r="P21" s="16">
        <f>IF(M21&lt;15000,1,0)</f>
        <v>0</v>
      </c>
      <c r="Q21" s="12" t="s">
        <v>448</v>
      </c>
      <c r="R21" s="17">
        <v>45372</v>
      </c>
      <c r="S21" s="17">
        <v>45455</v>
      </c>
      <c r="T21" s="17">
        <v>45482</v>
      </c>
      <c r="U21" s="12">
        <v>0</v>
      </c>
      <c r="W21" s="12" t="s">
        <v>9564</v>
      </c>
      <c r="X21" s="12" t="s">
        <v>67</v>
      </c>
      <c r="Y21" s="12" t="s">
        <v>967</v>
      </c>
      <c r="Z21" s="12" t="s">
        <v>9565</v>
      </c>
      <c r="AA21" s="13">
        <v>49977.42</v>
      </c>
      <c r="AB21" s="13">
        <v>60472.68</v>
      </c>
      <c r="AE21" s="12">
        <v>5</v>
      </c>
      <c r="AF21" s="12" t="s">
        <v>65</v>
      </c>
      <c r="AG21" s="12" t="s">
        <v>9566</v>
      </c>
      <c r="AH21" s="12" t="s">
        <v>68</v>
      </c>
      <c r="AI21" s="17">
        <v>45454</v>
      </c>
      <c r="AJ21" s="17">
        <v>45477</v>
      </c>
      <c r="AK21" s="12" t="s">
        <v>90</v>
      </c>
      <c r="AN21" s="12" t="s">
        <v>69</v>
      </c>
      <c r="AO21" s="12" t="s">
        <v>393</v>
      </c>
      <c r="AQ21" s="12" t="s">
        <v>9567</v>
      </c>
      <c r="AR21" s="12" t="s">
        <v>9567</v>
      </c>
      <c r="AS21" s="12" t="s">
        <v>9568</v>
      </c>
      <c r="AT21" s="12" t="s">
        <v>9568</v>
      </c>
      <c r="AU21" s="12" t="s">
        <v>9563</v>
      </c>
      <c r="AW21" s="17">
        <v>45455</v>
      </c>
      <c r="AZ21" s="12" t="s">
        <v>173</v>
      </c>
      <c r="BD21" s="12" t="s">
        <v>9569</v>
      </c>
      <c r="BE21" s="12" t="s">
        <v>9570</v>
      </c>
      <c r="BF21" s="12" t="s">
        <v>9571</v>
      </c>
      <c r="BG21" s="12" t="s">
        <v>9572</v>
      </c>
    </row>
    <row r="22" spans="1:59" ht="100.8" x14ac:dyDescent="0.3">
      <c r="A22" s="12">
        <v>17858652</v>
      </c>
      <c r="B22" s="12" t="s">
        <v>1043</v>
      </c>
      <c r="E22" s="12">
        <v>801934050</v>
      </c>
      <c r="F22" s="12" t="s">
        <v>1044</v>
      </c>
      <c r="G22" s="21" t="s">
        <v>20137</v>
      </c>
      <c r="H22" s="12" t="s">
        <v>85</v>
      </c>
      <c r="I22" s="12" t="s">
        <v>64</v>
      </c>
      <c r="J22" s="12" t="s">
        <v>65</v>
      </c>
      <c r="K22" s="12" t="s">
        <v>9785</v>
      </c>
      <c r="L22" s="12" t="s">
        <v>9785</v>
      </c>
      <c r="M22" s="15">
        <v>3170640</v>
      </c>
      <c r="N22" s="16">
        <f>IF(M22&gt;1000000,1,0)</f>
        <v>1</v>
      </c>
      <c r="O22" s="16">
        <f>IF(N22=0,IF(M22&gt;100000,1,0),0)</f>
        <v>0</v>
      </c>
      <c r="P22" s="16">
        <f>IF(M22&lt;15000,1,0)</f>
        <v>0</v>
      </c>
      <c r="Q22" s="12" t="s">
        <v>1055</v>
      </c>
      <c r="R22" s="17">
        <v>45583</v>
      </c>
      <c r="S22" s="17">
        <v>45630</v>
      </c>
      <c r="T22" s="17">
        <v>45659</v>
      </c>
      <c r="U22" s="12">
        <v>0</v>
      </c>
      <c r="W22" s="12" t="s">
        <v>3238</v>
      </c>
      <c r="X22" s="12" t="s">
        <v>67</v>
      </c>
      <c r="Y22" s="12" t="s">
        <v>1437</v>
      </c>
      <c r="Z22" s="12" t="s">
        <v>3128</v>
      </c>
      <c r="AA22" s="13">
        <v>2559331</v>
      </c>
      <c r="AB22" s="13">
        <v>3096790.51</v>
      </c>
      <c r="AE22" s="12">
        <v>2</v>
      </c>
      <c r="AF22" s="12" t="s">
        <v>65</v>
      </c>
      <c r="AG22" s="12" t="s">
        <v>9787</v>
      </c>
      <c r="AH22" s="12" t="s">
        <v>68</v>
      </c>
      <c r="AI22" s="17">
        <v>45629</v>
      </c>
      <c r="AJ22" s="17">
        <v>45649</v>
      </c>
      <c r="AK22" s="12" t="s">
        <v>90</v>
      </c>
      <c r="AN22" s="12" t="s">
        <v>69</v>
      </c>
      <c r="AO22" s="12" t="s">
        <v>424</v>
      </c>
      <c r="AQ22" s="12" t="s">
        <v>9788</v>
      </c>
      <c r="AR22" s="12" t="s">
        <v>9788</v>
      </c>
      <c r="AS22" s="12" t="s">
        <v>9789</v>
      </c>
      <c r="AT22" s="12" t="s">
        <v>9789</v>
      </c>
      <c r="AU22" s="12" t="s">
        <v>9786</v>
      </c>
      <c r="AW22" s="17">
        <v>45629</v>
      </c>
      <c r="AZ22" s="12" t="s">
        <v>92</v>
      </c>
      <c r="BD22" s="12" t="s">
        <v>9790</v>
      </c>
      <c r="BE22" s="12" t="s">
        <v>9791</v>
      </c>
      <c r="BF22" s="12" t="s">
        <v>9792</v>
      </c>
      <c r="BG22" s="12" t="s">
        <v>9793</v>
      </c>
    </row>
    <row r="23" spans="1:59" ht="115.2" x14ac:dyDescent="0.3">
      <c r="A23" s="12">
        <v>203904</v>
      </c>
      <c r="B23" s="12" t="s">
        <v>281</v>
      </c>
      <c r="E23" s="12">
        <v>9805230008</v>
      </c>
      <c r="F23" s="12" t="s">
        <v>282</v>
      </c>
      <c r="G23" s="22" t="s">
        <v>20160</v>
      </c>
      <c r="H23" s="12" t="s">
        <v>85</v>
      </c>
      <c r="I23" s="12" t="s">
        <v>64</v>
      </c>
      <c r="J23" s="12" t="s">
        <v>65</v>
      </c>
      <c r="K23" s="12" t="s">
        <v>5699</v>
      </c>
      <c r="L23" s="12" t="s">
        <v>5700</v>
      </c>
      <c r="M23" s="15">
        <v>132480</v>
      </c>
      <c r="N23" s="16">
        <f>IF(M23&gt;1000000,1,0)</f>
        <v>0</v>
      </c>
      <c r="O23" s="16">
        <f>IF(N23=0,IF(M23&gt;100000,1,0),0)</f>
        <v>1</v>
      </c>
      <c r="P23" s="16">
        <f>IF(M23&lt;15000,1,0)</f>
        <v>0</v>
      </c>
      <c r="Q23" s="12" t="s">
        <v>115</v>
      </c>
      <c r="R23" s="17">
        <v>45341</v>
      </c>
      <c r="S23" s="17">
        <v>45376</v>
      </c>
      <c r="T23" s="17">
        <v>45400</v>
      </c>
      <c r="U23" s="12">
        <v>0</v>
      </c>
      <c r="W23" s="12" t="s">
        <v>283</v>
      </c>
      <c r="X23" s="12" t="s">
        <v>67</v>
      </c>
      <c r="Y23" s="12" t="s">
        <v>1823</v>
      </c>
      <c r="Z23" s="12" t="s">
        <v>2827</v>
      </c>
      <c r="AA23" s="13">
        <v>30790</v>
      </c>
      <c r="AB23" s="13">
        <v>37255.9</v>
      </c>
      <c r="AE23" s="12">
        <v>2</v>
      </c>
      <c r="AF23" s="12" t="s">
        <v>65</v>
      </c>
      <c r="AG23" s="12" t="s">
        <v>5702</v>
      </c>
      <c r="AH23" s="12" t="s">
        <v>68</v>
      </c>
      <c r="AI23" s="17">
        <v>45376</v>
      </c>
      <c r="AJ23" s="17">
        <v>45400</v>
      </c>
      <c r="AK23" s="12" t="s">
        <v>90</v>
      </c>
      <c r="AN23" s="12" t="s">
        <v>216</v>
      </c>
      <c r="AQ23" s="12" t="s">
        <v>2616</v>
      </c>
      <c r="AR23" s="12" t="s">
        <v>2616</v>
      </c>
      <c r="AS23" s="12" t="s">
        <v>2506</v>
      </c>
      <c r="AT23" s="12" t="s">
        <v>2506</v>
      </c>
      <c r="AU23" s="12" t="s">
        <v>5701</v>
      </c>
      <c r="AW23" s="17">
        <v>45366</v>
      </c>
      <c r="AZ23" s="12" t="s">
        <v>92</v>
      </c>
      <c r="BD23" s="12" t="s">
        <v>5703</v>
      </c>
      <c r="BE23" s="12" t="s">
        <v>5704</v>
      </c>
      <c r="BF23" s="12" t="s">
        <v>5705</v>
      </c>
      <c r="BG23" s="12" t="s">
        <v>5706</v>
      </c>
    </row>
    <row r="24" spans="1:59" ht="115.2" x14ac:dyDescent="0.3">
      <c r="A24" s="12">
        <v>203904</v>
      </c>
      <c r="B24" s="12" t="s">
        <v>281</v>
      </c>
      <c r="E24" s="12">
        <v>9805230008</v>
      </c>
      <c r="F24" s="12" t="s">
        <v>282</v>
      </c>
      <c r="G24" s="22" t="s">
        <v>20161</v>
      </c>
      <c r="H24" s="12" t="s">
        <v>85</v>
      </c>
      <c r="I24" s="12" t="s">
        <v>1146</v>
      </c>
      <c r="J24" s="12" t="s">
        <v>65</v>
      </c>
      <c r="K24" s="12" t="s">
        <v>4061</v>
      </c>
      <c r="L24" s="12" t="s">
        <v>4061</v>
      </c>
      <c r="M24" s="15">
        <v>80895.91</v>
      </c>
      <c r="N24" s="16">
        <f>IF(M24&gt;1000000,1,0)</f>
        <v>0</v>
      </c>
      <c r="O24" s="16">
        <f>IF(N24=0,IF(M24&gt;100000,1,0),0)</f>
        <v>0</v>
      </c>
      <c r="P24" s="16">
        <f>IF(M24&lt;15000,1,0)</f>
        <v>0</v>
      </c>
      <c r="Q24" s="12" t="s">
        <v>726</v>
      </c>
      <c r="R24" s="17">
        <v>45335</v>
      </c>
      <c r="S24" s="17">
        <v>45372</v>
      </c>
      <c r="T24" s="17">
        <v>45378</v>
      </c>
      <c r="U24" s="12">
        <v>0</v>
      </c>
      <c r="W24" s="12" t="s">
        <v>4063</v>
      </c>
      <c r="X24" s="12" t="s">
        <v>67</v>
      </c>
      <c r="Y24" s="12" t="s">
        <v>756</v>
      </c>
      <c r="Z24" s="12" t="s">
        <v>1787</v>
      </c>
      <c r="AA24" s="13">
        <v>80895.91</v>
      </c>
      <c r="AB24" s="13">
        <v>97884.05</v>
      </c>
      <c r="AE24" s="12">
        <v>1</v>
      </c>
      <c r="AF24" s="12" t="s">
        <v>65</v>
      </c>
      <c r="AG24" s="12" t="s">
        <v>4065</v>
      </c>
      <c r="AH24" s="12" t="s">
        <v>68</v>
      </c>
      <c r="AI24" s="17">
        <v>45372</v>
      </c>
      <c r="AJ24" s="17">
        <v>45378</v>
      </c>
      <c r="AK24" s="12" t="s">
        <v>90</v>
      </c>
      <c r="AN24" s="12" t="s">
        <v>216</v>
      </c>
      <c r="AQ24" s="12" t="s">
        <v>4062</v>
      </c>
      <c r="AR24" s="12" t="s">
        <v>4062</v>
      </c>
      <c r="AS24" s="12" t="s">
        <v>4064</v>
      </c>
      <c r="AT24" s="12" t="s">
        <v>4064</v>
      </c>
      <c r="AU24" s="12" t="s">
        <v>4062</v>
      </c>
      <c r="AW24" s="17">
        <v>45358</v>
      </c>
      <c r="AZ24" s="12" t="s">
        <v>173</v>
      </c>
      <c r="BD24" s="12" t="s">
        <v>4066</v>
      </c>
      <c r="BE24" s="12" t="s">
        <v>4067</v>
      </c>
      <c r="BF24" s="12" t="s">
        <v>4068</v>
      </c>
      <c r="BG24" s="12" t="s">
        <v>4069</v>
      </c>
    </row>
    <row r="25" spans="1:59" ht="100.8" x14ac:dyDescent="0.3">
      <c r="A25" s="12">
        <v>203904</v>
      </c>
      <c r="B25" s="12" t="s">
        <v>281</v>
      </c>
      <c r="E25" s="12">
        <v>9805230008</v>
      </c>
      <c r="F25" s="12" t="s">
        <v>282</v>
      </c>
      <c r="G25" s="22" t="s">
        <v>20162</v>
      </c>
      <c r="H25" s="12" t="s">
        <v>85</v>
      </c>
      <c r="I25" s="12" t="s">
        <v>64</v>
      </c>
      <c r="J25" s="12" t="s">
        <v>76</v>
      </c>
      <c r="K25" s="12" t="s">
        <v>18018</v>
      </c>
      <c r="L25" s="12" t="s">
        <v>2099</v>
      </c>
      <c r="M25" s="15">
        <v>1647468.4</v>
      </c>
      <c r="N25" s="16">
        <f>IF(M25&gt;1000000,1,0)</f>
        <v>1</v>
      </c>
      <c r="O25" s="16">
        <f>IF(N25=0,IF(M25&gt;100000,1,0),0)</f>
        <v>0</v>
      </c>
      <c r="P25" s="16">
        <f>IF(M25&lt;15000,1,0)</f>
        <v>0</v>
      </c>
      <c r="Q25" s="12" t="s">
        <v>115</v>
      </c>
      <c r="R25" s="17">
        <v>45593</v>
      </c>
      <c r="S25" s="17">
        <v>45637</v>
      </c>
      <c r="U25" s="12">
        <v>0</v>
      </c>
      <c r="W25" s="12" t="s">
        <v>18020</v>
      </c>
      <c r="X25" s="12" t="s">
        <v>67</v>
      </c>
      <c r="Y25" s="12" t="s">
        <v>1851</v>
      </c>
      <c r="Z25" s="12" t="s">
        <v>18021</v>
      </c>
      <c r="AA25" s="13">
        <v>411867.1</v>
      </c>
      <c r="AB25" s="13">
        <v>498359.19</v>
      </c>
      <c r="AE25" s="12">
        <v>2</v>
      </c>
      <c r="AF25" s="12" t="s">
        <v>76</v>
      </c>
      <c r="AG25" s="12" t="s">
        <v>18024</v>
      </c>
      <c r="AH25" s="12" t="s">
        <v>68</v>
      </c>
      <c r="AI25" s="17">
        <v>45637</v>
      </c>
      <c r="AK25" s="12" t="s">
        <v>90</v>
      </c>
      <c r="AN25" s="12" t="s">
        <v>216</v>
      </c>
      <c r="AQ25" s="12" t="s">
        <v>18022</v>
      </c>
      <c r="AR25" s="12" t="s">
        <v>18022</v>
      </c>
      <c r="AS25" s="12" t="s">
        <v>18023</v>
      </c>
      <c r="AT25" s="12" t="s">
        <v>18023</v>
      </c>
      <c r="AU25" s="12" t="s">
        <v>18019</v>
      </c>
      <c r="AW25" s="17">
        <v>45629</v>
      </c>
      <c r="BD25" s="12" t="s">
        <v>18025</v>
      </c>
      <c r="BE25" s="12" t="s">
        <v>18026</v>
      </c>
      <c r="BF25" s="12" t="s">
        <v>18027</v>
      </c>
    </row>
    <row r="26" spans="1:59" ht="115.2" x14ac:dyDescent="0.3">
      <c r="A26" s="12">
        <v>203904</v>
      </c>
      <c r="B26" s="12" t="s">
        <v>281</v>
      </c>
      <c r="E26" s="12">
        <v>9805230008</v>
      </c>
      <c r="F26" s="12" t="s">
        <v>282</v>
      </c>
      <c r="G26" s="22" t="s">
        <v>20163</v>
      </c>
      <c r="H26" s="12" t="s">
        <v>85</v>
      </c>
      <c r="I26" s="12" t="s">
        <v>64</v>
      </c>
      <c r="J26" s="12" t="s">
        <v>65</v>
      </c>
      <c r="K26" s="12" t="s">
        <v>11067</v>
      </c>
      <c r="L26" s="12" t="s">
        <v>11067</v>
      </c>
      <c r="M26" s="15">
        <v>94385.77</v>
      </c>
      <c r="N26" s="16">
        <f>IF(M26&gt;1000000,1,0)</f>
        <v>0</v>
      </c>
      <c r="O26" s="16">
        <f>IF(N26=0,IF(M26&gt;100000,1,0),0)</f>
        <v>0</v>
      </c>
      <c r="P26" s="16">
        <f>IF(M26&lt;15000,1,0)</f>
        <v>0</v>
      </c>
      <c r="Q26" s="12" t="s">
        <v>115</v>
      </c>
      <c r="R26" s="17">
        <v>45485</v>
      </c>
      <c r="S26" s="17">
        <v>45589</v>
      </c>
      <c r="T26" s="17">
        <v>45593</v>
      </c>
      <c r="U26" s="12">
        <v>0</v>
      </c>
      <c r="W26" s="12" t="s">
        <v>11069</v>
      </c>
      <c r="X26" s="12" t="s">
        <v>67</v>
      </c>
      <c r="Y26" s="12" t="s">
        <v>982</v>
      </c>
      <c r="Z26" s="12" t="s">
        <v>11070</v>
      </c>
      <c r="AA26" s="13">
        <v>94385.77</v>
      </c>
      <c r="AB26" s="13">
        <v>114206.78</v>
      </c>
      <c r="AE26" s="12">
        <v>7</v>
      </c>
      <c r="AF26" s="12" t="s">
        <v>65</v>
      </c>
      <c r="AG26" s="12" t="s">
        <v>11072</v>
      </c>
      <c r="AH26" s="12" t="s">
        <v>68</v>
      </c>
      <c r="AI26" s="17">
        <v>45589</v>
      </c>
      <c r="AJ26" s="17">
        <v>45590</v>
      </c>
      <c r="AK26" s="12" t="s">
        <v>90</v>
      </c>
      <c r="AN26" s="12" t="s">
        <v>216</v>
      </c>
      <c r="AQ26" s="12" t="s">
        <v>11068</v>
      </c>
      <c r="AR26" s="12" t="s">
        <v>11068</v>
      </c>
      <c r="AS26" s="12" t="s">
        <v>11071</v>
      </c>
      <c r="AT26" s="12" t="s">
        <v>11071</v>
      </c>
      <c r="AU26" s="12" t="s">
        <v>11068</v>
      </c>
      <c r="AW26" s="17">
        <v>45572</v>
      </c>
      <c r="AZ26" s="12" t="s">
        <v>92</v>
      </c>
      <c r="BD26" s="12" t="s">
        <v>11073</v>
      </c>
      <c r="BE26" s="12" t="s">
        <v>11074</v>
      </c>
      <c r="BF26" s="12" t="s">
        <v>11075</v>
      </c>
      <c r="BG26" s="12" t="s">
        <v>11076</v>
      </c>
    </row>
    <row r="27" spans="1:59" ht="100.8" x14ac:dyDescent="0.3">
      <c r="A27" s="12">
        <v>16220427</v>
      </c>
      <c r="B27" s="12" t="s">
        <v>544</v>
      </c>
      <c r="E27" s="12">
        <v>801935025</v>
      </c>
      <c r="F27" s="12">
        <v>100</v>
      </c>
      <c r="G27" s="12">
        <v>240001</v>
      </c>
      <c r="H27" s="12" t="s">
        <v>85</v>
      </c>
      <c r="I27" s="12" t="s">
        <v>86</v>
      </c>
      <c r="J27" s="12" t="s">
        <v>65</v>
      </c>
      <c r="K27" s="12" t="s">
        <v>3129</v>
      </c>
      <c r="L27" s="12" t="s">
        <v>3130</v>
      </c>
      <c r="M27" s="15">
        <v>189000</v>
      </c>
      <c r="N27" s="16">
        <f>IF(M27&gt;1000000,1,0)</f>
        <v>0</v>
      </c>
      <c r="O27" s="16">
        <f>IF(N27=0,IF(M27&gt;100000,1,0),0)</f>
        <v>1</v>
      </c>
      <c r="P27" s="16">
        <f>IF(M27&lt;15000,1,0)</f>
        <v>0</v>
      </c>
      <c r="Q27" s="12" t="s">
        <v>115</v>
      </c>
      <c r="R27" s="17">
        <v>45303</v>
      </c>
      <c r="S27" s="17">
        <v>45324</v>
      </c>
      <c r="T27" s="17">
        <v>45345</v>
      </c>
      <c r="U27" s="12">
        <v>0</v>
      </c>
      <c r="W27" s="12" t="s">
        <v>904</v>
      </c>
      <c r="X27" s="12" t="s">
        <v>67</v>
      </c>
      <c r="Y27" s="12" t="s">
        <v>1085</v>
      </c>
      <c r="Z27" s="12" t="s">
        <v>2698</v>
      </c>
      <c r="AA27" s="13">
        <v>37800</v>
      </c>
      <c r="AB27" s="13">
        <v>45738</v>
      </c>
      <c r="AE27" s="12">
        <v>1</v>
      </c>
      <c r="AF27" s="12" t="s">
        <v>65</v>
      </c>
      <c r="AG27" s="12" t="s">
        <v>3131</v>
      </c>
      <c r="AH27" s="12" t="s">
        <v>68</v>
      </c>
      <c r="AI27" s="17">
        <v>45324</v>
      </c>
      <c r="AJ27" s="17">
        <v>45345</v>
      </c>
      <c r="AK27" s="12" t="s">
        <v>90</v>
      </c>
      <c r="AN27" s="12" t="s">
        <v>69</v>
      </c>
      <c r="AO27" s="12" t="s">
        <v>116</v>
      </c>
      <c r="AQ27" s="12" t="s">
        <v>1975</v>
      </c>
      <c r="AR27" s="12" t="s">
        <v>1975</v>
      </c>
      <c r="AS27" s="12" t="s">
        <v>2063</v>
      </c>
      <c r="AT27" s="12" t="s">
        <v>2063</v>
      </c>
      <c r="AU27" s="12" t="s">
        <v>1123</v>
      </c>
      <c r="AW27" s="17">
        <v>45321</v>
      </c>
      <c r="AZ27" s="12" t="s">
        <v>92</v>
      </c>
      <c r="BD27" s="12" t="s">
        <v>3132</v>
      </c>
      <c r="BE27" s="12" t="s">
        <v>3133</v>
      </c>
      <c r="BF27" s="12" t="s">
        <v>3134</v>
      </c>
      <c r="BG27" s="12" t="s">
        <v>3135</v>
      </c>
    </row>
    <row r="28" spans="1:59" ht="115.2" x14ac:dyDescent="0.3">
      <c r="A28" s="12">
        <v>16220427</v>
      </c>
      <c r="B28" s="12" t="s">
        <v>544</v>
      </c>
      <c r="E28" s="12">
        <v>801935025</v>
      </c>
      <c r="F28" s="12">
        <v>100</v>
      </c>
      <c r="G28" s="12">
        <v>240002</v>
      </c>
      <c r="H28" s="12" t="s">
        <v>85</v>
      </c>
      <c r="I28" s="12" t="s">
        <v>86</v>
      </c>
      <c r="J28" s="12" t="s">
        <v>65</v>
      </c>
      <c r="K28" s="12" t="s">
        <v>3815</v>
      </c>
      <c r="L28" s="12" t="s">
        <v>3816</v>
      </c>
      <c r="M28" s="15">
        <v>113681.45</v>
      </c>
      <c r="N28" s="16">
        <f>IF(M28&gt;1000000,1,0)</f>
        <v>0</v>
      </c>
      <c r="O28" s="16">
        <f>IF(N28=0,IF(M28&gt;100000,1,0),0)</f>
        <v>1</v>
      </c>
      <c r="P28" s="16">
        <f>IF(M28&lt;15000,1,0)</f>
        <v>0</v>
      </c>
      <c r="Q28" s="12" t="s">
        <v>96</v>
      </c>
      <c r="R28" s="17">
        <v>45310</v>
      </c>
      <c r="S28" s="17">
        <v>45334</v>
      </c>
      <c r="U28" s="12">
        <v>0</v>
      </c>
      <c r="W28" s="12" t="s">
        <v>154</v>
      </c>
      <c r="X28" s="12" t="s">
        <v>67</v>
      </c>
      <c r="Y28" s="12" t="s">
        <v>2485</v>
      </c>
      <c r="Z28" s="12" t="s">
        <v>2993</v>
      </c>
      <c r="AA28" s="13">
        <v>113681.45</v>
      </c>
      <c r="AB28" s="13">
        <v>137554.54999999999</v>
      </c>
      <c r="AE28" s="12">
        <v>1</v>
      </c>
      <c r="AF28" s="12" t="s">
        <v>65</v>
      </c>
      <c r="AG28" s="12" t="s">
        <v>3819</v>
      </c>
      <c r="AH28" s="12" t="s">
        <v>68</v>
      </c>
      <c r="AI28" s="17">
        <v>45334</v>
      </c>
      <c r="AJ28" s="17">
        <v>46079</v>
      </c>
      <c r="AK28" s="12" t="s">
        <v>90</v>
      </c>
      <c r="AN28" s="12" t="s">
        <v>69</v>
      </c>
      <c r="AO28" s="12" t="s">
        <v>424</v>
      </c>
      <c r="AQ28" s="12" t="s">
        <v>3817</v>
      </c>
      <c r="AR28" s="12" t="s">
        <v>3817</v>
      </c>
      <c r="AS28" s="12" t="s">
        <v>3818</v>
      </c>
      <c r="AT28" s="12" t="s">
        <v>3818</v>
      </c>
      <c r="AU28" s="12" t="s">
        <v>3817</v>
      </c>
      <c r="AW28" s="17">
        <v>45328</v>
      </c>
      <c r="AZ28" s="12" t="s">
        <v>173</v>
      </c>
      <c r="BD28" s="12" t="s">
        <v>3820</v>
      </c>
      <c r="BE28" s="12" t="s">
        <v>3821</v>
      </c>
      <c r="BF28" s="12" t="s">
        <v>3822</v>
      </c>
      <c r="BG28" s="12" t="s">
        <v>3823</v>
      </c>
    </row>
    <row r="29" spans="1:59" ht="100.8" x14ac:dyDescent="0.3">
      <c r="A29" s="12">
        <v>16220427</v>
      </c>
      <c r="B29" s="12" t="s">
        <v>544</v>
      </c>
      <c r="E29" s="12">
        <v>801935025</v>
      </c>
      <c r="F29" s="12">
        <v>100</v>
      </c>
      <c r="G29" s="12">
        <v>240051</v>
      </c>
      <c r="H29" s="12" t="s">
        <v>85</v>
      </c>
      <c r="I29" s="12" t="s">
        <v>64</v>
      </c>
      <c r="J29" s="12" t="s">
        <v>65</v>
      </c>
      <c r="K29" s="12" t="s">
        <v>3673</v>
      </c>
      <c r="L29" s="12" t="s">
        <v>3674</v>
      </c>
      <c r="M29" s="15">
        <v>76048.759999999995</v>
      </c>
      <c r="N29" s="16">
        <f>IF(M29&gt;1000000,1,0)</f>
        <v>0</v>
      </c>
      <c r="O29" s="16">
        <f>IF(N29=0,IF(M29&gt;100000,1,0),0)</f>
        <v>0</v>
      </c>
      <c r="P29" s="16">
        <f>IF(M29&lt;15000,1,0)</f>
        <v>0</v>
      </c>
      <c r="Q29" s="12" t="s">
        <v>213</v>
      </c>
      <c r="R29" s="17">
        <v>45317</v>
      </c>
      <c r="S29" s="17">
        <v>45335</v>
      </c>
      <c r="T29" s="17">
        <v>45342</v>
      </c>
      <c r="U29" s="12">
        <v>0</v>
      </c>
      <c r="W29" s="12" t="s">
        <v>719</v>
      </c>
      <c r="X29" s="12" t="s">
        <v>67</v>
      </c>
      <c r="Y29" s="12" t="s">
        <v>848</v>
      </c>
      <c r="Z29" s="12" t="s">
        <v>1054</v>
      </c>
      <c r="AA29" s="13">
        <v>76000</v>
      </c>
      <c r="AB29" s="13">
        <v>91960</v>
      </c>
      <c r="AE29" s="12">
        <v>1</v>
      </c>
      <c r="AF29" s="12" t="s">
        <v>65</v>
      </c>
      <c r="AG29" s="12" t="s">
        <v>3676</v>
      </c>
      <c r="AH29" s="12" t="s">
        <v>68</v>
      </c>
      <c r="AI29" s="17">
        <v>45335</v>
      </c>
      <c r="AJ29" s="17">
        <v>45337</v>
      </c>
      <c r="AK29" s="12" t="s">
        <v>280</v>
      </c>
      <c r="AN29" s="12" t="s">
        <v>69</v>
      </c>
      <c r="AO29" s="12" t="s">
        <v>116</v>
      </c>
      <c r="AQ29" s="12" t="s">
        <v>3675</v>
      </c>
      <c r="AR29" s="12" t="s">
        <v>3675</v>
      </c>
      <c r="AS29" s="12" t="s">
        <v>3677</v>
      </c>
      <c r="AT29" s="12" t="s">
        <v>3677</v>
      </c>
      <c r="AU29" s="12" t="s">
        <v>3675</v>
      </c>
      <c r="AW29" s="17">
        <v>45329</v>
      </c>
      <c r="AZ29" s="12" t="s">
        <v>173</v>
      </c>
      <c r="BD29" s="12" t="s">
        <v>3678</v>
      </c>
      <c r="BE29" s="12" t="s">
        <v>3679</v>
      </c>
      <c r="BF29" s="12" t="s">
        <v>3680</v>
      </c>
      <c r="BG29" s="12" t="s">
        <v>3681</v>
      </c>
    </row>
    <row r="30" spans="1:59" ht="115.2" x14ac:dyDescent="0.3">
      <c r="A30" s="12">
        <v>16220427</v>
      </c>
      <c r="B30" s="12" t="s">
        <v>544</v>
      </c>
      <c r="E30" s="12">
        <v>801935025</v>
      </c>
      <c r="F30" s="12">
        <v>100</v>
      </c>
      <c r="G30" s="12">
        <v>240057</v>
      </c>
      <c r="H30" s="12" t="s">
        <v>60</v>
      </c>
      <c r="I30" s="12" t="s">
        <v>64</v>
      </c>
      <c r="J30" s="12" t="s">
        <v>65</v>
      </c>
      <c r="K30" s="12" t="s">
        <v>4177</v>
      </c>
      <c r="L30" s="12" t="s">
        <v>4177</v>
      </c>
      <c r="M30" s="15">
        <v>98770</v>
      </c>
      <c r="N30" s="16">
        <f>IF(M30&gt;1000000,1,0)</f>
        <v>0</v>
      </c>
      <c r="O30" s="16">
        <f>IF(N30=0,IF(M30&gt;100000,1,0),0)</f>
        <v>0</v>
      </c>
      <c r="P30" s="16">
        <f>IF(M30&lt;15000,1,0)</f>
        <v>0</v>
      </c>
      <c r="Q30" s="12" t="s">
        <v>3042</v>
      </c>
      <c r="R30" s="17">
        <v>45331</v>
      </c>
      <c r="S30" s="17">
        <v>45355</v>
      </c>
      <c r="T30" s="17">
        <v>45362</v>
      </c>
      <c r="U30" s="12">
        <v>0</v>
      </c>
      <c r="W30" s="12" t="s">
        <v>140</v>
      </c>
      <c r="X30" s="12" t="s">
        <v>67</v>
      </c>
      <c r="Y30" s="12" t="s">
        <v>848</v>
      </c>
      <c r="Z30" s="12" t="s">
        <v>1054</v>
      </c>
      <c r="AA30" s="13">
        <v>91384.639999999999</v>
      </c>
      <c r="AB30" s="13">
        <v>110575.41</v>
      </c>
      <c r="AE30" s="12">
        <v>2</v>
      </c>
      <c r="AF30" s="12" t="s">
        <v>65</v>
      </c>
      <c r="AG30" s="12" t="s">
        <v>4178</v>
      </c>
      <c r="AH30" s="12" t="s">
        <v>68</v>
      </c>
      <c r="AI30" s="17">
        <v>45355</v>
      </c>
      <c r="AJ30" s="17">
        <v>45357</v>
      </c>
      <c r="AK30" s="12" t="s">
        <v>90</v>
      </c>
      <c r="AN30" s="12" t="s">
        <v>69</v>
      </c>
      <c r="AO30" s="12" t="s">
        <v>116</v>
      </c>
      <c r="AQ30" s="12" t="s">
        <v>2220</v>
      </c>
      <c r="AR30" s="12" t="s">
        <v>2220</v>
      </c>
      <c r="AS30" s="12" t="s">
        <v>2221</v>
      </c>
      <c r="AT30" s="12" t="s">
        <v>2221</v>
      </c>
      <c r="AU30" s="12" t="s">
        <v>2220</v>
      </c>
      <c r="AW30" s="17">
        <v>45350</v>
      </c>
      <c r="AZ30" s="12" t="s">
        <v>173</v>
      </c>
      <c r="BD30" s="12" t="s">
        <v>4179</v>
      </c>
      <c r="BE30" s="12" t="s">
        <v>4180</v>
      </c>
      <c r="BF30" s="12" t="s">
        <v>4181</v>
      </c>
      <c r="BG30" s="12" t="s">
        <v>4182</v>
      </c>
    </row>
    <row r="31" spans="1:59" ht="115.2" x14ac:dyDescent="0.3">
      <c r="A31" s="12">
        <v>16220427</v>
      </c>
      <c r="B31" s="12" t="s">
        <v>544</v>
      </c>
      <c r="E31" s="12">
        <v>801935025</v>
      </c>
      <c r="F31" s="12">
        <v>100</v>
      </c>
      <c r="G31" s="12">
        <v>240058</v>
      </c>
      <c r="H31" s="12" t="s">
        <v>60</v>
      </c>
      <c r="I31" s="12" t="s">
        <v>80</v>
      </c>
      <c r="J31" s="12" t="s">
        <v>65</v>
      </c>
      <c r="K31" s="12" t="s">
        <v>4183</v>
      </c>
      <c r="L31" s="12" t="s">
        <v>4183</v>
      </c>
      <c r="M31" s="15">
        <v>28560</v>
      </c>
      <c r="N31" s="16">
        <f>IF(M31&gt;1000000,1,0)</f>
        <v>0</v>
      </c>
      <c r="O31" s="16">
        <f>IF(N31=0,IF(M31&gt;100000,1,0),0)</f>
        <v>0</v>
      </c>
      <c r="P31" s="16">
        <f>IF(M31&lt;15000,1,0)</f>
        <v>0</v>
      </c>
      <c r="Q31" s="12" t="s">
        <v>127</v>
      </c>
      <c r="R31" s="17">
        <v>45331</v>
      </c>
      <c r="S31" s="17">
        <v>45355</v>
      </c>
      <c r="T31" s="17">
        <v>45362</v>
      </c>
      <c r="U31" s="12">
        <v>0</v>
      </c>
      <c r="W31" s="12" t="s">
        <v>362</v>
      </c>
      <c r="X31" s="12" t="s">
        <v>67</v>
      </c>
      <c r="Y31" s="12" t="s">
        <v>848</v>
      </c>
      <c r="Z31" s="12" t="s">
        <v>1054</v>
      </c>
      <c r="AA31" s="13">
        <v>27880.27</v>
      </c>
      <c r="AB31" s="13">
        <v>33735.129999999997</v>
      </c>
      <c r="AE31" s="12">
        <v>1</v>
      </c>
      <c r="AF31" s="12" t="s">
        <v>65</v>
      </c>
      <c r="AG31" s="12" t="s">
        <v>4184</v>
      </c>
      <c r="AH31" s="12" t="s">
        <v>68</v>
      </c>
      <c r="AI31" s="17">
        <v>45355</v>
      </c>
      <c r="AJ31" s="17">
        <v>45356</v>
      </c>
      <c r="AK31" s="12" t="s">
        <v>90</v>
      </c>
      <c r="AN31" s="12" t="s">
        <v>69</v>
      </c>
      <c r="AO31" s="12" t="s">
        <v>116</v>
      </c>
      <c r="AQ31" s="12" t="s">
        <v>1228</v>
      </c>
      <c r="AR31" s="12" t="s">
        <v>1228</v>
      </c>
      <c r="AS31" s="12" t="s">
        <v>2715</v>
      </c>
      <c r="AT31" s="12" t="s">
        <v>2715</v>
      </c>
      <c r="AU31" s="12" t="s">
        <v>1228</v>
      </c>
      <c r="AW31" s="17">
        <v>45350</v>
      </c>
      <c r="AZ31" s="12" t="s">
        <v>173</v>
      </c>
      <c r="BD31" s="12" t="s">
        <v>4185</v>
      </c>
      <c r="BE31" s="12" t="s">
        <v>4186</v>
      </c>
      <c r="BF31" s="12" t="s">
        <v>4187</v>
      </c>
      <c r="BG31" s="12" t="s">
        <v>4188</v>
      </c>
    </row>
    <row r="32" spans="1:59" ht="100.8" x14ac:dyDescent="0.3">
      <c r="A32" s="12">
        <v>16220427</v>
      </c>
      <c r="B32" s="12" t="s">
        <v>544</v>
      </c>
      <c r="E32" s="12">
        <v>801935025</v>
      </c>
      <c r="F32" s="12">
        <v>100</v>
      </c>
      <c r="G32" s="12">
        <v>240059</v>
      </c>
      <c r="H32" s="12" t="s">
        <v>60</v>
      </c>
      <c r="I32" s="12" t="s">
        <v>86</v>
      </c>
      <c r="J32" s="12" t="s">
        <v>65</v>
      </c>
      <c r="K32" s="12" t="s">
        <v>4480</v>
      </c>
      <c r="L32" s="12" t="s">
        <v>4480</v>
      </c>
      <c r="M32" s="15">
        <v>87220</v>
      </c>
      <c r="N32" s="16">
        <f>IF(M32&gt;1000000,1,0)</f>
        <v>0</v>
      </c>
      <c r="O32" s="16">
        <f>IF(N32=0,IF(M32&gt;100000,1,0),0)</f>
        <v>0</v>
      </c>
      <c r="P32" s="16">
        <f>IF(M32&lt;15000,1,0)</f>
        <v>0</v>
      </c>
      <c r="Q32" s="12" t="s">
        <v>115</v>
      </c>
      <c r="R32" s="17">
        <v>45341</v>
      </c>
      <c r="S32" s="17">
        <v>45364</v>
      </c>
      <c r="T32" s="17">
        <v>45372</v>
      </c>
      <c r="U32" s="12">
        <v>0</v>
      </c>
      <c r="W32" s="12" t="s">
        <v>290</v>
      </c>
      <c r="X32" s="12" t="s">
        <v>67</v>
      </c>
      <c r="Y32" s="12" t="s">
        <v>4482</v>
      </c>
      <c r="Z32" s="12" t="s">
        <v>4483</v>
      </c>
      <c r="AA32" s="13">
        <v>28900</v>
      </c>
      <c r="AB32" s="13">
        <v>34969</v>
      </c>
      <c r="AE32" s="12">
        <v>1</v>
      </c>
      <c r="AF32" s="12" t="s">
        <v>65</v>
      </c>
      <c r="AG32" s="12" t="s">
        <v>4484</v>
      </c>
      <c r="AH32" s="12" t="s">
        <v>68</v>
      </c>
      <c r="AI32" s="17">
        <v>45364</v>
      </c>
      <c r="AJ32" s="17">
        <v>45366</v>
      </c>
      <c r="AK32" s="12" t="s">
        <v>90</v>
      </c>
      <c r="AN32" s="12" t="s">
        <v>69</v>
      </c>
      <c r="AO32" s="12" t="s">
        <v>116</v>
      </c>
      <c r="AQ32" s="12" t="s">
        <v>1289</v>
      </c>
      <c r="AR32" s="12" t="s">
        <v>1289</v>
      </c>
      <c r="AS32" s="12" t="s">
        <v>1290</v>
      </c>
      <c r="AT32" s="12" t="s">
        <v>1290</v>
      </c>
      <c r="AU32" s="12" t="s">
        <v>4481</v>
      </c>
      <c r="AW32" s="17">
        <v>45357</v>
      </c>
      <c r="AZ32" s="12" t="s">
        <v>92</v>
      </c>
      <c r="BD32" s="12" t="s">
        <v>4485</v>
      </c>
      <c r="BE32" s="12" t="s">
        <v>4486</v>
      </c>
      <c r="BF32" s="12" t="s">
        <v>4487</v>
      </c>
      <c r="BG32" s="12" t="s">
        <v>4488</v>
      </c>
    </row>
    <row r="33" spans="1:59" ht="100.8" x14ac:dyDescent="0.3">
      <c r="A33" s="12">
        <v>16220427</v>
      </c>
      <c r="B33" s="12" t="s">
        <v>544</v>
      </c>
      <c r="E33" s="12">
        <v>801935025</v>
      </c>
      <c r="F33" s="12">
        <v>100</v>
      </c>
      <c r="G33" s="12">
        <v>240061</v>
      </c>
      <c r="H33" s="12" t="s">
        <v>85</v>
      </c>
      <c r="I33" s="12" t="s">
        <v>86</v>
      </c>
      <c r="J33" s="12" t="s">
        <v>65</v>
      </c>
      <c r="K33" s="12" t="s">
        <v>4471</v>
      </c>
      <c r="L33" s="12" t="s">
        <v>4472</v>
      </c>
      <c r="M33" s="15">
        <v>73824.39</v>
      </c>
      <c r="N33" s="16">
        <f>IF(M33&gt;1000000,1,0)</f>
        <v>0</v>
      </c>
      <c r="O33" s="16">
        <f>IF(N33=0,IF(M33&gt;100000,1,0),0)</f>
        <v>0</v>
      </c>
      <c r="P33" s="16">
        <f>IF(M33&lt;15000,1,0)</f>
        <v>0</v>
      </c>
      <c r="Q33" s="12" t="s">
        <v>115</v>
      </c>
      <c r="R33" s="17">
        <v>45345</v>
      </c>
      <c r="S33" s="17">
        <v>45366</v>
      </c>
      <c r="T33" s="17">
        <v>45371</v>
      </c>
      <c r="U33" s="12">
        <v>0</v>
      </c>
      <c r="W33" s="12" t="s">
        <v>432</v>
      </c>
      <c r="X33" s="12" t="s">
        <v>268</v>
      </c>
      <c r="Y33" s="12" t="s">
        <v>721</v>
      </c>
      <c r="Z33" s="12" t="s">
        <v>4474</v>
      </c>
      <c r="AA33" s="13">
        <v>14100</v>
      </c>
      <c r="AB33" s="13">
        <v>17061</v>
      </c>
      <c r="AE33" s="12">
        <v>1</v>
      </c>
      <c r="AF33" s="12" t="s">
        <v>65</v>
      </c>
      <c r="AG33" s="12" t="s">
        <v>4475</v>
      </c>
      <c r="AH33" s="12" t="s">
        <v>68</v>
      </c>
      <c r="AI33" s="17">
        <v>45366</v>
      </c>
      <c r="AJ33" s="17">
        <v>45370</v>
      </c>
      <c r="AK33" s="12" t="s">
        <v>90</v>
      </c>
      <c r="AN33" s="12" t="s">
        <v>69</v>
      </c>
      <c r="AO33" s="12" t="s">
        <v>116</v>
      </c>
      <c r="AQ33" s="12" t="s">
        <v>1756</v>
      </c>
      <c r="AR33" s="12" t="s">
        <v>1756</v>
      </c>
      <c r="AS33" s="12" t="s">
        <v>1757</v>
      </c>
      <c r="AT33" s="12" t="s">
        <v>1757</v>
      </c>
      <c r="AU33" s="12" t="s">
        <v>4473</v>
      </c>
      <c r="AW33" s="17">
        <v>45363</v>
      </c>
      <c r="AZ33" s="12" t="s">
        <v>173</v>
      </c>
      <c r="BD33" s="12" t="s">
        <v>4476</v>
      </c>
      <c r="BE33" s="12" t="s">
        <v>4477</v>
      </c>
      <c r="BF33" s="12" t="s">
        <v>4478</v>
      </c>
      <c r="BG33" s="12" t="s">
        <v>4479</v>
      </c>
    </row>
    <row r="34" spans="1:59" ht="100.8" x14ac:dyDescent="0.3">
      <c r="A34" s="12">
        <v>16220427</v>
      </c>
      <c r="B34" s="12" t="s">
        <v>544</v>
      </c>
      <c r="E34" s="12">
        <v>801935025</v>
      </c>
      <c r="F34" s="12">
        <v>100</v>
      </c>
      <c r="G34" s="12">
        <v>240063</v>
      </c>
      <c r="H34" s="12" t="s">
        <v>60</v>
      </c>
      <c r="I34" s="12" t="s">
        <v>64</v>
      </c>
      <c r="J34" s="12" t="s">
        <v>76</v>
      </c>
      <c r="K34" s="12" t="s">
        <v>5525</v>
      </c>
      <c r="L34" s="12" t="s">
        <v>5525</v>
      </c>
      <c r="M34" s="15">
        <v>97580</v>
      </c>
      <c r="N34" s="16">
        <f>IF(M34&gt;1000000,1,0)</f>
        <v>0</v>
      </c>
      <c r="O34" s="16">
        <f>IF(N34=0,IF(M34&gt;100000,1,0),0)</f>
        <v>0</v>
      </c>
      <c r="P34" s="16">
        <f>IF(M34&lt;15000,1,0)</f>
        <v>0</v>
      </c>
      <c r="Q34" s="12" t="s">
        <v>308</v>
      </c>
      <c r="R34" s="17">
        <v>45369</v>
      </c>
      <c r="S34" s="17">
        <v>45387</v>
      </c>
      <c r="U34" s="12">
        <v>0</v>
      </c>
      <c r="W34" s="12" t="s">
        <v>2377</v>
      </c>
      <c r="X34" s="12" t="s">
        <v>67</v>
      </c>
      <c r="Y34" s="12" t="s">
        <v>773</v>
      </c>
      <c r="Z34" s="12" t="s">
        <v>1753</v>
      </c>
      <c r="AA34" s="13">
        <v>88574.68</v>
      </c>
      <c r="AB34" s="13">
        <v>107175.36</v>
      </c>
      <c r="AE34" s="12">
        <v>1</v>
      </c>
      <c r="AF34" s="12" t="s">
        <v>76</v>
      </c>
      <c r="AG34" s="12" t="s">
        <v>5527</v>
      </c>
      <c r="AH34" s="12" t="s">
        <v>68</v>
      </c>
      <c r="AI34" s="17">
        <v>45387</v>
      </c>
      <c r="AK34" s="12" t="s">
        <v>90</v>
      </c>
      <c r="AN34" s="12" t="s">
        <v>69</v>
      </c>
      <c r="AO34" s="12" t="s">
        <v>116</v>
      </c>
      <c r="AQ34" s="12" t="s">
        <v>5526</v>
      </c>
      <c r="AR34" s="12" t="s">
        <v>5526</v>
      </c>
      <c r="AS34" s="12" t="s">
        <v>5528</v>
      </c>
      <c r="AT34" s="12" t="s">
        <v>5528</v>
      </c>
      <c r="AU34" s="12" t="s">
        <v>5526</v>
      </c>
      <c r="AW34" s="17">
        <v>45385</v>
      </c>
      <c r="BD34" s="12" t="s">
        <v>5529</v>
      </c>
      <c r="BE34" s="12" t="s">
        <v>5530</v>
      </c>
      <c r="BF34" s="12" t="s">
        <v>5531</v>
      </c>
    </row>
    <row r="35" spans="1:59" ht="100.8" x14ac:dyDescent="0.3">
      <c r="A35" s="12">
        <v>16220427</v>
      </c>
      <c r="B35" s="12" t="s">
        <v>544</v>
      </c>
      <c r="E35" s="12">
        <v>801935025</v>
      </c>
      <c r="F35" s="12">
        <v>100</v>
      </c>
      <c r="G35" s="12">
        <v>240067</v>
      </c>
      <c r="H35" s="12" t="s">
        <v>85</v>
      </c>
      <c r="I35" s="12" t="s">
        <v>86</v>
      </c>
      <c r="J35" s="12" t="s">
        <v>65</v>
      </c>
      <c r="K35" s="12" t="s">
        <v>13330</v>
      </c>
      <c r="L35" s="12" t="s">
        <v>13330</v>
      </c>
      <c r="M35" s="15">
        <v>4416</v>
      </c>
      <c r="N35" s="16">
        <f>IF(M35&gt;1000000,1,0)</f>
        <v>0</v>
      </c>
      <c r="O35" s="16">
        <f>IF(N35=0,IF(M35&gt;100000,1,0),0)</f>
        <v>0</v>
      </c>
      <c r="P35" s="16">
        <f>IF(M35&lt;15000,1,0)</f>
        <v>1</v>
      </c>
      <c r="Q35" s="12" t="s">
        <v>213</v>
      </c>
      <c r="R35" s="17">
        <v>45401</v>
      </c>
      <c r="S35" s="17">
        <v>45434</v>
      </c>
      <c r="T35" s="17">
        <v>45434</v>
      </c>
      <c r="U35" s="12">
        <v>0</v>
      </c>
      <c r="W35" s="12" t="s">
        <v>2826</v>
      </c>
      <c r="X35" s="12" t="s">
        <v>67</v>
      </c>
      <c r="Y35" s="12" t="s">
        <v>13331</v>
      </c>
      <c r="Z35" s="12" t="s">
        <v>13332</v>
      </c>
      <c r="AA35" s="13">
        <v>4416</v>
      </c>
      <c r="AB35" s="13">
        <v>5343.36</v>
      </c>
      <c r="AE35" s="12">
        <v>1</v>
      </c>
      <c r="AF35" s="12" t="s">
        <v>65</v>
      </c>
      <c r="AG35" s="12" t="s">
        <v>13334</v>
      </c>
      <c r="AH35" s="12" t="s">
        <v>68</v>
      </c>
      <c r="AI35" s="17">
        <v>45427</v>
      </c>
      <c r="AJ35" s="17">
        <v>45428</v>
      </c>
      <c r="AK35" s="12" t="s">
        <v>90</v>
      </c>
      <c r="AN35" s="12" t="s">
        <v>69</v>
      </c>
      <c r="AO35" s="12" t="s">
        <v>116</v>
      </c>
      <c r="AQ35" s="12" t="s">
        <v>1241</v>
      </c>
      <c r="AR35" s="12" t="s">
        <v>1241</v>
      </c>
      <c r="AS35" s="12" t="s">
        <v>13333</v>
      </c>
      <c r="AT35" s="12" t="s">
        <v>13333</v>
      </c>
      <c r="AU35" s="12" t="s">
        <v>1241</v>
      </c>
      <c r="AW35" s="17">
        <v>45434</v>
      </c>
      <c r="AZ35" s="12" t="s">
        <v>92</v>
      </c>
      <c r="BD35" s="12" t="s">
        <v>13335</v>
      </c>
      <c r="BE35" s="12" t="s">
        <v>13336</v>
      </c>
      <c r="BF35" s="12" t="s">
        <v>13337</v>
      </c>
      <c r="BG35" s="12" t="s">
        <v>13338</v>
      </c>
    </row>
    <row r="36" spans="1:59" ht="100.8" x14ac:dyDescent="0.3">
      <c r="A36" s="12">
        <v>16220427</v>
      </c>
      <c r="B36" s="12" t="s">
        <v>544</v>
      </c>
      <c r="E36" s="12">
        <v>801935025</v>
      </c>
      <c r="F36" s="12">
        <v>100</v>
      </c>
      <c r="G36" s="12">
        <v>240072</v>
      </c>
      <c r="H36" s="12" t="s">
        <v>85</v>
      </c>
      <c r="I36" s="12" t="s">
        <v>64</v>
      </c>
      <c r="J36" s="12" t="s">
        <v>65</v>
      </c>
      <c r="K36" s="12" t="s">
        <v>9503</v>
      </c>
      <c r="L36" s="12" t="s">
        <v>9504</v>
      </c>
      <c r="M36" s="15">
        <v>70107.929999999993</v>
      </c>
      <c r="N36" s="16">
        <f>IF(M36&gt;1000000,1,0)</f>
        <v>0</v>
      </c>
      <c r="O36" s="16">
        <f>IF(N36=0,IF(M36&gt;100000,1,0),0)</f>
        <v>0</v>
      </c>
      <c r="P36" s="16">
        <f>IF(M36&lt;15000,1,0)</f>
        <v>0</v>
      </c>
      <c r="Q36" s="12" t="s">
        <v>164</v>
      </c>
      <c r="R36" s="17">
        <v>45441</v>
      </c>
      <c r="S36" s="17">
        <v>45476</v>
      </c>
      <c r="T36" s="17">
        <v>45481</v>
      </c>
      <c r="U36" s="12">
        <v>1</v>
      </c>
      <c r="V36" s="12" t="s">
        <v>9505</v>
      </c>
      <c r="W36" s="12" t="s">
        <v>9506</v>
      </c>
      <c r="X36" s="12" t="s">
        <v>67</v>
      </c>
      <c r="Y36" s="12" t="s">
        <v>2547</v>
      </c>
      <c r="Z36" s="12" t="s">
        <v>9507</v>
      </c>
      <c r="AA36" s="13">
        <v>9987.5</v>
      </c>
      <c r="AB36" s="13">
        <v>12084.87</v>
      </c>
      <c r="AE36" s="12">
        <v>3</v>
      </c>
      <c r="AF36" s="12" t="s">
        <v>65</v>
      </c>
      <c r="AG36" s="12" t="s">
        <v>9508</v>
      </c>
      <c r="AH36" s="12" t="s">
        <v>68</v>
      </c>
      <c r="AI36" s="17">
        <v>45471</v>
      </c>
      <c r="AJ36" s="17">
        <v>45471</v>
      </c>
      <c r="AK36" s="12" t="s">
        <v>90</v>
      </c>
      <c r="AN36" s="12" t="s">
        <v>69</v>
      </c>
      <c r="AO36" s="12" t="s">
        <v>116</v>
      </c>
      <c r="AQ36" s="12" t="s">
        <v>9509</v>
      </c>
      <c r="AR36" s="12" t="s">
        <v>9510</v>
      </c>
      <c r="AS36" s="12" t="s">
        <v>9511</v>
      </c>
      <c r="AT36" s="12" t="s">
        <v>9512</v>
      </c>
      <c r="AU36" s="12" t="s">
        <v>9513</v>
      </c>
      <c r="AW36" s="17">
        <v>45476</v>
      </c>
      <c r="AZ36" s="12" t="s">
        <v>92</v>
      </c>
      <c r="BD36" s="12" t="s">
        <v>9514</v>
      </c>
      <c r="BE36" s="12" t="s">
        <v>9515</v>
      </c>
      <c r="BF36" s="12" t="s">
        <v>9516</v>
      </c>
      <c r="BG36" s="12" t="s">
        <v>9517</v>
      </c>
    </row>
    <row r="37" spans="1:59" ht="100.8" x14ac:dyDescent="0.3">
      <c r="A37" s="12">
        <v>16220427</v>
      </c>
      <c r="B37" s="12" t="s">
        <v>544</v>
      </c>
      <c r="E37" s="12">
        <v>801935025</v>
      </c>
      <c r="F37" s="12">
        <v>100</v>
      </c>
      <c r="G37" s="12">
        <v>240072</v>
      </c>
      <c r="H37" s="12" t="s">
        <v>85</v>
      </c>
      <c r="I37" s="12" t="s">
        <v>64</v>
      </c>
      <c r="J37" s="12" t="s">
        <v>65</v>
      </c>
      <c r="K37" s="12" t="s">
        <v>9503</v>
      </c>
      <c r="L37" s="12" t="s">
        <v>9504</v>
      </c>
      <c r="M37" s="15">
        <v>38355.93</v>
      </c>
      <c r="N37" s="16">
        <f>IF(M37&gt;1000000,1,0)</f>
        <v>0</v>
      </c>
      <c r="O37" s="16">
        <f>IF(N37=0,IF(M37&gt;100000,1,0),0)</f>
        <v>0</v>
      </c>
      <c r="P37" s="16">
        <f>IF(M37&lt;15000,1,0)</f>
        <v>0</v>
      </c>
      <c r="Q37" s="12" t="s">
        <v>164</v>
      </c>
      <c r="R37" s="17">
        <v>45441</v>
      </c>
      <c r="S37" s="17">
        <v>45476</v>
      </c>
      <c r="T37" s="17">
        <v>45481</v>
      </c>
      <c r="U37" s="12">
        <v>2</v>
      </c>
      <c r="V37" s="12" t="s">
        <v>9518</v>
      </c>
      <c r="W37" s="12" t="s">
        <v>9506</v>
      </c>
      <c r="X37" s="12" t="s">
        <v>67</v>
      </c>
      <c r="Y37" s="12" t="s">
        <v>611</v>
      </c>
      <c r="Z37" s="12" t="s">
        <v>9519</v>
      </c>
      <c r="AA37" s="13">
        <v>3489.45</v>
      </c>
      <c r="AB37" s="13">
        <v>4222.2299999999996</v>
      </c>
      <c r="AE37" s="12">
        <v>5</v>
      </c>
      <c r="AF37" s="12" t="s">
        <v>65</v>
      </c>
      <c r="AG37" s="12" t="s">
        <v>9508</v>
      </c>
      <c r="AH37" s="12" t="s">
        <v>68</v>
      </c>
      <c r="AI37" s="17">
        <v>45475</v>
      </c>
      <c r="AJ37" s="17">
        <v>45475</v>
      </c>
      <c r="AK37" s="12" t="s">
        <v>90</v>
      </c>
      <c r="AN37" s="12" t="s">
        <v>69</v>
      </c>
      <c r="AO37" s="12" t="s">
        <v>116</v>
      </c>
      <c r="AQ37" s="12" t="s">
        <v>9520</v>
      </c>
      <c r="AR37" s="12" t="s">
        <v>9510</v>
      </c>
      <c r="AS37" s="12" t="s">
        <v>9521</v>
      </c>
      <c r="AT37" s="12" t="s">
        <v>9512</v>
      </c>
      <c r="AU37" s="12" t="s">
        <v>9513</v>
      </c>
      <c r="AW37" s="17">
        <v>45476</v>
      </c>
      <c r="AZ37" s="12" t="s">
        <v>92</v>
      </c>
      <c r="BD37" s="12" t="s">
        <v>9514</v>
      </c>
      <c r="BE37" s="12" t="s">
        <v>9515</v>
      </c>
      <c r="BF37" s="12" t="s">
        <v>9516</v>
      </c>
      <c r="BG37" s="12" t="s">
        <v>9517</v>
      </c>
    </row>
    <row r="38" spans="1:59" ht="115.2" x14ac:dyDescent="0.3">
      <c r="A38" s="12">
        <v>16220427</v>
      </c>
      <c r="B38" s="12" t="s">
        <v>544</v>
      </c>
      <c r="E38" s="12">
        <v>801935025</v>
      </c>
      <c r="F38" s="12">
        <v>100</v>
      </c>
      <c r="G38" s="12">
        <v>240074</v>
      </c>
      <c r="H38" s="12" t="s">
        <v>85</v>
      </c>
      <c r="I38" s="12" t="s">
        <v>80</v>
      </c>
      <c r="J38" s="12" t="s">
        <v>65</v>
      </c>
      <c r="K38" s="12" t="s">
        <v>6772</v>
      </c>
      <c r="L38" s="12" t="s">
        <v>6773</v>
      </c>
      <c r="M38" s="15">
        <v>3132.6</v>
      </c>
      <c r="N38" s="16">
        <f>IF(M38&gt;1000000,1,0)</f>
        <v>0</v>
      </c>
      <c r="O38" s="16">
        <f>IF(N38=0,IF(M38&gt;100000,1,0),0)</f>
        <v>0</v>
      </c>
      <c r="P38" s="16">
        <f>IF(M38&lt;15000,1,0)</f>
        <v>1</v>
      </c>
      <c r="Q38" s="12" t="s">
        <v>164</v>
      </c>
      <c r="R38" s="17">
        <v>45442</v>
      </c>
      <c r="S38" s="17">
        <v>45468</v>
      </c>
      <c r="T38" s="17">
        <v>45468</v>
      </c>
      <c r="U38" s="12">
        <v>0</v>
      </c>
      <c r="W38" s="12" t="s">
        <v>6775</v>
      </c>
      <c r="X38" s="12" t="s">
        <v>67</v>
      </c>
      <c r="Y38" s="12" t="s">
        <v>6776</v>
      </c>
      <c r="Z38" s="12" t="s">
        <v>6777</v>
      </c>
      <c r="AA38" s="13">
        <v>1738.58</v>
      </c>
      <c r="AB38" s="13">
        <v>2103.6799999999998</v>
      </c>
      <c r="AE38" s="12">
        <v>2</v>
      </c>
      <c r="AF38" s="12" t="s">
        <v>65</v>
      </c>
      <c r="AG38" s="12" t="s">
        <v>6778</v>
      </c>
      <c r="AH38" s="12" t="s">
        <v>68</v>
      </c>
      <c r="AI38" s="17">
        <v>45463</v>
      </c>
      <c r="AJ38" s="17">
        <v>45463</v>
      </c>
      <c r="AK38" s="12" t="s">
        <v>90</v>
      </c>
      <c r="AN38" s="12" t="s">
        <v>69</v>
      </c>
      <c r="AO38" s="12" t="s">
        <v>116</v>
      </c>
      <c r="AQ38" s="12" t="s">
        <v>6774</v>
      </c>
      <c r="AR38" s="12" t="s">
        <v>6774</v>
      </c>
      <c r="AS38" s="12" t="s">
        <v>6779</v>
      </c>
      <c r="AT38" s="12" t="s">
        <v>6779</v>
      </c>
      <c r="AU38" s="12" t="s">
        <v>6774</v>
      </c>
      <c r="AW38" s="17">
        <v>45468</v>
      </c>
      <c r="AZ38" s="12" t="s">
        <v>92</v>
      </c>
      <c r="BD38" s="12" t="s">
        <v>6780</v>
      </c>
      <c r="BE38" s="12" t="s">
        <v>6781</v>
      </c>
      <c r="BF38" s="12" t="s">
        <v>6782</v>
      </c>
      <c r="BG38" s="12" t="s">
        <v>6783</v>
      </c>
    </row>
    <row r="39" spans="1:59" ht="100.8" x14ac:dyDescent="0.3">
      <c r="A39" s="12">
        <v>16220427</v>
      </c>
      <c r="B39" s="12" t="s">
        <v>544</v>
      </c>
      <c r="E39" s="12">
        <v>801935025</v>
      </c>
      <c r="F39" s="12">
        <v>100</v>
      </c>
      <c r="G39" s="12">
        <v>240075</v>
      </c>
      <c r="H39" s="12" t="s">
        <v>85</v>
      </c>
      <c r="I39" s="12" t="s">
        <v>80</v>
      </c>
      <c r="J39" s="12" t="s">
        <v>65</v>
      </c>
      <c r="K39" s="12" t="s">
        <v>8335</v>
      </c>
      <c r="L39" s="12" t="s">
        <v>8336</v>
      </c>
      <c r="M39" s="15">
        <v>5442.52</v>
      </c>
      <c r="N39" s="16">
        <f>IF(M39&gt;1000000,1,0)</f>
        <v>0</v>
      </c>
      <c r="O39" s="16">
        <f>IF(N39=0,IF(M39&gt;100000,1,0),0)</f>
        <v>0</v>
      </c>
      <c r="P39" s="16">
        <f>IF(M39&lt;15000,1,0)</f>
        <v>1</v>
      </c>
      <c r="Q39" s="12" t="s">
        <v>115</v>
      </c>
      <c r="R39" s="17">
        <v>45442</v>
      </c>
      <c r="S39" s="17">
        <v>45462</v>
      </c>
      <c r="T39" s="17">
        <v>45463</v>
      </c>
      <c r="U39" s="12">
        <v>0</v>
      </c>
      <c r="W39" s="12" t="s">
        <v>8338</v>
      </c>
      <c r="X39" s="12" t="s">
        <v>67</v>
      </c>
      <c r="Y39" s="12" t="s">
        <v>1835</v>
      </c>
      <c r="Z39" s="12" t="s">
        <v>8339</v>
      </c>
      <c r="AA39" s="13">
        <v>798.49</v>
      </c>
      <c r="AB39" s="13">
        <v>966.17</v>
      </c>
      <c r="AE39" s="12">
        <v>3</v>
      </c>
      <c r="AF39" s="12" t="s">
        <v>65</v>
      </c>
      <c r="AG39" s="12" t="s">
        <v>8340</v>
      </c>
      <c r="AH39" s="12" t="s">
        <v>68</v>
      </c>
      <c r="AI39" s="17">
        <v>45461</v>
      </c>
      <c r="AJ39" s="17">
        <v>45461</v>
      </c>
      <c r="AK39" s="12" t="s">
        <v>90</v>
      </c>
      <c r="AN39" s="12" t="s">
        <v>69</v>
      </c>
      <c r="AO39" s="12" t="s">
        <v>116</v>
      </c>
      <c r="AQ39" s="12" t="s">
        <v>8341</v>
      </c>
      <c r="AR39" s="12" t="s">
        <v>8341</v>
      </c>
      <c r="AS39" s="12" t="s">
        <v>4500</v>
      </c>
      <c r="AT39" s="12" t="s">
        <v>4500</v>
      </c>
      <c r="AU39" s="12" t="s">
        <v>8337</v>
      </c>
      <c r="AW39" s="17">
        <v>45462</v>
      </c>
      <c r="AZ39" s="12" t="s">
        <v>92</v>
      </c>
      <c r="BD39" s="12" t="s">
        <v>8342</v>
      </c>
      <c r="BE39" s="12" t="s">
        <v>8343</v>
      </c>
      <c r="BF39" s="12" t="s">
        <v>8344</v>
      </c>
      <c r="BG39" s="12" t="s">
        <v>8345</v>
      </c>
    </row>
    <row r="40" spans="1:59" ht="115.2" x14ac:dyDescent="0.3">
      <c r="A40" s="12">
        <v>16220427</v>
      </c>
      <c r="B40" s="12" t="s">
        <v>544</v>
      </c>
      <c r="E40" s="12">
        <v>801935025</v>
      </c>
      <c r="F40" s="12">
        <v>100</v>
      </c>
      <c r="G40" s="12">
        <v>240077</v>
      </c>
      <c r="H40" s="12" t="s">
        <v>60</v>
      </c>
      <c r="I40" s="12" t="s">
        <v>64</v>
      </c>
      <c r="J40" s="12" t="s">
        <v>65</v>
      </c>
      <c r="K40" s="12" t="s">
        <v>8680</v>
      </c>
      <c r="L40" s="12" t="s">
        <v>8681</v>
      </c>
      <c r="M40" s="15">
        <v>87000</v>
      </c>
      <c r="N40" s="16">
        <f>IF(M40&gt;1000000,1,0)</f>
        <v>0</v>
      </c>
      <c r="O40" s="16">
        <f>IF(N40=0,IF(M40&gt;100000,1,0),0)</f>
        <v>0</v>
      </c>
      <c r="P40" s="16">
        <f>IF(M40&lt;15000,1,0)</f>
        <v>0</v>
      </c>
      <c r="Q40" s="12" t="s">
        <v>66</v>
      </c>
      <c r="R40" s="17">
        <v>45440</v>
      </c>
      <c r="S40" s="17">
        <v>45469</v>
      </c>
      <c r="T40" s="17">
        <v>45469</v>
      </c>
      <c r="U40" s="12">
        <v>0</v>
      </c>
      <c r="W40" s="12" t="s">
        <v>8682</v>
      </c>
      <c r="X40" s="12" t="s">
        <v>67</v>
      </c>
      <c r="Y40" s="12" t="s">
        <v>363</v>
      </c>
      <c r="Z40" s="12" t="s">
        <v>847</v>
      </c>
      <c r="AA40" s="13">
        <v>82012</v>
      </c>
      <c r="AB40" s="13">
        <v>99234.52</v>
      </c>
      <c r="AE40" s="12">
        <v>1</v>
      </c>
      <c r="AF40" s="12" t="s">
        <v>65</v>
      </c>
      <c r="AG40" s="12" t="s">
        <v>8683</v>
      </c>
      <c r="AH40" s="12" t="s">
        <v>68</v>
      </c>
      <c r="AI40" s="17">
        <v>45463</v>
      </c>
      <c r="AJ40" s="17">
        <v>45463</v>
      </c>
      <c r="AK40" s="12" t="s">
        <v>90</v>
      </c>
      <c r="AN40" s="12" t="s">
        <v>69</v>
      </c>
      <c r="AO40" s="12" t="s">
        <v>116</v>
      </c>
      <c r="AQ40" s="12" t="s">
        <v>460</v>
      </c>
      <c r="AR40" s="12" t="s">
        <v>460</v>
      </c>
      <c r="AS40" s="12" t="s">
        <v>461</v>
      </c>
      <c r="AT40" s="12" t="s">
        <v>461</v>
      </c>
      <c r="AU40" s="12" t="s">
        <v>460</v>
      </c>
      <c r="AW40" s="17">
        <v>45469</v>
      </c>
      <c r="AZ40" s="12" t="s">
        <v>173</v>
      </c>
      <c r="BD40" s="12" t="s">
        <v>8684</v>
      </c>
      <c r="BE40" s="12" t="s">
        <v>8685</v>
      </c>
      <c r="BF40" s="12" t="s">
        <v>8686</v>
      </c>
      <c r="BG40" s="12" t="s">
        <v>8687</v>
      </c>
    </row>
    <row r="41" spans="1:59" ht="100.8" x14ac:dyDescent="0.3">
      <c r="A41" s="12">
        <v>16220427</v>
      </c>
      <c r="B41" s="12" t="s">
        <v>544</v>
      </c>
      <c r="E41" s="12">
        <v>801935025</v>
      </c>
      <c r="F41" s="12">
        <v>100</v>
      </c>
      <c r="G41" s="12">
        <v>240081</v>
      </c>
      <c r="H41" s="12" t="s">
        <v>85</v>
      </c>
      <c r="I41" s="12" t="s">
        <v>80</v>
      </c>
      <c r="J41" s="12" t="s">
        <v>65</v>
      </c>
      <c r="K41" s="12" t="s">
        <v>8739</v>
      </c>
      <c r="L41" s="12" t="s">
        <v>8740</v>
      </c>
      <c r="M41" s="15">
        <v>9656</v>
      </c>
      <c r="N41" s="16">
        <f>IF(M41&gt;1000000,1,0)</f>
        <v>0</v>
      </c>
      <c r="O41" s="16">
        <f>IF(N41=0,IF(M41&gt;100000,1,0),0)</f>
        <v>0</v>
      </c>
      <c r="P41" s="16">
        <f>IF(M41&lt;15000,1,0)</f>
        <v>1</v>
      </c>
      <c r="Q41" s="12" t="s">
        <v>115</v>
      </c>
      <c r="R41" s="17">
        <v>45446</v>
      </c>
      <c r="S41" s="17">
        <v>45470</v>
      </c>
      <c r="T41" s="17">
        <v>45470</v>
      </c>
      <c r="U41" s="12">
        <v>0</v>
      </c>
      <c r="W41" s="12" t="s">
        <v>8742</v>
      </c>
      <c r="X41" s="12" t="s">
        <v>67</v>
      </c>
      <c r="Y41" s="12" t="s">
        <v>1184</v>
      </c>
      <c r="Z41" s="12" t="s">
        <v>8743</v>
      </c>
      <c r="AA41" s="13">
        <v>2414</v>
      </c>
      <c r="AB41" s="13">
        <v>2920.94</v>
      </c>
      <c r="AE41" s="12">
        <v>1</v>
      </c>
      <c r="AF41" s="12" t="s">
        <v>65</v>
      </c>
      <c r="AG41" s="12" t="s">
        <v>8746</v>
      </c>
      <c r="AH41" s="12" t="s">
        <v>68</v>
      </c>
      <c r="AI41" s="17">
        <v>45469</v>
      </c>
      <c r="AJ41" s="17">
        <v>45469</v>
      </c>
      <c r="AK41" s="12" t="s">
        <v>90</v>
      </c>
      <c r="AN41" s="12" t="s">
        <v>69</v>
      </c>
      <c r="AO41" s="12" t="s">
        <v>116</v>
      </c>
      <c r="AQ41" s="12" t="s">
        <v>8744</v>
      </c>
      <c r="AR41" s="12" t="s">
        <v>8744</v>
      </c>
      <c r="AS41" s="12" t="s">
        <v>8745</v>
      </c>
      <c r="AT41" s="12" t="s">
        <v>8745</v>
      </c>
      <c r="AU41" s="12" t="s">
        <v>8741</v>
      </c>
      <c r="AW41" s="17">
        <v>45470</v>
      </c>
      <c r="AZ41" s="12" t="s">
        <v>92</v>
      </c>
      <c r="BD41" s="12" t="s">
        <v>8747</v>
      </c>
      <c r="BE41" s="12" t="s">
        <v>8748</v>
      </c>
      <c r="BF41" s="12" t="s">
        <v>8749</v>
      </c>
      <c r="BG41" s="12" t="s">
        <v>8750</v>
      </c>
    </row>
    <row r="42" spans="1:59" ht="115.2" x14ac:dyDescent="0.3">
      <c r="A42" s="12">
        <v>16220427</v>
      </c>
      <c r="B42" s="12" t="s">
        <v>544</v>
      </c>
      <c r="E42" s="12">
        <v>801935025</v>
      </c>
      <c r="F42" s="12">
        <v>100</v>
      </c>
      <c r="G42" s="12">
        <v>240084</v>
      </c>
      <c r="H42" s="12" t="s">
        <v>60</v>
      </c>
      <c r="I42" s="12" t="s">
        <v>1146</v>
      </c>
      <c r="J42" s="12" t="s">
        <v>76</v>
      </c>
      <c r="K42" s="12" t="s">
        <v>9274</v>
      </c>
      <c r="L42" s="12" t="s">
        <v>9275</v>
      </c>
      <c r="M42" s="15">
        <v>30000</v>
      </c>
      <c r="N42" s="16">
        <f>IF(M42&gt;1000000,1,0)</f>
        <v>0</v>
      </c>
      <c r="O42" s="16">
        <f>IF(N42=0,IF(M42&gt;100000,1,0),0)</f>
        <v>0</v>
      </c>
      <c r="P42" s="16">
        <f>IF(M42&lt;15000,1,0)</f>
        <v>0</v>
      </c>
      <c r="Q42" s="12" t="s">
        <v>997</v>
      </c>
      <c r="R42" s="17">
        <v>45448</v>
      </c>
      <c r="S42" s="17">
        <v>45477</v>
      </c>
      <c r="U42" s="12">
        <v>0</v>
      </c>
      <c r="W42" s="12" t="s">
        <v>9276</v>
      </c>
      <c r="X42" s="12" t="s">
        <v>67</v>
      </c>
      <c r="Y42" s="12" t="s">
        <v>2771</v>
      </c>
      <c r="Z42" s="12" t="s">
        <v>9277</v>
      </c>
      <c r="AA42" s="13">
        <v>23565</v>
      </c>
      <c r="AB42" s="13">
        <v>28513.65</v>
      </c>
      <c r="AE42" s="12">
        <v>4</v>
      </c>
      <c r="AF42" s="12" t="s">
        <v>76</v>
      </c>
      <c r="AG42" s="12" t="s">
        <v>9278</v>
      </c>
      <c r="AH42" s="12" t="s">
        <v>68</v>
      </c>
      <c r="AI42" s="17">
        <v>45476</v>
      </c>
      <c r="AK42" s="12" t="s">
        <v>90</v>
      </c>
      <c r="AN42" s="12" t="s">
        <v>69</v>
      </c>
      <c r="AO42" s="12" t="s">
        <v>116</v>
      </c>
      <c r="AQ42" s="12" t="s">
        <v>108</v>
      </c>
      <c r="AR42" s="12" t="s">
        <v>108</v>
      </c>
      <c r="AS42" s="12" t="s">
        <v>109</v>
      </c>
      <c r="AT42" s="12" t="s">
        <v>109</v>
      </c>
      <c r="AU42" s="12" t="s">
        <v>108</v>
      </c>
      <c r="AW42" s="17">
        <v>45464</v>
      </c>
      <c r="BD42" s="12" t="s">
        <v>9279</v>
      </c>
      <c r="BE42" s="12" t="s">
        <v>9280</v>
      </c>
      <c r="BF42" s="12" t="s">
        <v>9281</v>
      </c>
    </row>
    <row r="43" spans="1:59" ht="129.6" x14ac:dyDescent="0.3">
      <c r="A43" s="12">
        <v>16220427</v>
      </c>
      <c r="B43" s="12" t="s">
        <v>544</v>
      </c>
      <c r="E43" s="12">
        <v>801935025</v>
      </c>
      <c r="F43" s="12">
        <v>100</v>
      </c>
      <c r="G43" s="12">
        <v>240087</v>
      </c>
      <c r="H43" s="12" t="s">
        <v>60</v>
      </c>
      <c r="I43" s="12" t="s">
        <v>1146</v>
      </c>
      <c r="J43" s="12" t="s">
        <v>65</v>
      </c>
      <c r="K43" s="12" t="s">
        <v>9633</v>
      </c>
      <c r="L43" s="12" t="s">
        <v>9633</v>
      </c>
      <c r="M43" s="15">
        <v>111000</v>
      </c>
      <c r="N43" s="16">
        <f>IF(M43&gt;1000000,1,0)</f>
        <v>0</v>
      </c>
      <c r="O43" s="16">
        <f>IF(N43=0,IF(M43&gt;100000,1,0),0)</f>
        <v>1</v>
      </c>
      <c r="P43" s="16">
        <f>IF(M43&lt;15000,1,0)</f>
        <v>0</v>
      </c>
      <c r="Q43" s="12" t="s">
        <v>3946</v>
      </c>
      <c r="R43" s="17">
        <v>45455</v>
      </c>
      <c r="S43" s="17">
        <v>45476</v>
      </c>
      <c r="T43" s="17">
        <v>45482</v>
      </c>
      <c r="U43" s="12">
        <v>0</v>
      </c>
      <c r="W43" s="12" t="s">
        <v>9225</v>
      </c>
      <c r="X43" s="12" t="s">
        <v>67</v>
      </c>
      <c r="Y43" s="12" t="s">
        <v>848</v>
      </c>
      <c r="Z43" s="12" t="s">
        <v>1988</v>
      </c>
      <c r="AA43" s="13">
        <v>96568.75</v>
      </c>
      <c r="AB43" s="13">
        <v>116848.19</v>
      </c>
      <c r="AE43" s="12">
        <v>5</v>
      </c>
      <c r="AF43" s="12" t="s">
        <v>65</v>
      </c>
      <c r="AG43" s="12" t="s">
        <v>9634</v>
      </c>
      <c r="AH43" s="12" t="s">
        <v>68</v>
      </c>
      <c r="AI43" s="17">
        <v>45476</v>
      </c>
      <c r="AJ43" s="17">
        <v>45476</v>
      </c>
      <c r="AK43" s="12" t="s">
        <v>90</v>
      </c>
      <c r="AN43" s="12" t="s">
        <v>69</v>
      </c>
      <c r="AO43" s="12" t="s">
        <v>116</v>
      </c>
      <c r="AQ43" s="12" t="s">
        <v>2106</v>
      </c>
      <c r="AR43" s="12" t="s">
        <v>2106</v>
      </c>
      <c r="AS43" s="12" t="s">
        <v>2107</v>
      </c>
      <c r="AT43" s="12" t="s">
        <v>2107</v>
      </c>
      <c r="AU43" s="12" t="s">
        <v>2106</v>
      </c>
      <c r="AW43" s="17">
        <v>45476</v>
      </c>
      <c r="AZ43" s="12" t="s">
        <v>173</v>
      </c>
      <c r="BD43" s="12" t="s">
        <v>9635</v>
      </c>
      <c r="BE43" s="12" t="s">
        <v>9636</v>
      </c>
      <c r="BF43" s="12" t="s">
        <v>9637</v>
      </c>
      <c r="BG43" s="12" t="s">
        <v>9638</v>
      </c>
    </row>
    <row r="44" spans="1:59" ht="115.2" x14ac:dyDescent="0.3">
      <c r="A44" s="12">
        <v>16220427</v>
      </c>
      <c r="B44" s="12" t="s">
        <v>544</v>
      </c>
      <c r="E44" s="12">
        <v>801935025</v>
      </c>
      <c r="F44" s="12">
        <v>100</v>
      </c>
      <c r="G44" s="12">
        <v>240088</v>
      </c>
      <c r="H44" s="12" t="s">
        <v>60</v>
      </c>
      <c r="I44" s="12" t="s">
        <v>80</v>
      </c>
      <c r="J44" s="12" t="s">
        <v>65</v>
      </c>
      <c r="K44" s="12" t="s">
        <v>8901</v>
      </c>
      <c r="L44" s="12" t="s">
        <v>8902</v>
      </c>
      <c r="M44" s="15">
        <v>16000</v>
      </c>
      <c r="N44" s="16">
        <f>IF(M44&gt;1000000,1,0)</f>
        <v>0</v>
      </c>
      <c r="O44" s="16">
        <f>IF(N44=0,IF(M44&gt;100000,1,0),0)</f>
        <v>0</v>
      </c>
      <c r="P44" s="16">
        <f>IF(M44&lt;15000,1,0)</f>
        <v>0</v>
      </c>
      <c r="Q44" s="12" t="s">
        <v>1052</v>
      </c>
      <c r="R44" s="17">
        <v>45455</v>
      </c>
      <c r="S44" s="17">
        <v>45474</v>
      </c>
      <c r="T44" s="17">
        <v>45474</v>
      </c>
      <c r="U44" s="12">
        <v>0</v>
      </c>
      <c r="W44" s="12" t="s">
        <v>8903</v>
      </c>
      <c r="X44" s="12" t="s">
        <v>67</v>
      </c>
      <c r="Y44" s="12" t="s">
        <v>845</v>
      </c>
      <c r="Z44" s="12" t="s">
        <v>8904</v>
      </c>
      <c r="AA44" s="13">
        <v>12800</v>
      </c>
      <c r="AB44" s="13">
        <v>15488</v>
      </c>
      <c r="AE44" s="12">
        <v>1</v>
      </c>
      <c r="AF44" s="12" t="s">
        <v>65</v>
      </c>
      <c r="AG44" s="12" t="s">
        <v>8905</v>
      </c>
      <c r="AH44" s="12" t="s">
        <v>68</v>
      </c>
      <c r="AI44" s="17">
        <v>45463</v>
      </c>
      <c r="AJ44" s="17">
        <v>45463</v>
      </c>
      <c r="AK44" s="12" t="s">
        <v>90</v>
      </c>
      <c r="AN44" s="12" t="s">
        <v>69</v>
      </c>
      <c r="AO44" s="12" t="s">
        <v>116</v>
      </c>
      <c r="AQ44" s="12" t="s">
        <v>545</v>
      </c>
      <c r="AR44" s="12" t="s">
        <v>545</v>
      </c>
      <c r="AS44" s="12" t="s">
        <v>546</v>
      </c>
      <c r="AT44" s="12" t="s">
        <v>546</v>
      </c>
      <c r="AU44" s="12" t="s">
        <v>545</v>
      </c>
      <c r="AW44" s="17">
        <v>45474</v>
      </c>
      <c r="AZ44" s="12" t="s">
        <v>92</v>
      </c>
      <c r="BD44" s="12" t="s">
        <v>8906</v>
      </c>
      <c r="BE44" s="12" t="s">
        <v>8907</v>
      </c>
      <c r="BF44" s="12" t="s">
        <v>8908</v>
      </c>
      <c r="BG44" s="12" t="s">
        <v>8909</v>
      </c>
    </row>
    <row r="45" spans="1:59" ht="115.2" x14ac:dyDescent="0.3">
      <c r="A45" s="12">
        <v>16220427</v>
      </c>
      <c r="B45" s="12" t="s">
        <v>544</v>
      </c>
      <c r="E45" s="12">
        <v>801935025</v>
      </c>
      <c r="F45" s="12">
        <v>100</v>
      </c>
      <c r="G45" s="12">
        <v>240090</v>
      </c>
      <c r="H45" s="12" t="s">
        <v>60</v>
      </c>
      <c r="I45" s="12" t="s">
        <v>80</v>
      </c>
      <c r="J45" s="12" t="s">
        <v>65</v>
      </c>
      <c r="K45" s="12" t="s">
        <v>8751</v>
      </c>
      <c r="L45" s="12" t="s">
        <v>8752</v>
      </c>
      <c r="M45" s="15">
        <v>32000</v>
      </c>
      <c r="N45" s="16">
        <f>IF(M45&gt;1000000,1,0)</f>
        <v>0</v>
      </c>
      <c r="O45" s="16">
        <f>IF(N45=0,IF(M45&gt;100000,1,0),0)</f>
        <v>0</v>
      </c>
      <c r="P45" s="16">
        <f>IF(M45&lt;15000,1,0)</f>
        <v>0</v>
      </c>
      <c r="Q45" s="12" t="s">
        <v>1062</v>
      </c>
      <c r="R45" s="17">
        <v>45455</v>
      </c>
      <c r="S45" s="17">
        <v>45469</v>
      </c>
      <c r="T45" s="17">
        <v>45470</v>
      </c>
      <c r="U45" s="12">
        <v>0</v>
      </c>
      <c r="W45" s="12" t="s">
        <v>253</v>
      </c>
      <c r="X45" s="12" t="s">
        <v>67</v>
      </c>
      <c r="Y45" s="12" t="s">
        <v>1398</v>
      </c>
      <c r="Z45" s="12" t="s">
        <v>1399</v>
      </c>
      <c r="AA45" s="13">
        <v>27500</v>
      </c>
      <c r="AB45" s="13">
        <v>33275</v>
      </c>
      <c r="AE45" s="12">
        <v>2</v>
      </c>
      <c r="AF45" s="12" t="s">
        <v>65</v>
      </c>
      <c r="AG45" s="12" t="s">
        <v>8753</v>
      </c>
      <c r="AH45" s="12" t="s">
        <v>68</v>
      </c>
      <c r="AI45" s="17">
        <v>45463</v>
      </c>
      <c r="AJ45" s="17">
        <v>45469</v>
      </c>
      <c r="AK45" s="12" t="s">
        <v>90</v>
      </c>
      <c r="AN45" s="12" t="s">
        <v>69</v>
      </c>
      <c r="AO45" s="12" t="s">
        <v>116</v>
      </c>
      <c r="AQ45" s="12" t="s">
        <v>532</v>
      </c>
      <c r="AR45" s="12" t="s">
        <v>532</v>
      </c>
      <c r="AS45" s="12" t="s">
        <v>557</v>
      </c>
      <c r="AT45" s="12" t="s">
        <v>557</v>
      </c>
      <c r="AU45" s="12" t="s">
        <v>532</v>
      </c>
      <c r="AW45" s="17">
        <v>45469</v>
      </c>
      <c r="AZ45" s="12" t="s">
        <v>92</v>
      </c>
      <c r="BD45" s="12" t="s">
        <v>8754</v>
      </c>
      <c r="BE45" s="12" t="s">
        <v>8755</v>
      </c>
      <c r="BF45" s="12" t="s">
        <v>8756</v>
      </c>
      <c r="BG45" s="12" t="s">
        <v>8757</v>
      </c>
    </row>
    <row r="46" spans="1:59" ht="115.2" x14ac:dyDescent="0.3">
      <c r="A46" s="12">
        <v>16220427</v>
      </c>
      <c r="B46" s="12" t="s">
        <v>544</v>
      </c>
      <c r="E46" s="12">
        <v>801935025</v>
      </c>
      <c r="F46" s="12">
        <v>100</v>
      </c>
      <c r="G46" s="12">
        <v>240094</v>
      </c>
      <c r="H46" s="12" t="s">
        <v>60</v>
      </c>
      <c r="I46" s="12" t="s">
        <v>80</v>
      </c>
      <c r="J46" s="12" t="s">
        <v>65</v>
      </c>
      <c r="K46" s="12" t="s">
        <v>9405</v>
      </c>
      <c r="L46" s="12" t="s">
        <v>9406</v>
      </c>
      <c r="M46" s="15">
        <v>24500</v>
      </c>
      <c r="N46" s="16">
        <f>IF(M46&gt;1000000,1,0)</f>
        <v>0</v>
      </c>
      <c r="O46" s="16">
        <f>IF(N46=0,IF(M46&gt;100000,1,0),0)</f>
        <v>0</v>
      </c>
      <c r="P46" s="16">
        <f>IF(M46&lt;15000,1,0)</f>
        <v>0</v>
      </c>
      <c r="Q46" s="12" t="s">
        <v>586</v>
      </c>
      <c r="R46" s="17">
        <v>45468</v>
      </c>
      <c r="S46" s="17">
        <v>45476</v>
      </c>
      <c r="T46" s="17">
        <v>45477</v>
      </c>
      <c r="U46" s="12">
        <v>0</v>
      </c>
      <c r="W46" s="12" t="s">
        <v>3177</v>
      </c>
      <c r="X46" s="12" t="s">
        <v>67</v>
      </c>
      <c r="Y46" s="12" t="s">
        <v>1184</v>
      </c>
      <c r="Z46" s="12" t="s">
        <v>2029</v>
      </c>
      <c r="AA46" s="13">
        <v>23990</v>
      </c>
      <c r="AB46" s="13">
        <v>29027.9</v>
      </c>
      <c r="AE46" s="12">
        <v>1</v>
      </c>
      <c r="AF46" s="12" t="s">
        <v>65</v>
      </c>
      <c r="AG46" s="12" t="s">
        <v>9407</v>
      </c>
      <c r="AH46" s="12" t="s">
        <v>68</v>
      </c>
      <c r="AI46" s="17">
        <v>45470</v>
      </c>
      <c r="AJ46" s="17">
        <v>45470</v>
      </c>
      <c r="AK46" s="12" t="s">
        <v>90</v>
      </c>
      <c r="AN46" s="12" t="s">
        <v>69</v>
      </c>
      <c r="AO46" s="12" t="s">
        <v>116</v>
      </c>
      <c r="AQ46" s="12" t="s">
        <v>218</v>
      </c>
      <c r="AR46" s="12" t="s">
        <v>218</v>
      </c>
      <c r="AS46" s="12" t="s">
        <v>222</v>
      </c>
      <c r="AT46" s="12" t="s">
        <v>222</v>
      </c>
      <c r="AU46" s="12" t="s">
        <v>218</v>
      </c>
      <c r="AW46" s="17">
        <v>45476</v>
      </c>
      <c r="AZ46" s="12" t="s">
        <v>173</v>
      </c>
      <c r="BD46" s="12" t="s">
        <v>9408</v>
      </c>
      <c r="BE46" s="12" t="s">
        <v>9409</v>
      </c>
      <c r="BF46" s="12" t="s">
        <v>9410</v>
      </c>
      <c r="BG46" s="12" t="s">
        <v>9411</v>
      </c>
    </row>
    <row r="47" spans="1:59" ht="115.2" x14ac:dyDescent="0.3">
      <c r="A47" s="12">
        <v>16220427</v>
      </c>
      <c r="B47" s="12" t="s">
        <v>544</v>
      </c>
      <c r="E47" s="12">
        <v>801935025</v>
      </c>
      <c r="F47" s="12">
        <v>100</v>
      </c>
      <c r="G47" s="12">
        <v>240096</v>
      </c>
      <c r="H47" s="12" t="s">
        <v>60</v>
      </c>
      <c r="I47" s="12" t="s">
        <v>80</v>
      </c>
      <c r="J47" s="12" t="s">
        <v>65</v>
      </c>
      <c r="K47" s="12" t="s">
        <v>9222</v>
      </c>
      <c r="L47" s="12" t="s">
        <v>9223</v>
      </c>
      <c r="M47" s="15">
        <v>56000</v>
      </c>
      <c r="N47" s="16">
        <f>IF(M47&gt;1000000,1,0)</f>
        <v>0</v>
      </c>
      <c r="O47" s="16">
        <f>IF(N47=0,IF(M47&gt;100000,1,0),0)</f>
        <v>0</v>
      </c>
      <c r="P47" s="16">
        <f>IF(M47&lt;15000,1,0)</f>
        <v>0</v>
      </c>
      <c r="Q47" s="12" t="s">
        <v>9224</v>
      </c>
      <c r="R47" s="17">
        <v>45464</v>
      </c>
      <c r="S47" s="17">
        <v>45476</v>
      </c>
      <c r="T47" s="17">
        <v>45476</v>
      </c>
      <c r="U47" s="12">
        <v>0</v>
      </c>
      <c r="W47" s="12" t="s">
        <v>9225</v>
      </c>
      <c r="X47" s="12" t="s">
        <v>67</v>
      </c>
      <c r="Y47" s="12" t="s">
        <v>845</v>
      </c>
      <c r="Z47" s="12" t="s">
        <v>8904</v>
      </c>
      <c r="AA47" s="13">
        <v>47000</v>
      </c>
      <c r="AB47" s="13">
        <v>56870</v>
      </c>
      <c r="AE47" s="12">
        <v>6</v>
      </c>
      <c r="AF47" s="12" t="s">
        <v>65</v>
      </c>
      <c r="AG47" s="12" t="s">
        <v>9226</v>
      </c>
      <c r="AH47" s="12" t="s">
        <v>68</v>
      </c>
      <c r="AI47" s="17">
        <v>45475</v>
      </c>
      <c r="AJ47" s="17">
        <v>45475</v>
      </c>
      <c r="AK47" s="12" t="s">
        <v>90</v>
      </c>
      <c r="AN47" s="12" t="s">
        <v>69</v>
      </c>
      <c r="AO47" s="12" t="s">
        <v>116</v>
      </c>
      <c r="AQ47" s="12" t="s">
        <v>1472</v>
      </c>
      <c r="AR47" s="12" t="s">
        <v>1472</v>
      </c>
      <c r="AS47" s="12" t="s">
        <v>1473</v>
      </c>
      <c r="AT47" s="12" t="s">
        <v>1473</v>
      </c>
      <c r="AU47" s="12" t="s">
        <v>1472</v>
      </c>
      <c r="AW47" s="17">
        <v>45476</v>
      </c>
      <c r="AZ47" s="12" t="s">
        <v>92</v>
      </c>
      <c r="BD47" s="12" t="s">
        <v>9227</v>
      </c>
      <c r="BE47" s="12" t="s">
        <v>9228</v>
      </c>
      <c r="BF47" s="12" t="s">
        <v>9229</v>
      </c>
      <c r="BG47" s="12" t="s">
        <v>9230</v>
      </c>
    </row>
    <row r="48" spans="1:59" ht="100.8" x14ac:dyDescent="0.3">
      <c r="A48" s="12">
        <v>16220427</v>
      </c>
      <c r="B48" s="12" t="s">
        <v>544</v>
      </c>
      <c r="E48" s="12">
        <v>801935025</v>
      </c>
      <c r="F48" s="12">
        <v>100</v>
      </c>
      <c r="G48" s="12">
        <v>240097</v>
      </c>
      <c r="H48" s="12" t="s">
        <v>60</v>
      </c>
      <c r="I48" s="12" t="s">
        <v>80</v>
      </c>
      <c r="J48" s="12" t="s">
        <v>65</v>
      </c>
      <c r="K48" s="12" t="s">
        <v>9582</v>
      </c>
      <c r="L48" s="12" t="s">
        <v>9583</v>
      </c>
      <c r="M48" s="15">
        <v>50000</v>
      </c>
      <c r="N48" s="16">
        <f>IF(M48&gt;1000000,1,0)</f>
        <v>0</v>
      </c>
      <c r="O48" s="16">
        <f>IF(N48=0,IF(M48&gt;100000,1,0),0)</f>
        <v>0</v>
      </c>
      <c r="P48" s="16">
        <f>IF(M48&lt;15000,1,0)</f>
        <v>0</v>
      </c>
      <c r="Q48" s="12" t="s">
        <v>9224</v>
      </c>
      <c r="R48" s="17">
        <v>45460</v>
      </c>
      <c r="S48" s="17">
        <v>45476</v>
      </c>
      <c r="T48" s="17">
        <v>45482</v>
      </c>
      <c r="U48" s="12">
        <v>0</v>
      </c>
      <c r="W48" s="12" t="s">
        <v>9584</v>
      </c>
      <c r="X48" s="12" t="s">
        <v>67</v>
      </c>
      <c r="Y48" s="12" t="s">
        <v>849</v>
      </c>
      <c r="Z48" s="12" t="s">
        <v>1444</v>
      </c>
      <c r="AA48" s="13">
        <v>48800</v>
      </c>
      <c r="AB48" s="13">
        <v>59048</v>
      </c>
      <c r="AE48" s="12">
        <v>1</v>
      </c>
      <c r="AF48" s="12" t="s">
        <v>65</v>
      </c>
      <c r="AG48" s="12" t="s">
        <v>9585</v>
      </c>
      <c r="AH48" s="12" t="s">
        <v>68</v>
      </c>
      <c r="AI48" s="17">
        <v>45475</v>
      </c>
      <c r="AJ48" s="17">
        <v>45475</v>
      </c>
      <c r="AK48" s="12" t="s">
        <v>90</v>
      </c>
      <c r="AN48" s="12" t="s">
        <v>69</v>
      </c>
      <c r="AO48" s="12" t="s">
        <v>116</v>
      </c>
      <c r="AQ48" s="12" t="s">
        <v>377</v>
      </c>
      <c r="AR48" s="12" t="s">
        <v>377</v>
      </c>
      <c r="AS48" s="12" t="s">
        <v>378</v>
      </c>
      <c r="AT48" s="12" t="s">
        <v>378</v>
      </c>
      <c r="AU48" s="12" t="s">
        <v>377</v>
      </c>
      <c r="AW48" s="17">
        <v>45476</v>
      </c>
      <c r="AZ48" s="12" t="s">
        <v>173</v>
      </c>
      <c r="BD48" s="12" t="s">
        <v>9586</v>
      </c>
      <c r="BE48" s="12" t="s">
        <v>9587</v>
      </c>
      <c r="BF48" s="12" t="s">
        <v>9588</v>
      </c>
      <c r="BG48" s="12" t="s">
        <v>9589</v>
      </c>
    </row>
    <row r="49" spans="1:59" ht="115.2" x14ac:dyDescent="0.3">
      <c r="A49" s="12">
        <v>16220427</v>
      </c>
      <c r="B49" s="12" t="s">
        <v>544</v>
      </c>
      <c r="E49" s="12">
        <v>801935025</v>
      </c>
      <c r="F49" s="12">
        <v>100</v>
      </c>
      <c r="G49" s="12">
        <v>240102</v>
      </c>
      <c r="H49" s="12" t="s">
        <v>60</v>
      </c>
      <c r="I49" s="12" t="s">
        <v>1146</v>
      </c>
      <c r="J49" s="12" t="s">
        <v>65</v>
      </c>
      <c r="K49" s="12" t="s">
        <v>14262</v>
      </c>
      <c r="L49" s="12" t="s">
        <v>14263</v>
      </c>
      <c r="M49" s="15">
        <v>56000</v>
      </c>
      <c r="N49" s="16">
        <f>IF(M49&gt;1000000,1,0)</f>
        <v>0</v>
      </c>
      <c r="O49" s="16">
        <f>IF(N49=0,IF(M49&gt;100000,1,0),0)</f>
        <v>0</v>
      </c>
      <c r="P49" s="16">
        <f>IF(M49&lt;15000,1,0)</f>
        <v>0</v>
      </c>
      <c r="Q49" s="12" t="s">
        <v>3042</v>
      </c>
      <c r="R49" s="17">
        <v>45477</v>
      </c>
      <c r="S49" s="17">
        <v>45551</v>
      </c>
      <c r="T49" s="17">
        <v>45551</v>
      </c>
      <c r="U49" s="12">
        <v>0</v>
      </c>
      <c r="W49" s="12" t="s">
        <v>14264</v>
      </c>
      <c r="X49" s="12" t="s">
        <v>67</v>
      </c>
      <c r="Y49" s="12" t="s">
        <v>14265</v>
      </c>
      <c r="Z49" s="12" t="s">
        <v>14266</v>
      </c>
      <c r="AA49" s="13">
        <v>55997</v>
      </c>
      <c r="AB49" s="13">
        <v>67756.37</v>
      </c>
      <c r="AE49" s="12">
        <v>2</v>
      </c>
      <c r="AF49" s="12" t="s">
        <v>65</v>
      </c>
      <c r="AG49" s="12" t="s">
        <v>14267</v>
      </c>
      <c r="AH49" s="12" t="s">
        <v>68</v>
      </c>
      <c r="AI49" s="17">
        <v>45504</v>
      </c>
      <c r="AJ49" s="17">
        <v>45504</v>
      </c>
      <c r="AK49" s="12" t="s">
        <v>90</v>
      </c>
      <c r="AN49" s="12" t="s">
        <v>69</v>
      </c>
      <c r="AO49" s="12" t="s">
        <v>116</v>
      </c>
      <c r="AQ49" s="12" t="s">
        <v>1472</v>
      </c>
      <c r="AR49" s="12" t="s">
        <v>1472</v>
      </c>
      <c r="AS49" s="12" t="s">
        <v>1473</v>
      </c>
      <c r="AT49" s="12" t="s">
        <v>1473</v>
      </c>
      <c r="AU49" s="12" t="s">
        <v>1472</v>
      </c>
      <c r="AW49" s="17">
        <v>45492</v>
      </c>
      <c r="AZ49" s="12" t="s">
        <v>92</v>
      </c>
      <c r="BD49" s="12" t="s">
        <v>14268</v>
      </c>
      <c r="BE49" s="12" t="s">
        <v>14269</v>
      </c>
      <c r="BF49" s="12" t="s">
        <v>14270</v>
      </c>
      <c r="BG49" s="12" t="s">
        <v>14271</v>
      </c>
    </row>
    <row r="50" spans="1:59" ht="115.2" x14ac:dyDescent="0.3">
      <c r="A50" s="12">
        <v>16220427</v>
      </c>
      <c r="B50" s="12" t="s">
        <v>544</v>
      </c>
      <c r="E50" s="12">
        <v>801935025</v>
      </c>
      <c r="F50" s="12">
        <v>100</v>
      </c>
      <c r="G50" s="12">
        <v>240104</v>
      </c>
      <c r="H50" s="12" t="s">
        <v>60</v>
      </c>
      <c r="I50" s="12" t="s">
        <v>80</v>
      </c>
      <c r="J50" s="12" t="s">
        <v>65</v>
      </c>
      <c r="K50" s="12" t="s">
        <v>12134</v>
      </c>
      <c r="L50" s="12" t="s">
        <v>12135</v>
      </c>
      <c r="M50" s="15">
        <v>55157.8</v>
      </c>
      <c r="N50" s="16">
        <f>IF(M50&gt;1000000,1,0)</f>
        <v>0</v>
      </c>
      <c r="O50" s="16">
        <f>IF(N50=0,IF(M50&gt;100000,1,0),0)</f>
        <v>0</v>
      </c>
      <c r="P50" s="16">
        <f>IF(M50&lt;15000,1,0)</f>
        <v>0</v>
      </c>
      <c r="Q50" s="12" t="s">
        <v>213</v>
      </c>
      <c r="R50" s="17">
        <v>45483</v>
      </c>
      <c r="S50" s="17">
        <v>45504</v>
      </c>
      <c r="T50" s="17">
        <v>45505</v>
      </c>
      <c r="U50" s="12">
        <v>0</v>
      </c>
      <c r="W50" s="12" t="s">
        <v>12137</v>
      </c>
      <c r="X50" s="12" t="s">
        <v>67</v>
      </c>
      <c r="Y50" s="12" t="s">
        <v>1349</v>
      </c>
      <c r="Z50" s="12" t="s">
        <v>2108</v>
      </c>
      <c r="AA50" s="13">
        <v>47788.92</v>
      </c>
      <c r="AB50" s="13">
        <v>57824.59</v>
      </c>
      <c r="AE50" s="12">
        <v>1</v>
      </c>
      <c r="AF50" s="12" t="s">
        <v>65</v>
      </c>
      <c r="AG50" s="12" t="s">
        <v>12138</v>
      </c>
      <c r="AH50" s="12" t="s">
        <v>68</v>
      </c>
      <c r="AI50" s="17">
        <v>45504</v>
      </c>
      <c r="AJ50" s="17">
        <v>45504</v>
      </c>
      <c r="AK50" s="12" t="s">
        <v>90</v>
      </c>
      <c r="AN50" s="12" t="s">
        <v>69</v>
      </c>
      <c r="AO50" s="12" t="s">
        <v>116</v>
      </c>
      <c r="AQ50" s="12" t="s">
        <v>12136</v>
      </c>
      <c r="AR50" s="12" t="s">
        <v>12136</v>
      </c>
      <c r="AS50" s="12" t="s">
        <v>12139</v>
      </c>
      <c r="AT50" s="12" t="s">
        <v>12139</v>
      </c>
      <c r="AU50" s="12" t="s">
        <v>12136</v>
      </c>
      <c r="AW50" s="17">
        <v>45504</v>
      </c>
      <c r="AZ50" s="12" t="s">
        <v>92</v>
      </c>
      <c r="BD50" s="12" t="s">
        <v>12140</v>
      </c>
      <c r="BE50" s="12" t="s">
        <v>12141</v>
      </c>
      <c r="BF50" s="12" t="s">
        <v>12142</v>
      </c>
      <c r="BG50" s="12" t="s">
        <v>12143</v>
      </c>
    </row>
    <row r="51" spans="1:59" ht="100.8" x14ac:dyDescent="0.3">
      <c r="A51" s="12">
        <v>16220427</v>
      </c>
      <c r="B51" s="12" t="s">
        <v>544</v>
      </c>
      <c r="E51" s="12">
        <v>801935025</v>
      </c>
      <c r="F51" s="12">
        <v>100</v>
      </c>
      <c r="G51" s="12">
        <v>240172</v>
      </c>
      <c r="H51" s="12" t="s">
        <v>85</v>
      </c>
      <c r="J51" s="12" t="s">
        <v>65</v>
      </c>
      <c r="K51" s="12" t="s">
        <v>16682</v>
      </c>
      <c r="L51" s="12" t="s">
        <v>16683</v>
      </c>
      <c r="M51" s="15">
        <v>651831.31000000006</v>
      </c>
      <c r="N51" s="16">
        <f>IF(M51&gt;1000000,1,0)</f>
        <v>0</v>
      </c>
      <c r="O51" s="16">
        <f>IF(N51=0,IF(M51&gt;100000,1,0),0)</f>
        <v>1</v>
      </c>
      <c r="P51" s="16">
        <f>IF(M51&lt;15000,1,0)</f>
        <v>0</v>
      </c>
      <c r="Q51" s="12" t="s">
        <v>115</v>
      </c>
      <c r="R51" s="17">
        <v>45572</v>
      </c>
      <c r="S51" s="17">
        <v>45611</v>
      </c>
      <c r="T51" s="17">
        <v>45621</v>
      </c>
      <c r="U51" s="12">
        <v>0</v>
      </c>
      <c r="W51" s="12" t="s">
        <v>7787</v>
      </c>
      <c r="X51" s="12" t="s">
        <v>67</v>
      </c>
      <c r="Y51" s="12" t="s">
        <v>1900</v>
      </c>
      <c r="Z51" s="12" t="s">
        <v>1901</v>
      </c>
      <c r="AA51" s="13">
        <v>196583.64</v>
      </c>
      <c r="AB51" s="13">
        <v>237866.2</v>
      </c>
      <c r="AE51" s="12">
        <v>2</v>
      </c>
      <c r="AF51" s="12" t="s">
        <v>65</v>
      </c>
      <c r="AG51" s="12" t="s">
        <v>16685</v>
      </c>
      <c r="AH51" s="12" t="s">
        <v>68</v>
      </c>
      <c r="AI51" s="17">
        <v>45610</v>
      </c>
      <c r="AJ51" s="17">
        <v>45616</v>
      </c>
      <c r="AK51" s="12" t="s">
        <v>90</v>
      </c>
      <c r="AL51" s="12" t="s">
        <v>155</v>
      </c>
      <c r="AN51" s="12" t="s">
        <v>69</v>
      </c>
      <c r="AO51" s="12" t="s">
        <v>1456</v>
      </c>
      <c r="AQ51" s="12" t="s">
        <v>16686</v>
      </c>
      <c r="AR51" s="12" t="s">
        <v>16686</v>
      </c>
      <c r="AS51" s="12" t="s">
        <v>16687</v>
      </c>
      <c r="AT51" s="12" t="s">
        <v>16687</v>
      </c>
      <c r="AU51" s="12" t="s">
        <v>16684</v>
      </c>
      <c r="AW51" s="17">
        <v>45603</v>
      </c>
      <c r="AZ51" s="12" t="s">
        <v>92</v>
      </c>
      <c r="BD51" s="12" t="s">
        <v>16688</v>
      </c>
      <c r="BE51" s="12" t="s">
        <v>16689</v>
      </c>
      <c r="BF51" s="12" t="s">
        <v>16690</v>
      </c>
      <c r="BG51" s="12" t="s">
        <v>16691</v>
      </c>
    </row>
    <row r="52" spans="1:59" ht="115.2" x14ac:dyDescent="0.3">
      <c r="A52" s="12">
        <v>16220427</v>
      </c>
      <c r="B52" s="12" t="s">
        <v>544</v>
      </c>
      <c r="E52" s="12">
        <v>801935025</v>
      </c>
      <c r="F52" s="12">
        <v>100</v>
      </c>
      <c r="G52" s="12">
        <v>240186</v>
      </c>
      <c r="H52" s="12" t="s">
        <v>85</v>
      </c>
      <c r="I52" s="12" t="s">
        <v>80</v>
      </c>
      <c r="J52" s="12" t="s">
        <v>65</v>
      </c>
      <c r="K52" s="12" t="s">
        <v>12081</v>
      </c>
      <c r="L52" s="12" t="s">
        <v>12081</v>
      </c>
      <c r="M52" s="15">
        <v>9400.7199999999993</v>
      </c>
      <c r="N52" s="16">
        <f>IF(M52&gt;1000000,1,0)</f>
        <v>0</v>
      </c>
      <c r="O52" s="16">
        <f>IF(N52=0,IF(M52&gt;100000,1,0),0)</f>
        <v>0</v>
      </c>
      <c r="P52" s="16">
        <f>IF(M52&lt;15000,1,0)</f>
        <v>1</v>
      </c>
      <c r="Q52" s="12" t="s">
        <v>115</v>
      </c>
      <c r="R52" s="17">
        <v>45576</v>
      </c>
      <c r="S52" s="17">
        <v>45595</v>
      </c>
      <c r="T52" s="17">
        <v>45596</v>
      </c>
      <c r="U52" s="12">
        <v>0</v>
      </c>
      <c r="W52" s="12" t="s">
        <v>12083</v>
      </c>
      <c r="X52" s="12" t="s">
        <v>67</v>
      </c>
      <c r="Y52" s="12" t="s">
        <v>878</v>
      </c>
      <c r="Z52" s="12" t="s">
        <v>879</v>
      </c>
      <c r="AA52" s="13">
        <v>2134.56</v>
      </c>
      <c r="AB52" s="13">
        <v>2582.8200000000002</v>
      </c>
      <c r="AE52" s="12">
        <v>1</v>
      </c>
      <c r="AF52" s="12" t="s">
        <v>65</v>
      </c>
      <c r="AG52" s="12" t="s">
        <v>12084</v>
      </c>
      <c r="AH52" s="12" t="s">
        <v>68</v>
      </c>
      <c r="AI52" s="17">
        <v>45595</v>
      </c>
      <c r="AJ52" s="17">
        <v>45596</v>
      </c>
      <c r="AK52" s="12" t="s">
        <v>90</v>
      </c>
      <c r="AN52" s="12" t="s">
        <v>69</v>
      </c>
      <c r="AO52" s="12" t="s">
        <v>116</v>
      </c>
      <c r="AQ52" s="12" t="s">
        <v>12085</v>
      </c>
      <c r="AR52" s="12" t="s">
        <v>12085</v>
      </c>
      <c r="AS52" s="12" t="s">
        <v>12086</v>
      </c>
      <c r="AT52" s="12" t="s">
        <v>12086</v>
      </c>
      <c r="AU52" s="12" t="s">
        <v>12082</v>
      </c>
      <c r="AW52" s="17">
        <v>45594</v>
      </c>
      <c r="AZ52" s="12" t="s">
        <v>173</v>
      </c>
      <c r="BD52" s="12" t="s">
        <v>12087</v>
      </c>
      <c r="BE52" s="12" t="s">
        <v>12088</v>
      </c>
      <c r="BF52" s="12" t="s">
        <v>12089</v>
      </c>
      <c r="BG52" s="12" t="s">
        <v>12090</v>
      </c>
    </row>
    <row r="53" spans="1:59" ht="115.2" x14ac:dyDescent="0.3">
      <c r="A53" s="12">
        <v>16220427</v>
      </c>
      <c r="B53" s="12" t="s">
        <v>544</v>
      </c>
      <c r="E53" s="12">
        <v>801935025</v>
      </c>
      <c r="F53" s="12">
        <v>100</v>
      </c>
      <c r="G53" s="12">
        <v>240187</v>
      </c>
      <c r="H53" s="12" t="s">
        <v>85</v>
      </c>
      <c r="J53" s="12" t="s">
        <v>65</v>
      </c>
      <c r="K53" s="12" t="s">
        <v>17155</v>
      </c>
      <c r="L53" s="12" t="s">
        <v>17156</v>
      </c>
      <c r="M53" s="15">
        <v>218667.56</v>
      </c>
      <c r="N53" s="16">
        <f>IF(M53&gt;1000000,1,0)</f>
        <v>0</v>
      </c>
      <c r="O53" s="16">
        <f>IF(N53=0,IF(M53&gt;100000,1,0),0)</f>
        <v>1</v>
      </c>
      <c r="P53" s="16">
        <f>IF(M53&lt;15000,1,0)</f>
        <v>0</v>
      </c>
      <c r="Q53" s="12" t="s">
        <v>200</v>
      </c>
      <c r="R53" s="17">
        <v>45587</v>
      </c>
      <c r="S53" s="17">
        <v>45623</v>
      </c>
      <c r="T53" s="17">
        <v>45629</v>
      </c>
      <c r="U53" s="12">
        <v>0</v>
      </c>
      <c r="W53" s="12" t="s">
        <v>17158</v>
      </c>
      <c r="X53" s="12" t="s">
        <v>67</v>
      </c>
      <c r="Y53" s="12" t="s">
        <v>1534</v>
      </c>
      <c r="Z53" s="12" t="s">
        <v>17159</v>
      </c>
      <c r="AA53" s="13">
        <v>209434.6</v>
      </c>
      <c r="AB53" s="13">
        <v>253415.87</v>
      </c>
      <c r="AE53" s="12">
        <v>1</v>
      </c>
      <c r="AF53" s="12" t="s">
        <v>65</v>
      </c>
      <c r="AG53" s="12" t="s">
        <v>17160</v>
      </c>
      <c r="AH53" s="12" t="s">
        <v>68</v>
      </c>
      <c r="AI53" s="17">
        <v>45621</v>
      </c>
      <c r="AJ53" s="17">
        <v>45628</v>
      </c>
      <c r="AK53" s="12" t="s">
        <v>90</v>
      </c>
      <c r="AL53" s="12" t="s">
        <v>155</v>
      </c>
      <c r="AN53" s="12" t="s">
        <v>69</v>
      </c>
      <c r="AO53" s="12" t="s">
        <v>1456</v>
      </c>
      <c r="AQ53" s="12" t="s">
        <v>17157</v>
      </c>
      <c r="AR53" s="12" t="s">
        <v>17157</v>
      </c>
      <c r="AS53" s="12" t="s">
        <v>17161</v>
      </c>
      <c r="AT53" s="12" t="s">
        <v>17161</v>
      </c>
      <c r="AU53" s="12" t="s">
        <v>17157</v>
      </c>
      <c r="AW53" s="17">
        <v>45614</v>
      </c>
      <c r="AZ53" s="12" t="s">
        <v>92</v>
      </c>
      <c r="BD53" s="12" t="s">
        <v>17162</v>
      </c>
      <c r="BE53" s="12" t="s">
        <v>17163</v>
      </c>
      <c r="BF53" s="12" t="s">
        <v>17164</v>
      </c>
      <c r="BG53" s="12" t="s">
        <v>17165</v>
      </c>
    </row>
    <row r="54" spans="1:59" ht="115.2" x14ac:dyDescent="0.3">
      <c r="A54" s="12">
        <v>16220427</v>
      </c>
      <c r="B54" s="12" t="s">
        <v>544</v>
      </c>
      <c r="E54" s="12">
        <v>801935025</v>
      </c>
      <c r="F54" s="12">
        <v>100</v>
      </c>
      <c r="G54" s="12">
        <v>240190</v>
      </c>
      <c r="H54" s="12" t="s">
        <v>60</v>
      </c>
      <c r="I54" s="12" t="s">
        <v>80</v>
      </c>
      <c r="J54" s="12" t="s">
        <v>65</v>
      </c>
      <c r="K54" s="12" t="s">
        <v>11488</v>
      </c>
      <c r="L54" s="12" t="s">
        <v>11488</v>
      </c>
      <c r="M54" s="15">
        <v>59500</v>
      </c>
      <c r="N54" s="16">
        <f>IF(M54&gt;1000000,1,0)</f>
        <v>0</v>
      </c>
      <c r="O54" s="16">
        <f>IF(N54=0,IF(M54&gt;100000,1,0),0)</f>
        <v>0</v>
      </c>
      <c r="P54" s="16">
        <f>IF(M54&lt;15000,1,0)</f>
        <v>0</v>
      </c>
      <c r="Q54" s="12" t="s">
        <v>11489</v>
      </c>
      <c r="R54" s="17">
        <v>45579</v>
      </c>
      <c r="S54" s="17">
        <v>45595</v>
      </c>
      <c r="T54" s="17">
        <v>45595</v>
      </c>
      <c r="U54" s="12">
        <v>0</v>
      </c>
      <c r="W54" s="12" t="s">
        <v>11490</v>
      </c>
      <c r="X54" s="12" t="s">
        <v>67</v>
      </c>
      <c r="Y54" s="12" t="s">
        <v>845</v>
      </c>
      <c r="Z54" s="12" t="s">
        <v>974</v>
      </c>
      <c r="AA54" s="13">
        <v>56000</v>
      </c>
      <c r="AB54" s="13">
        <v>67760</v>
      </c>
      <c r="AE54" s="12">
        <v>3</v>
      </c>
      <c r="AF54" s="12" t="s">
        <v>65</v>
      </c>
      <c r="AG54" s="12" t="s">
        <v>11491</v>
      </c>
      <c r="AH54" s="12" t="s">
        <v>68</v>
      </c>
      <c r="AI54" s="17">
        <v>45595</v>
      </c>
      <c r="AJ54" s="17">
        <v>45595</v>
      </c>
      <c r="AK54" s="12" t="s">
        <v>90</v>
      </c>
      <c r="AN54" s="12" t="s">
        <v>69</v>
      </c>
      <c r="AO54" s="12" t="s">
        <v>424</v>
      </c>
      <c r="AQ54" s="12" t="s">
        <v>564</v>
      </c>
      <c r="AR54" s="12" t="s">
        <v>564</v>
      </c>
      <c r="AS54" s="12" t="s">
        <v>565</v>
      </c>
      <c r="AT54" s="12" t="s">
        <v>565</v>
      </c>
      <c r="AU54" s="12" t="s">
        <v>564</v>
      </c>
      <c r="AW54" s="17">
        <v>45594</v>
      </c>
      <c r="AZ54" s="12" t="s">
        <v>92</v>
      </c>
      <c r="BD54" s="12" t="s">
        <v>11492</v>
      </c>
      <c r="BE54" s="12" t="s">
        <v>11493</v>
      </c>
      <c r="BF54" s="12" t="s">
        <v>11494</v>
      </c>
      <c r="BG54" s="12" t="s">
        <v>11495</v>
      </c>
    </row>
    <row r="55" spans="1:59" ht="115.2" x14ac:dyDescent="0.3">
      <c r="A55" s="12">
        <v>16220427</v>
      </c>
      <c r="B55" s="12" t="s">
        <v>544</v>
      </c>
      <c r="E55" s="12">
        <v>801935025</v>
      </c>
      <c r="F55" s="12">
        <v>100</v>
      </c>
      <c r="G55" s="12">
        <v>240191</v>
      </c>
      <c r="H55" s="12" t="s">
        <v>60</v>
      </c>
      <c r="I55" s="12" t="s">
        <v>64</v>
      </c>
      <c r="J55" s="12" t="s">
        <v>65</v>
      </c>
      <c r="K55" s="12" t="s">
        <v>11318</v>
      </c>
      <c r="L55" s="12" t="s">
        <v>11318</v>
      </c>
      <c r="M55" s="15">
        <v>120190</v>
      </c>
      <c r="N55" s="16">
        <f>IF(M55&gt;1000000,1,0)</f>
        <v>0</v>
      </c>
      <c r="O55" s="16">
        <f>IF(N55=0,IF(M55&gt;100000,1,0),0)</f>
        <v>1</v>
      </c>
      <c r="P55" s="16">
        <f>IF(M55&lt;15000,1,0)</f>
        <v>0</v>
      </c>
      <c r="Q55" s="12" t="s">
        <v>11320</v>
      </c>
      <c r="R55" s="17">
        <v>45579</v>
      </c>
      <c r="S55" s="17">
        <v>45608</v>
      </c>
      <c r="T55" s="17">
        <v>45617</v>
      </c>
      <c r="U55" s="12">
        <v>0</v>
      </c>
      <c r="W55" s="12" t="s">
        <v>8682</v>
      </c>
      <c r="X55" s="12" t="s">
        <v>67</v>
      </c>
      <c r="Y55" s="12" t="s">
        <v>1421</v>
      </c>
      <c r="Z55" s="12" t="s">
        <v>2165</v>
      </c>
      <c r="AA55" s="13">
        <v>119800</v>
      </c>
      <c r="AB55" s="13">
        <v>144958</v>
      </c>
      <c r="AE55" s="12">
        <v>1</v>
      </c>
      <c r="AF55" s="12" t="s">
        <v>65</v>
      </c>
      <c r="AG55" s="12" t="s">
        <v>11321</v>
      </c>
      <c r="AH55" s="12" t="s">
        <v>68</v>
      </c>
      <c r="AI55" s="17">
        <v>45608</v>
      </c>
      <c r="AJ55" s="17">
        <v>45617</v>
      </c>
      <c r="AK55" s="12" t="s">
        <v>90</v>
      </c>
      <c r="AN55" s="12" t="s">
        <v>69</v>
      </c>
      <c r="AO55" s="12" t="s">
        <v>424</v>
      </c>
      <c r="AQ55" s="12" t="s">
        <v>11319</v>
      </c>
      <c r="AR55" s="12" t="s">
        <v>11319</v>
      </c>
      <c r="AS55" s="12" t="s">
        <v>11322</v>
      </c>
      <c r="AT55" s="12" t="s">
        <v>11322</v>
      </c>
      <c r="AU55" s="12" t="s">
        <v>11319</v>
      </c>
      <c r="AW55" s="17">
        <v>45595</v>
      </c>
      <c r="AZ55" s="12" t="s">
        <v>92</v>
      </c>
      <c r="BD55" s="12" t="s">
        <v>11323</v>
      </c>
      <c r="BE55" s="12" t="s">
        <v>11324</v>
      </c>
      <c r="BF55" s="12" t="s">
        <v>11325</v>
      </c>
      <c r="BG55" s="12" t="s">
        <v>11326</v>
      </c>
    </row>
    <row r="56" spans="1:59" ht="115.2" x14ac:dyDescent="0.3">
      <c r="A56" s="12">
        <v>16220427</v>
      </c>
      <c r="B56" s="12" t="s">
        <v>544</v>
      </c>
      <c r="E56" s="12">
        <v>801935025</v>
      </c>
      <c r="F56" s="12">
        <v>100</v>
      </c>
      <c r="G56" s="12">
        <v>240193</v>
      </c>
      <c r="H56" s="12" t="s">
        <v>60</v>
      </c>
      <c r="I56" s="12" t="s">
        <v>64</v>
      </c>
      <c r="J56" s="12" t="s">
        <v>65</v>
      </c>
      <c r="K56" s="12" t="s">
        <v>15593</v>
      </c>
      <c r="L56" s="12" t="s">
        <v>15594</v>
      </c>
      <c r="M56" s="15">
        <v>159460</v>
      </c>
      <c r="N56" s="16">
        <f>IF(M56&gt;1000000,1,0)</f>
        <v>0</v>
      </c>
      <c r="O56" s="16">
        <f>IF(N56=0,IF(M56&gt;100000,1,0),0)</f>
        <v>1</v>
      </c>
      <c r="P56" s="16">
        <f>IF(M56&lt;15000,1,0)</f>
        <v>0</v>
      </c>
      <c r="Q56" s="12" t="s">
        <v>11390</v>
      </c>
      <c r="R56" s="17">
        <v>45582</v>
      </c>
      <c r="S56" s="17">
        <v>45609</v>
      </c>
      <c r="T56" s="17">
        <v>45617</v>
      </c>
      <c r="U56" s="12">
        <v>0</v>
      </c>
      <c r="W56" s="12" t="s">
        <v>15595</v>
      </c>
      <c r="X56" s="12" t="s">
        <v>67</v>
      </c>
      <c r="Y56" s="12" t="s">
        <v>841</v>
      </c>
      <c r="Z56" s="12" t="s">
        <v>1383</v>
      </c>
      <c r="AA56" s="13">
        <v>122416</v>
      </c>
      <c r="AB56" s="13">
        <v>148123.35999999999</v>
      </c>
      <c r="AE56" s="12">
        <v>1</v>
      </c>
      <c r="AF56" s="12" t="s">
        <v>65</v>
      </c>
      <c r="AG56" s="12" t="s">
        <v>15596</v>
      </c>
      <c r="AH56" s="12" t="s">
        <v>68</v>
      </c>
      <c r="AI56" s="17">
        <v>45609</v>
      </c>
      <c r="AJ56" s="17">
        <v>45618</v>
      </c>
      <c r="AK56" s="12" t="s">
        <v>90</v>
      </c>
      <c r="AN56" s="12" t="s">
        <v>69</v>
      </c>
      <c r="AO56" s="12" t="s">
        <v>424</v>
      </c>
      <c r="AQ56" s="12" t="s">
        <v>2719</v>
      </c>
      <c r="AR56" s="12" t="s">
        <v>2719</v>
      </c>
      <c r="AS56" s="12" t="s">
        <v>15597</v>
      </c>
      <c r="AT56" s="12" t="s">
        <v>15597</v>
      </c>
      <c r="AU56" s="12" t="s">
        <v>2719</v>
      </c>
      <c r="AW56" s="17">
        <v>45604</v>
      </c>
      <c r="AZ56" s="12" t="s">
        <v>92</v>
      </c>
      <c r="BD56" s="12" t="s">
        <v>15598</v>
      </c>
      <c r="BE56" s="12" t="s">
        <v>15599</v>
      </c>
      <c r="BF56" s="12" t="s">
        <v>15600</v>
      </c>
      <c r="BG56" s="12" t="s">
        <v>15601</v>
      </c>
    </row>
    <row r="57" spans="1:59" ht="100.8" x14ac:dyDescent="0.3">
      <c r="A57" s="12">
        <v>16220427</v>
      </c>
      <c r="B57" s="12" t="s">
        <v>544</v>
      </c>
      <c r="E57" s="12">
        <v>801935025</v>
      </c>
      <c r="F57" s="12">
        <v>100</v>
      </c>
      <c r="G57" s="12">
        <v>240198</v>
      </c>
      <c r="H57" s="12" t="s">
        <v>60</v>
      </c>
      <c r="I57" s="12" t="s">
        <v>80</v>
      </c>
      <c r="J57" s="12" t="s">
        <v>65</v>
      </c>
      <c r="K57" s="12" t="s">
        <v>16352</v>
      </c>
      <c r="L57" s="12" t="s">
        <v>16352</v>
      </c>
      <c r="M57" s="15">
        <v>39270</v>
      </c>
      <c r="N57" s="16">
        <f>IF(M57&gt;1000000,1,0)</f>
        <v>0</v>
      </c>
      <c r="O57" s="16">
        <f>IF(N57=0,IF(M57&gt;100000,1,0),0)</f>
        <v>0</v>
      </c>
      <c r="P57" s="16">
        <f>IF(M57&lt;15000,1,0)</f>
        <v>0</v>
      </c>
      <c r="Q57" s="12" t="s">
        <v>16353</v>
      </c>
      <c r="R57" s="17">
        <v>45589</v>
      </c>
      <c r="S57" s="17">
        <v>45617</v>
      </c>
      <c r="T57" s="17">
        <v>45617</v>
      </c>
      <c r="U57" s="12">
        <v>0</v>
      </c>
      <c r="W57" s="12" t="s">
        <v>16354</v>
      </c>
      <c r="X57" s="12" t="s">
        <v>67</v>
      </c>
      <c r="Y57" s="12" t="s">
        <v>1735</v>
      </c>
      <c r="Z57" s="12" t="s">
        <v>16355</v>
      </c>
      <c r="AA57" s="13">
        <v>37925</v>
      </c>
      <c r="AB57" s="13">
        <v>45889.25</v>
      </c>
      <c r="AE57" s="12">
        <v>2</v>
      </c>
      <c r="AF57" s="12" t="s">
        <v>65</v>
      </c>
      <c r="AG57" s="12" t="s">
        <v>16356</v>
      </c>
      <c r="AH57" s="12" t="s">
        <v>68</v>
      </c>
      <c r="AI57" s="17">
        <v>45617</v>
      </c>
      <c r="AJ57" s="17">
        <v>45617</v>
      </c>
      <c r="AK57" s="12" t="s">
        <v>90</v>
      </c>
      <c r="AN57" s="12" t="s">
        <v>69</v>
      </c>
      <c r="AO57" s="12" t="s">
        <v>116</v>
      </c>
      <c r="AQ57" s="12" t="s">
        <v>2311</v>
      </c>
      <c r="AR57" s="12" t="s">
        <v>2311</v>
      </c>
      <c r="AS57" s="12" t="s">
        <v>2312</v>
      </c>
      <c r="AT57" s="12" t="s">
        <v>2312</v>
      </c>
      <c r="AU57" s="12" t="s">
        <v>2311</v>
      </c>
      <c r="AW57" s="17">
        <v>45616</v>
      </c>
      <c r="AZ57" s="12" t="s">
        <v>92</v>
      </c>
      <c r="BD57" s="12" t="s">
        <v>16357</v>
      </c>
      <c r="BE57" s="12" t="s">
        <v>16358</v>
      </c>
      <c r="BF57" s="12" t="s">
        <v>16359</v>
      </c>
      <c r="BG57" s="12" t="s">
        <v>16360</v>
      </c>
    </row>
    <row r="58" spans="1:59" ht="100.8" x14ac:dyDescent="0.3">
      <c r="A58" s="12">
        <v>16220427</v>
      </c>
      <c r="B58" s="12" t="s">
        <v>544</v>
      </c>
      <c r="E58" s="12">
        <v>801935025</v>
      </c>
      <c r="F58" s="12">
        <v>100</v>
      </c>
      <c r="G58" s="12">
        <v>240199</v>
      </c>
      <c r="H58" s="12" t="s">
        <v>60</v>
      </c>
      <c r="I58" s="12" t="s">
        <v>64</v>
      </c>
      <c r="J58" s="12" t="s">
        <v>65</v>
      </c>
      <c r="K58" s="12" t="s">
        <v>17092</v>
      </c>
      <c r="L58" s="12" t="s">
        <v>17092</v>
      </c>
      <c r="M58" s="15">
        <v>95200</v>
      </c>
      <c r="N58" s="16">
        <f>IF(M58&gt;1000000,1,0)</f>
        <v>0</v>
      </c>
      <c r="O58" s="16">
        <f>IF(N58=0,IF(M58&gt;100000,1,0),0)</f>
        <v>0</v>
      </c>
      <c r="P58" s="16">
        <f>IF(M58&lt;15000,1,0)</f>
        <v>0</v>
      </c>
      <c r="Q58" s="12" t="s">
        <v>17093</v>
      </c>
      <c r="R58" s="17">
        <v>45593</v>
      </c>
      <c r="S58" s="17">
        <v>45623</v>
      </c>
      <c r="T58" s="17">
        <v>45625</v>
      </c>
      <c r="U58" s="12">
        <v>0</v>
      </c>
      <c r="W58" s="12" t="s">
        <v>1217</v>
      </c>
      <c r="X58" s="12" t="s">
        <v>67</v>
      </c>
      <c r="Y58" s="12" t="s">
        <v>845</v>
      </c>
      <c r="Z58" s="12" t="s">
        <v>974</v>
      </c>
      <c r="AA58" s="13">
        <v>90900</v>
      </c>
      <c r="AB58" s="13">
        <v>109989</v>
      </c>
      <c r="AE58" s="12">
        <v>1</v>
      </c>
      <c r="AF58" s="12" t="s">
        <v>65</v>
      </c>
      <c r="AG58" s="12" t="s">
        <v>17096</v>
      </c>
      <c r="AH58" s="12" t="s">
        <v>68</v>
      </c>
      <c r="AI58" s="17">
        <v>45623</v>
      </c>
      <c r="AJ58" s="17">
        <v>45625</v>
      </c>
      <c r="AK58" s="12" t="s">
        <v>90</v>
      </c>
      <c r="AN58" s="12" t="s">
        <v>69</v>
      </c>
      <c r="AO58" s="12" t="s">
        <v>116</v>
      </c>
      <c r="AQ58" s="12" t="s">
        <v>831</v>
      </c>
      <c r="AR58" s="12" t="s">
        <v>831</v>
      </c>
      <c r="AS58" s="12" t="s">
        <v>832</v>
      </c>
      <c r="AT58" s="12" t="s">
        <v>832</v>
      </c>
      <c r="AU58" s="12" t="s">
        <v>831</v>
      </c>
      <c r="AW58" s="17">
        <v>45611</v>
      </c>
      <c r="AZ58" s="12" t="s">
        <v>92</v>
      </c>
      <c r="BD58" s="12" t="s">
        <v>17097</v>
      </c>
      <c r="BE58" s="12" t="s">
        <v>17098</v>
      </c>
      <c r="BF58" s="12" t="s">
        <v>17099</v>
      </c>
      <c r="BG58" s="12" t="s">
        <v>17100</v>
      </c>
    </row>
    <row r="59" spans="1:59" ht="115.2" x14ac:dyDescent="0.3">
      <c r="A59" s="12">
        <v>16220427</v>
      </c>
      <c r="B59" s="12" t="s">
        <v>544</v>
      </c>
      <c r="E59" s="12">
        <v>801935025</v>
      </c>
      <c r="F59" s="12">
        <v>100</v>
      </c>
      <c r="G59" s="12">
        <v>240200</v>
      </c>
      <c r="H59" s="12" t="s">
        <v>60</v>
      </c>
      <c r="I59" s="12" t="s">
        <v>64</v>
      </c>
      <c r="J59" s="12" t="s">
        <v>65</v>
      </c>
      <c r="K59" s="12" t="s">
        <v>16064</v>
      </c>
      <c r="L59" s="12" t="s">
        <v>16064</v>
      </c>
      <c r="M59" s="15">
        <v>95200</v>
      </c>
      <c r="N59" s="16">
        <f>IF(M59&gt;1000000,1,0)</f>
        <v>0</v>
      </c>
      <c r="O59" s="16">
        <f>IF(N59=0,IF(M59&gt;100000,1,0),0)</f>
        <v>0</v>
      </c>
      <c r="P59" s="16">
        <f>IF(M59&lt;15000,1,0)</f>
        <v>0</v>
      </c>
      <c r="Q59" s="12" t="s">
        <v>11320</v>
      </c>
      <c r="R59" s="17">
        <v>45595</v>
      </c>
      <c r="S59" s="17">
        <v>45623</v>
      </c>
      <c r="T59" s="17">
        <v>45625</v>
      </c>
      <c r="U59" s="12">
        <v>0</v>
      </c>
      <c r="W59" s="12" t="s">
        <v>16065</v>
      </c>
      <c r="X59" s="12" t="s">
        <v>67</v>
      </c>
      <c r="Y59" s="12" t="s">
        <v>14193</v>
      </c>
      <c r="Z59" s="12" t="s">
        <v>16066</v>
      </c>
      <c r="AA59" s="13">
        <v>81244.3</v>
      </c>
      <c r="AB59" s="13">
        <v>98305.600000000006</v>
      </c>
      <c r="AE59" s="12">
        <v>3</v>
      </c>
      <c r="AF59" s="12" t="s">
        <v>65</v>
      </c>
      <c r="AG59" s="12" t="s">
        <v>16067</v>
      </c>
      <c r="AH59" s="12" t="s">
        <v>68</v>
      </c>
      <c r="AI59" s="17">
        <v>45622</v>
      </c>
      <c r="AJ59" s="17">
        <v>45625</v>
      </c>
      <c r="AK59" s="12" t="s">
        <v>90</v>
      </c>
      <c r="AN59" s="12" t="s">
        <v>69</v>
      </c>
      <c r="AO59" s="12" t="s">
        <v>116</v>
      </c>
      <c r="AQ59" s="12" t="s">
        <v>831</v>
      </c>
      <c r="AR59" s="12" t="s">
        <v>831</v>
      </c>
      <c r="AS59" s="12" t="s">
        <v>832</v>
      </c>
      <c r="AT59" s="12" t="s">
        <v>832</v>
      </c>
      <c r="AU59" s="12" t="s">
        <v>831</v>
      </c>
      <c r="AW59" s="17">
        <v>45614</v>
      </c>
      <c r="AZ59" s="12" t="s">
        <v>92</v>
      </c>
      <c r="BD59" s="12" t="s">
        <v>16068</v>
      </c>
      <c r="BE59" s="12" t="s">
        <v>16069</v>
      </c>
      <c r="BF59" s="12" t="s">
        <v>16070</v>
      </c>
      <c r="BG59" s="12" t="s">
        <v>16071</v>
      </c>
    </row>
    <row r="60" spans="1:59" ht="115.2" x14ac:dyDescent="0.3">
      <c r="A60" s="12">
        <v>16220427</v>
      </c>
      <c r="B60" s="12" t="s">
        <v>544</v>
      </c>
      <c r="E60" s="12">
        <v>801935025</v>
      </c>
      <c r="F60" s="12">
        <v>100</v>
      </c>
      <c r="G60" s="12">
        <v>240201</v>
      </c>
      <c r="H60" s="12" t="s">
        <v>85</v>
      </c>
      <c r="I60" s="12" t="s">
        <v>80</v>
      </c>
      <c r="J60" s="12" t="s">
        <v>65</v>
      </c>
      <c r="K60" s="12" t="s">
        <v>18336</v>
      </c>
      <c r="L60" s="12" t="s">
        <v>18336</v>
      </c>
      <c r="M60" s="15">
        <v>6184.68</v>
      </c>
      <c r="N60" s="16">
        <f>IF(M60&gt;1000000,1,0)</f>
        <v>0</v>
      </c>
      <c r="O60" s="16">
        <f>IF(N60=0,IF(M60&gt;100000,1,0),0)</f>
        <v>0</v>
      </c>
      <c r="P60" s="16">
        <f>IF(M60&lt;15000,1,0)</f>
        <v>1</v>
      </c>
      <c r="Q60" s="12" t="s">
        <v>115</v>
      </c>
      <c r="R60" s="17">
        <v>45623</v>
      </c>
      <c r="S60" s="17">
        <v>45642</v>
      </c>
      <c r="T60" s="17">
        <v>45642</v>
      </c>
      <c r="U60" s="12">
        <v>0</v>
      </c>
      <c r="W60" s="12" t="s">
        <v>18338</v>
      </c>
      <c r="X60" s="12" t="s">
        <v>67</v>
      </c>
      <c r="Y60" s="12" t="s">
        <v>3462</v>
      </c>
      <c r="Z60" s="12" t="s">
        <v>18339</v>
      </c>
      <c r="AA60" s="13">
        <v>1308.5999999999999</v>
      </c>
      <c r="AB60" s="13">
        <v>1583.41</v>
      </c>
      <c r="AE60" s="12">
        <v>2</v>
      </c>
      <c r="AF60" s="12" t="s">
        <v>65</v>
      </c>
      <c r="AG60" s="12" t="s">
        <v>18340</v>
      </c>
      <c r="AH60" s="12" t="s">
        <v>68</v>
      </c>
      <c r="AI60" s="17">
        <v>45642</v>
      </c>
      <c r="AJ60" s="17">
        <v>45642</v>
      </c>
      <c r="AK60" s="12" t="s">
        <v>90</v>
      </c>
      <c r="AN60" s="12" t="s">
        <v>69</v>
      </c>
      <c r="AO60" s="12" t="s">
        <v>116</v>
      </c>
      <c r="AQ60" s="12" t="s">
        <v>18341</v>
      </c>
      <c r="AR60" s="12" t="s">
        <v>18341</v>
      </c>
      <c r="AS60" s="12" t="s">
        <v>18342</v>
      </c>
      <c r="AT60" s="12" t="s">
        <v>18342</v>
      </c>
      <c r="AU60" s="12" t="s">
        <v>18337</v>
      </c>
      <c r="AW60" s="17">
        <v>45639</v>
      </c>
      <c r="AZ60" s="12" t="s">
        <v>92</v>
      </c>
      <c r="BD60" s="12" t="s">
        <v>18343</v>
      </c>
      <c r="BE60" s="12" t="s">
        <v>18344</v>
      </c>
      <c r="BF60" s="12" t="s">
        <v>18345</v>
      </c>
      <c r="BG60" s="12" t="s">
        <v>18346</v>
      </c>
    </row>
    <row r="61" spans="1:59" ht="115.2" x14ac:dyDescent="0.3">
      <c r="A61" s="12">
        <v>16220427</v>
      </c>
      <c r="B61" s="12" t="s">
        <v>544</v>
      </c>
      <c r="E61" s="12">
        <v>801935025</v>
      </c>
      <c r="F61" s="12">
        <v>100</v>
      </c>
      <c r="G61" s="12">
        <v>240202</v>
      </c>
      <c r="H61" s="12" t="s">
        <v>85</v>
      </c>
      <c r="I61" s="12" t="s">
        <v>86</v>
      </c>
      <c r="J61" s="12" t="s">
        <v>65</v>
      </c>
      <c r="K61" s="12" t="s">
        <v>11275</v>
      </c>
      <c r="L61" s="12" t="s">
        <v>11275</v>
      </c>
      <c r="M61" s="15">
        <v>29951</v>
      </c>
      <c r="N61" s="16">
        <f>IF(M61&gt;1000000,1,0)</f>
        <v>0</v>
      </c>
      <c r="O61" s="16">
        <f>IF(N61=0,IF(M61&gt;100000,1,0),0)</f>
        <v>0</v>
      </c>
      <c r="P61" s="16">
        <f>IF(M61&lt;15000,1,0)</f>
        <v>0</v>
      </c>
      <c r="Q61" s="12" t="s">
        <v>1296</v>
      </c>
      <c r="R61" s="17">
        <v>45594</v>
      </c>
      <c r="S61" s="17">
        <v>45596</v>
      </c>
      <c r="T61" s="17">
        <v>45602</v>
      </c>
      <c r="U61" s="12">
        <v>0</v>
      </c>
      <c r="W61" s="12" t="s">
        <v>3286</v>
      </c>
      <c r="X61" s="12" t="s">
        <v>67</v>
      </c>
      <c r="Y61" s="12" t="s">
        <v>1513</v>
      </c>
      <c r="Z61" s="12" t="s">
        <v>1514</v>
      </c>
      <c r="AA61" s="13">
        <v>21951</v>
      </c>
      <c r="AB61" s="13">
        <v>22390.02</v>
      </c>
      <c r="AE61" s="12">
        <v>1</v>
      </c>
      <c r="AF61" s="12" t="s">
        <v>65</v>
      </c>
      <c r="AG61" s="12" t="s">
        <v>14149</v>
      </c>
      <c r="AH61" s="12" t="s">
        <v>68</v>
      </c>
      <c r="AI61" s="17">
        <v>45596</v>
      </c>
      <c r="AJ61" s="17">
        <v>45596</v>
      </c>
      <c r="AK61" s="12" t="s">
        <v>90</v>
      </c>
      <c r="AN61" s="12" t="s">
        <v>69</v>
      </c>
      <c r="AO61" s="12" t="s">
        <v>116</v>
      </c>
      <c r="AQ61" s="12" t="s">
        <v>11276</v>
      </c>
      <c r="AR61" s="12" t="s">
        <v>11276</v>
      </c>
      <c r="AS61" s="12" t="s">
        <v>11277</v>
      </c>
      <c r="AT61" s="12" t="s">
        <v>11277</v>
      </c>
      <c r="AU61" s="12" t="s">
        <v>11276</v>
      </c>
      <c r="AW61" s="17">
        <v>45596</v>
      </c>
      <c r="AZ61" s="12" t="s">
        <v>173</v>
      </c>
      <c r="BD61" s="12" t="s">
        <v>14150</v>
      </c>
      <c r="BE61" s="12" t="s">
        <v>14151</v>
      </c>
      <c r="BF61" s="12" t="s">
        <v>14152</v>
      </c>
      <c r="BG61" s="12" t="s">
        <v>14153</v>
      </c>
    </row>
    <row r="62" spans="1:59" ht="115.2" x14ac:dyDescent="0.3">
      <c r="A62" s="12">
        <v>16220427</v>
      </c>
      <c r="B62" s="12" t="s">
        <v>544</v>
      </c>
      <c r="E62" s="12">
        <v>801935025</v>
      </c>
      <c r="F62" s="12">
        <v>100</v>
      </c>
      <c r="G62" s="12">
        <v>240203</v>
      </c>
      <c r="H62" s="12" t="s">
        <v>60</v>
      </c>
      <c r="I62" s="12" t="s">
        <v>80</v>
      </c>
      <c r="J62" s="12" t="s">
        <v>65</v>
      </c>
      <c r="K62" s="12" t="s">
        <v>13010</v>
      </c>
      <c r="L62" s="12" t="s">
        <v>13010</v>
      </c>
      <c r="M62" s="15">
        <v>40460</v>
      </c>
      <c r="N62" s="16">
        <f>IF(M62&gt;1000000,1,0)</f>
        <v>0</v>
      </c>
      <c r="O62" s="16">
        <f>IF(N62=0,IF(M62&gt;100000,1,0),0)</f>
        <v>0</v>
      </c>
      <c r="P62" s="16">
        <f>IF(M62&lt;15000,1,0)</f>
        <v>0</v>
      </c>
      <c r="Q62" s="12" t="s">
        <v>11390</v>
      </c>
      <c r="R62" s="17">
        <v>45601</v>
      </c>
      <c r="S62" s="17">
        <v>45618</v>
      </c>
      <c r="T62" s="17">
        <v>45621</v>
      </c>
      <c r="U62" s="12">
        <v>0</v>
      </c>
      <c r="W62" s="12" t="s">
        <v>13011</v>
      </c>
      <c r="X62" s="12" t="s">
        <v>67</v>
      </c>
      <c r="Y62" s="12" t="s">
        <v>13012</v>
      </c>
      <c r="Z62" s="12" t="s">
        <v>13013</v>
      </c>
      <c r="AA62" s="13">
        <v>39531.89</v>
      </c>
      <c r="AB62" s="13">
        <v>47833.59</v>
      </c>
      <c r="AE62" s="12">
        <v>1</v>
      </c>
      <c r="AF62" s="12" t="s">
        <v>65</v>
      </c>
      <c r="AG62" s="12" t="s">
        <v>13014</v>
      </c>
      <c r="AH62" s="12" t="s">
        <v>68</v>
      </c>
      <c r="AI62" s="17">
        <v>45618</v>
      </c>
      <c r="AJ62" s="17">
        <v>45621</v>
      </c>
      <c r="AK62" s="12" t="s">
        <v>90</v>
      </c>
      <c r="AN62" s="12" t="s">
        <v>69</v>
      </c>
      <c r="AO62" s="12" t="s">
        <v>116</v>
      </c>
      <c r="AQ62" s="12" t="s">
        <v>3651</v>
      </c>
      <c r="AR62" s="12" t="s">
        <v>3651</v>
      </c>
      <c r="AS62" s="12" t="s">
        <v>13015</v>
      </c>
      <c r="AT62" s="12" t="s">
        <v>13015</v>
      </c>
      <c r="AU62" s="12" t="s">
        <v>3651</v>
      </c>
      <c r="AW62" s="17">
        <v>45617</v>
      </c>
      <c r="AZ62" s="12" t="s">
        <v>92</v>
      </c>
      <c r="BD62" s="12" t="s">
        <v>13016</v>
      </c>
      <c r="BE62" s="12" t="s">
        <v>13017</v>
      </c>
      <c r="BF62" s="12" t="s">
        <v>13018</v>
      </c>
      <c r="BG62" s="12" t="s">
        <v>13019</v>
      </c>
    </row>
    <row r="63" spans="1:59" ht="115.2" x14ac:dyDescent="0.3">
      <c r="A63" s="12">
        <v>16220427</v>
      </c>
      <c r="B63" s="12" t="s">
        <v>544</v>
      </c>
      <c r="E63" s="12">
        <v>801935025</v>
      </c>
      <c r="F63" s="12">
        <v>100</v>
      </c>
      <c r="G63" s="12">
        <v>240204</v>
      </c>
      <c r="H63" s="12" t="s">
        <v>60</v>
      </c>
      <c r="I63" s="12" t="s">
        <v>80</v>
      </c>
      <c r="J63" s="12" t="s">
        <v>65</v>
      </c>
      <c r="K63" s="12" t="s">
        <v>17222</v>
      </c>
      <c r="L63" s="12" t="s">
        <v>17222</v>
      </c>
      <c r="M63" s="15">
        <v>47600</v>
      </c>
      <c r="N63" s="16">
        <f>IF(M63&gt;1000000,1,0)</f>
        <v>0</v>
      </c>
      <c r="O63" s="16">
        <f>IF(N63=0,IF(M63&gt;100000,1,0),0)</f>
        <v>0</v>
      </c>
      <c r="P63" s="16">
        <f>IF(M63&lt;15000,1,0)</f>
        <v>0</v>
      </c>
      <c r="Q63" s="12" t="s">
        <v>11390</v>
      </c>
      <c r="R63" s="17">
        <v>45603</v>
      </c>
      <c r="S63" s="17">
        <v>45623</v>
      </c>
      <c r="T63" s="17">
        <v>45629</v>
      </c>
      <c r="U63" s="12">
        <v>0</v>
      </c>
      <c r="W63" s="12" t="s">
        <v>10959</v>
      </c>
      <c r="X63" s="12" t="s">
        <v>67</v>
      </c>
      <c r="Y63" s="12" t="s">
        <v>848</v>
      </c>
      <c r="Z63" s="12" t="s">
        <v>2158</v>
      </c>
      <c r="AA63" s="13">
        <v>46301.71</v>
      </c>
      <c r="AB63" s="13">
        <v>56025.07</v>
      </c>
      <c r="AE63" s="12">
        <v>1</v>
      </c>
      <c r="AF63" s="12" t="s">
        <v>65</v>
      </c>
      <c r="AG63" s="12" t="s">
        <v>17223</v>
      </c>
      <c r="AH63" s="12" t="s">
        <v>68</v>
      </c>
      <c r="AI63" s="17">
        <v>45622</v>
      </c>
      <c r="AJ63" s="17">
        <v>45625</v>
      </c>
      <c r="AK63" s="12" t="s">
        <v>90</v>
      </c>
      <c r="AN63" s="12" t="s">
        <v>69</v>
      </c>
      <c r="AO63" s="12" t="s">
        <v>116</v>
      </c>
      <c r="AQ63" s="12" t="s">
        <v>1978</v>
      </c>
      <c r="AR63" s="12" t="s">
        <v>1978</v>
      </c>
      <c r="AS63" s="12" t="s">
        <v>2124</v>
      </c>
      <c r="AT63" s="12" t="s">
        <v>2124</v>
      </c>
      <c r="AU63" s="12" t="s">
        <v>1978</v>
      </c>
      <c r="AW63" s="17">
        <v>45621</v>
      </c>
      <c r="AZ63" s="12" t="s">
        <v>173</v>
      </c>
      <c r="BD63" s="12" t="s">
        <v>17224</v>
      </c>
      <c r="BE63" s="12" t="s">
        <v>17225</v>
      </c>
      <c r="BF63" s="12" t="s">
        <v>17226</v>
      </c>
      <c r="BG63" s="12" t="s">
        <v>17227</v>
      </c>
    </row>
    <row r="64" spans="1:59" ht="129.6" x14ac:dyDescent="0.3">
      <c r="A64" s="12">
        <v>16220427</v>
      </c>
      <c r="B64" s="12" t="s">
        <v>544</v>
      </c>
      <c r="E64" s="12">
        <v>801935025</v>
      </c>
      <c r="F64" s="12">
        <v>100</v>
      </c>
      <c r="G64" s="12">
        <v>240207</v>
      </c>
      <c r="H64" s="12" t="s">
        <v>60</v>
      </c>
      <c r="I64" s="12" t="s">
        <v>80</v>
      </c>
      <c r="J64" s="12" t="s">
        <v>65</v>
      </c>
      <c r="K64" s="12" t="s">
        <v>17013</v>
      </c>
      <c r="L64" s="12" t="s">
        <v>17013</v>
      </c>
      <c r="M64" s="15">
        <v>24990</v>
      </c>
      <c r="N64" s="16">
        <f>IF(M64&gt;1000000,1,0)</f>
        <v>0</v>
      </c>
      <c r="O64" s="16">
        <f>IF(N64=0,IF(M64&gt;100000,1,0),0)</f>
        <v>0</v>
      </c>
      <c r="P64" s="16">
        <f>IF(M64&lt;15000,1,0)</f>
        <v>0</v>
      </c>
      <c r="Q64" s="12" t="s">
        <v>17015</v>
      </c>
      <c r="R64" s="17">
        <v>45607</v>
      </c>
      <c r="S64" s="17">
        <v>45624</v>
      </c>
      <c r="T64" s="17">
        <v>45624</v>
      </c>
      <c r="U64" s="12">
        <v>0</v>
      </c>
      <c r="W64" s="12" t="s">
        <v>17016</v>
      </c>
      <c r="X64" s="12" t="s">
        <v>67</v>
      </c>
      <c r="Y64" s="12" t="s">
        <v>845</v>
      </c>
      <c r="Z64" s="12" t="s">
        <v>974</v>
      </c>
      <c r="AA64" s="13">
        <v>21950</v>
      </c>
      <c r="AB64" s="13">
        <v>26559.5</v>
      </c>
      <c r="AE64" s="12">
        <v>2</v>
      </c>
      <c r="AF64" s="12" t="s">
        <v>65</v>
      </c>
      <c r="AG64" s="12" t="s">
        <v>17017</v>
      </c>
      <c r="AH64" s="12" t="s">
        <v>68</v>
      </c>
      <c r="AI64" s="17">
        <v>45624</v>
      </c>
      <c r="AJ64" s="17">
        <v>45624</v>
      </c>
      <c r="AK64" s="12" t="s">
        <v>90</v>
      </c>
      <c r="AN64" s="12" t="s">
        <v>69</v>
      </c>
      <c r="AO64" s="12" t="s">
        <v>116</v>
      </c>
      <c r="AQ64" s="12" t="s">
        <v>17014</v>
      </c>
      <c r="AR64" s="12" t="s">
        <v>17014</v>
      </c>
      <c r="AS64" s="12" t="s">
        <v>17018</v>
      </c>
      <c r="AT64" s="12" t="s">
        <v>17018</v>
      </c>
      <c r="AU64" s="12" t="s">
        <v>17014</v>
      </c>
      <c r="AW64" s="17">
        <v>45622</v>
      </c>
      <c r="AZ64" s="12" t="s">
        <v>92</v>
      </c>
      <c r="BD64" s="12" t="s">
        <v>17019</v>
      </c>
      <c r="BE64" s="12" t="s">
        <v>17020</v>
      </c>
      <c r="BF64" s="12" t="s">
        <v>17021</v>
      </c>
      <c r="BG64" s="12" t="s">
        <v>17022</v>
      </c>
    </row>
    <row r="65" spans="1:59" ht="115.2" x14ac:dyDescent="0.3">
      <c r="A65" s="12">
        <v>16220427</v>
      </c>
      <c r="B65" s="12" t="s">
        <v>544</v>
      </c>
      <c r="E65" s="12">
        <v>801935025</v>
      </c>
      <c r="F65" s="12">
        <v>100</v>
      </c>
      <c r="G65" s="12">
        <v>240210</v>
      </c>
      <c r="H65" s="12" t="s">
        <v>85</v>
      </c>
      <c r="I65" s="12" t="s">
        <v>80</v>
      </c>
      <c r="J65" s="12" t="s">
        <v>65</v>
      </c>
      <c r="K65" s="12" t="s">
        <v>16256</v>
      </c>
      <c r="L65" s="12" t="s">
        <v>16256</v>
      </c>
      <c r="M65" s="15">
        <v>10710</v>
      </c>
      <c r="N65" s="16">
        <f>IF(M65&gt;1000000,1,0)</f>
        <v>0</v>
      </c>
      <c r="O65" s="16">
        <f>IF(N65=0,IF(M65&gt;100000,1,0),0)</f>
        <v>0</v>
      </c>
      <c r="P65" s="16">
        <f>IF(M65&lt;15000,1,0)</f>
        <v>1</v>
      </c>
      <c r="Q65" s="23">
        <v>45662</v>
      </c>
      <c r="R65" s="17">
        <v>45616</v>
      </c>
      <c r="S65" s="17">
        <v>45639</v>
      </c>
      <c r="T65" s="17">
        <v>45642</v>
      </c>
      <c r="U65" s="12">
        <v>1</v>
      </c>
      <c r="V65" s="12" t="s">
        <v>16258</v>
      </c>
      <c r="W65" s="12" t="s">
        <v>16259</v>
      </c>
      <c r="X65" s="12" t="s">
        <v>67</v>
      </c>
      <c r="Y65" s="12" t="s">
        <v>16260</v>
      </c>
      <c r="Z65" s="12" t="s">
        <v>16261</v>
      </c>
      <c r="AA65" s="13">
        <v>7500</v>
      </c>
      <c r="AB65" s="13">
        <v>9075</v>
      </c>
      <c r="AE65" s="12">
        <v>4</v>
      </c>
      <c r="AF65" s="12" t="s">
        <v>65</v>
      </c>
      <c r="AG65" s="12" t="s">
        <v>16262</v>
      </c>
      <c r="AH65" s="12" t="s">
        <v>68</v>
      </c>
      <c r="AI65" s="17">
        <v>45639</v>
      </c>
      <c r="AJ65" s="17">
        <v>45639</v>
      </c>
      <c r="AK65" s="12" t="s">
        <v>90</v>
      </c>
      <c r="AN65" s="12" t="s">
        <v>69</v>
      </c>
      <c r="AO65" s="12" t="s">
        <v>116</v>
      </c>
      <c r="AQ65" s="12" t="s">
        <v>16257</v>
      </c>
      <c r="AR65" s="12" t="s">
        <v>16263</v>
      </c>
      <c r="AS65" s="12" t="s">
        <v>16264</v>
      </c>
      <c r="AT65" s="12" t="s">
        <v>16265</v>
      </c>
      <c r="AU65" s="12" t="s">
        <v>16263</v>
      </c>
      <c r="AW65" s="17">
        <v>45638</v>
      </c>
      <c r="AZ65" s="12" t="s">
        <v>92</v>
      </c>
      <c r="BD65" s="12" t="s">
        <v>16266</v>
      </c>
      <c r="BE65" s="12" t="s">
        <v>16267</v>
      </c>
      <c r="BF65" s="12" t="s">
        <v>16268</v>
      </c>
      <c r="BG65" s="12" t="s">
        <v>16269</v>
      </c>
    </row>
    <row r="66" spans="1:59" ht="115.2" x14ac:dyDescent="0.3">
      <c r="A66" s="12">
        <v>16220427</v>
      </c>
      <c r="B66" s="12" t="s">
        <v>544</v>
      </c>
      <c r="E66" s="12">
        <v>801935025</v>
      </c>
      <c r="F66" s="12">
        <v>100</v>
      </c>
      <c r="G66" s="12">
        <v>240210</v>
      </c>
      <c r="H66" s="12" t="s">
        <v>85</v>
      </c>
      <c r="I66" s="12" t="s">
        <v>80</v>
      </c>
      <c r="J66" s="12" t="s">
        <v>65</v>
      </c>
      <c r="K66" s="12" t="s">
        <v>16256</v>
      </c>
      <c r="L66" s="12" t="s">
        <v>16256</v>
      </c>
      <c r="M66" s="15">
        <v>11305</v>
      </c>
      <c r="N66" s="16">
        <f>IF(M66&gt;1000000,1,0)</f>
        <v>0</v>
      </c>
      <c r="O66" s="16">
        <f>IF(N66=0,IF(M66&gt;100000,1,0),0)</f>
        <v>0</v>
      </c>
      <c r="P66" s="16">
        <f>IF(M66&lt;15000,1,0)</f>
        <v>1</v>
      </c>
      <c r="Q66" s="23">
        <v>45662</v>
      </c>
      <c r="R66" s="17">
        <v>45616</v>
      </c>
      <c r="S66" s="17">
        <v>45639</v>
      </c>
      <c r="T66" s="17">
        <v>45642</v>
      </c>
      <c r="U66" s="12">
        <v>2</v>
      </c>
      <c r="V66" s="12" t="s">
        <v>18413</v>
      </c>
      <c r="W66" s="12" t="s">
        <v>16259</v>
      </c>
      <c r="X66" s="12" t="s">
        <v>67</v>
      </c>
      <c r="Y66" s="12" t="s">
        <v>849</v>
      </c>
      <c r="Z66" s="12" t="s">
        <v>998</v>
      </c>
      <c r="AA66" s="13">
        <v>9067.7999999999993</v>
      </c>
      <c r="AB66" s="13">
        <v>10972.04</v>
      </c>
      <c r="AE66" s="12">
        <v>3</v>
      </c>
      <c r="AF66" s="12" t="s">
        <v>65</v>
      </c>
      <c r="AG66" s="12" t="s">
        <v>16262</v>
      </c>
      <c r="AH66" s="12" t="s">
        <v>68</v>
      </c>
      <c r="AI66" s="17">
        <v>45636</v>
      </c>
      <c r="AJ66" s="17">
        <v>45636</v>
      </c>
      <c r="AK66" s="12" t="s">
        <v>90</v>
      </c>
      <c r="AN66" s="12" t="s">
        <v>69</v>
      </c>
      <c r="AO66" s="12" t="s">
        <v>116</v>
      </c>
      <c r="AQ66" s="12" t="s">
        <v>2646</v>
      </c>
      <c r="AR66" s="12" t="s">
        <v>16263</v>
      </c>
      <c r="AS66" s="12" t="s">
        <v>2647</v>
      </c>
      <c r="AT66" s="12" t="s">
        <v>16265</v>
      </c>
      <c r="AU66" s="12" t="s">
        <v>16263</v>
      </c>
      <c r="AW66" s="17">
        <v>45638</v>
      </c>
      <c r="AZ66" s="12" t="s">
        <v>92</v>
      </c>
      <c r="BD66" s="12" t="s">
        <v>16266</v>
      </c>
      <c r="BE66" s="12" t="s">
        <v>16267</v>
      </c>
      <c r="BF66" s="12" t="s">
        <v>16268</v>
      </c>
      <c r="BG66" s="12" t="s">
        <v>16269</v>
      </c>
    </row>
    <row r="67" spans="1:59" ht="100.8" x14ac:dyDescent="0.3">
      <c r="A67" s="12">
        <v>16220427</v>
      </c>
      <c r="B67" s="12" t="s">
        <v>544</v>
      </c>
      <c r="E67" s="12">
        <v>801935025</v>
      </c>
      <c r="F67" s="12">
        <v>100</v>
      </c>
      <c r="G67" s="12">
        <v>240223</v>
      </c>
      <c r="H67" s="12" t="s">
        <v>85</v>
      </c>
      <c r="I67" s="12" t="s">
        <v>86</v>
      </c>
      <c r="J67" s="12" t="s">
        <v>65</v>
      </c>
      <c r="K67" s="12" t="s">
        <v>18560</v>
      </c>
      <c r="L67" s="12" t="s">
        <v>18560</v>
      </c>
      <c r="M67" s="15">
        <v>21000</v>
      </c>
      <c r="N67" s="16">
        <f>IF(M67&gt;1000000,1,0)</f>
        <v>0</v>
      </c>
      <c r="O67" s="16">
        <f>IF(N67=0,IF(M67&gt;100000,1,0),0)</f>
        <v>0</v>
      </c>
      <c r="P67" s="16">
        <f>IF(M67&lt;15000,1,0)</f>
        <v>0</v>
      </c>
      <c r="Q67" s="12" t="s">
        <v>213</v>
      </c>
      <c r="R67" s="17">
        <v>45636</v>
      </c>
      <c r="S67" s="17">
        <v>45638</v>
      </c>
      <c r="T67" s="17">
        <v>45643</v>
      </c>
      <c r="U67" s="12">
        <v>0</v>
      </c>
      <c r="W67" s="12" t="s">
        <v>18561</v>
      </c>
      <c r="X67" s="12" t="s">
        <v>67</v>
      </c>
      <c r="Y67" s="12" t="s">
        <v>18562</v>
      </c>
      <c r="Z67" s="12" t="s">
        <v>18563</v>
      </c>
      <c r="AA67" s="13">
        <v>21000</v>
      </c>
      <c r="AB67" s="13">
        <v>25410</v>
      </c>
      <c r="AE67" s="12">
        <v>1</v>
      </c>
      <c r="AF67" s="12" t="s">
        <v>65</v>
      </c>
      <c r="AG67" s="12" t="s">
        <v>18564</v>
      </c>
      <c r="AH67" s="12" t="s">
        <v>68</v>
      </c>
      <c r="AI67" s="17">
        <v>45638</v>
      </c>
      <c r="AJ67" s="17">
        <v>45643</v>
      </c>
      <c r="AK67" s="12" t="s">
        <v>90</v>
      </c>
      <c r="AN67" s="12" t="s">
        <v>69</v>
      </c>
      <c r="AO67" s="12" t="s">
        <v>116</v>
      </c>
      <c r="AQ67" s="12" t="s">
        <v>777</v>
      </c>
      <c r="AR67" s="12" t="s">
        <v>777</v>
      </c>
      <c r="AS67" s="12" t="s">
        <v>778</v>
      </c>
      <c r="AT67" s="12" t="s">
        <v>778</v>
      </c>
      <c r="AU67" s="12" t="s">
        <v>777</v>
      </c>
      <c r="AW67" s="17">
        <v>45637</v>
      </c>
      <c r="AZ67" s="12" t="s">
        <v>92</v>
      </c>
      <c r="BD67" s="12" t="s">
        <v>18565</v>
      </c>
      <c r="BE67" s="12" t="s">
        <v>18566</v>
      </c>
      <c r="BF67" s="12" t="s">
        <v>18567</v>
      </c>
      <c r="BG67" s="12" t="s">
        <v>18568</v>
      </c>
    </row>
    <row r="68" spans="1:59" ht="100.8" x14ac:dyDescent="0.3">
      <c r="A68" s="12">
        <v>15990532</v>
      </c>
      <c r="B68" s="12" t="s">
        <v>257</v>
      </c>
      <c r="E68" s="12">
        <v>801933103</v>
      </c>
      <c r="F68" s="12" t="s">
        <v>258</v>
      </c>
      <c r="G68" s="12">
        <v>2400009</v>
      </c>
      <c r="H68" s="12" t="s">
        <v>85</v>
      </c>
      <c r="I68" s="12" t="s">
        <v>80</v>
      </c>
      <c r="J68" s="12" t="s">
        <v>65</v>
      </c>
      <c r="K68" s="12" t="s">
        <v>3070</v>
      </c>
      <c r="L68" s="12" t="s">
        <v>3071</v>
      </c>
      <c r="M68" s="18">
        <f>AA68</f>
        <v>4850</v>
      </c>
      <c r="N68" s="16">
        <f>IF(M68&gt;1000000,1,0)</f>
        <v>0</v>
      </c>
      <c r="O68" s="16">
        <f>IF(N68=0,IF(M68&gt;100000,1,0),0)</f>
        <v>0</v>
      </c>
      <c r="P68" s="16">
        <f>IF(M68&lt;15000,1,0)</f>
        <v>1</v>
      </c>
      <c r="S68" s="17">
        <v>45490</v>
      </c>
      <c r="T68" s="17">
        <v>45496</v>
      </c>
      <c r="U68" s="12">
        <v>1</v>
      </c>
      <c r="V68" s="12" t="s">
        <v>3072</v>
      </c>
      <c r="W68" s="12" t="s">
        <v>9184</v>
      </c>
      <c r="X68" s="12" t="s">
        <v>67</v>
      </c>
      <c r="Y68" s="12" t="s">
        <v>12034</v>
      </c>
      <c r="Z68" s="12" t="s">
        <v>12035</v>
      </c>
      <c r="AA68" s="13">
        <v>4850</v>
      </c>
      <c r="AB68" s="13">
        <v>5868.5</v>
      </c>
      <c r="AE68" s="12">
        <v>4</v>
      </c>
      <c r="AF68" s="12" t="s">
        <v>65</v>
      </c>
      <c r="AG68" s="12" t="s">
        <v>12036</v>
      </c>
      <c r="AH68" s="12" t="s">
        <v>68</v>
      </c>
      <c r="AI68" s="17">
        <v>45483</v>
      </c>
      <c r="AJ68" s="17">
        <v>45492</v>
      </c>
      <c r="AK68" s="12" t="s">
        <v>90</v>
      </c>
      <c r="AN68" s="12" t="s">
        <v>69</v>
      </c>
      <c r="AO68" s="12" t="s">
        <v>3088</v>
      </c>
      <c r="AU68" s="12" t="s">
        <v>3074</v>
      </c>
      <c r="AZ68" s="12" t="s">
        <v>92</v>
      </c>
      <c r="BF68" s="12" t="s">
        <v>12037</v>
      </c>
      <c r="BG68" s="12" t="s">
        <v>12038</v>
      </c>
    </row>
    <row r="69" spans="1:59" ht="100.8" x14ac:dyDescent="0.3">
      <c r="A69" s="12">
        <v>15990532</v>
      </c>
      <c r="B69" s="12" t="s">
        <v>257</v>
      </c>
      <c r="E69" s="12">
        <v>801933103</v>
      </c>
      <c r="F69" s="12" t="s">
        <v>258</v>
      </c>
      <c r="G69" s="12">
        <v>2400009</v>
      </c>
      <c r="H69" s="12" t="s">
        <v>85</v>
      </c>
      <c r="I69" s="12" t="s">
        <v>80</v>
      </c>
      <c r="J69" s="12" t="s">
        <v>65</v>
      </c>
      <c r="K69" s="12" t="s">
        <v>3070</v>
      </c>
      <c r="L69" s="12" t="s">
        <v>3071</v>
      </c>
      <c r="M69" s="18">
        <f>AA69</f>
        <v>8237.73</v>
      </c>
      <c r="N69" s="16">
        <f>IF(M69&gt;1000000,1,0)</f>
        <v>0</v>
      </c>
      <c r="O69" s="16">
        <f>IF(N69=0,IF(M69&gt;100000,1,0),0)</f>
        <v>0</v>
      </c>
      <c r="P69" s="16">
        <f>IF(M69&lt;15000,1,0)</f>
        <v>1</v>
      </c>
      <c r="S69" s="17">
        <v>45490</v>
      </c>
      <c r="T69" s="17">
        <v>45496</v>
      </c>
      <c r="U69" s="12">
        <v>2</v>
      </c>
      <c r="V69" s="12" t="s">
        <v>3075</v>
      </c>
      <c r="W69" s="12" t="s">
        <v>9184</v>
      </c>
      <c r="X69" s="12" t="s">
        <v>67</v>
      </c>
      <c r="Y69" s="12" t="s">
        <v>1904</v>
      </c>
      <c r="Z69" s="12" t="s">
        <v>12039</v>
      </c>
      <c r="AA69" s="13">
        <v>8237.73</v>
      </c>
      <c r="AB69" s="13">
        <v>9967.65</v>
      </c>
      <c r="AE69" s="12">
        <v>2</v>
      </c>
      <c r="AF69" s="12" t="s">
        <v>65</v>
      </c>
      <c r="AG69" s="12" t="s">
        <v>12036</v>
      </c>
      <c r="AH69" s="12" t="s">
        <v>68</v>
      </c>
      <c r="AI69" s="17">
        <v>45483</v>
      </c>
      <c r="AJ69" s="17">
        <v>45492</v>
      </c>
      <c r="AK69" s="12" t="s">
        <v>90</v>
      </c>
      <c r="AN69" s="12" t="s">
        <v>69</v>
      </c>
      <c r="AO69" s="12" t="s">
        <v>3088</v>
      </c>
      <c r="AU69" s="12" t="s">
        <v>3074</v>
      </c>
      <c r="AZ69" s="12" t="s">
        <v>92</v>
      </c>
      <c r="BF69" s="12" t="s">
        <v>12037</v>
      </c>
      <c r="BG69" s="12" t="s">
        <v>12038</v>
      </c>
    </row>
    <row r="70" spans="1:59" ht="100.8" x14ac:dyDescent="0.3">
      <c r="A70" s="12">
        <v>15990532</v>
      </c>
      <c r="B70" s="12" t="s">
        <v>257</v>
      </c>
      <c r="E70" s="12">
        <v>801933103</v>
      </c>
      <c r="F70" s="12" t="s">
        <v>258</v>
      </c>
      <c r="G70" s="12">
        <v>20230316</v>
      </c>
      <c r="H70" s="12" t="s">
        <v>85</v>
      </c>
      <c r="I70" s="12" t="s">
        <v>64</v>
      </c>
      <c r="J70" s="12" t="s">
        <v>391</v>
      </c>
      <c r="K70" s="12" t="s">
        <v>4169</v>
      </c>
      <c r="L70" s="12" t="s">
        <v>4169</v>
      </c>
      <c r="M70" s="15">
        <v>20230910.98</v>
      </c>
      <c r="N70" s="16">
        <f>IF(M70&gt;1000000,1,0)</f>
        <v>1</v>
      </c>
      <c r="O70" s="16">
        <f>IF(N70=0,IF(M70&gt;100000,1,0),0)</f>
        <v>0</v>
      </c>
      <c r="P70" s="16">
        <f>IF(M70&lt;15000,1,0)</f>
        <v>0</v>
      </c>
      <c r="Q70" s="12" t="s">
        <v>96</v>
      </c>
      <c r="R70" s="17">
        <v>45355</v>
      </c>
      <c r="U70" s="12">
        <v>0</v>
      </c>
      <c r="W70" s="12" t="s">
        <v>1533</v>
      </c>
      <c r="AE70" s="12">
        <v>2</v>
      </c>
      <c r="AG70" s="12" t="s">
        <v>4171</v>
      </c>
      <c r="AH70" s="12" t="s">
        <v>68</v>
      </c>
      <c r="AK70" s="12" t="s">
        <v>90</v>
      </c>
      <c r="AN70" s="12" t="s">
        <v>69</v>
      </c>
      <c r="AO70" s="12" t="s">
        <v>424</v>
      </c>
      <c r="AQ70" s="12" t="s">
        <v>4172</v>
      </c>
      <c r="AR70" s="12" t="s">
        <v>4172</v>
      </c>
      <c r="AS70" s="12" t="s">
        <v>4173</v>
      </c>
      <c r="AT70" s="12" t="s">
        <v>4173</v>
      </c>
      <c r="AU70" s="12" t="s">
        <v>4170</v>
      </c>
      <c r="AW70" s="17">
        <v>45397</v>
      </c>
      <c r="BB70" s="12" t="s">
        <v>4174</v>
      </c>
      <c r="BC70" s="12" t="s">
        <v>4174</v>
      </c>
      <c r="BD70" s="12" t="s">
        <v>4175</v>
      </c>
      <c r="BE70" s="12" t="s">
        <v>4176</v>
      </c>
    </row>
    <row r="71" spans="1:59" ht="115.2" x14ac:dyDescent="0.3">
      <c r="A71" s="12">
        <v>15989284</v>
      </c>
      <c r="B71" s="12" t="s">
        <v>132</v>
      </c>
      <c r="E71" s="12">
        <v>801933099</v>
      </c>
      <c r="F71" s="12" t="s">
        <v>133</v>
      </c>
      <c r="G71" s="12">
        <v>20240024</v>
      </c>
      <c r="H71" s="12" t="s">
        <v>265</v>
      </c>
      <c r="I71" s="12" t="s">
        <v>376</v>
      </c>
      <c r="J71" s="12" t="s">
        <v>76</v>
      </c>
      <c r="K71" s="12" t="s">
        <v>20066</v>
      </c>
      <c r="L71" s="12" t="s">
        <v>20067</v>
      </c>
      <c r="M71" s="15">
        <v>14491406.83</v>
      </c>
      <c r="N71" s="16">
        <f>IF(M71&gt;1000000,1,0)</f>
        <v>1</v>
      </c>
      <c r="O71" s="16">
        <f>IF(N71=0,IF(M71&gt;100000,1,0),0)</f>
        <v>0</v>
      </c>
      <c r="P71" s="16">
        <f>IF(M71&lt;15000,1,0)</f>
        <v>0</v>
      </c>
      <c r="Q71" s="12" t="s">
        <v>1660</v>
      </c>
      <c r="R71" s="17">
        <v>45425</v>
      </c>
      <c r="S71" s="17">
        <v>45670</v>
      </c>
      <c r="U71" s="12">
        <v>0</v>
      </c>
      <c r="W71" s="12" t="s">
        <v>855</v>
      </c>
      <c r="X71" s="12" t="s">
        <v>67</v>
      </c>
      <c r="Y71" s="12" t="s">
        <v>20069</v>
      </c>
      <c r="Z71" s="12" t="s">
        <v>20070</v>
      </c>
      <c r="AA71" s="13">
        <v>0</v>
      </c>
      <c r="AB71" s="13">
        <v>0</v>
      </c>
      <c r="AE71" s="12">
        <v>2</v>
      </c>
      <c r="AF71" s="12" t="s">
        <v>76</v>
      </c>
      <c r="AG71" s="12" t="s">
        <v>20071</v>
      </c>
      <c r="AH71" s="12" t="s">
        <v>68</v>
      </c>
      <c r="AI71" s="17">
        <v>45636</v>
      </c>
      <c r="AK71" s="12" t="s">
        <v>90</v>
      </c>
      <c r="AN71" s="12" t="s">
        <v>69</v>
      </c>
      <c r="AO71" s="12" t="s">
        <v>20072</v>
      </c>
      <c r="AQ71" s="12" t="s">
        <v>358</v>
      </c>
      <c r="AR71" s="12" t="s">
        <v>358</v>
      </c>
      <c r="AS71" s="12" t="s">
        <v>358</v>
      </c>
      <c r="AT71" s="12" t="s">
        <v>358</v>
      </c>
      <c r="AU71" s="12" t="s">
        <v>20068</v>
      </c>
      <c r="AW71" s="17">
        <v>45667</v>
      </c>
      <c r="BD71" s="12" t="s">
        <v>20073</v>
      </c>
      <c r="BE71" s="12" t="s">
        <v>20074</v>
      </c>
      <c r="BF71" s="12" t="s">
        <v>20075</v>
      </c>
    </row>
    <row r="72" spans="1:59" ht="100.8" x14ac:dyDescent="0.3">
      <c r="A72" s="12">
        <v>15990532</v>
      </c>
      <c r="B72" s="12" t="s">
        <v>257</v>
      </c>
      <c r="E72" s="12">
        <v>801933103</v>
      </c>
      <c r="F72" s="12" t="s">
        <v>258</v>
      </c>
      <c r="G72" s="12">
        <v>20240111</v>
      </c>
      <c r="H72" s="12" t="s">
        <v>85</v>
      </c>
      <c r="I72" s="12" t="s">
        <v>64</v>
      </c>
      <c r="J72" s="12" t="s">
        <v>65</v>
      </c>
      <c r="K72" s="12" t="s">
        <v>5566</v>
      </c>
      <c r="L72" s="12" t="s">
        <v>5567</v>
      </c>
      <c r="M72" s="15">
        <v>13258612.4</v>
      </c>
      <c r="N72" s="16">
        <f>IF(M72&gt;1000000,1,0)</f>
        <v>1</v>
      </c>
      <c r="O72" s="16">
        <f>IF(N72=0,IF(M72&gt;100000,1,0),0)</f>
        <v>0</v>
      </c>
      <c r="P72" s="16">
        <f>IF(M72&lt;15000,1,0)</f>
        <v>0</v>
      </c>
      <c r="Q72" s="12" t="s">
        <v>96</v>
      </c>
      <c r="R72" s="17">
        <v>45555</v>
      </c>
      <c r="S72" s="17">
        <v>45624</v>
      </c>
      <c r="T72" s="17">
        <v>45653</v>
      </c>
      <c r="U72" s="12">
        <v>1</v>
      </c>
      <c r="V72" s="12" t="s">
        <v>11999</v>
      </c>
      <c r="W72" s="12" t="s">
        <v>12000</v>
      </c>
      <c r="X72" s="12" t="s">
        <v>12001</v>
      </c>
      <c r="Y72" s="12" t="s">
        <v>12002</v>
      </c>
      <c r="Z72" s="12" t="s">
        <v>12003</v>
      </c>
      <c r="AE72" s="12">
        <v>4</v>
      </c>
      <c r="AF72" s="12" t="s">
        <v>65</v>
      </c>
      <c r="AG72" s="12" t="s">
        <v>12004</v>
      </c>
      <c r="AH72" s="12" t="s">
        <v>68</v>
      </c>
      <c r="AI72" s="17">
        <v>45623</v>
      </c>
      <c r="AJ72" s="17">
        <v>45649</v>
      </c>
      <c r="AK72" s="12" t="s">
        <v>90</v>
      </c>
      <c r="AL72" s="12" t="s">
        <v>110</v>
      </c>
      <c r="AN72" s="12" t="s">
        <v>69</v>
      </c>
      <c r="AO72" s="12" t="s">
        <v>5568</v>
      </c>
      <c r="AQ72" s="12" t="s">
        <v>12005</v>
      </c>
      <c r="AR72" s="12" t="s">
        <v>12006</v>
      </c>
      <c r="AS72" s="12" t="s">
        <v>12007</v>
      </c>
      <c r="AT72" s="12" t="s">
        <v>12008</v>
      </c>
      <c r="AU72" s="12" t="s">
        <v>12009</v>
      </c>
      <c r="AW72" s="17">
        <v>45596</v>
      </c>
      <c r="AZ72" s="12" t="s">
        <v>764</v>
      </c>
      <c r="BB72" s="12" t="s">
        <v>5569</v>
      </c>
      <c r="BC72" s="12" t="s">
        <v>5569</v>
      </c>
      <c r="BD72" s="12" t="s">
        <v>12010</v>
      </c>
      <c r="BE72" s="12" t="s">
        <v>12011</v>
      </c>
      <c r="BF72" s="12" t="s">
        <v>12012</v>
      </c>
      <c r="BG72" s="12" t="s">
        <v>12013</v>
      </c>
    </row>
    <row r="73" spans="1:59" ht="100.8" x14ac:dyDescent="0.3">
      <c r="A73" s="12">
        <v>15990532</v>
      </c>
      <c r="B73" s="12" t="s">
        <v>257</v>
      </c>
      <c r="E73" s="12">
        <v>801933103</v>
      </c>
      <c r="F73" s="12" t="s">
        <v>258</v>
      </c>
      <c r="G73" s="12">
        <v>20240111</v>
      </c>
      <c r="H73" s="12" t="s">
        <v>85</v>
      </c>
      <c r="I73" s="12" t="s">
        <v>64</v>
      </c>
      <c r="J73" s="12" t="s">
        <v>391</v>
      </c>
      <c r="K73" s="12" t="s">
        <v>5566</v>
      </c>
      <c r="L73" s="12" t="s">
        <v>5567</v>
      </c>
      <c r="M73" s="15">
        <v>3607370.5</v>
      </c>
      <c r="N73" s="16">
        <f>IF(M73&gt;1000000,1,0)</f>
        <v>1</v>
      </c>
      <c r="O73" s="16">
        <f>IF(N73=0,IF(M73&gt;100000,1,0),0)</f>
        <v>0</v>
      </c>
      <c r="P73" s="16">
        <f>IF(M73&lt;15000,1,0)</f>
        <v>0</v>
      </c>
      <c r="Q73" s="12" t="s">
        <v>96</v>
      </c>
      <c r="R73" s="17">
        <v>45555</v>
      </c>
      <c r="U73" s="12">
        <v>2</v>
      </c>
      <c r="V73" s="12" t="s">
        <v>14577</v>
      </c>
      <c r="W73" s="12" t="s">
        <v>13611</v>
      </c>
      <c r="AE73" s="12">
        <v>6</v>
      </c>
      <c r="AG73" s="12" t="s">
        <v>14578</v>
      </c>
      <c r="AH73" s="12" t="s">
        <v>68</v>
      </c>
      <c r="AK73" s="12" t="s">
        <v>90</v>
      </c>
      <c r="AL73" s="12" t="s">
        <v>110</v>
      </c>
      <c r="AN73" s="12" t="s">
        <v>69</v>
      </c>
      <c r="AO73" s="12" t="s">
        <v>5568</v>
      </c>
      <c r="AQ73" s="12" t="s">
        <v>14579</v>
      </c>
      <c r="AR73" s="12" t="s">
        <v>12006</v>
      </c>
      <c r="AS73" s="12" t="s">
        <v>14580</v>
      </c>
      <c r="AT73" s="12" t="s">
        <v>12008</v>
      </c>
      <c r="AU73" s="12" t="s">
        <v>12009</v>
      </c>
      <c r="AW73" s="17">
        <v>45596</v>
      </c>
      <c r="BB73" s="12" t="s">
        <v>5569</v>
      </c>
      <c r="BC73" s="12" t="s">
        <v>5569</v>
      </c>
      <c r="BD73" s="12" t="s">
        <v>12010</v>
      </c>
      <c r="BE73" s="12" t="s">
        <v>12011</v>
      </c>
    </row>
    <row r="74" spans="1:59" ht="100.8" x14ac:dyDescent="0.3">
      <c r="A74" s="12">
        <v>15990532</v>
      </c>
      <c r="B74" s="12" t="s">
        <v>257</v>
      </c>
      <c r="E74" s="12">
        <v>801933103</v>
      </c>
      <c r="F74" s="12" t="s">
        <v>258</v>
      </c>
      <c r="G74" s="12">
        <v>20240111</v>
      </c>
      <c r="H74" s="12" t="s">
        <v>85</v>
      </c>
      <c r="I74" s="12" t="s">
        <v>64</v>
      </c>
      <c r="J74" s="12" t="s">
        <v>391</v>
      </c>
      <c r="K74" s="12" t="s">
        <v>5566</v>
      </c>
      <c r="L74" s="12" t="s">
        <v>5567</v>
      </c>
      <c r="M74" s="15">
        <v>899800</v>
      </c>
      <c r="N74" s="16">
        <f>IF(M74&gt;1000000,1,0)</f>
        <v>0</v>
      </c>
      <c r="O74" s="16">
        <f>IF(N74=0,IF(M74&gt;100000,1,0),0)</f>
        <v>1</v>
      </c>
      <c r="P74" s="16">
        <f>IF(M74&lt;15000,1,0)</f>
        <v>0</v>
      </c>
      <c r="Q74" s="12" t="s">
        <v>96</v>
      </c>
      <c r="R74" s="17">
        <v>45555</v>
      </c>
      <c r="U74" s="12">
        <v>3</v>
      </c>
      <c r="V74" s="12" t="s">
        <v>14995</v>
      </c>
      <c r="W74" s="12" t="s">
        <v>13611</v>
      </c>
      <c r="AE74" s="12">
        <v>2</v>
      </c>
      <c r="AG74" s="12" t="s">
        <v>14578</v>
      </c>
      <c r="AH74" s="12" t="s">
        <v>68</v>
      </c>
      <c r="AK74" s="12" t="s">
        <v>90</v>
      </c>
      <c r="AL74" s="12" t="s">
        <v>110</v>
      </c>
      <c r="AN74" s="12" t="s">
        <v>69</v>
      </c>
      <c r="AO74" s="12" t="s">
        <v>5568</v>
      </c>
      <c r="AQ74" s="12" t="s">
        <v>14996</v>
      </c>
      <c r="AR74" s="12" t="s">
        <v>12006</v>
      </c>
      <c r="AS74" s="12" t="s">
        <v>14997</v>
      </c>
      <c r="AT74" s="12" t="s">
        <v>12008</v>
      </c>
      <c r="AU74" s="12" t="s">
        <v>12009</v>
      </c>
      <c r="AW74" s="17">
        <v>45596</v>
      </c>
      <c r="BB74" s="12" t="s">
        <v>5569</v>
      </c>
      <c r="BC74" s="12" t="s">
        <v>5569</v>
      </c>
      <c r="BD74" s="12" t="s">
        <v>12010</v>
      </c>
      <c r="BE74" s="12" t="s">
        <v>12011</v>
      </c>
    </row>
    <row r="75" spans="1:59" ht="100.8" x14ac:dyDescent="0.3">
      <c r="A75" s="12">
        <v>15990903</v>
      </c>
      <c r="B75" s="12" t="s">
        <v>141</v>
      </c>
      <c r="E75" s="12">
        <v>801933086</v>
      </c>
      <c r="F75" s="12" t="s">
        <v>142</v>
      </c>
      <c r="G75" s="12">
        <v>23000154</v>
      </c>
      <c r="H75" s="12" t="s">
        <v>85</v>
      </c>
      <c r="I75" s="12" t="s">
        <v>1146</v>
      </c>
      <c r="J75" s="12" t="s">
        <v>76</v>
      </c>
      <c r="K75" s="12" t="s">
        <v>4806</v>
      </c>
      <c r="L75" s="12" t="s">
        <v>4806</v>
      </c>
      <c r="M75" s="15">
        <v>61446.81</v>
      </c>
      <c r="N75" s="16">
        <f>IF(M75&gt;1000000,1,0)</f>
        <v>0</v>
      </c>
      <c r="O75" s="16">
        <f>IF(N75=0,IF(M75&gt;100000,1,0),0)</f>
        <v>0</v>
      </c>
      <c r="P75" s="16">
        <f>IF(M75&lt;15000,1,0)</f>
        <v>0</v>
      </c>
      <c r="Q75" s="12" t="s">
        <v>372</v>
      </c>
      <c r="R75" s="17">
        <v>45302</v>
      </c>
      <c r="S75" s="17">
        <v>45385</v>
      </c>
      <c r="U75" s="12">
        <v>0</v>
      </c>
      <c r="W75" s="12" t="s">
        <v>901</v>
      </c>
      <c r="X75" s="12" t="s">
        <v>67</v>
      </c>
      <c r="Y75" s="12" t="s">
        <v>770</v>
      </c>
      <c r="Z75" s="12" t="s">
        <v>2453</v>
      </c>
      <c r="AA75" s="13">
        <v>47083.65</v>
      </c>
      <c r="AB75" s="13">
        <v>56971.22</v>
      </c>
      <c r="AE75" s="12">
        <v>1</v>
      </c>
      <c r="AF75" s="12" t="s">
        <v>76</v>
      </c>
      <c r="AG75" s="12" t="s">
        <v>4808</v>
      </c>
      <c r="AH75" s="12" t="s">
        <v>68</v>
      </c>
      <c r="AI75" s="17">
        <v>45384</v>
      </c>
      <c r="AK75" s="12" t="s">
        <v>90</v>
      </c>
      <c r="AN75" s="12" t="s">
        <v>69</v>
      </c>
      <c r="AO75" s="12" t="s">
        <v>136</v>
      </c>
      <c r="AQ75" s="12" t="s">
        <v>4809</v>
      </c>
      <c r="AR75" s="12" t="s">
        <v>4809</v>
      </c>
      <c r="AS75" s="12" t="s">
        <v>4810</v>
      </c>
      <c r="AT75" s="12" t="s">
        <v>4810</v>
      </c>
      <c r="AU75" s="12" t="s">
        <v>4807</v>
      </c>
      <c r="AW75" s="17">
        <v>45376</v>
      </c>
      <c r="BD75" s="12" t="s">
        <v>4811</v>
      </c>
      <c r="BE75" s="12" t="s">
        <v>4812</v>
      </c>
      <c r="BF75" s="12" t="s">
        <v>4813</v>
      </c>
    </row>
    <row r="76" spans="1:59" ht="115.2" x14ac:dyDescent="0.3">
      <c r="A76" s="12">
        <v>15990903</v>
      </c>
      <c r="B76" s="12" t="s">
        <v>141</v>
      </c>
      <c r="E76" s="12">
        <v>801933086</v>
      </c>
      <c r="F76" s="12" t="s">
        <v>142</v>
      </c>
      <c r="G76" s="12">
        <v>23000165</v>
      </c>
      <c r="H76" s="12" t="s">
        <v>85</v>
      </c>
      <c r="I76" s="12" t="s">
        <v>64</v>
      </c>
      <c r="J76" s="12" t="s">
        <v>76</v>
      </c>
      <c r="K76" s="12" t="s">
        <v>15996</v>
      </c>
      <c r="L76" s="12" t="s">
        <v>15996</v>
      </c>
      <c r="M76" s="15">
        <v>214275.92</v>
      </c>
      <c r="N76" s="16">
        <f>IF(M76&gt;1000000,1,0)</f>
        <v>0</v>
      </c>
      <c r="O76" s="16">
        <f>IF(N76=0,IF(M76&gt;100000,1,0),0)</f>
        <v>1</v>
      </c>
      <c r="P76" s="16">
        <f>IF(M76&lt;15000,1,0)</f>
        <v>0</v>
      </c>
      <c r="Q76" s="12" t="s">
        <v>115</v>
      </c>
      <c r="R76" s="17">
        <v>45422</v>
      </c>
      <c r="S76" s="17">
        <v>45614</v>
      </c>
      <c r="U76" s="12">
        <v>0</v>
      </c>
      <c r="W76" s="12" t="s">
        <v>771</v>
      </c>
      <c r="X76" s="12" t="s">
        <v>67</v>
      </c>
      <c r="Y76" s="12" t="s">
        <v>1067</v>
      </c>
      <c r="Z76" s="12" t="s">
        <v>15998</v>
      </c>
      <c r="AA76" s="13">
        <v>85164</v>
      </c>
      <c r="AB76" s="13">
        <v>103048.44</v>
      </c>
      <c r="AE76" s="12">
        <v>3</v>
      </c>
      <c r="AF76" s="12" t="s">
        <v>76</v>
      </c>
      <c r="AG76" s="12" t="s">
        <v>15999</v>
      </c>
      <c r="AH76" s="12" t="s">
        <v>68</v>
      </c>
      <c r="AI76" s="17">
        <v>45611</v>
      </c>
      <c r="AK76" s="12" t="s">
        <v>90</v>
      </c>
      <c r="AN76" s="12" t="s">
        <v>69</v>
      </c>
      <c r="AO76" s="12" t="s">
        <v>136</v>
      </c>
      <c r="AQ76" s="12" t="s">
        <v>16000</v>
      </c>
      <c r="AR76" s="12" t="s">
        <v>16000</v>
      </c>
      <c r="AS76" s="12" t="s">
        <v>16001</v>
      </c>
      <c r="AT76" s="12" t="s">
        <v>16001</v>
      </c>
      <c r="AU76" s="12" t="s">
        <v>15997</v>
      </c>
      <c r="AW76" s="17">
        <v>45614</v>
      </c>
      <c r="BD76" s="12" t="s">
        <v>16002</v>
      </c>
      <c r="BE76" s="12" t="s">
        <v>16003</v>
      </c>
      <c r="BF76" s="12" t="s">
        <v>16004</v>
      </c>
    </row>
    <row r="77" spans="1:59" ht="115.2" x14ac:dyDescent="0.3">
      <c r="A77" s="12">
        <v>15990903</v>
      </c>
      <c r="B77" s="12" t="s">
        <v>141</v>
      </c>
      <c r="E77" s="12">
        <v>801933086</v>
      </c>
      <c r="F77" s="12" t="s">
        <v>142</v>
      </c>
      <c r="G77" s="12">
        <v>23000171</v>
      </c>
      <c r="H77" s="12" t="s">
        <v>85</v>
      </c>
      <c r="I77" s="12" t="s">
        <v>64</v>
      </c>
      <c r="J77" s="12" t="s">
        <v>65</v>
      </c>
      <c r="K77" s="12" t="s">
        <v>2756</v>
      </c>
      <c r="L77" s="12" t="s">
        <v>2756</v>
      </c>
      <c r="M77" s="15">
        <v>1362094.2</v>
      </c>
      <c r="N77" s="16">
        <f>IF(M77&gt;1000000,1,0)</f>
        <v>1</v>
      </c>
      <c r="O77" s="16">
        <f>IF(N77=0,IF(M77&gt;100000,1,0),0)</f>
        <v>0</v>
      </c>
      <c r="P77" s="16">
        <f>IF(M77&lt;15000,1,0)</f>
        <v>0</v>
      </c>
      <c r="Q77" s="12" t="s">
        <v>96</v>
      </c>
      <c r="R77" s="17">
        <v>45296</v>
      </c>
      <c r="S77" s="17">
        <v>45369</v>
      </c>
      <c r="T77" s="17">
        <v>45405</v>
      </c>
      <c r="U77" s="12">
        <v>0</v>
      </c>
      <c r="W77" s="12" t="s">
        <v>771</v>
      </c>
      <c r="X77" s="12" t="s">
        <v>67</v>
      </c>
      <c r="Y77" s="12" t="s">
        <v>326</v>
      </c>
      <c r="Z77" s="12" t="s">
        <v>327</v>
      </c>
      <c r="AA77" s="13">
        <v>634390.43000000005</v>
      </c>
      <c r="AB77" s="13">
        <v>767612.42</v>
      </c>
      <c r="AE77" s="12">
        <v>2</v>
      </c>
      <c r="AF77" s="12" t="s">
        <v>65</v>
      </c>
      <c r="AG77" s="12" t="s">
        <v>5373</v>
      </c>
      <c r="AH77" s="12" t="s">
        <v>68</v>
      </c>
      <c r="AI77" s="17">
        <v>45369</v>
      </c>
      <c r="AJ77" s="17">
        <v>45400</v>
      </c>
      <c r="AK77" s="12" t="s">
        <v>90</v>
      </c>
      <c r="AN77" s="12" t="s">
        <v>69</v>
      </c>
      <c r="AO77" s="12" t="s">
        <v>136</v>
      </c>
      <c r="AQ77" s="12" t="s">
        <v>5374</v>
      </c>
      <c r="AR77" s="12" t="s">
        <v>5374</v>
      </c>
      <c r="AS77" s="12" t="s">
        <v>5375</v>
      </c>
      <c r="AT77" s="12" t="s">
        <v>5375</v>
      </c>
      <c r="AU77" s="12" t="s">
        <v>5372</v>
      </c>
      <c r="AW77" s="17">
        <v>45369</v>
      </c>
      <c r="AZ77" s="12" t="s">
        <v>173</v>
      </c>
      <c r="BD77" s="12" t="s">
        <v>5376</v>
      </c>
      <c r="BE77" s="12" t="s">
        <v>5377</v>
      </c>
      <c r="BF77" s="12" t="s">
        <v>5378</v>
      </c>
      <c r="BG77" s="12" t="s">
        <v>5379</v>
      </c>
    </row>
    <row r="78" spans="1:59" ht="129.6" x14ac:dyDescent="0.3">
      <c r="A78" s="12">
        <v>15937468</v>
      </c>
      <c r="B78" s="12" t="s">
        <v>58</v>
      </c>
      <c r="C78" s="12">
        <v>16146061</v>
      </c>
      <c r="D78" s="12" t="s">
        <v>285</v>
      </c>
      <c r="E78" s="12">
        <v>801930008</v>
      </c>
      <c r="F78" s="12" t="s">
        <v>62</v>
      </c>
      <c r="G78" s="12">
        <v>23003635</v>
      </c>
      <c r="H78" s="12" t="s">
        <v>85</v>
      </c>
      <c r="I78" s="12" t="s">
        <v>64</v>
      </c>
      <c r="J78" s="12" t="s">
        <v>65</v>
      </c>
      <c r="K78" s="12" t="s">
        <v>11973</v>
      </c>
      <c r="L78" s="12" t="s">
        <v>11973</v>
      </c>
      <c r="M78" s="15">
        <v>1688880</v>
      </c>
      <c r="N78" s="16">
        <f>IF(M78&gt;1000000,1,0)</f>
        <v>1</v>
      </c>
      <c r="O78" s="16">
        <f>IF(N78=0,IF(M78&gt;100000,1,0),0)</f>
        <v>0</v>
      </c>
      <c r="P78" s="16">
        <f>IF(M78&lt;15000,1,0)</f>
        <v>0</v>
      </c>
      <c r="Q78" s="12" t="s">
        <v>96</v>
      </c>
      <c r="R78" s="17">
        <v>45334</v>
      </c>
      <c r="S78" s="17">
        <v>45492</v>
      </c>
      <c r="T78" s="17">
        <v>45544</v>
      </c>
      <c r="U78" s="12">
        <v>0</v>
      </c>
      <c r="W78" s="12" t="s">
        <v>11975</v>
      </c>
      <c r="X78" s="12" t="s">
        <v>1105</v>
      </c>
      <c r="Y78" s="12" t="s">
        <v>11976</v>
      </c>
      <c r="Z78" s="12" t="s">
        <v>11977</v>
      </c>
      <c r="AE78" s="12">
        <v>10</v>
      </c>
      <c r="AF78" s="12" t="s">
        <v>65</v>
      </c>
      <c r="AG78" s="12" t="s">
        <v>11978</v>
      </c>
      <c r="AH78" s="12" t="s">
        <v>68</v>
      </c>
      <c r="AI78" s="17">
        <v>45491</v>
      </c>
      <c r="AJ78" s="17">
        <v>45541</v>
      </c>
      <c r="AK78" s="12" t="s">
        <v>90</v>
      </c>
      <c r="AL78" s="12" t="s">
        <v>110</v>
      </c>
      <c r="AN78" s="12" t="s">
        <v>69</v>
      </c>
      <c r="AO78" s="12" t="s">
        <v>116</v>
      </c>
      <c r="AQ78" s="12" t="s">
        <v>11979</v>
      </c>
      <c r="AR78" s="12" t="s">
        <v>11979</v>
      </c>
      <c r="AS78" s="12" t="s">
        <v>11980</v>
      </c>
      <c r="AT78" s="12" t="s">
        <v>11980</v>
      </c>
      <c r="AU78" s="12" t="s">
        <v>11974</v>
      </c>
      <c r="AW78" s="17">
        <v>45492</v>
      </c>
      <c r="AZ78" s="12" t="s">
        <v>11981</v>
      </c>
      <c r="BB78" s="12" t="s">
        <v>11982</v>
      </c>
      <c r="BC78" s="12" t="s">
        <v>11982</v>
      </c>
      <c r="BD78" s="12" t="s">
        <v>11983</v>
      </c>
      <c r="BE78" s="12" t="s">
        <v>11984</v>
      </c>
      <c r="BF78" s="12" t="s">
        <v>11985</v>
      </c>
      <c r="BG78" s="12" t="s">
        <v>11986</v>
      </c>
    </row>
    <row r="79" spans="1:59" ht="100.8" x14ac:dyDescent="0.3">
      <c r="A79" s="12">
        <v>15990903</v>
      </c>
      <c r="B79" s="12" t="s">
        <v>141</v>
      </c>
      <c r="E79" s="12">
        <v>801933086</v>
      </c>
      <c r="F79" s="12" t="s">
        <v>142</v>
      </c>
      <c r="G79" s="12">
        <v>24000004</v>
      </c>
      <c r="H79" s="12" t="s">
        <v>2971</v>
      </c>
      <c r="I79" s="12" t="s">
        <v>64</v>
      </c>
      <c r="J79" s="12" t="s">
        <v>65</v>
      </c>
      <c r="K79" s="12" t="s">
        <v>5455</v>
      </c>
      <c r="L79" s="12" t="s">
        <v>5455</v>
      </c>
      <c r="M79" s="15">
        <v>40948.839999999997</v>
      </c>
      <c r="N79" s="16">
        <f>IF(M79&gt;1000000,1,0)</f>
        <v>0</v>
      </c>
      <c r="O79" s="16">
        <f>IF(N79=0,IF(M79&gt;100000,1,0),0)</f>
        <v>0</v>
      </c>
      <c r="P79" s="16">
        <f>IF(M79&lt;15000,1,0)</f>
        <v>0</v>
      </c>
      <c r="Q79" s="12" t="s">
        <v>5456</v>
      </c>
      <c r="R79" s="17">
        <v>45399</v>
      </c>
      <c r="S79" s="17">
        <v>45547</v>
      </c>
      <c r="T79" s="17">
        <v>45573</v>
      </c>
      <c r="U79" s="12">
        <v>2</v>
      </c>
      <c r="V79" s="12" t="s">
        <v>5457</v>
      </c>
      <c r="W79" s="12" t="s">
        <v>829</v>
      </c>
      <c r="X79" s="12" t="s">
        <v>67</v>
      </c>
      <c r="Y79" s="12" t="s">
        <v>1836</v>
      </c>
      <c r="Z79" s="12" t="s">
        <v>2149</v>
      </c>
      <c r="AA79" s="13">
        <v>7974.9</v>
      </c>
      <c r="AB79" s="13">
        <v>9649.6299999999992</v>
      </c>
      <c r="AE79" s="12">
        <v>2</v>
      </c>
      <c r="AF79" s="12" t="s">
        <v>65</v>
      </c>
      <c r="AG79" s="12" t="s">
        <v>5458</v>
      </c>
      <c r="AH79" s="12" t="s">
        <v>68</v>
      </c>
      <c r="AI79" s="17">
        <v>45487</v>
      </c>
      <c r="AJ79" s="17">
        <v>45516</v>
      </c>
      <c r="AK79" s="12" t="s">
        <v>90</v>
      </c>
      <c r="AN79" s="12" t="s">
        <v>69</v>
      </c>
      <c r="AO79" s="12" t="s">
        <v>136</v>
      </c>
      <c r="AQ79" s="12" t="s">
        <v>5459</v>
      </c>
      <c r="AR79" s="12" t="s">
        <v>5460</v>
      </c>
      <c r="AS79" s="12" t="s">
        <v>5461</v>
      </c>
      <c r="AT79" s="12" t="s">
        <v>5462</v>
      </c>
      <c r="AU79" s="12" t="s">
        <v>5463</v>
      </c>
      <c r="AW79" s="17">
        <v>45547</v>
      </c>
      <c r="AZ79" s="12" t="s">
        <v>92</v>
      </c>
      <c r="BD79" s="12" t="s">
        <v>5464</v>
      </c>
      <c r="BE79" s="12" t="s">
        <v>5465</v>
      </c>
      <c r="BF79" s="12" t="s">
        <v>5466</v>
      </c>
      <c r="BG79" s="12" t="s">
        <v>5467</v>
      </c>
    </row>
    <row r="80" spans="1:59" ht="100.8" x14ac:dyDescent="0.3">
      <c r="A80" s="12">
        <v>15990903</v>
      </c>
      <c r="B80" s="12" t="s">
        <v>141</v>
      </c>
      <c r="E80" s="12">
        <v>801933086</v>
      </c>
      <c r="F80" s="12" t="s">
        <v>142</v>
      </c>
      <c r="G80" s="12">
        <v>24000004</v>
      </c>
      <c r="H80" s="12" t="s">
        <v>2971</v>
      </c>
      <c r="I80" s="12" t="s">
        <v>64</v>
      </c>
      <c r="J80" s="12" t="s">
        <v>65</v>
      </c>
      <c r="K80" s="12" t="s">
        <v>5455</v>
      </c>
      <c r="L80" s="12" t="s">
        <v>5455</v>
      </c>
      <c r="M80" s="15">
        <v>231522.24</v>
      </c>
      <c r="N80" s="16">
        <f>IF(M80&gt;1000000,1,0)</f>
        <v>0</v>
      </c>
      <c r="O80" s="16">
        <f>IF(N80=0,IF(M80&gt;100000,1,0),0)</f>
        <v>1</v>
      </c>
      <c r="P80" s="16">
        <f>IF(M80&lt;15000,1,0)</f>
        <v>0</v>
      </c>
      <c r="Q80" s="12" t="s">
        <v>5678</v>
      </c>
      <c r="R80" s="17">
        <v>45399</v>
      </c>
      <c r="S80" s="17">
        <v>45547</v>
      </c>
      <c r="T80" s="17">
        <v>45573</v>
      </c>
      <c r="U80" s="12">
        <v>1</v>
      </c>
      <c r="V80" s="12" t="s">
        <v>5679</v>
      </c>
      <c r="W80" s="12" t="s">
        <v>5680</v>
      </c>
      <c r="X80" s="12" t="s">
        <v>67</v>
      </c>
      <c r="Y80" s="12" t="s">
        <v>5681</v>
      </c>
      <c r="Z80" s="12" t="s">
        <v>2148</v>
      </c>
      <c r="AA80" s="13">
        <v>39711.699999999997</v>
      </c>
      <c r="AB80" s="13">
        <v>48051.16</v>
      </c>
      <c r="AE80" s="12">
        <v>1</v>
      </c>
      <c r="AF80" s="12" t="s">
        <v>65</v>
      </c>
      <c r="AG80" s="12" t="s">
        <v>5458</v>
      </c>
      <c r="AH80" s="12" t="s">
        <v>68</v>
      </c>
      <c r="AI80" s="17">
        <v>45544</v>
      </c>
      <c r="AJ80" s="17">
        <v>45573</v>
      </c>
      <c r="AK80" s="12" t="s">
        <v>90</v>
      </c>
      <c r="AN80" s="12" t="s">
        <v>69</v>
      </c>
      <c r="AO80" s="12" t="s">
        <v>136</v>
      </c>
      <c r="AQ80" s="12" t="s">
        <v>5682</v>
      </c>
      <c r="AR80" s="12" t="s">
        <v>5460</v>
      </c>
      <c r="AS80" s="12" t="s">
        <v>5683</v>
      </c>
      <c r="AT80" s="12" t="s">
        <v>5462</v>
      </c>
      <c r="AU80" s="12" t="s">
        <v>5463</v>
      </c>
      <c r="AW80" s="17">
        <v>45547</v>
      </c>
      <c r="AZ80" s="12" t="s">
        <v>173</v>
      </c>
      <c r="BD80" s="12" t="s">
        <v>5464</v>
      </c>
      <c r="BE80" s="12" t="s">
        <v>5465</v>
      </c>
      <c r="BF80" s="12" t="s">
        <v>5466</v>
      </c>
      <c r="BG80" s="12" t="s">
        <v>5467</v>
      </c>
    </row>
    <row r="81" spans="1:59" ht="115.2" x14ac:dyDescent="0.3">
      <c r="A81" s="12">
        <v>15990903</v>
      </c>
      <c r="B81" s="12" t="s">
        <v>141</v>
      </c>
      <c r="E81" s="12">
        <v>801933086</v>
      </c>
      <c r="F81" s="12" t="s">
        <v>142</v>
      </c>
      <c r="G81" s="12">
        <v>24000005</v>
      </c>
      <c r="H81" s="12" t="s">
        <v>60</v>
      </c>
      <c r="I81" s="12" t="s">
        <v>86</v>
      </c>
      <c r="J81" s="12" t="s">
        <v>65</v>
      </c>
      <c r="K81" s="12" t="s">
        <v>5708</v>
      </c>
      <c r="L81" s="12" t="s">
        <v>5708</v>
      </c>
      <c r="M81" s="18">
        <f>AA81</f>
        <v>18368.53</v>
      </c>
      <c r="N81" s="16">
        <f>IF(M81&gt;1000000,1,0)</f>
        <v>0</v>
      </c>
      <c r="O81" s="16">
        <f>IF(N81=0,IF(M81&gt;100000,1,0),0)</f>
        <v>0</v>
      </c>
      <c r="P81" s="16">
        <f>IF(M81&lt;15000,1,0)</f>
        <v>0</v>
      </c>
      <c r="S81" s="17">
        <v>45385</v>
      </c>
      <c r="T81" s="17">
        <v>45400</v>
      </c>
      <c r="U81" s="12">
        <v>0</v>
      </c>
      <c r="W81" s="12" t="s">
        <v>290</v>
      </c>
      <c r="X81" s="12" t="s">
        <v>67</v>
      </c>
      <c r="Y81" s="12" t="s">
        <v>1803</v>
      </c>
      <c r="Z81" s="12" t="s">
        <v>1804</v>
      </c>
      <c r="AA81" s="13">
        <v>18368.53</v>
      </c>
      <c r="AB81" s="13">
        <v>22225.919999999998</v>
      </c>
      <c r="AE81" s="12">
        <v>1</v>
      </c>
      <c r="AF81" s="12" t="s">
        <v>65</v>
      </c>
      <c r="AG81" s="12" t="s">
        <v>5709</v>
      </c>
      <c r="AH81" s="12" t="s">
        <v>68</v>
      </c>
      <c r="AI81" s="17">
        <v>45384</v>
      </c>
      <c r="AJ81" s="17">
        <v>45400</v>
      </c>
      <c r="AK81" s="12" t="s">
        <v>90</v>
      </c>
      <c r="AN81" s="12" t="s">
        <v>69</v>
      </c>
      <c r="AO81" s="12" t="s">
        <v>136</v>
      </c>
      <c r="AU81" s="12" t="s">
        <v>5710</v>
      </c>
      <c r="AZ81" s="12" t="s">
        <v>92</v>
      </c>
      <c r="BF81" s="12" t="s">
        <v>5711</v>
      </c>
      <c r="BG81" s="12" t="s">
        <v>5712</v>
      </c>
    </row>
    <row r="82" spans="1:59" ht="100.8" x14ac:dyDescent="0.3">
      <c r="A82" s="12">
        <v>15990903</v>
      </c>
      <c r="B82" s="12" t="s">
        <v>141</v>
      </c>
      <c r="E82" s="12">
        <v>801933086</v>
      </c>
      <c r="F82" s="12" t="s">
        <v>142</v>
      </c>
      <c r="G82" s="12">
        <v>24000007</v>
      </c>
      <c r="H82" s="12" t="s">
        <v>85</v>
      </c>
      <c r="I82" s="12" t="s">
        <v>86</v>
      </c>
      <c r="J82" s="12" t="s">
        <v>65</v>
      </c>
      <c r="K82" s="12" t="s">
        <v>10816</v>
      </c>
      <c r="L82" s="12" t="s">
        <v>10816</v>
      </c>
      <c r="M82" s="18">
        <f>AA82</f>
        <v>252391.39</v>
      </c>
      <c r="N82" s="16">
        <f>IF(M82&gt;1000000,1,0)</f>
        <v>0</v>
      </c>
      <c r="O82" s="16">
        <f>IF(N82=0,IF(M82&gt;100000,1,0),0)</f>
        <v>1</v>
      </c>
      <c r="P82" s="16">
        <f>IF(M82&lt;15000,1,0)</f>
        <v>0</v>
      </c>
      <c r="S82" s="17">
        <v>45429</v>
      </c>
      <c r="T82" s="17">
        <v>45589</v>
      </c>
      <c r="U82" s="12">
        <v>0</v>
      </c>
      <c r="W82" s="12" t="s">
        <v>10817</v>
      </c>
      <c r="X82" s="12" t="s">
        <v>67</v>
      </c>
      <c r="Y82" s="12" t="s">
        <v>2432</v>
      </c>
      <c r="Z82" s="12" t="s">
        <v>10818</v>
      </c>
      <c r="AA82" s="13">
        <v>252391.39</v>
      </c>
      <c r="AB82" s="13">
        <v>305393.58</v>
      </c>
      <c r="AE82" s="12">
        <v>1</v>
      </c>
      <c r="AF82" s="12" t="s">
        <v>65</v>
      </c>
      <c r="AG82" s="12" t="s">
        <v>10819</v>
      </c>
      <c r="AH82" s="12" t="s">
        <v>68</v>
      </c>
      <c r="AI82" s="17">
        <v>45429</v>
      </c>
      <c r="AJ82" s="17">
        <v>45455</v>
      </c>
      <c r="AK82" s="12" t="s">
        <v>90</v>
      </c>
      <c r="AN82" s="12" t="s">
        <v>69</v>
      </c>
      <c r="AO82" s="12" t="s">
        <v>136</v>
      </c>
      <c r="AU82" s="12" t="s">
        <v>10820</v>
      </c>
      <c r="AZ82" s="12" t="s">
        <v>92</v>
      </c>
      <c r="BF82" s="12" t="s">
        <v>10821</v>
      </c>
      <c r="BG82" s="12" t="s">
        <v>10822</v>
      </c>
    </row>
    <row r="83" spans="1:59" ht="129.6" x14ac:dyDescent="0.3">
      <c r="A83" s="12">
        <v>15990903</v>
      </c>
      <c r="B83" s="12" t="s">
        <v>141</v>
      </c>
      <c r="E83" s="12">
        <v>801933086</v>
      </c>
      <c r="F83" s="12" t="s">
        <v>142</v>
      </c>
      <c r="G83" s="12">
        <v>24000008</v>
      </c>
      <c r="H83" s="12" t="s">
        <v>85</v>
      </c>
      <c r="I83" s="12" t="s">
        <v>64</v>
      </c>
      <c r="J83" s="12" t="s">
        <v>65</v>
      </c>
      <c r="K83" s="12" t="s">
        <v>4784</v>
      </c>
      <c r="L83" s="12" t="s">
        <v>4784</v>
      </c>
      <c r="M83" s="15">
        <v>1110111</v>
      </c>
      <c r="N83" s="16">
        <f>IF(M83&gt;1000000,1,0)</f>
        <v>1</v>
      </c>
      <c r="O83" s="16">
        <f>IF(N83=0,IF(M83&gt;100000,1,0),0)</f>
        <v>0</v>
      </c>
      <c r="P83" s="16">
        <f>IF(M83&lt;15000,1,0)</f>
        <v>0</v>
      </c>
      <c r="Q83" s="12" t="s">
        <v>10905</v>
      </c>
      <c r="R83" s="17">
        <v>45450</v>
      </c>
      <c r="S83" s="17">
        <v>45516</v>
      </c>
      <c r="T83" s="17">
        <v>45589</v>
      </c>
      <c r="U83" s="12">
        <v>0</v>
      </c>
      <c r="W83" s="12" t="s">
        <v>868</v>
      </c>
      <c r="X83" s="12" t="s">
        <v>67</v>
      </c>
      <c r="Y83" s="12" t="s">
        <v>1480</v>
      </c>
      <c r="Z83" s="12" t="s">
        <v>2666</v>
      </c>
      <c r="AA83" s="13">
        <v>801441.44</v>
      </c>
      <c r="AB83" s="13">
        <v>969744.14</v>
      </c>
      <c r="AE83" s="12">
        <v>2</v>
      </c>
      <c r="AF83" s="12" t="s">
        <v>65</v>
      </c>
      <c r="AG83" s="12" t="s">
        <v>10906</v>
      </c>
      <c r="AH83" s="12" t="s">
        <v>68</v>
      </c>
      <c r="AI83" s="17">
        <v>45516</v>
      </c>
      <c r="AJ83" s="17">
        <v>45545</v>
      </c>
      <c r="AK83" s="12" t="s">
        <v>90</v>
      </c>
      <c r="AN83" s="12" t="s">
        <v>69</v>
      </c>
      <c r="AO83" s="12" t="s">
        <v>136</v>
      </c>
      <c r="AQ83" s="12" t="s">
        <v>10904</v>
      </c>
      <c r="AR83" s="12" t="s">
        <v>10904</v>
      </c>
      <c r="AS83" s="12" t="s">
        <v>10907</v>
      </c>
      <c r="AT83" s="12" t="s">
        <v>10907</v>
      </c>
      <c r="AU83" s="12" t="s">
        <v>10904</v>
      </c>
      <c r="AW83" s="17">
        <v>45516</v>
      </c>
      <c r="AZ83" s="12" t="s">
        <v>173</v>
      </c>
      <c r="BD83" s="12" t="s">
        <v>10908</v>
      </c>
      <c r="BE83" s="12" t="s">
        <v>10909</v>
      </c>
      <c r="BF83" s="12" t="s">
        <v>10910</v>
      </c>
      <c r="BG83" s="12" t="s">
        <v>10911</v>
      </c>
    </row>
    <row r="84" spans="1:59" ht="115.2" x14ac:dyDescent="0.3">
      <c r="A84" s="12">
        <v>15990903</v>
      </c>
      <c r="B84" s="12" t="s">
        <v>141</v>
      </c>
      <c r="E84" s="12">
        <v>801933086</v>
      </c>
      <c r="F84" s="12" t="s">
        <v>142</v>
      </c>
      <c r="G84" s="12">
        <v>24000009</v>
      </c>
      <c r="H84" s="12" t="s">
        <v>60</v>
      </c>
      <c r="I84" s="12" t="s">
        <v>1146</v>
      </c>
      <c r="J84" s="12" t="s">
        <v>65</v>
      </c>
      <c r="K84" s="12" t="s">
        <v>12560</v>
      </c>
      <c r="L84" s="12" t="s">
        <v>12560</v>
      </c>
      <c r="M84" s="15">
        <v>135011.73000000001</v>
      </c>
      <c r="N84" s="16">
        <f>IF(M84&gt;1000000,1,0)</f>
        <v>0</v>
      </c>
      <c r="O84" s="16">
        <f>IF(N84=0,IF(M84&gt;100000,1,0),0)</f>
        <v>1</v>
      </c>
      <c r="P84" s="16">
        <f>IF(M84&lt;15000,1,0)</f>
        <v>0</v>
      </c>
      <c r="Q84" s="12" t="s">
        <v>12562</v>
      </c>
      <c r="R84" s="17">
        <v>45442</v>
      </c>
      <c r="S84" s="17">
        <v>45489</v>
      </c>
      <c r="T84" s="17">
        <v>45516</v>
      </c>
      <c r="U84" s="12">
        <v>0</v>
      </c>
      <c r="W84" s="12" t="s">
        <v>177</v>
      </c>
      <c r="X84" s="12" t="s">
        <v>67</v>
      </c>
      <c r="Y84" s="12" t="s">
        <v>767</v>
      </c>
      <c r="Z84" s="12" t="s">
        <v>768</v>
      </c>
      <c r="AA84" s="13">
        <v>135011.73000000001</v>
      </c>
      <c r="AB84" s="13">
        <v>163364.19</v>
      </c>
      <c r="AE84" s="12">
        <v>1</v>
      </c>
      <c r="AF84" s="12" t="s">
        <v>65</v>
      </c>
      <c r="AG84" s="12" t="s">
        <v>12564</v>
      </c>
      <c r="AH84" s="12" t="s">
        <v>68</v>
      </c>
      <c r="AI84" s="17">
        <v>45487</v>
      </c>
      <c r="AJ84" s="17">
        <v>45516</v>
      </c>
      <c r="AK84" s="12" t="s">
        <v>90</v>
      </c>
      <c r="AN84" s="12" t="s">
        <v>69</v>
      </c>
      <c r="AO84" s="12" t="s">
        <v>136</v>
      </c>
      <c r="AQ84" s="12" t="s">
        <v>12561</v>
      </c>
      <c r="AR84" s="12" t="s">
        <v>12561</v>
      </c>
      <c r="AS84" s="12" t="s">
        <v>12563</v>
      </c>
      <c r="AT84" s="12" t="s">
        <v>12563</v>
      </c>
      <c r="AU84" s="12" t="s">
        <v>12561</v>
      </c>
      <c r="AW84" s="17">
        <v>45489</v>
      </c>
      <c r="AZ84" s="12" t="s">
        <v>92</v>
      </c>
      <c r="BD84" s="12" t="s">
        <v>12565</v>
      </c>
      <c r="BE84" s="12" t="s">
        <v>12566</v>
      </c>
      <c r="BF84" s="12" t="s">
        <v>12567</v>
      </c>
      <c r="BG84" s="12" t="s">
        <v>12568</v>
      </c>
    </row>
    <row r="85" spans="1:59" ht="100.8" x14ac:dyDescent="0.3">
      <c r="A85" s="12">
        <v>15990903</v>
      </c>
      <c r="B85" s="12" t="s">
        <v>141</v>
      </c>
      <c r="E85" s="12">
        <v>801933086</v>
      </c>
      <c r="F85" s="12" t="s">
        <v>142</v>
      </c>
      <c r="G85" s="12">
        <v>24000010</v>
      </c>
      <c r="H85" s="12" t="s">
        <v>85</v>
      </c>
      <c r="I85" s="12" t="s">
        <v>1146</v>
      </c>
      <c r="J85" s="12" t="s">
        <v>65</v>
      </c>
      <c r="K85" s="12" t="s">
        <v>12538</v>
      </c>
      <c r="L85" s="12" t="s">
        <v>12539</v>
      </c>
      <c r="M85" s="15">
        <v>112919.2</v>
      </c>
      <c r="N85" s="16">
        <f>IF(M85&gt;1000000,1,0)</f>
        <v>0</v>
      </c>
      <c r="O85" s="16">
        <f>IF(N85=0,IF(M85&gt;100000,1,0),0)</f>
        <v>1</v>
      </c>
      <c r="P85" s="16">
        <f>IF(M85&lt;15000,1,0)</f>
        <v>0</v>
      </c>
      <c r="Q85" s="12" t="s">
        <v>403</v>
      </c>
      <c r="R85" s="17">
        <v>45386</v>
      </c>
      <c r="S85" s="17">
        <v>45489</v>
      </c>
      <c r="T85" s="17">
        <v>45516</v>
      </c>
      <c r="U85" s="12">
        <v>0</v>
      </c>
      <c r="W85" s="12" t="s">
        <v>12541</v>
      </c>
      <c r="X85" s="12" t="s">
        <v>67</v>
      </c>
      <c r="Y85" s="12" t="s">
        <v>363</v>
      </c>
      <c r="Z85" s="12" t="s">
        <v>2315</v>
      </c>
      <c r="AA85" s="13">
        <v>83775.72</v>
      </c>
      <c r="AB85" s="13">
        <v>101368.62</v>
      </c>
      <c r="AE85" s="12">
        <v>5</v>
      </c>
      <c r="AF85" s="12" t="s">
        <v>65</v>
      </c>
      <c r="AG85" s="12" t="s">
        <v>12542</v>
      </c>
      <c r="AH85" s="12" t="s">
        <v>68</v>
      </c>
      <c r="AI85" s="17">
        <v>45487</v>
      </c>
      <c r="AJ85" s="17">
        <v>45516</v>
      </c>
      <c r="AK85" s="12" t="s">
        <v>90</v>
      </c>
      <c r="AN85" s="12" t="s">
        <v>69</v>
      </c>
      <c r="AO85" s="12" t="s">
        <v>136</v>
      </c>
      <c r="AQ85" s="12" t="s">
        <v>12540</v>
      </c>
      <c r="AR85" s="12" t="s">
        <v>12540</v>
      </c>
      <c r="AS85" s="12" t="s">
        <v>12543</v>
      </c>
      <c r="AT85" s="12" t="s">
        <v>12543</v>
      </c>
      <c r="AU85" s="12" t="s">
        <v>12540</v>
      </c>
      <c r="AW85" s="17">
        <v>45489</v>
      </c>
      <c r="AZ85" s="12" t="s">
        <v>173</v>
      </c>
      <c r="BD85" s="12" t="s">
        <v>12544</v>
      </c>
      <c r="BE85" s="12" t="s">
        <v>12545</v>
      </c>
      <c r="BF85" s="12" t="s">
        <v>12546</v>
      </c>
      <c r="BG85" s="12" t="s">
        <v>12547</v>
      </c>
    </row>
    <row r="86" spans="1:59" ht="100.8" x14ac:dyDescent="0.3">
      <c r="A86" s="12">
        <v>15990903</v>
      </c>
      <c r="B86" s="12" t="s">
        <v>141</v>
      </c>
      <c r="E86" s="12">
        <v>801933086</v>
      </c>
      <c r="F86" s="12" t="s">
        <v>142</v>
      </c>
      <c r="G86" s="12">
        <v>24000011</v>
      </c>
      <c r="H86" s="12" t="s">
        <v>85</v>
      </c>
      <c r="I86" s="12" t="s">
        <v>64</v>
      </c>
      <c r="J86" s="12" t="s">
        <v>65</v>
      </c>
      <c r="K86" s="12" t="s">
        <v>12718</v>
      </c>
      <c r="L86" s="12" t="s">
        <v>12718</v>
      </c>
      <c r="M86" s="15">
        <v>170833.34</v>
      </c>
      <c r="N86" s="16">
        <f>IF(M86&gt;1000000,1,0)</f>
        <v>0</v>
      </c>
      <c r="O86" s="16">
        <f>IF(N86=0,IF(M86&gt;100000,1,0),0)</f>
        <v>1</v>
      </c>
      <c r="P86" s="16">
        <f>IF(M86&lt;15000,1,0)</f>
        <v>0</v>
      </c>
      <c r="Q86" s="12" t="s">
        <v>96</v>
      </c>
      <c r="R86" s="17">
        <v>45457</v>
      </c>
      <c r="S86" s="17">
        <v>45573</v>
      </c>
      <c r="T86" s="17">
        <v>45601</v>
      </c>
      <c r="U86" s="12">
        <v>0</v>
      </c>
      <c r="W86" s="12" t="s">
        <v>11588</v>
      </c>
      <c r="X86" s="12" t="s">
        <v>67</v>
      </c>
      <c r="Y86" s="12" t="s">
        <v>433</v>
      </c>
      <c r="Z86" s="12" t="s">
        <v>434</v>
      </c>
      <c r="AA86" s="13">
        <v>51583.44</v>
      </c>
      <c r="AB86" s="13">
        <v>62415.98</v>
      </c>
      <c r="AE86" s="12">
        <v>2</v>
      </c>
      <c r="AF86" s="12" t="s">
        <v>65</v>
      </c>
      <c r="AG86" s="12" t="s">
        <v>12720</v>
      </c>
      <c r="AH86" s="12" t="s">
        <v>68</v>
      </c>
      <c r="AI86" s="17">
        <v>45570</v>
      </c>
      <c r="AJ86" s="17">
        <v>45596</v>
      </c>
      <c r="AK86" s="12" t="s">
        <v>90</v>
      </c>
      <c r="AN86" s="12" t="s">
        <v>69</v>
      </c>
      <c r="AO86" s="12" t="s">
        <v>136</v>
      </c>
      <c r="AQ86" s="12" t="s">
        <v>12721</v>
      </c>
      <c r="AR86" s="12" t="s">
        <v>12721</v>
      </c>
      <c r="AS86" s="12" t="s">
        <v>12722</v>
      </c>
      <c r="AT86" s="12" t="s">
        <v>12722</v>
      </c>
      <c r="AU86" s="12" t="s">
        <v>12719</v>
      </c>
      <c r="AW86" s="17">
        <v>45572</v>
      </c>
      <c r="AZ86" s="12" t="s">
        <v>173</v>
      </c>
      <c r="BD86" s="12" t="s">
        <v>12723</v>
      </c>
      <c r="BE86" s="12" t="s">
        <v>12724</v>
      </c>
      <c r="BF86" s="12" t="s">
        <v>12725</v>
      </c>
      <c r="BG86" s="12" t="s">
        <v>12726</v>
      </c>
    </row>
    <row r="87" spans="1:59" ht="100.8" x14ac:dyDescent="0.3">
      <c r="A87" s="12">
        <v>15990903</v>
      </c>
      <c r="B87" s="12" t="s">
        <v>141</v>
      </c>
      <c r="E87" s="12">
        <v>801933086</v>
      </c>
      <c r="F87" s="12" t="s">
        <v>142</v>
      </c>
      <c r="G87" s="12">
        <v>24000013</v>
      </c>
      <c r="H87" s="12" t="s">
        <v>60</v>
      </c>
      <c r="I87" s="12" t="s">
        <v>64</v>
      </c>
      <c r="J87" s="12" t="s">
        <v>65</v>
      </c>
      <c r="K87" s="12" t="s">
        <v>9811</v>
      </c>
      <c r="L87" s="12" t="s">
        <v>9812</v>
      </c>
      <c r="M87" s="15">
        <v>246960</v>
      </c>
      <c r="N87" s="16">
        <f>IF(M87&gt;1000000,1,0)</f>
        <v>0</v>
      </c>
      <c r="O87" s="16">
        <f>IF(N87=0,IF(M87&gt;100000,1,0),0)</f>
        <v>1</v>
      </c>
      <c r="P87" s="16">
        <f>IF(M87&lt;15000,1,0)</f>
        <v>0</v>
      </c>
      <c r="Q87" s="12" t="s">
        <v>9814</v>
      </c>
      <c r="R87" s="17">
        <v>45394</v>
      </c>
      <c r="S87" s="17">
        <v>45453</v>
      </c>
      <c r="T87" s="17">
        <v>45589</v>
      </c>
      <c r="U87" s="12">
        <v>0</v>
      </c>
      <c r="W87" s="12" t="s">
        <v>754</v>
      </c>
      <c r="X87" s="12" t="s">
        <v>67</v>
      </c>
      <c r="Y87" s="12" t="s">
        <v>363</v>
      </c>
      <c r="Z87" s="12" t="s">
        <v>2315</v>
      </c>
      <c r="AA87" s="13">
        <v>219790</v>
      </c>
      <c r="AB87" s="13">
        <v>265945.90000000002</v>
      </c>
      <c r="AE87" s="12">
        <v>2</v>
      </c>
      <c r="AF87" s="12" t="s">
        <v>65</v>
      </c>
      <c r="AG87" s="12" t="s">
        <v>9815</v>
      </c>
      <c r="AH87" s="12" t="s">
        <v>68</v>
      </c>
      <c r="AI87" s="17">
        <v>45453</v>
      </c>
      <c r="AJ87" s="17">
        <v>45477</v>
      </c>
      <c r="AK87" s="12" t="s">
        <v>90</v>
      </c>
      <c r="AN87" s="12" t="s">
        <v>69</v>
      </c>
      <c r="AO87" s="12" t="s">
        <v>136</v>
      </c>
      <c r="AQ87" s="12" t="s">
        <v>9813</v>
      </c>
      <c r="AR87" s="12" t="s">
        <v>9813</v>
      </c>
      <c r="AS87" s="12" t="s">
        <v>9816</v>
      </c>
      <c r="AT87" s="12" t="s">
        <v>9816</v>
      </c>
      <c r="AU87" s="12" t="s">
        <v>9813</v>
      </c>
      <c r="AW87" s="17">
        <v>45453</v>
      </c>
      <c r="AZ87" s="12" t="s">
        <v>173</v>
      </c>
      <c r="BD87" s="12" t="s">
        <v>9817</v>
      </c>
      <c r="BE87" s="12" t="s">
        <v>9818</v>
      </c>
      <c r="BF87" s="12" t="s">
        <v>9819</v>
      </c>
      <c r="BG87" s="12" t="s">
        <v>9820</v>
      </c>
    </row>
    <row r="88" spans="1:59" ht="100.8" x14ac:dyDescent="0.3">
      <c r="A88" s="12">
        <v>15990903</v>
      </c>
      <c r="B88" s="12" t="s">
        <v>141</v>
      </c>
      <c r="E88" s="12">
        <v>801933086</v>
      </c>
      <c r="F88" s="12" t="s">
        <v>142</v>
      </c>
      <c r="G88" s="12">
        <v>24000014</v>
      </c>
      <c r="H88" s="12" t="s">
        <v>60</v>
      </c>
      <c r="I88" s="12" t="s">
        <v>64</v>
      </c>
      <c r="J88" s="12" t="s">
        <v>65</v>
      </c>
      <c r="K88" s="12" t="s">
        <v>19090</v>
      </c>
      <c r="L88" s="12" t="s">
        <v>19090</v>
      </c>
      <c r="M88" s="15">
        <v>495091.92</v>
      </c>
      <c r="N88" s="16">
        <f>IF(M88&gt;1000000,1,0)</f>
        <v>0</v>
      </c>
      <c r="O88" s="16">
        <f>IF(N88=0,IF(M88&gt;100000,1,0),0)</f>
        <v>1</v>
      </c>
      <c r="P88" s="16">
        <f>IF(M88&lt;15000,1,0)</f>
        <v>0</v>
      </c>
      <c r="Q88" s="12" t="s">
        <v>403</v>
      </c>
      <c r="R88" s="17">
        <v>45517</v>
      </c>
      <c r="S88" s="17">
        <v>45623</v>
      </c>
      <c r="T88" s="17">
        <v>45649</v>
      </c>
      <c r="U88" s="12">
        <v>0</v>
      </c>
      <c r="W88" s="12" t="s">
        <v>19092</v>
      </c>
      <c r="X88" s="12" t="s">
        <v>67</v>
      </c>
      <c r="Y88" s="12" t="s">
        <v>1005</v>
      </c>
      <c r="Z88" s="12" t="s">
        <v>1485</v>
      </c>
      <c r="AA88" s="13">
        <v>407003.63</v>
      </c>
      <c r="AB88" s="13">
        <v>492474.39</v>
      </c>
      <c r="AE88" s="12">
        <v>2</v>
      </c>
      <c r="AF88" s="12" t="s">
        <v>65</v>
      </c>
      <c r="AG88" s="12" t="s">
        <v>19093</v>
      </c>
      <c r="AH88" s="12" t="s">
        <v>68</v>
      </c>
      <c r="AI88" s="17">
        <v>45623</v>
      </c>
      <c r="AJ88" s="17">
        <v>45646</v>
      </c>
      <c r="AK88" s="12" t="s">
        <v>90</v>
      </c>
      <c r="AN88" s="12" t="s">
        <v>69</v>
      </c>
      <c r="AO88" s="12" t="s">
        <v>136</v>
      </c>
      <c r="AQ88" s="12" t="s">
        <v>19091</v>
      </c>
      <c r="AR88" s="12" t="s">
        <v>19091</v>
      </c>
      <c r="AS88" s="12" t="s">
        <v>19094</v>
      </c>
      <c r="AT88" s="12" t="s">
        <v>19094</v>
      </c>
      <c r="AU88" s="12" t="s">
        <v>19091</v>
      </c>
      <c r="AW88" s="17">
        <v>45623</v>
      </c>
      <c r="AZ88" s="12" t="s">
        <v>173</v>
      </c>
      <c r="BD88" s="12" t="s">
        <v>19095</v>
      </c>
      <c r="BE88" s="12" t="s">
        <v>19096</v>
      </c>
      <c r="BF88" s="12" t="s">
        <v>19097</v>
      </c>
      <c r="BG88" s="12" t="s">
        <v>19098</v>
      </c>
    </row>
    <row r="89" spans="1:59" ht="100.8" x14ac:dyDescent="0.3">
      <c r="A89" s="12">
        <v>15990903</v>
      </c>
      <c r="B89" s="12" t="s">
        <v>141</v>
      </c>
      <c r="E89" s="12">
        <v>801933086</v>
      </c>
      <c r="F89" s="12" t="s">
        <v>142</v>
      </c>
      <c r="G89" s="12">
        <v>24000016</v>
      </c>
      <c r="H89" s="12" t="s">
        <v>85</v>
      </c>
      <c r="I89" s="12" t="s">
        <v>86</v>
      </c>
      <c r="J89" s="12" t="s">
        <v>65</v>
      </c>
      <c r="K89" s="12" t="s">
        <v>10892</v>
      </c>
      <c r="L89" s="12" t="s">
        <v>10892</v>
      </c>
      <c r="M89" s="18">
        <f>AA89</f>
        <v>251269.13</v>
      </c>
      <c r="N89" s="16">
        <f>IF(M89&gt;1000000,1,0)</f>
        <v>0</v>
      </c>
      <c r="O89" s="16">
        <f>IF(N89=0,IF(M89&gt;100000,1,0),0)</f>
        <v>1</v>
      </c>
      <c r="P89" s="16">
        <f>IF(M89&lt;15000,1,0)</f>
        <v>0</v>
      </c>
      <c r="S89" s="17">
        <v>45453</v>
      </c>
      <c r="T89" s="17">
        <v>45589</v>
      </c>
      <c r="U89" s="12">
        <v>0</v>
      </c>
      <c r="W89" s="12" t="s">
        <v>4523</v>
      </c>
      <c r="X89" s="12" t="s">
        <v>67</v>
      </c>
      <c r="Y89" s="12" t="s">
        <v>255</v>
      </c>
      <c r="Z89" s="12" t="s">
        <v>1666</v>
      </c>
      <c r="AA89" s="13">
        <v>251269.13</v>
      </c>
      <c r="AB89" s="13">
        <v>304035.65000000002</v>
      </c>
      <c r="AE89" s="12">
        <v>1</v>
      </c>
      <c r="AF89" s="12" t="s">
        <v>65</v>
      </c>
      <c r="AG89" s="12" t="s">
        <v>10894</v>
      </c>
      <c r="AH89" s="12" t="s">
        <v>68</v>
      </c>
      <c r="AI89" s="17">
        <v>45453</v>
      </c>
      <c r="AJ89" s="17">
        <v>45481</v>
      </c>
      <c r="AK89" s="12" t="s">
        <v>90</v>
      </c>
      <c r="AN89" s="12" t="s">
        <v>69</v>
      </c>
      <c r="AO89" s="12" t="s">
        <v>136</v>
      </c>
      <c r="AU89" s="12" t="s">
        <v>10893</v>
      </c>
      <c r="AZ89" s="12" t="s">
        <v>173</v>
      </c>
      <c r="BF89" s="12" t="s">
        <v>10895</v>
      </c>
      <c r="BG89" s="12" t="s">
        <v>10896</v>
      </c>
    </row>
    <row r="90" spans="1:59" ht="115.2" x14ac:dyDescent="0.3">
      <c r="A90" s="12">
        <v>15990903</v>
      </c>
      <c r="B90" s="12" t="s">
        <v>141</v>
      </c>
      <c r="E90" s="12">
        <v>801933086</v>
      </c>
      <c r="F90" s="12" t="s">
        <v>142</v>
      </c>
      <c r="G90" s="12">
        <v>24000017</v>
      </c>
      <c r="H90" s="12" t="s">
        <v>60</v>
      </c>
      <c r="I90" s="12" t="s">
        <v>86</v>
      </c>
      <c r="J90" s="12" t="s">
        <v>65</v>
      </c>
      <c r="K90" s="12" t="s">
        <v>15419</v>
      </c>
      <c r="L90" s="12" t="s">
        <v>15419</v>
      </c>
      <c r="M90" s="18">
        <f>AA90</f>
        <v>7870799</v>
      </c>
      <c r="N90" s="16">
        <f>IF(M90&gt;1000000,1,0)</f>
        <v>1</v>
      </c>
      <c r="O90" s="16">
        <f>IF(N90=0,IF(M90&gt;100000,1,0),0)</f>
        <v>0</v>
      </c>
      <c r="P90" s="16">
        <f>IF(M90&lt;15000,1,0)</f>
        <v>0</v>
      </c>
      <c r="S90" s="17">
        <v>45590</v>
      </c>
      <c r="T90" s="17">
        <v>45636</v>
      </c>
      <c r="U90" s="12">
        <v>0</v>
      </c>
      <c r="W90" s="12" t="s">
        <v>15420</v>
      </c>
      <c r="X90" s="12" t="s">
        <v>67</v>
      </c>
      <c r="Y90" s="12" t="s">
        <v>1188</v>
      </c>
      <c r="Z90" s="12" t="s">
        <v>15421</v>
      </c>
      <c r="AA90" s="13">
        <v>7870799</v>
      </c>
      <c r="AB90" s="13">
        <v>9523666.7899999991</v>
      </c>
      <c r="AE90" s="12">
        <v>1</v>
      </c>
      <c r="AF90" s="12" t="s">
        <v>65</v>
      </c>
      <c r="AG90" s="12" t="s">
        <v>15423</v>
      </c>
      <c r="AH90" s="12" t="s">
        <v>68</v>
      </c>
      <c r="AI90" s="17">
        <v>45589</v>
      </c>
      <c r="AJ90" s="17">
        <v>45630</v>
      </c>
      <c r="AK90" s="12" t="s">
        <v>90</v>
      </c>
      <c r="AN90" s="12" t="s">
        <v>69</v>
      </c>
      <c r="AO90" s="12" t="s">
        <v>136</v>
      </c>
      <c r="AU90" s="12" t="s">
        <v>15422</v>
      </c>
      <c r="AZ90" s="12" t="s">
        <v>173</v>
      </c>
      <c r="BF90" s="12" t="s">
        <v>15424</v>
      </c>
      <c r="BG90" s="12" t="s">
        <v>15425</v>
      </c>
    </row>
    <row r="91" spans="1:59" ht="115.2" x14ac:dyDescent="0.3">
      <c r="A91" s="12">
        <v>15990903</v>
      </c>
      <c r="B91" s="12" t="s">
        <v>141</v>
      </c>
      <c r="E91" s="12">
        <v>801933086</v>
      </c>
      <c r="F91" s="12" t="s">
        <v>142</v>
      </c>
      <c r="G91" s="12">
        <v>24000019</v>
      </c>
      <c r="H91" s="12" t="s">
        <v>60</v>
      </c>
      <c r="I91" s="12" t="s">
        <v>64</v>
      </c>
      <c r="J91" s="12" t="s">
        <v>65</v>
      </c>
      <c r="K91" s="12" t="s">
        <v>16572</v>
      </c>
      <c r="L91" s="12" t="s">
        <v>16572</v>
      </c>
      <c r="M91" s="15">
        <v>523964.4</v>
      </c>
      <c r="N91" s="16">
        <f>IF(M91&gt;1000000,1,0)</f>
        <v>0</v>
      </c>
      <c r="O91" s="16">
        <f>IF(N91=0,IF(M91&gt;100000,1,0),0)</f>
        <v>1</v>
      </c>
      <c r="P91" s="16">
        <f>IF(M91&lt;15000,1,0)</f>
        <v>0</v>
      </c>
      <c r="Q91" s="12" t="s">
        <v>403</v>
      </c>
      <c r="R91" s="17">
        <v>45497</v>
      </c>
      <c r="S91" s="17">
        <v>45621</v>
      </c>
      <c r="T91" s="17">
        <v>45649</v>
      </c>
      <c r="U91" s="12">
        <v>0</v>
      </c>
      <c r="W91" s="12" t="s">
        <v>396</v>
      </c>
      <c r="X91" s="12" t="s">
        <v>67</v>
      </c>
      <c r="Y91" s="12" t="s">
        <v>1005</v>
      </c>
      <c r="Z91" s="12" t="s">
        <v>1947</v>
      </c>
      <c r="AA91" s="13">
        <v>175718.39999999999</v>
      </c>
      <c r="AB91" s="13">
        <v>212619.26</v>
      </c>
      <c r="AE91" s="12">
        <v>9</v>
      </c>
      <c r="AF91" s="12" t="s">
        <v>65</v>
      </c>
      <c r="AG91" s="12" t="s">
        <v>16574</v>
      </c>
      <c r="AH91" s="12" t="s">
        <v>68</v>
      </c>
      <c r="AI91" s="17">
        <v>45621</v>
      </c>
      <c r="AJ91" s="17">
        <v>45645</v>
      </c>
      <c r="AK91" s="12" t="s">
        <v>90</v>
      </c>
      <c r="AN91" s="12" t="s">
        <v>69</v>
      </c>
      <c r="AO91" s="12" t="s">
        <v>136</v>
      </c>
      <c r="AQ91" s="12" t="s">
        <v>16573</v>
      </c>
      <c r="AR91" s="12" t="s">
        <v>16573</v>
      </c>
      <c r="AS91" s="12" t="s">
        <v>16575</v>
      </c>
      <c r="AT91" s="12" t="s">
        <v>16575</v>
      </c>
      <c r="AU91" s="12" t="s">
        <v>16573</v>
      </c>
      <c r="AW91" s="17">
        <v>45621</v>
      </c>
      <c r="AZ91" s="12" t="s">
        <v>173</v>
      </c>
      <c r="BD91" s="12" t="s">
        <v>16576</v>
      </c>
      <c r="BE91" s="12" t="s">
        <v>16577</v>
      </c>
      <c r="BF91" s="12" t="s">
        <v>16578</v>
      </c>
      <c r="BG91" s="12" t="s">
        <v>16579</v>
      </c>
    </row>
    <row r="92" spans="1:59" ht="100.8" x14ac:dyDescent="0.3">
      <c r="A92" s="12">
        <v>15990903</v>
      </c>
      <c r="B92" s="12" t="s">
        <v>141</v>
      </c>
      <c r="E92" s="12">
        <v>801933086</v>
      </c>
      <c r="F92" s="12" t="s">
        <v>142</v>
      </c>
      <c r="G92" s="12">
        <v>24000020</v>
      </c>
      <c r="H92" s="12" t="s">
        <v>85</v>
      </c>
      <c r="I92" s="12" t="s">
        <v>64</v>
      </c>
      <c r="J92" s="12" t="s">
        <v>76</v>
      </c>
      <c r="K92" s="12" t="s">
        <v>17388</v>
      </c>
      <c r="L92" s="12" t="s">
        <v>17388</v>
      </c>
      <c r="M92" s="15">
        <v>5037263.78</v>
      </c>
      <c r="N92" s="16">
        <f>IF(M92&gt;1000000,1,0)</f>
        <v>1</v>
      </c>
      <c r="O92" s="16">
        <f>IF(N92=0,IF(M92&gt;100000,1,0),0)</f>
        <v>0</v>
      </c>
      <c r="P92" s="16">
        <f>IF(M92&lt;15000,1,0)</f>
        <v>0</v>
      </c>
      <c r="Q92" s="12" t="s">
        <v>641</v>
      </c>
      <c r="R92" s="17">
        <v>45547</v>
      </c>
      <c r="S92" s="17">
        <v>45630</v>
      </c>
      <c r="U92" s="12">
        <v>0</v>
      </c>
      <c r="W92" s="12" t="s">
        <v>4539</v>
      </c>
      <c r="X92" s="12" t="s">
        <v>67</v>
      </c>
      <c r="Y92" s="12" t="s">
        <v>1480</v>
      </c>
      <c r="Z92" s="12" t="s">
        <v>2666</v>
      </c>
      <c r="AA92" s="13">
        <v>1275270.49</v>
      </c>
      <c r="AB92" s="13">
        <v>1543077.29</v>
      </c>
      <c r="AE92" s="12">
        <v>1</v>
      </c>
      <c r="AF92" s="12" t="s">
        <v>76</v>
      </c>
      <c r="AG92" s="12" t="s">
        <v>17390</v>
      </c>
      <c r="AH92" s="12" t="s">
        <v>68</v>
      </c>
      <c r="AI92" s="17">
        <v>45629</v>
      </c>
      <c r="AK92" s="12" t="s">
        <v>90</v>
      </c>
      <c r="AN92" s="12" t="s">
        <v>69</v>
      </c>
      <c r="AO92" s="12" t="s">
        <v>136</v>
      </c>
      <c r="AQ92" s="12" t="s">
        <v>17391</v>
      </c>
      <c r="AR92" s="12" t="s">
        <v>17391</v>
      </c>
      <c r="AS92" s="12" t="s">
        <v>17392</v>
      </c>
      <c r="AT92" s="12" t="s">
        <v>17392</v>
      </c>
      <c r="AU92" s="12" t="s">
        <v>17389</v>
      </c>
      <c r="AW92" s="17">
        <v>45630</v>
      </c>
      <c r="BD92" s="12" t="s">
        <v>17393</v>
      </c>
      <c r="BE92" s="12" t="s">
        <v>17394</v>
      </c>
      <c r="BF92" s="12" t="s">
        <v>17395</v>
      </c>
    </row>
    <row r="93" spans="1:59" ht="115.2" x14ac:dyDescent="0.3">
      <c r="A93" s="12">
        <v>15990903</v>
      </c>
      <c r="B93" s="12" t="s">
        <v>141</v>
      </c>
      <c r="E93" s="12">
        <v>801933086</v>
      </c>
      <c r="F93" s="12" t="s">
        <v>142</v>
      </c>
      <c r="G93" s="12">
        <v>24000021</v>
      </c>
      <c r="H93" s="12" t="s">
        <v>60</v>
      </c>
      <c r="I93" s="12" t="s">
        <v>1146</v>
      </c>
      <c r="J93" s="12" t="s">
        <v>65</v>
      </c>
      <c r="K93" s="12" t="s">
        <v>13996</v>
      </c>
      <c r="L93" s="12" t="s">
        <v>13996</v>
      </c>
      <c r="M93" s="15">
        <v>28925.62</v>
      </c>
      <c r="N93" s="16">
        <f>IF(M93&gt;1000000,1,0)</f>
        <v>0</v>
      </c>
      <c r="O93" s="16">
        <f>IF(N93=0,IF(M93&gt;100000,1,0),0)</f>
        <v>0</v>
      </c>
      <c r="P93" s="16">
        <f>IF(M93&lt;15000,1,0)</f>
        <v>0</v>
      </c>
      <c r="Q93" s="12" t="s">
        <v>224</v>
      </c>
      <c r="R93" s="17">
        <v>45462</v>
      </c>
      <c r="S93" s="17">
        <v>45545</v>
      </c>
      <c r="T93" s="17">
        <v>45560</v>
      </c>
      <c r="U93" s="12">
        <v>0</v>
      </c>
      <c r="W93" s="12" t="s">
        <v>13997</v>
      </c>
      <c r="X93" s="12" t="s">
        <v>67</v>
      </c>
      <c r="Y93" s="12" t="s">
        <v>2641</v>
      </c>
      <c r="Z93" s="12" t="s">
        <v>2642</v>
      </c>
      <c r="AA93" s="13">
        <v>27141.42</v>
      </c>
      <c r="AB93" s="13">
        <v>32841.11</v>
      </c>
      <c r="AE93" s="12">
        <v>2</v>
      </c>
      <c r="AF93" s="12" t="s">
        <v>65</v>
      </c>
      <c r="AG93" s="12" t="s">
        <v>13998</v>
      </c>
      <c r="AH93" s="12" t="s">
        <v>68</v>
      </c>
      <c r="AI93" s="17">
        <v>45544</v>
      </c>
      <c r="AJ93" s="17">
        <v>45555</v>
      </c>
      <c r="AK93" s="12" t="s">
        <v>90</v>
      </c>
      <c r="AN93" s="12" t="s">
        <v>69</v>
      </c>
      <c r="AO93" s="12" t="s">
        <v>136</v>
      </c>
      <c r="AQ93" s="12" t="s">
        <v>2205</v>
      </c>
      <c r="AR93" s="12" t="s">
        <v>2205</v>
      </c>
      <c r="AS93" s="12" t="s">
        <v>977</v>
      </c>
      <c r="AT93" s="12" t="s">
        <v>977</v>
      </c>
      <c r="AU93" s="12" t="s">
        <v>2205</v>
      </c>
      <c r="AW93" s="17">
        <v>45545</v>
      </c>
      <c r="AZ93" s="12" t="s">
        <v>92</v>
      </c>
      <c r="BD93" s="12" t="s">
        <v>13999</v>
      </c>
      <c r="BE93" s="12" t="s">
        <v>14000</v>
      </c>
      <c r="BF93" s="12" t="s">
        <v>14001</v>
      </c>
      <c r="BG93" s="12" t="s">
        <v>14002</v>
      </c>
    </row>
    <row r="94" spans="1:59" ht="100.8" x14ac:dyDescent="0.3">
      <c r="A94" s="12">
        <v>15990903</v>
      </c>
      <c r="B94" s="12" t="s">
        <v>141</v>
      </c>
      <c r="E94" s="12">
        <v>801933086</v>
      </c>
      <c r="F94" s="12" t="s">
        <v>142</v>
      </c>
      <c r="G94" s="12">
        <v>24000023</v>
      </c>
      <c r="H94" s="12" t="s">
        <v>85</v>
      </c>
      <c r="I94" s="12" t="s">
        <v>64</v>
      </c>
      <c r="J94" s="12" t="s">
        <v>65</v>
      </c>
      <c r="K94" s="12" t="s">
        <v>11735</v>
      </c>
      <c r="L94" s="12" t="s">
        <v>11735</v>
      </c>
      <c r="M94" s="15">
        <v>3232244.24</v>
      </c>
      <c r="N94" s="16">
        <f>IF(M94&gt;1000000,1,0)</f>
        <v>1</v>
      </c>
      <c r="O94" s="16">
        <f>IF(N94=0,IF(M94&gt;100000,1,0),0)</f>
        <v>0</v>
      </c>
      <c r="P94" s="16">
        <f>IF(M94&lt;15000,1,0)</f>
        <v>0</v>
      </c>
      <c r="Q94" s="12" t="s">
        <v>213</v>
      </c>
      <c r="R94" s="17">
        <v>45411</v>
      </c>
      <c r="S94" s="17">
        <v>45560</v>
      </c>
      <c r="T94" s="17">
        <v>45595</v>
      </c>
      <c r="U94" s="12">
        <v>0</v>
      </c>
      <c r="W94" s="12" t="s">
        <v>11737</v>
      </c>
      <c r="X94" s="12" t="s">
        <v>67</v>
      </c>
      <c r="Y94" s="12" t="s">
        <v>2170</v>
      </c>
      <c r="Z94" s="12" t="s">
        <v>2343</v>
      </c>
      <c r="AA94" s="13">
        <v>51583.44</v>
      </c>
      <c r="AB94" s="13">
        <v>62415.98</v>
      </c>
      <c r="AE94" s="12">
        <v>2</v>
      </c>
      <c r="AF94" s="12" t="s">
        <v>65</v>
      </c>
      <c r="AG94" s="12" t="s">
        <v>11738</v>
      </c>
      <c r="AH94" s="12" t="s">
        <v>68</v>
      </c>
      <c r="AI94" s="17">
        <v>45547</v>
      </c>
      <c r="AJ94" s="17">
        <v>45590</v>
      </c>
      <c r="AK94" s="12" t="s">
        <v>90</v>
      </c>
      <c r="AN94" s="12" t="s">
        <v>69</v>
      </c>
      <c r="AO94" s="12" t="s">
        <v>136</v>
      </c>
      <c r="AQ94" s="12" t="s">
        <v>11739</v>
      </c>
      <c r="AR94" s="12" t="s">
        <v>11739</v>
      </c>
      <c r="AS94" s="12" t="s">
        <v>11740</v>
      </c>
      <c r="AT94" s="12" t="s">
        <v>11740</v>
      </c>
      <c r="AU94" s="12" t="s">
        <v>11736</v>
      </c>
      <c r="AW94" s="17">
        <v>45560</v>
      </c>
      <c r="AZ94" s="12" t="s">
        <v>92</v>
      </c>
      <c r="BD94" s="12" t="s">
        <v>11741</v>
      </c>
      <c r="BE94" s="12" t="s">
        <v>11742</v>
      </c>
      <c r="BF94" s="12" t="s">
        <v>11743</v>
      </c>
      <c r="BG94" s="12" t="s">
        <v>11744</v>
      </c>
    </row>
    <row r="95" spans="1:59" ht="115.2" x14ac:dyDescent="0.3">
      <c r="A95" s="12">
        <v>15990903</v>
      </c>
      <c r="B95" s="12" t="s">
        <v>141</v>
      </c>
      <c r="E95" s="12">
        <v>801933086</v>
      </c>
      <c r="F95" s="12" t="s">
        <v>142</v>
      </c>
      <c r="G95" s="12">
        <v>24000027</v>
      </c>
      <c r="H95" s="12" t="s">
        <v>60</v>
      </c>
      <c r="I95" s="12" t="s">
        <v>64</v>
      </c>
      <c r="J95" s="12" t="s">
        <v>65</v>
      </c>
      <c r="K95" s="12" t="s">
        <v>12629</v>
      </c>
      <c r="L95" s="12" t="s">
        <v>12629</v>
      </c>
      <c r="M95" s="15">
        <v>209961.60000000001</v>
      </c>
      <c r="N95" s="16">
        <f>IF(M95&gt;1000000,1,0)</f>
        <v>0</v>
      </c>
      <c r="O95" s="16">
        <f>IF(N95=0,IF(M95&gt;100000,1,0),0)</f>
        <v>1</v>
      </c>
      <c r="P95" s="16">
        <f>IF(M95&lt;15000,1,0)</f>
        <v>0</v>
      </c>
      <c r="Q95" s="12" t="s">
        <v>115</v>
      </c>
      <c r="R95" s="17">
        <v>45468</v>
      </c>
      <c r="S95" s="17">
        <v>45518</v>
      </c>
      <c r="T95" s="17">
        <v>45560</v>
      </c>
      <c r="U95" s="12">
        <v>0</v>
      </c>
      <c r="W95" s="12" t="s">
        <v>2998</v>
      </c>
      <c r="X95" s="12" t="s">
        <v>67</v>
      </c>
      <c r="Y95" s="12" t="s">
        <v>773</v>
      </c>
      <c r="Z95" s="12" t="s">
        <v>2128</v>
      </c>
      <c r="AA95" s="13">
        <v>152664</v>
      </c>
      <c r="AB95" s="13">
        <v>184723.44</v>
      </c>
      <c r="AE95" s="12">
        <v>2</v>
      </c>
      <c r="AF95" s="12" t="s">
        <v>65</v>
      </c>
      <c r="AG95" s="12" t="s">
        <v>12631</v>
      </c>
      <c r="AH95" s="12" t="s">
        <v>68</v>
      </c>
      <c r="AI95" s="17">
        <v>45517</v>
      </c>
      <c r="AJ95" s="17">
        <v>45555</v>
      </c>
      <c r="AK95" s="12" t="s">
        <v>90</v>
      </c>
      <c r="AN95" s="12" t="s">
        <v>69</v>
      </c>
      <c r="AO95" s="12" t="s">
        <v>136</v>
      </c>
      <c r="AQ95" s="12" t="s">
        <v>12632</v>
      </c>
      <c r="AR95" s="12" t="s">
        <v>12632</v>
      </c>
      <c r="AS95" s="12" t="s">
        <v>12633</v>
      </c>
      <c r="AT95" s="12" t="s">
        <v>12633</v>
      </c>
      <c r="AU95" s="12" t="s">
        <v>12630</v>
      </c>
      <c r="AW95" s="17">
        <v>45518</v>
      </c>
      <c r="AZ95" s="12" t="s">
        <v>173</v>
      </c>
      <c r="BD95" s="12" t="s">
        <v>12634</v>
      </c>
      <c r="BE95" s="12" t="s">
        <v>12635</v>
      </c>
      <c r="BF95" s="12" t="s">
        <v>12636</v>
      </c>
      <c r="BG95" s="12" t="s">
        <v>12637</v>
      </c>
    </row>
    <row r="96" spans="1:59" ht="115.2" x14ac:dyDescent="0.3">
      <c r="A96" s="12">
        <v>15990903</v>
      </c>
      <c r="B96" s="12" t="s">
        <v>141</v>
      </c>
      <c r="E96" s="12">
        <v>801933086</v>
      </c>
      <c r="F96" s="12" t="s">
        <v>142</v>
      </c>
      <c r="G96" s="12">
        <v>24000029</v>
      </c>
      <c r="H96" s="12" t="s">
        <v>85</v>
      </c>
      <c r="I96" s="12" t="s">
        <v>64</v>
      </c>
      <c r="J96" s="12" t="s">
        <v>65</v>
      </c>
      <c r="K96" s="12" t="s">
        <v>15850</v>
      </c>
      <c r="L96" s="12" t="s">
        <v>15850</v>
      </c>
      <c r="M96" s="15">
        <v>2708449.13</v>
      </c>
      <c r="N96" s="16">
        <f>IF(M96&gt;1000000,1,0)</f>
        <v>1</v>
      </c>
      <c r="O96" s="16">
        <f>IF(N96=0,IF(M96&gt;100000,1,0),0)</f>
        <v>0</v>
      </c>
      <c r="P96" s="16">
        <f>IF(M96&lt;15000,1,0)</f>
        <v>0</v>
      </c>
      <c r="Q96" s="12" t="s">
        <v>164</v>
      </c>
      <c r="R96" s="17">
        <v>45489</v>
      </c>
      <c r="S96" s="17">
        <v>45611</v>
      </c>
      <c r="T96" s="17">
        <v>45649</v>
      </c>
      <c r="U96" s="12">
        <v>0</v>
      </c>
      <c r="W96" s="12" t="s">
        <v>15852</v>
      </c>
      <c r="X96" s="12" t="s">
        <v>67</v>
      </c>
      <c r="Y96" s="12" t="s">
        <v>1256</v>
      </c>
      <c r="Z96" s="12" t="s">
        <v>2451</v>
      </c>
      <c r="AA96" s="13">
        <v>1091706.32</v>
      </c>
      <c r="AB96" s="13">
        <v>1320964.6499999999</v>
      </c>
      <c r="AE96" s="12">
        <v>1</v>
      </c>
      <c r="AF96" s="12" t="s">
        <v>65</v>
      </c>
      <c r="AG96" s="12" t="s">
        <v>15853</v>
      </c>
      <c r="AH96" s="12" t="s">
        <v>68</v>
      </c>
      <c r="AI96" s="17">
        <v>45610</v>
      </c>
      <c r="AJ96" s="17">
        <v>45645</v>
      </c>
      <c r="AK96" s="12" t="s">
        <v>90</v>
      </c>
      <c r="AN96" s="12" t="s">
        <v>69</v>
      </c>
      <c r="AO96" s="12" t="s">
        <v>136</v>
      </c>
      <c r="AQ96" s="12" t="s">
        <v>15854</v>
      </c>
      <c r="AR96" s="12" t="s">
        <v>15854</v>
      </c>
      <c r="AS96" s="12" t="s">
        <v>15855</v>
      </c>
      <c r="AT96" s="12" t="s">
        <v>15855</v>
      </c>
      <c r="AU96" s="12" t="s">
        <v>15851</v>
      </c>
      <c r="AW96" s="17">
        <v>45611</v>
      </c>
      <c r="AZ96" s="12" t="s">
        <v>92</v>
      </c>
      <c r="BD96" s="12" t="s">
        <v>15856</v>
      </c>
      <c r="BE96" s="12" t="s">
        <v>15857</v>
      </c>
      <c r="BF96" s="12" t="s">
        <v>15858</v>
      </c>
      <c r="BG96" s="12" t="s">
        <v>15859</v>
      </c>
    </row>
    <row r="97" spans="1:59" ht="115.2" x14ac:dyDescent="0.3">
      <c r="A97" s="12">
        <v>15990903</v>
      </c>
      <c r="B97" s="12" t="s">
        <v>141</v>
      </c>
      <c r="E97" s="12">
        <v>801933086</v>
      </c>
      <c r="F97" s="12" t="s">
        <v>142</v>
      </c>
      <c r="G97" s="12">
        <v>24000030</v>
      </c>
      <c r="H97" s="12" t="s">
        <v>60</v>
      </c>
      <c r="I97" s="12" t="s">
        <v>64</v>
      </c>
      <c r="J97" s="12" t="s">
        <v>65</v>
      </c>
      <c r="K97" s="12" t="s">
        <v>11114</v>
      </c>
      <c r="L97" s="12" t="s">
        <v>11114</v>
      </c>
      <c r="M97" s="15">
        <v>157440</v>
      </c>
      <c r="N97" s="16">
        <f>IF(M97&gt;1000000,1,0)</f>
        <v>0</v>
      </c>
      <c r="O97" s="16">
        <f>IF(N97=0,IF(M97&gt;100000,1,0),0)</f>
        <v>1</v>
      </c>
      <c r="P97" s="16">
        <f>IF(M97&lt;15000,1,0)</f>
        <v>0</v>
      </c>
      <c r="Q97" s="12" t="s">
        <v>11116</v>
      </c>
      <c r="R97" s="17">
        <v>45474</v>
      </c>
      <c r="S97" s="17">
        <v>45593</v>
      </c>
      <c r="T97" s="17">
        <v>45621</v>
      </c>
      <c r="U97" s="12">
        <v>0</v>
      </c>
      <c r="W97" s="12" t="s">
        <v>11117</v>
      </c>
      <c r="X97" s="12" t="s">
        <v>67</v>
      </c>
      <c r="Y97" s="12" t="s">
        <v>433</v>
      </c>
      <c r="Z97" s="12" t="s">
        <v>11118</v>
      </c>
      <c r="AA97" s="13">
        <v>109340</v>
      </c>
      <c r="AB97" s="13">
        <v>132301.4</v>
      </c>
      <c r="AE97" s="12">
        <v>3</v>
      </c>
      <c r="AF97" s="12" t="s">
        <v>65</v>
      </c>
      <c r="AG97" s="12" t="s">
        <v>11119</v>
      </c>
      <c r="AH97" s="12" t="s">
        <v>68</v>
      </c>
      <c r="AI97" s="17">
        <v>45590</v>
      </c>
      <c r="AJ97" s="17">
        <v>45618</v>
      </c>
      <c r="AK97" s="12" t="s">
        <v>90</v>
      </c>
      <c r="AN97" s="12" t="s">
        <v>69</v>
      </c>
      <c r="AO97" s="12" t="s">
        <v>136</v>
      </c>
      <c r="AQ97" s="12" t="s">
        <v>11120</v>
      </c>
      <c r="AR97" s="12" t="s">
        <v>11120</v>
      </c>
      <c r="AS97" s="12" t="s">
        <v>11121</v>
      </c>
      <c r="AT97" s="12" t="s">
        <v>11121</v>
      </c>
      <c r="AU97" s="12" t="s">
        <v>11115</v>
      </c>
      <c r="AW97" s="17">
        <v>45593</v>
      </c>
      <c r="AZ97" s="12" t="s">
        <v>173</v>
      </c>
      <c r="BD97" s="12" t="s">
        <v>11122</v>
      </c>
      <c r="BE97" s="12" t="s">
        <v>11123</v>
      </c>
      <c r="BF97" s="12" t="s">
        <v>11124</v>
      </c>
      <c r="BG97" s="12" t="s">
        <v>11125</v>
      </c>
    </row>
    <row r="98" spans="1:59" ht="115.2" x14ac:dyDescent="0.3">
      <c r="A98" s="12">
        <v>15990903</v>
      </c>
      <c r="B98" s="12" t="s">
        <v>141</v>
      </c>
      <c r="E98" s="12">
        <v>801933086</v>
      </c>
      <c r="F98" s="12" t="s">
        <v>142</v>
      </c>
      <c r="G98" s="12">
        <v>24000032</v>
      </c>
      <c r="H98" s="12" t="s">
        <v>85</v>
      </c>
      <c r="I98" s="12" t="s">
        <v>86</v>
      </c>
      <c r="J98" s="12" t="s">
        <v>65</v>
      </c>
      <c r="K98" s="12" t="s">
        <v>15042</v>
      </c>
      <c r="L98" s="12" t="s">
        <v>15042</v>
      </c>
      <c r="M98" s="18">
        <f>AA98</f>
        <v>20715</v>
      </c>
      <c r="N98" s="16">
        <f>IF(M98&gt;1000000,1,0)</f>
        <v>0</v>
      </c>
      <c r="O98" s="16">
        <f>IF(N98=0,IF(M98&gt;100000,1,0),0)</f>
        <v>0</v>
      </c>
      <c r="P98" s="16">
        <f>IF(M98&lt;15000,1,0)</f>
        <v>0</v>
      </c>
      <c r="S98" s="17">
        <v>45555</v>
      </c>
      <c r="T98" s="17">
        <v>45566</v>
      </c>
      <c r="U98" s="12">
        <v>0</v>
      </c>
      <c r="W98" s="12" t="s">
        <v>4523</v>
      </c>
      <c r="X98" s="12" t="s">
        <v>67</v>
      </c>
      <c r="Y98" s="12" t="s">
        <v>1486</v>
      </c>
      <c r="Z98" s="12" t="s">
        <v>1487</v>
      </c>
      <c r="AA98" s="13">
        <v>20715</v>
      </c>
      <c r="AB98" s="13">
        <v>25065.15</v>
      </c>
      <c r="AE98" s="12">
        <v>1</v>
      </c>
      <c r="AF98" s="12" t="s">
        <v>65</v>
      </c>
      <c r="AG98" s="12" t="s">
        <v>15043</v>
      </c>
      <c r="AH98" s="12" t="s">
        <v>68</v>
      </c>
      <c r="AI98" s="17">
        <v>45553</v>
      </c>
      <c r="AJ98" s="17">
        <v>45565</v>
      </c>
      <c r="AK98" s="12" t="s">
        <v>90</v>
      </c>
      <c r="AN98" s="12" t="s">
        <v>69</v>
      </c>
      <c r="AO98" s="12" t="s">
        <v>136</v>
      </c>
      <c r="AU98" s="12" t="s">
        <v>15044</v>
      </c>
      <c r="AZ98" s="12" t="s">
        <v>92</v>
      </c>
      <c r="BF98" s="12" t="s">
        <v>15045</v>
      </c>
      <c r="BG98" s="12" t="s">
        <v>15046</v>
      </c>
    </row>
    <row r="99" spans="1:59" ht="115.2" x14ac:dyDescent="0.3">
      <c r="A99" s="12">
        <v>15990903</v>
      </c>
      <c r="B99" s="12" t="s">
        <v>141</v>
      </c>
      <c r="E99" s="12">
        <v>801933086</v>
      </c>
      <c r="F99" s="12" t="s">
        <v>142</v>
      </c>
      <c r="G99" s="12">
        <v>24000036</v>
      </c>
      <c r="H99" s="12" t="s">
        <v>85</v>
      </c>
      <c r="I99" s="12" t="s">
        <v>80</v>
      </c>
      <c r="J99" s="12" t="s">
        <v>65</v>
      </c>
      <c r="K99" s="12" t="s">
        <v>9040</v>
      </c>
      <c r="L99" s="12" t="s">
        <v>9040</v>
      </c>
      <c r="M99" s="15">
        <v>29167.53</v>
      </c>
      <c r="N99" s="16">
        <f>IF(M99&gt;1000000,1,0)</f>
        <v>0</v>
      </c>
      <c r="O99" s="16">
        <f>IF(N99=0,IF(M99&gt;100000,1,0),0)</f>
        <v>0</v>
      </c>
      <c r="P99" s="16">
        <f>IF(M99&lt;15000,1,0)</f>
        <v>0</v>
      </c>
      <c r="Q99" s="12" t="s">
        <v>115</v>
      </c>
      <c r="R99" s="17">
        <v>45475</v>
      </c>
      <c r="S99" s="17">
        <v>45518</v>
      </c>
      <c r="T99" s="17">
        <v>45573</v>
      </c>
      <c r="U99" s="12">
        <v>0</v>
      </c>
      <c r="W99" s="12" t="s">
        <v>9042</v>
      </c>
      <c r="X99" s="12" t="s">
        <v>67</v>
      </c>
      <c r="Y99" s="12" t="s">
        <v>9043</v>
      </c>
      <c r="Z99" s="12" t="s">
        <v>9044</v>
      </c>
      <c r="AA99" s="13">
        <v>23335</v>
      </c>
      <c r="AB99" s="13">
        <v>28235.35</v>
      </c>
      <c r="AE99" s="12">
        <v>2</v>
      </c>
      <c r="AF99" s="12" t="s">
        <v>65</v>
      </c>
      <c r="AG99" s="12" t="s">
        <v>9045</v>
      </c>
      <c r="AH99" s="12" t="s">
        <v>68</v>
      </c>
      <c r="AI99" s="17">
        <v>45517</v>
      </c>
      <c r="AJ99" s="17">
        <v>45523</v>
      </c>
      <c r="AK99" s="12" t="s">
        <v>90</v>
      </c>
      <c r="AN99" s="12" t="s">
        <v>69</v>
      </c>
      <c r="AO99" s="12" t="s">
        <v>136</v>
      </c>
      <c r="AQ99" s="12" t="s">
        <v>9041</v>
      </c>
      <c r="AR99" s="12" t="s">
        <v>9041</v>
      </c>
      <c r="AS99" s="12" t="s">
        <v>9046</v>
      </c>
      <c r="AT99" s="12" t="s">
        <v>9046</v>
      </c>
      <c r="AU99" s="12" t="s">
        <v>9041</v>
      </c>
      <c r="AW99" s="17">
        <v>45518</v>
      </c>
      <c r="AZ99" s="12" t="s">
        <v>92</v>
      </c>
      <c r="BD99" s="12" t="s">
        <v>9047</v>
      </c>
      <c r="BE99" s="12" t="s">
        <v>9048</v>
      </c>
      <c r="BF99" s="12" t="s">
        <v>9049</v>
      </c>
      <c r="BG99" s="12" t="s">
        <v>9050</v>
      </c>
    </row>
    <row r="100" spans="1:59" ht="100.8" x14ac:dyDescent="0.3">
      <c r="A100" s="12">
        <v>15990903</v>
      </c>
      <c r="B100" s="12" t="s">
        <v>141</v>
      </c>
      <c r="E100" s="12">
        <v>801933086</v>
      </c>
      <c r="F100" s="12" t="s">
        <v>142</v>
      </c>
      <c r="G100" s="12">
        <v>24000039</v>
      </c>
      <c r="H100" s="12" t="s">
        <v>60</v>
      </c>
      <c r="I100" s="12" t="s">
        <v>64</v>
      </c>
      <c r="J100" s="12" t="s">
        <v>65</v>
      </c>
      <c r="K100" s="12" t="s">
        <v>11809</v>
      </c>
      <c r="L100" s="12" t="s">
        <v>11809</v>
      </c>
      <c r="M100" s="15">
        <v>233912.12</v>
      </c>
      <c r="N100" s="16">
        <f>IF(M100&gt;1000000,1,0)</f>
        <v>0</v>
      </c>
      <c r="O100" s="16">
        <f>IF(N100=0,IF(M100&gt;100000,1,0),0)</f>
        <v>1</v>
      </c>
      <c r="P100" s="16">
        <f>IF(M100&lt;15000,1,0)</f>
        <v>0</v>
      </c>
      <c r="Q100" s="12" t="s">
        <v>115</v>
      </c>
      <c r="R100" s="17">
        <v>45496</v>
      </c>
      <c r="S100" s="17">
        <v>45611</v>
      </c>
      <c r="T100" s="17">
        <v>45638</v>
      </c>
      <c r="U100" s="12">
        <v>0</v>
      </c>
      <c r="W100" s="12" t="s">
        <v>1654</v>
      </c>
      <c r="X100" s="12" t="s">
        <v>67</v>
      </c>
      <c r="Y100" s="12" t="s">
        <v>773</v>
      </c>
      <c r="Z100" s="12" t="s">
        <v>11811</v>
      </c>
      <c r="AA100" s="13">
        <v>173309.27</v>
      </c>
      <c r="AB100" s="13">
        <v>209704.22</v>
      </c>
      <c r="AE100" s="12">
        <v>3</v>
      </c>
      <c r="AF100" s="12" t="s">
        <v>65</v>
      </c>
      <c r="AG100" s="12" t="s">
        <v>11812</v>
      </c>
      <c r="AH100" s="12" t="s">
        <v>68</v>
      </c>
      <c r="AI100" s="17">
        <v>45610</v>
      </c>
      <c r="AJ100" s="17">
        <v>45636</v>
      </c>
      <c r="AK100" s="12" t="s">
        <v>90</v>
      </c>
      <c r="AN100" s="12" t="s">
        <v>69</v>
      </c>
      <c r="AO100" s="12" t="s">
        <v>136</v>
      </c>
      <c r="AQ100" s="12" t="s">
        <v>11810</v>
      </c>
      <c r="AR100" s="12" t="s">
        <v>11810</v>
      </c>
      <c r="AS100" s="12" t="s">
        <v>11813</v>
      </c>
      <c r="AT100" s="12" t="s">
        <v>11813</v>
      </c>
      <c r="AU100" s="12" t="s">
        <v>11810</v>
      </c>
      <c r="AW100" s="17">
        <v>45611</v>
      </c>
      <c r="AZ100" s="12" t="s">
        <v>173</v>
      </c>
      <c r="BD100" s="12" t="s">
        <v>11814</v>
      </c>
      <c r="BE100" s="12" t="s">
        <v>11815</v>
      </c>
      <c r="BF100" s="12" t="s">
        <v>11816</v>
      </c>
      <c r="BG100" s="12" t="s">
        <v>11817</v>
      </c>
    </row>
    <row r="101" spans="1:59" ht="86.4" x14ac:dyDescent="0.3">
      <c r="A101" s="12">
        <v>15990903</v>
      </c>
      <c r="B101" s="12" t="s">
        <v>141</v>
      </c>
      <c r="E101" s="12">
        <v>801933086</v>
      </c>
      <c r="F101" s="12" t="s">
        <v>142</v>
      </c>
      <c r="G101" s="12">
        <v>24000040</v>
      </c>
      <c r="H101" s="12" t="s">
        <v>85</v>
      </c>
      <c r="J101" s="12" t="s">
        <v>76</v>
      </c>
      <c r="K101" s="12" t="s">
        <v>12950</v>
      </c>
      <c r="L101" s="12" t="s">
        <v>12950</v>
      </c>
      <c r="M101" s="18">
        <f>AA101</f>
        <v>96662.56</v>
      </c>
      <c r="N101" s="16">
        <f>IF(M101&gt;1000000,1,0)</f>
        <v>0</v>
      </c>
      <c r="O101" s="16">
        <f>IF(N101=0,IF(M101&gt;100000,1,0),0)</f>
        <v>0</v>
      </c>
      <c r="P101" s="16">
        <f>IF(M101&lt;15000,1,0)</f>
        <v>0</v>
      </c>
      <c r="S101" s="17">
        <v>45601</v>
      </c>
      <c r="U101" s="12">
        <v>0</v>
      </c>
      <c r="X101" s="12" t="s">
        <v>67</v>
      </c>
      <c r="Y101" s="12" t="s">
        <v>1482</v>
      </c>
      <c r="Z101" s="12" t="s">
        <v>1483</v>
      </c>
      <c r="AA101" s="13">
        <v>96662.56</v>
      </c>
      <c r="AB101" s="13">
        <v>116961.7</v>
      </c>
      <c r="AE101" s="12">
        <v>1</v>
      </c>
      <c r="AF101" s="12" t="s">
        <v>76</v>
      </c>
      <c r="AG101" s="12" t="s">
        <v>12951</v>
      </c>
      <c r="AH101" s="12" t="s">
        <v>68</v>
      </c>
      <c r="AI101" s="17">
        <v>45595</v>
      </c>
      <c r="AK101" s="12" t="s">
        <v>90</v>
      </c>
      <c r="AL101" s="12" t="s">
        <v>155</v>
      </c>
      <c r="AN101" s="12" t="s">
        <v>69</v>
      </c>
      <c r="AO101" s="12" t="s">
        <v>136</v>
      </c>
      <c r="BF101" s="12" t="s">
        <v>12952</v>
      </c>
    </row>
    <row r="102" spans="1:59" ht="100.8" x14ac:dyDescent="0.3">
      <c r="A102" s="12">
        <v>16218845</v>
      </c>
      <c r="B102" s="12" t="s">
        <v>346</v>
      </c>
      <c r="E102" s="12">
        <v>801933012</v>
      </c>
      <c r="F102" s="12">
        <v>100</v>
      </c>
      <c r="G102" s="12">
        <v>24000043</v>
      </c>
      <c r="H102" s="12" t="s">
        <v>63</v>
      </c>
      <c r="J102" s="12" t="s">
        <v>65</v>
      </c>
      <c r="K102" s="12" t="s">
        <v>6099</v>
      </c>
      <c r="L102" s="12" t="s">
        <v>6099</v>
      </c>
      <c r="M102" s="18">
        <f>AA102</f>
        <v>572741.84</v>
      </c>
      <c r="N102" s="16">
        <f>IF(M102&gt;1000000,1,0)</f>
        <v>0</v>
      </c>
      <c r="O102" s="16">
        <f>IF(N102=0,IF(M102&gt;100000,1,0),0)</f>
        <v>1</v>
      </c>
      <c r="P102" s="16">
        <f>IF(M102&lt;15000,1,0)</f>
        <v>0</v>
      </c>
      <c r="S102" s="17">
        <v>45405</v>
      </c>
      <c r="T102" s="17">
        <v>45408</v>
      </c>
      <c r="U102" s="12">
        <v>0</v>
      </c>
      <c r="W102" s="12" t="s">
        <v>1854</v>
      </c>
      <c r="X102" s="12" t="s">
        <v>67</v>
      </c>
      <c r="Y102" s="12" t="s">
        <v>602</v>
      </c>
      <c r="Z102" s="12" t="s">
        <v>1565</v>
      </c>
      <c r="AA102" s="13">
        <v>572741.84</v>
      </c>
      <c r="AB102" s="13">
        <v>693017.63</v>
      </c>
      <c r="AE102" s="12">
        <v>4</v>
      </c>
      <c r="AF102" s="12" t="s">
        <v>65</v>
      </c>
      <c r="AG102" s="12" t="s">
        <v>6100</v>
      </c>
      <c r="AH102" s="12" t="s">
        <v>68</v>
      </c>
      <c r="AI102" s="17">
        <v>45399</v>
      </c>
      <c r="AJ102" s="17">
        <v>45405</v>
      </c>
      <c r="AK102" s="12" t="s">
        <v>90</v>
      </c>
      <c r="AL102" s="12" t="s">
        <v>155</v>
      </c>
      <c r="AN102" s="12" t="s">
        <v>75</v>
      </c>
      <c r="AP102" s="12" t="s">
        <v>194</v>
      </c>
      <c r="AU102" s="12" t="s">
        <v>6101</v>
      </c>
      <c r="AZ102" s="12" t="s">
        <v>92</v>
      </c>
      <c r="BF102" s="12" t="s">
        <v>6102</v>
      </c>
      <c r="BG102" s="12" t="s">
        <v>6103</v>
      </c>
    </row>
    <row r="103" spans="1:59" ht="158.4" x14ac:dyDescent="0.3">
      <c r="A103" s="12">
        <v>15990903</v>
      </c>
      <c r="B103" s="12" t="s">
        <v>141</v>
      </c>
      <c r="E103" s="12">
        <v>801933086</v>
      </c>
      <c r="F103" s="12" t="s">
        <v>142</v>
      </c>
      <c r="G103" s="12">
        <v>24000045</v>
      </c>
      <c r="H103" s="12" t="s">
        <v>85</v>
      </c>
      <c r="I103" s="12" t="s">
        <v>64</v>
      </c>
      <c r="J103" s="12" t="s">
        <v>76</v>
      </c>
      <c r="K103" s="12" t="s">
        <v>12689</v>
      </c>
      <c r="L103" s="12" t="s">
        <v>12689</v>
      </c>
      <c r="M103" s="15">
        <v>3145060.86</v>
      </c>
      <c r="N103" s="16">
        <f>IF(M103&gt;1000000,1,0)</f>
        <v>1</v>
      </c>
      <c r="O103" s="16">
        <f>IF(N103=0,IF(M103&gt;100000,1,0),0)</f>
        <v>0</v>
      </c>
      <c r="P103" s="16">
        <f>IF(M103&lt;15000,1,0)</f>
        <v>0</v>
      </c>
      <c r="Q103" s="12" t="s">
        <v>448</v>
      </c>
      <c r="R103" s="17">
        <v>45552</v>
      </c>
      <c r="S103" s="17">
        <v>45650</v>
      </c>
      <c r="U103" s="12">
        <v>1</v>
      </c>
      <c r="V103" s="12" t="s">
        <v>12690</v>
      </c>
      <c r="W103" s="12" t="s">
        <v>6650</v>
      </c>
      <c r="X103" s="12" t="s">
        <v>67</v>
      </c>
      <c r="Y103" s="12" t="s">
        <v>758</v>
      </c>
      <c r="Z103" s="12" t="s">
        <v>759</v>
      </c>
      <c r="AA103" s="13">
        <v>1522220.48</v>
      </c>
      <c r="AB103" s="13">
        <v>1841886.78</v>
      </c>
      <c r="AE103" s="12">
        <v>7</v>
      </c>
      <c r="AF103" s="12" t="s">
        <v>76</v>
      </c>
      <c r="AG103" s="12" t="s">
        <v>12693</v>
      </c>
      <c r="AH103" s="12" t="s">
        <v>68</v>
      </c>
      <c r="AI103" s="17">
        <v>45649</v>
      </c>
      <c r="AK103" s="12" t="s">
        <v>90</v>
      </c>
      <c r="AN103" s="12" t="s">
        <v>69</v>
      </c>
      <c r="AO103" s="12" t="s">
        <v>12694</v>
      </c>
      <c r="AQ103" s="12" t="s">
        <v>12691</v>
      </c>
      <c r="AR103" s="12" t="s">
        <v>12695</v>
      </c>
      <c r="AS103" s="12" t="s">
        <v>12692</v>
      </c>
      <c r="AT103" s="12" t="s">
        <v>12696</v>
      </c>
      <c r="AU103" s="12" t="s">
        <v>12697</v>
      </c>
      <c r="AW103" s="17">
        <v>45650</v>
      </c>
      <c r="BD103" s="12" t="s">
        <v>12698</v>
      </c>
      <c r="BE103" s="12" t="s">
        <v>12699</v>
      </c>
      <c r="BF103" s="12" t="s">
        <v>12700</v>
      </c>
    </row>
    <row r="104" spans="1:59" ht="158.4" x14ac:dyDescent="0.3">
      <c r="A104" s="12">
        <v>15990903</v>
      </c>
      <c r="B104" s="12" t="s">
        <v>141</v>
      </c>
      <c r="E104" s="12">
        <v>801933086</v>
      </c>
      <c r="F104" s="12" t="s">
        <v>142</v>
      </c>
      <c r="G104" s="12">
        <v>24000045</v>
      </c>
      <c r="H104" s="12" t="s">
        <v>85</v>
      </c>
      <c r="I104" s="12" t="s">
        <v>64</v>
      </c>
      <c r="J104" s="12" t="s">
        <v>76</v>
      </c>
      <c r="K104" s="12" t="s">
        <v>12689</v>
      </c>
      <c r="L104" s="12" t="s">
        <v>12689</v>
      </c>
      <c r="M104" s="15">
        <v>2774328.83</v>
      </c>
      <c r="N104" s="16">
        <f>IF(M104&gt;1000000,1,0)</f>
        <v>1</v>
      </c>
      <c r="O104" s="16">
        <f>IF(N104=0,IF(M104&gt;100000,1,0),0)</f>
        <v>0</v>
      </c>
      <c r="P104" s="16">
        <f>IF(M104&lt;15000,1,0)</f>
        <v>0</v>
      </c>
      <c r="Q104" s="12" t="s">
        <v>448</v>
      </c>
      <c r="R104" s="17">
        <v>45552</v>
      </c>
      <c r="S104" s="17">
        <v>45650</v>
      </c>
      <c r="U104" s="12">
        <v>2</v>
      </c>
      <c r="V104" s="12" t="s">
        <v>14362</v>
      </c>
      <c r="W104" s="12" t="s">
        <v>6650</v>
      </c>
      <c r="X104" s="12" t="s">
        <v>67</v>
      </c>
      <c r="Y104" s="12" t="s">
        <v>756</v>
      </c>
      <c r="Z104" s="12" t="s">
        <v>757</v>
      </c>
      <c r="AA104" s="13">
        <v>1368252.16</v>
      </c>
      <c r="AB104" s="13">
        <v>1655585.12</v>
      </c>
      <c r="AE104" s="12">
        <v>5</v>
      </c>
      <c r="AF104" s="12" t="s">
        <v>76</v>
      </c>
      <c r="AG104" s="12" t="s">
        <v>12693</v>
      </c>
      <c r="AH104" s="12" t="s">
        <v>68</v>
      </c>
      <c r="AI104" s="17">
        <v>45649</v>
      </c>
      <c r="AK104" s="12" t="s">
        <v>90</v>
      </c>
      <c r="AN104" s="12" t="s">
        <v>69</v>
      </c>
      <c r="AO104" s="12" t="s">
        <v>12694</v>
      </c>
      <c r="AQ104" s="12" t="s">
        <v>14363</v>
      </c>
      <c r="AR104" s="12" t="s">
        <v>12695</v>
      </c>
      <c r="AS104" s="12" t="s">
        <v>14364</v>
      </c>
      <c r="AT104" s="12" t="s">
        <v>12696</v>
      </c>
      <c r="AU104" s="12" t="s">
        <v>12697</v>
      </c>
      <c r="AW104" s="17">
        <v>45650</v>
      </c>
      <c r="BD104" s="12" t="s">
        <v>12698</v>
      </c>
      <c r="BE104" s="12" t="s">
        <v>12699</v>
      </c>
      <c r="BF104" s="12" t="s">
        <v>12700</v>
      </c>
    </row>
    <row r="105" spans="1:59" ht="115.2" x14ac:dyDescent="0.3">
      <c r="A105" s="12">
        <v>15990903</v>
      </c>
      <c r="B105" s="12" t="s">
        <v>141</v>
      </c>
      <c r="E105" s="12">
        <v>801933086</v>
      </c>
      <c r="F105" s="12" t="s">
        <v>142</v>
      </c>
      <c r="G105" s="12">
        <v>24000049</v>
      </c>
      <c r="H105" s="12" t="s">
        <v>60</v>
      </c>
      <c r="I105" s="12" t="s">
        <v>80</v>
      </c>
      <c r="J105" s="12" t="s">
        <v>65</v>
      </c>
      <c r="K105" s="12" t="s">
        <v>6413</v>
      </c>
      <c r="L105" s="12" t="s">
        <v>6413</v>
      </c>
      <c r="M105" s="15">
        <v>36792.5</v>
      </c>
      <c r="N105" s="16">
        <f>IF(M105&gt;1000000,1,0)</f>
        <v>0</v>
      </c>
      <c r="O105" s="16">
        <f>IF(N105=0,IF(M105&gt;100000,1,0),0)</f>
        <v>0</v>
      </c>
      <c r="P105" s="16">
        <f>IF(M105&lt;15000,1,0)</f>
        <v>0</v>
      </c>
      <c r="Q105" s="12" t="s">
        <v>6415</v>
      </c>
      <c r="R105" s="17">
        <v>45538</v>
      </c>
      <c r="S105" s="17">
        <v>45575</v>
      </c>
      <c r="T105" s="17">
        <v>45576</v>
      </c>
      <c r="U105" s="12">
        <v>0</v>
      </c>
      <c r="W105" s="12" t="s">
        <v>754</v>
      </c>
      <c r="X105" s="12" t="s">
        <v>67</v>
      </c>
      <c r="Y105" s="12" t="s">
        <v>363</v>
      </c>
      <c r="Z105" s="12" t="s">
        <v>397</v>
      </c>
      <c r="AA105" s="13">
        <v>36250</v>
      </c>
      <c r="AB105" s="13">
        <v>43862.5</v>
      </c>
      <c r="AE105" s="12">
        <v>1</v>
      </c>
      <c r="AF105" s="12" t="s">
        <v>65</v>
      </c>
      <c r="AG105" s="12" t="s">
        <v>6416</v>
      </c>
      <c r="AH105" s="12" t="s">
        <v>68</v>
      </c>
      <c r="AI105" s="17">
        <v>45574</v>
      </c>
      <c r="AJ105" s="17">
        <v>45575</v>
      </c>
      <c r="AK105" s="12" t="s">
        <v>90</v>
      </c>
      <c r="AN105" s="12" t="s">
        <v>69</v>
      </c>
      <c r="AO105" s="12" t="s">
        <v>2618</v>
      </c>
      <c r="AQ105" s="12" t="s">
        <v>6414</v>
      </c>
      <c r="AR105" s="12" t="s">
        <v>6414</v>
      </c>
      <c r="AS105" s="12" t="s">
        <v>6417</v>
      </c>
      <c r="AT105" s="12" t="s">
        <v>6417</v>
      </c>
      <c r="AU105" s="12" t="s">
        <v>6414</v>
      </c>
      <c r="AW105" s="17">
        <v>45575</v>
      </c>
      <c r="AZ105" s="12" t="s">
        <v>173</v>
      </c>
      <c r="BD105" s="12" t="s">
        <v>6418</v>
      </c>
      <c r="BE105" s="12" t="s">
        <v>6419</v>
      </c>
      <c r="BF105" s="12" t="s">
        <v>6420</v>
      </c>
      <c r="BG105" s="12" t="s">
        <v>6421</v>
      </c>
    </row>
    <row r="106" spans="1:59" ht="158.4" x14ac:dyDescent="0.3">
      <c r="A106" s="12">
        <v>15990903</v>
      </c>
      <c r="B106" s="12" t="s">
        <v>141</v>
      </c>
      <c r="E106" s="12">
        <v>801933086</v>
      </c>
      <c r="F106" s="12" t="s">
        <v>142</v>
      </c>
      <c r="G106" s="12">
        <v>24000050</v>
      </c>
      <c r="H106" s="12" t="s">
        <v>85</v>
      </c>
      <c r="I106" s="12" t="s">
        <v>64</v>
      </c>
      <c r="J106" s="12" t="s">
        <v>76</v>
      </c>
      <c r="K106" s="12" t="s">
        <v>18590</v>
      </c>
      <c r="L106" s="12" t="s">
        <v>18590</v>
      </c>
      <c r="M106" s="15">
        <v>2324895.9900000002</v>
      </c>
      <c r="N106" s="16">
        <f>IF(M106&gt;1000000,1,0)</f>
        <v>1</v>
      </c>
      <c r="O106" s="16">
        <f>IF(N106=0,IF(M106&gt;100000,1,0),0)</f>
        <v>0</v>
      </c>
      <c r="P106" s="16">
        <f>IF(M106&lt;15000,1,0)</f>
        <v>0</v>
      </c>
      <c r="Q106" s="12" t="s">
        <v>641</v>
      </c>
      <c r="R106" s="17">
        <v>45523</v>
      </c>
      <c r="S106" s="17">
        <v>45645</v>
      </c>
      <c r="U106" s="12">
        <v>0</v>
      </c>
      <c r="W106" s="12" t="s">
        <v>11768</v>
      </c>
      <c r="X106" s="12" t="s">
        <v>67</v>
      </c>
      <c r="Y106" s="12" t="s">
        <v>18592</v>
      </c>
      <c r="Z106" s="12" t="s">
        <v>18593</v>
      </c>
      <c r="AA106" s="13">
        <v>491400.32</v>
      </c>
      <c r="AB106" s="13">
        <v>594594.39</v>
      </c>
      <c r="AE106" s="12">
        <v>2</v>
      </c>
      <c r="AF106" s="12" t="s">
        <v>76</v>
      </c>
      <c r="AG106" s="12" t="s">
        <v>18594</v>
      </c>
      <c r="AH106" s="12" t="s">
        <v>68</v>
      </c>
      <c r="AI106" s="17">
        <v>45645</v>
      </c>
      <c r="AK106" s="12" t="s">
        <v>90</v>
      </c>
      <c r="AN106" s="12" t="s">
        <v>69</v>
      </c>
      <c r="AO106" s="12" t="s">
        <v>18595</v>
      </c>
      <c r="AQ106" s="12" t="s">
        <v>18596</v>
      </c>
      <c r="AR106" s="12" t="s">
        <v>18596</v>
      </c>
      <c r="AS106" s="12" t="s">
        <v>18597</v>
      </c>
      <c r="AT106" s="12" t="s">
        <v>18597</v>
      </c>
      <c r="AU106" s="12" t="s">
        <v>18591</v>
      </c>
      <c r="AW106" s="17">
        <v>45645</v>
      </c>
      <c r="BD106" s="12" t="s">
        <v>18598</v>
      </c>
      <c r="BE106" s="12" t="s">
        <v>18599</v>
      </c>
      <c r="BF106" s="12" t="s">
        <v>18600</v>
      </c>
    </row>
    <row r="107" spans="1:59" ht="100.8" x14ac:dyDescent="0.3">
      <c r="A107" s="12">
        <v>15990903</v>
      </c>
      <c r="B107" s="12" t="s">
        <v>141</v>
      </c>
      <c r="E107" s="12">
        <v>801933086</v>
      </c>
      <c r="F107" s="12" t="s">
        <v>142</v>
      </c>
      <c r="G107" s="12">
        <v>24000051</v>
      </c>
      <c r="H107" s="12" t="s">
        <v>85</v>
      </c>
      <c r="J107" s="12" t="s">
        <v>76</v>
      </c>
      <c r="K107" s="12" t="s">
        <v>8499</v>
      </c>
      <c r="L107" s="12" t="s">
        <v>8499</v>
      </c>
      <c r="M107" s="18">
        <f>AA107</f>
        <v>182000.3</v>
      </c>
      <c r="N107" s="16">
        <f>IF(M107&gt;1000000,1,0)</f>
        <v>0</v>
      </c>
      <c r="O107" s="16">
        <f>IF(N107=0,IF(M107&gt;100000,1,0),0)</f>
        <v>1</v>
      </c>
      <c r="P107" s="16">
        <f>IF(M107&lt;15000,1,0)</f>
        <v>0</v>
      </c>
      <c r="S107" s="17">
        <v>45604</v>
      </c>
      <c r="U107" s="12">
        <v>0</v>
      </c>
      <c r="X107" s="12" t="s">
        <v>67</v>
      </c>
      <c r="Y107" s="12" t="s">
        <v>758</v>
      </c>
      <c r="Z107" s="12" t="s">
        <v>759</v>
      </c>
      <c r="AA107" s="13">
        <v>182000.3</v>
      </c>
      <c r="AB107" s="13">
        <v>220220.36</v>
      </c>
      <c r="AE107" s="12">
        <v>1</v>
      </c>
      <c r="AF107" s="12" t="s">
        <v>76</v>
      </c>
      <c r="AG107" s="12" t="s">
        <v>8500</v>
      </c>
      <c r="AH107" s="12" t="s">
        <v>68</v>
      </c>
      <c r="AI107" s="17">
        <v>45603</v>
      </c>
      <c r="AK107" s="12" t="s">
        <v>90</v>
      </c>
      <c r="AL107" s="12" t="s">
        <v>155</v>
      </c>
      <c r="AN107" s="12" t="s">
        <v>69</v>
      </c>
      <c r="AO107" s="12" t="s">
        <v>136</v>
      </c>
      <c r="BF107" s="12" t="s">
        <v>8501</v>
      </c>
    </row>
    <row r="108" spans="1:59" ht="100.8" x14ac:dyDescent="0.3">
      <c r="A108" s="12">
        <v>15990903</v>
      </c>
      <c r="B108" s="12" t="s">
        <v>141</v>
      </c>
      <c r="E108" s="12">
        <v>801933086</v>
      </c>
      <c r="F108" s="12" t="s">
        <v>142</v>
      </c>
      <c r="G108" s="12">
        <v>24000053</v>
      </c>
      <c r="H108" s="12" t="s">
        <v>60</v>
      </c>
      <c r="I108" s="12" t="s">
        <v>80</v>
      </c>
      <c r="J108" s="12" t="s">
        <v>65</v>
      </c>
      <c r="K108" s="12" t="s">
        <v>15528</v>
      </c>
      <c r="L108" s="12" t="s">
        <v>15529</v>
      </c>
      <c r="M108" s="15">
        <v>12548.2</v>
      </c>
      <c r="N108" s="16">
        <f>IF(M108&gt;1000000,1,0)</f>
        <v>0</v>
      </c>
      <c r="O108" s="16">
        <f>IF(N108=0,IF(M108&gt;100000,1,0),0)</f>
        <v>0</v>
      </c>
      <c r="P108" s="16">
        <f>IF(M108&lt;15000,1,0)</f>
        <v>1</v>
      </c>
      <c r="Q108" s="12" t="s">
        <v>15531</v>
      </c>
      <c r="R108" s="17">
        <v>45540</v>
      </c>
      <c r="S108" s="17">
        <v>45593</v>
      </c>
      <c r="T108" s="17">
        <v>45608</v>
      </c>
      <c r="U108" s="12">
        <v>0</v>
      </c>
      <c r="W108" s="12" t="s">
        <v>177</v>
      </c>
      <c r="X108" s="12" t="s">
        <v>67</v>
      </c>
      <c r="Y108" s="12" t="s">
        <v>1981</v>
      </c>
      <c r="Z108" s="12" t="s">
        <v>1982</v>
      </c>
      <c r="AA108" s="13">
        <v>8285.0300000000007</v>
      </c>
      <c r="AB108" s="13">
        <v>10024.89</v>
      </c>
      <c r="AE108" s="12">
        <v>1</v>
      </c>
      <c r="AF108" s="12" t="s">
        <v>65</v>
      </c>
      <c r="AG108" s="12" t="s">
        <v>15534</v>
      </c>
      <c r="AH108" s="12" t="s">
        <v>68</v>
      </c>
      <c r="AI108" s="17">
        <v>45589</v>
      </c>
      <c r="AJ108" s="17">
        <v>45593</v>
      </c>
      <c r="AK108" s="12" t="s">
        <v>90</v>
      </c>
      <c r="AN108" s="12" t="s">
        <v>69</v>
      </c>
      <c r="AO108" s="12" t="s">
        <v>136</v>
      </c>
      <c r="AQ108" s="12" t="s">
        <v>15532</v>
      </c>
      <c r="AR108" s="12" t="s">
        <v>15532</v>
      </c>
      <c r="AS108" s="12" t="s">
        <v>15533</v>
      </c>
      <c r="AT108" s="12" t="s">
        <v>15533</v>
      </c>
      <c r="AU108" s="12" t="s">
        <v>15530</v>
      </c>
      <c r="AW108" s="17">
        <v>45593</v>
      </c>
      <c r="AZ108" s="12" t="s">
        <v>92</v>
      </c>
      <c r="BD108" s="12" t="s">
        <v>15535</v>
      </c>
      <c r="BE108" s="12" t="s">
        <v>15536</v>
      </c>
      <c r="BF108" s="12" t="s">
        <v>15537</v>
      </c>
      <c r="BG108" s="12" t="s">
        <v>15538</v>
      </c>
    </row>
    <row r="109" spans="1:59" ht="100.8" x14ac:dyDescent="0.3">
      <c r="A109" s="12">
        <v>15990903</v>
      </c>
      <c r="B109" s="12" t="s">
        <v>141</v>
      </c>
      <c r="E109" s="12">
        <v>801933086</v>
      </c>
      <c r="F109" s="12" t="s">
        <v>142</v>
      </c>
      <c r="G109" s="12">
        <v>24000054</v>
      </c>
      <c r="H109" s="12" t="s">
        <v>60</v>
      </c>
      <c r="I109" s="12" t="s">
        <v>1146</v>
      </c>
      <c r="J109" s="12" t="s">
        <v>65</v>
      </c>
      <c r="K109" s="12" t="s">
        <v>15409</v>
      </c>
      <c r="L109" s="12" t="s">
        <v>15409</v>
      </c>
      <c r="M109" s="15">
        <v>85519.6</v>
      </c>
      <c r="N109" s="16">
        <f>IF(M109&gt;1000000,1,0)</f>
        <v>0</v>
      </c>
      <c r="O109" s="16">
        <f>IF(N109=0,IF(M109&gt;100000,1,0),0)</f>
        <v>0</v>
      </c>
      <c r="P109" s="16">
        <f>IF(M109&lt;15000,1,0)</f>
        <v>0</v>
      </c>
      <c r="Q109" s="12" t="s">
        <v>15411</v>
      </c>
      <c r="R109" s="17">
        <v>45525</v>
      </c>
      <c r="S109" s="17">
        <v>45607</v>
      </c>
      <c r="T109" s="17">
        <v>45621</v>
      </c>
      <c r="U109" s="12">
        <v>0</v>
      </c>
      <c r="W109" s="12" t="s">
        <v>754</v>
      </c>
      <c r="X109" s="12" t="s">
        <v>67</v>
      </c>
      <c r="Y109" s="12" t="s">
        <v>640</v>
      </c>
      <c r="Z109" s="12" t="s">
        <v>2224</v>
      </c>
      <c r="AA109" s="13">
        <v>35633.17</v>
      </c>
      <c r="AB109" s="13">
        <v>43116.14</v>
      </c>
      <c r="AE109" s="12">
        <v>3</v>
      </c>
      <c r="AF109" s="12" t="s">
        <v>65</v>
      </c>
      <c r="AG109" s="12" t="s">
        <v>15413</v>
      </c>
      <c r="AH109" s="12" t="s">
        <v>68</v>
      </c>
      <c r="AI109" s="17">
        <v>45603</v>
      </c>
      <c r="AJ109" s="17">
        <v>45618</v>
      </c>
      <c r="AK109" s="12" t="s">
        <v>90</v>
      </c>
      <c r="AN109" s="12" t="s">
        <v>69</v>
      </c>
      <c r="AO109" s="12" t="s">
        <v>136</v>
      </c>
      <c r="AQ109" s="12" t="s">
        <v>15412</v>
      </c>
      <c r="AR109" s="12" t="s">
        <v>15412</v>
      </c>
      <c r="AS109" s="12" t="s">
        <v>15414</v>
      </c>
      <c r="AT109" s="12" t="s">
        <v>15414</v>
      </c>
      <c r="AU109" s="12" t="s">
        <v>15410</v>
      </c>
      <c r="AW109" s="17">
        <v>45607</v>
      </c>
      <c r="AZ109" s="12" t="s">
        <v>92</v>
      </c>
      <c r="BD109" s="12" t="s">
        <v>15415</v>
      </c>
      <c r="BE109" s="12" t="s">
        <v>15416</v>
      </c>
      <c r="BF109" s="12" t="s">
        <v>15417</v>
      </c>
      <c r="BG109" s="12" t="s">
        <v>15418</v>
      </c>
    </row>
    <row r="110" spans="1:59" ht="100.8" x14ac:dyDescent="0.3">
      <c r="A110" s="12">
        <v>15990903</v>
      </c>
      <c r="B110" s="12" t="s">
        <v>141</v>
      </c>
      <c r="E110" s="12">
        <v>801933086</v>
      </c>
      <c r="F110" s="12" t="s">
        <v>142</v>
      </c>
      <c r="G110" s="12">
        <v>24000056</v>
      </c>
      <c r="H110" s="12" t="s">
        <v>60</v>
      </c>
      <c r="I110" s="12" t="s">
        <v>86</v>
      </c>
      <c r="J110" s="12" t="s">
        <v>65</v>
      </c>
      <c r="K110" s="12" t="s">
        <v>12993</v>
      </c>
      <c r="L110" s="12" t="s">
        <v>12993</v>
      </c>
      <c r="M110" s="18">
        <f>AA110</f>
        <v>17657.79</v>
      </c>
      <c r="N110" s="16">
        <f>IF(M110&gt;1000000,1,0)</f>
        <v>0</v>
      </c>
      <c r="O110" s="16">
        <f>IF(N110=0,IF(M110&gt;100000,1,0),0)</f>
        <v>0</v>
      </c>
      <c r="P110" s="16">
        <f>IF(M110&lt;15000,1,0)</f>
        <v>0</v>
      </c>
      <c r="S110" s="17">
        <v>45593</v>
      </c>
      <c r="T110" s="17">
        <v>45604</v>
      </c>
      <c r="U110" s="12">
        <v>0</v>
      </c>
      <c r="W110" s="12" t="s">
        <v>290</v>
      </c>
      <c r="X110" s="12" t="s">
        <v>67</v>
      </c>
      <c r="Y110" s="12" t="s">
        <v>1888</v>
      </c>
      <c r="Z110" s="12" t="s">
        <v>1889</v>
      </c>
      <c r="AA110" s="13">
        <v>17657.79</v>
      </c>
      <c r="AB110" s="13">
        <v>21365.93</v>
      </c>
      <c r="AE110" s="12">
        <v>1</v>
      </c>
      <c r="AF110" s="12" t="s">
        <v>65</v>
      </c>
      <c r="AG110" s="12" t="s">
        <v>12995</v>
      </c>
      <c r="AH110" s="12" t="s">
        <v>68</v>
      </c>
      <c r="AI110" s="17">
        <v>45589</v>
      </c>
      <c r="AJ110" s="17">
        <v>45603</v>
      </c>
      <c r="AK110" s="12" t="s">
        <v>90</v>
      </c>
      <c r="AN110" s="12" t="s">
        <v>69</v>
      </c>
      <c r="AO110" s="12" t="s">
        <v>136</v>
      </c>
      <c r="AU110" s="12" t="s">
        <v>12994</v>
      </c>
      <c r="AZ110" s="12" t="s">
        <v>92</v>
      </c>
      <c r="BF110" s="12" t="s">
        <v>12996</v>
      </c>
      <c r="BG110" s="12" t="s">
        <v>12997</v>
      </c>
    </row>
    <row r="111" spans="1:59" ht="100.8" x14ac:dyDescent="0.3">
      <c r="A111" s="12">
        <v>15990903</v>
      </c>
      <c r="B111" s="12" t="s">
        <v>141</v>
      </c>
      <c r="E111" s="12">
        <v>801933086</v>
      </c>
      <c r="F111" s="12" t="s">
        <v>142</v>
      </c>
      <c r="G111" s="12">
        <v>24000058</v>
      </c>
      <c r="H111" s="12" t="s">
        <v>85</v>
      </c>
      <c r="I111" s="12" t="s">
        <v>64</v>
      </c>
      <c r="J111" s="12" t="s">
        <v>76</v>
      </c>
      <c r="K111" s="12" t="s">
        <v>17270</v>
      </c>
      <c r="L111" s="12" t="s">
        <v>17270</v>
      </c>
      <c r="M111" s="15">
        <v>1694809.92</v>
      </c>
      <c r="N111" s="16">
        <f>IF(M111&gt;1000000,1,0)</f>
        <v>1</v>
      </c>
      <c r="O111" s="16">
        <f>IF(N111=0,IF(M111&gt;100000,1,0),0)</f>
        <v>0</v>
      </c>
      <c r="P111" s="16">
        <f>IF(M111&lt;15000,1,0)</f>
        <v>0</v>
      </c>
      <c r="Q111" s="12" t="s">
        <v>17272</v>
      </c>
      <c r="R111" s="17">
        <v>45527</v>
      </c>
      <c r="S111" s="17">
        <v>45629</v>
      </c>
      <c r="U111" s="12">
        <v>0</v>
      </c>
      <c r="W111" s="12" t="s">
        <v>17273</v>
      </c>
      <c r="X111" s="12" t="s">
        <v>67</v>
      </c>
      <c r="Y111" s="12" t="s">
        <v>1775</v>
      </c>
      <c r="Z111" s="12" t="s">
        <v>2027</v>
      </c>
      <c r="AA111" s="13">
        <v>695422.92</v>
      </c>
      <c r="AB111" s="13">
        <v>841461.73</v>
      </c>
      <c r="AE111" s="12">
        <v>1</v>
      </c>
      <c r="AF111" s="12" t="s">
        <v>76</v>
      </c>
      <c r="AG111" s="12" t="s">
        <v>17274</v>
      </c>
      <c r="AH111" s="12" t="s">
        <v>68</v>
      </c>
      <c r="AI111" s="17">
        <v>45628</v>
      </c>
      <c r="AK111" s="12" t="s">
        <v>90</v>
      </c>
      <c r="AN111" s="12" t="s">
        <v>69</v>
      </c>
      <c r="AO111" s="12" t="s">
        <v>136</v>
      </c>
      <c r="AQ111" s="12" t="s">
        <v>17275</v>
      </c>
      <c r="AR111" s="12" t="s">
        <v>17275</v>
      </c>
      <c r="AS111" s="12" t="s">
        <v>17276</v>
      </c>
      <c r="AT111" s="12" t="s">
        <v>17276</v>
      </c>
      <c r="AU111" s="12" t="s">
        <v>17271</v>
      </c>
      <c r="AW111" s="17">
        <v>45628</v>
      </c>
      <c r="BD111" s="12" t="s">
        <v>17277</v>
      </c>
      <c r="BE111" s="12" t="s">
        <v>17278</v>
      </c>
      <c r="BF111" s="12" t="s">
        <v>17279</v>
      </c>
    </row>
    <row r="112" spans="1:59" ht="100.8" x14ac:dyDescent="0.3">
      <c r="A112" s="12">
        <v>15990903</v>
      </c>
      <c r="B112" s="12" t="s">
        <v>141</v>
      </c>
      <c r="E112" s="12">
        <v>801933086</v>
      </c>
      <c r="F112" s="12" t="s">
        <v>142</v>
      </c>
      <c r="G112" s="12">
        <v>24000059</v>
      </c>
      <c r="H112" s="12" t="s">
        <v>60</v>
      </c>
      <c r="I112" s="12" t="s">
        <v>80</v>
      </c>
      <c r="J112" s="12" t="s">
        <v>65</v>
      </c>
      <c r="K112" s="12" t="s">
        <v>10554</v>
      </c>
      <c r="L112" s="12" t="s">
        <v>10554</v>
      </c>
      <c r="M112" s="15">
        <v>25236.44</v>
      </c>
      <c r="N112" s="16">
        <f>IF(M112&gt;1000000,1,0)</f>
        <v>0</v>
      </c>
      <c r="O112" s="16">
        <f>IF(N112=0,IF(M112&gt;100000,1,0),0)</f>
        <v>0</v>
      </c>
      <c r="P112" s="16">
        <f>IF(M112&lt;15000,1,0)</f>
        <v>0</v>
      </c>
      <c r="Q112" s="12" t="s">
        <v>10556</v>
      </c>
      <c r="R112" s="17">
        <v>45539</v>
      </c>
      <c r="S112" s="17">
        <v>45593</v>
      </c>
      <c r="T112" s="17">
        <v>45608</v>
      </c>
      <c r="U112" s="12">
        <v>0</v>
      </c>
      <c r="W112" s="12" t="s">
        <v>177</v>
      </c>
      <c r="X112" s="12" t="s">
        <v>67</v>
      </c>
      <c r="Y112" s="12" t="s">
        <v>1215</v>
      </c>
      <c r="Z112" s="12" t="s">
        <v>13456</v>
      </c>
      <c r="AA112" s="13">
        <v>21329.06</v>
      </c>
      <c r="AB112" s="13">
        <v>25808.16</v>
      </c>
      <c r="AE112" s="12">
        <v>1</v>
      </c>
      <c r="AF112" s="12" t="s">
        <v>65</v>
      </c>
      <c r="AG112" s="12" t="s">
        <v>13457</v>
      </c>
      <c r="AH112" s="12" t="s">
        <v>68</v>
      </c>
      <c r="AI112" s="17">
        <v>45589</v>
      </c>
      <c r="AJ112" s="17">
        <v>45596</v>
      </c>
      <c r="AK112" s="12" t="s">
        <v>90</v>
      </c>
      <c r="AN112" s="12" t="s">
        <v>69</v>
      </c>
      <c r="AO112" s="12" t="s">
        <v>136</v>
      </c>
      <c r="AQ112" s="12" t="s">
        <v>10555</v>
      </c>
      <c r="AR112" s="12" t="s">
        <v>10555</v>
      </c>
      <c r="AS112" s="12" t="s">
        <v>10557</v>
      </c>
      <c r="AT112" s="12" t="s">
        <v>10557</v>
      </c>
      <c r="AU112" s="12" t="s">
        <v>10555</v>
      </c>
      <c r="AW112" s="17">
        <v>45590</v>
      </c>
      <c r="AZ112" s="12" t="s">
        <v>173</v>
      </c>
      <c r="BD112" s="12" t="s">
        <v>13458</v>
      </c>
      <c r="BE112" s="12" t="s">
        <v>13459</v>
      </c>
      <c r="BF112" s="12" t="s">
        <v>13460</v>
      </c>
      <c r="BG112" s="12" t="s">
        <v>13461</v>
      </c>
    </row>
    <row r="113" spans="1:59" ht="115.2" x14ac:dyDescent="0.3">
      <c r="A113" s="12">
        <v>15990532</v>
      </c>
      <c r="B113" s="12" t="s">
        <v>257</v>
      </c>
      <c r="E113" s="12">
        <v>801933103</v>
      </c>
      <c r="F113" s="12" t="s">
        <v>258</v>
      </c>
      <c r="G113" s="12">
        <v>24000061</v>
      </c>
      <c r="H113" s="12" t="s">
        <v>60</v>
      </c>
      <c r="I113" s="12" t="s">
        <v>80</v>
      </c>
      <c r="J113" s="12" t="s">
        <v>65</v>
      </c>
      <c r="K113" s="12" t="s">
        <v>3086</v>
      </c>
      <c r="L113" s="12" t="s">
        <v>3087</v>
      </c>
      <c r="M113" s="15">
        <v>45146.06</v>
      </c>
      <c r="N113" s="16">
        <f>IF(M113&gt;1000000,1,0)</f>
        <v>0</v>
      </c>
      <c r="O113" s="16">
        <f>IF(N113=0,IF(M113&gt;100000,1,0),0)</f>
        <v>0</v>
      </c>
      <c r="P113" s="16">
        <f>IF(M113&lt;15000,1,0)</f>
        <v>0</v>
      </c>
      <c r="Q113" s="12" t="s">
        <v>96</v>
      </c>
      <c r="R113" s="17">
        <v>45428</v>
      </c>
      <c r="S113" s="17">
        <v>45475</v>
      </c>
      <c r="T113" s="17">
        <v>45481</v>
      </c>
      <c r="U113" s="12">
        <v>1</v>
      </c>
      <c r="V113" s="12" t="s">
        <v>9059</v>
      </c>
      <c r="W113" s="12" t="s">
        <v>9060</v>
      </c>
      <c r="X113" s="12" t="s">
        <v>67</v>
      </c>
      <c r="Y113" s="12" t="s">
        <v>249</v>
      </c>
      <c r="Z113" s="12" t="s">
        <v>250</v>
      </c>
      <c r="AA113" s="13">
        <v>40251.97</v>
      </c>
      <c r="AB113" s="13">
        <v>48704.88</v>
      </c>
      <c r="AE113" s="12">
        <v>2</v>
      </c>
      <c r="AF113" s="12" t="s">
        <v>65</v>
      </c>
      <c r="AG113" s="12" t="s">
        <v>9063</v>
      </c>
      <c r="AH113" s="12" t="s">
        <v>68</v>
      </c>
      <c r="AI113" s="17">
        <v>45475</v>
      </c>
      <c r="AJ113" s="17">
        <v>45476</v>
      </c>
      <c r="AK113" s="12" t="s">
        <v>90</v>
      </c>
      <c r="AN113" s="12" t="s">
        <v>69</v>
      </c>
      <c r="AO113" s="12" t="s">
        <v>3088</v>
      </c>
      <c r="AQ113" s="12" t="s">
        <v>9061</v>
      </c>
      <c r="AR113" s="12" t="s">
        <v>3089</v>
      </c>
      <c r="AS113" s="12" t="s">
        <v>9062</v>
      </c>
      <c r="AT113" s="12" t="s">
        <v>3090</v>
      </c>
      <c r="AU113" s="12" t="s">
        <v>3091</v>
      </c>
      <c r="AW113" s="17">
        <v>45475</v>
      </c>
      <c r="AZ113" s="12" t="s">
        <v>173</v>
      </c>
      <c r="BD113" s="12" t="s">
        <v>3092</v>
      </c>
      <c r="BE113" s="12" t="s">
        <v>9064</v>
      </c>
      <c r="BF113" s="12" t="s">
        <v>9065</v>
      </c>
      <c r="BG113" s="12" t="s">
        <v>9066</v>
      </c>
    </row>
    <row r="114" spans="1:59" ht="100.8" x14ac:dyDescent="0.3">
      <c r="A114" s="12">
        <v>16218845</v>
      </c>
      <c r="B114" s="12" t="s">
        <v>346</v>
      </c>
      <c r="E114" s="12">
        <v>801933012</v>
      </c>
      <c r="F114" s="12">
        <v>100</v>
      </c>
      <c r="G114" s="12">
        <v>24000064</v>
      </c>
      <c r="H114" s="12" t="s">
        <v>63</v>
      </c>
      <c r="J114" s="12" t="s">
        <v>65</v>
      </c>
      <c r="K114" s="12" t="s">
        <v>7530</v>
      </c>
      <c r="L114" s="12" t="s">
        <v>7531</v>
      </c>
      <c r="M114" s="18">
        <f>AA114</f>
        <v>298882.38</v>
      </c>
      <c r="N114" s="16">
        <f>IF(M114&gt;1000000,1,0)</f>
        <v>0</v>
      </c>
      <c r="O114" s="16">
        <f>IF(N114=0,IF(M114&gt;100000,1,0),0)</f>
        <v>1</v>
      </c>
      <c r="P114" s="16">
        <f>IF(M114&lt;15000,1,0)</f>
        <v>0</v>
      </c>
      <c r="S114" s="17">
        <v>45441</v>
      </c>
      <c r="T114" s="17">
        <v>45453</v>
      </c>
      <c r="U114" s="12">
        <v>0</v>
      </c>
      <c r="W114" s="12" t="s">
        <v>7532</v>
      </c>
      <c r="X114" s="12" t="s">
        <v>232</v>
      </c>
      <c r="Y114" s="12" t="s">
        <v>7533</v>
      </c>
      <c r="Z114" s="12" t="s">
        <v>7534</v>
      </c>
      <c r="AA114" s="13">
        <v>298882.38</v>
      </c>
      <c r="AB114" s="13">
        <v>361647.68</v>
      </c>
      <c r="AE114" s="12">
        <v>4</v>
      </c>
      <c r="AF114" s="12" t="s">
        <v>65</v>
      </c>
      <c r="AG114" s="12" t="s">
        <v>7535</v>
      </c>
      <c r="AH114" s="12" t="s">
        <v>68</v>
      </c>
      <c r="AI114" s="17">
        <v>45440</v>
      </c>
      <c r="AJ114" s="17">
        <v>45441</v>
      </c>
      <c r="AK114" s="12" t="s">
        <v>90</v>
      </c>
      <c r="AL114" s="12" t="s">
        <v>155</v>
      </c>
      <c r="AN114" s="12" t="s">
        <v>75</v>
      </c>
      <c r="AP114" s="12" t="s">
        <v>194</v>
      </c>
      <c r="AU114" s="12" t="s">
        <v>7536</v>
      </c>
      <c r="AZ114" s="12" t="s">
        <v>92</v>
      </c>
      <c r="BF114" s="12" t="s">
        <v>7537</v>
      </c>
      <c r="BG114" s="12" t="s">
        <v>7538</v>
      </c>
    </row>
    <row r="115" spans="1:59" ht="100.8" x14ac:dyDescent="0.3">
      <c r="A115" s="12">
        <v>15990903</v>
      </c>
      <c r="B115" s="12" t="s">
        <v>141</v>
      </c>
      <c r="E115" s="12">
        <v>801933086</v>
      </c>
      <c r="F115" s="12" t="s">
        <v>142</v>
      </c>
      <c r="G115" s="12">
        <v>24000066</v>
      </c>
      <c r="H115" s="12" t="s">
        <v>85</v>
      </c>
      <c r="I115" s="12" t="s">
        <v>86</v>
      </c>
      <c r="J115" s="12" t="s">
        <v>65</v>
      </c>
      <c r="K115" s="12" t="s">
        <v>15464</v>
      </c>
      <c r="L115" s="12" t="s">
        <v>15465</v>
      </c>
      <c r="M115" s="18">
        <f>AA115</f>
        <v>11640</v>
      </c>
      <c r="N115" s="16">
        <f>IF(M115&gt;1000000,1,0)</f>
        <v>0</v>
      </c>
      <c r="O115" s="16">
        <f>IF(N115=0,IF(M115&gt;100000,1,0),0)</f>
        <v>0</v>
      </c>
      <c r="P115" s="16">
        <f>IF(M115&lt;15000,1,0)</f>
        <v>1</v>
      </c>
      <c r="S115" s="17">
        <v>45593</v>
      </c>
      <c r="T115" s="17">
        <v>45608</v>
      </c>
      <c r="U115" s="12">
        <v>0</v>
      </c>
      <c r="W115" s="12" t="s">
        <v>177</v>
      </c>
      <c r="X115" s="12" t="s">
        <v>67</v>
      </c>
      <c r="Y115" s="12" t="s">
        <v>770</v>
      </c>
      <c r="Z115" s="12" t="s">
        <v>1474</v>
      </c>
      <c r="AA115" s="13">
        <v>11640</v>
      </c>
      <c r="AB115" s="13">
        <v>14084.4</v>
      </c>
      <c r="AE115" s="12">
        <v>1</v>
      </c>
      <c r="AF115" s="12" t="s">
        <v>65</v>
      </c>
      <c r="AG115" s="12" t="s">
        <v>15466</v>
      </c>
      <c r="AH115" s="12" t="s">
        <v>68</v>
      </c>
      <c r="AI115" s="17">
        <v>45589</v>
      </c>
      <c r="AJ115" s="17">
        <v>45594</v>
      </c>
      <c r="AK115" s="12" t="s">
        <v>90</v>
      </c>
      <c r="AN115" s="12" t="s">
        <v>69</v>
      </c>
      <c r="AO115" s="12" t="s">
        <v>136</v>
      </c>
      <c r="AU115" s="12" t="s">
        <v>15467</v>
      </c>
      <c r="AZ115" s="12" t="s">
        <v>173</v>
      </c>
      <c r="BF115" s="12" t="s">
        <v>15468</v>
      </c>
      <c r="BG115" s="12" t="s">
        <v>15469</v>
      </c>
    </row>
    <row r="116" spans="1:59" ht="115.2" x14ac:dyDescent="0.3">
      <c r="A116" s="12">
        <v>15990532</v>
      </c>
      <c r="B116" s="12" t="s">
        <v>257</v>
      </c>
      <c r="E116" s="12">
        <v>801933103</v>
      </c>
      <c r="F116" s="12" t="s">
        <v>258</v>
      </c>
      <c r="G116" s="12">
        <v>24000070</v>
      </c>
      <c r="H116" s="12" t="s">
        <v>60</v>
      </c>
      <c r="I116" s="12" t="s">
        <v>80</v>
      </c>
      <c r="J116" s="12" t="s">
        <v>65</v>
      </c>
      <c r="K116" s="12" t="s">
        <v>11701</v>
      </c>
      <c r="L116" s="12" t="s">
        <v>11702</v>
      </c>
      <c r="M116" s="15">
        <v>14513.45</v>
      </c>
      <c r="N116" s="16">
        <f>IF(M116&gt;1000000,1,0)</f>
        <v>0</v>
      </c>
      <c r="O116" s="16">
        <f>IF(N116=0,IF(M116&gt;100000,1,0),0)</f>
        <v>0</v>
      </c>
      <c r="P116" s="16">
        <f>IF(M116&lt;15000,1,0)</f>
        <v>1</v>
      </c>
      <c r="Q116" s="12" t="s">
        <v>96</v>
      </c>
      <c r="R116" s="17">
        <v>45428</v>
      </c>
      <c r="S116" s="17">
        <v>45497</v>
      </c>
      <c r="T116" s="17">
        <v>45503</v>
      </c>
      <c r="U116" s="12">
        <v>0</v>
      </c>
      <c r="W116" s="12" t="s">
        <v>11704</v>
      </c>
      <c r="X116" s="12" t="s">
        <v>67</v>
      </c>
      <c r="Y116" s="12" t="s">
        <v>335</v>
      </c>
      <c r="Z116" s="12" t="s">
        <v>908</v>
      </c>
      <c r="AA116" s="13">
        <v>12934.92</v>
      </c>
      <c r="AB116" s="13">
        <v>15651.25</v>
      </c>
      <c r="AE116" s="12">
        <v>5</v>
      </c>
      <c r="AF116" s="12" t="s">
        <v>65</v>
      </c>
      <c r="AG116" s="12" t="s">
        <v>11707</v>
      </c>
      <c r="AH116" s="12" t="s">
        <v>68</v>
      </c>
      <c r="AI116" s="17">
        <v>45496</v>
      </c>
      <c r="AJ116" s="17">
        <v>45497</v>
      </c>
      <c r="AK116" s="12" t="s">
        <v>90</v>
      </c>
      <c r="AN116" s="12" t="s">
        <v>69</v>
      </c>
      <c r="AO116" s="12" t="s">
        <v>3088</v>
      </c>
      <c r="AQ116" s="12" t="s">
        <v>11705</v>
      </c>
      <c r="AR116" s="12" t="s">
        <v>11705</v>
      </c>
      <c r="AS116" s="12" t="s">
        <v>11706</v>
      </c>
      <c r="AT116" s="12" t="s">
        <v>11706</v>
      </c>
      <c r="AU116" s="12" t="s">
        <v>11703</v>
      </c>
      <c r="AW116" s="17">
        <v>45497</v>
      </c>
      <c r="AZ116" s="12" t="s">
        <v>92</v>
      </c>
      <c r="BD116" s="12" t="s">
        <v>11708</v>
      </c>
      <c r="BE116" s="12" t="s">
        <v>11709</v>
      </c>
      <c r="BF116" s="12" t="s">
        <v>11710</v>
      </c>
      <c r="BG116" s="12" t="s">
        <v>11711</v>
      </c>
    </row>
    <row r="117" spans="1:59" ht="129.6" x14ac:dyDescent="0.3">
      <c r="A117" s="12">
        <v>15990903</v>
      </c>
      <c r="B117" s="12" t="s">
        <v>141</v>
      </c>
      <c r="E117" s="12">
        <v>801933086</v>
      </c>
      <c r="F117" s="12" t="s">
        <v>142</v>
      </c>
      <c r="G117" s="12">
        <v>24000084</v>
      </c>
      <c r="H117" s="12" t="s">
        <v>85</v>
      </c>
      <c r="I117" s="12" t="s">
        <v>86</v>
      </c>
      <c r="J117" s="12" t="s">
        <v>76</v>
      </c>
      <c r="K117" s="12" t="s">
        <v>16170</v>
      </c>
      <c r="L117" s="12" t="s">
        <v>16171</v>
      </c>
      <c r="M117" s="18">
        <f>AA117</f>
        <v>10000</v>
      </c>
      <c r="N117" s="16">
        <f>IF(M117&gt;1000000,1,0)</f>
        <v>0</v>
      </c>
      <c r="O117" s="16">
        <f>IF(N117=0,IF(M117&gt;100000,1,0),0)</f>
        <v>0</v>
      </c>
      <c r="P117" s="16">
        <f>IF(M117&lt;15000,1,0)</f>
        <v>1</v>
      </c>
      <c r="S117" s="17">
        <v>45616</v>
      </c>
      <c r="U117" s="12">
        <v>0</v>
      </c>
      <c r="X117" s="12" t="s">
        <v>67</v>
      </c>
      <c r="Y117" s="12" t="s">
        <v>1454</v>
      </c>
      <c r="Z117" s="12" t="s">
        <v>16172</v>
      </c>
      <c r="AA117" s="13">
        <v>10000</v>
      </c>
      <c r="AB117" s="13">
        <v>12100</v>
      </c>
      <c r="AE117" s="12">
        <v>1</v>
      </c>
      <c r="AF117" s="12" t="s">
        <v>76</v>
      </c>
      <c r="AG117" s="12" t="s">
        <v>16173</v>
      </c>
      <c r="AH117" s="12" t="s">
        <v>68</v>
      </c>
      <c r="AI117" s="17">
        <v>45603</v>
      </c>
      <c r="AK117" s="12" t="s">
        <v>90</v>
      </c>
      <c r="AN117" s="12" t="s">
        <v>69</v>
      </c>
      <c r="AO117" s="12" t="s">
        <v>136</v>
      </c>
      <c r="BF117" s="12" t="s">
        <v>16174</v>
      </c>
    </row>
    <row r="118" spans="1:59" ht="100.8" x14ac:dyDescent="0.3">
      <c r="A118" s="12">
        <v>15990903</v>
      </c>
      <c r="B118" s="12" t="s">
        <v>141</v>
      </c>
      <c r="E118" s="12">
        <v>801933086</v>
      </c>
      <c r="F118" s="12" t="s">
        <v>142</v>
      </c>
      <c r="G118" s="12">
        <v>24000088</v>
      </c>
      <c r="H118" s="12" t="s">
        <v>60</v>
      </c>
      <c r="I118" s="12" t="s">
        <v>86</v>
      </c>
      <c r="J118" s="12" t="s">
        <v>76</v>
      </c>
      <c r="K118" s="12" t="s">
        <v>17238</v>
      </c>
      <c r="L118" s="12" t="s">
        <v>17239</v>
      </c>
      <c r="M118" s="18">
        <f>AA118</f>
        <v>33980</v>
      </c>
      <c r="N118" s="16">
        <f>IF(M118&gt;1000000,1,0)</f>
        <v>0</v>
      </c>
      <c r="O118" s="16">
        <f>IF(N118=0,IF(M118&gt;100000,1,0),0)</f>
        <v>0</v>
      </c>
      <c r="P118" s="16">
        <f>IF(M118&lt;15000,1,0)</f>
        <v>0</v>
      </c>
      <c r="S118" s="17">
        <v>45629</v>
      </c>
      <c r="U118" s="12">
        <v>0</v>
      </c>
      <c r="X118" s="12" t="s">
        <v>67</v>
      </c>
      <c r="Y118" s="12" t="s">
        <v>256</v>
      </c>
      <c r="Z118" s="12" t="s">
        <v>1489</v>
      </c>
      <c r="AA118" s="13">
        <v>33980</v>
      </c>
      <c r="AB118" s="13">
        <v>41115.800000000003</v>
      </c>
      <c r="AE118" s="12">
        <v>1</v>
      </c>
      <c r="AF118" s="12" t="s">
        <v>76</v>
      </c>
      <c r="AG118" s="12" t="s">
        <v>17240</v>
      </c>
      <c r="AH118" s="12" t="s">
        <v>68</v>
      </c>
      <c r="AI118" s="17">
        <v>45614</v>
      </c>
      <c r="AK118" s="12" t="s">
        <v>90</v>
      </c>
      <c r="AN118" s="12" t="s">
        <v>69</v>
      </c>
      <c r="AO118" s="12" t="s">
        <v>136</v>
      </c>
      <c r="BF118" s="12" t="s">
        <v>17241</v>
      </c>
    </row>
    <row r="119" spans="1:59" ht="115.2" x14ac:dyDescent="0.3">
      <c r="A119" s="12">
        <v>15990903</v>
      </c>
      <c r="B119" s="12" t="s">
        <v>141</v>
      </c>
      <c r="E119" s="12">
        <v>801933086</v>
      </c>
      <c r="F119" s="12" t="s">
        <v>142</v>
      </c>
      <c r="G119" s="12">
        <v>24000092</v>
      </c>
      <c r="H119" s="12" t="s">
        <v>85</v>
      </c>
      <c r="I119" s="12" t="s">
        <v>86</v>
      </c>
      <c r="J119" s="12" t="s">
        <v>76</v>
      </c>
      <c r="K119" s="12" t="s">
        <v>16855</v>
      </c>
      <c r="L119" s="12" t="s">
        <v>16855</v>
      </c>
      <c r="M119" s="18">
        <f>AA119</f>
        <v>1500</v>
      </c>
      <c r="N119" s="16">
        <f>IF(M119&gt;1000000,1,0)</f>
        <v>0</v>
      </c>
      <c r="O119" s="16">
        <f>IF(N119=0,IF(M119&gt;100000,1,0),0)</f>
        <v>0</v>
      </c>
      <c r="P119" s="16">
        <f>IF(M119&lt;15000,1,0)</f>
        <v>1</v>
      </c>
      <c r="S119" s="17">
        <v>45622</v>
      </c>
      <c r="U119" s="12">
        <v>0</v>
      </c>
      <c r="X119" s="12" t="s">
        <v>67</v>
      </c>
      <c r="Y119" s="12" t="s">
        <v>16856</v>
      </c>
      <c r="Z119" s="12" t="s">
        <v>16857</v>
      </c>
      <c r="AA119" s="13">
        <v>1500</v>
      </c>
      <c r="AB119" s="13">
        <v>1815</v>
      </c>
      <c r="AE119" s="12">
        <v>1</v>
      </c>
      <c r="AF119" s="12" t="s">
        <v>76</v>
      </c>
      <c r="AG119" s="12" t="s">
        <v>16858</v>
      </c>
      <c r="AH119" s="12" t="s">
        <v>68</v>
      </c>
      <c r="AI119" s="17">
        <v>45614</v>
      </c>
      <c r="AK119" s="12" t="s">
        <v>90</v>
      </c>
      <c r="AN119" s="12" t="s">
        <v>69</v>
      </c>
      <c r="AO119" s="12" t="s">
        <v>136</v>
      </c>
      <c r="BF119" s="12" t="s">
        <v>16859</v>
      </c>
    </row>
    <row r="120" spans="1:59" ht="115.2" x14ac:dyDescent="0.3">
      <c r="A120" s="12">
        <v>16054009</v>
      </c>
      <c r="B120" s="12" t="s">
        <v>83</v>
      </c>
      <c r="E120" s="12">
        <v>801934032</v>
      </c>
      <c r="F120" s="12" t="s">
        <v>84</v>
      </c>
      <c r="G120" s="12">
        <v>24000240</v>
      </c>
      <c r="H120" s="12" t="s">
        <v>60</v>
      </c>
      <c r="I120" s="12" t="s">
        <v>1146</v>
      </c>
      <c r="J120" s="12" t="s">
        <v>65</v>
      </c>
      <c r="K120" s="12" t="s">
        <v>12238</v>
      </c>
      <c r="L120" s="12" t="s">
        <v>12239</v>
      </c>
      <c r="M120" s="15">
        <v>114083.64</v>
      </c>
      <c r="N120" s="16">
        <f>IF(M120&gt;1000000,1,0)</f>
        <v>0</v>
      </c>
      <c r="O120" s="16">
        <f>IF(N120=0,IF(M120&gt;100000,1,0),0)</f>
        <v>1</v>
      </c>
      <c r="P120" s="16">
        <f>IF(M120&lt;15000,1,0)</f>
        <v>0</v>
      </c>
      <c r="Q120" s="12" t="s">
        <v>96</v>
      </c>
      <c r="R120" s="17">
        <v>45443</v>
      </c>
      <c r="S120" s="17">
        <v>45481</v>
      </c>
      <c r="T120" s="17">
        <v>45509</v>
      </c>
      <c r="U120" s="12">
        <v>0</v>
      </c>
      <c r="W120" s="12" t="s">
        <v>432</v>
      </c>
      <c r="X120" s="12" t="s">
        <v>67</v>
      </c>
      <c r="Y120" s="12" t="s">
        <v>269</v>
      </c>
      <c r="Z120" s="12" t="s">
        <v>12241</v>
      </c>
      <c r="AA120" s="13">
        <v>76055.759999999995</v>
      </c>
      <c r="AB120" s="13">
        <v>92027.47</v>
      </c>
      <c r="AE120" s="12">
        <v>1</v>
      </c>
      <c r="AF120" s="12" t="s">
        <v>65</v>
      </c>
      <c r="AG120" s="12" t="s">
        <v>12244</v>
      </c>
      <c r="AH120" s="12" t="s">
        <v>68</v>
      </c>
      <c r="AI120" s="17">
        <v>45477</v>
      </c>
      <c r="AJ120" s="17">
        <v>45505</v>
      </c>
      <c r="AK120" s="12" t="s">
        <v>90</v>
      </c>
      <c r="AN120" s="12" t="s">
        <v>69</v>
      </c>
      <c r="AO120" s="12" t="s">
        <v>3431</v>
      </c>
      <c r="AQ120" s="12" t="s">
        <v>12242</v>
      </c>
      <c r="AR120" s="12" t="s">
        <v>12242</v>
      </c>
      <c r="AS120" s="12" t="s">
        <v>12243</v>
      </c>
      <c r="AT120" s="12" t="s">
        <v>12243</v>
      </c>
      <c r="AU120" s="12" t="s">
        <v>12240</v>
      </c>
      <c r="AW120" s="17">
        <v>45469</v>
      </c>
      <c r="AZ120" s="12" t="s">
        <v>92</v>
      </c>
      <c r="BD120" s="12" t="s">
        <v>12245</v>
      </c>
      <c r="BE120" s="12" t="s">
        <v>12246</v>
      </c>
      <c r="BF120" s="12" t="s">
        <v>12247</v>
      </c>
      <c r="BG120" s="12" t="s">
        <v>12248</v>
      </c>
    </row>
    <row r="121" spans="1:59" ht="115.2" x14ac:dyDescent="0.3">
      <c r="A121" s="12">
        <v>15937468</v>
      </c>
      <c r="B121" s="12" t="s">
        <v>58</v>
      </c>
      <c r="C121" s="12">
        <v>16148605</v>
      </c>
      <c r="D121" s="12" t="s">
        <v>291</v>
      </c>
      <c r="E121" s="12">
        <v>801930008</v>
      </c>
      <c r="F121" s="12" t="s">
        <v>62</v>
      </c>
      <c r="G121" s="12">
        <v>24000613</v>
      </c>
      <c r="H121" s="12" t="s">
        <v>63</v>
      </c>
      <c r="I121" s="12" t="s">
        <v>1146</v>
      </c>
      <c r="J121" s="12" t="s">
        <v>65</v>
      </c>
      <c r="K121" s="12" t="s">
        <v>10267</v>
      </c>
      <c r="L121" s="12" t="s">
        <v>10268</v>
      </c>
      <c r="M121" s="15">
        <v>380884.27</v>
      </c>
      <c r="N121" s="16">
        <f>IF(M121&gt;1000000,1,0)</f>
        <v>0</v>
      </c>
      <c r="O121" s="16">
        <f>IF(N121=0,IF(M121&gt;100000,1,0),0)</f>
        <v>1</v>
      </c>
      <c r="P121" s="16">
        <f>IF(M121&lt;15000,1,0)</f>
        <v>0</v>
      </c>
      <c r="Q121" s="12" t="s">
        <v>308</v>
      </c>
      <c r="R121" s="17">
        <v>45398</v>
      </c>
      <c r="S121" s="17">
        <v>45477</v>
      </c>
      <c r="T121" s="17">
        <v>45491</v>
      </c>
      <c r="U121" s="12">
        <v>0</v>
      </c>
      <c r="W121" s="12" t="s">
        <v>1579</v>
      </c>
      <c r="X121" s="12" t="s">
        <v>67</v>
      </c>
      <c r="Y121" s="12" t="s">
        <v>3174</v>
      </c>
      <c r="Z121" s="12" t="s">
        <v>10270</v>
      </c>
      <c r="AA121" s="13">
        <v>280878.5</v>
      </c>
      <c r="AB121" s="13">
        <v>339862.99</v>
      </c>
      <c r="AE121" s="12">
        <v>11</v>
      </c>
      <c r="AF121" s="12" t="s">
        <v>65</v>
      </c>
      <c r="AG121" s="12" t="s">
        <v>10271</v>
      </c>
      <c r="AH121" s="12" t="s">
        <v>68</v>
      </c>
      <c r="AI121" s="17">
        <v>45463</v>
      </c>
      <c r="AJ121" s="17">
        <v>45490</v>
      </c>
      <c r="AK121" s="12" t="s">
        <v>90</v>
      </c>
      <c r="AN121" s="12" t="s">
        <v>69</v>
      </c>
      <c r="AO121" s="12" t="s">
        <v>77</v>
      </c>
      <c r="AQ121" s="12" t="s">
        <v>10272</v>
      </c>
      <c r="AR121" s="12" t="s">
        <v>10272</v>
      </c>
      <c r="AS121" s="12" t="s">
        <v>10273</v>
      </c>
      <c r="AT121" s="12" t="s">
        <v>10273</v>
      </c>
      <c r="AU121" s="12" t="s">
        <v>10269</v>
      </c>
      <c r="AW121" s="17">
        <v>45449</v>
      </c>
      <c r="AZ121" s="12" t="s">
        <v>92</v>
      </c>
      <c r="BD121" s="12" t="s">
        <v>10274</v>
      </c>
      <c r="BE121" s="12" t="s">
        <v>10275</v>
      </c>
      <c r="BF121" s="12" t="s">
        <v>10276</v>
      </c>
      <c r="BG121" s="12" t="s">
        <v>10277</v>
      </c>
    </row>
    <row r="122" spans="1:59" ht="115.2" x14ac:dyDescent="0.3">
      <c r="A122" s="12">
        <v>16054009</v>
      </c>
      <c r="B122" s="12" t="s">
        <v>83</v>
      </c>
      <c r="E122" s="12">
        <v>801934032</v>
      </c>
      <c r="F122" s="12" t="s">
        <v>84</v>
      </c>
      <c r="G122" s="12">
        <v>24000714</v>
      </c>
      <c r="H122" s="12" t="s">
        <v>60</v>
      </c>
      <c r="I122" s="12" t="s">
        <v>64</v>
      </c>
      <c r="J122" s="12" t="s">
        <v>65</v>
      </c>
      <c r="K122" s="12" t="s">
        <v>15194</v>
      </c>
      <c r="L122" s="12" t="s">
        <v>15195</v>
      </c>
      <c r="M122" s="15">
        <v>152892.57</v>
      </c>
      <c r="N122" s="16">
        <f>IF(M122&gt;1000000,1,0)</f>
        <v>0</v>
      </c>
      <c r="O122" s="16">
        <f>IF(N122=0,IF(M122&gt;100000,1,0),0)</f>
        <v>1</v>
      </c>
      <c r="P122" s="16">
        <f>IF(M122&lt;15000,1,0)</f>
        <v>0</v>
      </c>
      <c r="Q122" s="12" t="s">
        <v>740</v>
      </c>
      <c r="R122" s="17">
        <v>45448</v>
      </c>
      <c r="S122" s="17">
        <v>45526</v>
      </c>
      <c r="T122" s="17">
        <v>45568</v>
      </c>
      <c r="U122" s="12">
        <v>0</v>
      </c>
      <c r="W122" s="12" t="s">
        <v>9189</v>
      </c>
      <c r="X122" s="12" t="s">
        <v>67</v>
      </c>
      <c r="Y122" s="12" t="s">
        <v>3631</v>
      </c>
      <c r="Z122" s="12" t="s">
        <v>15197</v>
      </c>
      <c r="AA122" s="13">
        <v>136074.38</v>
      </c>
      <c r="AB122" s="13">
        <v>164650</v>
      </c>
      <c r="AE122" s="12">
        <v>1</v>
      </c>
      <c r="AF122" s="12" t="s">
        <v>65</v>
      </c>
      <c r="AG122" s="12" t="s">
        <v>15198</v>
      </c>
      <c r="AH122" s="12" t="s">
        <v>68</v>
      </c>
      <c r="AI122" s="17">
        <v>45523</v>
      </c>
      <c r="AJ122" s="17">
        <v>45554</v>
      </c>
      <c r="AK122" s="12" t="s">
        <v>90</v>
      </c>
      <c r="AN122" s="12" t="s">
        <v>69</v>
      </c>
      <c r="AO122" s="12" t="s">
        <v>77</v>
      </c>
      <c r="AQ122" s="12" t="s">
        <v>15196</v>
      </c>
      <c r="AR122" s="12" t="s">
        <v>15196</v>
      </c>
      <c r="AS122" s="12" t="s">
        <v>2105</v>
      </c>
      <c r="AT122" s="12" t="s">
        <v>2105</v>
      </c>
      <c r="AU122" s="12" t="s">
        <v>15196</v>
      </c>
      <c r="AW122" s="17">
        <v>45484</v>
      </c>
      <c r="AZ122" s="12" t="s">
        <v>173</v>
      </c>
      <c r="BD122" s="12" t="s">
        <v>15199</v>
      </c>
      <c r="BE122" s="12" t="s">
        <v>15200</v>
      </c>
      <c r="BF122" s="12" t="s">
        <v>15201</v>
      </c>
      <c r="BG122" s="12" t="s">
        <v>15202</v>
      </c>
    </row>
    <row r="123" spans="1:59" ht="115.2" x14ac:dyDescent="0.3">
      <c r="A123" s="12">
        <v>16054009</v>
      </c>
      <c r="B123" s="12" t="s">
        <v>83</v>
      </c>
      <c r="E123" s="12">
        <v>801934032</v>
      </c>
      <c r="F123" s="12" t="s">
        <v>84</v>
      </c>
      <c r="G123" s="12">
        <v>24000726</v>
      </c>
      <c r="H123" s="12" t="s">
        <v>85</v>
      </c>
      <c r="I123" s="12" t="s">
        <v>64</v>
      </c>
      <c r="J123" s="12" t="s">
        <v>65</v>
      </c>
      <c r="K123" s="12" t="s">
        <v>7340</v>
      </c>
      <c r="L123" s="12" t="s">
        <v>7341</v>
      </c>
      <c r="M123" s="15">
        <v>27904</v>
      </c>
      <c r="N123" s="16">
        <f>IF(M123&gt;1000000,1,0)</f>
        <v>0</v>
      </c>
      <c r="O123" s="16">
        <f>IF(N123=0,IF(M123&gt;100000,1,0),0)</f>
        <v>0</v>
      </c>
      <c r="P123" s="16">
        <f>IF(M123&lt;15000,1,0)</f>
        <v>0</v>
      </c>
      <c r="Q123" s="12" t="s">
        <v>372</v>
      </c>
      <c r="R123" s="17">
        <v>45399</v>
      </c>
      <c r="S123" s="17">
        <v>45448</v>
      </c>
      <c r="T123" s="17">
        <v>45449</v>
      </c>
      <c r="U123" s="12">
        <v>1</v>
      </c>
      <c r="V123" s="12" t="s">
        <v>7343</v>
      </c>
      <c r="W123" s="12" t="s">
        <v>4327</v>
      </c>
      <c r="X123" s="12" t="s">
        <v>67</v>
      </c>
      <c r="Y123" s="12" t="s">
        <v>1518</v>
      </c>
      <c r="Z123" s="12" t="s">
        <v>7344</v>
      </c>
      <c r="AA123" s="13">
        <v>25000</v>
      </c>
      <c r="AB123" s="13">
        <v>30250</v>
      </c>
      <c r="AE123" s="12">
        <v>1</v>
      </c>
      <c r="AF123" s="12" t="s">
        <v>65</v>
      </c>
      <c r="AG123" s="12" t="s">
        <v>7345</v>
      </c>
      <c r="AH123" s="12" t="s">
        <v>68</v>
      </c>
      <c r="AI123" s="17">
        <v>45442</v>
      </c>
      <c r="AJ123" s="17">
        <v>45446</v>
      </c>
      <c r="AK123" s="12" t="s">
        <v>90</v>
      </c>
      <c r="AN123" s="12" t="s">
        <v>69</v>
      </c>
      <c r="AO123" s="12" t="s">
        <v>77</v>
      </c>
      <c r="AQ123" s="12" t="s">
        <v>7342</v>
      </c>
      <c r="AR123" s="12" t="s">
        <v>7346</v>
      </c>
      <c r="AS123" s="12" t="s">
        <v>7347</v>
      </c>
      <c r="AT123" s="12" t="s">
        <v>7348</v>
      </c>
      <c r="AU123" s="12" t="s">
        <v>7346</v>
      </c>
      <c r="AW123" s="17">
        <v>45447</v>
      </c>
      <c r="AZ123" s="12" t="s">
        <v>173</v>
      </c>
      <c r="BD123" s="12" t="s">
        <v>7349</v>
      </c>
      <c r="BE123" s="12" t="s">
        <v>7350</v>
      </c>
      <c r="BF123" s="12" t="s">
        <v>7351</v>
      </c>
      <c r="BG123" s="12" t="s">
        <v>7352</v>
      </c>
    </row>
    <row r="124" spans="1:59" ht="115.2" x14ac:dyDescent="0.3">
      <c r="A124" s="12">
        <v>16054009</v>
      </c>
      <c r="B124" s="12" t="s">
        <v>83</v>
      </c>
      <c r="E124" s="12">
        <v>801934032</v>
      </c>
      <c r="F124" s="12" t="s">
        <v>84</v>
      </c>
      <c r="G124" s="12">
        <v>24000726</v>
      </c>
      <c r="H124" s="12" t="s">
        <v>85</v>
      </c>
      <c r="I124" s="12" t="s">
        <v>64</v>
      </c>
      <c r="J124" s="12" t="s">
        <v>65</v>
      </c>
      <c r="K124" s="12" t="s">
        <v>7340</v>
      </c>
      <c r="L124" s="12" t="s">
        <v>7341</v>
      </c>
      <c r="M124" s="15">
        <v>72060</v>
      </c>
      <c r="N124" s="16">
        <f>IF(M124&gt;1000000,1,0)</f>
        <v>0</v>
      </c>
      <c r="O124" s="16">
        <f>IF(N124=0,IF(M124&gt;100000,1,0),0)</f>
        <v>0</v>
      </c>
      <c r="P124" s="16">
        <f>IF(M124&lt;15000,1,0)</f>
        <v>0</v>
      </c>
      <c r="Q124" s="12" t="s">
        <v>372</v>
      </c>
      <c r="R124" s="17">
        <v>45399</v>
      </c>
      <c r="S124" s="17">
        <v>45448</v>
      </c>
      <c r="T124" s="17">
        <v>45449</v>
      </c>
      <c r="U124" s="12">
        <v>2</v>
      </c>
      <c r="V124" s="12" t="s">
        <v>7354</v>
      </c>
      <c r="W124" s="12" t="s">
        <v>4327</v>
      </c>
      <c r="X124" s="12" t="s">
        <v>67</v>
      </c>
      <c r="Y124" s="12" t="s">
        <v>1518</v>
      </c>
      <c r="Z124" s="12" t="s">
        <v>7344</v>
      </c>
      <c r="AA124" s="13">
        <v>70020</v>
      </c>
      <c r="AB124" s="13">
        <v>84724.2</v>
      </c>
      <c r="AE124" s="12">
        <v>1</v>
      </c>
      <c r="AF124" s="12" t="s">
        <v>65</v>
      </c>
      <c r="AG124" s="12" t="s">
        <v>7345</v>
      </c>
      <c r="AH124" s="12" t="s">
        <v>68</v>
      </c>
      <c r="AI124" s="17">
        <v>45442</v>
      </c>
      <c r="AJ124" s="17">
        <v>45446</v>
      </c>
      <c r="AK124" s="12" t="s">
        <v>90</v>
      </c>
      <c r="AN124" s="12" t="s">
        <v>69</v>
      </c>
      <c r="AO124" s="12" t="s">
        <v>77</v>
      </c>
      <c r="AQ124" s="12" t="s">
        <v>7353</v>
      </c>
      <c r="AR124" s="12" t="s">
        <v>7346</v>
      </c>
      <c r="AS124" s="12" t="s">
        <v>7355</v>
      </c>
      <c r="AT124" s="12" t="s">
        <v>7348</v>
      </c>
      <c r="AU124" s="12" t="s">
        <v>7346</v>
      </c>
      <c r="AW124" s="17">
        <v>45447</v>
      </c>
      <c r="AZ124" s="12" t="s">
        <v>173</v>
      </c>
      <c r="BD124" s="12" t="s">
        <v>7349</v>
      </c>
      <c r="BE124" s="12" t="s">
        <v>7350</v>
      </c>
      <c r="BF124" s="12" t="s">
        <v>7351</v>
      </c>
      <c r="BG124" s="12" t="s">
        <v>7352</v>
      </c>
    </row>
    <row r="125" spans="1:59" ht="100.8" x14ac:dyDescent="0.3">
      <c r="A125" s="12">
        <v>16054009</v>
      </c>
      <c r="B125" s="12" t="s">
        <v>83</v>
      </c>
      <c r="E125" s="12">
        <v>801934032</v>
      </c>
      <c r="F125" s="12" t="s">
        <v>84</v>
      </c>
      <c r="G125" s="12">
        <v>24000784</v>
      </c>
      <c r="H125" s="12" t="s">
        <v>85</v>
      </c>
      <c r="I125" s="12" t="s">
        <v>86</v>
      </c>
      <c r="J125" s="12" t="s">
        <v>65</v>
      </c>
      <c r="K125" s="12" t="s">
        <v>12834</v>
      </c>
      <c r="L125" s="12" t="s">
        <v>12835</v>
      </c>
      <c r="M125" s="18">
        <f>AA125</f>
        <v>60851.24</v>
      </c>
      <c r="N125" s="16">
        <f>IF(M125&gt;1000000,1,0)</f>
        <v>0</v>
      </c>
      <c r="O125" s="16">
        <f>IF(N125=0,IF(M125&gt;100000,1,0),0)</f>
        <v>0</v>
      </c>
      <c r="P125" s="16">
        <f>IF(M125&lt;15000,1,0)</f>
        <v>0</v>
      </c>
      <c r="S125" s="17">
        <v>45512</v>
      </c>
      <c r="T125" s="17">
        <v>45527</v>
      </c>
      <c r="U125" s="12">
        <v>0</v>
      </c>
      <c r="W125" s="12" t="s">
        <v>810</v>
      </c>
      <c r="X125" s="12" t="s">
        <v>67</v>
      </c>
      <c r="Y125" s="12" t="s">
        <v>2757</v>
      </c>
      <c r="Z125" s="12" t="s">
        <v>11127</v>
      </c>
      <c r="AA125" s="13">
        <v>60851.24</v>
      </c>
      <c r="AB125" s="13">
        <v>73630</v>
      </c>
      <c r="AE125" s="12">
        <v>1</v>
      </c>
      <c r="AF125" s="12" t="s">
        <v>65</v>
      </c>
      <c r="AG125" s="12" t="s">
        <v>12837</v>
      </c>
      <c r="AH125" s="12" t="s">
        <v>68</v>
      </c>
      <c r="AI125" s="17">
        <v>45510</v>
      </c>
      <c r="AJ125" s="17">
        <v>45525</v>
      </c>
      <c r="AK125" s="12" t="s">
        <v>90</v>
      </c>
      <c r="AN125" s="12" t="s">
        <v>69</v>
      </c>
      <c r="AO125" s="12" t="s">
        <v>116</v>
      </c>
      <c r="AU125" s="12" t="s">
        <v>12836</v>
      </c>
      <c r="AZ125" s="12" t="s">
        <v>92</v>
      </c>
      <c r="BF125" s="12" t="s">
        <v>12838</v>
      </c>
      <c r="BG125" s="12" t="s">
        <v>12839</v>
      </c>
    </row>
    <row r="126" spans="1:59" ht="115.2" x14ac:dyDescent="0.3">
      <c r="A126" s="12">
        <v>16054009</v>
      </c>
      <c r="B126" s="12" t="s">
        <v>83</v>
      </c>
      <c r="E126" s="12">
        <v>801934032</v>
      </c>
      <c r="F126" s="12" t="s">
        <v>84</v>
      </c>
      <c r="G126" s="12">
        <v>24000800</v>
      </c>
      <c r="H126" s="12" t="s">
        <v>85</v>
      </c>
      <c r="I126" s="12" t="s">
        <v>64</v>
      </c>
      <c r="J126" s="12" t="s">
        <v>65</v>
      </c>
      <c r="K126" s="12" t="s">
        <v>7807</v>
      </c>
      <c r="L126" s="12" t="s">
        <v>7808</v>
      </c>
      <c r="M126" s="15">
        <v>98873.51</v>
      </c>
      <c r="N126" s="16">
        <f>IF(M126&gt;1000000,1,0)</f>
        <v>0</v>
      </c>
      <c r="O126" s="16">
        <f>IF(N126=0,IF(M126&gt;100000,1,0),0)</f>
        <v>0</v>
      </c>
      <c r="P126" s="16">
        <f>IF(M126&lt;15000,1,0)</f>
        <v>0</v>
      </c>
      <c r="Q126" s="12" t="s">
        <v>227</v>
      </c>
      <c r="R126" s="17">
        <v>45469</v>
      </c>
      <c r="S126" s="17">
        <v>45569</v>
      </c>
      <c r="T126" s="17">
        <v>45581</v>
      </c>
      <c r="U126" s="12">
        <v>0</v>
      </c>
      <c r="W126" s="12" t="s">
        <v>102</v>
      </c>
      <c r="X126" s="12" t="s">
        <v>67</v>
      </c>
      <c r="Y126" s="12" t="s">
        <v>825</v>
      </c>
      <c r="Z126" s="12" t="s">
        <v>7810</v>
      </c>
      <c r="AA126" s="13">
        <v>88690.15</v>
      </c>
      <c r="AB126" s="13">
        <v>107315.08</v>
      </c>
      <c r="AE126" s="12">
        <v>1</v>
      </c>
      <c r="AF126" s="12" t="s">
        <v>65</v>
      </c>
      <c r="AG126" s="12" t="s">
        <v>7813</v>
      </c>
      <c r="AH126" s="12" t="s">
        <v>68</v>
      </c>
      <c r="AI126" s="17">
        <v>45568</v>
      </c>
      <c r="AJ126" s="17">
        <v>45573</v>
      </c>
      <c r="AK126" s="12" t="s">
        <v>90</v>
      </c>
      <c r="AN126" s="12" t="s">
        <v>69</v>
      </c>
      <c r="AO126" s="12" t="s">
        <v>77</v>
      </c>
      <c r="AQ126" s="12" t="s">
        <v>7811</v>
      </c>
      <c r="AR126" s="12" t="s">
        <v>7811</v>
      </c>
      <c r="AS126" s="12" t="s">
        <v>7812</v>
      </c>
      <c r="AT126" s="12" t="s">
        <v>7812</v>
      </c>
      <c r="AU126" s="12" t="s">
        <v>7809</v>
      </c>
      <c r="AW126" s="17">
        <v>45569</v>
      </c>
      <c r="AZ126" s="12" t="s">
        <v>173</v>
      </c>
      <c r="BD126" s="12" t="s">
        <v>7814</v>
      </c>
      <c r="BE126" s="12" t="s">
        <v>7815</v>
      </c>
      <c r="BF126" s="12" t="s">
        <v>7816</v>
      </c>
      <c r="BG126" s="12" t="s">
        <v>7817</v>
      </c>
    </row>
    <row r="127" spans="1:59" ht="115.2" x14ac:dyDescent="0.3">
      <c r="A127" s="12">
        <v>16054009</v>
      </c>
      <c r="B127" s="12" t="s">
        <v>83</v>
      </c>
      <c r="E127" s="12">
        <v>801934032</v>
      </c>
      <c r="F127" s="12" t="s">
        <v>84</v>
      </c>
      <c r="G127" s="12">
        <v>24000871</v>
      </c>
      <c r="H127" s="12" t="s">
        <v>60</v>
      </c>
      <c r="I127" s="12" t="s">
        <v>80</v>
      </c>
      <c r="J127" s="12" t="s">
        <v>65</v>
      </c>
      <c r="K127" s="12" t="s">
        <v>16426</v>
      </c>
      <c r="L127" s="12" t="s">
        <v>16427</v>
      </c>
      <c r="M127" s="15">
        <v>20891.2</v>
      </c>
      <c r="N127" s="16">
        <f>IF(M127&gt;1000000,1,0)</f>
        <v>0</v>
      </c>
      <c r="O127" s="16">
        <f>IF(N127=0,IF(M127&gt;100000,1,0),0)</f>
        <v>0</v>
      </c>
      <c r="P127" s="16">
        <f>IF(M127&lt;15000,1,0)</f>
        <v>0</v>
      </c>
      <c r="Q127" s="12" t="s">
        <v>96</v>
      </c>
      <c r="R127" s="17">
        <v>45538</v>
      </c>
      <c r="S127" s="17">
        <v>45610</v>
      </c>
      <c r="T127" s="17">
        <v>45618</v>
      </c>
      <c r="U127" s="12">
        <v>1</v>
      </c>
      <c r="V127" s="12" t="s">
        <v>16428</v>
      </c>
      <c r="W127" s="12" t="s">
        <v>3653</v>
      </c>
      <c r="X127" s="12" t="s">
        <v>67</v>
      </c>
      <c r="Y127" s="12" t="s">
        <v>1446</v>
      </c>
      <c r="Z127" s="12" t="s">
        <v>1447</v>
      </c>
      <c r="AA127" s="13">
        <v>4059.2</v>
      </c>
      <c r="AB127" s="13">
        <v>4911.6400000000003</v>
      </c>
      <c r="AE127" s="12">
        <v>3</v>
      </c>
      <c r="AF127" s="12" t="s">
        <v>65</v>
      </c>
      <c r="AG127" s="12" t="s">
        <v>16429</v>
      </c>
      <c r="AH127" s="12" t="s">
        <v>68</v>
      </c>
      <c r="AI127" s="17">
        <v>45604</v>
      </c>
      <c r="AJ127" s="17">
        <v>45603</v>
      </c>
      <c r="AK127" s="12" t="s">
        <v>90</v>
      </c>
      <c r="AN127" s="12" t="s">
        <v>69</v>
      </c>
      <c r="AO127" s="12" t="s">
        <v>116</v>
      </c>
      <c r="AQ127" s="12" t="s">
        <v>16430</v>
      </c>
      <c r="AR127" s="12" t="s">
        <v>16431</v>
      </c>
      <c r="AS127" s="12" t="s">
        <v>16432</v>
      </c>
      <c r="AT127" s="12" t="s">
        <v>903</v>
      </c>
      <c r="AU127" s="12" t="s">
        <v>16433</v>
      </c>
      <c r="AW127" s="17">
        <v>45610</v>
      </c>
      <c r="AZ127" s="12" t="s">
        <v>92</v>
      </c>
      <c r="BD127" s="12" t="s">
        <v>16434</v>
      </c>
      <c r="BE127" s="12" t="s">
        <v>16435</v>
      </c>
      <c r="BF127" s="12" t="s">
        <v>16436</v>
      </c>
      <c r="BG127" s="12" t="s">
        <v>16437</v>
      </c>
    </row>
    <row r="128" spans="1:59" ht="115.2" x14ac:dyDescent="0.3">
      <c r="A128" s="12">
        <v>16054009</v>
      </c>
      <c r="B128" s="12" t="s">
        <v>83</v>
      </c>
      <c r="E128" s="12">
        <v>801934032</v>
      </c>
      <c r="F128" s="12" t="s">
        <v>84</v>
      </c>
      <c r="G128" s="12">
        <v>24000871</v>
      </c>
      <c r="H128" s="12" t="s">
        <v>60</v>
      </c>
      <c r="I128" s="12" t="s">
        <v>80</v>
      </c>
      <c r="J128" s="12" t="s">
        <v>65</v>
      </c>
      <c r="K128" s="12" t="s">
        <v>16426</v>
      </c>
      <c r="L128" s="12" t="s">
        <v>16427</v>
      </c>
      <c r="M128" s="15">
        <v>5768.4</v>
      </c>
      <c r="N128" s="16">
        <f>IF(M128&gt;1000000,1,0)</f>
        <v>0</v>
      </c>
      <c r="O128" s="16">
        <f>IF(N128=0,IF(M128&gt;100000,1,0),0)</f>
        <v>0</v>
      </c>
      <c r="P128" s="16">
        <f>IF(M128&lt;15000,1,0)</f>
        <v>1</v>
      </c>
      <c r="Q128" s="12" t="s">
        <v>96</v>
      </c>
      <c r="R128" s="17">
        <v>45538</v>
      </c>
      <c r="S128" s="17">
        <v>45610</v>
      </c>
      <c r="T128" s="17">
        <v>45618</v>
      </c>
      <c r="U128" s="12">
        <v>2</v>
      </c>
      <c r="V128" s="12" t="s">
        <v>16438</v>
      </c>
      <c r="W128" s="12" t="s">
        <v>3653</v>
      </c>
      <c r="X128" s="12" t="s">
        <v>67</v>
      </c>
      <c r="Y128" s="12" t="s">
        <v>2682</v>
      </c>
      <c r="Z128" s="12" t="s">
        <v>16439</v>
      </c>
      <c r="AA128" s="13">
        <v>1949</v>
      </c>
      <c r="AB128" s="13">
        <v>2358.2800000000002</v>
      </c>
      <c r="AE128" s="12">
        <v>3</v>
      </c>
      <c r="AF128" s="12" t="s">
        <v>65</v>
      </c>
      <c r="AG128" s="12" t="s">
        <v>16429</v>
      </c>
      <c r="AH128" s="12" t="s">
        <v>68</v>
      </c>
      <c r="AI128" s="17">
        <v>45607</v>
      </c>
      <c r="AJ128" s="17">
        <v>45608</v>
      </c>
      <c r="AK128" s="12" t="s">
        <v>90</v>
      </c>
      <c r="AN128" s="12" t="s">
        <v>69</v>
      </c>
      <c r="AO128" s="12" t="s">
        <v>116</v>
      </c>
      <c r="AQ128" s="12" t="s">
        <v>2457</v>
      </c>
      <c r="AR128" s="12" t="s">
        <v>16431</v>
      </c>
      <c r="AS128" s="12" t="s">
        <v>16440</v>
      </c>
      <c r="AT128" s="12" t="s">
        <v>903</v>
      </c>
      <c r="AU128" s="12" t="s">
        <v>16433</v>
      </c>
      <c r="AW128" s="17">
        <v>45610</v>
      </c>
      <c r="AZ128" s="12" t="s">
        <v>173</v>
      </c>
      <c r="BD128" s="12" t="s">
        <v>16434</v>
      </c>
      <c r="BE128" s="12" t="s">
        <v>16435</v>
      </c>
      <c r="BF128" s="12" t="s">
        <v>16436</v>
      </c>
      <c r="BG128" s="12" t="s">
        <v>16437</v>
      </c>
    </row>
    <row r="129" spans="1:59" ht="100.8" x14ac:dyDescent="0.3">
      <c r="A129" s="12">
        <v>16054009</v>
      </c>
      <c r="B129" s="12" t="s">
        <v>83</v>
      </c>
      <c r="E129" s="12">
        <v>801934032</v>
      </c>
      <c r="F129" s="12" t="s">
        <v>84</v>
      </c>
      <c r="G129" s="12">
        <v>24000917</v>
      </c>
      <c r="H129" s="12" t="s">
        <v>63</v>
      </c>
      <c r="I129" s="12" t="s">
        <v>1146</v>
      </c>
      <c r="J129" s="12" t="s">
        <v>65</v>
      </c>
      <c r="K129" s="12" t="s">
        <v>15831</v>
      </c>
      <c r="L129" s="12" t="s">
        <v>15832</v>
      </c>
      <c r="M129" s="15">
        <v>380241.83</v>
      </c>
      <c r="N129" s="16">
        <f>IF(M129&gt;1000000,1,0)</f>
        <v>0</v>
      </c>
      <c r="O129" s="16">
        <f>IF(N129=0,IF(M129&gt;100000,1,0),0)</f>
        <v>1</v>
      </c>
      <c r="P129" s="16">
        <f>IF(M129&lt;15000,1,0)</f>
        <v>0</v>
      </c>
      <c r="Q129" s="12" t="s">
        <v>119</v>
      </c>
      <c r="R129" s="17">
        <v>45525</v>
      </c>
      <c r="S129" s="17">
        <v>45611</v>
      </c>
      <c r="T129" s="17">
        <v>45622</v>
      </c>
      <c r="U129" s="12">
        <v>0</v>
      </c>
      <c r="W129" s="12" t="s">
        <v>5707</v>
      </c>
      <c r="X129" s="12" t="s">
        <v>67</v>
      </c>
      <c r="Y129" s="12" t="s">
        <v>2257</v>
      </c>
      <c r="Z129" s="12" t="s">
        <v>15834</v>
      </c>
      <c r="AA129" s="13">
        <v>340622.06</v>
      </c>
      <c r="AB129" s="13">
        <v>412152.69</v>
      </c>
      <c r="AE129" s="12">
        <v>6</v>
      </c>
      <c r="AF129" s="12" t="s">
        <v>65</v>
      </c>
      <c r="AG129" s="12" t="s">
        <v>15835</v>
      </c>
      <c r="AH129" s="12" t="s">
        <v>68</v>
      </c>
      <c r="AI129" s="17">
        <v>45609</v>
      </c>
      <c r="AJ129" s="17">
        <v>45621</v>
      </c>
      <c r="AK129" s="12" t="s">
        <v>90</v>
      </c>
      <c r="AN129" s="12" t="s">
        <v>69</v>
      </c>
      <c r="AO129" s="12" t="s">
        <v>77</v>
      </c>
      <c r="AQ129" s="12" t="s">
        <v>15833</v>
      </c>
      <c r="AR129" s="12" t="s">
        <v>15833</v>
      </c>
      <c r="AS129" s="12" t="s">
        <v>15836</v>
      </c>
      <c r="AT129" s="12" t="s">
        <v>15836</v>
      </c>
      <c r="AU129" s="12" t="s">
        <v>15833</v>
      </c>
      <c r="AW129" s="17">
        <v>45610</v>
      </c>
      <c r="AZ129" s="12" t="s">
        <v>92</v>
      </c>
      <c r="BD129" s="12" t="s">
        <v>15837</v>
      </c>
      <c r="BE129" s="12" t="s">
        <v>15838</v>
      </c>
      <c r="BF129" s="12" t="s">
        <v>15839</v>
      </c>
      <c r="BG129" s="12" t="s">
        <v>15840</v>
      </c>
    </row>
    <row r="130" spans="1:59" ht="115.2" x14ac:dyDescent="0.3">
      <c r="A130" s="12">
        <v>15937468</v>
      </c>
      <c r="B130" s="12" t="s">
        <v>58</v>
      </c>
      <c r="C130" s="12">
        <v>16030536</v>
      </c>
      <c r="D130" s="12" t="s">
        <v>472</v>
      </c>
      <c r="E130" s="12">
        <v>801930008</v>
      </c>
      <c r="F130" s="12" t="s">
        <v>62</v>
      </c>
      <c r="G130" s="12">
        <v>24000950</v>
      </c>
      <c r="H130" s="12" t="s">
        <v>85</v>
      </c>
      <c r="I130" s="12" t="s">
        <v>64</v>
      </c>
      <c r="J130" s="12" t="s">
        <v>65</v>
      </c>
      <c r="K130" s="12" t="s">
        <v>10339</v>
      </c>
      <c r="L130" s="12" t="s">
        <v>10340</v>
      </c>
      <c r="M130" s="15">
        <v>312480</v>
      </c>
      <c r="N130" s="16">
        <f>IF(M130&gt;1000000,1,0)</f>
        <v>0</v>
      </c>
      <c r="O130" s="16">
        <f>IF(N130=0,IF(M130&gt;100000,1,0),0)</f>
        <v>1</v>
      </c>
      <c r="P130" s="16">
        <f>IF(M130&lt;15000,1,0)</f>
        <v>0</v>
      </c>
      <c r="Q130" s="12" t="s">
        <v>115</v>
      </c>
      <c r="R130" s="17">
        <v>45408</v>
      </c>
      <c r="S130" s="17">
        <v>45491</v>
      </c>
      <c r="T130" s="17">
        <v>45641</v>
      </c>
      <c r="U130" s="12">
        <v>3</v>
      </c>
      <c r="V130" s="12" t="s">
        <v>10341</v>
      </c>
      <c r="W130" s="12" t="s">
        <v>871</v>
      </c>
      <c r="X130" s="12" t="s">
        <v>67</v>
      </c>
      <c r="Y130" s="12" t="s">
        <v>872</v>
      </c>
      <c r="Z130" s="12" t="s">
        <v>10342</v>
      </c>
      <c r="AE130" s="12">
        <v>1</v>
      </c>
      <c r="AF130" s="12" t="s">
        <v>65</v>
      </c>
      <c r="AG130" s="12" t="s">
        <v>10343</v>
      </c>
      <c r="AH130" s="12" t="s">
        <v>68</v>
      </c>
      <c r="AI130" s="17">
        <v>45491</v>
      </c>
      <c r="AJ130" s="17">
        <v>45542</v>
      </c>
      <c r="AK130" s="12" t="s">
        <v>90</v>
      </c>
      <c r="AL130" s="12" t="s">
        <v>110</v>
      </c>
      <c r="AN130" s="12" t="s">
        <v>69</v>
      </c>
      <c r="AO130" s="12" t="s">
        <v>424</v>
      </c>
      <c r="AQ130" s="12" t="s">
        <v>392</v>
      </c>
      <c r="AR130" s="12" t="s">
        <v>10344</v>
      </c>
      <c r="AS130" s="12" t="s">
        <v>392</v>
      </c>
      <c r="AT130" s="12" t="s">
        <v>10345</v>
      </c>
      <c r="AU130" s="12" t="s">
        <v>10346</v>
      </c>
      <c r="AW130" s="17">
        <v>45491</v>
      </c>
      <c r="AZ130" s="12" t="s">
        <v>173</v>
      </c>
      <c r="BD130" s="12" t="s">
        <v>10347</v>
      </c>
      <c r="BE130" s="12" t="s">
        <v>10348</v>
      </c>
      <c r="BF130" s="12" t="s">
        <v>10349</v>
      </c>
      <c r="BG130" s="12" t="s">
        <v>10350</v>
      </c>
    </row>
    <row r="131" spans="1:59" ht="115.2" x14ac:dyDescent="0.3">
      <c r="A131" s="12">
        <v>15937468</v>
      </c>
      <c r="B131" s="12" t="s">
        <v>58</v>
      </c>
      <c r="C131" s="12">
        <v>16030536</v>
      </c>
      <c r="D131" s="12" t="s">
        <v>472</v>
      </c>
      <c r="E131" s="12">
        <v>801930008</v>
      </c>
      <c r="F131" s="12" t="s">
        <v>62</v>
      </c>
      <c r="G131" s="12">
        <v>24000950</v>
      </c>
      <c r="H131" s="12" t="s">
        <v>85</v>
      </c>
      <c r="I131" s="12" t="s">
        <v>64</v>
      </c>
      <c r="J131" s="12" t="s">
        <v>65</v>
      </c>
      <c r="K131" s="12" t="s">
        <v>10339</v>
      </c>
      <c r="L131" s="12" t="s">
        <v>10340</v>
      </c>
      <c r="M131" s="15">
        <v>5418000</v>
      </c>
      <c r="N131" s="16">
        <f>IF(M131&gt;1000000,1,0)</f>
        <v>1</v>
      </c>
      <c r="O131" s="16">
        <f>IF(N131=0,IF(M131&gt;100000,1,0),0)</f>
        <v>0</v>
      </c>
      <c r="P131" s="16">
        <f>IF(M131&lt;15000,1,0)</f>
        <v>0</v>
      </c>
      <c r="Q131" s="12" t="s">
        <v>115</v>
      </c>
      <c r="R131" s="17">
        <v>45408</v>
      </c>
      <c r="S131" s="17">
        <v>45491</v>
      </c>
      <c r="T131" s="17">
        <v>45641</v>
      </c>
      <c r="U131" s="12">
        <v>1</v>
      </c>
      <c r="V131" s="12" t="s">
        <v>18248</v>
      </c>
      <c r="W131" s="12" t="s">
        <v>871</v>
      </c>
      <c r="X131" s="12" t="s">
        <v>217</v>
      </c>
      <c r="Y131" s="12" t="s">
        <v>18249</v>
      </c>
      <c r="Z131" s="12" t="s">
        <v>18250</v>
      </c>
      <c r="AE131" s="12">
        <v>4</v>
      </c>
      <c r="AF131" s="12" t="s">
        <v>65</v>
      </c>
      <c r="AG131" s="12" t="s">
        <v>10343</v>
      </c>
      <c r="AH131" s="12" t="s">
        <v>68</v>
      </c>
      <c r="AI131" s="17">
        <v>45491</v>
      </c>
      <c r="AJ131" s="17">
        <v>45543</v>
      </c>
      <c r="AK131" s="12" t="s">
        <v>90</v>
      </c>
      <c r="AL131" s="12" t="s">
        <v>110</v>
      </c>
      <c r="AN131" s="12" t="s">
        <v>69</v>
      </c>
      <c r="AO131" s="12" t="s">
        <v>424</v>
      </c>
      <c r="AQ131" s="12" t="s">
        <v>18251</v>
      </c>
      <c r="AR131" s="12" t="s">
        <v>10344</v>
      </c>
      <c r="AS131" s="12" t="s">
        <v>18252</v>
      </c>
      <c r="AT131" s="12" t="s">
        <v>10345</v>
      </c>
      <c r="AU131" s="12" t="s">
        <v>10346</v>
      </c>
      <c r="AW131" s="17">
        <v>45491</v>
      </c>
      <c r="AZ131" s="12" t="s">
        <v>13263</v>
      </c>
      <c r="BD131" s="12" t="s">
        <v>10347</v>
      </c>
      <c r="BE131" s="12" t="s">
        <v>10348</v>
      </c>
      <c r="BF131" s="12" t="s">
        <v>10349</v>
      </c>
      <c r="BG131" s="12" t="s">
        <v>10350</v>
      </c>
    </row>
    <row r="132" spans="1:59" ht="115.2" x14ac:dyDescent="0.3">
      <c r="A132" s="12">
        <v>15937468</v>
      </c>
      <c r="B132" s="12" t="s">
        <v>58</v>
      </c>
      <c r="C132" s="12">
        <v>16030536</v>
      </c>
      <c r="D132" s="12" t="s">
        <v>472</v>
      </c>
      <c r="E132" s="12">
        <v>801930008</v>
      </c>
      <c r="F132" s="12" t="s">
        <v>62</v>
      </c>
      <c r="G132" s="12">
        <v>24000950</v>
      </c>
      <c r="H132" s="12" t="s">
        <v>85</v>
      </c>
      <c r="I132" s="12" t="s">
        <v>64</v>
      </c>
      <c r="J132" s="12" t="s">
        <v>65</v>
      </c>
      <c r="K132" s="12" t="s">
        <v>10339</v>
      </c>
      <c r="L132" s="12" t="s">
        <v>10340</v>
      </c>
      <c r="M132" s="15">
        <v>806400</v>
      </c>
      <c r="N132" s="16">
        <f>IF(M132&gt;1000000,1,0)</f>
        <v>0</v>
      </c>
      <c r="O132" s="16">
        <f>IF(N132=0,IF(M132&gt;100000,1,0),0)</f>
        <v>1</v>
      </c>
      <c r="P132" s="16">
        <f>IF(M132&lt;15000,1,0)</f>
        <v>0</v>
      </c>
      <c r="Q132" s="12" t="s">
        <v>115</v>
      </c>
      <c r="R132" s="17">
        <v>45408</v>
      </c>
      <c r="S132" s="17">
        <v>45491</v>
      </c>
      <c r="T132" s="17">
        <v>45641</v>
      </c>
      <c r="U132" s="12">
        <v>2</v>
      </c>
      <c r="V132" s="12" t="s">
        <v>18253</v>
      </c>
      <c r="W132" s="12" t="s">
        <v>871</v>
      </c>
      <c r="X132" s="12" t="s">
        <v>67</v>
      </c>
      <c r="Y132" s="12" t="s">
        <v>872</v>
      </c>
      <c r="Z132" s="12" t="s">
        <v>10342</v>
      </c>
      <c r="AE132" s="12">
        <v>2</v>
      </c>
      <c r="AF132" s="12" t="s">
        <v>65</v>
      </c>
      <c r="AG132" s="12" t="s">
        <v>10343</v>
      </c>
      <c r="AH132" s="12" t="s">
        <v>68</v>
      </c>
      <c r="AI132" s="17">
        <v>45491</v>
      </c>
      <c r="AJ132" s="17">
        <v>45542</v>
      </c>
      <c r="AK132" s="12" t="s">
        <v>90</v>
      </c>
      <c r="AL132" s="12" t="s">
        <v>110</v>
      </c>
      <c r="AN132" s="12" t="s">
        <v>69</v>
      </c>
      <c r="AO132" s="12" t="s">
        <v>424</v>
      </c>
      <c r="AQ132" s="12" t="s">
        <v>1478</v>
      </c>
      <c r="AR132" s="12" t="s">
        <v>10344</v>
      </c>
      <c r="AS132" s="12" t="s">
        <v>1478</v>
      </c>
      <c r="AT132" s="12" t="s">
        <v>10345</v>
      </c>
      <c r="AU132" s="12" t="s">
        <v>10346</v>
      </c>
      <c r="AW132" s="17">
        <v>45491</v>
      </c>
      <c r="AZ132" s="12" t="s">
        <v>173</v>
      </c>
      <c r="BD132" s="12" t="s">
        <v>10347</v>
      </c>
      <c r="BE132" s="12" t="s">
        <v>10348</v>
      </c>
      <c r="BF132" s="12" t="s">
        <v>10349</v>
      </c>
      <c r="BG132" s="12" t="s">
        <v>10350</v>
      </c>
    </row>
    <row r="133" spans="1:59" ht="115.2" x14ac:dyDescent="0.3">
      <c r="A133" s="12">
        <v>16054009</v>
      </c>
      <c r="B133" s="12" t="s">
        <v>83</v>
      </c>
      <c r="E133" s="12">
        <v>801934032</v>
      </c>
      <c r="F133" s="12" t="s">
        <v>84</v>
      </c>
      <c r="G133" s="12">
        <v>24000957</v>
      </c>
      <c r="H133" s="12" t="s">
        <v>85</v>
      </c>
      <c r="I133" s="12" t="s">
        <v>80</v>
      </c>
      <c r="J133" s="12" t="s">
        <v>391</v>
      </c>
      <c r="K133" s="12" t="s">
        <v>6857</v>
      </c>
      <c r="L133" s="12" t="s">
        <v>6858</v>
      </c>
      <c r="M133" s="15">
        <v>54792.94</v>
      </c>
      <c r="N133" s="16">
        <f>IF(M133&gt;1000000,1,0)</f>
        <v>0</v>
      </c>
      <c r="O133" s="16">
        <f>IF(N133=0,IF(M133&gt;100000,1,0),0)</f>
        <v>0</v>
      </c>
      <c r="P133" s="16">
        <f>IF(M133&lt;15000,1,0)</f>
        <v>0</v>
      </c>
      <c r="Q133" s="12" t="s">
        <v>115</v>
      </c>
      <c r="R133" s="17">
        <v>45441</v>
      </c>
      <c r="U133" s="12">
        <v>0</v>
      </c>
      <c r="W133" s="12" t="s">
        <v>6860</v>
      </c>
      <c r="AE133" s="12">
        <v>2</v>
      </c>
      <c r="AG133" s="12" t="s">
        <v>6861</v>
      </c>
      <c r="AH133" s="12" t="s">
        <v>68</v>
      </c>
      <c r="AK133" s="12" t="s">
        <v>90</v>
      </c>
      <c r="AN133" s="12" t="s">
        <v>69</v>
      </c>
      <c r="AO133" s="12" t="s">
        <v>1656</v>
      </c>
      <c r="AQ133" s="12" t="s">
        <v>6862</v>
      </c>
      <c r="AR133" s="12" t="s">
        <v>6862</v>
      </c>
      <c r="AS133" s="12" t="s">
        <v>6863</v>
      </c>
      <c r="AT133" s="12" t="s">
        <v>6863</v>
      </c>
      <c r="AU133" s="12" t="s">
        <v>6859</v>
      </c>
      <c r="AW133" s="17">
        <v>45579</v>
      </c>
      <c r="BD133" s="12" t="s">
        <v>6864</v>
      </c>
      <c r="BE133" s="12" t="s">
        <v>6865</v>
      </c>
    </row>
    <row r="134" spans="1:59" ht="100.8" x14ac:dyDescent="0.3">
      <c r="A134" s="12">
        <v>16054009</v>
      </c>
      <c r="B134" s="12" t="s">
        <v>83</v>
      </c>
      <c r="E134" s="12">
        <v>801934032</v>
      </c>
      <c r="F134" s="12" t="s">
        <v>84</v>
      </c>
      <c r="G134" s="12">
        <v>24001061</v>
      </c>
      <c r="H134" s="12" t="s">
        <v>85</v>
      </c>
      <c r="I134" s="12" t="s">
        <v>64</v>
      </c>
      <c r="J134" s="12" t="s">
        <v>76</v>
      </c>
      <c r="K134" s="12" t="s">
        <v>18315</v>
      </c>
      <c r="L134" s="12" t="s">
        <v>18316</v>
      </c>
      <c r="M134" s="15">
        <v>671746</v>
      </c>
      <c r="N134" s="16">
        <f>IF(M134&gt;1000000,1,0)</f>
        <v>0</v>
      </c>
      <c r="O134" s="16">
        <f>IF(N134=0,IF(M134&gt;100000,1,0),0)</f>
        <v>1</v>
      </c>
      <c r="P134" s="16">
        <f>IF(M134&lt;15000,1,0)</f>
        <v>0</v>
      </c>
      <c r="Q134" s="12" t="s">
        <v>96</v>
      </c>
      <c r="R134" s="17">
        <v>45565</v>
      </c>
      <c r="S134" s="17">
        <v>45642</v>
      </c>
      <c r="U134" s="12">
        <v>0</v>
      </c>
      <c r="W134" s="12" t="s">
        <v>18318</v>
      </c>
      <c r="X134" s="12" t="s">
        <v>67</v>
      </c>
      <c r="Y134" s="12" t="s">
        <v>2411</v>
      </c>
      <c r="Z134" s="12" t="s">
        <v>18319</v>
      </c>
      <c r="AA134" s="13">
        <v>312440</v>
      </c>
      <c r="AB134" s="13">
        <v>378052.4</v>
      </c>
      <c r="AE134" s="12">
        <v>1</v>
      </c>
      <c r="AF134" s="12" t="s">
        <v>76</v>
      </c>
      <c r="AG134" s="12" t="s">
        <v>18322</v>
      </c>
      <c r="AH134" s="12" t="s">
        <v>68</v>
      </c>
      <c r="AI134" s="17">
        <v>45639</v>
      </c>
      <c r="AK134" s="12" t="s">
        <v>90</v>
      </c>
      <c r="AN134" s="12" t="s">
        <v>69</v>
      </c>
      <c r="AO134" s="12" t="s">
        <v>116</v>
      </c>
      <c r="AQ134" s="12" t="s">
        <v>18320</v>
      </c>
      <c r="AR134" s="12" t="s">
        <v>18320</v>
      </c>
      <c r="AS134" s="12" t="s">
        <v>18321</v>
      </c>
      <c r="AT134" s="12" t="s">
        <v>18321</v>
      </c>
      <c r="AU134" s="12" t="s">
        <v>18317</v>
      </c>
      <c r="AW134" s="17">
        <v>45635</v>
      </c>
      <c r="BD134" s="12" t="s">
        <v>18323</v>
      </c>
      <c r="BE134" s="12" t="s">
        <v>18324</v>
      </c>
      <c r="BF134" s="12" t="s">
        <v>18325</v>
      </c>
    </row>
    <row r="135" spans="1:59" ht="115.2" x14ac:dyDescent="0.3">
      <c r="A135" s="12">
        <v>16054009</v>
      </c>
      <c r="B135" s="12" t="s">
        <v>83</v>
      </c>
      <c r="E135" s="12">
        <v>801934032</v>
      </c>
      <c r="F135" s="12" t="s">
        <v>84</v>
      </c>
      <c r="G135" s="12">
        <v>24001098</v>
      </c>
      <c r="H135" s="12" t="s">
        <v>85</v>
      </c>
      <c r="I135" s="12" t="s">
        <v>64</v>
      </c>
      <c r="J135" s="12" t="s">
        <v>76</v>
      </c>
      <c r="K135" s="12" t="s">
        <v>16044</v>
      </c>
      <c r="L135" s="12" t="s">
        <v>16045</v>
      </c>
      <c r="M135" s="15">
        <v>3943448.04</v>
      </c>
      <c r="N135" s="16">
        <f>IF(M135&gt;1000000,1,0)</f>
        <v>1</v>
      </c>
      <c r="O135" s="16">
        <f>IF(N135=0,IF(M135&gt;100000,1,0),0)</f>
        <v>0</v>
      </c>
      <c r="P135" s="16">
        <f>IF(M135&lt;15000,1,0)</f>
        <v>0</v>
      </c>
      <c r="Q135" s="12" t="s">
        <v>96</v>
      </c>
      <c r="R135" s="17">
        <v>45534</v>
      </c>
      <c r="S135" s="17">
        <v>45645</v>
      </c>
      <c r="U135" s="12">
        <v>1</v>
      </c>
      <c r="V135" s="12" t="s">
        <v>16046</v>
      </c>
      <c r="W135" s="12" t="s">
        <v>16047</v>
      </c>
      <c r="X135" s="12" t="s">
        <v>67</v>
      </c>
      <c r="Y135" s="12" t="s">
        <v>1247</v>
      </c>
      <c r="Z135" s="12" t="s">
        <v>1476</v>
      </c>
      <c r="AA135" s="13">
        <v>1879697.18</v>
      </c>
      <c r="AB135" s="13">
        <v>2274433.58</v>
      </c>
      <c r="AE135" s="12">
        <v>5</v>
      </c>
      <c r="AF135" s="12" t="s">
        <v>76</v>
      </c>
      <c r="AG135" s="12" t="s">
        <v>16049</v>
      </c>
      <c r="AH135" s="12" t="s">
        <v>68</v>
      </c>
      <c r="AI135" s="17">
        <v>45644</v>
      </c>
      <c r="AK135" s="12" t="s">
        <v>90</v>
      </c>
      <c r="AN135" s="12" t="s">
        <v>69</v>
      </c>
      <c r="AO135" s="12" t="s">
        <v>116</v>
      </c>
      <c r="AQ135" s="12" t="s">
        <v>16048</v>
      </c>
      <c r="AR135" s="12" t="s">
        <v>16050</v>
      </c>
      <c r="AS135" s="12" t="s">
        <v>16051</v>
      </c>
      <c r="AT135" s="12" t="s">
        <v>16052</v>
      </c>
      <c r="AU135" s="12" t="s">
        <v>16053</v>
      </c>
      <c r="AW135" s="17">
        <v>45614</v>
      </c>
      <c r="BD135" s="12" t="s">
        <v>16054</v>
      </c>
      <c r="BE135" s="12" t="s">
        <v>16055</v>
      </c>
      <c r="BF135" s="12" t="s">
        <v>16056</v>
      </c>
    </row>
    <row r="136" spans="1:59" ht="115.2" x14ac:dyDescent="0.3">
      <c r="A136" s="12">
        <v>16054009</v>
      </c>
      <c r="B136" s="12" t="s">
        <v>83</v>
      </c>
      <c r="E136" s="12">
        <v>801934032</v>
      </c>
      <c r="F136" s="12" t="s">
        <v>84</v>
      </c>
      <c r="G136" s="12">
        <v>24001098</v>
      </c>
      <c r="H136" s="12" t="s">
        <v>85</v>
      </c>
      <c r="I136" s="12" t="s">
        <v>64</v>
      </c>
      <c r="J136" s="12" t="s">
        <v>76</v>
      </c>
      <c r="K136" s="12" t="s">
        <v>16044</v>
      </c>
      <c r="L136" s="12" t="s">
        <v>16045</v>
      </c>
      <c r="M136" s="15">
        <v>829251.83</v>
      </c>
      <c r="N136" s="16">
        <f>IF(M136&gt;1000000,1,0)</f>
        <v>0</v>
      </c>
      <c r="O136" s="16">
        <f>IF(N136=0,IF(M136&gt;100000,1,0),0)</f>
        <v>1</v>
      </c>
      <c r="P136" s="16">
        <f>IF(M136&lt;15000,1,0)</f>
        <v>0</v>
      </c>
      <c r="Q136" s="12" t="s">
        <v>96</v>
      </c>
      <c r="R136" s="17">
        <v>45534</v>
      </c>
      <c r="S136" s="17">
        <v>45645</v>
      </c>
      <c r="U136" s="12">
        <v>2</v>
      </c>
      <c r="V136" s="12" t="s">
        <v>18864</v>
      </c>
      <c r="W136" s="12" t="s">
        <v>16047</v>
      </c>
      <c r="X136" s="12" t="s">
        <v>67</v>
      </c>
      <c r="Y136" s="12" t="s">
        <v>1247</v>
      </c>
      <c r="Z136" s="12" t="s">
        <v>1476</v>
      </c>
      <c r="AA136" s="13">
        <v>395273.96</v>
      </c>
      <c r="AB136" s="13">
        <v>478281.5</v>
      </c>
      <c r="AE136" s="12">
        <v>5</v>
      </c>
      <c r="AF136" s="12" t="s">
        <v>76</v>
      </c>
      <c r="AG136" s="12" t="s">
        <v>16049</v>
      </c>
      <c r="AH136" s="12" t="s">
        <v>68</v>
      </c>
      <c r="AI136" s="17">
        <v>45644</v>
      </c>
      <c r="AK136" s="12" t="s">
        <v>90</v>
      </c>
      <c r="AN136" s="12" t="s">
        <v>69</v>
      </c>
      <c r="AO136" s="12" t="s">
        <v>116</v>
      </c>
      <c r="AQ136" s="12" t="s">
        <v>18865</v>
      </c>
      <c r="AR136" s="12" t="s">
        <v>16050</v>
      </c>
      <c r="AS136" s="12" t="s">
        <v>18866</v>
      </c>
      <c r="AT136" s="12" t="s">
        <v>16052</v>
      </c>
      <c r="AU136" s="12" t="s">
        <v>16053</v>
      </c>
      <c r="AW136" s="17">
        <v>45614</v>
      </c>
      <c r="BD136" s="12" t="s">
        <v>16054</v>
      </c>
      <c r="BE136" s="12" t="s">
        <v>16055</v>
      </c>
      <c r="BF136" s="12" t="s">
        <v>16056</v>
      </c>
    </row>
    <row r="137" spans="1:59" ht="115.2" x14ac:dyDescent="0.3">
      <c r="A137" s="12">
        <v>16054009</v>
      </c>
      <c r="B137" s="12" t="s">
        <v>83</v>
      </c>
      <c r="E137" s="12">
        <v>801934032</v>
      </c>
      <c r="F137" s="12" t="s">
        <v>84</v>
      </c>
      <c r="G137" s="12">
        <v>24001106</v>
      </c>
      <c r="H137" s="12" t="s">
        <v>60</v>
      </c>
      <c r="I137" s="12" t="s">
        <v>80</v>
      </c>
      <c r="J137" s="12" t="s">
        <v>65</v>
      </c>
      <c r="K137" s="12" t="s">
        <v>10251</v>
      </c>
      <c r="L137" s="12" t="s">
        <v>10252</v>
      </c>
      <c r="M137" s="15">
        <v>43500</v>
      </c>
      <c r="N137" s="16">
        <f>IF(M137&gt;1000000,1,0)</f>
        <v>0</v>
      </c>
      <c r="O137" s="16">
        <f>IF(N137=0,IF(M137&gt;100000,1,0),0)</f>
        <v>0</v>
      </c>
      <c r="P137" s="16">
        <f>IF(M137&lt;15000,1,0)</f>
        <v>0</v>
      </c>
      <c r="Q137" s="12" t="s">
        <v>127</v>
      </c>
      <c r="R137" s="17">
        <v>45491</v>
      </c>
      <c r="S137" s="17">
        <v>45537</v>
      </c>
      <c r="T137" s="17">
        <v>45538</v>
      </c>
      <c r="U137" s="12">
        <v>0</v>
      </c>
      <c r="W137" s="12" t="s">
        <v>915</v>
      </c>
      <c r="X137" s="12" t="s">
        <v>67</v>
      </c>
      <c r="Y137" s="12" t="s">
        <v>657</v>
      </c>
      <c r="Z137" s="12" t="s">
        <v>10253</v>
      </c>
      <c r="AA137" s="13">
        <v>42465.8</v>
      </c>
      <c r="AB137" s="13">
        <v>51383.62</v>
      </c>
      <c r="AE137" s="12">
        <v>1</v>
      </c>
      <c r="AF137" s="12" t="s">
        <v>65</v>
      </c>
      <c r="AG137" s="12" t="s">
        <v>10254</v>
      </c>
      <c r="AH137" s="12" t="s">
        <v>68</v>
      </c>
      <c r="AI137" s="17">
        <v>45533</v>
      </c>
      <c r="AJ137" s="17">
        <v>45537</v>
      </c>
      <c r="AK137" s="12" t="s">
        <v>90</v>
      </c>
      <c r="AN137" s="12" t="s">
        <v>69</v>
      </c>
      <c r="AO137" s="12" t="s">
        <v>77</v>
      </c>
      <c r="AQ137" s="12" t="s">
        <v>2384</v>
      </c>
      <c r="AR137" s="12" t="s">
        <v>2384</v>
      </c>
      <c r="AS137" s="12" t="s">
        <v>2490</v>
      </c>
      <c r="AT137" s="12" t="s">
        <v>2490</v>
      </c>
      <c r="AU137" s="12" t="s">
        <v>2384</v>
      </c>
      <c r="AW137" s="17">
        <v>45537</v>
      </c>
      <c r="AZ137" s="12" t="s">
        <v>173</v>
      </c>
      <c r="BD137" s="12" t="s">
        <v>10255</v>
      </c>
      <c r="BE137" s="12" t="s">
        <v>10256</v>
      </c>
      <c r="BF137" s="12" t="s">
        <v>10257</v>
      </c>
      <c r="BG137" s="12" t="s">
        <v>10258</v>
      </c>
    </row>
    <row r="138" spans="1:59" ht="115.2" x14ac:dyDescent="0.3">
      <c r="A138" s="12">
        <v>16054009</v>
      </c>
      <c r="B138" s="12" t="s">
        <v>83</v>
      </c>
      <c r="E138" s="12">
        <v>801934032</v>
      </c>
      <c r="F138" s="12" t="s">
        <v>84</v>
      </c>
      <c r="G138" s="12">
        <v>24001109</v>
      </c>
      <c r="H138" s="12" t="s">
        <v>60</v>
      </c>
      <c r="I138" s="12" t="s">
        <v>80</v>
      </c>
      <c r="J138" s="12" t="s">
        <v>65</v>
      </c>
      <c r="K138" s="12" t="s">
        <v>14326</v>
      </c>
      <c r="L138" s="12" t="s">
        <v>14327</v>
      </c>
      <c r="M138" s="15">
        <v>41322.31</v>
      </c>
      <c r="N138" s="16">
        <f>IF(M138&gt;1000000,1,0)</f>
        <v>0</v>
      </c>
      <c r="O138" s="16">
        <f>IF(N138=0,IF(M138&gt;100000,1,0),0)</f>
        <v>0</v>
      </c>
      <c r="P138" s="16">
        <f>IF(M138&lt;15000,1,0)</f>
        <v>0</v>
      </c>
      <c r="Q138" s="12" t="s">
        <v>127</v>
      </c>
      <c r="R138" s="17">
        <v>45497</v>
      </c>
      <c r="S138" s="17">
        <v>45552</v>
      </c>
      <c r="T138" s="17">
        <v>45593</v>
      </c>
      <c r="U138" s="12">
        <v>0</v>
      </c>
      <c r="W138" s="12" t="s">
        <v>11391</v>
      </c>
      <c r="X138" s="12" t="s">
        <v>67</v>
      </c>
      <c r="Y138" s="12" t="s">
        <v>14328</v>
      </c>
      <c r="Z138" s="12" t="s">
        <v>14329</v>
      </c>
      <c r="AA138" s="13">
        <v>31404.95</v>
      </c>
      <c r="AB138" s="13">
        <v>37999.99</v>
      </c>
      <c r="AE138" s="12">
        <v>3</v>
      </c>
      <c r="AF138" s="12" t="s">
        <v>65</v>
      </c>
      <c r="AG138" s="12" t="s">
        <v>14330</v>
      </c>
      <c r="AH138" s="12" t="s">
        <v>68</v>
      </c>
      <c r="AI138" s="17">
        <v>45551</v>
      </c>
      <c r="AJ138" s="17">
        <v>45555</v>
      </c>
      <c r="AK138" s="12" t="s">
        <v>90</v>
      </c>
      <c r="AN138" s="12" t="s">
        <v>69</v>
      </c>
      <c r="AO138" s="12" t="s">
        <v>4301</v>
      </c>
      <c r="AQ138" s="12" t="s">
        <v>481</v>
      </c>
      <c r="AR138" s="12" t="s">
        <v>481</v>
      </c>
      <c r="AS138" s="12" t="s">
        <v>377</v>
      </c>
      <c r="AT138" s="12" t="s">
        <v>377</v>
      </c>
      <c r="AU138" s="12" t="s">
        <v>481</v>
      </c>
      <c r="AW138" s="17">
        <v>45532</v>
      </c>
      <c r="AZ138" s="12" t="s">
        <v>173</v>
      </c>
      <c r="BD138" s="12" t="s">
        <v>14331</v>
      </c>
      <c r="BE138" s="12" t="s">
        <v>14332</v>
      </c>
      <c r="BF138" s="12" t="s">
        <v>14333</v>
      </c>
      <c r="BG138" s="12" t="s">
        <v>14334</v>
      </c>
    </row>
    <row r="139" spans="1:59" ht="115.2" x14ac:dyDescent="0.3">
      <c r="A139" s="12">
        <v>16054009</v>
      </c>
      <c r="B139" s="12" t="s">
        <v>83</v>
      </c>
      <c r="E139" s="12">
        <v>801934032</v>
      </c>
      <c r="F139" s="12" t="s">
        <v>84</v>
      </c>
      <c r="G139" s="12">
        <v>24001236</v>
      </c>
      <c r="H139" s="12" t="s">
        <v>60</v>
      </c>
      <c r="I139" s="12" t="s">
        <v>80</v>
      </c>
      <c r="J139" s="12" t="s">
        <v>65</v>
      </c>
      <c r="K139" s="12" t="s">
        <v>13919</v>
      </c>
      <c r="L139" s="12" t="s">
        <v>13920</v>
      </c>
      <c r="M139" s="15">
        <v>38000</v>
      </c>
      <c r="N139" s="16">
        <f>IF(M139&gt;1000000,1,0)</f>
        <v>0</v>
      </c>
      <c r="O139" s="16">
        <f>IF(N139=0,IF(M139&gt;100000,1,0),0)</f>
        <v>0</v>
      </c>
      <c r="P139" s="16">
        <f>IF(M139&lt;15000,1,0)</f>
        <v>0</v>
      </c>
      <c r="Q139" s="12" t="s">
        <v>10539</v>
      </c>
      <c r="R139" s="17">
        <v>45497</v>
      </c>
      <c r="S139" s="17">
        <v>45544</v>
      </c>
      <c r="T139" s="17">
        <v>45593</v>
      </c>
      <c r="U139" s="12">
        <v>0</v>
      </c>
      <c r="W139" s="12" t="s">
        <v>11391</v>
      </c>
      <c r="X139" s="12" t="s">
        <v>67</v>
      </c>
      <c r="Y139" s="12" t="s">
        <v>5066</v>
      </c>
      <c r="Z139" s="12" t="s">
        <v>13921</v>
      </c>
      <c r="AA139" s="13">
        <v>37982.370000000003</v>
      </c>
      <c r="AB139" s="13">
        <v>45958.67</v>
      </c>
      <c r="AE139" s="12">
        <v>1</v>
      </c>
      <c r="AF139" s="12" t="s">
        <v>65</v>
      </c>
      <c r="AG139" s="12" t="s">
        <v>13922</v>
      </c>
      <c r="AH139" s="12" t="s">
        <v>68</v>
      </c>
      <c r="AI139" s="17">
        <v>45544</v>
      </c>
      <c r="AJ139" s="17">
        <v>45546</v>
      </c>
      <c r="AK139" s="12" t="s">
        <v>90</v>
      </c>
      <c r="AN139" s="12" t="s">
        <v>69</v>
      </c>
      <c r="AO139" s="12" t="s">
        <v>4301</v>
      </c>
      <c r="AQ139" s="12" t="s">
        <v>1180</v>
      </c>
      <c r="AR139" s="12" t="s">
        <v>1180</v>
      </c>
      <c r="AS139" s="12" t="s">
        <v>1181</v>
      </c>
      <c r="AT139" s="12" t="s">
        <v>1181</v>
      </c>
      <c r="AU139" s="12" t="s">
        <v>1180</v>
      </c>
      <c r="AW139" s="17">
        <v>45538</v>
      </c>
      <c r="AZ139" s="12" t="s">
        <v>92</v>
      </c>
      <c r="BD139" s="12" t="s">
        <v>13923</v>
      </c>
      <c r="BE139" s="12" t="s">
        <v>13924</v>
      </c>
      <c r="BF139" s="12" t="s">
        <v>13925</v>
      </c>
      <c r="BG139" s="12" t="s">
        <v>13926</v>
      </c>
    </row>
    <row r="140" spans="1:59" ht="100.8" x14ac:dyDescent="0.3">
      <c r="A140" s="12">
        <v>16054009</v>
      </c>
      <c r="B140" s="12" t="s">
        <v>83</v>
      </c>
      <c r="E140" s="12">
        <v>801934032</v>
      </c>
      <c r="F140" s="12" t="s">
        <v>84</v>
      </c>
      <c r="G140" s="12">
        <v>24001540</v>
      </c>
      <c r="H140" s="12" t="s">
        <v>85</v>
      </c>
      <c r="I140" s="12" t="s">
        <v>80</v>
      </c>
      <c r="J140" s="12" t="s">
        <v>65</v>
      </c>
      <c r="K140" s="12" t="s">
        <v>13711</v>
      </c>
      <c r="L140" s="12" t="s">
        <v>13712</v>
      </c>
      <c r="M140" s="15">
        <v>52577</v>
      </c>
      <c r="N140" s="16">
        <f>IF(M140&gt;1000000,1,0)</f>
        <v>0</v>
      </c>
      <c r="O140" s="16">
        <f>IF(N140=0,IF(M140&gt;100000,1,0),0)</f>
        <v>0</v>
      </c>
      <c r="P140" s="16">
        <f>IF(M140&lt;15000,1,0)</f>
        <v>0</v>
      </c>
      <c r="Q140" s="12" t="s">
        <v>213</v>
      </c>
      <c r="R140" s="17">
        <v>45580</v>
      </c>
      <c r="S140" s="17">
        <v>45602</v>
      </c>
      <c r="T140" s="17">
        <v>45602</v>
      </c>
      <c r="U140" s="12">
        <v>0</v>
      </c>
      <c r="W140" s="12" t="s">
        <v>13714</v>
      </c>
      <c r="X140" s="12" t="s">
        <v>67</v>
      </c>
      <c r="Y140" s="12" t="s">
        <v>363</v>
      </c>
      <c r="Z140" s="12" t="s">
        <v>1423</v>
      </c>
      <c r="AA140" s="13">
        <v>39985.120000000003</v>
      </c>
      <c r="AB140" s="13">
        <v>48382</v>
      </c>
      <c r="AE140" s="12">
        <v>3</v>
      </c>
      <c r="AF140" s="12" t="s">
        <v>65</v>
      </c>
      <c r="AG140" s="12" t="s">
        <v>13715</v>
      </c>
      <c r="AH140" s="12" t="s">
        <v>68</v>
      </c>
      <c r="AI140" s="17">
        <v>45601</v>
      </c>
      <c r="AJ140" s="17">
        <v>45602</v>
      </c>
      <c r="AK140" s="12" t="s">
        <v>90</v>
      </c>
      <c r="AN140" s="12" t="s">
        <v>69</v>
      </c>
      <c r="AO140" s="12" t="s">
        <v>13716</v>
      </c>
      <c r="AQ140" s="12" t="s">
        <v>13713</v>
      </c>
      <c r="AR140" s="12" t="s">
        <v>13713</v>
      </c>
      <c r="AS140" s="12" t="s">
        <v>13717</v>
      </c>
      <c r="AT140" s="12" t="s">
        <v>13717</v>
      </c>
      <c r="AU140" s="12" t="s">
        <v>13713</v>
      </c>
      <c r="AW140" s="17">
        <v>45602</v>
      </c>
      <c r="AZ140" s="12" t="s">
        <v>173</v>
      </c>
      <c r="BD140" s="12" t="s">
        <v>13718</v>
      </c>
      <c r="BE140" s="12" t="s">
        <v>13719</v>
      </c>
      <c r="BF140" s="12" t="s">
        <v>13720</v>
      </c>
      <c r="BG140" s="12" t="s">
        <v>13721</v>
      </c>
    </row>
    <row r="141" spans="1:59" ht="115.2" x14ac:dyDescent="0.3">
      <c r="A141" s="12">
        <v>15937468</v>
      </c>
      <c r="B141" s="12" t="s">
        <v>58</v>
      </c>
      <c r="C141" s="12">
        <v>57360322</v>
      </c>
      <c r="D141" s="12" t="s">
        <v>123</v>
      </c>
      <c r="E141" s="12">
        <v>801930008</v>
      </c>
      <c r="F141" s="12" t="s">
        <v>62</v>
      </c>
      <c r="G141" s="12">
        <v>24001949</v>
      </c>
      <c r="H141" s="12" t="s">
        <v>85</v>
      </c>
      <c r="I141" s="12" t="s">
        <v>86</v>
      </c>
      <c r="J141" s="12" t="s">
        <v>65</v>
      </c>
      <c r="K141" s="12" t="s">
        <v>17424</v>
      </c>
      <c r="L141" s="12" t="s">
        <v>17425</v>
      </c>
      <c r="M141" s="18">
        <f>AA141</f>
        <v>11300</v>
      </c>
      <c r="N141" s="16">
        <f>IF(M141&gt;1000000,1,0)</f>
        <v>0</v>
      </c>
      <c r="O141" s="16">
        <f>IF(N141=0,IF(M141&gt;100000,1,0),0)</f>
        <v>0</v>
      </c>
      <c r="P141" s="16">
        <f>IF(M141&lt;15000,1,0)</f>
        <v>1</v>
      </c>
      <c r="S141" s="17">
        <v>45625</v>
      </c>
      <c r="T141" s="17">
        <v>45630</v>
      </c>
      <c r="U141" s="12">
        <v>0</v>
      </c>
      <c r="W141" s="12" t="s">
        <v>17426</v>
      </c>
      <c r="X141" s="12" t="s">
        <v>67</v>
      </c>
      <c r="Y141" s="12" t="s">
        <v>2574</v>
      </c>
      <c r="Z141" s="12" t="s">
        <v>17427</v>
      </c>
      <c r="AA141" s="13">
        <v>11300</v>
      </c>
      <c r="AB141" s="13">
        <v>11752</v>
      </c>
      <c r="AE141" s="12">
        <v>1</v>
      </c>
      <c r="AF141" s="12" t="s">
        <v>65</v>
      </c>
      <c r="AG141" s="12" t="s">
        <v>17428</v>
      </c>
      <c r="AH141" s="12" t="s">
        <v>68</v>
      </c>
      <c r="AI141" s="17">
        <v>45603</v>
      </c>
      <c r="AJ141" s="17">
        <v>45628</v>
      </c>
      <c r="AK141" s="12" t="s">
        <v>90</v>
      </c>
      <c r="AN141" s="12" t="s">
        <v>69</v>
      </c>
      <c r="AO141" s="12" t="s">
        <v>8723</v>
      </c>
      <c r="AU141" s="12" t="s">
        <v>1997</v>
      </c>
      <c r="AZ141" s="12" t="s">
        <v>92</v>
      </c>
      <c r="BF141" s="12" t="s">
        <v>17429</v>
      </c>
      <c r="BG141" s="12" t="s">
        <v>17430</v>
      </c>
    </row>
    <row r="142" spans="1:59" ht="115.2" x14ac:dyDescent="0.3">
      <c r="A142" s="12">
        <v>16191063</v>
      </c>
      <c r="B142" s="12" t="s">
        <v>97</v>
      </c>
      <c r="E142" s="12">
        <v>801935097</v>
      </c>
      <c r="F142" s="12">
        <v>100</v>
      </c>
      <c r="G142" s="19">
        <v>2002024007</v>
      </c>
      <c r="H142" s="12" t="s">
        <v>60</v>
      </c>
      <c r="I142" s="12" t="s">
        <v>80</v>
      </c>
      <c r="J142" s="12" t="s">
        <v>65</v>
      </c>
      <c r="K142" s="12" t="s">
        <v>12161</v>
      </c>
      <c r="L142" s="12" t="s">
        <v>12162</v>
      </c>
      <c r="M142" s="15">
        <v>30135.599999999999</v>
      </c>
      <c r="N142" s="16">
        <f>IF(M142&gt;1000000,1,0)</f>
        <v>0</v>
      </c>
      <c r="O142" s="16">
        <f>IF(N142=0,IF(M142&gt;100000,1,0),0)</f>
        <v>0</v>
      </c>
      <c r="P142" s="16">
        <f>IF(M142&lt;15000,1,0)</f>
        <v>0</v>
      </c>
      <c r="Q142" s="12" t="s">
        <v>1053</v>
      </c>
      <c r="R142" s="17">
        <v>45457</v>
      </c>
      <c r="S142" s="17">
        <v>45504</v>
      </c>
      <c r="T142" s="17">
        <v>45505</v>
      </c>
      <c r="U142" s="12">
        <v>0</v>
      </c>
      <c r="W142" s="12" t="s">
        <v>11328</v>
      </c>
      <c r="X142" s="12" t="s">
        <v>67</v>
      </c>
      <c r="Y142" s="12" t="s">
        <v>262</v>
      </c>
      <c r="Z142" s="12" t="s">
        <v>12164</v>
      </c>
      <c r="AA142" s="13">
        <v>15456.6</v>
      </c>
      <c r="AB142" s="13">
        <v>18702.490000000002</v>
      </c>
      <c r="AE142" s="12">
        <v>6</v>
      </c>
      <c r="AF142" s="12" t="s">
        <v>65</v>
      </c>
      <c r="AG142" s="12" t="s">
        <v>12165</v>
      </c>
      <c r="AH142" s="12" t="s">
        <v>68</v>
      </c>
      <c r="AI142" s="17">
        <v>45497</v>
      </c>
      <c r="AJ142" s="17">
        <v>45502</v>
      </c>
      <c r="AK142" s="12" t="s">
        <v>90</v>
      </c>
      <c r="AN142" s="12" t="s">
        <v>69</v>
      </c>
      <c r="AO142" s="12" t="s">
        <v>12166</v>
      </c>
      <c r="AQ142" s="12" t="s">
        <v>12167</v>
      </c>
      <c r="AR142" s="12" t="s">
        <v>12167</v>
      </c>
      <c r="AS142" s="12" t="s">
        <v>12168</v>
      </c>
      <c r="AT142" s="12" t="s">
        <v>12168</v>
      </c>
      <c r="AU142" s="12" t="s">
        <v>12163</v>
      </c>
      <c r="AW142" s="17">
        <v>45504</v>
      </c>
      <c r="AZ142" s="12" t="s">
        <v>173</v>
      </c>
      <c r="BD142" s="12" t="s">
        <v>12169</v>
      </c>
      <c r="BE142" s="12" t="s">
        <v>12170</v>
      </c>
      <c r="BF142" s="12" t="s">
        <v>12171</v>
      </c>
      <c r="BG142" s="12" t="s">
        <v>12172</v>
      </c>
    </row>
    <row r="143" spans="1:59" ht="100.8" x14ac:dyDescent="0.3">
      <c r="A143" s="12">
        <v>16191063</v>
      </c>
      <c r="B143" s="12" t="s">
        <v>97</v>
      </c>
      <c r="E143" s="12">
        <v>801935097</v>
      </c>
      <c r="F143" s="12">
        <v>100</v>
      </c>
      <c r="G143" s="19">
        <v>2452024002</v>
      </c>
      <c r="H143" s="12" t="s">
        <v>85</v>
      </c>
      <c r="I143" s="12" t="s">
        <v>86</v>
      </c>
      <c r="J143" s="12" t="s">
        <v>76</v>
      </c>
      <c r="K143" s="12" t="s">
        <v>5417</v>
      </c>
      <c r="L143" s="12" t="s">
        <v>5418</v>
      </c>
      <c r="M143" s="18">
        <f>AA143</f>
        <v>14909.92</v>
      </c>
      <c r="N143" s="16">
        <f>IF(M143&gt;1000000,1,0)</f>
        <v>0</v>
      </c>
      <c r="O143" s="16">
        <f>IF(N143=0,IF(M143&gt;100000,1,0),0)</f>
        <v>0</v>
      </c>
      <c r="P143" s="16">
        <f>IF(M143&lt;15000,1,0)</f>
        <v>1</v>
      </c>
      <c r="S143" s="17">
        <v>45323</v>
      </c>
      <c r="U143" s="12">
        <v>0</v>
      </c>
      <c r="X143" s="12" t="s">
        <v>67</v>
      </c>
      <c r="Y143" s="12" t="s">
        <v>1955</v>
      </c>
      <c r="Z143" s="12" t="s">
        <v>5419</v>
      </c>
      <c r="AA143" s="13">
        <v>14909.92</v>
      </c>
      <c r="AB143" s="13">
        <v>18041</v>
      </c>
      <c r="AE143" s="12">
        <v>0</v>
      </c>
      <c r="AF143" s="12" t="s">
        <v>76</v>
      </c>
      <c r="AG143" s="12" t="s">
        <v>5420</v>
      </c>
      <c r="AH143" s="12" t="s">
        <v>68</v>
      </c>
      <c r="AI143" s="17">
        <v>45322</v>
      </c>
      <c r="AK143" s="12" t="s">
        <v>90</v>
      </c>
      <c r="AN143" s="12" t="s">
        <v>69</v>
      </c>
      <c r="AO143" s="12" t="s">
        <v>116</v>
      </c>
      <c r="BF143" s="12" t="s">
        <v>5421</v>
      </c>
    </row>
    <row r="144" spans="1:59" ht="172.8" x14ac:dyDescent="0.3">
      <c r="A144" s="12">
        <v>16191063</v>
      </c>
      <c r="B144" s="12" t="s">
        <v>97</v>
      </c>
      <c r="E144" s="12">
        <v>801935097</v>
      </c>
      <c r="F144" s="12">
        <v>100</v>
      </c>
      <c r="G144" s="19">
        <v>6002023017</v>
      </c>
      <c r="H144" s="12" t="s">
        <v>85</v>
      </c>
      <c r="I144" s="12" t="s">
        <v>64</v>
      </c>
      <c r="J144" s="12" t="s">
        <v>65</v>
      </c>
      <c r="K144" s="12" t="s">
        <v>6503</v>
      </c>
      <c r="L144" s="12" t="s">
        <v>6504</v>
      </c>
      <c r="M144" s="15">
        <v>660000</v>
      </c>
      <c r="N144" s="16">
        <f>IF(M144&gt;1000000,1,0)</f>
        <v>0</v>
      </c>
      <c r="O144" s="16">
        <f>IF(N144=0,IF(M144&gt;100000,1,0),0)</f>
        <v>1</v>
      </c>
      <c r="P144" s="16">
        <f>IF(M144&lt;15000,1,0)</f>
        <v>0</v>
      </c>
      <c r="Q144" s="12" t="s">
        <v>115</v>
      </c>
      <c r="R144" s="17">
        <v>45327</v>
      </c>
      <c r="S144" s="17">
        <v>45548</v>
      </c>
      <c r="T144" s="17">
        <v>45576</v>
      </c>
      <c r="U144" s="12">
        <v>1</v>
      </c>
      <c r="V144" s="12" t="s">
        <v>6505</v>
      </c>
      <c r="W144" s="12" t="s">
        <v>6506</v>
      </c>
      <c r="X144" s="12" t="s">
        <v>2236</v>
      </c>
      <c r="Y144" s="12" t="s">
        <v>6507</v>
      </c>
      <c r="Z144" s="12" t="s">
        <v>6508</v>
      </c>
      <c r="AE144" s="12">
        <v>17</v>
      </c>
      <c r="AF144" s="12" t="s">
        <v>65</v>
      </c>
      <c r="AG144" s="12" t="s">
        <v>6509</v>
      </c>
      <c r="AH144" s="12" t="s">
        <v>68</v>
      </c>
      <c r="AI144" s="17">
        <v>45547</v>
      </c>
      <c r="AJ144" s="17">
        <v>45575</v>
      </c>
      <c r="AK144" s="12" t="s">
        <v>90</v>
      </c>
      <c r="AL144" s="12" t="s">
        <v>110</v>
      </c>
      <c r="AN144" s="12" t="s">
        <v>69</v>
      </c>
      <c r="AO144" s="12" t="s">
        <v>101</v>
      </c>
      <c r="AU144" s="12" t="s">
        <v>6510</v>
      </c>
      <c r="AW144" s="17">
        <v>45548</v>
      </c>
      <c r="AZ144" s="12" t="s">
        <v>4038</v>
      </c>
      <c r="BD144" s="12" t="s">
        <v>6511</v>
      </c>
      <c r="BE144" s="12" t="s">
        <v>6512</v>
      </c>
      <c r="BF144" s="12" t="s">
        <v>6513</v>
      </c>
      <c r="BG144" s="12" t="s">
        <v>6514</v>
      </c>
    </row>
    <row r="145" spans="1:59" ht="115.2" x14ac:dyDescent="0.3">
      <c r="A145" s="12">
        <v>16191063</v>
      </c>
      <c r="B145" s="12" t="s">
        <v>97</v>
      </c>
      <c r="E145" s="12">
        <v>801935097</v>
      </c>
      <c r="F145" s="12">
        <v>100</v>
      </c>
      <c r="G145" s="19">
        <v>6002023017</v>
      </c>
      <c r="H145" s="12" t="s">
        <v>85</v>
      </c>
      <c r="I145" s="12" t="s">
        <v>64</v>
      </c>
      <c r="J145" s="12" t="s">
        <v>65</v>
      </c>
      <c r="K145" s="12" t="s">
        <v>6503</v>
      </c>
      <c r="L145" s="12" t="s">
        <v>6504</v>
      </c>
      <c r="M145" s="15">
        <v>330000</v>
      </c>
      <c r="N145" s="16">
        <f>IF(M145&gt;1000000,1,0)</f>
        <v>0</v>
      </c>
      <c r="O145" s="16">
        <f>IF(N145=0,IF(M145&gt;100000,1,0),0)</f>
        <v>1</v>
      </c>
      <c r="P145" s="16">
        <f>IF(M145&lt;15000,1,0)</f>
        <v>0</v>
      </c>
      <c r="Q145" s="12" t="s">
        <v>115</v>
      </c>
      <c r="R145" s="17">
        <v>45327</v>
      </c>
      <c r="S145" s="17">
        <v>45548</v>
      </c>
      <c r="T145" s="17">
        <v>45576</v>
      </c>
      <c r="U145" s="12">
        <v>2</v>
      </c>
      <c r="V145" s="12" t="s">
        <v>14252</v>
      </c>
      <c r="W145" s="12" t="s">
        <v>6506</v>
      </c>
      <c r="X145" s="12" t="s">
        <v>2023</v>
      </c>
      <c r="Y145" s="12" t="s">
        <v>14253</v>
      </c>
      <c r="Z145" s="12" t="s">
        <v>14254</v>
      </c>
      <c r="AE145" s="12">
        <v>14</v>
      </c>
      <c r="AF145" s="12" t="s">
        <v>65</v>
      </c>
      <c r="AG145" s="12" t="s">
        <v>6509</v>
      </c>
      <c r="AH145" s="12" t="s">
        <v>68</v>
      </c>
      <c r="AI145" s="17">
        <v>45547</v>
      </c>
      <c r="AJ145" s="17">
        <v>45575</v>
      </c>
      <c r="AK145" s="12" t="s">
        <v>90</v>
      </c>
      <c r="AL145" s="12" t="s">
        <v>110</v>
      </c>
      <c r="AN145" s="12" t="s">
        <v>69</v>
      </c>
      <c r="AO145" s="12" t="s">
        <v>101</v>
      </c>
      <c r="AU145" s="12" t="s">
        <v>6510</v>
      </c>
      <c r="AW145" s="17">
        <v>45548</v>
      </c>
      <c r="AZ145" s="12" t="s">
        <v>4039</v>
      </c>
      <c r="BD145" s="12" t="s">
        <v>6511</v>
      </c>
      <c r="BE145" s="12" t="s">
        <v>6512</v>
      </c>
      <c r="BF145" s="12" t="s">
        <v>6513</v>
      </c>
      <c r="BG145" s="12" t="s">
        <v>6514</v>
      </c>
    </row>
    <row r="146" spans="1:59" ht="100.8" x14ac:dyDescent="0.3">
      <c r="A146" s="12">
        <v>16191063</v>
      </c>
      <c r="B146" s="12" t="s">
        <v>97</v>
      </c>
      <c r="E146" s="12">
        <v>801935097</v>
      </c>
      <c r="F146" s="12">
        <v>100</v>
      </c>
      <c r="G146" s="19">
        <v>6002024001</v>
      </c>
      <c r="H146" s="12" t="s">
        <v>85</v>
      </c>
      <c r="I146" s="12" t="s">
        <v>64</v>
      </c>
      <c r="J146" s="12" t="s">
        <v>65</v>
      </c>
      <c r="K146" s="12" t="s">
        <v>7575</v>
      </c>
      <c r="L146" s="12" t="s">
        <v>7576</v>
      </c>
      <c r="M146" s="15">
        <v>210000</v>
      </c>
      <c r="N146" s="16">
        <f>IF(M146&gt;1000000,1,0)</f>
        <v>0</v>
      </c>
      <c r="O146" s="16">
        <f>IF(N146=0,IF(M146&gt;100000,1,0),0)</f>
        <v>1</v>
      </c>
      <c r="P146" s="16">
        <f>IF(M146&lt;15000,1,0)</f>
        <v>0</v>
      </c>
      <c r="Q146" s="12" t="s">
        <v>115</v>
      </c>
      <c r="R146" s="17">
        <v>45317</v>
      </c>
      <c r="S146" s="17">
        <v>45422</v>
      </c>
      <c r="T146" s="17">
        <v>45453</v>
      </c>
      <c r="U146" s="12">
        <v>0</v>
      </c>
      <c r="W146" s="12" t="s">
        <v>6479</v>
      </c>
      <c r="X146" s="12" t="s">
        <v>984</v>
      </c>
      <c r="Y146" s="12" t="s">
        <v>7577</v>
      </c>
      <c r="Z146" s="12" t="s">
        <v>7578</v>
      </c>
      <c r="AE146" s="12">
        <v>3</v>
      </c>
      <c r="AF146" s="12" t="s">
        <v>65</v>
      </c>
      <c r="AG146" s="12" t="s">
        <v>7579</v>
      </c>
      <c r="AH146" s="12" t="s">
        <v>68</v>
      </c>
      <c r="AI146" s="17">
        <v>45421</v>
      </c>
      <c r="AJ146" s="17">
        <v>45453</v>
      </c>
      <c r="AK146" s="12" t="s">
        <v>90</v>
      </c>
      <c r="AL146" s="12" t="s">
        <v>110</v>
      </c>
      <c r="AN146" s="12" t="s">
        <v>69</v>
      </c>
      <c r="AO146" s="12" t="s">
        <v>101</v>
      </c>
      <c r="AU146" s="12" t="s">
        <v>276</v>
      </c>
      <c r="AW146" s="17">
        <v>45422</v>
      </c>
      <c r="AZ146" s="12" t="s">
        <v>1004</v>
      </c>
      <c r="BD146" s="12" t="s">
        <v>7580</v>
      </c>
      <c r="BE146" s="12" t="s">
        <v>7581</v>
      </c>
      <c r="BF146" s="12" t="s">
        <v>7582</v>
      </c>
      <c r="BG146" s="12" t="s">
        <v>7583</v>
      </c>
    </row>
    <row r="147" spans="1:59" ht="115.2" x14ac:dyDescent="0.3">
      <c r="A147" s="12">
        <v>16191063</v>
      </c>
      <c r="B147" s="12" t="s">
        <v>97</v>
      </c>
      <c r="E147" s="12">
        <v>801935097</v>
      </c>
      <c r="F147" s="12">
        <v>100</v>
      </c>
      <c r="G147" s="19">
        <v>6002024004</v>
      </c>
      <c r="H147" s="12" t="s">
        <v>85</v>
      </c>
      <c r="I147" s="12" t="s">
        <v>64</v>
      </c>
      <c r="J147" s="12" t="s">
        <v>65</v>
      </c>
      <c r="K147" s="12" t="s">
        <v>14843</v>
      </c>
      <c r="L147" s="12" t="s">
        <v>14844</v>
      </c>
      <c r="M147" s="15">
        <v>107570</v>
      </c>
      <c r="N147" s="16">
        <f>IF(M147&gt;1000000,1,0)</f>
        <v>0</v>
      </c>
      <c r="O147" s="16">
        <f>IF(N147=0,IF(M147&gt;100000,1,0),0)</f>
        <v>1</v>
      </c>
      <c r="P147" s="16">
        <f>IF(M147&lt;15000,1,0)</f>
        <v>0</v>
      </c>
      <c r="Q147" s="12" t="s">
        <v>231</v>
      </c>
      <c r="R147" s="17">
        <v>45369</v>
      </c>
      <c r="S147" s="17">
        <v>45603</v>
      </c>
      <c r="T147" s="17">
        <v>45628</v>
      </c>
      <c r="U147" s="12">
        <v>2</v>
      </c>
      <c r="V147" s="12" t="s">
        <v>14845</v>
      </c>
      <c r="W147" s="12" t="s">
        <v>14846</v>
      </c>
      <c r="X147" s="12" t="s">
        <v>984</v>
      </c>
      <c r="Y147" s="12" t="s">
        <v>14847</v>
      </c>
      <c r="Z147" s="12" t="s">
        <v>14848</v>
      </c>
      <c r="AE147" s="12">
        <v>3</v>
      </c>
      <c r="AF147" s="12" t="s">
        <v>65</v>
      </c>
      <c r="AG147" s="12" t="s">
        <v>14849</v>
      </c>
      <c r="AH147" s="12" t="s">
        <v>68</v>
      </c>
      <c r="AI147" s="17">
        <v>45603</v>
      </c>
      <c r="AJ147" s="17">
        <v>45628</v>
      </c>
      <c r="AK147" s="12" t="s">
        <v>90</v>
      </c>
      <c r="AL147" s="12" t="s">
        <v>110</v>
      </c>
      <c r="AN147" s="12" t="s">
        <v>69</v>
      </c>
      <c r="AO147" s="12" t="s">
        <v>101</v>
      </c>
      <c r="AU147" s="12" t="s">
        <v>14850</v>
      </c>
      <c r="AW147" s="17">
        <v>45603</v>
      </c>
      <c r="AZ147" s="12" t="s">
        <v>1004</v>
      </c>
      <c r="BD147" s="12" t="s">
        <v>14851</v>
      </c>
      <c r="BE147" s="12" t="s">
        <v>14852</v>
      </c>
      <c r="BF147" s="12" t="s">
        <v>14853</v>
      </c>
      <c r="BG147" s="12" t="s">
        <v>14854</v>
      </c>
    </row>
    <row r="148" spans="1:59" ht="115.2" x14ac:dyDescent="0.3">
      <c r="A148" s="12">
        <v>16191063</v>
      </c>
      <c r="B148" s="12" t="s">
        <v>97</v>
      </c>
      <c r="E148" s="12">
        <v>801935097</v>
      </c>
      <c r="F148" s="12">
        <v>100</v>
      </c>
      <c r="G148" s="19">
        <v>6002024004</v>
      </c>
      <c r="H148" s="12" t="s">
        <v>85</v>
      </c>
      <c r="I148" s="12" t="s">
        <v>64</v>
      </c>
      <c r="J148" s="12" t="s">
        <v>65</v>
      </c>
      <c r="K148" s="12" t="s">
        <v>14843</v>
      </c>
      <c r="L148" s="12" t="s">
        <v>14844</v>
      </c>
      <c r="M148" s="15">
        <v>35980.6</v>
      </c>
      <c r="N148" s="16">
        <f>IF(M148&gt;1000000,1,0)</f>
        <v>0</v>
      </c>
      <c r="O148" s="16">
        <f>IF(N148=0,IF(M148&gt;100000,1,0),0)</f>
        <v>0</v>
      </c>
      <c r="P148" s="16">
        <f>IF(M148&lt;15000,1,0)</f>
        <v>0</v>
      </c>
      <c r="Q148" s="12" t="s">
        <v>231</v>
      </c>
      <c r="R148" s="17">
        <v>45369</v>
      </c>
      <c r="S148" s="17">
        <v>45603</v>
      </c>
      <c r="T148" s="17">
        <v>45628</v>
      </c>
      <c r="U148" s="12">
        <v>4</v>
      </c>
      <c r="V148" s="12" t="s">
        <v>14855</v>
      </c>
      <c r="W148" s="12" t="s">
        <v>14846</v>
      </c>
      <c r="X148" s="12" t="s">
        <v>67</v>
      </c>
      <c r="Y148" s="12" t="s">
        <v>1405</v>
      </c>
      <c r="Z148" s="12" t="s">
        <v>14856</v>
      </c>
      <c r="AE148" s="12">
        <v>1</v>
      </c>
      <c r="AF148" s="12" t="s">
        <v>65</v>
      </c>
      <c r="AG148" s="12" t="s">
        <v>14849</v>
      </c>
      <c r="AH148" s="12" t="s">
        <v>68</v>
      </c>
      <c r="AI148" s="17">
        <v>45603</v>
      </c>
      <c r="AJ148" s="17">
        <v>45628</v>
      </c>
      <c r="AK148" s="12" t="s">
        <v>90</v>
      </c>
      <c r="AL148" s="12" t="s">
        <v>110</v>
      </c>
      <c r="AN148" s="12" t="s">
        <v>69</v>
      </c>
      <c r="AO148" s="12" t="s">
        <v>101</v>
      </c>
      <c r="AU148" s="12" t="s">
        <v>14850</v>
      </c>
      <c r="AW148" s="17">
        <v>45603</v>
      </c>
      <c r="AZ148" s="12" t="s">
        <v>92</v>
      </c>
      <c r="BD148" s="12" t="s">
        <v>14851</v>
      </c>
      <c r="BE148" s="12" t="s">
        <v>14852</v>
      </c>
      <c r="BF148" s="12" t="s">
        <v>14853</v>
      </c>
      <c r="BG148" s="12" t="s">
        <v>14854</v>
      </c>
    </row>
    <row r="149" spans="1:59" ht="115.2" x14ac:dyDescent="0.3">
      <c r="A149" s="12">
        <v>16191063</v>
      </c>
      <c r="B149" s="12" t="s">
        <v>97</v>
      </c>
      <c r="E149" s="12">
        <v>801935097</v>
      </c>
      <c r="F149" s="12">
        <v>100</v>
      </c>
      <c r="G149" s="19">
        <v>6002024004</v>
      </c>
      <c r="H149" s="12" t="s">
        <v>85</v>
      </c>
      <c r="I149" s="12" t="s">
        <v>64</v>
      </c>
      <c r="J149" s="12" t="s">
        <v>65</v>
      </c>
      <c r="K149" s="12" t="s">
        <v>14843</v>
      </c>
      <c r="L149" s="12" t="s">
        <v>14844</v>
      </c>
      <c r="M149" s="15">
        <v>77300</v>
      </c>
      <c r="N149" s="16">
        <f>IF(M149&gt;1000000,1,0)</f>
        <v>0</v>
      </c>
      <c r="O149" s="16">
        <f>IF(N149=0,IF(M149&gt;100000,1,0),0)</f>
        <v>0</v>
      </c>
      <c r="P149" s="16">
        <f>IF(M149&lt;15000,1,0)</f>
        <v>0</v>
      </c>
      <c r="Q149" s="12" t="s">
        <v>231</v>
      </c>
      <c r="R149" s="17">
        <v>45369</v>
      </c>
      <c r="S149" s="17">
        <v>45603</v>
      </c>
      <c r="T149" s="17">
        <v>45628</v>
      </c>
      <c r="U149" s="12">
        <v>1</v>
      </c>
      <c r="V149" s="12" t="s">
        <v>17305</v>
      </c>
      <c r="W149" s="12" t="s">
        <v>14846</v>
      </c>
      <c r="X149" s="12" t="s">
        <v>238</v>
      </c>
      <c r="Y149" s="12" t="s">
        <v>17306</v>
      </c>
      <c r="Z149" s="12" t="s">
        <v>17307</v>
      </c>
      <c r="AE149" s="12">
        <v>4</v>
      </c>
      <c r="AF149" s="12" t="s">
        <v>65</v>
      </c>
      <c r="AG149" s="12" t="s">
        <v>14849</v>
      </c>
      <c r="AH149" s="12" t="s">
        <v>68</v>
      </c>
      <c r="AI149" s="17">
        <v>45603</v>
      </c>
      <c r="AJ149" s="17">
        <v>45628</v>
      </c>
      <c r="AK149" s="12" t="s">
        <v>90</v>
      </c>
      <c r="AL149" s="12" t="s">
        <v>110</v>
      </c>
      <c r="AN149" s="12" t="s">
        <v>69</v>
      </c>
      <c r="AO149" s="12" t="s">
        <v>101</v>
      </c>
      <c r="AU149" s="12" t="s">
        <v>14850</v>
      </c>
      <c r="AW149" s="17">
        <v>45603</v>
      </c>
      <c r="AZ149" s="12" t="s">
        <v>17308</v>
      </c>
      <c r="BD149" s="12" t="s">
        <v>14851</v>
      </c>
      <c r="BE149" s="12" t="s">
        <v>14852</v>
      </c>
      <c r="BF149" s="12" t="s">
        <v>14853</v>
      </c>
      <c r="BG149" s="12" t="s">
        <v>14854</v>
      </c>
    </row>
    <row r="150" spans="1:59" ht="115.2" x14ac:dyDescent="0.3">
      <c r="A150" s="12">
        <v>16191063</v>
      </c>
      <c r="B150" s="12" t="s">
        <v>97</v>
      </c>
      <c r="E150" s="12">
        <v>801935097</v>
      </c>
      <c r="F150" s="12">
        <v>100</v>
      </c>
      <c r="G150" s="19">
        <v>6002024004</v>
      </c>
      <c r="H150" s="12" t="s">
        <v>85</v>
      </c>
      <c r="I150" s="12" t="s">
        <v>64</v>
      </c>
      <c r="J150" s="12" t="s">
        <v>65</v>
      </c>
      <c r="K150" s="12" t="s">
        <v>14843</v>
      </c>
      <c r="L150" s="12" t="s">
        <v>14844</v>
      </c>
      <c r="M150" s="15">
        <v>34130</v>
      </c>
      <c r="N150" s="16">
        <f>IF(M150&gt;1000000,1,0)</f>
        <v>0</v>
      </c>
      <c r="O150" s="16">
        <f>IF(N150=0,IF(M150&gt;100000,1,0),0)</f>
        <v>0</v>
      </c>
      <c r="P150" s="16">
        <f>IF(M150&lt;15000,1,0)</f>
        <v>0</v>
      </c>
      <c r="Q150" s="12" t="s">
        <v>231</v>
      </c>
      <c r="R150" s="17">
        <v>45369</v>
      </c>
      <c r="S150" s="17">
        <v>45603</v>
      </c>
      <c r="T150" s="17">
        <v>45628</v>
      </c>
      <c r="U150" s="12">
        <v>3</v>
      </c>
      <c r="V150" s="12" t="s">
        <v>17309</v>
      </c>
      <c r="W150" s="12" t="s">
        <v>14846</v>
      </c>
      <c r="X150" s="12" t="s">
        <v>238</v>
      </c>
      <c r="Y150" s="12" t="s">
        <v>17310</v>
      </c>
      <c r="Z150" s="12" t="s">
        <v>17311</v>
      </c>
      <c r="AE150" s="12">
        <v>4</v>
      </c>
      <c r="AF150" s="12" t="s">
        <v>65</v>
      </c>
      <c r="AG150" s="12" t="s">
        <v>14849</v>
      </c>
      <c r="AH150" s="12" t="s">
        <v>68</v>
      </c>
      <c r="AI150" s="17">
        <v>45603</v>
      </c>
      <c r="AJ150" s="17">
        <v>45628</v>
      </c>
      <c r="AK150" s="12" t="s">
        <v>90</v>
      </c>
      <c r="AL150" s="12" t="s">
        <v>110</v>
      </c>
      <c r="AN150" s="12" t="s">
        <v>69</v>
      </c>
      <c r="AO150" s="12" t="s">
        <v>101</v>
      </c>
      <c r="AU150" s="12" t="s">
        <v>14850</v>
      </c>
      <c r="AW150" s="17">
        <v>45603</v>
      </c>
      <c r="AZ150" s="12" t="s">
        <v>241</v>
      </c>
      <c r="BD150" s="12" t="s">
        <v>14851</v>
      </c>
      <c r="BE150" s="12" t="s">
        <v>14852</v>
      </c>
      <c r="BF150" s="12" t="s">
        <v>14853</v>
      </c>
      <c r="BG150" s="12" t="s">
        <v>14854</v>
      </c>
    </row>
    <row r="151" spans="1:59" ht="115.2" x14ac:dyDescent="0.3">
      <c r="A151" s="12">
        <v>16191063</v>
      </c>
      <c r="B151" s="12" t="s">
        <v>97</v>
      </c>
      <c r="E151" s="12">
        <v>801935097</v>
      </c>
      <c r="F151" s="12">
        <v>100</v>
      </c>
      <c r="G151" s="19">
        <v>6002024005</v>
      </c>
      <c r="H151" s="12" t="s">
        <v>63</v>
      </c>
      <c r="I151" s="12" t="s">
        <v>64</v>
      </c>
      <c r="J151" s="12" t="s">
        <v>65</v>
      </c>
      <c r="K151" s="12" t="s">
        <v>18378</v>
      </c>
      <c r="L151" s="12" t="s">
        <v>18379</v>
      </c>
      <c r="M151" s="15">
        <v>12000000</v>
      </c>
      <c r="N151" s="16">
        <f>IF(M151&gt;1000000,1,0)</f>
        <v>1</v>
      </c>
      <c r="O151" s="16">
        <f>IF(N151=0,IF(M151&gt;100000,1,0),0)</f>
        <v>0</v>
      </c>
      <c r="P151" s="16">
        <f>IF(M151&lt;15000,1,0)</f>
        <v>0</v>
      </c>
      <c r="Q151" s="12" t="s">
        <v>96</v>
      </c>
      <c r="R151" s="17">
        <v>45435</v>
      </c>
      <c r="S151" s="17">
        <v>45608</v>
      </c>
      <c r="T151" s="17">
        <v>45642</v>
      </c>
      <c r="U151" s="12">
        <v>1</v>
      </c>
      <c r="V151" s="12" t="s">
        <v>18380</v>
      </c>
      <c r="W151" s="12" t="s">
        <v>18381</v>
      </c>
      <c r="X151" s="12" t="s">
        <v>67</v>
      </c>
      <c r="Y151" s="12" t="s">
        <v>2269</v>
      </c>
      <c r="Z151" s="12" t="s">
        <v>2494</v>
      </c>
      <c r="AE151" s="12">
        <v>1</v>
      </c>
      <c r="AF151" s="12" t="s">
        <v>65</v>
      </c>
      <c r="AG151" s="12" t="s">
        <v>18382</v>
      </c>
      <c r="AH151" s="12" t="s">
        <v>68</v>
      </c>
      <c r="AI151" s="17">
        <v>45595</v>
      </c>
      <c r="AJ151" s="17">
        <v>45635</v>
      </c>
      <c r="AK151" s="12" t="s">
        <v>90</v>
      </c>
      <c r="AL151" s="12" t="s">
        <v>110</v>
      </c>
      <c r="AN151" s="12" t="s">
        <v>69</v>
      </c>
      <c r="AO151" s="12" t="s">
        <v>101</v>
      </c>
      <c r="AU151" s="12" t="s">
        <v>18383</v>
      </c>
      <c r="AW151" s="17">
        <v>45608</v>
      </c>
      <c r="AZ151" s="12" t="s">
        <v>173</v>
      </c>
      <c r="BD151" s="12" t="s">
        <v>18384</v>
      </c>
      <c r="BE151" s="12" t="s">
        <v>18385</v>
      </c>
      <c r="BF151" s="12" t="s">
        <v>18386</v>
      </c>
      <c r="BG151" s="12" t="s">
        <v>18387</v>
      </c>
    </row>
    <row r="152" spans="1:59" ht="115.2" x14ac:dyDescent="0.3">
      <c r="A152" s="12">
        <v>16191063</v>
      </c>
      <c r="B152" s="12" t="s">
        <v>97</v>
      </c>
      <c r="E152" s="12">
        <v>801935097</v>
      </c>
      <c r="F152" s="12">
        <v>100</v>
      </c>
      <c r="G152" s="19">
        <v>6002024005</v>
      </c>
      <c r="H152" s="12" t="s">
        <v>63</v>
      </c>
      <c r="I152" s="12" t="s">
        <v>64</v>
      </c>
      <c r="J152" s="12" t="s">
        <v>65</v>
      </c>
      <c r="K152" s="12" t="s">
        <v>18378</v>
      </c>
      <c r="L152" s="12" t="s">
        <v>18379</v>
      </c>
      <c r="M152" s="15">
        <v>12000000</v>
      </c>
      <c r="N152" s="16">
        <f>IF(M152&gt;1000000,1,0)</f>
        <v>1</v>
      </c>
      <c r="O152" s="16">
        <f>IF(N152=0,IF(M152&gt;100000,1,0),0)</f>
        <v>0</v>
      </c>
      <c r="P152" s="16">
        <f>IF(M152&lt;15000,1,0)</f>
        <v>0</v>
      </c>
      <c r="Q152" s="12" t="s">
        <v>96</v>
      </c>
      <c r="R152" s="17">
        <v>45435</v>
      </c>
      <c r="S152" s="17">
        <v>45608</v>
      </c>
      <c r="T152" s="17">
        <v>45642</v>
      </c>
      <c r="U152" s="12">
        <v>2</v>
      </c>
      <c r="V152" s="12" t="s">
        <v>18388</v>
      </c>
      <c r="W152" s="12" t="s">
        <v>18381</v>
      </c>
      <c r="X152" s="12" t="s">
        <v>67</v>
      </c>
      <c r="Y152" s="12" t="s">
        <v>809</v>
      </c>
      <c r="Z152" s="12" t="s">
        <v>1991</v>
      </c>
      <c r="AE152" s="12">
        <v>1</v>
      </c>
      <c r="AF152" s="12" t="s">
        <v>65</v>
      </c>
      <c r="AG152" s="12" t="s">
        <v>18382</v>
      </c>
      <c r="AH152" s="12" t="s">
        <v>68</v>
      </c>
      <c r="AI152" s="17">
        <v>45595</v>
      </c>
      <c r="AJ152" s="17">
        <v>45635</v>
      </c>
      <c r="AK152" s="12" t="s">
        <v>90</v>
      </c>
      <c r="AL152" s="12" t="s">
        <v>110</v>
      </c>
      <c r="AN152" s="12" t="s">
        <v>69</v>
      </c>
      <c r="AO152" s="12" t="s">
        <v>101</v>
      </c>
      <c r="AU152" s="12" t="s">
        <v>18383</v>
      </c>
      <c r="AW152" s="17">
        <v>45608</v>
      </c>
      <c r="AZ152" s="12" t="s">
        <v>173</v>
      </c>
      <c r="BD152" s="12" t="s">
        <v>18384</v>
      </c>
      <c r="BE152" s="12" t="s">
        <v>18385</v>
      </c>
      <c r="BF152" s="12" t="s">
        <v>18386</v>
      </c>
      <c r="BG152" s="12" t="s">
        <v>18387</v>
      </c>
    </row>
    <row r="153" spans="1:59" ht="115.2" x14ac:dyDescent="0.3">
      <c r="A153" s="12">
        <v>16191063</v>
      </c>
      <c r="B153" s="12" t="s">
        <v>97</v>
      </c>
      <c r="E153" s="12">
        <v>801935097</v>
      </c>
      <c r="F153" s="12">
        <v>100</v>
      </c>
      <c r="G153" s="19">
        <v>6002024005</v>
      </c>
      <c r="H153" s="12" t="s">
        <v>63</v>
      </c>
      <c r="I153" s="12" t="s">
        <v>64</v>
      </c>
      <c r="J153" s="12" t="s">
        <v>65</v>
      </c>
      <c r="K153" s="12" t="s">
        <v>18378</v>
      </c>
      <c r="L153" s="12" t="s">
        <v>18379</v>
      </c>
      <c r="M153" s="15">
        <v>8000000</v>
      </c>
      <c r="N153" s="16">
        <f>IF(M153&gt;1000000,1,0)</f>
        <v>1</v>
      </c>
      <c r="O153" s="16">
        <f>IF(N153=0,IF(M153&gt;100000,1,0),0)</f>
        <v>0</v>
      </c>
      <c r="P153" s="16">
        <f>IF(M153&lt;15000,1,0)</f>
        <v>0</v>
      </c>
      <c r="Q153" s="12" t="s">
        <v>96</v>
      </c>
      <c r="R153" s="17">
        <v>45435</v>
      </c>
      <c r="S153" s="17">
        <v>45608</v>
      </c>
      <c r="T153" s="17">
        <v>45642</v>
      </c>
      <c r="U153" s="12">
        <v>3</v>
      </c>
      <c r="V153" s="12" t="s">
        <v>18389</v>
      </c>
      <c r="W153" s="12" t="s">
        <v>18390</v>
      </c>
      <c r="X153" s="12" t="s">
        <v>67</v>
      </c>
      <c r="Y153" s="12" t="s">
        <v>18391</v>
      </c>
      <c r="Z153" s="12" t="s">
        <v>18392</v>
      </c>
      <c r="AE153" s="12">
        <v>1</v>
      </c>
      <c r="AF153" s="12" t="s">
        <v>65</v>
      </c>
      <c r="AG153" s="12" t="s">
        <v>18382</v>
      </c>
      <c r="AH153" s="12" t="s">
        <v>68</v>
      </c>
      <c r="AI153" s="17">
        <v>45595</v>
      </c>
      <c r="AJ153" s="17">
        <v>45635</v>
      </c>
      <c r="AK153" s="12" t="s">
        <v>90</v>
      </c>
      <c r="AL153" s="12" t="s">
        <v>110</v>
      </c>
      <c r="AN153" s="12" t="s">
        <v>69</v>
      </c>
      <c r="AO153" s="12" t="s">
        <v>101</v>
      </c>
      <c r="AU153" s="12" t="s">
        <v>18383</v>
      </c>
      <c r="AW153" s="17">
        <v>45608</v>
      </c>
      <c r="AZ153" s="12" t="s">
        <v>92</v>
      </c>
      <c r="BD153" s="12" t="s">
        <v>18384</v>
      </c>
      <c r="BE153" s="12" t="s">
        <v>18385</v>
      </c>
      <c r="BF153" s="12" t="s">
        <v>18386</v>
      </c>
      <c r="BG153" s="12" t="s">
        <v>18387</v>
      </c>
    </row>
    <row r="154" spans="1:59" ht="115.2" x14ac:dyDescent="0.3">
      <c r="A154" s="12">
        <v>16191063</v>
      </c>
      <c r="B154" s="12" t="s">
        <v>97</v>
      </c>
      <c r="E154" s="12">
        <v>801935097</v>
      </c>
      <c r="F154" s="12">
        <v>100</v>
      </c>
      <c r="G154" s="19">
        <v>6002024005</v>
      </c>
      <c r="H154" s="12" t="s">
        <v>63</v>
      </c>
      <c r="I154" s="12" t="s">
        <v>64</v>
      </c>
      <c r="J154" s="12" t="s">
        <v>65</v>
      </c>
      <c r="K154" s="12" t="s">
        <v>18378</v>
      </c>
      <c r="L154" s="12" t="s">
        <v>18379</v>
      </c>
      <c r="M154" s="15">
        <v>8000000</v>
      </c>
      <c r="N154" s="16">
        <f>IF(M154&gt;1000000,1,0)</f>
        <v>1</v>
      </c>
      <c r="O154" s="16">
        <f>IF(N154=0,IF(M154&gt;100000,1,0),0)</f>
        <v>0</v>
      </c>
      <c r="P154" s="16">
        <f>IF(M154&lt;15000,1,0)</f>
        <v>0</v>
      </c>
      <c r="Q154" s="12" t="s">
        <v>96</v>
      </c>
      <c r="R154" s="17">
        <v>45435</v>
      </c>
      <c r="S154" s="17">
        <v>45608</v>
      </c>
      <c r="T154" s="17">
        <v>45642</v>
      </c>
      <c r="U154" s="12">
        <v>4</v>
      </c>
      <c r="V154" s="12" t="s">
        <v>18393</v>
      </c>
      <c r="W154" s="12" t="s">
        <v>18390</v>
      </c>
      <c r="X154" s="12" t="s">
        <v>67</v>
      </c>
      <c r="Y154" s="12" t="s">
        <v>1134</v>
      </c>
      <c r="Z154" s="12" t="s">
        <v>18394</v>
      </c>
      <c r="AE154" s="12">
        <v>1</v>
      </c>
      <c r="AF154" s="12" t="s">
        <v>65</v>
      </c>
      <c r="AG154" s="12" t="s">
        <v>18382</v>
      </c>
      <c r="AH154" s="12" t="s">
        <v>68</v>
      </c>
      <c r="AI154" s="17">
        <v>45595</v>
      </c>
      <c r="AJ154" s="17">
        <v>45635</v>
      </c>
      <c r="AK154" s="12" t="s">
        <v>90</v>
      </c>
      <c r="AL154" s="12" t="s">
        <v>110</v>
      </c>
      <c r="AN154" s="12" t="s">
        <v>69</v>
      </c>
      <c r="AO154" s="12" t="s">
        <v>101</v>
      </c>
      <c r="AU154" s="12" t="s">
        <v>18383</v>
      </c>
      <c r="AW154" s="17">
        <v>45608</v>
      </c>
      <c r="AZ154" s="12" t="s">
        <v>173</v>
      </c>
      <c r="BD154" s="12" t="s">
        <v>18384</v>
      </c>
      <c r="BE154" s="12" t="s">
        <v>18385</v>
      </c>
      <c r="BF154" s="12" t="s">
        <v>18386</v>
      </c>
      <c r="BG154" s="12" t="s">
        <v>18387</v>
      </c>
    </row>
    <row r="155" spans="1:59" ht="115.2" x14ac:dyDescent="0.3">
      <c r="A155" s="12">
        <v>16191063</v>
      </c>
      <c r="B155" s="12" t="s">
        <v>97</v>
      </c>
      <c r="E155" s="12">
        <v>801935097</v>
      </c>
      <c r="F155" s="12">
        <v>100</v>
      </c>
      <c r="G155" s="19">
        <v>6002024005</v>
      </c>
      <c r="H155" s="12" t="s">
        <v>63</v>
      </c>
      <c r="I155" s="12" t="s">
        <v>64</v>
      </c>
      <c r="J155" s="12" t="s">
        <v>65</v>
      </c>
      <c r="K155" s="12" t="s">
        <v>18378</v>
      </c>
      <c r="L155" s="12" t="s">
        <v>18379</v>
      </c>
      <c r="M155" s="15">
        <v>12000000</v>
      </c>
      <c r="N155" s="16">
        <f>IF(M155&gt;1000000,1,0)</f>
        <v>1</v>
      </c>
      <c r="O155" s="16">
        <f>IF(N155=0,IF(M155&gt;100000,1,0),0)</f>
        <v>0</v>
      </c>
      <c r="P155" s="16">
        <f>IF(M155&lt;15000,1,0)</f>
        <v>0</v>
      </c>
      <c r="Q155" s="12" t="s">
        <v>96</v>
      </c>
      <c r="R155" s="17">
        <v>45435</v>
      </c>
      <c r="S155" s="17">
        <v>45608</v>
      </c>
      <c r="T155" s="17">
        <v>45642</v>
      </c>
      <c r="U155" s="12">
        <v>5</v>
      </c>
      <c r="V155" s="12" t="s">
        <v>18395</v>
      </c>
      <c r="W155" s="12" t="s">
        <v>18390</v>
      </c>
      <c r="X155" s="12" t="s">
        <v>67</v>
      </c>
      <c r="Y155" s="12" t="s">
        <v>1034</v>
      </c>
      <c r="Z155" s="12" t="s">
        <v>1079</v>
      </c>
      <c r="AE155" s="12">
        <v>1</v>
      </c>
      <c r="AF155" s="12" t="s">
        <v>65</v>
      </c>
      <c r="AG155" s="12" t="s">
        <v>18382</v>
      </c>
      <c r="AH155" s="12" t="s">
        <v>68</v>
      </c>
      <c r="AI155" s="17">
        <v>45595</v>
      </c>
      <c r="AJ155" s="17">
        <v>45635</v>
      </c>
      <c r="AK155" s="12" t="s">
        <v>90</v>
      </c>
      <c r="AL155" s="12" t="s">
        <v>110</v>
      </c>
      <c r="AN155" s="12" t="s">
        <v>69</v>
      </c>
      <c r="AO155" s="12" t="s">
        <v>101</v>
      </c>
      <c r="AU155" s="12" t="s">
        <v>18383</v>
      </c>
      <c r="AW155" s="17">
        <v>45608</v>
      </c>
      <c r="AZ155" s="12" t="s">
        <v>92</v>
      </c>
      <c r="BD155" s="12" t="s">
        <v>18384</v>
      </c>
      <c r="BE155" s="12" t="s">
        <v>18385</v>
      </c>
      <c r="BF155" s="12" t="s">
        <v>18386</v>
      </c>
      <c r="BG155" s="12" t="s">
        <v>18387</v>
      </c>
    </row>
    <row r="156" spans="1:59" ht="115.2" x14ac:dyDescent="0.3">
      <c r="A156" s="12">
        <v>16191063</v>
      </c>
      <c r="B156" s="12" t="s">
        <v>97</v>
      </c>
      <c r="E156" s="12">
        <v>801935097</v>
      </c>
      <c r="F156" s="12">
        <v>100</v>
      </c>
      <c r="G156" s="19">
        <v>6002024005</v>
      </c>
      <c r="H156" s="12" t="s">
        <v>63</v>
      </c>
      <c r="I156" s="12" t="s">
        <v>64</v>
      </c>
      <c r="J156" s="12" t="s">
        <v>65</v>
      </c>
      <c r="K156" s="12" t="s">
        <v>18378</v>
      </c>
      <c r="L156" s="12" t="s">
        <v>18379</v>
      </c>
      <c r="M156" s="15">
        <v>12000000</v>
      </c>
      <c r="N156" s="16">
        <f>IF(M156&gt;1000000,1,0)</f>
        <v>1</v>
      </c>
      <c r="O156" s="16">
        <f>IF(N156=0,IF(M156&gt;100000,1,0),0)</f>
        <v>0</v>
      </c>
      <c r="P156" s="16">
        <f>IF(M156&lt;15000,1,0)</f>
        <v>0</v>
      </c>
      <c r="Q156" s="12" t="s">
        <v>96</v>
      </c>
      <c r="R156" s="17">
        <v>45435</v>
      </c>
      <c r="S156" s="17">
        <v>45608</v>
      </c>
      <c r="T156" s="17">
        <v>45642</v>
      </c>
      <c r="U156" s="12">
        <v>6</v>
      </c>
      <c r="V156" s="12" t="s">
        <v>18396</v>
      </c>
      <c r="W156" s="12" t="s">
        <v>18390</v>
      </c>
      <c r="X156" s="12" t="s">
        <v>67</v>
      </c>
      <c r="Y156" s="12" t="s">
        <v>270</v>
      </c>
      <c r="Z156" s="12" t="s">
        <v>2437</v>
      </c>
      <c r="AE156" s="12">
        <v>1</v>
      </c>
      <c r="AF156" s="12" t="s">
        <v>65</v>
      </c>
      <c r="AG156" s="12" t="s">
        <v>18382</v>
      </c>
      <c r="AH156" s="12" t="s">
        <v>68</v>
      </c>
      <c r="AI156" s="17">
        <v>45595</v>
      </c>
      <c r="AJ156" s="17">
        <v>45635</v>
      </c>
      <c r="AK156" s="12" t="s">
        <v>90</v>
      </c>
      <c r="AL156" s="12" t="s">
        <v>110</v>
      </c>
      <c r="AN156" s="12" t="s">
        <v>69</v>
      </c>
      <c r="AO156" s="12" t="s">
        <v>101</v>
      </c>
      <c r="AU156" s="12" t="s">
        <v>18383</v>
      </c>
      <c r="AW156" s="17">
        <v>45608</v>
      </c>
      <c r="AZ156" s="12" t="s">
        <v>173</v>
      </c>
      <c r="BD156" s="12" t="s">
        <v>18384</v>
      </c>
      <c r="BE156" s="12" t="s">
        <v>18385</v>
      </c>
      <c r="BF156" s="12" t="s">
        <v>18386</v>
      </c>
      <c r="BG156" s="12" t="s">
        <v>18387</v>
      </c>
    </row>
    <row r="157" spans="1:59" ht="115.2" x14ac:dyDescent="0.3">
      <c r="A157" s="12">
        <v>16191063</v>
      </c>
      <c r="B157" s="12" t="s">
        <v>97</v>
      </c>
      <c r="E157" s="12">
        <v>801935097</v>
      </c>
      <c r="F157" s="12">
        <v>100</v>
      </c>
      <c r="G157" s="19">
        <v>6002024005</v>
      </c>
      <c r="H157" s="12" t="s">
        <v>63</v>
      </c>
      <c r="I157" s="12" t="s">
        <v>64</v>
      </c>
      <c r="J157" s="12" t="s">
        <v>65</v>
      </c>
      <c r="K157" s="12" t="s">
        <v>18378</v>
      </c>
      <c r="L157" s="12" t="s">
        <v>18379</v>
      </c>
      <c r="M157" s="15">
        <v>12000000</v>
      </c>
      <c r="N157" s="16">
        <f>IF(M157&gt;1000000,1,0)</f>
        <v>1</v>
      </c>
      <c r="O157" s="16">
        <f>IF(N157=0,IF(M157&gt;100000,1,0),0)</f>
        <v>0</v>
      </c>
      <c r="P157" s="16">
        <f>IF(M157&lt;15000,1,0)</f>
        <v>0</v>
      </c>
      <c r="Q157" s="12" t="s">
        <v>96</v>
      </c>
      <c r="R157" s="17">
        <v>45435</v>
      </c>
      <c r="S157" s="17">
        <v>45608</v>
      </c>
      <c r="T157" s="17">
        <v>45642</v>
      </c>
      <c r="U157" s="12">
        <v>7</v>
      </c>
      <c r="V157" s="12" t="s">
        <v>18397</v>
      </c>
      <c r="W157" s="12" t="s">
        <v>18390</v>
      </c>
      <c r="X157" s="12" t="s">
        <v>232</v>
      </c>
      <c r="Y157" s="12" t="s">
        <v>18398</v>
      </c>
      <c r="Z157" s="12" t="s">
        <v>18399</v>
      </c>
      <c r="AE157" s="12">
        <v>1</v>
      </c>
      <c r="AF157" s="12" t="s">
        <v>65</v>
      </c>
      <c r="AG157" s="12" t="s">
        <v>18382</v>
      </c>
      <c r="AH157" s="12" t="s">
        <v>68</v>
      </c>
      <c r="AI157" s="17">
        <v>45595</v>
      </c>
      <c r="AJ157" s="17">
        <v>45635</v>
      </c>
      <c r="AK157" s="12" t="s">
        <v>90</v>
      </c>
      <c r="AL157" s="12" t="s">
        <v>110</v>
      </c>
      <c r="AN157" s="12" t="s">
        <v>69</v>
      </c>
      <c r="AO157" s="12" t="s">
        <v>101</v>
      </c>
      <c r="AU157" s="12" t="s">
        <v>18383</v>
      </c>
      <c r="AW157" s="17">
        <v>45608</v>
      </c>
      <c r="AZ157" s="12" t="s">
        <v>92</v>
      </c>
      <c r="BD157" s="12" t="s">
        <v>18384</v>
      </c>
      <c r="BE157" s="12" t="s">
        <v>18385</v>
      </c>
      <c r="BF157" s="12" t="s">
        <v>18386</v>
      </c>
      <c r="BG157" s="12" t="s">
        <v>18387</v>
      </c>
    </row>
    <row r="158" spans="1:59" ht="115.2" x14ac:dyDescent="0.3">
      <c r="A158" s="12">
        <v>16191063</v>
      </c>
      <c r="B158" s="12" t="s">
        <v>97</v>
      </c>
      <c r="E158" s="12">
        <v>801935097</v>
      </c>
      <c r="F158" s="12">
        <v>100</v>
      </c>
      <c r="G158" s="19">
        <v>6002024006</v>
      </c>
      <c r="H158" s="12" t="s">
        <v>63</v>
      </c>
      <c r="I158" s="12" t="s">
        <v>64</v>
      </c>
      <c r="J158" s="12" t="s">
        <v>76</v>
      </c>
      <c r="K158" s="12" t="s">
        <v>18680</v>
      </c>
      <c r="L158" s="12" t="s">
        <v>18681</v>
      </c>
      <c r="M158" s="15">
        <v>8000000</v>
      </c>
      <c r="N158" s="16">
        <f>IF(M158&gt;1000000,1,0)</f>
        <v>1</v>
      </c>
      <c r="O158" s="16">
        <f>IF(N158=0,IF(M158&gt;100000,1,0),0)</f>
        <v>0</v>
      </c>
      <c r="P158" s="16">
        <f>IF(M158&lt;15000,1,0)</f>
        <v>0</v>
      </c>
      <c r="Q158" s="12" t="s">
        <v>96</v>
      </c>
      <c r="R158" s="17">
        <v>45462</v>
      </c>
      <c r="S158" s="17">
        <v>45645</v>
      </c>
      <c r="U158" s="12">
        <v>1</v>
      </c>
      <c r="V158" s="12" t="s">
        <v>18682</v>
      </c>
      <c r="W158" s="12" t="s">
        <v>18683</v>
      </c>
      <c r="X158" s="12" t="s">
        <v>67</v>
      </c>
      <c r="Y158" s="12" t="s">
        <v>660</v>
      </c>
      <c r="Z158" s="12" t="s">
        <v>2370</v>
      </c>
      <c r="AE158" s="12">
        <v>8</v>
      </c>
      <c r="AF158" s="12" t="s">
        <v>76</v>
      </c>
      <c r="AG158" s="12" t="s">
        <v>18684</v>
      </c>
      <c r="AH158" s="12" t="s">
        <v>68</v>
      </c>
      <c r="AI158" s="17">
        <v>45644</v>
      </c>
      <c r="AK158" s="12" t="s">
        <v>90</v>
      </c>
      <c r="AL158" s="12" t="s">
        <v>110</v>
      </c>
      <c r="AN158" s="12" t="s">
        <v>69</v>
      </c>
      <c r="AO158" s="12" t="s">
        <v>101</v>
      </c>
      <c r="AU158" s="12" t="s">
        <v>18685</v>
      </c>
      <c r="AW158" s="17">
        <v>45645</v>
      </c>
      <c r="BD158" s="12" t="s">
        <v>18686</v>
      </c>
      <c r="BE158" s="12" t="s">
        <v>18687</v>
      </c>
      <c r="BF158" s="12" t="s">
        <v>18688</v>
      </c>
    </row>
    <row r="159" spans="1:59" ht="115.2" x14ac:dyDescent="0.3">
      <c r="A159" s="12">
        <v>16191063</v>
      </c>
      <c r="B159" s="12" t="s">
        <v>97</v>
      </c>
      <c r="E159" s="12">
        <v>801935097</v>
      </c>
      <c r="F159" s="12">
        <v>100</v>
      </c>
      <c r="G159" s="19">
        <v>6002024006</v>
      </c>
      <c r="H159" s="12" t="s">
        <v>63</v>
      </c>
      <c r="I159" s="12" t="s">
        <v>64</v>
      </c>
      <c r="J159" s="12" t="s">
        <v>76</v>
      </c>
      <c r="K159" s="12" t="s">
        <v>18680</v>
      </c>
      <c r="L159" s="12" t="s">
        <v>18681</v>
      </c>
      <c r="M159" s="15">
        <v>8000000</v>
      </c>
      <c r="N159" s="16">
        <f>IF(M159&gt;1000000,1,0)</f>
        <v>1</v>
      </c>
      <c r="O159" s="16">
        <f>IF(N159=0,IF(M159&gt;100000,1,0),0)</f>
        <v>0</v>
      </c>
      <c r="P159" s="16">
        <f>IF(M159&lt;15000,1,0)</f>
        <v>0</v>
      </c>
      <c r="Q159" s="12" t="s">
        <v>96</v>
      </c>
      <c r="R159" s="17">
        <v>45462</v>
      </c>
      <c r="S159" s="17">
        <v>45645</v>
      </c>
      <c r="U159" s="12">
        <v>2</v>
      </c>
      <c r="V159" s="12" t="s">
        <v>18689</v>
      </c>
      <c r="W159" s="12" t="s">
        <v>18683</v>
      </c>
      <c r="X159" s="12" t="s">
        <v>67</v>
      </c>
      <c r="Y159" s="12" t="s">
        <v>1006</v>
      </c>
      <c r="Z159" s="12" t="s">
        <v>18690</v>
      </c>
      <c r="AE159" s="12">
        <v>8</v>
      </c>
      <c r="AF159" s="12" t="s">
        <v>76</v>
      </c>
      <c r="AG159" s="12" t="s">
        <v>18684</v>
      </c>
      <c r="AH159" s="12" t="s">
        <v>68</v>
      </c>
      <c r="AI159" s="17">
        <v>45644</v>
      </c>
      <c r="AK159" s="12" t="s">
        <v>90</v>
      </c>
      <c r="AL159" s="12" t="s">
        <v>110</v>
      </c>
      <c r="AN159" s="12" t="s">
        <v>69</v>
      </c>
      <c r="AO159" s="12" t="s">
        <v>101</v>
      </c>
      <c r="AU159" s="12" t="s">
        <v>18685</v>
      </c>
      <c r="AW159" s="17">
        <v>45645</v>
      </c>
      <c r="BD159" s="12" t="s">
        <v>18686</v>
      </c>
      <c r="BE159" s="12" t="s">
        <v>18687</v>
      </c>
      <c r="BF159" s="12" t="s">
        <v>18688</v>
      </c>
    </row>
    <row r="160" spans="1:59" ht="115.2" x14ac:dyDescent="0.3">
      <c r="A160" s="12">
        <v>16191063</v>
      </c>
      <c r="B160" s="12" t="s">
        <v>97</v>
      </c>
      <c r="E160" s="12">
        <v>801935097</v>
      </c>
      <c r="F160" s="12">
        <v>100</v>
      </c>
      <c r="G160" s="19">
        <v>6002024006</v>
      </c>
      <c r="H160" s="12" t="s">
        <v>63</v>
      </c>
      <c r="I160" s="12" t="s">
        <v>64</v>
      </c>
      <c r="J160" s="12" t="s">
        <v>76</v>
      </c>
      <c r="K160" s="12" t="s">
        <v>18680</v>
      </c>
      <c r="L160" s="12" t="s">
        <v>18681</v>
      </c>
      <c r="M160" s="15">
        <v>4000000</v>
      </c>
      <c r="N160" s="16">
        <f>IF(M160&gt;1000000,1,0)</f>
        <v>1</v>
      </c>
      <c r="O160" s="16">
        <f>IF(N160=0,IF(M160&gt;100000,1,0),0)</f>
        <v>0</v>
      </c>
      <c r="P160" s="16">
        <f>IF(M160&lt;15000,1,0)</f>
        <v>0</v>
      </c>
      <c r="Q160" s="12" t="s">
        <v>96</v>
      </c>
      <c r="R160" s="17">
        <v>45462</v>
      </c>
      <c r="S160" s="17">
        <v>45645</v>
      </c>
      <c r="U160" s="12">
        <v>3</v>
      </c>
      <c r="V160" s="12" t="s">
        <v>18691</v>
      </c>
      <c r="W160" s="12" t="s">
        <v>18683</v>
      </c>
      <c r="X160" s="12" t="s">
        <v>67</v>
      </c>
      <c r="Y160" s="12" t="s">
        <v>229</v>
      </c>
      <c r="Z160" s="12" t="s">
        <v>2471</v>
      </c>
      <c r="AE160" s="12">
        <v>9</v>
      </c>
      <c r="AF160" s="12" t="s">
        <v>76</v>
      </c>
      <c r="AG160" s="12" t="s">
        <v>18684</v>
      </c>
      <c r="AH160" s="12" t="s">
        <v>68</v>
      </c>
      <c r="AI160" s="17">
        <v>45644</v>
      </c>
      <c r="AK160" s="12" t="s">
        <v>90</v>
      </c>
      <c r="AL160" s="12" t="s">
        <v>110</v>
      </c>
      <c r="AN160" s="12" t="s">
        <v>69</v>
      </c>
      <c r="AO160" s="12" t="s">
        <v>101</v>
      </c>
      <c r="AU160" s="12" t="s">
        <v>18685</v>
      </c>
      <c r="AW160" s="17">
        <v>45645</v>
      </c>
      <c r="BD160" s="12" t="s">
        <v>18686</v>
      </c>
      <c r="BE160" s="12" t="s">
        <v>18687</v>
      </c>
      <c r="BF160" s="12" t="s">
        <v>18688</v>
      </c>
    </row>
    <row r="161" spans="1:59" ht="100.8" x14ac:dyDescent="0.3">
      <c r="A161" s="12">
        <v>16191063</v>
      </c>
      <c r="B161" s="12" t="s">
        <v>97</v>
      </c>
      <c r="E161" s="12">
        <v>801935097</v>
      </c>
      <c r="F161" s="12">
        <v>100</v>
      </c>
      <c r="G161" s="19">
        <v>6002024007</v>
      </c>
      <c r="H161" s="12" t="s">
        <v>85</v>
      </c>
      <c r="I161" s="12" t="s">
        <v>64</v>
      </c>
      <c r="J161" s="12" t="s">
        <v>65</v>
      </c>
      <c r="K161" s="12" t="s">
        <v>14476</v>
      </c>
      <c r="L161" s="12" t="s">
        <v>14477</v>
      </c>
      <c r="M161" s="15">
        <v>600000</v>
      </c>
      <c r="N161" s="16">
        <f>IF(M161&gt;1000000,1,0)</f>
        <v>0</v>
      </c>
      <c r="O161" s="16">
        <f>IF(N161=0,IF(M161&gt;100000,1,0),0)</f>
        <v>1</v>
      </c>
      <c r="P161" s="16">
        <f>IF(M161&lt;15000,1,0)</f>
        <v>0</v>
      </c>
      <c r="Q161" s="12" t="s">
        <v>115</v>
      </c>
      <c r="R161" s="17">
        <v>45463</v>
      </c>
      <c r="S161" s="17">
        <v>45603</v>
      </c>
      <c r="T161" s="17">
        <v>45643</v>
      </c>
      <c r="U161" s="12">
        <v>0</v>
      </c>
      <c r="W161" s="12" t="s">
        <v>14478</v>
      </c>
      <c r="X161" s="12" t="s">
        <v>984</v>
      </c>
      <c r="Y161" s="12" t="s">
        <v>2968</v>
      </c>
      <c r="Z161" s="12" t="s">
        <v>14479</v>
      </c>
      <c r="AE161" s="12">
        <v>3</v>
      </c>
      <c r="AF161" s="12" t="s">
        <v>65</v>
      </c>
      <c r="AG161" s="12" t="s">
        <v>14480</v>
      </c>
      <c r="AH161" s="12" t="s">
        <v>68</v>
      </c>
      <c r="AI161" s="17">
        <v>45603</v>
      </c>
      <c r="AJ161" s="17">
        <v>45628</v>
      </c>
      <c r="AK161" s="12" t="s">
        <v>90</v>
      </c>
      <c r="AL161" s="12" t="s">
        <v>110</v>
      </c>
      <c r="AN161" s="12" t="s">
        <v>69</v>
      </c>
      <c r="AO161" s="12" t="s">
        <v>101</v>
      </c>
      <c r="AU161" s="12" t="s">
        <v>601</v>
      </c>
      <c r="AW161" s="17">
        <v>45603</v>
      </c>
      <c r="AZ161" s="12" t="s">
        <v>1004</v>
      </c>
      <c r="BD161" s="12" t="s">
        <v>14481</v>
      </c>
      <c r="BE161" s="12" t="s">
        <v>14482</v>
      </c>
      <c r="BF161" s="12" t="s">
        <v>14483</v>
      </c>
      <c r="BG161" s="12" t="s">
        <v>14484</v>
      </c>
    </row>
    <row r="162" spans="1:59" ht="129.6" x14ac:dyDescent="0.3">
      <c r="A162" s="12">
        <v>16191063</v>
      </c>
      <c r="B162" s="12" t="s">
        <v>97</v>
      </c>
      <c r="E162" s="12">
        <v>801935097</v>
      </c>
      <c r="F162" s="12">
        <v>100</v>
      </c>
      <c r="G162" s="19">
        <v>6002024008</v>
      </c>
      <c r="H162" s="12" t="s">
        <v>63</v>
      </c>
      <c r="I162" s="12" t="s">
        <v>64</v>
      </c>
      <c r="J162" s="12" t="s">
        <v>76</v>
      </c>
      <c r="K162" s="12" t="s">
        <v>11745</v>
      </c>
      <c r="L162" s="12" t="s">
        <v>11746</v>
      </c>
      <c r="M162" s="15">
        <v>4000000</v>
      </c>
      <c r="N162" s="16">
        <f>IF(M162&gt;1000000,1,0)</f>
        <v>1</v>
      </c>
      <c r="O162" s="16">
        <f>IF(N162=0,IF(M162&gt;100000,1,0),0)</f>
        <v>0</v>
      </c>
      <c r="P162" s="16">
        <f>IF(M162&lt;15000,1,0)</f>
        <v>0</v>
      </c>
      <c r="Q162" s="12" t="s">
        <v>96</v>
      </c>
      <c r="R162" s="17">
        <v>45498</v>
      </c>
      <c r="S162" s="17">
        <v>45645</v>
      </c>
      <c r="U162" s="12">
        <v>1</v>
      </c>
      <c r="V162" s="12" t="s">
        <v>11747</v>
      </c>
      <c r="W162" s="12" t="s">
        <v>11748</v>
      </c>
      <c r="X162" s="12" t="s">
        <v>67</v>
      </c>
      <c r="Y162" s="12" t="s">
        <v>660</v>
      </c>
      <c r="Z162" s="12" t="s">
        <v>2370</v>
      </c>
      <c r="AE162" s="12">
        <v>1</v>
      </c>
      <c r="AF162" s="12" t="s">
        <v>76</v>
      </c>
      <c r="AG162" s="12" t="s">
        <v>11749</v>
      </c>
      <c r="AH162" s="12" t="s">
        <v>68</v>
      </c>
      <c r="AI162" s="17">
        <v>45642</v>
      </c>
      <c r="AK162" s="12" t="s">
        <v>90</v>
      </c>
      <c r="AL162" s="12" t="s">
        <v>110</v>
      </c>
      <c r="AN162" s="12" t="s">
        <v>69</v>
      </c>
      <c r="AO162" s="12" t="s">
        <v>101</v>
      </c>
      <c r="AU162" s="12" t="s">
        <v>11750</v>
      </c>
      <c r="AW162" s="17">
        <v>45645</v>
      </c>
      <c r="BD162" s="12" t="s">
        <v>11751</v>
      </c>
      <c r="BE162" s="12" t="s">
        <v>11752</v>
      </c>
      <c r="BF162" s="12" t="s">
        <v>11753</v>
      </c>
    </row>
    <row r="163" spans="1:59" ht="129.6" x14ac:dyDescent="0.3">
      <c r="A163" s="12">
        <v>16191063</v>
      </c>
      <c r="B163" s="12" t="s">
        <v>97</v>
      </c>
      <c r="E163" s="12">
        <v>801935097</v>
      </c>
      <c r="F163" s="12">
        <v>100</v>
      </c>
      <c r="G163" s="19">
        <v>6002024008</v>
      </c>
      <c r="H163" s="12" t="s">
        <v>63</v>
      </c>
      <c r="I163" s="12" t="s">
        <v>64</v>
      </c>
      <c r="J163" s="12" t="s">
        <v>76</v>
      </c>
      <c r="K163" s="12" t="s">
        <v>11745</v>
      </c>
      <c r="L163" s="12" t="s">
        <v>11746</v>
      </c>
      <c r="M163" s="15">
        <v>6900000</v>
      </c>
      <c r="N163" s="16">
        <f>IF(M163&gt;1000000,1,0)</f>
        <v>1</v>
      </c>
      <c r="O163" s="16">
        <f>IF(N163=0,IF(M163&gt;100000,1,0),0)</f>
        <v>0</v>
      </c>
      <c r="P163" s="16">
        <f>IF(M163&lt;15000,1,0)</f>
        <v>0</v>
      </c>
      <c r="Q163" s="12" t="s">
        <v>96</v>
      </c>
      <c r="R163" s="17">
        <v>45498</v>
      </c>
      <c r="S163" s="17">
        <v>45645</v>
      </c>
      <c r="U163" s="12">
        <v>2</v>
      </c>
      <c r="V163" s="12" t="s">
        <v>18759</v>
      </c>
      <c r="W163" s="12" t="s">
        <v>11748</v>
      </c>
      <c r="X163" s="12" t="s">
        <v>67</v>
      </c>
      <c r="Y163" s="12" t="s">
        <v>1134</v>
      </c>
      <c r="Z163" s="12" t="s">
        <v>18394</v>
      </c>
      <c r="AE163" s="12">
        <v>1</v>
      </c>
      <c r="AF163" s="12" t="s">
        <v>76</v>
      </c>
      <c r="AG163" s="12" t="s">
        <v>11749</v>
      </c>
      <c r="AH163" s="12" t="s">
        <v>68</v>
      </c>
      <c r="AI163" s="17">
        <v>45642</v>
      </c>
      <c r="AK163" s="12" t="s">
        <v>90</v>
      </c>
      <c r="AL163" s="12" t="s">
        <v>110</v>
      </c>
      <c r="AN163" s="12" t="s">
        <v>69</v>
      </c>
      <c r="AO163" s="12" t="s">
        <v>101</v>
      </c>
      <c r="AU163" s="12" t="s">
        <v>11750</v>
      </c>
      <c r="AW163" s="17">
        <v>45645</v>
      </c>
      <c r="BD163" s="12" t="s">
        <v>11751</v>
      </c>
      <c r="BE163" s="12" t="s">
        <v>11752</v>
      </c>
      <c r="BF163" s="12" t="s">
        <v>11753</v>
      </c>
    </row>
    <row r="164" spans="1:59" ht="129.6" x14ac:dyDescent="0.3">
      <c r="A164" s="12">
        <v>16191063</v>
      </c>
      <c r="B164" s="12" t="s">
        <v>97</v>
      </c>
      <c r="E164" s="12">
        <v>801935097</v>
      </c>
      <c r="F164" s="12">
        <v>100</v>
      </c>
      <c r="G164" s="19">
        <v>6002024008</v>
      </c>
      <c r="H164" s="12" t="s">
        <v>63</v>
      </c>
      <c r="I164" s="12" t="s">
        <v>64</v>
      </c>
      <c r="J164" s="12" t="s">
        <v>76</v>
      </c>
      <c r="K164" s="12" t="s">
        <v>11745</v>
      </c>
      <c r="L164" s="12" t="s">
        <v>11746</v>
      </c>
      <c r="M164" s="15">
        <v>6000000</v>
      </c>
      <c r="N164" s="16">
        <f>IF(M164&gt;1000000,1,0)</f>
        <v>1</v>
      </c>
      <c r="O164" s="16">
        <f>IF(N164=0,IF(M164&gt;100000,1,0),0)</f>
        <v>0</v>
      </c>
      <c r="P164" s="16">
        <f>IF(M164&lt;15000,1,0)</f>
        <v>0</v>
      </c>
      <c r="Q164" s="12" t="s">
        <v>96</v>
      </c>
      <c r="R164" s="17">
        <v>45498</v>
      </c>
      <c r="S164" s="17">
        <v>45645</v>
      </c>
      <c r="U164" s="12">
        <v>3</v>
      </c>
      <c r="V164" s="12" t="s">
        <v>18760</v>
      </c>
      <c r="W164" s="12" t="s">
        <v>18761</v>
      </c>
      <c r="X164" s="12" t="s">
        <v>67</v>
      </c>
      <c r="Y164" s="12" t="s">
        <v>1231</v>
      </c>
      <c r="Z164" s="12" t="s">
        <v>18762</v>
      </c>
      <c r="AE164" s="12">
        <v>1</v>
      </c>
      <c r="AF164" s="12" t="s">
        <v>76</v>
      </c>
      <c r="AG164" s="12" t="s">
        <v>11749</v>
      </c>
      <c r="AH164" s="12" t="s">
        <v>68</v>
      </c>
      <c r="AI164" s="17">
        <v>45642</v>
      </c>
      <c r="AK164" s="12" t="s">
        <v>90</v>
      </c>
      <c r="AL164" s="12" t="s">
        <v>110</v>
      </c>
      <c r="AN164" s="12" t="s">
        <v>69</v>
      </c>
      <c r="AO164" s="12" t="s">
        <v>101</v>
      </c>
      <c r="AU164" s="12" t="s">
        <v>11750</v>
      </c>
      <c r="AW164" s="17">
        <v>45645</v>
      </c>
      <c r="BD164" s="12" t="s">
        <v>11751</v>
      </c>
      <c r="BE164" s="12" t="s">
        <v>11752</v>
      </c>
      <c r="BF164" s="12" t="s">
        <v>11753</v>
      </c>
    </row>
    <row r="165" spans="1:59" ht="129.6" x14ac:dyDescent="0.3">
      <c r="A165" s="12">
        <v>16191063</v>
      </c>
      <c r="B165" s="12" t="s">
        <v>97</v>
      </c>
      <c r="E165" s="12">
        <v>801935097</v>
      </c>
      <c r="F165" s="12">
        <v>100</v>
      </c>
      <c r="G165" s="19">
        <v>6002024008</v>
      </c>
      <c r="H165" s="12" t="s">
        <v>63</v>
      </c>
      <c r="I165" s="12" t="s">
        <v>64</v>
      </c>
      <c r="J165" s="12" t="s">
        <v>76</v>
      </c>
      <c r="K165" s="12" t="s">
        <v>11745</v>
      </c>
      <c r="L165" s="12" t="s">
        <v>11746</v>
      </c>
      <c r="M165" s="15">
        <v>3500000</v>
      </c>
      <c r="N165" s="16">
        <f>IF(M165&gt;1000000,1,0)</f>
        <v>1</v>
      </c>
      <c r="O165" s="16">
        <f>IF(N165=0,IF(M165&gt;100000,1,0),0)</f>
        <v>0</v>
      </c>
      <c r="P165" s="16">
        <f>IF(M165&lt;15000,1,0)</f>
        <v>0</v>
      </c>
      <c r="Q165" s="12" t="s">
        <v>96</v>
      </c>
      <c r="R165" s="17">
        <v>45498</v>
      </c>
      <c r="S165" s="17">
        <v>45645</v>
      </c>
      <c r="U165" s="12">
        <v>4</v>
      </c>
      <c r="V165" s="12" t="s">
        <v>18763</v>
      </c>
      <c r="W165" s="12" t="s">
        <v>11748</v>
      </c>
      <c r="X165" s="12" t="s">
        <v>67</v>
      </c>
      <c r="Y165" s="12" t="s">
        <v>3194</v>
      </c>
      <c r="Z165" s="12" t="s">
        <v>18764</v>
      </c>
      <c r="AE165" s="12">
        <v>1</v>
      </c>
      <c r="AF165" s="12" t="s">
        <v>76</v>
      </c>
      <c r="AG165" s="12" t="s">
        <v>11749</v>
      </c>
      <c r="AH165" s="12" t="s">
        <v>68</v>
      </c>
      <c r="AI165" s="17">
        <v>45642</v>
      </c>
      <c r="AK165" s="12" t="s">
        <v>90</v>
      </c>
      <c r="AL165" s="12" t="s">
        <v>110</v>
      </c>
      <c r="AN165" s="12" t="s">
        <v>69</v>
      </c>
      <c r="AO165" s="12" t="s">
        <v>101</v>
      </c>
      <c r="AU165" s="12" t="s">
        <v>11750</v>
      </c>
      <c r="AW165" s="17">
        <v>45645</v>
      </c>
      <c r="BD165" s="12" t="s">
        <v>11751</v>
      </c>
      <c r="BE165" s="12" t="s">
        <v>11752</v>
      </c>
      <c r="BF165" s="12" t="s">
        <v>11753</v>
      </c>
    </row>
    <row r="166" spans="1:59" ht="129.6" x14ac:dyDescent="0.3">
      <c r="A166" s="12">
        <v>16191063</v>
      </c>
      <c r="B166" s="12" t="s">
        <v>97</v>
      </c>
      <c r="E166" s="12">
        <v>801935097</v>
      </c>
      <c r="F166" s="12">
        <v>100</v>
      </c>
      <c r="G166" s="19">
        <v>6002024008</v>
      </c>
      <c r="H166" s="12" t="s">
        <v>63</v>
      </c>
      <c r="I166" s="12" t="s">
        <v>64</v>
      </c>
      <c r="J166" s="12" t="s">
        <v>76</v>
      </c>
      <c r="K166" s="12" t="s">
        <v>11745</v>
      </c>
      <c r="L166" s="12" t="s">
        <v>11746</v>
      </c>
      <c r="M166" s="15">
        <v>6700000</v>
      </c>
      <c r="N166" s="16">
        <f>IF(M166&gt;1000000,1,0)</f>
        <v>1</v>
      </c>
      <c r="O166" s="16">
        <f>IF(N166=0,IF(M166&gt;100000,1,0),0)</f>
        <v>0</v>
      </c>
      <c r="P166" s="16">
        <f>IF(M166&lt;15000,1,0)</f>
        <v>0</v>
      </c>
      <c r="Q166" s="12" t="s">
        <v>96</v>
      </c>
      <c r="R166" s="17">
        <v>45498</v>
      </c>
      <c r="S166" s="17">
        <v>45645</v>
      </c>
      <c r="U166" s="12">
        <v>5</v>
      </c>
      <c r="V166" s="12" t="s">
        <v>18765</v>
      </c>
      <c r="W166" s="12" t="s">
        <v>11748</v>
      </c>
      <c r="X166" s="12" t="s">
        <v>67</v>
      </c>
      <c r="Y166" s="12" t="s">
        <v>2269</v>
      </c>
      <c r="Z166" s="12" t="s">
        <v>2494</v>
      </c>
      <c r="AE166" s="12">
        <v>1</v>
      </c>
      <c r="AF166" s="12" t="s">
        <v>76</v>
      </c>
      <c r="AG166" s="12" t="s">
        <v>11749</v>
      </c>
      <c r="AH166" s="12" t="s">
        <v>68</v>
      </c>
      <c r="AI166" s="17">
        <v>45642</v>
      </c>
      <c r="AK166" s="12" t="s">
        <v>90</v>
      </c>
      <c r="AL166" s="12" t="s">
        <v>110</v>
      </c>
      <c r="AN166" s="12" t="s">
        <v>69</v>
      </c>
      <c r="AO166" s="12" t="s">
        <v>101</v>
      </c>
      <c r="AU166" s="12" t="s">
        <v>11750</v>
      </c>
      <c r="AW166" s="17">
        <v>45645</v>
      </c>
      <c r="BD166" s="12" t="s">
        <v>11751</v>
      </c>
      <c r="BE166" s="12" t="s">
        <v>11752</v>
      </c>
      <c r="BF166" s="12" t="s">
        <v>11753</v>
      </c>
    </row>
    <row r="167" spans="1:59" ht="129.6" x14ac:dyDescent="0.3">
      <c r="A167" s="12">
        <v>16191063</v>
      </c>
      <c r="B167" s="12" t="s">
        <v>97</v>
      </c>
      <c r="E167" s="12">
        <v>801935097</v>
      </c>
      <c r="F167" s="12">
        <v>100</v>
      </c>
      <c r="G167" s="19">
        <v>6002024008</v>
      </c>
      <c r="H167" s="12" t="s">
        <v>63</v>
      </c>
      <c r="I167" s="12" t="s">
        <v>64</v>
      </c>
      <c r="J167" s="12" t="s">
        <v>76</v>
      </c>
      <c r="K167" s="12" t="s">
        <v>11745</v>
      </c>
      <c r="L167" s="12" t="s">
        <v>11746</v>
      </c>
      <c r="M167" s="15">
        <v>4000000</v>
      </c>
      <c r="N167" s="16">
        <f>IF(M167&gt;1000000,1,0)</f>
        <v>1</v>
      </c>
      <c r="O167" s="16">
        <f>IF(N167=0,IF(M167&gt;100000,1,0),0)</f>
        <v>0</v>
      </c>
      <c r="P167" s="16">
        <f>IF(M167&lt;15000,1,0)</f>
        <v>0</v>
      </c>
      <c r="Q167" s="12" t="s">
        <v>96</v>
      </c>
      <c r="R167" s="17">
        <v>45498</v>
      </c>
      <c r="S167" s="17">
        <v>45645</v>
      </c>
      <c r="U167" s="12">
        <v>6</v>
      </c>
      <c r="V167" s="12" t="s">
        <v>18766</v>
      </c>
      <c r="W167" s="12" t="s">
        <v>11748</v>
      </c>
      <c r="X167" s="12" t="s">
        <v>67</v>
      </c>
      <c r="Y167" s="12" t="s">
        <v>494</v>
      </c>
      <c r="Z167" s="12" t="s">
        <v>18767</v>
      </c>
      <c r="AE167" s="12">
        <v>1</v>
      </c>
      <c r="AF167" s="12" t="s">
        <v>76</v>
      </c>
      <c r="AG167" s="12" t="s">
        <v>11749</v>
      </c>
      <c r="AH167" s="12" t="s">
        <v>68</v>
      </c>
      <c r="AI167" s="17">
        <v>45642</v>
      </c>
      <c r="AK167" s="12" t="s">
        <v>90</v>
      </c>
      <c r="AL167" s="12" t="s">
        <v>110</v>
      </c>
      <c r="AN167" s="12" t="s">
        <v>69</v>
      </c>
      <c r="AO167" s="12" t="s">
        <v>101</v>
      </c>
      <c r="AU167" s="12" t="s">
        <v>11750</v>
      </c>
      <c r="AW167" s="17">
        <v>45645</v>
      </c>
      <c r="BD167" s="12" t="s">
        <v>11751</v>
      </c>
      <c r="BE167" s="12" t="s">
        <v>11752</v>
      </c>
      <c r="BF167" s="12" t="s">
        <v>11753</v>
      </c>
    </row>
    <row r="168" spans="1:59" ht="115.2" x14ac:dyDescent="0.3">
      <c r="A168" s="12">
        <v>16191063</v>
      </c>
      <c r="B168" s="12" t="s">
        <v>97</v>
      </c>
      <c r="E168" s="12">
        <v>801935097</v>
      </c>
      <c r="F168" s="12">
        <v>100</v>
      </c>
      <c r="G168" s="19">
        <v>6012023172</v>
      </c>
      <c r="H168" s="12" t="s">
        <v>85</v>
      </c>
      <c r="I168" s="12" t="s">
        <v>64</v>
      </c>
      <c r="J168" s="12" t="s">
        <v>65</v>
      </c>
      <c r="K168" s="12" t="s">
        <v>4924</v>
      </c>
      <c r="L168" s="12" t="s">
        <v>4925</v>
      </c>
      <c r="M168" s="15">
        <v>428828.71</v>
      </c>
      <c r="N168" s="16">
        <f>IF(M168&gt;1000000,1,0)</f>
        <v>0</v>
      </c>
      <c r="O168" s="16">
        <f>IF(N168=0,IF(M168&gt;100000,1,0),0)</f>
        <v>1</v>
      </c>
      <c r="P168" s="16">
        <f>IF(M168&lt;15000,1,0)</f>
        <v>0</v>
      </c>
      <c r="Q168" s="12" t="s">
        <v>235</v>
      </c>
      <c r="R168" s="17">
        <v>45320</v>
      </c>
      <c r="S168" s="17">
        <v>45393</v>
      </c>
      <c r="T168" s="17">
        <v>45439</v>
      </c>
      <c r="U168" s="12">
        <v>1</v>
      </c>
      <c r="V168" s="12" t="s">
        <v>4926</v>
      </c>
      <c r="W168" s="12" t="s">
        <v>4927</v>
      </c>
      <c r="X168" s="12" t="s">
        <v>67</v>
      </c>
      <c r="Y168" s="12" t="s">
        <v>1235</v>
      </c>
      <c r="Z168" s="12" t="s">
        <v>1236</v>
      </c>
      <c r="AA168" s="13">
        <v>339085.42</v>
      </c>
      <c r="AB168" s="13">
        <v>410293.36</v>
      </c>
      <c r="AE168" s="12">
        <v>2</v>
      </c>
      <c r="AF168" s="12" t="s">
        <v>65</v>
      </c>
      <c r="AG168" s="12" t="s">
        <v>4928</v>
      </c>
      <c r="AH168" s="12" t="s">
        <v>68</v>
      </c>
      <c r="AI168" s="17">
        <v>45391</v>
      </c>
      <c r="AJ168" s="17">
        <v>45436</v>
      </c>
      <c r="AK168" s="12" t="s">
        <v>90</v>
      </c>
      <c r="AN168" s="12" t="s">
        <v>69</v>
      </c>
      <c r="AO168" s="12" t="s">
        <v>101</v>
      </c>
      <c r="AQ168" s="12" t="s">
        <v>4929</v>
      </c>
      <c r="AR168" s="12" t="s">
        <v>4930</v>
      </c>
      <c r="AS168" s="12" t="s">
        <v>4931</v>
      </c>
      <c r="AT168" s="12" t="s">
        <v>4932</v>
      </c>
      <c r="AU168" s="12" t="s">
        <v>4933</v>
      </c>
      <c r="AW168" s="17">
        <v>45393</v>
      </c>
      <c r="AZ168" s="12" t="s">
        <v>92</v>
      </c>
      <c r="BD168" s="12" t="s">
        <v>4934</v>
      </c>
      <c r="BE168" s="12" t="s">
        <v>4935</v>
      </c>
      <c r="BF168" s="12" t="s">
        <v>4936</v>
      </c>
      <c r="BG168" s="12" t="s">
        <v>4937</v>
      </c>
    </row>
    <row r="169" spans="1:59" ht="115.2" x14ac:dyDescent="0.3">
      <c r="A169" s="12">
        <v>16191063</v>
      </c>
      <c r="B169" s="12" t="s">
        <v>97</v>
      </c>
      <c r="E169" s="12">
        <v>801935097</v>
      </c>
      <c r="F169" s="12">
        <v>100</v>
      </c>
      <c r="G169" s="19">
        <v>6012023172</v>
      </c>
      <c r="H169" s="12" t="s">
        <v>85</v>
      </c>
      <c r="I169" s="12" t="s">
        <v>64</v>
      </c>
      <c r="J169" s="12" t="s">
        <v>65</v>
      </c>
      <c r="K169" s="12" t="s">
        <v>4924</v>
      </c>
      <c r="L169" s="12" t="s">
        <v>4925</v>
      </c>
      <c r="M169" s="15">
        <v>436839.67</v>
      </c>
      <c r="N169" s="16">
        <f>IF(M169&gt;1000000,1,0)</f>
        <v>0</v>
      </c>
      <c r="O169" s="16">
        <f>IF(N169=0,IF(M169&gt;100000,1,0),0)</f>
        <v>1</v>
      </c>
      <c r="P169" s="16">
        <f>IF(M169&lt;15000,1,0)</f>
        <v>0</v>
      </c>
      <c r="Q169" s="12" t="s">
        <v>235</v>
      </c>
      <c r="R169" s="17">
        <v>45320</v>
      </c>
      <c r="S169" s="17">
        <v>45393</v>
      </c>
      <c r="T169" s="17">
        <v>45439</v>
      </c>
      <c r="U169" s="12">
        <v>2</v>
      </c>
      <c r="V169" s="12" t="s">
        <v>4938</v>
      </c>
      <c r="W169" s="12" t="s">
        <v>4927</v>
      </c>
      <c r="X169" s="12" t="s">
        <v>67</v>
      </c>
      <c r="Y169" s="12" t="s">
        <v>523</v>
      </c>
      <c r="Z169" s="12" t="s">
        <v>4939</v>
      </c>
      <c r="AA169" s="13">
        <v>320364.83</v>
      </c>
      <c r="AB169" s="13">
        <v>387641.44</v>
      </c>
      <c r="AE169" s="12">
        <v>2</v>
      </c>
      <c r="AF169" s="12" t="s">
        <v>65</v>
      </c>
      <c r="AG169" s="12" t="s">
        <v>4928</v>
      </c>
      <c r="AH169" s="12" t="s">
        <v>68</v>
      </c>
      <c r="AI169" s="17">
        <v>45391</v>
      </c>
      <c r="AJ169" s="17">
        <v>45419</v>
      </c>
      <c r="AK169" s="12" t="s">
        <v>90</v>
      </c>
      <c r="AN169" s="12" t="s">
        <v>69</v>
      </c>
      <c r="AO169" s="12" t="s">
        <v>101</v>
      </c>
      <c r="AQ169" s="12" t="s">
        <v>4940</v>
      </c>
      <c r="AR169" s="12" t="s">
        <v>4930</v>
      </c>
      <c r="AS169" s="12" t="s">
        <v>4941</v>
      </c>
      <c r="AT169" s="12" t="s">
        <v>4932</v>
      </c>
      <c r="AU169" s="12" t="s">
        <v>4933</v>
      </c>
      <c r="AW169" s="17">
        <v>45393</v>
      </c>
      <c r="AZ169" s="12" t="s">
        <v>92</v>
      </c>
      <c r="BD169" s="12" t="s">
        <v>4934</v>
      </c>
      <c r="BE169" s="12" t="s">
        <v>4935</v>
      </c>
      <c r="BF169" s="12" t="s">
        <v>4936</v>
      </c>
      <c r="BG169" s="12" t="s">
        <v>4937</v>
      </c>
    </row>
    <row r="170" spans="1:59" ht="115.2" x14ac:dyDescent="0.3">
      <c r="A170" s="12">
        <v>16191063</v>
      </c>
      <c r="B170" s="12" t="s">
        <v>97</v>
      </c>
      <c r="E170" s="12">
        <v>801935097</v>
      </c>
      <c r="F170" s="12">
        <v>100</v>
      </c>
      <c r="G170" s="19">
        <v>6012024013</v>
      </c>
      <c r="H170" s="12" t="s">
        <v>63</v>
      </c>
      <c r="I170" s="12" t="s">
        <v>1146</v>
      </c>
      <c r="J170" s="12" t="s">
        <v>65</v>
      </c>
      <c r="K170" s="12" t="s">
        <v>9019</v>
      </c>
      <c r="L170" s="12" t="s">
        <v>9020</v>
      </c>
      <c r="M170" s="15">
        <v>638690.47</v>
      </c>
      <c r="N170" s="16">
        <f>IF(M170&gt;1000000,1,0)</f>
        <v>0</v>
      </c>
      <c r="O170" s="16">
        <f>IF(N170=0,IF(M170&gt;100000,1,0),0)</f>
        <v>1</v>
      </c>
      <c r="P170" s="16">
        <f>IF(M170&lt;15000,1,0)</f>
        <v>0</v>
      </c>
      <c r="Q170" s="12" t="s">
        <v>372</v>
      </c>
      <c r="R170" s="17">
        <v>45343</v>
      </c>
      <c r="S170" s="17">
        <v>45455</v>
      </c>
      <c r="T170" s="17">
        <v>45475</v>
      </c>
      <c r="U170" s="12">
        <v>0</v>
      </c>
      <c r="W170" s="12" t="s">
        <v>7147</v>
      </c>
      <c r="X170" s="12" t="s">
        <v>67</v>
      </c>
      <c r="Y170" s="12" t="s">
        <v>524</v>
      </c>
      <c r="Z170" s="12" t="s">
        <v>1614</v>
      </c>
      <c r="AA170" s="13">
        <v>484124.99</v>
      </c>
      <c r="AB170" s="13">
        <v>585791.24</v>
      </c>
      <c r="AE170" s="12">
        <v>7</v>
      </c>
      <c r="AF170" s="12" t="s">
        <v>65</v>
      </c>
      <c r="AG170" s="12" t="s">
        <v>9022</v>
      </c>
      <c r="AH170" s="12" t="s">
        <v>68</v>
      </c>
      <c r="AI170" s="17">
        <v>45454</v>
      </c>
      <c r="AJ170" s="17">
        <v>45475</v>
      </c>
      <c r="AK170" s="12" t="s">
        <v>90</v>
      </c>
      <c r="AN170" s="12" t="s">
        <v>69</v>
      </c>
      <c r="AO170" s="12" t="s">
        <v>101</v>
      </c>
      <c r="AQ170" s="12" t="s">
        <v>9023</v>
      </c>
      <c r="AR170" s="12" t="s">
        <v>9023</v>
      </c>
      <c r="AS170" s="12" t="s">
        <v>9024</v>
      </c>
      <c r="AT170" s="12" t="s">
        <v>9024</v>
      </c>
      <c r="AU170" s="12" t="s">
        <v>9021</v>
      </c>
      <c r="AW170" s="17">
        <v>45455</v>
      </c>
      <c r="AZ170" s="12" t="s">
        <v>92</v>
      </c>
      <c r="BD170" s="12" t="s">
        <v>9025</v>
      </c>
      <c r="BE170" s="12" t="s">
        <v>9026</v>
      </c>
      <c r="BF170" s="12" t="s">
        <v>9027</v>
      </c>
      <c r="BG170" s="12" t="s">
        <v>9028</v>
      </c>
    </row>
    <row r="171" spans="1:59" ht="100.8" x14ac:dyDescent="0.3">
      <c r="A171" s="12">
        <v>16191063</v>
      </c>
      <c r="B171" s="12" t="s">
        <v>97</v>
      </c>
      <c r="E171" s="12">
        <v>801935097</v>
      </c>
      <c r="F171" s="12">
        <v>100</v>
      </c>
      <c r="G171" s="19">
        <v>6012024015</v>
      </c>
      <c r="H171" s="12" t="s">
        <v>63</v>
      </c>
      <c r="I171" s="12" t="s">
        <v>64</v>
      </c>
      <c r="J171" s="12" t="s">
        <v>65</v>
      </c>
      <c r="K171" s="12" t="s">
        <v>11286</v>
      </c>
      <c r="L171" s="12" t="s">
        <v>1887</v>
      </c>
      <c r="M171" s="15">
        <v>327671.48</v>
      </c>
      <c r="N171" s="16">
        <f>IF(M171&gt;1000000,1,0)</f>
        <v>0</v>
      </c>
      <c r="O171" s="16">
        <f>IF(N171=0,IF(M171&gt;100000,1,0),0)</f>
        <v>1</v>
      </c>
      <c r="P171" s="16">
        <f>IF(M171&lt;15000,1,0)</f>
        <v>0</v>
      </c>
      <c r="Q171" s="12" t="s">
        <v>119</v>
      </c>
      <c r="R171" s="17">
        <v>45344</v>
      </c>
      <c r="S171" s="17">
        <v>45464</v>
      </c>
      <c r="T171" s="17">
        <v>45503</v>
      </c>
      <c r="U171" s="12">
        <v>0</v>
      </c>
      <c r="W171" s="12" t="s">
        <v>4260</v>
      </c>
      <c r="X171" s="12" t="s">
        <v>67</v>
      </c>
      <c r="Y171" s="12" t="s">
        <v>1461</v>
      </c>
      <c r="Z171" s="12" t="s">
        <v>1462</v>
      </c>
      <c r="AA171" s="13">
        <v>255712.14</v>
      </c>
      <c r="AB171" s="13">
        <v>309411.69</v>
      </c>
      <c r="AE171" s="12">
        <v>4</v>
      </c>
      <c r="AF171" s="12" t="s">
        <v>65</v>
      </c>
      <c r="AG171" s="12" t="s">
        <v>11288</v>
      </c>
      <c r="AH171" s="12" t="s">
        <v>68</v>
      </c>
      <c r="AI171" s="17">
        <v>45462</v>
      </c>
      <c r="AJ171" s="17">
        <v>45503</v>
      </c>
      <c r="AK171" s="12" t="s">
        <v>90</v>
      </c>
      <c r="AN171" s="12" t="s">
        <v>69</v>
      </c>
      <c r="AO171" s="12" t="s">
        <v>101</v>
      </c>
      <c r="AQ171" s="12" t="s">
        <v>11289</v>
      </c>
      <c r="AR171" s="12" t="s">
        <v>11289</v>
      </c>
      <c r="AS171" s="12" t="s">
        <v>11290</v>
      </c>
      <c r="AT171" s="12" t="s">
        <v>11290</v>
      </c>
      <c r="AU171" s="12" t="s">
        <v>11287</v>
      </c>
      <c r="AW171" s="17">
        <v>45464</v>
      </c>
      <c r="AZ171" s="12" t="s">
        <v>92</v>
      </c>
      <c r="BD171" s="12" t="s">
        <v>11291</v>
      </c>
      <c r="BE171" s="12" t="s">
        <v>11292</v>
      </c>
      <c r="BF171" s="12" t="s">
        <v>11293</v>
      </c>
      <c r="BG171" s="12" t="s">
        <v>11294</v>
      </c>
    </row>
    <row r="172" spans="1:59" ht="100.8" x14ac:dyDescent="0.3">
      <c r="A172" s="12">
        <v>16191063</v>
      </c>
      <c r="B172" s="12" t="s">
        <v>97</v>
      </c>
      <c r="E172" s="12">
        <v>801935097</v>
      </c>
      <c r="F172" s="12">
        <v>100</v>
      </c>
      <c r="G172" s="19">
        <v>6012024018</v>
      </c>
      <c r="H172" s="12" t="s">
        <v>85</v>
      </c>
      <c r="I172" s="12" t="s">
        <v>64</v>
      </c>
      <c r="J172" s="12" t="s">
        <v>65</v>
      </c>
      <c r="K172" s="12" t="s">
        <v>3864</v>
      </c>
      <c r="L172" s="12" t="s">
        <v>3865</v>
      </c>
      <c r="M172" s="15">
        <v>141271.04999999999</v>
      </c>
      <c r="N172" s="16">
        <f>IF(M172&gt;1000000,1,0)</f>
        <v>0</v>
      </c>
      <c r="O172" s="16">
        <f>IF(N172=0,IF(M172&gt;100000,1,0),0)</f>
        <v>1</v>
      </c>
      <c r="P172" s="16">
        <f>IF(M172&lt;15000,1,0)</f>
        <v>0</v>
      </c>
      <c r="Q172" s="12" t="s">
        <v>81</v>
      </c>
      <c r="R172" s="17">
        <v>45352</v>
      </c>
      <c r="S172" s="17">
        <v>45478</v>
      </c>
      <c r="T172" s="17">
        <v>45510</v>
      </c>
      <c r="U172" s="12">
        <v>0</v>
      </c>
      <c r="W172" s="12" t="s">
        <v>3867</v>
      </c>
      <c r="X172" s="12" t="s">
        <v>67</v>
      </c>
      <c r="Y172" s="12" t="s">
        <v>1927</v>
      </c>
      <c r="Z172" s="12" t="s">
        <v>1928</v>
      </c>
      <c r="AA172" s="13">
        <v>8042.93</v>
      </c>
      <c r="AB172" s="13">
        <v>9731.9500000000007</v>
      </c>
      <c r="AE172" s="12">
        <v>5</v>
      </c>
      <c r="AF172" s="12" t="s">
        <v>65</v>
      </c>
      <c r="AG172" s="12" t="s">
        <v>3868</v>
      </c>
      <c r="AH172" s="12" t="s">
        <v>68</v>
      </c>
      <c r="AI172" s="17">
        <v>45477</v>
      </c>
      <c r="AJ172" s="17">
        <v>45509</v>
      </c>
      <c r="AK172" s="12" t="s">
        <v>90</v>
      </c>
      <c r="AN172" s="12" t="s">
        <v>69</v>
      </c>
      <c r="AO172" s="12" t="s">
        <v>101</v>
      </c>
      <c r="AQ172" s="12" t="s">
        <v>3869</v>
      </c>
      <c r="AR172" s="12" t="s">
        <v>3869</v>
      </c>
      <c r="AS172" s="12" t="s">
        <v>3870</v>
      </c>
      <c r="AT172" s="12" t="s">
        <v>3870</v>
      </c>
      <c r="AU172" s="12" t="s">
        <v>3866</v>
      </c>
      <c r="AW172" s="17">
        <v>45478</v>
      </c>
      <c r="AZ172" s="12" t="s">
        <v>92</v>
      </c>
      <c r="BD172" s="12" t="s">
        <v>3871</v>
      </c>
      <c r="BE172" s="12" t="s">
        <v>3872</v>
      </c>
      <c r="BF172" s="12" t="s">
        <v>3873</v>
      </c>
      <c r="BG172" s="12" t="s">
        <v>3874</v>
      </c>
    </row>
    <row r="173" spans="1:59" ht="100.8" x14ac:dyDescent="0.3">
      <c r="A173" s="12">
        <v>16191063</v>
      </c>
      <c r="B173" s="12" t="s">
        <v>97</v>
      </c>
      <c r="E173" s="12">
        <v>801935097</v>
      </c>
      <c r="F173" s="12">
        <v>100</v>
      </c>
      <c r="G173" s="19">
        <v>6012024051</v>
      </c>
      <c r="H173" s="12" t="s">
        <v>63</v>
      </c>
      <c r="I173" s="12" t="s">
        <v>1146</v>
      </c>
      <c r="J173" s="12" t="s">
        <v>65</v>
      </c>
      <c r="K173" s="12" t="s">
        <v>12341</v>
      </c>
      <c r="L173" s="12" t="s">
        <v>12342</v>
      </c>
      <c r="M173" s="15">
        <v>1139757.21</v>
      </c>
      <c r="N173" s="16">
        <f>IF(M173&gt;1000000,1,0)</f>
        <v>1</v>
      </c>
      <c r="O173" s="16">
        <f>IF(N173=0,IF(M173&gt;100000,1,0),0)</f>
        <v>0</v>
      </c>
      <c r="P173" s="16">
        <f>IF(M173&lt;15000,1,0)</f>
        <v>0</v>
      </c>
      <c r="Q173" s="12" t="s">
        <v>374</v>
      </c>
      <c r="R173" s="17">
        <v>45401</v>
      </c>
      <c r="S173" s="17">
        <v>45499</v>
      </c>
      <c r="T173" s="17">
        <v>45510</v>
      </c>
      <c r="U173" s="12">
        <v>0</v>
      </c>
      <c r="W173" s="12" t="s">
        <v>7147</v>
      </c>
      <c r="X173" s="12" t="s">
        <v>67</v>
      </c>
      <c r="Y173" s="12" t="s">
        <v>660</v>
      </c>
      <c r="Z173" s="12" t="s">
        <v>661</v>
      </c>
      <c r="AA173" s="13">
        <v>742049.47</v>
      </c>
      <c r="AB173" s="13">
        <v>897879.86</v>
      </c>
      <c r="AE173" s="12">
        <v>6</v>
      </c>
      <c r="AF173" s="12" t="s">
        <v>65</v>
      </c>
      <c r="AG173" s="12" t="s">
        <v>12344</v>
      </c>
      <c r="AH173" s="12" t="s">
        <v>68</v>
      </c>
      <c r="AI173" s="17">
        <v>45498</v>
      </c>
      <c r="AJ173" s="17">
        <v>45509</v>
      </c>
      <c r="AK173" s="12" t="s">
        <v>90</v>
      </c>
      <c r="AN173" s="12" t="s">
        <v>69</v>
      </c>
      <c r="AO173" s="12" t="s">
        <v>101</v>
      </c>
      <c r="AQ173" s="12" t="s">
        <v>12345</v>
      </c>
      <c r="AR173" s="12" t="s">
        <v>12345</v>
      </c>
      <c r="AS173" s="12" t="s">
        <v>12346</v>
      </c>
      <c r="AT173" s="12" t="s">
        <v>12346</v>
      </c>
      <c r="AU173" s="12" t="s">
        <v>12343</v>
      </c>
      <c r="AW173" s="17">
        <v>45499</v>
      </c>
      <c r="AZ173" s="12" t="s">
        <v>92</v>
      </c>
      <c r="BD173" s="12" t="s">
        <v>12347</v>
      </c>
      <c r="BE173" s="12" t="s">
        <v>12348</v>
      </c>
      <c r="BF173" s="12" t="s">
        <v>12349</v>
      </c>
      <c r="BG173" s="12" t="s">
        <v>12350</v>
      </c>
    </row>
    <row r="174" spans="1:59" ht="115.2" x14ac:dyDescent="0.3">
      <c r="A174" s="12">
        <v>16191063</v>
      </c>
      <c r="B174" s="12" t="s">
        <v>97</v>
      </c>
      <c r="E174" s="12">
        <v>801935097</v>
      </c>
      <c r="F174" s="12">
        <v>100</v>
      </c>
      <c r="G174" s="19">
        <v>6012024054</v>
      </c>
      <c r="H174" s="12" t="s">
        <v>60</v>
      </c>
      <c r="I174" s="12" t="s">
        <v>64</v>
      </c>
      <c r="J174" s="12" t="s">
        <v>65</v>
      </c>
      <c r="K174" s="12" t="s">
        <v>11336</v>
      </c>
      <c r="L174" s="12" t="s">
        <v>11337</v>
      </c>
      <c r="M174" s="15">
        <v>140301.97</v>
      </c>
      <c r="N174" s="16">
        <f>IF(M174&gt;1000000,1,0)</f>
        <v>0</v>
      </c>
      <c r="O174" s="16">
        <f>IF(N174=0,IF(M174&gt;100000,1,0),0)</f>
        <v>1</v>
      </c>
      <c r="P174" s="16">
        <f>IF(M174&lt;15000,1,0)</f>
        <v>0</v>
      </c>
      <c r="Q174" s="12" t="s">
        <v>81</v>
      </c>
      <c r="R174" s="17">
        <v>45408</v>
      </c>
      <c r="S174" s="17">
        <v>45562</v>
      </c>
      <c r="T174" s="17">
        <v>45595</v>
      </c>
      <c r="U174" s="12">
        <v>0</v>
      </c>
      <c r="W174" s="12" t="s">
        <v>8038</v>
      </c>
      <c r="X174" s="12" t="s">
        <v>67</v>
      </c>
      <c r="Y174" s="12" t="s">
        <v>623</v>
      </c>
      <c r="Z174" s="12" t="s">
        <v>2060</v>
      </c>
      <c r="AA174" s="13">
        <v>101599.11</v>
      </c>
      <c r="AB174" s="13">
        <v>122934.92</v>
      </c>
      <c r="AE174" s="12">
        <v>1</v>
      </c>
      <c r="AF174" s="12" t="s">
        <v>65</v>
      </c>
      <c r="AG174" s="12" t="s">
        <v>11339</v>
      </c>
      <c r="AH174" s="12" t="s">
        <v>68</v>
      </c>
      <c r="AI174" s="17">
        <v>45561</v>
      </c>
      <c r="AJ174" s="17">
        <v>45594</v>
      </c>
      <c r="AK174" s="12" t="s">
        <v>90</v>
      </c>
      <c r="AN174" s="12" t="s">
        <v>69</v>
      </c>
      <c r="AO174" s="12" t="s">
        <v>101</v>
      </c>
      <c r="AQ174" s="12" t="s">
        <v>11340</v>
      </c>
      <c r="AR174" s="12" t="s">
        <v>11340</v>
      </c>
      <c r="AS174" s="12" t="s">
        <v>11341</v>
      </c>
      <c r="AT174" s="12" t="s">
        <v>11341</v>
      </c>
      <c r="AU174" s="12" t="s">
        <v>11338</v>
      </c>
      <c r="AW174" s="17">
        <v>45562</v>
      </c>
      <c r="AZ174" s="12" t="s">
        <v>92</v>
      </c>
      <c r="BD174" s="12" t="s">
        <v>11342</v>
      </c>
      <c r="BE174" s="12" t="s">
        <v>11343</v>
      </c>
      <c r="BF174" s="12" t="s">
        <v>11344</v>
      </c>
      <c r="BG174" s="12" t="s">
        <v>11345</v>
      </c>
    </row>
    <row r="175" spans="1:59" ht="100.8" x14ac:dyDescent="0.3">
      <c r="A175" s="12">
        <v>16191063</v>
      </c>
      <c r="B175" s="12" t="s">
        <v>97</v>
      </c>
      <c r="E175" s="12">
        <v>801935097</v>
      </c>
      <c r="F175" s="12">
        <v>100</v>
      </c>
      <c r="G175" s="19">
        <v>6012024058</v>
      </c>
      <c r="H175" s="12" t="s">
        <v>85</v>
      </c>
      <c r="I175" s="12" t="s">
        <v>64</v>
      </c>
      <c r="J175" s="12" t="s">
        <v>65</v>
      </c>
      <c r="K175" s="12" t="s">
        <v>18303</v>
      </c>
      <c r="L175" s="12" t="s">
        <v>18304</v>
      </c>
      <c r="M175" s="15">
        <v>381311.29</v>
      </c>
      <c r="N175" s="16">
        <f>IF(M175&gt;1000000,1,0)</f>
        <v>0</v>
      </c>
      <c r="O175" s="16">
        <f>IF(N175=0,IF(M175&gt;100000,1,0),0)</f>
        <v>1</v>
      </c>
      <c r="P175" s="16">
        <f>IF(M175&lt;15000,1,0)</f>
        <v>0</v>
      </c>
      <c r="Q175" s="12" t="s">
        <v>1301</v>
      </c>
      <c r="R175" s="17">
        <v>45418</v>
      </c>
      <c r="S175" s="17">
        <v>45616</v>
      </c>
      <c r="T175" s="17">
        <v>45642</v>
      </c>
      <c r="U175" s="12">
        <v>0</v>
      </c>
      <c r="W175" s="12" t="s">
        <v>3867</v>
      </c>
      <c r="X175" s="12" t="s">
        <v>232</v>
      </c>
      <c r="Y175" s="12" t="s">
        <v>18306</v>
      </c>
      <c r="Z175" s="12" t="s">
        <v>18307</v>
      </c>
      <c r="AA175" s="13">
        <v>18663.54</v>
      </c>
      <c r="AB175" s="13">
        <v>22582.880000000001</v>
      </c>
      <c r="AE175" s="12">
        <v>4</v>
      </c>
      <c r="AF175" s="12" t="s">
        <v>65</v>
      </c>
      <c r="AG175" s="12" t="s">
        <v>18308</v>
      </c>
      <c r="AH175" s="12" t="s">
        <v>68</v>
      </c>
      <c r="AI175" s="17">
        <v>45615</v>
      </c>
      <c r="AJ175" s="17">
        <v>45639</v>
      </c>
      <c r="AK175" s="12" t="s">
        <v>90</v>
      </c>
      <c r="AN175" s="12" t="s">
        <v>69</v>
      </c>
      <c r="AO175" s="12" t="s">
        <v>101</v>
      </c>
      <c r="AQ175" s="12" t="s">
        <v>18309</v>
      </c>
      <c r="AR175" s="12" t="s">
        <v>18309</v>
      </c>
      <c r="AS175" s="12" t="s">
        <v>18310</v>
      </c>
      <c r="AT175" s="12" t="s">
        <v>18310</v>
      </c>
      <c r="AU175" s="12" t="s">
        <v>18305</v>
      </c>
      <c r="AW175" s="17">
        <v>45616</v>
      </c>
      <c r="AZ175" s="12" t="s">
        <v>92</v>
      </c>
      <c r="BD175" s="12" t="s">
        <v>18311</v>
      </c>
      <c r="BE175" s="12" t="s">
        <v>18312</v>
      </c>
      <c r="BF175" s="12" t="s">
        <v>18313</v>
      </c>
      <c r="BG175" s="12" t="s">
        <v>18314</v>
      </c>
    </row>
    <row r="176" spans="1:59" ht="100.8" x14ac:dyDescent="0.3">
      <c r="A176" s="12">
        <v>16191063</v>
      </c>
      <c r="B176" s="12" t="s">
        <v>97</v>
      </c>
      <c r="E176" s="12">
        <v>801935097</v>
      </c>
      <c r="F176" s="12">
        <v>100</v>
      </c>
      <c r="G176" s="19">
        <v>6012024081</v>
      </c>
      <c r="H176" s="12" t="s">
        <v>63</v>
      </c>
      <c r="I176" s="12" t="s">
        <v>1146</v>
      </c>
      <c r="J176" s="12" t="s">
        <v>65</v>
      </c>
      <c r="K176" s="12" t="s">
        <v>9554</v>
      </c>
      <c r="L176" s="12" t="s">
        <v>9555</v>
      </c>
      <c r="M176" s="15">
        <v>255838.43</v>
      </c>
      <c r="N176" s="16">
        <f>IF(M176&gt;1000000,1,0)</f>
        <v>0</v>
      </c>
      <c r="O176" s="16">
        <f>IF(N176=0,IF(M176&gt;100000,1,0),0)</f>
        <v>1</v>
      </c>
      <c r="P176" s="16">
        <f>IF(M176&lt;15000,1,0)</f>
        <v>0</v>
      </c>
      <c r="Q176" s="12" t="s">
        <v>1301</v>
      </c>
      <c r="R176" s="17">
        <v>45464</v>
      </c>
      <c r="S176" s="17">
        <v>45551</v>
      </c>
      <c r="T176" s="17">
        <v>45558</v>
      </c>
      <c r="U176" s="12">
        <v>0</v>
      </c>
      <c r="W176" s="12" t="s">
        <v>3988</v>
      </c>
      <c r="X176" s="12" t="s">
        <v>67</v>
      </c>
      <c r="Y176" s="12" t="s">
        <v>1014</v>
      </c>
      <c r="Z176" s="12" t="s">
        <v>1015</v>
      </c>
      <c r="AA176" s="13">
        <v>213198.69</v>
      </c>
      <c r="AB176" s="13">
        <v>257970.41</v>
      </c>
      <c r="AE176" s="12">
        <v>1</v>
      </c>
      <c r="AF176" s="12" t="s">
        <v>65</v>
      </c>
      <c r="AG176" s="12" t="s">
        <v>9556</v>
      </c>
      <c r="AH176" s="12" t="s">
        <v>68</v>
      </c>
      <c r="AI176" s="17">
        <v>45551</v>
      </c>
      <c r="AJ176" s="17">
        <v>45554</v>
      </c>
      <c r="AK176" s="12" t="s">
        <v>90</v>
      </c>
      <c r="AN176" s="12" t="s">
        <v>69</v>
      </c>
      <c r="AO176" s="12" t="s">
        <v>101</v>
      </c>
      <c r="AQ176" s="12" t="s">
        <v>5648</v>
      </c>
      <c r="AR176" s="12" t="s">
        <v>5648</v>
      </c>
      <c r="AS176" s="12" t="s">
        <v>5649</v>
      </c>
      <c r="AT176" s="12" t="s">
        <v>5649</v>
      </c>
      <c r="AU176" s="12" t="s">
        <v>5647</v>
      </c>
      <c r="AW176" s="17">
        <v>45551</v>
      </c>
      <c r="AZ176" s="12" t="s">
        <v>92</v>
      </c>
      <c r="BD176" s="12" t="s">
        <v>9557</v>
      </c>
      <c r="BE176" s="12" t="s">
        <v>9558</v>
      </c>
      <c r="BF176" s="12" t="s">
        <v>9559</v>
      </c>
      <c r="BG176" s="12" t="s">
        <v>9560</v>
      </c>
    </row>
    <row r="177" spans="1:59" ht="100.8" x14ac:dyDescent="0.3">
      <c r="A177" s="12">
        <v>16191063</v>
      </c>
      <c r="B177" s="12" t="s">
        <v>97</v>
      </c>
      <c r="E177" s="12">
        <v>801935097</v>
      </c>
      <c r="F177" s="12">
        <v>100</v>
      </c>
      <c r="G177" s="19">
        <v>6012024090</v>
      </c>
      <c r="H177" s="12" t="s">
        <v>85</v>
      </c>
      <c r="I177" s="12" t="s">
        <v>86</v>
      </c>
      <c r="J177" s="12" t="s">
        <v>65</v>
      </c>
      <c r="K177" s="12" t="s">
        <v>10622</v>
      </c>
      <c r="L177" s="12" t="s">
        <v>4838</v>
      </c>
      <c r="M177" s="18">
        <f>AA177</f>
        <v>60272</v>
      </c>
      <c r="N177" s="16">
        <f>IF(M177&gt;1000000,1,0)</f>
        <v>0</v>
      </c>
      <c r="O177" s="16">
        <f>IF(N177=0,IF(M177&gt;100000,1,0),0)</f>
        <v>0</v>
      </c>
      <c r="P177" s="16">
        <f>IF(M177&lt;15000,1,0)</f>
        <v>0</v>
      </c>
      <c r="S177" s="17">
        <v>45492</v>
      </c>
      <c r="T177" s="17">
        <v>45496</v>
      </c>
      <c r="U177" s="12">
        <v>0</v>
      </c>
      <c r="W177" s="12" t="s">
        <v>10623</v>
      </c>
      <c r="X177" s="12" t="s">
        <v>67</v>
      </c>
      <c r="Y177" s="12" t="s">
        <v>1169</v>
      </c>
      <c r="Z177" s="12" t="s">
        <v>7977</v>
      </c>
      <c r="AA177" s="13">
        <v>60272</v>
      </c>
      <c r="AB177" s="13">
        <v>72929.119999999995</v>
      </c>
      <c r="AE177" s="12">
        <v>1</v>
      </c>
      <c r="AF177" s="12" t="s">
        <v>65</v>
      </c>
      <c r="AG177" s="12" t="s">
        <v>10624</v>
      </c>
      <c r="AH177" s="12" t="s">
        <v>68</v>
      </c>
      <c r="AI177" s="17">
        <v>45492</v>
      </c>
      <c r="AJ177" s="17">
        <v>45495</v>
      </c>
      <c r="AK177" s="12" t="s">
        <v>90</v>
      </c>
      <c r="AN177" s="12" t="s">
        <v>69</v>
      </c>
      <c r="AO177" s="12" t="s">
        <v>101</v>
      </c>
      <c r="AU177" s="12" t="s">
        <v>4839</v>
      </c>
      <c r="AZ177" s="12" t="s">
        <v>92</v>
      </c>
      <c r="BF177" s="12" t="s">
        <v>10625</v>
      </c>
      <c r="BG177" s="12" t="s">
        <v>10626</v>
      </c>
    </row>
    <row r="178" spans="1:59" ht="115.2" x14ac:dyDescent="0.3">
      <c r="A178" s="12">
        <v>16191063</v>
      </c>
      <c r="B178" s="12" t="s">
        <v>97</v>
      </c>
      <c r="E178" s="12">
        <v>801935097</v>
      </c>
      <c r="F178" s="12">
        <v>100</v>
      </c>
      <c r="G178" s="19">
        <v>6012024098</v>
      </c>
      <c r="H178" s="12" t="s">
        <v>63</v>
      </c>
      <c r="I178" s="12" t="s">
        <v>1146</v>
      </c>
      <c r="J178" s="12" t="s">
        <v>65</v>
      </c>
      <c r="K178" s="12" t="s">
        <v>19636</v>
      </c>
      <c r="L178" s="12" t="s">
        <v>19637</v>
      </c>
      <c r="M178" s="15">
        <v>1578158.58</v>
      </c>
      <c r="N178" s="16">
        <f>IF(M178&gt;1000000,1,0)</f>
        <v>1</v>
      </c>
      <c r="O178" s="16">
        <f>IF(N178=0,IF(M178&gt;100000,1,0),0)</f>
        <v>0</v>
      </c>
      <c r="P178" s="16">
        <f>IF(M178&lt;15000,1,0)</f>
        <v>0</v>
      </c>
      <c r="Q178" s="12" t="s">
        <v>227</v>
      </c>
      <c r="R178" s="17">
        <v>45483</v>
      </c>
      <c r="S178" s="17">
        <v>45621</v>
      </c>
      <c r="T178" s="17">
        <v>45664</v>
      </c>
      <c r="U178" s="12">
        <v>0</v>
      </c>
      <c r="W178" s="12" t="s">
        <v>10317</v>
      </c>
      <c r="X178" s="12" t="s">
        <v>67</v>
      </c>
      <c r="Y178" s="12" t="s">
        <v>1243</v>
      </c>
      <c r="Z178" s="12" t="s">
        <v>1244</v>
      </c>
      <c r="AA178" s="13">
        <v>1275020.1100000001</v>
      </c>
      <c r="AB178" s="13">
        <v>1542774.33</v>
      </c>
      <c r="AE178" s="12">
        <v>4</v>
      </c>
      <c r="AF178" s="12" t="s">
        <v>65</v>
      </c>
      <c r="AG178" s="12" t="s">
        <v>19639</v>
      </c>
      <c r="AH178" s="12" t="s">
        <v>68</v>
      </c>
      <c r="AI178" s="17">
        <v>45621</v>
      </c>
      <c r="AJ178" s="17">
        <v>45645</v>
      </c>
      <c r="AK178" s="12" t="s">
        <v>90</v>
      </c>
      <c r="AN178" s="12" t="s">
        <v>69</v>
      </c>
      <c r="AO178" s="12" t="s">
        <v>101</v>
      </c>
      <c r="AQ178" s="12" t="s">
        <v>19640</v>
      </c>
      <c r="AR178" s="12" t="s">
        <v>19640</v>
      </c>
      <c r="AS178" s="12" t="s">
        <v>19641</v>
      </c>
      <c r="AT178" s="12" t="s">
        <v>19641</v>
      </c>
      <c r="AU178" s="12" t="s">
        <v>19638</v>
      </c>
      <c r="AW178" s="17">
        <v>45621</v>
      </c>
      <c r="AZ178" s="12" t="s">
        <v>92</v>
      </c>
      <c r="BD178" s="12" t="s">
        <v>19642</v>
      </c>
      <c r="BE178" s="12" t="s">
        <v>19643</v>
      </c>
      <c r="BF178" s="12" t="s">
        <v>19644</v>
      </c>
      <c r="BG178" s="12" t="s">
        <v>19645</v>
      </c>
    </row>
    <row r="179" spans="1:59" ht="100.8" x14ac:dyDescent="0.3">
      <c r="A179" s="12">
        <v>16191063</v>
      </c>
      <c r="B179" s="12" t="s">
        <v>97</v>
      </c>
      <c r="E179" s="12">
        <v>801935097</v>
      </c>
      <c r="F179" s="12">
        <v>100</v>
      </c>
      <c r="G179" s="19">
        <v>6012024099</v>
      </c>
      <c r="H179" s="12" t="s">
        <v>63</v>
      </c>
      <c r="I179" s="12" t="s">
        <v>80</v>
      </c>
      <c r="J179" s="12" t="s">
        <v>76</v>
      </c>
      <c r="K179" s="12" t="s">
        <v>9973</v>
      </c>
      <c r="L179" s="12" t="s">
        <v>9974</v>
      </c>
      <c r="M179" s="15">
        <v>55460.74</v>
      </c>
      <c r="N179" s="16">
        <f>IF(M179&gt;1000000,1,0)</f>
        <v>0</v>
      </c>
      <c r="O179" s="16">
        <f>IF(N179=0,IF(M179&gt;100000,1,0),0)</f>
        <v>0</v>
      </c>
      <c r="P179" s="16">
        <f>IF(M179&lt;15000,1,0)</f>
        <v>0</v>
      </c>
      <c r="Q179" s="12" t="s">
        <v>1464</v>
      </c>
      <c r="R179" s="17">
        <v>45485</v>
      </c>
      <c r="S179" s="17">
        <v>45541</v>
      </c>
      <c r="U179" s="12">
        <v>0</v>
      </c>
      <c r="W179" s="12" t="s">
        <v>6987</v>
      </c>
      <c r="X179" s="12" t="s">
        <v>67</v>
      </c>
      <c r="Y179" s="12" t="s">
        <v>1171</v>
      </c>
      <c r="Z179" s="12" t="s">
        <v>2550</v>
      </c>
      <c r="AA179" s="13">
        <v>34431.64</v>
      </c>
      <c r="AB179" s="13">
        <v>41662.28</v>
      </c>
      <c r="AE179" s="12">
        <v>4</v>
      </c>
      <c r="AF179" s="12" t="s">
        <v>76</v>
      </c>
      <c r="AG179" s="12" t="s">
        <v>9976</v>
      </c>
      <c r="AH179" s="12" t="s">
        <v>68</v>
      </c>
      <c r="AI179" s="17">
        <v>45541</v>
      </c>
      <c r="AK179" s="12" t="s">
        <v>90</v>
      </c>
      <c r="AN179" s="12" t="s">
        <v>69</v>
      </c>
      <c r="AO179" s="12" t="s">
        <v>101</v>
      </c>
      <c r="AQ179" s="12" t="s">
        <v>9977</v>
      </c>
      <c r="AR179" s="12" t="s">
        <v>9977</v>
      </c>
      <c r="AS179" s="12" t="s">
        <v>9978</v>
      </c>
      <c r="AT179" s="12" t="s">
        <v>9978</v>
      </c>
      <c r="AU179" s="12" t="s">
        <v>9975</v>
      </c>
      <c r="AW179" s="17">
        <v>45541</v>
      </c>
      <c r="BD179" s="12" t="s">
        <v>9979</v>
      </c>
      <c r="BE179" s="12" t="s">
        <v>9980</v>
      </c>
      <c r="BF179" s="12" t="s">
        <v>9981</v>
      </c>
    </row>
    <row r="180" spans="1:59" ht="100.8" x14ac:dyDescent="0.3">
      <c r="A180" s="12">
        <v>16191063</v>
      </c>
      <c r="B180" s="12" t="s">
        <v>97</v>
      </c>
      <c r="E180" s="12">
        <v>801935097</v>
      </c>
      <c r="F180" s="12">
        <v>100</v>
      </c>
      <c r="G180" s="19">
        <v>6012024104</v>
      </c>
      <c r="H180" s="12" t="s">
        <v>63</v>
      </c>
      <c r="I180" s="12" t="s">
        <v>64</v>
      </c>
      <c r="J180" s="12" t="s">
        <v>65</v>
      </c>
      <c r="K180" s="12" t="s">
        <v>11216</v>
      </c>
      <c r="L180" s="12" t="s">
        <v>11217</v>
      </c>
      <c r="M180" s="15">
        <v>3990246.01</v>
      </c>
      <c r="N180" s="16">
        <f>IF(M180&gt;1000000,1,0)</f>
        <v>1</v>
      </c>
      <c r="O180" s="16">
        <f>IF(N180=0,IF(M180&gt;100000,1,0),0)</f>
        <v>0</v>
      </c>
      <c r="P180" s="16">
        <f>IF(M180&lt;15000,1,0)</f>
        <v>0</v>
      </c>
      <c r="Q180" s="12" t="s">
        <v>410</v>
      </c>
      <c r="R180" s="17">
        <v>45499</v>
      </c>
      <c r="S180" s="17">
        <v>45622</v>
      </c>
      <c r="T180" s="17">
        <v>45645</v>
      </c>
      <c r="U180" s="12">
        <v>0</v>
      </c>
      <c r="W180" s="12" t="s">
        <v>4260</v>
      </c>
      <c r="X180" s="12" t="s">
        <v>67</v>
      </c>
      <c r="Y180" s="12" t="s">
        <v>1746</v>
      </c>
      <c r="Z180" s="12" t="s">
        <v>2323</v>
      </c>
      <c r="AA180" s="13">
        <v>3048932.57</v>
      </c>
      <c r="AB180" s="13">
        <v>3689208.41</v>
      </c>
      <c r="AE180" s="12">
        <v>6</v>
      </c>
      <c r="AF180" s="12" t="s">
        <v>65</v>
      </c>
      <c r="AG180" s="12" t="s">
        <v>11219</v>
      </c>
      <c r="AH180" s="12" t="s">
        <v>68</v>
      </c>
      <c r="AI180" s="17">
        <v>45622</v>
      </c>
      <c r="AJ180" s="17">
        <v>45645</v>
      </c>
      <c r="AK180" s="12" t="s">
        <v>90</v>
      </c>
      <c r="AN180" s="12" t="s">
        <v>69</v>
      </c>
      <c r="AO180" s="12" t="s">
        <v>101</v>
      </c>
      <c r="AQ180" s="12" t="s">
        <v>11220</v>
      </c>
      <c r="AR180" s="12" t="s">
        <v>11220</v>
      </c>
      <c r="AS180" s="12" t="s">
        <v>11221</v>
      </c>
      <c r="AT180" s="12" t="s">
        <v>11221</v>
      </c>
      <c r="AU180" s="12" t="s">
        <v>11218</v>
      </c>
      <c r="AW180" s="17">
        <v>45622</v>
      </c>
      <c r="AZ180" s="12" t="s">
        <v>92</v>
      </c>
      <c r="BD180" s="12" t="s">
        <v>11222</v>
      </c>
      <c r="BE180" s="12" t="s">
        <v>11223</v>
      </c>
      <c r="BF180" s="12" t="s">
        <v>11224</v>
      </c>
      <c r="BG180" s="12" t="s">
        <v>11225</v>
      </c>
    </row>
    <row r="181" spans="1:59" ht="100.8" x14ac:dyDescent="0.3">
      <c r="A181" s="12">
        <v>16191063</v>
      </c>
      <c r="B181" s="12" t="s">
        <v>97</v>
      </c>
      <c r="E181" s="12">
        <v>801935097</v>
      </c>
      <c r="F181" s="12">
        <v>100</v>
      </c>
      <c r="G181" s="19">
        <v>6012024105</v>
      </c>
      <c r="H181" s="12" t="s">
        <v>63</v>
      </c>
      <c r="I181" s="12" t="s">
        <v>64</v>
      </c>
      <c r="J181" s="12" t="s">
        <v>65</v>
      </c>
      <c r="K181" s="12" t="s">
        <v>16891</v>
      </c>
      <c r="L181" s="12" t="s">
        <v>16892</v>
      </c>
      <c r="M181" s="15">
        <v>2894709.88</v>
      </c>
      <c r="N181" s="16">
        <f>IF(M181&gt;1000000,1,0)</f>
        <v>1</v>
      </c>
      <c r="O181" s="16">
        <f>IF(N181=0,IF(M181&gt;100000,1,0),0)</f>
        <v>0</v>
      </c>
      <c r="P181" s="16">
        <f>IF(M181&lt;15000,1,0)</f>
        <v>0</v>
      </c>
      <c r="Q181" s="12" t="s">
        <v>1110</v>
      </c>
      <c r="R181" s="17">
        <v>45499</v>
      </c>
      <c r="S181" s="17">
        <v>45643</v>
      </c>
      <c r="T181" s="17">
        <v>45659</v>
      </c>
      <c r="U181" s="12">
        <v>0</v>
      </c>
      <c r="W181" s="12" t="s">
        <v>3988</v>
      </c>
      <c r="X181" s="12" t="s">
        <v>232</v>
      </c>
      <c r="Y181" s="12" t="s">
        <v>16894</v>
      </c>
      <c r="Z181" s="12" t="s">
        <v>16895</v>
      </c>
      <c r="AA181" s="13">
        <v>2082636.08</v>
      </c>
      <c r="AB181" s="13">
        <v>2519989.66</v>
      </c>
      <c r="AE181" s="12">
        <v>5</v>
      </c>
      <c r="AF181" s="12" t="s">
        <v>65</v>
      </c>
      <c r="AG181" s="12" t="s">
        <v>16896</v>
      </c>
      <c r="AH181" s="12" t="s">
        <v>68</v>
      </c>
      <c r="AI181" s="17">
        <v>45622</v>
      </c>
      <c r="AJ181" s="17">
        <v>45646</v>
      </c>
      <c r="AK181" s="12" t="s">
        <v>90</v>
      </c>
      <c r="AN181" s="12" t="s">
        <v>69</v>
      </c>
      <c r="AO181" s="12" t="s">
        <v>101</v>
      </c>
      <c r="AQ181" s="12" t="s">
        <v>16897</v>
      </c>
      <c r="AR181" s="12" t="s">
        <v>16897</v>
      </c>
      <c r="AS181" s="12" t="s">
        <v>16898</v>
      </c>
      <c r="AT181" s="12" t="s">
        <v>16898</v>
      </c>
      <c r="AU181" s="12" t="s">
        <v>16893</v>
      </c>
      <c r="AW181" s="17">
        <v>45622</v>
      </c>
      <c r="AZ181" s="12" t="s">
        <v>92</v>
      </c>
      <c r="BD181" s="12" t="s">
        <v>16899</v>
      </c>
      <c r="BE181" s="12" t="s">
        <v>16900</v>
      </c>
      <c r="BF181" s="12" t="s">
        <v>16901</v>
      </c>
      <c r="BG181" s="12" t="s">
        <v>16902</v>
      </c>
    </row>
    <row r="182" spans="1:59" ht="115.2" x14ac:dyDescent="0.3">
      <c r="A182" s="12">
        <v>16191063</v>
      </c>
      <c r="B182" s="12" t="s">
        <v>97</v>
      </c>
      <c r="E182" s="12">
        <v>801935097</v>
      </c>
      <c r="F182" s="12">
        <v>100</v>
      </c>
      <c r="G182" s="19">
        <v>6012024106</v>
      </c>
      <c r="H182" s="12" t="s">
        <v>85</v>
      </c>
      <c r="I182" s="12" t="s">
        <v>64</v>
      </c>
      <c r="J182" s="12" t="s">
        <v>65</v>
      </c>
      <c r="K182" s="12" t="s">
        <v>17978</v>
      </c>
      <c r="L182" s="12" t="s">
        <v>17979</v>
      </c>
      <c r="M182" s="15">
        <v>171561.22</v>
      </c>
      <c r="N182" s="16">
        <f>IF(M182&gt;1000000,1,0)</f>
        <v>0</v>
      </c>
      <c r="O182" s="16">
        <f>IF(N182=0,IF(M182&gt;100000,1,0),0)</f>
        <v>1</v>
      </c>
      <c r="P182" s="16">
        <f>IF(M182&lt;15000,1,0)</f>
        <v>0</v>
      </c>
      <c r="Q182" s="12" t="s">
        <v>13505</v>
      </c>
      <c r="R182" s="17">
        <v>45499</v>
      </c>
      <c r="S182" s="17">
        <v>45611</v>
      </c>
      <c r="T182" s="17">
        <v>45637</v>
      </c>
      <c r="U182" s="12">
        <v>0</v>
      </c>
      <c r="W182" s="12" t="s">
        <v>3867</v>
      </c>
      <c r="X182" s="12" t="s">
        <v>67</v>
      </c>
      <c r="Y182" s="12" t="s">
        <v>414</v>
      </c>
      <c r="Z182" s="12" t="s">
        <v>17981</v>
      </c>
      <c r="AA182" s="13">
        <v>112275</v>
      </c>
      <c r="AB182" s="13">
        <v>135852.75</v>
      </c>
      <c r="AE182" s="12">
        <v>8</v>
      </c>
      <c r="AF182" s="12" t="s">
        <v>65</v>
      </c>
      <c r="AG182" s="12" t="s">
        <v>17982</v>
      </c>
      <c r="AH182" s="12" t="s">
        <v>68</v>
      </c>
      <c r="AI182" s="17">
        <v>45610</v>
      </c>
      <c r="AJ182" s="17">
        <v>45636</v>
      </c>
      <c r="AK182" s="12" t="s">
        <v>90</v>
      </c>
      <c r="AN182" s="12" t="s">
        <v>69</v>
      </c>
      <c r="AO182" s="12" t="s">
        <v>101</v>
      </c>
      <c r="AQ182" s="12" t="s">
        <v>17983</v>
      </c>
      <c r="AR182" s="12" t="s">
        <v>17983</v>
      </c>
      <c r="AS182" s="12" t="s">
        <v>17984</v>
      </c>
      <c r="AT182" s="12" t="s">
        <v>17984</v>
      </c>
      <c r="AU182" s="12" t="s">
        <v>17980</v>
      </c>
      <c r="AW182" s="17">
        <v>45610</v>
      </c>
      <c r="AZ182" s="12" t="s">
        <v>92</v>
      </c>
      <c r="BD182" s="12" t="s">
        <v>17985</v>
      </c>
      <c r="BE182" s="12" t="s">
        <v>17986</v>
      </c>
      <c r="BF182" s="12" t="s">
        <v>17987</v>
      </c>
      <c r="BG182" s="12" t="s">
        <v>17988</v>
      </c>
    </row>
    <row r="183" spans="1:59" ht="115.2" x14ac:dyDescent="0.3">
      <c r="A183" s="12">
        <v>16191063</v>
      </c>
      <c r="B183" s="12" t="s">
        <v>97</v>
      </c>
      <c r="E183" s="12">
        <v>801935097</v>
      </c>
      <c r="F183" s="12">
        <v>100</v>
      </c>
      <c r="G183" s="19">
        <v>6012024114</v>
      </c>
      <c r="H183" s="12" t="s">
        <v>85</v>
      </c>
      <c r="I183" s="12" t="s">
        <v>64</v>
      </c>
      <c r="J183" s="12" t="s">
        <v>76</v>
      </c>
      <c r="K183" s="12" t="s">
        <v>13044</v>
      </c>
      <c r="L183" s="12" t="s">
        <v>13045</v>
      </c>
      <c r="M183" s="15">
        <v>149649.13</v>
      </c>
      <c r="N183" s="16">
        <f>IF(M183&gt;1000000,1,0)</f>
        <v>0</v>
      </c>
      <c r="O183" s="16">
        <f>IF(N183=0,IF(M183&gt;100000,1,0),0)</f>
        <v>1</v>
      </c>
      <c r="P183" s="16">
        <f>IF(M183&lt;15000,1,0)</f>
        <v>0</v>
      </c>
      <c r="Q183" s="12" t="s">
        <v>477</v>
      </c>
      <c r="R183" s="17">
        <v>45534</v>
      </c>
      <c r="S183" s="17">
        <v>45664</v>
      </c>
      <c r="U183" s="12">
        <v>0</v>
      </c>
      <c r="W183" s="12" t="s">
        <v>1683</v>
      </c>
      <c r="X183" s="12" t="s">
        <v>67</v>
      </c>
      <c r="Y183" s="12" t="s">
        <v>1414</v>
      </c>
      <c r="Z183" s="12" t="s">
        <v>3069</v>
      </c>
      <c r="AA183" s="13">
        <v>93406</v>
      </c>
      <c r="AB183" s="13">
        <v>113021.26</v>
      </c>
      <c r="AE183" s="12">
        <v>8</v>
      </c>
      <c r="AF183" s="12" t="s">
        <v>76</v>
      </c>
      <c r="AG183" s="12" t="s">
        <v>13047</v>
      </c>
      <c r="AH183" s="12" t="s">
        <v>68</v>
      </c>
      <c r="AI183" s="17">
        <v>45649</v>
      </c>
      <c r="AK183" s="12" t="s">
        <v>90</v>
      </c>
      <c r="AN183" s="12" t="s">
        <v>75</v>
      </c>
      <c r="AP183" s="12" t="s">
        <v>130</v>
      </c>
      <c r="AQ183" s="12" t="s">
        <v>13048</v>
      </c>
      <c r="AR183" s="12" t="s">
        <v>13048</v>
      </c>
      <c r="AS183" s="12" t="s">
        <v>13049</v>
      </c>
      <c r="AT183" s="12" t="s">
        <v>13049</v>
      </c>
      <c r="AU183" s="12" t="s">
        <v>13046</v>
      </c>
      <c r="AW183" s="17">
        <v>45664</v>
      </c>
      <c r="BD183" s="12" t="s">
        <v>13050</v>
      </c>
      <c r="BE183" s="12" t="s">
        <v>13051</v>
      </c>
      <c r="BF183" s="12" t="s">
        <v>13052</v>
      </c>
    </row>
    <row r="184" spans="1:59" ht="115.2" x14ac:dyDescent="0.3">
      <c r="A184" s="12">
        <v>16191063</v>
      </c>
      <c r="B184" s="12" t="s">
        <v>97</v>
      </c>
      <c r="E184" s="12">
        <v>801935097</v>
      </c>
      <c r="F184" s="12">
        <v>100</v>
      </c>
      <c r="G184" s="19">
        <v>6012024115</v>
      </c>
      <c r="H184" s="12" t="s">
        <v>85</v>
      </c>
      <c r="I184" s="12" t="s">
        <v>64</v>
      </c>
      <c r="J184" s="12" t="s">
        <v>65</v>
      </c>
      <c r="K184" s="12" t="s">
        <v>18825</v>
      </c>
      <c r="L184" s="12" t="s">
        <v>18826</v>
      </c>
      <c r="M184" s="15">
        <v>133605.29</v>
      </c>
      <c r="N184" s="16">
        <f>IF(M184&gt;1000000,1,0)</f>
        <v>0</v>
      </c>
      <c r="O184" s="16">
        <f>IF(N184=0,IF(M184&gt;100000,1,0),0)</f>
        <v>1</v>
      </c>
      <c r="P184" s="16">
        <f>IF(M184&lt;15000,1,0)</f>
        <v>0</v>
      </c>
      <c r="Q184" s="12" t="s">
        <v>477</v>
      </c>
      <c r="R184" s="17">
        <v>45533</v>
      </c>
      <c r="S184" s="17">
        <v>45616</v>
      </c>
      <c r="T184" s="17">
        <v>45644</v>
      </c>
      <c r="U184" s="12">
        <v>0</v>
      </c>
      <c r="W184" s="12" t="s">
        <v>3867</v>
      </c>
      <c r="X184" s="12" t="s">
        <v>67</v>
      </c>
      <c r="Y184" s="12" t="s">
        <v>18828</v>
      </c>
      <c r="Z184" s="12" t="s">
        <v>18829</v>
      </c>
      <c r="AA184" s="13">
        <v>84594.41</v>
      </c>
      <c r="AB184" s="13">
        <v>102359.24</v>
      </c>
      <c r="AE184" s="12">
        <v>10</v>
      </c>
      <c r="AF184" s="12" t="s">
        <v>65</v>
      </c>
      <c r="AG184" s="12" t="s">
        <v>18830</v>
      </c>
      <c r="AH184" s="12" t="s">
        <v>68</v>
      </c>
      <c r="AI184" s="17">
        <v>45615</v>
      </c>
      <c r="AJ184" s="17">
        <v>45642</v>
      </c>
      <c r="AK184" s="12" t="s">
        <v>90</v>
      </c>
      <c r="AN184" s="12" t="s">
        <v>75</v>
      </c>
      <c r="AP184" s="12" t="s">
        <v>130</v>
      </c>
      <c r="AQ184" s="12" t="s">
        <v>18831</v>
      </c>
      <c r="AR184" s="12" t="s">
        <v>18831</v>
      </c>
      <c r="AS184" s="12" t="s">
        <v>18832</v>
      </c>
      <c r="AT184" s="12" t="s">
        <v>18832</v>
      </c>
      <c r="AU184" s="12" t="s">
        <v>18827</v>
      </c>
      <c r="AW184" s="17">
        <v>45616</v>
      </c>
      <c r="AZ184" s="12" t="s">
        <v>92</v>
      </c>
      <c r="BD184" s="12" t="s">
        <v>18833</v>
      </c>
      <c r="BE184" s="12" t="s">
        <v>18834</v>
      </c>
      <c r="BF184" s="12" t="s">
        <v>18835</v>
      </c>
      <c r="BG184" s="12" t="s">
        <v>18836</v>
      </c>
    </row>
    <row r="185" spans="1:59" ht="115.2" x14ac:dyDescent="0.3">
      <c r="A185" s="12">
        <v>16191063</v>
      </c>
      <c r="B185" s="12" t="s">
        <v>97</v>
      </c>
      <c r="E185" s="12">
        <v>801935097</v>
      </c>
      <c r="F185" s="12">
        <v>100</v>
      </c>
      <c r="G185" s="19">
        <v>6012024119</v>
      </c>
      <c r="H185" s="12" t="s">
        <v>85</v>
      </c>
      <c r="I185" s="12" t="s">
        <v>1146</v>
      </c>
      <c r="J185" s="12" t="s">
        <v>65</v>
      </c>
      <c r="K185" s="12" t="s">
        <v>13815</v>
      </c>
      <c r="L185" s="12" t="s">
        <v>13816</v>
      </c>
      <c r="M185" s="15">
        <v>30167.02</v>
      </c>
      <c r="N185" s="16">
        <f>IF(M185&gt;1000000,1,0)</f>
        <v>0</v>
      </c>
      <c r="O185" s="16">
        <f>IF(N185=0,IF(M185&gt;100000,1,0),0)</f>
        <v>0</v>
      </c>
      <c r="P185" s="16">
        <f>IF(M185&lt;15000,1,0)</f>
        <v>0</v>
      </c>
      <c r="Q185" s="12" t="s">
        <v>1298</v>
      </c>
      <c r="R185" s="17">
        <v>45538</v>
      </c>
      <c r="S185" s="17">
        <v>45628</v>
      </c>
      <c r="T185" s="17">
        <v>45637</v>
      </c>
      <c r="U185" s="12">
        <v>0</v>
      </c>
      <c r="W185" s="12" t="s">
        <v>5139</v>
      </c>
      <c r="X185" s="12" t="s">
        <v>67</v>
      </c>
      <c r="Y185" s="12" t="s">
        <v>969</v>
      </c>
      <c r="Z185" s="12" t="s">
        <v>970</v>
      </c>
      <c r="AA185" s="13">
        <v>21421.49</v>
      </c>
      <c r="AB185" s="13">
        <v>25920</v>
      </c>
      <c r="AE185" s="12">
        <v>7</v>
      </c>
      <c r="AF185" s="12" t="s">
        <v>65</v>
      </c>
      <c r="AG185" s="12" t="s">
        <v>13818</v>
      </c>
      <c r="AH185" s="12" t="s">
        <v>68</v>
      </c>
      <c r="AI185" s="17">
        <v>45623</v>
      </c>
      <c r="AJ185" s="17">
        <v>45637</v>
      </c>
      <c r="AK185" s="12" t="s">
        <v>90</v>
      </c>
      <c r="AN185" s="12" t="s">
        <v>75</v>
      </c>
      <c r="AP185" s="12" t="s">
        <v>130</v>
      </c>
      <c r="AQ185" s="12" t="s">
        <v>13819</v>
      </c>
      <c r="AR185" s="12" t="s">
        <v>13819</v>
      </c>
      <c r="AS185" s="12" t="s">
        <v>13820</v>
      </c>
      <c r="AT185" s="12" t="s">
        <v>13820</v>
      </c>
      <c r="AU185" s="12" t="s">
        <v>13817</v>
      </c>
      <c r="AW185" s="17">
        <v>45628</v>
      </c>
      <c r="AZ185" s="12" t="s">
        <v>173</v>
      </c>
      <c r="BD185" s="12" t="s">
        <v>13821</v>
      </c>
      <c r="BE185" s="12" t="s">
        <v>13822</v>
      </c>
      <c r="BF185" s="12" t="s">
        <v>13823</v>
      </c>
      <c r="BG185" s="12" t="s">
        <v>13824</v>
      </c>
    </row>
    <row r="186" spans="1:59" ht="115.2" x14ac:dyDescent="0.3">
      <c r="A186" s="12">
        <v>16191063</v>
      </c>
      <c r="B186" s="12" t="s">
        <v>97</v>
      </c>
      <c r="E186" s="12">
        <v>801935097</v>
      </c>
      <c r="F186" s="12">
        <v>100</v>
      </c>
      <c r="G186" s="19">
        <v>6012024120</v>
      </c>
      <c r="H186" s="12" t="s">
        <v>85</v>
      </c>
      <c r="I186" s="12" t="s">
        <v>1146</v>
      </c>
      <c r="J186" s="12" t="s">
        <v>65</v>
      </c>
      <c r="K186" s="12" t="s">
        <v>13764</v>
      </c>
      <c r="L186" s="12" t="s">
        <v>13765</v>
      </c>
      <c r="M186" s="15">
        <v>25930.78</v>
      </c>
      <c r="N186" s="16">
        <f>IF(M186&gt;1000000,1,0)</f>
        <v>0</v>
      </c>
      <c r="O186" s="16">
        <f>IF(N186=0,IF(M186&gt;100000,1,0),0)</f>
        <v>0</v>
      </c>
      <c r="P186" s="16">
        <f>IF(M186&lt;15000,1,0)</f>
        <v>0</v>
      </c>
      <c r="Q186" s="12" t="s">
        <v>477</v>
      </c>
      <c r="R186" s="17">
        <v>45538</v>
      </c>
      <c r="S186" s="17">
        <v>45623</v>
      </c>
      <c r="T186" s="17">
        <v>45642</v>
      </c>
      <c r="U186" s="12">
        <v>0</v>
      </c>
      <c r="W186" s="12" t="s">
        <v>13767</v>
      </c>
      <c r="X186" s="12" t="s">
        <v>67</v>
      </c>
      <c r="Y186" s="12" t="s">
        <v>566</v>
      </c>
      <c r="Z186" s="12" t="s">
        <v>567</v>
      </c>
      <c r="AA186" s="13">
        <v>18838.48</v>
      </c>
      <c r="AB186" s="13">
        <v>22794.560000000001</v>
      </c>
      <c r="AE186" s="12">
        <v>6</v>
      </c>
      <c r="AF186" s="12" t="s">
        <v>65</v>
      </c>
      <c r="AG186" s="12" t="s">
        <v>13768</v>
      </c>
      <c r="AH186" s="12" t="s">
        <v>68</v>
      </c>
      <c r="AI186" s="17">
        <v>45623</v>
      </c>
      <c r="AJ186" s="17">
        <v>45637</v>
      </c>
      <c r="AK186" s="12" t="s">
        <v>90</v>
      </c>
      <c r="AN186" s="12" t="s">
        <v>75</v>
      </c>
      <c r="AP186" s="12" t="s">
        <v>130</v>
      </c>
      <c r="AQ186" s="12" t="s">
        <v>13769</v>
      </c>
      <c r="AR186" s="12" t="s">
        <v>13769</v>
      </c>
      <c r="AS186" s="12" t="s">
        <v>13770</v>
      </c>
      <c r="AT186" s="12" t="s">
        <v>13770</v>
      </c>
      <c r="AU186" s="12" t="s">
        <v>13766</v>
      </c>
      <c r="AW186" s="17">
        <v>45623</v>
      </c>
      <c r="AZ186" s="12" t="s">
        <v>92</v>
      </c>
      <c r="BD186" s="12" t="s">
        <v>13771</v>
      </c>
      <c r="BE186" s="12" t="s">
        <v>13772</v>
      </c>
      <c r="BF186" s="12" t="s">
        <v>13773</v>
      </c>
      <c r="BG186" s="12" t="s">
        <v>13774</v>
      </c>
    </row>
    <row r="187" spans="1:59" ht="115.2" x14ac:dyDescent="0.3">
      <c r="A187" s="12">
        <v>16191063</v>
      </c>
      <c r="B187" s="12" t="s">
        <v>97</v>
      </c>
      <c r="E187" s="12">
        <v>801935097</v>
      </c>
      <c r="F187" s="12">
        <v>100</v>
      </c>
      <c r="G187" s="19">
        <v>6012024121</v>
      </c>
      <c r="H187" s="12" t="s">
        <v>85</v>
      </c>
      <c r="I187" s="12" t="s">
        <v>1146</v>
      </c>
      <c r="J187" s="12" t="s">
        <v>65</v>
      </c>
      <c r="K187" s="12" t="s">
        <v>17228</v>
      </c>
      <c r="L187" s="12" t="s">
        <v>17229</v>
      </c>
      <c r="M187" s="15">
        <v>33426.6</v>
      </c>
      <c r="N187" s="16">
        <f>IF(M187&gt;1000000,1,0)</f>
        <v>0</v>
      </c>
      <c r="O187" s="16">
        <f>IF(N187=0,IF(M187&gt;100000,1,0),0)</f>
        <v>0</v>
      </c>
      <c r="P187" s="16">
        <f>IF(M187&lt;15000,1,0)</f>
        <v>0</v>
      </c>
      <c r="Q187" s="12" t="s">
        <v>1110</v>
      </c>
      <c r="R187" s="17">
        <v>45554</v>
      </c>
      <c r="S187" s="17">
        <v>45607</v>
      </c>
      <c r="T187" s="17">
        <v>45629</v>
      </c>
      <c r="U187" s="12">
        <v>0</v>
      </c>
      <c r="W187" s="12" t="s">
        <v>13767</v>
      </c>
      <c r="X187" s="12" t="s">
        <v>67</v>
      </c>
      <c r="Y187" s="12" t="s">
        <v>2531</v>
      </c>
      <c r="Z187" s="12" t="s">
        <v>2532</v>
      </c>
      <c r="AA187" s="13">
        <v>23426.57</v>
      </c>
      <c r="AB187" s="13">
        <v>28346.15</v>
      </c>
      <c r="AE187" s="12">
        <v>6</v>
      </c>
      <c r="AF187" s="12" t="s">
        <v>65</v>
      </c>
      <c r="AG187" s="12" t="s">
        <v>17231</v>
      </c>
      <c r="AH187" s="12" t="s">
        <v>68</v>
      </c>
      <c r="AI187" s="17">
        <v>45602</v>
      </c>
      <c r="AJ187" s="17">
        <v>45628</v>
      </c>
      <c r="AK187" s="12" t="s">
        <v>90</v>
      </c>
      <c r="AN187" s="12" t="s">
        <v>69</v>
      </c>
      <c r="AO187" s="12" t="s">
        <v>101</v>
      </c>
      <c r="AQ187" s="12" t="s">
        <v>17232</v>
      </c>
      <c r="AR187" s="12" t="s">
        <v>17232</v>
      </c>
      <c r="AS187" s="12" t="s">
        <v>17233</v>
      </c>
      <c r="AT187" s="12" t="s">
        <v>17233</v>
      </c>
      <c r="AU187" s="12" t="s">
        <v>17230</v>
      </c>
      <c r="AW187" s="17">
        <v>45603</v>
      </c>
      <c r="AZ187" s="12" t="s">
        <v>92</v>
      </c>
      <c r="BD187" s="12" t="s">
        <v>17234</v>
      </c>
      <c r="BE187" s="12" t="s">
        <v>17235</v>
      </c>
      <c r="BF187" s="12" t="s">
        <v>17236</v>
      </c>
      <c r="BG187" s="12" t="s">
        <v>17237</v>
      </c>
    </row>
    <row r="188" spans="1:59" ht="100.8" x14ac:dyDescent="0.3">
      <c r="A188" s="12">
        <v>16191063</v>
      </c>
      <c r="B188" s="12" t="s">
        <v>97</v>
      </c>
      <c r="E188" s="12">
        <v>801935097</v>
      </c>
      <c r="F188" s="12">
        <v>100</v>
      </c>
      <c r="G188" s="19">
        <v>6012024124</v>
      </c>
      <c r="H188" s="12" t="s">
        <v>63</v>
      </c>
      <c r="I188" s="12" t="s">
        <v>86</v>
      </c>
      <c r="J188" s="12" t="s">
        <v>65</v>
      </c>
      <c r="K188" s="12" t="s">
        <v>14973</v>
      </c>
      <c r="L188" s="12" t="s">
        <v>14974</v>
      </c>
      <c r="M188" s="18">
        <f>AA188</f>
        <v>13419.79</v>
      </c>
      <c r="N188" s="16">
        <f>IF(M188&gt;1000000,1,0)</f>
        <v>0</v>
      </c>
      <c r="O188" s="16">
        <f>IF(N188=0,IF(M188&gt;100000,1,0),0)</f>
        <v>0</v>
      </c>
      <c r="P188" s="16">
        <f>IF(M188&lt;15000,1,0)</f>
        <v>1</v>
      </c>
      <c r="S188" s="17">
        <v>45560</v>
      </c>
      <c r="T188" s="17">
        <v>45565</v>
      </c>
      <c r="U188" s="12">
        <v>0</v>
      </c>
      <c r="W188" s="12" t="s">
        <v>14975</v>
      </c>
      <c r="X188" s="12" t="s">
        <v>67</v>
      </c>
      <c r="Y188" s="12" t="s">
        <v>246</v>
      </c>
      <c r="Z188" s="12" t="s">
        <v>2507</v>
      </c>
      <c r="AA188" s="13">
        <v>13419.79</v>
      </c>
      <c r="AB188" s="13">
        <v>16237.95</v>
      </c>
      <c r="AE188" s="12">
        <v>1</v>
      </c>
      <c r="AF188" s="12" t="s">
        <v>65</v>
      </c>
      <c r="AG188" s="12" t="s">
        <v>14976</v>
      </c>
      <c r="AH188" s="12" t="s">
        <v>68</v>
      </c>
      <c r="AI188" s="17">
        <v>45560</v>
      </c>
      <c r="AJ188" s="17">
        <v>45565</v>
      </c>
      <c r="AK188" s="12" t="s">
        <v>90</v>
      </c>
      <c r="AN188" s="12" t="s">
        <v>69</v>
      </c>
      <c r="AO188" s="12" t="s">
        <v>101</v>
      </c>
      <c r="AU188" s="12" t="s">
        <v>14977</v>
      </c>
      <c r="AZ188" s="12" t="s">
        <v>92</v>
      </c>
      <c r="BF188" s="12" t="s">
        <v>14978</v>
      </c>
      <c r="BG188" s="12" t="s">
        <v>14979</v>
      </c>
    </row>
    <row r="189" spans="1:59" ht="100.8" x14ac:dyDescent="0.3">
      <c r="A189" s="12">
        <v>16191063</v>
      </c>
      <c r="B189" s="12" t="s">
        <v>97</v>
      </c>
      <c r="E189" s="12">
        <v>801935097</v>
      </c>
      <c r="F189" s="12">
        <v>100</v>
      </c>
      <c r="G189" s="19">
        <v>6012024133</v>
      </c>
      <c r="H189" s="12" t="s">
        <v>60</v>
      </c>
      <c r="I189" s="12" t="s">
        <v>86</v>
      </c>
      <c r="J189" s="12" t="s">
        <v>65</v>
      </c>
      <c r="K189" s="12" t="s">
        <v>10727</v>
      </c>
      <c r="L189" s="12" t="s">
        <v>10728</v>
      </c>
      <c r="M189" s="18">
        <f>AA189</f>
        <v>40886.620000000003</v>
      </c>
      <c r="N189" s="16">
        <f>IF(M189&gt;1000000,1,0)</f>
        <v>0</v>
      </c>
      <c r="O189" s="16">
        <f>IF(N189=0,IF(M189&gt;100000,1,0),0)</f>
        <v>0</v>
      </c>
      <c r="P189" s="16">
        <f>IF(M189&lt;15000,1,0)</f>
        <v>0</v>
      </c>
      <c r="S189" s="17">
        <v>45587</v>
      </c>
      <c r="T189" s="17">
        <v>45588</v>
      </c>
      <c r="U189" s="12">
        <v>0</v>
      </c>
      <c r="W189" s="12" t="s">
        <v>10729</v>
      </c>
      <c r="X189" s="12" t="s">
        <v>67</v>
      </c>
      <c r="Y189" s="12" t="s">
        <v>1169</v>
      </c>
      <c r="Z189" s="12" t="s">
        <v>7977</v>
      </c>
      <c r="AA189" s="13">
        <v>40886.620000000003</v>
      </c>
      <c r="AB189" s="13">
        <v>49472.81</v>
      </c>
      <c r="AE189" s="12">
        <v>1</v>
      </c>
      <c r="AF189" s="12" t="s">
        <v>65</v>
      </c>
      <c r="AG189" s="12" t="s">
        <v>10730</v>
      </c>
      <c r="AH189" s="12" t="s">
        <v>68</v>
      </c>
      <c r="AI189" s="17">
        <v>45587</v>
      </c>
      <c r="AJ189" s="17">
        <v>45588</v>
      </c>
      <c r="AK189" s="12" t="s">
        <v>90</v>
      </c>
      <c r="AN189" s="12" t="s">
        <v>69</v>
      </c>
      <c r="AO189" s="12" t="s">
        <v>101</v>
      </c>
      <c r="AU189" s="12" t="s">
        <v>10731</v>
      </c>
      <c r="AZ189" s="12" t="s">
        <v>92</v>
      </c>
      <c r="BF189" s="12" t="s">
        <v>10732</v>
      </c>
      <c r="BG189" s="12" t="s">
        <v>10733</v>
      </c>
    </row>
    <row r="190" spans="1:59" ht="100.8" x14ac:dyDescent="0.3">
      <c r="A190" s="12">
        <v>16191063</v>
      </c>
      <c r="B190" s="12" t="s">
        <v>97</v>
      </c>
      <c r="E190" s="12">
        <v>801935097</v>
      </c>
      <c r="F190" s="12">
        <v>100</v>
      </c>
      <c r="G190" s="19">
        <v>6012024139</v>
      </c>
      <c r="H190" s="12" t="s">
        <v>63</v>
      </c>
      <c r="I190" s="12" t="s">
        <v>1146</v>
      </c>
      <c r="J190" s="12" t="s">
        <v>391</v>
      </c>
      <c r="K190" s="12" t="s">
        <v>19921</v>
      </c>
      <c r="L190" s="12" t="s">
        <v>19922</v>
      </c>
      <c r="M190" s="15">
        <v>658765.66</v>
      </c>
      <c r="N190" s="16">
        <f>IF(M190&gt;1000000,1,0)</f>
        <v>0</v>
      </c>
      <c r="O190" s="16">
        <f>IF(N190=0,IF(M190&gt;100000,1,0),0)</f>
        <v>1</v>
      </c>
      <c r="P190" s="16">
        <f>IF(M190&lt;15000,1,0)</f>
        <v>0</v>
      </c>
      <c r="Q190" s="12" t="s">
        <v>13505</v>
      </c>
      <c r="R190" s="17">
        <v>45586</v>
      </c>
      <c r="U190" s="12">
        <v>0</v>
      </c>
      <c r="W190" s="12" t="s">
        <v>3988</v>
      </c>
      <c r="AE190" s="12">
        <v>3</v>
      </c>
      <c r="AG190" s="12" t="s">
        <v>19924</v>
      </c>
      <c r="AH190" s="12" t="s">
        <v>68</v>
      </c>
      <c r="AK190" s="12" t="s">
        <v>90</v>
      </c>
      <c r="AN190" s="12" t="s">
        <v>69</v>
      </c>
      <c r="AO190" s="12" t="s">
        <v>101</v>
      </c>
      <c r="AQ190" s="12" t="s">
        <v>19925</v>
      </c>
      <c r="AR190" s="12" t="s">
        <v>19925</v>
      </c>
      <c r="AS190" s="12" t="s">
        <v>19926</v>
      </c>
      <c r="AT190" s="12" t="s">
        <v>19926</v>
      </c>
      <c r="AU190" s="12" t="s">
        <v>19923</v>
      </c>
      <c r="AW190" s="17">
        <v>45670</v>
      </c>
      <c r="BD190" s="12" t="s">
        <v>19927</v>
      </c>
      <c r="BE190" s="12" t="s">
        <v>19928</v>
      </c>
    </row>
    <row r="191" spans="1:59" ht="100.8" x14ac:dyDescent="0.3">
      <c r="A191" s="12">
        <v>16191063</v>
      </c>
      <c r="B191" s="12" t="s">
        <v>97</v>
      </c>
      <c r="E191" s="12">
        <v>801935097</v>
      </c>
      <c r="F191" s="12">
        <v>100</v>
      </c>
      <c r="G191" s="19">
        <v>6022024010</v>
      </c>
      <c r="H191" s="12" t="s">
        <v>85</v>
      </c>
      <c r="I191" s="12" t="s">
        <v>86</v>
      </c>
      <c r="J191" s="12" t="s">
        <v>65</v>
      </c>
      <c r="K191" s="12" t="s">
        <v>6607</v>
      </c>
      <c r="L191" s="12" t="s">
        <v>6608</v>
      </c>
      <c r="M191" s="18">
        <f>AA191</f>
        <v>1980.59</v>
      </c>
      <c r="N191" s="16">
        <f>IF(M191&gt;1000000,1,0)</f>
        <v>0</v>
      </c>
      <c r="O191" s="16">
        <f>IF(N191=0,IF(M191&gt;100000,1,0),0)</f>
        <v>0</v>
      </c>
      <c r="P191" s="16">
        <f>IF(M191&lt;15000,1,0)</f>
        <v>1</v>
      </c>
      <c r="S191" s="17">
        <v>45439</v>
      </c>
      <c r="T191" s="17">
        <v>45442</v>
      </c>
      <c r="U191" s="12">
        <v>0</v>
      </c>
      <c r="W191" s="12" t="s">
        <v>5348</v>
      </c>
      <c r="X191" s="12" t="s">
        <v>67</v>
      </c>
      <c r="Y191" s="12" t="s">
        <v>653</v>
      </c>
      <c r="Z191" s="12" t="s">
        <v>3136</v>
      </c>
      <c r="AA191" s="13">
        <v>1980.59</v>
      </c>
      <c r="AB191" s="13">
        <v>2396.5100000000002</v>
      </c>
      <c r="AE191" s="12">
        <v>1</v>
      </c>
      <c r="AF191" s="12" t="s">
        <v>65</v>
      </c>
      <c r="AG191" s="12" t="s">
        <v>6609</v>
      </c>
      <c r="AH191" s="12" t="s">
        <v>68</v>
      </c>
      <c r="AI191" s="17">
        <v>45439</v>
      </c>
      <c r="AJ191" s="17">
        <v>45442</v>
      </c>
      <c r="AK191" s="12" t="s">
        <v>90</v>
      </c>
      <c r="AN191" s="12" t="s">
        <v>69</v>
      </c>
      <c r="AO191" s="12" t="s">
        <v>101</v>
      </c>
      <c r="AU191" s="12" t="s">
        <v>1240</v>
      </c>
      <c r="AZ191" s="12" t="s">
        <v>92</v>
      </c>
      <c r="BF191" s="12" t="s">
        <v>6610</v>
      </c>
      <c r="BG191" s="12" t="s">
        <v>6611</v>
      </c>
    </row>
    <row r="192" spans="1:59" ht="115.2" x14ac:dyDescent="0.3">
      <c r="A192" s="12">
        <v>16191063</v>
      </c>
      <c r="B192" s="12" t="s">
        <v>97</v>
      </c>
      <c r="E192" s="12">
        <v>801935097</v>
      </c>
      <c r="F192" s="12">
        <v>100</v>
      </c>
      <c r="G192" s="19">
        <v>6022024017</v>
      </c>
      <c r="H192" s="12" t="s">
        <v>63</v>
      </c>
      <c r="I192" s="12" t="s">
        <v>64</v>
      </c>
      <c r="J192" s="12" t="s">
        <v>65</v>
      </c>
      <c r="K192" s="12" t="s">
        <v>10912</v>
      </c>
      <c r="L192" s="12" t="s">
        <v>10913</v>
      </c>
      <c r="M192" s="15">
        <v>1683663.91</v>
      </c>
      <c r="N192" s="16">
        <f>IF(M192&gt;1000000,1,0)</f>
        <v>1</v>
      </c>
      <c r="O192" s="16">
        <f>IF(N192=0,IF(M192&gt;100000,1,0),0)</f>
        <v>0</v>
      </c>
      <c r="P192" s="16">
        <f>IF(M192&lt;15000,1,0)</f>
        <v>0</v>
      </c>
      <c r="Q192" s="12" t="s">
        <v>403</v>
      </c>
      <c r="R192" s="17">
        <v>45393</v>
      </c>
      <c r="S192" s="17">
        <v>45579</v>
      </c>
      <c r="T192" s="17">
        <v>45589</v>
      </c>
      <c r="U192" s="12">
        <v>0</v>
      </c>
      <c r="W192" s="12" t="s">
        <v>10915</v>
      </c>
      <c r="X192" s="12" t="s">
        <v>232</v>
      </c>
      <c r="Y192" s="12" t="s">
        <v>10916</v>
      </c>
      <c r="Z192" s="12" t="s">
        <v>10917</v>
      </c>
      <c r="AA192" s="13">
        <v>1281200.8500000001</v>
      </c>
      <c r="AB192" s="13">
        <v>1550253.03</v>
      </c>
      <c r="AE192" s="12">
        <v>14</v>
      </c>
      <c r="AF192" s="12" t="s">
        <v>65</v>
      </c>
      <c r="AG192" s="12" t="s">
        <v>10918</v>
      </c>
      <c r="AH192" s="12" t="s">
        <v>68</v>
      </c>
      <c r="AI192" s="17">
        <v>45575</v>
      </c>
      <c r="AJ192" s="17">
        <v>45588</v>
      </c>
      <c r="AK192" s="12" t="s">
        <v>90</v>
      </c>
      <c r="AN192" s="12" t="s">
        <v>69</v>
      </c>
      <c r="AO192" s="12" t="s">
        <v>101</v>
      </c>
      <c r="AQ192" s="12" t="s">
        <v>10919</v>
      </c>
      <c r="AR192" s="12" t="s">
        <v>10919</v>
      </c>
      <c r="AS192" s="12" t="s">
        <v>10920</v>
      </c>
      <c r="AT192" s="12" t="s">
        <v>10920</v>
      </c>
      <c r="AU192" s="12" t="s">
        <v>10914</v>
      </c>
      <c r="AW192" s="17">
        <v>45579</v>
      </c>
      <c r="AZ192" s="12" t="s">
        <v>92</v>
      </c>
      <c r="BD192" s="12" t="s">
        <v>10921</v>
      </c>
      <c r="BE192" s="12" t="s">
        <v>10922</v>
      </c>
      <c r="BF192" s="12" t="s">
        <v>10923</v>
      </c>
      <c r="BG192" s="12" t="s">
        <v>10924</v>
      </c>
    </row>
    <row r="193" spans="1:59" ht="100.8" x14ac:dyDescent="0.3">
      <c r="A193" s="12">
        <v>16191063</v>
      </c>
      <c r="B193" s="12" t="s">
        <v>97</v>
      </c>
      <c r="E193" s="12">
        <v>801935097</v>
      </c>
      <c r="F193" s="12">
        <v>100</v>
      </c>
      <c r="G193" s="19">
        <v>6022024020</v>
      </c>
      <c r="H193" s="12" t="s">
        <v>85</v>
      </c>
      <c r="I193" s="12" t="s">
        <v>64</v>
      </c>
      <c r="J193" s="12" t="s">
        <v>65</v>
      </c>
      <c r="K193" s="12" t="s">
        <v>6716</v>
      </c>
      <c r="L193" s="12" t="s">
        <v>6717</v>
      </c>
      <c r="M193" s="15">
        <v>69949.009999999995</v>
      </c>
      <c r="N193" s="16">
        <f>IF(M193&gt;1000000,1,0)</f>
        <v>0</v>
      </c>
      <c r="O193" s="16">
        <f>IF(N193=0,IF(M193&gt;100000,1,0),0)</f>
        <v>0</v>
      </c>
      <c r="P193" s="16">
        <f>IF(M193&lt;15000,1,0)</f>
        <v>0</v>
      </c>
      <c r="Q193" s="12" t="s">
        <v>416</v>
      </c>
      <c r="R193" s="17">
        <v>45435</v>
      </c>
      <c r="S193" s="17">
        <v>45579</v>
      </c>
      <c r="T193" s="17">
        <v>45589</v>
      </c>
      <c r="U193" s="12">
        <v>0</v>
      </c>
      <c r="W193" s="12" t="s">
        <v>3867</v>
      </c>
      <c r="X193" s="12" t="s">
        <v>67</v>
      </c>
      <c r="Y193" s="12" t="s">
        <v>1414</v>
      </c>
      <c r="Z193" s="12" t="s">
        <v>3069</v>
      </c>
      <c r="AA193" s="13">
        <v>45495.98</v>
      </c>
      <c r="AB193" s="13">
        <v>55050.14</v>
      </c>
      <c r="AE193" s="12">
        <v>12</v>
      </c>
      <c r="AF193" s="12" t="s">
        <v>65</v>
      </c>
      <c r="AG193" s="12" t="s">
        <v>6719</v>
      </c>
      <c r="AH193" s="12" t="s">
        <v>68</v>
      </c>
      <c r="AI193" s="17">
        <v>45576</v>
      </c>
      <c r="AJ193" s="17">
        <v>45588</v>
      </c>
      <c r="AK193" s="12" t="s">
        <v>90</v>
      </c>
      <c r="AN193" s="12" t="s">
        <v>69</v>
      </c>
      <c r="AO193" s="12" t="s">
        <v>101</v>
      </c>
      <c r="AQ193" s="12" t="s">
        <v>6720</v>
      </c>
      <c r="AR193" s="12" t="s">
        <v>6720</v>
      </c>
      <c r="AS193" s="12" t="s">
        <v>6721</v>
      </c>
      <c r="AT193" s="12" t="s">
        <v>6721</v>
      </c>
      <c r="AU193" s="12" t="s">
        <v>6718</v>
      </c>
      <c r="AW193" s="17">
        <v>45579</v>
      </c>
      <c r="AZ193" s="12" t="s">
        <v>92</v>
      </c>
      <c r="BD193" s="12" t="s">
        <v>6722</v>
      </c>
      <c r="BE193" s="12" t="s">
        <v>6723</v>
      </c>
      <c r="BF193" s="12" t="s">
        <v>6724</v>
      </c>
      <c r="BG193" s="12" t="s">
        <v>6725</v>
      </c>
    </row>
    <row r="194" spans="1:59" ht="115.2" x14ac:dyDescent="0.3">
      <c r="A194" s="12">
        <v>16191063</v>
      </c>
      <c r="B194" s="12" t="s">
        <v>97</v>
      </c>
      <c r="E194" s="12">
        <v>801935097</v>
      </c>
      <c r="F194" s="12">
        <v>100</v>
      </c>
      <c r="G194" s="19">
        <v>6022024024</v>
      </c>
      <c r="H194" s="12" t="s">
        <v>85</v>
      </c>
      <c r="I194" s="12" t="s">
        <v>64</v>
      </c>
      <c r="J194" s="12" t="s">
        <v>65</v>
      </c>
      <c r="K194" s="12" t="s">
        <v>15438</v>
      </c>
      <c r="L194" s="12" t="s">
        <v>15439</v>
      </c>
      <c r="M194" s="15">
        <v>631779.43000000005</v>
      </c>
      <c r="N194" s="16">
        <f>IF(M194&gt;1000000,1,0)</f>
        <v>0</v>
      </c>
      <c r="O194" s="16">
        <f>IF(N194=0,IF(M194&gt;100000,1,0),0)</f>
        <v>1</v>
      </c>
      <c r="P194" s="16">
        <f>IF(M194&lt;15000,1,0)</f>
        <v>0</v>
      </c>
      <c r="Q194" s="12" t="s">
        <v>127</v>
      </c>
      <c r="R194" s="17">
        <v>45418</v>
      </c>
      <c r="S194" s="17">
        <v>45576</v>
      </c>
      <c r="T194" s="17">
        <v>45607</v>
      </c>
      <c r="U194" s="12">
        <v>0</v>
      </c>
      <c r="W194" s="12" t="s">
        <v>3867</v>
      </c>
      <c r="X194" s="12" t="s">
        <v>67</v>
      </c>
      <c r="Y194" s="12" t="s">
        <v>2184</v>
      </c>
      <c r="Z194" s="12" t="s">
        <v>15441</v>
      </c>
      <c r="AA194" s="13">
        <v>31691.38</v>
      </c>
      <c r="AB194" s="13">
        <v>38346.57</v>
      </c>
      <c r="AE194" s="12">
        <v>8</v>
      </c>
      <c r="AF194" s="12" t="s">
        <v>65</v>
      </c>
      <c r="AG194" s="12" t="s">
        <v>15442</v>
      </c>
      <c r="AH194" s="12" t="s">
        <v>68</v>
      </c>
      <c r="AI194" s="17">
        <v>45575</v>
      </c>
      <c r="AJ194" s="17">
        <v>45602</v>
      </c>
      <c r="AK194" s="12" t="s">
        <v>90</v>
      </c>
      <c r="AN194" s="12" t="s">
        <v>69</v>
      </c>
      <c r="AO194" s="12" t="s">
        <v>101</v>
      </c>
      <c r="AQ194" s="12" t="s">
        <v>15443</v>
      </c>
      <c r="AR194" s="12" t="s">
        <v>15443</v>
      </c>
      <c r="AS194" s="12" t="s">
        <v>15444</v>
      </c>
      <c r="AT194" s="12" t="s">
        <v>15444</v>
      </c>
      <c r="AU194" s="12" t="s">
        <v>15440</v>
      </c>
      <c r="AW194" s="17">
        <v>45576</v>
      </c>
      <c r="AZ194" s="12" t="s">
        <v>92</v>
      </c>
      <c r="BD194" s="12" t="s">
        <v>15445</v>
      </c>
      <c r="BE194" s="12" t="s">
        <v>15446</v>
      </c>
      <c r="BF194" s="12" t="s">
        <v>15447</v>
      </c>
      <c r="BG194" s="12" t="s">
        <v>15448</v>
      </c>
    </row>
    <row r="195" spans="1:59" ht="100.8" x14ac:dyDescent="0.3">
      <c r="A195" s="12">
        <v>16191063</v>
      </c>
      <c r="B195" s="12" t="s">
        <v>97</v>
      </c>
      <c r="E195" s="12">
        <v>801935097</v>
      </c>
      <c r="F195" s="12">
        <v>100</v>
      </c>
      <c r="G195" s="19">
        <v>6022024033</v>
      </c>
      <c r="H195" s="12" t="s">
        <v>85</v>
      </c>
      <c r="I195" s="12" t="s">
        <v>64</v>
      </c>
      <c r="J195" s="12" t="s">
        <v>65</v>
      </c>
      <c r="K195" s="12" t="s">
        <v>15470</v>
      </c>
      <c r="L195" s="12" t="s">
        <v>15471</v>
      </c>
      <c r="M195" s="15">
        <v>133123.74</v>
      </c>
      <c r="N195" s="16">
        <f>IF(M195&gt;1000000,1,0)</f>
        <v>0</v>
      </c>
      <c r="O195" s="16">
        <f>IF(N195=0,IF(M195&gt;100000,1,0),0)</f>
        <v>1</v>
      </c>
      <c r="P195" s="16">
        <f>IF(M195&lt;15000,1,0)</f>
        <v>0</v>
      </c>
      <c r="Q195" s="12" t="s">
        <v>66</v>
      </c>
      <c r="R195" s="17">
        <v>45499</v>
      </c>
      <c r="S195" s="17">
        <v>45608</v>
      </c>
      <c r="T195" s="17">
        <v>45621</v>
      </c>
      <c r="U195" s="12">
        <v>0</v>
      </c>
      <c r="W195" s="12" t="s">
        <v>3867</v>
      </c>
      <c r="X195" s="12" t="s">
        <v>67</v>
      </c>
      <c r="Y195" s="12" t="s">
        <v>1403</v>
      </c>
      <c r="Z195" s="12" t="s">
        <v>3044</v>
      </c>
      <c r="AA195" s="13">
        <v>36138.519999999997</v>
      </c>
      <c r="AB195" s="13">
        <v>43727.61</v>
      </c>
      <c r="AE195" s="12">
        <v>3</v>
      </c>
      <c r="AF195" s="12" t="s">
        <v>65</v>
      </c>
      <c r="AG195" s="12" t="s">
        <v>15473</v>
      </c>
      <c r="AH195" s="12" t="s">
        <v>68</v>
      </c>
      <c r="AI195" s="17">
        <v>45603</v>
      </c>
      <c r="AJ195" s="17">
        <v>45617</v>
      </c>
      <c r="AK195" s="12" t="s">
        <v>90</v>
      </c>
      <c r="AN195" s="12" t="s">
        <v>69</v>
      </c>
      <c r="AO195" s="12" t="s">
        <v>101</v>
      </c>
      <c r="AQ195" s="12" t="s">
        <v>15474</v>
      </c>
      <c r="AR195" s="12" t="s">
        <v>15474</v>
      </c>
      <c r="AS195" s="12" t="s">
        <v>15475</v>
      </c>
      <c r="AT195" s="12" t="s">
        <v>15475</v>
      </c>
      <c r="AU195" s="12" t="s">
        <v>15472</v>
      </c>
      <c r="AW195" s="17">
        <v>45607</v>
      </c>
      <c r="AZ195" s="12" t="s">
        <v>92</v>
      </c>
      <c r="BD195" s="12" t="s">
        <v>15476</v>
      </c>
      <c r="BE195" s="12" t="s">
        <v>15477</v>
      </c>
      <c r="BF195" s="12" t="s">
        <v>15478</v>
      </c>
      <c r="BG195" s="12" t="s">
        <v>15479</v>
      </c>
    </row>
    <row r="196" spans="1:59" ht="100.8" x14ac:dyDescent="0.3">
      <c r="A196" s="12">
        <v>16191063</v>
      </c>
      <c r="B196" s="12" t="s">
        <v>97</v>
      </c>
      <c r="E196" s="12">
        <v>801935097</v>
      </c>
      <c r="F196" s="12">
        <v>100</v>
      </c>
      <c r="G196" s="19">
        <v>6022024036</v>
      </c>
      <c r="H196" s="12" t="s">
        <v>63</v>
      </c>
      <c r="I196" s="12" t="s">
        <v>1146</v>
      </c>
      <c r="J196" s="12" t="s">
        <v>65</v>
      </c>
      <c r="K196" s="12" t="s">
        <v>17117</v>
      </c>
      <c r="L196" s="12" t="s">
        <v>17118</v>
      </c>
      <c r="M196" s="15">
        <v>100417.5</v>
      </c>
      <c r="N196" s="16">
        <f>IF(M196&gt;1000000,1,0)</f>
        <v>0</v>
      </c>
      <c r="O196" s="16">
        <f>IF(N196=0,IF(M196&gt;100000,1,0),0)</f>
        <v>1</v>
      </c>
      <c r="P196" s="16">
        <f>IF(M196&lt;15000,1,0)</f>
        <v>0</v>
      </c>
      <c r="Q196" s="12" t="s">
        <v>1464</v>
      </c>
      <c r="R196" s="17">
        <v>45489</v>
      </c>
      <c r="S196" s="17">
        <v>45629</v>
      </c>
      <c r="T196" s="17">
        <v>45659</v>
      </c>
      <c r="U196" s="12">
        <v>0</v>
      </c>
      <c r="W196" s="12" t="s">
        <v>10434</v>
      </c>
      <c r="X196" s="12" t="s">
        <v>67</v>
      </c>
      <c r="Y196" s="12" t="s">
        <v>494</v>
      </c>
      <c r="Z196" s="12" t="s">
        <v>2395</v>
      </c>
      <c r="AA196" s="13">
        <v>74915.259999999995</v>
      </c>
      <c r="AB196" s="13">
        <v>90647.46</v>
      </c>
      <c r="AE196" s="12">
        <v>4</v>
      </c>
      <c r="AF196" s="12" t="s">
        <v>65</v>
      </c>
      <c r="AG196" s="12" t="s">
        <v>17120</v>
      </c>
      <c r="AH196" s="12" t="s">
        <v>68</v>
      </c>
      <c r="AI196" s="17">
        <v>45628</v>
      </c>
      <c r="AJ196" s="17">
        <v>45646</v>
      </c>
      <c r="AK196" s="12" t="s">
        <v>90</v>
      </c>
      <c r="AN196" s="12" t="s">
        <v>69</v>
      </c>
      <c r="AO196" s="12" t="s">
        <v>101</v>
      </c>
      <c r="AQ196" s="12" t="s">
        <v>17121</v>
      </c>
      <c r="AR196" s="12" t="s">
        <v>17121</v>
      </c>
      <c r="AS196" s="12" t="s">
        <v>17122</v>
      </c>
      <c r="AT196" s="12" t="s">
        <v>17122</v>
      </c>
      <c r="AU196" s="12" t="s">
        <v>17119</v>
      </c>
      <c r="AW196" s="17">
        <v>45629</v>
      </c>
      <c r="AZ196" s="12" t="s">
        <v>173</v>
      </c>
      <c r="BD196" s="12" t="s">
        <v>17123</v>
      </c>
      <c r="BE196" s="12" t="s">
        <v>17124</v>
      </c>
      <c r="BF196" s="12" t="s">
        <v>17125</v>
      </c>
      <c r="BG196" s="12" t="s">
        <v>17126</v>
      </c>
    </row>
    <row r="197" spans="1:59" ht="100.8" x14ac:dyDescent="0.3">
      <c r="A197" s="12">
        <v>16191063</v>
      </c>
      <c r="B197" s="12" t="s">
        <v>97</v>
      </c>
      <c r="E197" s="12">
        <v>801935097</v>
      </c>
      <c r="F197" s="12">
        <v>100</v>
      </c>
      <c r="G197" s="19">
        <v>6022024045</v>
      </c>
      <c r="H197" s="12" t="s">
        <v>60</v>
      </c>
      <c r="I197" s="12" t="s">
        <v>64</v>
      </c>
      <c r="J197" s="12" t="s">
        <v>65</v>
      </c>
      <c r="K197" s="12" t="s">
        <v>15870</v>
      </c>
      <c r="L197" s="12" t="s">
        <v>15871</v>
      </c>
      <c r="M197" s="15">
        <v>211985.04</v>
      </c>
      <c r="N197" s="16">
        <f>IF(M197&gt;1000000,1,0)</f>
        <v>0</v>
      </c>
      <c r="O197" s="16">
        <f>IF(N197=0,IF(M197&gt;100000,1,0),0)</f>
        <v>1</v>
      </c>
      <c r="P197" s="16">
        <f>IF(M197&lt;15000,1,0)</f>
        <v>0</v>
      </c>
      <c r="Q197" s="12" t="s">
        <v>1957</v>
      </c>
      <c r="R197" s="17">
        <v>45531</v>
      </c>
      <c r="S197" s="17">
        <v>45611</v>
      </c>
      <c r="T197" s="17">
        <v>45642</v>
      </c>
      <c r="U197" s="12">
        <v>0</v>
      </c>
      <c r="W197" s="12" t="s">
        <v>8038</v>
      </c>
      <c r="X197" s="12" t="s">
        <v>67</v>
      </c>
      <c r="Y197" s="12" t="s">
        <v>623</v>
      </c>
      <c r="Z197" s="12" t="s">
        <v>2060</v>
      </c>
      <c r="AA197" s="13">
        <v>142667.67000000001</v>
      </c>
      <c r="AB197" s="13">
        <v>172627.88</v>
      </c>
      <c r="AE197" s="12">
        <v>2</v>
      </c>
      <c r="AF197" s="12" t="s">
        <v>65</v>
      </c>
      <c r="AG197" s="12" t="s">
        <v>15873</v>
      </c>
      <c r="AH197" s="12" t="s">
        <v>68</v>
      </c>
      <c r="AI197" s="17">
        <v>45610</v>
      </c>
      <c r="AJ197" s="17">
        <v>45636</v>
      </c>
      <c r="AK197" s="12" t="s">
        <v>90</v>
      </c>
      <c r="AN197" s="12" t="s">
        <v>75</v>
      </c>
      <c r="AP197" s="12" t="s">
        <v>194</v>
      </c>
      <c r="AQ197" s="12" t="s">
        <v>15874</v>
      </c>
      <c r="AR197" s="12" t="s">
        <v>15874</v>
      </c>
      <c r="AS197" s="12" t="s">
        <v>15875</v>
      </c>
      <c r="AT197" s="12" t="s">
        <v>15875</v>
      </c>
      <c r="AU197" s="12" t="s">
        <v>15872</v>
      </c>
      <c r="AW197" s="17">
        <v>45610</v>
      </c>
      <c r="AZ197" s="12" t="s">
        <v>92</v>
      </c>
      <c r="BD197" s="12" t="s">
        <v>15876</v>
      </c>
      <c r="BE197" s="12" t="s">
        <v>15877</v>
      </c>
      <c r="BF197" s="12" t="s">
        <v>15878</v>
      </c>
      <c r="BG197" s="12" t="s">
        <v>15879</v>
      </c>
    </row>
    <row r="198" spans="1:59" ht="115.2" x14ac:dyDescent="0.3">
      <c r="A198" s="12">
        <v>16191063</v>
      </c>
      <c r="B198" s="12" t="s">
        <v>97</v>
      </c>
      <c r="E198" s="12">
        <v>801935097</v>
      </c>
      <c r="F198" s="12">
        <v>100</v>
      </c>
      <c r="G198" s="19">
        <v>6032024016</v>
      </c>
      <c r="H198" s="12" t="s">
        <v>85</v>
      </c>
      <c r="I198" s="12" t="s">
        <v>64</v>
      </c>
      <c r="J198" s="12" t="s">
        <v>65</v>
      </c>
      <c r="K198" s="12" t="s">
        <v>10016</v>
      </c>
      <c r="L198" s="12" t="s">
        <v>10017</v>
      </c>
      <c r="M198" s="15">
        <v>67554.39</v>
      </c>
      <c r="N198" s="16">
        <f>IF(M198&gt;1000000,1,0)</f>
        <v>0</v>
      </c>
      <c r="O198" s="16">
        <f>IF(N198=0,IF(M198&gt;100000,1,0),0)</f>
        <v>0</v>
      </c>
      <c r="P198" s="16">
        <f>IF(M198&lt;15000,1,0)</f>
        <v>0</v>
      </c>
      <c r="Q198" s="12" t="s">
        <v>1080</v>
      </c>
      <c r="R198" s="17">
        <v>45397</v>
      </c>
      <c r="S198" s="17">
        <v>45462</v>
      </c>
      <c r="T198" s="17">
        <v>45488</v>
      </c>
      <c r="U198" s="12">
        <v>0</v>
      </c>
      <c r="W198" s="12" t="s">
        <v>3867</v>
      </c>
      <c r="X198" s="12" t="s">
        <v>232</v>
      </c>
      <c r="Y198" s="12" t="s">
        <v>10019</v>
      </c>
      <c r="Z198" s="12" t="s">
        <v>10020</v>
      </c>
      <c r="AA198" s="13">
        <v>11769.23</v>
      </c>
      <c r="AB198" s="13">
        <v>14240.77</v>
      </c>
      <c r="AE198" s="12">
        <v>3</v>
      </c>
      <c r="AF198" s="12" t="s">
        <v>65</v>
      </c>
      <c r="AG198" s="12" t="s">
        <v>10021</v>
      </c>
      <c r="AH198" s="12" t="s">
        <v>68</v>
      </c>
      <c r="AI198" s="17">
        <v>45456</v>
      </c>
      <c r="AJ198" s="17">
        <v>45485</v>
      </c>
      <c r="AK198" s="12" t="s">
        <v>90</v>
      </c>
      <c r="AN198" s="12" t="s">
        <v>69</v>
      </c>
      <c r="AO198" s="12" t="s">
        <v>101</v>
      </c>
      <c r="AQ198" s="12" t="s">
        <v>10022</v>
      </c>
      <c r="AR198" s="12" t="s">
        <v>10022</v>
      </c>
      <c r="AS198" s="12" t="s">
        <v>10023</v>
      </c>
      <c r="AT198" s="12" t="s">
        <v>10023</v>
      </c>
      <c r="AU198" s="12" t="s">
        <v>10018</v>
      </c>
      <c r="AW198" s="17">
        <v>45462</v>
      </c>
      <c r="AZ198" s="12" t="s">
        <v>92</v>
      </c>
      <c r="BD198" s="12" t="s">
        <v>10024</v>
      </c>
      <c r="BE198" s="12" t="s">
        <v>10025</v>
      </c>
      <c r="BF198" s="12" t="s">
        <v>10026</v>
      </c>
      <c r="BG198" s="12" t="s">
        <v>10027</v>
      </c>
    </row>
    <row r="199" spans="1:59" ht="115.2" x14ac:dyDescent="0.3">
      <c r="A199" s="12">
        <v>16191063</v>
      </c>
      <c r="B199" s="12" t="s">
        <v>97</v>
      </c>
      <c r="E199" s="12">
        <v>801935097</v>
      </c>
      <c r="F199" s="12">
        <v>100</v>
      </c>
      <c r="G199" s="19">
        <v>6032024020</v>
      </c>
      <c r="H199" s="12" t="s">
        <v>60</v>
      </c>
      <c r="I199" s="12" t="s">
        <v>64</v>
      </c>
      <c r="J199" s="12" t="s">
        <v>65</v>
      </c>
      <c r="K199" s="12" t="s">
        <v>16175</v>
      </c>
      <c r="L199" s="12" t="s">
        <v>16176</v>
      </c>
      <c r="M199" s="15">
        <v>307291.74</v>
      </c>
      <c r="N199" s="16">
        <f>IF(M199&gt;1000000,1,0)</f>
        <v>0</v>
      </c>
      <c r="O199" s="16">
        <f>IF(N199=0,IF(M199&gt;100000,1,0),0)</f>
        <v>1</v>
      </c>
      <c r="P199" s="16">
        <f>IF(M199&lt;15000,1,0)</f>
        <v>0</v>
      </c>
      <c r="Q199" s="12" t="s">
        <v>1728</v>
      </c>
      <c r="R199" s="17">
        <v>45390</v>
      </c>
      <c r="S199" s="17">
        <v>45590</v>
      </c>
      <c r="T199" s="17">
        <v>45616</v>
      </c>
      <c r="U199" s="12">
        <v>0</v>
      </c>
      <c r="W199" s="12" t="s">
        <v>8038</v>
      </c>
      <c r="X199" s="12" t="s">
        <v>67</v>
      </c>
      <c r="Y199" s="12" t="s">
        <v>2294</v>
      </c>
      <c r="Z199" s="12" t="s">
        <v>16178</v>
      </c>
      <c r="AA199" s="13">
        <v>182402.99</v>
      </c>
      <c r="AB199" s="13">
        <v>220707.62</v>
      </c>
      <c r="AE199" s="12">
        <v>5</v>
      </c>
      <c r="AF199" s="12" t="s">
        <v>65</v>
      </c>
      <c r="AG199" s="12" t="s">
        <v>16179</v>
      </c>
      <c r="AH199" s="12" t="s">
        <v>68</v>
      </c>
      <c r="AI199" s="17">
        <v>45589</v>
      </c>
      <c r="AJ199" s="17">
        <v>45616</v>
      </c>
      <c r="AK199" s="12" t="s">
        <v>90</v>
      </c>
      <c r="AN199" s="12" t="s">
        <v>69</v>
      </c>
      <c r="AO199" s="12" t="s">
        <v>101</v>
      </c>
      <c r="AQ199" s="12" t="s">
        <v>16180</v>
      </c>
      <c r="AR199" s="12" t="s">
        <v>16180</v>
      </c>
      <c r="AS199" s="12" t="s">
        <v>16181</v>
      </c>
      <c r="AT199" s="12" t="s">
        <v>16181</v>
      </c>
      <c r="AU199" s="12" t="s">
        <v>16177</v>
      </c>
      <c r="AW199" s="17">
        <v>45590</v>
      </c>
      <c r="AZ199" s="12" t="s">
        <v>92</v>
      </c>
      <c r="BD199" s="12" t="s">
        <v>16182</v>
      </c>
      <c r="BE199" s="12" t="s">
        <v>16183</v>
      </c>
      <c r="BF199" s="12" t="s">
        <v>16184</v>
      </c>
      <c r="BG199" s="12" t="s">
        <v>16185</v>
      </c>
    </row>
    <row r="200" spans="1:59" ht="100.8" x14ac:dyDescent="0.3">
      <c r="A200" s="12">
        <v>16191063</v>
      </c>
      <c r="B200" s="12" t="s">
        <v>97</v>
      </c>
      <c r="E200" s="12">
        <v>801935097</v>
      </c>
      <c r="F200" s="12">
        <v>100</v>
      </c>
      <c r="G200" s="19">
        <v>6032024023</v>
      </c>
      <c r="H200" s="12" t="s">
        <v>60</v>
      </c>
      <c r="I200" s="12" t="s">
        <v>64</v>
      </c>
      <c r="J200" s="12" t="s">
        <v>65</v>
      </c>
      <c r="K200" s="12" t="s">
        <v>10872</v>
      </c>
      <c r="L200" s="12" t="s">
        <v>10873</v>
      </c>
      <c r="M200" s="15">
        <v>258929.94</v>
      </c>
      <c r="N200" s="16">
        <f>IF(M200&gt;1000000,1,0)</f>
        <v>0</v>
      </c>
      <c r="O200" s="16">
        <f>IF(N200=0,IF(M200&gt;100000,1,0),0)</f>
        <v>1</v>
      </c>
      <c r="P200" s="16">
        <f>IF(M200&lt;15000,1,0)</f>
        <v>0</v>
      </c>
      <c r="Q200" s="12" t="s">
        <v>66</v>
      </c>
      <c r="R200" s="17">
        <v>45397</v>
      </c>
      <c r="S200" s="17">
        <v>45562</v>
      </c>
      <c r="T200" s="17">
        <v>45589</v>
      </c>
      <c r="U200" s="12">
        <v>0</v>
      </c>
      <c r="W200" s="12" t="s">
        <v>6677</v>
      </c>
      <c r="X200" s="12" t="s">
        <v>67</v>
      </c>
      <c r="Y200" s="12" t="s">
        <v>623</v>
      </c>
      <c r="Z200" s="12" t="s">
        <v>1017</v>
      </c>
      <c r="AA200" s="13">
        <v>210475.93</v>
      </c>
      <c r="AB200" s="13">
        <v>254675.88</v>
      </c>
      <c r="AE200" s="12">
        <v>1</v>
      </c>
      <c r="AF200" s="12" t="s">
        <v>65</v>
      </c>
      <c r="AG200" s="12" t="s">
        <v>10875</v>
      </c>
      <c r="AH200" s="12" t="s">
        <v>68</v>
      </c>
      <c r="AI200" s="17">
        <v>45561</v>
      </c>
      <c r="AJ200" s="17">
        <v>45589</v>
      </c>
      <c r="AK200" s="12" t="s">
        <v>90</v>
      </c>
      <c r="AN200" s="12" t="s">
        <v>69</v>
      </c>
      <c r="AO200" s="12" t="s">
        <v>101</v>
      </c>
      <c r="AQ200" s="12" t="s">
        <v>10876</v>
      </c>
      <c r="AR200" s="12" t="s">
        <v>10876</v>
      </c>
      <c r="AS200" s="12" t="s">
        <v>10877</v>
      </c>
      <c r="AT200" s="12" t="s">
        <v>10877</v>
      </c>
      <c r="AU200" s="12" t="s">
        <v>10874</v>
      </c>
      <c r="AW200" s="17">
        <v>45562</v>
      </c>
      <c r="AZ200" s="12" t="s">
        <v>92</v>
      </c>
      <c r="BD200" s="12" t="s">
        <v>10878</v>
      </c>
      <c r="BE200" s="12" t="s">
        <v>10879</v>
      </c>
      <c r="BF200" s="12" t="s">
        <v>10880</v>
      </c>
      <c r="BG200" s="12" t="s">
        <v>10881</v>
      </c>
    </row>
    <row r="201" spans="1:59" ht="100.8" x14ac:dyDescent="0.3">
      <c r="A201" s="12">
        <v>16191063</v>
      </c>
      <c r="B201" s="12" t="s">
        <v>97</v>
      </c>
      <c r="E201" s="12">
        <v>801935097</v>
      </c>
      <c r="F201" s="12">
        <v>100</v>
      </c>
      <c r="G201" s="19">
        <v>6032024031</v>
      </c>
      <c r="H201" s="12" t="s">
        <v>85</v>
      </c>
      <c r="I201" s="12" t="s">
        <v>86</v>
      </c>
      <c r="J201" s="12" t="s">
        <v>65</v>
      </c>
      <c r="K201" s="12" t="s">
        <v>5346</v>
      </c>
      <c r="L201" s="12" t="s">
        <v>5347</v>
      </c>
      <c r="M201" s="18">
        <f>AA201</f>
        <v>13640.84</v>
      </c>
      <c r="N201" s="16">
        <f>IF(M201&gt;1000000,1,0)</f>
        <v>0</v>
      </c>
      <c r="O201" s="16">
        <f>IF(N201=0,IF(M201&gt;100000,1,0),0)</f>
        <v>0</v>
      </c>
      <c r="P201" s="16">
        <f>IF(M201&lt;15000,1,0)</f>
        <v>1</v>
      </c>
      <c r="S201" s="17">
        <v>45439</v>
      </c>
      <c r="T201" s="17">
        <v>45440</v>
      </c>
      <c r="U201" s="12">
        <v>0</v>
      </c>
      <c r="W201" s="12" t="s">
        <v>5348</v>
      </c>
      <c r="X201" s="12" t="s">
        <v>67</v>
      </c>
      <c r="Y201" s="12" t="s">
        <v>653</v>
      </c>
      <c r="Z201" s="12" t="s">
        <v>3281</v>
      </c>
      <c r="AA201" s="13">
        <v>13640.84</v>
      </c>
      <c r="AB201" s="13">
        <v>16505.419999999998</v>
      </c>
      <c r="AE201" s="12">
        <v>1</v>
      </c>
      <c r="AF201" s="12" t="s">
        <v>65</v>
      </c>
      <c r="AG201" s="12" t="s">
        <v>5349</v>
      </c>
      <c r="AH201" s="12" t="s">
        <v>68</v>
      </c>
      <c r="AI201" s="17">
        <v>45439</v>
      </c>
      <c r="AJ201" s="17">
        <v>45440</v>
      </c>
      <c r="AK201" s="12" t="s">
        <v>90</v>
      </c>
      <c r="AN201" s="12" t="s">
        <v>69</v>
      </c>
      <c r="AO201" s="12" t="s">
        <v>101</v>
      </c>
      <c r="AU201" s="12" t="s">
        <v>5350</v>
      </c>
      <c r="AZ201" s="12" t="s">
        <v>92</v>
      </c>
      <c r="BF201" s="12" t="s">
        <v>5351</v>
      </c>
      <c r="BG201" s="12" t="s">
        <v>5352</v>
      </c>
    </row>
    <row r="202" spans="1:59" ht="100.8" x14ac:dyDescent="0.3">
      <c r="A202" s="12">
        <v>16191063</v>
      </c>
      <c r="B202" s="12" t="s">
        <v>97</v>
      </c>
      <c r="E202" s="12">
        <v>801935097</v>
      </c>
      <c r="F202" s="12">
        <v>100</v>
      </c>
      <c r="G202" s="19">
        <v>6032024037</v>
      </c>
      <c r="H202" s="12" t="s">
        <v>63</v>
      </c>
      <c r="J202" s="12" t="s">
        <v>65</v>
      </c>
      <c r="K202" s="12" t="s">
        <v>6029</v>
      </c>
      <c r="L202" s="12" t="s">
        <v>6030</v>
      </c>
      <c r="M202" s="15">
        <v>2898383.4</v>
      </c>
      <c r="N202" s="16">
        <f>IF(M202&gt;1000000,1,0)</f>
        <v>1</v>
      </c>
      <c r="O202" s="16">
        <f>IF(N202=0,IF(M202&gt;100000,1,0),0)</f>
        <v>0</v>
      </c>
      <c r="P202" s="16">
        <f>IF(M202&lt;15000,1,0)</f>
        <v>0</v>
      </c>
      <c r="Q202" s="12" t="s">
        <v>627</v>
      </c>
      <c r="R202" s="17">
        <v>45414</v>
      </c>
      <c r="S202" s="17">
        <v>45440</v>
      </c>
      <c r="T202" s="17">
        <v>45441</v>
      </c>
      <c r="U202" s="12">
        <v>0</v>
      </c>
      <c r="W202" s="12" t="s">
        <v>6032</v>
      </c>
      <c r="X202" s="12" t="s">
        <v>67</v>
      </c>
      <c r="Y202" s="12" t="s">
        <v>1748</v>
      </c>
      <c r="Z202" s="12" t="s">
        <v>6033</v>
      </c>
      <c r="AA202" s="13">
        <v>1889219.34</v>
      </c>
      <c r="AB202" s="13">
        <v>2285955.4</v>
      </c>
      <c r="AE202" s="12">
        <v>7</v>
      </c>
      <c r="AF202" s="12" t="s">
        <v>65</v>
      </c>
      <c r="AG202" s="12" t="s">
        <v>6034</v>
      </c>
      <c r="AH202" s="12" t="s">
        <v>68</v>
      </c>
      <c r="AI202" s="17">
        <v>45439</v>
      </c>
      <c r="AJ202" s="17">
        <v>45441</v>
      </c>
      <c r="AK202" s="12" t="s">
        <v>259</v>
      </c>
      <c r="AN202" s="12" t="s">
        <v>69</v>
      </c>
      <c r="AO202" s="12" t="s">
        <v>101</v>
      </c>
      <c r="AQ202" s="12" t="s">
        <v>6035</v>
      </c>
      <c r="AR202" s="12" t="s">
        <v>6035</v>
      </c>
      <c r="AS202" s="12" t="s">
        <v>6036</v>
      </c>
      <c r="AT202" s="12" t="s">
        <v>6036</v>
      </c>
      <c r="AU202" s="12" t="s">
        <v>6031</v>
      </c>
      <c r="AW202" s="17">
        <v>45440</v>
      </c>
      <c r="AZ202" s="12" t="s">
        <v>92</v>
      </c>
      <c r="BD202" s="12" t="s">
        <v>6037</v>
      </c>
      <c r="BE202" s="12" t="s">
        <v>6038</v>
      </c>
      <c r="BF202" s="12" t="s">
        <v>6039</v>
      </c>
      <c r="BG202" s="12" t="s">
        <v>6040</v>
      </c>
    </row>
    <row r="203" spans="1:59" ht="115.2" x14ac:dyDescent="0.3">
      <c r="A203" s="12">
        <v>16191063</v>
      </c>
      <c r="B203" s="12" t="s">
        <v>97</v>
      </c>
      <c r="E203" s="12">
        <v>801935097</v>
      </c>
      <c r="F203" s="12">
        <v>100</v>
      </c>
      <c r="G203" s="19">
        <v>6032024043</v>
      </c>
      <c r="H203" s="12" t="s">
        <v>60</v>
      </c>
      <c r="I203" s="12" t="s">
        <v>64</v>
      </c>
      <c r="J203" s="12" t="s">
        <v>65</v>
      </c>
      <c r="K203" s="12" t="s">
        <v>5266</v>
      </c>
      <c r="L203" s="12" t="s">
        <v>5267</v>
      </c>
      <c r="M203" s="15">
        <v>1176053.71</v>
      </c>
      <c r="N203" s="16">
        <f>IF(M203&gt;1000000,1,0)</f>
        <v>1</v>
      </c>
      <c r="O203" s="16">
        <f>IF(N203=0,IF(M203&gt;100000,1,0),0)</f>
        <v>0</v>
      </c>
      <c r="P203" s="16">
        <f>IF(M203&lt;15000,1,0)</f>
        <v>0</v>
      </c>
      <c r="Q203" s="12" t="s">
        <v>115</v>
      </c>
      <c r="R203" s="17">
        <v>45435</v>
      </c>
      <c r="S203" s="17">
        <v>45547</v>
      </c>
      <c r="T203" s="17">
        <v>45573</v>
      </c>
      <c r="U203" s="12">
        <v>0</v>
      </c>
      <c r="W203" s="12" t="s">
        <v>5269</v>
      </c>
      <c r="X203" s="12" t="s">
        <v>67</v>
      </c>
      <c r="Y203" s="12" t="s">
        <v>1406</v>
      </c>
      <c r="Z203" s="12" t="s">
        <v>1407</v>
      </c>
      <c r="AA203" s="13">
        <v>833037.95</v>
      </c>
      <c r="AB203" s="13">
        <v>1007975.92</v>
      </c>
      <c r="AE203" s="12">
        <v>3</v>
      </c>
      <c r="AF203" s="12" t="s">
        <v>65</v>
      </c>
      <c r="AG203" s="12" t="s">
        <v>5270</v>
      </c>
      <c r="AH203" s="12" t="s">
        <v>68</v>
      </c>
      <c r="AI203" s="17">
        <v>45545</v>
      </c>
      <c r="AJ203" s="17">
        <v>45573</v>
      </c>
      <c r="AK203" s="12" t="s">
        <v>90</v>
      </c>
      <c r="AN203" s="12" t="s">
        <v>69</v>
      </c>
      <c r="AO203" s="12" t="s">
        <v>101</v>
      </c>
      <c r="AQ203" s="12" t="s">
        <v>5271</v>
      </c>
      <c r="AR203" s="12" t="s">
        <v>5271</v>
      </c>
      <c r="AS203" s="12" t="s">
        <v>5272</v>
      </c>
      <c r="AT203" s="12" t="s">
        <v>5272</v>
      </c>
      <c r="AU203" s="12" t="s">
        <v>5268</v>
      </c>
      <c r="AW203" s="17">
        <v>45547</v>
      </c>
      <c r="AZ203" s="12" t="s">
        <v>173</v>
      </c>
      <c r="BD203" s="12" t="s">
        <v>5273</v>
      </c>
      <c r="BE203" s="12" t="s">
        <v>5274</v>
      </c>
      <c r="BF203" s="12" t="s">
        <v>5275</v>
      </c>
      <c r="BG203" s="12" t="s">
        <v>5276</v>
      </c>
    </row>
    <row r="204" spans="1:59" ht="115.2" x14ac:dyDescent="0.3">
      <c r="A204" s="12">
        <v>16191063</v>
      </c>
      <c r="B204" s="12" t="s">
        <v>97</v>
      </c>
      <c r="E204" s="12">
        <v>801935097</v>
      </c>
      <c r="F204" s="12">
        <v>100</v>
      </c>
      <c r="G204" s="19">
        <v>6032024050</v>
      </c>
      <c r="H204" s="12" t="s">
        <v>63</v>
      </c>
      <c r="I204" s="12" t="s">
        <v>1146</v>
      </c>
      <c r="J204" s="12" t="s">
        <v>65</v>
      </c>
      <c r="K204" s="12" t="s">
        <v>12377</v>
      </c>
      <c r="L204" s="12" t="s">
        <v>12378</v>
      </c>
      <c r="M204" s="15">
        <v>158023.70000000001</v>
      </c>
      <c r="N204" s="16">
        <f>IF(M204&gt;1000000,1,0)</f>
        <v>0</v>
      </c>
      <c r="O204" s="16">
        <f>IF(N204=0,IF(M204&gt;100000,1,0),0)</f>
        <v>1</v>
      </c>
      <c r="P204" s="16">
        <f>IF(M204&lt;15000,1,0)</f>
        <v>0</v>
      </c>
      <c r="Q204" s="12" t="s">
        <v>66</v>
      </c>
      <c r="R204" s="17">
        <v>45443</v>
      </c>
      <c r="S204" s="17">
        <v>45511</v>
      </c>
      <c r="T204" s="17">
        <v>45526</v>
      </c>
      <c r="U204" s="12">
        <v>0</v>
      </c>
      <c r="W204" s="12" t="s">
        <v>6987</v>
      </c>
      <c r="X204" s="12" t="s">
        <v>67</v>
      </c>
      <c r="Y204" s="12" t="s">
        <v>12380</v>
      </c>
      <c r="Z204" s="12" t="s">
        <v>12381</v>
      </c>
      <c r="AA204" s="13">
        <v>125613.08</v>
      </c>
      <c r="AB204" s="13">
        <v>151991.82999999999</v>
      </c>
      <c r="AE204" s="12">
        <v>1</v>
      </c>
      <c r="AF204" s="12" t="s">
        <v>65</v>
      </c>
      <c r="AG204" s="12" t="s">
        <v>12382</v>
      </c>
      <c r="AH204" s="12" t="s">
        <v>68</v>
      </c>
      <c r="AI204" s="17">
        <v>45511</v>
      </c>
      <c r="AJ204" s="17">
        <v>45525</v>
      </c>
      <c r="AK204" s="12" t="s">
        <v>90</v>
      </c>
      <c r="AN204" s="12" t="s">
        <v>69</v>
      </c>
      <c r="AO204" s="12" t="s">
        <v>101</v>
      </c>
      <c r="AQ204" s="12" t="s">
        <v>12383</v>
      </c>
      <c r="AR204" s="12" t="s">
        <v>12383</v>
      </c>
      <c r="AS204" s="12" t="s">
        <v>12384</v>
      </c>
      <c r="AT204" s="12" t="s">
        <v>12384</v>
      </c>
      <c r="AU204" s="12" t="s">
        <v>12379</v>
      </c>
      <c r="AW204" s="17">
        <v>45511</v>
      </c>
      <c r="AZ204" s="12" t="s">
        <v>92</v>
      </c>
      <c r="BD204" s="12" t="s">
        <v>12385</v>
      </c>
      <c r="BE204" s="12" t="s">
        <v>12386</v>
      </c>
      <c r="BF204" s="12" t="s">
        <v>12387</v>
      </c>
      <c r="BG204" s="12" t="s">
        <v>12388</v>
      </c>
    </row>
    <row r="205" spans="1:59" ht="115.2" x14ac:dyDescent="0.3">
      <c r="A205" s="12">
        <v>16191063</v>
      </c>
      <c r="B205" s="12" t="s">
        <v>97</v>
      </c>
      <c r="E205" s="12">
        <v>801935097</v>
      </c>
      <c r="F205" s="12">
        <v>100</v>
      </c>
      <c r="G205" s="19">
        <v>6032024055</v>
      </c>
      <c r="H205" s="12" t="s">
        <v>63</v>
      </c>
      <c r="I205" s="12" t="s">
        <v>1146</v>
      </c>
      <c r="J205" s="12" t="s">
        <v>65</v>
      </c>
      <c r="K205" s="12" t="s">
        <v>10491</v>
      </c>
      <c r="L205" s="12" t="s">
        <v>10492</v>
      </c>
      <c r="M205" s="15">
        <v>508474.33</v>
      </c>
      <c r="N205" s="16">
        <f>IF(M205&gt;1000000,1,0)</f>
        <v>0</v>
      </c>
      <c r="O205" s="16">
        <f>IF(N205=0,IF(M205&gt;100000,1,0),0)</f>
        <v>1</v>
      </c>
      <c r="P205" s="16">
        <f>IF(M205&lt;15000,1,0)</f>
        <v>0</v>
      </c>
      <c r="Q205" s="12" t="s">
        <v>10494</v>
      </c>
      <c r="R205" s="17">
        <v>45462</v>
      </c>
      <c r="S205" s="17">
        <v>45573</v>
      </c>
      <c r="T205" s="17">
        <v>45587</v>
      </c>
      <c r="U205" s="12">
        <v>0</v>
      </c>
      <c r="W205" s="12" t="s">
        <v>10495</v>
      </c>
      <c r="X205" s="12" t="s">
        <v>67</v>
      </c>
      <c r="Y205" s="12" t="s">
        <v>1034</v>
      </c>
      <c r="Z205" s="12" t="s">
        <v>10496</v>
      </c>
      <c r="AA205" s="13">
        <v>372796.5</v>
      </c>
      <c r="AB205" s="13">
        <v>451083.77</v>
      </c>
      <c r="AE205" s="12">
        <v>4</v>
      </c>
      <c r="AF205" s="12" t="s">
        <v>65</v>
      </c>
      <c r="AG205" s="12" t="s">
        <v>10497</v>
      </c>
      <c r="AH205" s="12" t="s">
        <v>68</v>
      </c>
      <c r="AI205" s="17">
        <v>45572</v>
      </c>
      <c r="AJ205" s="17">
        <v>45586</v>
      </c>
      <c r="AK205" s="12" t="s">
        <v>90</v>
      </c>
      <c r="AN205" s="12" t="s">
        <v>69</v>
      </c>
      <c r="AO205" s="12" t="s">
        <v>101</v>
      </c>
      <c r="AQ205" s="12" t="s">
        <v>10498</v>
      </c>
      <c r="AR205" s="12" t="s">
        <v>10498</v>
      </c>
      <c r="AS205" s="12" t="s">
        <v>10499</v>
      </c>
      <c r="AT205" s="12" t="s">
        <v>10499</v>
      </c>
      <c r="AU205" s="12" t="s">
        <v>10493</v>
      </c>
      <c r="AW205" s="17">
        <v>45573</v>
      </c>
      <c r="AZ205" s="12" t="s">
        <v>92</v>
      </c>
      <c r="BD205" s="12" t="s">
        <v>10500</v>
      </c>
      <c r="BE205" s="12" t="s">
        <v>10501</v>
      </c>
      <c r="BF205" s="12" t="s">
        <v>10502</v>
      </c>
      <c r="BG205" s="12" t="s">
        <v>10503</v>
      </c>
    </row>
    <row r="206" spans="1:59" ht="115.2" x14ac:dyDescent="0.3">
      <c r="A206" s="12">
        <v>16191063</v>
      </c>
      <c r="B206" s="12" t="s">
        <v>97</v>
      </c>
      <c r="E206" s="12">
        <v>801935097</v>
      </c>
      <c r="F206" s="12">
        <v>100</v>
      </c>
      <c r="G206" s="19">
        <v>6032024056</v>
      </c>
      <c r="H206" s="12" t="s">
        <v>60</v>
      </c>
      <c r="I206" s="12" t="s">
        <v>64</v>
      </c>
      <c r="J206" s="12" t="s">
        <v>65</v>
      </c>
      <c r="K206" s="12" t="s">
        <v>15664</v>
      </c>
      <c r="L206" s="12" t="s">
        <v>15665</v>
      </c>
      <c r="M206" s="15">
        <v>770227.85</v>
      </c>
      <c r="N206" s="16">
        <f>IF(M206&gt;1000000,1,0)</f>
        <v>0</v>
      </c>
      <c r="O206" s="16">
        <f>IF(N206=0,IF(M206&gt;100000,1,0),0)</f>
        <v>1</v>
      </c>
      <c r="P206" s="16">
        <f>IF(M206&lt;15000,1,0)</f>
        <v>0</v>
      </c>
      <c r="Q206" s="12" t="s">
        <v>66</v>
      </c>
      <c r="R206" s="17">
        <v>45463</v>
      </c>
      <c r="S206" s="17">
        <v>45609</v>
      </c>
      <c r="T206" s="17">
        <v>45631</v>
      </c>
      <c r="U206" s="12">
        <v>0</v>
      </c>
      <c r="W206" s="12" t="s">
        <v>6677</v>
      </c>
      <c r="X206" s="12" t="s">
        <v>67</v>
      </c>
      <c r="Y206" s="12" t="s">
        <v>623</v>
      </c>
      <c r="Z206" s="12" t="s">
        <v>2060</v>
      </c>
      <c r="AA206" s="13">
        <v>421593.58</v>
      </c>
      <c r="AB206" s="13">
        <v>510128.23</v>
      </c>
      <c r="AE206" s="12">
        <v>4</v>
      </c>
      <c r="AF206" s="12" t="s">
        <v>65</v>
      </c>
      <c r="AG206" s="12" t="s">
        <v>15667</v>
      </c>
      <c r="AH206" s="12" t="s">
        <v>68</v>
      </c>
      <c r="AI206" s="17">
        <v>45608</v>
      </c>
      <c r="AJ206" s="17">
        <v>45631</v>
      </c>
      <c r="AK206" s="12" t="s">
        <v>90</v>
      </c>
      <c r="AN206" s="12" t="s">
        <v>69</v>
      </c>
      <c r="AO206" s="12" t="s">
        <v>101</v>
      </c>
      <c r="AQ206" s="12" t="s">
        <v>15668</v>
      </c>
      <c r="AR206" s="12" t="s">
        <v>15668</v>
      </c>
      <c r="AS206" s="12" t="s">
        <v>15669</v>
      </c>
      <c r="AT206" s="12" t="s">
        <v>15669</v>
      </c>
      <c r="AU206" s="12" t="s">
        <v>15666</v>
      </c>
      <c r="AW206" s="17">
        <v>45609</v>
      </c>
      <c r="AZ206" s="12" t="s">
        <v>92</v>
      </c>
      <c r="BD206" s="12" t="s">
        <v>15670</v>
      </c>
      <c r="BE206" s="12" t="s">
        <v>15671</v>
      </c>
      <c r="BF206" s="12" t="s">
        <v>15672</v>
      </c>
      <c r="BG206" s="12" t="s">
        <v>15673</v>
      </c>
    </row>
    <row r="207" spans="1:59" ht="100.8" x14ac:dyDescent="0.3">
      <c r="A207" s="12">
        <v>16191063</v>
      </c>
      <c r="B207" s="12" t="s">
        <v>97</v>
      </c>
      <c r="E207" s="12">
        <v>801935097</v>
      </c>
      <c r="F207" s="12">
        <v>100</v>
      </c>
      <c r="G207" s="19">
        <v>6032024076</v>
      </c>
      <c r="H207" s="12" t="s">
        <v>63</v>
      </c>
      <c r="I207" s="12" t="s">
        <v>64</v>
      </c>
      <c r="J207" s="12" t="s">
        <v>76</v>
      </c>
      <c r="K207" s="12" t="s">
        <v>18621</v>
      </c>
      <c r="L207" s="12" t="s">
        <v>18622</v>
      </c>
      <c r="M207" s="15">
        <v>4279767.4400000004</v>
      </c>
      <c r="N207" s="16">
        <f>IF(M207&gt;1000000,1,0)</f>
        <v>1</v>
      </c>
      <c r="O207" s="16">
        <f>IF(N207=0,IF(M207&gt;100000,1,0),0)</f>
        <v>0</v>
      </c>
      <c r="P207" s="16">
        <f>IF(M207&lt;15000,1,0)</f>
        <v>0</v>
      </c>
      <c r="Q207" s="12" t="s">
        <v>386</v>
      </c>
      <c r="R207" s="17">
        <v>45492</v>
      </c>
      <c r="S207" s="17">
        <v>45645</v>
      </c>
      <c r="U207" s="12">
        <v>0</v>
      </c>
      <c r="W207" s="12" t="s">
        <v>10915</v>
      </c>
      <c r="X207" s="12" t="s">
        <v>67</v>
      </c>
      <c r="Y207" s="12" t="s">
        <v>2397</v>
      </c>
      <c r="Z207" s="12" t="s">
        <v>18624</v>
      </c>
      <c r="AA207" s="13">
        <v>3386140.18</v>
      </c>
      <c r="AB207" s="13">
        <v>4097229.62</v>
      </c>
      <c r="AE207" s="12">
        <v>6</v>
      </c>
      <c r="AF207" s="12" t="s">
        <v>76</v>
      </c>
      <c r="AG207" s="12" t="s">
        <v>18625</v>
      </c>
      <c r="AH207" s="12" t="s">
        <v>68</v>
      </c>
      <c r="AI207" s="17">
        <v>45643</v>
      </c>
      <c r="AK207" s="12" t="s">
        <v>90</v>
      </c>
      <c r="AN207" s="12" t="s">
        <v>69</v>
      </c>
      <c r="AO207" s="12" t="s">
        <v>101</v>
      </c>
      <c r="AQ207" s="12" t="s">
        <v>18626</v>
      </c>
      <c r="AR207" s="12" t="s">
        <v>18626</v>
      </c>
      <c r="AS207" s="12" t="s">
        <v>18627</v>
      </c>
      <c r="AT207" s="12" t="s">
        <v>18627</v>
      </c>
      <c r="AU207" s="12" t="s">
        <v>18623</v>
      </c>
      <c r="AW207" s="17">
        <v>45645</v>
      </c>
      <c r="BD207" s="12" t="s">
        <v>18628</v>
      </c>
      <c r="BE207" s="12" t="s">
        <v>18629</v>
      </c>
      <c r="BF207" s="12" t="s">
        <v>18630</v>
      </c>
    </row>
    <row r="208" spans="1:59" ht="115.2" x14ac:dyDescent="0.3">
      <c r="A208" s="12">
        <v>16191063</v>
      </c>
      <c r="B208" s="12" t="s">
        <v>97</v>
      </c>
      <c r="E208" s="12">
        <v>801935097</v>
      </c>
      <c r="F208" s="12">
        <v>100</v>
      </c>
      <c r="G208" s="19">
        <v>6032024085</v>
      </c>
      <c r="H208" s="12" t="s">
        <v>63</v>
      </c>
      <c r="I208" s="12" t="s">
        <v>1146</v>
      </c>
      <c r="J208" s="12" t="s">
        <v>65</v>
      </c>
      <c r="K208" s="12" t="s">
        <v>11206</v>
      </c>
      <c r="L208" s="12" t="s">
        <v>11207</v>
      </c>
      <c r="M208" s="15">
        <v>152307.4</v>
      </c>
      <c r="N208" s="16">
        <f>IF(M208&gt;1000000,1,0)</f>
        <v>0</v>
      </c>
      <c r="O208" s="16">
        <f>IF(N208=0,IF(M208&gt;100000,1,0),0)</f>
        <v>1</v>
      </c>
      <c r="P208" s="16">
        <f>IF(M208&lt;15000,1,0)</f>
        <v>0</v>
      </c>
      <c r="Q208" s="12" t="s">
        <v>66</v>
      </c>
      <c r="R208" s="17">
        <v>45498</v>
      </c>
      <c r="S208" s="17">
        <v>45594</v>
      </c>
      <c r="T208" s="17">
        <v>45600</v>
      </c>
      <c r="U208" s="12">
        <v>0</v>
      </c>
      <c r="W208" s="12" t="s">
        <v>7147</v>
      </c>
      <c r="X208" s="12" t="s">
        <v>67</v>
      </c>
      <c r="Y208" s="12" t="s">
        <v>1907</v>
      </c>
      <c r="Z208" s="12" t="s">
        <v>1962</v>
      </c>
      <c r="AA208" s="13">
        <v>116443.8</v>
      </c>
      <c r="AB208" s="13">
        <v>140897</v>
      </c>
      <c r="AE208" s="12">
        <v>1</v>
      </c>
      <c r="AF208" s="12" t="s">
        <v>65</v>
      </c>
      <c r="AG208" s="12" t="s">
        <v>11209</v>
      </c>
      <c r="AH208" s="12" t="s">
        <v>68</v>
      </c>
      <c r="AI208" s="17">
        <v>45594</v>
      </c>
      <c r="AJ208" s="17">
        <v>45600</v>
      </c>
      <c r="AK208" s="12" t="s">
        <v>90</v>
      </c>
      <c r="AN208" s="12" t="s">
        <v>69</v>
      </c>
      <c r="AO208" s="12" t="s">
        <v>101</v>
      </c>
      <c r="AQ208" s="12" t="s">
        <v>11210</v>
      </c>
      <c r="AR208" s="12" t="s">
        <v>11210</v>
      </c>
      <c r="AS208" s="12" t="s">
        <v>11211</v>
      </c>
      <c r="AT208" s="12" t="s">
        <v>11211</v>
      </c>
      <c r="AU208" s="12" t="s">
        <v>11208</v>
      </c>
      <c r="AW208" s="17">
        <v>45594</v>
      </c>
      <c r="AZ208" s="12" t="s">
        <v>92</v>
      </c>
      <c r="BD208" s="12" t="s">
        <v>11212</v>
      </c>
      <c r="BE208" s="12" t="s">
        <v>11213</v>
      </c>
      <c r="BF208" s="12" t="s">
        <v>11214</v>
      </c>
      <c r="BG208" s="12" t="s">
        <v>11215</v>
      </c>
    </row>
    <row r="209" spans="1:59" ht="100.8" x14ac:dyDescent="0.3">
      <c r="A209" s="12">
        <v>16191063</v>
      </c>
      <c r="B209" s="12" t="s">
        <v>97</v>
      </c>
      <c r="E209" s="12">
        <v>801935097</v>
      </c>
      <c r="F209" s="12">
        <v>100</v>
      </c>
      <c r="G209" s="19">
        <v>6032024086</v>
      </c>
      <c r="H209" s="12" t="s">
        <v>63</v>
      </c>
      <c r="I209" s="12" t="s">
        <v>64</v>
      </c>
      <c r="J209" s="12" t="s">
        <v>65</v>
      </c>
      <c r="K209" s="12" t="s">
        <v>17709</v>
      </c>
      <c r="L209" s="12" t="s">
        <v>17710</v>
      </c>
      <c r="M209" s="15">
        <v>205434.7</v>
      </c>
      <c r="N209" s="16">
        <f>IF(M209&gt;1000000,1,0)</f>
        <v>0</v>
      </c>
      <c r="O209" s="16">
        <f>IF(N209=0,IF(M209&gt;100000,1,0),0)</f>
        <v>1</v>
      </c>
      <c r="P209" s="16">
        <f>IF(M209&lt;15000,1,0)</f>
        <v>0</v>
      </c>
      <c r="Q209" s="12" t="s">
        <v>66</v>
      </c>
      <c r="R209" s="17">
        <v>45533</v>
      </c>
      <c r="S209" s="17">
        <v>45636</v>
      </c>
      <c r="T209" s="17">
        <v>45665</v>
      </c>
      <c r="U209" s="12">
        <v>0</v>
      </c>
      <c r="W209" s="12" t="s">
        <v>4260</v>
      </c>
      <c r="X209" s="12" t="s">
        <v>67</v>
      </c>
      <c r="Y209" s="12" t="s">
        <v>152</v>
      </c>
      <c r="Z209" s="12" t="s">
        <v>153</v>
      </c>
      <c r="AA209" s="13">
        <v>167600.85</v>
      </c>
      <c r="AB209" s="13">
        <v>202797.03</v>
      </c>
      <c r="AE209" s="12">
        <v>3</v>
      </c>
      <c r="AF209" s="12" t="s">
        <v>65</v>
      </c>
      <c r="AG209" s="12" t="s">
        <v>17712</v>
      </c>
      <c r="AH209" s="12" t="s">
        <v>68</v>
      </c>
      <c r="AI209" s="17">
        <v>45635</v>
      </c>
      <c r="AJ209" s="17">
        <v>45657</v>
      </c>
      <c r="AK209" s="12" t="s">
        <v>90</v>
      </c>
      <c r="AN209" s="12" t="s">
        <v>69</v>
      </c>
      <c r="AO209" s="12" t="s">
        <v>101</v>
      </c>
      <c r="AQ209" s="12" t="s">
        <v>17713</v>
      </c>
      <c r="AR209" s="12" t="s">
        <v>17713</v>
      </c>
      <c r="AS209" s="12" t="s">
        <v>17714</v>
      </c>
      <c r="AT209" s="12" t="s">
        <v>17714</v>
      </c>
      <c r="AU209" s="12" t="s">
        <v>17711</v>
      </c>
      <c r="AW209" s="17">
        <v>45636</v>
      </c>
      <c r="AZ209" s="12" t="s">
        <v>92</v>
      </c>
      <c r="BD209" s="12" t="s">
        <v>17715</v>
      </c>
      <c r="BE209" s="12" t="s">
        <v>17716</v>
      </c>
      <c r="BF209" s="12" t="s">
        <v>17717</v>
      </c>
      <c r="BG209" s="12" t="s">
        <v>17718</v>
      </c>
    </row>
    <row r="210" spans="1:59" ht="100.8" x14ac:dyDescent="0.3">
      <c r="A210" s="12">
        <v>16191063</v>
      </c>
      <c r="B210" s="12" t="s">
        <v>97</v>
      </c>
      <c r="E210" s="12">
        <v>801935097</v>
      </c>
      <c r="F210" s="12">
        <v>100</v>
      </c>
      <c r="G210" s="19">
        <v>6032024088</v>
      </c>
      <c r="H210" s="12" t="s">
        <v>63</v>
      </c>
      <c r="I210" s="12" t="s">
        <v>1146</v>
      </c>
      <c r="J210" s="12" t="s">
        <v>65</v>
      </c>
      <c r="K210" s="12" t="s">
        <v>15986</v>
      </c>
      <c r="L210" s="12" t="s">
        <v>15987</v>
      </c>
      <c r="M210" s="15">
        <v>143192.44</v>
      </c>
      <c r="N210" s="16">
        <f>IF(M210&gt;1000000,1,0)</f>
        <v>0</v>
      </c>
      <c r="O210" s="16">
        <f>IF(N210=0,IF(M210&gt;100000,1,0),0)</f>
        <v>1</v>
      </c>
      <c r="P210" s="16">
        <f>IF(M210&lt;15000,1,0)</f>
        <v>0</v>
      </c>
      <c r="Q210" s="12" t="s">
        <v>374</v>
      </c>
      <c r="R210" s="17">
        <v>45540</v>
      </c>
      <c r="S210" s="17">
        <v>45607</v>
      </c>
      <c r="T210" s="17">
        <v>45614</v>
      </c>
      <c r="U210" s="12">
        <v>0</v>
      </c>
      <c r="W210" s="12" t="s">
        <v>7169</v>
      </c>
      <c r="X210" s="12" t="s">
        <v>67</v>
      </c>
      <c r="Y210" s="12" t="s">
        <v>7170</v>
      </c>
      <c r="Z210" s="12" t="s">
        <v>7171</v>
      </c>
      <c r="AA210" s="13">
        <v>105264.87</v>
      </c>
      <c r="AB210" s="13">
        <v>127370.49</v>
      </c>
      <c r="AE210" s="12">
        <v>5</v>
      </c>
      <c r="AF210" s="12" t="s">
        <v>65</v>
      </c>
      <c r="AG210" s="12" t="s">
        <v>15989</v>
      </c>
      <c r="AH210" s="12" t="s">
        <v>68</v>
      </c>
      <c r="AI210" s="17">
        <v>45607</v>
      </c>
      <c r="AJ210" s="17">
        <v>45610</v>
      </c>
      <c r="AK210" s="12" t="s">
        <v>90</v>
      </c>
      <c r="AN210" s="12" t="s">
        <v>69</v>
      </c>
      <c r="AO210" s="12" t="s">
        <v>13617</v>
      </c>
      <c r="AQ210" s="12" t="s">
        <v>15990</v>
      </c>
      <c r="AR210" s="12" t="s">
        <v>15990</v>
      </c>
      <c r="AS210" s="12" t="s">
        <v>15991</v>
      </c>
      <c r="AT210" s="12" t="s">
        <v>15991</v>
      </c>
      <c r="AU210" s="12" t="s">
        <v>15988</v>
      </c>
      <c r="AW210" s="17">
        <v>45607</v>
      </c>
      <c r="AZ210" s="12" t="s">
        <v>173</v>
      </c>
      <c r="BD210" s="12" t="s">
        <v>15992</v>
      </c>
      <c r="BE210" s="12" t="s">
        <v>15993</v>
      </c>
      <c r="BF210" s="12" t="s">
        <v>15994</v>
      </c>
      <c r="BG210" s="12" t="s">
        <v>15995</v>
      </c>
    </row>
    <row r="211" spans="1:59" ht="100.8" x14ac:dyDescent="0.3">
      <c r="A211" s="12">
        <v>16191063</v>
      </c>
      <c r="B211" s="12" t="s">
        <v>97</v>
      </c>
      <c r="E211" s="12">
        <v>801935097</v>
      </c>
      <c r="F211" s="12">
        <v>100</v>
      </c>
      <c r="G211" s="19">
        <v>6032024092</v>
      </c>
      <c r="H211" s="12" t="s">
        <v>85</v>
      </c>
      <c r="I211" s="12" t="s">
        <v>1146</v>
      </c>
      <c r="J211" s="12" t="s">
        <v>65</v>
      </c>
      <c r="K211" s="12" t="s">
        <v>17045</v>
      </c>
      <c r="L211" s="12" t="s">
        <v>17046</v>
      </c>
      <c r="M211" s="15">
        <v>64108.79</v>
      </c>
      <c r="N211" s="16">
        <f>IF(M211&gt;1000000,1,0)</f>
        <v>0</v>
      </c>
      <c r="O211" s="16">
        <f>IF(N211=0,IF(M211&gt;100000,1,0),0)</f>
        <v>0</v>
      </c>
      <c r="P211" s="16">
        <f>IF(M211&lt;15000,1,0)</f>
        <v>0</v>
      </c>
      <c r="Q211" s="12" t="s">
        <v>403</v>
      </c>
      <c r="R211" s="17">
        <v>45548</v>
      </c>
      <c r="S211" s="17">
        <v>45625</v>
      </c>
      <c r="T211" s="17">
        <v>45659</v>
      </c>
      <c r="U211" s="12">
        <v>0</v>
      </c>
      <c r="W211" s="12" t="s">
        <v>3867</v>
      </c>
      <c r="X211" s="12" t="s">
        <v>67</v>
      </c>
      <c r="Y211" s="12" t="s">
        <v>733</v>
      </c>
      <c r="Z211" s="12" t="s">
        <v>17047</v>
      </c>
      <c r="AA211" s="13">
        <v>41500</v>
      </c>
      <c r="AB211" s="13">
        <v>50215</v>
      </c>
      <c r="AE211" s="12">
        <v>5</v>
      </c>
      <c r="AF211" s="12" t="s">
        <v>65</v>
      </c>
      <c r="AG211" s="12" t="s">
        <v>17048</v>
      </c>
      <c r="AH211" s="12" t="s">
        <v>68</v>
      </c>
      <c r="AI211" s="17">
        <v>45623</v>
      </c>
      <c r="AJ211" s="17">
        <v>45646</v>
      </c>
      <c r="AK211" s="12" t="s">
        <v>90</v>
      </c>
      <c r="AN211" s="12" t="s">
        <v>69</v>
      </c>
      <c r="AO211" s="12" t="s">
        <v>101</v>
      </c>
      <c r="AQ211" s="12" t="s">
        <v>15560</v>
      </c>
      <c r="AR211" s="12" t="s">
        <v>15560</v>
      </c>
      <c r="AS211" s="12" t="s">
        <v>15561</v>
      </c>
      <c r="AT211" s="12" t="s">
        <v>15561</v>
      </c>
      <c r="AU211" s="12" t="s">
        <v>15559</v>
      </c>
      <c r="AW211" s="17">
        <v>45625</v>
      </c>
      <c r="AZ211" s="12" t="s">
        <v>92</v>
      </c>
      <c r="BD211" s="12" t="s">
        <v>17049</v>
      </c>
      <c r="BE211" s="12" t="s">
        <v>17050</v>
      </c>
      <c r="BF211" s="12" t="s">
        <v>17051</v>
      </c>
      <c r="BG211" s="12" t="s">
        <v>17052</v>
      </c>
    </row>
    <row r="212" spans="1:59" ht="86.4" x14ac:dyDescent="0.3">
      <c r="A212" s="12">
        <v>16191063</v>
      </c>
      <c r="B212" s="12" t="s">
        <v>97</v>
      </c>
      <c r="E212" s="12">
        <v>801935097</v>
      </c>
      <c r="F212" s="12">
        <v>100</v>
      </c>
      <c r="G212" s="19">
        <v>6032024096</v>
      </c>
      <c r="H212" s="12" t="s">
        <v>85</v>
      </c>
      <c r="I212" s="12" t="s">
        <v>86</v>
      </c>
      <c r="J212" s="12" t="s">
        <v>76</v>
      </c>
      <c r="K212" s="12" t="s">
        <v>6823</v>
      </c>
      <c r="L212" s="12" t="s">
        <v>6824</v>
      </c>
      <c r="M212" s="18">
        <f>AA212</f>
        <v>3592.19</v>
      </c>
      <c r="N212" s="16">
        <f>IF(M212&gt;1000000,1,0)</f>
        <v>0</v>
      </c>
      <c r="O212" s="16">
        <f>IF(N212=0,IF(M212&gt;100000,1,0),0)</f>
        <v>0</v>
      </c>
      <c r="P212" s="16">
        <f>IF(M212&lt;15000,1,0)</f>
        <v>1</v>
      </c>
      <c r="S212" s="17">
        <v>45579</v>
      </c>
      <c r="U212" s="12">
        <v>0</v>
      </c>
      <c r="X212" s="12" t="s">
        <v>67</v>
      </c>
      <c r="Y212" s="12" t="s">
        <v>653</v>
      </c>
      <c r="Z212" s="12" t="s">
        <v>2092</v>
      </c>
      <c r="AA212" s="13">
        <v>3592.19</v>
      </c>
      <c r="AB212" s="13">
        <v>4346.55</v>
      </c>
      <c r="AE212" s="12">
        <v>1</v>
      </c>
      <c r="AF212" s="12" t="s">
        <v>76</v>
      </c>
      <c r="AG212" s="12" t="s">
        <v>6825</v>
      </c>
      <c r="AH212" s="12" t="s">
        <v>68</v>
      </c>
      <c r="AI212" s="17">
        <v>45576</v>
      </c>
      <c r="AK212" s="12" t="s">
        <v>90</v>
      </c>
      <c r="AN212" s="12" t="s">
        <v>69</v>
      </c>
      <c r="AO212" s="12" t="s">
        <v>101</v>
      </c>
      <c r="BF212" s="12" t="s">
        <v>6826</v>
      </c>
    </row>
    <row r="213" spans="1:59" ht="100.8" x14ac:dyDescent="0.3">
      <c r="A213" s="12">
        <v>16191063</v>
      </c>
      <c r="B213" s="12" t="s">
        <v>97</v>
      </c>
      <c r="E213" s="12">
        <v>801935097</v>
      </c>
      <c r="F213" s="12">
        <v>100</v>
      </c>
      <c r="G213" s="19">
        <v>6032024108</v>
      </c>
      <c r="H213" s="12" t="s">
        <v>63</v>
      </c>
      <c r="I213" s="12" t="s">
        <v>1146</v>
      </c>
      <c r="J213" s="12" t="s">
        <v>65</v>
      </c>
      <c r="K213" s="12" t="s">
        <v>19884</v>
      </c>
      <c r="L213" s="12" t="s">
        <v>19885</v>
      </c>
      <c r="M213" s="15">
        <v>1166374.75</v>
      </c>
      <c r="N213" s="16">
        <f>IF(M213&gt;1000000,1,0)</f>
        <v>1</v>
      </c>
      <c r="O213" s="16">
        <f>IF(N213=0,IF(M213&gt;100000,1,0),0)</f>
        <v>0</v>
      </c>
      <c r="P213" s="16">
        <f>IF(M213&lt;15000,1,0)</f>
        <v>0</v>
      </c>
      <c r="Q213" s="12" t="s">
        <v>117</v>
      </c>
      <c r="R213" s="17">
        <v>45562</v>
      </c>
      <c r="S213" s="17">
        <v>45639</v>
      </c>
      <c r="T213" s="17">
        <v>45667</v>
      </c>
      <c r="U213" s="12">
        <v>0</v>
      </c>
      <c r="W213" s="12" t="s">
        <v>19886</v>
      </c>
      <c r="X213" s="12" t="s">
        <v>67</v>
      </c>
      <c r="Y213" s="12" t="s">
        <v>1951</v>
      </c>
      <c r="Z213" s="12" t="s">
        <v>1952</v>
      </c>
      <c r="AA213" s="13">
        <v>868095.63</v>
      </c>
      <c r="AB213" s="13">
        <v>1050395.71</v>
      </c>
      <c r="AE213" s="12">
        <v>5</v>
      </c>
      <c r="AF213" s="12" t="s">
        <v>65</v>
      </c>
      <c r="AG213" s="12" t="s">
        <v>19887</v>
      </c>
      <c r="AH213" s="12" t="s">
        <v>68</v>
      </c>
      <c r="AI213" s="17">
        <v>45637</v>
      </c>
      <c r="AJ213" s="17">
        <v>45666</v>
      </c>
      <c r="AK213" s="12" t="s">
        <v>90</v>
      </c>
      <c r="AN213" s="12" t="s">
        <v>69</v>
      </c>
      <c r="AO213" s="12" t="s">
        <v>101</v>
      </c>
      <c r="AQ213" s="12" t="s">
        <v>19888</v>
      </c>
      <c r="AR213" s="12" t="s">
        <v>19888</v>
      </c>
      <c r="AS213" s="12" t="s">
        <v>19889</v>
      </c>
      <c r="AT213" s="12" t="s">
        <v>19889</v>
      </c>
      <c r="AU213" s="12" t="s">
        <v>8614</v>
      </c>
      <c r="AW213" s="17">
        <v>45639</v>
      </c>
      <c r="AZ213" s="12" t="s">
        <v>92</v>
      </c>
      <c r="BD213" s="12" t="s">
        <v>19890</v>
      </c>
      <c r="BE213" s="12" t="s">
        <v>19891</v>
      </c>
      <c r="BF213" s="12" t="s">
        <v>19892</v>
      </c>
      <c r="BG213" s="12" t="s">
        <v>19893</v>
      </c>
    </row>
    <row r="214" spans="1:59" ht="115.2" x14ac:dyDescent="0.3">
      <c r="A214" s="12">
        <v>16191063</v>
      </c>
      <c r="B214" s="12" t="s">
        <v>97</v>
      </c>
      <c r="E214" s="12">
        <v>801935097</v>
      </c>
      <c r="F214" s="12">
        <v>100</v>
      </c>
      <c r="G214" s="19">
        <v>6042024006</v>
      </c>
      <c r="H214" s="12" t="s">
        <v>63</v>
      </c>
      <c r="I214" s="12" t="s">
        <v>1146</v>
      </c>
      <c r="J214" s="12" t="s">
        <v>65</v>
      </c>
      <c r="K214" s="12" t="s">
        <v>9087</v>
      </c>
      <c r="L214" s="12" t="s">
        <v>9088</v>
      </c>
      <c r="M214" s="15">
        <v>991388.5</v>
      </c>
      <c r="N214" s="16">
        <f>IF(M214&gt;1000000,1,0)</f>
        <v>0</v>
      </c>
      <c r="O214" s="16">
        <f>IF(N214=0,IF(M214&gt;100000,1,0),0)</f>
        <v>1</v>
      </c>
      <c r="P214" s="16">
        <f>IF(M214&lt;15000,1,0)</f>
        <v>0</v>
      </c>
      <c r="Q214" s="12" t="s">
        <v>117</v>
      </c>
      <c r="R214" s="17">
        <v>45341</v>
      </c>
      <c r="S214" s="17">
        <v>45454</v>
      </c>
      <c r="T214" s="17">
        <v>45475</v>
      </c>
      <c r="U214" s="12">
        <v>0</v>
      </c>
      <c r="W214" s="12" t="s">
        <v>7147</v>
      </c>
      <c r="X214" s="12" t="s">
        <v>67</v>
      </c>
      <c r="Y214" s="12" t="s">
        <v>1286</v>
      </c>
      <c r="Z214" s="12" t="s">
        <v>2975</v>
      </c>
      <c r="AA214" s="13">
        <v>721693.53</v>
      </c>
      <c r="AB214" s="13">
        <v>873249.17</v>
      </c>
      <c r="AE214" s="12">
        <v>12</v>
      </c>
      <c r="AF214" s="12" t="s">
        <v>65</v>
      </c>
      <c r="AG214" s="12" t="s">
        <v>9090</v>
      </c>
      <c r="AH214" s="12" t="s">
        <v>68</v>
      </c>
      <c r="AI214" s="17">
        <v>45450</v>
      </c>
      <c r="AJ214" s="17">
        <v>45475</v>
      </c>
      <c r="AK214" s="12" t="s">
        <v>90</v>
      </c>
      <c r="AN214" s="12" t="s">
        <v>69</v>
      </c>
      <c r="AO214" s="12" t="s">
        <v>101</v>
      </c>
      <c r="AQ214" s="12" t="s">
        <v>9091</v>
      </c>
      <c r="AR214" s="12" t="s">
        <v>9091</v>
      </c>
      <c r="AS214" s="12" t="s">
        <v>9092</v>
      </c>
      <c r="AT214" s="12" t="s">
        <v>9092</v>
      </c>
      <c r="AU214" s="12" t="s">
        <v>9089</v>
      </c>
      <c r="AW214" s="17">
        <v>45454</v>
      </c>
      <c r="AZ214" s="12" t="s">
        <v>92</v>
      </c>
      <c r="BD214" s="12" t="s">
        <v>9093</v>
      </c>
      <c r="BE214" s="12" t="s">
        <v>9094</v>
      </c>
      <c r="BF214" s="12" t="s">
        <v>9095</v>
      </c>
      <c r="BG214" s="12" t="s">
        <v>9096</v>
      </c>
    </row>
    <row r="215" spans="1:59" ht="115.2" x14ac:dyDescent="0.3">
      <c r="A215" s="12">
        <v>16191063</v>
      </c>
      <c r="B215" s="12" t="s">
        <v>97</v>
      </c>
      <c r="E215" s="12">
        <v>801935097</v>
      </c>
      <c r="F215" s="12">
        <v>100</v>
      </c>
      <c r="G215" s="19">
        <v>6042024007</v>
      </c>
      <c r="H215" s="12" t="s">
        <v>63</v>
      </c>
      <c r="I215" s="12" t="s">
        <v>1146</v>
      </c>
      <c r="J215" s="12" t="s">
        <v>76</v>
      </c>
      <c r="K215" s="12" t="s">
        <v>8626</v>
      </c>
      <c r="L215" s="12" t="s">
        <v>8627</v>
      </c>
      <c r="M215" s="15">
        <v>1543599.72</v>
      </c>
      <c r="N215" s="16">
        <f>IF(M215&gt;1000000,1,0)</f>
        <v>1</v>
      </c>
      <c r="O215" s="16">
        <f>IF(N215=0,IF(M215&gt;100000,1,0),0)</f>
        <v>0</v>
      </c>
      <c r="P215" s="16">
        <f>IF(M215&lt;15000,1,0)</f>
        <v>0</v>
      </c>
      <c r="Q215" s="12" t="s">
        <v>117</v>
      </c>
      <c r="R215" s="17">
        <v>45343</v>
      </c>
      <c r="S215" s="17">
        <v>45469</v>
      </c>
      <c r="U215" s="12">
        <v>0</v>
      </c>
      <c r="W215" s="12" t="s">
        <v>120</v>
      </c>
      <c r="X215" s="12" t="s">
        <v>67</v>
      </c>
      <c r="Y215" s="12" t="s">
        <v>660</v>
      </c>
      <c r="Z215" s="12" t="s">
        <v>661</v>
      </c>
      <c r="AA215" s="13">
        <v>1112677.98</v>
      </c>
      <c r="AB215" s="13">
        <v>1346340.36</v>
      </c>
      <c r="AE215" s="12">
        <v>21</v>
      </c>
      <c r="AF215" s="12" t="s">
        <v>76</v>
      </c>
      <c r="AG215" s="12" t="s">
        <v>8629</v>
      </c>
      <c r="AH215" s="12" t="s">
        <v>68</v>
      </c>
      <c r="AI215" s="17">
        <v>45464</v>
      </c>
      <c r="AK215" s="12" t="s">
        <v>90</v>
      </c>
      <c r="AN215" s="12" t="s">
        <v>69</v>
      </c>
      <c r="AO215" s="12" t="s">
        <v>101</v>
      </c>
      <c r="AQ215" s="12" t="s">
        <v>8630</v>
      </c>
      <c r="AR215" s="12" t="s">
        <v>8630</v>
      </c>
      <c r="AS215" s="12" t="s">
        <v>8631</v>
      </c>
      <c r="AT215" s="12" t="s">
        <v>8631</v>
      </c>
      <c r="AU215" s="12" t="s">
        <v>8628</v>
      </c>
      <c r="AW215" s="17">
        <v>45469</v>
      </c>
      <c r="BD215" s="12" t="s">
        <v>8632</v>
      </c>
      <c r="BE215" s="12" t="s">
        <v>8633</v>
      </c>
      <c r="BF215" s="12" t="s">
        <v>8634</v>
      </c>
    </row>
    <row r="216" spans="1:59" ht="100.8" x14ac:dyDescent="0.3">
      <c r="A216" s="12">
        <v>16191063</v>
      </c>
      <c r="B216" s="12" t="s">
        <v>97</v>
      </c>
      <c r="E216" s="12">
        <v>801935097</v>
      </c>
      <c r="F216" s="12">
        <v>100</v>
      </c>
      <c r="G216" s="19">
        <v>6042024033</v>
      </c>
      <c r="H216" s="12" t="s">
        <v>85</v>
      </c>
      <c r="I216" s="12" t="s">
        <v>86</v>
      </c>
      <c r="J216" s="12" t="s">
        <v>76</v>
      </c>
      <c r="K216" s="12" t="s">
        <v>19581</v>
      </c>
      <c r="L216" s="12" t="s">
        <v>19582</v>
      </c>
      <c r="M216" s="18">
        <f>AA216</f>
        <v>8849.76</v>
      </c>
      <c r="N216" s="16">
        <f>IF(M216&gt;1000000,1,0)</f>
        <v>0</v>
      </c>
      <c r="O216" s="16">
        <f>IF(N216=0,IF(M216&gt;100000,1,0),0)</f>
        <v>0</v>
      </c>
      <c r="P216" s="16">
        <f>IF(M216&lt;15000,1,0)</f>
        <v>1</v>
      </c>
      <c r="S216" s="17">
        <v>45664</v>
      </c>
      <c r="U216" s="12">
        <v>0</v>
      </c>
      <c r="X216" s="12" t="s">
        <v>67</v>
      </c>
      <c r="Y216" s="12" t="s">
        <v>653</v>
      </c>
      <c r="Z216" s="12" t="s">
        <v>2092</v>
      </c>
      <c r="AA216" s="13">
        <v>8849.76</v>
      </c>
      <c r="AB216" s="13">
        <v>10708.21</v>
      </c>
      <c r="AE216" s="12">
        <v>1</v>
      </c>
      <c r="AF216" s="12" t="s">
        <v>76</v>
      </c>
      <c r="AG216" s="12" t="s">
        <v>19583</v>
      </c>
      <c r="AH216" s="12" t="s">
        <v>68</v>
      </c>
      <c r="AI216" s="17">
        <v>45650</v>
      </c>
      <c r="AK216" s="12" t="s">
        <v>90</v>
      </c>
      <c r="AN216" s="12" t="s">
        <v>69</v>
      </c>
      <c r="AO216" s="12" t="s">
        <v>101</v>
      </c>
      <c r="BF216" s="12" t="s">
        <v>19584</v>
      </c>
    </row>
    <row r="217" spans="1:59" ht="115.2" x14ac:dyDescent="0.3">
      <c r="A217" s="12">
        <v>16191063</v>
      </c>
      <c r="B217" s="12" t="s">
        <v>97</v>
      </c>
      <c r="E217" s="12">
        <v>801935097</v>
      </c>
      <c r="F217" s="12">
        <v>100</v>
      </c>
      <c r="G217" s="19">
        <v>6052024004</v>
      </c>
      <c r="H217" s="12" t="s">
        <v>60</v>
      </c>
      <c r="I217" s="12" t="s">
        <v>64</v>
      </c>
      <c r="J217" s="12" t="s">
        <v>65</v>
      </c>
      <c r="K217" s="12" t="s">
        <v>8323</v>
      </c>
      <c r="L217" s="12" t="s">
        <v>8324</v>
      </c>
      <c r="M217" s="15">
        <v>125952.81</v>
      </c>
      <c r="N217" s="16">
        <f>IF(M217&gt;1000000,1,0)</f>
        <v>0</v>
      </c>
      <c r="O217" s="16">
        <f>IF(N217=0,IF(M217&gt;100000,1,0),0)</f>
        <v>1</v>
      </c>
      <c r="P217" s="16">
        <f>IF(M217&lt;15000,1,0)</f>
        <v>0</v>
      </c>
      <c r="Q217" s="12" t="s">
        <v>1179</v>
      </c>
      <c r="R217" s="17">
        <v>45336</v>
      </c>
      <c r="S217" s="17">
        <v>45462</v>
      </c>
      <c r="T217" s="17">
        <v>45488</v>
      </c>
      <c r="U217" s="12">
        <v>0</v>
      </c>
      <c r="W217" s="12" t="s">
        <v>8326</v>
      </c>
      <c r="X217" s="12" t="s">
        <v>67</v>
      </c>
      <c r="Y217" s="12" t="s">
        <v>1826</v>
      </c>
      <c r="Z217" s="12" t="s">
        <v>8327</v>
      </c>
      <c r="AA217" s="13">
        <v>92722.09</v>
      </c>
      <c r="AB217" s="13">
        <v>112193.73</v>
      </c>
      <c r="AE217" s="12">
        <v>2</v>
      </c>
      <c r="AF217" s="12" t="s">
        <v>65</v>
      </c>
      <c r="AG217" s="12" t="s">
        <v>8328</v>
      </c>
      <c r="AH217" s="12" t="s">
        <v>68</v>
      </c>
      <c r="AI217" s="17">
        <v>45462</v>
      </c>
      <c r="AJ217" s="17">
        <v>45485</v>
      </c>
      <c r="AK217" s="12" t="s">
        <v>90</v>
      </c>
      <c r="AN217" s="12" t="s">
        <v>69</v>
      </c>
      <c r="AO217" s="12" t="s">
        <v>101</v>
      </c>
      <c r="AQ217" s="12" t="s">
        <v>8329</v>
      </c>
      <c r="AR217" s="12" t="s">
        <v>8329</v>
      </c>
      <c r="AS217" s="12" t="s">
        <v>8330</v>
      </c>
      <c r="AT217" s="12" t="s">
        <v>8330</v>
      </c>
      <c r="AU217" s="12" t="s">
        <v>8325</v>
      </c>
      <c r="AW217" s="17">
        <v>45462</v>
      </c>
      <c r="AZ217" s="12" t="s">
        <v>92</v>
      </c>
      <c r="BD217" s="12" t="s">
        <v>8331</v>
      </c>
      <c r="BE217" s="12" t="s">
        <v>8332</v>
      </c>
      <c r="BF217" s="12" t="s">
        <v>8333</v>
      </c>
      <c r="BG217" s="12" t="s">
        <v>8334</v>
      </c>
    </row>
    <row r="218" spans="1:59" ht="100.8" x14ac:dyDescent="0.3">
      <c r="A218" s="12">
        <v>16191063</v>
      </c>
      <c r="B218" s="12" t="s">
        <v>97</v>
      </c>
      <c r="E218" s="12">
        <v>801935097</v>
      </c>
      <c r="F218" s="12">
        <v>100</v>
      </c>
      <c r="G218" s="19">
        <v>6052024006</v>
      </c>
      <c r="H218" s="12" t="s">
        <v>60</v>
      </c>
      <c r="I218" s="12" t="s">
        <v>64</v>
      </c>
      <c r="J218" s="12" t="s">
        <v>65</v>
      </c>
      <c r="K218" s="12" t="s">
        <v>10521</v>
      </c>
      <c r="L218" s="12" t="s">
        <v>10522</v>
      </c>
      <c r="M218" s="15">
        <v>1465410.96</v>
      </c>
      <c r="N218" s="16">
        <f>IF(M218&gt;1000000,1,0)</f>
        <v>1</v>
      </c>
      <c r="O218" s="16">
        <f>IF(N218=0,IF(M218&gt;100000,1,0),0)</f>
        <v>0</v>
      </c>
      <c r="P218" s="16">
        <f>IF(M218&lt;15000,1,0)</f>
        <v>0</v>
      </c>
      <c r="Q218" s="12" t="s">
        <v>66</v>
      </c>
      <c r="R218" s="17">
        <v>45342</v>
      </c>
      <c r="S218" s="17">
        <v>45506</v>
      </c>
      <c r="T218" s="17">
        <v>45587</v>
      </c>
      <c r="U218" s="12">
        <v>1</v>
      </c>
      <c r="V218" s="12" t="s">
        <v>10523</v>
      </c>
      <c r="W218" s="12" t="s">
        <v>8326</v>
      </c>
      <c r="X218" s="12" t="s">
        <v>67</v>
      </c>
      <c r="Y218" s="12" t="s">
        <v>10524</v>
      </c>
      <c r="Z218" s="12" t="s">
        <v>10525</v>
      </c>
      <c r="AA218" s="13">
        <v>1033000.04</v>
      </c>
      <c r="AB218" s="13">
        <v>1249930.05</v>
      </c>
      <c r="AE218" s="12">
        <v>3</v>
      </c>
      <c r="AF218" s="12" t="s">
        <v>65</v>
      </c>
      <c r="AG218" s="12" t="s">
        <v>10526</v>
      </c>
      <c r="AH218" s="12" t="s">
        <v>68</v>
      </c>
      <c r="AI218" s="17">
        <v>45506</v>
      </c>
      <c r="AJ218" s="17">
        <v>45538</v>
      </c>
      <c r="AK218" s="12" t="s">
        <v>90</v>
      </c>
      <c r="AN218" s="12" t="s">
        <v>69</v>
      </c>
      <c r="AO218" s="12" t="s">
        <v>101</v>
      </c>
      <c r="AQ218" s="12" t="s">
        <v>10527</v>
      </c>
      <c r="AR218" s="12" t="s">
        <v>10528</v>
      </c>
      <c r="AS218" s="12" t="s">
        <v>10529</v>
      </c>
      <c r="AT218" s="12" t="s">
        <v>10530</v>
      </c>
      <c r="AU218" s="12" t="s">
        <v>10531</v>
      </c>
      <c r="AW218" s="17">
        <v>45506</v>
      </c>
      <c r="AZ218" s="12" t="s">
        <v>92</v>
      </c>
      <c r="BD218" s="12" t="s">
        <v>10532</v>
      </c>
      <c r="BE218" s="12" t="s">
        <v>10533</v>
      </c>
      <c r="BF218" s="12" t="s">
        <v>10534</v>
      </c>
      <c r="BG218" s="12" t="s">
        <v>10535</v>
      </c>
    </row>
    <row r="219" spans="1:59" ht="100.8" x14ac:dyDescent="0.3">
      <c r="A219" s="12">
        <v>16191063</v>
      </c>
      <c r="B219" s="12" t="s">
        <v>97</v>
      </c>
      <c r="E219" s="12">
        <v>801935097</v>
      </c>
      <c r="F219" s="12">
        <v>100</v>
      </c>
      <c r="G219" s="19">
        <v>6052024006</v>
      </c>
      <c r="H219" s="12" t="s">
        <v>60</v>
      </c>
      <c r="I219" s="12" t="s">
        <v>64</v>
      </c>
      <c r="J219" s="12" t="s">
        <v>65</v>
      </c>
      <c r="K219" s="12" t="s">
        <v>10521</v>
      </c>
      <c r="L219" s="12" t="s">
        <v>10522</v>
      </c>
      <c r="M219" s="15">
        <v>191994.6</v>
      </c>
      <c r="N219" s="16">
        <f>IF(M219&gt;1000000,1,0)</f>
        <v>0</v>
      </c>
      <c r="O219" s="16">
        <f>IF(N219=0,IF(M219&gt;100000,1,0),0)</f>
        <v>1</v>
      </c>
      <c r="P219" s="16">
        <f>IF(M219&lt;15000,1,0)</f>
        <v>0</v>
      </c>
      <c r="Q219" s="12" t="s">
        <v>66</v>
      </c>
      <c r="R219" s="17">
        <v>45342</v>
      </c>
      <c r="S219" s="17">
        <v>45506</v>
      </c>
      <c r="T219" s="17">
        <v>45587</v>
      </c>
      <c r="U219" s="12">
        <v>3</v>
      </c>
      <c r="V219" s="12" t="s">
        <v>10536</v>
      </c>
      <c r="W219" s="12" t="s">
        <v>8326</v>
      </c>
      <c r="X219" s="12" t="s">
        <v>67</v>
      </c>
      <c r="Y219" s="12" t="s">
        <v>1098</v>
      </c>
      <c r="Z219" s="12" t="s">
        <v>2468</v>
      </c>
      <c r="AA219" s="13">
        <v>155655</v>
      </c>
      <c r="AB219" s="13">
        <v>188342.55</v>
      </c>
      <c r="AE219" s="12">
        <v>1</v>
      </c>
      <c r="AF219" s="12" t="s">
        <v>65</v>
      </c>
      <c r="AG219" s="12" t="s">
        <v>10526</v>
      </c>
      <c r="AH219" s="12" t="s">
        <v>68</v>
      </c>
      <c r="AI219" s="17">
        <v>45506</v>
      </c>
      <c r="AJ219" s="17">
        <v>45538</v>
      </c>
      <c r="AK219" s="12" t="s">
        <v>90</v>
      </c>
      <c r="AN219" s="12" t="s">
        <v>69</v>
      </c>
      <c r="AO219" s="12" t="s">
        <v>101</v>
      </c>
      <c r="AQ219" s="12" t="s">
        <v>10537</v>
      </c>
      <c r="AR219" s="12" t="s">
        <v>10528</v>
      </c>
      <c r="AS219" s="12" t="s">
        <v>10538</v>
      </c>
      <c r="AT219" s="12" t="s">
        <v>10530</v>
      </c>
      <c r="AU219" s="12" t="s">
        <v>10531</v>
      </c>
      <c r="AW219" s="17">
        <v>45506</v>
      </c>
      <c r="AZ219" s="12" t="s">
        <v>92</v>
      </c>
      <c r="BD219" s="12" t="s">
        <v>10532</v>
      </c>
      <c r="BE219" s="12" t="s">
        <v>10533</v>
      </c>
      <c r="BF219" s="12" t="s">
        <v>10534</v>
      </c>
      <c r="BG219" s="12" t="s">
        <v>10535</v>
      </c>
    </row>
    <row r="220" spans="1:59" ht="100.8" x14ac:dyDescent="0.3">
      <c r="A220" s="12">
        <v>16191063</v>
      </c>
      <c r="B220" s="12" t="s">
        <v>97</v>
      </c>
      <c r="E220" s="12">
        <v>801935097</v>
      </c>
      <c r="F220" s="12">
        <v>100</v>
      </c>
      <c r="G220" s="19">
        <v>6052024006</v>
      </c>
      <c r="H220" s="12" t="s">
        <v>60</v>
      </c>
      <c r="I220" s="12" t="s">
        <v>64</v>
      </c>
      <c r="J220" s="12" t="s">
        <v>65</v>
      </c>
      <c r="K220" s="12" t="s">
        <v>10521</v>
      </c>
      <c r="L220" s="12" t="s">
        <v>10522</v>
      </c>
      <c r="M220" s="15">
        <v>314036.34999999998</v>
      </c>
      <c r="N220" s="16">
        <f>IF(M220&gt;1000000,1,0)</f>
        <v>0</v>
      </c>
      <c r="O220" s="16">
        <f>IF(N220=0,IF(M220&gt;100000,1,0),0)</f>
        <v>1</v>
      </c>
      <c r="P220" s="16">
        <f>IF(M220&lt;15000,1,0)</f>
        <v>0</v>
      </c>
      <c r="Q220" s="12" t="s">
        <v>66</v>
      </c>
      <c r="R220" s="17">
        <v>45342</v>
      </c>
      <c r="S220" s="17">
        <v>45506</v>
      </c>
      <c r="T220" s="17">
        <v>45587</v>
      </c>
      <c r="U220" s="12">
        <v>2</v>
      </c>
      <c r="V220" s="12" t="s">
        <v>11443</v>
      </c>
      <c r="W220" s="12" t="s">
        <v>8326</v>
      </c>
      <c r="X220" s="12" t="s">
        <v>67</v>
      </c>
      <c r="Y220" s="12" t="s">
        <v>11444</v>
      </c>
      <c r="Z220" s="12" t="s">
        <v>11445</v>
      </c>
      <c r="AA220" s="13">
        <v>231633.16</v>
      </c>
      <c r="AB220" s="13">
        <v>280276.12</v>
      </c>
      <c r="AE220" s="12">
        <v>1</v>
      </c>
      <c r="AF220" s="12" t="s">
        <v>65</v>
      </c>
      <c r="AG220" s="12" t="s">
        <v>10526</v>
      </c>
      <c r="AH220" s="12" t="s">
        <v>68</v>
      </c>
      <c r="AI220" s="17">
        <v>45506</v>
      </c>
      <c r="AJ220" s="17">
        <v>45539</v>
      </c>
      <c r="AK220" s="12" t="s">
        <v>90</v>
      </c>
      <c r="AN220" s="12" t="s">
        <v>69</v>
      </c>
      <c r="AO220" s="12" t="s">
        <v>101</v>
      </c>
      <c r="AQ220" s="12" t="s">
        <v>11446</v>
      </c>
      <c r="AR220" s="12" t="s">
        <v>10528</v>
      </c>
      <c r="AS220" s="12" t="s">
        <v>11447</v>
      </c>
      <c r="AT220" s="12" t="s">
        <v>10530</v>
      </c>
      <c r="AU220" s="12" t="s">
        <v>10531</v>
      </c>
      <c r="AW220" s="17">
        <v>45506</v>
      </c>
      <c r="AZ220" s="12" t="s">
        <v>92</v>
      </c>
      <c r="BD220" s="12" t="s">
        <v>10532</v>
      </c>
      <c r="BE220" s="12" t="s">
        <v>10533</v>
      </c>
      <c r="BF220" s="12" t="s">
        <v>10534</v>
      </c>
      <c r="BG220" s="12" t="s">
        <v>10535</v>
      </c>
    </row>
    <row r="221" spans="1:59" ht="115.2" x14ac:dyDescent="0.3">
      <c r="A221" s="12">
        <v>16191063</v>
      </c>
      <c r="B221" s="12" t="s">
        <v>97</v>
      </c>
      <c r="E221" s="12">
        <v>801935097</v>
      </c>
      <c r="F221" s="12">
        <v>100</v>
      </c>
      <c r="G221" s="19">
        <v>6052024008</v>
      </c>
      <c r="H221" s="12" t="s">
        <v>63</v>
      </c>
      <c r="I221" s="12" t="s">
        <v>64</v>
      </c>
      <c r="J221" s="12" t="s">
        <v>65</v>
      </c>
      <c r="K221" s="12" t="s">
        <v>12199</v>
      </c>
      <c r="L221" s="12" t="s">
        <v>12200</v>
      </c>
      <c r="M221" s="15">
        <v>12227351.039999999</v>
      </c>
      <c r="N221" s="16">
        <f>IF(M221&gt;1000000,1,0)</f>
        <v>1</v>
      </c>
      <c r="O221" s="16">
        <f>IF(N221=0,IF(M221&gt;100000,1,0),0)</f>
        <v>0</v>
      </c>
      <c r="P221" s="16">
        <f>IF(M221&lt;15000,1,0)</f>
        <v>0</v>
      </c>
      <c r="Q221" s="12" t="s">
        <v>1116</v>
      </c>
      <c r="R221" s="17">
        <v>45379</v>
      </c>
      <c r="S221" s="17">
        <v>45505</v>
      </c>
      <c r="T221" s="17">
        <v>45558</v>
      </c>
      <c r="U221" s="12">
        <v>1</v>
      </c>
      <c r="V221" s="12" t="s">
        <v>12201</v>
      </c>
      <c r="W221" s="12" t="s">
        <v>4260</v>
      </c>
      <c r="X221" s="12" t="s">
        <v>232</v>
      </c>
      <c r="Y221" s="12" t="s">
        <v>12202</v>
      </c>
      <c r="Z221" s="12" t="s">
        <v>342</v>
      </c>
      <c r="AA221" s="13">
        <v>9480237.0099999998</v>
      </c>
      <c r="AB221" s="13">
        <v>11471086.779999999</v>
      </c>
      <c r="AE221" s="12">
        <v>15</v>
      </c>
      <c r="AF221" s="12" t="s">
        <v>65</v>
      </c>
      <c r="AG221" s="12" t="s">
        <v>12203</v>
      </c>
      <c r="AH221" s="12" t="s">
        <v>68</v>
      </c>
      <c r="AI221" s="17">
        <v>45502</v>
      </c>
      <c r="AJ221" s="17">
        <v>45555</v>
      </c>
      <c r="AK221" s="12" t="s">
        <v>90</v>
      </c>
      <c r="AN221" s="12" t="s">
        <v>69</v>
      </c>
      <c r="AO221" s="12" t="s">
        <v>101</v>
      </c>
      <c r="AQ221" s="12" t="s">
        <v>12204</v>
      </c>
      <c r="AR221" s="12" t="s">
        <v>12205</v>
      </c>
      <c r="AS221" s="12" t="s">
        <v>12206</v>
      </c>
      <c r="AT221" s="12" t="s">
        <v>12207</v>
      </c>
      <c r="AU221" s="12" t="s">
        <v>12208</v>
      </c>
      <c r="AW221" s="17">
        <v>45502</v>
      </c>
      <c r="AZ221" s="12" t="s">
        <v>92</v>
      </c>
      <c r="BD221" s="12" t="s">
        <v>12209</v>
      </c>
      <c r="BE221" s="12" t="s">
        <v>12210</v>
      </c>
      <c r="BF221" s="12" t="s">
        <v>12211</v>
      </c>
      <c r="BG221" s="12" t="s">
        <v>12212</v>
      </c>
    </row>
    <row r="222" spans="1:59" ht="115.2" x14ac:dyDescent="0.3">
      <c r="A222" s="12">
        <v>16191063</v>
      </c>
      <c r="B222" s="12" t="s">
        <v>97</v>
      </c>
      <c r="E222" s="12">
        <v>801935097</v>
      </c>
      <c r="F222" s="12">
        <v>100</v>
      </c>
      <c r="G222" s="19">
        <v>6052024008</v>
      </c>
      <c r="H222" s="12" t="s">
        <v>63</v>
      </c>
      <c r="I222" s="12" t="s">
        <v>64</v>
      </c>
      <c r="J222" s="12" t="s">
        <v>65</v>
      </c>
      <c r="K222" s="12" t="s">
        <v>12199</v>
      </c>
      <c r="L222" s="12" t="s">
        <v>12200</v>
      </c>
      <c r="M222" s="15">
        <v>4496771.99</v>
      </c>
      <c r="N222" s="16">
        <f>IF(M222&gt;1000000,1,0)</f>
        <v>1</v>
      </c>
      <c r="O222" s="16">
        <f>IF(N222=0,IF(M222&gt;100000,1,0),0)</f>
        <v>0</v>
      </c>
      <c r="P222" s="16">
        <f>IF(M222&lt;15000,1,0)</f>
        <v>0</v>
      </c>
      <c r="Q222" s="12" t="s">
        <v>1116</v>
      </c>
      <c r="R222" s="17">
        <v>45379</v>
      </c>
      <c r="S222" s="17">
        <v>45505</v>
      </c>
      <c r="T222" s="17">
        <v>45558</v>
      </c>
      <c r="U222" s="12">
        <v>2</v>
      </c>
      <c r="V222" s="12" t="s">
        <v>1111</v>
      </c>
      <c r="W222" s="12" t="s">
        <v>4260</v>
      </c>
      <c r="X222" s="12" t="s">
        <v>67</v>
      </c>
      <c r="Y222" s="12" t="s">
        <v>343</v>
      </c>
      <c r="Z222" s="12" t="s">
        <v>1112</v>
      </c>
      <c r="AA222" s="13">
        <v>3250493.75</v>
      </c>
      <c r="AB222" s="13">
        <v>3933097.44</v>
      </c>
      <c r="AE222" s="12">
        <v>8</v>
      </c>
      <c r="AF222" s="12" t="s">
        <v>65</v>
      </c>
      <c r="AG222" s="12" t="s">
        <v>12203</v>
      </c>
      <c r="AH222" s="12" t="s">
        <v>68</v>
      </c>
      <c r="AI222" s="17">
        <v>45502</v>
      </c>
      <c r="AJ222" s="17">
        <v>45553</v>
      </c>
      <c r="AK222" s="12" t="s">
        <v>90</v>
      </c>
      <c r="AN222" s="12" t="s">
        <v>69</v>
      </c>
      <c r="AO222" s="12" t="s">
        <v>101</v>
      </c>
      <c r="AQ222" s="12" t="s">
        <v>14708</v>
      </c>
      <c r="AR222" s="12" t="s">
        <v>12205</v>
      </c>
      <c r="AS222" s="12" t="s">
        <v>14709</v>
      </c>
      <c r="AT222" s="12" t="s">
        <v>12207</v>
      </c>
      <c r="AU222" s="12" t="s">
        <v>12208</v>
      </c>
      <c r="AW222" s="17">
        <v>45502</v>
      </c>
      <c r="AZ222" s="12" t="s">
        <v>92</v>
      </c>
      <c r="BD222" s="12" t="s">
        <v>12209</v>
      </c>
      <c r="BE222" s="12" t="s">
        <v>12210</v>
      </c>
      <c r="BF222" s="12" t="s">
        <v>12211</v>
      </c>
      <c r="BG222" s="12" t="s">
        <v>12212</v>
      </c>
    </row>
    <row r="223" spans="1:59" ht="115.2" x14ac:dyDescent="0.3">
      <c r="A223" s="12">
        <v>16191063</v>
      </c>
      <c r="B223" s="12" t="s">
        <v>97</v>
      </c>
      <c r="E223" s="12">
        <v>801935097</v>
      </c>
      <c r="F223" s="12">
        <v>100</v>
      </c>
      <c r="G223" s="19">
        <v>6052024011</v>
      </c>
      <c r="H223" s="12" t="s">
        <v>85</v>
      </c>
      <c r="I223" s="12" t="s">
        <v>86</v>
      </c>
      <c r="J223" s="12" t="s">
        <v>65</v>
      </c>
      <c r="K223" s="12" t="s">
        <v>6269</v>
      </c>
      <c r="L223" s="12" t="s">
        <v>6270</v>
      </c>
      <c r="M223" s="18">
        <f>AA223</f>
        <v>8750.39</v>
      </c>
      <c r="N223" s="16">
        <f>IF(M223&gt;1000000,1,0)</f>
        <v>0</v>
      </c>
      <c r="O223" s="16">
        <f>IF(N223=0,IF(M223&gt;100000,1,0),0)</f>
        <v>0</v>
      </c>
      <c r="P223" s="16">
        <f>IF(M223&lt;15000,1,0)</f>
        <v>1</v>
      </c>
      <c r="S223" s="17">
        <v>45406</v>
      </c>
      <c r="T223" s="17">
        <v>45412</v>
      </c>
      <c r="U223" s="12">
        <v>0</v>
      </c>
      <c r="W223" s="12" t="s">
        <v>6271</v>
      </c>
      <c r="X223" s="12" t="s">
        <v>67</v>
      </c>
      <c r="Y223" s="12" t="s">
        <v>653</v>
      </c>
      <c r="Z223" s="12" t="s">
        <v>3281</v>
      </c>
      <c r="AA223" s="13">
        <v>8750.39</v>
      </c>
      <c r="AB223" s="13">
        <v>10587.97</v>
      </c>
      <c r="AE223" s="12">
        <v>1</v>
      </c>
      <c r="AF223" s="12" t="s">
        <v>65</v>
      </c>
      <c r="AG223" s="12" t="s">
        <v>6272</v>
      </c>
      <c r="AH223" s="12" t="s">
        <v>68</v>
      </c>
      <c r="AI223" s="17">
        <v>45406</v>
      </c>
      <c r="AJ223" s="17">
        <v>45411</v>
      </c>
      <c r="AK223" s="12" t="s">
        <v>90</v>
      </c>
      <c r="AN223" s="12" t="s">
        <v>69</v>
      </c>
      <c r="AO223" s="12" t="s">
        <v>116</v>
      </c>
      <c r="AU223" s="12" t="s">
        <v>6273</v>
      </c>
      <c r="AZ223" s="12" t="s">
        <v>92</v>
      </c>
      <c r="BF223" s="12" t="s">
        <v>6274</v>
      </c>
      <c r="BG223" s="12" t="s">
        <v>6275</v>
      </c>
    </row>
    <row r="224" spans="1:59" ht="100.8" x14ac:dyDescent="0.3">
      <c r="A224" s="12">
        <v>16191063</v>
      </c>
      <c r="B224" s="12" t="s">
        <v>97</v>
      </c>
      <c r="E224" s="12">
        <v>801935097</v>
      </c>
      <c r="F224" s="12">
        <v>100</v>
      </c>
      <c r="G224" s="19">
        <v>6052024016</v>
      </c>
      <c r="H224" s="12" t="s">
        <v>85</v>
      </c>
      <c r="I224" s="12" t="s">
        <v>64</v>
      </c>
      <c r="J224" s="12" t="s">
        <v>65</v>
      </c>
      <c r="K224" s="12" t="s">
        <v>3196</v>
      </c>
      <c r="L224" s="12" t="s">
        <v>3197</v>
      </c>
      <c r="M224" s="15">
        <v>195114.8</v>
      </c>
      <c r="N224" s="16">
        <f>IF(M224&gt;1000000,1,0)</f>
        <v>0</v>
      </c>
      <c r="O224" s="16">
        <f>IF(N224=0,IF(M224&gt;100000,1,0),0)</f>
        <v>1</v>
      </c>
      <c r="P224" s="16">
        <f>IF(M224&lt;15000,1,0)</f>
        <v>0</v>
      </c>
      <c r="Q224" s="12" t="s">
        <v>573</v>
      </c>
      <c r="R224" s="17">
        <v>45429</v>
      </c>
      <c r="S224" s="17">
        <v>45553</v>
      </c>
      <c r="T224" s="17">
        <v>45579</v>
      </c>
      <c r="U224" s="12">
        <v>0</v>
      </c>
      <c r="W224" s="12" t="s">
        <v>3199</v>
      </c>
      <c r="X224" s="12" t="s">
        <v>67</v>
      </c>
      <c r="Y224" s="12" t="s">
        <v>1545</v>
      </c>
      <c r="Z224" s="12" t="s">
        <v>1546</v>
      </c>
      <c r="AA224" s="13">
        <v>104061.23</v>
      </c>
      <c r="AB224" s="13">
        <v>125914.09</v>
      </c>
      <c r="AE224" s="12">
        <v>10</v>
      </c>
      <c r="AF224" s="12" t="s">
        <v>65</v>
      </c>
      <c r="AG224" s="12" t="s">
        <v>3200</v>
      </c>
      <c r="AH224" s="12" t="s">
        <v>68</v>
      </c>
      <c r="AI224" s="17">
        <v>45552</v>
      </c>
      <c r="AJ224" s="17">
        <v>45579</v>
      </c>
      <c r="AK224" s="12" t="s">
        <v>90</v>
      </c>
      <c r="AN224" s="12" t="s">
        <v>69</v>
      </c>
      <c r="AO224" s="12" t="s">
        <v>101</v>
      </c>
      <c r="AQ224" s="12" t="s">
        <v>3201</v>
      </c>
      <c r="AR224" s="12" t="s">
        <v>3201</v>
      </c>
      <c r="AS224" s="12" t="s">
        <v>3202</v>
      </c>
      <c r="AT224" s="12" t="s">
        <v>3202</v>
      </c>
      <c r="AU224" s="12" t="s">
        <v>3198</v>
      </c>
      <c r="AW224" s="17">
        <v>45553</v>
      </c>
      <c r="AZ224" s="12" t="s">
        <v>92</v>
      </c>
      <c r="BD224" s="12" t="s">
        <v>3203</v>
      </c>
      <c r="BE224" s="12" t="s">
        <v>3204</v>
      </c>
      <c r="BF224" s="12" t="s">
        <v>3205</v>
      </c>
      <c r="BG224" s="12" t="s">
        <v>3206</v>
      </c>
    </row>
    <row r="225" spans="1:59" ht="100.8" x14ac:dyDescent="0.3">
      <c r="A225" s="12">
        <v>16191063</v>
      </c>
      <c r="B225" s="12" t="s">
        <v>97</v>
      </c>
      <c r="E225" s="12">
        <v>801935097</v>
      </c>
      <c r="F225" s="12">
        <v>100</v>
      </c>
      <c r="G225" s="19">
        <v>6052024018</v>
      </c>
      <c r="H225" s="12" t="s">
        <v>85</v>
      </c>
      <c r="I225" s="12" t="s">
        <v>64</v>
      </c>
      <c r="J225" s="12" t="s">
        <v>65</v>
      </c>
      <c r="K225" s="12" t="s">
        <v>7120</v>
      </c>
      <c r="L225" s="12" t="s">
        <v>7121</v>
      </c>
      <c r="M225" s="15">
        <v>582125.06000000006</v>
      </c>
      <c r="N225" s="16">
        <f>IF(M225&gt;1000000,1,0)</f>
        <v>0</v>
      </c>
      <c r="O225" s="16">
        <f>IF(N225=0,IF(M225&gt;100000,1,0),0)</f>
        <v>1</v>
      </c>
      <c r="P225" s="16">
        <f>IF(M225&lt;15000,1,0)</f>
        <v>0</v>
      </c>
      <c r="Q225" s="12" t="s">
        <v>573</v>
      </c>
      <c r="R225" s="17">
        <v>45418</v>
      </c>
      <c r="S225" s="17">
        <v>45547</v>
      </c>
      <c r="T225" s="17">
        <v>45580</v>
      </c>
      <c r="U225" s="12">
        <v>0</v>
      </c>
      <c r="W225" s="12" t="s">
        <v>1683</v>
      </c>
      <c r="X225" s="12" t="s">
        <v>67</v>
      </c>
      <c r="Y225" s="12" t="s">
        <v>1074</v>
      </c>
      <c r="Z225" s="12" t="s">
        <v>1284</v>
      </c>
      <c r="AA225" s="13">
        <v>363101.2</v>
      </c>
      <c r="AB225" s="13">
        <v>439352.45</v>
      </c>
      <c r="AE225" s="12">
        <v>10</v>
      </c>
      <c r="AF225" s="12" t="s">
        <v>65</v>
      </c>
      <c r="AG225" s="12" t="s">
        <v>7123</v>
      </c>
      <c r="AH225" s="12" t="s">
        <v>68</v>
      </c>
      <c r="AI225" s="17">
        <v>45545</v>
      </c>
      <c r="AJ225" s="17">
        <v>45576</v>
      </c>
      <c r="AK225" s="12" t="s">
        <v>90</v>
      </c>
      <c r="AN225" s="12" t="s">
        <v>69</v>
      </c>
      <c r="AO225" s="12" t="s">
        <v>101</v>
      </c>
      <c r="AQ225" s="12" t="s">
        <v>7124</v>
      </c>
      <c r="AR225" s="12" t="s">
        <v>7124</v>
      </c>
      <c r="AS225" s="12" t="s">
        <v>7125</v>
      </c>
      <c r="AT225" s="12" t="s">
        <v>7125</v>
      </c>
      <c r="AU225" s="12" t="s">
        <v>7122</v>
      </c>
      <c r="AW225" s="17">
        <v>45547</v>
      </c>
      <c r="AZ225" s="12" t="s">
        <v>92</v>
      </c>
      <c r="BD225" s="12" t="s">
        <v>7126</v>
      </c>
      <c r="BE225" s="12" t="s">
        <v>7127</v>
      </c>
      <c r="BF225" s="12" t="s">
        <v>7128</v>
      </c>
      <c r="BG225" s="12" t="s">
        <v>7129</v>
      </c>
    </row>
    <row r="226" spans="1:59" ht="100.8" x14ac:dyDescent="0.3">
      <c r="A226" s="12">
        <v>16191063</v>
      </c>
      <c r="B226" s="12" t="s">
        <v>97</v>
      </c>
      <c r="E226" s="12">
        <v>801935097</v>
      </c>
      <c r="F226" s="12">
        <v>100</v>
      </c>
      <c r="G226" s="19">
        <v>6052024020</v>
      </c>
      <c r="H226" s="12" t="s">
        <v>63</v>
      </c>
      <c r="I226" s="12" t="s">
        <v>64</v>
      </c>
      <c r="J226" s="12" t="s">
        <v>65</v>
      </c>
      <c r="K226" s="12" t="s">
        <v>14128</v>
      </c>
      <c r="L226" s="12" t="s">
        <v>14129</v>
      </c>
      <c r="M226" s="15">
        <v>7051009.1200000001</v>
      </c>
      <c r="N226" s="16">
        <f>IF(M226&gt;1000000,1,0)</f>
        <v>1</v>
      </c>
      <c r="O226" s="16">
        <f>IF(N226=0,IF(M226&gt;100000,1,0),0)</f>
        <v>0</v>
      </c>
      <c r="P226" s="16">
        <f>IF(M226&lt;15000,1,0)</f>
        <v>0</v>
      </c>
      <c r="Q226" s="12" t="s">
        <v>386</v>
      </c>
      <c r="R226" s="17">
        <v>45433</v>
      </c>
      <c r="S226" s="17">
        <v>45504</v>
      </c>
      <c r="T226" s="17">
        <v>45547</v>
      </c>
      <c r="U226" s="12">
        <v>0</v>
      </c>
      <c r="W226" s="12" t="s">
        <v>10317</v>
      </c>
      <c r="X226" s="12" t="s">
        <v>67</v>
      </c>
      <c r="Y226" s="12" t="s">
        <v>809</v>
      </c>
      <c r="Z226" s="12" t="s">
        <v>4377</v>
      </c>
      <c r="AA226" s="13">
        <v>5078432.9800000004</v>
      </c>
      <c r="AB226" s="13">
        <v>6144903.9100000001</v>
      </c>
      <c r="AE226" s="12">
        <v>19</v>
      </c>
      <c r="AF226" s="12" t="s">
        <v>65</v>
      </c>
      <c r="AG226" s="12" t="s">
        <v>14131</v>
      </c>
      <c r="AH226" s="12" t="s">
        <v>68</v>
      </c>
      <c r="AI226" s="17">
        <v>45502</v>
      </c>
      <c r="AJ226" s="17">
        <v>45533</v>
      </c>
      <c r="AK226" s="12" t="s">
        <v>90</v>
      </c>
      <c r="AN226" s="12" t="s">
        <v>69</v>
      </c>
      <c r="AO226" s="12" t="s">
        <v>101</v>
      </c>
      <c r="AQ226" s="12" t="s">
        <v>14132</v>
      </c>
      <c r="AR226" s="12" t="s">
        <v>14132</v>
      </c>
      <c r="AS226" s="12" t="s">
        <v>14133</v>
      </c>
      <c r="AT226" s="12" t="s">
        <v>14133</v>
      </c>
      <c r="AU226" s="12" t="s">
        <v>14130</v>
      </c>
      <c r="AW226" s="17">
        <v>45504</v>
      </c>
      <c r="AZ226" s="12" t="s">
        <v>92</v>
      </c>
      <c r="BD226" s="12" t="s">
        <v>14134</v>
      </c>
      <c r="BE226" s="12" t="s">
        <v>14135</v>
      </c>
      <c r="BF226" s="12" t="s">
        <v>14136</v>
      </c>
      <c r="BG226" s="12" t="s">
        <v>14137</v>
      </c>
    </row>
    <row r="227" spans="1:59" ht="100.8" x14ac:dyDescent="0.3">
      <c r="A227" s="12">
        <v>16191063</v>
      </c>
      <c r="B227" s="12" t="s">
        <v>97</v>
      </c>
      <c r="E227" s="12">
        <v>801935097</v>
      </c>
      <c r="F227" s="12">
        <v>100</v>
      </c>
      <c r="G227" s="19">
        <v>6052024021</v>
      </c>
      <c r="H227" s="12" t="s">
        <v>60</v>
      </c>
      <c r="I227" s="12" t="s">
        <v>80</v>
      </c>
      <c r="J227" s="12" t="s">
        <v>65</v>
      </c>
      <c r="K227" s="12" t="s">
        <v>10069</v>
      </c>
      <c r="L227" s="12" t="s">
        <v>10070</v>
      </c>
      <c r="M227" s="15">
        <v>40169.75</v>
      </c>
      <c r="N227" s="16">
        <f>IF(M227&gt;1000000,1,0)</f>
        <v>0</v>
      </c>
      <c r="O227" s="16">
        <f>IF(N227=0,IF(M227&gt;100000,1,0),0)</f>
        <v>0</v>
      </c>
      <c r="P227" s="16">
        <f>IF(M227&lt;15000,1,0)</f>
        <v>0</v>
      </c>
      <c r="Q227" s="12" t="s">
        <v>2086</v>
      </c>
      <c r="R227" s="17">
        <v>45434</v>
      </c>
      <c r="S227" s="17">
        <v>45485</v>
      </c>
      <c r="T227" s="17">
        <v>45488</v>
      </c>
      <c r="U227" s="12">
        <v>0</v>
      </c>
      <c r="W227" s="12" t="s">
        <v>5348</v>
      </c>
      <c r="X227" s="12" t="s">
        <v>67</v>
      </c>
      <c r="Y227" s="12" t="s">
        <v>1729</v>
      </c>
      <c r="Z227" s="12" t="s">
        <v>10072</v>
      </c>
      <c r="AA227" s="13">
        <v>29841.78</v>
      </c>
      <c r="AB227" s="13">
        <v>36108.550000000003</v>
      </c>
      <c r="AE227" s="12">
        <v>3</v>
      </c>
      <c r="AF227" s="12" t="s">
        <v>65</v>
      </c>
      <c r="AG227" s="12" t="s">
        <v>10073</v>
      </c>
      <c r="AH227" s="12" t="s">
        <v>68</v>
      </c>
      <c r="AI227" s="17">
        <v>45484</v>
      </c>
      <c r="AJ227" s="17">
        <v>45488</v>
      </c>
      <c r="AK227" s="12" t="s">
        <v>90</v>
      </c>
      <c r="AN227" s="12" t="s">
        <v>69</v>
      </c>
      <c r="AO227" s="12" t="s">
        <v>101</v>
      </c>
      <c r="AQ227" s="12" t="s">
        <v>10074</v>
      </c>
      <c r="AR227" s="12" t="s">
        <v>10074</v>
      </c>
      <c r="AS227" s="12" t="s">
        <v>10075</v>
      </c>
      <c r="AT227" s="12" t="s">
        <v>10075</v>
      </c>
      <c r="AU227" s="12" t="s">
        <v>10071</v>
      </c>
      <c r="AW227" s="17">
        <v>45485</v>
      </c>
      <c r="AZ227" s="12" t="s">
        <v>92</v>
      </c>
      <c r="BD227" s="12" t="s">
        <v>10076</v>
      </c>
      <c r="BE227" s="12" t="s">
        <v>10077</v>
      </c>
      <c r="BF227" s="12" t="s">
        <v>10078</v>
      </c>
      <c r="BG227" s="12" t="s">
        <v>10079</v>
      </c>
    </row>
    <row r="228" spans="1:59" ht="115.2" x14ac:dyDescent="0.3">
      <c r="A228" s="12">
        <v>16191063</v>
      </c>
      <c r="B228" s="12" t="s">
        <v>97</v>
      </c>
      <c r="E228" s="12">
        <v>801935097</v>
      </c>
      <c r="F228" s="12">
        <v>100</v>
      </c>
      <c r="G228" s="19">
        <v>6052024023</v>
      </c>
      <c r="H228" s="12" t="s">
        <v>85</v>
      </c>
      <c r="I228" s="12" t="s">
        <v>1146</v>
      </c>
      <c r="J228" s="12" t="s">
        <v>65</v>
      </c>
      <c r="K228" s="12" t="s">
        <v>13858</v>
      </c>
      <c r="L228" s="12" t="s">
        <v>13859</v>
      </c>
      <c r="M228" s="15">
        <v>70695.199999999997</v>
      </c>
      <c r="N228" s="16">
        <f>IF(M228&gt;1000000,1,0)</f>
        <v>0</v>
      </c>
      <c r="O228" s="16">
        <f>IF(N228=0,IF(M228&gt;100000,1,0),0)</f>
        <v>0</v>
      </c>
      <c r="P228" s="16">
        <f>IF(M228&lt;15000,1,0)</f>
        <v>0</v>
      </c>
      <c r="Q228" s="12" t="s">
        <v>636</v>
      </c>
      <c r="R228" s="17">
        <v>45447</v>
      </c>
      <c r="S228" s="17">
        <v>45538</v>
      </c>
      <c r="T228" s="17">
        <v>45545</v>
      </c>
      <c r="U228" s="12">
        <v>0</v>
      </c>
      <c r="W228" s="12" t="s">
        <v>7588</v>
      </c>
      <c r="X228" s="12" t="s">
        <v>67</v>
      </c>
      <c r="Y228" s="12" t="s">
        <v>1925</v>
      </c>
      <c r="Z228" s="12" t="s">
        <v>1926</v>
      </c>
      <c r="AA228" s="13">
        <v>38315</v>
      </c>
      <c r="AB228" s="13">
        <v>46361.15</v>
      </c>
      <c r="AE228" s="12">
        <v>10</v>
      </c>
      <c r="AF228" s="12" t="s">
        <v>65</v>
      </c>
      <c r="AG228" s="12" t="s">
        <v>13861</v>
      </c>
      <c r="AH228" s="12" t="s">
        <v>68</v>
      </c>
      <c r="AI228" s="17">
        <v>45503</v>
      </c>
      <c r="AJ228" s="17">
        <v>45539</v>
      </c>
      <c r="AK228" s="12" t="s">
        <v>90</v>
      </c>
      <c r="AN228" s="12" t="s">
        <v>69</v>
      </c>
      <c r="AO228" s="12" t="s">
        <v>101</v>
      </c>
      <c r="AQ228" s="12" t="s">
        <v>13862</v>
      </c>
      <c r="AR228" s="12" t="s">
        <v>13862</v>
      </c>
      <c r="AS228" s="12" t="s">
        <v>13863</v>
      </c>
      <c r="AT228" s="12" t="s">
        <v>13863</v>
      </c>
      <c r="AU228" s="12" t="s">
        <v>13860</v>
      </c>
      <c r="AW228" s="17">
        <v>45538</v>
      </c>
      <c r="AZ228" s="12" t="s">
        <v>92</v>
      </c>
      <c r="BD228" s="12" t="s">
        <v>13864</v>
      </c>
      <c r="BE228" s="12" t="s">
        <v>13865</v>
      </c>
      <c r="BF228" s="12" t="s">
        <v>13866</v>
      </c>
      <c r="BG228" s="12" t="s">
        <v>13867</v>
      </c>
    </row>
    <row r="229" spans="1:59" ht="115.2" x14ac:dyDescent="0.3">
      <c r="A229" s="12">
        <v>16191063</v>
      </c>
      <c r="B229" s="12" t="s">
        <v>97</v>
      </c>
      <c r="E229" s="12">
        <v>801935097</v>
      </c>
      <c r="F229" s="12">
        <v>100</v>
      </c>
      <c r="G229" s="19">
        <v>6052024024</v>
      </c>
      <c r="H229" s="12" t="s">
        <v>85</v>
      </c>
      <c r="I229" s="12" t="s">
        <v>64</v>
      </c>
      <c r="J229" s="12" t="s">
        <v>65</v>
      </c>
      <c r="K229" s="12" t="s">
        <v>13665</v>
      </c>
      <c r="L229" s="12" t="s">
        <v>13666</v>
      </c>
      <c r="M229" s="15">
        <v>309987.18</v>
      </c>
      <c r="N229" s="16">
        <f>IF(M229&gt;1000000,1,0)</f>
        <v>0</v>
      </c>
      <c r="O229" s="16">
        <f>IF(N229=0,IF(M229&gt;100000,1,0),0)</f>
        <v>1</v>
      </c>
      <c r="P229" s="16">
        <f>IF(M229&lt;15000,1,0)</f>
        <v>0</v>
      </c>
      <c r="Q229" s="12" t="s">
        <v>636</v>
      </c>
      <c r="R229" s="17">
        <v>45448</v>
      </c>
      <c r="S229" s="17">
        <v>45551</v>
      </c>
      <c r="T229" s="17">
        <v>45572</v>
      </c>
      <c r="U229" s="12">
        <v>0</v>
      </c>
      <c r="W229" s="12" t="s">
        <v>13668</v>
      </c>
      <c r="X229" s="12" t="s">
        <v>67</v>
      </c>
      <c r="Y229" s="12" t="s">
        <v>570</v>
      </c>
      <c r="Z229" s="12" t="s">
        <v>2196</v>
      </c>
      <c r="AA229" s="13">
        <v>196325.21</v>
      </c>
      <c r="AB229" s="13">
        <v>237553.5</v>
      </c>
      <c r="AE229" s="12">
        <v>10</v>
      </c>
      <c r="AF229" s="12" t="s">
        <v>65</v>
      </c>
      <c r="AG229" s="12" t="s">
        <v>13669</v>
      </c>
      <c r="AH229" s="12" t="s">
        <v>68</v>
      </c>
      <c r="AI229" s="17">
        <v>45545</v>
      </c>
      <c r="AJ229" s="17">
        <v>45567</v>
      </c>
      <c r="AK229" s="12" t="s">
        <v>90</v>
      </c>
      <c r="AN229" s="12" t="s">
        <v>69</v>
      </c>
      <c r="AO229" s="12" t="s">
        <v>101</v>
      </c>
      <c r="AQ229" s="12" t="s">
        <v>13670</v>
      </c>
      <c r="AR229" s="12" t="s">
        <v>13670</v>
      </c>
      <c r="AS229" s="12" t="s">
        <v>13671</v>
      </c>
      <c r="AT229" s="12" t="s">
        <v>13671</v>
      </c>
      <c r="AU229" s="12" t="s">
        <v>13667</v>
      </c>
      <c r="AW229" s="17">
        <v>45551</v>
      </c>
      <c r="AZ229" s="12" t="s">
        <v>92</v>
      </c>
      <c r="BD229" s="12" t="s">
        <v>13672</v>
      </c>
      <c r="BE229" s="12" t="s">
        <v>13673</v>
      </c>
      <c r="BF229" s="12" t="s">
        <v>13674</v>
      </c>
      <c r="BG229" s="12" t="s">
        <v>13675</v>
      </c>
    </row>
    <row r="230" spans="1:59" ht="115.2" x14ac:dyDescent="0.3">
      <c r="A230" s="12">
        <v>16191063</v>
      </c>
      <c r="B230" s="12" t="s">
        <v>97</v>
      </c>
      <c r="E230" s="12">
        <v>801935097</v>
      </c>
      <c r="F230" s="12">
        <v>100</v>
      </c>
      <c r="G230" s="19">
        <v>6052024025</v>
      </c>
      <c r="H230" s="12" t="s">
        <v>85</v>
      </c>
      <c r="I230" s="12" t="s">
        <v>64</v>
      </c>
      <c r="J230" s="12" t="s">
        <v>65</v>
      </c>
      <c r="K230" s="12" t="s">
        <v>8810</v>
      </c>
      <c r="L230" s="12" t="s">
        <v>8811</v>
      </c>
      <c r="M230" s="15">
        <v>139145.59</v>
      </c>
      <c r="N230" s="16">
        <f>IF(M230&gt;1000000,1,0)</f>
        <v>0</v>
      </c>
      <c r="O230" s="16">
        <f>IF(N230=0,IF(M230&gt;100000,1,0),0)</f>
        <v>1</v>
      </c>
      <c r="P230" s="16">
        <f>IF(M230&lt;15000,1,0)</f>
        <v>0</v>
      </c>
      <c r="Q230" s="12" t="s">
        <v>96</v>
      </c>
      <c r="R230" s="17">
        <v>45471</v>
      </c>
      <c r="S230" s="17">
        <v>45553</v>
      </c>
      <c r="T230" s="17">
        <v>45580</v>
      </c>
      <c r="U230" s="12">
        <v>0</v>
      </c>
      <c r="W230" s="12" t="s">
        <v>5139</v>
      </c>
      <c r="X230" s="12" t="s">
        <v>67</v>
      </c>
      <c r="Y230" s="12" t="s">
        <v>969</v>
      </c>
      <c r="Z230" s="12" t="s">
        <v>970</v>
      </c>
      <c r="AA230" s="13">
        <v>100300.92</v>
      </c>
      <c r="AB230" s="13">
        <v>121364.11</v>
      </c>
      <c r="AE230" s="12">
        <v>6</v>
      </c>
      <c r="AF230" s="12" t="s">
        <v>65</v>
      </c>
      <c r="AG230" s="12" t="s">
        <v>8813</v>
      </c>
      <c r="AH230" s="12" t="s">
        <v>68</v>
      </c>
      <c r="AI230" s="17">
        <v>45552</v>
      </c>
      <c r="AJ230" s="17">
        <v>45580</v>
      </c>
      <c r="AK230" s="12" t="s">
        <v>90</v>
      </c>
      <c r="AN230" s="12" t="s">
        <v>69</v>
      </c>
      <c r="AO230" s="12" t="s">
        <v>101</v>
      </c>
      <c r="AQ230" s="12" t="s">
        <v>8814</v>
      </c>
      <c r="AR230" s="12" t="s">
        <v>8814</v>
      </c>
      <c r="AS230" s="12" t="s">
        <v>8815</v>
      </c>
      <c r="AT230" s="12" t="s">
        <v>8815</v>
      </c>
      <c r="AU230" s="12" t="s">
        <v>8812</v>
      </c>
      <c r="AW230" s="17">
        <v>45553</v>
      </c>
      <c r="AZ230" s="12" t="s">
        <v>173</v>
      </c>
      <c r="BD230" s="12" t="s">
        <v>8816</v>
      </c>
      <c r="BE230" s="12" t="s">
        <v>8817</v>
      </c>
      <c r="BF230" s="12" t="s">
        <v>8818</v>
      </c>
      <c r="BG230" s="12" t="s">
        <v>8819</v>
      </c>
    </row>
    <row r="231" spans="1:59" ht="100.8" x14ac:dyDescent="0.3">
      <c r="A231" s="12">
        <v>16191063</v>
      </c>
      <c r="B231" s="12" t="s">
        <v>97</v>
      </c>
      <c r="E231" s="12">
        <v>801935097</v>
      </c>
      <c r="F231" s="12">
        <v>100</v>
      </c>
      <c r="G231" s="19">
        <v>6052024028</v>
      </c>
      <c r="H231" s="12" t="s">
        <v>63</v>
      </c>
      <c r="I231" s="12" t="s">
        <v>1146</v>
      </c>
      <c r="J231" s="12" t="s">
        <v>65</v>
      </c>
      <c r="K231" s="12" t="s">
        <v>8079</v>
      </c>
      <c r="L231" s="12" t="s">
        <v>8080</v>
      </c>
      <c r="M231" s="15">
        <v>636937.92000000004</v>
      </c>
      <c r="N231" s="16">
        <f>IF(M231&gt;1000000,1,0)</f>
        <v>0</v>
      </c>
      <c r="O231" s="16">
        <f>IF(N231=0,IF(M231&gt;100000,1,0),0)</f>
        <v>1</v>
      </c>
      <c r="P231" s="16">
        <f>IF(M231&lt;15000,1,0)</f>
        <v>0</v>
      </c>
      <c r="Q231" s="12" t="s">
        <v>374</v>
      </c>
      <c r="R231" s="17">
        <v>45461</v>
      </c>
      <c r="S231" s="17">
        <v>45561</v>
      </c>
      <c r="T231" s="17">
        <v>45580</v>
      </c>
      <c r="U231" s="12">
        <v>0</v>
      </c>
      <c r="W231" s="12" t="s">
        <v>8082</v>
      </c>
      <c r="X231" s="12" t="s">
        <v>67</v>
      </c>
      <c r="Y231" s="12" t="s">
        <v>1286</v>
      </c>
      <c r="Z231" s="12" t="s">
        <v>2975</v>
      </c>
      <c r="AA231" s="13">
        <v>420456.91</v>
      </c>
      <c r="AB231" s="13">
        <v>508752.86</v>
      </c>
      <c r="AE231" s="12">
        <v>4</v>
      </c>
      <c r="AF231" s="12" t="s">
        <v>65</v>
      </c>
      <c r="AG231" s="12" t="s">
        <v>8083</v>
      </c>
      <c r="AH231" s="12" t="s">
        <v>68</v>
      </c>
      <c r="AI231" s="17">
        <v>45561</v>
      </c>
      <c r="AJ231" s="17">
        <v>45576</v>
      </c>
      <c r="AK231" s="12" t="s">
        <v>90</v>
      </c>
      <c r="AN231" s="12" t="s">
        <v>69</v>
      </c>
      <c r="AO231" s="12" t="s">
        <v>101</v>
      </c>
      <c r="AQ231" s="12" t="s">
        <v>8084</v>
      </c>
      <c r="AR231" s="12" t="s">
        <v>8084</v>
      </c>
      <c r="AS231" s="12" t="s">
        <v>8085</v>
      </c>
      <c r="AT231" s="12" t="s">
        <v>8085</v>
      </c>
      <c r="AU231" s="12" t="s">
        <v>8081</v>
      </c>
      <c r="AW231" s="17">
        <v>45561</v>
      </c>
      <c r="AZ231" s="12" t="s">
        <v>92</v>
      </c>
      <c r="BD231" s="12" t="s">
        <v>8086</v>
      </c>
      <c r="BE231" s="12" t="s">
        <v>8087</v>
      </c>
      <c r="BF231" s="12" t="s">
        <v>8088</v>
      </c>
      <c r="BG231" s="12" t="s">
        <v>8089</v>
      </c>
    </row>
    <row r="232" spans="1:59" ht="100.8" x14ac:dyDescent="0.3">
      <c r="A232" s="12">
        <v>16191063</v>
      </c>
      <c r="B232" s="12" t="s">
        <v>97</v>
      </c>
      <c r="E232" s="12">
        <v>801935097</v>
      </c>
      <c r="F232" s="12">
        <v>100</v>
      </c>
      <c r="G232" s="19">
        <v>6052024033</v>
      </c>
      <c r="H232" s="12" t="s">
        <v>63</v>
      </c>
      <c r="I232" s="12" t="s">
        <v>1146</v>
      </c>
      <c r="J232" s="12" t="s">
        <v>65</v>
      </c>
      <c r="K232" s="12" t="s">
        <v>11153</v>
      </c>
      <c r="L232" s="12" t="s">
        <v>11154</v>
      </c>
      <c r="M232" s="15">
        <v>380558.48</v>
      </c>
      <c r="N232" s="16">
        <f>IF(M232&gt;1000000,1,0)</f>
        <v>0</v>
      </c>
      <c r="O232" s="16">
        <f>IF(N232=0,IF(M232&gt;100000,1,0),0)</f>
        <v>1</v>
      </c>
      <c r="P232" s="16">
        <f>IF(M232&lt;15000,1,0)</f>
        <v>0</v>
      </c>
      <c r="Q232" s="12" t="s">
        <v>477</v>
      </c>
      <c r="R232" s="17">
        <v>45475</v>
      </c>
      <c r="S232" s="17">
        <v>45594</v>
      </c>
      <c r="T232" s="17">
        <v>45617</v>
      </c>
      <c r="U232" s="12">
        <v>0</v>
      </c>
      <c r="W232" s="12" t="s">
        <v>11156</v>
      </c>
      <c r="X232" s="12" t="s">
        <v>67</v>
      </c>
      <c r="Y232" s="12" t="s">
        <v>1033</v>
      </c>
      <c r="Z232" s="12" t="s">
        <v>1667</v>
      </c>
      <c r="AA232" s="13">
        <v>290176.65000000002</v>
      </c>
      <c r="AB232" s="13">
        <v>351113.75</v>
      </c>
      <c r="AE232" s="12">
        <v>4</v>
      </c>
      <c r="AF232" s="12" t="s">
        <v>65</v>
      </c>
      <c r="AG232" s="12" t="s">
        <v>11157</v>
      </c>
      <c r="AH232" s="12" t="s">
        <v>68</v>
      </c>
      <c r="AI232" s="17">
        <v>45594</v>
      </c>
      <c r="AJ232" s="17">
        <v>45617</v>
      </c>
      <c r="AK232" s="12" t="s">
        <v>90</v>
      </c>
      <c r="AN232" s="12" t="s">
        <v>69</v>
      </c>
      <c r="AO232" s="12" t="s">
        <v>101</v>
      </c>
      <c r="AQ232" s="12" t="s">
        <v>11158</v>
      </c>
      <c r="AR232" s="12" t="s">
        <v>11158</v>
      </c>
      <c r="AS232" s="12" t="s">
        <v>11159</v>
      </c>
      <c r="AT232" s="12" t="s">
        <v>11159</v>
      </c>
      <c r="AU232" s="12" t="s">
        <v>11155</v>
      </c>
      <c r="AW232" s="17">
        <v>45594</v>
      </c>
      <c r="AZ232" s="12" t="s">
        <v>173</v>
      </c>
      <c r="BD232" s="12" t="s">
        <v>11160</v>
      </c>
      <c r="BE232" s="12" t="s">
        <v>11161</v>
      </c>
      <c r="BF232" s="12" t="s">
        <v>11162</v>
      </c>
      <c r="BG232" s="12" t="s">
        <v>11163</v>
      </c>
    </row>
    <row r="233" spans="1:59" ht="115.2" x14ac:dyDescent="0.3">
      <c r="A233" s="12">
        <v>16191063</v>
      </c>
      <c r="B233" s="12" t="s">
        <v>97</v>
      </c>
      <c r="E233" s="12">
        <v>801935097</v>
      </c>
      <c r="F233" s="12">
        <v>100</v>
      </c>
      <c r="G233" s="19">
        <v>6062024002</v>
      </c>
      <c r="H233" s="12" t="s">
        <v>63</v>
      </c>
      <c r="I233" s="12" t="s">
        <v>1146</v>
      </c>
      <c r="J233" s="12" t="s">
        <v>65</v>
      </c>
      <c r="K233" s="12" t="s">
        <v>8837</v>
      </c>
      <c r="L233" s="12" t="s">
        <v>8838</v>
      </c>
      <c r="M233" s="15">
        <v>275079.44</v>
      </c>
      <c r="N233" s="16">
        <f>IF(M233&gt;1000000,1,0)</f>
        <v>0</v>
      </c>
      <c r="O233" s="16">
        <f>IF(N233=0,IF(M233&gt;100000,1,0),0)</f>
        <v>1</v>
      </c>
      <c r="P233" s="16">
        <f>IF(M233&lt;15000,1,0)</f>
        <v>0</v>
      </c>
      <c r="Q233" s="12" t="s">
        <v>66</v>
      </c>
      <c r="R233" s="17">
        <v>45330</v>
      </c>
      <c r="S233" s="17">
        <v>45449</v>
      </c>
      <c r="T233" s="17">
        <v>45471</v>
      </c>
      <c r="U233" s="12">
        <v>0</v>
      </c>
      <c r="W233" s="12" t="s">
        <v>7147</v>
      </c>
      <c r="X233" s="12" t="s">
        <v>67</v>
      </c>
      <c r="Y233" s="12" t="s">
        <v>1033</v>
      </c>
      <c r="Z233" s="12" t="s">
        <v>1667</v>
      </c>
      <c r="AA233" s="13">
        <v>207447.88</v>
      </c>
      <c r="AB233" s="13">
        <v>251011.93</v>
      </c>
      <c r="AE233" s="12">
        <v>10</v>
      </c>
      <c r="AF233" s="12" t="s">
        <v>65</v>
      </c>
      <c r="AG233" s="12" t="s">
        <v>8840</v>
      </c>
      <c r="AH233" s="12" t="s">
        <v>68</v>
      </c>
      <c r="AI233" s="17">
        <v>45448</v>
      </c>
      <c r="AJ233" s="17">
        <v>45470</v>
      </c>
      <c r="AK233" s="12" t="s">
        <v>90</v>
      </c>
      <c r="AN233" s="12" t="s">
        <v>69</v>
      </c>
      <c r="AO233" s="12" t="s">
        <v>101</v>
      </c>
      <c r="AQ233" s="12" t="s">
        <v>8841</v>
      </c>
      <c r="AR233" s="12" t="s">
        <v>8841</v>
      </c>
      <c r="AS233" s="12" t="s">
        <v>8842</v>
      </c>
      <c r="AT233" s="12" t="s">
        <v>8842</v>
      </c>
      <c r="AU233" s="12" t="s">
        <v>8839</v>
      </c>
      <c r="AW233" s="17">
        <v>45449</v>
      </c>
      <c r="AZ233" s="12" t="s">
        <v>173</v>
      </c>
      <c r="BD233" s="12" t="s">
        <v>8843</v>
      </c>
      <c r="BE233" s="12" t="s">
        <v>8844</v>
      </c>
      <c r="BF233" s="12" t="s">
        <v>8845</v>
      </c>
      <c r="BG233" s="12" t="s">
        <v>8846</v>
      </c>
    </row>
    <row r="234" spans="1:59" ht="115.2" x14ac:dyDescent="0.3">
      <c r="A234" s="12">
        <v>16191063</v>
      </c>
      <c r="B234" s="12" t="s">
        <v>97</v>
      </c>
      <c r="E234" s="12">
        <v>801935097</v>
      </c>
      <c r="F234" s="12">
        <v>100</v>
      </c>
      <c r="G234" s="19">
        <v>6062024017</v>
      </c>
      <c r="H234" s="12" t="s">
        <v>63</v>
      </c>
      <c r="I234" s="12" t="s">
        <v>1146</v>
      </c>
      <c r="J234" s="12" t="s">
        <v>65</v>
      </c>
      <c r="K234" s="12" t="s">
        <v>5713</v>
      </c>
      <c r="L234" s="12" t="s">
        <v>5714</v>
      </c>
      <c r="M234" s="15">
        <v>266214.34999999998</v>
      </c>
      <c r="N234" s="16">
        <f>IF(M234&gt;1000000,1,0)</f>
        <v>0</v>
      </c>
      <c r="O234" s="16">
        <f>IF(N234=0,IF(M234&gt;100000,1,0),0)</f>
        <v>1</v>
      </c>
      <c r="P234" s="16">
        <f>IF(M234&lt;15000,1,0)</f>
        <v>0</v>
      </c>
      <c r="Q234" s="12" t="s">
        <v>1452</v>
      </c>
      <c r="R234" s="17">
        <v>45401</v>
      </c>
      <c r="S234" s="17">
        <v>45491</v>
      </c>
      <c r="T234" s="17">
        <v>45509</v>
      </c>
      <c r="U234" s="12">
        <v>0</v>
      </c>
      <c r="W234" s="12" t="s">
        <v>5716</v>
      </c>
      <c r="X234" s="12" t="s">
        <v>67</v>
      </c>
      <c r="Y234" s="12" t="s">
        <v>2760</v>
      </c>
      <c r="Z234" s="12" t="s">
        <v>2761</v>
      </c>
      <c r="AA234" s="13">
        <v>209529.23</v>
      </c>
      <c r="AB234" s="13">
        <v>253530.37</v>
      </c>
      <c r="AE234" s="12">
        <v>3</v>
      </c>
      <c r="AF234" s="12" t="s">
        <v>65</v>
      </c>
      <c r="AG234" s="12" t="s">
        <v>5717</v>
      </c>
      <c r="AH234" s="12" t="s">
        <v>68</v>
      </c>
      <c r="AI234" s="17">
        <v>45489</v>
      </c>
      <c r="AJ234" s="17">
        <v>45505</v>
      </c>
      <c r="AK234" s="12" t="s">
        <v>90</v>
      </c>
      <c r="AN234" s="12" t="s">
        <v>69</v>
      </c>
      <c r="AO234" s="12" t="s">
        <v>101</v>
      </c>
      <c r="AQ234" s="12" t="s">
        <v>5718</v>
      </c>
      <c r="AR234" s="12" t="s">
        <v>5718</v>
      </c>
      <c r="AS234" s="12" t="s">
        <v>5719</v>
      </c>
      <c r="AT234" s="12" t="s">
        <v>5719</v>
      </c>
      <c r="AU234" s="12" t="s">
        <v>5715</v>
      </c>
      <c r="AW234" s="17">
        <v>45491</v>
      </c>
      <c r="AZ234" s="12" t="s">
        <v>92</v>
      </c>
      <c r="BD234" s="12" t="s">
        <v>5720</v>
      </c>
      <c r="BE234" s="12" t="s">
        <v>5721</v>
      </c>
      <c r="BF234" s="12" t="s">
        <v>5722</v>
      </c>
      <c r="BG234" s="12" t="s">
        <v>5723</v>
      </c>
    </row>
    <row r="235" spans="1:59" ht="144" x14ac:dyDescent="0.3">
      <c r="A235" s="12">
        <v>16191063</v>
      </c>
      <c r="B235" s="12" t="s">
        <v>97</v>
      </c>
      <c r="E235" s="12">
        <v>801935097</v>
      </c>
      <c r="F235" s="12">
        <v>100</v>
      </c>
      <c r="G235" s="19">
        <v>6062024021</v>
      </c>
      <c r="H235" s="12" t="s">
        <v>63</v>
      </c>
      <c r="I235" s="12" t="s">
        <v>1146</v>
      </c>
      <c r="J235" s="12" t="s">
        <v>65</v>
      </c>
      <c r="K235" s="12" t="s">
        <v>15976</v>
      </c>
      <c r="L235" s="12" t="s">
        <v>15977</v>
      </c>
      <c r="M235" s="15">
        <v>1432779.89</v>
      </c>
      <c r="N235" s="16">
        <f>IF(M235&gt;1000000,1,0)</f>
        <v>1</v>
      </c>
      <c r="O235" s="16">
        <f>IF(N235=0,IF(M235&gt;100000,1,0),0)</f>
        <v>0</v>
      </c>
      <c r="P235" s="16">
        <f>IF(M235&lt;15000,1,0)</f>
        <v>0</v>
      </c>
      <c r="Q235" s="12" t="s">
        <v>117</v>
      </c>
      <c r="R235" s="17">
        <v>45449</v>
      </c>
      <c r="S235" s="17">
        <v>45593</v>
      </c>
      <c r="T235" s="17">
        <v>45614</v>
      </c>
      <c r="U235" s="12">
        <v>0</v>
      </c>
      <c r="W235" s="12" t="s">
        <v>10317</v>
      </c>
      <c r="X235" s="12" t="s">
        <v>67</v>
      </c>
      <c r="Y235" s="12" t="s">
        <v>404</v>
      </c>
      <c r="Z235" s="12" t="s">
        <v>1950</v>
      </c>
      <c r="AA235" s="13">
        <v>969700.97</v>
      </c>
      <c r="AB235" s="13">
        <v>1173338.17</v>
      </c>
      <c r="AE235" s="12">
        <v>9</v>
      </c>
      <c r="AF235" s="12" t="s">
        <v>65</v>
      </c>
      <c r="AG235" s="12" t="s">
        <v>15979</v>
      </c>
      <c r="AH235" s="12" t="s">
        <v>68</v>
      </c>
      <c r="AI235" s="17">
        <v>45593</v>
      </c>
      <c r="AJ235" s="17">
        <v>45610</v>
      </c>
      <c r="AK235" s="12" t="s">
        <v>90</v>
      </c>
      <c r="AN235" s="12" t="s">
        <v>69</v>
      </c>
      <c r="AO235" s="12" t="s">
        <v>101</v>
      </c>
      <c r="AQ235" s="12" t="s">
        <v>15980</v>
      </c>
      <c r="AR235" s="12" t="s">
        <v>15980</v>
      </c>
      <c r="AS235" s="12" t="s">
        <v>15981</v>
      </c>
      <c r="AT235" s="12" t="s">
        <v>15981</v>
      </c>
      <c r="AU235" s="12" t="s">
        <v>15978</v>
      </c>
      <c r="AW235" s="17">
        <v>45593</v>
      </c>
      <c r="AZ235" s="12" t="s">
        <v>92</v>
      </c>
      <c r="BD235" s="12" t="s">
        <v>15982</v>
      </c>
      <c r="BE235" s="12" t="s">
        <v>15983</v>
      </c>
      <c r="BF235" s="12" t="s">
        <v>15984</v>
      </c>
      <c r="BG235" s="12" t="s">
        <v>15985</v>
      </c>
    </row>
    <row r="236" spans="1:59" ht="129.6" x14ac:dyDescent="0.3">
      <c r="A236" s="12">
        <v>16191063</v>
      </c>
      <c r="B236" s="12" t="s">
        <v>97</v>
      </c>
      <c r="E236" s="12">
        <v>801935097</v>
      </c>
      <c r="F236" s="12">
        <v>100</v>
      </c>
      <c r="G236" s="19">
        <v>6072024004</v>
      </c>
      <c r="H236" s="12" t="s">
        <v>63</v>
      </c>
      <c r="I236" s="12" t="s">
        <v>1146</v>
      </c>
      <c r="J236" s="12" t="s">
        <v>65</v>
      </c>
      <c r="K236" s="12" t="s">
        <v>5422</v>
      </c>
      <c r="L236" s="12" t="s">
        <v>5423</v>
      </c>
      <c r="M236" s="15">
        <v>1928639.12</v>
      </c>
      <c r="N236" s="16">
        <f>IF(M236&gt;1000000,1,0)</f>
        <v>1</v>
      </c>
      <c r="O236" s="16">
        <f>IF(N236=0,IF(M236&gt;100000,1,0),0)</f>
        <v>0</v>
      </c>
      <c r="P236" s="16">
        <f>IF(M236&lt;15000,1,0)</f>
        <v>0</v>
      </c>
      <c r="Q236" s="12" t="s">
        <v>115</v>
      </c>
      <c r="R236" s="17">
        <v>45344</v>
      </c>
      <c r="S236" s="17">
        <v>45428</v>
      </c>
      <c r="T236" s="17">
        <v>45440</v>
      </c>
      <c r="U236" s="12">
        <v>0</v>
      </c>
      <c r="W236" s="12" t="s">
        <v>2019</v>
      </c>
      <c r="X236" s="12" t="s">
        <v>67</v>
      </c>
      <c r="Y236" s="12" t="s">
        <v>1006</v>
      </c>
      <c r="Z236" s="12" t="s">
        <v>2206</v>
      </c>
      <c r="AA236" s="13">
        <v>1523057.65</v>
      </c>
      <c r="AB236" s="13">
        <v>1842899.76</v>
      </c>
      <c r="AE236" s="12">
        <v>3</v>
      </c>
      <c r="AF236" s="12" t="s">
        <v>65</v>
      </c>
      <c r="AG236" s="12" t="s">
        <v>5425</v>
      </c>
      <c r="AH236" s="12" t="s">
        <v>68</v>
      </c>
      <c r="AI236" s="17">
        <v>45428</v>
      </c>
      <c r="AJ236" s="17">
        <v>45439</v>
      </c>
      <c r="AK236" s="12" t="s">
        <v>90</v>
      </c>
      <c r="AN236" s="12" t="s">
        <v>69</v>
      </c>
      <c r="AO236" s="12" t="s">
        <v>101</v>
      </c>
      <c r="AQ236" s="12" t="s">
        <v>5426</v>
      </c>
      <c r="AR236" s="12" t="s">
        <v>5426</v>
      </c>
      <c r="AS236" s="12" t="s">
        <v>5427</v>
      </c>
      <c r="AT236" s="12" t="s">
        <v>5427</v>
      </c>
      <c r="AU236" s="12" t="s">
        <v>5424</v>
      </c>
      <c r="AW236" s="17">
        <v>45428</v>
      </c>
      <c r="AZ236" s="12" t="s">
        <v>173</v>
      </c>
      <c r="BD236" s="12" t="s">
        <v>5428</v>
      </c>
      <c r="BE236" s="12" t="s">
        <v>5429</v>
      </c>
      <c r="BF236" s="12" t="s">
        <v>5430</v>
      </c>
      <c r="BG236" s="12" t="s">
        <v>5431</v>
      </c>
    </row>
    <row r="237" spans="1:59" ht="115.2" x14ac:dyDescent="0.3">
      <c r="A237" s="12">
        <v>16191063</v>
      </c>
      <c r="B237" s="12" t="s">
        <v>97</v>
      </c>
      <c r="E237" s="12">
        <v>801935097</v>
      </c>
      <c r="F237" s="12">
        <v>100</v>
      </c>
      <c r="G237" s="19">
        <v>6072024009</v>
      </c>
      <c r="H237" s="12" t="s">
        <v>63</v>
      </c>
      <c r="I237" s="12" t="s">
        <v>64</v>
      </c>
      <c r="J237" s="12" t="s">
        <v>65</v>
      </c>
      <c r="K237" s="12" t="s">
        <v>7900</v>
      </c>
      <c r="L237" s="12" t="s">
        <v>7901</v>
      </c>
      <c r="M237" s="15">
        <v>16965938.93</v>
      </c>
      <c r="N237" s="16">
        <f>IF(M237&gt;1000000,1,0)</f>
        <v>1</v>
      </c>
      <c r="O237" s="16">
        <f>IF(N237=0,IF(M237&gt;100000,1,0),0)</f>
        <v>0</v>
      </c>
      <c r="P237" s="16">
        <f>IF(M237&lt;15000,1,0)</f>
        <v>0</v>
      </c>
      <c r="Q237" s="12" t="s">
        <v>7903</v>
      </c>
      <c r="R237" s="17">
        <v>45457</v>
      </c>
      <c r="S237" s="17">
        <v>45567</v>
      </c>
      <c r="T237" s="17">
        <v>45595</v>
      </c>
      <c r="U237" s="12">
        <v>0</v>
      </c>
      <c r="W237" s="12" t="s">
        <v>7904</v>
      </c>
      <c r="X237" s="12" t="s">
        <v>232</v>
      </c>
      <c r="Y237" s="12" t="s">
        <v>7905</v>
      </c>
      <c r="Z237" s="12" t="s">
        <v>2425</v>
      </c>
      <c r="AA237" s="13">
        <v>12263546.189999999</v>
      </c>
      <c r="AB237" s="13">
        <v>14838890.890000001</v>
      </c>
      <c r="AE237" s="12">
        <v>11</v>
      </c>
      <c r="AF237" s="12" t="s">
        <v>65</v>
      </c>
      <c r="AG237" s="12" t="s">
        <v>7906</v>
      </c>
      <c r="AH237" s="12" t="s">
        <v>68</v>
      </c>
      <c r="AI237" s="17">
        <v>45565</v>
      </c>
      <c r="AJ237" s="17">
        <v>45594</v>
      </c>
      <c r="AK237" s="12" t="s">
        <v>90</v>
      </c>
      <c r="AN237" s="12" t="s">
        <v>69</v>
      </c>
      <c r="AO237" s="12" t="s">
        <v>101</v>
      </c>
      <c r="AQ237" s="12" t="s">
        <v>7907</v>
      </c>
      <c r="AR237" s="12" t="s">
        <v>7907</v>
      </c>
      <c r="AS237" s="12" t="s">
        <v>7908</v>
      </c>
      <c r="AT237" s="12" t="s">
        <v>7908</v>
      </c>
      <c r="AU237" s="12" t="s">
        <v>7902</v>
      </c>
      <c r="AW237" s="17">
        <v>45567</v>
      </c>
      <c r="AZ237" s="12" t="s">
        <v>92</v>
      </c>
      <c r="BD237" s="12" t="s">
        <v>7909</v>
      </c>
      <c r="BE237" s="12" t="s">
        <v>7910</v>
      </c>
      <c r="BF237" s="12" t="s">
        <v>7911</v>
      </c>
      <c r="BG237" s="12" t="s">
        <v>7912</v>
      </c>
    </row>
    <row r="238" spans="1:59" ht="100.8" x14ac:dyDescent="0.3">
      <c r="A238" s="12">
        <v>16191063</v>
      </c>
      <c r="B238" s="12" t="s">
        <v>97</v>
      </c>
      <c r="E238" s="12">
        <v>801935097</v>
      </c>
      <c r="F238" s="12">
        <v>100</v>
      </c>
      <c r="G238" s="19">
        <v>6072024013</v>
      </c>
      <c r="H238" s="12" t="s">
        <v>63</v>
      </c>
      <c r="I238" s="12" t="s">
        <v>1146</v>
      </c>
      <c r="J238" s="12" t="s">
        <v>65</v>
      </c>
      <c r="K238" s="12" t="s">
        <v>18643</v>
      </c>
      <c r="L238" s="12" t="s">
        <v>18644</v>
      </c>
      <c r="M238" s="15">
        <v>725892.38</v>
      </c>
      <c r="N238" s="16">
        <f>IF(M238&gt;1000000,1,0)</f>
        <v>0</v>
      </c>
      <c r="O238" s="16">
        <f>IF(N238=0,IF(M238&gt;100000,1,0),0)</f>
        <v>1</v>
      </c>
      <c r="P238" s="16">
        <f>IF(M238&lt;15000,1,0)</f>
        <v>0</v>
      </c>
      <c r="Q238" s="12" t="s">
        <v>416</v>
      </c>
      <c r="R238" s="17">
        <v>45450</v>
      </c>
      <c r="S238" s="17">
        <v>45644</v>
      </c>
      <c r="T238" s="17">
        <v>45644</v>
      </c>
      <c r="U238" s="12">
        <v>0</v>
      </c>
      <c r="W238" s="12" t="s">
        <v>7147</v>
      </c>
      <c r="X238" s="12" t="s">
        <v>67</v>
      </c>
      <c r="Y238" s="12" t="s">
        <v>1033</v>
      </c>
      <c r="Z238" s="12" t="s">
        <v>1667</v>
      </c>
      <c r="AA238" s="13">
        <v>556514.72</v>
      </c>
      <c r="AB238" s="13">
        <v>673382.81</v>
      </c>
      <c r="AE238" s="12">
        <v>1</v>
      </c>
      <c r="AF238" s="12" t="s">
        <v>65</v>
      </c>
      <c r="AG238" s="12" t="s">
        <v>18646</v>
      </c>
      <c r="AH238" s="12" t="s">
        <v>68</v>
      </c>
      <c r="AI238" s="17">
        <v>45618</v>
      </c>
      <c r="AJ238" s="17">
        <v>45642</v>
      </c>
      <c r="AK238" s="12" t="s">
        <v>90</v>
      </c>
      <c r="AN238" s="12" t="s">
        <v>69</v>
      </c>
      <c r="AO238" s="12" t="s">
        <v>101</v>
      </c>
      <c r="AQ238" s="12" t="s">
        <v>18647</v>
      </c>
      <c r="AR238" s="12" t="s">
        <v>18647</v>
      </c>
      <c r="AS238" s="12" t="s">
        <v>18648</v>
      </c>
      <c r="AT238" s="12" t="s">
        <v>18648</v>
      </c>
      <c r="AU238" s="12" t="s">
        <v>18645</v>
      </c>
      <c r="AW238" s="17">
        <v>45621</v>
      </c>
      <c r="AZ238" s="12" t="s">
        <v>173</v>
      </c>
      <c r="BD238" s="12" t="s">
        <v>18649</v>
      </c>
      <c r="BE238" s="12" t="s">
        <v>18650</v>
      </c>
      <c r="BF238" s="12" t="s">
        <v>18651</v>
      </c>
      <c r="BG238" s="12" t="s">
        <v>18652</v>
      </c>
    </row>
    <row r="239" spans="1:59" ht="129.6" x14ac:dyDescent="0.3">
      <c r="A239" s="12">
        <v>16191063</v>
      </c>
      <c r="B239" s="12" t="s">
        <v>97</v>
      </c>
      <c r="E239" s="12">
        <v>801935097</v>
      </c>
      <c r="F239" s="12">
        <v>100</v>
      </c>
      <c r="G239" s="19">
        <v>6072024014</v>
      </c>
      <c r="H239" s="12" t="s">
        <v>63</v>
      </c>
      <c r="I239" s="12" t="s">
        <v>1146</v>
      </c>
      <c r="J239" s="12" t="s">
        <v>65</v>
      </c>
      <c r="K239" s="12" t="s">
        <v>7041</v>
      </c>
      <c r="L239" s="12" t="s">
        <v>7042</v>
      </c>
      <c r="M239" s="15">
        <v>119547.1</v>
      </c>
      <c r="N239" s="16">
        <f>IF(M239&gt;1000000,1,0)</f>
        <v>0</v>
      </c>
      <c r="O239" s="16">
        <f>IF(N239=0,IF(M239&gt;100000,1,0),0)</f>
        <v>1</v>
      </c>
      <c r="P239" s="16">
        <f>IF(M239&lt;15000,1,0)</f>
        <v>0</v>
      </c>
      <c r="Q239" s="12" t="s">
        <v>127</v>
      </c>
      <c r="R239" s="17">
        <v>45448</v>
      </c>
      <c r="S239" s="17">
        <v>45552</v>
      </c>
      <c r="T239" s="17">
        <v>45566</v>
      </c>
      <c r="U239" s="12">
        <v>0</v>
      </c>
      <c r="W239" s="12" t="s">
        <v>7044</v>
      </c>
      <c r="X239" s="12" t="s">
        <v>67</v>
      </c>
      <c r="Y239" s="12" t="s">
        <v>1974</v>
      </c>
      <c r="Z239" s="12" t="s">
        <v>2482</v>
      </c>
      <c r="AA239" s="13">
        <v>93858.3</v>
      </c>
      <c r="AB239" s="13">
        <v>113568.54</v>
      </c>
      <c r="AE239" s="12">
        <v>3</v>
      </c>
      <c r="AF239" s="12" t="s">
        <v>65</v>
      </c>
      <c r="AG239" s="12" t="s">
        <v>7045</v>
      </c>
      <c r="AH239" s="12" t="s">
        <v>68</v>
      </c>
      <c r="AI239" s="17">
        <v>45551</v>
      </c>
      <c r="AJ239" s="17">
        <v>45566</v>
      </c>
      <c r="AK239" s="12" t="s">
        <v>90</v>
      </c>
      <c r="AN239" s="12" t="s">
        <v>69</v>
      </c>
      <c r="AO239" s="12" t="s">
        <v>101</v>
      </c>
      <c r="AQ239" s="12" t="s">
        <v>7046</v>
      </c>
      <c r="AR239" s="12" t="s">
        <v>7046</v>
      </c>
      <c r="AS239" s="12" t="s">
        <v>7047</v>
      </c>
      <c r="AT239" s="12" t="s">
        <v>7047</v>
      </c>
      <c r="AU239" s="12" t="s">
        <v>7043</v>
      </c>
      <c r="AW239" s="17">
        <v>45552</v>
      </c>
      <c r="AZ239" s="12" t="s">
        <v>92</v>
      </c>
      <c r="BD239" s="12" t="s">
        <v>7048</v>
      </c>
      <c r="BE239" s="12" t="s">
        <v>7049</v>
      </c>
      <c r="BF239" s="12" t="s">
        <v>7050</v>
      </c>
      <c r="BG239" s="12" t="s">
        <v>7051</v>
      </c>
    </row>
    <row r="240" spans="1:59" ht="100.8" x14ac:dyDescent="0.3">
      <c r="A240" s="12">
        <v>16191063</v>
      </c>
      <c r="B240" s="12" t="s">
        <v>97</v>
      </c>
      <c r="E240" s="12">
        <v>801935097</v>
      </c>
      <c r="F240" s="12">
        <v>100</v>
      </c>
      <c r="G240" s="19">
        <v>6072024015</v>
      </c>
      <c r="H240" s="12" t="s">
        <v>85</v>
      </c>
      <c r="I240" s="12" t="s">
        <v>1146</v>
      </c>
      <c r="J240" s="12" t="s">
        <v>65</v>
      </c>
      <c r="K240" s="12" t="s">
        <v>7890</v>
      </c>
      <c r="L240" s="12" t="s">
        <v>7891</v>
      </c>
      <c r="M240" s="15">
        <v>108117.74</v>
      </c>
      <c r="N240" s="16">
        <f>IF(M240&gt;1000000,1,0)</f>
        <v>0</v>
      </c>
      <c r="O240" s="16">
        <f>IF(N240=0,IF(M240&gt;100000,1,0),0)</f>
        <v>1</v>
      </c>
      <c r="P240" s="16">
        <f>IF(M240&lt;15000,1,0)</f>
        <v>0</v>
      </c>
      <c r="Q240" s="12" t="s">
        <v>410</v>
      </c>
      <c r="R240" s="17">
        <v>45457</v>
      </c>
      <c r="S240" s="17">
        <v>45506</v>
      </c>
      <c r="T240" s="17">
        <v>45545</v>
      </c>
      <c r="U240" s="12">
        <v>0</v>
      </c>
      <c r="W240" s="12" t="s">
        <v>3199</v>
      </c>
      <c r="X240" s="12" t="s">
        <v>67</v>
      </c>
      <c r="Y240" s="12" t="s">
        <v>591</v>
      </c>
      <c r="Z240" s="12" t="s">
        <v>592</v>
      </c>
      <c r="AA240" s="13">
        <v>59464.76</v>
      </c>
      <c r="AB240" s="13">
        <v>71952.36</v>
      </c>
      <c r="AE240" s="12">
        <v>3</v>
      </c>
      <c r="AF240" s="12" t="s">
        <v>65</v>
      </c>
      <c r="AG240" s="12" t="s">
        <v>7893</v>
      </c>
      <c r="AH240" s="12" t="s">
        <v>68</v>
      </c>
      <c r="AI240" s="17">
        <v>45505</v>
      </c>
      <c r="AJ240" s="17">
        <v>45539</v>
      </c>
      <c r="AK240" s="12" t="s">
        <v>90</v>
      </c>
      <c r="AN240" s="12" t="s">
        <v>69</v>
      </c>
      <c r="AO240" s="12" t="s">
        <v>101</v>
      </c>
      <c r="AQ240" s="12" t="s">
        <v>7894</v>
      </c>
      <c r="AR240" s="12" t="s">
        <v>7894</v>
      </c>
      <c r="AS240" s="12" t="s">
        <v>7895</v>
      </c>
      <c r="AT240" s="12" t="s">
        <v>7895</v>
      </c>
      <c r="AU240" s="12" t="s">
        <v>7892</v>
      </c>
      <c r="AW240" s="17">
        <v>45506</v>
      </c>
      <c r="AZ240" s="12" t="s">
        <v>173</v>
      </c>
      <c r="BD240" s="12" t="s">
        <v>7896</v>
      </c>
      <c r="BE240" s="12" t="s">
        <v>7897</v>
      </c>
      <c r="BF240" s="12" t="s">
        <v>7898</v>
      </c>
      <c r="BG240" s="12" t="s">
        <v>7899</v>
      </c>
    </row>
    <row r="241" spans="1:59" ht="115.2" x14ac:dyDescent="0.3">
      <c r="A241" s="12">
        <v>16191063</v>
      </c>
      <c r="B241" s="12" t="s">
        <v>97</v>
      </c>
      <c r="E241" s="12">
        <v>801935097</v>
      </c>
      <c r="F241" s="12">
        <v>100</v>
      </c>
      <c r="G241" s="19">
        <v>6072024016</v>
      </c>
      <c r="H241" s="12" t="s">
        <v>85</v>
      </c>
      <c r="I241" s="12" t="s">
        <v>64</v>
      </c>
      <c r="J241" s="12" t="s">
        <v>65</v>
      </c>
      <c r="K241" s="12" t="s">
        <v>8478</v>
      </c>
      <c r="L241" s="12" t="s">
        <v>8479</v>
      </c>
      <c r="M241" s="15">
        <v>828581.12</v>
      </c>
      <c r="N241" s="16">
        <f>IF(M241&gt;1000000,1,0)</f>
        <v>0</v>
      </c>
      <c r="O241" s="16">
        <f>IF(N241=0,IF(M241&gt;100000,1,0),0)</f>
        <v>1</v>
      </c>
      <c r="P241" s="16">
        <f>IF(M241&lt;15000,1,0)</f>
        <v>0</v>
      </c>
      <c r="Q241" s="12" t="s">
        <v>410</v>
      </c>
      <c r="R241" s="17">
        <v>45464</v>
      </c>
      <c r="S241" s="17">
        <v>45558</v>
      </c>
      <c r="T241" s="17">
        <v>45582</v>
      </c>
      <c r="U241" s="12">
        <v>0</v>
      </c>
      <c r="W241" s="12" t="s">
        <v>8481</v>
      </c>
      <c r="X241" s="12" t="s">
        <v>232</v>
      </c>
      <c r="Y241" s="12" t="s">
        <v>8482</v>
      </c>
      <c r="Z241" s="12" t="s">
        <v>8483</v>
      </c>
      <c r="AA241" s="13">
        <v>573903.5</v>
      </c>
      <c r="AB241" s="13">
        <v>694423.24</v>
      </c>
      <c r="AE241" s="12">
        <v>1</v>
      </c>
      <c r="AF241" s="12" t="s">
        <v>65</v>
      </c>
      <c r="AG241" s="12" t="s">
        <v>8484</v>
      </c>
      <c r="AH241" s="12" t="s">
        <v>68</v>
      </c>
      <c r="AI241" s="17">
        <v>45554</v>
      </c>
      <c r="AJ241" s="17">
        <v>45581</v>
      </c>
      <c r="AK241" s="12" t="s">
        <v>90</v>
      </c>
      <c r="AN241" s="12" t="s">
        <v>69</v>
      </c>
      <c r="AO241" s="12" t="s">
        <v>101</v>
      </c>
      <c r="AQ241" s="12" t="s">
        <v>8485</v>
      </c>
      <c r="AR241" s="12" t="s">
        <v>8485</v>
      </c>
      <c r="AS241" s="12" t="s">
        <v>8486</v>
      </c>
      <c r="AT241" s="12" t="s">
        <v>8486</v>
      </c>
      <c r="AU241" s="12" t="s">
        <v>8480</v>
      </c>
      <c r="AW241" s="17">
        <v>45558</v>
      </c>
      <c r="AZ241" s="12" t="s">
        <v>92</v>
      </c>
      <c r="BD241" s="12" t="s">
        <v>8487</v>
      </c>
      <c r="BE241" s="12" t="s">
        <v>8488</v>
      </c>
      <c r="BF241" s="12" t="s">
        <v>8489</v>
      </c>
      <c r="BG241" s="12" t="s">
        <v>8490</v>
      </c>
    </row>
    <row r="242" spans="1:59" ht="100.8" x14ac:dyDescent="0.3">
      <c r="A242" s="12">
        <v>16191063</v>
      </c>
      <c r="B242" s="12" t="s">
        <v>97</v>
      </c>
      <c r="E242" s="12">
        <v>801935097</v>
      </c>
      <c r="F242" s="12">
        <v>100</v>
      </c>
      <c r="G242" s="19">
        <v>6072024020</v>
      </c>
      <c r="H242" s="12" t="s">
        <v>63</v>
      </c>
      <c r="I242" s="12" t="s">
        <v>64</v>
      </c>
      <c r="J242" s="12" t="s">
        <v>65</v>
      </c>
      <c r="K242" s="12" t="s">
        <v>19625</v>
      </c>
      <c r="L242" s="12" t="s">
        <v>19626</v>
      </c>
      <c r="M242" s="15">
        <v>2192940.1</v>
      </c>
      <c r="N242" s="16">
        <f>IF(M242&gt;1000000,1,0)</f>
        <v>1</v>
      </c>
      <c r="O242" s="16">
        <f>IF(N242=0,IF(M242&gt;100000,1,0),0)</f>
        <v>0</v>
      </c>
      <c r="P242" s="16">
        <f>IF(M242&lt;15000,1,0)</f>
        <v>0</v>
      </c>
      <c r="Q242" s="12" t="s">
        <v>477</v>
      </c>
      <c r="R242" s="17">
        <v>45483</v>
      </c>
      <c r="S242" s="17">
        <v>45625</v>
      </c>
      <c r="T242" s="17">
        <v>45664</v>
      </c>
      <c r="U242" s="12">
        <v>0</v>
      </c>
      <c r="W242" s="12" t="s">
        <v>7147</v>
      </c>
      <c r="X242" s="12" t="s">
        <v>67</v>
      </c>
      <c r="Y242" s="12" t="s">
        <v>1006</v>
      </c>
      <c r="Z242" s="12" t="s">
        <v>4995</v>
      </c>
      <c r="AA242" s="13">
        <v>1642877.63</v>
      </c>
      <c r="AB242" s="13">
        <v>1987881.93</v>
      </c>
      <c r="AE242" s="12">
        <v>15</v>
      </c>
      <c r="AF242" s="12" t="s">
        <v>65</v>
      </c>
      <c r="AG242" s="12" t="s">
        <v>19628</v>
      </c>
      <c r="AH242" s="12" t="s">
        <v>68</v>
      </c>
      <c r="AI242" s="17">
        <v>45624</v>
      </c>
      <c r="AJ242" s="17">
        <v>45645</v>
      </c>
      <c r="AK242" s="12" t="s">
        <v>90</v>
      </c>
      <c r="AN242" s="12" t="s">
        <v>69</v>
      </c>
      <c r="AO242" s="12" t="s">
        <v>101</v>
      </c>
      <c r="AQ242" s="12" t="s">
        <v>19629</v>
      </c>
      <c r="AR242" s="12" t="s">
        <v>19629</v>
      </c>
      <c r="AS242" s="12" t="s">
        <v>19630</v>
      </c>
      <c r="AT242" s="12" t="s">
        <v>19630</v>
      </c>
      <c r="AU242" s="12" t="s">
        <v>19627</v>
      </c>
      <c r="AW242" s="17">
        <v>45625</v>
      </c>
      <c r="AZ242" s="12" t="s">
        <v>173</v>
      </c>
      <c r="BD242" s="12" t="s">
        <v>19631</v>
      </c>
      <c r="BE242" s="12" t="s">
        <v>19632</v>
      </c>
      <c r="BF242" s="12" t="s">
        <v>19633</v>
      </c>
      <c r="BG242" s="12" t="s">
        <v>19634</v>
      </c>
    </row>
    <row r="243" spans="1:59" ht="100.8" x14ac:dyDescent="0.3">
      <c r="A243" s="12">
        <v>16191063</v>
      </c>
      <c r="B243" s="12" t="s">
        <v>97</v>
      </c>
      <c r="E243" s="12">
        <v>801935097</v>
      </c>
      <c r="F243" s="12">
        <v>100</v>
      </c>
      <c r="G243" s="19">
        <v>6072024026</v>
      </c>
      <c r="H243" s="12" t="s">
        <v>85</v>
      </c>
      <c r="I243" s="12" t="s">
        <v>1146</v>
      </c>
      <c r="J243" s="12" t="s">
        <v>65</v>
      </c>
      <c r="K243" s="12" t="s">
        <v>11308</v>
      </c>
      <c r="L243" s="12" t="s">
        <v>11309</v>
      </c>
      <c r="M243" s="15">
        <v>97904.51</v>
      </c>
      <c r="N243" s="16">
        <f>IF(M243&gt;1000000,1,0)</f>
        <v>0</v>
      </c>
      <c r="O243" s="16">
        <f>IF(N243=0,IF(M243&gt;100000,1,0),0)</f>
        <v>0</v>
      </c>
      <c r="P243" s="16">
        <f>IF(M243&lt;15000,1,0)</f>
        <v>0</v>
      </c>
      <c r="Q243" s="12" t="s">
        <v>477</v>
      </c>
      <c r="R243" s="17">
        <v>45505</v>
      </c>
      <c r="S243" s="17">
        <v>45600</v>
      </c>
      <c r="T243" s="17">
        <v>45602</v>
      </c>
      <c r="U243" s="12">
        <v>0</v>
      </c>
      <c r="W243" s="12" t="s">
        <v>192</v>
      </c>
      <c r="X243" s="12" t="s">
        <v>67</v>
      </c>
      <c r="Y243" s="12" t="s">
        <v>495</v>
      </c>
      <c r="Z243" s="12" t="s">
        <v>1232</v>
      </c>
      <c r="AA243" s="13">
        <v>61952</v>
      </c>
      <c r="AB243" s="13">
        <v>74961.919999999998</v>
      </c>
      <c r="AE243" s="12">
        <v>9</v>
      </c>
      <c r="AF243" s="12" t="s">
        <v>65</v>
      </c>
      <c r="AG243" s="12" t="s">
        <v>11311</v>
      </c>
      <c r="AH243" s="12" t="s">
        <v>68</v>
      </c>
      <c r="AI243" s="17">
        <v>45596</v>
      </c>
      <c r="AJ243" s="17">
        <v>45601</v>
      </c>
      <c r="AK243" s="12" t="s">
        <v>90</v>
      </c>
      <c r="AN243" s="12" t="s">
        <v>69</v>
      </c>
      <c r="AO243" s="12" t="s">
        <v>101</v>
      </c>
      <c r="AQ243" s="12" t="s">
        <v>11312</v>
      </c>
      <c r="AR243" s="12" t="s">
        <v>11312</v>
      </c>
      <c r="AS243" s="12" t="s">
        <v>11313</v>
      </c>
      <c r="AT243" s="12" t="s">
        <v>11313</v>
      </c>
      <c r="AU243" s="12" t="s">
        <v>11310</v>
      </c>
      <c r="AW243" s="17">
        <v>45600</v>
      </c>
      <c r="AZ243" s="12" t="s">
        <v>92</v>
      </c>
      <c r="BD243" s="12" t="s">
        <v>11314</v>
      </c>
      <c r="BE243" s="12" t="s">
        <v>11315</v>
      </c>
      <c r="BF243" s="12" t="s">
        <v>11316</v>
      </c>
      <c r="BG243" s="12" t="s">
        <v>11317</v>
      </c>
    </row>
    <row r="244" spans="1:59" ht="100.8" x14ac:dyDescent="0.3">
      <c r="A244" s="12">
        <v>16191063</v>
      </c>
      <c r="B244" s="12" t="s">
        <v>97</v>
      </c>
      <c r="E244" s="12">
        <v>801935097</v>
      </c>
      <c r="F244" s="12">
        <v>100</v>
      </c>
      <c r="G244" s="19">
        <v>6072024028</v>
      </c>
      <c r="H244" s="12" t="s">
        <v>63</v>
      </c>
      <c r="I244" s="12" t="s">
        <v>1146</v>
      </c>
      <c r="J244" s="12" t="s">
        <v>65</v>
      </c>
      <c r="K244" s="12" t="s">
        <v>16158</v>
      </c>
      <c r="L244" s="12" t="s">
        <v>16159</v>
      </c>
      <c r="M244" s="15">
        <v>430925.44</v>
      </c>
      <c r="N244" s="16">
        <f>IF(M244&gt;1000000,1,0)</f>
        <v>0</v>
      </c>
      <c r="O244" s="16">
        <f>IF(N244=0,IF(M244&gt;100000,1,0),0)</f>
        <v>1</v>
      </c>
      <c r="P244" s="16">
        <f>IF(M244&lt;15000,1,0)</f>
        <v>0</v>
      </c>
      <c r="Q244" s="12" t="s">
        <v>119</v>
      </c>
      <c r="R244" s="17">
        <v>45504</v>
      </c>
      <c r="S244" s="17">
        <v>45615</v>
      </c>
      <c r="T244" s="17">
        <v>45642</v>
      </c>
      <c r="U244" s="12">
        <v>0</v>
      </c>
      <c r="W244" s="12" t="s">
        <v>7147</v>
      </c>
      <c r="X244" s="12" t="s">
        <v>67</v>
      </c>
      <c r="Y244" s="12" t="s">
        <v>16161</v>
      </c>
      <c r="Z244" s="12" t="s">
        <v>16162</v>
      </c>
      <c r="AA244" s="13">
        <v>296245.28999999998</v>
      </c>
      <c r="AB244" s="13">
        <v>358456.8</v>
      </c>
      <c r="AE244" s="12">
        <v>1</v>
      </c>
      <c r="AF244" s="12" t="s">
        <v>65</v>
      </c>
      <c r="AG244" s="12" t="s">
        <v>16163</v>
      </c>
      <c r="AH244" s="12" t="s">
        <v>68</v>
      </c>
      <c r="AI244" s="17">
        <v>45615</v>
      </c>
      <c r="AJ244" s="17">
        <v>45637</v>
      </c>
      <c r="AK244" s="12" t="s">
        <v>90</v>
      </c>
      <c r="AN244" s="12" t="s">
        <v>69</v>
      </c>
      <c r="AO244" s="12" t="s">
        <v>101</v>
      </c>
      <c r="AQ244" s="12" t="s">
        <v>16164</v>
      </c>
      <c r="AR244" s="12" t="s">
        <v>16164</v>
      </c>
      <c r="AS244" s="12" t="s">
        <v>16165</v>
      </c>
      <c r="AT244" s="12" t="s">
        <v>16165</v>
      </c>
      <c r="AU244" s="12" t="s">
        <v>16160</v>
      </c>
      <c r="AW244" s="17">
        <v>45615</v>
      </c>
      <c r="AZ244" s="12" t="s">
        <v>92</v>
      </c>
      <c r="BD244" s="12" t="s">
        <v>16166</v>
      </c>
      <c r="BE244" s="12" t="s">
        <v>16167</v>
      </c>
      <c r="BF244" s="12" t="s">
        <v>16168</v>
      </c>
      <c r="BG244" s="12" t="s">
        <v>16169</v>
      </c>
    </row>
    <row r="245" spans="1:59" ht="100.8" x14ac:dyDescent="0.3">
      <c r="A245" s="12">
        <v>16191063</v>
      </c>
      <c r="B245" s="12" t="s">
        <v>97</v>
      </c>
      <c r="E245" s="12">
        <v>801935097</v>
      </c>
      <c r="F245" s="12">
        <v>100</v>
      </c>
      <c r="G245" s="19">
        <v>6082024005</v>
      </c>
      <c r="H245" s="12" t="s">
        <v>63</v>
      </c>
      <c r="I245" s="12" t="s">
        <v>64</v>
      </c>
      <c r="J245" s="12" t="s">
        <v>65</v>
      </c>
      <c r="K245" s="12" t="s">
        <v>3508</v>
      </c>
      <c r="L245" s="12" t="s">
        <v>3509</v>
      </c>
      <c r="M245" s="15">
        <v>1824318.92</v>
      </c>
      <c r="N245" s="16">
        <f>IF(M245&gt;1000000,1,0)</f>
        <v>1</v>
      </c>
      <c r="O245" s="16">
        <f>IF(N245=0,IF(M245&gt;100000,1,0),0)</f>
        <v>0</v>
      </c>
      <c r="P245" s="16">
        <f>IF(M245&lt;15000,1,0)</f>
        <v>0</v>
      </c>
      <c r="Q245" s="12" t="s">
        <v>117</v>
      </c>
      <c r="R245" s="17">
        <v>45324</v>
      </c>
      <c r="S245" s="17">
        <v>45418</v>
      </c>
      <c r="T245" s="17">
        <v>45425</v>
      </c>
      <c r="U245" s="12">
        <v>0</v>
      </c>
      <c r="W245" s="12" t="s">
        <v>150</v>
      </c>
      <c r="X245" s="12" t="s">
        <v>67</v>
      </c>
      <c r="Y245" s="12" t="s">
        <v>121</v>
      </c>
      <c r="Z245" s="12" t="s">
        <v>122</v>
      </c>
      <c r="AA245" s="13">
        <v>1364759.28</v>
      </c>
      <c r="AB245" s="13">
        <v>1651358.73</v>
      </c>
      <c r="AE245" s="12">
        <v>14</v>
      </c>
      <c r="AF245" s="12" t="s">
        <v>65</v>
      </c>
      <c r="AG245" s="12" t="s">
        <v>3511</v>
      </c>
      <c r="AH245" s="12" t="s">
        <v>68</v>
      </c>
      <c r="AI245" s="17">
        <v>45418</v>
      </c>
      <c r="AJ245" s="17">
        <v>45422</v>
      </c>
      <c r="AK245" s="12" t="s">
        <v>90</v>
      </c>
      <c r="AN245" s="12" t="s">
        <v>69</v>
      </c>
      <c r="AO245" s="12" t="s">
        <v>101</v>
      </c>
      <c r="AQ245" s="12" t="s">
        <v>3512</v>
      </c>
      <c r="AR245" s="12" t="s">
        <v>3512</v>
      </c>
      <c r="AS245" s="12" t="s">
        <v>3513</v>
      </c>
      <c r="AT245" s="12" t="s">
        <v>3513</v>
      </c>
      <c r="AU245" s="12" t="s">
        <v>3510</v>
      </c>
      <c r="AW245" s="17">
        <v>45418</v>
      </c>
      <c r="AZ245" s="12" t="s">
        <v>92</v>
      </c>
      <c r="BD245" s="12" t="s">
        <v>3514</v>
      </c>
      <c r="BE245" s="12" t="s">
        <v>3515</v>
      </c>
      <c r="BF245" s="12" t="s">
        <v>3516</v>
      </c>
      <c r="BG245" s="12" t="s">
        <v>3517</v>
      </c>
    </row>
    <row r="246" spans="1:59" ht="115.2" x14ac:dyDescent="0.3">
      <c r="A246" s="12">
        <v>16191063</v>
      </c>
      <c r="B246" s="12" t="s">
        <v>97</v>
      </c>
      <c r="E246" s="12">
        <v>801935097</v>
      </c>
      <c r="F246" s="12">
        <v>100</v>
      </c>
      <c r="G246" s="19">
        <v>6082024008</v>
      </c>
      <c r="H246" s="12" t="s">
        <v>60</v>
      </c>
      <c r="I246" s="12" t="s">
        <v>64</v>
      </c>
      <c r="J246" s="12" t="s">
        <v>65</v>
      </c>
      <c r="K246" s="12" t="s">
        <v>7629</v>
      </c>
      <c r="L246" s="12" t="s">
        <v>7630</v>
      </c>
      <c r="M246" s="15">
        <v>890084.3</v>
      </c>
      <c r="N246" s="16">
        <f>IF(M246&gt;1000000,1,0)</f>
        <v>0</v>
      </c>
      <c r="O246" s="16">
        <f>IF(N246=0,IF(M246&gt;100000,1,0),0)</f>
        <v>1</v>
      </c>
      <c r="P246" s="16">
        <f>IF(M246&lt;15000,1,0)</f>
        <v>0</v>
      </c>
      <c r="Q246" s="12" t="s">
        <v>372</v>
      </c>
      <c r="R246" s="17">
        <v>45336</v>
      </c>
      <c r="S246" s="17">
        <v>45454</v>
      </c>
      <c r="T246" s="17">
        <v>45454</v>
      </c>
      <c r="U246" s="12">
        <v>0</v>
      </c>
      <c r="W246" s="12" t="s">
        <v>7632</v>
      </c>
      <c r="X246" s="12" t="s">
        <v>67</v>
      </c>
      <c r="Y246" s="12" t="s">
        <v>2732</v>
      </c>
      <c r="Z246" s="12" t="s">
        <v>7633</v>
      </c>
      <c r="AA246" s="13">
        <v>654197.43999999994</v>
      </c>
      <c r="AB246" s="13">
        <v>791578.9</v>
      </c>
      <c r="AE246" s="12">
        <v>2</v>
      </c>
      <c r="AF246" s="12" t="s">
        <v>65</v>
      </c>
      <c r="AG246" s="12" t="s">
        <v>7634</v>
      </c>
      <c r="AH246" s="12" t="s">
        <v>68</v>
      </c>
      <c r="AI246" s="17">
        <v>45419</v>
      </c>
      <c r="AJ246" s="17">
        <v>45453</v>
      </c>
      <c r="AK246" s="12" t="s">
        <v>90</v>
      </c>
      <c r="AN246" s="12" t="s">
        <v>69</v>
      </c>
      <c r="AO246" s="12" t="s">
        <v>101</v>
      </c>
      <c r="AQ246" s="12" t="s">
        <v>7635</v>
      </c>
      <c r="AR246" s="12" t="s">
        <v>7635</v>
      </c>
      <c r="AS246" s="12" t="s">
        <v>7636</v>
      </c>
      <c r="AT246" s="12" t="s">
        <v>7636</v>
      </c>
      <c r="AU246" s="12" t="s">
        <v>7631</v>
      </c>
      <c r="AW246" s="17">
        <v>45454</v>
      </c>
      <c r="AZ246" s="12" t="s">
        <v>92</v>
      </c>
      <c r="BD246" s="12" t="s">
        <v>7637</v>
      </c>
      <c r="BE246" s="12" t="s">
        <v>7638</v>
      </c>
      <c r="BF246" s="12" t="s">
        <v>7639</v>
      </c>
      <c r="BG246" s="12" t="s">
        <v>7640</v>
      </c>
    </row>
    <row r="247" spans="1:59" ht="100.8" x14ac:dyDescent="0.3">
      <c r="A247" s="12">
        <v>16191063</v>
      </c>
      <c r="B247" s="12" t="s">
        <v>97</v>
      </c>
      <c r="E247" s="12">
        <v>801935097</v>
      </c>
      <c r="F247" s="12">
        <v>100</v>
      </c>
      <c r="G247" s="19">
        <v>6082024011</v>
      </c>
      <c r="H247" s="12" t="s">
        <v>85</v>
      </c>
      <c r="I247" s="12" t="s">
        <v>64</v>
      </c>
      <c r="J247" s="12" t="s">
        <v>65</v>
      </c>
      <c r="K247" s="12" t="s">
        <v>8502</v>
      </c>
      <c r="L247" s="12" t="s">
        <v>8503</v>
      </c>
      <c r="M247" s="15">
        <v>74578.19</v>
      </c>
      <c r="N247" s="16">
        <f>IF(M247&gt;1000000,1,0)</f>
        <v>0</v>
      </c>
      <c r="O247" s="16">
        <f>IF(N247=0,IF(M247&gt;100000,1,0),0)</f>
        <v>0</v>
      </c>
      <c r="P247" s="16">
        <f>IF(M247&lt;15000,1,0)</f>
        <v>0</v>
      </c>
      <c r="Q247" s="12" t="s">
        <v>627</v>
      </c>
      <c r="R247" s="17">
        <v>45355</v>
      </c>
      <c r="S247" s="17">
        <v>45457</v>
      </c>
      <c r="T247" s="17">
        <v>45464</v>
      </c>
      <c r="U247" s="12">
        <v>0</v>
      </c>
      <c r="W247" s="12" t="s">
        <v>3867</v>
      </c>
      <c r="X247" s="12" t="s">
        <v>67</v>
      </c>
      <c r="Y247" s="12" t="s">
        <v>591</v>
      </c>
      <c r="Z247" s="12" t="s">
        <v>592</v>
      </c>
      <c r="AA247" s="13">
        <v>49347.5</v>
      </c>
      <c r="AB247" s="13">
        <v>59710.48</v>
      </c>
      <c r="AE247" s="12">
        <v>4</v>
      </c>
      <c r="AF247" s="12" t="s">
        <v>65</v>
      </c>
      <c r="AG247" s="12" t="s">
        <v>8505</v>
      </c>
      <c r="AH247" s="12" t="s">
        <v>68</v>
      </c>
      <c r="AI247" s="17">
        <v>45456</v>
      </c>
      <c r="AJ247" s="17">
        <v>45463</v>
      </c>
      <c r="AK247" s="12" t="s">
        <v>90</v>
      </c>
      <c r="AN247" s="12" t="s">
        <v>69</v>
      </c>
      <c r="AO247" s="12" t="s">
        <v>101</v>
      </c>
      <c r="AQ247" s="12" t="s">
        <v>8506</v>
      </c>
      <c r="AR247" s="12" t="s">
        <v>8506</v>
      </c>
      <c r="AS247" s="12" t="s">
        <v>8507</v>
      </c>
      <c r="AT247" s="12" t="s">
        <v>8507</v>
      </c>
      <c r="AU247" s="12" t="s">
        <v>8504</v>
      </c>
      <c r="AW247" s="17">
        <v>45457</v>
      </c>
      <c r="AZ247" s="12" t="s">
        <v>173</v>
      </c>
      <c r="BD247" s="12" t="s">
        <v>8508</v>
      </c>
      <c r="BE247" s="12" t="s">
        <v>8509</v>
      </c>
      <c r="BF247" s="12" t="s">
        <v>8510</v>
      </c>
      <c r="BG247" s="12" t="s">
        <v>8511</v>
      </c>
    </row>
    <row r="248" spans="1:59" ht="100.8" x14ac:dyDescent="0.3">
      <c r="A248" s="12">
        <v>16191063</v>
      </c>
      <c r="B248" s="12" t="s">
        <v>97</v>
      </c>
      <c r="E248" s="12">
        <v>801935097</v>
      </c>
      <c r="F248" s="12">
        <v>100</v>
      </c>
      <c r="G248" s="19">
        <v>6082024012</v>
      </c>
      <c r="H248" s="12" t="s">
        <v>85</v>
      </c>
      <c r="I248" s="12" t="s">
        <v>64</v>
      </c>
      <c r="J248" s="12" t="s">
        <v>65</v>
      </c>
      <c r="K248" s="12" t="s">
        <v>6348</v>
      </c>
      <c r="L248" s="12" t="s">
        <v>6349</v>
      </c>
      <c r="M248" s="15">
        <v>48540.98</v>
      </c>
      <c r="N248" s="16">
        <f>IF(M248&gt;1000000,1,0)</f>
        <v>0</v>
      </c>
      <c r="O248" s="16">
        <f>IF(N248=0,IF(M248&gt;100000,1,0),0)</f>
        <v>0</v>
      </c>
      <c r="P248" s="16">
        <f>IF(M248&lt;15000,1,0)</f>
        <v>0</v>
      </c>
      <c r="Q248" s="12" t="s">
        <v>117</v>
      </c>
      <c r="R248" s="17">
        <v>45352</v>
      </c>
      <c r="S248" s="17">
        <v>45415</v>
      </c>
      <c r="T248" s="17">
        <v>45421</v>
      </c>
      <c r="U248" s="12">
        <v>0</v>
      </c>
      <c r="W248" s="12" t="s">
        <v>201</v>
      </c>
      <c r="X248" s="12" t="s">
        <v>67</v>
      </c>
      <c r="Y248" s="12" t="s">
        <v>1013</v>
      </c>
      <c r="Z248" s="12" t="s">
        <v>2426</v>
      </c>
      <c r="AA248" s="13">
        <v>32000</v>
      </c>
      <c r="AB248" s="13">
        <v>38720</v>
      </c>
      <c r="AE248" s="12">
        <v>5</v>
      </c>
      <c r="AF248" s="12" t="s">
        <v>65</v>
      </c>
      <c r="AG248" s="12" t="s">
        <v>6351</v>
      </c>
      <c r="AH248" s="12" t="s">
        <v>68</v>
      </c>
      <c r="AI248" s="17">
        <v>45415</v>
      </c>
      <c r="AJ248" s="17">
        <v>45420</v>
      </c>
      <c r="AK248" s="12" t="s">
        <v>90</v>
      </c>
      <c r="AN248" s="12" t="s">
        <v>69</v>
      </c>
      <c r="AO248" s="12" t="s">
        <v>101</v>
      </c>
      <c r="AQ248" s="12" t="s">
        <v>6352</v>
      </c>
      <c r="AR248" s="12" t="s">
        <v>6352</v>
      </c>
      <c r="AS248" s="12" t="s">
        <v>6353</v>
      </c>
      <c r="AT248" s="12" t="s">
        <v>6353</v>
      </c>
      <c r="AU248" s="12" t="s">
        <v>6350</v>
      </c>
      <c r="AW248" s="17">
        <v>45415</v>
      </c>
      <c r="AZ248" s="12" t="s">
        <v>92</v>
      </c>
      <c r="BD248" s="12" t="s">
        <v>6354</v>
      </c>
      <c r="BE248" s="12" t="s">
        <v>6355</v>
      </c>
      <c r="BF248" s="12" t="s">
        <v>6356</v>
      </c>
      <c r="BG248" s="12" t="s">
        <v>6357</v>
      </c>
    </row>
    <row r="249" spans="1:59" ht="129.6" x14ac:dyDescent="0.3">
      <c r="A249" s="12">
        <v>16191063</v>
      </c>
      <c r="B249" s="12" t="s">
        <v>97</v>
      </c>
      <c r="E249" s="12">
        <v>801935097</v>
      </c>
      <c r="F249" s="12">
        <v>100</v>
      </c>
      <c r="G249" s="19">
        <v>6082024014</v>
      </c>
      <c r="H249" s="12" t="s">
        <v>85</v>
      </c>
      <c r="I249" s="12" t="s">
        <v>86</v>
      </c>
      <c r="J249" s="12" t="s">
        <v>65</v>
      </c>
      <c r="K249" s="12" t="s">
        <v>6644</v>
      </c>
      <c r="L249" s="12" t="s">
        <v>6645</v>
      </c>
      <c r="M249" s="18">
        <f>AA249</f>
        <v>1977.2</v>
      </c>
      <c r="N249" s="16">
        <f>IF(M249&gt;1000000,1,0)</f>
        <v>0</v>
      </c>
      <c r="O249" s="16">
        <f>IF(N249=0,IF(M249&gt;100000,1,0),0)</f>
        <v>0</v>
      </c>
      <c r="P249" s="16">
        <f>IF(M249&lt;15000,1,0)</f>
        <v>1</v>
      </c>
      <c r="S249" s="17">
        <v>45439</v>
      </c>
      <c r="T249" s="17">
        <v>45442</v>
      </c>
      <c r="U249" s="12">
        <v>0</v>
      </c>
      <c r="W249" s="12" t="s">
        <v>1924</v>
      </c>
      <c r="X249" s="12" t="s">
        <v>67</v>
      </c>
      <c r="Y249" s="12" t="s">
        <v>653</v>
      </c>
      <c r="Z249" s="12" t="s">
        <v>3136</v>
      </c>
      <c r="AA249" s="13">
        <v>1977.2</v>
      </c>
      <c r="AB249" s="13">
        <v>2392.41</v>
      </c>
      <c r="AE249" s="12">
        <v>1</v>
      </c>
      <c r="AF249" s="12" t="s">
        <v>65</v>
      </c>
      <c r="AG249" s="12" t="s">
        <v>6646</v>
      </c>
      <c r="AH249" s="12" t="s">
        <v>68</v>
      </c>
      <c r="AI249" s="17">
        <v>45439</v>
      </c>
      <c r="AJ249" s="17">
        <v>45442</v>
      </c>
      <c r="AK249" s="12" t="s">
        <v>90</v>
      </c>
      <c r="AN249" s="12" t="s">
        <v>69</v>
      </c>
      <c r="AO249" s="12" t="s">
        <v>101</v>
      </c>
      <c r="AU249" s="12" t="s">
        <v>6647</v>
      </c>
      <c r="AZ249" s="12" t="s">
        <v>92</v>
      </c>
      <c r="BF249" s="12" t="s">
        <v>6648</v>
      </c>
      <c r="BG249" s="12" t="s">
        <v>6649</v>
      </c>
    </row>
    <row r="250" spans="1:59" ht="115.2" x14ac:dyDescent="0.3">
      <c r="A250" s="12">
        <v>16191063</v>
      </c>
      <c r="B250" s="12" t="s">
        <v>97</v>
      </c>
      <c r="E250" s="12">
        <v>801935097</v>
      </c>
      <c r="F250" s="12">
        <v>100</v>
      </c>
      <c r="G250" s="19">
        <v>6082024019</v>
      </c>
      <c r="H250" s="12" t="s">
        <v>63</v>
      </c>
      <c r="I250" s="12" t="s">
        <v>1146</v>
      </c>
      <c r="J250" s="12" t="s">
        <v>65</v>
      </c>
      <c r="K250" s="12" t="s">
        <v>13847</v>
      </c>
      <c r="L250" s="12" t="s">
        <v>13848</v>
      </c>
      <c r="M250" s="15">
        <v>1453787.66</v>
      </c>
      <c r="N250" s="16">
        <f>IF(M250&gt;1000000,1,0)</f>
        <v>1</v>
      </c>
      <c r="O250" s="16">
        <f>IF(N250=0,IF(M250&gt;100000,1,0),0)</f>
        <v>0</v>
      </c>
      <c r="P250" s="16">
        <f>IF(M250&lt;15000,1,0)</f>
        <v>0</v>
      </c>
      <c r="Q250" s="12" t="s">
        <v>627</v>
      </c>
      <c r="R250" s="17">
        <v>45398</v>
      </c>
      <c r="S250" s="17">
        <v>45538</v>
      </c>
      <c r="T250" s="17">
        <v>45667</v>
      </c>
      <c r="U250" s="12">
        <v>0</v>
      </c>
      <c r="W250" s="12" t="s">
        <v>10317</v>
      </c>
      <c r="X250" s="12" t="s">
        <v>67</v>
      </c>
      <c r="Y250" s="12" t="s">
        <v>99</v>
      </c>
      <c r="Z250" s="12" t="s">
        <v>1929</v>
      </c>
      <c r="AA250" s="13">
        <v>1027267.12</v>
      </c>
      <c r="AB250" s="13">
        <v>1242993.22</v>
      </c>
      <c r="AE250" s="12">
        <v>26</v>
      </c>
      <c r="AF250" s="12" t="s">
        <v>65</v>
      </c>
      <c r="AG250" s="12" t="s">
        <v>13850</v>
      </c>
      <c r="AH250" s="12" t="s">
        <v>68</v>
      </c>
      <c r="AI250" s="17">
        <v>45524</v>
      </c>
      <c r="AJ250" s="17">
        <v>45547</v>
      </c>
      <c r="AK250" s="12" t="s">
        <v>90</v>
      </c>
      <c r="AN250" s="12" t="s">
        <v>69</v>
      </c>
      <c r="AO250" s="12" t="s">
        <v>101</v>
      </c>
      <c r="AQ250" s="12" t="s">
        <v>13851</v>
      </c>
      <c r="AR250" s="12" t="s">
        <v>13851</v>
      </c>
      <c r="AS250" s="12" t="s">
        <v>13852</v>
      </c>
      <c r="AT250" s="12" t="s">
        <v>13852</v>
      </c>
      <c r="AU250" s="12" t="s">
        <v>13849</v>
      </c>
      <c r="AW250" s="17">
        <v>45538</v>
      </c>
      <c r="AZ250" s="12" t="s">
        <v>92</v>
      </c>
      <c r="BD250" s="12" t="s">
        <v>13853</v>
      </c>
      <c r="BE250" s="12" t="s">
        <v>13854</v>
      </c>
      <c r="BF250" s="12" t="s">
        <v>13855</v>
      </c>
      <c r="BG250" s="12" t="s">
        <v>13856</v>
      </c>
    </row>
    <row r="251" spans="1:59" ht="100.8" x14ac:dyDescent="0.3">
      <c r="A251" s="12">
        <v>16191063</v>
      </c>
      <c r="B251" s="12" t="s">
        <v>97</v>
      </c>
      <c r="E251" s="12">
        <v>801935097</v>
      </c>
      <c r="F251" s="12">
        <v>100</v>
      </c>
      <c r="G251" s="19">
        <v>6082024022</v>
      </c>
      <c r="H251" s="12" t="s">
        <v>85</v>
      </c>
      <c r="I251" s="12" t="s">
        <v>1146</v>
      </c>
      <c r="J251" s="12" t="s">
        <v>65</v>
      </c>
      <c r="K251" s="12" t="s">
        <v>5136</v>
      </c>
      <c r="L251" s="12" t="s">
        <v>5137</v>
      </c>
      <c r="M251" s="15">
        <v>43738.93</v>
      </c>
      <c r="N251" s="16">
        <f>IF(M251&gt;1000000,1,0)</f>
        <v>0</v>
      </c>
      <c r="O251" s="16">
        <f>IF(N251=0,IF(M251&gt;100000,1,0),0)</f>
        <v>0</v>
      </c>
      <c r="P251" s="16">
        <f>IF(M251&lt;15000,1,0)</f>
        <v>0</v>
      </c>
      <c r="Q251" s="12" t="s">
        <v>117</v>
      </c>
      <c r="R251" s="17">
        <v>45393</v>
      </c>
      <c r="S251" s="17">
        <v>45449</v>
      </c>
      <c r="T251" s="17">
        <v>45455</v>
      </c>
      <c r="U251" s="12">
        <v>0</v>
      </c>
      <c r="W251" s="12" t="s">
        <v>5139</v>
      </c>
      <c r="X251" s="12" t="s">
        <v>67</v>
      </c>
      <c r="Y251" s="12" t="s">
        <v>1294</v>
      </c>
      <c r="Z251" s="12" t="s">
        <v>1295</v>
      </c>
      <c r="AA251" s="13">
        <v>33533.199999999997</v>
      </c>
      <c r="AB251" s="13">
        <v>40575.17</v>
      </c>
      <c r="AE251" s="12">
        <v>6</v>
      </c>
      <c r="AF251" s="12" t="s">
        <v>65</v>
      </c>
      <c r="AG251" s="12" t="s">
        <v>5140</v>
      </c>
      <c r="AH251" s="12" t="s">
        <v>68</v>
      </c>
      <c r="AI251" s="17">
        <v>45449</v>
      </c>
      <c r="AJ251" s="17">
        <v>45454</v>
      </c>
      <c r="AK251" s="12" t="s">
        <v>90</v>
      </c>
      <c r="AN251" s="12" t="s">
        <v>69</v>
      </c>
      <c r="AO251" s="12" t="s">
        <v>101</v>
      </c>
      <c r="AQ251" s="12" t="s">
        <v>5141</v>
      </c>
      <c r="AR251" s="12" t="s">
        <v>5141</v>
      </c>
      <c r="AS251" s="12" t="s">
        <v>5142</v>
      </c>
      <c r="AT251" s="12" t="s">
        <v>5142</v>
      </c>
      <c r="AU251" s="12" t="s">
        <v>5138</v>
      </c>
      <c r="AW251" s="17">
        <v>45449</v>
      </c>
      <c r="AZ251" s="12" t="s">
        <v>92</v>
      </c>
      <c r="BD251" s="12" t="s">
        <v>5143</v>
      </c>
      <c r="BE251" s="12" t="s">
        <v>5144</v>
      </c>
      <c r="BF251" s="12" t="s">
        <v>5145</v>
      </c>
      <c r="BG251" s="12" t="s">
        <v>5146</v>
      </c>
    </row>
    <row r="252" spans="1:59" ht="115.2" x14ac:dyDescent="0.3">
      <c r="A252" s="12">
        <v>16191063</v>
      </c>
      <c r="B252" s="12" t="s">
        <v>97</v>
      </c>
      <c r="E252" s="12">
        <v>801935097</v>
      </c>
      <c r="F252" s="12">
        <v>100</v>
      </c>
      <c r="G252" s="19">
        <v>6082024035</v>
      </c>
      <c r="H252" s="12" t="s">
        <v>63</v>
      </c>
      <c r="I252" s="12" t="s">
        <v>1146</v>
      </c>
      <c r="J252" s="12" t="s">
        <v>65</v>
      </c>
      <c r="K252" s="12" t="s">
        <v>14296</v>
      </c>
      <c r="L252" s="12" t="s">
        <v>14297</v>
      </c>
      <c r="M252" s="15">
        <v>691906.74</v>
      </c>
      <c r="N252" s="16">
        <f>IF(M252&gt;1000000,1,0)</f>
        <v>0</v>
      </c>
      <c r="O252" s="16">
        <f>IF(N252=0,IF(M252&gt;100000,1,0),0)</f>
        <v>1</v>
      </c>
      <c r="P252" s="16">
        <f>IF(M252&lt;15000,1,0)</f>
        <v>0</v>
      </c>
      <c r="Q252" s="12" t="s">
        <v>119</v>
      </c>
      <c r="R252" s="17">
        <v>45420</v>
      </c>
      <c r="S252" s="17">
        <v>45552</v>
      </c>
      <c r="T252" s="17">
        <v>45572</v>
      </c>
      <c r="U252" s="12">
        <v>0</v>
      </c>
      <c r="W252" s="12" t="s">
        <v>14299</v>
      </c>
      <c r="X252" s="12" t="s">
        <v>67</v>
      </c>
      <c r="Y252" s="12" t="s">
        <v>1006</v>
      </c>
      <c r="Z252" s="12" t="s">
        <v>1007</v>
      </c>
      <c r="AA252" s="13">
        <v>445539.36</v>
      </c>
      <c r="AB252" s="13">
        <v>539102.63</v>
      </c>
      <c r="AE252" s="12">
        <v>4</v>
      </c>
      <c r="AF252" s="12" t="s">
        <v>65</v>
      </c>
      <c r="AG252" s="12" t="s">
        <v>14300</v>
      </c>
      <c r="AH252" s="12" t="s">
        <v>68</v>
      </c>
      <c r="AI252" s="17">
        <v>45551</v>
      </c>
      <c r="AJ252" s="17">
        <v>45568</v>
      </c>
      <c r="AK252" s="12" t="s">
        <v>90</v>
      </c>
      <c r="AN252" s="12" t="s">
        <v>69</v>
      </c>
      <c r="AO252" s="12" t="s">
        <v>101</v>
      </c>
      <c r="AQ252" s="12" t="s">
        <v>14301</v>
      </c>
      <c r="AR252" s="12" t="s">
        <v>14301</v>
      </c>
      <c r="AS252" s="12" t="s">
        <v>14302</v>
      </c>
      <c r="AT252" s="12" t="s">
        <v>14302</v>
      </c>
      <c r="AU252" s="12" t="s">
        <v>14298</v>
      </c>
      <c r="AW252" s="17">
        <v>45552</v>
      </c>
      <c r="AZ252" s="12" t="s">
        <v>173</v>
      </c>
      <c r="BD252" s="12" t="s">
        <v>14303</v>
      </c>
      <c r="BE252" s="12" t="s">
        <v>14304</v>
      </c>
      <c r="BF252" s="12" t="s">
        <v>14305</v>
      </c>
      <c r="BG252" s="12" t="s">
        <v>14306</v>
      </c>
    </row>
    <row r="253" spans="1:59" ht="100.8" x14ac:dyDescent="0.3">
      <c r="A253" s="12">
        <v>16191063</v>
      </c>
      <c r="B253" s="12" t="s">
        <v>97</v>
      </c>
      <c r="E253" s="12">
        <v>801935097</v>
      </c>
      <c r="F253" s="12">
        <v>100</v>
      </c>
      <c r="G253" s="19">
        <v>6082024038</v>
      </c>
      <c r="H253" s="12" t="s">
        <v>63</v>
      </c>
      <c r="I253" s="12" t="s">
        <v>1146</v>
      </c>
      <c r="J253" s="12" t="s">
        <v>65</v>
      </c>
      <c r="K253" s="12" t="s">
        <v>7144</v>
      </c>
      <c r="L253" s="12" t="s">
        <v>7145</v>
      </c>
      <c r="M253" s="15">
        <v>506792.26</v>
      </c>
      <c r="N253" s="16">
        <f>IF(M253&gt;1000000,1,0)</f>
        <v>0</v>
      </c>
      <c r="O253" s="16">
        <f>IF(N253=0,IF(M253&gt;100000,1,0),0)</f>
        <v>1</v>
      </c>
      <c r="P253" s="16">
        <f>IF(M253&lt;15000,1,0)</f>
        <v>0</v>
      </c>
      <c r="Q253" s="12" t="s">
        <v>372</v>
      </c>
      <c r="R253" s="17">
        <v>45448</v>
      </c>
      <c r="S253" s="17">
        <v>45579</v>
      </c>
      <c r="T253" s="17">
        <v>45595</v>
      </c>
      <c r="U253" s="12">
        <v>0</v>
      </c>
      <c r="W253" s="12" t="s">
        <v>7147</v>
      </c>
      <c r="X253" s="12" t="s">
        <v>67</v>
      </c>
      <c r="Y253" s="12" t="s">
        <v>229</v>
      </c>
      <c r="Z253" s="12" t="s">
        <v>2103</v>
      </c>
      <c r="AA253" s="13">
        <v>366907.49</v>
      </c>
      <c r="AB253" s="13">
        <v>443958.06</v>
      </c>
      <c r="AE253" s="12">
        <v>5</v>
      </c>
      <c r="AF253" s="12" t="s">
        <v>65</v>
      </c>
      <c r="AG253" s="12" t="s">
        <v>7148</v>
      </c>
      <c r="AH253" s="12" t="s">
        <v>68</v>
      </c>
      <c r="AI253" s="17">
        <v>45579</v>
      </c>
      <c r="AJ253" s="17">
        <v>45594</v>
      </c>
      <c r="AK253" s="12" t="s">
        <v>90</v>
      </c>
      <c r="AN253" s="12" t="s">
        <v>69</v>
      </c>
      <c r="AO253" s="12" t="s">
        <v>101</v>
      </c>
      <c r="AQ253" s="12" t="s">
        <v>7149</v>
      </c>
      <c r="AR253" s="12" t="s">
        <v>7149</v>
      </c>
      <c r="AS253" s="12" t="s">
        <v>7150</v>
      </c>
      <c r="AT253" s="12" t="s">
        <v>7150</v>
      </c>
      <c r="AU253" s="12" t="s">
        <v>7146</v>
      </c>
      <c r="AW253" s="17">
        <v>45579</v>
      </c>
      <c r="AZ253" s="12" t="s">
        <v>92</v>
      </c>
      <c r="BD253" s="12" t="s">
        <v>7151</v>
      </c>
      <c r="BE253" s="12" t="s">
        <v>7152</v>
      </c>
      <c r="BF253" s="12" t="s">
        <v>7153</v>
      </c>
      <c r="BG253" s="12" t="s">
        <v>7154</v>
      </c>
    </row>
    <row r="254" spans="1:59" ht="100.8" x14ac:dyDescent="0.3">
      <c r="A254" s="12">
        <v>16191063</v>
      </c>
      <c r="B254" s="12" t="s">
        <v>97</v>
      </c>
      <c r="E254" s="12">
        <v>801935097</v>
      </c>
      <c r="F254" s="12">
        <v>100</v>
      </c>
      <c r="G254" s="19">
        <v>6082024041</v>
      </c>
      <c r="H254" s="12" t="s">
        <v>63</v>
      </c>
      <c r="I254" s="12" t="s">
        <v>64</v>
      </c>
      <c r="J254" s="12" t="s">
        <v>65</v>
      </c>
      <c r="K254" s="12" t="s">
        <v>12479</v>
      </c>
      <c r="L254" s="12" t="s">
        <v>12480</v>
      </c>
      <c r="M254" s="15">
        <v>2117177.08</v>
      </c>
      <c r="N254" s="16">
        <f>IF(M254&gt;1000000,1,0)</f>
        <v>1</v>
      </c>
      <c r="O254" s="16">
        <f>IF(N254=0,IF(M254&gt;100000,1,0),0)</f>
        <v>0</v>
      </c>
      <c r="P254" s="16">
        <f>IF(M254&lt;15000,1,0)</f>
        <v>0</v>
      </c>
      <c r="Q254" s="12" t="s">
        <v>164</v>
      </c>
      <c r="R254" s="17">
        <v>45457</v>
      </c>
      <c r="S254" s="17">
        <v>45600</v>
      </c>
      <c r="T254" s="17">
        <v>45615</v>
      </c>
      <c r="U254" s="12">
        <v>0</v>
      </c>
      <c r="W254" s="12" t="s">
        <v>10317</v>
      </c>
      <c r="X254" s="12" t="s">
        <v>67</v>
      </c>
      <c r="Y254" s="12" t="s">
        <v>1006</v>
      </c>
      <c r="Z254" s="12" t="s">
        <v>1007</v>
      </c>
      <c r="AA254" s="13">
        <v>1489041.03</v>
      </c>
      <c r="AB254" s="13">
        <v>1801739.65</v>
      </c>
      <c r="AE254" s="12">
        <v>13</v>
      </c>
      <c r="AF254" s="12" t="s">
        <v>65</v>
      </c>
      <c r="AG254" s="12" t="s">
        <v>12482</v>
      </c>
      <c r="AH254" s="12" t="s">
        <v>68</v>
      </c>
      <c r="AI254" s="17">
        <v>45596</v>
      </c>
      <c r="AJ254" s="17">
        <v>45614</v>
      </c>
      <c r="AK254" s="12" t="s">
        <v>90</v>
      </c>
      <c r="AN254" s="12" t="s">
        <v>69</v>
      </c>
      <c r="AO254" s="12" t="s">
        <v>101</v>
      </c>
      <c r="AQ254" s="12" t="s">
        <v>12483</v>
      </c>
      <c r="AR254" s="12" t="s">
        <v>12483</v>
      </c>
      <c r="AS254" s="12" t="s">
        <v>12484</v>
      </c>
      <c r="AT254" s="12" t="s">
        <v>12484</v>
      </c>
      <c r="AU254" s="12" t="s">
        <v>12481</v>
      </c>
      <c r="AW254" s="17">
        <v>45600</v>
      </c>
      <c r="AZ254" s="12" t="s">
        <v>173</v>
      </c>
      <c r="BD254" s="12" t="s">
        <v>12485</v>
      </c>
      <c r="BE254" s="12" t="s">
        <v>12486</v>
      </c>
      <c r="BF254" s="12" t="s">
        <v>12487</v>
      </c>
      <c r="BG254" s="12" t="s">
        <v>12488</v>
      </c>
    </row>
    <row r="255" spans="1:59" ht="100.8" x14ac:dyDescent="0.3">
      <c r="A255" s="12">
        <v>16191063</v>
      </c>
      <c r="B255" s="12" t="s">
        <v>97</v>
      </c>
      <c r="E255" s="12">
        <v>801935097</v>
      </c>
      <c r="F255" s="12">
        <v>100</v>
      </c>
      <c r="G255" s="19">
        <v>6082024044</v>
      </c>
      <c r="H255" s="12" t="s">
        <v>63</v>
      </c>
      <c r="I255" s="12" t="s">
        <v>64</v>
      </c>
      <c r="J255" s="12" t="s">
        <v>65</v>
      </c>
      <c r="K255" s="12" t="s">
        <v>19867</v>
      </c>
      <c r="L255" s="12" t="s">
        <v>19868</v>
      </c>
      <c r="M255" s="15">
        <v>2344884.75</v>
      </c>
      <c r="N255" s="16">
        <f>IF(M255&gt;1000000,1,0)</f>
        <v>1</v>
      </c>
      <c r="O255" s="16">
        <f>IF(N255=0,IF(M255&gt;100000,1,0),0)</f>
        <v>0</v>
      </c>
      <c r="P255" s="16">
        <f>IF(M255&lt;15000,1,0)</f>
        <v>0</v>
      </c>
      <c r="Q255" s="12" t="s">
        <v>115</v>
      </c>
      <c r="R255" s="17">
        <v>45457</v>
      </c>
      <c r="S255" s="17">
        <v>45643</v>
      </c>
      <c r="T255" s="17">
        <v>45667</v>
      </c>
      <c r="U255" s="12">
        <v>0</v>
      </c>
      <c r="W255" s="12" t="s">
        <v>3988</v>
      </c>
      <c r="X255" s="12" t="s">
        <v>67</v>
      </c>
      <c r="Y255" s="12" t="s">
        <v>1031</v>
      </c>
      <c r="Z255" s="12" t="s">
        <v>1032</v>
      </c>
      <c r="AA255" s="13">
        <v>1798962.22</v>
      </c>
      <c r="AB255" s="13">
        <v>2176744.29</v>
      </c>
      <c r="AE255" s="12">
        <v>13</v>
      </c>
      <c r="AF255" s="12" t="s">
        <v>65</v>
      </c>
      <c r="AG255" s="12" t="s">
        <v>19870</v>
      </c>
      <c r="AH255" s="12" t="s">
        <v>68</v>
      </c>
      <c r="AI255" s="17">
        <v>45642</v>
      </c>
      <c r="AJ255" s="17">
        <v>45666</v>
      </c>
      <c r="AK255" s="12" t="s">
        <v>90</v>
      </c>
      <c r="AN255" s="12" t="s">
        <v>69</v>
      </c>
      <c r="AO255" s="12" t="s">
        <v>101</v>
      </c>
      <c r="AQ255" s="12" t="s">
        <v>19871</v>
      </c>
      <c r="AR255" s="12" t="s">
        <v>19871</v>
      </c>
      <c r="AS255" s="12" t="s">
        <v>19872</v>
      </c>
      <c r="AT255" s="12" t="s">
        <v>19872</v>
      </c>
      <c r="AU255" s="12" t="s">
        <v>19869</v>
      </c>
      <c r="AW255" s="17">
        <v>45643</v>
      </c>
      <c r="AZ255" s="12" t="s">
        <v>92</v>
      </c>
      <c r="BD255" s="12" t="s">
        <v>19873</v>
      </c>
      <c r="BE255" s="12" t="s">
        <v>19874</v>
      </c>
      <c r="BF255" s="12" t="s">
        <v>19875</v>
      </c>
      <c r="BG255" s="12" t="s">
        <v>19876</v>
      </c>
    </row>
    <row r="256" spans="1:59" ht="115.2" x14ac:dyDescent="0.3">
      <c r="A256" s="12">
        <v>16191063</v>
      </c>
      <c r="B256" s="12" t="s">
        <v>97</v>
      </c>
      <c r="E256" s="12">
        <v>801935097</v>
      </c>
      <c r="F256" s="12">
        <v>100</v>
      </c>
      <c r="G256" s="19">
        <v>6082024045</v>
      </c>
      <c r="H256" s="12" t="s">
        <v>60</v>
      </c>
      <c r="I256" s="12" t="s">
        <v>64</v>
      </c>
      <c r="J256" s="12" t="s">
        <v>65</v>
      </c>
      <c r="K256" s="12" t="s">
        <v>9412</v>
      </c>
      <c r="L256" s="12" t="s">
        <v>9413</v>
      </c>
      <c r="M256" s="15">
        <v>167453.79999999999</v>
      </c>
      <c r="N256" s="16">
        <f>IF(M256&gt;1000000,1,0)</f>
        <v>0</v>
      </c>
      <c r="O256" s="16">
        <f>IF(N256=0,IF(M256&gt;100000,1,0),0)</f>
        <v>1</v>
      </c>
      <c r="P256" s="16">
        <f>IF(M256&lt;15000,1,0)</f>
        <v>0</v>
      </c>
      <c r="Q256" s="12" t="s">
        <v>1080</v>
      </c>
      <c r="R256" s="17">
        <v>45481</v>
      </c>
      <c r="S256" s="17">
        <v>45623</v>
      </c>
      <c r="T256" s="17">
        <v>45659</v>
      </c>
      <c r="U256" s="12">
        <v>1</v>
      </c>
      <c r="V256" s="12" t="s">
        <v>9414</v>
      </c>
      <c r="W256" s="12" t="s">
        <v>8038</v>
      </c>
      <c r="X256" s="12" t="s">
        <v>67</v>
      </c>
      <c r="Y256" s="12" t="s">
        <v>824</v>
      </c>
      <c r="Z256" s="12" t="s">
        <v>1401</v>
      </c>
      <c r="AA256" s="13">
        <v>93329.25</v>
      </c>
      <c r="AB256" s="13">
        <v>112928.39</v>
      </c>
      <c r="AE256" s="12">
        <v>4</v>
      </c>
      <c r="AF256" s="12" t="s">
        <v>65</v>
      </c>
      <c r="AG256" s="12" t="s">
        <v>9415</v>
      </c>
      <c r="AH256" s="12" t="s">
        <v>68</v>
      </c>
      <c r="AI256" s="17">
        <v>45622</v>
      </c>
      <c r="AJ256" s="17">
        <v>45646</v>
      </c>
      <c r="AK256" s="12" t="s">
        <v>90</v>
      </c>
      <c r="AN256" s="12" t="s">
        <v>69</v>
      </c>
      <c r="AO256" s="12" t="s">
        <v>101</v>
      </c>
      <c r="AQ256" s="12" t="s">
        <v>9416</v>
      </c>
      <c r="AR256" s="12" t="s">
        <v>9417</v>
      </c>
      <c r="AS256" s="12" t="s">
        <v>9418</v>
      </c>
      <c r="AT256" s="12" t="s">
        <v>9419</v>
      </c>
      <c r="AU256" s="12" t="s">
        <v>9420</v>
      </c>
      <c r="AW256" s="17">
        <v>45623</v>
      </c>
      <c r="AZ256" s="12" t="s">
        <v>92</v>
      </c>
      <c r="BD256" s="12" t="s">
        <v>9421</v>
      </c>
      <c r="BE256" s="12" t="s">
        <v>9422</v>
      </c>
      <c r="BF256" s="12" t="s">
        <v>9423</v>
      </c>
      <c r="BG256" s="12" t="s">
        <v>9424</v>
      </c>
    </row>
    <row r="257" spans="1:59" ht="115.2" x14ac:dyDescent="0.3">
      <c r="A257" s="12">
        <v>16191063</v>
      </c>
      <c r="B257" s="12" t="s">
        <v>97</v>
      </c>
      <c r="E257" s="12">
        <v>801935097</v>
      </c>
      <c r="F257" s="12">
        <v>100</v>
      </c>
      <c r="G257" s="19">
        <v>6082024045</v>
      </c>
      <c r="H257" s="12" t="s">
        <v>60</v>
      </c>
      <c r="I257" s="12" t="s">
        <v>64</v>
      </c>
      <c r="J257" s="12" t="s">
        <v>65</v>
      </c>
      <c r="K257" s="12" t="s">
        <v>9412</v>
      </c>
      <c r="L257" s="12" t="s">
        <v>9413</v>
      </c>
      <c r="M257" s="15">
        <v>114556.18</v>
      </c>
      <c r="N257" s="16">
        <f>IF(M257&gt;1000000,1,0)</f>
        <v>0</v>
      </c>
      <c r="O257" s="16">
        <f>IF(N257=0,IF(M257&gt;100000,1,0),0)</f>
        <v>1</v>
      </c>
      <c r="P257" s="16">
        <f>IF(M257&lt;15000,1,0)</f>
        <v>0</v>
      </c>
      <c r="Q257" s="12" t="s">
        <v>1080</v>
      </c>
      <c r="R257" s="17">
        <v>45481</v>
      </c>
      <c r="S257" s="17">
        <v>45623</v>
      </c>
      <c r="T257" s="17">
        <v>45659</v>
      </c>
      <c r="U257" s="12">
        <v>2</v>
      </c>
      <c r="V257" s="12" t="s">
        <v>16903</v>
      </c>
      <c r="W257" s="12" t="s">
        <v>8038</v>
      </c>
      <c r="X257" s="12" t="s">
        <v>67</v>
      </c>
      <c r="Y257" s="12" t="s">
        <v>1371</v>
      </c>
      <c r="Z257" s="12" t="s">
        <v>2141</v>
      </c>
      <c r="AA257" s="13">
        <v>60210.68</v>
      </c>
      <c r="AB257" s="13">
        <v>72854.92</v>
      </c>
      <c r="AE257" s="12">
        <v>1</v>
      </c>
      <c r="AF257" s="12" t="s">
        <v>65</v>
      </c>
      <c r="AG257" s="12" t="s">
        <v>9415</v>
      </c>
      <c r="AH257" s="12" t="s">
        <v>68</v>
      </c>
      <c r="AI257" s="17">
        <v>45622</v>
      </c>
      <c r="AJ257" s="17">
        <v>45646</v>
      </c>
      <c r="AK257" s="12" t="s">
        <v>90</v>
      </c>
      <c r="AN257" s="12" t="s">
        <v>69</v>
      </c>
      <c r="AO257" s="12" t="s">
        <v>101</v>
      </c>
      <c r="AQ257" s="12" t="s">
        <v>16904</v>
      </c>
      <c r="AR257" s="12" t="s">
        <v>9417</v>
      </c>
      <c r="AS257" s="12" t="s">
        <v>16905</v>
      </c>
      <c r="AT257" s="12" t="s">
        <v>9419</v>
      </c>
      <c r="AU257" s="12" t="s">
        <v>9420</v>
      </c>
      <c r="AW257" s="17">
        <v>45623</v>
      </c>
      <c r="AZ257" s="12" t="s">
        <v>92</v>
      </c>
      <c r="BD257" s="12" t="s">
        <v>9421</v>
      </c>
      <c r="BE257" s="12" t="s">
        <v>9422</v>
      </c>
      <c r="BF257" s="12" t="s">
        <v>9423</v>
      </c>
      <c r="BG257" s="12" t="s">
        <v>9424</v>
      </c>
    </row>
    <row r="258" spans="1:59" ht="115.2" x14ac:dyDescent="0.3">
      <c r="A258" s="12">
        <v>16191063</v>
      </c>
      <c r="B258" s="12" t="s">
        <v>97</v>
      </c>
      <c r="E258" s="12">
        <v>801935097</v>
      </c>
      <c r="F258" s="12">
        <v>100</v>
      </c>
      <c r="G258" s="19">
        <v>6082024048</v>
      </c>
      <c r="H258" s="12" t="s">
        <v>63</v>
      </c>
      <c r="I258" s="12" t="s">
        <v>64</v>
      </c>
      <c r="J258" s="12" t="s">
        <v>65</v>
      </c>
      <c r="K258" s="12" t="s">
        <v>14365</v>
      </c>
      <c r="L258" s="12" t="s">
        <v>14366</v>
      </c>
      <c r="M258" s="15">
        <v>5390660.4299999997</v>
      </c>
      <c r="N258" s="16">
        <f>IF(M258&gt;1000000,1,0)</f>
        <v>1</v>
      </c>
      <c r="O258" s="16">
        <f>IF(N258=0,IF(M258&gt;100000,1,0),0)</f>
        <v>0</v>
      </c>
      <c r="P258" s="16">
        <f>IF(M258&lt;15000,1,0)</f>
        <v>0</v>
      </c>
      <c r="Q258" s="12" t="s">
        <v>636</v>
      </c>
      <c r="R258" s="17">
        <v>45474</v>
      </c>
      <c r="S258" s="17">
        <v>45603</v>
      </c>
      <c r="T258" s="17">
        <v>45636</v>
      </c>
      <c r="U258" s="12">
        <v>1</v>
      </c>
      <c r="V258" s="12" t="s">
        <v>14367</v>
      </c>
      <c r="W258" s="12" t="s">
        <v>3988</v>
      </c>
      <c r="X258" s="12" t="s">
        <v>232</v>
      </c>
      <c r="Y258" s="12" t="s">
        <v>14368</v>
      </c>
      <c r="Z258" s="12" t="s">
        <v>14369</v>
      </c>
      <c r="AA258" s="13">
        <v>4163680.66</v>
      </c>
      <c r="AB258" s="13">
        <v>5038053.5999999996</v>
      </c>
      <c r="AE258" s="12">
        <v>4</v>
      </c>
      <c r="AF258" s="12" t="s">
        <v>65</v>
      </c>
      <c r="AG258" s="12" t="s">
        <v>14370</v>
      </c>
      <c r="AH258" s="12" t="s">
        <v>68</v>
      </c>
      <c r="AI258" s="17">
        <v>45595</v>
      </c>
      <c r="AJ258" s="17">
        <v>45636</v>
      </c>
      <c r="AK258" s="12" t="s">
        <v>90</v>
      </c>
      <c r="AN258" s="12" t="s">
        <v>69</v>
      </c>
      <c r="AO258" s="12" t="s">
        <v>101</v>
      </c>
      <c r="AQ258" s="12" t="s">
        <v>14371</v>
      </c>
      <c r="AR258" s="12" t="s">
        <v>14372</v>
      </c>
      <c r="AS258" s="12" t="s">
        <v>14373</v>
      </c>
      <c r="AT258" s="12" t="s">
        <v>14374</v>
      </c>
      <c r="AU258" s="12" t="s">
        <v>14375</v>
      </c>
      <c r="AW258" s="17">
        <v>45603</v>
      </c>
      <c r="AZ258" s="12" t="s">
        <v>92</v>
      </c>
      <c r="BD258" s="12" t="s">
        <v>14376</v>
      </c>
      <c r="BE258" s="12" t="s">
        <v>14377</v>
      </c>
      <c r="BF258" s="12" t="s">
        <v>14378</v>
      </c>
      <c r="BG258" s="12" t="s">
        <v>14379</v>
      </c>
    </row>
    <row r="259" spans="1:59" ht="115.2" x14ac:dyDescent="0.3">
      <c r="A259" s="12">
        <v>16191063</v>
      </c>
      <c r="B259" s="12" t="s">
        <v>97</v>
      </c>
      <c r="E259" s="12">
        <v>801935097</v>
      </c>
      <c r="F259" s="12">
        <v>100</v>
      </c>
      <c r="G259" s="19">
        <v>6082024048</v>
      </c>
      <c r="H259" s="12" t="s">
        <v>63</v>
      </c>
      <c r="I259" s="12" t="s">
        <v>64</v>
      </c>
      <c r="J259" s="12" t="s">
        <v>65</v>
      </c>
      <c r="K259" s="12" t="s">
        <v>14365</v>
      </c>
      <c r="L259" s="12" t="s">
        <v>14366</v>
      </c>
      <c r="M259" s="15">
        <v>1513766.8</v>
      </c>
      <c r="N259" s="16">
        <f>IF(M259&gt;1000000,1,0)</f>
        <v>1</v>
      </c>
      <c r="O259" s="16">
        <f>IF(N259=0,IF(M259&gt;100000,1,0),0)</f>
        <v>0</v>
      </c>
      <c r="P259" s="16">
        <f>IF(M259&lt;15000,1,0)</f>
        <v>0</v>
      </c>
      <c r="Q259" s="12" t="s">
        <v>11729</v>
      </c>
      <c r="R259" s="17">
        <v>45474</v>
      </c>
      <c r="S259" s="17">
        <v>45603</v>
      </c>
      <c r="T259" s="17">
        <v>45636</v>
      </c>
      <c r="U259" s="12">
        <v>2</v>
      </c>
      <c r="V259" s="12" t="s">
        <v>17695</v>
      </c>
      <c r="W259" s="12" t="s">
        <v>3988</v>
      </c>
      <c r="X259" s="12" t="s">
        <v>67</v>
      </c>
      <c r="Y259" s="12" t="s">
        <v>596</v>
      </c>
      <c r="Z259" s="12" t="s">
        <v>597</v>
      </c>
      <c r="AA259" s="13">
        <v>1082182.1000000001</v>
      </c>
      <c r="AB259" s="13">
        <v>1309440.3400000001</v>
      </c>
      <c r="AE259" s="12">
        <v>5</v>
      </c>
      <c r="AF259" s="12" t="s">
        <v>65</v>
      </c>
      <c r="AG259" s="12" t="s">
        <v>14370</v>
      </c>
      <c r="AH259" s="12" t="s">
        <v>68</v>
      </c>
      <c r="AI259" s="17">
        <v>45595</v>
      </c>
      <c r="AJ259" s="17">
        <v>45636</v>
      </c>
      <c r="AK259" s="12" t="s">
        <v>90</v>
      </c>
      <c r="AN259" s="12" t="s">
        <v>69</v>
      </c>
      <c r="AO259" s="12" t="s">
        <v>101</v>
      </c>
      <c r="AQ259" s="12" t="s">
        <v>17696</v>
      </c>
      <c r="AR259" s="12" t="s">
        <v>14372</v>
      </c>
      <c r="AS259" s="12" t="s">
        <v>17697</v>
      </c>
      <c r="AT259" s="12" t="s">
        <v>14374</v>
      </c>
      <c r="AU259" s="12" t="s">
        <v>14375</v>
      </c>
      <c r="AW259" s="17">
        <v>45603</v>
      </c>
      <c r="AZ259" s="12" t="s">
        <v>92</v>
      </c>
      <c r="BD259" s="12" t="s">
        <v>14376</v>
      </c>
      <c r="BE259" s="12" t="s">
        <v>14377</v>
      </c>
      <c r="BF259" s="12" t="s">
        <v>14378</v>
      </c>
      <c r="BG259" s="12" t="s">
        <v>14379</v>
      </c>
    </row>
    <row r="260" spans="1:59" ht="115.2" x14ac:dyDescent="0.3">
      <c r="A260" s="12">
        <v>16191063</v>
      </c>
      <c r="B260" s="12" t="s">
        <v>97</v>
      </c>
      <c r="E260" s="12">
        <v>801935097</v>
      </c>
      <c r="F260" s="12">
        <v>100</v>
      </c>
      <c r="G260" s="19">
        <v>6082024051</v>
      </c>
      <c r="H260" s="12" t="s">
        <v>85</v>
      </c>
      <c r="I260" s="12" t="s">
        <v>1146</v>
      </c>
      <c r="J260" s="12" t="s">
        <v>65</v>
      </c>
      <c r="K260" s="12" t="s">
        <v>7155</v>
      </c>
      <c r="L260" s="12" t="s">
        <v>7156</v>
      </c>
      <c r="M260" s="15">
        <v>112136.42</v>
      </c>
      <c r="N260" s="16">
        <f>IF(M260&gt;1000000,1,0)</f>
        <v>0</v>
      </c>
      <c r="O260" s="16">
        <f>IF(N260=0,IF(M260&gt;100000,1,0),0)</f>
        <v>1</v>
      </c>
      <c r="P260" s="16">
        <f>IF(M260&lt;15000,1,0)</f>
        <v>0</v>
      </c>
      <c r="Q260" s="12" t="s">
        <v>641</v>
      </c>
      <c r="R260" s="17">
        <v>45497</v>
      </c>
      <c r="S260" s="17">
        <v>45579</v>
      </c>
      <c r="T260" s="17">
        <v>45580</v>
      </c>
      <c r="U260" s="12">
        <v>0</v>
      </c>
      <c r="W260" s="12" t="s">
        <v>7158</v>
      </c>
      <c r="X260" s="12" t="s">
        <v>67</v>
      </c>
      <c r="Y260" s="12" t="s">
        <v>566</v>
      </c>
      <c r="Z260" s="12" t="s">
        <v>567</v>
      </c>
      <c r="AA260" s="13">
        <v>70925.55</v>
      </c>
      <c r="AB260" s="13">
        <v>85819.92</v>
      </c>
      <c r="AE260" s="12">
        <v>10</v>
      </c>
      <c r="AF260" s="12" t="s">
        <v>65</v>
      </c>
      <c r="AG260" s="12" t="s">
        <v>7159</v>
      </c>
      <c r="AH260" s="12" t="s">
        <v>68</v>
      </c>
      <c r="AI260" s="17">
        <v>45576</v>
      </c>
      <c r="AJ260" s="17">
        <v>45579</v>
      </c>
      <c r="AK260" s="12" t="s">
        <v>90</v>
      </c>
      <c r="AN260" s="12" t="s">
        <v>69</v>
      </c>
      <c r="AO260" s="12" t="s">
        <v>101</v>
      </c>
      <c r="AQ260" s="12" t="s">
        <v>7160</v>
      </c>
      <c r="AR260" s="12" t="s">
        <v>7160</v>
      </c>
      <c r="AS260" s="12" t="s">
        <v>7161</v>
      </c>
      <c r="AT260" s="12" t="s">
        <v>7161</v>
      </c>
      <c r="AU260" s="12" t="s">
        <v>7157</v>
      </c>
      <c r="AW260" s="17">
        <v>45579</v>
      </c>
      <c r="AZ260" s="12" t="s">
        <v>92</v>
      </c>
      <c r="BD260" s="12" t="s">
        <v>7162</v>
      </c>
      <c r="BE260" s="12" t="s">
        <v>7163</v>
      </c>
      <c r="BF260" s="12" t="s">
        <v>7164</v>
      </c>
      <c r="BG260" s="12" t="s">
        <v>7165</v>
      </c>
    </row>
    <row r="261" spans="1:59" ht="115.2" x14ac:dyDescent="0.3">
      <c r="A261" s="12">
        <v>16191063</v>
      </c>
      <c r="B261" s="12" t="s">
        <v>97</v>
      </c>
      <c r="E261" s="12">
        <v>801935097</v>
      </c>
      <c r="F261" s="12">
        <v>100</v>
      </c>
      <c r="G261" s="19">
        <v>6082024056</v>
      </c>
      <c r="H261" s="12" t="s">
        <v>63</v>
      </c>
      <c r="I261" s="12" t="s">
        <v>1146</v>
      </c>
      <c r="J261" s="12" t="s">
        <v>65</v>
      </c>
      <c r="K261" s="12" t="s">
        <v>10314</v>
      </c>
      <c r="L261" s="12" t="s">
        <v>10315</v>
      </c>
      <c r="M261" s="15">
        <v>851219.61</v>
      </c>
      <c r="N261" s="16">
        <f>IF(M261&gt;1000000,1,0)</f>
        <v>0</v>
      </c>
      <c r="O261" s="16">
        <f>IF(N261=0,IF(M261&gt;100000,1,0),0)</f>
        <v>1</v>
      </c>
      <c r="P261" s="16">
        <f>IF(M261&lt;15000,1,0)</f>
        <v>0</v>
      </c>
      <c r="Q261" s="12" t="s">
        <v>403</v>
      </c>
      <c r="R261" s="17">
        <v>45491</v>
      </c>
      <c r="S261" s="17">
        <v>45625</v>
      </c>
      <c r="T261" s="17">
        <v>45664</v>
      </c>
      <c r="U261" s="12">
        <v>2</v>
      </c>
      <c r="V261" s="12" t="s">
        <v>10316</v>
      </c>
      <c r="W261" s="12" t="s">
        <v>10317</v>
      </c>
      <c r="X261" s="12" t="s">
        <v>67</v>
      </c>
      <c r="Y261" s="12" t="s">
        <v>660</v>
      </c>
      <c r="Z261" s="12" t="s">
        <v>1470</v>
      </c>
      <c r="AA261" s="13">
        <v>475209.37</v>
      </c>
      <c r="AB261" s="13">
        <v>575003.34</v>
      </c>
      <c r="AE261" s="12">
        <v>6</v>
      </c>
      <c r="AF261" s="12" t="s">
        <v>65</v>
      </c>
      <c r="AG261" s="12" t="s">
        <v>10318</v>
      </c>
      <c r="AH261" s="12" t="s">
        <v>68</v>
      </c>
      <c r="AI261" s="17">
        <v>45624</v>
      </c>
      <c r="AJ261" s="17">
        <v>45645</v>
      </c>
      <c r="AK261" s="12" t="s">
        <v>90</v>
      </c>
      <c r="AN261" s="12" t="s">
        <v>69</v>
      </c>
      <c r="AO261" s="12" t="s">
        <v>101</v>
      </c>
      <c r="AQ261" s="12" t="s">
        <v>10319</v>
      </c>
      <c r="AR261" s="12" t="s">
        <v>10320</v>
      </c>
      <c r="AS261" s="12" t="s">
        <v>10321</v>
      </c>
      <c r="AT261" s="12" t="s">
        <v>10322</v>
      </c>
      <c r="AU261" s="12" t="s">
        <v>10323</v>
      </c>
      <c r="AW261" s="17">
        <v>45625</v>
      </c>
      <c r="AZ261" s="12" t="s">
        <v>92</v>
      </c>
      <c r="BD261" s="12" t="s">
        <v>10324</v>
      </c>
      <c r="BE261" s="12" t="s">
        <v>10325</v>
      </c>
      <c r="BF261" s="12" t="s">
        <v>10326</v>
      </c>
      <c r="BG261" s="12" t="s">
        <v>10327</v>
      </c>
    </row>
    <row r="262" spans="1:59" ht="115.2" x14ac:dyDescent="0.3">
      <c r="A262" s="12">
        <v>16191063</v>
      </c>
      <c r="B262" s="12" t="s">
        <v>97</v>
      </c>
      <c r="E262" s="12">
        <v>801935097</v>
      </c>
      <c r="F262" s="12">
        <v>100</v>
      </c>
      <c r="G262" s="19">
        <v>6082024056</v>
      </c>
      <c r="H262" s="12" t="s">
        <v>63</v>
      </c>
      <c r="I262" s="12" t="s">
        <v>1146</v>
      </c>
      <c r="J262" s="12" t="s">
        <v>65</v>
      </c>
      <c r="K262" s="12" t="s">
        <v>10314</v>
      </c>
      <c r="L262" s="12" t="s">
        <v>10315</v>
      </c>
      <c r="M262" s="15">
        <v>715207.85</v>
      </c>
      <c r="N262" s="16">
        <f>IF(M262&gt;1000000,1,0)</f>
        <v>0</v>
      </c>
      <c r="O262" s="16">
        <f>IF(N262=0,IF(M262&gt;100000,1,0),0)</f>
        <v>1</v>
      </c>
      <c r="P262" s="16">
        <f>IF(M262&lt;15000,1,0)</f>
        <v>0</v>
      </c>
      <c r="Q262" s="12" t="s">
        <v>403</v>
      </c>
      <c r="R262" s="17">
        <v>45491</v>
      </c>
      <c r="S262" s="17">
        <v>45625</v>
      </c>
      <c r="T262" s="17">
        <v>45664</v>
      </c>
      <c r="U262" s="12">
        <v>1</v>
      </c>
      <c r="V262" s="12" t="s">
        <v>17114</v>
      </c>
      <c r="W262" s="12" t="s">
        <v>10317</v>
      </c>
      <c r="X262" s="12" t="s">
        <v>67</v>
      </c>
      <c r="Y262" s="12" t="s">
        <v>270</v>
      </c>
      <c r="Z262" s="12" t="s">
        <v>1813</v>
      </c>
      <c r="AA262" s="13">
        <v>580719.43000000005</v>
      </c>
      <c r="AB262" s="13">
        <v>702670.51</v>
      </c>
      <c r="AE262" s="12">
        <v>6</v>
      </c>
      <c r="AF262" s="12" t="s">
        <v>65</v>
      </c>
      <c r="AG262" s="12" t="s">
        <v>10318</v>
      </c>
      <c r="AH262" s="12" t="s">
        <v>68</v>
      </c>
      <c r="AI262" s="17">
        <v>45624</v>
      </c>
      <c r="AJ262" s="17">
        <v>45645</v>
      </c>
      <c r="AK262" s="12" t="s">
        <v>90</v>
      </c>
      <c r="AN262" s="12" t="s">
        <v>69</v>
      </c>
      <c r="AO262" s="12" t="s">
        <v>101</v>
      </c>
      <c r="AQ262" s="12" t="s">
        <v>17115</v>
      </c>
      <c r="AR262" s="12" t="s">
        <v>10320</v>
      </c>
      <c r="AS262" s="12" t="s">
        <v>17116</v>
      </c>
      <c r="AT262" s="12" t="s">
        <v>10322</v>
      </c>
      <c r="AU262" s="12" t="s">
        <v>10323</v>
      </c>
      <c r="AW262" s="17">
        <v>45625</v>
      </c>
      <c r="AZ262" s="12" t="s">
        <v>173</v>
      </c>
      <c r="BD262" s="12" t="s">
        <v>10324</v>
      </c>
      <c r="BE262" s="12" t="s">
        <v>10325</v>
      </c>
      <c r="BF262" s="12" t="s">
        <v>10326</v>
      </c>
      <c r="BG262" s="12" t="s">
        <v>10327</v>
      </c>
    </row>
    <row r="263" spans="1:59" ht="115.2" x14ac:dyDescent="0.3">
      <c r="A263" s="12">
        <v>16191063</v>
      </c>
      <c r="B263" s="12" t="s">
        <v>97</v>
      </c>
      <c r="E263" s="12">
        <v>801935097</v>
      </c>
      <c r="F263" s="12">
        <v>100</v>
      </c>
      <c r="G263" s="19">
        <v>6082024059</v>
      </c>
      <c r="H263" s="12" t="s">
        <v>63</v>
      </c>
      <c r="I263" s="12" t="s">
        <v>64</v>
      </c>
      <c r="J263" s="12" t="s">
        <v>76</v>
      </c>
      <c r="K263" s="12" t="s">
        <v>18892</v>
      </c>
      <c r="L263" s="12" t="s">
        <v>18893</v>
      </c>
      <c r="M263" s="15">
        <v>5564410.0899999999</v>
      </c>
      <c r="N263" s="16">
        <f>IF(M263&gt;1000000,1,0)</f>
        <v>1</v>
      </c>
      <c r="O263" s="16">
        <f>IF(N263=0,IF(M263&gt;100000,1,0),0)</f>
        <v>0</v>
      </c>
      <c r="P263" s="16">
        <f>IF(M263&lt;15000,1,0)</f>
        <v>0</v>
      </c>
      <c r="Q263" s="12" t="s">
        <v>115</v>
      </c>
      <c r="R263" s="17">
        <v>45492</v>
      </c>
      <c r="S263" s="17">
        <v>45644</v>
      </c>
      <c r="U263" s="12">
        <v>0</v>
      </c>
      <c r="W263" s="12" t="s">
        <v>10317</v>
      </c>
      <c r="X263" s="12" t="s">
        <v>67</v>
      </c>
      <c r="Y263" s="12" t="s">
        <v>404</v>
      </c>
      <c r="Z263" s="12" t="s">
        <v>2658</v>
      </c>
      <c r="AA263" s="13">
        <v>4089377.71</v>
      </c>
      <c r="AB263" s="13">
        <v>4948147.03</v>
      </c>
      <c r="AE263" s="12">
        <v>18</v>
      </c>
      <c r="AF263" s="12" t="s">
        <v>76</v>
      </c>
      <c r="AG263" s="12" t="s">
        <v>18895</v>
      </c>
      <c r="AH263" s="12" t="s">
        <v>68</v>
      </c>
      <c r="AI263" s="17">
        <v>45642</v>
      </c>
      <c r="AK263" s="12" t="s">
        <v>90</v>
      </c>
      <c r="AN263" s="12" t="s">
        <v>69</v>
      </c>
      <c r="AO263" s="12" t="s">
        <v>101</v>
      </c>
      <c r="AQ263" s="12" t="s">
        <v>18896</v>
      </c>
      <c r="AR263" s="12" t="s">
        <v>18896</v>
      </c>
      <c r="AS263" s="12" t="s">
        <v>18897</v>
      </c>
      <c r="AT263" s="12" t="s">
        <v>18897</v>
      </c>
      <c r="AU263" s="12" t="s">
        <v>18894</v>
      </c>
      <c r="AW263" s="17">
        <v>45644</v>
      </c>
      <c r="BD263" s="12" t="s">
        <v>18898</v>
      </c>
      <c r="BE263" s="12" t="s">
        <v>18899</v>
      </c>
      <c r="BF263" s="12" t="s">
        <v>18900</v>
      </c>
    </row>
    <row r="264" spans="1:59" ht="115.2" x14ac:dyDescent="0.3">
      <c r="A264" s="12">
        <v>16191063</v>
      </c>
      <c r="B264" s="12" t="s">
        <v>97</v>
      </c>
      <c r="E264" s="12">
        <v>801935097</v>
      </c>
      <c r="F264" s="12">
        <v>100</v>
      </c>
      <c r="G264" s="19">
        <v>6082024062</v>
      </c>
      <c r="H264" s="12" t="s">
        <v>85</v>
      </c>
      <c r="I264" s="12" t="s">
        <v>64</v>
      </c>
      <c r="J264" s="12" t="s">
        <v>65</v>
      </c>
      <c r="K264" s="12" t="s">
        <v>18710</v>
      </c>
      <c r="L264" s="12" t="s">
        <v>18711</v>
      </c>
      <c r="M264" s="15">
        <v>254029.16</v>
      </c>
      <c r="N264" s="16">
        <f>IF(M264&gt;1000000,1,0)</f>
        <v>0</v>
      </c>
      <c r="O264" s="16">
        <f>IF(N264=0,IF(M264&gt;100000,1,0),0)</f>
        <v>1</v>
      </c>
      <c r="P264" s="16">
        <f>IF(M264&lt;15000,1,0)</f>
        <v>0</v>
      </c>
      <c r="Q264" s="12" t="s">
        <v>227</v>
      </c>
      <c r="R264" s="17">
        <v>45505</v>
      </c>
      <c r="S264" s="17">
        <v>45618</v>
      </c>
      <c r="T264" s="17">
        <v>45644</v>
      </c>
      <c r="U264" s="12">
        <v>0</v>
      </c>
      <c r="W264" s="12" t="s">
        <v>3867</v>
      </c>
      <c r="X264" s="12" t="s">
        <v>67</v>
      </c>
      <c r="Y264" s="12" t="s">
        <v>1414</v>
      </c>
      <c r="Z264" s="12" t="s">
        <v>1415</v>
      </c>
      <c r="AA264" s="13">
        <v>174415</v>
      </c>
      <c r="AB264" s="13">
        <v>211042.15</v>
      </c>
      <c r="AE264" s="12">
        <v>11</v>
      </c>
      <c r="AF264" s="12" t="s">
        <v>65</v>
      </c>
      <c r="AG264" s="12" t="s">
        <v>18713</v>
      </c>
      <c r="AH264" s="12" t="s">
        <v>68</v>
      </c>
      <c r="AI264" s="17">
        <v>45618</v>
      </c>
      <c r="AJ264" s="17">
        <v>45643</v>
      </c>
      <c r="AK264" s="12" t="s">
        <v>90</v>
      </c>
      <c r="AN264" s="12" t="s">
        <v>69</v>
      </c>
      <c r="AO264" s="12" t="s">
        <v>101</v>
      </c>
      <c r="AQ264" s="12" t="s">
        <v>18714</v>
      </c>
      <c r="AR264" s="12" t="s">
        <v>18714</v>
      </c>
      <c r="AS264" s="12" t="s">
        <v>18715</v>
      </c>
      <c r="AT264" s="12" t="s">
        <v>18715</v>
      </c>
      <c r="AU264" s="12" t="s">
        <v>18712</v>
      </c>
      <c r="AW264" s="17">
        <v>45618</v>
      </c>
      <c r="AZ264" s="12" t="s">
        <v>92</v>
      </c>
      <c r="BD264" s="12" t="s">
        <v>18716</v>
      </c>
      <c r="BE264" s="12" t="s">
        <v>18717</v>
      </c>
      <c r="BF264" s="12" t="s">
        <v>18718</v>
      </c>
      <c r="BG264" s="12" t="s">
        <v>18719</v>
      </c>
    </row>
    <row r="265" spans="1:59" ht="100.8" x14ac:dyDescent="0.3">
      <c r="A265" s="12">
        <v>16191063</v>
      </c>
      <c r="B265" s="12" t="s">
        <v>97</v>
      </c>
      <c r="E265" s="12">
        <v>801935097</v>
      </c>
      <c r="F265" s="12">
        <v>100</v>
      </c>
      <c r="G265" s="19">
        <v>6082024063</v>
      </c>
      <c r="H265" s="12" t="s">
        <v>85</v>
      </c>
      <c r="I265" s="12" t="s">
        <v>64</v>
      </c>
      <c r="J265" s="12" t="s">
        <v>65</v>
      </c>
      <c r="K265" s="12" t="s">
        <v>17884</v>
      </c>
      <c r="L265" s="12" t="s">
        <v>17885</v>
      </c>
      <c r="M265" s="15">
        <v>222255.41</v>
      </c>
      <c r="N265" s="16">
        <f>IF(M265&gt;1000000,1,0)</f>
        <v>0</v>
      </c>
      <c r="O265" s="16">
        <f>IF(N265=0,IF(M265&gt;100000,1,0),0)</f>
        <v>1</v>
      </c>
      <c r="P265" s="16">
        <f>IF(M265&lt;15000,1,0)</f>
        <v>0</v>
      </c>
      <c r="Q265" s="12" t="s">
        <v>115</v>
      </c>
      <c r="R265" s="17">
        <v>45505</v>
      </c>
      <c r="S265" s="17">
        <v>45602</v>
      </c>
      <c r="T265" s="17">
        <v>45636</v>
      </c>
      <c r="U265" s="12">
        <v>0</v>
      </c>
      <c r="W265" s="12" t="s">
        <v>13668</v>
      </c>
      <c r="X265" s="12" t="s">
        <v>67</v>
      </c>
      <c r="Y265" s="12" t="s">
        <v>566</v>
      </c>
      <c r="Z265" s="12" t="s">
        <v>17887</v>
      </c>
      <c r="AA265" s="13">
        <v>140208.56</v>
      </c>
      <c r="AB265" s="13">
        <v>169652.36</v>
      </c>
      <c r="AE265" s="12">
        <v>9</v>
      </c>
      <c r="AF265" s="12" t="s">
        <v>65</v>
      </c>
      <c r="AG265" s="12" t="s">
        <v>17888</v>
      </c>
      <c r="AH265" s="12" t="s">
        <v>68</v>
      </c>
      <c r="AI265" s="17">
        <v>45601</v>
      </c>
      <c r="AJ265" s="17">
        <v>45635</v>
      </c>
      <c r="AK265" s="12" t="s">
        <v>90</v>
      </c>
      <c r="AN265" s="12" t="s">
        <v>69</v>
      </c>
      <c r="AO265" s="12" t="s">
        <v>101</v>
      </c>
      <c r="AQ265" s="12" t="s">
        <v>17889</v>
      </c>
      <c r="AR265" s="12" t="s">
        <v>17889</v>
      </c>
      <c r="AS265" s="12" t="s">
        <v>17890</v>
      </c>
      <c r="AT265" s="12" t="s">
        <v>17890</v>
      </c>
      <c r="AU265" s="12" t="s">
        <v>17886</v>
      </c>
      <c r="AW265" s="17">
        <v>45602</v>
      </c>
      <c r="AZ265" s="12" t="s">
        <v>92</v>
      </c>
      <c r="BD265" s="12" t="s">
        <v>17891</v>
      </c>
      <c r="BE265" s="12" t="s">
        <v>17892</v>
      </c>
      <c r="BF265" s="12" t="s">
        <v>17893</v>
      </c>
      <c r="BG265" s="12" t="s">
        <v>17894</v>
      </c>
    </row>
    <row r="266" spans="1:59" ht="100.8" x14ac:dyDescent="0.3">
      <c r="A266" s="12">
        <v>16191063</v>
      </c>
      <c r="B266" s="12" t="s">
        <v>97</v>
      </c>
      <c r="E266" s="12">
        <v>801935097</v>
      </c>
      <c r="F266" s="12">
        <v>100</v>
      </c>
      <c r="G266" s="19">
        <v>6082024067</v>
      </c>
      <c r="H266" s="12" t="s">
        <v>85</v>
      </c>
      <c r="I266" s="12" t="s">
        <v>64</v>
      </c>
      <c r="J266" s="12" t="s">
        <v>65</v>
      </c>
      <c r="K266" s="12" t="s">
        <v>19677</v>
      </c>
      <c r="L266" s="12" t="s">
        <v>19678</v>
      </c>
      <c r="M266" s="15">
        <v>76901.679999999993</v>
      </c>
      <c r="N266" s="16">
        <f>IF(M266&gt;1000000,1,0)</f>
        <v>0</v>
      </c>
      <c r="O266" s="16">
        <f>IF(N266=0,IF(M266&gt;100000,1,0),0)</f>
        <v>0</v>
      </c>
      <c r="P266" s="16">
        <f>IF(M266&lt;15000,1,0)</f>
        <v>0</v>
      </c>
      <c r="Q266" s="12" t="s">
        <v>164</v>
      </c>
      <c r="R266" s="17">
        <v>45531</v>
      </c>
      <c r="S266" s="17">
        <v>45636</v>
      </c>
      <c r="T266" s="17">
        <v>45665</v>
      </c>
      <c r="U266" s="12">
        <v>0</v>
      </c>
      <c r="W266" s="12" t="s">
        <v>1683</v>
      </c>
      <c r="X266" s="12" t="s">
        <v>67</v>
      </c>
      <c r="Y266" s="12" t="s">
        <v>400</v>
      </c>
      <c r="Z266" s="12" t="s">
        <v>401</v>
      </c>
      <c r="AA266" s="13">
        <v>49790</v>
      </c>
      <c r="AB266" s="13">
        <v>60245.9</v>
      </c>
      <c r="AE266" s="12">
        <v>4</v>
      </c>
      <c r="AF266" s="12" t="s">
        <v>65</v>
      </c>
      <c r="AG266" s="12" t="s">
        <v>19680</v>
      </c>
      <c r="AH266" s="12" t="s">
        <v>68</v>
      </c>
      <c r="AI266" s="17">
        <v>45629</v>
      </c>
      <c r="AJ266" s="17">
        <v>45657</v>
      </c>
      <c r="AK266" s="12" t="s">
        <v>90</v>
      </c>
      <c r="AN266" s="12" t="s">
        <v>75</v>
      </c>
      <c r="AP266" s="12" t="s">
        <v>194</v>
      </c>
      <c r="AQ266" s="12" t="s">
        <v>19681</v>
      </c>
      <c r="AR266" s="12" t="s">
        <v>19681</v>
      </c>
      <c r="AS266" s="12" t="s">
        <v>19682</v>
      </c>
      <c r="AT266" s="12" t="s">
        <v>19682</v>
      </c>
      <c r="AU266" s="12" t="s">
        <v>19679</v>
      </c>
      <c r="AW266" s="17">
        <v>45636</v>
      </c>
      <c r="AZ266" s="12" t="s">
        <v>92</v>
      </c>
      <c r="BD266" s="12" t="s">
        <v>19683</v>
      </c>
      <c r="BE266" s="12" t="s">
        <v>19684</v>
      </c>
      <c r="BF266" s="12" t="s">
        <v>19685</v>
      </c>
      <c r="BG266" s="12" t="s">
        <v>19686</v>
      </c>
    </row>
    <row r="267" spans="1:59" ht="115.2" x14ac:dyDescent="0.3">
      <c r="A267" s="12">
        <v>16191063</v>
      </c>
      <c r="B267" s="12" t="s">
        <v>97</v>
      </c>
      <c r="E267" s="12">
        <v>801935097</v>
      </c>
      <c r="F267" s="12">
        <v>100</v>
      </c>
      <c r="G267" s="19">
        <v>6082024070</v>
      </c>
      <c r="H267" s="12" t="s">
        <v>85</v>
      </c>
      <c r="I267" s="12" t="s">
        <v>64</v>
      </c>
      <c r="J267" s="12" t="s">
        <v>65</v>
      </c>
      <c r="K267" s="12" t="s">
        <v>13927</v>
      </c>
      <c r="L267" s="12" t="s">
        <v>13928</v>
      </c>
      <c r="M267" s="15">
        <v>102331.24</v>
      </c>
      <c r="N267" s="16">
        <f>IF(M267&gt;1000000,1,0)</f>
        <v>0</v>
      </c>
      <c r="O267" s="16">
        <f>IF(N267=0,IF(M267&gt;100000,1,0),0)</f>
        <v>1</v>
      </c>
      <c r="P267" s="16">
        <f>IF(M267&lt;15000,1,0)</f>
        <v>0</v>
      </c>
      <c r="Q267" s="12" t="s">
        <v>477</v>
      </c>
      <c r="R267" s="17">
        <v>45544</v>
      </c>
      <c r="S267" s="17">
        <v>45610</v>
      </c>
      <c r="T267" s="17">
        <v>45636</v>
      </c>
      <c r="U267" s="12">
        <v>0</v>
      </c>
      <c r="W267" s="12" t="s">
        <v>3199</v>
      </c>
      <c r="X267" s="12" t="s">
        <v>67</v>
      </c>
      <c r="Y267" s="12" t="s">
        <v>1545</v>
      </c>
      <c r="Z267" s="12" t="s">
        <v>1546</v>
      </c>
      <c r="AA267" s="13">
        <v>52562.84</v>
      </c>
      <c r="AB267" s="13">
        <v>63601.04</v>
      </c>
      <c r="AE267" s="12">
        <v>7</v>
      </c>
      <c r="AF267" s="12" t="s">
        <v>65</v>
      </c>
      <c r="AG267" s="12" t="s">
        <v>13930</v>
      </c>
      <c r="AH267" s="12" t="s">
        <v>68</v>
      </c>
      <c r="AI267" s="17">
        <v>45609</v>
      </c>
      <c r="AJ267" s="17">
        <v>45636</v>
      </c>
      <c r="AK267" s="12" t="s">
        <v>90</v>
      </c>
      <c r="AN267" s="12" t="s">
        <v>75</v>
      </c>
      <c r="AP267" s="12" t="s">
        <v>1216</v>
      </c>
      <c r="AQ267" s="12" t="s">
        <v>13931</v>
      </c>
      <c r="AR267" s="12" t="s">
        <v>13931</v>
      </c>
      <c r="AS267" s="12" t="s">
        <v>13932</v>
      </c>
      <c r="AT267" s="12" t="s">
        <v>13932</v>
      </c>
      <c r="AU267" s="12" t="s">
        <v>13929</v>
      </c>
      <c r="AW267" s="17">
        <v>45609</v>
      </c>
      <c r="AZ267" s="12" t="s">
        <v>92</v>
      </c>
      <c r="BD267" s="12" t="s">
        <v>13933</v>
      </c>
      <c r="BE267" s="12" t="s">
        <v>13934</v>
      </c>
      <c r="BF267" s="12" t="s">
        <v>13935</v>
      </c>
      <c r="BG267" s="12" t="s">
        <v>13936</v>
      </c>
    </row>
    <row r="268" spans="1:59" ht="115.2" x14ac:dyDescent="0.3">
      <c r="A268" s="12">
        <v>16191063</v>
      </c>
      <c r="B268" s="12" t="s">
        <v>97</v>
      </c>
      <c r="E268" s="12">
        <v>801935097</v>
      </c>
      <c r="F268" s="12">
        <v>100</v>
      </c>
      <c r="G268" s="19">
        <v>6082024074</v>
      </c>
      <c r="H268" s="12" t="s">
        <v>85</v>
      </c>
      <c r="I268" s="12" t="s">
        <v>1146</v>
      </c>
      <c r="J268" s="12" t="s">
        <v>65</v>
      </c>
      <c r="K268" s="12" t="s">
        <v>14638</v>
      </c>
      <c r="L268" s="12" t="s">
        <v>14639</v>
      </c>
      <c r="M268" s="15">
        <v>126666.26</v>
      </c>
      <c r="N268" s="16">
        <f>IF(M268&gt;1000000,1,0)</f>
        <v>0</v>
      </c>
      <c r="O268" s="16">
        <f>IF(N268=0,IF(M268&gt;100000,1,0),0)</f>
        <v>1</v>
      </c>
      <c r="P268" s="16">
        <f>IF(M268&lt;15000,1,0)</f>
        <v>0</v>
      </c>
      <c r="Q268" s="12" t="s">
        <v>372</v>
      </c>
      <c r="R268" s="17">
        <v>45555</v>
      </c>
      <c r="S268" s="17">
        <v>45624</v>
      </c>
      <c r="T268" s="17">
        <v>45665</v>
      </c>
      <c r="U268" s="12">
        <v>0</v>
      </c>
      <c r="W268" s="12" t="s">
        <v>1683</v>
      </c>
      <c r="X268" s="12" t="s">
        <v>67</v>
      </c>
      <c r="Y268" s="12" t="s">
        <v>813</v>
      </c>
      <c r="Z268" s="12" t="s">
        <v>14641</v>
      </c>
      <c r="AA268" s="13">
        <v>58137.16</v>
      </c>
      <c r="AB268" s="13">
        <v>70345.960000000006</v>
      </c>
      <c r="AE268" s="12">
        <v>7</v>
      </c>
      <c r="AF268" s="12" t="s">
        <v>65</v>
      </c>
      <c r="AG268" s="12" t="s">
        <v>14642</v>
      </c>
      <c r="AH268" s="12" t="s">
        <v>68</v>
      </c>
      <c r="AI268" s="17">
        <v>45624</v>
      </c>
      <c r="AJ268" s="17">
        <v>45649</v>
      </c>
      <c r="AK268" s="12" t="s">
        <v>90</v>
      </c>
      <c r="AN268" s="12" t="s">
        <v>75</v>
      </c>
      <c r="AP268" s="12" t="s">
        <v>130</v>
      </c>
      <c r="AQ268" s="12" t="s">
        <v>14643</v>
      </c>
      <c r="AR268" s="12" t="s">
        <v>14643</v>
      </c>
      <c r="AS268" s="12" t="s">
        <v>14644</v>
      </c>
      <c r="AT268" s="12" t="s">
        <v>14644</v>
      </c>
      <c r="AU268" s="12" t="s">
        <v>14640</v>
      </c>
      <c r="AW268" s="17">
        <v>45624</v>
      </c>
      <c r="AZ268" s="12" t="s">
        <v>92</v>
      </c>
      <c r="BD268" s="12" t="s">
        <v>14645</v>
      </c>
      <c r="BE268" s="12" t="s">
        <v>14646</v>
      </c>
      <c r="BF268" s="12" t="s">
        <v>14647</v>
      </c>
      <c r="BG268" s="12" t="s">
        <v>14648</v>
      </c>
    </row>
    <row r="269" spans="1:59" ht="115.2" x14ac:dyDescent="0.3">
      <c r="A269" s="12">
        <v>16191063</v>
      </c>
      <c r="B269" s="12" t="s">
        <v>97</v>
      </c>
      <c r="E269" s="12">
        <v>801935097</v>
      </c>
      <c r="F269" s="12">
        <v>100</v>
      </c>
      <c r="G269" s="19">
        <v>6092024001</v>
      </c>
      <c r="H269" s="12" t="s">
        <v>63</v>
      </c>
      <c r="I269" s="12" t="s">
        <v>1146</v>
      </c>
      <c r="J269" s="12" t="s">
        <v>65</v>
      </c>
      <c r="K269" s="12" t="s">
        <v>2733</v>
      </c>
      <c r="L269" s="12" t="s">
        <v>2734</v>
      </c>
      <c r="M269" s="15">
        <v>1489365.78</v>
      </c>
      <c r="N269" s="16">
        <f>IF(M269&gt;1000000,1,0)</f>
        <v>1</v>
      </c>
      <c r="O269" s="16">
        <f>IF(N269=0,IF(M269&gt;100000,1,0),0)</f>
        <v>0</v>
      </c>
      <c r="P269" s="16">
        <f>IF(M269&lt;15000,1,0)</f>
        <v>0</v>
      </c>
      <c r="Q269" s="12" t="s">
        <v>403</v>
      </c>
      <c r="R269" s="17">
        <v>45315</v>
      </c>
      <c r="S269" s="17">
        <v>45404</v>
      </c>
      <c r="T269" s="17">
        <v>45425</v>
      </c>
      <c r="U269" s="12">
        <v>0</v>
      </c>
      <c r="W269" s="12" t="s">
        <v>120</v>
      </c>
      <c r="X269" s="12" t="s">
        <v>67</v>
      </c>
      <c r="Y269" s="12" t="s">
        <v>1168</v>
      </c>
      <c r="Z269" s="12" t="s">
        <v>2736</v>
      </c>
      <c r="AA269" s="13">
        <v>864259.95</v>
      </c>
      <c r="AB269" s="13">
        <v>1045754.54</v>
      </c>
      <c r="AE269" s="12">
        <v>16</v>
      </c>
      <c r="AF269" s="12" t="s">
        <v>65</v>
      </c>
      <c r="AG269" s="12" t="s">
        <v>2737</v>
      </c>
      <c r="AH269" s="12" t="s">
        <v>68</v>
      </c>
      <c r="AI269" s="17">
        <v>45401</v>
      </c>
      <c r="AJ269" s="17">
        <v>45422</v>
      </c>
      <c r="AK269" s="12" t="s">
        <v>90</v>
      </c>
      <c r="AN269" s="12" t="s">
        <v>69</v>
      </c>
      <c r="AO269" s="12" t="s">
        <v>101</v>
      </c>
      <c r="AQ269" s="12" t="s">
        <v>2738</v>
      </c>
      <c r="AR269" s="12" t="s">
        <v>2738</v>
      </c>
      <c r="AS269" s="12" t="s">
        <v>2739</v>
      </c>
      <c r="AT269" s="12" t="s">
        <v>2739</v>
      </c>
      <c r="AU269" s="12" t="s">
        <v>2735</v>
      </c>
      <c r="AW269" s="17">
        <v>45404</v>
      </c>
      <c r="AZ269" s="12" t="s">
        <v>92</v>
      </c>
      <c r="BD269" s="12" t="s">
        <v>2740</v>
      </c>
      <c r="BE269" s="12" t="s">
        <v>2741</v>
      </c>
      <c r="BF269" s="12" t="s">
        <v>2742</v>
      </c>
      <c r="BG269" s="12" t="s">
        <v>2743</v>
      </c>
    </row>
    <row r="270" spans="1:59" ht="100.8" x14ac:dyDescent="0.3">
      <c r="A270" s="12">
        <v>16191063</v>
      </c>
      <c r="B270" s="12" t="s">
        <v>97</v>
      </c>
      <c r="E270" s="12">
        <v>801935097</v>
      </c>
      <c r="F270" s="12">
        <v>100</v>
      </c>
      <c r="G270" s="19">
        <v>6092024002</v>
      </c>
      <c r="H270" s="12" t="s">
        <v>63</v>
      </c>
      <c r="I270" s="12" t="s">
        <v>64</v>
      </c>
      <c r="J270" s="12" t="s">
        <v>65</v>
      </c>
      <c r="K270" s="12" t="s">
        <v>10105</v>
      </c>
      <c r="L270" s="12" t="s">
        <v>10106</v>
      </c>
      <c r="M270" s="15">
        <v>1247107.33</v>
      </c>
      <c r="N270" s="16">
        <f>IF(M270&gt;1000000,1,0)</f>
        <v>1</v>
      </c>
      <c r="O270" s="16">
        <f>IF(N270=0,IF(M270&gt;100000,1,0),0)</f>
        <v>0</v>
      </c>
      <c r="P270" s="16">
        <f>IF(M270&lt;15000,1,0)</f>
        <v>0</v>
      </c>
      <c r="Q270" s="12" t="s">
        <v>374</v>
      </c>
      <c r="R270" s="17">
        <v>45309</v>
      </c>
      <c r="S270" s="17">
        <v>45469</v>
      </c>
      <c r="T270" s="17">
        <v>45489</v>
      </c>
      <c r="U270" s="12">
        <v>0</v>
      </c>
      <c r="W270" s="12" t="s">
        <v>3988</v>
      </c>
      <c r="X270" s="12" t="s">
        <v>67</v>
      </c>
      <c r="Y270" s="12" t="s">
        <v>2703</v>
      </c>
      <c r="Z270" s="12" t="s">
        <v>10108</v>
      </c>
      <c r="AA270" s="13">
        <v>993136.16</v>
      </c>
      <c r="AB270" s="13">
        <v>1201694.75</v>
      </c>
      <c r="AE270" s="12">
        <v>14</v>
      </c>
      <c r="AF270" s="12" t="s">
        <v>65</v>
      </c>
      <c r="AG270" s="12" t="s">
        <v>10109</v>
      </c>
      <c r="AH270" s="12" t="s">
        <v>68</v>
      </c>
      <c r="AI270" s="17">
        <v>45468</v>
      </c>
      <c r="AJ270" s="17">
        <v>45484</v>
      </c>
      <c r="AK270" s="12" t="s">
        <v>90</v>
      </c>
      <c r="AN270" s="12" t="s">
        <v>69</v>
      </c>
      <c r="AO270" s="12" t="s">
        <v>101</v>
      </c>
      <c r="AQ270" s="12" t="s">
        <v>10110</v>
      </c>
      <c r="AR270" s="12" t="s">
        <v>10110</v>
      </c>
      <c r="AS270" s="12" t="s">
        <v>10111</v>
      </c>
      <c r="AT270" s="12" t="s">
        <v>10111</v>
      </c>
      <c r="AU270" s="12" t="s">
        <v>10107</v>
      </c>
      <c r="AW270" s="17">
        <v>45469</v>
      </c>
      <c r="AZ270" s="12" t="s">
        <v>92</v>
      </c>
      <c r="BD270" s="12" t="s">
        <v>10112</v>
      </c>
      <c r="BE270" s="12" t="s">
        <v>10113</v>
      </c>
      <c r="BF270" s="12" t="s">
        <v>10114</v>
      </c>
      <c r="BG270" s="12" t="s">
        <v>10115</v>
      </c>
    </row>
    <row r="271" spans="1:59" ht="100.8" x14ac:dyDescent="0.3">
      <c r="A271" s="12">
        <v>16191063</v>
      </c>
      <c r="B271" s="12" t="s">
        <v>97</v>
      </c>
      <c r="E271" s="12">
        <v>801935097</v>
      </c>
      <c r="F271" s="12">
        <v>100</v>
      </c>
      <c r="G271" s="19">
        <v>6092024005</v>
      </c>
      <c r="H271" s="12" t="s">
        <v>60</v>
      </c>
      <c r="I271" s="12" t="s">
        <v>1146</v>
      </c>
      <c r="J271" s="12" t="s">
        <v>65</v>
      </c>
      <c r="K271" s="12" t="s">
        <v>5814</v>
      </c>
      <c r="L271" s="12" t="s">
        <v>5815</v>
      </c>
      <c r="M271" s="15">
        <v>79522.31</v>
      </c>
      <c r="N271" s="16">
        <f>IF(M271&gt;1000000,1,0)</f>
        <v>0</v>
      </c>
      <c r="O271" s="16">
        <f>IF(N271=0,IF(M271&gt;100000,1,0),0)</f>
        <v>0</v>
      </c>
      <c r="P271" s="16">
        <f>IF(M271&lt;15000,1,0)</f>
        <v>0</v>
      </c>
      <c r="Q271" s="12" t="s">
        <v>1080</v>
      </c>
      <c r="R271" s="17">
        <v>45335</v>
      </c>
      <c r="S271" s="17">
        <v>45404</v>
      </c>
      <c r="T271" s="17">
        <v>45454</v>
      </c>
      <c r="U271" s="12">
        <v>0</v>
      </c>
      <c r="W271" s="12" t="s">
        <v>5817</v>
      </c>
      <c r="X271" s="12" t="s">
        <v>67</v>
      </c>
      <c r="Y271" s="12" t="s">
        <v>5818</v>
      </c>
      <c r="Z271" s="12" t="s">
        <v>5819</v>
      </c>
      <c r="AA271" s="13">
        <v>55665.13</v>
      </c>
      <c r="AB271" s="13">
        <v>67354.81</v>
      </c>
      <c r="AE271" s="12">
        <v>5</v>
      </c>
      <c r="AF271" s="12" t="s">
        <v>65</v>
      </c>
      <c r="AG271" s="12" t="s">
        <v>5820</v>
      </c>
      <c r="AH271" s="12" t="s">
        <v>68</v>
      </c>
      <c r="AI271" s="17">
        <v>45404</v>
      </c>
      <c r="AJ271" s="17">
        <v>45453</v>
      </c>
      <c r="AK271" s="12" t="s">
        <v>90</v>
      </c>
      <c r="AN271" s="12" t="s">
        <v>69</v>
      </c>
      <c r="AO271" s="12" t="s">
        <v>101</v>
      </c>
      <c r="AQ271" s="12" t="s">
        <v>5821</v>
      </c>
      <c r="AR271" s="12" t="s">
        <v>5821</v>
      </c>
      <c r="AS271" s="12" t="s">
        <v>5822</v>
      </c>
      <c r="AT271" s="12" t="s">
        <v>5822</v>
      </c>
      <c r="AU271" s="12" t="s">
        <v>5816</v>
      </c>
      <c r="AW271" s="17">
        <v>45404</v>
      </c>
      <c r="AZ271" s="12" t="s">
        <v>92</v>
      </c>
      <c r="BD271" s="12" t="s">
        <v>5823</v>
      </c>
      <c r="BE271" s="12" t="s">
        <v>5824</v>
      </c>
      <c r="BF271" s="12" t="s">
        <v>5825</v>
      </c>
      <c r="BG271" s="12" t="s">
        <v>5826</v>
      </c>
    </row>
    <row r="272" spans="1:59" ht="115.2" x14ac:dyDescent="0.3">
      <c r="A272" s="12">
        <v>16191063</v>
      </c>
      <c r="B272" s="12" t="s">
        <v>97</v>
      </c>
      <c r="E272" s="12">
        <v>801935097</v>
      </c>
      <c r="F272" s="12">
        <v>100</v>
      </c>
      <c r="G272" s="19">
        <v>6092024006</v>
      </c>
      <c r="H272" s="12" t="s">
        <v>60</v>
      </c>
      <c r="I272" s="12" t="s">
        <v>64</v>
      </c>
      <c r="J272" s="12" t="s">
        <v>65</v>
      </c>
      <c r="K272" s="12" t="s">
        <v>10543</v>
      </c>
      <c r="L272" s="12" t="s">
        <v>10544</v>
      </c>
      <c r="M272" s="15">
        <v>397738.37</v>
      </c>
      <c r="N272" s="16">
        <f>IF(M272&gt;1000000,1,0)</f>
        <v>0</v>
      </c>
      <c r="O272" s="16">
        <f>IF(N272=0,IF(M272&gt;100000,1,0),0)</f>
        <v>1</v>
      </c>
      <c r="P272" s="16">
        <f>IF(M272&lt;15000,1,0)</f>
        <v>0</v>
      </c>
      <c r="Q272" s="12" t="s">
        <v>66</v>
      </c>
      <c r="R272" s="17">
        <v>45334</v>
      </c>
      <c r="S272" s="17">
        <v>45470</v>
      </c>
      <c r="T272" s="17">
        <v>45495</v>
      </c>
      <c r="U272" s="12">
        <v>0</v>
      </c>
      <c r="W272" s="12" t="s">
        <v>8038</v>
      </c>
      <c r="X272" s="12" t="s">
        <v>67</v>
      </c>
      <c r="Y272" s="12" t="s">
        <v>623</v>
      </c>
      <c r="Z272" s="12" t="s">
        <v>10546</v>
      </c>
      <c r="AA272" s="13">
        <v>279514.57</v>
      </c>
      <c r="AB272" s="13">
        <v>338212.63</v>
      </c>
      <c r="AE272" s="12">
        <v>4</v>
      </c>
      <c r="AF272" s="12" t="s">
        <v>65</v>
      </c>
      <c r="AG272" s="12" t="s">
        <v>10547</v>
      </c>
      <c r="AH272" s="12" t="s">
        <v>68</v>
      </c>
      <c r="AI272" s="17">
        <v>45470</v>
      </c>
      <c r="AJ272" s="17">
        <v>45492</v>
      </c>
      <c r="AK272" s="12" t="s">
        <v>90</v>
      </c>
      <c r="AN272" s="12" t="s">
        <v>69</v>
      </c>
      <c r="AO272" s="12" t="s">
        <v>101</v>
      </c>
      <c r="AQ272" s="12" t="s">
        <v>10548</v>
      </c>
      <c r="AR272" s="12" t="s">
        <v>10548</v>
      </c>
      <c r="AS272" s="12" t="s">
        <v>10549</v>
      </c>
      <c r="AT272" s="12" t="s">
        <v>10549</v>
      </c>
      <c r="AU272" s="12" t="s">
        <v>10545</v>
      </c>
      <c r="AW272" s="17">
        <v>45470</v>
      </c>
      <c r="AZ272" s="12" t="s">
        <v>92</v>
      </c>
      <c r="BD272" s="12" t="s">
        <v>10550</v>
      </c>
      <c r="BE272" s="12" t="s">
        <v>10551</v>
      </c>
      <c r="BF272" s="12" t="s">
        <v>10552</v>
      </c>
      <c r="BG272" s="12" t="s">
        <v>10553</v>
      </c>
    </row>
    <row r="273" spans="1:59" ht="115.2" x14ac:dyDescent="0.3">
      <c r="A273" s="12">
        <v>16191063</v>
      </c>
      <c r="B273" s="12" t="s">
        <v>97</v>
      </c>
      <c r="E273" s="12">
        <v>801935097</v>
      </c>
      <c r="F273" s="12">
        <v>100</v>
      </c>
      <c r="G273" s="19">
        <v>6092024009</v>
      </c>
      <c r="H273" s="12" t="s">
        <v>85</v>
      </c>
      <c r="I273" s="12" t="s">
        <v>64</v>
      </c>
      <c r="J273" s="12" t="s">
        <v>65</v>
      </c>
      <c r="K273" s="12" t="s">
        <v>9604</v>
      </c>
      <c r="L273" s="12" t="s">
        <v>9605</v>
      </c>
      <c r="M273" s="15">
        <v>55139.64</v>
      </c>
      <c r="N273" s="16">
        <f>IF(M273&gt;1000000,1,0)</f>
        <v>0</v>
      </c>
      <c r="O273" s="16">
        <f>IF(N273=0,IF(M273&gt;100000,1,0),0)</f>
        <v>0</v>
      </c>
      <c r="P273" s="16">
        <f>IF(M273&lt;15000,1,0)</f>
        <v>0</v>
      </c>
      <c r="Q273" s="12" t="s">
        <v>477</v>
      </c>
      <c r="R273" s="17">
        <v>45370</v>
      </c>
      <c r="S273" s="17">
        <v>45478</v>
      </c>
      <c r="T273" s="17">
        <v>45482</v>
      </c>
      <c r="U273" s="12">
        <v>0</v>
      </c>
      <c r="W273" s="12" t="s">
        <v>1683</v>
      </c>
      <c r="X273" s="12" t="s">
        <v>67</v>
      </c>
      <c r="Y273" s="12" t="s">
        <v>570</v>
      </c>
      <c r="Z273" s="12" t="s">
        <v>2607</v>
      </c>
      <c r="AA273" s="13">
        <v>34692.019999999997</v>
      </c>
      <c r="AB273" s="13">
        <v>41977.34</v>
      </c>
      <c r="AE273" s="12">
        <v>11</v>
      </c>
      <c r="AF273" s="12" t="s">
        <v>65</v>
      </c>
      <c r="AG273" s="12" t="s">
        <v>9607</v>
      </c>
      <c r="AH273" s="12" t="s">
        <v>68</v>
      </c>
      <c r="AI273" s="17">
        <v>45477</v>
      </c>
      <c r="AJ273" s="17">
        <v>45481</v>
      </c>
      <c r="AK273" s="12" t="s">
        <v>90</v>
      </c>
      <c r="AN273" s="12" t="s">
        <v>69</v>
      </c>
      <c r="AO273" s="12" t="s">
        <v>101</v>
      </c>
      <c r="AQ273" s="12" t="s">
        <v>9608</v>
      </c>
      <c r="AR273" s="12" t="s">
        <v>9608</v>
      </c>
      <c r="AS273" s="12" t="s">
        <v>9609</v>
      </c>
      <c r="AT273" s="12" t="s">
        <v>9609</v>
      </c>
      <c r="AU273" s="12" t="s">
        <v>9606</v>
      </c>
      <c r="AW273" s="17">
        <v>45478</v>
      </c>
      <c r="AZ273" s="12" t="s">
        <v>92</v>
      </c>
      <c r="BD273" s="12" t="s">
        <v>9610</v>
      </c>
      <c r="BE273" s="12" t="s">
        <v>9611</v>
      </c>
      <c r="BF273" s="12" t="s">
        <v>9612</v>
      </c>
      <c r="BG273" s="12" t="s">
        <v>9613</v>
      </c>
    </row>
    <row r="274" spans="1:59" ht="100.8" x14ac:dyDescent="0.3">
      <c r="A274" s="12">
        <v>16191063</v>
      </c>
      <c r="B274" s="12" t="s">
        <v>97</v>
      </c>
      <c r="E274" s="12">
        <v>801935097</v>
      </c>
      <c r="F274" s="12">
        <v>100</v>
      </c>
      <c r="G274" s="19">
        <v>6092024012</v>
      </c>
      <c r="H274" s="12" t="s">
        <v>63</v>
      </c>
      <c r="I274" s="12" t="s">
        <v>1146</v>
      </c>
      <c r="J274" s="12" t="s">
        <v>65</v>
      </c>
      <c r="K274" s="12" t="s">
        <v>8986</v>
      </c>
      <c r="L274" s="12" t="s">
        <v>8987</v>
      </c>
      <c r="M274" s="15">
        <v>1809498.54</v>
      </c>
      <c r="N274" s="16">
        <f>IF(M274&gt;1000000,1,0)</f>
        <v>1</v>
      </c>
      <c r="O274" s="16">
        <f>IF(N274=0,IF(M274&gt;100000,1,0),0)</f>
        <v>0</v>
      </c>
      <c r="P274" s="16">
        <f>IF(M274&lt;15000,1,0)</f>
        <v>0</v>
      </c>
      <c r="Q274" s="12" t="s">
        <v>374</v>
      </c>
      <c r="R274" s="17">
        <v>45344</v>
      </c>
      <c r="S274" s="17">
        <v>45449</v>
      </c>
      <c r="T274" s="17">
        <v>45474</v>
      </c>
      <c r="U274" s="12">
        <v>0</v>
      </c>
      <c r="W274" s="12" t="s">
        <v>7147</v>
      </c>
      <c r="X274" s="12" t="s">
        <v>67</v>
      </c>
      <c r="Y274" s="12" t="s">
        <v>404</v>
      </c>
      <c r="Z274" s="12" t="s">
        <v>1950</v>
      </c>
      <c r="AA274" s="13">
        <v>1342031.3799999999</v>
      </c>
      <c r="AB274" s="13">
        <v>1623857.97</v>
      </c>
      <c r="AE274" s="12">
        <v>18</v>
      </c>
      <c r="AF274" s="12" t="s">
        <v>65</v>
      </c>
      <c r="AG274" s="12" t="s">
        <v>8989</v>
      </c>
      <c r="AH274" s="12" t="s">
        <v>68</v>
      </c>
      <c r="AI274" s="17">
        <v>45449</v>
      </c>
      <c r="AJ274" s="17">
        <v>45471</v>
      </c>
      <c r="AK274" s="12" t="s">
        <v>90</v>
      </c>
      <c r="AN274" s="12" t="s">
        <v>69</v>
      </c>
      <c r="AO274" s="12" t="s">
        <v>101</v>
      </c>
      <c r="AQ274" s="12" t="s">
        <v>8990</v>
      </c>
      <c r="AR274" s="12" t="s">
        <v>8990</v>
      </c>
      <c r="AS274" s="12" t="s">
        <v>8991</v>
      </c>
      <c r="AT274" s="12" t="s">
        <v>8991</v>
      </c>
      <c r="AU274" s="12" t="s">
        <v>8988</v>
      </c>
      <c r="AW274" s="17">
        <v>45449</v>
      </c>
      <c r="AZ274" s="12" t="s">
        <v>92</v>
      </c>
      <c r="BD274" s="12" t="s">
        <v>8992</v>
      </c>
      <c r="BE274" s="12" t="s">
        <v>8993</v>
      </c>
      <c r="BF274" s="12" t="s">
        <v>8994</v>
      </c>
      <c r="BG274" s="12" t="s">
        <v>8995</v>
      </c>
    </row>
    <row r="275" spans="1:59" ht="100.8" x14ac:dyDescent="0.3">
      <c r="A275" s="12">
        <v>16191063</v>
      </c>
      <c r="B275" s="12" t="s">
        <v>97</v>
      </c>
      <c r="E275" s="12">
        <v>801935097</v>
      </c>
      <c r="F275" s="12">
        <v>100</v>
      </c>
      <c r="G275" s="19">
        <v>6092024015</v>
      </c>
      <c r="H275" s="12" t="s">
        <v>85</v>
      </c>
      <c r="I275" s="12" t="s">
        <v>1146</v>
      </c>
      <c r="J275" s="12" t="s">
        <v>65</v>
      </c>
      <c r="K275" s="12" t="s">
        <v>1372</v>
      </c>
      <c r="L275" s="12" t="s">
        <v>1373</v>
      </c>
      <c r="M275" s="15">
        <v>22671.119999999999</v>
      </c>
      <c r="N275" s="16">
        <f>IF(M275&gt;1000000,1,0)</f>
        <v>0</v>
      </c>
      <c r="O275" s="16">
        <f>IF(N275=0,IF(M275&gt;100000,1,0),0)</f>
        <v>0</v>
      </c>
      <c r="P275" s="16">
        <f>IF(M275&lt;15000,1,0)</f>
        <v>0</v>
      </c>
      <c r="Q275" s="12" t="s">
        <v>374</v>
      </c>
      <c r="R275" s="17">
        <v>45355</v>
      </c>
      <c r="S275" s="17">
        <v>45415</v>
      </c>
      <c r="T275" s="17">
        <v>45421</v>
      </c>
      <c r="U275" s="12">
        <v>0</v>
      </c>
      <c r="W275" s="12" t="s">
        <v>98</v>
      </c>
      <c r="X275" s="12" t="s">
        <v>67</v>
      </c>
      <c r="Y275" s="12" t="s">
        <v>566</v>
      </c>
      <c r="Z275" s="12" t="s">
        <v>1375</v>
      </c>
      <c r="AA275" s="13">
        <v>16936.080000000002</v>
      </c>
      <c r="AB275" s="13">
        <v>20492.66</v>
      </c>
      <c r="AE275" s="12">
        <v>6</v>
      </c>
      <c r="AF275" s="12" t="s">
        <v>65</v>
      </c>
      <c r="AG275" s="12" t="s">
        <v>1376</v>
      </c>
      <c r="AH275" s="12" t="s">
        <v>68</v>
      </c>
      <c r="AI275" s="17">
        <v>45415</v>
      </c>
      <c r="AJ275" s="17">
        <v>45420</v>
      </c>
      <c r="AK275" s="12" t="s">
        <v>90</v>
      </c>
      <c r="AN275" s="12" t="s">
        <v>69</v>
      </c>
      <c r="AO275" s="12" t="s">
        <v>101</v>
      </c>
      <c r="AQ275" s="12" t="s">
        <v>1377</v>
      </c>
      <c r="AR275" s="12" t="s">
        <v>1377</v>
      </c>
      <c r="AS275" s="12" t="s">
        <v>1378</v>
      </c>
      <c r="AT275" s="12" t="s">
        <v>1378</v>
      </c>
      <c r="AU275" s="12" t="s">
        <v>1374</v>
      </c>
      <c r="AW275" s="17">
        <v>45415</v>
      </c>
      <c r="AZ275" s="12" t="s">
        <v>92</v>
      </c>
      <c r="BD275" s="12" t="s">
        <v>1379</v>
      </c>
      <c r="BE275" s="12" t="s">
        <v>1380</v>
      </c>
      <c r="BF275" s="12" t="s">
        <v>1381</v>
      </c>
      <c r="BG275" s="12" t="s">
        <v>1382</v>
      </c>
    </row>
    <row r="276" spans="1:59" ht="100.8" x14ac:dyDescent="0.3">
      <c r="A276" s="12">
        <v>16191063</v>
      </c>
      <c r="B276" s="12" t="s">
        <v>97</v>
      </c>
      <c r="E276" s="12">
        <v>801935097</v>
      </c>
      <c r="F276" s="12">
        <v>100</v>
      </c>
      <c r="G276" s="19">
        <v>6092024019</v>
      </c>
      <c r="H276" s="12" t="s">
        <v>85</v>
      </c>
      <c r="I276" s="12" t="s">
        <v>64</v>
      </c>
      <c r="J276" s="12" t="s">
        <v>65</v>
      </c>
      <c r="K276" s="12" t="s">
        <v>7087</v>
      </c>
      <c r="L276" s="12" t="s">
        <v>7088</v>
      </c>
      <c r="M276" s="15">
        <v>216887.14</v>
      </c>
      <c r="N276" s="16">
        <f>IF(M276&gt;1000000,1,0)</f>
        <v>0</v>
      </c>
      <c r="O276" s="16">
        <f>IF(N276=0,IF(M276&gt;100000,1,0),0)</f>
        <v>1</v>
      </c>
      <c r="P276" s="16">
        <f>IF(M276&lt;15000,1,0)</f>
        <v>0</v>
      </c>
      <c r="Q276" s="12" t="s">
        <v>416</v>
      </c>
      <c r="R276" s="17">
        <v>45372</v>
      </c>
      <c r="S276" s="17">
        <v>45553</v>
      </c>
      <c r="T276" s="17">
        <v>45580</v>
      </c>
      <c r="U276" s="12">
        <v>0</v>
      </c>
      <c r="W276" s="12" t="s">
        <v>3867</v>
      </c>
      <c r="X276" s="12" t="s">
        <v>67</v>
      </c>
      <c r="Y276" s="12" t="s">
        <v>495</v>
      </c>
      <c r="Z276" s="12" t="s">
        <v>1232</v>
      </c>
      <c r="AA276" s="13">
        <v>74752.929999999993</v>
      </c>
      <c r="AB276" s="13">
        <v>90451.05</v>
      </c>
      <c r="AE276" s="12">
        <v>11</v>
      </c>
      <c r="AF276" s="12" t="s">
        <v>65</v>
      </c>
      <c r="AG276" s="12" t="s">
        <v>7090</v>
      </c>
      <c r="AH276" s="12" t="s">
        <v>68</v>
      </c>
      <c r="AI276" s="17">
        <v>45552</v>
      </c>
      <c r="AJ276" s="17">
        <v>45576</v>
      </c>
      <c r="AK276" s="12" t="s">
        <v>90</v>
      </c>
      <c r="AN276" s="12" t="s">
        <v>69</v>
      </c>
      <c r="AO276" s="12" t="s">
        <v>101</v>
      </c>
      <c r="AQ276" s="12" t="s">
        <v>7091</v>
      </c>
      <c r="AR276" s="12" t="s">
        <v>7091</v>
      </c>
      <c r="AS276" s="12" t="s">
        <v>7092</v>
      </c>
      <c r="AT276" s="12" t="s">
        <v>7092</v>
      </c>
      <c r="AU276" s="12" t="s">
        <v>7089</v>
      </c>
      <c r="AW276" s="17">
        <v>45553</v>
      </c>
      <c r="AZ276" s="12" t="s">
        <v>92</v>
      </c>
      <c r="BD276" s="12" t="s">
        <v>7093</v>
      </c>
      <c r="BE276" s="12" t="s">
        <v>7094</v>
      </c>
      <c r="BF276" s="12" t="s">
        <v>7095</v>
      </c>
      <c r="BG276" s="12" t="s">
        <v>7096</v>
      </c>
    </row>
    <row r="277" spans="1:59" ht="115.2" x14ac:dyDescent="0.3">
      <c r="A277" s="12">
        <v>16191063</v>
      </c>
      <c r="B277" s="12" t="s">
        <v>97</v>
      </c>
      <c r="E277" s="12">
        <v>801935097</v>
      </c>
      <c r="F277" s="12">
        <v>100</v>
      </c>
      <c r="G277" s="19">
        <v>6092024020</v>
      </c>
      <c r="H277" s="12" t="s">
        <v>63</v>
      </c>
      <c r="I277" s="12" t="s">
        <v>64</v>
      </c>
      <c r="J277" s="12" t="s">
        <v>65</v>
      </c>
      <c r="K277" s="12" t="s">
        <v>4257</v>
      </c>
      <c r="L277" s="12" t="s">
        <v>4258</v>
      </c>
      <c r="M277" s="15">
        <v>2301960.5099999998</v>
      </c>
      <c r="N277" s="16">
        <f>IF(M277&gt;1000000,1,0)</f>
        <v>1</v>
      </c>
      <c r="O277" s="16">
        <f>IF(N277=0,IF(M277&gt;100000,1,0),0)</f>
        <v>0</v>
      </c>
      <c r="P277" s="16">
        <f>IF(M277&lt;15000,1,0)</f>
        <v>0</v>
      </c>
      <c r="Q277" s="12" t="s">
        <v>115</v>
      </c>
      <c r="R277" s="17">
        <v>45365</v>
      </c>
      <c r="S277" s="17">
        <v>45554</v>
      </c>
      <c r="T277" s="17">
        <v>45558</v>
      </c>
      <c r="U277" s="12">
        <v>0</v>
      </c>
      <c r="W277" s="12" t="s">
        <v>4260</v>
      </c>
      <c r="X277" s="12" t="s">
        <v>67</v>
      </c>
      <c r="Y277" s="12" t="s">
        <v>1031</v>
      </c>
      <c r="Z277" s="12" t="s">
        <v>1032</v>
      </c>
      <c r="AA277" s="13">
        <v>1734220.38</v>
      </c>
      <c r="AB277" s="13">
        <v>2098406.66</v>
      </c>
      <c r="AE277" s="12">
        <v>14</v>
      </c>
      <c r="AF277" s="12" t="s">
        <v>65</v>
      </c>
      <c r="AG277" s="12" t="s">
        <v>4261</v>
      </c>
      <c r="AH277" s="12" t="s">
        <v>68</v>
      </c>
      <c r="AI277" s="17">
        <v>45503</v>
      </c>
      <c r="AJ277" s="17">
        <v>45555</v>
      </c>
      <c r="AK277" s="12" t="s">
        <v>90</v>
      </c>
      <c r="AN277" s="12" t="s">
        <v>69</v>
      </c>
      <c r="AO277" s="12" t="s">
        <v>101</v>
      </c>
      <c r="AQ277" s="12" t="s">
        <v>4262</v>
      </c>
      <c r="AR277" s="12" t="s">
        <v>4262</v>
      </c>
      <c r="AS277" s="12" t="s">
        <v>4263</v>
      </c>
      <c r="AT277" s="12" t="s">
        <v>4263</v>
      </c>
      <c r="AU277" s="12" t="s">
        <v>4259</v>
      </c>
      <c r="AW277" s="17">
        <v>45554</v>
      </c>
      <c r="AZ277" s="12" t="s">
        <v>92</v>
      </c>
      <c r="BD277" s="12" t="s">
        <v>4264</v>
      </c>
      <c r="BE277" s="12" t="s">
        <v>4265</v>
      </c>
      <c r="BF277" s="12" t="s">
        <v>4266</v>
      </c>
      <c r="BG277" s="12" t="s">
        <v>4267</v>
      </c>
    </row>
    <row r="278" spans="1:59" ht="115.2" x14ac:dyDescent="0.3">
      <c r="A278" s="12">
        <v>16191063</v>
      </c>
      <c r="B278" s="12" t="s">
        <v>97</v>
      </c>
      <c r="E278" s="12">
        <v>801935097</v>
      </c>
      <c r="F278" s="12">
        <v>100</v>
      </c>
      <c r="G278" s="19">
        <v>6092024025</v>
      </c>
      <c r="H278" s="12" t="s">
        <v>63</v>
      </c>
      <c r="I278" s="12" t="s">
        <v>1146</v>
      </c>
      <c r="J278" s="12" t="s">
        <v>65</v>
      </c>
      <c r="K278" s="12" t="s">
        <v>12327</v>
      </c>
      <c r="L278" s="12" t="s">
        <v>12328</v>
      </c>
      <c r="M278" s="15">
        <v>277425.21999999997</v>
      </c>
      <c r="N278" s="16">
        <f>IF(M278&gt;1000000,1,0)</f>
        <v>0</v>
      </c>
      <c r="O278" s="16">
        <f>IF(N278=0,IF(M278&gt;100000,1,0),0)</f>
        <v>1</v>
      </c>
      <c r="P278" s="16">
        <f>IF(M278&lt;15000,1,0)</f>
        <v>0</v>
      </c>
      <c r="Q278" s="12" t="s">
        <v>372</v>
      </c>
      <c r="R278" s="17">
        <v>45386</v>
      </c>
      <c r="S278" s="17">
        <v>45491</v>
      </c>
      <c r="T278" s="17">
        <v>45510</v>
      </c>
      <c r="U278" s="12">
        <v>0</v>
      </c>
      <c r="W278" s="12" t="s">
        <v>12330</v>
      </c>
      <c r="X278" s="12" t="s">
        <v>67</v>
      </c>
      <c r="Y278" s="12" t="s">
        <v>1458</v>
      </c>
      <c r="Z278" s="12" t="s">
        <v>12331</v>
      </c>
      <c r="AA278" s="13">
        <v>195002.58</v>
      </c>
      <c r="AB278" s="13">
        <v>235953.12</v>
      </c>
      <c r="AE278" s="12">
        <v>4</v>
      </c>
      <c r="AF278" s="12" t="s">
        <v>65</v>
      </c>
      <c r="AG278" s="12" t="s">
        <v>12332</v>
      </c>
      <c r="AH278" s="12" t="s">
        <v>68</v>
      </c>
      <c r="AI278" s="17">
        <v>45491</v>
      </c>
      <c r="AJ278" s="17">
        <v>45509</v>
      </c>
      <c r="AK278" s="12" t="s">
        <v>90</v>
      </c>
      <c r="AN278" s="12" t="s">
        <v>69</v>
      </c>
      <c r="AO278" s="12" t="s">
        <v>101</v>
      </c>
      <c r="AQ278" s="12" t="s">
        <v>12333</v>
      </c>
      <c r="AR278" s="12" t="s">
        <v>12333</v>
      </c>
      <c r="AS278" s="12" t="s">
        <v>12334</v>
      </c>
      <c r="AT278" s="12" t="s">
        <v>12334</v>
      </c>
      <c r="AU278" s="12" t="s">
        <v>12329</v>
      </c>
      <c r="AW278" s="17">
        <v>45491</v>
      </c>
      <c r="AZ278" s="12" t="s">
        <v>173</v>
      </c>
      <c r="BD278" s="12" t="s">
        <v>12335</v>
      </c>
      <c r="BE278" s="12" t="s">
        <v>12336</v>
      </c>
      <c r="BF278" s="12" t="s">
        <v>12337</v>
      </c>
      <c r="BG278" s="12" t="s">
        <v>12338</v>
      </c>
    </row>
    <row r="279" spans="1:59" ht="172.8" x14ac:dyDescent="0.3">
      <c r="A279" s="12">
        <v>16191063</v>
      </c>
      <c r="B279" s="12" t="s">
        <v>97</v>
      </c>
      <c r="E279" s="12">
        <v>801935097</v>
      </c>
      <c r="F279" s="12">
        <v>100</v>
      </c>
      <c r="G279" s="19">
        <v>6092024026</v>
      </c>
      <c r="H279" s="12" t="s">
        <v>85</v>
      </c>
      <c r="I279" s="12" t="s">
        <v>64</v>
      </c>
      <c r="J279" s="12" t="s">
        <v>65</v>
      </c>
      <c r="K279" s="12" t="s">
        <v>698</v>
      </c>
      <c r="L279" s="12" t="s">
        <v>699</v>
      </c>
      <c r="M279" s="15">
        <v>583789.71</v>
      </c>
      <c r="N279" s="16">
        <f>IF(M279&gt;1000000,1,0)</f>
        <v>0</v>
      </c>
      <c r="O279" s="16">
        <f>IF(N279=0,IF(M279&gt;100000,1,0),0)</f>
        <v>1</v>
      </c>
      <c r="P279" s="16">
        <f>IF(M279&lt;15000,1,0)</f>
        <v>0</v>
      </c>
      <c r="Q279" s="12" t="s">
        <v>119</v>
      </c>
      <c r="R279" s="17">
        <v>45426</v>
      </c>
      <c r="S279" s="17">
        <v>45547</v>
      </c>
      <c r="T279" s="17">
        <v>45572</v>
      </c>
      <c r="U279" s="12">
        <v>1</v>
      </c>
      <c r="V279" s="12" t="s">
        <v>700</v>
      </c>
      <c r="W279" s="12" t="s">
        <v>701</v>
      </c>
      <c r="X279" s="12" t="s">
        <v>67</v>
      </c>
      <c r="Y279" s="12" t="s">
        <v>702</v>
      </c>
      <c r="Z279" s="12" t="s">
        <v>703</v>
      </c>
      <c r="AA279" s="13">
        <v>422337.34</v>
      </c>
      <c r="AB279" s="13">
        <v>511028.18</v>
      </c>
      <c r="AE279" s="12">
        <v>3</v>
      </c>
      <c r="AF279" s="12" t="s">
        <v>65</v>
      </c>
      <c r="AG279" s="12" t="s">
        <v>704</v>
      </c>
      <c r="AH279" s="12" t="s">
        <v>68</v>
      </c>
      <c r="AI279" s="17">
        <v>45547</v>
      </c>
      <c r="AJ279" s="17">
        <v>45560</v>
      </c>
      <c r="AK279" s="12" t="s">
        <v>90</v>
      </c>
      <c r="AM279" s="12" t="s">
        <v>556</v>
      </c>
      <c r="AN279" s="12" t="s">
        <v>69</v>
      </c>
      <c r="AO279" s="12" t="s">
        <v>101</v>
      </c>
      <c r="AQ279" s="12" t="s">
        <v>705</v>
      </c>
      <c r="AR279" s="12" t="s">
        <v>706</v>
      </c>
      <c r="AS279" s="12" t="s">
        <v>707</v>
      </c>
      <c r="AT279" s="12" t="s">
        <v>708</v>
      </c>
      <c r="AU279" s="12" t="s">
        <v>709</v>
      </c>
      <c r="AW279" s="17">
        <v>45547</v>
      </c>
      <c r="AZ279" s="12" t="s">
        <v>92</v>
      </c>
      <c r="BD279" s="12" t="s">
        <v>710</v>
      </c>
      <c r="BE279" s="12" t="s">
        <v>711</v>
      </c>
      <c r="BF279" s="12" t="s">
        <v>712</v>
      </c>
      <c r="BG279" s="12" t="s">
        <v>713</v>
      </c>
    </row>
    <row r="280" spans="1:59" ht="172.8" x14ac:dyDescent="0.3">
      <c r="A280" s="12">
        <v>16191063</v>
      </c>
      <c r="B280" s="12" t="s">
        <v>97</v>
      </c>
      <c r="E280" s="12">
        <v>801935097</v>
      </c>
      <c r="F280" s="12">
        <v>100</v>
      </c>
      <c r="G280" s="19">
        <v>6092024026</v>
      </c>
      <c r="H280" s="12" t="s">
        <v>85</v>
      </c>
      <c r="I280" s="12" t="s">
        <v>64</v>
      </c>
      <c r="J280" s="12" t="s">
        <v>65</v>
      </c>
      <c r="K280" s="12" t="s">
        <v>698</v>
      </c>
      <c r="L280" s="12" t="s">
        <v>699</v>
      </c>
      <c r="M280" s="15">
        <v>206607.82</v>
      </c>
      <c r="N280" s="16">
        <f>IF(M280&gt;1000000,1,0)</f>
        <v>0</v>
      </c>
      <c r="O280" s="16">
        <f>IF(N280=0,IF(M280&gt;100000,1,0),0)</f>
        <v>1</v>
      </c>
      <c r="P280" s="16">
        <f>IF(M280&lt;15000,1,0)</f>
        <v>0</v>
      </c>
      <c r="Q280" s="12" t="s">
        <v>119</v>
      </c>
      <c r="R280" s="17">
        <v>45426</v>
      </c>
      <c r="S280" s="17">
        <v>45547</v>
      </c>
      <c r="T280" s="17">
        <v>45572</v>
      </c>
      <c r="U280" s="12">
        <v>2</v>
      </c>
      <c r="V280" s="12" t="s">
        <v>714</v>
      </c>
      <c r="W280" s="12" t="s">
        <v>701</v>
      </c>
      <c r="X280" s="12" t="s">
        <v>67</v>
      </c>
      <c r="Y280" s="12" t="s">
        <v>715</v>
      </c>
      <c r="Z280" s="12" t="s">
        <v>716</v>
      </c>
      <c r="AA280" s="13">
        <v>172164.03</v>
      </c>
      <c r="AB280" s="13">
        <v>208318.48</v>
      </c>
      <c r="AE280" s="12">
        <v>1</v>
      </c>
      <c r="AF280" s="12" t="s">
        <v>65</v>
      </c>
      <c r="AG280" s="12" t="s">
        <v>704</v>
      </c>
      <c r="AH280" s="12" t="s">
        <v>68</v>
      </c>
      <c r="AI280" s="17">
        <v>45547</v>
      </c>
      <c r="AJ280" s="17">
        <v>45560</v>
      </c>
      <c r="AK280" s="12" t="s">
        <v>90</v>
      </c>
      <c r="AM280" s="12" t="s">
        <v>556</v>
      </c>
      <c r="AN280" s="12" t="s">
        <v>69</v>
      </c>
      <c r="AO280" s="12" t="s">
        <v>101</v>
      </c>
      <c r="AQ280" s="12" t="s">
        <v>717</v>
      </c>
      <c r="AR280" s="12" t="s">
        <v>706</v>
      </c>
      <c r="AS280" s="12" t="s">
        <v>718</v>
      </c>
      <c r="AT280" s="12" t="s">
        <v>708</v>
      </c>
      <c r="AU280" s="12" t="s">
        <v>709</v>
      </c>
      <c r="AW280" s="17">
        <v>45547</v>
      </c>
      <c r="AZ280" s="12" t="s">
        <v>92</v>
      </c>
      <c r="BD280" s="12" t="s">
        <v>710</v>
      </c>
      <c r="BE280" s="12" t="s">
        <v>711</v>
      </c>
      <c r="BF280" s="12" t="s">
        <v>712</v>
      </c>
      <c r="BG280" s="12" t="s">
        <v>713</v>
      </c>
    </row>
    <row r="281" spans="1:59" ht="172.8" x14ac:dyDescent="0.3">
      <c r="A281" s="12">
        <v>16191063</v>
      </c>
      <c r="B281" s="12" t="s">
        <v>97</v>
      </c>
      <c r="E281" s="12">
        <v>801935097</v>
      </c>
      <c r="F281" s="12">
        <v>100</v>
      </c>
      <c r="G281" s="19">
        <v>6092024026</v>
      </c>
      <c r="H281" s="12" t="s">
        <v>85</v>
      </c>
      <c r="I281" s="12" t="s">
        <v>64</v>
      </c>
      <c r="J281" s="12" t="s">
        <v>65</v>
      </c>
      <c r="K281" s="12" t="s">
        <v>698</v>
      </c>
      <c r="L281" s="12" t="s">
        <v>699</v>
      </c>
      <c r="M281" s="15">
        <v>97920</v>
      </c>
      <c r="N281" s="16">
        <f>IF(M281&gt;1000000,1,0)</f>
        <v>0</v>
      </c>
      <c r="O281" s="16">
        <f>IF(N281=0,IF(M281&gt;100000,1,0),0)</f>
        <v>0</v>
      </c>
      <c r="P281" s="16">
        <f>IF(M281&lt;15000,1,0)</f>
        <v>0</v>
      </c>
      <c r="Q281" s="12" t="s">
        <v>119</v>
      </c>
      <c r="R281" s="17">
        <v>45426</v>
      </c>
      <c r="S281" s="17">
        <v>45547</v>
      </c>
      <c r="T281" s="17">
        <v>45572</v>
      </c>
      <c r="U281" s="12">
        <v>3</v>
      </c>
      <c r="V281" s="12" t="s">
        <v>14114</v>
      </c>
      <c r="W281" s="12" t="s">
        <v>701</v>
      </c>
      <c r="X281" s="12" t="s">
        <v>67</v>
      </c>
      <c r="Y281" s="12" t="s">
        <v>1821</v>
      </c>
      <c r="Z281" s="12" t="s">
        <v>14115</v>
      </c>
      <c r="AA281" s="13">
        <v>69925</v>
      </c>
      <c r="AB281" s="13">
        <v>84609.25</v>
      </c>
      <c r="AE281" s="12">
        <v>4</v>
      </c>
      <c r="AF281" s="12" t="s">
        <v>65</v>
      </c>
      <c r="AG281" s="12" t="s">
        <v>704</v>
      </c>
      <c r="AH281" s="12" t="s">
        <v>68</v>
      </c>
      <c r="AI281" s="17">
        <v>45547</v>
      </c>
      <c r="AJ281" s="17">
        <v>45560</v>
      </c>
      <c r="AK281" s="12" t="s">
        <v>90</v>
      </c>
      <c r="AM281" s="12" t="s">
        <v>556</v>
      </c>
      <c r="AN281" s="12" t="s">
        <v>69</v>
      </c>
      <c r="AO281" s="12" t="s">
        <v>101</v>
      </c>
      <c r="AQ281" s="12" t="s">
        <v>1996</v>
      </c>
      <c r="AR281" s="12" t="s">
        <v>706</v>
      </c>
      <c r="AS281" s="12" t="s">
        <v>2226</v>
      </c>
      <c r="AT281" s="12" t="s">
        <v>708</v>
      </c>
      <c r="AU281" s="12" t="s">
        <v>709</v>
      </c>
      <c r="AW281" s="17">
        <v>45547</v>
      </c>
      <c r="AZ281" s="12" t="s">
        <v>92</v>
      </c>
      <c r="BD281" s="12" t="s">
        <v>710</v>
      </c>
      <c r="BE281" s="12" t="s">
        <v>711</v>
      </c>
      <c r="BF281" s="12" t="s">
        <v>712</v>
      </c>
      <c r="BG281" s="12" t="s">
        <v>713</v>
      </c>
    </row>
    <row r="282" spans="1:59" ht="100.8" x14ac:dyDescent="0.3">
      <c r="A282" s="12">
        <v>16191063</v>
      </c>
      <c r="B282" s="12" t="s">
        <v>97</v>
      </c>
      <c r="E282" s="12">
        <v>801935097</v>
      </c>
      <c r="F282" s="12">
        <v>100</v>
      </c>
      <c r="G282" s="19">
        <v>6092024028</v>
      </c>
      <c r="H282" s="12" t="s">
        <v>85</v>
      </c>
      <c r="I282" s="12" t="s">
        <v>64</v>
      </c>
      <c r="J282" s="12" t="s">
        <v>65</v>
      </c>
      <c r="K282" s="12" t="s">
        <v>5753</v>
      </c>
      <c r="L282" s="12" t="s">
        <v>5754</v>
      </c>
      <c r="M282" s="15">
        <v>76029.52</v>
      </c>
      <c r="N282" s="16">
        <f>IF(M282&gt;1000000,1,0)</f>
        <v>0</v>
      </c>
      <c r="O282" s="16">
        <f>IF(N282=0,IF(M282&gt;100000,1,0),0)</f>
        <v>0</v>
      </c>
      <c r="P282" s="16">
        <f>IF(M282&lt;15000,1,0)</f>
        <v>0</v>
      </c>
      <c r="Q282" s="12" t="s">
        <v>641</v>
      </c>
      <c r="R282" s="17">
        <v>45401</v>
      </c>
      <c r="S282" s="17">
        <v>45538</v>
      </c>
      <c r="T282" s="17">
        <v>45547</v>
      </c>
      <c r="U282" s="12">
        <v>0</v>
      </c>
      <c r="W282" s="12" t="s">
        <v>3867</v>
      </c>
      <c r="X282" s="12" t="s">
        <v>67</v>
      </c>
      <c r="Y282" s="12" t="s">
        <v>1330</v>
      </c>
      <c r="Z282" s="12" t="s">
        <v>1331</v>
      </c>
      <c r="AA282" s="13">
        <v>48183.68</v>
      </c>
      <c r="AB282" s="13">
        <v>58302.25</v>
      </c>
      <c r="AE282" s="12">
        <v>13</v>
      </c>
      <c r="AF282" s="12" t="s">
        <v>65</v>
      </c>
      <c r="AG282" s="12" t="s">
        <v>5756</v>
      </c>
      <c r="AH282" s="12" t="s">
        <v>68</v>
      </c>
      <c r="AI282" s="17">
        <v>45503</v>
      </c>
      <c r="AJ282" s="17">
        <v>45538</v>
      </c>
      <c r="AK282" s="12" t="s">
        <v>90</v>
      </c>
      <c r="AN282" s="12" t="s">
        <v>69</v>
      </c>
      <c r="AO282" s="12" t="s">
        <v>101</v>
      </c>
      <c r="AQ282" s="12" t="s">
        <v>5757</v>
      </c>
      <c r="AR282" s="12" t="s">
        <v>5757</v>
      </c>
      <c r="AS282" s="12" t="s">
        <v>5758</v>
      </c>
      <c r="AT282" s="12" t="s">
        <v>5758</v>
      </c>
      <c r="AU282" s="12" t="s">
        <v>5755</v>
      </c>
      <c r="AW282" s="17">
        <v>45538</v>
      </c>
      <c r="AZ282" s="12" t="s">
        <v>92</v>
      </c>
      <c r="BD282" s="12" t="s">
        <v>5759</v>
      </c>
      <c r="BE282" s="12" t="s">
        <v>5760</v>
      </c>
      <c r="BF282" s="12" t="s">
        <v>5761</v>
      </c>
      <c r="BG282" s="12" t="s">
        <v>5762</v>
      </c>
    </row>
    <row r="283" spans="1:59" ht="100.8" x14ac:dyDescent="0.3">
      <c r="A283" s="12">
        <v>16191063</v>
      </c>
      <c r="B283" s="12" t="s">
        <v>97</v>
      </c>
      <c r="E283" s="12">
        <v>801935097</v>
      </c>
      <c r="F283" s="12">
        <v>100</v>
      </c>
      <c r="G283" s="19">
        <v>6092024030</v>
      </c>
      <c r="H283" s="12" t="s">
        <v>85</v>
      </c>
      <c r="I283" s="12" t="s">
        <v>1146</v>
      </c>
      <c r="J283" s="12" t="s">
        <v>65</v>
      </c>
      <c r="K283" s="12" t="s">
        <v>10328</v>
      </c>
      <c r="L283" s="12" t="s">
        <v>10329</v>
      </c>
      <c r="M283" s="15">
        <v>34375.54</v>
      </c>
      <c r="N283" s="16">
        <f>IF(M283&gt;1000000,1,0)</f>
        <v>0</v>
      </c>
      <c r="O283" s="16">
        <f>IF(N283=0,IF(M283&gt;100000,1,0),0)</f>
        <v>0</v>
      </c>
      <c r="P283" s="16">
        <f>IF(M283&lt;15000,1,0)</f>
        <v>0</v>
      </c>
      <c r="Q283" s="12" t="s">
        <v>115</v>
      </c>
      <c r="R283" s="17">
        <v>45397</v>
      </c>
      <c r="S283" s="17">
        <v>45478</v>
      </c>
      <c r="T283" s="17">
        <v>45491</v>
      </c>
      <c r="U283" s="12">
        <v>0</v>
      </c>
      <c r="W283" s="12" t="s">
        <v>3199</v>
      </c>
      <c r="X283" s="12" t="s">
        <v>67</v>
      </c>
      <c r="Y283" s="12" t="s">
        <v>1090</v>
      </c>
      <c r="Z283" s="12" t="s">
        <v>1091</v>
      </c>
      <c r="AA283" s="13">
        <v>18190.400000000001</v>
      </c>
      <c r="AB283" s="13">
        <v>22010.38</v>
      </c>
      <c r="AE283" s="12">
        <v>6</v>
      </c>
      <c r="AF283" s="12" t="s">
        <v>65</v>
      </c>
      <c r="AG283" s="12" t="s">
        <v>10331</v>
      </c>
      <c r="AH283" s="12" t="s">
        <v>68</v>
      </c>
      <c r="AI283" s="17">
        <v>45477</v>
      </c>
      <c r="AJ283" s="17">
        <v>45490</v>
      </c>
      <c r="AK283" s="12" t="s">
        <v>90</v>
      </c>
      <c r="AN283" s="12" t="s">
        <v>69</v>
      </c>
      <c r="AO283" s="12" t="s">
        <v>101</v>
      </c>
      <c r="AQ283" s="12" t="s">
        <v>10332</v>
      </c>
      <c r="AR283" s="12" t="s">
        <v>10332</v>
      </c>
      <c r="AS283" s="12" t="s">
        <v>10333</v>
      </c>
      <c r="AT283" s="12" t="s">
        <v>10333</v>
      </c>
      <c r="AU283" s="12" t="s">
        <v>10330</v>
      </c>
      <c r="AW283" s="17">
        <v>45478</v>
      </c>
      <c r="AZ283" s="12" t="s">
        <v>92</v>
      </c>
      <c r="BD283" s="12" t="s">
        <v>10334</v>
      </c>
      <c r="BE283" s="12" t="s">
        <v>10335</v>
      </c>
      <c r="BF283" s="12" t="s">
        <v>10336</v>
      </c>
      <c r="BG283" s="12" t="s">
        <v>10337</v>
      </c>
    </row>
    <row r="284" spans="1:59" ht="100.8" x14ac:dyDescent="0.3">
      <c r="A284" s="12">
        <v>16191063</v>
      </c>
      <c r="B284" s="12" t="s">
        <v>97</v>
      </c>
      <c r="E284" s="12">
        <v>801935097</v>
      </c>
      <c r="F284" s="12">
        <v>100</v>
      </c>
      <c r="G284" s="19">
        <v>6092024035</v>
      </c>
      <c r="H284" s="12" t="s">
        <v>85</v>
      </c>
      <c r="I284" s="12" t="s">
        <v>86</v>
      </c>
      <c r="J284" s="12" t="s">
        <v>65</v>
      </c>
      <c r="K284" s="12" t="s">
        <v>10457</v>
      </c>
      <c r="L284" s="12" t="s">
        <v>10458</v>
      </c>
      <c r="M284" s="18">
        <f>AA284</f>
        <v>6535.71</v>
      </c>
      <c r="N284" s="16">
        <f>IF(M284&gt;1000000,1,0)</f>
        <v>0</v>
      </c>
      <c r="O284" s="16">
        <f>IF(N284=0,IF(M284&gt;100000,1,0),0)</f>
        <v>0</v>
      </c>
      <c r="P284" s="16">
        <f>IF(M284&lt;15000,1,0)</f>
        <v>1</v>
      </c>
      <c r="S284" s="17">
        <v>45488</v>
      </c>
      <c r="T284" s="17">
        <v>45495</v>
      </c>
      <c r="U284" s="12">
        <v>0</v>
      </c>
      <c r="W284" s="12" t="s">
        <v>10459</v>
      </c>
      <c r="X284" s="12" t="s">
        <v>67</v>
      </c>
      <c r="Y284" s="12" t="s">
        <v>653</v>
      </c>
      <c r="Z284" s="12" t="s">
        <v>3281</v>
      </c>
      <c r="AA284" s="13">
        <v>6535.71</v>
      </c>
      <c r="AB284" s="13">
        <v>7908.21</v>
      </c>
      <c r="AE284" s="12">
        <v>1</v>
      </c>
      <c r="AF284" s="12" t="s">
        <v>65</v>
      </c>
      <c r="AG284" s="12" t="s">
        <v>10460</v>
      </c>
      <c r="AH284" s="12" t="s">
        <v>68</v>
      </c>
      <c r="AI284" s="17">
        <v>45485</v>
      </c>
      <c r="AJ284" s="17">
        <v>45491</v>
      </c>
      <c r="AK284" s="12" t="s">
        <v>90</v>
      </c>
      <c r="AN284" s="12" t="s">
        <v>69</v>
      </c>
      <c r="AO284" s="12" t="s">
        <v>101</v>
      </c>
      <c r="AU284" s="12" t="s">
        <v>10461</v>
      </c>
      <c r="AZ284" s="12" t="s">
        <v>92</v>
      </c>
      <c r="BF284" s="12" t="s">
        <v>10462</v>
      </c>
      <c r="BG284" s="12" t="s">
        <v>10463</v>
      </c>
    </row>
    <row r="285" spans="1:59" ht="115.2" x14ac:dyDescent="0.3">
      <c r="A285" s="12">
        <v>16191063</v>
      </c>
      <c r="B285" s="12" t="s">
        <v>97</v>
      </c>
      <c r="E285" s="12">
        <v>801935097</v>
      </c>
      <c r="F285" s="12">
        <v>100</v>
      </c>
      <c r="G285" s="19">
        <v>6092024049</v>
      </c>
      <c r="H285" s="12" t="s">
        <v>85</v>
      </c>
      <c r="I285" s="12" t="s">
        <v>1146</v>
      </c>
      <c r="J285" s="12" t="s">
        <v>65</v>
      </c>
      <c r="K285" s="12" t="s">
        <v>14286</v>
      </c>
      <c r="L285" s="12" t="s">
        <v>14287</v>
      </c>
      <c r="M285" s="15">
        <v>15090.82</v>
      </c>
      <c r="N285" s="16">
        <f>IF(M285&gt;1000000,1,0)</f>
        <v>0</v>
      </c>
      <c r="O285" s="16">
        <f>IF(N285=0,IF(M285&gt;100000,1,0),0)</f>
        <v>0</v>
      </c>
      <c r="P285" s="16">
        <f>IF(M285&lt;15000,1,0)</f>
        <v>0</v>
      </c>
      <c r="Q285" s="12" t="s">
        <v>115</v>
      </c>
      <c r="R285" s="17">
        <v>45447</v>
      </c>
      <c r="S285" s="17">
        <v>45538</v>
      </c>
      <c r="T285" s="17">
        <v>45551</v>
      </c>
      <c r="U285" s="12">
        <v>0</v>
      </c>
      <c r="W285" s="12" t="s">
        <v>98</v>
      </c>
      <c r="X285" s="12" t="s">
        <v>67</v>
      </c>
      <c r="Y285" s="12" t="s">
        <v>969</v>
      </c>
      <c r="Z285" s="12" t="s">
        <v>970</v>
      </c>
      <c r="AA285" s="13">
        <v>11349.42</v>
      </c>
      <c r="AB285" s="13">
        <v>13732.8</v>
      </c>
      <c r="AE285" s="12">
        <v>6</v>
      </c>
      <c r="AF285" s="12" t="s">
        <v>65</v>
      </c>
      <c r="AG285" s="12" t="s">
        <v>14289</v>
      </c>
      <c r="AH285" s="12" t="s">
        <v>68</v>
      </c>
      <c r="AI285" s="17">
        <v>45506</v>
      </c>
      <c r="AJ285" s="17">
        <v>45539</v>
      </c>
      <c r="AK285" s="12" t="s">
        <v>90</v>
      </c>
      <c r="AN285" s="12" t="s">
        <v>69</v>
      </c>
      <c r="AO285" s="12" t="s">
        <v>101</v>
      </c>
      <c r="AQ285" s="12" t="s">
        <v>14290</v>
      </c>
      <c r="AR285" s="12" t="s">
        <v>14290</v>
      </c>
      <c r="AS285" s="12" t="s">
        <v>14291</v>
      </c>
      <c r="AT285" s="12" t="s">
        <v>14291</v>
      </c>
      <c r="AU285" s="12" t="s">
        <v>14288</v>
      </c>
      <c r="AW285" s="17">
        <v>45538</v>
      </c>
      <c r="AZ285" s="12" t="s">
        <v>173</v>
      </c>
      <c r="BD285" s="12" t="s">
        <v>14292</v>
      </c>
      <c r="BE285" s="12" t="s">
        <v>14293</v>
      </c>
      <c r="BF285" s="12" t="s">
        <v>14294</v>
      </c>
      <c r="BG285" s="12" t="s">
        <v>14295</v>
      </c>
    </row>
    <row r="286" spans="1:59" ht="115.2" x14ac:dyDescent="0.3">
      <c r="A286" s="12">
        <v>16191063</v>
      </c>
      <c r="B286" s="12" t="s">
        <v>97</v>
      </c>
      <c r="E286" s="12">
        <v>801935097</v>
      </c>
      <c r="F286" s="12">
        <v>100</v>
      </c>
      <c r="G286" s="19">
        <v>6092024050</v>
      </c>
      <c r="H286" s="12" t="s">
        <v>63</v>
      </c>
      <c r="I286" s="12" t="s">
        <v>64</v>
      </c>
      <c r="J286" s="12" t="s">
        <v>65</v>
      </c>
      <c r="K286" s="12" t="s">
        <v>15233</v>
      </c>
      <c r="L286" s="12" t="s">
        <v>15234</v>
      </c>
      <c r="M286" s="15">
        <v>5582946.4800000004</v>
      </c>
      <c r="N286" s="16">
        <f>IF(M286&gt;1000000,1,0)</f>
        <v>1</v>
      </c>
      <c r="O286" s="16">
        <f>IF(N286=0,IF(M286&gt;100000,1,0),0)</f>
        <v>0</v>
      </c>
      <c r="P286" s="16">
        <f>IF(M286&lt;15000,1,0)</f>
        <v>0</v>
      </c>
      <c r="Q286" s="12" t="s">
        <v>200</v>
      </c>
      <c r="R286" s="17">
        <v>45446</v>
      </c>
      <c r="S286" s="17">
        <v>45603</v>
      </c>
      <c r="T286" s="17">
        <v>45642</v>
      </c>
      <c r="U286" s="12">
        <v>1</v>
      </c>
      <c r="V286" s="12" t="s">
        <v>15235</v>
      </c>
      <c r="W286" s="12" t="s">
        <v>7147</v>
      </c>
      <c r="X286" s="12" t="s">
        <v>67</v>
      </c>
      <c r="Y286" s="12" t="s">
        <v>1031</v>
      </c>
      <c r="Z286" s="12" t="s">
        <v>1032</v>
      </c>
      <c r="AA286" s="13">
        <v>3950595.32</v>
      </c>
      <c r="AB286" s="13">
        <v>4780220.34</v>
      </c>
      <c r="AE286" s="12">
        <v>16</v>
      </c>
      <c r="AF286" s="12" t="s">
        <v>65</v>
      </c>
      <c r="AG286" s="12" t="s">
        <v>15236</v>
      </c>
      <c r="AH286" s="12" t="s">
        <v>68</v>
      </c>
      <c r="AI286" s="17">
        <v>45595</v>
      </c>
      <c r="AJ286" s="17">
        <v>45637</v>
      </c>
      <c r="AK286" s="12" t="s">
        <v>90</v>
      </c>
      <c r="AN286" s="12" t="s">
        <v>69</v>
      </c>
      <c r="AO286" s="12" t="s">
        <v>101</v>
      </c>
      <c r="AQ286" s="12" t="s">
        <v>15237</v>
      </c>
      <c r="AR286" s="12" t="s">
        <v>15238</v>
      </c>
      <c r="AS286" s="12" t="s">
        <v>15239</v>
      </c>
      <c r="AT286" s="12" t="s">
        <v>15240</v>
      </c>
      <c r="AU286" s="12" t="s">
        <v>15241</v>
      </c>
      <c r="AW286" s="17">
        <v>45603</v>
      </c>
      <c r="AZ286" s="12" t="s">
        <v>92</v>
      </c>
      <c r="BD286" s="12" t="s">
        <v>15242</v>
      </c>
      <c r="BE286" s="12" t="s">
        <v>15243</v>
      </c>
      <c r="BF286" s="12" t="s">
        <v>15244</v>
      </c>
      <c r="BG286" s="12" t="s">
        <v>15245</v>
      </c>
    </row>
    <row r="287" spans="1:59" ht="115.2" x14ac:dyDescent="0.3">
      <c r="A287" s="12">
        <v>16191063</v>
      </c>
      <c r="B287" s="12" t="s">
        <v>97</v>
      </c>
      <c r="E287" s="12">
        <v>801935097</v>
      </c>
      <c r="F287" s="12">
        <v>100</v>
      </c>
      <c r="G287" s="19">
        <v>6092024050</v>
      </c>
      <c r="H287" s="12" t="s">
        <v>63</v>
      </c>
      <c r="I287" s="12" t="s">
        <v>64</v>
      </c>
      <c r="J287" s="12" t="s">
        <v>65</v>
      </c>
      <c r="K287" s="12" t="s">
        <v>15233</v>
      </c>
      <c r="L287" s="12" t="s">
        <v>15234</v>
      </c>
      <c r="M287" s="15">
        <v>7330227.6500000004</v>
      </c>
      <c r="N287" s="16">
        <f>IF(M287&gt;1000000,1,0)</f>
        <v>1</v>
      </c>
      <c r="O287" s="16">
        <f>IF(N287=0,IF(M287&gt;100000,1,0),0)</f>
        <v>0</v>
      </c>
      <c r="P287" s="16">
        <f>IF(M287&lt;15000,1,0)</f>
        <v>0</v>
      </c>
      <c r="Q287" s="12" t="s">
        <v>200</v>
      </c>
      <c r="R287" s="17">
        <v>45446</v>
      </c>
      <c r="S287" s="17">
        <v>45603</v>
      </c>
      <c r="T287" s="17">
        <v>45642</v>
      </c>
      <c r="U287" s="12">
        <v>2</v>
      </c>
      <c r="V287" s="12" t="s">
        <v>15246</v>
      </c>
      <c r="W287" s="12" t="s">
        <v>7147</v>
      </c>
      <c r="X287" s="12" t="s">
        <v>67</v>
      </c>
      <c r="Y287" s="12" t="s">
        <v>809</v>
      </c>
      <c r="Z287" s="12" t="s">
        <v>1991</v>
      </c>
      <c r="AA287" s="13">
        <v>5263421.7300000004</v>
      </c>
      <c r="AB287" s="13">
        <v>6368740.29</v>
      </c>
      <c r="AE287" s="12">
        <v>16</v>
      </c>
      <c r="AF287" s="12" t="s">
        <v>65</v>
      </c>
      <c r="AG287" s="12" t="s">
        <v>15236</v>
      </c>
      <c r="AH287" s="12" t="s">
        <v>68</v>
      </c>
      <c r="AI287" s="17">
        <v>45595</v>
      </c>
      <c r="AJ287" s="17">
        <v>45637</v>
      </c>
      <c r="AK287" s="12" t="s">
        <v>90</v>
      </c>
      <c r="AN287" s="12" t="s">
        <v>69</v>
      </c>
      <c r="AO287" s="12" t="s">
        <v>101</v>
      </c>
      <c r="AQ287" s="12" t="s">
        <v>15247</v>
      </c>
      <c r="AR287" s="12" t="s">
        <v>15238</v>
      </c>
      <c r="AS287" s="12" t="s">
        <v>15248</v>
      </c>
      <c r="AT287" s="12" t="s">
        <v>15240</v>
      </c>
      <c r="AU287" s="12" t="s">
        <v>15241</v>
      </c>
      <c r="AW287" s="17">
        <v>45603</v>
      </c>
      <c r="AZ287" s="12" t="s">
        <v>173</v>
      </c>
      <c r="BD287" s="12" t="s">
        <v>15242</v>
      </c>
      <c r="BE287" s="12" t="s">
        <v>15243</v>
      </c>
      <c r="BF287" s="12" t="s">
        <v>15244</v>
      </c>
      <c r="BG287" s="12" t="s">
        <v>15245</v>
      </c>
    </row>
    <row r="288" spans="1:59" ht="115.2" x14ac:dyDescent="0.3">
      <c r="A288" s="12">
        <v>16191063</v>
      </c>
      <c r="B288" s="12" t="s">
        <v>97</v>
      </c>
      <c r="E288" s="12">
        <v>801935097</v>
      </c>
      <c r="F288" s="12">
        <v>100</v>
      </c>
      <c r="G288" s="19">
        <v>6092024050</v>
      </c>
      <c r="H288" s="12" t="s">
        <v>63</v>
      </c>
      <c r="I288" s="12" t="s">
        <v>64</v>
      </c>
      <c r="J288" s="12" t="s">
        <v>65</v>
      </c>
      <c r="K288" s="12" t="s">
        <v>15233</v>
      </c>
      <c r="L288" s="12" t="s">
        <v>15234</v>
      </c>
      <c r="M288" s="15">
        <v>9278202.0999999996</v>
      </c>
      <c r="N288" s="16">
        <f>IF(M288&gt;1000000,1,0)</f>
        <v>1</v>
      </c>
      <c r="O288" s="16">
        <f>IF(N288=0,IF(M288&gt;100000,1,0),0)</f>
        <v>0</v>
      </c>
      <c r="P288" s="16">
        <f>IF(M288&lt;15000,1,0)</f>
        <v>0</v>
      </c>
      <c r="Q288" s="12" t="s">
        <v>200</v>
      </c>
      <c r="R288" s="17">
        <v>45446</v>
      </c>
      <c r="S288" s="17">
        <v>45603</v>
      </c>
      <c r="T288" s="17">
        <v>45642</v>
      </c>
      <c r="U288" s="12">
        <v>3</v>
      </c>
      <c r="V288" s="12" t="s">
        <v>18410</v>
      </c>
      <c r="W288" s="12" t="s">
        <v>7147</v>
      </c>
      <c r="X288" s="12" t="s">
        <v>67</v>
      </c>
      <c r="Y288" s="12" t="s">
        <v>2269</v>
      </c>
      <c r="Z288" s="12" t="s">
        <v>2483</v>
      </c>
      <c r="AA288" s="13">
        <v>6480779.0800000001</v>
      </c>
      <c r="AB288" s="13">
        <v>7841742.6900000004</v>
      </c>
      <c r="AE288" s="12">
        <v>15</v>
      </c>
      <c r="AF288" s="12" t="s">
        <v>65</v>
      </c>
      <c r="AG288" s="12" t="s">
        <v>15236</v>
      </c>
      <c r="AH288" s="12" t="s">
        <v>68</v>
      </c>
      <c r="AI288" s="17">
        <v>45595</v>
      </c>
      <c r="AJ288" s="17">
        <v>45637</v>
      </c>
      <c r="AK288" s="12" t="s">
        <v>90</v>
      </c>
      <c r="AN288" s="12" t="s">
        <v>69</v>
      </c>
      <c r="AO288" s="12" t="s">
        <v>101</v>
      </c>
      <c r="AQ288" s="12" t="s">
        <v>18411</v>
      </c>
      <c r="AR288" s="12" t="s">
        <v>15238</v>
      </c>
      <c r="AS288" s="12" t="s">
        <v>18412</v>
      </c>
      <c r="AT288" s="12" t="s">
        <v>15240</v>
      </c>
      <c r="AU288" s="12" t="s">
        <v>15241</v>
      </c>
      <c r="AW288" s="17">
        <v>45603</v>
      </c>
      <c r="AZ288" s="12" t="s">
        <v>173</v>
      </c>
      <c r="BD288" s="12" t="s">
        <v>15242</v>
      </c>
      <c r="BE288" s="12" t="s">
        <v>15243</v>
      </c>
      <c r="BF288" s="12" t="s">
        <v>15244</v>
      </c>
      <c r="BG288" s="12" t="s">
        <v>15245</v>
      </c>
    </row>
    <row r="289" spans="1:59" ht="115.2" x14ac:dyDescent="0.3">
      <c r="A289" s="12">
        <v>16191063</v>
      </c>
      <c r="B289" s="12" t="s">
        <v>97</v>
      </c>
      <c r="E289" s="12">
        <v>801935097</v>
      </c>
      <c r="F289" s="12">
        <v>100</v>
      </c>
      <c r="G289" s="19">
        <v>6092024053</v>
      </c>
      <c r="H289" s="12" t="s">
        <v>85</v>
      </c>
      <c r="I289" s="12" t="s">
        <v>64</v>
      </c>
      <c r="J289" s="12" t="s">
        <v>65</v>
      </c>
      <c r="K289" s="12" t="s">
        <v>7585</v>
      </c>
      <c r="L289" s="12" t="s">
        <v>7586</v>
      </c>
      <c r="M289" s="15">
        <v>191091.82</v>
      </c>
      <c r="N289" s="16">
        <f>IF(M289&gt;1000000,1,0)</f>
        <v>0</v>
      </c>
      <c r="O289" s="16">
        <f>IF(N289=0,IF(M289&gt;100000,1,0),0)</f>
        <v>1</v>
      </c>
      <c r="P289" s="16">
        <f>IF(M289&lt;15000,1,0)</f>
        <v>0</v>
      </c>
      <c r="Q289" s="12" t="s">
        <v>525</v>
      </c>
      <c r="R289" s="17">
        <v>45454</v>
      </c>
      <c r="S289" s="17">
        <v>45600</v>
      </c>
      <c r="T289" s="17">
        <v>45624</v>
      </c>
      <c r="U289" s="12">
        <v>0</v>
      </c>
      <c r="W289" s="12" t="s">
        <v>7588</v>
      </c>
      <c r="X289" s="12" t="s">
        <v>67</v>
      </c>
      <c r="Y289" s="12" t="s">
        <v>727</v>
      </c>
      <c r="Z289" s="12" t="s">
        <v>1233</v>
      </c>
      <c r="AA289" s="13">
        <v>101650</v>
      </c>
      <c r="AB289" s="13">
        <v>122996.5</v>
      </c>
      <c r="AE289" s="12">
        <v>8</v>
      </c>
      <c r="AF289" s="12" t="s">
        <v>65</v>
      </c>
      <c r="AG289" s="12" t="s">
        <v>7589</v>
      </c>
      <c r="AH289" s="12" t="s">
        <v>68</v>
      </c>
      <c r="AI289" s="17">
        <v>45596</v>
      </c>
      <c r="AJ289" s="17">
        <v>45623</v>
      </c>
      <c r="AK289" s="12" t="s">
        <v>90</v>
      </c>
      <c r="AN289" s="12" t="s">
        <v>69</v>
      </c>
      <c r="AO289" s="12" t="s">
        <v>101</v>
      </c>
      <c r="AQ289" s="12" t="s">
        <v>7590</v>
      </c>
      <c r="AR289" s="12" t="s">
        <v>7590</v>
      </c>
      <c r="AS289" s="12" t="s">
        <v>7591</v>
      </c>
      <c r="AT289" s="12" t="s">
        <v>7591</v>
      </c>
      <c r="AU289" s="12" t="s">
        <v>7587</v>
      </c>
      <c r="AW289" s="17">
        <v>45567</v>
      </c>
      <c r="AZ289" s="12" t="s">
        <v>92</v>
      </c>
      <c r="BD289" s="12" t="s">
        <v>7592</v>
      </c>
      <c r="BE289" s="12" t="s">
        <v>7593</v>
      </c>
      <c r="BF289" s="12" t="s">
        <v>7594</v>
      </c>
      <c r="BG289" s="12" t="s">
        <v>7595</v>
      </c>
    </row>
    <row r="290" spans="1:59" ht="100.8" x14ac:dyDescent="0.3">
      <c r="A290" s="12">
        <v>16191063</v>
      </c>
      <c r="B290" s="12" t="s">
        <v>97</v>
      </c>
      <c r="E290" s="12">
        <v>801935097</v>
      </c>
      <c r="F290" s="12">
        <v>100</v>
      </c>
      <c r="G290" s="19">
        <v>6092024055</v>
      </c>
      <c r="H290" s="12" t="s">
        <v>85</v>
      </c>
      <c r="I290" s="12" t="s">
        <v>64</v>
      </c>
      <c r="J290" s="12" t="s">
        <v>65</v>
      </c>
      <c r="K290" s="12" t="s">
        <v>15787</v>
      </c>
      <c r="L290" s="12" t="s">
        <v>15788</v>
      </c>
      <c r="M290" s="15">
        <v>878656.52</v>
      </c>
      <c r="N290" s="16">
        <f>IF(M290&gt;1000000,1,0)</f>
        <v>0</v>
      </c>
      <c r="O290" s="16">
        <f>IF(N290=0,IF(M290&gt;100000,1,0),0)</f>
        <v>1</v>
      </c>
      <c r="P290" s="16">
        <f>IF(M290&lt;15000,1,0)</f>
        <v>0</v>
      </c>
      <c r="Q290" s="12" t="s">
        <v>525</v>
      </c>
      <c r="R290" s="17">
        <v>45463</v>
      </c>
      <c r="S290" s="17">
        <v>45583</v>
      </c>
      <c r="T290" s="17">
        <v>45610</v>
      </c>
      <c r="U290" s="12">
        <v>0</v>
      </c>
      <c r="W290" s="12" t="s">
        <v>13668</v>
      </c>
      <c r="X290" s="12" t="s">
        <v>67</v>
      </c>
      <c r="Y290" s="12" t="s">
        <v>1230</v>
      </c>
      <c r="Z290" s="12" t="s">
        <v>15790</v>
      </c>
      <c r="AA290" s="13">
        <v>562600</v>
      </c>
      <c r="AB290" s="13">
        <v>680746</v>
      </c>
      <c r="AE290" s="12">
        <v>6</v>
      </c>
      <c r="AF290" s="12" t="s">
        <v>65</v>
      </c>
      <c r="AG290" s="12" t="s">
        <v>15791</v>
      </c>
      <c r="AH290" s="12" t="s">
        <v>68</v>
      </c>
      <c r="AI290" s="17">
        <v>45582</v>
      </c>
      <c r="AJ290" s="17">
        <v>45609</v>
      </c>
      <c r="AK290" s="12" t="s">
        <v>90</v>
      </c>
      <c r="AN290" s="12" t="s">
        <v>69</v>
      </c>
      <c r="AO290" s="12" t="s">
        <v>101</v>
      </c>
      <c r="AQ290" s="12" t="s">
        <v>15792</v>
      </c>
      <c r="AR290" s="12" t="s">
        <v>15792</v>
      </c>
      <c r="AS290" s="12" t="s">
        <v>15793</v>
      </c>
      <c r="AT290" s="12" t="s">
        <v>15793</v>
      </c>
      <c r="AU290" s="12" t="s">
        <v>15789</v>
      </c>
      <c r="AW290" s="17">
        <v>45583</v>
      </c>
      <c r="AZ290" s="12" t="s">
        <v>92</v>
      </c>
      <c r="BD290" s="12" t="s">
        <v>15794</v>
      </c>
      <c r="BE290" s="12" t="s">
        <v>15795</v>
      </c>
      <c r="BF290" s="12" t="s">
        <v>15796</v>
      </c>
      <c r="BG290" s="12" t="s">
        <v>15797</v>
      </c>
    </row>
    <row r="291" spans="1:59" ht="100.8" x14ac:dyDescent="0.3">
      <c r="A291" s="12">
        <v>16191063</v>
      </c>
      <c r="B291" s="12" t="s">
        <v>97</v>
      </c>
      <c r="E291" s="12">
        <v>801935097</v>
      </c>
      <c r="F291" s="12">
        <v>100</v>
      </c>
      <c r="G291" s="19">
        <v>6092024056</v>
      </c>
      <c r="H291" s="12" t="s">
        <v>60</v>
      </c>
      <c r="I291" s="12" t="s">
        <v>64</v>
      </c>
      <c r="J291" s="12" t="s">
        <v>65</v>
      </c>
      <c r="K291" s="12" t="s">
        <v>8039</v>
      </c>
      <c r="L291" s="12" t="s">
        <v>8040</v>
      </c>
      <c r="M291" s="15">
        <v>89797.87</v>
      </c>
      <c r="N291" s="16">
        <f>IF(M291&gt;1000000,1,0)</f>
        <v>0</v>
      </c>
      <c r="O291" s="16">
        <f>IF(N291=0,IF(M291&gt;100000,1,0),0)</f>
        <v>0</v>
      </c>
      <c r="P291" s="16">
        <f>IF(M291&lt;15000,1,0)</f>
        <v>0</v>
      </c>
      <c r="Q291" s="12" t="s">
        <v>1301</v>
      </c>
      <c r="R291" s="17">
        <v>45461</v>
      </c>
      <c r="S291" s="17">
        <v>45562</v>
      </c>
      <c r="T291" s="17">
        <v>45567</v>
      </c>
      <c r="U291" s="12">
        <v>0</v>
      </c>
      <c r="W291" s="12" t="s">
        <v>140</v>
      </c>
      <c r="X291" s="12" t="s">
        <v>67</v>
      </c>
      <c r="Y291" s="12" t="s">
        <v>226</v>
      </c>
      <c r="Z291" s="12" t="s">
        <v>2510</v>
      </c>
      <c r="AA291" s="13">
        <v>62931.53</v>
      </c>
      <c r="AB291" s="13">
        <v>76147.149999999994</v>
      </c>
      <c r="AE291" s="12">
        <v>5</v>
      </c>
      <c r="AF291" s="12" t="s">
        <v>65</v>
      </c>
      <c r="AG291" s="12" t="s">
        <v>8042</v>
      </c>
      <c r="AH291" s="12" t="s">
        <v>68</v>
      </c>
      <c r="AI291" s="17">
        <v>45561</v>
      </c>
      <c r="AJ291" s="17">
        <v>45567</v>
      </c>
      <c r="AK291" s="12" t="s">
        <v>90</v>
      </c>
      <c r="AN291" s="12" t="s">
        <v>69</v>
      </c>
      <c r="AO291" s="12" t="s">
        <v>101</v>
      </c>
      <c r="AQ291" s="12" t="s">
        <v>8043</v>
      </c>
      <c r="AR291" s="12" t="s">
        <v>8043</v>
      </c>
      <c r="AS291" s="12" t="s">
        <v>8044</v>
      </c>
      <c r="AT291" s="12" t="s">
        <v>8044</v>
      </c>
      <c r="AU291" s="12" t="s">
        <v>8041</v>
      </c>
      <c r="AW291" s="17">
        <v>45562</v>
      </c>
      <c r="AZ291" s="12" t="s">
        <v>92</v>
      </c>
      <c r="BD291" s="12" t="s">
        <v>8045</v>
      </c>
      <c r="BE291" s="12" t="s">
        <v>8046</v>
      </c>
      <c r="BF291" s="12" t="s">
        <v>8047</v>
      </c>
      <c r="BG291" s="12" t="s">
        <v>8048</v>
      </c>
    </row>
    <row r="292" spans="1:59" ht="115.2" x14ac:dyDescent="0.3">
      <c r="A292" s="12">
        <v>16191063</v>
      </c>
      <c r="B292" s="12" t="s">
        <v>97</v>
      </c>
      <c r="E292" s="12">
        <v>801935097</v>
      </c>
      <c r="F292" s="12">
        <v>100</v>
      </c>
      <c r="G292" s="19">
        <v>6092024057</v>
      </c>
      <c r="H292" s="12" t="s">
        <v>63</v>
      </c>
      <c r="I292" s="12" t="s">
        <v>1146</v>
      </c>
      <c r="J292" s="12" t="s">
        <v>65</v>
      </c>
      <c r="K292" s="12" t="s">
        <v>7920</v>
      </c>
      <c r="L292" s="12" t="s">
        <v>7921</v>
      </c>
      <c r="M292" s="15">
        <v>180716.66</v>
      </c>
      <c r="N292" s="16">
        <f>IF(M292&gt;1000000,1,0)</f>
        <v>0</v>
      </c>
      <c r="O292" s="16">
        <f>IF(N292=0,IF(M292&gt;100000,1,0),0)</f>
        <v>1</v>
      </c>
      <c r="P292" s="16">
        <f>IF(M292&lt;15000,1,0)</f>
        <v>0</v>
      </c>
      <c r="Q292" s="12" t="s">
        <v>1728</v>
      </c>
      <c r="R292" s="17">
        <v>45481</v>
      </c>
      <c r="S292" s="17">
        <v>45561</v>
      </c>
      <c r="T292" s="17">
        <v>45580</v>
      </c>
      <c r="U292" s="12">
        <v>0</v>
      </c>
      <c r="W292" s="12" t="s">
        <v>3988</v>
      </c>
      <c r="X292" s="12" t="s">
        <v>67</v>
      </c>
      <c r="Y292" s="12" t="s">
        <v>1234</v>
      </c>
      <c r="Z292" s="12" t="s">
        <v>2287</v>
      </c>
      <c r="AA292" s="13">
        <v>141313.31</v>
      </c>
      <c r="AB292" s="13">
        <v>170989.11</v>
      </c>
      <c r="AE292" s="12">
        <v>3</v>
      </c>
      <c r="AF292" s="12" t="s">
        <v>65</v>
      </c>
      <c r="AG292" s="12" t="s">
        <v>7923</v>
      </c>
      <c r="AH292" s="12" t="s">
        <v>68</v>
      </c>
      <c r="AI292" s="17">
        <v>45560</v>
      </c>
      <c r="AJ292" s="17">
        <v>45580</v>
      </c>
      <c r="AK292" s="12" t="s">
        <v>90</v>
      </c>
      <c r="AN292" s="12" t="s">
        <v>69</v>
      </c>
      <c r="AO292" s="12" t="s">
        <v>101</v>
      </c>
      <c r="AQ292" s="12" t="s">
        <v>7924</v>
      </c>
      <c r="AR292" s="12" t="s">
        <v>7924</v>
      </c>
      <c r="AS292" s="12" t="s">
        <v>7925</v>
      </c>
      <c r="AT292" s="12" t="s">
        <v>7925</v>
      </c>
      <c r="AU292" s="12" t="s">
        <v>7922</v>
      </c>
      <c r="AW292" s="17">
        <v>45561</v>
      </c>
      <c r="AZ292" s="12" t="s">
        <v>92</v>
      </c>
      <c r="BD292" s="12" t="s">
        <v>7926</v>
      </c>
      <c r="BE292" s="12" t="s">
        <v>7927</v>
      </c>
      <c r="BF292" s="12" t="s">
        <v>7928</v>
      </c>
      <c r="BG292" s="12" t="s">
        <v>7929</v>
      </c>
    </row>
    <row r="293" spans="1:59" ht="100.8" x14ac:dyDescent="0.3">
      <c r="A293" s="12">
        <v>16191063</v>
      </c>
      <c r="B293" s="12" t="s">
        <v>97</v>
      </c>
      <c r="E293" s="12">
        <v>801935097</v>
      </c>
      <c r="F293" s="12">
        <v>100</v>
      </c>
      <c r="G293" s="19">
        <v>6092024067</v>
      </c>
      <c r="H293" s="12" t="s">
        <v>63</v>
      </c>
      <c r="I293" s="12" t="s">
        <v>64</v>
      </c>
      <c r="J293" s="12" t="s">
        <v>76</v>
      </c>
      <c r="K293" s="12" t="s">
        <v>12102</v>
      </c>
      <c r="L293" s="12" t="s">
        <v>12103</v>
      </c>
      <c r="M293" s="15">
        <v>2005156.45</v>
      </c>
      <c r="N293" s="16">
        <f>IF(M293&gt;1000000,1,0)</f>
        <v>1</v>
      </c>
      <c r="O293" s="16">
        <f>IF(N293=0,IF(M293&gt;100000,1,0),0)</f>
        <v>0</v>
      </c>
      <c r="P293" s="16">
        <f>IF(M293&lt;15000,1,0)</f>
        <v>0</v>
      </c>
      <c r="Q293" s="12" t="s">
        <v>374</v>
      </c>
      <c r="R293" s="17">
        <v>45492</v>
      </c>
      <c r="S293" s="17">
        <v>45665</v>
      </c>
      <c r="U293" s="12">
        <v>0</v>
      </c>
      <c r="W293" s="12" t="s">
        <v>3988</v>
      </c>
      <c r="X293" s="12" t="s">
        <v>268</v>
      </c>
      <c r="Y293" s="12" t="s">
        <v>2181</v>
      </c>
      <c r="Z293" s="12" t="s">
        <v>12105</v>
      </c>
      <c r="AA293" s="13">
        <v>1501140.89</v>
      </c>
      <c r="AB293" s="13">
        <v>1816380.48</v>
      </c>
      <c r="AE293" s="12">
        <v>5</v>
      </c>
      <c r="AF293" s="12" t="s">
        <v>76</v>
      </c>
      <c r="AG293" s="12" t="s">
        <v>12106</v>
      </c>
      <c r="AH293" s="12" t="s">
        <v>68</v>
      </c>
      <c r="AI293" s="17">
        <v>45649</v>
      </c>
      <c r="AK293" s="12" t="s">
        <v>90</v>
      </c>
      <c r="AN293" s="12" t="s">
        <v>69</v>
      </c>
      <c r="AO293" s="12" t="s">
        <v>101</v>
      </c>
      <c r="AQ293" s="12" t="s">
        <v>12107</v>
      </c>
      <c r="AR293" s="12" t="s">
        <v>12107</v>
      </c>
      <c r="AS293" s="12" t="s">
        <v>12108</v>
      </c>
      <c r="AT293" s="12" t="s">
        <v>12108</v>
      </c>
      <c r="AU293" s="12" t="s">
        <v>12104</v>
      </c>
      <c r="AW293" s="17">
        <v>45665</v>
      </c>
      <c r="BD293" s="12" t="s">
        <v>12109</v>
      </c>
      <c r="BE293" s="12" t="s">
        <v>12110</v>
      </c>
      <c r="BF293" s="12" t="s">
        <v>12111</v>
      </c>
    </row>
    <row r="294" spans="1:59" ht="100.8" x14ac:dyDescent="0.3">
      <c r="A294" s="12">
        <v>16191063</v>
      </c>
      <c r="B294" s="12" t="s">
        <v>97</v>
      </c>
      <c r="E294" s="12">
        <v>801935097</v>
      </c>
      <c r="F294" s="12">
        <v>100</v>
      </c>
      <c r="G294" s="19">
        <v>6092024074</v>
      </c>
      <c r="H294" s="12" t="s">
        <v>85</v>
      </c>
      <c r="I294" s="12" t="s">
        <v>64</v>
      </c>
      <c r="J294" s="12" t="s">
        <v>65</v>
      </c>
      <c r="K294" s="12" t="s">
        <v>17698</v>
      </c>
      <c r="L294" s="12" t="s">
        <v>17699</v>
      </c>
      <c r="M294" s="15">
        <v>84700.75</v>
      </c>
      <c r="N294" s="16">
        <f>IF(M294&gt;1000000,1,0)</f>
        <v>0</v>
      </c>
      <c r="O294" s="16">
        <f>IF(N294=0,IF(M294&gt;100000,1,0),0)</f>
        <v>0</v>
      </c>
      <c r="P294" s="16">
        <f>IF(M294&lt;15000,1,0)</f>
        <v>0</v>
      </c>
      <c r="Q294" s="12" t="s">
        <v>374</v>
      </c>
      <c r="R294" s="17">
        <v>45533</v>
      </c>
      <c r="S294" s="17">
        <v>45636</v>
      </c>
      <c r="T294" s="17">
        <v>45659</v>
      </c>
      <c r="U294" s="12">
        <v>0</v>
      </c>
      <c r="W294" s="12" t="s">
        <v>3867</v>
      </c>
      <c r="X294" s="12" t="s">
        <v>67</v>
      </c>
      <c r="Y294" s="12" t="s">
        <v>15935</v>
      </c>
      <c r="Z294" s="12" t="s">
        <v>17701</v>
      </c>
      <c r="AA294" s="13">
        <v>53138</v>
      </c>
      <c r="AB294" s="13">
        <v>64296.98</v>
      </c>
      <c r="AE294" s="12">
        <v>6</v>
      </c>
      <c r="AF294" s="12" t="s">
        <v>65</v>
      </c>
      <c r="AG294" s="12" t="s">
        <v>17702</v>
      </c>
      <c r="AH294" s="12" t="s">
        <v>68</v>
      </c>
      <c r="AI294" s="17">
        <v>45629</v>
      </c>
      <c r="AJ294" s="17">
        <v>45656</v>
      </c>
      <c r="AK294" s="12" t="s">
        <v>90</v>
      </c>
      <c r="AN294" s="12" t="s">
        <v>75</v>
      </c>
      <c r="AP294" s="12" t="s">
        <v>130</v>
      </c>
      <c r="AQ294" s="12" t="s">
        <v>17703</v>
      </c>
      <c r="AR294" s="12" t="s">
        <v>17703</v>
      </c>
      <c r="AS294" s="12" t="s">
        <v>17704</v>
      </c>
      <c r="AT294" s="12" t="s">
        <v>17704</v>
      </c>
      <c r="AU294" s="12" t="s">
        <v>17700</v>
      </c>
      <c r="AW294" s="17">
        <v>45636</v>
      </c>
      <c r="AZ294" s="12" t="s">
        <v>92</v>
      </c>
      <c r="BD294" s="12" t="s">
        <v>17705</v>
      </c>
      <c r="BE294" s="12" t="s">
        <v>17706</v>
      </c>
      <c r="BF294" s="12" t="s">
        <v>17707</v>
      </c>
      <c r="BG294" s="12" t="s">
        <v>17708</v>
      </c>
    </row>
    <row r="295" spans="1:59" ht="100.8" x14ac:dyDescent="0.3">
      <c r="A295" s="12">
        <v>16191063</v>
      </c>
      <c r="B295" s="12" t="s">
        <v>97</v>
      </c>
      <c r="E295" s="12">
        <v>801935097</v>
      </c>
      <c r="F295" s="12">
        <v>100</v>
      </c>
      <c r="G295" s="19">
        <v>6092024076</v>
      </c>
      <c r="H295" s="12" t="s">
        <v>85</v>
      </c>
      <c r="I295" s="12" t="s">
        <v>64</v>
      </c>
      <c r="J295" s="12" t="s">
        <v>65</v>
      </c>
      <c r="K295" s="12" t="s">
        <v>15860</v>
      </c>
      <c r="L295" s="12" t="s">
        <v>15861</v>
      </c>
      <c r="M295" s="15">
        <v>158824.79999999999</v>
      </c>
      <c r="N295" s="16">
        <f>IF(M295&gt;1000000,1,0)</f>
        <v>0</v>
      </c>
      <c r="O295" s="16">
        <f>IF(N295=0,IF(M295&gt;100000,1,0),0)</f>
        <v>1</v>
      </c>
      <c r="P295" s="16">
        <f>IF(M295&lt;15000,1,0)</f>
        <v>0</v>
      </c>
      <c r="Q295" s="12" t="s">
        <v>117</v>
      </c>
      <c r="R295" s="17">
        <v>45555</v>
      </c>
      <c r="S295" s="17">
        <v>45611</v>
      </c>
      <c r="T295" s="17">
        <v>45636</v>
      </c>
      <c r="U295" s="12">
        <v>0</v>
      </c>
      <c r="W295" s="12" t="s">
        <v>1683</v>
      </c>
      <c r="X295" s="12" t="s">
        <v>67</v>
      </c>
      <c r="Y295" s="12" t="s">
        <v>1408</v>
      </c>
      <c r="Z295" s="12" t="s">
        <v>1409</v>
      </c>
      <c r="AA295" s="13">
        <v>75665.919999999998</v>
      </c>
      <c r="AB295" s="13">
        <v>91555.76</v>
      </c>
      <c r="AE295" s="12">
        <v>2</v>
      </c>
      <c r="AF295" s="12" t="s">
        <v>65</v>
      </c>
      <c r="AG295" s="12" t="s">
        <v>15863</v>
      </c>
      <c r="AH295" s="12" t="s">
        <v>68</v>
      </c>
      <c r="AI295" s="17">
        <v>45610</v>
      </c>
      <c r="AJ295" s="17">
        <v>45636</v>
      </c>
      <c r="AK295" s="12" t="s">
        <v>90</v>
      </c>
      <c r="AN295" s="12" t="s">
        <v>75</v>
      </c>
      <c r="AP295" s="12" t="s">
        <v>130</v>
      </c>
      <c r="AQ295" s="12" t="s">
        <v>15864</v>
      </c>
      <c r="AR295" s="12" t="s">
        <v>15864</v>
      </c>
      <c r="AS295" s="12" t="s">
        <v>15865</v>
      </c>
      <c r="AT295" s="12" t="s">
        <v>15865</v>
      </c>
      <c r="AU295" s="12" t="s">
        <v>15862</v>
      </c>
      <c r="AW295" s="17">
        <v>45610</v>
      </c>
      <c r="AZ295" s="12" t="s">
        <v>92</v>
      </c>
      <c r="BD295" s="12" t="s">
        <v>15866</v>
      </c>
      <c r="BE295" s="12" t="s">
        <v>15867</v>
      </c>
      <c r="BF295" s="12" t="s">
        <v>15868</v>
      </c>
      <c r="BG295" s="12" t="s">
        <v>15869</v>
      </c>
    </row>
    <row r="296" spans="1:59" ht="115.2" x14ac:dyDescent="0.3">
      <c r="A296" s="12">
        <v>16191063</v>
      </c>
      <c r="B296" s="12" t="s">
        <v>97</v>
      </c>
      <c r="E296" s="12">
        <v>801935097</v>
      </c>
      <c r="F296" s="12">
        <v>100</v>
      </c>
      <c r="G296" s="19">
        <v>6092024077</v>
      </c>
      <c r="H296" s="12" t="s">
        <v>63</v>
      </c>
      <c r="I296" s="12" t="s">
        <v>80</v>
      </c>
      <c r="J296" s="12" t="s">
        <v>65</v>
      </c>
      <c r="K296" s="12" t="s">
        <v>13612</v>
      </c>
      <c r="L296" s="12" t="s">
        <v>13613</v>
      </c>
      <c r="M296" s="15">
        <v>47694.49</v>
      </c>
      <c r="N296" s="16">
        <f>IF(M296&gt;1000000,1,0)</f>
        <v>0</v>
      </c>
      <c r="O296" s="16">
        <f>IF(N296=0,IF(M296&gt;100000,1,0),0)</f>
        <v>0</v>
      </c>
      <c r="P296" s="16">
        <f>IF(M296&lt;15000,1,0)</f>
        <v>0</v>
      </c>
      <c r="Q296" s="12" t="s">
        <v>224</v>
      </c>
      <c r="R296" s="17">
        <v>45540</v>
      </c>
      <c r="S296" s="17">
        <v>45587</v>
      </c>
      <c r="T296" s="17">
        <v>45588</v>
      </c>
      <c r="U296" s="12">
        <v>0</v>
      </c>
      <c r="W296" s="12" t="s">
        <v>12969</v>
      </c>
      <c r="X296" s="12" t="s">
        <v>67</v>
      </c>
      <c r="Y296" s="12" t="s">
        <v>1306</v>
      </c>
      <c r="Z296" s="12" t="s">
        <v>13615</v>
      </c>
      <c r="AA296" s="13">
        <v>37542.17</v>
      </c>
      <c r="AB296" s="13">
        <v>45426.03</v>
      </c>
      <c r="AE296" s="12">
        <v>1</v>
      </c>
      <c r="AF296" s="12" t="s">
        <v>65</v>
      </c>
      <c r="AG296" s="12" t="s">
        <v>13616</v>
      </c>
      <c r="AH296" s="12" t="s">
        <v>68</v>
      </c>
      <c r="AI296" s="17">
        <v>45587</v>
      </c>
      <c r="AJ296" s="17">
        <v>45587</v>
      </c>
      <c r="AK296" s="12" t="s">
        <v>90</v>
      </c>
      <c r="AN296" s="12" t="s">
        <v>69</v>
      </c>
      <c r="AO296" s="12" t="s">
        <v>13617</v>
      </c>
      <c r="AQ296" s="12" t="s">
        <v>13618</v>
      </c>
      <c r="AR296" s="12" t="s">
        <v>13618</v>
      </c>
      <c r="AS296" s="12" t="s">
        <v>13619</v>
      </c>
      <c r="AT296" s="12" t="s">
        <v>13619</v>
      </c>
      <c r="AU296" s="12" t="s">
        <v>13614</v>
      </c>
      <c r="AW296" s="17">
        <v>45587</v>
      </c>
      <c r="AZ296" s="12" t="s">
        <v>92</v>
      </c>
      <c r="BD296" s="12" t="s">
        <v>13620</v>
      </c>
      <c r="BE296" s="12" t="s">
        <v>13621</v>
      </c>
      <c r="BF296" s="12" t="s">
        <v>13622</v>
      </c>
      <c r="BG296" s="12" t="s">
        <v>13623</v>
      </c>
    </row>
    <row r="297" spans="1:59" ht="100.8" x14ac:dyDescent="0.3">
      <c r="A297" s="12">
        <v>16191063</v>
      </c>
      <c r="B297" s="12" t="s">
        <v>97</v>
      </c>
      <c r="E297" s="12">
        <v>801935097</v>
      </c>
      <c r="F297" s="12">
        <v>100</v>
      </c>
      <c r="G297" s="19">
        <v>6092024088</v>
      </c>
      <c r="H297" s="12" t="s">
        <v>60</v>
      </c>
      <c r="I297" s="12" t="s">
        <v>80</v>
      </c>
      <c r="J297" s="12" t="s">
        <v>76</v>
      </c>
      <c r="K297" s="12" t="s">
        <v>15360</v>
      </c>
      <c r="L297" s="12" t="s">
        <v>15361</v>
      </c>
      <c r="M297" s="15">
        <v>49442</v>
      </c>
      <c r="N297" s="16">
        <f>IF(M297&gt;1000000,1,0)</f>
        <v>0</v>
      </c>
      <c r="O297" s="16">
        <f>IF(N297=0,IF(M297&gt;100000,1,0),0)</f>
        <v>0</v>
      </c>
      <c r="P297" s="16">
        <f>IF(M297&lt;15000,1,0)</f>
        <v>0</v>
      </c>
      <c r="Q297" s="12" t="s">
        <v>1464</v>
      </c>
      <c r="R297" s="17">
        <v>45590</v>
      </c>
      <c r="S297" s="17">
        <v>45643</v>
      </c>
      <c r="U297" s="12">
        <v>0</v>
      </c>
      <c r="W297" s="12" t="s">
        <v>6677</v>
      </c>
      <c r="X297" s="12" t="s">
        <v>67</v>
      </c>
      <c r="Y297" s="12" t="s">
        <v>634</v>
      </c>
      <c r="Z297" s="12" t="s">
        <v>1136</v>
      </c>
      <c r="AA297" s="13">
        <v>36672.660000000003</v>
      </c>
      <c r="AB297" s="13">
        <v>44373.919999999998</v>
      </c>
      <c r="AE297" s="12">
        <v>2</v>
      </c>
      <c r="AF297" s="12" t="s">
        <v>76</v>
      </c>
      <c r="AG297" s="12" t="s">
        <v>15363</v>
      </c>
      <c r="AH297" s="12" t="s">
        <v>68</v>
      </c>
      <c r="AI297" s="17">
        <v>45642</v>
      </c>
      <c r="AK297" s="12" t="s">
        <v>90</v>
      </c>
      <c r="AN297" s="12" t="s">
        <v>69</v>
      </c>
      <c r="AO297" s="12" t="s">
        <v>101</v>
      </c>
      <c r="AQ297" s="12" t="s">
        <v>15364</v>
      </c>
      <c r="AR297" s="12" t="s">
        <v>15364</v>
      </c>
      <c r="AS297" s="12" t="s">
        <v>15365</v>
      </c>
      <c r="AT297" s="12" t="s">
        <v>15365</v>
      </c>
      <c r="AU297" s="12" t="s">
        <v>15362</v>
      </c>
      <c r="AW297" s="17">
        <v>45643</v>
      </c>
      <c r="BD297" s="12" t="s">
        <v>15366</v>
      </c>
      <c r="BE297" s="12" t="s">
        <v>15367</v>
      </c>
      <c r="BF297" s="12" t="s">
        <v>15368</v>
      </c>
    </row>
    <row r="298" spans="1:59" ht="115.2" x14ac:dyDescent="0.3">
      <c r="A298" s="12">
        <v>16191063</v>
      </c>
      <c r="B298" s="12" t="s">
        <v>97</v>
      </c>
      <c r="E298" s="12">
        <v>801935097</v>
      </c>
      <c r="F298" s="12">
        <v>100</v>
      </c>
      <c r="G298" s="19">
        <v>6102023138</v>
      </c>
      <c r="H298" s="12" t="s">
        <v>60</v>
      </c>
      <c r="I298" s="12" t="s">
        <v>80</v>
      </c>
      <c r="J298" s="12" t="s">
        <v>65</v>
      </c>
      <c r="K298" s="12" t="s">
        <v>4214</v>
      </c>
      <c r="L298" s="12" t="s">
        <v>4215</v>
      </c>
      <c r="M298" s="15">
        <v>23765.11</v>
      </c>
      <c r="N298" s="16">
        <f>IF(M298&gt;1000000,1,0)</f>
        <v>0</v>
      </c>
      <c r="O298" s="16">
        <f>IF(N298=0,IF(M298&gt;100000,1,0),0)</f>
        <v>0</v>
      </c>
      <c r="P298" s="16">
        <f>IF(M298&lt;15000,1,0)</f>
        <v>0</v>
      </c>
      <c r="Q298" s="12" t="s">
        <v>1053</v>
      </c>
      <c r="R298" s="17">
        <v>45313</v>
      </c>
      <c r="S298" s="17">
        <v>45362</v>
      </c>
      <c r="T298" s="17">
        <v>45363</v>
      </c>
      <c r="U298" s="12">
        <v>0</v>
      </c>
      <c r="W298" s="12" t="s">
        <v>140</v>
      </c>
      <c r="X298" s="12" t="s">
        <v>67</v>
      </c>
      <c r="Y298" s="12" t="s">
        <v>2240</v>
      </c>
      <c r="Z298" s="12" t="s">
        <v>2448</v>
      </c>
      <c r="AA298" s="13">
        <v>15442.2</v>
      </c>
      <c r="AB298" s="13">
        <v>18685.060000000001</v>
      </c>
      <c r="AE298" s="12">
        <v>5</v>
      </c>
      <c r="AF298" s="12" t="s">
        <v>65</v>
      </c>
      <c r="AG298" s="12" t="s">
        <v>4217</v>
      </c>
      <c r="AH298" s="12" t="s">
        <v>68</v>
      </c>
      <c r="AI298" s="17">
        <v>45352</v>
      </c>
      <c r="AJ298" s="17">
        <v>45363</v>
      </c>
      <c r="AK298" s="12" t="s">
        <v>90</v>
      </c>
      <c r="AN298" s="12" t="s">
        <v>69</v>
      </c>
      <c r="AO298" s="12" t="s">
        <v>4218</v>
      </c>
      <c r="AQ298" s="12" t="s">
        <v>4219</v>
      </c>
      <c r="AR298" s="12" t="s">
        <v>4219</v>
      </c>
      <c r="AS298" s="12" t="s">
        <v>4220</v>
      </c>
      <c r="AT298" s="12" t="s">
        <v>4220</v>
      </c>
      <c r="AU298" s="12" t="s">
        <v>4216</v>
      </c>
      <c r="AW298" s="17">
        <v>45355</v>
      </c>
      <c r="AZ298" s="12" t="s">
        <v>92</v>
      </c>
      <c r="BD298" s="12" t="s">
        <v>4221</v>
      </c>
      <c r="BE298" s="12" t="s">
        <v>4222</v>
      </c>
      <c r="BF298" s="12" t="s">
        <v>4223</v>
      </c>
      <c r="BG298" s="12" t="s">
        <v>4224</v>
      </c>
    </row>
    <row r="299" spans="1:59" ht="115.2" x14ac:dyDescent="0.3">
      <c r="A299" s="12">
        <v>16191063</v>
      </c>
      <c r="B299" s="12" t="s">
        <v>97</v>
      </c>
      <c r="E299" s="12">
        <v>801935097</v>
      </c>
      <c r="F299" s="12">
        <v>100</v>
      </c>
      <c r="G299" s="19">
        <v>6102024007</v>
      </c>
      <c r="H299" s="12" t="s">
        <v>85</v>
      </c>
      <c r="I299" s="12" t="s">
        <v>86</v>
      </c>
      <c r="J299" s="12" t="s">
        <v>65</v>
      </c>
      <c r="K299" s="12" t="s">
        <v>4321</v>
      </c>
      <c r="L299" s="12" t="s">
        <v>4322</v>
      </c>
      <c r="M299" s="18">
        <f>AA299</f>
        <v>7277.07</v>
      </c>
      <c r="N299" s="16">
        <f>IF(M299&gt;1000000,1,0)</f>
        <v>0</v>
      </c>
      <c r="O299" s="16">
        <f>IF(N299=0,IF(M299&gt;100000,1,0),0)</f>
        <v>0</v>
      </c>
      <c r="P299" s="16">
        <f>IF(M299&lt;15000,1,0)</f>
        <v>1</v>
      </c>
      <c r="S299" s="17">
        <v>45357</v>
      </c>
      <c r="T299" s="17">
        <v>45366</v>
      </c>
      <c r="U299" s="12">
        <v>0</v>
      </c>
      <c r="W299" s="12" t="s">
        <v>1139</v>
      </c>
      <c r="X299" s="12" t="s">
        <v>67</v>
      </c>
      <c r="Y299" s="12" t="s">
        <v>653</v>
      </c>
      <c r="Z299" s="12" t="s">
        <v>3281</v>
      </c>
      <c r="AA299" s="13">
        <v>7277.07</v>
      </c>
      <c r="AB299" s="13">
        <v>8805.25</v>
      </c>
      <c r="AE299" s="12">
        <v>1</v>
      </c>
      <c r="AF299" s="12" t="s">
        <v>65</v>
      </c>
      <c r="AG299" s="12" t="s">
        <v>4323</v>
      </c>
      <c r="AH299" s="12" t="s">
        <v>68</v>
      </c>
      <c r="AI299" s="17">
        <v>45357</v>
      </c>
      <c r="AJ299" s="17">
        <v>45365</v>
      </c>
      <c r="AK299" s="12" t="s">
        <v>90</v>
      </c>
      <c r="AN299" s="12" t="s">
        <v>69</v>
      </c>
      <c r="AO299" s="12" t="s">
        <v>116</v>
      </c>
      <c r="AU299" s="12" t="s">
        <v>4324</v>
      </c>
      <c r="AZ299" s="12" t="s">
        <v>92</v>
      </c>
      <c r="BF299" s="12" t="s">
        <v>4325</v>
      </c>
      <c r="BG299" s="12" t="s">
        <v>4326</v>
      </c>
    </row>
    <row r="300" spans="1:59" ht="115.2" x14ac:dyDescent="0.3">
      <c r="A300" s="12">
        <v>16191063</v>
      </c>
      <c r="B300" s="12" t="s">
        <v>97</v>
      </c>
      <c r="E300" s="12">
        <v>801935097</v>
      </c>
      <c r="F300" s="12">
        <v>100</v>
      </c>
      <c r="G300" s="19">
        <v>6102024008</v>
      </c>
      <c r="H300" s="12" t="s">
        <v>85</v>
      </c>
      <c r="I300" s="12" t="s">
        <v>86</v>
      </c>
      <c r="J300" s="12" t="s">
        <v>65</v>
      </c>
      <c r="K300" s="12" t="s">
        <v>4821</v>
      </c>
      <c r="L300" s="12" t="s">
        <v>4822</v>
      </c>
      <c r="M300" s="18">
        <f>AA300</f>
        <v>3128.23</v>
      </c>
      <c r="N300" s="16">
        <f>IF(M300&gt;1000000,1,0)</f>
        <v>0</v>
      </c>
      <c r="O300" s="16">
        <f>IF(N300=0,IF(M300&gt;100000,1,0),0)</f>
        <v>0</v>
      </c>
      <c r="P300" s="16">
        <f>IF(M300&lt;15000,1,0)</f>
        <v>1</v>
      </c>
      <c r="S300" s="17">
        <v>45373</v>
      </c>
      <c r="T300" s="17">
        <v>45385</v>
      </c>
      <c r="U300" s="12">
        <v>0</v>
      </c>
      <c r="W300" s="12" t="s">
        <v>1205</v>
      </c>
      <c r="X300" s="12" t="s">
        <v>67</v>
      </c>
      <c r="Y300" s="12" t="s">
        <v>653</v>
      </c>
      <c r="Z300" s="12" t="s">
        <v>3281</v>
      </c>
      <c r="AA300" s="13">
        <v>3128.23</v>
      </c>
      <c r="AB300" s="13">
        <v>3785.16</v>
      </c>
      <c r="AE300" s="12">
        <v>1</v>
      </c>
      <c r="AF300" s="12" t="s">
        <v>65</v>
      </c>
      <c r="AG300" s="12" t="s">
        <v>4823</v>
      </c>
      <c r="AH300" s="12" t="s">
        <v>68</v>
      </c>
      <c r="AI300" s="17">
        <v>45372</v>
      </c>
      <c r="AJ300" s="17">
        <v>45385</v>
      </c>
      <c r="AK300" s="12" t="s">
        <v>90</v>
      </c>
      <c r="AN300" s="12" t="s">
        <v>69</v>
      </c>
      <c r="AO300" s="12" t="s">
        <v>2078</v>
      </c>
      <c r="AU300" s="12" t="s">
        <v>4824</v>
      </c>
      <c r="AZ300" s="12" t="s">
        <v>92</v>
      </c>
      <c r="BF300" s="12" t="s">
        <v>4825</v>
      </c>
      <c r="BG300" s="12" t="s">
        <v>4826</v>
      </c>
    </row>
    <row r="301" spans="1:59" ht="100.8" x14ac:dyDescent="0.3">
      <c r="A301" s="12">
        <v>16191063</v>
      </c>
      <c r="B301" s="12" t="s">
        <v>97</v>
      </c>
      <c r="E301" s="12">
        <v>801935097</v>
      </c>
      <c r="F301" s="12">
        <v>100</v>
      </c>
      <c r="G301" s="19">
        <v>6102024009</v>
      </c>
      <c r="H301" s="12" t="s">
        <v>63</v>
      </c>
      <c r="I301" s="12" t="s">
        <v>64</v>
      </c>
      <c r="J301" s="12" t="s">
        <v>65</v>
      </c>
      <c r="K301" s="12" t="s">
        <v>9761</v>
      </c>
      <c r="L301" s="12" t="s">
        <v>9762</v>
      </c>
      <c r="M301" s="15">
        <v>877645.96</v>
      </c>
      <c r="N301" s="16">
        <f>IF(M301&gt;1000000,1,0)</f>
        <v>0</v>
      </c>
      <c r="O301" s="16">
        <f>IF(N301=0,IF(M301&gt;100000,1,0),0)</f>
        <v>1</v>
      </c>
      <c r="P301" s="16">
        <f>IF(M301&lt;15000,1,0)</f>
        <v>0</v>
      </c>
      <c r="Q301" s="12" t="s">
        <v>2174</v>
      </c>
      <c r="R301" s="17">
        <v>45337</v>
      </c>
      <c r="S301" s="17">
        <v>45483</v>
      </c>
      <c r="T301" s="17">
        <v>45503</v>
      </c>
      <c r="U301" s="12">
        <v>0</v>
      </c>
      <c r="W301" s="12" t="s">
        <v>4260</v>
      </c>
      <c r="X301" s="12" t="s">
        <v>232</v>
      </c>
      <c r="Y301" s="12" t="s">
        <v>9764</v>
      </c>
      <c r="Z301" s="12" t="s">
        <v>9765</v>
      </c>
      <c r="AA301" s="13">
        <v>691680.07</v>
      </c>
      <c r="AB301" s="13">
        <v>836932.88</v>
      </c>
      <c r="AE301" s="12">
        <v>8</v>
      </c>
      <c r="AF301" s="12" t="s">
        <v>65</v>
      </c>
      <c r="AG301" s="12" t="s">
        <v>9766</v>
      </c>
      <c r="AH301" s="12" t="s">
        <v>68</v>
      </c>
      <c r="AI301" s="17">
        <v>45482</v>
      </c>
      <c r="AJ301" s="17">
        <v>45502</v>
      </c>
      <c r="AK301" s="12" t="s">
        <v>90</v>
      </c>
      <c r="AN301" s="12" t="s">
        <v>69</v>
      </c>
      <c r="AO301" s="12" t="s">
        <v>101</v>
      </c>
      <c r="AQ301" s="12" t="s">
        <v>9767</v>
      </c>
      <c r="AR301" s="12" t="s">
        <v>9767</v>
      </c>
      <c r="AS301" s="12" t="s">
        <v>9768</v>
      </c>
      <c r="AT301" s="12" t="s">
        <v>9768</v>
      </c>
      <c r="AU301" s="12" t="s">
        <v>9763</v>
      </c>
      <c r="AW301" s="17">
        <v>45482</v>
      </c>
      <c r="AZ301" s="12" t="s">
        <v>92</v>
      </c>
      <c r="BD301" s="12" t="s">
        <v>9769</v>
      </c>
      <c r="BE301" s="12" t="s">
        <v>9770</v>
      </c>
      <c r="BF301" s="12" t="s">
        <v>9771</v>
      </c>
      <c r="BG301" s="12" t="s">
        <v>9772</v>
      </c>
    </row>
    <row r="302" spans="1:59" ht="115.2" x14ac:dyDescent="0.3">
      <c r="A302" s="12">
        <v>16191063</v>
      </c>
      <c r="B302" s="12" t="s">
        <v>97</v>
      </c>
      <c r="E302" s="12">
        <v>801935097</v>
      </c>
      <c r="F302" s="12">
        <v>100</v>
      </c>
      <c r="G302" s="19">
        <v>6102024010</v>
      </c>
      <c r="H302" s="12" t="s">
        <v>63</v>
      </c>
      <c r="I302" s="12" t="s">
        <v>64</v>
      </c>
      <c r="J302" s="12" t="s">
        <v>65</v>
      </c>
      <c r="K302" s="12" t="s">
        <v>11532</v>
      </c>
      <c r="L302" s="12" t="s">
        <v>11533</v>
      </c>
      <c r="M302" s="15">
        <v>1177216.97</v>
      </c>
      <c r="N302" s="16">
        <f>IF(M302&gt;1000000,1,0)</f>
        <v>1</v>
      </c>
      <c r="O302" s="16">
        <f>IF(N302=0,IF(M302&gt;100000,1,0),0)</f>
        <v>0</v>
      </c>
      <c r="P302" s="16">
        <f>IF(M302&lt;15000,1,0)</f>
        <v>0</v>
      </c>
      <c r="Q302" s="12" t="s">
        <v>372</v>
      </c>
      <c r="R302" s="17">
        <v>45330</v>
      </c>
      <c r="S302" s="17">
        <v>45504</v>
      </c>
      <c r="T302" s="17">
        <v>45509</v>
      </c>
      <c r="U302" s="12">
        <v>0</v>
      </c>
      <c r="W302" s="12" t="s">
        <v>7147</v>
      </c>
      <c r="X302" s="12" t="s">
        <v>67</v>
      </c>
      <c r="Y302" s="12" t="s">
        <v>151</v>
      </c>
      <c r="Z302" s="12" t="s">
        <v>732</v>
      </c>
      <c r="AA302" s="13">
        <v>846469.66</v>
      </c>
      <c r="AB302" s="13">
        <v>1024228.29</v>
      </c>
      <c r="AE302" s="12">
        <v>14</v>
      </c>
      <c r="AF302" s="12" t="s">
        <v>65</v>
      </c>
      <c r="AG302" s="12" t="s">
        <v>11535</v>
      </c>
      <c r="AH302" s="12" t="s">
        <v>68</v>
      </c>
      <c r="AI302" s="17">
        <v>45502</v>
      </c>
      <c r="AJ302" s="17">
        <v>45506</v>
      </c>
      <c r="AK302" s="12" t="s">
        <v>90</v>
      </c>
      <c r="AN302" s="12" t="s">
        <v>69</v>
      </c>
      <c r="AO302" s="12" t="s">
        <v>101</v>
      </c>
      <c r="AQ302" s="12" t="s">
        <v>11536</v>
      </c>
      <c r="AR302" s="12" t="s">
        <v>11536</v>
      </c>
      <c r="AS302" s="12" t="s">
        <v>11537</v>
      </c>
      <c r="AT302" s="12" t="s">
        <v>11537</v>
      </c>
      <c r="AU302" s="12" t="s">
        <v>11534</v>
      </c>
      <c r="AW302" s="17">
        <v>45503</v>
      </c>
      <c r="AZ302" s="12" t="s">
        <v>92</v>
      </c>
      <c r="BD302" s="12" t="s">
        <v>11538</v>
      </c>
      <c r="BE302" s="12" t="s">
        <v>11539</v>
      </c>
      <c r="BF302" s="12" t="s">
        <v>11540</v>
      </c>
      <c r="BG302" s="12" t="s">
        <v>11541</v>
      </c>
    </row>
    <row r="303" spans="1:59" ht="100.8" x14ac:dyDescent="0.3">
      <c r="A303" s="12">
        <v>16191063</v>
      </c>
      <c r="B303" s="12" t="s">
        <v>97</v>
      </c>
      <c r="E303" s="12">
        <v>801935097</v>
      </c>
      <c r="F303" s="12">
        <v>100</v>
      </c>
      <c r="G303" s="19">
        <v>6102024018</v>
      </c>
      <c r="H303" s="12" t="s">
        <v>63</v>
      </c>
      <c r="I303" s="12" t="s">
        <v>1146</v>
      </c>
      <c r="J303" s="12" t="s">
        <v>65</v>
      </c>
      <c r="K303" s="12" t="s">
        <v>8942</v>
      </c>
      <c r="L303" s="12" t="s">
        <v>8943</v>
      </c>
      <c r="M303" s="15">
        <v>646142.61</v>
      </c>
      <c r="N303" s="16">
        <f>IF(M303&gt;1000000,1,0)</f>
        <v>0</v>
      </c>
      <c r="O303" s="16">
        <f>IF(N303=0,IF(M303&gt;100000,1,0),0)</f>
        <v>1</v>
      </c>
      <c r="P303" s="16">
        <f>IF(M303&lt;15000,1,0)</f>
        <v>0</v>
      </c>
      <c r="Q303" s="12" t="s">
        <v>119</v>
      </c>
      <c r="R303" s="17">
        <v>45356</v>
      </c>
      <c r="S303" s="17">
        <v>45453</v>
      </c>
      <c r="T303" s="17">
        <v>45474</v>
      </c>
      <c r="U303" s="12">
        <v>0</v>
      </c>
      <c r="W303" s="12" t="s">
        <v>5716</v>
      </c>
      <c r="X303" s="12" t="s">
        <v>67</v>
      </c>
      <c r="Y303" s="12" t="s">
        <v>575</v>
      </c>
      <c r="Z303" s="12" t="s">
        <v>576</v>
      </c>
      <c r="AA303" s="13">
        <v>498137.01</v>
      </c>
      <c r="AB303" s="13">
        <v>602745.78</v>
      </c>
      <c r="AE303" s="12">
        <v>3</v>
      </c>
      <c r="AF303" s="12" t="s">
        <v>65</v>
      </c>
      <c r="AG303" s="12" t="s">
        <v>8945</v>
      </c>
      <c r="AH303" s="12" t="s">
        <v>68</v>
      </c>
      <c r="AI303" s="17">
        <v>45449</v>
      </c>
      <c r="AJ303" s="17">
        <v>45471</v>
      </c>
      <c r="AK303" s="12" t="s">
        <v>90</v>
      </c>
      <c r="AN303" s="12" t="s">
        <v>69</v>
      </c>
      <c r="AO303" s="12" t="s">
        <v>101</v>
      </c>
      <c r="AQ303" s="12" t="s">
        <v>8946</v>
      </c>
      <c r="AR303" s="12" t="s">
        <v>8946</v>
      </c>
      <c r="AS303" s="12" t="s">
        <v>8947</v>
      </c>
      <c r="AT303" s="12" t="s">
        <v>8947</v>
      </c>
      <c r="AU303" s="12" t="s">
        <v>8944</v>
      </c>
      <c r="AW303" s="17">
        <v>45453</v>
      </c>
      <c r="AZ303" s="12" t="s">
        <v>173</v>
      </c>
      <c r="BD303" s="12" t="s">
        <v>8948</v>
      </c>
      <c r="BE303" s="12" t="s">
        <v>8949</v>
      </c>
      <c r="BF303" s="12" t="s">
        <v>8950</v>
      </c>
      <c r="BG303" s="12" t="s">
        <v>8951</v>
      </c>
    </row>
    <row r="304" spans="1:59" ht="115.2" x14ac:dyDescent="0.3">
      <c r="A304" s="12">
        <v>16191063</v>
      </c>
      <c r="B304" s="12" t="s">
        <v>97</v>
      </c>
      <c r="E304" s="12">
        <v>801935097</v>
      </c>
      <c r="F304" s="12">
        <v>100</v>
      </c>
      <c r="G304" s="19">
        <v>6102024021</v>
      </c>
      <c r="H304" s="12" t="s">
        <v>60</v>
      </c>
      <c r="I304" s="12" t="s">
        <v>64</v>
      </c>
      <c r="J304" s="12" t="s">
        <v>65</v>
      </c>
      <c r="K304" s="12" t="s">
        <v>4863</v>
      </c>
      <c r="L304" s="12" t="s">
        <v>4864</v>
      </c>
      <c r="M304" s="15">
        <v>135466.28</v>
      </c>
      <c r="N304" s="16">
        <f>IF(M304&gt;1000000,1,0)</f>
        <v>0</v>
      </c>
      <c r="O304" s="16">
        <f>IF(N304=0,IF(M304&gt;100000,1,0),0)</f>
        <v>1</v>
      </c>
      <c r="P304" s="16">
        <f>IF(M304&lt;15000,1,0)</f>
        <v>0</v>
      </c>
      <c r="Q304" s="12" t="s">
        <v>81</v>
      </c>
      <c r="R304" s="17">
        <v>45343</v>
      </c>
      <c r="S304" s="17">
        <v>45408</v>
      </c>
      <c r="T304" s="17">
        <v>45439</v>
      </c>
      <c r="U304" s="12">
        <v>0</v>
      </c>
      <c r="W304" s="12" t="s">
        <v>4866</v>
      </c>
      <c r="X304" s="12" t="s">
        <v>67</v>
      </c>
      <c r="Y304" s="12" t="s">
        <v>1535</v>
      </c>
      <c r="Z304" s="12" t="s">
        <v>1536</v>
      </c>
      <c r="AA304" s="13">
        <v>104900.8</v>
      </c>
      <c r="AB304" s="13">
        <v>126929.97</v>
      </c>
      <c r="AE304" s="12">
        <v>4</v>
      </c>
      <c r="AF304" s="12" t="s">
        <v>65</v>
      </c>
      <c r="AG304" s="12" t="s">
        <v>4867</v>
      </c>
      <c r="AH304" s="12" t="s">
        <v>68</v>
      </c>
      <c r="AI304" s="17">
        <v>45408</v>
      </c>
      <c r="AJ304" s="17">
        <v>45436</v>
      </c>
      <c r="AK304" s="12" t="s">
        <v>90</v>
      </c>
      <c r="AN304" s="12" t="s">
        <v>69</v>
      </c>
      <c r="AO304" s="12" t="s">
        <v>101</v>
      </c>
      <c r="AQ304" s="12" t="s">
        <v>4868</v>
      </c>
      <c r="AR304" s="12" t="s">
        <v>4868</v>
      </c>
      <c r="AS304" s="12" t="s">
        <v>4869</v>
      </c>
      <c r="AT304" s="12" t="s">
        <v>4869</v>
      </c>
      <c r="AU304" s="12" t="s">
        <v>4865</v>
      </c>
      <c r="AW304" s="17">
        <v>45408</v>
      </c>
      <c r="AZ304" s="12" t="s">
        <v>92</v>
      </c>
      <c r="BD304" s="12" t="s">
        <v>4870</v>
      </c>
      <c r="BE304" s="12" t="s">
        <v>4871</v>
      </c>
      <c r="BF304" s="12" t="s">
        <v>4872</v>
      </c>
      <c r="BG304" s="12" t="s">
        <v>4873</v>
      </c>
    </row>
    <row r="305" spans="1:59" ht="115.2" x14ac:dyDescent="0.3">
      <c r="A305" s="12">
        <v>16191063</v>
      </c>
      <c r="B305" s="12" t="s">
        <v>97</v>
      </c>
      <c r="E305" s="12">
        <v>801935097</v>
      </c>
      <c r="F305" s="12">
        <v>100</v>
      </c>
      <c r="G305" s="19">
        <v>6102024022</v>
      </c>
      <c r="H305" s="12" t="s">
        <v>60</v>
      </c>
      <c r="I305" s="12" t="s">
        <v>64</v>
      </c>
      <c r="J305" s="12" t="s">
        <v>65</v>
      </c>
      <c r="K305" s="12" t="s">
        <v>8847</v>
      </c>
      <c r="L305" s="12" t="s">
        <v>8848</v>
      </c>
      <c r="M305" s="15">
        <v>151097.94</v>
      </c>
      <c r="N305" s="16">
        <f>IF(M305&gt;1000000,1,0)</f>
        <v>0</v>
      </c>
      <c r="O305" s="16">
        <f>IF(N305=0,IF(M305&gt;100000,1,0),0)</f>
        <v>1</v>
      </c>
      <c r="P305" s="16">
        <f>IF(M305&lt;15000,1,0)</f>
        <v>0</v>
      </c>
      <c r="Q305" s="12" t="s">
        <v>1010</v>
      </c>
      <c r="R305" s="17">
        <v>45384</v>
      </c>
      <c r="S305" s="17">
        <v>45460</v>
      </c>
      <c r="T305" s="17">
        <v>45471</v>
      </c>
      <c r="U305" s="12">
        <v>0</v>
      </c>
      <c r="W305" s="12" t="s">
        <v>5817</v>
      </c>
      <c r="X305" s="12" t="s">
        <v>67</v>
      </c>
      <c r="Y305" s="12" t="s">
        <v>964</v>
      </c>
      <c r="Z305" s="12" t="s">
        <v>8850</v>
      </c>
      <c r="AA305" s="13">
        <v>123250.6</v>
      </c>
      <c r="AB305" s="13">
        <v>149133.23000000001</v>
      </c>
      <c r="AE305" s="12">
        <v>2</v>
      </c>
      <c r="AF305" s="12" t="s">
        <v>65</v>
      </c>
      <c r="AG305" s="12" t="s">
        <v>8851</v>
      </c>
      <c r="AH305" s="12" t="s">
        <v>68</v>
      </c>
      <c r="AI305" s="17">
        <v>45456</v>
      </c>
      <c r="AJ305" s="17">
        <v>45470</v>
      </c>
      <c r="AK305" s="12" t="s">
        <v>90</v>
      </c>
      <c r="AN305" s="12" t="s">
        <v>69</v>
      </c>
      <c r="AO305" s="12" t="s">
        <v>101</v>
      </c>
      <c r="AQ305" s="12" t="s">
        <v>8852</v>
      </c>
      <c r="AR305" s="12" t="s">
        <v>8852</v>
      </c>
      <c r="AS305" s="12" t="s">
        <v>8853</v>
      </c>
      <c r="AT305" s="12" t="s">
        <v>8853</v>
      </c>
      <c r="AU305" s="12" t="s">
        <v>8849</v>
      </c>
      <c r="AW305" s="17">
        <v>45460</v>
      </c>
      <c r="AZ305" s="12" t="s">
        <v>173</v>
      </c>
      <c r="BD305" s="12" t="s">
        <v>8854</v>
      </c>
      <c r="BE305" s="12" t="s">
        <v>8855</v>
      </c>
      <c r="BF305" s="12" t="s">
        <v>8856</v>
      </c>
      <c r="BG305" s="12" t="s">
        <v>8857</v>
      </c>
    </row>
    <row r="306" spans="1:59" ht="100.8" x14ac:dyDescent="0.3">
      <c r="A306" s="12">
        <v>16191063</v>
      </c>
      <c r="B306" s="12" t="s">
        <v>97</v>
      </c>
      <c r="E306" s="12">
        <v>801935097</v>
      </c>
      <c r="F306" s="12">
        <v>100</v>
      </c>
      <c r="G306" s="19">
        <v>6102024026</v>
      </c>
      <c r="H306" s="12" t="s">
        <v>85</v>
      </c>
      <c r="I306" s="12" t="s">
        <v>64</v>
      </c>
      <c r="J306" s="12" t="s">
        <v>65</v>
      </c>
      <c r="K306" s="12" t="s">
        <v>11799</v>
      </c>
      <c r="L306" s="12" t="s">
        <v>11800</v>
      </c>
      <c r="M306" s="15">
        <v>37174.080000000002</v>
      </c>
      <c r="N306" s="16">
        <f>IF(M306&gt;1000000,1,0)</f>
        <v>0</v>
      </c>
      <c r="O306" s="16">
        <f>IF(N306=0,IF(M306&gt;100000,1,0),0)</f>
        <v>0</v>
      </c>
      <c r="P306" s="16">
        <f>IF(M306&lt;15000,1,0)</f>
        <v>0</v>
      </c>
      <c r="Q306" s="12" t="s">
        <v>416</v>
      </c>
      <c r="R306" s="17">
        <v>45356</v>
      </c>
      <c r="S306" s="17">
        <v>45470</v>
      </c>
      <c r="T306" s="17">
        <v>45492</v>
      </c>
      <c r="U306" s="12">
        <v>0</v>
      </c>
      <c r="W306" s="12" t="s">
        <v>3867</v>
      </c>
      <c r="X306" s="12" t="s">
        <v>67</v>
      </c>
      <c r="Y306" s="12" t="s">
        <v>591</v>
      </c>
      <c r="Z306" s="12" t="s">
        <v>1068</v>
      </c>
      <c r="AA306" s="13">
        <v>23940</v>
      </c>
      <c r="AB306" s="13">
        <v>28967.4</v>
      </c>
      <c r="AE306" s="12">
        <v>8</v>
      </c>
      <c r="AF306" s="12" t="s">
        <v>65</v>
      </c>
      <c r="AG306" s="12" t="s">
        <v>11802</v>
      </c>
      <c r="AH306" s="12" t="s">
        <v>68</v>
      </c>
      <c r="AI306" s="17">
        <v>45470</v>
      </c>
      <c r="AJ306" s="17">
        <v>45490</v>
      </c>
      <c r="AK306" s="12" t="s">
        <v>90</v>
      </c>
      <c r="AN306" s="12" t="s">
        <v>69</v>
      </c>
      <c r="AO306" s="12" t="s">
        <v>101</v>
      </c>
      <c r="AQ306" s="12" t="s">
        <v>11803</v>
      </c>
      <c r="AR306" s="12" t="s">
        <v>11803</v>
      </c>
      <c r="AS306" s="12" t="s">
        <v>11804</v>
      </c>
      <c r="AT306" s="12" t="s">
        <v>11804</v>
      </c>
      <c r="AU306" s="12" t="s">
        <v>11801</v>
      </c>
      <c r="AW306" s="17">
        <v>45470</v>
      </c>
      <c r="AZ306" s="12" t="s">
        <v>173</v>
      </c>
      <c r="BD306" s="12" t="s">
        <v>11805</v>
      </c>
      <c r="BE306" s="12" t="s">
        <v>11806</v>
      </c>
      <c r="BF306" s="12" t="s">
        <v>11807</v>
      </c>
      <c r="BG306" s="12" t="s">
        <v>11808</v>
      </c>
    </row>
    <row r="307" spans="1:59" ht="100.8" x14ac:dyDescent="0.3">
      <c r="A307" s="12">
        <v>16191063</v>
      </c>
      <c r="B307" s="12" t="s">
        <v>97</v>
      </c>
      <c r="E307" s="12">
        <v>801935097</v>
      </c>
      <c r="F307" s="12">
        <v>100</v>
      </c>
      <c r="G307" s="19">
        <v>6102024030</v>
      </c>
      <c r="H307" s="12" t="s">
        <v>63</v>
      </c>
      <c r="I307" s="12" t="s">
        <v>1146</v>
      </c>
      <c r="J307" s="12" t="s">
        <v>65</v>
      </c>
      <c r="K307" s="12" t="s">
        <v>4417</v>
      </c>
      <c r="L307" s="12" t="s">
        <v>4418</v>
      </c>
      <c r="M307" s="15">
        <v>115305.2</v>
      </c>
      <c r="N307" s="16">
        <f>IF(M307&gt;1000000,1,0)</f>
        <v>0</v>
      </c>
      <c r="O307" s="16">
        <f>IF(N307=0,IF(M307&gt;100000,1,0),0)</f>
        <v>1</v>
      </c>
      <c r="P307" s="16">
        <f>IF(M307&lt;15000,1,0)</f>
        <v>0</v>
      </c>
      <c r="Q307" s="12" t="s">
        <v>1179</v>
      </c>
      <c r="R307" s="17">
        <v>45370</v>
      </c>
      <c r="S307" s="17">
        <v>45428</v>
      </c>
      <c r="T307" s="17">
        <v>45442</v>
      </c>
      <c r="U307" s="12">
        <v>0</v>
      </c>
      <c r="W307" s="12" t="s">
        <v>4420</v>
      </c>
      <c r="X307" s="12" t="s">
        <v>67</v>
      </c>
      <c r="Y307" s="12" t="s">
        <v>494</v>
      </c>
      <c r="Z307" s="12" t="s">
        <v>2395</v>
      </c>
      <c r="AA307" s="13">
        <v>73009.320000000007</v>
      </c>
      <c r="AB307" s="13">
        <v>88341.28</v>
      </c>
      <c r="AE307" s="12">
        <v>3</v>
      </c>
      <c r="AF307" s="12" t="s">
        <v>65</v>
      </c>
      <c r="AG307" s="12" t="s">
        <v>4421</v>
      </c>
      <c r="AH307" s="12" t="s">
        <v>68</v>
      </c>
      <c r="AI307" s="17">
        <v>45425</v>
      </c>
      <c r="AJ307" s="17">
        <v>45442</v>
      </c>
      <c r="AK307" s="12" t="s">
        <v>90</v>
      </c>
      <c r="AN307" s="12" t="s">
        <v>69</v>
      </c>
      <c r="AO307" s="12" t="s">
        <v>101</v>
      </c>
      <c r="AQ307" s="12" t="s">
        <v>4422</v>
      </c>
      <c r="AR307" s="12" t="s">
        <v>4422</v>
      </c>
      <c r="AS307" s="12" t="s">
        <v>4423</v>
      </c>
      <c r="AT307" s="12" t="s">
        <v>4423</v>
      </c>
      <c r="AU307" s="12" t="s">
        <v>4419</v>
      </c>
      <c r="AW307" s="17">
        <v>45428</v>
      </c>
      <c r="AZ307" s="12" t="s">
        <v>173</v>
      </c>
      <c r="BD307" s="12" t="s">
        <v>4424</v>
      </c>
      <c r="BE307" s="12" t="s">
        <v>4425</v>
      </c>
      <c r="BF307" s="12" t="s">
        <v>4426</v>
      </c>
      <c r="BG307" s="12" t="s">
        <v>4427</v>
      </c>
    </row>
    <row r="308" spans="1:59" ht="115.2" x14ac:dyDescent="0.3">
      <c r="A308" s="12">
        <v>16191063</v>
      </c>
      <c r="B308" s="12" t="s">
        <v>97</v>
      </c>
      <c r="E308" s="12">
        <v>801935097</v>
      </c>
      <c r="F308" s="12">
        <v>100</v>
      </c>
      <c r="G308" s="19">
        <v>6102024035</v>
      </c>
      <c r="H308" s="12" t="s">
        <v>85</v>
      </c>
      <c r="I308" s="12" t="s">
        <v>64</v>
      </c>
      <c r="J308" s="12" t="s">
        <v>65</v>
      </c>
      <c r="K308" s="12" t="s">
        <v>10464</v>
      </c>
      <c r="L308" s="12" t="s">
        <v>10465</v>
      </c>
      <c r="M308" s="15">
        <v>25280.959999999999</v>
      </c>
      <c r="N308" s="16">
        <f>IF(M308&gt;1000000,1,0)</f>
        <v>0</v>
      </c>
      <c r="O308" s="16">
        <f>IF(N308=0,IF(M308&gt;100000,1,0),0)</f>
        <v>0</v>
      </c>
      <c r="P308" s="16">
        <f>IF(M308&lt;15000,1,0)</f>
        <v>0</v>
      </c>
      <c r="Q308" s="12" t="s">
        <v>416</v>
      </c>
      <c r="R308" s="17">
        <v>45371</v>
      </c>
      <c r="S308" s="17">
        <v>45474</v>
      </c>
      <c r="T308" s="17">
        <v>45495</v>
      </c>
      <c r="U308" s="12">
        <v>0</v>
      </c>
      <c r="W308" s="12" t="s">
        <v>1683</v>
      </c>
      <c r="X308" s="12" t="s">
        <v>67</v>
      </c>
      <c r="Y308" s="12" t="s">
        <v>729</v>
      </c>
      <c r="Z308" s="12" t="s">
        <v>10467</v>
      </c>
      <c r="AA308" s="13">
        <v>16116.61</v>
      </c>
      <c r="AB308" s="13">
        <v>19501.099999999999</v>
      </c>
      <c r="AE308" s="12">
        <v>3</v>
      </c>
      <c r="AF308" s="12" t="s">
        <v>65</v>
      </c>
      <c r="AG308" s="12" t="s">
        <v>10468</v>
      </c>
      <c r="AH308" s="12" t="s">
        <v>68</v>
      </c>
      <c r="AI308" s="17">
        <v>45470</v>
      </c>
      <c r="AJ308" s="17">
        <v>45491</v>
      </c>
      <c r="AK308" s="12" t="s">
        <v>90</v>
      </c>
      <c r="AN308" s="12" t="s">
        <v>69</v>
      </c>
      <c r="AO308" s="12" t="s">
        <v>101</v>
      </c>
      <c r="AQ308" s="12" t="s">
        <v>10469</v>
      </c>
      <c r="AR308" s="12" t="s">
        <v>10469</v>
      </c>
      <c r="AS308" s="12" t="s">
        <v>10470</v>
      </c>
      <c r="AT308" s="12" t="s">
        <v>10470</v>
      </c>
      <c r="AU308" s="12" t="s">
        <v>10466</v>
      </c>
      <c r="AW308" s="17">
        <v>45474</v>
      </c>
      <c r="AZ308" s="12" t="s">
        <v>92</v>
      </c>
      <c r="BD308" s="12" t="s">
        <v>10471</v>
      </c>
      <c r="BE308" s="12" t="s">
        <v>10472</v>
      </c>
      <c r="BF308" s="12" t="s">
        <v>10473</v>
      </c>
      <c r="BG308" s="12" t="s">
        <v>10474</v>
      </c>
    </row>
    <row r="309" spans="1:59" ht="115.2" x14ac:dyDescent="0.3">
      <c r="A309" s="12">
        <v>16191063</v>
      </c>
      <c r="B309" s="12" t="s">
        <v>97</v>
      </c>
      <c r="E309" s="12">
        <v>801935097</v>
      </c>
      <c r="F309" s="12">
        <v>100</v>
      </c>
      <c r="G309" s="19">
        <v>6102024048</v>
      </c>
      <c r="H309" s="12" t="s">
        <v>60</v>
      </c>
      <c r="I309" s="12" t="s">
        <v>64</v>
      </c>
      <c r="J309" s="12" t="s">
        <v>65</v>
      </c>
      <c r="K309" s="12" t="s">
        <v>15068</v>
      </c>
      <c r="L309" s="12" t="s">
        <v>15069</v>
      </c>
      <c r="M309" s="15">
        <v>224320.22</v>
      </c>
      <c r="N309" s="16">
        <f>IF(M309&gt;1000000,1,0)</f>
        <v>0</v>
      </c>
      <c r="O309" s="16">
        <f>IF(N309=0,IF(M309&gt;100000,1,0),0)</f>
        <v>1</v>
      </c>
      <c r="P309" s="16">
        <f>IF(M309&lt;15000,1,0)</f>
        <v>0</v>
      </c>
      <c r="Q309" s="12" t="s">
        <v>81</v>
      </c>
      <c r="R309" s="17">
        <v>45422</v>
      </c>
      <c r="S309" s="17">
        <v>45567</v>
      </c>
      <c r="T309" s="17">
        <v>45595</v>
      </c>
      <c r="U309" s="12">
        <v>0</v>
      </c>
      <c r="W309" s="12" t="s">
        <v>8326</v>
      </c>
      <c r="X309" s="12" t="s">
        <v>67</v>
      </c>
      <c r="Y309" s="12" t="s">
        <v>634</v>
      </c>
      <c r="Z309" s="12" t="s">
        <v>2567</v>
      </c>
      <c r="AA309" s="13">
        <v>181129.01</v>
      </c>
      <c r="AB309" s="13">
        <v>219166.1</v>
      </c>
      <c r="AE309" s="12">
        <v>2</v>
      </c>
      <c r="AF309" s="12" t="s">
        <v>65</v>
      </c>
      <c r="AG309" s="12" t="s">
        <v>15071</v>
      </c>
      <c r="AH309" s="12" t="s">
        <v>68</v>
      </c>
      <c r="AI309" s="17">
        <v>45566</v>
      </c>
      <c r="AJ309" s="17">
        <v>45594</v>
      </c>
      <c r="AK309" s="12" t="s">
        <v>90</v>
      </c>
      <c r="AN309" s="12" t="s">
        <v>69</v>
      </c>
      <c r="AO309" s="12" t="s">
        <v>101</v>
      </c>
      <c r="AQ309" s="12" t="s">
        <v>15072</v>
      </c>
      <c r="AR309" s="12" t="s">
        <v>15072</v>
      </c>
      <c r="AS309" s="12" t="s">
        <v>15073</v>
      </c>
      <c r="AT309" s="12" t="s">
        <v>15073</v>
      </c>
      <c r="AU309" s="12" t="s">
        <v>15070</v>
      </c>
      <c r="AW309" s="17">
        <v>45567</v>
      </c>
      <c r="AZ309" s="12" t="s">
        <v>92</v>
      </c>
      <c r="BD309" s="12" t="s">
        <v>15074</v>
      </c>
      <c r="BE309" s="12" t="s">
        <v>15075</v>
      </c>
      <c r="BF309" s="12" t="s">
        <v>15076</v>
      </c>
      <c r="BG309" s="12" t="s">
        <v>15077</v>
      </c>
    </row>
    <row r="310" spans="1:59" ht="115.2" x14ac:dyDescent="0.3">
      <c r="A310" s="12">
        <v>16191063</v>
      </c>
      <c r="B310" s="12" t="s">
        <v>97</v>
      </c>
      <c r="E310" s="12">
        <v>801935097</v>
      </c>
      <c r="F310" s="12">
        <v>100</v>
      </c>
      <c r="G310" s="19">
        <v>6102024053</v>
      </c>
      <c r="H310" s="12" t="s">
        <v>63</v>
      </c>
      <c r="I310" s="12" t="s">
        <v>1146</v>
      </c>
      <c r="J310" s="12" t="s">
        <v>65</v>
      </c>
      <c r="K310" s="12" t="s">
        <v>12014</v>
      </c>
      <c r="L310" s="12" t="s">
        <v>12015</v>
      </c>
      <c r="M310" s="15">
        <v>753735.79</v>
      </c>
      <c r="N310" s="16">
        <f>IF(M310&gt;1000000,1,0)</f>
        <v>0</v>
      </c>
      <c r="O310" s="16">
        <f>IF(N310=0,IF(M310&gt;100000,1,0),0)</f>
        <v>1</v>
      </c>
      <c r="P310" s="16">
        <f>IF(M310&lt;15000,1,0)</f>
        <v>0</v>
      </c>
      <c r="Q310" s="12" t="s">
        <v>66</v>
      </c>
      <c r="R310" s="17">
        <v>45420</v>
      </c>
      <c r="S310" s="17">
        <v>45497</v>
      </c>
      <c r="T310" s="17">
        <v>45509</v>
      </c>
      <c r="U310" s="12">
        <v>0</v>
      </c>
      <c r="W310" s="12" t="s">
        <v>10317</v>
      </c>
      <c r="X310" s="12" t="s">
        <v>67</v>
      </c>
      <c r="Y310" s="12" t="s">
        <v>575</v>
      </c>
      <c r="Z310" s="12" t="s">
        <v>2501</v>
      </c>
      <c r="AA310" s="13">
        <v>266138.61</v>
      </c>
      <c r="AB310" s="13">
        <v>322027.71999999997</v>
      </c>
      <c r="AE310" s="12">
        <v>2</v>
      </c>
      <c r="AF310" s="12" t="s">
        <v>65</v>
      </c>
      <c r="AG310" s="12" t="s">
        <v>12017</v>
      </c>
      <c r="AH310" s="12" t="s">
        <v>68</v>
      </c>
      <c r="AI310" s="17">
        <v>45497</v>
      </c>
      <c r="AJ310" s="17">
        <v>45504</v>
      </c>
      <c r="AK310" s="12" t="s">
        <v>90</v>
      </c>
      <c r="AN310" s="12" t="s">
        <v>69</v>
      </c>
      <c r="AO310" s="12" t="s">
        <v>101</v>
      </c>
      <c r="AQ310" s="12" t="s">
        <v>12018</v>
      </c>
      <c r="AR310" s="12" t="s">
        <v>12018</v>
      </c>
      <c r="AS310" s="12" t="s">
        <v>12019</v>
      </c>
      <c r="AT310" s="12" t="s">
        <v>12019</v>
      </c>
      <c r="AU310" s="12" t="s">
        <v>12016</v>
      </c>
      <c r="AW310" s="17">
        <v>45497</v>
      </c>
      <c r="AZ310" s="12" t="s">
        <v>92</v>
      </c>
      <c r="BD310" s="12" t="s">
        <v>12020</v>
      </c>
      <c r="BE310" s="12" t="s">
        <v>12021</v>
      </c>
      <c r="BF310" s="12" t="s">
        <v>12022</v>
      </c>
      <c r="BG310" s="12" t="s">
        <v>12023</v>
      </c>
    </row>
    <row r="311" spans="1:59" ht="115.2" x14ac:dyDescent="0.3">
      <c r="A311" s="12">
        <v>16191063</v>
      </c>
      <c r="B311" s="12" t="s">
        <v>97</v>
      </c>
      <c r="E311" s="12">
        <v>801935097</v>
      </c>
      <c r="F311" s="12">
        <v>100</v>
      </c>
      <c r="G311" s="19">
        <v>6102024055</v>
      </c>
      <c r="H311" s="12" t="s">
        <v>60</v>
      </c>
      <c r="I311" s="12" t="s">
        <v>64</v>
      </c>
      <c r="J311" s="12" t="s">
        <v>65</v>
      </c>
      <c r="K311" s="12" t="s">
        <v>16229</v>
      </c>
      <c r="L311" s="12" t="s">
        <v>16230</v>
      </c>
      <c r="M311" s="15">
        <v>615250.54</v>
      </c>
      <c r="N311" s="16">
        <f>IF(M311&gt;1000000,1,0)</f>
        <v>0</v>
      </c>
      <c r="O311" s="16">
        <f>IF(N311=0,IF(M311&gt;100000,1,0),0)</f>
        <v>1</v>
      </c>
      <c r="P311" s="16">
        <f>IF(M311&lt;15000,1,0)</f>
        <v>0</v>
      </c>
      <c r="Q311" s="12" t="s">
        <v>119</v>
      </c>
      <c r="R311" s="17">
        <v>45460</v>
      </c>
      <c r="S311" s="17">
        <v>45579</v>
      </c>
      <c r="T311" s="17">
        <v>45616</v>
      </c>
      <c r="U311" s="12">
        <v>0</v>
      </c>
      <c r="W311" s="12" t="s">
        <v>140</v>
      </c>
      <c r="X311" s="12" t="s">
        <v>67</v>
      </c>
      <c r="Y311" s="12" t="s">
        <v>964</v>
      </c>
      <c r="Z311" s="12" t="s">
        <v>16232</v>
      </c>
      <c r="AA311" s="13">
        <v>414976.92</v>
      </c>
      <c r="AB311" s="13">
        <v>502122.07</v>
      </c>
      <c r="AE311" s="12">
        <v>8</v>
      </c>
      <c r="AF311" s="12" t="s">
        <v>65</v>
      </c>
      <c r="AG311" s="12" t="s">
        <v>16233</v>
      </c>
      <c r="AH311" s="12" t="s">
        <v>68</v>
      </c>
      <c r="AI311" s="17">
        <v>45575</v>
      </c>
      <c r="AJ311" s="17">
        <v>45616</v>
      </c>
      <c r="AK311" s="12" t="s">
        <v>90</v>
      </c>
      <c r="AN311" s="12" t="s">
        <v>69</v>
      </c>
      <c r="AO311" s="12" t="s">
        <v>101</v>
      </c>
      <c r="AQ311" s="12" t="s">
        <v>16234</v>
      </c>
      <c r="AR311" s="12" t="s">
        <v>16234</v>
      </c>
      <c r="AS311" s="12" t="s">
        <v>16235</v>
      </c>
      <c r="AT311" s="12" t="s">
        <v>16235</v>
      </c>
      <c r="AU311" s="12" t="s">
        <v>16231</v>
      </c>
      <c r="AW311" s="17">
        <v>45579</v>
      </c>
      <c r="AZ311" s="12" t="s">
        <v>173</v>
      </c>
      <c r="BD311" s="12" t="s">
        <v>16236</v>
      </c>
      <c r="BE311" s="12" t="s">
        <v>16237</v>
      </c>
      <c r="BF311" s="12" t="s">
        <v>16238</v>
      </c>
      <c r="BG311" s="12" t="s">
        <v>16239</v>
      </c>
    </row>
    <row r="312" spans="1:59" ht="100.8" x14ac:dyDescent="0.3">
      <c r="A312" s="12">
        <v>16191063</v>
      </c>
      <c r="B312" s="12" t="s">
        <v>97</v>
      </c>
      <c r="E312" s="12">
        <v>801935097</v>
      </c>
      <c r="F312" s="12">
        <v>100</v>
      </c>
      <c r="G312" s="19">
        <v>6102024057</v>
      </c>
      <c r="H312" s="12" t="s">
        <v>63</v>
      </c>
      <c r="I312" s="12" t="s">
        <v>64</v>
      </c>
      <c r="J312" s="12" t="s">
        <v>65</v>
      </c>
      <c r="K312" s="12" t="s">
        <v>14673</v>
      </c>
      <c r="L312" s="12" t="s">
        <v>14674</v>
      </c>
      <c r="M312" s="15">
        <v>2687307.96</v>
      </c>
      <c r="N312" s="16">
        <f>IF(M312&gt;1000000,1,0)</f>
        <v>1</v>
      </c>
      <c r="O312" s="16">
        <f>IF(N312=0,IF(M312&gt;100000,1,0),0)</f>
        <v>0</v>
      </c>
      <c r="P312" s="16">
        <f>IF(M312&lt;15000,1,0)</f>
        <v>0</v>
      </c>
      <c r="Q312" s="12" t="s">
        <v>119</v>
      </c>
      <c r="R312" s="17">
        <v>45429</v>
      </c>
      <c r="S312" s="17">
        <v>45548</v>
      </c>
      <c r="T312" s="17">
        <v>45558</v>
      </c>
      <c r="U312" s="12">
        <v>0</v>
      </c>
      <c r="W312" s="12" t="s">
        <v>4260</v>
      </c>
      <c r="X312" s="12" t="s">
        <v>67</v>
      </c>
      <c r="Y312" s="12" t="s">
        <v>171</v>
      </c>
      <c r="Z312" s="12" t="s">
        <v>1326</v>
      </c>
      <c r="AA312" s="13">
        <v>999365.13</v>
      </c>
      <c r="AB312" s="13">
        <v>1209231.81</v>
      </c>
      <c r="AE312" s="12">
        <v>3</v>
      </c>
      <c r="AF312" s="12" t="s">
        <v>65</v>
      </c>
      <c r="AG312" s="12" t="s">
        <v>14676</v>
      </c>
      <c r="AH312" s="12" t="s">
        <v>68</v>
      </c>
      <c r="AI312" s="17">
        <v>45547</v>
      </c>
      <c r="AJ312" s="17">
        <v>45554</v>
      </c>
      <c r="AK312" s="12" t="s">
        <v>90</v>
      </c>
      <c r="AN312" s="12" t="s">
        <v>69</v>
      </c>
      <c r="AO312" s="12" t="s">
        <v>101</v>
      </c>
      <c r="AQ312" s="12" t="s">
        <v>14677</v>
      </c>
      <c r="AR312" s="12" t="s">
        <v>14677</v>
      </c>
      <c r="AS312" s="12" t="s">
        <v>14678</v>
      </c>
      <c r="AT312" s="12" t="s">
        <v>14678</v>
      </c>
      <c r="AU312" s="12" t="s">
        <v>14675</v>
      </c>
      <c r="AW312" s="17">
        <v>45548</v>
      </c>
      <c r="AZ312" s="12" t="s">
        <v>173</v>
      </c>
      <c r="BD312" s="12" t="s">
        <v>14679</v>
      </c>
      <c r="BE312" s="12" t="s">
        <v>14680</v>
      </c>
      <c r="BF312" s="12" t="s">
        <v>14681</v>
      </c>
      <c r="BG312" s="12" t="s">
        <v>14682</v>
      </c>
    </row>
    <row r="313" spans="1:59" ht="115.2" x14ac:dyDescent="0.3">
      <c r="A313" s="12">
        <v>16191063</v>
      </c>
      <c r="B313" s="12" t="s">
        <v>97</v>
      </c>
      <c r="E313" s="12">
        <v>801935097</v>
      </c>
      <c r="F313" s="12">
        <v>100</v>
      </c>
      <c r="G313" s="19">
        <v>6102024059</v>
      </c>
      <c r="H313" s="12" t="s">
        <v>63</v>
      </c>
      <c r="I313" s="12" t="s">
        <v>1146</v>
      </c>
      <c r="J313" s="12" t="s">
        <v>65</v>
      </c>
      <c r="K313" s="12" t="s">
        <v>12966</v>
      </c>
      <c r="L313" s="12" t="s">
        <v>12967</v>
      </c>
      <c r="M313" s="15">
        <v>155218.63</v>
      </c>
      <c r="N313" s="16">
        <f>IF(M313&gt;1000000,1,0)</f>
        <v>0</v>
      </c>
      <c r="O313" s="16">
        <f>IF(N313=0,IF(M313&gt;100000,1,0),0)</f>
        <v>1</v>
      </c>
      <c r="P313" s="16">
        <f>IF(M313&lt;15000,1,0)</f>
        <v>0</v>
      </c>
      <c r="Q313" s="12" t="s">
        <v>117</v>
      </c>
      <c r="R313" s="17">
        <v>45442</v>
      </c>
      <c r="S313" s="17">
        <v>45579</v>
      </c>
      <c r="T313" s="17">
        <v>45601</v>
      </c>
      <c r="U313" s="12">
        <v>0</v>
      </c>
      <c r="W313" s="12" t="s">
        <v>12969</v>
      </c>
      <c r="X313" s="12" t="s">
        <v>67</v>
      </c>
      <c r="Y313" s="12" t="s">
        <v>1983</v>
      </c>
      <c r="Z313" s="12" t="s">
        <v>2670</v>
      </c>
      <c r="AA313" s="13">
        <v>109603.91</v>
      </c>
      <c r="AB313" s="13">
        <v>132620.73000000001</v>
      </c>
      <c r="AE313" s="12">
        <v>4</v>
      </c>
      <c r="AF313" s="12" t="s">
        <v>65</v>
      </c>
      <c r="AG313" s="12" t="s">
        <v>12970</v>
      </c>
      <c r="AH313" s="12" t="s">
        <v>68</v>
      </c>
      <c r="AI313" s="17">
        <v>45573</v>
      </c>
      <c r="AJ313" s="17">
        <v>45601</v>
      </c>
      <c r="AK313" s="12" t="s">
        <v>90</v>
      </c>
      <c r="AN313" s="12" t="s">
        <v>69</v>
      </c>
      <c r="AO313" s="12" t="s">
        <v>101</v>
      </c>
      <c r="AQ313" s="12" t="s">
        <v>12971</v>
      </c>
      <c r="AR313" s="12" t="s">
        <v>12971</v>
      </c>
      <c r="AS313" s="12" t="s">
        <v>12972</v>
      </c>
      <c r="AT313" s="12" t="s">
        <v>12972</v>
      </c>
      <c r="AU313" s="12" t="s">
        <v>12968</v>
      </c>
      <c r="AW313" s="17">
        <v>45579</v>
      </c>
      <c r="AZ313" s="12" t="s">
        <v>173</v>
      </c>
      <c r="BD313" s="12" t="s">
        <v>12973</v>
      </c>
      <c r="BE313" s="12" t="s">
        <v>12974</v>
      </c>
      <c r="BF313" s="12" t="s">
        <v>12975</v>
      </c>
      <c r="BG313" s="12" t="s">
        <v>12976</v>
      </c>
    </row>
    <row r="314" spans="1:59" ht="100.8" x14ac:dyDescent="0.3">
      <c r="A314" s="12">
        <v>16191063</v>
      </c>
      <c r="B314" s="12" t="s">
        <v>97</v>
      </c>
      <c r="E314" s="12">
        <v>801935097</v>
      </c>
      <c r="F314" s="12">
        <v>100</v>
      </c>
      <c r="G314" s="19">
        <v>6102024060</v>
      </c>
      <c r="H314" s="12" t="s">
        <v>85</v>
      </c>
      <c r="I314" s="12" t="s">
        <v>64</v>
      </c>
      <c r="J314" s="12" t="s">
        <v>65</v>
      </c>
      <c r="K314" s="12" t="s">
        <v>19512</v>
      </c>
      <c r="L314" s="12" t="s">
        <v>19513</v>
      </c>
      <c r="M314" s="15">
        <v>90684.160000000003</v>
      </c>
      <c r="N314" s="16">
        <f>IF(M314&gt;1000000,1,0)</f>
        <v>0</v>
      </c>
      <c r="O314" s="16">
        <f>IF(N314=0,IF(M314&gt;100000,1,0),0)</f>
        <v>0</v>
      </c>
      <c r="P314" s="16">
        <f>IF(M314&lt;15000,1,0)</f>
        <v>0</v>
      </c>
      <c r="Q314" s="12" t="s">
        <v>119</v>
      </c>
      <c r="R314" s="17">
        <v>45443</v>
      </c>
      <c r="S314" s="17">
        <v>45618</v>
      </c>
      <c r="T314" s="17">
        <v>45659</v>
      </c>
      <c r="U314" s="12">
        <v>0</v>
      </c>
      <c r="W314" s="12" t="s">
        <v>1683</v>
      </c>
      <c r="X314" s="12" t="s">
        <v>232</v>
      </c>
      <c r="Y314" s="12" t="s">
        <v>19515</v>
      </c>
      <c r="Z314" s="12" t="s">
        <v>19516</v>
      </c>
      <c r="AA314" s="13">
        <v>11808.95</v>
      </c>
      <c r="AB314" s="13">
        <v>14288.83</v>
      </c>
      <c r="AE314" s="12">
        <v>7</v>
      </c>
      <c r="AF314" s="12" t="s">
        <v>65</v>
      </c>
      <c r="AG314" s="12" t="s">
        <v>19517</v>
      </c>
      <c r="AH314" s="12" t="s">
        <v>68</v>
      </c>
      <c r="AI314" s="17">
        <v>45615</v>
      </c>
      <c r="AJ314" s="17">
        <v>45645</v>
      </c>
      <c r="AK314" s="12" t="s">
        <v>90</v>
      </c>
      <c r="AN314" s="12" t="s">
        <v>69</v>
      </c>
      <c r="AO314" s="12" t="s">
        <v>101</v>
      </c>
      <c r="AQ314" s="12" t="s">
        <v>19518</v>
      </c>
      <c r="AR314" s="12" t="s">
        <v>19518</v>
      </c>
      <c r="AS314" s="12" t="s">
        <v>19519</v>
      </c>
      <c r="AT314" s="12" t="s">
        <v>19519</v>
      </c>
      <c r="AU314" s="12" t="s">
        <v>19514</v>
      </c>
      <c r="AW314" s="17">
        <v>45618</v>
      </c>
      <c r="AZ314" s="12" t="s">
        <v>92</v>
      </c>
      <c r="BD314" s="12" t="s">
        <v>19520</v>
      </c>
      <c r="BE314" s="12" t="s">
        <v>19521</v>
      </c>
      <c r="BF314" s="12" t="s">
        <v>19522</v>
      </c>
      <c r="BG314" s="12" t="s">
        <v>19523</v>
      </c>
    </row>
    <row r="315" spans="1:59" ht="115.2" x14ac:dyDescent="0.3">
      <c r="A315" s="12">
        <v>16191063</v>
      </c>
      <c r="B315" s="12" t="s">
        <v>97</v>
      </c>
      <c r="E315" s="12">
        <v>801935097</v>
      </c>
      <c r="F315" s="12">
        <v>100</v>
      </c>
      <c r="G315" s="19">
        <v>6102024066</v>
      </c>
      <c r="H315" s="12" t="s">
        <v>63</v>
      </c>
      <c r="I315" s="12" t="s">
        <v>1146</v>
      </c>
      <c r="J315" s="12" t="s">
        <v>65</v>
      </c>
      <c r="K315" s="12" t="s">
        <v>12024</v>
      </c>
      <c r="L315" s="12" t="s">
        <v>12025</v>
      </c>
      <c r="M315" s="15">
        <v>242210.64</v>
      </c>
      <c r="N315" s="16">
        <f>IF(M315&gt;1000000,1,0)</f>
        <v>0</v>
      </c>
      <c r="O315" s="16">
        <f>IF(N315=0,IF(M315&gt;100000,1,0),0)</f>
        <v>1</v>
      </c>
      <c r="P315" s="16">
        <f>IF(M315&lt;15000,1,0)</f>
        <v>0</v>
      </c>
      <c r="Q315" s="12" t="s">
        <v>81</v>
      </c>
      <c r="R315" s="17">
        <v>45441</v>
      </c>
      <c r="S315" s="17">
        <v>45499</v>
      </c>
      <c r="T315" s="17">
        <v>45504</v>
      </c>
      <c r="U315" s="12">
        <v>0</v>
      </c>
      <c r="W315" s="12" t="s">
        <v>3988</v>
      </c>
      <c r="X315" s="12" t="s">
        <v>67</v>
      </c>
      <c r="Y315" s="12" t="s">
        <v>2269</v>
      </c>
      <c r="Z315" s="12" t="s">
        <v>2483</v>
      </c>
      <c r="AA315" s="13">
        <v>201842.2</v>
      </c>
      <c r="AB315" s="13">
        <v>244229.06</v>
      </c>
      <c r="AE315" s="12">
        <v>1</v>
      </c>
      <c r="AF315" s="12" t="s">
        <v>65</v>
      </c>
      <c r="AG315" s="12" t="s">
        <v>12029</v>
      </c>
      <c r="AH315" s="12" t="s">
        <v>68</v>
      </c>
      <c r="AI315" s="17">
        <v>45499</v>
      </c>
      <c r="AJ315" s="17">
        <v>45503</v>
      </c>
      <c r="AK315" s="12" t="s">
        <v>90</v>
      </c>
      <c r="AN315" s="12" t="s">
        <v>69</v>
      </c>
      <c r="AO315" s="12" t="s">
        <v>101</v>
      </c>
      <c r="AQ315" s="12" t="s">
        <v>12027</v>
      </c>
      <c r="AR315" s="12" t="s">
        <v>12027</v>
      </c>
      <c r="AS315" s="12" t="s">
        <v>12028</v>
      </c>
      <c r="AT315" s="12" t="s">
        <v>12028</v>
      </c>
      <c r="AU315" s="12" t="s">
        <v>12026</v>
      </c>
      <c r="AW315" s="17">
        <v>45499</v>
      </c>
      <c r="AZ315" s="12" t="s">
        <v>173</v>
      </c>
      <c r="BD315" s="12" t="s">
        <v>12030</v>
      </c>
      <c r="BE315" s="12" t="s">
        <v>12031</v>
      </c>
      <c r="BF315" s="12" t="s">
        <v>12032</v>
      </c>
      <c r="BG315" s="12" t="s">
        <v>12033</v>
      </c>
    </row>
    <row r="316" spans="1:59" ht="100.8" x14ac:dyDescent="0.3">
      <c r="A316" s="12">
        <v>16191063</v>
      </c>
      <c r="B316" s="12" t="s">
        <v>97</v>
      </c>
      <c r="E316" s="12">
        <v>801935097</v>
      </c>
      <c r="F316" s="12">
        <v>100</v>
      </c>
      <c r="G316" s="19">
        <v>6102024067</v>
      </c>
      <c r="H316" s="12" t="s">
        <v>63</v>
      </c>
      <c r="I316" s="12" t="s">
        <v>64</v>
      </c>
      <c r="J316" s="12" t="s">
        <v>65</v>
      </c>
      <c r="K316" s="12" t="s">
        <v>6963</v>
      </c>
      <c r="L316" s="12" t="s">
        <v>6964</v>
      </c>
      <c r="M316" s="15">
        <v>1006718.52</v>
      </c>
      <c r="N316" s="16">
        <f>IF(M316&gt;1000000,1,0)</f>
        <v>1</v>
      </c>
      <c r="O316" s="16">
        <f>IF(N316=0,IF(M316&gt;100000,1,0),0)</f>
        <v>0</v>
      </c>
      <c r="P316" s="16">
        <f>IF(M316&lt;15000,1,0)</f>
        <v>0</v>
      </c>
      <c r="Q316" s="12" t="s">
        <v>416</v>
      </c>
      <c r="R316" s="17">
        <v>45446</v>
      </c>
      <c r="S316" s="17">
        <v>45568</v>
      </c>
      <c r="T316" s="17">
        <v>45588</v>
      </c>
      <c r="U316" s="12">
        <v>0</v>
      </c>
      <c r="W316" s="12" t="s">
        <v>3988</v>
      </c>
      <c r="X316" s="12" t="s">
        <v>67</v>
      </c>
      <c r="Y316" s="12" t="s">
        <v>270</v>
      </c>
      <c r="Z316" s="12" t="s">
        <v>817</v>
      </c>
      <c r="AA316" s="13">
        <v>774334.25</v>
      </c>
      <c r="AB316" s="13">
        <v>936944.44</v>
      </c>
      <c r="AE316" s="12">
        <v>5</v>
      </c>
      <c r="AF316" s="12" t="s">
        <v>65</v>
      </c>
      <c r="AG316" s="12" t="s">
        <v>6966</v>
      </c>
      <c r="AH316" s="12" t="s">
        <v>68</v>
      </c>
      <c r="AI316" s="17">
        <v>45567</v>
      </c>
      <c r="AJ316" s="17">
        <v>45588</v>
      </c>
      <c r="AK316" s="12" t="s">
        <v>90</v>
      </c>
      <c r="AN316" s="12" t="s">
        <v>69</v>
      </c>
      <c r="AO316" s="12" t="s">
        <v>101</v>
      </c>
      <c r="AQ316" s="12" t="s">
        <v>6967</v>
      </c>
      <c r="AR316" s="12" t="s">
        <v>6967</v>
      </c>
      <c r="AS316" s="12" t="s">
        <v>6968</v>
      </c>
      <c r="AT316" s="12" t="s">
        <v>6968</v>
      </c>
      <c r="AU316" s="12" t="s">
        <v>6965</v>
      </c>
      <c r="AW316" s="17">
        <v>45568</v>
      </c>
      <c r="AZ316" s="12" t="s">
        <v>173</v>
      </c>
      <c r="BD316" s="12" t="s">
        <v>6969</v>
      </c>
      <c r="BE316" s="12" t="s">
        <v>6970</v>
      </c>
      <c r="BF316" s="12" t="s">
        <v>6971</v>
      </c>
      <c r="BG316" s="12" t="s">
        <v>6972</v>
      </c>
    </row>
    <row r="317" spans="1:59" ht="100.8" x14ac:dyDescent="0.3">
      <c r="A317" s="12">
        <v>16191063</v>
      </c>
      <c r="B317" s="12" t="s">
        <v>97</v>
      </c>
      <c r="E317" s="12">
        <v>801935097</v>
      </c>
      <c r="F317" s="12">
        <v>100</v>
      </c>
      <c r="G317" s="19">
        <v>6102024068</v>
      </c>
      <c r="H317" s="12" t="s">
        <v>85</v>
      </c>
      <c r="I317" s="12" t="s">
        <v>64</v>
      </c>
      <c r="J317" s="12" t="s">
        <v>76</v>
      </c>
      <c r="K317" s="12" t="s">
        <v>6922</v>
      </c>
      <c r="L317" s="12" t="s">
        <v>6923</v>
      </c>
      <c r="M317" s="15">
        <v>384976.35</v>
      </c>
      <c r="N317" s="16">
        <f>IF(M317&gt;1000000,1,0)</f>
        <v>0</v>
      </c>
      <c r="O317" s="16">
        <f>IF(N317=0,IF(M317&gt;100000,1,0),0)</f>
        <v>1</v>
      </c>
      <c r="P317" s="16">
        <f>IF(M317&lt;15000,1,0)</f>
        <v>0</v>
      </c>
      <c r="Q317" s="12" t="s">
        <v>81</v>
      </c>
      <c r="R317" s="17">
        <v>45446</v>
      </c>
      <c r="S317" s="17">
        <v>45664</v>
      </c>
      <c r="U317" s="12">
        <v>0</v>
      </c>
      <c r="W317" s="12" t="s">
        <v>6925</v>
      </c>
      <c r="X317" s="12" t="s">
        <v>268</v>
      </c>
      <c r="Y317" s="12" t="s">
        <v>6926</v>
      </c>
      <c r="Z317" s="12" t="s">
        <v>6927</v>
      </c>
      <c r="AA317" s="13">
        <v>26340.7</v>
      </c>
      <c r="AB317" s="13">
        <v>31872.25</v>
      </c>
      <c r="AE317" s="12">
        <v>17</v>
      </c>
      <c r="AF317" s="12" t="s">
        <v>76</v>
      </c>
      <c r="AG317" s="12" t="s">
        <v>6928</v>
      </c>
      <c r="AH317" s="12" t="s">
        <v>68</v>
      </c>
      <c r="AI317" s="17">
        <v>45656</v>
      </c>
      <c r="AK317" s="12" t="s">
        <v>90</v>
      </c>
      <c r="AN317" s="12" t="s">
        <v>69</v>
      </c>
      <c r="AO317" s="12" t="s">
        <v>101</v>
      </c>
      <c r="AQ317" s="12" t="s">
        <v>6929</v>
      </c>
      <c r="AR317" s="12" t="s">
        <v>6929</v>
      </c>
      <c r="AS317" s="12" t="s">
        <v>6930</v>
      </c>
      <c r="AT317" s="12" t="s">
        <v>6930</v>
      </c>
      <c r="AU317" s="12" t="s">
        <v>6924</v>
      </c>
      <c r="AW317" s="17">
        <v>45664</v>
      </c>
      <c r="BD317" s="12" t="s">
        <v>6931</v>
      </c>
      <c r="BE317" s="12" t="s">
        <v>6932</v>
      </c>
      <c r="BF317" s="12" t="s">
        <v>6933</v>
      </c>
    </row>
    <row r="318" spans="1:59" ht="100.8" x14ac:dyDescent="0.3">
      <c r="A318" s="12">
        <v>16191063</v>
      </c>
      <c r="B318" s="12" t="s">
        <v>97</v>
      </c>
      <c r="E318" s="12">
        <v>801935097</v>
      </c>
      <c r="F318" s="12">
        <v>100</v>
      </c>
      <c r="G318" s="19">
        <v>6102024069</v>
      </c>
      <c r="H318" s="12" t="s">
        <v>63</v>
      </c>
      <c r="I318" s="12" t="s">
        <v>86</v>
      </c>
      <c r="J318" s="12" t="s">
        <v>65</v>
      </c>
      <c r="K318" s="12" t="s">
        <v>10210</v>
      </c>
      <c r="L318" s="12" t="s">
        <v>10211</v>
      </c>
      <c r="M318" s="18">
        <f>AA318</f>
        <v>193275.64</v>
      </c>
      <c r="N318" s="16">
        <f>IF(M318&gt;1000000,1,0)</f>
        <v>0</v>
      </c>
      <c r="O318" s="16">
        <f>IF(N318=0,IF(M318&gt;100000,1,0),0)</f>
        <v>1</v>
      </c>
      <c r="P318" s="16">
        <f>IF(M318&lt;15000,1,0)</f>
        <v>0</v>
      </c>
      <c r="S318" s="17">
        <v>45484</v>
      </c>
      <c r="T318" s="17">
        <v>45490</v>
      </c>
      <c r="U318" s="12">
        <v>0</v>
      </c>
      <c r="W318" s="12" t="s">
        <v>4260</v>
      </c>
      <c r="X318" s="12" t="s">
        <v>232</v>
      </c>
      <c r="Y318" s="12" t="s">
        <v>10212</v>
      </c>
      <c r="Z318" s="12" t="s">
        <v>10213</v>
      </c>
      <c r="AA318" s="13">
        <v>193275.64</v>
      </c>
      <c r="AB318" s="13">
        <v>233863.52</v>
      </c>
      <c r="AE318" s="12">
        <v>1</v>
      </c>
      <c r="AF318" s="12" t="s">
        <v>65</v>
      </c>
      <c r="AG318" s="12" t="s">
        <v>10214</v>
      </c>
      <c r="AH318" s="12" t="s">
        <v>68</v>
      </c>
      <c r="AI318" s="17">
        <v>45483</v>
      </c>
      <c r="AJ318" s="17">
        <v>45490</v>
      </c>
      <c r="AK318" s="12" t="s">
        <v>90</v>
      </c>
      <c r="AN318" s="12" t="s">
        <v>69</v>
      </c>
      <c r="AO318" s="12" t="s">
        <v>101</v>
      </c>
      <c r="AU318" s="12" t="s">
        <v>10215</v>
      </c>
      <c r="AZ318" s="12" t="s">
        <v>92</v>
      </c>
      <c r="BF318" s="12" t="s">
        <v>10216</v>
      </c>
      <c r="BG318" s="12" t="s">
        <v>10217</v>
      </c>
    </row>
    <row r="319" spans="1:59" ht="100.8" x14ac:dyDescent="0.3">
      <c r="A319" s="12">
        <v>16191063</v>
      </c>
      <c r="B319" s="12" t="s">
        <v>97</v>
      </c>
      <c r="E319" s="12">
        <v>801935097</v>
      </c>
      <c r="F319" s="12">
        <v>100</v>
      </c>
      <c r="G319" s="19">
        <v>6102024073</v>
      </c>
      <c r="H319" s="12" t="s">
        <v>60</v>
      </c>
      <c r="I319" s="12" t="s">
        <v>64</v>
      </c>
      <c r="J319" s="12" t="s">
        <v>65</v>
      </c>
      <c r="K319" s="12" t="s">
        <v>10693</v>
      </c>
      <c r="L319" s="12" t="s">
        <v>10694</v>
      </c>
      <c r="M319" s="15">
        <v>152688</v>
      </c>
      <c r="N319" s="16">
        <f>IF(M319&gt;1000000,1,0)</f>
        <v>0</v>
      </c>
      <c r="O319" s="16">
        <f>IF(N319=0,IF(M319&gt;100000,1,0),0)</f>
        <v>1</v>
      </c>
      <c r="P319" s="16">
        <f>IF(M319&lt;15000,1,0)</f>
        <v>0</v>
      </c>
      <c r="Q319" s="12" t="s">
        <v>119</v>
      </c>
      <c r="R319" s="17">
        <v>45450</v>
      </c>
      <c r="S319" s="17">
        <v>45562</v>
      </c>
      <c r="T319" s="17">
        <v>45588</v>
      </c>
      <c r="U319" s="12">
        <v>0</v>
      </c>
      <c r="W319" s="12" t="s">
        <v>10696</v>
      </c>
      <c r="X319" s="12" t="s">
        <v>67</v>
      </c>
      <c r="Y319" s="12" t="s">
        <v>10697</v>
      </c>
      <c r="Z319" s="12" t="s">
        <v>10698</v>
      </c>
      <c r="AA319" s="13">
        <v>90771</v>
      </c>
      <c r="AB319" s="13">
        <v>109832.91</v>
      </c>
      <c r="AE319" s="12">
        <v>1</v>
      </c>
      <c r="AF319" s="12" t="s">
        <v>65</v>
      </c>
      <c r="AG319" s="12" t="s">
        <v>10699</v>
      </c>
      <c r="AH319" s="12" t="s">
        <v>68</v>
      </c>
      <c r="AI319" s="17">
        <v>45561</v>
      </c>
      <c r="AJ319" s="17">
        <v>45587</v>
      </c>
      <c r="AK319" s="12" t="s">
        <v>90</v>
      </c>
      <c r="AN319" s="12" t="s">
        <v>69</v>
      </c>
      <c r="AO319" s="12" t="s">
        <v>101</v>
      </c>
      <c r="AQ319" s="12" t="s">
        <v>10700</v>
      </c>
      <c r="AR319" s="12" t="s">
        <v>10700</v>
      </c>
      <c r="AS319" s="12" t="s">
        <v>10701</v>
      </c>
      <c r="AT319" s="12" t="s">
        <v>10701</v>
      </c>
      <c r="AU319" s="12" t="s">
        <v>10695</v>
      </c>
      <c r="AW319" s="17">
        <v>45562</v>
      </c>
      <c r="AZ319" s="12" t="s">
        <v>92</v>
      </c>
      <c r="BD319" s="12" t="s">
        <v>10702</v>
      </c>
      <c r="BE319" s="12" t="s">
        <v>10703</v>
      </c>
      <c r="BF319" s="12" t="s">
        <v>10704</v>
      </c>
      <c r="BG319" s="12" t="s">
        <v>10705</v>
      </c>
    </row>
    <row r="320" spans="1:59" ht="115.2" x14ac:dyDescent="0.3">
      <c r="A320" s="12">
        <v>16191063</v>
      </c>
      <c r="B320" s="12" t="s">
        <v>97</v>
      </c>
      <c r="E320" s="12">
        <v>801935097</v>
      </c>
      <c r="F320" s="12">
        <v>100</v>
      </c>
      <c r="G320" s="19">
        <v>6102024075</v>
      </c>
      <c r="H320" s="12" t="s">
        <v>85</v>
      </c>
      <c r="I320" s="12" t="s">
        <v>1146</v>
      </c>
      <c r="J320" s="12" t="s">
        <v>65</v>
      </c>
      <c r="K320" s="12" t="s">
        <v>14722</v>
      </c>
      <c r="L320" s="12" t="s">
        <v>14723</v>
      </c>
      <c r="M320" s="15">
        <v>65720.45</v>
      </c>
      <c r="N320" s="16">
        <f>IF(M320&gt;1000000,1,0)</f>
        <v>0</v>
      </c>
      <c r="O320" s="16">
        <f>IF(N320=0,IF(M320&gt;100000,1,0),0)</f>
        <v>0</v>
      </c>
      <c r="P320" s="16">
        <f>IF(M320&lt;15000,1,0)</f>
        <v>0</v>
      </c>
      <c r="Q320" s="12" t="s">
        <v>117</v>
      </c>
      <c r="R320" s="17">
        <v>45460</v>
      </c>
      <c r="S320" s="17">
        <v>45548</v>
      </c>
      <c r="T320" s="17">
        <v>45558</v>
      </c>
      <c r="U320" s="12">
        <v>0</v>
      </c>
      <c r="W320" s="12" t="s">
        <v>3867</v>
      </c>
      <c r="X320" s="12" t="s">
        <v>67</v>
      </c>
      <c r="Y320" s="12" t="s">
        <v>400</v>
      </c>
      <c r="Z320" s="12" t="s">
        <v>401</v>
      </c>
      <c r="AA320" s="13">
        <v>42500</v>
      </c>
      <c r="AB320" s="13">
        <v>51425</v>
      </c>
      <c r="AE320" s="12">
        <v>3</v>
      </c>
      <c r="AF320" s="12" t="s">
        <v>65</v>
      </c>
      <c r="AG320" s="12" t="s">
        <v>14726</v>
      </c>
      <c r="AH320" s="12" t="s">
        <v>68</v>
      </c>
      <c r="AI320" s="17">
        <v>45547</v>
      </c>
      <c r="AJ320" s="17">
        <v>45553</v>
      </c>
      <c r="AK320" s="12" t="s">
        <v>90</v>
      </c>
      <c r="AN320" s="12" t="s">
        <v>69</v>
      </c>
      <c r="AO320" s="12" t="s">
        <v>101</v>
      </c>
      <c r="AQ320" s="12" t="s">
        <v>14727</v>
      </c>
      <c r="AR320" s="12" t="s">
        <v>14727</v>
      </c>
      <c r="AS320" s="12" t="s">
        <v>3570</v>
      </c>
      <c r="AT320" s="12" t="s">
        <v>3570</v>
      </c>
      <c r="AU320" s="12" t="s">
        <v>14724</v>
      </c>
      <c r="AW320" s="17">
        <v>45548</v>
      </c>
      <c r="AZ320" s="12" t="s">
        <v>92</v>
      </c>
      <c r="BD320" s="12" t="s">
        <v>14728</v>
      </c>
      <c r="BE320" s="12" t="s">
        <v>14729</v>
      </c>
      <c r="BF320" s="12" t="s">
        <v>14730</v>
      </c>
      <c r="BG320" s="12" t="s">
        <v>14731</v>
      </c>
    </row>
    <row r="321" spans="1:59" ht="115.2" x14ac:dyDescent="0.3">
      <c r="A321" s="12">
        <v>16191063</v>
      </c>
      <c r="B321" s="12" t="s">
        <v>97</v>
      </c>
      <c r="E321" s="12">
        <v>801935097</v>
      </c>
      <c r="F321" s="12">
        <v>100</v>
      </c>
      <c r="G321" s="19">
        <v>6102024087</v>
      </c>
      <c r="H321" s="12" t="s">
        <v>60</v>
      </c>
      <c r="I321" s="12" t="s">
        <v>64</v>
      </c>
      <c r="J321" s="12" t="s">
        <v>76</v>
      </c>
      <c r="K321" s="12" t="s">
        <v>12187</v>
      </c>
      <c r="L321" s="12" t="s">
        <v>12188</v>
      </c>
      <c r="M321" s="15">
        <v>407295.49</v>
      </c>
      <c r="N321" s="16">
        <f>IF(M321&gt;1000000,1,0)</f>
        <v>0</v>
      </c>
      <c r="O321" s="16">
        <f>IF(N321=0,IF(M321&gt;100000,1,0),0)</f>
        <v>1</v>
      </c>
      <c r="P321" s="16">
        <f>IF(M321&lt;15000,1,0)</f>
        <v>0</v>
      </c>
      <c r="Q321" s="12" t="s">
        <v>1010</v>
      </c>
      <c r="R321" s="17">
        <v>45505</v>
      </c>
      <c r="S321" s="17">
        <v>45637</v>
      </c>
      <c r="U321" s="12">
        <v>1</v>
      </c>
      <c r="V321" s="12" t="s">
        <v>12189</v>
      </c>
      <c r="W321" s="12" t="s">
        <v>6677</v>
      </c>
      <c r="X321" s="12" t="s">
        <v>67</v>
      </c>
      <c r="Y321" s="12" t="s">
        <v>634</v>
      </c>
      <c r="Z321" s="12" t="s">
        <v>2567</v>
      </c>
      <c r="AA321" s="13">
        <v>213064.92</v>
      </c>
      <c r="AB321" s="13">
        <v>257808.55</v>
      </c>
      <c r="AE321" s="12">
        <v>3</v>
      </c>
      <c r="AF321" s="12" t="s">
        <v>76</v>
      </c>
      <c r="AG321" s="12" t="s">
        <v>12190</v>
      </c>
      <c r="AH321" s="12" t="s">
        <v>68</v>
      </c>
      <c r="AI321" s="17">
        <v>45637</v>
      </c>
      <c r="AK321" s="12" t="s">
        <v>90</v>
      </c>
      <c r="AN321" s="12" t="s">
        <v>69</v>
      </c>
      <c r="AO321" s="12" t="s">
        <v>101</v>
      </c>
      <c r="AQ321" s="12" t="s">
        <v>12191</v>
      </c>
      <c r="AR321" s="12" t="s">
        <v>12192</v>
      </c>
      <c r="AS321" s="12" t="s">
        <v>12193</v>
      </c>
      <c r="AT321" s="12" t="s">
        <v>12194</v>
      </c>
      <c r="AU321" s="12" t="s">
        <v>12195</v>
      </c>
      <c r="AW321" s="17">
        <v>45637</v>
      </c>
      <c r="BD321" s="12" t="s">
        <v>12196</v>
      </c>
      <c r="BE321" s="12" t="s">
        <v>12197</v>
      </c>
      <c r="BF321" s="12" t="s">
        <v>12198</v>
      </c>
    </row>
    <row r="322" spans="1:59" ht="115.2" x14ac:dyDescent="0.3">
      <c r="A322" s="12">
        <v>16191063</v>
      </c>
      <c r="B322" s="12" t="s">
        <v>97</v>
      </c>
      <c r="E322" s="12">
        <v>801935097</v>
      </c>
      <c r="F322" s="12">
        <v>100</v>
      </c>
      <c r="G322" s="19">
        <v>6102024087</v>
      </c>
      <c r="H322" s="12" t="s">
        <v>60</v>
      </c>
      <c r="I322" s="12" t="s">
        <v>64</v>
      </c>
      <c r="J322" s="12" t="s">
        <v>76</v>
      </c>
      <c r="K322" s="12" t="s">
        <v>12187</v>
      </c>
      <c r="L322" s="12" t="s">
        <v>12188</v>
      </c>
      <c r="M322" s="15">
        <v>115913.28</v>
      </c>
      <c r="N322" s="16">
        <f>IF(M322&gt;1000000,1,0)</f>
        <v>0</v>
      </c>
      <c r="O322" s="16">
        <f>IF(N322=0,IF(M322&gt;100000,1,0),0)</f>
        <v>1</v>
      </c>
      <c r="P322" s="16">
        <f>IF(M322&lt;15000,1,0)</f>
        <v>0</v>
      </c>
      <c r="Q322" s="12" t="s">
        <v>1010</v>
      </c>
      <c r="R322" s="17">
        <v>45505</v>
      </c>
      <c r="S322" s="17">
        <v>45637</v>
      </c>
      <c r="U322" s="12">
        <v>2</v>
      </c>
      <c r="V322" s="12" t="s">
        <v>18028</v>
      </c>
      <c r="W322" s="12" t="s">
        <v>6677</v>
      </c>
      <c r="X322" s="12" t="s">
        <v>67</v>
      </c>
      <c r="Y322" s="12" t="s">
        <v>311</v>
      </c>
      <c r="Z322" s="12" t="s">
        <v>18029</v>
      </c>
      <c r="AA322" s="13">
        <v>72304.800000000003</v>
      </c>
      <c r="AB322" s="13">
        <v>87488.81</v>
      </c>
      <c r="AE322" s="12">
        <v>2</v>
      </c>
      <c r="AF322" s="12" t="s">
        <v>76</v>
      </c>
      <c r="AG322" s="12" t="s">
        <v>12190</v>
      </c>
      <c r="AH322" s="12" t="s">
        <v>68</v>
      </c>
      <c r="AI322" s="17">
        <v>45637</v>
      </c>
      <c r="AK322" s="12" t="s">
        <v>90</v>
      </c>
      <c r="AN322" s="12" t="s">
        <v>69</v>
      </c>
      <c r="AO322" s="12" t="s">
        <v>101</v>
      </c>
      <c r="AQ322" s="12" t="s">
        <v>18030</v>
      </c>
      <c r="AR322" s="12" t="s">
        <v>12192</v>
      </c>
      <c r="AS322" s="12" t="s">
        <v>18031</v>
      </c>
      <c r="AT322" s="12" t="s">
        <v>12194</v>
      </c>
      <c r="AU322" s="12" t="s">
        <v>12195</v>
      </c>
      <c r="AW322" s="17">
        <v>45637</v>
      </c>
      <c r="BD322" s="12" t="s">
        <v>12196</v>
      </c>
      <c r="BE322" s="12" t="s">
        <v>12197</v>
      </c>
      <c r="BF322" s="12" t="s">
        <v>12198</v>
      </c>
    </row>
    <row r="323" spans="1:59" ht="115.2" x14ac:dyDescent="0.3">
      <c r="A323" s="12">
        <v>16191063</v>
      </c>
      <c r="B323" s="12" t="s">
        <v>97</v>
      </c>
      <c r="E323" s="12">
        <v>801935097</v>
      </c>
      <c r="F323" s="12">
        <v>100</v>
      </c>
      <c r="G323" s="19">
        <v>6102024087</v>
      </c>
      <c r="H323" s="12" t="s">
        <v>60</v>
      </c>
      <c r="I323" s="12" t="s">
        <v>64</v>
      </c>
      <c r="J323" s="12" t="s">
        <v>76</v>
      </c>
      <c r="K323" s="12" t="s">
        <v>12187</v>
      </c>
      <c r="L323" s="12" t="s">
        <v>12188</v>
      </c>
      <c r="M323" s="15">
        <v>79395.77</v>
      </c>
      <c r="N323" s="16">
        <f>IF(M323&gt;1000000,1,0)</f>
        <v>0</v>
      </c>
      <c r="O323" s="16">
        <f>IF(N323=0,IF(M323&gt;100000,1,0),0)</f>
        <v>0</v>
      </c>
      <c r="P323" s="16">
        <f>IF(M323&lt;15000,1,0)</f>
        <v>0</v>
      </c>
      <c r="Q323" s="12" t="s">
        <v>1010</v>
      </c>
      <c r="R323" s="17">
        <v>45505</v>
      </c>
      <c r="S323" s="17">
        <v>45637</v>
      </c>
      <c r="U323" s="12">
        <v>3</v>
      </c>
      <c r="V323" s="12" t="s">
        <v>18032</v>
      </c>
      <c r="W323" s="12" t="s">
        <v>6677</v>
      </c>
      <c r="X323" s="12" t="s">
        <v>67</v>
      </c>
      <c r="Y323" s="12" t="s">
        <v>310</v>
      </c>
      <c r="Z323" s="12" t="s">
        <v>1449</v>
      </c>
      <c r="AA323" s="13">
        <v>48551.68</v>
      </c>
      <c r="AB323" s="13">
        <v>58747.53</v>
      </c>
      <c r="AE323" s="12">
        <v>4</v>
      </c>
      <c r="AF323" s="12" t="s">
        <v>76</v>
      </c>
      <c r="AG323" s="12" t="s">
        <v>12190</v>
      </c>
      <c r="AH323" s="12" t="s">
        <v>68</v>
      </c>
      <c r="AI323" s="17">
        <v>45637</v>
      </c>
      <c r="AK323" s="12" t="s">
        <v>90</v>
      </c>
      <c r="AN323" s="12" t="s">
        <v>69</v>
      </c>
      <c r="AO323" s="12" t="s">
        <v>101</v>
      </c>
      <c r="AQ323" s="12" t="s">
        <v>18033</v>
      </c>
      <c r="AR323" s="12" t="s">
        <v>12192</v>
      </c>
      <c r="AS323" s="12" t="s">
        <v>18034</v>
      </c>
      <c r="AT323" s="12" t="s">
        <v>12194</v>
      </c>
      <c r="AU323" s="12" t="s">
        <v>12195</v>
      </c>
      <c r="AW323" s="17">
        <v>45637</v>
      </c>
      <c r="BD323" s="12" t="s">
        <v>12196</v>
      </c>
      <c r="BE323" s="12" t="s">
        <v>12197</v>
      </c>
      <c r="BF323" s="12" t="s">
        <v>12198</v>
      </c>
    </row>
    <row r="324" spans="1:59" ht="115.2" x14ac:dyDescent="0.3">
      <c r="A324" s="12">
        <v>16191063</v>
      </c>
      <c r="B324" s="12" t="s">
        <v>97</v>
      </c>
      <c r="E324" s="12">
        <v>801935097</v>
      </c>
      <c r="F324" s="12">
        <v>100</v>
      </c>
      <c r="G324" s="19">
        <v>6102024098</v>
      </c>
      <c r="H324" s="12" t="s">
        <v>85</v>
      </c>
      <c r="I324" s="12" t="s">
        <v>86</v>
      </c>
      <c r="J324" s="12" t="s">
        <v>76</v>
      </c>
      <c r="K324" s="12" t="s">
        <v>14980</v>
      </c>
      <c r="L324" s="12" t="s">
        <v>14981</v>
      </c>
      <c r="M324" s="18">
        <f>AA324</f>
        <v>5666.49</v>
      </c>
      <c r="N324" s="16">
        <f>IF(M324&gt;1000000,1,0)</f>
        <v>0</v>
      </c>
      <c r="O324" s="16">
        <f>IF(N324=0,IF(M324&gt;100000,1,0),0)</f>
        <v>0</v>
      </c>
      <c r="P324" s="16">
        <f>IF(M324&lt;15000,1,0)</f>
        <v>1</v>
      </c>
      <c r="S324" s="17">
        <v>45566</v>
      </c>
      <c r="U324" s="12">
        <v>0</v>
      </c>
      <c r="X324" s="12" t="s">
        <v>67</v>
      </c>
      <c r="Y324" s="12" t="s">
        <v>653</v>
      </c>
      <c r="Z324" s="12" t="s">
        <v>3281</v>
      </c>
      <c r="AA324" s="13">
        <v>5666.49</v>
      </c>
      <c r="AB324" s="13">
        <v>6856.45</v>
      </c>
      <c r="AE324" s="12">
        <v>1</v>
      </c>
      <c r="AF324" s="12" t="s">
        <v>76</v>
      </c>
      <c r="AG324" s="12" t="s">
        <v>14982</v>
      </c>
      <c r="AH324" s="12" t="s">
        <v>68</v>
      </c>
      <c r="AI324" s="17">
        <v>45566</v>
      </c>
      <c r="AK324" s="12" t="s">
        <v>90</v>
      </c>
      <c r="AN324" s="12" t="s">
        <v>69</v>
      </c>
      <c r="AO324" s="12" t="s">
        <v>101</v>
      </c>
      <c r="BF324" s="12" t="s">
        <v>14983</v>
      </c>
    </row>
    <row r="325" spans="1:59" ht="100.8" x14ac:dyDescent="0.3">
      <c r="A325" s="12">
        <v>16191063</v>
      </c>
      <c r="B325" s="12" t="s">
        <v>97</v>
      </c>
      <c r="E325" s="12">
        <v>801935097</v>
      </c>
      <c r="F325" s="12">
        <v>100</v>
      </c>
      <c r="G325" s="19">
        <v>6102024099</v>
      </c>
      <c r="H325" s="12" t="s">
        <v>85</v>
      </c>
      <c r="I325" s="12" t="s">
        <v>86</v>
      </c>
      <c r="J325" s="12" t="s">
        <v>65</v>
      </c>
      <c r="K325" s="12" t="s">
        <v>10558</v>
      </c>
      <c r="L325" s="12" t="s">
        <v>10559</v>
      </c>
      <c r="M325" s="18">
        <f>AA325</f>
        <v>43432.49</v>
      </c>
      <c r="N325" s="16">
        <f>IF(M325&gt;1000000,1,0)</f>
        <v>0</v>
      </c>
      <c r="O325" s="16">
        <f>IF(N325=0,IF(M325&gt;100000,1,0),0)</f>
        <v>0</v>
      </c>
      <c r="P325" s="16">
        <f>IF(M325&lt;15000,1,0)</f>
        <v>0</v>
      </c>
      <c r="S325" s="17">
        <v>45492</v>
      </c>
      <c r="T325" s="17">
        <v>45495</v>
      </c>
      <c r="U325" s="12">
        <v>0</v>
      </c>
      <c r="W325" s="12" t="s">
        <v>1564</v>
      </c>
      <c r="X325" s="12" t="s">
        <v>268</v>
      </c>
      <c r="Y325" s="12" t="s">
        <v>10560</v>
      </c>
      <c r="Z325" s="12" t="s">
        <v>10561</v>
      </c>
      <c r="AA325" s="13">
        <v>43432.49</v>
      </c>
      <c r="AB325" s="13">
        <v>52553.31</v>
      </c>
      <c r="AE325" s="12">
        <v>1</v>
      </c>
      <c r="AF325" s="12" t="s">
        <v>65</v>
      </c>
      <c r="AG325" s="12" t="s">
        <v>10562</v>
      </c>
      <c r="AH325" s="12" t="s">
        <v>68</v>
      </c>
      <c r="AI325" s="17">
        <v>45492</v>
      </c>
      <c r="AJ325" s="17">
        <v>45495</v>
      </c>
      <c r="AK325" s="12" t="s">
        <v>90</v>
      </c>
      <c r="AN325" s="12" t="s">
        <v>69</v>
      </c>
      <c r="AO325" s="12" t="s">
        <v>101</v>
      </c>
      <c r="AU325" s="12" t="s">
        <v>10563</v>
      </c>
      <c r="AZ325" s="12" t="s">
        <v>92</v>
      </c>
      <c r="BF325" s="12" t="s">
        <v>10564</v>
      </c>
      <c r="BG325" s="12" t="s">
        <v>10565</v>
      </c>
    </row>
    <row r="326" spans="1:59" ht="100.8" x14ac:dyDescent="0.3">
      <c r="A326" s="12">
        <v>16191063</v>
      </c>
      <c r="B326" s="12" t="s">
        <v>97</v>
      </c>
      <c r="E326" s="12">
        <v>801935097</v>
      </c>
      <c r="F326" s="12">
        <v>100</v>
      </c>
      <c r="G326" s="19">
        <v>6102024102</v>
      </c>
      <c r="H326" s="12" t="s">
        <v>85</v>
      </c>
      <c r="I326" s="12" t="s">
        <v>1146</v>
      </c>
      <c r="J326" s="12" t="s">
        <v>65</v>
      </c>
      <c r="K326" s="12" t="s">
        <v>15932</v>
      </c>
      <c r="L326" s="12" t="s">
        <v>15933</v>
      </c>
      <c r="M326" s="15">
        <v>58123.88</v>
      </c>
      <c r="N326" s="16">
        <f>IF(M326&gt;1000000,1,0)</f>
        <v>0</v>
      </c>
      <c r="O326" s="16">
        <f>IF(N326=0,IF(M326&gt;100000,1,0),0)</f>
        <v>0</v>
      </c>
      <c r="P326" s="16">
        <f>IF(M326&lt;15000,1,0)</f>
        <v>0</v>
      </c>
      <c r="Q326" s="12" t="s">
        <v>477</v>
      </c>
      <c r="R326" s="17">
        <v>45498</v>
      </c>
      <c r="S326" s="17">
        <v>45594</v>
      </c>
      <c r="T326" s="17">
        <v>45611</v>
      </c>
      <c r="U326" s="12">
        <v>0</v>
      </c>
      <c r="W326" s="12" t="s">
        <v>1683</v>
      </c>
      <c r="X326" s="12" t="s">
        <v>67</v>
      </c>
      <c r="Y326" s="12" t="s">
        <v>15935</v>
      </c>
      <c r="Z326" s="12" t="s">
        <v>15936</v>
      </c>
      <c r="AA326" s="13">
        <v>36480</v>
      </c>
      <c r="AB326" s="13">
        <v>44140.800000000003</v>
      </c>
      <c r="AE326" s="12">
        <v>6</v>
      </c>
      <c r="AF326" s="12" t="s">
        <v>65</v>
      </c>
      <c r="AG326" s="12" t="s">
        <v>15937</v>
      </c>
      <c r="AH326" s="12" t="s">
        <v>68</v>
      </c>
      <c r="AI326" s="17">
        <v>45594</v>
      </c>
      <c r="AJ326" s="17">
        <v>45611</v>
      </c>
      <c r="AK326" s="12" t="s">
        <v>90</v>
      </c>
      <c r="AN326" s="12" t="s">
        <v>69</v>
      </c>
      <c r="AO326" s="12" t="s">
        <v>101</v>
      </c>
      <c r="AQ326" s="12" t="s">
        <v>15938</v>
      </c>
      <c r="AR326" s="12" t="s">
        <v>15938</v>
      </c>
      <c r="AS326" s="12" t="s">
        <v>15939</v>
      </c>
      <c r="AT326" s="12" t="s">
        <v>15939</v>
      </c>
      <c r="AU326" s="12" t="s">
        <v>15934</v>
      </c>
      <c r="AW326" s="17">
        <v>45594</v>
      </c>
      <c r="AZ326" s="12" t="s">
        <v>92</v>
      </c>
      <c r="BD326" s="12" t="s">
        <v>15940</v>
      </c>
      <c r="BE326" s="12" t="s">
        <v>15941</v>
      </c>
      <c r="BF326" s="12" t="s">
        <v>15942</v>
      </c>
      <c r="BG326" s="12" t="s">
        <v>15943</v>
      </c>
    </row>
    <row r="327" spans="1:59" ht="100.8" x14ac:dyDescent="0.3">
      <c r="A327" s="12">
        <v>16191063</v>
      </c>
      <c r="B327" s="12" t="s">
        <v>97</v>
      </c>
      <c r="E327" s="12">
        <v>801935097</v>
      </c>
      <c r="F327" s="12">
        <v>100</v>
      </c>
      <c r="G327" s="19">
        <v>6102024104</v>
      </c>
      <c r="H327" s="12" t="s">
        <v>85</v>
      </c>
      <c r="I327" s="12" t="s">
        <v>64</v>
      </c>
      <c r="J327" s="12" t="s">
        <v>65</v>
      </c>
      <c r="K327" s="12" t="s">
        <v>18326</v>
      </c>
      <c r="L327" s="12" t="s">
        <v>18327</v>
      </c>
      <c r="M327" s="15">
        <v>34235.35</v>
      </c>
      <c r="N327" s="16">
        <f>IF(M327&gt;1000000,1,0)</f>
        <v>0</v>
      </c>
      <c r="O327" s="16">
        <f>IF(N327=0,IF(M327&gt;100000,1,0),0)</f>
        <v>0</v>
      </c>
      <c r="P327" s="16">
        <f>IF(M327&lt;15000,1,0)</f>
        <v>0</v>
      </c>
      <c r="Q327" s="12" t="s">
        <v>403</v>
      </c>
      <c r="R327" s="17">
        <v>45532</v>
      </c>
      <c r="S327" s="17">
        <v>45611</v>
      </c>
      <c r="T327" s="17">
        <v>45642</v>
      </c>
      <c r="U327" s="12">
        <v>0</v>
      </c>
      <c r="W327" s="12" t="s">
        <v>5139</v>
      </c>
      <c r="X327" s="12" t="s">
        <v>67</v>
      </c>
      <c r="Y327" s="12" t="s">
        <v>566</v>
      </c>
      <c r="Z327" s="12" t="s">
        <v>567</v>
      </c>
      <c r="AA327" s="13">
        <v>24352.02</v>
      </c>
      <c r="AB327" s="13">
        <v>29465.94</v>
      </c>
      <c r="AE327" s="12">
        <v>7</v>
      </c>
      <c r="AF327" s="12" t="s">
        <v>65</v>
      </c>
      <c r="AG327" s="12" t="s">
        <v>18329</v>
      </c>
      <c r="AH327" s="12" t="s">
        <v>68</v>
      </c>
      <c r="AI327" s="17">
        <v>45611</v>
      </c>
      <c r="AJ327" s="17">
        <v>45637</v>
      </c>
      <c r="AK327" s="12" t="s">
        <v>90</v>
      </c>
      <c r="AN327" s="12" t="s">
        <v>75</v>
      </c>
      <c r="AP327" s="12" t="s">
        <v>1216</v>
      </c>
      <c r="AQ327" s="12" t="s">
        <v>18330</v>
      </c>
      <c r="AR327" s="12" t="s">
        <v>18330</v>
      </c>
      <c r="AS327" s="12" t="s">
        <v>18331</v>
      </c>
      <c r="AT327" s="12" t="s">
        <v>18331</v>
      </c>
      <c r="AU327" s="12" t="s">
        <v>18328</v>
      </c>
      <c r="AW327" s="17">
        <v>45611</v>
      </c>
      <c r="AZ327" s="12" t="s">
        <v>92</v>
      </c>
      <c r="BD327" s="12" t="s">
        <v>18332</v>
      </c>
      <c r="BE327" s="12" t="s">
        <v>18333</v>
      </c>
      <c r="BF327" s="12" t="s">
        <v>18334</v>
      </c>
      <c r="BG327" s="12" t="s">
        <v>18335</v>
      </c>
    </row>
    <row r="328" spans="1:59" ht="115.2" x14ac:dyDescent="0.3">
      <c r="A328" s="12">
        <v>16191063</v>
      </c>
      <c r="B328" s="12" t="s">
        <v>97</v>
      </c>
      <c r="E328" s="12">
        <v>801935097</v>
      </c>
      <c r="F328" s="12">
        <v>100</v>
      </c>
      <c r="G328" s="19">
        <v>6102024110</v>
      </c>
      <c r="H328" s="12" t="s">
        <v>63</v>
      </c>
      <c r="I328" s="12" t="s">
        <v>1146</v>
      </c>
      <c r="J328" s="12" t="s">
        <v>65</v>
      </c>
      <c r="K328" s="12" t="s">
        <v>17603</v>
      </c>
      <c r="L328" s="12" t="s">
        <v>17604</v>
      </c>
      <c r="M328" s="15">
        <v>273477.48</v>
      </c>
      <c r="N328" s="16">
        <f>IF(M328&gt;1000000,1,0)</f>
        <v>0</v>
      </c>
      <c r="O328" s="16">
        <f>IF(N328=0,IF(M328&gt;100000,1,0),0)</f>
        <v>1</v>
      </c>
      <c r="P328" s="16">
        <f>IF(M328&lt;15000,1,0)</f>
        <v>0</v>
      </c>
      <c r="Q328" s="12" t="s">
        <v>1010</v>
      </c>
      <c r="R328" s="17">
        <v>45548</v>
      </c>
      <c r="S328" s="17">
        <v>45614</v>
      </c>
      <c r="T328" s="17">
        <v>45635</v>
      </c>
      <c r="U328" s="12">
        <v>0</v>
      </c>
      <c r="W328" s="12" t="s">
        <v>7169</v>
      </c>
      <c r="X328" s="12" t="s">
        <v>67</v>
      </c>
      <c r="Y328" s="12" t="s">
        <v>494</v>
      </c>
      <c r="Z328" s="12" t="s">
        <v>17606</v>
      </c>
      <c r="AA328" s="13">
        <v>170944.71</v>
      </c>
      <c r="AB328" s="13">
        <v>206843.1</v>
      </c>
      <c r="AE328" s="12">
        <v>7</v>
      </c>
      <c r="AF328" s="12" t="s">
        <v>65</v>
      </c>
      <c r="AG328" s="12" t="s">
        <v>17607</v>
      </c>
      <c r="AH328" s="12" t="s">
        <v>68</v>
      </c>
      <c r="AI328" s="17">
        <v>45614</v>
      </c>
      <c r="AJ328" s="17">
        <v>45631</v>
      </c>
      <c r="AK328" s="12" t="s">
        <v>90</v>
      </c>
      <c r="AN328" s="12" t="s">
        <v>69</v>
      </c>
      <c r="AO328" s="12" t="s">
        <v>101</v>
      </c>
      <c r="AQ328" s="12" t="s">
        <v>17608</v>
      </c>
      <c r="AR328" s="12" t="s">
        <v>17608</v>
      </c>
      <c r="AS328" s="12" t="s">
        <v>17609</v>
      </c>
      <c r="AT328" s="12" t="s">
        <v>17609</v>
      </c>
      <c r="AU328" s="12" t="s">
        <v>17605</v>
      </c>
      <c r="AW328" s="17">
        <v>45614</v>
      </c>
      <c r="AZ328" s="12" t="s">
        <v>173</v>
      </c>
      <c r="BD328" s="12" t="s">
        <v>17610</v>
      </c>
      <c r="BE328" s="12" t="s">
        <v>17611</v>
      </c>
      <c r="BF328" s="12" t="s">
        <v>17612</v>
      </c>
      <c r="BG328" s="12" t="s">
        <v>17613</v>
      </c>
    </row>
    <row r="329" spans="1:59" ht="115.2" x14ac:dyDescent="0.3">
      <c r="A329" s="12">
        <v>16191063</v>
      </c>
      <c r="B329" s="12" t="s">
        <v>97</v>
      </c>
      <c r="E329" s="12">
        <v>801935097</v>
      </c>
      <c r="F329" s="12">
        <v>100</v>
      </c>
      <c r="G329" s="19">
        <v>6102024113</v>
      </c>
      <c r="H329" s="12" t="s">
        <v>60</v>
      </c>
      <c r="I329" s="12" t="s">
        <v>64</v>
      </c>
      <c r="J329" s="12" t="s">
        <v>65</v>
      </c>
      <c r="K329" s="12" t="s">
        <v>14826</v>
      </c>
      <c r="L329" s="12" t="s">
        <v>14827</v>
      </c>
      <c r="M329" s="15">
        <v>188340</v>
      </c>
      <c r="N329" s="16">
        <f>IF(M329&gt;1000000,1,0)</f>
        <v>0</v>
      </c>
      <c r="O329" s="16">
        <f>IF(N329=0,IF(M329&gt;100000,1,0),0)</f>
        <v>1</v>
      </c>
      <c r="P329" s="16">
        <f>IF(M329&lt;15000,1,0)</f>
        <v>0</v>
      </c>
      <c r="Q329" s="12" t="s">
        <v>127</v>
      </c>
      <c r="R329" s="17">
        <v>45561</v>
      </c>
      <c r="S329" s="17">
        <v>45625</v>
      </c>
      <c r="T329" s="17">
        <v>45665</v>
      </c>
      <c r="U329" s="12">
        <v>0</v>
      </c>
      <c r="W329" s="12" t="s">
        <v>14829</v>
      </c>
      <c r="X329" s="12" t="s">
        <v>67</v>
      </c>
      <c r="Y329" s="12" t="s">
        <v>262</v>
      </c>
      <c r="Z329" s="12" t="s">
        <v>12164</v>
      </c>
      <c r="AA329" s="13">
        <v>84656.6</v>
      </c>
      <c r="AB329" s="13">
        <v>102434.49</v>
      </c>
      <c r="AE329" s="12">
        <v>5</v>
      </c>
      <c r="AF329" s="12" t="s">
        <v>65</v>
      </c>
      <c r="AG329" s="12" t="s">
        <v>14830</v>
      </c>
      <c r="AH329" s="12" t="s">
        <v>68</v>
      </c>
      <c r="AI329" s="17">
        <v>45624</v>
      </c>
      <c r="AJ329" s="17">
        <v>45665</v>
      </c>
      <c r="AK329" s="12" t="s">
        <v>90</v>
      </c>
      <c r="AN329" s="12" t="s">
        <v>69</v>
      </c>
      <c r="AO329" s="12" t="s">
        <v>4524</v>
      </c>
      <c r="AQ329" s="12" t="s">
        <v>14831</v>
      </c>
      <c r="AR329" s="12" t="s">
        <v>14831</v>
      </c>
      <c r="AS329" s="12" t="s">
        <v>14832</v>
      </c>
      <c r="AT329" s="12" t="s">
        <v>14832</v>
      </c>
      <c r="AU329" s="12" t="s">
        <v>14828</v>
      </c>
      <c r="AW329" s="17">
        <v>45625</v>
      </c>
      <c r="AZ329" s="12" t="s">
        <v>92</v>
      </c>
      <c r="BD329" s="12" t="s">
        <v>14833</v>
      </c>
      <c r="BE329" s="12" t="s">
        <v>14834</v>
      </c>
      <c r="BF329" s="12" t="s">
        <v>14835</v>
      </c>
      <c r="BG329" s="12" t="s">
        <v>14836</v>
      </c>
    </row>
    <row r="330" spans="1:59" ht="172.8" x14ac:dyDescent="0.3">
      <c r="A330" s="12">
        <v>16191063</v>
      </c>
      <c r="B330" s="12" t="s">
        <v>97</v>
      </c>
      <c r="E330" s="12">
        <v>801935097</v>
      </c>
      <c r="F330" s="12">
        <v>100</v>
      </c>
      <c r="G330" s="19">
        <v>6112024005</v>
      </c>
      <c r="H330" s="12" t="s">
        <v>85</v>
      </c>
      <c r="I330" s="12" t="s">
        <v>64</v>
      </c>
      <c r="J330" s="12" t="s">
        <v>65</v>
      </c>
      <c r="K330" s="12" t="s">
        <v>12040</v>
      </c>
      <c r="L330" s="12" t="s">
        <v>12041</v>
      </c>
      <c r="M330" s="15">
        <v>134794.19</v>
      </c>
      <c r="N330" s="16">
        <f>IF(M330&gt;1000000,1,0)</f>
        <v>0</v>
      </c>
      <c r="O330" s="16">
        <f>IF(N330=0,IF(M330&gt;100000,1,0),0)</f>
        <v>1</v>
      </c>
      <c r="P330" s="16">
        <f>IF(M330&lt;15000,1,0)</f>
        <v>0</v>
      </c>
      <c r="Q330" s="12" t="s">
        <v>372</v>
      </c>
      <c r="R330" s="17">
        <v>45309</v>
      </c>
      <c r="S330" s="17">
        <v>45496</v>
      </c>
      <c r="T330" s="17">
        <v>45555</v>
      </c>
      <c r="U330" s="12">
        <v>0</v>
      </c>
      <c r="W330" s="12" t="s">
        <v>1683</v>
      </c>
      <c r="X330" s="12" t="s">
        <v>67</v>
      </c>
      <c r="Y330" s="12" t="s">
        <v>1412</v>
      </c>
      <c r="Z330" s="12" t="s">
        <v>3037</v>
      </c>
      <c r="AA330" s="13">
        <v>106060</v>
      </c>
      <c r="AB330" s="13">
        <v>128332.6</v>
      </c>
      <c r="AE330" s="12">
        <v>4</v>
      </c>
      <c r="AF330" s="12" t="s">
        <v>65</v>
      </c>
      <c r="AG330" s="12" t="s">
        <v>12043</v>
      </c>
      <c r="AH330" s="12" t="s">
        <v>68</v>
      </c>
      <c r="AI330" s="17">
        <v>45495</v>
      </c>
      <c r="AJ330" s="17">
        <v>45554</v>
      </c>
      <c r="AK330" s="12" t="s">
        <v>90</v>
      </c>
      <c r="AM330" s="12" t="s">
        <v>556</v>
      </c>
      <c r="AN330" s="12" t="s">
        <v>69</v>
      </c>
      <c r="AO330" s="12" t="s">
        <v>101</v>
      </c>
      <c r="AQ330" s="12" t="s">
        <v>12044</v>
      </c>
      <c r="AR330" s="12" t="s">
        <v>12044</v>
      </c>
      <c r="AS330" s="12" t="s">
        <v>12045</v>
      </c>
      <c r="AT330" s="12" t="s">
        <v>12045</v>
      </c>
      <c r="AU330" s="12" t="s">
        <v>12042</v>
      </c>
      <c r="AW330" s="17">
        <v>45495</v>
      </c>
      <c r="AZ330" s="12" t="s">
        <v>92</v>
      </c>
      <c r="BD330" s="12" t="s">
        <v>12046</v>
      </c>
      <c r="BE330" s="12" t="s">
        <v>12047</v>
      </c>
      <c r="BF330" s="12" t="s">
        <v>12048</v>
      </c>
      <c r="BG330" s="12" t="s">
        <v>12049</v>
      </c>
    </row>
    <row r="331" spans="1:59" ht="115.2" x14ac:dyDescent="0.3">
      <c r="A331" s="12">
        <v>16191063</v>
      </c>
      <c r="B331" s="12" t="s">
        <v>97</v>
      </c>
      <c r="E331" s="12">
        <v>801935097</v>
      </c>
      <c r="F331" s="12">
        <v>100</v>
      </c>
      <c r="G331" s="19">
        <v>6112024019</v>
      </c>
      <c r="H331" s="12" t="s">
        <v>85</v>
      </c>
      <c r="I331" s="12" t="s">
        <v>64</v>
      </c>
      <c r="J331" s="12" t="s">
        <v>65</v>
      </c>
      <c r="K331" s="12" t="s">
        <v>4132</v>
      </c>
      <c r="L331" s="12" t="s">
        <v>4133</v>
      </c>
      <c r="M331" s="15">
        <v>286074.14</v>
      </c>
      <c r="N331" s="16">
        <f>IF(M331&gt;1000000,1,0)</f>
        <v>0</v>
      </c>
      <c r="O331" s="16">
        <f>IF(N331=0,IF(M331&gt;100000,1,0),0)</f>
        <v>1</v>
      </c>
      <c r="P331" s="16">
        <f>IF(M331&lt;15000,1,0)</f>
        <v>0</v>
      </c>
      <c r="Q331" s="12" t="s">
        <v>284</v>
      </c>
      <c r="R331" s="17">
        <v>45359</v>
      </c>
      <c r="S331" s="17">
        <v>45464</v>
      </c>
      <c r="T331" s="17">
        <v>45464</v>
      </c>
      <c r="U331" s="12">
        <v>0</v>
      </c>
      <c r="W331" s="12" t="s">
        <v>4135</v>
      </c>
      <c r="X331" s="12" t="s">
        <v>67</v>
      </c>
      <c r="Y331" s="12" t="s">
        <v>1018</v>
      </c>
      <c r="Z331" s="12" t="s">
        <v>1019</v>
      </c>
      <c r="AA331" s="13">
        <v>191266.1</v>
      </c>
      <c r="AB331" s="13">
        <v>231431.98</v>
      </c>
      <c r="AE331" s="12">
        <v>7</v>
      </c>
      <c r="AF331" s="12" t="s">
        <v>65</v>
      </c>
      <c r="AG331" s="12" t="s">
        <v>4136</v>
      </c>
      <c r="AH331" s="12" t="s">
        <v>68</v>
      </c>
      <c r="AI331" s="17">
        <v>45449</v>
      </c>
      <c r="AJ331" s="17">
        <v>45462</v>
      </c>
      <c r="AK331" s="12" t="s">
        <v>90</v>
      </c>
      <c r="AN331" s="12" t="s">
        <v>69</v>
      </c>
      <c r="AO331" s="12" t="s">
        <v>101</v>
      </c>
      <c r="AQ331" s="12" t="s">
        <v>4137</v>
      </c>
      <c r="AR331" s="12" t="s">
        <v>4137</v>
      </c>
      <c r="AS331" s="12" t="s">
        <v>4138</v>
      </c>
      <c r="AT331" s="12" t="s">
        <v>4138</v>
      </c>
      <c r="AU331" s="12" t="s">
        <v>4134</v>
      </c>
      <c r="AW331" s="17">
        <v>45464</v>
      </c>
      <c r="AZ331" s="12" t="s">
        <v>92</v>
      </c>
      <c r="BD331" s="12" t="s">
        <v>4139</v>
      </c>
      <c r="BE331" s="12" t="s">
        <v>4140</v>
      </c>
      <c r="BF331" s="12" t="s">
        <v>4141</v>
      </c>
      <c r="BG331" s="12" t="s">
        <v>4142</v>
      </c>
    </row>
    <row r="332" spans="1:59" ht="100.8" x14ac:dyDescent="0.3">
      <c r="A332" s="12">
        <v>16191063</v>
      </c>
      <c r="B332" s="12" t="s">
        <v>97</v>
      </c>
      <c r="E332" s="12">
        <v>801935097</v>
      </c>
      <c r="F332" s="12">
        <v>100</v>
      </c>
      <c r="G332" s="19">
        <v>6112024022</v>
      </c>
      <c r="H332" s="12" t="s">
        <v>85</v>
      </c>
      <c r="J332" s="12" t="s">
        <v>76</v>
      </c>
      <c r="K332" s="12" t="s">
        <v>5330</v>
      </c>
      <c r="L332" s="12" t="s">
        <v>5331</v>
      </c>
      <c r="M332" s="18">
        <f>AA332</f>
        <v>137354.76999999999</v>
      </c>
      <c r="N332" s="16">
        <f>IF(M332&gt;1000000,1,0)</f>
        <v>0</v>
      </c>
      <c r="O332" s="16">
        <f>IF(N332=0,IF(M332&gt;100000,1,0),0)</f>
        <v>1</v>
      </c>
      <c r="P332" s="16">
        <f>IF(M332&lt;15000,1,0)</f>
        <v>0</v>
      </c>
      <c r="S332" s="17">
        <v>45342</v>
      </c>
      <c r="U332" s="12">
        <v>0</v>
      </c>
      <c r="X332" s="12" t="s">
        <v>67</v>
      </c>
      <c r="Y332" s="12" t="s">
        <v>1245</v>
      </c>
      <c r="Z332" s="12" t="s">
        <v>1246</v>
      </c>
      <c r="AA332" s="13">
        <v>137354.76999999999</v>
      </c>
      <c r="AB332" s="13">
        <v>166199.26999999999</v>
      </c>
      <c r="AE332" s="12">
        <v>0</v>
      </c>
      <c r="AF332" s="12" t="s">
        <v>76</v>
      </c>
      <c r="AG332" s="12" t="s">
        <v>5332</v>
      </c>
      <c r="AH332" s="12" t="s">
        <v>68</v>
      </c>
      <c r="AI332" s="17">
        <v>45341</v>
      </c>
      <c r="AK332" s="12" t="s">
        <v>259</v>
      </c>
      <c r="BF332" s="12" t="s">
        <v>5333</v>
      </c>
    </row>
    <row r="333" spans="1:59" ht="100.8" x14ac:dyDescent="0.3">
      <c r="A333" s="12">
        <v>16191063</v>
      </c>
      <c r="B333" s="12" t="s">
        <v>97</v>
      </c>
      <c r="E333" s="12">
        <v>801935097</v>
      </c>
      <c r="F333" s="12">
        <v>100</v>
      </c>
      <c r="G333" s="19">
        <v>6112024023</v>
      </c>
      <c r="H333" s="12" t="s">
        <v>85</v>
      </c>
      <c r="J333" s="12" t="s">
        <v>76</v>
      </c>
      <c r="K333" s="12" t="s">
        <v>5326</v>
      </c>
      <c r="L333" s="12" t="s">
        <v>5327</v>
      </c>
      <c r="M333" s="18">
        <f>AA333</f>
        <v>163773.9</v>
      </c>
      <c r="N333" s="16">
        <f>IF(M333&gt;1000000,1,0)</f>
        <v>0</v>
      </c>
      <c r="O333" s="16">
        <f>IF(N333=0,IF(M333&gt;100000,1,0),0)</f>
        <v>1</v>
      </c>
      <c r="P333" s="16">
        <f>IF(M333&lt;15000,1,0)</f>
        <v>0</v>
      </c>
      <c r="S333" s="17">
        <v>45342</v>
      </c>
      <c r="U333" s="12">
        <v>0</v>
      </c>
      <c r="X333" s="12" t="s">
        <v>67</v>
      </c>
      <c r="Y333" s="12" t="s">
        <v>570</v>
      </c>
      <c r="Z333" s="12" t="s">
        <v>2196</v>
      </c>
      <c r="AA333" s="13">
        <v>163773.9</v>
      </c>
      <c r="AB333" s="13">
        <v>198166.42</v>
      </c>
      <c r="AE333" s="12">
        <v>0</v>
      </c>
      <c r="AF333" s="12" t="s">
        <v>76</v>
      </c>
      <c r="AG333" s="12" t="s">
        <v>5328</v>
      </c>
      <c r="AH333" s="12" t="s">
        <v>68</v>
      </c>
      <c r="AI333" s="17">
        <v>45341</v>
      </c>
      <c r="AK333" s="12" t="s">
        <v>259</v>
      </c>
      <c r="BF333" s="12" t="s">
        <v>5329</v>
      </c>
    </row>
    <row r="334" spans="1:59" ht="100.8" x14ac:dyDescent="0.3">
      <c r="A334" s="12">
        <v>16191063</v>
      </c>
      <c r="B334" s="12" t="s">
        <v>97</v>
      </c>
      <c r="E334" s="12">
        <v>801935097</v>
      </c>
      <c r="F334" s="12">
        <v>100</v>
      </c>
      <c r="G334" s="19">
        <v>6112024024</v>
      </c>
      <c r="H334" s="12" t="s">
        <v>85</v>
      </c>
      <c r="J334" s="12" t="s">
        <v>76</v>
      </c>
      <c r="K334" s="12" t="s">
        <v>2887</v>
      </c>
      <c r="L334" s="12" t="s">
        <v>2888</v>
      </c>
      <c r="M334" s="18">
        <f>AA334</f>
        <v>348240.11</v>
      </c>
      <c r="N334" s="16">
        <f>IF(M334&gt;1000000,1,0)</f>
        <v>0</v>
      </c>
      <c r="O334" s="16">
        <f>IF(N334=0,IF(M334&gt;100000,1,0),0)</f>
        <v>1</v>
      </c>
      <c r="P334" s="16">
        <f>IF(M334&lt;15000,1,0)</f>
        <v>0</v>
      </c>
      <c r="S334" s="17">
        <v>45342</v>
      </c>
      <c r="U334" s="12">
        <v>0</v>
      </c>
      <c r="X334" s="12" t="s">
        <v>67</v>
      </c>
      <c r="Y334" s="12" t="s">
        <v>2889</v>
      </c>
      <c r="Z334" s="12" t="s">
        <v>2890</v>
      </c>
      <c r="AA334" s="13">
        <v>348240.11</v>
      </c>
      <c r="AB334" s="13">
        <v>421370.53</v>
      </c>
      <c r="AE334" s="12">
        <v>0</v>
      </c>
      <c r="AF334" s="12" t="s">
        <v>76</v>
      </c>
      <c r="AG334" s="20" t="s">
        <v>2891</v>
      </c>
      <c r="AH334" s="12" t="s">
        <v>68</v>
      </c>
      <c r="AI334" s="17">
        <v>45341</v>
      </c>
      <c r="AK334" s="12" t="s">
        <v>259</v>
      </c>
      <c r="BF334" s="12" t="s">
        <v>2892</v>
      </c>
    </row>
    <row r="335" spans="1:59" ht="115.2" x14ac:dyDescent="0.3">
      <c r="A335" s="12">
        <v>16191063</v>
      </c>
      <c r="B335" s="12" t="s">
        <v>97</v>
      </c>
      <c r="E335" s="12">
        <v>801935097</v>
      </c>
      <c r="F335" s="12">
        <v>100</v>
      </c>
      <c r="G335" s="19">
        <v>6112024025</v>
      </c>
      <c r="H335" s="12" t="s">
        <v>85</v>
      </c>
      <c r="J335" s="12" t="s">
        <v>76</v>
      </c>
      <c r="K335" s="12" t="s">
        <v>5287</v>
      </c>
      <c r="L335" s="12" t="s">
        <v>5288</v>
      </c>
      <c r="M335" s="18">
        <f>AA335</f>
        <v>62681.42</v>
      </c>
      <c r="N335" s="16">
        <f>IF(M335&gt;1000000,1,0)</f>
        <v>0</v>
      </c>
      <c r="O335" s="16">
        <f>IF(N335=0,IF(M335&gt;100000,1,0),0)</f>
        <v>0</v>
      </c>
      <c r="P335" s="16">
        <f>IF(M335&lt;15000,1,0)</f>
        <v>0</v>
      </c>
      <c r="S335" s="17">
        <v>45342</v>
      </c>
      <c r="U335" s="12">
        <v>0</v>
      </c>
      <c r="X335" s="12" t="s">
        <v>67</v>
      </c>
      <c r="Y335" s="12" t="s">
        <v>5289</v>
      </c>
      <c r="Z335" s="12" t="s">
        <v>5290</v>
      </c>
      <c r="AA335" s="13">
        <v>62681.42</v>
      </c>
      <c r="AB335" s="13">
        <v>75844.52</v>
      </c>
      <c r="AE335" s="12">
        <v>0</v>
      </c>
      <c r="AF335" s="12" t="s">
        <v>76</v>
      </c>
      <c r="AG335" s="12" t="s">
        <v>5291</v>
      </c>
      <c r="AH335" s="12" t="s">
        <v>68</v>
      </c>
      <c r="AI335" s="17">
        <v>45341</v>
      </c>
      <c r="AK335" s="12" t="s">
        <v>259</v>
      </c>
      <c r="BF335" s="12" t="s">
        <v>5292</v>
      </c>
    </row>
    <row r="336" spans="1:59" ht="100.8" x14ac:dyDescent="0.3">
      <c r="A336" s="12">
        <v>16191063</v>
      </c>
      <c r="B336" s="12" t="s">
        <v>97</v>
      </c>
      <c r="E336" s="12">
        <v>801935097</v>
      </c>
      <c r="F336" s="12">
        <v>100</v>
      </c>
      <c r="G336" s="19">
        <v>6112024026</v>
      </c>
      <c r="H336" s="12" t="s">
        <v>85</v>
      </c>
      <c r="I336" s="12" t="s">
        <v>86</v>
      </c>
      <c r="J336" s="12" t="s">
        <v>65</v>
      </c>
      <c r="K336" s="12" t="s">
        <v>4371</v>
      </c>
      <c r="L336" s="12" t="s">
        <v>4372</v>
      </c>
      <c r="M336" s="18">
        <f>AA336</f>
        <v>5190.1099999999997</v>
      </c>
      <c r="N336" s="16">
        <f>IF(M336&gt;1000000,1,0)</f>
        <v>0</v>
      </c>
      <c r="O336" s="16">
        <f>IF(N336=0,IF(M336&gt;100000,1,0),0)</f>
        <v>0</v>
      </c>
      <c r="P336" s="16">
        <f>IF(M336&lt;15000,1,0)</f>
        <v>1</v>
      </c>
      <c r="S336" s="17">
        <v>45369</v>
      </c>
      <c r="T336" s="17">
        <v>45369</v>
      </c>
      <c r="U336" s="12">
        <v>0</v>
      </c>
      <c r="W336" s="12" t="s">
        <v>1139</v>
      </c>
      <c r="X336" s="12" t="s">
        <v>67</v>
      </c>
      <c r="Y336" s="12" t="s">
        <v>653</v>
      </c>
      <c r="Z336" s="12" t="s">
        <v>3281</v>
      </c>
      <c r="AA336" s="13">
        <v>5190.1099999999997</v>
      </c>
      <c r="AB336" s="13">
        <v>6280.03</v>
      </c>
      <c r="AE336" s="12">
        <v>1</v>
      </c>
      <c r="AF336" s="12" t="s">
        <v>65</v>
      </c>
      <c r="AG336" s="12" t="s">
        <v>4373</v>
      </c>
      <c r="AH336" s="12" t="s">
        <v>68</v>
      </c>
      <c r="AI336" s="17">
        <v>45364</v>
      </c>
      <c r="AJ336" s="17">
        <v>45369</v>
      </c>
      <c r="AK336" s="12" t="s">
        <v>90</v>
      </c>
      <c r="AN336" s="12" t="s">
        <v>69</v>
      </c>
      <c r="AO336" s="12" t="s">
        <v>2078</v>
      </c>
      <c r="AU336" s="12" t="s">
        <v>4374</v>
      </c>
      <c r="AZ336" s="12" t="s">
        <v>92</v>
      </c>
      <c r="BF336" s="12" t="s">
        <v>4375</v>
      </c>
      <c r="BG336" s="12" t="s">
        <v>4376</v>
      </c>
    </row>
    <row r="337" spans="1:59" ht="115.2" x14ac:dyDescent="0.3">
      <c r="A337" s="12">
        <v>16191063</v>
      </c>
      <c r="B337" s="12" t="s">
        <v>97</v>
      </c>
      <c r="E337" s="12">
        <v>801935097</v>
      </c>
      <c r="F337" s="12">
        <v>100</v>
      </c>
      <c r="G337" s="19">
        <v>6112024030</v>
      </c>
      <c r="H337" s="12" t="s">
        <v>85</v>
      </c>
      <c r="I337" s="12" t="s">
        <v>64</v>
      </c>
      <c r="J337" s="12" t="s">
        <v>65</v>
      </c>
      <c r="K337" s="12" t="s">
        <v>9318</v>
      </c>
      <c r="L337" s="12" t="s">
        <v>9319</v>
      </c>
      <c r="M337" s="15">
        <v>2140743.29</v>
      </c>
      <c r="N337" s="16">
        <f>IF(M337&gt;1000000,1,0)</f>
        <v>1</v>
      </c>
      <c r="O337" s="16">
        <f>IF(N337=0,IF(M337&gt;100000,1,0),0)</f>
        <v>0</v>
      </c>
      <c r="P337" s="16">
        <f>IF(M337&lt;15000,1,0)</f>
        <v>0</v>
      </c>
      <c r="Q337" s="12" t="s">
        <v>1055</v>
      </c>
      <c r="R337" s="17">
        <v>45377</v>
      </c>
      <c r="S337" s="17">
        <v>45477</v>
      </c>
      <c r="T337" s="17">
        <v>45544</v>
      </c>
      <c r="U337" s="12">
        <v>1</v>
      </c>
      <c r="V337" s="12" t="s">
        <v>9320</v>
      </c>
      <c r="W337" s="12" t="s">
        <v>3867</v>
      </c>
      <c r="X337" s="12" t="s">
        <v>67</v>
      </c>
      <c r="Y337" s="12" t="s">
        <v>497</v>
      </c>
      <c r="Z337" s="12" t="s">
        <v>590</v>
      </c>
      <c r="AA337" s="13">
        <v>1783952.74</v>
      </c>
      <c r="AB337" s="13">
        <v>2158582.8199999998</v>
      </c>
      <c r="AE337" s="12">
        <v>14</v>
      </c>
      <c r="AF337" s="12" t="s">
        <v>65</v>
      </c>
      <c r="AG337" s="12" t="s">
        <v>9323</v>
      </c>
      <c r="AH337" s="12" t="s">
        <v>68</v>
      </c>
      <c r="AI337" s="17">
        <v>45474</v>
      </c>
      <c r="AJ337" s="17">
        <v>45538</v>
      </c>
      <c r="AK337" s="12" t="s">
        <v>90</v>
      </c>
      <c r="AN337" s="12" t="s">
        <v>69</v>
      </c>
      <c r="AO337" s="12" t="s">
        <v>101</v>
      </c>
      <c r="AQ337" s="12" t="s">
        <v>9321</v>
      </c>
      <c r="AR337" s="12" t="s">
        <v>9324</v>
      </c>
      <c r="AS337" s="12" t="s">
        <v>9322</v>
      </c>
      <c r="AT337" s="12" t="s">
        <v>9325</v>
      </c>
      <c r="AU337" s="12" t="s">
        <v>9326</v>
      </c>
      <c r="AW337" s="17">
        <v>45477</v>
      </c>
      <c r="AZ337" s="12" t="s">
        <v>92</v>
      </c>
      <c r="BD337" s="12" t="s">
        <v>9327</v>
      </c>
      <c r="BE337" s="12" t="s">
        <v>9328</v>
      </c>
      <c r="BF337" s="12" t="s">
        <v>9329</v>
      </c>
      <c r="BG337" s="12" t="s">
        <v>9330</v>
      </c>
    </row>
    <row r="338" spans="1:59" ht="115.2" x14ac:dyDescent="0.3">
      <c r="A338" s="12">
        <v>16191063</v>
      </c>
      <c r="B338" s="12" t="s">
        <v>97</v>
      </c>
      <c r="E338" s="12">
        <v>801935097</v>
      </c>
      <c r="F338" s="12">
        <v>100</v>
      </c>
      <c r="G338" s="19">
        <v>6112024030</v>
      </c>
      <c r="H338" s="12" t="s">
        <v>85</v>
      </c>
      <c r="I338" s="12" t="s">
        <v>64</v>
      </c>
      <c r="J338" s="12" t="s">
        <v>65</v>
      </c>
      <c r="K338" s="12" t="s">
        <v>9318</v>
      </c>
      <c r="L338" s="12" t="s">
        <v>9319</v>
      </c>
      <c r="M338" s="15">
        <v>2140743.29</v>
      </c>
      <c r="N338" s="16">
        <f>IF(M338&gt;1000000,1,0)</f>
        <v>1</v>
      </c>
      <c r="O338" s="16">
        <f>IF(N338=0,IF(M338&gt;100000,1,0),0)</f>
        <v>0</v>
      </c>
      <c r="P338" s="16">
        <f>IF(M338&lt;15000,1,0)</f>
        <v>0</v>
      </c>
      <c r="Q338" s="12" t="s">
        <v>1055</v>
      </c>
      <c r="R338" s="17">
        <v>45377</v>
      </c>
      <c r="S338" s="17">
        <v>45477</v>
      </c>
      <c r="T338" s="17">
        <v>45544</v>
      </c>
      <c r="U338" s="12">
        <v>2</v>
      </c>
      <c r="V338" s="12" t="s">
        <v>1563</v>
      </c>
      <c r="W338" s="12" t="s">
        <v>3867</v>
      </c>
      <c r="X338" s="12" t="s">
        <v>67</v>
      </c>
      <c r="Y338" s="12" t="s">
        <v>727</v>
      </c>
      <c r="Z338" s="12" t="s">
        <v>1233</v>
      </c>
      <c r="AA338" s="13">
        <v>1783952.74</v>
      </c>
      <c r="AB338" s="13">
        <v>2158582.8199999998</v>
      </c>
      <c r="AE338" s="12">
        <v>14</v>
      </c>
      <c r="AF338" s="12" t="s">
        <v>65</v>
      </c>
      <c r="AG338" s="12" t="s">
        <v>9323</v>
      </c>
      <c r="AH338" s="12" t="s">
        <v>68</v>
      </c>
      <c r="AI338" s="17">
        <v>45474</v>
      </c>
      <c r="AJ338" s="17">
        <v>45538</v>
      </c>
      <c r="AK338" s="12" t="s">
        <v>90</v>
      </c>
      <c r="AN338" s="12" t="s">
        <v>69</v>
      </c>
      <c r="AO338" s="12" t="s">
        <v>101</v>
      </c>
      <c r="AQ338" s="12" t="s">
        <v>9321</v>
      </c>
      <c r="AR338" s="12" t="s">
        <v>9324</v>
      </c>
      <c r="AS338" s="12" t="s">
        <v>9322</v>
      </c>
      <c r="AT338" s="12" t="s">
        <v>9325</v>
      </c>
      <c r="AU338" s="12" t="s">
        <v>9326</v>
      </c>
      <c r="AW338" s="17">
        <v>45477</v>
      </c>
      <c r="AZ338" s="12" t="s">
        <v>92</v>
      </c>
      <c r="BD338" s="12" t="s">
        <v>9327</v>
      </c>
      <c r="BE338" s="12" t="s">
        <v>9328</v>
      </c>
      <c r="BF338" s="12" t="s">
        <v>9329</v>
      </c>
      <c r="BG338" s="12" t="s">
        <v>9330</v>
      </c>
    </row>
    <row r="339" spans="1:59" ht="115.2" x14ac:dyDescent="0.3">
      <c r="A339" s="12">
        <v>16191063</v>
      </c>
      <c r="B339" s="12" t="s">
        <v>97</v>
      </c>
      <c r="E339" s="12">
        <v>801935097</v>
      </c>
      <c r="F339" s="12">
        <v>100</v>
      </c>
      <c r="G339" s="19">
        <v>6112024030</v>
      </c>
      <c r="H339" s="12" t="s">
        <v>85</v>
      </c>
      <c r="I339" s="12" t="s">
        <v>64</v>
      </c>
      <c r="J339" s="12" t="s">
        <v>65</v>
      </c>
      <c r="K339" s="12" t="s">
        <v>9318</v>
      </c>
      <c r="L339" s="12" t="s">
        <v>9319</v>
      </c>
      <c r="M339" s="15">
        <v>2140743.29</v>
      </c>
      <c r="N339" s="16">
        <f>IF(M339&gt;1000000,1,0)</f>
        <v>1</v>
      </c>
      <c r="O339" s="16">
        <f>IF(N339=0,IF(M339&gt;100000,1,0),0)</f>
        <v>0</v>
      </c>
      <c r="P339" s="16">
        <f>IF(M339&lt;15000,1,0)</f>
        <v>0</v>
      </c>
      <c r="Q339" s="12" t="s">
        <v>1055</v>
      </c>
      <c r="R339" s="17">
        <v>45377</v>
      </c>
      <c r="S339" s="17">
        <v>45477</v>
      </c>
      <c r="T339" s="17">
        <v>45544</v>
      </c>
      <c r="U339" s="12">
        <v>3</v>
      </c>
      <c r="V339" s="12" t="s">
        <v>1566</v>
      </c>
      <c r="W339" s="12" t="s">
        <v>3867</v>
      </c>
      <c r="X339" s="12" t="s">
        <v>67</v>
      </c>
      <c r="Y339" s="12" t="s">
        <v>2199</v>
      </c>
      <c r="Z339" s="12" t="s">
        <v>648</v>
      </c>
      <c r="AA339" s="13">
        <v>1783952.74</v>
      </c>
      <c r="AB339" s="13">
        <v>2158582.8199999998</v>
      </c>
      <c r="AE339" s="12">
        <v>14</v>
      </c>
      <c r="AF339" s="12" t="s">
        <v>65</v>
      </c>
      <c r="AG339" s="12" t="s">
        <v>9323</v>
      </c>
      <c r="AH339" s="12" t="s">
        <v>68</v>
      </c>
      <c r="AI339" s="17">
        <v>45474</v>
      </c>
      <c r="AJ339" s="17">
        <v>45538</v>
      </c>
      <c r="AK339" s="12" t="s">
        <v>90</v>
      </c>
      <c r="AN339" s="12" t="s">
        <v>69</v>
      </c>
      <c r="AO339" s="12" t="s">
        <v>101</v>
      </c>
      <c r="AQ339" s="12" t="s">
        <v>9321</v>
      </c>
      <c r="AR339" s="12" t="s">
        <v>9324</v>
      </c>
      <c r="AS339" s="12" t="s">
        <v>9322</v>
      </c>
      <c r="AT339" s="12" t="s">
        <v>9325</v>
      </c>
      <c r="AU339" s="12" t="s">
        <v>9326</v>
      </c>
      <c r="AW339" s="17">
        <v>45477</v>
      </c>
      <c r="AZ339" s="12" t="s">
        <v>92</v>
      </c>
      <c r="BD339" s="12" t="s">
        <v>9327</v>
      </c>
      <c r="BE339" s="12" t="s">
        <v>9328</v>
      </c>
      <c r="BF339" s="12" t="s">
        <v>9329</v>
      </c>
      <c r="BG339" s="12" t="s">
        <v>9330</v>
      </c>
    </row>
    <row r="340" spans="1:59" ht="115.2" x14ac:dyDescent="0.3">
      <c r="A340" s="12">
        <v>16191063</v>
      </c>
      <c r="B340" s="12" t="s">
        <v>97</v>
      </c>
      <c r="E340" s="12">
        <v>801935097</v>
      </c>
      <c r="F340" s="12">
        <v>100</v>
      </c>
      <c r="G340" s="19">
        <v>6112024033</v>
      </c>
      <c r="H340" s="12" t="s">
        <v>63</v>
      </c>
      <c r="I340" s="12" t="s">
        <v>64</v>
      </c>
      <c r="J340" s="12" t="s">
        <v>65</v>
      </c>
      <c r="K340" s="12" t="s">
        <v>9109</v>
      </c>
      <c r="L340" s="12" t="s">
        <v>9110</v>
      </c>
      <c r="M340" s="15">
        <v>1449472</v>
      </c>
      <c r="N340" s="16">
        <f>IF(M340&gt;1000000,1,0)</f>
        <v>1</v>
      </c>
      <c r="O340" s="16">
        <f>IF(N340=0,IF(M340&gt;100000,1,0),0)</f>
        <v>0</v>
      </c>
      <c r="P340" s="16">
        <f>IF(M340&lt;15000,1,0)</f>
        <v>0</v>
      </c>
      <c r="Q340" s="12" t="s">
        <v>66</v>
      </c>
      <c r="R340" s="17">
        <v>45352</v>
      </c>
      <c r="S340" s="17">
        <v>45464</v>
      </c>
      <c r="T340" s="17">
        <v>45476</v>
      </c>
      <c r="U340" s="12">
        <v>1</v>
      </c>
      <c r="V340" s="12" t="s">
        <v>9111</v>
      </c>
      <c r="W340" s="12" t="s">
        <v>9112</v>
      </c>
      <c r="X340" s="12" t="s">
        <v>67</v>
      </c>
      <c r="Y340" s="12" t="s">
        <v>660</v>
      </c>
      <c r="Z340" s="12" t="s">
        <v>661</v>
      </c>
      <c r="AA340" s="13">
        <v>1097169.8899999999</v>
      </c>
      <c r="AB340" s="13">
        <v>1327575.57</v>
      </c>
      <c r="AE340" s="12">
        <v>4</v>
      </c>
      <c r="AF340" s="12" t="s">
        <v>65</v>
      </c>
      <c r="AG340" s="12" t="s">
        <v>9113</v>
      </c>
      <c r="AH340" s="12" t="s">
        <v>68</v>
      </c>
      <c r="AI340" s="17">
        <v>45453</v>
      </c>
      <c r="AJ340" s="17">
        <v>45471</v>
      </c>
      <c r="AK340" s="12" t="s">
        <v>90</v>
      </c>
      <c r="AN340" s="12" t="s">
        <v>69</v>
      </c>
      <c r="AO340" s="12" t="s">
        <v>101</v>
      </c>
      <c r="AQ340" s="12" t="s">
        <v>9114</v>
      </c>
      <c r="AR340" s="12" t="s">
        <v>9115</v>
      </c>
      <c r="AS340" s="12" t="s">
        <v>9116</v>
      </c>
      <c r="AT340" s="12" t="s">
        <v>9117</v>
      </c>
      <c r="AU340" s="12" t="s">
        <v>9118</v>
      </c>
      <c r="AW340" s="17">
        <v>45463</v>
      </c>
      <c r="AZ340" s="12" t="s">
        <v>92</v>
      </c>
      <c r="BD340" s="12" t="s">
        <v>9119</v>
      </c>
      <c r="BE340" s="12" t="s">
        <v>9120</v>
      </c>
      <c r="BF340" s="12" t="s">
        <v>9121</v>
      </c>
      <c r="BG340" s="12" t="s">
        <v>9122</v>
      </c>
    </row>
    <row r="341" spans="1:59" ht="115.2" x14ac:dyDescent="0.3">
      <c r="A341" s="12">
        <v>16191063</v>
      </c>
      <c r="B341" s="12" t="s">
        <v>97</v>
      </c>
      <c r="E341" s="12">
        <v>801935097</v>
      </c>
      <c r="F341" s="12">
        <v>100</v>
      </c>
      <c r="G341" s="19">
        <v>6112024033</v>
      </c>
      <c r="H341" s="12" t="s">
        <v>63</v>
      </c>
      <c r="I341" s="12" t="s">
        <v>64</v>
      </c>
      <c r="J341" s="12" t="s">
        <v>65</v>
      </c>
      <c r="K341" s="12" t="s">
        <v>9109</v>
      </c>
      <c r="L341" s="12" t="s">
        <v>9110</v>
      </c>
      <c r="M341" s="15">
        <v>974062.25</v>
      </c>
      <c r="N341" s="16">
        <f>IF(M341&gt;1000000,1,0)</f>
        <v>0</v>
      </c>
      <c r="O341" s="16">
        <f>IF(N341=0,IF(M341&gt;100000,1,0),0)</f>
        <v>1</v>
      </c>
      <c r="P341" s="16">
        <f>IF(M341&lt;15000,1,0)</f>
        <v>0</v>
      </c>
      <c r="Q341" s="12" t="s">
        <v>1080</v>
      </c>
      <c r="R341" s="17">
        <v>45352</v>
      </c>
      <c r="S341" s="17">
        <v>45464</v>
      </c>
      <c r="T341" s="17">
        <v>45476</v>
      </c>
      <c r="U341" s="12">
        <v>2</v>
      </c>
      <c r="V341" s="12" t="s">
        <v>9123</v>
      </c>
      <c r="W341" s="12" t="s">
        <v>9112</v>
      </c>
      <c r="X341" s="12" t="s">
        <v>67</v>
      </c>
      <c r="Y341" s="12" t="s">
        <v>2215</v>
      </c>
      <c r="Z341" s="12" t="s">
        <v>2600</v>
      </c>
      <c r="AA341" s="13">
        <v>733286.97</v>
      </c>
      <c r="AB341" s="13">
        <v>887277.23</v>
      </c>
      <c r="AE341" s="12">
        <v>4</v>
      </c>
      <c r="AF341" s="12" t="s">
        <v>65</v>
      </c>
      <c r="AG341" s="12" t="s">
        <v>9113</v>
      </c>
      <c r="AH341" s="12" t="s">
        <v>68</v>
      </c>
      <c r="AI341" s="17">
        <v>45461</v>
      </c>
      <c r="AJ341" s="17">
        <v>45471</v>
      </c>
      <c r="AK341" s="12" t="s">
        <v>90</v>
      </c>
      <c r="AN341" s="12" t="s">
        <v>69</v>
      </c>
      <c r="AO341" s="12" t="s">
        <v>101</v>
      </c>
      <c r="AQ341" s="12" t="s">
        <v>9124</v>
      </c>
      <c r="AR341" s="12" t="s">
        <v>9115</v>
      </c>
      <c r="AS341" s="12" t="s">
        <v>9125</v>
      </c>
      <c r="AT341" s="12" t="s">
        <v>9117</v>
      </c>
      <c r="AU341" s="12" t="s">
        <v>9118</v>
      </c>
      <c r="AW341" s="17">
        <v>45463</v>
      </c>
      <c r="AZ341" s="12" t="s">
        <v>173</v>
      </c>
      <c r="BD341" s="12" t="s">
        <v>9119</v>
      </c>
      <c r="BE341" s="12" t="s">
        <v>9120</v>
      </c>
      <c r="BF341" s="12" t="s">
        <v>9121</v>
      </c>
      <c r="BG341" s="12" t="s">
        <v>9122</v>
      </c>
    </row>
    <row r="342" spans="1:59" ht="115.2" x14ac:dyDescent="0.3">
      <c r="A342" s="12">
        <v>16191063</v>
      </c>
      <c r="B342" s="12" t="s">
        <v>97</v>
      </c>
      <c r="E342" s="12">
        <v>801935097</v>
      </c>
      <c r="F342" s="12">
        <v>100</v>
      </c>
      <c r="G342" s="19">
        <v>6112024034</v>
      </c>
      <c r="H342" s="12" t="s">
        <v>63</v>
      </c>
      <c r="I342" s="12" t="s">
        <v>64</v>
      </c>
      <c r="J342" s="12" t="s">
        <v>76</v>
      </c>
      <c r="K342" s="12" t="s">
        <v>11408</v>
      </c>
      <c r="L342" s="12" t="s">
        <v>11409</v>
      </c>
      <c r="M342" s="15">
        <v>875573.04</v>
      </c>
      <c r="N342" s="16">
        <f>IF(M342&gt;1000000,1,0)</f>
        <v>0</v>
      </c>
      <c r="O342" s="16">
        <f>IF(N342=0,IF(M342&gt;100000,1,0),0)</f>
        <v>1</v>
      </c>
      <c r="P342" s="16">
        <f>IF(M342&lt;15000,1,0)</f>
        <v>0</v>
      </c>
      <c r="Q342" s="12" t="s">
        <v>731</v>
      </c>
      <c r="R342" s="17">
        <v>45359</v>
      </c>
      <c r="S342" s="17">
        <v>45516</v>
      </c>
      <c r="U342" s="12">
        <v>1</v>
      </c>
      <c r="V342" s="12" t="s">
        <v>11410</v>
      </c>
      <c r="W342" s="12" t="s">
        <v>120</v>
      </c>
      <c r="X342" s="12" t="s">
        <v>67</v>
      </c>
      <c r="Y342" s="12" t="s">
        <v>1257</v>
      </c>
      <c r="Z342" s="12" t="s">
        <v>11411</v>
      </c>
      <c r="AA342" s="13">
        <v>649600</v>
      </c>
      <c r="AB342" s="13">
        <v>786016</v>
      </c>
      <c r="AE342" s="12">
        <v>4</v>
      </c>
      <c r="AF342" s="12" t="s">
        <v>76</v>
      </c>
      <c r="AG342" s="12" t="s">
        <v>11412</v>
      </c>
      <c r="AH342" s="12" t="s">
        <v>68</v>
      </c>
      <c r="AI342" s="17">
        <v>45503</v>
      </c>
      <c r="AK342" s="12" t="s">
        <v>90</v>
      </c>
      <c r="AN342" s="12" t="s">
        <v>69</v>
      </c>
      <c r="AO342" s="12" t="s">
        <v>101</v>
      </c>
      <c r="AQ342" s="12" t="s">
        <v>11413</v>
      </c>
      <c r="AR342" s="12" t="s">
        <v>11414</v>
      </c>
      <c r="AS342" s="12" t="s">
        <v>11415</v>
      </c>
      <c r="AT342" s="12" t="s">
        <v>11416</v>
      </c>
      <c r="AU342" s="12" t="s">
        <v>11417</v>
      </c>
      <c r="AW342" s="17">
        <v>45506</v>
      </c>
      <c r="BD342" s="12" t="s">
        <v>11418</v>
      </c>
      <c r="BE342" s="12" t="s">
        <v>11419</v>
      </c>
      <c r="BF342" s="12" t="s">
        <v>11420</v>
      </c>
    </row>
    <row r="343" spans="1:59" ht="115.2" x14ac:dyDescent="0.3">
      <c r="A343" s="12">
        <v>16191063</v>
      </c>
      <c r="B343" s="12" t="s">
        <v>97</v>
      </c>
      <c r="E343" s="12">
        <v>801935097</v>
      </c>
      <c r="F343" s="12">
        <v>100</v>
      </c>
      <c r="G343" s="19">
        <v>6112024034</v>
      </c>
      <c r="H343" s="12" t="s">
        <v>63</v>
      </c>
      <c r="I343" s="12" t="s">
        <v>64</v>
      </c>
      <c r="J343" s="12" t="s">
        <v>76</v>
      </c>
      <c r="K343" s="12" t="s">
        <v>11408</v>
      </c>
      <c r="L343" s="12" t="s">
        <v>11409</v>
      </c>
      <c r="M343" s="15">
        <v>1438994.71</v>
      </c>
      <c r="N343" s="16">
        <f>IF(M343&gt;1000000,1,0)</f>
        <v>1</v>
      </c>
      <c r="O343" s="16">
        <f>IF(N343=0,IF(M343&gt;100000,1,0),0)</f>
        <v>0</v>
      </c>
      <c r="P343" s="16">
        <f>IF(M343&lt;15000,1,0)</f>
        <v>0</v>
      </c>
      <c r="Q343" s="12" t="s">
        <v>12530</v>
      </c>
      <c r="R343" s="17">
        <v>45359</v>
      </c>
      <c r="S343" s="17">
        <v>45516</v>
      </c>
      <c r="U343" s="12">
        <v>2</v>
      </c>
      <c r="V343" s="12" t="s">
        <v>12531</v>
      </c>
      <c r="W343" s="12" t="s">
        <v>120</v>
      </c>
      <c r="X343" s="12" t="s">
        <v>67</v>
      </c>
      <c r="Y343" s="12" t="s">
        <v>151</v>
      </c>
      <c r="Z343" s="12" t="s">
        <v>732</v>
      </c>
      <c r="AA343" s="13">
        <v>1026634.64</v>
      </c>
      <c r="AB343" s="13">
        <v>1242227.9099999999</v>
      </c>
      <c r="AE343" s="12">
        <v>2</v>
      </c>
      <c r="AF343" s="12" t="s">
        <v>76</v>
      </c>
      <c r="AG343" s="12" t="s">
        <v>11412</v>
      </c>
      <c r="AH343" s="12" t="s">
        <v>68</v>
      </c>
      <c r="AI343" s="17">
        <v>45503</v>
      </c>
      <c r="AK343" s="12" t="s">
        <v>90</v>
      </c>
      <c r="AN343" s="12" t="s">
        <v>69</v>
      </c>
      <c r="AO343" s="12" t="s">
        <v>101</v>
      </c>
      <c r="AQ343" s="12" t="s">
        <v>12532</v>
      </c>
      <c r="AR343" s="12" t="s">
        <v>11414</v>
      </c>
      <c r="AS343" s="12" t="s">
        <v>12533</v>
      </c>
      <c r="AT343" s="12" t="s">
        <v>11416</v>
      </c>
      <c r="AU343" s="12" t="s">
        <v>11417</v>
      </c>
      <c r="AW343" s="17">
        <v>45506</v>
      </c>
      <c r="BD343" s="12" t="s">
        <v>11418</v>
      </c>
      <c r="BE343" s="12" t="s">
        <v>11419</v>
      </c>
      <c r="BF343" s="12" t="s">
        <v>11420</v>
      </c>
    </row>
    <row r="344" spans="1:59" ht="115.2" x14ac:dyDescent="0.3">
      <c r="A344" s="12">
        <v>16191063</v>
      </c>
      <c r="B344" s="12" t="s">
        <v>97</v>
      </c>
      <c r="E344" s="12">
        <v>801935097</v>
      </c>
      <c r="F344" s="12">
        <v>100</v>
      </c>
      <c r="G344" s="19">
        <v>6112024034</v>
      </c>
      <c r="H344" s="12" t="s">
        <v>63</v>
      </c>
      <c r="I344" s="12" t="s">
        <v>64</v>
      </c>
      <c r="J344" s="12" t="s">
        <v>76</v>
      </c>
      <c r="K344" s="12" t="s">
        <v>11408</v>
      </c>
      <c r="L344" s="12" t="s">
        <v>11409</v>
      </c>
      <c r="M344" s="15">
        <v>651300.29</v>
      </c>
      <c r="N344" s="16">
        <f>IF(M344&gt;1000000,1,0)</f>
        <v>0</v>
      </c>
      <c r="O344" s="16">
        <f>IF(N344=0,IF(M344&gt;100000,1,0),0)</f>
        <v>1</v>
      </c>
      <c r="P344" s="16">
        <f>IF(M344&lt;15000,1,0)</f>
        <v>0</v>
      </c>
      <c r="Q344" s="12" t="s">
        <v>12534</v>
      </c>
      <c r="R344" s="17">
        <v>45359</v>
      </c>
      <c r="S344" s="17">
        <v>45516</v>
      </c>
      <c r="U344" s="12">
        <v>3</v>
      </c>
      <c r="V344" s="12" t="s">
        <v>12535</v>
      </c>
      <c r="W344" s="12" t="s">
        <v>120</v>
      </c>
      <c r="X344" s="12" t="s">
        <v>67</v>
      </c>
      <c r="Y344" s="12" t="s">
        <v>1034</v>
      </c>
      <c r="Z344" s="12" t="s">
        <v>1035</v>
      </c>
      <c r="AA344" s="13">
        <v>494609.94</v>
      </c>
      <c r="AB344" s="13">
        <v>598478.03</v>
      </c>
      <c r="AE344" s="12">
        <v>4</v>
      </c>
      <c r="AF344" s="12" t="s">
        <v>76</v>
      </c>
      <c r="AG344" s="12" t="s">
        <v>11412</v>
      </c>
      <c r="AH344" s="12" t="s">
        <v>68</v>
      </c>
      <c r="AI344" s="17">
        <v>45503</v>
      </c>
      <c r="AK344" s="12" t="s">
        <v>90</v>
      </c>
      <c r="AN344" s="12" t="s">
        <v>69</v>
      </c>
      <c r="AO344" s="12" t="s">
        <v>101</v>
      </c>
      <c r="AQ344" s="12" t="s">
        <v>12536</v>
      </c>
      <c r="AR344" s="12" t="s">
        <v>11414</v>
      </c>
      <c r="AS344" s="12" t="s">
        <v>12537</v>
      </c>
      <c r="AT344" s="12" t="s">
        <v>11416</v>
      </c>
      <c r="AU344" s="12" t="s">
        <v>11417</v>
      </c>
      <c r="AW344" s="17">
        <v>45506</v>
      </c>
      <c r="BD344" s="12" t="s">
        <v>11418</v>
      </c>
      <c r="BE344" s="12" t="s">
        <v>11419</v>
      </c>
      <c r="BF344" s="12" t="s">
        <v>11420</v>
      </c>
    </row>
    <row r="345" spans="1:59" ht="158.4" x14ac:dyDescent="0.3">
      <c r="A345" s="12">
        <v>16191063</v>
      </c>
      <c r="B345" s="12" t="s">
        <v>97</v>
      </c>
      <c r="E345" s="12">
        <v>801935097</v>
      </c>
      <c r="F345" s="12">
        <v>100</v>
      </c>
      <c r="G345" s="19">
        <v>6112024036</v>
      </c>
      <c r="H345" s="12" t="s">
        <v>85</v>
      </c>
      <c r="I345" s="12" t="s">
        <v>64</v>
      </c>
      <c r="J345" s="12" t="s">
        <v>65</v>
      </c>
      <c r="K345" s="12" t="s">
        <v>14003</v>
      </c>
      <c r="L345" s="12" t="s">
        <v>14004</v>
      </c>
      <c r="M345" s="15">
        <v>684024.02</v>
      </c>
      <c r="N345" s="16">
        <f>IF(M345&gt;1000000,1,0)</f>
        <v>0</v>
      </c>
      <c r="O345" s="16">
        <f>IF(N345=0,IF(M345&gt;100000,1,0),0)</f>
        <v>1</v>
      </c>
      <c r="P345" s="16">
        <f>IF(M345&lt;15000,1,0)</f>
        <v>0</v>
      </c>
      <c r="Q345" s="12" t="s">
        <v>115</v>
      </c>
      <c r="R345" s="17">
        <v>45365</v>
      </c>
      <c r="S345" s="17">
        <v>45485</v>
      </c>
      <c r="T345" s="17">
        <v>45545</v>
      </c>
      <c r="U345" s="12">
        <v>0</v>
      </c>
      <c r="W345" s="12" t="s">
        <v>14006</v>
      </c>
      <c r="X345" s="12" t="s">
        <v>67</v>
      </c>
      <c r="Y345" s="12" t="s">
        <v>4189</v>
      </c>
      <c r="Z345" s="12" t="s">
        <v>4190</v>
      </c>
      <c r="AA345" s="13">
        <v>233270</v>
      </c>
      <c r="AB345" s="13">
        <v>282256.7</v>
      </c>
      <c r="AE345" s="12">
        <v>6</v>
      </c>
      <c r="AF345" s="12" t="s">
        <v>65</v>
      </c>
      <c r="AG345" s="12" t="s">
        <v>14007</v>
      </c>
      <c r="AH345" s="12" t="s">
        <v>68</v>
      </c>
      <c r="AI345" s="17">
        <v>45484</v>
      </c>
      <c r="AJ345" s="17">
        <v>45544</v>
      </c>
      <c r="AK345" s="12" t="s">
        <v>90</v>
      </c>
      <c r="AN345" s="12" t="s">
        <v>69</v>
      </c>
      <c r="AO345" s="12" t="s">
        <v>101</v>
      </c>
      <c r="AQ345" s="12" t="s">
        <v>14008</v>
      </c>
      <c r="AR345" s="12" t="s">
        <v>14008</v>
      </c>
      <c r="AS345" s="12" t="s">
        <v>14009</v>
      </c>
      <c r="AT345" s="12" t="s">
        <v>14009</v>
      </c>
      <c r="AU345" s="12" t="s">
        <v>14005</v>
      </c>
      <c r="AW345" s="17">
        <v>45485</v>
      </c>
      <c r="AZ345" s="12" t="s">
        <v>92</v>
      </c>
      <c r="BD345" s="12" t="s">
        <v>14010</v>
      </c>
      <c r="BE345" s="12" t="s">
        <v>14011</v>
      </c>
      <c r="BF345" s="12" t="s">
        <v>14012</v>
      </c>
      <c r="BG345" s="12" t="s">
        <v>14013</v>
      </c>
    </row>
    <row r="346" spans="1:59" ht="100.8" x14ac:dyDescent="0.3">
      <c r="A346" s="12">
        <v>16191063</v>
      </c>
      <c r="B346" s="12" t="s">
        <v>97</v>
      </c>
      <c r="E346" s="12">
        <v>801935097</v>
      </c>
      <c r="F346" s="12">
        <v>100</v>
      </c>
      <c r="G346" s="19">
        <v>6112024038</v>
      </c>
      <c r="H346" s="12" t="s">
        <v>85</v>
      </c>
      <c r="I346" s="12" t="s">
        <v>64</v>
      </c>
      <c r="J346" s="12" t="s">
        <v>65</v>
      </c>
      <c r="K346" s="12" t="s">
        <v>18533</v>
      </c>
      <c r="L346" s="12" t="s">
        <v>18534</v>
      </c>
      <c r="M346" s="15">
        <v>308486.13</v>
      </c>
      <c r="N346" s="16">
        <f>IF(M346&gt;1000000,1,0)</f>
        <v>0</v>
      </c>
      <c r="O346" s="16">
        <f>IF(N346=0,IF(M346&gt;100000,1,0),0)</f>
        <v>1</v>
      </c>
      <c r="P346" s="16">
        <f>IF(M346&lt;15000,1,0)</f>
        <v>0</v>
      </c>
      <c r="Q346" s="12" t="s">
        <v>351</v>
      </c>
      <c r="R346" s="17">
        <v>45369</v>
      </c>
      <c r="S346" s="17">
        <v>45506</v>
      </c>
      <c r="T346" s="17">
        <v>45643</v>
      </c>
      <c r="U346" s="12">
        <v>1</v>
      </c>
      <c r="V346" s="12" t="s">
        <v>9320</v>
      </c>
      <c r="W346" s="12" t="s">
        <v>4379</v>
      </c>
      <c r="X346" s="12" t="s">
        <v>232</v>
      </c>
      <c r="Y346" s="12" t="s">
        <v>18536</v>
      </c>
      <c r="Z346" s="12" t="s">
        <v>18537</v>
      </c>
      <c r="AA346" s="13">
        <v>308486.13</v>
      </c>
      <c r="AB346" s="13">
        <v>373268.22</v>
      </c>
      <c r="AE346" s="12">
        <v>6</v>
      </c>
      <c r="AF346" s="12" t="s">
        <v>65</v>
      </c>
      <c r="AG346" s="12" t="s">
        <v>18539</v>
      </c>
      <c r="AH346" s="12" t="s">
        <v>68</v>
      </c>
      <c r="AI346" s="17">
        <v>45503</v>
      </c>
      <c r="AJ346" s="17">
        <v>45539</v>
      </c>
      <c r="AK346" s="12" t="s">
        <v>90</v>
      </c>
      <c r="AN346" s="12" t="s">
        <v>69</v>
      </c>
      <c r="AO346" s="12" t="s">
        <v>101</v>
      </c>
      <c r="AQ346" s="12" t="s">
        <v>18535</v>
      </c>
      <c r="AR346" s="12" t="s">
        <v>18540</v>
      </c>
      <c r="AS346" s="12" t="s">
        <v>18538</v>
      </c>
      <c r="AT346" s="12" t="s">
        <v>18541</v>
      </c>
      <c r="AU346" s="12" t="s">
        <v>18540</v>
      </c>
      <c r="AW346" s="17">
        <v>45504</v>
      </c>
      <c r="AZ346" s="12" t="s">
        <v>92</v>
      </c>
      <c r="BD346" s="12" t="s">
        <v>18542</v>
      </c>
      <c r="BE346" s="12" t="s">
        <v>18543</v>
      </c>
      <c r="BF346" s="12" t="s">
        <v>18544</v>
      </c>
      <c r="BG346" s="12" t="s">
        <v>18545</v>
      </c>
    </row>
    <row r="347" spans="1:59" ht="100.8" x14ac:dyDescent="0.3">
      <c r="A347" s="12">
        <v>16191063</v>
      </c>
      <c r="B347" s="12" t="s">
        <v>97</v>
      </c>
      <c r="E347" s="12">
        <v>801935097</v>
      </c>
      <c r="F347" s="12">
        <v>100</v>
      </c>
      <c r="G347" s="19">
        <v>6112024038</v>
      </c>
      <c r="H347" s="12" t="s">
        <v>85</v>
      </c>
      <c r="I347" s="12" t="s">
        <v>64</v>
      </c>
      <c r="J347" s="12" t="s">
        <v>65</v>
      </c>
      <c r="K347" s="12" t="s">
        <v>18533</v>
      </c>
      <c r="L347" s="12" t="s">
        <v>18534</v>
      </c>
      <c r="M347" s="15">
        <v>406555.22</v>
      </c>
      <c r="N347" s="16">
        <f>IF(M347&gt;1000000,1,0)</f>
        <v>0</v>
      </c>
      <c r="O347" s="16">
        <f>IF(N347=0,IF(M347&gt;100000,1,0),0)</f>
        <v>1</v>
      </c>
      <c r="P347" s="16">
        <f>IF(M347&lt;15000,1,0)</f>
        <v>0</v>
      </c>
      <c r="Q347" s="12" t="s">
        <v>351</v>
      </c>
      <c r="R347" s="17">
        <v>45369</v>
      </c>
      <c r="S347" s="17">
        <v>45506</v>
      </c>
      <c r="T347" s="17">
        <v>45643</v>
      </c>
      <c r="U347" s="12">
        <v>2</v>
      </c>
      <c r="V347" s="12" t="s">
        <v>1563</v>
      </c>
      <c r="W347" s="12" t="s">
        <v>4379</v>
      </c>
      <c r="X347" s="12" t="s">
        <v>67</v>
      </c>
      <c r="Y347" s="12" t="s">
        <v>1049</v>
      </c>
      <c r="Z347" s="12" t="s">
        <v>16555</v>
      </c>
      <c r="AA347" s="13">
        <v>406555.23</v>
      </c>
      <c r="AB347" s="13">
        <v>491931.83</v>
      </c>
      <c r="AE347" s="12">
        <v>6</v>
      </c>
      <c r="AF347" s="12" t="s">
        <v>65</v>
      </c>
      <c r="AG347" s="12" t="s">
        <v>18539</v>
      </c>
      <c r="AH347" s="12" t="s">
        <v>68</v>
      </c>
      <c r="AI347" s="17">
        <v>45503</v>
      </c>
      <c r="AJ347" s="17">
        <v>45539</v>
      </c>
      <c r="AK347" s="12" t="s">
        <v>90</v>
      </c>
      <c r="AN347" s="12" t="s">
        <v>69</v>
      </c>
      <c r="AO347" s="12" t="s">
        <v>101</v>
      </c>
      <c r="AQ347" s="12" t="s">
        <v>18546</v>
      </c>
      <c r="AR347" s="12" t="s">
        <v>18540</v>
      </c>
      <c r="AS347" s="12" t="s">
        <v>18547</v>
      </c>
      <c r="AT347" s="12" t="s">
        <v>18541</v>
      </c>
      <c r="AU347" s="12" t="s">
        <v>18540</v>
      </c>
      <c r="AW347" s="17">
        <v>45504</v>
      </c>
      <c r="AZ347" s="12" t="s">
        <v>92</v>
      </c>
      <c r="BD347" s="12" t="s">
        <v>18542</v>
      </c>
      <c r="BE347" s="12" t="s">
        <v>18543</v>
      </c>
      <c r="BF347" s="12" t="s">
        <v>18544</v>
      </c>
      <c r="BG347" s="12" t="s">
        <v>18545</v>
      </c>
    </row>
    <row r="348" spans="1:59" ht="100.8" x14ac:dyDescent="0.3">
      <c r="A348" s="12">
        <v>16191063</v>
      </c>
      <c r="B348" s="12" t="s">
        <v>97</v>
      </c>
      <c r="E348" s="12">
        <v>801935097</v>
      </c>
      <c r="F348" s="12">
        <v>100</v>
      </c>
      <c r="G348" s="19">
        <v>6112024038</v>
      </c>
      <c r="H348" s="12" t="s">
        <v>85</v>
      </c>
      <c r="I348" s="12" t="s">
        <v>64</v>
      </c>
      <c r="J348" s="12" t="s">
        <v>65</v>
      </c>
      <c r="K348" s="12" t="s">
        <v>18533</v>
      </c>
      <c r="L348" s="12" t="s">
        <v>18534</v>
      </c>
      <c r="M348" s="15">
        <v>308486.13</v>
      </c>
      <c r="N348" s="16">
        <f>IF(M348&gt;1000000,1,0)</f>
        <v>0</v>
      </c>
      <c r="O348" s="16">
        <f>IF(N348=0,IF(M348&gt;100000,1,0),0)</f>
        <v>1</v>
      </c>
      <c r="P348" s="16">
        <f>IF(M348&lt;15000,1,0)</f>
        <v>0</v>
      </c>
      <c r="Q348" s="12" t="s">
        <v>351</v>
      </c>
      <c r="R348" s="17">
        <v>45369</v>
      </c>
      <c r="S348" s="17">
        <v>45506</v>
      </c>
      <c r="T348" s="17">
        <v>45643</v>
      </c>
      <c r="U348" s="12">
        <v>3</v>
      </c>
      <c r="V348" s="12" t="s">
        <v>1566</v>
      </c>
      <c r="W348" s="12" t="s">
        <v>4379</v>
      </c>
      <c r="X348" s="12" t="s">
        <v>67</v>
      </c>
      <c r="Y348" s="12" t="s">
        <v>1245</v>
      </c>
      <c r="Z348" s="12" t="s">
        <v>1246</v>
      </c>
      <c r="AA348" s="13">
        <v>308486.13</v>
      </c>
      <c r="AB348" s="13">
        <v>373268.22</v>
      </c>
      <c r="AE348" s="12">
        <v>6</v>
      </c>
      <c r="AF348" s="12" t="s">
        <v>65</v>
      </c>
      <c r="AG348" s="12" t="s">
        <v>18539</v>
      </c>
      <c r="AH348" s="12" t="s">
        <v>68</v>
      </c>
      <c r="AI348" s="17">
        <v>45503</v>
      </c>
      <c r="AJ348" s="17">
        <v>45539</v>
      </c>
      <c r="AK348" s="12" t="s">
        <v>90</v>
      </c>
      <c r="AN348" s="12" t="s">
        <v>69</v>
      </c>
      <c r="AO348" s="12" t="s">
        <v>101</v>
      </c>
      <c r="AQ348" s="12" t="s">
        <v>18535</v>
      </c>
      <c r="AR348" s="12" t="s">
        <v>18540</v>
      </c>
      <c r="AS348" s="12" t="s">
        <v>18538</v>
      </c>
      <c r="AT348" s="12" t="s">
        <v>18541</v>
      </c>
      <c r="AU348" s="12" t="s">
        <v>18540</v>
      </c>
      <c r="AW348" s="17">
        <v>45504</v>
      </c>
      <c r="AZ348" s="12" t="s">
        <v>92</v>
      </c>
      <c r="BD348" s="12" t="s">
        <v>18542</v>
      </c>
      <c r="BE348" s="12" t="s">
        <v>18543</v>
      </c>
      <c r="BF348" s="12" t="s">
        <v>18544</v>
      </c>
      <c r="BG348" s="12" t="s">
        <v>18545</v>
      </c>
    </row>
    <row r="349" spans="1:59" ht="100.8" x14ac:dyDescent="0.3">
      <c r="A349" s="12">
        <v>16191063</v>
      </c>
      <c r="B349" s="12" t="s">
        <v>97</v>
      </c>
      <c r="E349" s="12">
        <v>801935097</v>
      </c>
      <c r="F349" s="12">
        <v>100</v>
      </c>
      <c r="G349" s="19">
        <v>6112024042</v>
      </c>
      <c r="H349" s="12" t="s">
        <v>85</v>
      </c>
      <c r="I349" s="12" t="s">
        <v>64</v>
      </c>
      <c r="J349" s="12" t="s">
        <v>65</v>
      </c>
      <c r="K349" s="12" t="s">
        <v>4663</v>
      </c>
      <c r="L349" s="12" t="s">
        <v>4664</v>
      </c>
      <c r="M349" s="15">
        <v>582548.62</v>
      </c>
      <c r="N349" s="16">
        <f>IF(M349&gt;1000000,1,0)</f>
        <v>0</v>
      </c>
      <c r="O349" s="16">
        <f>IF(N349=0,IF(M349&gt;100000,1,0),0)</f>
        <v>1</v>
      </c>
      <c r="P349" s="16">
        <f>IF(M349&lt;15000,1,0)</f>
        <v>0</v>
      </c>
      <c r="Q349" s="12" t="s">
        <v>351</v>
      </c>
      <c r="R349" s="17">
        <v>45376</v>
      </c>
      <c r="S349" s="17">
        <v>45587</v>
      </c>
      <c r="T349" s="17">
        <v>45616</v>
      </c>
      <c r="U349" s="12">
        <v>2</v>
      </c>
      <c r="V349" s="12" t="s">
        <v>1563</v>
      </c>
      <c r="W349" s="12" t="s">
        <v>1683</v>
      </c>
      <c r="X349" s="12" t="s">
        <v>67</v>
      </c>
      <c r="Y349" s="12" t="s">
        <v>969</v>
      </c>
      <c r="Z349" s="12" t="s">
        <v>970</v>
      </c>
      <c r="AA349" s="13">
        <v>485457.18</v>
      </c>
      <c r="AB349" s="13">
        <v>587403.18999999994</v>
      </c>
      <c r="AE349" s="12">
        <v>9</v>
      </c>
      <c r="AF349" s="12" t="s">
        <v>65</v>
      </c>
      <c r="AG349" s="12" t="s">
        <v>4667</v>
      </c>
      <c r="AH349" s="12" t="s">
        <v>68</v>
      </c>
      <c r="AI349" s="17">
        <v>45587</v>
      </c>
      <c r="AJ349" s="17">
        <v>45616</v>
      </c>
      <c r="AK349" s="12" t="s">
        <v>90</v>
      </c>
      <c r="AN349" s="12" t="s">
        <v>69</v>
      </c>
      <c r="AO349" s="12" t="s">
        <v>101</v>
      </c>
      <c r="AQ349" s="12" t="s">
        <v>4665</v>
      </c>
      <c r="AR349" s="12" t="s">
        <v>4668</v>
      </c>
      <c r="AS349" s="12" t="s">
        <v>4666</v>
      </c>
      <c r="AT349" s="12" t="s">
        <v>4669</v>
      </c>
      <c r="AU349" s="12" t="s">
        <v>4670</v>
      </c>
      <c r="AW349" s="17">
        <v>45587</v>
      </c>
      <c r="AZ349" s="12" t="s">
        <v>173</v>
      </c>
      <c r="BD349" s="12" t="s">
        <v>4671</v>
      </c>
      <c r="BE349" s="12" t="s">
        <v>4672</v>
      </c>
      <c r="BF349" s="12" t="s">
        <v>4673</v>
      </c>
      <c r="BG349" s="12" t="s">
        <v>4674</v>
      </c>
    </row>
    <row r="350" spans="1:59" ht="100.8" x14ac:dyDescent="0.3">
      <c r="A350" s="12">
        <v>16191063</v>
      </c>
      <c r="B350" s="12" t="s">
        <v>97</v>
      </c>
      <c r="E350" s="12">
        <v>801935097</v>
      </c>
      <c r="F350" s="12">
        <v>100</v>
      </c>
      <c r="G350" s="19">
        <v>6112024042</v>
      </c>
      <c r="H350" s="12" t="s">
        <v>85</v>
      </c>
      <c r="I350" s="12" t="s">
        <v>64</v>
      </c>
      <c r="J350" s="12" t="s">
        <v>65</v>
      </c>
      <c r="K350" s="12" t="s">
        <v>4663</v>
      </c>
      <c r="L350" s="12" t="s">
        <v>4664</v>
      </c>
      <c r="M350" s="15">
        <v>247777.66</v>
      </c>
      <c r="N350" s="16">
        <f>IF(M350&gt;1000000,1,0)</f>
        <v>0</v>
      </c>
      <c r="O350" s="16">
        <f>IF(N350=0,IF(M350&gt;100000,1,0),0)</f>
        <v>1</v>
      </c>
      <c r="P350" s="16">
        <f>IF(M350&lt;15000,1,0)</f>
        <v>0</v>
      </c>
      <c r="Q350" s="12" t="s">
        <v>351</v>
      </c>
      <c r="R350" s="17">
        <v>45376</v>
      </c>
      <c r="S350" s="17">
        <v>45587</v>
      </c>
      <c r="T350" s="17">
        <v>45616</v>
      </c>
      <c r="U350" s="12">
        <v>1</v>
      </c>
      <c r="V350" s="12" t="s">
        <v>9320</v>
      </c>
      <c r="W350" s="12" t="s">
        <v>1683</v>
      </c>
      <c r="X350" s="12" t="s">
        <v>67</v>
      </c>
      <c r="Y350" s="12" t="s">
        <v>1026</v>
      </c>
      <c r="Z350" s="12" t="s">
        <v>10540</v>
      </c>
      <c r="AA350" s="13">
        <v>206481.38</v>
      </c>
      <c r="AB350" s="13">
        <v>249842.47</v>
      </c>
      <c r="AE350" s="12">
        <v>13</v>
      </c>
      <c r="AF350" s="12" t="s">
        <v>65</v>
      </c>
      <c r="AG350" s="12" t="s">
        <v>4667</v>
      </c>
      <c r="AH350" s="12" t="s">
        <v>68</v>
      </c>
      <c r="AI350" s="17">
        <v>45566</v>
      </c>
      <c r="AJ350" s="17">
        <v>45594</v>
      </c>
      <c r="AK350" s="12" t="s">
        <v>90</v>
      </c>
      <c r="AN350" s="12" t="s">
        <v>69</v>
      </c>
      <c r="AO350" s="12" t="s">
        <v>101</v>
      </c>
      <c r="AQ350" s="12" t="s">
        <v>10541</v>
      </c>
      <c r="AR350" s="12" t="s">
        <v>4668</v>
      </c>
      <c r="AS350" s="12" t="s">
        <v>10542</v>
      </c>
      <c r="AT350" s="12" t="s">
        <v>4669</v>
      </c>
      <c r="AU350" s="12" t="s">
        <v>4670</v>
      </c>
      <c r="AW350" s="17">
        <v>45587</v>
      </c>
      <c r="AZ350" s="12" t="s">
        <v>92</v>
      </c>
      <c r="BD350" s="12" t="s">
        <v>4671</v>
      </c>
      <c r="BE350" s="12" t="s">
        <v>4672</v>
      </c>
      <c r="BF350" s="12" t="s">
        <v>4673</v>
      </c>
      <c r="BG350" s="12" t="s">
        <v>4674</v>
      </c>
    </row>
    <row r="351" spans="1:59" ht="100.8" x14ac:dyDescent="0.3">
      <c r="A351" s="12">
        <v>16191063</v>
      </c>
      <c r="B351" s="12" t="s">
        <v>97</v>
      </c>
      <c r="E351" s="12">
        <v>801935097</v>
      </c>
      <c r="F351" s="12">
        <v>100</v>
      </c>
      <c r="G351" s="19">
        <v>6112024042</v>
      </c>
      <c r="H351" s="12" t="s">
        <v>85</v>
      </c>
      <c r="I351" s="12" t="s">
        <v>64</v>
      </c>
      <c r="J351" s="12" t="s">
        <v>65</v>
      </c>
      <c r="K351" s="12" t="s">
        <v>4663</v>
      </c>
      <c r="L351" s="12" t="s">
        <v>4664</v>
      </c>
      <c r="M351" s="15">
        <v>511926.94</v>
      </c>
      <c r="N351" s="16">
        <f>IF(M351&gt;1000000,1,0)</f>
        <v>0</v>
      </c>
      <c r="O351" s="16">
        <f>IF(N351=0,IF(M351&gt;100000,1,0),0)</f>
        <v>1</v>
      </c>
      <c r="P351" s="16">
        <f>IF(M351&lt;15000,1,0)</f>
        <v>0</v>
      </c>
      <c r="Q351" s="12" t="s">
        <v>351</v>
      </c>
      <c r="R351" s="17">
        <v>45376</v>
      </c>
      <c r="S351" s="17">
        <v>45587</v>
      </c>
      <c r="T351" s="17">
        <v>45616</v>
      </c>
      <c r="U351" s="12">
        <v>3</v>
      </c>
      <c r="V351" s="12" t="s">
        <v>1566</v>
      </c>
      <c r="W351" s="12" t="s">
        <v>1683</v>
      </c>
      <c r="X351" s="12" t="s">
        <v>232</v>
      </c>
      <c r="Y351" s="12" t="s">
        <v>16240</v>
      </c>
      <c r="Z351" s="12" t="s">
        <v>16241</v>
      </c>
      <c r="AA351" s="13">
        <v>426605.79</v>
      </c>
      <c r="AB351" s="13">
        <v>516193.01</v>
      </c>
      <c r="AE351" s="12">
        <v>9</v>
      </c>
      <c r="AF351" s="12" t="s">
        <v>65</v>
      </c>
      <c r="AG351" s="12" t="s">
        <v>4667</v>
      </c>
      <c r="AH351" s="12" t="s">
        <v>68</v>
      </c>
      <c r="AI351" s="17">
        <v>45566</v>
      </c>
      <c r="AJ351" s="17">
        <v>45594</v>
      </c>
      <c r="AK351" s="12" t="s">
        <v>90</v>
      </c>
      <c r="AN351" s="12" t="s">
        <v>69</v>
      </c>
      <c r="AO351" s="12" t="s">
        <v>101</v>
      </c>
      <c r="AQ351" s="12" t="s">
        <v>16242</v>
      </c>
      <c r="AR351" s="12" t="s">
        <v>4668</v>
      </c>
      <c r="AS351" s="12" t="s">
        <v>16243</v>
      </c>
      <c r="AT351" s="12" t="s">
        <v>4669</v>
      </c>
      <c r="AU351" s="12" t="s">
        <v>4670</v>
      </c>
      <c r="AW351" s="17">
        <v>45587</v>
      </c>
      <c r="AZ351" s="12" t="s">
        <v>92</v>
      </c>
      <c r="BD351" s="12" t="s">
        <v>4671</v>
      </c>
      <c r="BE351" s="12" t="s">
        <v>4672</v>
      </c>
      <c r="BF351" s="12" t="s">
        <v>4673</v>
      </c>
      <c r="BG351" s="12" t="s">
        <v>4674</v>
      </c>
    </row>
    <row r="352" spans="1:59" ht="100.8" x14ac:dyDescent="0.3">
      <c r="A352" s="12">
        <v>16191063</v>
      </c>
      <c r="B352" s="12" t="s">
        <v>97</v>
      </c>
      <c r="E352" s="12">
        <v>801935097</v>
      </c>
      <c r="F352" s="12">
        <v>100</v>
      </c>
      <c r="G352" s="19">
        <v>6112024045</v>
      </c>
      <c r="H352" s="12" t="s">
        <v>85</v>
      </c>
      <c r="I352" s="12" t="s">
        <v>64</v>
      </c>
      <c r="J352" s="12" t="s">
        <v>65</v>
      </c>
      <c r="K352" s="12" t="s">
        <v>8239</v>
      </c>
      <c r="L352" s="12" t="s">
        <v>8240</v>
      </c>
      <c r="M352" s="15">
        <v>258559.44</v>
      </c>
      <c r="N352" s="16">
        <f>IF(M352&gt;1000000,1,0)</f>
        <v>0</v>
      </c>
      <c r="O352" s="16">
        <f>IF(N352=0,IF(M352&gt;100000,1,0),0)</f>
        <v>1</v>
      </c>
      <c r="P352" s="16">
        <f>IF(M352&lt;15000,1,0)</f>
        <v>0</v>
      </c>
      <c r="Q352" s="12" t="s">
        <v>351</v>
      </c>
      <c r="R352" s="17">
        <v>45397</v>
      </c>
      <c r="S352" s="17">
        <v>45582</v>
      </c>
      <c r="T352" s="17">
        <v>45609</v>
      </c>
      <c r="U352" s="12">
        <v>0</v>
      </c>
      <c r="W352" s="12" t="s">
        <v>3867</v>
      </c>
      <c r="X352" s="12" t="s">
        <v>67</v>
      </c>
      <c r="Y352" s="12" t="s">
        <v>1026</v>
      </c>
      <c r="Z352" s="12" t="s">
        <v>1027</v>
      </c>
      <c r="AA352" s="13">
        <v>215466.2</v>
      </c>
      <c r="AB352" s="13">
        <v>260714.1</v>
      </c>
      <c r="AE352" s="12">
        <v>10</v>
      </c>
      <c r="AF352" s="12" t="s">
        <v>65</v>
      </c>
      <c r="AG352" s="12" t="s">
        <v>8244</v>
      </c>
      <c r="AH352" s="12" t="s">
        <v>68</v>
      </c>
      <c r="AI352" s="17">
        <v>45582</v>
      </c>
      <c r="AJ352" s="17">
        <v>45608</v>
      </c>
      <c r="AK352" s="12" t="s">
        <v>90</v>
      </c>
      <c r="AN352" s="12" t="s">
        <v>69</v>
      </c>
      <c r="AO352" s="12" t="s">
        <v>101</v>
      </c>
      <c r="AQ352" s="12" t="s">
        <v>8242</v>
      </c>
      <c r="AR352" s="12" t="s">
        <v>8242</v>
      </c>
      <c r="AS352" s="12" t="s">
        <v>8243</v>
      </c>
      <c r="AT352" s="12" t="s">
        <v>8243</v>
      </c>
      <c r="AU352" s="12" t="s">
        <v>8241</v>
      </c>
      <c r="AW352" s="17">
        <v>45582</v>
      </c>
      <c r="AZ352" s="12" t="s">
        <v>92</v>
      </c>
      <c r="BD352" s="12" t="s">
        <v>8245</v>
      </c>
      <c r="BE352" s="12" t="s">
        <v>8246</v>
      </c>
      <c r="BF352" s="12" t="s">
        <v>8247</v>
      </c>
      <c r="BG352" s="12" t="s">
        <v>8248</v>
      </c>
    </row>
    <row r="353" spans="1:59" ht="115.2" x14ac:dyDescent="0.3">
      <c r="A353" s="12">
        <v>16191063</v>
      </c>
      <c r="B353" s="12" t="s">
        <v>97</v>
      </c>
      <c r="E353" s="12">
        <v>801935097</v>
      </c>
      <c r="F353" s="12">
        <v>100</v>
      </c>
      <c r="G353" s="19">
        <v>6112024047</v>
      </c>
      <c r="H353" s="12" t="s">
        <v>63</v>
      </c>
      <c r="J353" s="12" t="s">
        <v>65</v>
      </c>
      <c r="K353" s="12" t="s">
        <v>4785</v>
      </c>
      <c r="L353" s="12" t="s">
        <v>4786</v>
      </c>
      <c r="M353" s="15">
        <v>515149.87</v>
      </c>
      <c r="N353" s="16">
        <f>IF(M353&gt;1000000,1,0)</f>
        <v>0</v>
      </c>
      <c r="O353" s="16">
        <f>IF(N353=0,IF(M353&gt;100000,1,0),0)</f>
        <v>1</v>
      </c>
      <c r="P353" s="16">
        <f>IF(M353&lt;15000,1,0)</f>
        <v>0</v>
      </c>
      <c r="Q353" s="12" t="s">
        <v>66</v>
      </c>
      <c r="R353" s="17">
        <v>45385</v>
      </c>
      <c r="S353" s="17">
        <v>45405</v>
      </c>
      <c r="T353" s="17">
        <v>45408</v>
      </c>
      <c r="U353" s="12">
        <v>1</v>
      </c>
      <c r="V353" s="12" t="s">
        <v>4787</v>
      </c>
      <c r="W353" s="12" t="s">
        <v>352</v>
      </c>
      <c r="X353" s="12" t="s">
        <v>67</v>
      </c>
      <c r="Y353" s="12" t="s">
        <v>1006</v>
      </c>
      <c r="Z353" s="12" t="s">
        <v>1007</v>
      </c>
      <c r="AA353" s="13">
        <v>391452.72</v>
      </c>
      <c r="AB353" s="13">
        <v>473657.79</v>
      </c>
      <c r="AE353" s="12">
        <v>3</v>
      </c>
      <c r="AF353" s="12" t="s">
        <v>65</v>
      </c>
      <c r="AG353" s="12" t="s">
        <v>4788</v>
      </c>
      <c r="AH353" s="12" t="s">
        <v>68</v>
      </c>
      <c r="AI353" s="17">
        <v>45405</v>
      </c>
      <c r="AJ353" s="17">
        <v>45408</v>
      </c>
      <c r="AK353" s="12" t="s">
        <v>259</v>
      </c>
      <c r="AN353" s="12" t="s">
        <v>69</v>
      </c>
      <c r="AO353" s="12" t="s">
        <v>101</v>
      </c>
      <c r="AQ353" s="12" t="s">
        <v>4789</v>
      </c>
      <c r="AR353" s="12" t="s">
        <v>4790</v>
      </c>
      <c r="AS353" s="12" t="s">
        <v>4791</v>
      </c>
      <c r="AT353" s="12" t="s">
        <v>4792</v>
      </c>
      <c r="AU353" s="12" t="s">
        <v>4793</v>
      </c>
      <c r="AW353" s="17">
        <v>45405</v>
      </c>
      <c r="AZ353" s="12" t="s">
        <v>173</v>
      </c>
      <c r="BD353" s="12" t="s">
        <v>4794</v>
      </c>
      <c r="BE353" s="12" t="s">
        <v>4795</v>
      </c>
      <c r="BF353" s="12" t="s">
        <v>4796</v>
      </c>
      <c r="BG353" s="12" t="s">
        <v>4797</v>
      </c>
    </row>
    <row r="354" spans="1:59" ht="115.2" x14ac:dyDescent="0.3">
      <c r="A354" s="12">
        <v>16191063</v>
      </c>
      <c r="B354" s="12" t="s">
        <v>97</v>
      </c>
      <c r="E354" s="12">
        <v>801935097</v>
      </c>
      <c r="F354" s="12">
        <v>100</v>
      </c>
      <c r="G354" s="19">
        <v>6112024047</v>
      </c>
      <c r="H354" s="12" t="s">
        <v>63</v>
      </c>
      <c r="J354" s="12" t="s">
        <v>65</v>
      </c>
      <c r="K354" s="12" t="s">
        <v>4785</v>
      </c>
      <c r="L354" s="12" t="s">
        <v>4786</v>
      </c>
      <c r="M354" s="15">
        <v>339457.38</v>
      </c>
      <c r="N354" s="16">
        <f>IF(M354&gt;1000000,1,0)</f>
        <v>0</v>
      </c>
      <c r="O354" s="16">
        <f>IF(N354=0,IF(M354&gt;100000,1,0),0)</f>
        <v>1</v>
      </c>
      <c r="P354" s="16">
        <f>IF(M354&lt;15000,1,0)</f>
        <v>0</v>
      </c>
      <c r="Q354" s="12" t="s">
        <v>66</v>
      </c>
      <c r="R354" s="17">
        <v>45385</v>
      </c>
      <c r="S354" s="17">
        <v>45405</v>
      </c>
      <c r="T354" s="17">
        <v>45408</v>
      </c>
      <c r="U354" s="12">
        <v>2</v>
      </c>
      <c r="V354" s="12" t="s">
        <v>6084</v>
      </c>
      <c r="W354" s="12" t="s">
        <v>352</v>
      </c>
      <c r="X354" s="12" t="s">
        <v>67</v>
      </c>
      <c r="Y354" s="12" t="s">
        <v>151</v>
      </c>
      <c r="Z354" s="12" t="s">
        <v>919</v>
      </c>
      <c r="AA354" s="13">
        <v>265195.45</v>
      </c>
      <c r="AB354" s="13">
        <v>320886.49</v>
      </c>
      <c r="AE354" s="12">
        <v>3</v>
      </c>
      <c r="AF354" s="12" t="s">
        <v>65</v>
      </c>
      <c r="AG354" s="12" t="s">
        <v>4788</v>
      </c>
      <c r="AH354" s="12" t="s">
        <v>68</v>
      </c>
      <c r="AI354" s="17">
        <v>45405</v>
      </c>
      <c r="AJ354" s="17">
        <v>45408</v>
      </c>
      <c r="AK354" s="12" t="s">
        <v>259</v>
      </c>
      <c r="AN354" s="12" t="s">
        <v>69</v>
      </c>
      <c r="AO354" s="12" t="s">
        <v>101</v>
      </c>
      <c r="AQ354" s="12" t="s">
        <v>6085</v>
      </c>
      <c r="AR354" s="12" t="s">
        <v>4790</v>
      </c>
      <c r="AS354" s="12" t="s">
        <v>6086</v>
      </c>
      <c r="AT354" s="12" t="s">
        <v>4792</v>
      </c>
      <c r="AU354" s="12" t="s">
        <v>4793</v>
      </c>
      <c r="AW354" s="17">
        <v>45405</v>
      </c>
      <c r="AZ354" s="12" t="s">
        <v>92</v>
      </c>
      <c r="BD354" s="12" t="s">
        <v>4794</v>
      </c>
      <c r="BE354" s="12" t="s">
        <v>4795</v>
      </c>
      <c r="BF354" s="12" t="s">
        <v>4796</v>
      </c>
      <c r="BG354" s="12" t="s">
        <v>4797</v>
      </c>
    </row>
    <row r="355" spans="1:59" ht="115.2" x14ac:dyDescent="0.3">
      <c r="A355" s="12">
        <v>16191063</v>
      </c>
      <c r="B355" s="12" t="s">
        <v>97</v>
      </c>
      <c r="E355" s="12">
        <v>801935097</v>
      </c>
      <c r="F355" s="12">
        <v>100</v>
      </c>
      <c r="G355" s="19">
        <v>6112024051</v>
      </c>
      <c r="H355" s="12" t="s">
        <v>63</v>
      </c>
      <c r="I355" s="12" t="s">
        <v>64</v>
      </c>
      <c r="J355" s="12" t="s">
        <v>65</v>
      </c>
      <c r="K355" s="12" t="s">
        <v>11496</v>
      </c>
      <c r="L355" s="12" t="s">
        <v>11497</v>
      </c>
      <c r="M355" s="15">
        <v>2012215.33</v>
      </c>
      <c r="N355" s="16">
        <f>IF(M355&gt;1000000,1,0)</f>
        <v>1</v>
      </c>
      <c r="O355" s="16">
        <f>IF(N355=0,IF(M355&gt;100000,1,0),0)</f>
        <v>0</v>
      </c>
      <c r="P355" s="16">
        <f>IF(M355&lt;15000,1,0)</f>
        <v>0</v>
      </c>
      <c r="Q355" s="12" t="s">
        <v>627</v>
      </c>
      <c r="R355" s="17">
        <v>45419</v>
      </c>
      <c r="S355" s="17">
        <v>45576</v>
      </c>
      <c r="T355" s="17">
        <v>45595</v>
      </c>
      <c r="U355" s="12">
        <v>0</v>
      </c>
      <c r="W355" s="12" t="s">
        <v>10317</v>
      </c>
      <c r="X355" s="12" t="s">
        <v>67</v>
      </c>
      <c r="Y355" s="12" t="s">
        <v>1033</v>
      </c>
      <c r="Z355" s="12" t="s">
        <v>11499</v>
      </c>
      <c r="AA355" s="13">
        <v>1505745.48</v>
      </c>
      <c r="AB355" s="13">
        <v>1821952.03</v>
      </c>
      <c r="AE355" s="12">
        <v>6</v>
      </c>
      <c r="AF355" s="12" t="s">
        <v>65</v>
      </c>
      <c r="AG355" s="12" t="s">
        <v>11500</v>
      </c>
      <c r="AH355" s="12" t="s">
        <v>68</v>
      </c>
      <c r="AI355" s="17">
        <v>45575</v>
      </c>
      <c r="AJ355" s="17">
        <v>45594</v>
      </c>
      <c r="AK355" s="12" t="s">
        <v>90</v>
      </c>
      <c r="AN355" s="12" t="s">
        <v>69</v>
      </c>
      <c r="AO355" s="12" t="s">
        <v>101</v>
      </c>
      <c r="AQ355" s="12" t="s">
        <v>11501</v>
      </c>
      <c r="AR355" s="12" t="s">
        <v>11501</v>
      </c>
      <c r="AS355" s="12" t="s">
        <v>11502</v>
      </c>
      <c r="AT355" s="12" t="s">
        <v>11502</v>
      </c>
      <c r="AU355" s="12" t="s">
        <v>11498</v>
      </c>
      <c r="AW355" s="17">
        <v>45576</v>
      </c>
      <c r="AZ355" s="12" t="s">
        <v>173</v>
      </c>
      <c r="BD355" s="12" t="s">
        <v>11503</v>
      </c>
      <c r="BE355" s="12" t="s">
        <v>11504</v>
      </c>
      <c r="BF355" s="12" t="s">
        <v>11505</v>
      </c>
      <c r="BG355" s="12" t="s">
        <v>11506</v>
      </c>
    </row>
    <row r="356" spans="1:59" ht="129.6" x14ac:dyDescent="0.3">
      <c r="A356" s="12">
        <v>16191063</v>
      </c>
      <c r="B356" s="12" t="s">
        <v>97</v>
      </c>
      <c r="E356" s="12">
        <v>801935097</v>
      </c>
      <c r="F356" s="12">
        <v>100</v>
      </c>
      <c r="G356" s="19">
        <v>6112024056</v>
      </c>
      <c r="H356" s="12" t="s">
        <v>85</v>
      </c>
      <c r="I356" s="12" t="s">
        <v>64</v>
      </c>
      <c r="J356" s="12" t="s">
        <v>65</v>
      </c>
      <c r="K356" s="12" t="s">
        <v>11474</v>
      </c>
      <c r="L356" s="12" t="s">
        <v>11475</v>
      </c>
      <c r="M356" s="15">
        <v>303150.2</v>
      </c>
      <c r="N356" s="16">
        <f>IF(M356&gt;1000000,1,0)</f>
        <v>0</v>
      </c>
      <c r="O356" s="16">
        <f>IF(N356=0,IF(M356&gt;100000,1,0),0)</f>
        <v>1</v>
      </c>
      <c r="P356" s="16">
        <f>IF(M356&lt;15000,1,0)</f>
        <v>0</v>
      </c>
      <c r="Q356" s="12" t="s">
        <v>351</v>
      </c>
      <c r="R356" s="17">
        <v>45420</v>
      </c>
      <c r="S356" s="17">
        <v>45595</v>
      </c>
      <c r="T356" s="17">
        <v>45621</v>
      </c>
      <c r="U356" s="12">
        <v>3</v>
      </c>
      <c r="V356" s="12" t="s">
        <v>1566</v>
      </c>
      <c r="W356" s="12" t="s">
        <v>1683</v>
      </c>
      <c r="X356" s="12" t="s">
        <v>232</v>
      </c>
      <c r="Y356" s="12" t="s">
        <v>11476</v>
      </c>
      <c r="Z356" s="12" t="s">
        <v>11477</v>
      </c>
      <c r="AA356" s="13">
        <v>252625.17</v>
      </c>
      <c r="AB356" s="13">
        <v>305676.46000000002</v>
      </c>
      <c r="AE356" s="12">
        <v>10</v>
      </c>
      <c r="AF356" s="12" t="s">
        <v>65</v>
      </c>
      <c r="AG356" s="12" t="s">
        <v>11480</v>
      </c>
      <c r="AH356" s="12" t="s">
        <v>68</v>
      </c>
      <c r="AI356" s="17">
        <v>45594</v>
      </c>
      <c r="AJ356" s="17">
        <v>45618</v>
      </c>
      <c r="AK356" s="12" t="s">
        <v>90</v>
      </c>
      <c r="AN356" s="12" t="s">
        <v>69</v>
      </c>
      <c r="AO356" s="12" t="s">
        <v>101</v>
      </c>
      <c r="AQ356" s="12" t="s">
        <v>11478</v>
      </c>
      <c r="AR356" s="12" t="s">
        <v>11481</v>
      </c>
      <c r="AS356" s="12" t="s">
        <v>11479</v>
      </c>
      <c r="AT356" s="12" t="s">
        <v>11482</v>
      </c>
      <c r="AU356" s="12" t="s">
        <v>11483</v>
      </c>
      <c r="AW356" s="17">
        <v>45595</v>
      </c>
      <c r="AZ356" s="12" t="s">
        <v>92</v>
      </c>
      <c r="BD356" s="12" t="s">
        <v>11484</v>
      </c>
      <c r="BE356" s="12" t="s">
        <v>11485</v>
      </c>
      <c r="BF356" s="12" t="s">
        <v>11486</v>
      </c>
      <c r="BG356" s="12" t="s">
        <v>11487</v>
      </c>
    </row>
    <row r="357" spans="1:59" ht="129.6" x14ac:dyDescent="0.3">
      <c r="A357" s="12">
        <v>16191063</v>
      </c>
      <c r="B357" s="12" t="s">
        <v>97</v>
      </c>
      <c r="E357" s="12">
        <v>801935097</v>
      </c>
      <c r="F357" s="12">
        <v>100</v>
      </c>
      <c r="G357" s="19">
        <v>6112024056</v>
      </c>
      <c r="H357" s="12" t="s">
        <v>85</v>
      </c>
      <c r="I357" s="12" t="s">
        <v>64</v>
      </c>
      <c r="J357" s="12" t="s">
        <v>65</v>
      </c>
      <c r="K357" s="12" t="s">
        <v>11474</v>
      </c>
      <c r="L357" s="12" t="s">
        <v>11475</v>
      </c>
      <c r="M357" s="15">
        <v>626551.34</v>
      </c>
      <c r="N357" s="16">
        <f>IF(M357&gt;1000000,1,0)</f>
        <v>0</v>
      </c>
      <c r="O357" s="16">
        <f>IF(N357=0,IF(M357&gt;100000,1,0),0)</f>
        <v>1</v>
      </c>
      <c r="P357" s="16">
        <f>IF(M357&lt;15000,1,0)</f>
        <v>0</v>
      </c>
      <c r="Q357" s="12" t="s">
        <v>351</v>
      </c>
      <c r="R357" s="17">
        <v>45420</v>
      </c>
      <c r="S357" s="17">
        <v>45595</v>
      </c>
      <c r="T357" s="17">
        <v>45621</v>
      </c>
      <c r="U357" s="12">
        <v>1</v>
      </c>
      <c r="V357" s="12" t="s">
        <v>9320</v>
      </c>
      <c r="W357" s="12" t="s">
        <v>1683</v>
      </c>
      <c r="X357" s="12" t="s">
        <v>232</v>
      </c>
      <c r="Y357" s="12" t="s">
        <v>16611</v>
      </c>
      <c r="Z357" s="12" t="s">
        <v>16612</v>
      </c>
      <c r="AA357" s="13">
        <v>525126.12</v>
      </c>
      <c r="AB357" s="13">
        <v>635402.61</v>
      </c>
      <c r="AE357" s="12">
        <v>10</v>
      </c>
      <c r="AF357" s="12" t="s">
        <v>65</v>
      </c>
      <c r="AG357" s="12" t="s">
        <v>11480</v>
      </c>
      <c r="AH357" s="12" t="s">
        <v>68</v>
      </c>
      <c r="AI357" s="17">
        <v>45587</v>
      </c>
      <c r="AJ357" s="17">
        <v>45614</v>
      </c>
      <c r="AK357" s="12" t="s">
        <v>90</v>
      </c>
      <c r="AN357" s="12" t="s">
        <v>69</v>
      </c>
      <c r="AO357" s="12" t="s">
        <v>101</v>
      </c>
      <c r="AQ357" s="12" t="s">
        <v>16613</v>
      </c>
      <c r="AR357" s="12" t="s">
        <v>11481</v>
      </c>
      <c r="AS357" s="12" t="s">
        <v>16614</v>
      </c>
      <c r="AT357" s="12" t="s">
        <v>11482</v>
      </c>
      <c r="AU357" s="12" t="s">
        <v>11483</v>
      </c>
      <c r="AW357" s="17">
        <v>45595</v>
      </c>
      <c r="AZ357" s="12" t="s">
        <v>92</v>
      </c>
      <c r="BD357" s="12" t="s">
        <v>11484</v>
      </c>
      <c r="BE357" s="12" t="s">
        <v>11485</v>
      </c>
      <c r="BF357" s="12" t="s">
        <v>11486</v>
      </c>
      <c r="BG357" s="12" t="s">
        <v>11487</v>
      </c>
    </row>
    <row r="358" spans="1:59" ht="129.6" x14ac:dyDescent="0.3">
      <c r="A358" s="12">
        <v>16191063</v>
      </c>
      <c r="B358" s="12" t="s">
        <v>97</v>
      </c>
      <c r="E358" s="12">
        <v>801935097</v>
      </c>
      <c r="F358" s="12">
        <v>100</v>
      </c>
      <c r="G358" s="19">
        <v>6112024056</v>
      </c>
      <c r="H358" s="12" t="s">
        <v>85</v>
      </c>
      <c r="I358" s="12" t="s">
        <v>64</v>
      </c>
      <c r="J358" s="12" t="s">
        <v>65</v>
      </c>
      <c r="K358" s="12" t="s">
        <v>11474</v>
      </c>
      <c r="L358" s="12" t="s">
        <v>11475</v>
      </c>
      <c r="M358" s="15">
        <v>549330.72</v>
      </c>
      <c r="N358" s="16">
        <f>IF(M358&gt;1000000,1,0)</f>
        <v>0</v>
      </c>
      <c r="O358" s="16">
        <f>IF(N358=0,IF(M358&gt;100000,1,0),0)</f>
        <v>1</v>
      </c>
      <c r="P358" s="16">
        <f>IF(M358&lt;15000,1,0)</f>
        <v>0</v>
      </c>
      <c r="Q358" s="12" t="s">
        <v>351</v>
      </c>
      <c r="R358" s="17">
        <v>45420</v>
      </c>
      <c r="S358" s="17">
        <v>45595</v>
      </c>
      <c r="T358" s="17">
        <v>45621</v>
      </c>
      <c r="U358" s="12">
        <v>2</v>
      </c>
      <c r="V358" s="12" t="s">
        <v>1563</v>
      </c>
      <c r="W358" s="12" t="s">
        <v>1683</v>
      </c>
      <c r="X358" s="12" t="s">
        <v>232</v>
      </c>
      <c r="Y358" s="12" t="s">
        <v>16615</v>
      </c>
      <c r="Z358" s="12" t="s">
        <v>16616</v>
      </c>
      <c r="AA358" s="13">
        <v>457775.6</v>
      </c>
      <c r="AB358" s="13">
        <v>553908.47999999998</v>
      </c>
      <c r="AE358" s="12">
        <v>10</v>
      </c>
      <c r="AF358" s="12" t="s">
        <v>65</v>
      </c>
      <c r="AG358" s="12" t="s">
        <v>11480</v>
      </c>
      <c r="AH358" s="12" t="s">
        <v>68</v>
      </c>
      <c r="AI358" s="17">
        <v>45594</v>
      </c>
      <c r="AJ358" s="17">
        <v>45621</v>
      </c>
      <c r="AK358" s="12" t="s">
        <v>90</v>
      </c>
      <c r="AN358" s="12" t="s">
        <v>69</v>
      </c>
      <c r="AO358" s="12" t="s">
        <v>101</v>
      </c>
      <c r="AQ358" s="12" t="s">
        <v>16617</v>
      </c>
      <c r="AR358" s="12" t="s">
        <v>11481</v>
      </c>
      <c r="AS358" s="12" t="s">
        <v>16618</v>
      </c>
      <c r="AT358" s="12" t="s">
        <v>11482</v>
      </c>
      <c r="AU358" s="12" t="s">
        <v>11483</v>
      </c>
      <c r="AW358" s="17">
        <v>45595</v>
      </c>
      <c r="AZ358" s="12" t="s">
        <v>92</v>
      </c>
      <c r="BD358" s="12" t="s">
        <v>11484</v>
      </c>
      <c r="BE358" s="12" t="s">
        <v>11485</v>
      </c>
      <c r="BF358" s="12" t="s">
        <v>11486</v>
      </c>
      <c r="BG358" s="12" t="s">
        <v>11487</v>
      </c>
    </row>
    <row r="359" spans="1:59" ht="100.8" x14ac:dyDescent="0.3">
      <c r="A359" s="12">
        <v>16191063</v>
      </c>
      <c r="B359" s="12" t="s">
        <v>97</v>
      </c>
      <c r="E359" s="12">
        <v>801935097</v>
      </c>
      <c r="F359" s="12">
        <v>100</v>
      </c>
      <c r="G359" s="19">
        <v>6112024058</v>
      </c>
      <c r="H359" s="12" t="s">
        <v>85</v>
      </c>
      <c r="I359" s="12" t="s">
        <v>64</v>
      </c>
      <c r="J359" s="12" t="s">
        <v>65</v>
      </c>
      <c r="K359" s="12" t="s">
        <v>8200</v>
      </c>
      <c r="L359" s="12" t="s">
        <v>8201</v>
      </c>
      <c r="M359" s="15">
        <v>320476.21000000002</v>
      </c>
      <c r="N359" s="16">
        <f>IF(M359&gt;1000000,1,0)</f>
        <v>0</v>
      </c>
      <c r="O359" s="16">
        <f>IF(N359=0,IF(M359&gt;100000,1,0),0)</f>
        <v>1</v>
      </c>
      <c r="P359" s="16">
        <f>IF(M359&lt;15000,1,0)</f>
        <v>0</v>
      </c>
      <c r="Q359" s="12" t="s">
        <v>200</v>
      </c>
      <c r="R359" s="17">
        <v>45415</v>
      </c>
      <c r="S359" s="17">
        <v>45594</v>
      </c>
      <c r="T359" s="17">
        <v>45621</v>
      </c>
      <c r="U359" s="12">
        <v>3</v>
      </c>
      <c r="V359" s="12" t="s">
        <v>8202</v>
      </c>
      <c r="W359" s="12" t="s">
        <v>4379</v>
      </c>
      <c r="X359" s="12" t="s">
        <v>67</v>
      </c>
      <c r="Y359" s="12" t="s">
        <v>1245</v>
      </c>
      <c r="Z359" s="12" t="s">
        <v>8203</v>
      </c>
      <c r="AA359" s="13">
        <v>221561.26</v>
      </c>
      <c r="AB359" s="13">
        <v>268089.12</v>
      </c>
      <c r="AE359" s="12">
        <v>5</v>
      </c>
      <c r="AF359" s="12" t="s">
        <v>65</v>
      </c>
      <c r="AG359" s="12" t="s">
        <v>8204</v>
      </c>
      <c r="AH359" s="12" t="s">
        <v>68</v>
      </c>
      <c r="AI359" s="17">
        <v>45582</v>
      </c>
      <c r="AJ359" s="17">
        <v>45608</v>
      </c>
      <c r="AK359" s="12" t="s">
        <v>90</v>
      </c>
      <c r="AN359" s="12" t="s">
        <v>69</v>
      </c>
      <c r="AO359" s="12" t="s">
        <v>101</v>
      </c>
      <c r="AQ359" s="12" t="s">
        <v>8205</v>
      </c>
      <c r="AR359" s="12" t="s">
        <v>8206</v>
      </c>
      <c r="AS359" s="12" t="s">
        <v>8207</v>
      </c>
      <c r="AT359" s="12" t="s">
        <v>8208</v>
      </c>
      <c r="AU359" s="12" t="s">
        <v>8209</v>
      </c>
      <c r="AW359" s="17">
        <v>45594</v>
      </c>
      <c r="AZ359" s="12" t="s">
        <v>92</v>
      </c>
      <c r="BD359" s="12" t="s">
        <v>8210</v>
      </c>
      <c r="BE359" s="12" t="s">
        <v>8211</v>
      </c>
      <c r="BF359" s="12" t="s">
        <v>8212</v>
      </c>
      <c r="BG359" s="12" t="s">
        <v>8213</v>
      </c>
    </row>
    <row r="360" spans="1:59" ht="100.8" x14ac:dyDescent="0.3">
      <c r="A360" s="12">
        <v>16191063</v>
      </c>
      <c r="B360" s="12" t="s">
        <v>97</v>
      </c>
      <c r="E360" s="12">
        <v>801935097</v>
      </c>
      <c r="F360" s="12">
        <v>100</v>
      </c>
      <c r="G360" s="19">
        <v>6112024058</v>
      </c>
      <c r="H360" s="12" t="s">
        <v>85</v>
      </c>
      <c r="I360" s="12" t="s">
        <v>64</v>
      </c>
      <c r="J360" s="12" t="s">
        <v>65</v>
      </c>
      <c r="K360" s="12" t="s">
        <v>8200</v>
      </c>
      <c r="L360" s="12" t="s">
        <v>8201</v>
      </c>
      <c r="M360" s="15">
        <v>493055.09</v>
      </c>
      <c r="N360" s="16">
        <f>IF(M360&gt;1000000,1,0)</f>
        <v>0</v>
      </c>
      <c r="O360" s="16">
        <f>IF(N360=0,IF(M360&gt;100000,1,0),0)</f>
        <v>1</v>
      </c>
      <c r="P360" s="16">
        <f>IF(M360&lt;15000,1,0)</f>
        <v>0</v>
      </c>
      <c r="Q360" s="12" t="s">
        <v>96</v>
      </c>
      <c r="R360" s="17">
        <v>45415</v>
      </c>
      <c r="S360" s="17">
        <v>45594</v>
      </c>
      <c r="T360" s="17">
        <v>45621</v>
      </c>
      <c r="U360" s="12">
        <v>1</v>
      </c>
      <c r="V360" s="12" t="s">
        <v>11172</v>
      </c>
      <c r="W360" s="12" t="s">
        <v>4379</v>
      </c>
      <c r="X360" s="12" t="s">
        <v>67</v>
      </c>
      <c r="Y360" s="12" t="s">
        <v>566</v>
      </c>
      <c r="Z360" s="12" t="s">
        <v>567</v>
      </c>
      <c r="AA360" s="13">
        <v>221561.26</v>
      </c>
      <c r="AB360" s="13">
        <v>268089.12</v>
      </c>
      <c r="AE360" s="12">
        <v>5</v>
      </c>
      <c r="AF360" s="12" t="s">
        <v>65</v>
      </c>
      <c r="AG360" s="12" t="s">
        <v>8204</v>
      </c>
      <c r="AH360" s="12" t="s">
        <v>68</v>
      </c>
      <c r="AI360" s="17">
        <v>45582</v>
      </c>
      <c r="AJ360" s="17">
        <v>45608</v>
      </c>
      <c r="AK360" s="12" t="s">
        <v>90</v>
      </c>
      <c r="AN360" s="12" t="s">
        <v>69</v>
      </c>
      <c r="AO360" s="12" t="s">
        <v>101</v>
      </c>
      <c r="AQ360" s="12" t="s">
        <v>11173</v>
      </c>
      <c r="AR360" s="12" t="s">
        <v>8206</v>
      </c>
      <c r="AS360" s="12" t="s">
        <v>11174</v>
      </c>
      <c r="AT360" s="12" t="s">
        <v>8208</v>
      </c>
      <c r="AU360" s="12" t="s">
        <v>8209</v>
      </c>
      <c r="AW360" s="17">
        <v>45594</v>
      </c>
      <c r="AZ360" s="12" t="s">
        <v>92</v>
      </c>
      <c r="BD360" s="12" t="s">
        <v>8210</v>
      </c>
      <c r="BE360" s="12" t="s">
        <v>8211</v>
      </c>
      <c r="BF360" s="12" t="s">
        <v>8212</v>
      </c>
      <c r="BG360" s="12" t="s">
        <v>8213</v>
      </c>
    </row>
    <row r="361" spans="1:59" ht="100.8" x14ac:dyDescent="0.3">
      <c r="A361" s="12">
        <v>16191063</v>
      </c>
      <c r="B361" s="12" t="s">
        <v>97</v>
      </c>
      <c r="E361" s="12">
        <v>801935097</v>
      </c>
      <c r="F361" s="12">
        <v>100</v>
      </c>
      <c r="G361" s="19">
        <v>6112024058</v>
      </c>
      <c r="H361" s="12" t="s">
        <v>85</v>
      </c>
      <c r="I361" s="12" t="s">
        <v>64</v>
      </c>
      <c r="J361" s="12" t="s">
        <v>65</v>
      </c>
      <c r="K361" s="12" t="s">
        <v>8200</v>
      </c>
      <c r="L361" s="12" t="s">
        <v>8201</v>
      </c>
      <c r="M361" s="15">
        <v>304530.59999999998</v>
      </c>
      <c r="N361" s="16">
        <f>IF(M361&gt;1000000,1,0)</f>
        <v>0</v>
      </c>
      <c r="O361" s="16">
        <f>IF(N361=0,IF(M361&gt;100000,1,0),0)</f>
        <v>1</v>
      </c>
      <c r="P361" s="16">
        <f>IF(M361&lt;15000,1,0)</f>
        <v>0</v>
      </c>
      <c r="Q361" s="12" t="s">
        <v>227</v>
      </c>
      <c r="R361" s="17">
        <v>45415</v>
      </c>
      <c r="S361" s="17">
        <v>45594</v>
      </c>
      <c r="T361" s="17">
        <v>45621</v>
      </c>
      <c r="U361" s="12">
        <v>2</v>
      </c>
      <c r="V361" s="12" t="s">
        <v>16554</v>
      </c>
      <c r="W361" s="12" t="s">
        <v>4379</v>
      </c>
      <c r="X361" s="12" t="s">
        <v>67</v>
      </c>
      <c r="Y361" s="12" t="s">
        <v>1049</v>
      </c>
      <c r="Z361" s="12" t="s">
        <v>16555</v>
      </c>
      <c r="AA361" s="13">
        <v>203269.94</v>
      </c>
      <c r="AB361" s="13">
        <v>245956.63</v>
      </c>
      <c r="AE361" s="12">
        <v>5</v>
      </c>
      <c r="AF361" s="12" t="s">
        <v>65</v>
      </c>
      <c r="AG361" s="12" t="s">
        <v>8204</v>
      </c>
      <c r="AH361" s="12" t="s">
        <v>68</v>
      </c>
      <c r="AI361" s="17">
        <v>45594</v>
      </c>
      <c r="AJ361" s="17">
        <v>45617</v>
      </c>
      <c r="AK361" s="12" t="s">
        <v>90</v>
      </c>
      <c r="AN361" s="12" t="s">
        <v>69</v>
      </c>
      <c r="AO361" s="12" t="s">
        <v>101</v>
      </c>
      <c r="AQ361" s="12" t="s">
        <v>16556</v>
      </c>
      <c r="AR361" s="12" t="s">
        <v>8206</v>
      </c>
      <c r="AS361" s="12" t="s">
        <v>16557</v>
      </c>
      <c r="AT361" s="12" t="s">
        <v>8208</v>
      </c>
      <c r="AU361" s="12" t="s">
        <v>8209</v>
      </c>
      <c r="AW361" s="17">
        <v>45594</v>
      </c>
      <c r="AZ361" s="12" t="s">
        <v>92</v>
      </c>
      <c r="BD361" s="12" t="s">
        <v>8210</v>
      </c>
      <c r="BE361" s="12" t="s">
        <v>8211</v>
      </c>
      <c r="BF361" s="12" t="s">
        <v>8212</v>
      </c>
      <c r="BG361" s="12" t="s">
        <v>8213</v>
      </c>
    </row>
    <row r="362" spans="1:59" ht="100.8" x14ac:dyDescent="0.3">
      <c r="A362" s="12">
        <v>16191063</v>
      </c>
      <c r="B362" s="12" t="s">
        <v>97</v>
      </c>
      <c r="E362" s="12">
        <v>801935097</v>
      </c>
      <c r="F362" s="12">
        <v>100</v>
      </c>
      <c r="G362" s="19">
        <v>6112024059</v>
      </c>
      <c r="H362" s="12" t="s">
        <v>85</v>
      </c>
      <c r="I362" s="12" t="s">
        <v>1146</v>
      </c>
      <c r="J362" s="12" t="s">
        <v>65</v>
      </c>
      <c r="K362" s="12" t="s">
        <v>14104</v>
      </c>
      <c r="L362" s="12" t="s">
        <v>14105</v>
      </c>
      <c r="M362" s="15">
        <v>62641.32</v>
      </c>
      <c r="N362" s="16">
        <f>IF(M362&gt;1000000,1,0)</f>
        <v>0</v>
      </c>
      <c r="O362" s="16">
        <f>IF(N362=0,IF(M362&gt;100000,1,0),0)</f>
        <v>0</v>
      </c>
      <c r="P362" s="16">
        <f>IF(M362&lt;15000,1,0)</f>
        <v>0</v>
      </c>
      <c r="Q362" s="12" t="s">
        <v>627</v>
      </c>
      <c r="R362" s="17">
        <v>45421</v>
      </c>
      <c r="S362" s="17">
        <v>45538</v>
      </c>
      <c r="T362" s="17">
        <v>45547</v>
      </c>
      <c r="U362" s="12">
        <v>0</v>
      </c>
      <c r="W362" s="12" t="s">
        <v>3199</v>
      </c>
      <c r="X362" s="12" t="s">
        <v>67</v>
      </c>
      <c r="Y362" s="12" t="s">
        <v>539</v>
      </c>
      <c r="Z362" s="12" t="s">
        <v>540</v>
      </c>
      <c r="AA362" s="13">
        <v>34050.730000000003</v>
      </c>
      <c r="AB362" s="13">
        <v>41201.379999999997</v>
      </c>
      <c r="AE362" s="12">
        <v>10</v>
      </c>
      <c r="AF362" s="12" t="s">
        <v>65</v>
      </c>
      <c r="AG362" s="12" t="s">
        <v>14107</v>
      </c>
      <c r="AH362" s="12" t="s">
        <v>68</v>
      </c>
      <c r="AI362" s="17">
        <v>45504</v>
      </c>
      <c r="AJ362" s="17">
        <v>45539</v>
      </c>
      <c r="AK362" s="12" t="s">
        <v>90</v>
      </c>
      <c r="AN362" s="12" t="s">
        <v>69</v>
      </c>
      <c r="AO362" s="12" t="s">
        <v>101</v>
      </c>
      <c r="AQ362" s="12" t="s">
        <v>14108</v>
      </c>
      <c r="AR362" s="12" t="s">
        <v>14108</v>
      </c>
      <c r="AS362" s="12" t="s">
        <v>14109</v>
      </c>
      <c r="AT362" s="12" t="s">
        <v>14109</v>
      </c>
      <c r="AU362" s="12" t="s">
        <v>14106</v>
      </c>
      <c r="AW362" s="17">
        <v>45538</v>
      </c>
      <c r="AZ362" s="12" t="s">
        <v>92</v>
      </c>
      <c r="BD362" s="12" t="s">
        <v>14110</v>
      </c>
      <c r="BE362" s="12" t="s">
        <v>14111</v>
      </c>
      <c r="BF362" s="12" t="s">
        <v>14112</v>
      </c>
      <c r="BG362" s="12" t="s">
        <v>14113</v>
      </c>
    </row>
    <row r="363" spans="1:59" ht="100.8" x14ac:dyDescent="0.3">
      <c r="A363" s="12">
        <v>16191063</v>
      </c>
      <c r="B363" s="12" t="s">
        <v>97</v>
      </c>
      <c r="E363" s="12">
        <v>801935097</v>
      </c>
      <c r="F363" s="12">
        <v>100</v>
      </c>
      <c r="G363" s="19">
        <v>6112024063</v>
      </c>
      <c r="H363" s="12" t="s">
        <v>63</v>
      </c>
      <c r="J363" s="12" t="s">
        <v>65</v>
      </c>
      <c r="K363" s="12" t="s">
        <v>6223</v>
      </c>
      <c r="L363" s="12" t="s">
        <v>6224</v>
      </c>
      <c r="M363" s="15">
        <v>391530.06</v>
      </c>
      <c r="N363" s="16">
        <f>IF(M363&gt;1000000,1,0)</f>
        <v>0</v>
      </c>
      <c r="O363" s="16">
        <f>IF(N363=0,IF(M363&gt;100000,1,0),0)</f>
        <v>1</v>
      </c>
      <c r="P363" s="16">
        <f>IF(M363&lt;15000,1,0)</f>
        <v>0</v>
      </c>
      <c r="Q363" s="12" t="s">
        <v>372</v>
      </c>
      <c r="R363" s="17">
        <v>45412</v>
      </c>
      <c r="S363" s="17">
        <v>45442</v>
      </c>
      <c r="T363" s="17">
        <v>45450</v>
      </c>
      <c r="U363" s="12">
        <v>2</v>
      </c>
      <c r="V363" s="12" t="s">
        <v>6225</v>
      </c>
      <c r="W363" s="12" t="s">
        <v>6226</v>
      </c>
      <c r="X363" s="12" t="s">
        <v>67</v>
      </c>
      <c r="Y363" s="12" t="s">
        <v>2674</v>
      </c>
      <c r="Z363" s="12" t="s">
        <v>6227</v>
      </c>
      <c r="AA363" s="13">
        <v>290705.31</v>
      </c>
      <c r="AB363" s="13">
        <v>351753.43</v>
      </c>
      <c r="AE363" s="12">
        <v>3</v>
      </c>
      <c r="AF363" s="12" t="s">
        <v>65</v>
      </c>
      <c r="AG363" s="12" t="s">
        <v>6228</v>
      </c>
      <c r="AH363" s="12" t="s">
        <v>68</v>
      </c>
      <c r="AI363" s="17">
        <v>45442</v>
      </c>
      <c r="AJ363" s="17">
        <v>45449</v>
      </c>
      <c r="AK363" s="12" t="s">
        <v>259</v>
      </c>
      <c r="AN363" s="12" t="s">
        <v>69</v>
      </c>
      <c r="AO363" s="12" t="s">
        <v>101</v>
      </c>
      <c r="AQ363" s="12" t="s">
        <v>6229</v>
      </c>
      <c r="AR363" s="12" t="s">
        <v>6230</v>
      </c>
      <c r="AS363" s="12" t="s">
        <v>6231</v>
      </c>
      <c r="AT363" s="12" t="s">
        <v>6232</v>
      </c>
      <c r="AU363" s="12" t="s">
        <v>6233</v>
      </c>
      <c r="AW363" s="17">
        <v>45442</v>
      </c>
      <c r="AZ363" s="12" t="s">
        <v>92</v>
      </c>
      <c r="BD363" s="12" t="s">
        <v>6234</v>
      </c>
      <c r="BE363" s="12" t="s">
        <v>6235</v>
      </c>
      <c r="BF363" s="12" t="s">
        <v>6236</v>
      </c>
      <c r="BG363" s="12" t="s">
        <v>6237</v>
      </c>
    </row>
    <row r="364" spans="1:59" ht="100.8" x14ac:dyDescent="0.3">
      <c r="A364" s="12">
        <v>16191063</v>
      </c>
      <c r="B364" s="12" t="s">
        <v>97</v>
      </c>
      <c r="E364" s="12">
        <v>801935097</v>
      </c>
      <c r="F364" s="12">
        <v>100</v>
      </c>
      <c r="G364" s="19">
        <v>6112024063</v>
      </c>
      <c r="H364" s="12" t="s">
        <v>63</v>
      </c>
      <c r="J364" s="12" t="s">
        <v>65</v>
      </c>
      <c r="K364" s="12" t="s">
        <v>6223</v>
      </c>
      <c r="L364" s="12" t="s">
        <v>6224</v>
      </c>
      <c r="M364" s="15">
        <v>457876.76</v>
      </c>
      <c r="N364" s="16">
        <f>IF(M364&gt;1000000,1,0)</f>
        <v>0</v>
      </c>
      <c r="O364" s="16">
        <f>IF(N364=0,IF(M364&gt;100000,1,0),0)</f>
        <v>1</v>
      </c>
      <c r="P364" s="16">
        <f>IF(M364&lt;15000,1,0)</f>
        <v>0</v>
      </c>
      <c r="Q364" s="12" t="s">
        <v>372</v>
      </c>
      <c r="R364" s="17">
        <v>45412</v>
      </c>
      <c r="S364" s="17">
        <v>45442</v>
      </c>
      <c r="T364" s="17">
        <v>45450</v>
      </c>
      <c r="U364" s="12">
        <v>1</v>
      </c>
      <c r="V364" s="12" t="s">
        <v>6618</v>
      </c>
      <c r="W364" s="12" t="s">
        <v>6226</v>
      </c>
      <c r="X364" s="12" t="s">
        <v>67</v>
      </c>
      <c r="Y364" s="12" t="s">
        <v>896</v>
      </c>
      <c r="Z364" s="12" t="s">
        <v>6619</v>
      </c>
      <c r="AA364" s="13">
        <v>329616.33</v>
      </c>
      <c r="AB364" s="13">
        <v>398835.76</v>
      </c>
      <c r="AE364" s="12">
        <v>3</v>
      </c>
      <c r="AF364" s="12" t="s">
        <v>65</v>
      </c>
      <c r="AG364" s="12" t="s">
        <v>6228</v>
      </c>
      <c r="AH364" s="12" t="s">
        <v>68</v>
      </c>
      <c r="AI364" s="17">
        <v>45442</v>
      </c>
      <c r="AJ364" s="17">
        <v>45448</v>
      </c>
      <c r="AK364" s="12" t="s">
        <v>259</v>
      </c>
      <c r="AN364" s="12" t="s">
        <v>69</v>
      </c>
      <c r="AO364" s="12" t="s">
        <v>101</v>
      </c>
      <c r="AQ364" s="12" t="s">
        <v>6620</v>
      </c>
      <c r="AR364" s="12" t="s">
        <v>6230</v>
      </c>
      <c r="AS364" s="12" t="s">
        <v>6621</v>
      </c>
      <c r="AT364" s="12" t="s">
        <v>6232</v>
      </c>
      <c r="AU364" s="12" t="s">
        <v>6233</v>
      </c>
      <c r="AW364" s="17">
        <v>45442</v>
      </c>
      <c r="AZ364" s="12" t="s">
        <v>92</v>
      </c>
      <c r="BD364" s="12" t="s">
        <v>6234</v>
      </c>
      <c r="BE364" s="12" t="s">
        <v>6235</v>
      </c>
      <c r="BF364" s="12" t="s">
        <v>6236</v>
      </c>
      <c r="BG364" s="12" t="s">
        <v>6237</v>
      </c>
    </row>
    <row r="365" spans="1:59" ht="100.8" x14ac:dyDescent="0.3">
      <c r="A365" s="12">
        <v>16191063</v>
      </c>
      <c r="B365" s="12" t="s">
        <v>97</v>
      </c>
      <c r="E365" s="12">
        <v>801935097</v>
      </c>
      <c r="F365" s="12">
        <v>100</v>
      </c>
      <c r="G365" s="19">
        <v>6112024064</v>
      </c>
      <c r="H365" s="12" t="s">
        <v>63</v>
      </c>
      <c r="J365" s="12" t="s">
        <v>76</v>
      </c>
      <c r="K365" s="12" t="s">
        <v>13297</v>
      </c>
      <c r="L365" s="12" t="s">
        <v>13298</v>
      </c>
      <c r="M365" s="15">
        <v>525017.57999999996</v>
      </c>
      <c r="N365" s="16">
        <f>IF(M365&gt;1000000,1,0)</f>
        <v>0</v>
      </c>
      <c r="O365" s="16">
        <f>IF(N365=0,IF(M365&gt;100000,1,0),0)</f>
        <v>1</v>
      </c>
      <c r="P365" s="16">
        <f>IF(M365&lt;15000,1,0)</f>
        <v>0</v>
      </c>
      <c r="Q365" s="12" t="s">
        <v>372</v>
      </c>
      <c r="R365" s="17">
        <v>45412</v>
      </c>
      <c r="S365" s="17">
        <v>45433</v>
      </c>
      <c r="U365" s="12">
        <v>0</v>
      </c>
      <c r="W365" s="12" t="s">
        <v>962</v>
      </c>
      <c r="X365" s="12" t="s">
        <v>67</v>
      </c>
      <c r="Y365" s="12" t="s">
        <v>2674</v>
      </c>
      <c r="Z365" s="12" t="s">
        <v>6227</v>
      </c>
      <c r="AA365" s="13">
        <v>405755.49</v>
      </c>
      <c r="AB365" s="13">
        <v>490964.14</v>
      </c>
      <c r="AE365" s="12">
        <v>1</v>
      </c>
      <c r="AF365" s="12" t="s">
        <v>76</v>
      </c>
      <c r="AG365" s="12" t="s">
        <v>13300</v>
      </c>
      <c r="AH365" s="12" t="s">
        <v>68</v>
      </c>
      <c r="AI365" s="17">
        <v>45433</v>
      </c>
      <c r="AK365" s="12" t="s">
        <v>259</v>
      </c>
      <c r="AN365" s="12" t="s">
        <v>69</v>
      </c>
      <c r="AO365" s="12" t="s">
        <v>101</v>
      </c>
      <c r="AQ365" s="12" t="s">
        <v>13301</v>
      </c>
      <c r="AR365" s="12" t="s">
        <v>13301</v>
      </c>
      <c r="AS365" s="12" t="s">
        <v>13302</v>
      </c>
      <c r="AT365" s="12" t="s">
        <v>13302</v>
      </c>
      <c r="AU365" s="12" t="s">
        <v>13299</v>
      </c>
      <c r="AW365" s="17">
        <v>45433</v>
      </c>
      <c r="BD365" s="12" t="s">
        <v>13303</v>
      </c>
      <c r="BE365" s="12" t="s">
        <v>13304</v>
      </c>
      <c r="BF365" s="12" t="s">
        <v>13305</v>
      </c>
    </row>
    <row r="366" spans="1:59" ht="100.8" x14ac:dyDescent="0.3">
      <c r="A366" s="12">
        <v>16191063</v>
      </c>
      <c r="B366" s="12" t="s">
        <v>97</v>
      </c>
      <c r="E366" s="12">
        <v>801935097</v>
      </c>
      <c r="F366" s="12">
        <v>100</v>
      </c>
      <c r="G366" s="19">
        <v>6112024070</v>
      </c>
      <c r="H366" s="12" t="s">
        <v>85</v>
      </c>
      <c r="I366" s="12" t="s">
        <v>64</v>
      </c>
      <c r="J366" s="12" t="s">
        <v>65</v>
      </c>
      <c r="K366" s="12" t="s">
        <v>12751</v>
      </c>
      <c r="L366" s="12" t="s">
        <v>12752</v>
      </c>
      <c r="M366" s="15">
        <v>165888.9</v>
      </c>
      <c r="N366" s="16">
        <f>IF(M366&gt;1000000,1,0)</f>
        <v>0</v>
      </c>
      <c r="O366" s="16">
        <f>IF(N366=0,IF(M366&gt;100000,1,0),0)</f>
        <v>1</v>
      </c>
      <c r="P366" s="16">
        <f>IF(M366&lt;15000,1,0)</f>
        <v>0</v>
      </c>
      <c r="Q366" s="12" t="s">
        <v>351</v>
      </c>
      <c r="R366" s="17">
        <v>45425</v>
      </c>
      <c r="S366" s="17">
        <v>45601</v>
      </c>
      <c r="T366" s="17">
        <v>45643</v>
      </c>
      <c r="U366" s="12">
        <v>1</v>
      </c>
      <c r="V366" s="12" t="s">
        <v>12753</v>
      </c>
      <c r="W366" s="12" t="s">
        <v>3867</v>
      </c>
      <c r="X366" s="12" t="s">
        <v>67</v>
      </c>
      <c r="Y366" s="12" t="s">
        <v>566</v>
      </c>
      <c r="Z366" s="12" t="s">
        <v>2769</v>
      </c>
      <c r="AA366" s="13">
        <v>138240.75</v>
      </c>
      <c r="AB366" s="13">
        <v>167271.31</v>
      </c>
      <c r="AE366" s="12">
        <v>8</v>
      </c>
      <c r="AF366" s="12" t="s">
        <v>65</v>
      </c>
      <c r="AG366" s="12" t="s">
        <v>12756</v>
      </c>
      <c r="AH366" s="12" t="s">
        <v>68</v>
      </c>
      <c r="AI366" s="17">
        <v>45601</v>
      </c>
      <c r="AJ366" s="17">
        <v>45623</v>
      </c>
      <c r="AK366" s="12" t="s">
        <v>90</v>
      </c>
      <c r="AN366" s="12" t="s">
        <v>69</v>
      </c>
      <c r="AO366" s="12" t="s">
        <v>101</v>
      </c>
      <c r="AQ366" s="12" t="s">
        <v>12754</v>
      </c>
      <c r="AR366" s="12" t="s">
        <v>12757</v>
      </c>
      <c r="AS366" s="12" t="s">
        <v>12755</v>
      </c>
      <c r="AT366" s="12" t="s">
        <v>12758</v>
      </c>
      <c r="AU366" s="12" t="s">
        <v>12759</v>
      </c>
      <c r="AW366" s="17">
        <v>45601</v>
      </c>
      <c r="AZ366" s="12" t="s">
        <v>92</v>
      </c>
      <c r="BD366" s="12" t="s">
        <v>12760</v>
      </c>
      <c r="BE366" s="12" t="s">
        <v>12761</v>
      </c>
      <c r="BF366" s="12" t="s">
        <v>12762</v>
      </c>
      <c r="BG366" s="12" t="s">
        <v>12763</v>
      </c>
    </row>
    <row r="367" spans="1:59" ht="100.8" x14ac:dyDescent="0.3">
      <c r="A367" s="12">
        <v>16191063</v>
      </c>
      <c r="B367" s="12" t="s">
        <v>97</v>
      </c>
      <c r="E367" s="12">
        <v>801935097</v>
      </c>
      <c r="F367" s="12">
        <v>100</v>
      </c>
      <c r="G367" s="19">
        <v>6112024070</v>
      </c>
      <c r="H367" s="12" t="s">
        <v>85</v>
      </c>
      <c r="I367" s="12" t="s">
        <v>64</v>
      </c>
      <c r="J367" s="12" t="s">
        <v>65</v>
      </c>
      <c r="K367" s="12" t="s">
        <v>12751</v>
      </c>
      <c r="L367" s="12" t="s">
        <v>12752</v>
      </c>
      <c r="M367" s="15">
        <v>156690.62</v>
      </c>
      <c r="N367" s="16">
        <f>IF(M367&gt;1000000,1,0)</f>
        <v>0</v>
      </c>
      <c r="O367" s="16">
        <f>IF(N367=0,IF(M367&gt;100000,1,0),0)</f>
        <v>1</v>
      </c>
      <c r="P367" s="16">
        <f>IF(M367&lt;15000,1,0)</f>
        <v>0</v>
      </c>
      <c r="Q367" s="12" t="s">
        <v>351</v>
      </c>
      <c r="R367" s="17">
        <v>45425</v>
      </c>
      <c r="S367" s="17">
        <v>45601</v>
      </c>
      <c r="T367" s="17">
        <v>45643</v>
      </c>
      <c r="U367" s="12">
        <v>2</v>
      </c>
      <c r="V367" s="12" t="s">
        <v>18441</v>
      </c>
      <c r="W367" s="12" t="s">
        <v>3867</v>
      </c>
      <c r="X367" s="12" t="s">
        <v>67</v>
      </c>
      <c r="Y367" s="12" t="s">
        <v>1049</v>
      </c>
      <c r="Z367" s="12" t="s">
        <v>18442</v>
      </c>
      <c r="AA367" s="13">
        <v>130575.52</v>
      </c>
      <c r="AB367" s="13">
        <v>157996.38</v>
      </c>
      <c r="AE367" s="12">
        <v>3</v>
      </c>
      <c r="AF367" s="12" t="s">
        <v>65</v>
      </c>
      <c r="AG367" s="12" t="s">
        <v>12756</v>
      </c>
      <c r="AH367" s="12" t="s">
        <v>68</v>
      </c>
      <c r="AI367" s="17">
        <v>45601</v>
      </c>
      <c r="AJ367" s="17">
        <v>45623</v>
      </c>
      <c r="AK367" s="12" t="s">
        <v>90</v>
      </c>
      <c r="AN367" s="12" t="s">
        <v>69</v>
      </c>
      <c r="AO367" s="12" t="s">
        <v>101</v>
      </c>
      <c r="AQ367" s="12" t="s">
        <v>18443</v>
      </c>
      <c r="AR367" s="12" t="s">
        <v>12757</v>
      </c>
      <c r="AS367" s="12" t="s">
        <v>18444</v>
      </c>
      <c r="AT367" s="12" t="s">
        <v>12758</v>
      </c>
      <c r="AU367" s="12" t="s">
        <v>12759</v>
      </c>
      <c r="AW367" s="17">
        <v>45601</v>
      </c>
      <c r="AZ367" s="12" t="s">
        <v>92</v>
      </c>
      <c r="BD367" s="12" t="s">
        <v>12760</v>
      </c>
      <c r="BE367" s="12" t="s">
        <v>12761</v>
      </c>
      <c r="BF367" s="12" t="s">
        <v>12762</v>
      </c>
      <c r="BG367" s="12" t="s">
        <v>12763</v>
      </c>
    </row>
    <row r="368" spans="1:59" ht="100.8" x14ac:dyDescent="0.3">
      <c r="A368" s="12">
        <v>16191063</v>
      </c>
      <c r="B368" s="12" t="s">
        <v>97</v>
      </c>
      <c r="E368" s="12">
        <v>801935097</v>
      </c>
      <c r="F368" s="12">
        <v>100</v>
      </c>
      <c r="G368" s="19">
        <v>6112024072</v>
      </c>
      <c r="H368" s="12" t="s">
        <v>63</v>
      </c>
      <c r="J368" s="12" t="s">
        <v>65</v>
      </c>
      <c r="K368" s="12" t="s">
        <v>11886</v>
      </c>
      <c r="L368" s="12" t="s">
        <v>11887</v>
      </c>
      <c r="M368" s="15">
        <v>2702260.32</v>
      </c>
      <c r="N368" s="16">
        <f>IF(M368&gt;1000000,1,0)</f>
        <v>1</v>
      </c>
      <c r="O368" s="16">
        <f>IF(N368=0,IF(M368&gt;100000,1,0),0)</f>
        <v>0</v>
      </c>
      <c r="P368" s="16">
        <f>IF(M368&lt;15000,1,0)</f>
        <v>0</v>
      </c>
      <c r="Q368" s="12" t="s">
        <v>403</v>
      </c>
      <c r="R368" s="17">
        <v>45436</v>
      </c>
      <c r="S368" s="17">
        <v>45485</v>
      </c>
      <c r="T368" s="17">
        <v>45492</v>
      </c>
      <c r="U368" s="12">
        <v>1</v>
      </c>
      <c r="V368" s="12" t="s">
        <v>11888</v>
      </c>
      <c r="W368" s="12" t="s">
        <v>11889</v>
      </c>
      <c r="X368" s="12" t="s">
        <v>67</v>
      </c>
      <c r="Y368" s="12" t="s">
        <v>229</v>
      </c>
      <c r="Z368" s="12" t="s">
        <v>1229</v>
      </c>
      <c r="AA368" s="13">
        <v>1746587.47</v>
      </c>
      <c r="AB368" s="13">
        <v>2113370.84</v>
      </c>
      <c r="AE368" s="12">
        <v>14</v>
      </c>
      <c r="AF368" s="12" t="s">
        <v>65</v>
      </c>
      <c r="AG368" s="12" t="s">
        <v>11890</v>
      </c>
      <c r="AH368" s="12" t="s">
        <v>68</v>
      </c>
      <c r="AI368" s="17">
        <v>45483</v>
      </c>
      <c r="AJ368" s="17">
        <v>45490</v>
      </c>
      <c r="AK368" s="12" t="s">
        <v>259</v>
      </c>
      <c r="AN368" s="12" t="s">
        <v>69</v>
      </c>
      <c r="AO368" s="12" t="s">
        <v>101</v>
      </c>
      <c r="AQ368" s="12" t="s">
        <v>11891</v>
      </c>
      <c r="AR368" s="12" t="s">
        <v>11892</v>
      </c>
      <c r="AS368" s="12" t="s">
        <v>11893</v>
      </c>
      <c r="AT368" s="12" t="s">
        <v>11894</v>
      </c>
      <c r="AU368" s="12" t="s">
        <v>11895</v>
      </c>
      <c r="AW368" s="17">
        <v>45485</v>
      </c>
      <c r="AZ368" s="12" t="s">
        <v>92</v>
      </c>
      <c r="BD368" s="12" t="s">
        <v>11896</v>
      </c>
      <c r="BE368" s="12" t="s">
        <v>11897</v>
      </c>
      <c r="BF368" s="12" t="s">
        <v>11898</v>
      </c>
      <c r="BG368" s="12" t="s">
        <v>11899</v>
      </c>
    </row>
    <row r="369" spans="1:59" ht="100.8" x14ac:dyDescent="0.3">
      <c r="A369" s="12">
        <v>16191063</v>
      </c>
      <c r="B369" s="12" t="s">
        <v>97</v>
      </c>
      <c r="E369" s="12">
        <v>801935097</v>
      </c>
      <c r="F369" s="12">
        <v>100</v>
      </c>
      <c r="G369" s="19">
        <v>6112024072</v>
      </c>
      <c r="H369" s="12" t="s">
        <v>63</v>
      </c>
      <c r="J369" s="12" t="s">
        <v>65</v>
      </c>
      <c r="K369" s="12" t="s">
        <v>11886</v>
      </c>
      <c r="L369" s="12" t="s">
        <v>11887</v>
      </c>
      <c r="M369" s="15">
        <v>2562518.79</v>
      </c>
      <c r="N369" s="16">
        <f>IF(M369&gt;1000000,1,0)</f>
        <v>1</v>
      </c>
      <c r="O369" s="16">
        <f>IF(N369=0,IF(M369&gt;100000,1,0),0)</f>
        <v>0</v>
      </c>
      <c r="P369" s="16">
        <f>IF(M369&lt;15000,1,0)</f>
        <v>0</v>
      </c>
      <c r="Q369" s="12" t="s">
        <v>403</v>
      </c>
      <c r="R369" s="17">
        <v>45436</v>
      </c>
      <c r="S369" s="17">
        <v>45485</v>
      </c>
      <c r="T369" s="17">
        <v>45492</v>
      </c>
      <c r="U369" s="12">
        <v>2</v>
      </c>
      <c r="V369" s="12" t="s">
        <v>11900</v>
      </c>
      <c r="W369" s="12" t="s">
        <v>11889</v>
      </c>
      <c r="X369" s="12" t="s">
        <v>67</v>
      </c>
      <c r="Y369" s="12" t="s">
        <v>2059</v>
      </c>
      <c r="Z369" s="12" t="s">
        <v>3045</v>
      </c>
      <c r="AA369" s="13">
        <v>1686137.37</v>
      </c>
      <c r="AB369" s="13">
        <v>2040226.22</v>
      </c>
      <c r="AE369" s="12">
        <v>15</v>
      </c>
      <c r="AF369" s="12" t="s">
        <v>65</v>
      </c>
      <c r="AG369" s="12" t="s">
        <v>11890</v>
      </c>
      <c r="AH369" s="12" t="s">
        <v>68</v>
      </c>
      <c r="AI369" s="17">
        <v>45483</v>
      </c>
      <c r="AJ369" s="17">
        <v>45490</v>
      </c>
      <c r="AK369" s="12" t="s">
        <v>259</v>
      </c>
      <c r="AN369" s="12" t="s">
        <v>69</v>
      </c>
      <c r="AO369" s="12" t="s">
        <v>101</v>
      </c>
      <c r="AQ369" s="12" t="s">
        <v>11901</v>
      </c>
      <c r="AR369" s="12" t="s">
        <v>11892</v>
      </c>
      <c r="AS369" s="12" t="s">
        <v>11902</v>
      </c>
      <c r="AT369" s="12" t="s">
        <v>11894</v>
      </c>
      <c r="AU369" s="12" t="s">
        <v>11895</v>
      </c>
      <c r="AW369" s="17">
        <v>45485</v>
      </c>
      <c r="AZ369" s="12" t="s">
        <v>92</v>
      </c>
      <c r="BD369" s="12" t="s">
        <v>11896</v>
      </c>
      <c r="BE369" s="12" t="s">
        <v>11897</v>
      </c>
      <c r="BF369" s="12" t="s">
        <v>11898</v>
      </c>
      <c r="BG369" s="12" t="s">
        <v>11899</v>
      </c>
    </row>
    <row r="370" spans="1:59" ht="100.8" x14ac:dyDescent="0.3">
      <c r="A370" s="12">
        <v>16191063</v>
      </c>
      <c r="B370" s="12" t="s">
        <v>97</v>
      </c>
      <c r="E370" s="12">
        <v>801935097</v>
      </c>
      <c r="F370" s="12">
        <v>100</v>
      </c>
      <c r="G370" s="19">
        <v>6112024074</v>
      </c>
      <c r="H370" s="12" t="s">
        <v>85</v>
      </c>
      <c r="J370" s="12" t="s">
        <v>76</v>
      </c>
      <c r="K370" s="12" t="s">
        <v>8491</v>
      </c>
      <c r="L370" s="12" t="s">
        <v>8492</v>
      </c>
      <c r="M370" s="18">
        <f>AA370</f>
        <v>26950</v>
      </c>
      <c r="N370" s="16">
        <f>IF(M370&gt;1000000,1,0)</f>
        <v>0</v>
      </c>
      <c r="O370" s="16">
        <f>IF(N370=0,IF(M370&gt;100000,1,0),0)</f>
        <v>0</v>
      </c>
      <c r="P370" s="16">
        <f>IF(M370&lt;15000,1,0)</f>
        <v>0</v>
      </c>
      <c r="S370" s="17">
        <v>45464</v>
      </c>
      <c r="U370" s="12">
        <v>1</v>
      </c>
      <c r="V370" s="12" t="s">
        <v>8493</v>
      </c>
      <c r="X370" s="12" t="s">
        <v>67</v>
      </c>
      <c r="Y370" s="12" t="s">
        <v>1365</v>
      </c>
      <c r="Z370" s="12" t="s">
        <v>8494</v>
      </c>
      <c r="AA370" s="13">
        <v>26950</v>
      </c>
      <c r="AB370" s="13">
        <v>32609.5</v>
      </c>
      <c r="AE370" s="12">
        <v>2</v>
      </c>
      <c r="AF370" s="12" t="s">
        <v>76</v>
      </c>
      <c r="AG370" s="12" t="s">
        <v>8495</v>
      </c>
      <c r="AH370" s="12" t="s">
        <v>68</v>
      </c>
      <c r="AI370" s="17">
        <v>45463</v>
      </c>
      <c r="AK370" s="12" t="s">
        <v>259</v>
      </c>
      <c r="AN370" s="12" t="s">
        <v>69</v>
      </c>
      <c r="AO370" s="12" t="s">
        <v>101</v>
      </c>
      <c r="BF370" s="12" t="s">
        <v>8496</v>
      </c>
    </row>
    <row r="371" spans="1:59" ht="100.8" x14ac:dyDescent="0.3">
      <c r="A371" s="12">
        <v>16191063</v>
      </c>
      <c r="B371" s="12" t="s">
        <v>97</v>
      </c>
      <c r="E371" s="12">
        <v>801935097</v>
      </c>
      <c r="F371" s="12">
        <v>100</v>
      </c>
      <c r="G371" s="19">
        <v>6112024074</v>
      </c>
      <c r="H371" s="12" t="s">
        <v>85</v>
      </c>
      <c r="J371" s="12" t="s">
        <v>76</v>
      </c>
      <c r="K371" s="12" t="s">
        <v>8491</v>
      </c>
      <c r="L371" s="12" t="s">
        <v>8492</v>
      </c>
      <c r="M371" s="18">
        <f>AA371</f>
        <v>40269.42</v>
      </c>
      <c r="N371" s="16">
        <f>IF(M371&gt;1000000,1,0)</f>
        <v>0</v>
      </c>
      <c r="O371" s="16">
        <f>IF(N371=0,IF(M371&gt;100000,1,0),0)</f>
        <v>0</v>
      </c>
      <c r="P371" s="16">
        <f>IF(M371&lt;15000,1,0)</f>
        <v>0</v>
      </c>
      <c r="S371" s="17">
        <v>45464</v>
      </c>
      <c r="U371" s="12">
        <v>2</v>
      </c>
      <c r="V371" s="12" t="s">
        <v>8497</v>
      </c>
      <c r="X371" s="12" t="s">
        <v>67</v>
      </c>
      <c r="Y371" s="12" t="s">
        <v>553</v>
      </c>
      <c r="Z371" s="12" t="s">
        <v>8498</v>
      </c>
      <c r="AA371" s="13">
        <v>40269.42</v>
      </c>
      <c r="AB371" s="13">
        <v>48726</v>
      </c>
      <c r="AE371" s="12">
        <v>2</v>
      </c>
      <c r="AF371" s="12" t="s">
        <v>76</v>
      </c>
      <c r="AG371" s="12" t="s">
        <v>8495</v>
      </c>
      <c r="AH371" s="12" t="s">
        <v>68</v>
      </c>
      <c r="AI371" s="17">
        <v>45463</v>
      </c>
      <c r="AK371" s="12" t="s">
        <v>259</v>
      </c>
      <c r="AN371" s="12" t="s">
        <v>69</v>
      </c>
      <c r="AO371" s="12" t="s">
        <v>101</v>
      </c>
      <c r="BF371" s="12" t="s">
        <v>8496</v>
      </c>
    </row>
    <row r="372" spans="1:59" ht="100.8" x14ac:dyDescent="0.3">
      <c r="A372" s="12">
        <v>16191063</v>
      </c>
      <c r="B372" s="12" t="s">
        <v>97</v>
      </c>
      <c r="E372" s="12">
        <v>801935097</v>
      </c>
      <c r="F372" s="12">
        <v>100</v>
      </c>
      <c r="G372" s="19">
        <v>6112024075</v>
      </c>
      <c r="H372" s="12" t="s">
        <v>63</v>
      </c>
      <c r="I372" s="12" t="s">
        <v>1146</v>
      </c>
      <c r="J372" s="12" t="s">
        <v>65</v>
      </c>
      <c r="K372" s="12" t="s">
        <v>6984</v>
      </c>
      <c r="L372" s="12" t="s">
        <v>6985</v>
      </c>
      <c r="M372" s="15">
        <v>259259.17</v>
      </c>
      <c r="N372" s="16">
        <f>IF(M372&gt;1000000,1,0)</f>
        <v>0</v>
      </c>
      <c r="O372" s="16">
        <f>IF(N372=0,IF(M372&gt;100000,1,0),0)</f>
        <v>1</v>
      </c>
      <c r="P372" s="16">
        <f>IF(M372&lt;15000,1,0)</f>
        <v>0</v>
      </c>
      <c r="Q372" s="12" t="s">
        <v>1725</v>
      </c>
      <c r="R372" s="17">
        <v>45446</v>
      </c>
      <c r="S372" s="17">
        <v>45551</v>
      </c>
      <c r="T372" s="17">
        <v>45562</v>
      </c>
      <c r="U372" s="12">
        <v>2</v>
      </c>
      <c r="V372" s="12" t="s">
        <v>6986</v>
      </c>
      <c r="W372" s="12" t="s">
        <v>6987</v>
      </c>
      <c r="X372" s="12" t="s">
        <v>67</v>
      </c>
      <c r="Y372" s="12" t="s">
        <v>2571</v>
      </c>
      <c r="Z372" s="12" t="s">
        <v>6988</v>
      </c>
      <c r="AA372" s="13">
        <v>154352.99</v>
      </c>
      <c r="AB372" s="13">
        <v>186767.12</v>
      </c>
      <c r="AE372" s="12">
        <v>5</v>
      </c>
      <c r="AF372" s="12" t="s">
        <v>65</v>
      </c>
      <c r="AG372" s="12" t="s">
        <v>6989</v>
      </c>
      <c r="AH372" s="12" t="s">
        <v>68</v>
      </c>
      <c r="AI372" s="17">
        <v>45548</v>
      </c>
      <c r="AJ372" s="17">
        <v>45562</v>
      </c>
      <c r="AK372" s="12" t="s">
        <v>90</v>
      </c>
      <c r="AN372" s="12" t="s">
        <v>69</v>
      </c>
      <c r="AO372" s="12" t="s">
        <v>101</v>
      </c>
      <c r="AQ372" s="12" t="s">
        <v>6990</v>
      </c>
      <c r="AR372" s="12" t="s">
        <v>6991</v>
      </c>
      <c r="AS372" s="12" t="s">
        <v>6992</v>
      </c>
      <c r="AT372" s="12" t="s">
        <v>6993</v>
      </c>
      <c r="AU372" s="12" t="s">
        <v>6994</v>
      </c>
      <c r="AW372" s="17">
        <v>45551</v>
      </c>
      <c r="AZ372" s="12" t="s">
        <v>92</v>
      </c>
      <c r="BD372" s="12" t="s">
        <v>6995</v>
      </c>
      <c r="BE372" s="12" t="s">
        <v>6996</v>
      </c>
      <c r="BF372" s="12" t="s">
        <v>6997</v>
      </c>
      <c r="BG372" s="12" t="s">
        <v>6998</v>
      </c>
    </row>
    <row r="373" spans="1:59" ht="100.8" x14ac:dyDescent="0.3">
      <c r="A373" s="12">
        <v>16191063</v>
      </c>
      <c r="B373" s="12" t="s">
        <v>97</v>
      </c>
      <c r="E373" s="12">
        <v>801935097</v>
      </c>
      <c r="F373" s="12">
        <v>100</v>
      </c>
      <c r="G373" s="19">
        <v>6112024075</v>
      </c>
      <c r="H373" s="12" t="s">
        <v>63</v>
      </c>
      <c r="I373" s="12" t="s">
        <v>1146</v>
      </c>
      <c r="J373" s="12" t="s">
        <v>65</v>
      </c>
      <c r="K373" s="12" t="s">
        <v>6984</v>
      </c>
      <c r="L373" s="12" t="s">
        <v>6985</v>
      </c>
      <c r="M373" s="15">
        <v>560687.47</v>
      </c>
      <c r="N373" s="16">
        <f>IF(M373&gt;1000000,1,0)</f>
        <v>0</v>
      </c>
      <c r="O373" s="16">
        <f>IF(N373=0,IF(M373&gt;100000,1,0),0)</f>
        <v>1</v>
      </c>
      <c r="P373" s="16">
        <f>IF(M373&lt;15000,1,0)</f>
        <v>0</v>
      </c>
      <c r="Q373" s="12" t="s">
        <v>4342</v>
      </c>
      <c r="R373" s="17">
        <v>45446</v>
      </c>
      <c r="S373" s="17">
        <v>45551</v>
      </c>
      <c r="T373" s="17">
        <v>45562</v>
      </c>
      <c r="U373" s="12">
        <v>1</v>
      </c>
      <c r="V373" s="12" t="s">
        <v>14905</v>
      </c>
      <c r="W373" s="12" t="s">
        <v>6987</v>
      </c>
      <c r="X373" s="12" t="s">
        <v>67</v>
      </c>
      <c r="Y373" s="12" t="s">
        <v>494</v>
      </c>
      <c r="Z373" s="12" t="s">
        <v>1328</v>
      </c>
      <c r="AA373" s="13">
        <v>341101.51</v>
      </c>
      <c r="AB373" s="13">
        <v>412732.83</v>
      </c>
      <c r="AE373" s="12">
        <v>7</v>
      </c>
      <c r="AF373" s="12" t="s">
        <v>65</v>
      </c>
      <c r="AG373" s="12" t="s">
        <v>6989</v>
      </c>
      <c r="AH373" s="12" t="s">
        <v>68</v>
      </c>
      <c r="AI373" s="17">
        <v>45548</v>
      </c>
      <c r="AJ373" s="17">
        <v>45562</v>
      </c>
      <c r="AK373" s="12" t="s">
        <v>90</v>
      </c>
      <c r="AN373" s="12" t="s">
        <v>69</v>
      </c>
      <c r="AO373" s="12" t="s">
        <v>101</v>
      </c>
      <c r="AQ373" s="12" t="s">
        <v>14906</v>
      </c>
      <c r="AR373" s="12" t="s">
        <v>6991</v>
      </c>
      <c r="AS373" s="12" t="s">
        <v>14907</v>
      </c>
      <c r="AT373" s="12" t="s">
        <v>6993</v>
      </c>
      <c r="AU373" s="12" t="s">
        <v>6994</v>
      </c>
      <c r="AW373" s="17">
        <v>45551</v>
      </c>
      <c r="AZ373" s="12" t="s">
        <v>173</v>
      </c>
      <c r="BD373" s="12" t="s">
        <v>6995</v>
      </c>
      <c r="BE373" s="12" t="s">
        <v>6996</v>
      </c>
      <c r="BF373" s="12" t="s">
        <v>6997</v>
      </c>
      <c r="BG373" s="12" t="s">
        <v>6998</v>
      </c>
    </row>
    <row r="374" spans="1:59" ht="115.2" x14ac:dyDescent="0.3">
      <c r="A374" s="12">
        <v>16191063</v>
      </c>
      <c r="B374" s="12" t="s">
        <v>97</v>
      </c>
      <c r="E374" s="12">
        <v>801935097</v>
      </c>
      <c r="F374" s="12">
        <v>100</v>
      </c>
      <c r="G374" s="19">
        <v>6112024076</v>
      </c>
      <c r="H374" s="12" t="s">
        <v>63</v>
      </c>
      <c r="I374" s="12" t="s">
        <v>1146</v>
      </c>
      <c r="J374" s="12" t="s">
        <v>65</v>
      </c>
      <c r="K374" s="12" t="s">
        <v>7446</v>
      </c>
      <c r="L374" s="12" t="s">
        <v>7447</v>
      </c>
      <c r="M374" s="15">
        <v>417799.55</v>
      </c>
      <c r="N374" s="16">
        <f>IF(M374&gt;1000000,1,0)</f>
        <v>0</v>
      </c>
      <c r="O374" s="16">
        <f>IF(N374=0,IF(M374&gt;100000,1,0),0)</f>
        <v>1</v>
      </c>
      <c r="P374" s="16">
        <f>IF(M374&lt;15000,1,0)</f>
        <v>0</v>
      </c>
      <c r="Q374" s="12" t="s">
        <v>7448</v>
      </c>
      <c r="R374" s="17">
        <v>45450</v>
      </c>
      <c r="S374" s="17">
        <v>45560</v>
      </c>
      <c r="T374" s="17">
        <v>45572</v>
      </c>
      <c r="U374" s="12">
        <v>1</v>
      </c>
      <c r="V374" s="12" t="s">
        <v>7449</v>
      </c>
      <c r="W374" s="12" t="s">
        <v>7450</v>
      </c>
      <c r="X374" s="12" t="s">
        <v>67</v>
      </c>
      <c r="Y374" s="12" t="s">
        <v>837</v>
      </c>
      <c r="Z374" s="12" t="s">
        <v>2969</v>
      </c>
      <c r="AA374" s="13">
        <v>275222.81</v>
      </c>
      <c r="AB374" s="13">
        <v>333019.59999999998</v>
      </c>
      <c r="AE374" s="12">
        <v>9</v>
      </c>
      <c r="AF374" s="12" t="s">
        <v>65</v>
      </c>
      <c r="AG374" s="12" t="s">
        <v>7451</v>
      </c>
      <c r="AH374" s="12" t="s">
        <v>68</v>
      </c>
      <c r="AI374" s="17">
        <v>45560</v>
      </c>
      <c r="AJ374" s="17">
        <v>45568</v>
      </c>
      <c r="AK374" s="12" t="s">
        <v>90</v>
      </c>
      <c r="AN374" s="12" t="s">
        <v>69</v>
      </c>
      <c r="AO374" s="12" t="s">
        <v>101</v>
      </c>
      <c r="AQ374" s="12" t="s">
        <v>7452</v>
      </c>
      <c r="AR374" s="12" t="s">
        <v>7453</v>
      </c>
      <c r="AS374" s="12" t="s">
        <v>7454</v>
      </c>
      <c r="AT374" s="12" t="s">
        <v>7455</v>
      </c>
      <c r="AU374" s="12" t="s">
        <v>7456</v>
      </c>
      <c r="AW374" s="17">
        <v>45560</v>
      </c>
      <c r="AZ374" s="12" t="s">
        <v>173</v>
      </c>
      <c r="BD374" s="12" t="s">
        <v>7457</v>
      </c>
      <c r="BE374" s="12" t="s">
        <v>7458</v>
      </c>
      <c r="BF374" s="12" t="s">
        <v>7459</v>
      </c>
      <c r="BG374" s="12" t="s">
        <v>7460</v>
      </c>
    </row>
    <row r="375" spans="1:59" ht="115.2" x14ac:dyDescent="0.3">
      <c r="A375" s="12">
        <v>16191063</v>
      </c>
      <c r="B375" s="12" t="s">
        <v>97</v>
      </c>
      <c r="E375" s="12">
        <v>801935097</v>
      </c>
      <c r="F375" s="12">
        <v>100</v>
      </c>
      <c r="G375" s="19">
        <v>6112024076</v>
      </c>
      <c r="H375" s="12" t="s">
        <v>63</v>
      </c>
      <c r="I375" s="12" t="s">
        <v>1146</v>
      </c>
      <c r="J375" s="12" t="s">
        <v>65</v>
      </c>
      <c r="K375" s="12" t="s">
        <v>7446</v>
      </c>
      <c r="L375" s="12" t="s">
        <v>7447</v>
      </c>
      <c r="M375" s="15">
        <v>400973.21</v>
      </c>
      <c r="N375" s="16">
        <f>IF(M375&gt;1000000,1,0)</f>
        <v>0</v>
      </c>
      <c r="O375" s="16">
        <f>IF(N375=0,IF(M375&gt;100000,1,0),0)</f>
        <v>1</v>
      </c>
      <c r="P375" s="16">
        <f>IF(M375&lt;15000,1,0)</f>
        <v>0</v>
      </c>
      <c r="Q375" s="12" t="s">
        <v>7461</v>
      </c>
      <c r="R375" s="17">
        <v>45450</v>
      </c>
      <c r="S375" s="17">
        <v>45560</v>
      </c>
      <c r="T375" s="17">
        <v>45572</v>
      </c>
      <c r="U375" s="12">
        <v>3</v>
      </c>
      <c r="V375" s="12" t="s">
        <v>7462</v>
      </c>
      <c r="W375" s="12" t="s">
        <v>7450</v>
      </c>
      <c r="X375" s="12" t="s">
        <v>67</v>
      </c>
      <c r="Y375" s="12" t="s">
        <v>783</v>
      </c>
      <c r="Z375" s="12" t="s">
        <v>2112</v>
      </c>
      <c r="AA375" s="13">
        <v>251815.67</v>
      </c>
      <c r="AB375" s="13">
        <v>304696.96000000002</v>
      </c>
      <c r="AE375" s="12">
        <v>7</v>
      </c>
      <c r="AF375" s="12" t="s">
        <v>65</v>
      </c>
      <c r="AG375" s="12" t="s">
        <v>7451</v>
      </c>
      <c r="AH375" s="12" t="s">
        <v>68</v>
      </c>
      <c r="AI375" s="17">
        <v>45560</v>
      </c>
      <c r="AJ375" s="17">
        <v>45568</v>
      </c>
      <c r="AK375" s="12" t="s">
        <v>90</v>
      </c>
      <c r="AN375" s="12" t="s">
        <v>69</v>
      </c>
      <c r="AO375" s="12" t="s">
        <v>101</v>
      </c>
      <c r="AQ375" s="12" t="s">
        <v>7463</v>
      </c>
      <c r="AR375" s="12" t="s">
        <v>7453</v>
      </c>
      <c r="AS375" s="12" t="s">
        <v>7464</v>
      </c>
      <c r="AT375" s="12" t="s">
        <v>7455</v>
      </c>
      <c r="AU375" s="12" t="s">
        <v>7456</v>
      </c>
      <c r="AW375" s="17">
        <v>45560</v>
      </c>
      <c r="AZ375" s="12" t="s">
        <v>173</v>
      </c>
      <c r="BD375" s="12" t="s">
        <v>7457</v>
      </c>
      <c r="BE375" s="12" t="s">
        <v>7458</v>
      </c>
      <c r="BF375" s="12" t="s">
        <v>7459</v>
      </c>
      <c r="BG375" s="12" t="s">
        <v>7460</v>
      </c>
    </row>
    <row r="376" spans="1:59" ht="115.2" x14ac:dyDescent="0.3">
      <c r="A376" s="12">
        <v>16191063</v>
      </c>
      <c r="B376" s="12" t="s">
        <v>97</v>
      </c>
      <c r="E376" s="12">
        <v>801935097</v>
      </c>
      <c r="F376" s="12">
        <v>100</v>
      </c>
      <c r="G376" s="19">
        <v>6112024076</v>
      </c>
      <c r="H376" s="12" t="s">
        <v>63</v>
      </c>
      <c r="I376" s="12" t="s">
        <v>1146</v>
      </c>
      <c r="J376" s="12" t="s">
        <v>65</v>
      </c>
      <c r="K376" s="12" t="s">
        <v>7446</v>
      </c>
      <c r="L376" s="12" t="s">
        <v>7447</v>
      </c>
      <c r="M376" s="15">
        <v>257179.85</v>
      </c>
      <c r="N376" s="16">
        <f>IF(M376&gt;1000000,1,0)</f>
        <v>0</v>
      </c>
      <c r="O376" s="16">
        <f>IF(N376=0,IF(M376&gt;100000,1,0),0)</f>
        <v>1</v>
      </c>
      <c r="P376" s="16">
        <f>IF(M376&lt;15000,1,0)</f>
        <v>0</v>
      </c>
      <c r="Q376" s="12" t="s">
        <v>662</v>
      </c>
      <c r="R376" s="17">
        <v>45450</v>
      </c>
      <c r="S376" s="17">
        <v>45560</v>
      </c>
      <c r="T376" s="17">
        <v>45572</v>
      </c>
      <c r="U376" s="12">
        <v>2</v>
      </c>
      <c r="V376" s="12" t="s">
        <v>14778</v>
      </c>
      <c r="W376" s="12" t="s">
        <v>7450</v>
      </c>
      <c r="X376" s="12" t="s">
        <v>67</v>
      </c>
      <c r="Y376" s="12" t="s">
        <v>2571</v>
      </c>
      <c r="Z376" s="12" t="s">
        <v>14779</v>
      </c>
      <c r="AA376" s="13">
        <v>169429.69</v>
      </c>
      <c r="AB376" s="13">
        <v>205009.92000000001</v>
      </c>
      <c r="AE376" s="12">
        <v>8</v>
      </c>
      <c r="AF376" s="12" t="s">
        <v>65</v>
      </c>
      <c r="AG376" s="12" t="s">
        <v>7451</v>
      </c>
      <c r="AH376" s="12" t="s">
        <v>68</v>
      </c>
      <c r="AI376" s="17">
        <v>45560</v>
      </c>
      <c r="AJ376" s="17">
        <v>45568</v>
      </c>
      <c r="AK376" s="12" t="s">
        <v>90</v>
      </c>
      <c r="AN376" s="12" t="s">
        <v>69</v>
      </c>
      <c r="AO376" s="12" t="s">
        <v>101</v>
      </c>
      <c r="AQ376" s="12" t="s">
        <v>14780</v>
      </c>
      <c r="AR376" s="12" t="s">
        <v>7453</v>
      </c>
      <c r="AS376" s="12" t="s">
        <v>14781</v>
      </c>
      <c r="AT376" s="12" t="s">
        <v>7455</v>
      </c>
      <c r="AU376" s="12" t="s">
        <v>7456</v>
      </c>
      <c r="AW376" s="17">
        <v>45560</v>
      </c>
      <c r="AZ376" s="12" t="s">
        <v>92</v>
      </c>
      <c r="BD376" s="12" t="s">
        <v>7457</v>
      </c>
      <c r="BE376" s="12" t="s">
        <v>7458</v>
      </c>
      <c r="BF376" s="12" t="s">
        <v>7459</v>
      </c>
      <c r="BG376" s="12" t="s">
        <v>7460</v>
      </c>
    </row>
    <row r="377" spans="1:59" ht="115.2" x14ac:dyDescent="0.3">
      <c r="A377" s="12">
        <v>16191063</v>
      </c>
      <c r="B377" s="12" t="s">
        <v>97</v>
      </c>
      <c r="E377" s="12">
        <v>801935097</v>
      </c>
      <c r="F377" s="12">
        <v>100</v>
      </c>
      <c r="G377" s="19">
        <v>6112024078</v>
      </c>
      <c r="H377" s="12" t="s">
        <v>85</v>
      </c>
      <c r="I377" s="12" t="s">
        <v>1146</v>
      </c>
      <c r="J377" s="12" t="s">
        <v>65</v>
      </c>
      <c r="K377" s="12" t="s">
        <v>8696</v>
      </c>
      <c r="L377" s="12" t="s">
        <v>8697</v>
      </c>
      <c r="M377" s="15">
        <v>107532.14</v>
      </c>
      <c r="N377" s="16">
        <f>IF(M377&gt;1000000,1,0)</f>
        <v>0</v>
      </c>
      <c r="O377" s="16">
        <f>IF(N377=0,IF(M377&gt;100000,1,0),0)</f>
        <v>1</v>
      </c>
      <c r="P377" s="16">
        <f>IF(M377&lt;15000,1,0)</f>
        <v>0</v>
      </c>
      <c r="Q377" s="12" t="s">
        <v>403</v>
      </c>
      <c r="R377" s="17">
        <v>45469</v>
      </c>
      <c r="S377" s="17">
        <v>45575</v>
      </c>
      <c r="T377" s="17">
        <v>45601</v>
      </c>
      <c r="U377" s="12">
        <v>0</v>
      </c>
      <c r="W377" s="12" t="s">
        <v>7158</v>
      </c>
      <c r="X377" s="12" t="s">
        <v>67</v>
      </c>
      <c r="Y377" s="12" t="s">
        <v>1026</v>
      </c>
      <c r="Z377" s="12" t="s">
        <v>8699</v>
      </c>
      <c r="AA377" s="13">
        <v>73480</v>
      </c>
      <c r="AB377" s="13">
        <v>88910.8</v>
      </c>
      <c r="AE377" s="12">
        <v>12</v>
      </c>
      <c r="AF377" s="12" t="s">
        <v>65</v>
      </c>
      <c r="AG377" s="12" t="s">
        <v>8700</v>
      </c>
      <c r="AH377" s="12" t="s">
        <v>68</v>
      </c>
      <c r="AI377" s="17">
        <v>45575</v>
      </c>
      <c r="AJ377" s="17">
        <v>45601</v>
      </c>
      <c r="AK377" s="12" t="s">
        <v>90</v>
      </c>
      <c r="AN377" s="12" t="s">
        <v>69</v>
      </c>
      <c r="AO377" s="12" t="s">
        <v>101</v>
      </c>
      <c r="AQ377" s="12" t="s">
        <v>8701</v>
      </c>
      <c r="AR377" s="12" t="s">
        <v>8701</v>
      </c>
      <c r="AS377" s="12" t="s">
        <v>8702</v>
      </c>
      <c r="AT377" s="12" t="s">
        <v>8702</v>
      </c>
      <c r="AU377" s="12" t="s">
        <v>8698</v>
      </c>
      <c r="AW377" s="17">
        <v>45575</v>
      </c>
      <c r="AZ377" s="12" t="s">
        <v>92</v>
      </c>
      <c r="BD377" s="12" t="s">
        <v>8703</v>
      </c>
      <c r="BE377" s="12" t="s">
        <v>8704</v>
      </c>
      <c r="BF377" s="12" t="s">
        <v>8705</v>
      </c>
      <c r="BG377" s="12" t="s">
        <v>8706</v>
      </c>
    </row>
    <row r="378" spans="1:59" ht="100.8" x14ac:dyDescent="0.3">
      <c r="A378" s="12">
        <v>16191063</v>
      </c>
      <c r="B378" s="12" t="s">
        <v>97</v>
      </c>
      <c r="E378" s="12">
        <v>801935097</v>
      </c>
      <c r="F378" s="12">
        <v>100</v>
      </c>
      <c r="G378" s="19">
        <v>6112024084</v>
      </c>
      <c r="H378" s="12" t="s">
        <v>63</v>
      </c>
      <c r="I378" s="12" t="s">
        <v>64</v>
      </c>
      <c r="J378" s="12" t="s">
        <v>65</v>
      </c>
      <c r="K378" s="12" t="s">
        <v>6488</v>
      </c>
      <c r="L378" s="12" t="s">
        <v>6489</v>
      </c>
      <c r="M378" s="15">
        <v>1848943.79</v>
      </c>
      <c r="N378" s="16">
        <f>IF(M378&gt;1000000,1,0)</f>
        <v>1</v>
      </c>
      <c r="O378" s="16">
        <f>IF(N378=0,IF(M378&gt;100000,1,0),0)</f>
        <v>0</v>
      </c>
      <c r="P378" s="16">
        <f>IF(M378&lt;15000,1,0)</f>
        <v>0</v>
      </c>
      <c r="Q378" s="12" t="s">
        <v>81</v>
      </c>
      <c r="R378" s="17">
        <v>45468</v>
      </c>
      <c r="S378" s="17">
        <v>45574</v>
      </c>
      <c r="T378" s="17">
        <v>45576</v>
      </c>
      <c r="U378" s="12">
        <v>2</v>
      </c>
      <c r="V378" s="12" t="s">
        <v>6490</v>
      </c>
      <c r="W378" s="12" t="s">
        <v>6491</v>
      </c>
      <c r="X378" s="12" t="s">
        <v>67</v>
      </c>
      <c r="Y378" s="12" t="s">
        <v>2046</v>
      </c>
      <c r="Z378" s="12" t="s">
        <v>6492</v>
      </c>
      <c r="AA378" s="13">
        <v>1404784.56</v>
      </c>
      <c r="AB378" s="13">
        <v>1699789.32</v>
      </c>
      <c r="AE378" s="12">
        <v>19</v>
      </c>
      <c r="AF378" s="12" t="s">
        <v>65</v>
      </c>
      <c r="AG378" s="12" t="s">
        <v>6493</v>
      </c>
      <c r="AH378" s="12" t="s">
        <v>68</v>
      </c>
      <c r="AI378" s="17">
        <v>45574</v>
      </c>
      <c r="AJ378" s="17">
        <v>45575</v>
      </c>
      <c r="AK378" s="12" t="s">
        <v>90</v>
      </c>
      <c r="AN378" s="12" t="s">
        <v>69</v>
      </c>
      <c r="AO378" s="12" t="s">
        <v>101</v>
      </c>
      <c r="AQ378" s="12" t="s">
        <v>6494</v>
      </c>
      <c r="AR378" s="12" t="s">
        <v>6495</v>
      </c>
      <c r="AS378" s="12" t="s">
        <v>6496</v>
      </c>
      <c r="AT378" s="12" t="s">
        <v>6497</v>
      </c>
      <c r="AU378" s="12" t="s">
        <v>6498</v>
      </c>
      <c r="AW378" s="17">
        <v>45574</v>
      </c>
      <c r="AZ378" s="12" t="s">
        <v>92</v>
      </c>
      <c r="BD378" s="12" t="s">
        <v>6499</v>
      </c>
      <c r="BE378" s="12" t="s">
        <v>6500</v>
      </c>
      <c r="BF378" s="12" t="s">
        <v>6501</v>
      </c>
      <c r="BG378" s="12" t="s">
        <v>6502</v>
      </c>
    </row>
    <row r="379" spans="1:59" ht="100.8" x14ac:dyDescent="0.3">
      <c r="A379" s="12">
        <v>16191063</v>
      </c>
      <c r="B379" s="12" t="s">
        <v>97</v>
      </c>
      <c r="E379" s="12">
        <v>801935097</v>
      </c>
      <c r="F379" s="12">
        <v>100</v>
      </c>
      <c r="G379" s="19">
        <v>6112024084</v>
      </c>
      <c r="H379" s="12" t="s">
        <v>63</v>
      </c>
      <c r="I379" s="12" t="s">
        <v>64</v>
      </c>
      <c r="J379" s="12" t="s">
        <v>65</v>
      </c>
      <c r="K379" s="12" t="s">
        <v>6488</v>
      </c>
      <c r="L379" s="12" t="s">
        <v>6489</v>
      </c>
      <c r="M379" s="15">
        <v>611299.16</v>
      </c>
      <c r="N379" s="16">
        <f>IF(M379&gt;1000000,1,0)</f>
        <v>0</v>
      </c>
      <c r="O379" s="16">
        <f>IF(N379=0,IF(M379&gt;100000,1,0),0)</f>
        <v>1</v>
      </c>
      <c r="P379" s="16">
        <f>IF(M379&lt;15000,1,0)</f>
        <v>0</v>
      </c>
      <c r="Q379" s="12" t="s">
        <v>127</v>
      </c>
      <c r="R379" s="17">
        <v>45468</v>
      </c>
      <c r="S379" s="17">
        <v>45574</v>
      </c>
      <c r="T379" s="17">
        <v>45576</v>
      </c>
      <c r="U379" s="12">
        <v>1</v>
      </c>
      <c r="V379" s="12" t="s">
        <v>8608</v>
      </c>
      <c r="W379" s="12" t="s">
        <v>6491</v>
      </c>
      <c r="X379" s="12" t="s">
        <v>232</v>
      </c>
      <c r="Y379" s="12" t="s">
        <v>8609</v>
      </c>
      <c r="Z379" s="12" t="s">
        <v>8610</v>
      </c>
      <c r="AA379" s="13">
        <v>446713.97</v>
      </c>
      <c r="AB379" s="13">
        <v>540523.9</v>
      </c>
      <c r="AE379" s="12">
        <v>19</v>
      </c>
      <c r="AF379" s="12" t="s">
        <v>65</v>
      </c>
      <c r="AG379" s="12" t="s">
        <v>6493</v>
      </c>
      <c r="AH379" s="12" t="s">
        <v>68</v>
      </c>
      <c r="AI379" s="17">
        <v>45574</v>
      </c>
      <c r="AJ379" s="17">
        <v>45576</v>
      </c>
      <c r="AK379" s="12" t="s">
        <v>90</v>
      </c>
      <c r="AN379" s="12" t="s">
        <v>69</v>
      </c>
      <c r="AO379" s="12" t="s">
        <v>101</v>
      </c>
      <c r="AQ379" s="12" t="s">
        <v>8611</v>
      </c>
      <c r="AR379" s="12" t="s">
        <v>6495</v>
      </c>
      <c r="AS379" s="12" t="s">
        <v>8612</v>
      </c>
      <c r="AT379" s="12" t="s">
        <v>6497</v>
      </c>
      <c r="AU379" s="12" t="s">
        <v>6498</v>
      </c>
      <c r="AW379" s="17">
        <v>45574</v>
      </c>
      <c r="AZ379" s="12" t="s">
        <v>92</v>
      </c>
      <c r="BD379" s="12" t="s">
        <v>6499</v>
      </c>
      <c r="BE379" s="12" t="s">
        <v>6500</v>
      </c>
      <c r="BF379" s="12" t="s">
        <v>6501</v>
      </c>
      <c r="BG379" s="12" t="s">
        <v>6502</v>
      </c>
    </row>
    <row r="380" spans="1:59" ht="115.2" x14ac:dyDescent="0.3">
      <c r="A380" s="12">
        <v>16191063</v>
      </c>
      <c r="B380" s="12" t="s">
        <v>97</v>
      </c>
      <c r="E380" s="12">
        <v>801935097</v>
      </c>
      <c r="F380" s="12">
        <v>100</v>
      </c>
      <c r="G380" s="19">
        <v>6112024088</v>
      </c>
      <c r="H380" s="12" t="s">
        <v>63</v>
      </c>
      <c r="I380" s="12" t="s">
        <v>1146</v>
      </c>
      <c r="J380" s="12" t="s">
        <v>65</v>
      </c>
      <c r="K380" s="12" t="s">
        <v>7166</v>
      </c>
      <c r="L380" s="12" t="s">
        <v>7167</v>
      </c>
      <c r="M380" s="15">
        <v>154708.07</v>
      </c>
      <c r="N380" s="16">
        <f>IF(M380&gt;1000000,1,0)</f>
        <v>0</v>
      </c>
      <c r="O380" s="16">
        <f>IF(N380=0,IF(M380&gt;100000,1,0),0)</f>
        <v>1</v>
      </c>
      <c r="P380" s="16">
        <f>IF(M380&lt;15000,1,0)</f>
        <v>0</v>
      </c>
      <c r="Q380" s="12" t="s">
        <v>2590</v>
      </c>
      <c r="R380" s="17">
        <v>45469</v>
      </c>
      <c r="S380" s="17">
        <v>45561</v>
      </c>
      <c r="T380" s="17">
        <v>45580</v>
      </c>
      <c r="U380" s="12">
        <v>2</v>
      </c>
      <c r="V380" s="12" t="s">
        <v>7168</v>
      </c>
      <c r="W380" s="12" t="s">
        <v>7169</v>
      </c>
      <c r="X380" s="12" t="s">
        <v>67</v>
      </c>
      <c r="Y380" s="12" t="s">
        <v>7170</v>
      </c>
      <c r="Z380" s="12" t="s">
        <v>7171</v>
      </c>
      <c r="AA380" s="13">
        <v>97074.46</v>
      </c>
      <c r="AB380" s="13">
        <v>117460.1</v>
      </c>
      <c r="AE380" s="12">
        <v>5</v>
      </c>
      <c r="AF380" s="12" t="s">
        <v>65</v>
      </c>
      <c r="AG380" s="12" t="s">
        <v>7172</v>
      </c>
      <c r="AH380" s="12" t="s">
        <v>68</v>
      </c>
      <c r="AI380" s="17">
        <v>45561</v>
      </c>
      <c r="AJ380" s="17">
        <v>45579</v>
      </c>
      <c r="AK380" s="12" t="s">
        <v>90</v>
      </c>
      <c r="AN380" s="12" t="s">
        <v>69</v>
      </c>
      <c r="AO380" s="12" t="s">
        <v>101</v>
      </c>
      <c r="AQ380" s="12" t="s">
        <v>7173</v>
      </c>
      <c r="AR380" s="12" t="s">
        <v>7174</v>
      </c>
      <c r="AS380" s="12" t="s">
        <v>7175</v>
      </c>
      <c r="AT380" s="12" t="s">
        <v>7176</v>
      </c>
      <c r="AU380" s="12" t="s">
        <v>7177</v>
      </c>
      <c r="AW380" s="17">
        <v>45561</v>
      </c>
      <c r="AZ380" s="12" t="s">
        <v>173</v>
      </c>
      <c r="BD380" s="12" t="s">
        <v>7178</v>
      </c>
      <c r="BE380" s="12" t="s">
        <v>7179</v>
      </c>
      <c r="BF380" s="12" t="s">
        <v>7180</v>
      </c>
      <c r="BG380" s="12" t="s">
        <v>7181</v>
      </c>
    </row>
    <row r="381" spans="1:59" ht="115.2" x14ac:dyDescent="0.3">
      <c r="A381" s="12">
        <v>16191063</v>
      </c>
      <c r="B381" s="12" t="s">
        <v>97</v>
      </c>
      <c r="E381" s="12">
        <v>801935097</v>
      </c>
      <c r="F381" s="12">
        <v>100</v>
      </c>
      <c r="G381" s="19">
        <v>6112024088</v>
      </c>
      <c r="H381" s="12" t="s">
        <v>63</v>
      </c>
      <c r="I381" s="12" t="s">
        <v>1146</v>
      </c>
      <c r="J381" s="12" t="s">
        <v>65</v>
      </c>
      <c r="K381" s="12" t="s">
        <v>7166</v>
      </c>
      <c r="L381" s="12" t="s">
        <v>7167</v>
      </c>
      <c r="M381" s="15">
        <v>153639.38</v>
      </c>
      <c r="N381" s="16">
        <f>IF(M381&gt;1000000,1,0)</f>
        <v>0</v>
      </c>
      <c r="O381" s="16">
        <f>IF(N381=0,IF(M381&gt;100000,1,0),0)</f>
        <v>1</v>
      </c>
      <c r="P381" s="16">
        <f>IF(M381&lt;15000,1,0)</f>
        <v>0</v>
      </c>
      <c r="Q381" s="12" t="s">
        <v>1452</v>
      </c>
      <c r="R381" s="17">
        <v>45469</v>
      </c>
      <c r="S381" s="17">
        <v>45561</v>
      </c>
      <c r="T381" s="17">
        <v>45580</v>
      </c>
      <c r="U381" s="12">
        <v>1</v>
      </c>
      <c r="V381" s="12" t="s">
        <v>8677</v>
      </c>
      <c r="W381" s="12" t="s">
        <v>7169</v>
      </c>
      <c r="X381" s="12" t="s">
        <v>67</v>
      </c>
      <c r="Y381" s="12" t="s">
        <v>2309</v>
      </c>
      <c r="Z381" s="12" t="s">
        <v>3168</v>
      </c>
      <c r="AA381" s="13">
        <v>102475.6</v>
      </c>
      <c r="AB381" s="13">
        <v>123995.48</v>
      </c>
      <c r="AE381" s="12">
        <v>5</v>
      </c>
      <c r="AF381" s="12" t="s">
        <v>65</v>
      </c>
      <c r="AG381" s="12" t="s">
        <v>7172</v>
      </c>
      <c r="AH381" s="12" t="s">
        <v>68</v>
      </c>
      <c r="AI381" s="17">
        <v>45561</v>
      </c>
      <c r="AJ381" s="17">
        <v>45579</v>
      </c>
      <c r="AK381" s="12" t="s">
        <v>90</v>
      </c>
      <c r="AN381" s="12" t="s">
        <v>69</v>
      </c>
      <c r="AO381" s="12" t="s">
        <v>101</v>
      </c>
      <c r="AQ381" s="12" t="s">
        <v>8678</v>
      </c>
      <c r="AR381" s="12" t="s">
        <v>7174</v>
      </c>
      <c r="AS381" s="12" t="s">
        <v>8679</v>
      </c>
      <c r="AT381" s="12" t="s">
        <v>7176</v>
      </c>
      <c r="AU381" s="12" t="s">
        <v>7177</v>
      </c>
      <c r="AW381" s="17">
        <v>45561</v>
      </c>
      <c r="AZ381" s="12" t="s">
        <v>92</v>
      </c>
      <c r="BD381" s="12" t="s">
        <v>7178</v>
      </c>
      <c r="BE381" s="12" t="s">
        <v>7179</v>
      </c>
      <c r="BF381" s="12" t="s">
        <v>7180</v>
      </c>
      <c r="BG381" s="12" t="s">
        <v>7181</v>
      </c>
    </row>
    <row r="382" spans="1:59" ht="115.2" x14ac:dyDescent="0.3">
      <c r="A382" s="12">
        <v>16191063</v>
      </c>
      <c r="B382" s="12" t="s">
        <v>97</v>
      </c>
      <c r="E382" s="12">
        <v>801935097</v>
      </c>
      <c r="F382" s="12">
        <v>100</v>
      </c>
      <c r="G382" s="19">
        <v>6112024093</v>
      </c>
      <c r="H382" s="12" t="s">
        <v>85</v>
      </c>
      <c r="I382" s="12" t="s">
        <v>64</v>
      </c>
      <c r="J382" s="12" t="s">
        <v>76</v>
      </c>
      <c r="K382" s="12" t="s">
        <v>12271</v>
      </c>
      <c r="L382" s="12" t="s">
        <v>12272</v>
      </c>
      <c r="M382" s="15">
        <v>139600.66</v>
      </c>
      <c r="N382" s="16">
        <f>IF(M382&gt;1000000,1,0)</f>
        <v>0</v>
      </c>
      <c r="O382" s="16">
        <f>IF(N382=0,IF(M382&gt;100000,1,0),0)</f>
        <v>1</v>
      </c>
      <c r="P382" s="16">
        <f>IF(M382&lt;15000,1,0)</f>
        <v>0</v>
      </c>
      <c r="Q382" s="12" t="s">
        <v>1042</v>
      </c>
      <c r="R382" s="17">
        <v>45509</v>
      </c>
      <c r="S382" s="17">
        <v>45653</v>
      </c>
      <c r="U382" s="12">
        <v>1</v>
      </c>
      <c r="V382" s="12" t="s">
        <v>9320</v>
      </c>
      <c r="W382" s="12" t="s">
        <v>3199</v>
      </c>
      <c r="X382" s="12" t="s">
        <v>67</v>
      </c>
      <c r="Y382" s="12" t="s">
        <v>1545</v>
      </c>
      <c r="Z382" s="12" t="s">
        <v>1546</v>
      </c>
      <c r="AA382" s="13">
        <v>116333.88</v>
      </c>
      <c r="AB382" s="13">
        <v>140763.99</v>
      </c>
      <c r="AE382" s="12">
        <v>11</v>
      </c>
      <c r="AF382" s="12" t="s">
        <v>76</v>
      </c>
      <c r="AG382" s="12" t="s">
        <v>12275</v>
      </c>
      <c r="AH382" s="12" t="s">
        <v>68</v>
      </c>
      <c r="AI382" s="17">
        <v>45629</v>
      </c>
      <c r="AK382" s="12" t="s">
        <v>90</v>
      </c>
      <c r="AN382" s="12" t="s">
        <v>69</v>
      </c>
      <c r="AO382" s="12" t="s">
        <v>101</v>
      </c>
      <c r="AQ382" s="12" t="s">
        <v>12273</v>
      </c>
      <c r="AR382" s="12" t="s">
        <v>12276</v>
      </c>
      <c r="AS382" s="12" t="s">
        <v>12274</v>
      </c>
      <c r="AT382" s="12" t="s">
        <v>12277</v>
      </c>
      <c r="AU382" s="12" t="s">
        <v>12278</v>
      </c>
      <c r="AW382" s="17">
        <v>45630</v>
      </c>
      <c r="BD382" s="12" t="s">
        <v>12279</v>
      </c>
      <c r="BE382" s="12" t="s">
        <v>12280</v>
      </c>
      <c r="BF382" s="12" t="s">
        <v>12281</v>
      </c>
    </row>
    <row r="383" spans="1:59" ht="115.2" x14ac:dyDescent="0.3">
      <c r="A383" s="12">
        <v>16191063</v>
      </c>
      <c r="B383" s="12" t="s">
        <v>97</v>
      </c>
      <c r="E383" s="12">
        <v>801935097</v>
      </c>
      <c r="F383" s="12">
        <v>100</v>
      </c>
      <c r="G383" s="19">
        <v>6112024093</v>
      </c>
      <c r="H383" s="12" t="s">
        <v>85</v>
      </c>
      <c r="I383" s="12" t="s">
        <v>64</v>
      </c>
      <c r="J383" s="12" t="s">
        <v>76</v>
      </c>
      <c r="K383" s="12" t="s">
        <v>12271</v>
      </c>
      <c r="L383" s="12" t="s">
        <v>12272</v>
      </c>
      <c r="M383" s="15">
        <v>91277.35</v>
      </c>
      <c r="N383" s="16">
        <f>IF(M383&gt;1000000,1,0)</f>
        <v>0</v>
      </c>
      <c r="O383" s="16">
        <f>IF(N383=0,IF(M383&gt;100000,1,0),0)</f>
        <v>0</v>
      </c>
      <c r="P383" s="16">
        <f>IF(M383&lt;15000,1,0)</f>
        <v>0</v>
      </c>
      <c r="Q383" s="12" t="s">
        <v>1042</v>
      </c>
      <c r="R383" s="17">
        <v>45509</v>
      </c>
      <c r="S383" s="17">
        <v>45653</v>
      </c>
      <c r="U383" s="12">
        <v>3</v>
      </c>
      <c r="V383" s="12" t="s">
        <v>1566</v>
      </c>
      <c r="W383" s="12" t="s">
        <v>3199</v>
      </c>
      <c r="X383" s="12" t="s">
        <v>67</v>
      </c>
      <c r="Y383" s="12" t="s">
        <v>1925</v>
      </c>
      <c r="Z383" s="12" t="s">
        <v>17431</v>
      </c>
      <c r="AA383" s="13">
        <v>76064.460000000006</v>
      </c>
      <c r="AB383" s="13">
        <v>92038</v>
      </c>
      <c r="AE383" s="12">
        <v>11</v>
      </c>
      <c r="AF383" s="12" t="s">
        <v>76</v>
      </c>
      <c r="AG383" s="12" t="s">
        <v>12275</v>
      </c>
      <c r="AH383" s="12" t="s">
        <v>68</v>
      </c>
      <c r="AI383" s="17">
        <v>45629</v>
      </c>
      <c r="AK383" s="12" t="s">
        <v>90</v>
      </c>
      <c r="AN383" s="12" t="s">
        <v>69</v>
      </c>
      <c r="AO383" s="12" t="s">
        <v>101</v>
      </c>
      <c r="AQ383" s="12" t="s">
        <v>17432</v>
      </c>
      <c r="AR383" s="12" t="s">
        <v>12276</v>
      </c>
      <c r="AS383" s="12" t="s">
        <v>17433</v>
      </c>
      <c r="AT383" s="12" t="s">
        <v>12277</v>
      </c>
      <c r="AU383" s="12" t="s">
        <v>12278</v>
      </c>
      <c r="AW383" s="17">
        <v>45630</v>
      </c>
      <c r="BD383" s="12" t="s">
        <v>12279</v>
      </c>
      <c r="BE383" s="12" t="s">
        <v>12280</v>
      </c>
      <c r="BF383" s="12" t="s">
        <v>12281</v>
      </c>
    </row>
    <row r="384" spans="1:59" ht="115.2" x14ac:dyDescent="0.3">
      <c r="A384" s="12">
        <v>16191063</v>
      </c>
      <c r="B384" s="12" t="s">
        <v>97</v>
      </c>
      <c r="E384" s="12">
        <v>801935097</v>
      </c>
      <c r="F384" s="12">
        <v>100</v>
      </c>
      <c r="G384" s="19">
        <v>6112024093</v>
      </c>
      <c r="H384" s="12" t="s">
        <v>85</v>
      </c>
      <c r="I384" s="12" t="s">
        <v>64</v>
      </c>
      <c r="J384" s="12" t="s">
        <v>76</v>
      </c>
      <c r="K384" s="12" t="s">
        <v>12271</v>
      </c>
      <c r="L384" s="12" t="s">
        <v>12272</v>
      </c>
      <c r="M384" s="15">
        <v>177185.45</v>
      </c>
      <c r="N384" s="16">
        <f>IF(M384&gt;1000000,1,0)</f>
        <v>0</v>
      </c>
      <c r="O384" s="16">
        <f>IF(N384=0,IF(M384&gt;100000,1,0),0)</f>
        <v>1</v>
      </c>
      <c r="P384" s="16">
        <f>IF(M384&lt;15000,1,0)</f>
        <v>0</v>
      </c>
      <c r="Q384" s="12" t="s">
        <v>1042</v>
      </c>
      <c r="R384" s="17">
        <v>45509</v>
      </c>
      <c r="S384" s="17">
        <v>45653</v>
      </c>
      <c r="U384" s="12">
        <v>2</v>
      </c>
      <c r="V384" s="12" t="s">
        <v>1563</v>
      </c>
      <c r="W384" s="12" t="s">
        <v>3199</v>
      </c>
      <c r="X384" s="12" t="s">
        <v>67</v>
      </c>
      <c r="Y384" s="12" t="s">
        <v>1238</v>
      </c>
      <c r="Z384" s="12" t="s">
        <v>1239</v>
      </c>
      <c r="AA384" s="13">
        <v>147654.54</v>
      </c>
      <c r="AB384" s="13">
        <v>178661.99</v>
      </c>
      <c r="AE384" s="12">
        <v>11</v>
      </c>
      <c r="AF384" s="12" t="s">
        <v>76</v>
      </c>
      <c r="AG384" s="12" t="s">
        <v>12275</v>
      </c>
      <c r="AH384" s="12" t="s">
        <v>68</v>
      </c>
      <c r="AI384" s="17">
        <v>45629</v>
      </c>
      <c r="AK384" s="12" t="s">
        <v>90</v>
      </c>
      <c r="AN384" s="12" t="s">
        <v>69</v>
      </c>
      <c r="AO384" s="12" t="s">
        <v>101</v>
      </c>
      <c r="AQ384" s="12" t="s">
        <v>19338</v>
      </c>
      <c r="AR384" s="12" t="s">
        <v>12276</v>
      </c>
      <c r="AS384" s="12" t="s">
        <v>19339</v>
      </c>
      <c r="AT384" s="12" t="s">
        <v>12277</v>
      </c>
      <c r="AU384" s="12" t="s">
        <v>12278</v>
      </c>
      <c r="AW384" s="17">
        <v>45630</v>
      </c>
      <c r="BD384" s="12" t="s">
        <v>12279</v>
      </c>
      <c r="BE384" s="12" t="s">
        <v>12280</v>
      </c>
      <c r="BF384" s="12" t="s">
        <v>12281</v>
      </c>
    </row>
    <row r="385" spans="1:59" ht="100.8" x14ac:dyDescent="0.3">
      <c r="A385" s="12">
        <v>16191063</v>
      </c>
      <c r="B385" s="12" t="s">
        <v>97</v>
      </c>
      <c r="E385" s="12">
        <v>801935097</v>
      </c>
      <c r="F385" s="12">
        <v>100</v>
      </c>
      <c r="G385" s="19">
        <v>6112024099</v>
      </c>
      <c r="H385" s="12" t="s">
        <v>85</v>
      </c>
      <c r="I385" s="12" t="s">
        <v>64</v>
      </c>
      <c r="J385" s="12" t="s">
        <v>65</v>
      </c>
      <c r="K385" s="12" t="s">
        <v>17579</v>
      </c>
      <c r="L385" s="12" t="s">
        <v>17580</v>
      </c>
      <c r="M385" s="15">
        <v>107385.12</v>
      </c>
      <c r="N385" s="16">
        <f>IF(M385&gt;1000000,1,0)</f>
        <v>0</v>
      </c>
      <c r="O385" s="16">
        <f>IF(N385=0,IF(M385&gt;100000,1,0),0)</f>
        <v>1</v>
      </c>
      <c r="P385" s="16">
        <f>IF(M385&lt;15000,1,0)</f>
        <v>0</v>
      </c>
      <c r="Q385" s="12" t="s">
        <v>1042</v>
      </c>
      <c r="R385" s="17">
        <v>45484</v>
      </c>
      <c r="S385" s="17">
        <v>45631</v>
      </c>
      <c r="T385" s="17">
        <v>45666</v>
      </c>
      <c r="U385" s="12">
        <v>7</v>
      </c>
      <c r="V385" s="12" t="s">
        <v>17581</v>
      </c>
      <c r="W385" s="12" t="s">
        <v>17582</v>
      </c>
      <c r="X385" s="12" t="s">
        <v>67</v>
      </c>
      <c r="Y385" s="12" t="s">
        <v>591</v>
      </c>
      <c r="Z385" s="12" t="s">
        <v>2423</v>
      </c>
      <c r="AA385" s="13">
        <v>89487.6</v>
      </c>
      <c r="AB385" s="13">
        <v>108280</v>
      </c>
      <c r="AE385" s="12">
        <v>13</v>
      </c>
      <c r="AF385" s="12" t="s">
        <v>65</v>
      </c>
      <c r="AG385" s="12" t="s">
        <v>17584</v>
      </c>
      <c r="AH385" s="12" t="s">
        <v>68</v>
      </c>
      <c r="AI385" s="17">
        <v>45630</v>
      </c>
      <c r="AJ385" s="17">
        <v>45665</v>
      </c>
      <c r="AK385" s="12" t="s">
        <v>90</v>
      </c>
      <c r="AN385" s="12" t="s">
        <v>69</v>
      </c>
      <c r="AO385" s="12" t="s">
        <v>101</v>
      </c>
      <c r="AQ385" s="12" t="s">
        <v>17583</v>
      </c>
      <c r="AR385" s="12" t="s">
        <v>17585</v>
      </c>
      <c r="AS385" s="12" t="s">
        <v>2727</v>
      </c>
      <c r="AT385" s="12" t="s">
        <v>17586</v>
      </c>
      <c r="AU385" s="12" t="s">
        <v>17587</v>
      </c>
      <c r="AW385" s="17">
        <v>45631</v>
      </c>
      <c r="AZ385" s="12" t="s">
        <v>173</v>
      </c>
      <c r="BD385" s="12" t="s">
        <v>17588</v>
      </c>
      <c r="BE385" s="12" t="s">
        <v>17589</v>
      </c>
      <c r="BF385" s="12" t="s">
        <v>17590</v>
      </c>
      <c r="BG385" s="12" t="s">
        <v>17591</v>
      </c>
    </row>
    <row r="386" spans="1:59" ht="100.8" x14ac:dyDescent="0.3">
      <c r="A386" s="12">
        <v>16191063</v>
      </c>
      <c r="B386" s="12" t="s">
        <v>97</v>
      </c>
      <c r="E386" s="12">
        <v>801935097</v>
      </c>
      <c r="F386" s="12">
        <v>100</v>
      </c>
      <c r="G386" s="19">
        <v>6112024099</v>
      </c>
      <c r="H386" s="12" t="s">
        <v>85</v>
      </c>
      <c r="I386" s="12" t="s">
        <v>64</v>
      </c>
      <c r="J386" s="12" t="s">
        <v>65</v>
      </c>
      <c r="K386" s="12" t="s">
        <v>17579</v>
      </c>
      <c r="L386" s="12" t="s">
        <v>17580</v>
      </c>
      <c r="M386" s="15">
        <v>123492.89</v>
      </c>
      <c r="N386" s="16">
        <f>IF(M386&gt;1000000,1,0)</f>
        <v>0</v>
      </c>
      <c r="O386" s="16">
        <f>IF(N386=0,IF(M386&gt;100000,1,0),0)</f>
        <v>1</v>
      </c>
      <c r="P386" s="16">
        <f>IF(M386&lt;15000,1,0)</f>
        <v>0</v>
      </c>
      <c r="Q386" s="12" t="s">
        <v>1042</v>
      </c>
      <c r="R386" s="17">
        <v>45484</v>
      </c>
      <c r="S386" s="17">
        <v>45631</v>
      </c>
      <c r="T386" s="17">
        <v>45666</v>
      </c>
      <c r="U386" s="12">
        <v>1</v>
      </c>
      <c r="V386" s="12" t="s">
        <v>19824</v>
      </c>
      <c r="W386" s="12" t="s">
        <v>7588</v>
      </c>
      <c r="X386" s="12" t="s">
        <v>67</v>
      </c>
      <c r="Y386" s="12" t="s">
        <v>1730</v>
      </c>
      <c r="Z386" s="12" t="s">
        <v>19825</v>
      </c>
      <c r="AA386" s="13">
        <v>102910.74</v>
      </c>
      <c r="AB386" s="13">
        <v>124522</v>
      </c>
      <c r="AE386" s="12">
        <v>14</v>
      </c>
      <c r="AF386" s="12" t="s">
        <v>65</v>
      </c>
      <c r="AG386" s="12" t="s">
        <v>17584</v>
      </c>
      <c r="AH386" s="12" t="s">
        <v>68</v>
      </c>
      <c r="AI386" s="17">
        <v>45630</v>
      </c>
      <c r="AJ386" s="17">
        <v>45664</v>
      </c>
      <c r="AK386" s="12" t="s">
        <v>90</v>
      </c>
      <c r="AN386" s="12" t="s">
        <v>69</v>
      </c>
      <c r="AO386" s="12" t="s">
        <v>101</v>
      </c>
      <c r="AQ386" s="12" t="s">
        <v>19826</v>
      </c>
      <c r="AR386" s="12" t="s">
        <v>17585</v>
      </c>
      <c r="AS386" s="12" t="s">
        <v>19827</v>
      </c>
      <c r="AT386" s="12" t="s">
        <v>17586</v>
      </c>
      <c r="AU386" s="12" t="s">
        <v>17587</v>
      </c>
      <c r="AW386" s="17">
        <v>45631</v>
      </c>
      <c r="AZ386" s="12" t="s">
        <v>92</v>
      </c>
      <c r="BD386" s="12" t="s">
        <v>17588</v>
      </c>
      <c r="BE386" s="12" t="s">
        <v>17589</v>
      </c>
      <c r="BF386" s="12" t="s">
        <v>17590</v>
      </c>
      <c r="BG386" s="12" t="s">
        <v>17591</v>
      </c>
    </row>
    <row r="387" spans="1:59" ht="100.8" x14ac:dyDescent="0.3">
      <c r="A387" s="12">
        <v>16191063</v>
      </c>
      <c r="B387" s="12" t="s">
        <v>97</v>
      </c>
      <c r="E387" s="12">
        <v>801935097</v>
      </c>
      <c r="F387" s="12">
        <v>100</v>
      </c>
      <c r="G387" s="19">
        <v>6112024099</v>
      </c>
      <c r="H387" s="12" t="s">
        <v>85</v>
      </c>
      <c r="I387" s="12" t="s">
        <v>64</v>
      </c>
      <c r="J387" s="12" t="s">
        <v>65</v>
      </c>
      <c r="K387" s="12" t="s">
        <v>17579</v>
      </c>
      <c r="L387" s="12" t="s">
        <v>17580</v>
      </c>
      <c r="M387" s="15">
        <v>134231.4</v>
      </c>
      <c r="N387" s="16">
        <f>IF(M387&gt;1000000,1,0)</f>
        <v>0</v>
      </c>
      <c r="O387" s="16">
        <f>IF(N387=0,IF(M387&gt;100000,1,0),0)</f>
        <v>1</v>
      </c>
      <c r="P387" s="16">
        <f>IF(M387&lt;15000,1,0)</f>
        <v>0</v>
      </c>
      <c r="Q387" s="12" t="s">
        <v>1042</v>
      </c>
      <c r="R387" s="17">
        <v>45484</v>
      </c>
      <c r="S387" s="17">
        <v>45631</v>
      </c>
      <c r="T387" s="17">
        <v>45666</v>
      </c>
      <c r="U387" s="12">
        <v>2</v>
      </c>
      <c r="V387" s="12" t="s">
        <v>19828</v>
      </c>
      <c r="W387" s="12" t="s">
        <v>17582</v>
      </c>
      <c r="X387" s="12" t="s">
        <v>67</v>
      </c>
      <c r="Y387" s="12" t="s">
        <v>1925</v>
      </c>
      <c r="Z387" s="12" t="s">
        <v>18178</v>
      </c>
      <c r="AA387" s="13">
        <v>111859.5</v>
      </c>
      <c r="AB387" s="13">
        <v>135350</v>
      </c>
      <c r="AE387" s="12">
        <v>14</v>
      </c>
      <c r="AF387" s="12" t="s">
        <v>65</v>
      </c>
      <c r="AG387" s="12" t="s">
        <v>17584</v>
      </c>
      <c r="AH387" s="12" t="s">
        <v>68</v>
      </c>
      <c r="AI387" s="17">
        <v>45630</v>
      </c>
      <c r="AJ387" s="17">
        <v>45665</v>
      </c>
      <c r="AK387" s="12" t="s">
        <v>90</v>
      </c>
      <c r="AN387" s="12" t="s">
        <v>69</v>
      </c>
      <c r="AO387" s="12" t="s">
        <v>101</v>
      </c>
      <c r="AQ387" s="12" t="s">
        <v>19829</v>
      </c>
      <c r="AR387" s="12" t="s">
        <v>17585</v>
      </c>
      <c r="AS387" s="12" t="s">
        <v>19830</v>
      </c>
      <c r="AT387" s="12" t="s">
        <v>17586</v>
      </c>
      <c r="AU387" s="12" t="s">
        <v>17587</v>
      </c>
      <c r="AW387" s="17">
        <v>45631</v>
      </c>
      <c r="AZ387" s="12" t="s">
        <v>92</v>
      </c>
      <c r="BD387" s="12" t="s">
        <v>17588</v>
      </c>
      <c r="BE387" s="12" t="s">
        <v>17589</v>
      </c>
      <c r="BF387" s="12" t="s">
        <v>17590</v>
      </c>
      <c r="BG387" s="12" t="s">
        <v>17591</v>
      </c>
    </row>
    <row r="388" spans="1:59" ht="100.8" x14ac:dyDescent="0.3">
      <c r="A388" s="12">
        <v>16191063</v>
      </c>
      <c r="B388" s="12" t="s">
        <v>97</v>
      </c>
      <c r="E388" s="12">
        <v>801935097</v>
      </c>
      <c r="F388" s="12">
        <v>100</v>
      </c>
      <c r="G388" s="19">
        <v>6112024099</v>
      </c>
      <c r="H388" s="12" t="s">
        <v>85</v>
      </c>
      <c r="I388" s="12" t="s">
        <v>64</v>
      </c>
      <c r="J388" s="12" t="s">
        <v>65</v>
      </c>
      <c r="K388" s="12" t="s">
        <v>17579</v>
      </c>
      <c r="L388" s="12" t="s">
        <v>17580</v>
      </c>
      <c r="M388" s="15">
        <v>85908.1</v>
      </c>
      <c r="N388" s="16">
        <f>IF(M388&gt;1000000,1,0)</f>
        <v>0</v>
      </c>
      <c r="O388" s="16">
        <f>IF(N388=0,IF(M388&gt;100000,1,0),0)</f>
        <v>0</v>
      </c>
      <c r="P388" s="16">
        <f>IF(M388&lt;15000,1,0)</f>
        <v>0</v>
      </c>
      <c r="Q388" s="12" t="s">
        <v>1042</v>
      </c>
      <c r="R388" s="17">
        <v>45484</v>
      </c>
      <c r="S388" s="17">
        <v>45631</v>
      </c>
      <c r="T388" s="17">
        <v>45666</v>
      </c>
      <c r="U388" s="12">
        <v>3</v>
      </c>
      <c r="V388" s="12" t="s">
        <v>19831</v>
      </c>
      <c r="W388" s="12" t="s">
        <v>17582</v>
      </c>
      <c r="X388" s="12" t="s">
        <v>67</v>
      </c>
      <c r="Y388" s="12" t="s">
        <v>1090</v>
      </c>
      <c r="Z388" s="12" t="s">
        <v>1091</v>
      </c>
      <c r="AA388" s="13">
        <v>71590.080000000002</v>
      </c>
      <c r="AB388" s="13">
        <v>86624</v>
      </c>
      <c r="AE388" s="12">
        <v>12</v>
      </c>
      <c r="AF388" s="12" t="s">
        <v>65</v>
      </c>
      <c r="AG388" s="12" t="s">
        <v>17584</v>
      </c>
      <c r="AH388" s="12" t="s">
        <v>68</v>
      </c>
      <c r="AI388" s="17">
        <v>45630</v>
      </c>
      <c r="AJ388" s="17">
        <v>45665</v>
      </c>
      <c r="AK388" s="12" t="s">
        <v>90</v>
      </c>
      <c r="AN388" s="12" t="s">
        <v>69</v>
      </c>
      <c r="AO388" s="12" t="s">
        <v>101</v>
      </c>
      <c r="AQ388" s="12" t="s">
        <v>19832</v>
      </c>
      <c r="AR388" s="12" t="s">
        <v>17585</v>
      </c>
      <c r="AS388" s="12" t="s">
        <v>19833</v>
      </c>
      <c r="AT388" s="12" t="s">
        <v>17586</v>
      </c>
      <c r="AU388" s="12" t="s">
        <v>17587</v>
      </c>
      <c r="AW388" s="17">
        <v>45631</v>
      </c>
      <c r="AZ388" s="12" t="s">
        <v>92</v>
      </c>
      <c r="BD388" s="12" t="s">
        <v>17588</v>
      </c>
      <c r="BE388" s="12" t="s">
        <v>17589</v>
      </c>
      <c r="BF388" s="12" t="s">
        <v>17590</v>
      </c>
      <c r="BG388" s="12" t="s">
        <v>17591</v>
      </c>
    </row>
    <row r="389" spans="1:59" ht="100.8" x14ac:dyDescent="0.3">
      <c r="A389" s="12">
        <v>16191063</v>
      </c>
      <c r="B389" s="12" t="s">
        <v>97</v>
      </c>
      <c r="E389" s="12">
        <v>801935097</v>
      </c>
      <c r="F389" s="12">
        <v>100</v>
      </c>
      <c r="G389" s="19">
        <v>6112024099</v>
      </c>
      <c r="H389" s="12" t="s">
        <v>85</v>
      </c>
      <c r="I389" s="12" t="s">
        <v>64</v>
      </c>
      <c r="J389" s="12" t="s">
        <v>65</v>
      </c>
      <c r="K389" s="12" t="s">
        <v>17579</v>
      </c>
      <c r="L389" s="12" t="s">
        <v>17580</v>
      </c>
      <c r="M389" s="15">
        <v>75169.58</v>
      </c>
      <c r="N389" s="16">
        <f>IF(M389&gt;1000000,1,0)</f>
        <v>0</v>
      </c>
      <c r="O389" s="16">
        <f>IF(N389=0,IF(M389&gt;100000,1,0),0)</f>
        <v>0</v>
      </c>
      <c r="P389" s="16">
        <f>IF(M389&lt;15000,1,0)</f>
        <v>0</v>
      </c>
      <c r="Q389" s="12" t="s">
        <v>1042</v>
      </c>
      <c r="R389" s="17">
        <v>45484</v>
      </c>
      <c r="S389" s="17">
        <v>45631</v>
      </c>
      <c r="T389" s="17">
        <v>45666</v>
      </c>
      <c r="U389" s="12">
        <v>4</v>
      </c>
      <c r="V389" s="12" t="s">
        <v>19834</v>
      </c>
      <c r="W389" s="12" t="s">
        <v>17582</v>
      </c>
      <c r="X389" s="12" t="s">
        <v>67</v>
      </c>
      <c r="Y389" s="12" t="s">
        <v>969</v>
      </c>
      <c r="Z389" s="12" t="s">
        <v>19835</v>
      </c>
      <c r="AA389" s="13">
        <v>62641.32</v>
      </c>
      <c r="AB389" s="13">
        <v>75796</v>
      </c>
      <c r="AE389" s="12">
        <v>13</v>
      </c>
      <c r="AF389" s="12" t="s">
        <v>65</v>
      </c>
      <c r="AG389" s="12" t="s">
        <v>17584</v>
      </c>
      <c r="AH389" s="12" t="s">
        <v>68</v>
      </c>
      <c r="AI389" s="17">
        <v>45630</v>
      </c>
      <c r="AJ389" s="17">
        <v>45664</v>
      </c>
      <c r="AK389" s="12" t="s">
        <v>90</v>
      </c>
      <c r="AN389" s="12" t="s">
        <v>69</v>
      </c>
      <c r="AO389" s="12" t="s">
        <v>101</v>
      </c>
      <c r="AQ389" s="12" t="s">
        <v>14106</v>
      </c>
      <c r="AR389" s="12" t="s">
        <v>17585</v>
      </c>
      <c r="AS389" s="12" t="s">
        <v>19836</v>
      </c>
      <c r="AT389" s="12" t="s">
        <v>17586</v>
      </c>
      <c r="AU389" s="12" t="s">
        <v>17587</v>
      </c>
      <c r="AW389" s="17">
        <v>45631</v>
      </c>
      <c r="AZ389" s="12" t="s">
        <v>173</v>
      </c>
      <c r="BD389" s="12" t="s">
        <v>17588</v>
      </c>
      <c r="BE389" s="12" t="s">
        <v>17589</v>
      </c>
      <c r="BF389" s="12" t="s">
        <v>17590</v>
      </c>
      <c r="BG389" s="12" t="s">
        <v>17591</v>
      </c>
    </row>
    <row r="390" spans="1:59" ht="100.8" x14ac:dyDescent="0.3">
      <c r="A390" s="12">
        <v>16191063</v>
      </c>
      <c r="B390" s="12" t="s">
        <v>97</v>
      </c>
      <c r="E390" s="12">
        <v>801935097</v>
      </c>
      <c r="F390" s="12">
        <v>100</v>
      </c>
      <c r="G390" s="19">
        <v>6112024099</v>
      </c>
      <c r="H390" s="12" t="s">
        <v>85</v>
      </c>
      <c r="I390" s="12" t="s">
        <v>64</v>
      </c>
      <c r="J390" s="12" t="s">
        <v>65</v>
      </c>
      <c r="K390" s="12" t="s">
        <v>17579</v>
      </c>
      <c r="L390" s="12" t="s">
        <v>17580</v>
      </c>
      <c r="M390" s="15">
        <v>102015.86</v>
      </c>
      <c r="N390" s="16">
        <f>IF(M390&gt;1000000,1,0)</f>
        <v>0</v>
      </c>
      <c r="O390" s="16">
        <f>IF(N390=0,IF(M390&gt;100000,1,0),0)</f>
        <v>1</v>
      </c>
      <c r="P390" s="16">
        <f>IF(M390&lt;15000,1,0)</f>
        <v>0</v>
      </c>
      <c r="Q390" s="12" t="s">
        <v>1042</v>
      </c>
      <c r="R390" s="17">
        <v>45484</v>
      </c>
      <c r="S390" s="17">
        <v>45631</v>
      </c>
      <c r="T390" s="17">
        <v>45666</v>
      </c>
      <c r="U390" s="12">
        <v>5</v>
      </c>
      <c r="V390" s="12" t="s">
        <v>19837</v>
      </c>
      <c r="W390" s="12" t="s">
        <v>17582</v>
      </c>
      <c r="X390" s="12" t="s">
        <v>67</v>
      </c>
      <c r="Y390" s="12" t="s">
        <v>539</v>
      </c>
      <c r="Z390" s="12" t="s">
        <v>19838</v>
      </c>
      <c r="AA390" s="13">
        <v>85013.22</v>
      </c>
      <c r="AB390" s="13">
        <v>102866</v>
      </c>
      <c r="AE390" s="12">
        <v>13</v>
      </c>
      <c r="AF390" s="12" t="s">
        <v>65</v>
      </c>
      <c r="AG390" s="12" t="s">
        <v>17584</v>
      </c>
      <c r="AH390" s="12" t="s">
        <v>68</v>
      </c>
      <c r="AI390" s="17">
        <v>45630</v>
      </c>
      <c r="AJ390" s="17">
        <v>45664</v>
      </c>
      <c r="AK390" s="12" t="s">
        <v>90</v>
      </c>
      <c r="AN390" s="12" t="s">
        <v>69</v>
      </c>
      <c r="AO390" s="12" t="s">
        <v>101</v>
      </c>
      <c r="AQ390" s="12" t="s">
        <v>19839</v>
      </c>
      <c r="AR390" s="12" t="s">
        <v>17585</v>
      </c>
      <c r="AS390" s="12" t="s">
        <v>19840</v>
      </c>
      <c r="AT390" s="12" t="s">
        <v>17586</v>
      </c>
      <c r="AU390" s="12" t="s">
        <v>17587</v>
      </c>
      <c r="AW390" s="17">
        <v>45631</v>
      </c>
      <c r="AZ390" s="12" t="s">
        <v>92</v>
      </c>
      <c r="BD390" s="12" t="s">
        <v>17588</v>
      </c>
      <c r="BE390" s="12" t="s">
        <v>17589</v>
      </c>
      <c r="BF390" s="12" t="s">
        <v>17590</v>
      </c>
      <c r="BG390" s="12" t="s">
        <v>17591</v>
      </c>
    </row>
    <row r="391" spans="1:59" ht="100.8" x14ac:dyDescent="0.3">
      <c r="A391" s="12">
        <v>16191063</v>
      </c>
      <c r="B391" s="12" t="s">
        <v>97</v>
      </c>
      <c r="E391" s="12">
        <v>801935097</v>
      </c>
      <c r="F391" s="12">
        <v>100</v>
      </c>
      <c r="G391" s="19">
        <v>6112024099</v>
      </c>
      <c r="H391" s="12" t="s">
        <v>85</v>
      </c>
      <c r="I391" s="12" t="s">
        <v>64</v>
      </c>
      <c r="J391" s="12" t="s">
        <v>65</v>
      </c>
      <c r="K391" s="12" t="s">
        <v>17579</v>
      </c>
      <c r="L391" s="12" t="s">
        <v>17580</v>
      </c>
      <c r="M391" s="15">
        <v>177185.45</v>
      </c>
      <c r="N391" s="16">
        <f>IF(M391&gt;1000000,1,0)</f>
        <v>0</v>
      </c>
      <c r="O391" s="16">
        <f>IF(N391=0,IF(M391&gt;100000,1,0),0)</f>
        <v>1</v>
      </c>
      <c r="P391" s="16">
        <f>IF(M391&lt;15000,1,0)</f>
        <v>0</v>
      </c>
      <c r="Q391" s="12" t="s">
        <v>1042</v>
      </c>
      <c r="R391" s="17">
        <v>45484</v>
      </c>
      <c r="S391" s="17">
        <v>45631</v>
      </c>
      <c r="T391" s="17">
        <v>45666</v>
      </c>
      <c r="U391" s="12">
        <v>6</v>
      </c>
      <c r="V391" s="12" t="s">
        <v>19841</v>
      </c>
      <c r="W391" s="12" t="s">
        <v>17582</v>
      </c>
      <c r="X391" s="12" t="s">
        <v>67</v>
      </c>
      <c r="Y391" s="12" t="s">
        <v>1258</v>
      </c>
      <c r="Z391" s="12" t="s">
        <v>19842</v>
      </c>
      <c r="AA391" s="13">
        <v>147654.54</v>
      </c>
      <c r="AB391" s="13">
        <v>178661.99</v>
      </c>
      <c r="AE391" s="12">
        <v>14</v>
      </c>
      <c r="AF391" s="12" t="s">
        <v>65</v>
      </c>
      <c r="AG391" s="12" t="s">
        <v>17584</v>
      </c>
      <c r="AH391" s="12" t="s">
        <v>68</v>
      </c>
      <c r="AI391" s="17">
        <v>45630</v>
      </c>
      <c r="AJ391" s="17">
        <v>45664</v>
      </c>
      <c r="AK391" s="12" t="s">
        <v>90</v>
      </c>
      <c r="AN391" s="12" t="s">
        <v>69</v>
      </c>
      <c r="AO391" s="12" t="s">
        <v>101</v>
      </c>
      <c r="AQ391" s="12" t="s">
        <v>19338</v>
      </c>
      <c r="AR391" s="12" t="s">
        <v>17585</v>
      </c>
      <c r="AS391" s="12" t="s">
        <v>19339</v>
      </c>
      <c r="AT391" s="12" t="s">
        <v>17586</v>
      </c>
      <c r="AU391" s="12" t="s">
        <v>17587</v>
      </c>
      <c r="AW391" s="17">
        <v>45631</v>
      </c>
      <c r="AZ391" s="12" t="s">
        <v>92</v>
      </c>
      <c r="BD391" s="12" t="s">
        <v>17588</v>
      </c>
      <c r="BE391" s="12" t="s">
        <v>17589</v>
      </c>
      <c r="BF391" s="12" t="s">
        <v>17590</v>
      </c>
      <c r="BG391" s="12" t="s">
        <v>17591</v>
      </c>
    </row>
    <row r="392" spans="1:59" ht="115.2" x14ac:dyDescent="0.3">
      <c r="A392" s="12">
        <v>16191063</v>
      </c>
      <c r="B392" s="12" t="s">
        <v>97</v>
      </c>
      <c r="E392" s="12">
        <v>801935097</v>
      </c>
      <c r="F392" s="12">
        <v>100</v>
      </c>
      <c r="G392" s="19">
        <v>6112024101</v>
      </c>
      <c r="H392" s="12" t="s">
        <v>63</v>
      </c>
      <c r="I392" s="12" t="s">
        <v>1146</v>
      </c>
      <c r="J392" s="12" t="s">
        <v>65</v>
      </c>
      <c r="K392" s="12" t="s">
        <v>4874</v>
      </c>
      <c r="L392" s="12" t="s">
        <v>4875</v>
      </c>
      <c r="M392" s="15">
        <v>600414.74</v>
      </c>
      <c r="N392" s="16">
        <f>IF(M392&gt;1000000,1,0)</f>
        <v>0</v>
      </c>
      <c r="O392" s="16">
        <f>IF(N392=0,IF(M392&gt;100000,1,0),0)</f>
        <v>1</v>
      </c>
      <c r="P392" s="16">
        <f>IF(M392&lt;15000,1,0)</f>
        <v>0</v>
      </c>
      <c r="Q392" s="12" t="s">
        <v>2086</v>
      </c>
      <c r="R392" s="17">
        <v>45499</v>
      </c>
      <c r="S392" s="17">
        <v>45568</v>
      </c>
      <c r="T392" s="17">
        <v>45573</v>
      </c>
      <c r="U392" s="12">
        <v>1</v>
      </c>
      <c r="V392" s="12" t="s">
        <v>4876</v>
      </c>
      <c r="W392" s="12" t="s">
        <v>4877</v>
      </c>
      <c r="X392" s="12" t="s">
        <v>67</v>
      </c>
      <c r="Y392" s="12" t="s">
        <v>2046</v>
      </c>
      <c r="Z392" s="12" t="s">
        <v>2047</v>
      </c>
      <c r="AA392" s="13">
        <v>459587</v>
      </c>
      <c r="AB392" s="13">
        <v>556100.27</v>
      </c>
      <c r="AE392" s="12">
        <v>19</v>
      </c>
      <c r="AF392" s="12" t="s">
        <v>65</v>
      </c>
      <c r="AG392" s="12" t="s">
        <v>4878</v>
      </c>
      <c r="AH392" s="12" t="s">
        <v>68</v>
      </c>
      <c r="AI392" s="17">
        <v>45568</v>
      </c>
      <c r="AJ392" s="17">
        <v>45573</v>
      </c>
      <c r="AK392" s="12" t="s">
        <v>90</v>
      </c>
      <c r="AN392" s="12" t="s">
        <v>69</v>
      </c>
      <c r="AO392" s="12" t="s">
        <v>101</v>
      </c>
      <c r="AQ392" s="12" t="s">
        <v>4879</v>
      </c>
      <c r="AR392" s="12" t="s">
        <v>4880</v>
      </c>
      <c r="AS392" s="12" t="s">
        <v>4881</v>
      </c>
      <c r="AT392" s="12" t="s">
        <v>4882</v>
      </c>
      <c r="AU392" s="12" t="s">
        <v>4883</v>
      </c>
      <c r="AW392" s="17">
        <v>45568</v>
      </c>
      <c r="AZ392" s="12" t="s">
        <v>92</v>
      </c>
      <c r="BD392" s="12" t="s">
        <v>4884</v>
      </c>
      <c r="BE392" s="12" t="s">
        <v>4885</v>
      </c>
      <c r="BF392" s="12" t="s">
        <v>4886</v>
      </c>
      <c r="BG392" s="12" t="s">
        <v>4887</v>
      </c>
    </row>
    <row r="393" spans="1:59" ht="115.2" x14ac:dyDescent="0.3">
      <c r="A393" s="12">
        <v>16191063</v>
      </c>
      <c r="B393" s="12" t="s">
        <v>97</v>
      </c>
      <c r="E393" s="12">
        <v>801935097</v>
      </c>
      <c r="F393" s="12">
        <v>100</v>
      </c>
      <c r="G393" s="19">
        <v>6112024101</v>
      </c>
      <c r="H393" s="12" t="s">
        <v>63</v>
      </c>
      <c r="I393" s="12" t="s">
        <v>1146</v>
      </c>
      <c r="J393" s="12" t="s">
        <v>65</v>
      </c>
      <c r="K393" s="12" t="s">
        <v>4874</v>
      </c>
      <c r="L393" s="12" t="s">
        <v>4875</v>
      </c>
      <c r="M393" s="15">
        <v>699127.36</v>
      </c>
      <c r="N393" s="16">
        <f>IF(M393&gt;1000000,1,0)</f>
        <v>0</v>
      </c>
      <c r="O393" s="16">
        <f>IF(N393=0,IF(M393&gt;100000,1,0),0)</f>
        <v>1</v>
      </c>
      <c r="P393" s="16">
        <f>IF(M393&lt;15000,1,0)</f>
        <v>0</v>
      </c>
      <c r="Q393" s="12" t="s">
        <v>1062</v>
      </c>
      <c r="R393" s="17">
        <v>45499</v>
      </c>
      <c r="S393" s="17">
        <v>45568</v>
      </c>
      <c r="T393" s="17">
        <v>45573</v>
      </c>
      <c r="U393" s="12">
        <v>2</v>
      </c>
      <c r="V393" s="12" t="s">
        <v>11542</v>
      </c>
      <c r="W393" s="12" t="s">
        <v>4877</v>
      </c>
      <c r="X393" s="12" t="s">
        <v>67</v>
      </c>
      <c r="Y393" s="12" t="s">
        <v>2030</v>
      </c>
      <c r="Z393" s="12" t="s">
        <v>11543</v>
      </c>
      <c r="AA393" s="13">
        <v>532204.53</v>
      </c>
      <c r="AB393" s="13">
        <v>643967.48</v>
      </c>
      <c r="AE393" s="12">
        <v>19</v>
      </c>
      <c r="AF393" s="12" t="s">
        <v>65</v>
      </c>
      <c r="AG393" s="12" t="s">
        <v>4878</v>
      </c>
      <c r="AH393" s="12" t="s">
        <v>68</v>
      </c>
      <c r="AI393" s="17">
        <v>45568</v>
      </c>
      <c r="AJ393" s="17">
        <v>45573</v>
      </c>
      <c r="AK393" s="12" t="s">
        <v>90</v>
      </c>
      <c r="AN393" s="12" t="s">
        <v>69</v>
      </c>
      <c r="AO393" s="12" t="s">
        <v>101</v>
      </c>
      <c r="AQ393" s="12" t="s">
        <v>11544</v>
      </c>
      <c r="AR393" s="12" t="s">
        <v>4880</v>
      </c>
      <c r="AS393" s="12" t="s">
        <v>11545</v>
      </c>
      <c r="AT393" s="12" t="s">
        <v>4882</v>
      </c>
      <c r="AU393" s="12" t="s">
        <v>4883</v>
      </c>
      <c r="AW393" s="17">
        <v>45568</v>
      </c>
      <c r="AZ393" s="12" t="s">
        <v>173</v>
      </c>
      <c r="BD393" s="12" t="s">
        <v>4884</v>
      </c>
      <c r="BE393" s="12" t="s">
        <v>4885</v>
      </c>
      <c r="BF393" s="12" t="s">
        <v>4886</v>
      </c>
      <c r="BG393" s="12" t="s">
        <v>4887</v>
      </c>
    </row>
    <row r="394" spans="1:59" ht="100.8" x14ac:dyDescent="0.3">
      <c r="A394" s="12">
        <v>16191063</v>
      </c>
      <c r="B394" s="12" t="s">
        <v>97</v>
      </c>
      <c r="E394" s="12">
        <v>801935097</v>
      </c>
      <c r="F394" s="12">
        <v>100</v>
      </c>
      <c r="G394" s="19">
        <v>6112024104</v>
      </c>
      <c r="H394" s="12" t="s">
        <v>63</v>
      </c>
      <c r="I394" s="12" t="s">
        <v>64</v>
      </c>
      <c r="J394" s="12" t="s">
        <v>65</v>
      </c>
      <c r="K394" s="12" t="s">
        <v>12417</v>
      </c>
      <c r="L394" s="12" t="s">
        <v>12418</v>
      </c>
      <c r="M394" s="15">
        <v>6836580.1200000001</v>
      </c>
      <c r="N394" s="16">
        <f>IF(M394&gt;1000000,1,0)</f>
        <v>1</v>
      </c>
      <c r="O394" s="16">
        <f>IF(N394=0,IF(M394&gt;100000,1,0),0)</f>
        <v>0</v>
      </c>
      <c r="P394" s="16">
        <f>IF(M394&lt;15000,1,0)</f>
        <v>0</v>
      </c>
      <c r="Q394" s="12" t="s">
        <v>115</v>
      </c>
      <c r="R394" s="17">
        <v>45568</v>
      </c>
      <c r="S394" s="17">
        <v>45568</v>
      </c>
      <c r="T394" s="17">
        <v>45590</v>
      </c>
      <c r="U394" s="12">
        <v>0</v>
      </c>
      <c r="W394" s="12" t="s">
        <v>12420</v>
      </c>
      <c r="X394" s="12" t="s">
        <v>67</v>
      </c>
      <c r="Y394" s="12" t="s">
        <v>1913</v>
      </c>
      <c r="Z394" s="12" t="s">
        <v>2444</v>
      </c>
      <c r="AA394" s="13">
        <v>4549174.3499999996</v>
      </c>
      <c r="AB394" s="13">
        <v>5504500.96</v>
      </c>
      <c r="AE394" s="12">
        <v>16</v>
      </c>
      <c r="AF394" s="12" t="s">
        <v>65</v>
      </c>
      <c r="AG394" s="12" t="s">
        <v>12421</v>
      </c>
      <c r="AH394" s="12" t="s">
        <v>68</v>
      </c>
      <c r="AI394" s="17">
        <v>45565</v>
      </c>
      <c r="AJ394" s="17">
        <v>45590</v>
      </c>
      <c r="AK394" s="12" t="s">
        <v>90</v>
      </c>
      <c r="AN394" s="12" t="s">
        <v>69</v>
      </c>
      <c r="AO394" s="12" t="s">
        <v>101</v>
      </c>
      <c r="AQ394" s="12" t="s">
        <v>12422</v>
      </c>
      <c r="AR394" s="12" t="s">
        <v>12422</v>
      </c>
      <c r="AS394" s="12" t="s">
        <v>12423</v>
      </c>
      <c r="AT394" s="12" t="s">
        <v>12423</v>
      </c>
      <c r="AU394" s="12" t="s">
        <v>12419</v>
      </c>
      <c r="AW394" s="17">
        <v>45568</v>
      </c>
      <c r="AZ394" s="12" t="s">
        <v>173</v>
      </c>
      <c r="BD394" s="12" t="s">
        <v>12424</v>
      </c>
      <c r="BE394" s="12" t="s">
        <v>12425</v>
      </c>
      <c r="BF394" s="12" t="s">
        <v>12426</v>
      </c>
      <c r="BG394" s="12" t="s">
        <v>12427</v>
      </c>
    </row>
    <row r="395" spans="1:59" ht="115.2" x14ac:dyDescent="0.3">
      <c r="A395" s="12">
        <v>16191063</v>
      </c>
      <c r="B395" s="12" t="s">
        <v>97</v>
      </c>
      <c r="E395" s="12">
        <v>801935097</v>
      </c>
      <c r="F395" s="12">
        <v>100</v>
      </c>
      <c r="G395" s="19">
        <v>6112024105</v>
      </c>
      <c r="H395" s="12" t="s">
        <v>63</v>
      </c>
      <c r="I395" s="12" t="s">
        <v>64</v>
      </c>
      <c r="J395" s="12" t="s">
        <v>65</v>
      </c>
      <c r="K395" s="12" t="s">
        <v>11021</v>
      </c>
      <c r="L395" s="12" t="s">
        <v>11022</v>
      </c>
      <c r="M395" s="15">
        <v>3198546.43</v>
      </c>
      <c r="N395" s="16">
        <f>IF(M395&gt;1000000,1,0)</f>
        <v>1</v>
      </c>
      <c r="O395" s="16">
        <f>IF(N395=0,IF(M395&gt;100000,1,0),0)</f>
        <v>0</v>
      </c>
      <c r="P395" s="16">
        <f>IF(M395&lt;15000,1,0)</f>
        <v>0</v>
      </c>
      <c r="Q395" s="12" t="s">
        <v>403</v>
      </c>
      <c r="R395" s="17">
        <v>45485</v>
      </c>
      <c r="S395" s="17">
        <v>45590</v>
      </c>
      <c r="T395" s="17">
        <v>45617</v>
      </c>
      <c r="U395" s="12">
        <v>0</v>
      </c>
      <c r="W395" s="12" t="s">
        <v>11024</v>
      </c>
      <c r="X395" s="12" t="s">
        <v>67</v>
      </c>
      <c r="Y395" s="12" t="s">
        <v>1006</v>
      </c>
      <c r="Z395" s="12" t="s">
        <v>1007</v>
      </c>
      <c r="AA395" s="13">
        <v>2132151.08</v>
      </c>
      <c r="AB395" s="13">
        <v>2579902.81</v>
      </c>
      <c r="AE395" s="12">
        <v>18</v>
      </c>
      <c r="AF395" s="12" t="s">
        <v>65</v>
      </c>
      <c r="AG395" s="12" t="s">
        <v>11025</v>
      </c>
      <c r="AH395" s="12" t="s">
        <v>68</v>
      </c>
      <c r="AI395" s="17">
        <v>45589</v>
      </c>
      <c r="AJ395" s="17">
        <v>45617</v>
      </c>
      <c r="AK395" s="12" t="s">
        <v>90</v>
      </c>
      <c r="AN395" s="12" t="s">
        <v>69</v>
      </c>
      <c r="AO395" s="12" t="s">
        <v>101</v>
      </c>
      <c r="AQ395" s="12" t="s">
        <v>11026</v>
      </c>
      <c r="AR395" s="12" t="s">
        <v>11026</v>
      </c>
      <c r="AS395" s="12" t="s">
        <v>11027</v>
      </c>
      <c r="AT395" s="12" t="s">
        <v>11027</v>
      </c>
      <c r="AU395" s="12" t="s">
        <v>11023</v>
      </c>
      <c r="AW395" s="17">
        <v>45590</v>
      </c>
      <c r="AZ395" s="12" t="s">
        <v>173</v>
      </c>
      <c r="BD395" s="12" t="s">
        <v>11028</v>
      </c>
      <c r="BE395" s="12" t="s">
        <v>11029</v>
      </c>
      <c r="BF395" s="12" t="s">
        <v>11030</v>
      </c>
      <c r="BG395" s="12" t="s">
        <v>11031</v>
      </c>
    </row>
    <row r="396" spans="1:59" ht="100.8" x14ac:dyDescent="0.3">
      <c r="A396" s="12">
        <v>16191063</v>
      </c>
      <c r="B396" s="12" t="s">
        <v>97</v>
      </c>
      <c r="E396" s="12">
        <v>801935097</v>
      </c>
      <c r="F396" s="12">
        <v>100</v>
      </c>
      <c r="G396" s="19">
        <v>6112024106</v>
      </c>
      <c r="H396" s="12" t="s">
        <v>85</v>
      </c>
      <c r="I396" s="12" t="s">
        <v>64</v>
      </c>
      <c r="J396" s="12" t="s">
        <v>391</v>
      </c>
      <c r="K396" s="12" t="s">
        <v>19324</v>
      </c>
      <c r="L396" s="12" t="s">
        <v>19325</v>
      </c>
      <c r="M396" s="15">
        <v>214770.24</v>
      </c>
      <c r="N396" s="16">
        <f>IF(M396&gt;1000000,1,0)</f>
        <v>0</v>
      </c>
      <c r="O396" s="16">
        <f>IF(N396=0,IF(M396&gt;100000,1,0),0)</f>
        <v>1</v>
      </c>
      <c r="P396" s="16">
        <f>IF(M396&lt;15000,1,0)</f>
        <v>0</v>
      </c>
      <c r="Q396" s="12" t="s">
        <v>1042</v>
      </c>
      <c r="R396" s="17">
        <v>45491</v>
      </c>
      <c r="U396" s="12">
        <v>1</v>
      </c>
      <c r="V396" s="12" t="s">
        <v>9320</v>
      </c>
      <c r="W396" s="12" t="s">
        <v>17582</v>
      </c>
      <c r="AE396" s="12">
        <v>1</v>
      </c>
      <c r="AG396" s="12" t="s">
        <v>19326</v>
      </c>
      <c r="AH396" s="12" t="s">
        <v>68</v>
      </c>
      <c r="AK396" s="12" t="s">
        <v>90</v>
      </c>
      <c r="AN396" s="12" t="s">
        <v>69</v>
      </c>
      <c r="AO396" s="12" t="s">
        <v>101</v>
      </c>
      <c r="AQ396" s="12" t="s">
        <v>19327</v>
      </c>
      <c r="AR396" s="12" t="s">
        <v>19328</v>
      </c>
      <c r="AS396" s="12" t="s">
        <v>19329</v>
      </c>
      <c r="AT396" s="12" t="s">
        <v>19330</v>
      </c>
      <c r="AU396" s="12" t="s">
        <v>19331</v>
      </c>
      <c r="AW396" s="17">
        <v>45653</v>
      </c>
      <c r="BD396" s="12" t="s">
        <v>19332</v>
      </c>
      <c r="BE396" s="12" t="s">
        <v>19333</v>
      </c>
    </row>
    <row r="397" spans="1:59" ht="100.8" x14ac:dyDescent="0.3">
      <c r="A397" s="12">
        <v>16191063</v>
      </c>
      <c r="B397" s="12" t="s">
        <v>97</v>
      </c>
      <c r="E397" s="12">
        <v>801935097</v>
      </c>
      <c r="F397" s="12">
        <v>100</v>
      </c>
      <c r="G397" s="19">
        <v>6112024106</v>
      </c>
      <c r="H397" s="12" t="s">
        <v>85</v>
      </c>
      <c r="I397" s="12" t="s">
        <v>64</v>
      </c>
      <c r="J397" s="12" t="s">
        <v>391</v>
      </c>
      <c r="K397" s="12" t="s">
        <v>19324</v>
      </c>
      <c r="L397" s="12" t="s">
        <v>19325</v>
      </c>
      <c r="M397" s="15">
        <v>349001.64</v>
      </c>
      <c r="N397" s="16">
        <f>IF(M397&gt;1000000,1,0)</f>
        <v>0</v>
      </c>
      <c r="O397" s="16">
        <f>IF(N397=0,IF(M397&gt;100000,1,0),0)</f>
        <v>1</v>
      </c>
      <c r="P397" s="16">
        <f>IF(M397&lt;15000,1,0)</f>
        <v>0</v>
      </c>
      <c r="Q397" s="12" t="s">
        <v>1042</v>
      </c>
      <c r="R397" s="17">
        <v>45491</v>
      </c>
      <c r="U397" s="12">
        <v>2</v>
      </c>
      <c r="V397" s="12" t="s">
        <v>1563</v>
      </c>
      <c r="W397" s="12" t="s">
        <v>17582</v>
      </c>
      <c r="AE397" s="12">
        <v>1</v>
      </c>
      <c r="AG397" s="12" t="s">
        <v>19326</v>
      </c>
      <c r="AH397" s="12" t="s">
        <v>68</v>
      </c>
      <c r="AK397" s="12" t="s">
        <v>90</v>
      </c>
      <c r="AN397" s="12" t="s">
        <v>69</v>
      </c>
      <c r="AO397" s="12" t="s">
        <v>101</v>
      </c>
      <c r="AQ397" s="12" t="s">
        <v>19334</v>
      </c>
      <c r="AR397" s="12" t="s">
        <v>19328</v>
      </c>
      <c r="AS397" s="12" t="s">
        <v>19335</v>
      </c>
      <c r="AT397" s="12" t="s">
        <v>19330</v>
      </c>
      <c r="AU397" s="12" t="s">
        <v>19331</v>
      </c>
      <c r="AW397" s="17">
        <v>45653</v>
      </c>
      <c r="BD397" s="12" t="s">
        <v>19332</v>
      </c>
      <c r="BE397" s="12" t="s">
        <v>19333</v>
      </c>
    </row>
    <row r="398" spans="1:59" ht="100.8" x14ac:dyDescent="0.3">
      <c r="A398" s="12">
        <v>16191063</v>
      </c>
      <c r="B398" s="12" t="s">
        <v>97</v>
      </c>
      <c r="E398" s="12">
        <v>801935097</v>
      </c>
      <c r="F398" s="12">
        <v>100</v>
      </c>
      <c r="G398" s="19">
        <v>6112024106</v>
      </c>
      <c r="H398" s="12" t="s">
        <v>85</v>
      </c>
      <c r="I398" s="12" t="s">
        <v>64</v>
      </c>
      <c r="J398" s="12" t="s">
        <v>391</v>
      </c>
      <c r="K398" s="12" t="s">
        <v>19324</v>
      </c>
      <c r="L398" s="12" t="s">
        <v>19325</v>
      </c>
      <c r="M398" s="15">
        <v>322155.36</v>
      </c>
      <c r="N398" s="16">
        <f>IF(M398&gt;1000000,1,0)</f>
        <v>0</v>
      </c>
      <c r="O398" s="16">
        <f>IF(N398=0,IF(M398&gt;100000,1,0),0)</f>
        <v>1</v>
      </c>
      <c r="P398" s="16">
        <f>IF(M398&lt;15000,1,0)</f>
        <v>0</v>
      </c>
      <c r="Q398" s="12" t="s">
        <v>1042</v>
      </c>
      <c r="R398" s="17">
        <v>45491</v>
      </c>
      <c r="U398" s="12">
        <v>3</v>
      </c>
      <c r="V398" s="12" t="s">
        <v>1566</v>
      </c>
      <c r="W398" s="12" t="s">
        <v>17582</v>
      </c>
      <c r="AE398" s="12">
        <v>1</v>
      </c>
      <c r="AG398" s="12" t="s">
        <v>19326</v>
      </c>
      <c r="AH398" s="12" t="s">
        <v>68</v>
      </c>
      <c r="AK398" s="12" t="s">
        <v>90</v>
      </c>
      <c r="AN398" s="12" t="s">
        <v>69</v>
      </c>
      <c r="AO398" s="12" t="s">
        <v>101</v>
      </c>
      <c r="AQ398" s="12" t="s">
        <v>19336</v>
      </c>
      <c r="AR398" s="12" t="s">
        <v>19328</v>
      </c>
      <c r="AS398" s="12" t="s">
        <v>19337</v>
      </c>
      <c r="AT398" s="12" t="s">
        <v>19330</v>
      </c>
      <c r="AU398" s="12" t="s">
        <v>19331</v>
      </c>
      <c r="AW398" s="17">
        <v>45653</v>
      </c>
      <c r="BD398" s="12" t="s">
        <v>19332</v>
      </c>
      <c r="BE398" s="12" t="s">
        <v>19333</v>
      </c>
    </row>
    <row r="399" spans="1:59" ht="115.2" x14ac:dyDescent="0.3">
      <c r="A399" s="12">
        <v>16191063</v>
      </c>
      <c r="B399" s="12" t="s">
        <v>97</v>
      </c>
      <c r="E399" s="12">
        <v>801935097</v>
      </c>
      <c r="F399" s="12">
        <v>100</v>
      </c>
      <c r="G399" s="19">
        <v>6112024107</v>
      </c>
      <c r="H399" s="12" t="s">
        <v>85</v>
      </c>
      <c r="I399" s="12" t="s">
        <v>64</v>
      </c>
      <c r="J399" s="12" t="s">
        <v>65</v>
      </c>
      <c r="K399" s="12" t="s">
        <v>18176</v>
      </c>
      <c r="L399" s="12" t="s">
        <v>18177</v>
      </c>
      <c r="M399" s="15">
        <v>174500.82</v>
      </c>
      <c r="N399" s="16">
        <f>IF(M399&gt;1000000,1,0)</f>
        <v>0</v>
      </c>
      <c r="O399" s="16">
        <f>IF(N399=0,IF(M399&gt;100000,1,0),0)</f>
        <v>1</v>
      </c>
      <c r="P399" s="16">
        <f>IF(M399&lt;15000,1,0)</f>
        <v>0</v>
      </c>
      <c r="Q399" s="12" t="s">
        <v>1042</v>
      </c>
      <c r="R399" s="17">
        <v>45491</v>
      </c>
      <c r="S399" s="17">
        <v>45639</v>
      </c>
      <c r="T399" s="17">
        <v>45670</v>
      </c>
      <c r="U399" s="12">
        <v>3</v>
      </c>
      <c r="V399" s="12" t="s">
        <v>1566</v>
      </c>
      <c r="W399" s="12" t="s">
        <v>7588</v>
      </c>
      <c r="X399" s="12" t="s">
        <v>67</v>
      </c>
      <c r="Y399" s="12" t="s">
        <v>1925</v>
      </c>
      <c r="Z399" s="12" t="s">
        <v>18178</v>
      </c>
      <c r="AA399" s="13">
        <v>145417.35</v>
      </c>
      <c r="AB399" s="13">
        <v>175954.99</v>
      </c>
      <c r="AE399" s="12">
        <v>12</v>
      </c>
      <c r="AF399" s="12" t="s">
        <v>65</v>
      </c>
      <c r="AG399" s="12" t="s">
        <v>18181</v>
      </c>
      <c r="AH399" s="12" t="s">
        <v>68</v>
      </c>
      <c r="AI399" s="17">
        <v>45636</v>
      </c>
      <c r="AJ399" s="17">
        <v>45667</v>
      </c>
      <c r="AK399" s="12" t="s">
        <v>90</v>
      </c>
      <c r="AN399" s="12" t="s">
        <v>69</v>
      </c>
      <c r="AO399" s="12" t="s">
        <v>101</v>
      </c>
      <c r="AQ399" s="12" t="s">
        <v>18179</v>
      </c>
      <c r="AR399" s="12" t="s">
        <v>18182</v>
      </c>
      <c r="AS399" s="12" t="s">
        <v>18180</v>
      </c>
      <c r="AT399" s="12" t="s">
        <v>18183</v>
      </c>
      <c r="AU399" s="12" t="s">
        <v>18184</v>
      </c>
      <c r="AW399" s="17">
        <v>45639</v>
      </c>
      <c r="AZ399" s="12" t="s">
        <v>92</v>
      </c>
      <c r="BD399" s="12" t="s">
        <v>18185</v>
      </c>
      <c r="BE399" s="12" t="s">
        <v>18186</v>
      </c>
      <c r="BF399" s="12" t="s">
        <v>18187</v>
      </c>
      <c r="BG399" s="12" t="s">
        <v>18188</v>
      </c>
    </row>
    <row r="400" spans="1:59" ht="115.2" x14ac:dyDescent="0.3">
      <c r="A400" s="12">
        <v>16191063</v>
      </c>
      <c r="B400" s="12" t="s">
        <v>97</v>
      </c>
      <c r="E400" s="12">
        <v>801935097</v>
      </c>
      <c r="F400" s="12">
        <v>100</v>
      </c>
      <c r="G400" s="19">
        <v>6112024107</v>
      </c>
      <c r="H400" s="12" t="s">
        <v>85</v>
      </c>
      <c r="I400" s="12" t="s">
        <v>64</v>
      </c>
      <c r="J400" s="12" t="s">
        <v>65</v>
      </c>
      <c r="K400" s="12" t="s">
        <v>18176</v>
      </c>
      <c r="L400" s="12" t="s">
        <v>18177</v>
      </c>
      <c r="M400" s="15">
        <v>155708.42000000001</v>
      </c>
      <c r="N400" s="16">
        <f>IF(M400&gt;1000000,1,0)</f>
        <v>0</v>
      </c>
      <c r="O400" s="16">
        <f>IF(N400=0,IF(M400&gt;100000,1,0),0)</f>
        <v>1</v>
      </c>
      <c r="P400" s="16">
        <f>IF(M400&lt;15000,1,0)</f>
        <v>0</v>
      </c>
      <c r="Q400" s="12" t="s">
        <v>1042</v>
      </c>
      <c r="R400" s="17">
        <v>45491</v>
      </c>
      <c r="S400" s="17">
        <v>45639</v>
      </c>
      <c r="T400" s="17">
        <v>45670</v>
      </c>
      <c r="U400" s="12">
        <v>1</v>
      </c>
      <c r="V400" s="12" t="s">
        <v>9320</v>
      </c>
      <c r="W400" s="12" t="s">
        <v>7588</v>
      </c>
      <c r="X400" s="12" t="s">
        <v>67</v>
      </c>
      <c r="Y400" s="12" t="s">
        <v>1545</v>
      </c>
      <c r="Z400" s="12" t="s">
        <v>19933</v>
      </c>
      <c r="AA400" s="13">
        <v>129757.02</v>
      </c>
      <c r="AB400" s="13">
        <v>157005.99</v>
      </c>
      <c r="AE400" s="12">
        <v>12</v>
      </c>
      <c r="AF400" s="12" t="s">
        <v>65</v>
      </c>
      <c r="AG400" s="12" t="s">
        <v>18181</v>
      </c>
      <c r="AH400" s="12" t="s">
        <v>68</v>
      </c>
      <c r="AI400" s="17">
        <v>45636</v>
      </c>
      <c r="AJ400" s="17">
        <v>45667</v>
      </c>
      <c r="AK400" s="12" t="s">
        <v>90</v>
      </c>
      <c r="AN400" s="12" t="s">
        <v>69</v>
      </c>
      <c r="AO400" s="12" t="s">
        <v>101</v>
      </c>
      <c r="AQ400" s="12" t="s">
        <v>19934</v>
      </c>
      <c r="AR400" s="12" t="s">
        <v>18182</v>
      </c>
      <c r="AS400" s="12" t="s">
        <v>19935</v>
      </c>
      <c r="AT400" s="12" t="s">
        <v>18183</v>
      </c>
      <c r="AU400" s="12" t="s">
        <v>18184</v>
      </c>
      <c r="AW400" s="17">
        <v>45639</v>
      </c>
      <c r="AZ400" s="12" t="s">
        <v>92</v>
      </c>
      <c r="BD400" s="12" t="s">
        <v>18185</v>
      </c>
      <c r="BE400" s="12" t="s">
        <v>18186</v>
      </c>
      <c r="BF400" s="12" t="s">
        <v>18187</v>
      </c>
      <c r="BG400" s="12" t="s">
        <v>18188</v>
      </c>
    </row>
    <row r="401" spans="1:59" ht="115.2" x14ac:dyDescent="0.3">
      <c r="A401" s="12">
        <v>16191063</v>
      </c>
      <c r="B401" s="12" t="s">
        <v>97</v>
      </c>
      <c r="E401" s="12">
        <v>801935097</v>
      </c>
      <c r="F401" s="12">
        <v>100</v>
      </c>
      <c r="G401" s="19">
        <v>6112024107</v>
      </c>
      <c r="H401" s="12" t="s">
        <v>85</v>
      </c>
      <c r="I401" s="12" t="s">
        <v>64</v>
      </c>
      <c r="J401" s="12" t="s">
        <v>65</v>
      </c>
      <c r="K401" s="12" t="s">
        <v>18176</v>
      </c>
      <c r="L401" s="12" t="s">
        <v>18177</v>
      </c>
      <c r="M401" s="15">
        <v>268462.8</v>
      </c>
      <c r="N401" s="16">
        <f>IF(M401&gt;1000000,1,0)</f>
        <v>0</v>
      </c>
      <c r="O401" s="16">
        <f>IF(N401=0,IF(M401&gt;100000,1,0),0)</f>
        <v>1</v>
      </c>
      <c r="P401" s="16">
        <f>IF(M401&lt;15000,1,0)</f>
        <v>0</v>
      </c>
      <c r="Q401" s="12" t="s">
        <v>1042</v>
      </c>
      <c r="R401" s="17">
        <v>45491</v>
      </c>
      <c r="S401" s="17">
        <v>45639</v>
      </c>
      <c r="T401" s="17">
        <v>45670</v>
      </c>
      <c r="U401" s="12">
        <v>2</v>
      </c>
      <c r="V401" s="12" t="s">
        <v>1563</v>
      </c>
      <c r="W401" s="12" t="s">
        <v>7588</v>
      </c>
      <c r="X401" s="12" t="s">
        <v>67</v>
      </c>
      <c r="Y401" s="12" t="s">
        <v>1258</v>
      </c>
      <c r="Z401" s="12" t="s">
        <v>1259</v>
      </c>
      <c r="AA401" s="13">
        <v>223719</v>
      </c>
      <c r="AB401" s="13">
        <v>270699.99</v>
      </c>
      <c r="AE401" s="12">
        <v>10</v>
      </c>
      <c r="AF401" s="12" t="s">
        <v>65</v>
      </c>
      <c r="AG401" s="12" t="s">
        <v>18181</v>
      </c>
      <c r="AH401" s="12" t="s">
        <v>68</v>
      </c>
      <c r="AI401" s="17">
        <v>45636</v>
      </c>
      <c r="AJ401" s="17">
        <v>45667</v>
      </c>
      <c r="AK401" s="12" t="s">
        <v>90</v>
      </c>
      <c r="AN401" s="12" t="s">
        <v>69</v>
      </c>
      <c r="AO401" s="12" t="s">
        <v>101</v>
      </c>
      <c r="AQ401" s="12" t="s">
        <v>19936</v>
      </c>
      <c r="AR401" s="12" t="s">
        <v>18182</v>
      </c>
      <c r="AS401" s="12" t="s">
        <v>19937</v>
      </c>
      <c r="AT401" s="12" t="s">
        <v>18183</v>
      </c>
      <c r="AU401" s="12" t="s">
        <v>18184</v>
      </c>
      <c r="AW401" s="17">
        <v>45639</v>
      </c>
      <c r="AZ401" s="12" t="s">
        <v>92</v>
      </c>
      <c r="BD401" s="12" t="s">
        <v>18185</v>
      </c>
      <c r="BE401" s="12" t="s">
        <v>18186</v>
      </c>
      <c r="BF401" s="12" t="s">
        <v>18187</v>
      </c>
      <c r="BG401" s="12" t="s">
        <v>18188</v>
      </c>
    </row>
    <row r="402" spans="1:59" ht="100.8" x14ac:dyDescent="0.3">
      <c r="A402" s="12">
        <v>16191063</v>
      </c>
      <c r="B402" s="12" t="s">
        <v>97</v>
      </c>
      <c r="E402" s="12">
        <v>801935097</v>
      </c>
      <c r="F402" s="12">
        <v>100</v>
      </c>
      <c r="G402" s="19">
        <v>6112024108</v>
      </c>
      <c r="H402" s="12" t="s">
        <v>85</v>
      </c>
      <c r="I402" s="12" t="s">
        <v>64</v>
      </c>
      <c r="J402" s="12" t="s">
        <v>65</v>
      </c>
      <c r="K402" s="12" t="s">
        <v>9522</v>
      </c>
      <c r="L402" s="12" t="s">
        <v>9523</v>
      </c>
      <c r="M402" s="15">
        <v>215919.9</v>
      </c>
      <c r="N402" s="16">
        <f>IF(M402&gt;1000000,1,0)</f>
        <v>0</v>
      </c>
      <c r="O402" s="16">
        <f>IF(N402=0,IF(M402&gt;100000,1,0),0)</f>
        <v>1</v>
      </c>
      <c r="P402" s="16">
        <f>IF(M402&lt;15000,1,0)</f>
        <v>0</v>
      </c>
      <c r="Q402" s="12" t="s">
        <v>115</v>
      </c>
      <c r="R402" s="17">
        <v>45482</v>
      </c>
      <c r="S402" s="17">
        <v>45574</v>
      </c>
      <c r="T402" s="17">
        <v>45602</v>
      </c>
      <c r="U402" s="12">
        <v>0</v>
      </c>
      <c r="W402" s="12" t="s">
        <v>9525</v>
      </c>
      <c r="X402" s="12" t="s">
        <v>67</v>
      </c>
      <c r="Y402" s="12" t="s">
        <v>806</v>
      </c>
      <c r="Z402" s="12" t="s">
        <v>1771</v>
      </c>
      <c r="AA402" s="13">
        <v>62686.42</v>
      </c>
      <c r="AB402" s="13">
        <v>75850.570000000007</v>
      </c>
      <c r="AE402" s="12">
        <v>1</v>
      </c>
      <c r="AF402" s="12" t="s">
        <v>65</v>
      </c>
      <c r="AG402" s="12" t="s">
        <v>9526</v>
      </c>
      <c r="AH402" s="12" t="s">
        <v>68</v>
      </c>
      <c r="AI402" s="17">
        <v>45574</v>
      </c>
      <c r="AJ402" s="17">
        <v>45601</v>
      </c>
      <c r="AK402" s="12" t="s">
        <v>90</v>
      </c>
      <c r="AN402" s="12" t="s">
        <v>69</v>
      </c>
      <c r="AO402" s="12" t="s">
        <v>2767</v>
      </c>
      <c r="AQ402" s="12" t="s">
        <v>9527</v>
      </c>
      <c r="AR402" s="12" t="s">
        <v>9527</v>
      </c>
      <c r="AS402" s="12" t="s">
        <v>9528</v>
      </c>
      <c r="AT402" s="12" t="s">
        <v>9528</v>
      </c>
      <c r="AU402" s="12" t="s">
        <v>9524</v>
      </c>
      <c r="AW402" s="17">
        <v>45574</v>
      </c>
      <c r="AZ402" s="12" t="s">
        <v>92</v>
      </c>
      <c r="BD402" s="12" t="s">
        <v>9529</v>
      </c>
      <c r="BE402" s="12" t="s">
        <v>9530</v>
      </c>
      <c r="BF402" s="12" t="s">
        <v>9531</v>
      </c>
      <c r="BG402" s="12" t="s">
        <v>9532</v>
      </c>
    </row>
    <row r="403" spans="1:59" ht="100.8" x14ac:dyDescent="0.3">
      <c r="A403" s="12">
        <v>16191063</v>
      </c>
      <c r="B403" s="12" t="s">
        <v>97</v>
      </c>
      <c r="E403" s="12">
        <v>801935097</v>
      </c>
      <c r="F403" s="12">
        <v>100</v>
      </c>
      <c r="G403" s="19">
        <v>6112024111</v>
      </c>
      <c r="H403" s="12" t="s">
        <v>63</v>
      </c>
      <c r="I403" s="12" t="s">
        <v>1146</v>
      </c>
      <c r="J403" s="12" t="s">
        <v>65</v>
      </c>
      <c r="K403" s="12" t="s">
        <v>10431</v>
      </c>
      <c r="L403" s="12" t="s">
        <v>10432</v>
      </c>
      <c r="M403" s="15">
        <v>110832.61</v>
      </c>
      <c r="N403" s="16">
        <f>IF(M403&gt;1000000,1,0)</f>
        <v>0</v>
      </c>
      <c r="O403" s="16">
        <f>IF(N403=0,IF(M403&gt;100000,1,0),0)</f>
        <v>1</v>
      </c>
      <c r="P403" s="16">
        <f>IF(M403&lt;15000,1,0)</f>
        <v>0</v>
      </c>
      <c r="Q403" s="12" t="s">
        <v>1301</v>
      </c>
      <c r="R403" s="17">
        <v>45497</v>
      </c>
      <c r="S403" s="17">
        <v>45581</v>
      </c>
      <c r="T403" s="17">
        <v>45587</v>
      </c>
      <c r="U403" s="12">
        <v>0</v>
      </c>
      <c r="W403" s="12" t="s">
        <v>10434</v>
      </c>
      <c r="X403" s="12" t="s">
        <v>67</v>
      </c>
      <c r="Y403" s="12" t="s">
        <v>1729</v>
      </c>
      <c r="Z403" s="12" t="s">
        <v>10435</v>
      </c>
      <c r="AA403" s="13">
        <v>71155.83</v>
      </c>
      <c r="AB403" s="13">
        <v>86098.55</v>
      </c>
      <c r="AE403" s="12">
        <v>3</v>
      </c>
      <c r="AF403" s="12" t="s">
        <v>65</v>
      </c>
      <c r="AG403" s="12" t="s">
        <v>10436</v>
      </c>
      <c r="AH403" s="12" t="s">
        <v>68</v>
      </c>
      <c r="AI403" s="17">
        <v>45580</v>
      </c>
      <c r="AJ403" s="17">
        <v>45586</v>
      </c>
      <c r="AK403" s="12" t="s">
        <v>90</v>
      </c>
      <c r="AN403" s="12" t="s">
        <v>69</v>
      </c>
      <c r="AO403" s="12" t="s">
        <v>101</v>
      </c>
      <c r="AQ403" s="12" t="s">
        <v>10437</v>
      </c>
      <c r="AR403" s="12" t="s">
        <v>10437</v>
      </c>
      <c r="AS403" s="12" t="s">
        <v>10438</v>
      </c>
      <c r="AT403" s="12" t="s">
        <v>10438</v>
      </c>
      <c r="AU403" s="12" t="s">
        <v>10433</v>
      </c>
      <c r="AW403" s="17">
        <v>45581</v>
      </c>
      <c r="AZ403" s="12" t="s">
        <v>92</v>
      </c>
      <c r="BD403" s="12" t="s">
        <v>10439</v>
      </c>
      <c r="BE403" s="12" t="s">
        <v>10440</v>
      </c>
      <c r="BF403" s="12" t="s">
        <v>10441</v>
      </c>
      <c r="BG403" s="12" t="s">
        <v>10442</v>
      </c>
    </row>
    <row r="404" spans="1:59" ht="100.8" x14ac:dyDescent="0.3">
      <c r="A404" s="12">
        <v>16191063</v>
      </c>
      <c r="B404" s="12" t="s">
        <v>97</v>
      </c>
      <c r="E404" s="12">
        <v>801935097</v>
      </c>
      <c r="F404" s="12">
        <v>100</v>
      </c>
      <c r="G404" s="19">
        <v>6112024113</v>
      </c>
      <c r="H404" s="12" t="s">
        <v>85</v>
      </c>
      <c r="I404" s="12" t="s">
        <v>64</v>
      </c>
      <c r="J404" s="12" t="s">
        <v>76</v>
      </c>
      <c r="K404" s="12" t="s">
        <v>19150</v>
      </c>
      <c r="L404" s="12" t="s">
        <v>19151</v>
      </c>
      <c r="M404" s="15">
        <v>9078945.1899999995</v>
      </c>
      <c r="N404" s="16">
        <f>IF(M404&gt;1000000,1,0)</f>
        <v>1</v>
      </c>
      <c r="O404" s="16">
        <f>IF(N404=0,IF(M404&gt;100000,1,0),0)</f>
        <v>0</v>
      </c>
      <c r="P404" s="16">
        <f>IF(M404&lt;15000,1,0)</f>
        <v>0</v>
      </c>
      <c r="Q404" s="12" t="s">
        <v>1042</v>
      </c>
      <c r="R404" s="17">
        <v>45502</v>
      </c>
      <c r="S404" s="17">
        <v>45646</v>
      </c>
      <c r="U404" s="12">
        <v>1</v>
      </c>
      <c r="V404" s="12" t="s">
        <v>1562</v>
      </c>
      <c r="W404" s="12" t="s">
        <v>19152</v>
      </c>
      <c r="X404" s="12" t="s">
        <v>268</v>
      </c>
      <c r="Y404" s="12" t="s">
        <v>783</v>
      </c>
      <c r="Z404" s="12" t="s">
        <v>2112</v>
      </c>
      <c r="AA404" s="13">
        <v>5365385.9400000004</v>
      </c>
      <c r="AB404" s="13">
        <v>6492116.9900000002</v>
      </c>
      <c r="AE404" s="12">
        <v>5</v>
      </c>
      <c r="AF404" s="12" t="s">
        <v>76</v>
      </c>
      <c r="AG404" s="12" t="s">
        <v>19153</v>
      </c>
      <c r="AH404" s="12" t="s">
        <v>68</v>
      </c>
      <c r="AI404" s="17">
        <v>45642</v>
      </c>
      <c r="AK404" s="12" t="s">
        <v>90</v>
      </c>
      <c r="AN404" s="12" t="s">
        <v>69</v>
      </c>
      <c r="AO404" s="12" t="s">
        <v>101</v>
      </c>
      <c r="AQ404" s="12" t="s">
        <v>19154</v>
      </c>
      <c r="AR404" s="12" t="s">
        <v>19155</v>
      </c>
      <c r="AS404" s="12" t="s">
        <v>19156</v>
      </c>
      <c r="AT404" s="12" t="s">
        <v>19157</v>
      </c>
      <c r="AU404" s="12" t="s">
        <v>19158</v>
      </c>
      <c r="AW404" s="17">
        <v>45646</v>
      </c>
      <c r="BD404" s="12" t="s">
        <v>19159</v>
      </c>
      <c r="BE404" s="12" t="s">
        <v>19160</v>
      </c>
      <c r="BF404" s="12" t="s">
        <v>19161</v>
      </c>
    </row>
    <row r="405" spans="1:59" ht="100.8" x14ac:dyDescent="0.3">
      <c r="A405" s="12">
        <v>16191063</v>
      </c>
      <c r="B405" s="12" t="s">
        <v>97</v>
      </c>
      <c r="E405" s="12">
        <v>801935097</v>
      </c>
      <c r="F405" s="12">
        <v>100</v>
      </c>
      <c r="G405" s="19">
        <v>6112024113</v>
      </c>
      <c r="H405" s="12" t="s">
        <v>85</v>
      </c>
      <c r="I405" s="12" t="s">
        <v>64</v>
      </c>
      <c r="J405" s="12" t="s">
        <v>76</v>
      </c>
      <c r="K405" s="12" t="s">
        <v>19150</v>
      </c>
      <c r="L405" s="12" t="s">
        <v>19151</v>
      </c>
      <c r="M405" s="15">
        <v>8259440.2599999998</v>
      </c>
      <c r="N405" s="16">
        <f>IF(M405&gt;1000000,1,0)</f>
        <v>1</v>
      </c>
      <c r="O405" s="16">
        <f>IF(N405=0,IF(M405&gt;100000,1,0),0)</f>
        <v>0</v>
      </c>
      <c r="P405" s="16">
        <f>IF(M405&lt;15000,1,0)</f>
        <v>0</v>
      </c>
      <c r="Q405" s="12" t="s">
        <v>1042</v>
      </c>
      <c r="R405" s="17">
        <v>45502</v>
      </c>
      <c r="S405" s="17">
        <v>45646</v>
      </c>
      <c r="U405" s="12">
        <v>2</v>
      </c>
      <c r="V405" s="12" t="s">
        <v>1563</v>
      </c>
      <c r="W405" s="12" t="s">
        <v>19152</v>
      </c>
      <c r="X405" s="12" t="s">
        <v>268</v>
      </c>
      <c r="Y405" s="12" t="s">
        <v>1206</v>
      </c>
      <c r="Z405" s="12" t="s">
        <v>1207</v>
      </c>
      <c r="AA405" s="13">
        <v>4921422.04</v>
      </c>
      <c r="AB405" s="13">
        <v>5954920.6699999999</v>
      </c>
      <c r="AE405" s="12">
        <v>5</v>
      </c>
      <c r="AF405" s="12" t="s">
        <v>76</v>
      </c>
      <c r="AG405" s="12" t="s">
        <v>19153</v>
      </c>
      <c r="AH405" s="12" t="s">
        <v>68</v>
      </c>
      <c r="AI405" s="17">
        <v>45642</v>
      </c>
      <c r="AK405" s="12" t="s">
        <v>90</v>
      </c>
      <c r="AN405" s="12" t="s">
        <v>69</v>
      </c>
      <c r="AO405" s="12" t="s">
        <v>101</v>
      </c>
      <c r="AQ405" s="12" t="s">
        <v>19162</v>
      </c>
      <c r="AR405" s="12" t="s">
        <v>19155</v>
      </c>
      <c r="AS405" s="12" t="s">
        <v>19163</v>
      </c>
      <c r="AT405" s="12" t="s">
        <v>19157</v>
      </c>
      <c r="AU405" s="12" t="s">
        <v>19158</v>
      </c>
      <c r="AW405" s="17">
        <v>45646</v>
      </c>
      <c r="BD405" s="12" t="s">
        <v>19159</v>
      </c>
      <c r="BE405" s="12" t="s">
        <v>19160</v>
      </c>
      <c r="BF405" s="12" t="s">
        <v>19161</v>
      </c>
    </row>
    <row r="406" spans="1:59" ht="100.8" x14ac:dyDescent="0.3">
      <c r="A406" s="12">
        <v>16191063</v>
      </c>
      <c r="B406" s="12" t="s">
        <v>97</v>
      </c>
      <c r="E406" s="12">
        <v>801935097</v>
      </c>
      <c r="F406" s="12">
        <v>100</v>
      </c>
      <c r="G406" s="19">
        <v>6112024113</v>
      </c>
      <c r="H406" s="12" t="s">
        <v>85</v>
      </c>
      <c r="I406" s="12" t="s">
        <v>64</v>
      </c>
      <c r="J406" s="12" t="s">
        <v>76</v>
      </c>
      <c r="K406" s="12" t="s">
        <v>19150</v>
      </c>
      <c r="L406" s="12" t="s">
        <v>19151</v>
      </c>
      <c r="M406" s="15">
        <v>6921419.0300000003</v>
      </c>
      <c r="N406" s="16">
        <f>IF(M406&gt;1000000,1,0)</f>
        <v>1</v>
      </c>
      <c r="O406" s="16">
        <f>IF(N406=0,IF(M406&gt;100000,1,0),0)</f>
        <v>0</v>
      </c>
      <c r="P406" s="16">
        <f>IF(M406&lt;15000,1,0)</f>
        <v>0</v>
      </c>
      <c r="Q406" s="12" t="s">
        <v>1042</v>
      </c>
      <c r="R406" s="17">
        <v>45502</v>
      </c>
      <c r="S406" s="17">
        <v>45646</v>
      </c>
      <c r="U406" s="12">
        <v>3</v>
      </c>
      <c r="V406" s="12" t="s">
        <v>1566</v>
      </c>
      <c r="W406" s="12" t="s">
        <v>19152</v>
      </c>
      <c r="X406" s="12" t="s">
        <v>268</v>
      </c>
      <c r="Y406" s="12" t="s">
        <v>494</v>
      </c>
      <c r="Z406" s="12" t="s">
        <v>2395</v>
      </c>
      <c r="AA406" s="13">
        <v>4152789.29</v>
      </c>
      <c r="AB406" s="13">
        <v>5024875.04</v>
      </c>
      <c r="AE406" s="12">
        <v>5</v>
      </c>
      <c r="AF406" s="12" t="s">
        <v>76</v>
      </c>
      <c r="AG406" s="12" t="s">
        <v>19153</v>
      </c>
      <c r="AH406" s="12" t="s">
        <v>68</v>
      </c>
      <c r="AI406" s="17">
        <v>45642</v>
      </c>
      <c r="AK406" s="12" t="s">
        <v>90</v>
      </c>
      <c r="AN406" s="12" t="s">
        <v>69</v>
      </c>
      <c r="AO406" s="12" t="s">
        <v>101</v>
      </c>
      <c r="AQ406" s="12" t="s">
        <v>19164</v>
      </c>
      <c r="AR406" s="12" t="s">
        <v>19155</v>
      </c>
      <c r="AS406" s="12" t="s">
        <v>19165</v>
      </c>
      <c r="AT406" s="12" t="s">
        <v>19157</v>
      </c>
      <c r="AU406" s="12" t="s">
        <v>19158</v>
      </c>
      <c r="AW406" s="17">
        <v>45646</v>
      </c>
      <c r="BD406" s="12" t="s">
        <v>19159</v>
      </c>
      <c r="BE406" s="12" t="s">
        <v>19160</v>
      </c>
      <c r="BF406" s="12" t="s">
        <v>19161</v>
      </c>
    </row>
    <row r="407" spans="1:59" ht="115.2" x14ac:dyDescent="0.3">
      <c r="A407" s="12">
        <v>16191063</v>
      </c>
      <c r="B407" s="12" t="s">
        <v>97</v>
      </c>
      <c r="E407" s="12">
        <v>801935097</v>
      </c>
      <c r="F407" s="12">
        <v>100</v>
      </c>
      <c r="G407" s="19">
        <v>6112024118</v>
      </c>
      <c r="H407" s="12" t="s">
        <v>85</v>
      </c>
      <c r="I407" s="12" t="s">
        <v>1146</v>
      </c>
      <c r="J407" s="12" t="s">
        <v>65</v>
      </c>
      <c r="K407" s="12" t="s">
        <v>14732</v>
      </c>
      <c r="L407" s="12" t="s">
        <v>14733</v>
      </c>
      <c r="M407" s="15">
        <v>49055.61</v>
      </c>
      <c r="N407" s="16">
        <f>IF(M407&gt;1000000,1,0)</f>
        <v>0</v>
      </c>
      <c r="O407" s="16">
        <f>IF(N407=0,IF(M407&gt;100000,1,0),0)</f>
        <v>0</v>
      </c>
      <c r="P407" s="16">
        <f>IF(M407&lt;15000,1,0)</f>
        <v>0</v>
      </c>
      <c r="Q407" s="12" t="s">
        <v>117</v>
      </c>
      <c r="R407" s="17">
        <v>45558</v>
      </c>
      <c r="S407" s="17">
        <v>45625</v>
      </c>
      <c r="T407" s="17">
        <v>45670</v>
      </c>
      <c r="U407" s="12">
        <v>0</v>
      </c>
      <c r="W407" s="12" t="s">
        <v>900</v>
      </c>
      <c r="X407" s="12" t="s">
        <v>67</v>
      </c>
      <c r="Y407" s="12" t="s">
        <v>1440</v>
      </c>
      <c r="Z407" s="12" t="s">
        <v>14735</v>
      </c>
      <c r="AA407" s="13">
        <v>39869</v>
      </c>
      <c r="AB407" s="13">
        <v>48241.49</v>
      </c>
      <c r="AE407" s="12">
        <v>1</v>
      </c>
      <c r="AF407" s="12" t="s">
        <v>65</v>
      </c>
      <c r="AG407" s="12" t="s">
        <v>14736</v>
      </c>
      <c r="AH407" s="12" t="s">
        <v>68</v>
      </c>
      <c r="AI407" s="17">
        <v>45624</v>
      </c>
      <c r="AJ407" s="17">
        <v>45636</v>
      </c>
      <c r="AK407" s="12" t="s">
        <v>90</v>
      </c>
      <c r="AN407" s="12" t="s">
        <v>69</v>
      </c>
      <c r="AO407" s="12" t="s">
        <v>101</v>
      </c>
      <c r="AQ407" s="12" t="s">
        <v>14737</v>
      </c>
      <c r="AR407" s="12" t="s">
        <v>14737</v>
      </c>
      <c r="AS407" s="12" t="s">
        <v>14738</v>
      </c>
      <c r="AT407" s="12" t="s">
        <v>14738</v>
      </c>
      <c r="AU407" s="12" t="s">
        <v>14734</v>
      </c>
      <c r="AW407" s="17">
        <v>45625</v>
      </c>
      <c r="AZ407" s="12" t="s">
        <v>92</v>
      </c>
      <c r="BD407" s="12" t="s">
        <v>14739</v>
      </c>
      <c r="BE407" s="12" t="s">
        <v>14740</v>
      </c>
      <c r="BF407" s="12" t="s">
        <v>14741</v>
      </c>
      <c r="BG407" s="12" t="s">
        <v>14742</v>
      </c>
    </row>
    <row r="408" spans="1:59" ht="129.6" x14ac:dyDescent="0.3">
      <c r="A408" s="12">
        <v>16191063</v>
      </c>
      <c r="B408" s="12" t="s">
        <v>97</v>
      </c>
      <c r="E408" s="12">
        <v>801935097</v>
      </c>
      <c r="F408" s="12">
        <v>100</v>
      </c>
      <c r="G408" s="19">
        <v>6112024120</v>
      </c>
      <c r="H408" s="12" t="s">
        <v>85</v>
      </c>
      <c r="I408" s="12" t="s">
        <v>1146</v>
      </c>
      <c r="J408" s="12" t="s">
        <v>65</v>
      </c>
      <c r="K408" s="12" t="s">
        <v>15770</v>
      </c>
      <c r="L408" s="12" t="s">
        <v>15771</v>
      </c>
      <c r="M408" s="15">
        <v>72660</v>
      </c>
      <c r="N408" s="16">
        <f>IF(M408&gt;1000000,1,0)</f>
        <v>0</v>
      </c>
      <c r="O408" s="16">
        <f>IF(N408=0,IF(M408&gt;100000,1,0),0)</f>
        <v>0</v>
      </c>
      <c r="P408" s="16">
        <f>IF(M408&lt;15000,1,0)</f>
        <v>0</v>
      </c>
      <c r="Q408" s="12" t="s">
        <v>115</v>
      </c>
      <c r="R408" s="17">
        <v>45558</v>
      </c>
      <c r="S408" s="17">
        <v>45610</v>
      </c>
      <c r="T408" s="17">
        <v>45670</v>
      </c>
      <c r="U408" s="12">
        <v>0</v>
      </c>
      <c r="W408" s="12" t="s">
        <v>900</v>
      </c>
      <c r="X408" s="12" t="s">
        <v>67</v>
      </c>
      <c r="Y408" s="12" t="s">
        <v>765</v>
      </c>
      <c r="Z408" s="12" t="s">
        <v>15773</v>
      </c>
      <c r="AA408" s="13">
        <v>14015</v>
      </c>
      <c r="AB408" s="13">
        <v>16958.150000000001</v>
      </c>
      <c r="AE408" s="12">
        <v>1</v>
      </c>
      <c r="AF408" s="12" t="s">
        <v>65</v>
      </c>
      <c r="AG408" s="12" t="s">
        <v>15774</v>
      </c>
      <c r="AH408" s="12" t="s">
        <v>68</v>
      </c>
      <c r="AI408" s="17">
        <v>45610</v>
      </c>
      <c r="AJ408" s="17">
        <v>45642</v>
      </c>
      <c r="AK408" s="12" t="s">
        <v>90</v>
      </c>
      <c r="AN408" s="12" t="s">
        <v>69</v>
      </c>
      <c r="AO408" s="12" t="s">
        <v>101</v>
      </c>
      <c r="AQ408" s="12" t="s">
        <v>2227</v>
      </c>
      <c r="AR408" s="12" t="s">
        <v>2227</v>
      </c>
      <c r="AS408" s="12" t="s">
        <v>2228</v>
      </c>
      <c r="AT408" s="12" t="s">
        <v>2228</v>
      </c>
      <c r="AU408" s="12" t="s">
        <v>15772</v>
      </c>
      <c r="AW408" s="17">
        <v>45610</v>
      </c>
      <c r="AZ408" s="12" t="s">
        <v>92</v>
      </c>
      <c r="BD408" s="12" t="s">
        <v>15775</v>
      </c>
      <c r="BE408" s="12" t="s">
        <v>15776</v>
      </c>
      <c r="BF408" s="12" t="s">
        <v>15777</v>
      </c>
      <c r="BG408" s="12" t="s">
        <v>15778</v>
      </c>
    </row>
    <row r="409" spans="1:59" ht="115.2" x14ac:dyDescent="0.3">
      <c r="A409" s="12">
        <v>16191063</v>
      </c>
      <c r="B409" s="12" t="s">
        <v>97</v>
      </c>
      <c r="E409" s="12">
        <v>801935097</v>
      </c>
      <c r="F409" s="12">
        <v>100</v>
      </c>
      <c r="G409" s="19">
        <v>6232024001</v>
      </c>
      <c r="H409" s="12" t="s">
        <v>85</v>
      </c>
      <c r="I409" s="12" t="s">
        <v>64</v>
      </c>
      <c r="J409" s="12" t="s">
        <v>65</v>
      </c>
      <c r="K409" s="12" t="s">
        <v>4439</v>
      </c>
      <c r="L409" s="12" t="s">
        <v>4440</v>
      </c>
      <c r="M409" s="15">
        <v>277200</v>
      </c>
      <c r="N409" s="16">
        <f>IF(M409&gt;1000000,1,0)</f>
        <v>0</v>
      </c>
      <c r="O409" s="16">
        <f>IF(N409=0,IF(M409&gt;100000,1,0),0)</f>
        <v>1</v>
      </c>
      <c r="P409" s="16">
        <f>IF(M409&lt;15000,1,0)</f>
        <v>0</v>
      </c>
      <c r="Q409" s="12" t="s">
        <v>164</v>
      </c>
      <c r="R409" s="17">
        <v>45307</v>
      </c>
      <c r="S409" s="17">
        <v>45371</v>
      </c>
      <c r="T409" s="17">
        <v>45427</v>
      </c>
      <c r="U409" s="12">
        <v>0</v>
      </c>
      <c r="W409" s="12" t="s">
        <v>273</v>
      </c>
      <c r="X409" s="12" t="s">
        <v>67</v>
      </c>
      <c r="Y409" s="12" t="s">
        <v>3422</v>
      </c>
      <c r="Z409" s="12" t="s">
        <v>3423</v>
      </c>
      <c r="AA409" s="13">
        <v>154770</v>
      </c>
      <c r="AB409" s="13">
        <v>187271.7</v>
      </c>
      <c r="AE409" s="12">
        <v>14</v>
      </c>
      <c r="AF409" s="12" t="s">
        <v>65</v>
      </c>
      <c r="AG409" s="12" t="s">
        <v>4441</v>
      </c>
      <c r="AH409" s="12" t="s">
        <v>68</v>
      </c>
      <c r="AI409" s="17">
        <v>45370</v>
      </c>
      <c r="AJ409" s="17">
        <v>45426</v>
      </c>
      <c r="AK409" s="12" t="s">
        <v>90</v>
      </c>
      <c r="AN409" s="12" t="s">
        <v>69</v>
      </c>
      <c r="AO409" s="12" t="s">
        <v>2767</v>
      </c>
      <c r="AQ409" s="12" t="s">
        <v>4442</v>
      </c>
      <c r="AR409" s="12" t="s">
        <v>4442</v>
      </c>
      <c r="AS409" s="12" t="s">
        <v>4443</v>
      </c>
      <c r="AT409" s="12" t="s">
        <v>4443</v>
      </c>
      <c r="AU409" s="12" t="s">
        <v>2688</v>
      </c>
      <c r="AW409" s="17">
        <v>45371</v>
      </c>
      <c r="AZ409" s="12" t="s">
        <v>92</v>
      </c>
      <c r="BD409" s="12" t="s">
        <v>4444</v>
      </c>
      <c r="BE409" s="12" t="s">
        <v>4445</v>
      </c>
      <c r="BF409" s="12" t="s">
        <v>4446</v>
      </c>
      <c r="BG409" s="12" t="s">
        <v>4447</v>
      </c>
    </row>
    <row r="410" spans="1:59" ht="115.2" x14ac:dyDescent="0.3">
      <c r="A410" s="12">
        <v>16191063</v>
      </c>
      <c r="B410" s="12" t="s">
        <v>97</v>
      </c>
      <c r="E410" s="12">
        <v>801935097</v>
      </c>
      <c r="F410" s="12">
        <v>100</v>
      </c>
      <c r="G410" s="19">
        <v>9022024018</v>
      </c>
      <c r="H410" s="12" t="s">
        <v>85</v>
      </c>
      <c r="I410" s="12" t="s">
        <v>80</v>
      </c>
      <c r="J410" s="12" t="s">
        <v>65</v>
      </c>
      <c r="K410" s="12" t="s">
        <v>16825</v>
      </c>
      <c r="L410" s="12" t="s">
        <v>16826</v>
      </c>
      <c r="M410" s="15">
        <v>39000</v>
      </c>
      <c r="N410" s="16">
        <f>IF(M410&gt;1000000,1,0)</f>
        <v>0</v>
      </c>
      <c r="O410" s="16">
        <f>IF(N410=0,IF(M410&gt;100000,1,0),0)</f>
        <v>0</v>
      </c>
      <c r="P410" s="16">
        <f>IF(M410&lt;15000,1,0)</f>
        <v>0</v>
      </c>
      <c r="Q410" s="12" t="s">
        <v>119</v>
      </c>
      <c r="R410" s="17">
        <v>45553</v>
      </c>
      <c r="S410" s="17">
        <v>45596</v>
      </c>
      <c r="T410" s="17">
        <v>45622</v>
      </c>
      <c r="U410" s="12">
        <v>0</v>
      </c>
      <c r="W410" s="12" t="s">
        <v>637</v>
      </c>
      <c r="X410" s="12" t="s">
        <v>67</v>
      </c>
      <c r="Y410" s="12" t="s">
        <v>2278</v>
      </c>
      <c r="Z410" s="12" t="s">
        <v>16827</v>
      </c>
      <c r="AA410" s="13">
        <v>30000</v>
      </c>
      <c r="AB410" s="13">
        <v>36300</v>
      </c>
      <c r="AE410" s="12">
        <v>2</v>
      </c>
      <c r="AF410" s="12" t="s">
        <v>65</v>
      </c>
      <c r="AG410" s="12" t="s">
        <v>16828</v>
      </c>
      <c r="AH410" s="12" t="s">
        <v>68</v>
      </c>
      <c r="AI410" s="17">
        <v>45593</v>
      </c>
      <c r="AJ410" s="17">
        <v>45600</v>
      </c>
      <c r="AK410" s="12" t="s">
        <v>90</v>
      </c>
      <c r="AN410" s="12" t="s">
        <v>69</v>
      </c>
      <c r="AO410" s="12" t="s">
        <v>12166</v>
      </c>
      <c r="AQ410" s="12" t="s">
        <v>543</v>
      </c>
      <c r="AR410" s="12" t="s">
        <v>543</v>
      </c>
      <c r="AS410" s="12" t="s">
        <v>2230</v>
      </c>
      <c r="AT410" s="12" t="s">
        <v>2230</v>
      </c>
      <c r="AU410" s="12" t="s">
        <v>1113</v>
      </c>
      <c r="AW410" s="17">
        <v>45596</v>
      </c>
      <c r="AZ410" s="12" t="s">
        <v>92</v>
      </c>
      <c r="BD410" s="12" t="s">
        <v>16829</v>
      </c>
      <c r="BE410" s="12" t="s">
        <v>16830</v>
      </c>
      <c r="BF410" s="12" t="s">
        <v>16831</v>
      </c>
      <c r="BG410" s="12" t="s">
        <v>16832</v>
      </c>
    </row>
    <row r="411" spans="1:59" ht="86.4" x14ac:dyDescent="0.3">
      <c r="A411" s="12">
        <v>16191063</v>
      </c>
      <c r="B411" s="12" t="s">
        <v>97</v>
      </c>
      <c r="E411" s="12">
        <v>801935097</v>
      </c>
      <c r="F411" s="12">
        <v>100</v>
      </c>
      <c r="G411" s="19">
        <v>9032024005</v>
      </c>
      <c r="H411" s="12" t="s">
        <v>85</v>
      </c>
      <c r="I411" s="12" t="s">
        <v>86</v>
      </c>
      <c r="J411" s="12" t="s">
        <v>76</v>
      </c>
      <c r="K411" s="12" t="s">
        <v>5277</v>
      </c>
      <c r="L411" s="12" t="s">
        <v>5278</v>
      </c>
      <c r="M411" s="18">
        <f>AA411</f>
        <v>20000</v>
      </c>
      <c r="N411" s="16">
        <f>IF(M411&gt;1000000,1,0)</f>
        <v>0</v>
      </c>
      <c r="O411" s="16">
        <f>IF(N411=0,IF(M411&gt;100000,1,0),0)</f>
        <v>0</v>
      </c>
      <c r="P411" s="16">
        <f>IF(M411&lt;15000,1,0)</f>
        <v>0</v>
      </c>
      <c r="S411" s="17">
        <v>45377</v>
      </c>
      <c r="U411" s="12">
        <v>0</v>
      </c>
      <c r="X411" s="12" t="s">
        <v>67</v>
      </c>
      <c r="Y411" s="12" t="s">
        <v>990</v>
      </c>
      <c r="Z411" s="12" t="s">
        <v>1573</v>
      </c>
      <c r="AA411" s="13">
        <v>20000</v>
      </c>
      <c r="AB411" s="13">
        <v>24200</v>
      </c>
      <c r="AE411" s="12">
        <v>0</v>
      </c>
      <c r="AF411" s="12" t="s">
        <v>76</v>
      </c>
      <c r="AG411" s="12" t="s">
        <v>5279</v>
      </c>
      <c r="AH411" s="12" t="s">
        <v>68</v>
      </c>
      <c r="AI411" s="17">
        <v>45377</v>
      </c>
      <c r="AK411" s="12" t="s">
        <v>90</v>
      </c>
      <c r="AN411" s="12" t="s">
        <v>69</v>
      </c>
      <c r="AO411" s="12" t="s">
        <v>101</v>
      </c>
      <c r="BF411" s="12" t="s">
        <v>5280</v>
      </c>
    </row>
    <row r="412" spans="1:59" ht="100.8" x14ac:dyDescent="0.3">
      <c r="A412" s="12">
        <v>16191063</v>
      </c>
      <c r="B412" s="12" t="s">
        <v>97</v>
      </c>
      <c r="E412" s="12">
        <v>801935097</v>
      </c>
      <c r="F412" s="12">
        <v>100</v>
      </c>
      <c r="G412" s="19">
        <v>9032024014</v>
      </c>
      <c r="H412" s="12" t="s">
        <v>85</v>
      </c>
      <c r="I412" s="12" t="s">
        <v>64</v>
      </c>
      <c r="J412" s="12" t="s">
        <v>65</v>
      </c>
      <c r="K412" s="12" t="s">
        <v>11045</v>
      </c>
      <c r="L412" s="12" t="s">
        <v>11046</v>
      </c>
      <c r="M412" s="15">
        <v>361462.44</v>
      </c>
      <c r="N412" s="16">
        <f>IF(M412&gt;1000000,1,0)</f>
        <v>0</v>
      </c>
      <c r="O412" s="16">
        <f>IF(N412=0,IF(M412&gt;100000,1,0),0)</f>
        <v>1</v>
      </c>
      <c r="P412" s="16">
        <f>IF(M412&lt;15000,1,0)</f>
        <v>0</v>
      </c>
      <c r="Q412" s="12" t="s">
        <v>115</v>
      </c>
      <c r="R412" s="17">
        <v>45548</v>
      </c>
      <c r="S412" s="17">
        <v>45590</v>
      </c>
      <c r="T412" s="17">
        <v>45623</v>
      </c>
      <c r="U412" s="12">
        <v>0</v>
      </c>
      <c r="W412" s="12" t="s">
        <v>826</v>
      </c>
      <c r="X412" s="12" t="s">
        <v>67</v>
      </c>
      <c r="Y412" s="12" t="s">
        <v>407</v>
      </c>
      <c r="Z412" s="12" t="s">
        <v>408</v>
      </c>
      <c r="AA412" s="13">
        <v>63186.81</v>
      </c>
      <c r="AB412" s="13">
        <v>76456.039999999994</v>
      </c>
      <c r="AE412" s="12">
        <v>5</v>
      </c>
      <c r="AF412" s="12" t="s">
        <v>65</v>
      </c>
      <c r="AG412" s="12" t="s">
        <v>11048</v>
      </c>
      <c r="AH412" s="12" t="s">
        <v>68</v>
      </c>
      <c r="AI412" s="17">
        <v>45587</v>
      </c>
      <c r="AJ412" s="17">
        <v>45621</v>
      </c>
      <c r="AK412" s="12" t="s">
        <v>90</v>
      </c>
      <c r="AN412" s="12" t="s">
        <v>69</v>
      </c>
      <c r="AO412" s="12" t="s">
        <v>11049</v>
      </c>
      <c r="AQ412" s="12" t="s">
        <v>11050</v>
      </c>
      <c r="AR412" s="12" t="s">
        <v>11050</v>
      </c>
      <c r="AS412" s="12" t="s">
        <v>11051</v>
      </c>
      <c r="AT412" s="12" t="s">
        <v>11051</v>
      </c>
      <c r="AU412" s="12" t="s">
        <v>11047</v>
      </c>
      <c r="AW412" s="17">
        <v>45590</v>
      </c>
      <c r="AZ412" s="12" t="s">
        <v>173</v>
      </c>
      <c r="BD412" s="12" t="s">
        <v>11052</v>
      </c>
      <c r="BE412" s="12" t="s">
        <v>11053</v>
      </c>
      <c r="BF412" s="12" t="s">
        <v>11054</v>
      </c>
      <c r="BG412" s="12" t="s">
        <v>11055</v>
      </c>
    </row>
    <row r="413" spans="1:59" ht="129.6" x14ac:dyDescent="0.3">
      <c r="A413" s="12">
        <v>16191063</v>
      </c>
      <c r="B413" s="12" t="s">
        <v>97</v>
      </c>
      <c r="E413" s="12">
        <v>801935097</v>
      </c>
      <c r="F413" s="12">
        <v>100</v>
      </c>
      <c r="G413" s="19">
        <v>9992024001</v>
      </c>
      <c r="H413" s="12" t="s">
        <v>85</v>
      </c>
      <c r="I413" s="12" t="s">
        <v>64</v>
      </c>
      <c r="J413" s="12" t="s">
        <v>65</v>
      </c>
      <c r="K413" s="12" t="s">
        <v>6143</v>
      </c>
      <c r="L413" s="12" t="s">
        <v>6144</v>
      </c>
      <c r="M413" s="15">
        <v>2142173.2000000002</v>
      </c>
      <c r="N413" s="16">
        <f>IF(M413&gt;1000000,1,0)</f>
        <v>1</v>
      </c>
      <c r="O413" s="16">
        <f>IF(N413=0,IF(M413&gt;100000,1,0),0)</f>
        <v>0</v>
      </c>
      <c r="P413" s="16">
        <f>IF(M413&lt;15000,1,0)</f>
        <v>0</v>
      </c>
      <c r="Q413" s="12" t="s">
        <v>115</v>
      </c>
      <c r="R413" s="17">
        <v>45321</v>
      </c>
      <c r="S413" s="17">
        <v>45411</v>
      </c>
      <c r="T413" s="17">
        <v>45457</v>
      </c>
      <c r="U413" s="12">
        <v>1</v>
      </c>
      <c r="V413" s="12" t="s">
        <v>6145</v>
      </c>
      <c r="W413" s="12" t="s">
        <v>5902</v>
      </c>
      <c r="X413" s="12" t="s">
        <v>67</v>
      </c>
      <c r="Y413" s="12" t="s">
        <v>1844</v>
      </c>
      <c r="Z413" s="12" t="s">
        <v>2202</v>
      </c>
      <c r="AA413" s="13">
        <v>379918.88</v>
      </c>
      <c r="AB413" s="13">
        <v>459701.84</v>
      </c>
      <c r="AE413" s="12">
        <v>1</v>
      </c>
      <c r="AF413" s="12" t="s">
        <v>65</v>
      </c>
      <c r="AG413" s="12" t="s">
        <v>6146</v>
      </c>
      <c r="AH413" s="12" t="s">
        <v>68</v>
      </c>
      <c r="AI413" s="17">
        <v>45407</v>
      </c>
      <c r="AJ413" s="17">
        <v>45457</v>
      </c>
      <c r="AK413" s="12" t="s">
        <v>90</v>
      </c>
      <c r="AN413" s="12" t="s">
        <v>69</v>
      </c>
      <c r="AO413" s="12" t="s">
        <v>6147</v>
      </c>
      <c r="AQ413" s="12" t="s">
        <v>6148</v>
      </c>
      <c r="AR413" s="12" t="s">
        <v>6149</v>
      </c>
      <c r="AS413" s="12" t="s">
        <v>6150</v>
      </c>
      <c r="AT413" s="12" t="s">
        <v>6151</v>
      </c>
      <c r="AU413" s="12" t="s">
        <v>6152</v>
      </c>
      <c r="AW413" s="17">
        <v>45411</v>
      </c>
      <c r="AZ413" s="12" t="s">
        <v>92</v>
      </c>
      <c r="BD413" s="12" t="s">
        <v>6153</v>
      </c>
      <c r="BE413" s="12" t="s">
        <v>6154</v>
      </c>
      <c r="BF413" s="12" t="s">
        <v>6155</v>
      </c>
      <c r="BG413" s="12" t="s">
        <v>6156</v>
      </c>
    </row>
    <row r="414" spans="1:59" ht="115.2" x14ac:dyDescent="0.3">
      <c r="A414" s="12">
        <v>16191063</v>
      </c>
      <c r="B414" s="12" t="s">
        <v>97</v>
      </c>
      <c r="E414" s="12">
        <v>801935097</v>
      </c>
      <c r="F414" s="12">
        <v>100</v>
      </c>
      <c r="G414" s="19">
        <v>9992024001</v>
      </c>
      <c r="H414" s="12" t="s">
        <v>85</v>
      </c>
      <c r="I414" s="12" t="s">
        <v>64</v>
      </c>
      <c r="J414" s="12" t="s">
        <v>65</v>
      </c>
      <c r="K414" s="12" t="s">
        <v>6143</v>
      </c>
      <c r="L414" s="12" t="s">
        <v>6144</v>
      </c>
      <c r="M414" s="15">
        <v>1700516.33</v>
      </c>
      <c r="N414" s="16">
        <f>IF(M414&gt;1000000,1,0)</f>
        <v>1</v>
      </c>
      <c r="O414" s="16">
        <f>IF(N414=0,IF(M414&gt;100000,1,0),0)</f>
        <v>0</v>
      </c>
      <c r="P414" s="16">
        <f>IF(M414&lt;15000,1,0)</f>
        <v>0</v>
      </c>
      <c r="Q414" s="12" t="s">
        <v>115</v>
      </c>
      <c r="R414" s="17">
        <v>45321</v>
      </c>
      <c r="S414" s="17">
        <v>45411</v>
      </c>
      <c r="T414" s="17">
        <v>45457</v>
      </c>
      <c r="U414" s="12">
        <v>2</v>
      </c>
      <c r="V414" s="12" t="s">
        <v>7856</v>
      </c>
      <c r="W414" s="12" t="s">
        <v>5902</v>
      </c>
      <c r="X414" s="12" t="s">
        <v>67</v>
      </c>
      <c r="Y414" s="12" t="s">
        <v>1844</v>
      </c>
      <c r="Z414" s="12" t="s">
        <v>2202</v>
      </c>
      <c r="AA414" s="13">
        <v>401240.88</v>
      </c>
      <c r="AB414" s="13">
        <v>485501.46</v>
      </c>
      <c r="AE414" s="12">
        <v>1</v>
      </c>
      <c r="AF414" s="12" t="s">
        <v>65</v>
      </c>
      <c r="AG414" s="12" t="s">
        <v>6146</v>
      </c>
      <c r="AH414" s="12" t="s">
        <v>68</v>
      </c>
      <c r="AI414" s="17">
        <v>45407</v>
      </c>
      <c r="AJ414" s="17">
        <v>45457</v>
      </c>
      <c r="AK414" s="12" t="s">
        <v>90</v>
      </c>
      <c r="AN414" s="12" t="s">
        <v>69</v>
      </c>
      <c r="AO414" s="12" t="s">
        <v>6147</v>
      </c>
      <c r="AQ414" s="12" t="s">
        <v>7857</v>
      </c>
      <c r="AR414" s="12" t="s">
        <v>6149</v>
      </c>
      <c r="AS414" s="12" t="s">
        <v>7858</v>
      </c>
      <c r="AT414" s="12" t="s">
        <v>6151</v>
      </c>
      <c r="AU414" s="12" t="s">
        <v>6152</v>
      </c>
      <c r="AW414" s="17">
        <v>45411</v>
      </c>
      <c r="AZ414" s="12" t="s">
        <v>92</v>
      </c>
      <c r="BD414" s="12" t="s">
        <v>6153</v>
      </c>
      <c r="BE414" s="12" t="s">
        <v>6154</v>
      </c>
      <c r="BF414" s="12" t="s">
        <v>6155</v>
      </c>
      <c r="BG414" s="12" t="s">
        <v>6156</v>
      </c>
    </row>
    <row r="415" spans="1:59" ht="115.2" x14ac:dyDescent="0.3">
      <c r="A415" s="12">
        <v>16191063</v>
      </c>
      <c r="B415" s="12" t="s">
        <v>97</v>
      </c>
      <c r="E415" s="12">
        <v>801935097</v>
      </c>
      <c r="F415" s="12">
        <v>100</v>
      </c>
      <c r="G415" s="19">
        <v>9992024002</v>
      </c>
      <c r="H415" s="12" t="s">
        <v>85</v>
      </c>
      <c r="I415" s="12" t="s">
        <v>64</v>
      </c>
      <c r="J415" s="12" t="s">
        <v>76</v>
      </c>
      <c r="K415" s="12" t="s">
        <v>3552</v>
      </c>
      <c r="L415" s="12" t="s">
        <v>3553</v>
      </c>
      <c r="M415" s="15">
        <v>357299.72</v>
      </c>
      <c r="N415" s="16">
        <f>IF(M415&gt;1000000,1,0)</f>
        <v>0</v>
      </c>
      <c r="O415" s="16">
        <f>IF(N415=0,IF(M415&gt;100000,1,0),0)</f>
        <v>1</v>
      </c>
      <c r="P415" s="16">
        <f>IF(M415&lt;15000,1,0)</f>
        <v>0</v>
      </c>
      <c r="Q415" s="12" t="s">
        <v>115</v>
      </c>
      <c r="R415" s="17">
        <v>45327</v>
      </c>
      <c r="S415" s="17">
        <v>45406</v>
      </c>
      <c r="U415" s="12">
        <v>1</v>
      </c>
      <c r="V415" s="12" t="s">
        <v>3554</v>
      </c>
      <c r="W415" s="12" t="s">
        <v>287</v>
      </c>
      <c r="X415" s="12" t="s">
        <v>67</v>
      </c>
      <c r="Y415" s="12" t="s">
        <v>2295</v>
      </c>
      <c r="Z415" s="12" t="s">
        <v>2296</v>
      </c>
      <c r="AA415" s="13">
        <v>87462</v>
      </c>
      <c r="AB415" s="13">
        <v>105829.02</v>
      </c>
      <c r="AE415" s="12">
        <v>1</v>
      </c>
      <c r="AF415" s="12" t="s">
        <v>76</v>
      </c>
      <c r="AG415" s="12" t="s">
        <v>3555</v>
      </c>
      <c r="AH415" s="12" t="s">
        <v>68</v>
      </c>
      <c r="AI415" s="17">
        <v>45406</v>
      </c>
      <c r="AK415" s="12" t="s">
        <v>90</v>
      </c>
      <c r="AN415" s="12" t="s">
        <v>69</v>
      </c>
      <c r="AO415" s="12" t="s">
        <v>3556</v>
      </c>
      <c r="AQ415" s="12" t="s">
        <v>3557</v>
      </c>
      <c r="AR415" s="12" t="s">
        <v>3558</v>
      </c>
      <c r="AS415" s="12" t="s">
        <v>3559</v>
      </c>
      <c r="AT415" s="12" t="s">
        <v>3560</v>
      </c>
      <c r="AU415" s="12" t="s">
        <v>3561</v>
      </c>
      <c r="AW415" s="17">
        <v>45406</v>
      </c>
      <c r="BD415" s="12" t="s">
        <v>3562</v>
      </c>
      <c r="BE415" s="12" t="s">
        <v>3563</v>
      </c>
      <c r="BF415" s="12" t="s">
        <v>3564</v>
      </c>
    </row>
    <row r="416" spans="1:59" ht="115.2" x14ac:dyDescent="0.3">
      <c r="A416" s="12">
        <v>16191063</v>
      </c>
      <c r="B416" s="12" t="s">
        <v>97</v>
      </c>
      <c r="E416" s="12">
        <v>801935097</v>
      </c>
      <c r="F416" s="12">
        <v>100</v>
      </c>
      <c r="G416" s="19">
        <v>9992024002</v>
      </c>
      <c r="H416" s="12" t="s">
        <v>85</v>
      </c>
      <c r="I416" s="12" t="s">
        <v>64</v>
      </c>
      <c r="J416" s="12" t="s">
        <v>76</v>
      </c>
      <c r="K416" s="12" t="s">
        <v>3552</v>
      </c>
      <c r="L416" s="12" t="s">
        <v>3553</v>
      </c>
      <c r="M416" s="15">
        <v>178649.8</v>
      </c>
      <c r="N416" s="16">
        <f>IF(M416&gt;1000000,1,0)</f>
        <v>0</v>
      </c>
      <c r="O416" s="16">
        <f>IF(N416=0,IF(M416&gt;100000,1,0),0)</f>
        <v>1</v>
      </c>
      <c r="P416" s="16">
        <f>IF(M416&lt;15000,1,0)</f>
        <v>0</v>
      </c>
      <c r="Q416" s="12" t="s">
        <v>115</v>
      </c>
      <c r="R416" s="17">
        <v>45327</v>
      </c>
      <c r="S416" s="17">
        <v>45406</v>
      </c>
      <c r="U416" s="12">
        <v>2</v>
      </c>
      <c r="V416" s="12" t="s">
        <v>5960</v>
      </c>
      <c r="W416" s="12" t="s">
        <v>287</v>
      </c>
      <c r="X416" s="12" t="s">
        <v>67</v>
      </c>
      <c r="Y416" s="12" t="s">
        <v>2295</v>
      </c>
      <c r="Z416" s="12" t="s">
        <v>2296</v>
      </c>
      <c r="AA416" s="13">
        <v>43731</v>
      </c>
      <c r="AB416" s="13">
        <v>52914.51</v>
      </c>
      <c r="AE416" s="12">
        <v>1</v>
      </c>
      <c r="AF416" s="12" t="s">
        <v>76</v>
      </c>
      <c r="AG416" s="12" t="s">
        <v>3555</v>
      </c>
      <c r="AH416" s="12" t="s">
        <v>68</v>
      </c>
      <c r="AI416" s="17">
        <v>45406</v>
      </c>
      <c r="AK416" s="12" t="s">
        <v>90</v>
      </c>
      <c r="AN416" s="12" t="s">
        <v>69</v>
      </c>
      <c r="AO416" s="12" t="s">
        <v>3556</v>
      </c>
      <c r="AQ416" s="12" t="s">
        <v>5961</v>
      </c>
      <c r="AR416" s="12" t="s">
        <v>3558</v>
      </c>
      <c r="AS416" s="12" t="s">
        <v>5962</v>
      </c>
      <c r="AT416" s="12" t="s">
        <v>3560</v>
      </c>
      <c r="AU416" s="12" t="s">
        <v>3561</v>
      </c>
      <c r="AW416" s="17">
        <v>45406</v>
      </c>
      <c r="BD416" s="12" t="s">
        <v>3562</v>
      </c>
      <c r="BE416" s="12" t="s">
        <v>3563</v>
      </c>
      <c r="BF416" s="12" t="s">
        <v>3564</v>
      </c>
    </row>
    <row r="417" spans="1:59" ht="115.2" x14ac:dyDescent="0.3">
      <c r="A417" s="12">
        <v>16191063</v>
      </c>
      <c r="B417" s="12" t="s">
        <v>97</v>
      </c>
      <c r="E417" s="12">
        <v>801935097</v>
      </c>
      <c r="F417" s="12">
        <v>100</v>
      </c>
      <c r="G417" s="19">
        <v>9992024004</v>
      </c>
      <c r="H417" s="12" t="s">
        <v>85</v>
      </c>
      <c r="I417" s="12" t="s">
        <v>64</v>
      </c>
      <c r="J417" s="12" t="s">
        <v>65</v>
      </c>
      <c r="K417" s="12" t="s">
        <v>6934</v>
      </c>
      <c r="L417" s="12" t="s">
        <v>6935</v>
      </c>
      <c r="M417" s="15">
        <v>214719.62</v>
      </c>
      <c r="N417" s="16">
        <f>IF(M417&gt;1000000,1,0)</f>
        <v>0</v>
      </c>
      <c r="O417" s="16">
        <f>IF(N417=0,IF(M417&gt;100000,1,0),0)</f>
        <v>1</v>
      </c>
      <c r="P417" s="16">
        <f>IF(M417&lt;15000,1,0)</f>
        <v>0</v>
      </c>
      <c r="Q417" s="12" t="s">
        <v>164</v>
      </c>
      <c r="R417" s="17">
        <v>45371</v>
      </c>
      <c r="S417" s="17">
        <v>45446</v>
      </c>
      <c r="T417" s="17">
        <v>45474</v>
      </c>
      <c r="U417" s="12">
        <v>1</v>
      </c>
      <c r="V417" s="12" t="s">
        <v>6936</v>
      </c>
      <c r="W417" s="12" t="s">
        <v>5902</v>
      </c>
      <c r="X417" s="12" t="s">
        <v>67</v>
      </c>
      <c r="Y417" s="12" t="s">
        <v>1921</v>
      </c>
      <c r="Z417" s="12" t="s">
        <v>6937</v>
      </c>
      <c r="AA417" s="13">
        <v>46011.35</v>
      </c>
      <c r="AB417" s="13">
        <v>55673.73</v>
      </c>
      <c r="AE417" s="12">
        <v>2</v>
      </c>
      <c r="AF417" s="12" t="s">
        <v>65</v>
      </c>
      <c r="AG417" s="12" t="s">
        <v>6938</v>
      </c>
      <c r="AH417" s="12" t="s">
        <v>68</v>
      </c>
      <c r="AI417" s="17">
        <v>45442</v>
      </c>
      <c r="AJ417" s="17">
        <v>45468</v>
      </c>
      <c r="AK417" s="12" t="s">
        <v>90</v>
      </c>
      <c r="AN417" s="12" t="s">
        <v>69</v>
      </c>
      <c r="AO417" s="12" t="s">
        <v>2767</v>
      </c>
      <c r="AQ417" s="12" t="s">
        <v>6939</v>
      </c>
      <c r="AR417" s="12" t="s">
        <v>6940</v>
      </c>
      <c r="AS417" s="12" t="s">
        <v>6941</v>
      </c>
      <c r="AT417" s="12" t="s">
        <v>6942</v>
      </c>
      <c r="AU417" s="12" t="s">
        <v>6943</v>
      </c>
      <c r="AW417" s="17">
        <v>45446</v>
      </c>
      <c r="AZ417" s="12" t="s">
        <v>92</v>
      </c>
      <c r="BD417" s="12" t="s">
        <v>6944</v>
      </c>
      <c r="BE417" s="12" t="s">
        <v>6945</v>
      </c>
      <c r="BF417" s="12" t="s">
        <v>6946</v>
      </c>
      <c r="BG417" s="12" t="s">
        <v>6947</v>
      </c>
    </row>
    <row r="418" spans="1:59" ht="115.2" x14ac:dyDescent="0.3">
      <c r="A418" s="12">
        <v>16191063</v>
      </c>
      <c r="B418" s="12" t="s">
        <v>97</v>
      </c>
      <c r="E418" s="12">
        <v>801935097</v>
      </c>
      <c r="F418" s="12">
        <v>100</v>
      </c>
      <c r="G418" s="19">
        <v>9992024004</v>
      </c>
      <c r="H418" s="12" t="s">
        <v>85</v>
      </c>
      <c r="I418" s="12" t="s">
        <v>64</v>
      </c>
      <c r="J418" s="12" t="s">
        <v>65</v>
      </c>
      <c r="K418" s="12" t="s">
        <v>6934</v>
      </c>
      <c r="L418" s="12" t="s">
        <v>6935</v>
      </c>
      <c r="M418" s="15">
        <v>375164.7</v>
      </c>
      <c r="N418" s="16">
        <f>IF(M418&gt;1000000,1,0)</f>
        <v>0</v>
      </c>
      <c r="O418" s="16">
        <f>IF(N418=0,IF(M418&gt;100000,1,0),0)</f>
        <v>1</v>
      </c>
      <c r="P418" s="16">
        <f>IF(M418&lt;15000,1,0)</f>
        <v>0</v>
      </c>
      <c r="Q418" s="12" t="s">
        <v>164</v>
      </c>
      <c r="R418" s="17">
        <v>45371</v>
      </c>
      <c r="S418" s="17">
        <v>45446</v>
      </c>
      <c r="T418" s="17">
        <v>45474</v>
      </c>
      <c r="U418" s="12">
        <v>2</v>
      </c>
      <c r="V418" s="12" t="s">
        <v>6948</v>
      </c>
      <c r="W418" s="12" t="s">
        <v>5902</v>
      </c>
      <c r="X418" s="12" t="s">
        <v>67</v>
      </c>
      <c r="Y418" s="12" t="s">
        <v>2297</v>
      </c>
      <c r="Z418" s="12" t="s">
        <v>6949</v>
      </c>
      <c r="AA418" s="13">
        <v>79000</v>
      </c>
      <c r="AB418" s="13">
        <v>95590</v>
      </c>
      <c r="AE418" s="12">
        <v>1</v>
      </c>
      <c r="AF418" s="12" t="s">
        <v>65</v>
      </c>
      <c r="AG418" s="12" t="s">
        <v>6938</v>
      </c>
      <c r="AH418" s="12" t="s">
        <v>68</v>
      </c>
      <c r="AI418" s="17">
        <v>45443</v>
      </c>
      <c r="AJ418" s="17">
        <v>45468</v>
      </c>
      <c r="AK418" s="12" t="s">
        <v>90</v>
      </c>
      <c r="AN418" s="12" t="s">
        <v>69</v>
      </c>
      <c r="AO418" s="12" t="s">
        <v>2767</v>
      </c>
      <c r="AQ418" s="12" t="s">
        <v>3557</v>
      </c>
      <c r="AR418" s="12" t="s">
        <v>6940</v>
      </c>
      <c r="AS418" s="12" t="s">
        <v>3559</v>
      </c>
      <c r="AT418" s="12" t="s">
        <v>6942</v>
      </c>
      <c r="AU418" s="12" t="s">
        <v>6943</v>
      </c>
      <c r="AW418" s="17">
        <v>45446</v>
      </c>
      <c r="AZ418" s="12" t="s">
        <v>92</v>
      </c>
      <c r="BD418" s="12" t="s">
        <v>6944</v>
      </c>
      <c r="BE418" s="12" t="s">
        <v>6945</v>
      </c>
      <c r="BF418" s="12" t="s">
        <v>6946</v>
      </c>
      <c r="BG418" s="12" t="s">
        <v>6947</v>
      </c>
    </row>
    <row r="419" spans="1:59" ht="115.2" x14ac:dyDescent="0.3">
      <c r="A419" s="12">
        <v>16191063</v>
      </c>
      <c r="B419" s="12" t="s">
        <v>97</v>
      </c>
      <c r="E419" s="12">
        <v>801935097</v>
      </c>
      <c r="F419" s="12">
        <v>100</v>
      </c>
      <c r="G419" s="19">
        <v>9992024004</v>
      </c>
      <c r="H419" s="12" t="s">
        <v>85</v>
      </c>
      <c r="I419" s="12" t="s">
        <v>64</v>
      </c>
      <c r="J419" s="12" t="s">
        <v>65</v>
      </c>
      <c r="K419" s="12" t="s">
        <v>6934</v>
      </c>
      <c r="L419" s="12" t="s">
        <v>6935</v>
      </c>
      <c r="M419" s="15">
        <v>266402.53000000003</v>
      </c>
      <c r="N419" s="16">
        <f>IF(M419&gt;1000000,1,0)</f>
        <v>0</v>
      </c>
      <c r="O419" s="16">
        <f>IF(N419=0,IF(M419&gt;100000,1,0),0)</f>
        <v>1</v>
      </c>
      <c r="P419" s="16">
        <f>IF(M419&lt;15000,1,0)</f>
        <v>0</v>
      </c>
      <c r="Q419" s="12" t="s">
        <v>164</v>
      </c>
      <c r="R419" s="17">
        <v>45371</v>
      </c>
      <c r="S419" s="17">
        <v>45446</v>
      </c>
      <c r="T419" s="17">
        <v>45474</v>
      </c>
      <c r="U419" s="12">
        <v>3</v>
      </c>
      <c r="V419" s="12" t="s">
        <v>8973</v>
      </c>
      <c r="W419" s="12" t="s">
        <v>5902</v>
      </c>
      <c r="X419" s="12" t="s">
        <v>67</v>
      </c>
      <c r="Y419" s="12" t="s">
        <v>2297</v>
      </c>
      <c r="Z419" s="12" t="s">
        <v>8974</v>
      </c>
      <c r="AA419" s="13">
        <v>44775</v>
      </c>
      <c r="AB419" s="13">
        <v>54177.75</v>
      </c>
      <c r="AE419" s="12">
        <v>1</v>
      </c>
      <c r="AF419" s="12" t="s">
        <v>65</v>
      </c>
      <c r="AG419" s="12" t="s">
        <v>6938</v>
      </c>
      <c r="AH419" s="12" t="s">
        <v>68</v>
      </c>
      <c r="AI419" s="17">
        <v>45443</v>
      </c>
      <c r="AJ419" s="17">
        <v>45468</v>
      </c>
      <c r="AK419" s="12" t="s">
        <v>90</v>
      </c>
      <c r="AN419" s="12" t="s">
        <v>69</v>
      </c>
      <c r="AO419" s="12" t="s">
        <v>2767</v>
      </c>
      <c r="AQ419" s="12" t="s">
        <v>8975</v>
      </c>
      <c r="AR419" s="12" t="s">
        <v>6940</v>
      </c>
      <c r="AS419" s="12" t="s">
        <v>8976</v>
      </c>
      <c r="AT419" s="12" t="s">
        <v>6942</v>
      </c>
      <c r="AU419" s="12" t="s">
        <v>6943</v>
      </c>
      <c r="AW419" s="17">
        <v>45446</v>
      </c>
      <c r="AZ419" s="12" t="s">
        <v>92</v>
      </c>
      <c r="BD419" s="12" t="s">
        <v>6944</v>
      </c>
      <c r="BE419" s="12" t="s">
        <v>6945</v>
      </c>
      <c r="BF419" s="12" t="s">
        <v>6946</v>
      </c>
      <c r="BG419" s="12" t="s">
        <v>6947</v>
      </c>
    </row>
    <row r="420" spans="1:59" ht="115.2" x14ac:dyDescent="0.3">
      <c r="A420" s="12">
        <v>16191063</v>
      </c>
      <c r="B420" s="12" t="s">
        <v>97</v>
      </c>
      <c r="E420" s="12">
        <v>801935097</v>
      </c>
      <c r="F420" s="12">
        <v>100</v>
      </c>
      <c r="G420" s="19">
        <v>9992024004</v>
      </c>
      <c r="H420" s="12" t="s">
        <v>85</v>
      </c>
      <c r="I420" s="12" t="s">
        <v>64</v>
      </c>
      <c r="J420" s="12" t="s">
        <v>65</v>
      </c>
      <c r="K420" s="12" t="s">
        <v>6934</v>
      </c>
      <c r="L420" s="12" t="s">
        <v>6935</v>
      </c>
      <c r="M420" s="15">
        <v>320387.13</v>
      </c>
      <c r="N420" s="16">
        <f>IF(M420&gt;1000000,1,0)</f>
        <v>0</v>
      </c>
      <c r="O420" s="16">
        <f>IF(N420=0,IF(M420&gt;100000,1,0),0)</f>
        <v>1</v>
      </c>
      <c r="P420" s="16">
        <f>IF(M420&lt;15000,1,0)</f>
        <v>0</v>
      </c>
      <c r="Q420" s="12" t="s">
        <v>164</v>
      </c>
      <c r="R420" s="17">
        <v>45371</v>
      </c>
      <c r="S420" s="17">
        <v>45446</v>
      </c>
      <c r="T420" s="17">
        <v>45474</v>
      </c>
      <c r="U420" s="12">
        <v>4</v>
      </c>
      <c r="V420" s="12" t="s">
        <v>8977</v>
      </c>
      <c r="W420" s="12" t="s">
        <v>5902</v>
      </c>
      <c r="X420" s="12" t="s">
        <v>67</v>
      </c>
      <c r="Y420" s="12" t="s">
        <v>2298</v>
      </c>
      <c r="Z420" s="12" t="s">
        <v>2299</v>
      </c>
      <c r="AA420" s="13">
        <v>73800</v>
      </c>
      <c r="AB420" s="13">
        <v>89298</v>
      </c>
      <c r="AE420" s="12">
        <v>1</v>
      </c>
      <c r="AF420" s="12" t="s">
        <v>65</v>
      </c>
      <c r="AG420" s="12" t="s">
        <v>6938</v>
      </c>
      <c r="AH420" s="12" t="s">
        <v>68</v>
      </c>
      <c r="AI420" s="17">
        <v>45442</v>
      </c>
      <c r="AJ420" s="17">
        <v>45468</v>
      </c>
      <c r="AK420" s="12" t="s">
        <v>90</v>
      </c>
      <c r="AN420" s="12" t="s">
        <v>69</v>
      </c>
      <c r="AO420" s="12" t="s">
        <v>2767</v>
      </c>
      <c r="AQ420" s="12" t="s">
        <v>3399</v>
      </c>
      <c r="AR420" s="12" t="s">
        <v>6940</v>
      </c>
      <c r="AS420" s="12" t="s">
        <v>3400</v>
      </c>
      <c r="AT420" s="12" t="s">
        <v>6942</v>
      </c>
      <c r="AU420" s="12" t="s">
        <v>6943</v>
      </c>
      <c r="AW420" s="17">
        <v>45446</v>
      </c>
      <c r="AZ420" s="12" t="s">
        <v>173</v>
      </c>
      <c r="BD420" s="12" t="s">
        <v>6944</v>
      </c>
      <c r="BE420" s="12" t="s">
        <v>6945</v>
      </c>
      <c r="BF420" s="12" t="s">
        <v>6946</v>
      </c>
      <c r="BG420" s="12" t="s">
        <v>6947</v>
      </c>
    </row>
    <row r="421" spans="1:59" ht="100.8" x14ac:dyDescent="0.3">
      <c r="A421" s="12">
        <v>16191063</v>
      </c>
      <c r="B421" s="12" t="s">
        <v>97</v>
      </c>
      <c r="E421" s="12">
        <v>801935097</v>
      </c>
      <c r="F421" s="12">
        <v>100</v>
      </c>
      <c r="G421" s="19">
        <v>9992024012</v>
      </c>
      <c r="H421" s="12" t="s">
        <v>85</v>
      </c>
      <c r="I421" s="12" t="s">
        <v>64</v>
      </c>
      <c r="J421" s="12" t="s">
        <v>65</v>
      </c>
      <c r="K421" s="12" t="s">
        <v>5899</v>
      </c>
      <c r="L421" s="12" t="s">
        <v>5900</v>
      </c>
      <c r="M421" s="15">
        <v>769753.73</v>
      </c>
      <c r="N421" s="16">
        <f>IF(M421&gt;1000000,1,0)</f>
        <v>0</v>
      </c>
      <c r="O421" s="16">
        <f>IF(N421=0,IF(M421&gt;100000,1,0),0)</f>
        <v>1</v>
      </c>
      <c r="P421" s="16">
        <f>IF(M421&lt;15000,1,0)</f>
        <v>0</v>
      </c>
      <c r="Q421" s="12" t="s">
        <v>115</v>
      </c>
      <c r="R421" s="17">
        <v>45405</v>
      </c>
      <c r="S421" s="17">
        <v>45476</v>
      </c>
      <c r="T421" s="17">
        <v>45504</v>
      </c>
      <c r="U421" s="12">
        <v>2</v>
      </c>
      <c r="V421" s="12" t="s">
        <v>5901</v>
      </c>
      <c r="W421" s="12" t="s">
        <v>5902</v>
      </c>
      <c r="X421" s="12" t="s">
        <v>67</v>
      </c>
      <c r="Y421" s="12" t="s">
        <v>727</v>
      </c>
      <c r="Z421" s="12" t="s">
        <v>5903</v>
      </c>
      <c r="AA421" s="13">
        <v>196920</v>
      </c>
      <c r="AB421" s="13">
        <v>238273.2</v>
      </c>
      <c r="AE421" s="12">
        <v>4</v>
      </c>
      <c r="AF421" s="12" t="s">
        <v>65</v>
      </c>
      <c r="AG421" s="12" t="s">
        <v>5904</v>
      </c>
      <c r="AH421" s="12" t="s">
        <v>68</v>
      </c>
      <c r="AI421" s="17">
        <v>45475</v>
      </c>
      <c r="AJ421" s="17">
        <v>45499</v>
      </c>
      <c r="AK421" s="12" t="s">
        <v>90</v>
      </c>
      <c r="AN421" s="12" t="s">
        <v>69</v>
      </c>
      <c r="AO421" s="12" t="s">
        <v>2767</v>
      </c>
      <c r="AQ421" s="12" t="s">
        <v>5905</v>
      </c>
      <c r="AR421" s="12" t="s">
        <v>5906</v>
      </c>
      <c r="AS421" s="12" t="s">
        <v>5907</v>
      </c>
      <c r="AT421" s="12" t="s">
        <v>5908</v>
      </c>
      <c r="AU421" s="12" t="s">
        <v>5909</v>
      </c>
      <c r="AW421" s="17">
        <v>45474</v>
      </c>
      <c r="AZ421" s="12" t="s">
        <v>92</v>
      </c>
      <c r="BD421" s="12" t="s">
        <v>5910</v>
      </c>
      <c r="BE421" s="12" t="s">
        <v>5911</v>
      </c>
      <c r="BF421" s="12" t="s">
        <v>5912</v>
      </c>
      <c r="BG421" s="12" t="s">
        <v>5913</v>
      </c>
    </row>
    <row r="422" spans="1:59" ht="100.8" x14ac:dyDescent="0.3">
      <c r="A422" s="12">
        <v>16191063</v>
      </c>
      <c r="B422" s="12" t="s">
        <v>97</v>
      </c>
      <c r="E422" s="12">
        <v>801935097</v>
      </c>
      <c r="F422" s="12">
        <v>100</v>
      </c>
      <c r="G422" s="19">
        <v>9992024012</v>
      </c>
      <c r="H422" s="12" t="s">
        <v>85</v>
      </c>
      <c r="I422" s="12" t="s">
        <v>64</v>
      </c>
      <c r="J422" s="12" t="s">
        <v>65</v>
      </c>
      <c r="K422" s="12" t="s">
        <v>5899</v>
      </c>
      <c r="L422" s="12" t="s">
        <v>5900</v>
      </c>
      <c r="M422" s="15">
        <v>903672</v>
      </c>
      <c r="N422" s="16">
        <f>IF(M422&gt;1000000,1,0)</f>
        <v>0</v>
      </c>
      <c r="O422" s="16">
        <f>IF(N422=0,IF(M422&gt;100000,1,0),0)</f>
        <v>1</v>
      </c>
      <c r="P422" s="16">
        <f>IF(M422&lt;15000,1,0)</f>
        <v>0</v>
      </c>
      <c r="Q422" s="12" t="s">
        <v>115</v>
      </c>
      <c r="R422" s="17">
        <v>45405</v>
      </c>
      <c r="S422" s="17">
        <v>45476</v>
      </c>
      <c r="T422" s="17">
        <v>45504</v>
      </c>
      <c r="U422" s="12">
        <v>3</v>
      </c>
      <c r="V422" s="12" t="s">
        <v>9126</v>
      </c>
      <c r="W422" s="12" t="s">
        <v>5902</v>
      </c>
      <c r="X422" s="12" t="s">
        <v>67</v>
      </c>
      <c r="Y422" s="12" t="s">
        <v>647</v>
      </c>
      <c r="Z422" s="12" t="s">
        <v>9127</v>
      </c>
      <c r="AA422" s="13">
        <v>254440.15</v>
      </c>
      <c r="AB422" s="13">
        <v>307872.58</v>
      </c>
      <c r="AE422" s="12">
        <v>4</v>
      </c>
      <c r="AF422" s="12" t="s">
        <v>65</v>
      </c>
      <c r="AG422" s="12" t="s">
        <v>5904</v>
      </c>
      <c r="AH422" s="12" t="s">
        <v>68</v>
      </c>
      <c r="AI422" s="17">
        <v>45470</v>
      </c>
      <c r="AJ422" s="17">
        <v>45495</v>
      </c>
      <c r="AK422" s="12" t="s">
        <v>90</v>
      </c>
      <c r="AN422" s="12" t="s">
        <v>69</v>
      </c>
      <c r="AO422" s="12" t="s">
        <v>2767</v>
      </c>
      <c r="AQ422" s="12" t="s">
        <v>9128</v>
      </c>
      <c r="AR422" s="12" t="s">
        <v>5906</v>
      </c>
      <c r="AS422" s="12" t="s">
        <v>9129</v>
      </c>
      <c r="AT422" s="12" t="s">
        <v>5908</v>
      </c>
      <c r="AU422" s="12" t="s">
        <v>5909</v>
      </c>
      <c r="AW422" s="17">
        <v>45474</v>
      </c>
      <c r="AZ422" s="12" t="s">
        <v>92</v>
      </c>
      <c r="BD422" s="12" t="s">
        <v>5910</v>
      </c>
      <c r="BE422" s="12" t="s">
        <v>5911</v>
      </c>
      <c r="BF422" s="12" t="s">
        <v>5912</v>
      </c>
      <c r="BG422" s="12" t="s">
        <v>5913</v>
      </c>
    </row>
    <row r="423" spans="1:59" ht="100.8" x14ac:dyDescent="0.3">
      <c r="A423" s="12">
        <v>16191063</v>
      </c>
      <c r="B423" s="12" t="s">
        <v>97</v>
      </c>
      <c r="E423" s="12">
        <v>801935097</v>
      </c>
      <c r="F423" s="12">
        <v>100</v>
      </c>
      <c r="G423" s="19">
        <v>9992024012</v>
      </c>
      <c r="H423" s="12" t="s">
        <v>85</v>
      </c>
      <c r="I423" s="12" t="s">
        <v>64</v>
      </c>
      <c r="J423" s="12" t="s">
        <v>65</v>
      </c>
      <c r="K423" s="12" t="s">
        <v>5899</v>
      </c>
      <c r="L423" s="12" t="s">
        <v>5900</v>
      </c>
      <c r="M423" s="15">
        <v>944969.86</v>
      </c>
      <c r="N423" s="16">
        <f>IF(M423&gt;1000000,1,0)</f>
        <v>0</v>
      </c>
      <c r="O423" s="16">
        <f>IF(N423=0,IF(M423&gt;100000,1,0),0)</f>
        <v>1</v>
      </c>
      <c r="P423" s="16">
        <f>IF(M423&lt;15000,1,0)</f>
        <v>0</v>
      </c>
      <c r="Q423" s="12" t="s">
        <v>115</v>
      </c>
      <c r="R423" s="17">
        <v>45405</v>
      </c>
      <c r="S423" s="17">
        <v>45476</v>
      </c>
      <c r="T423" s="17">
        <v>45504</v>
      </c>
      <c r="U423" s="12">
        <v>1</v>
      </c>
      <c r="V423" s="12" t="s">
        <v>11861</v>
      </c>
      <c r="W423" s="12" t="s">
        <v>5902</v>
      </c>
      <c r="X423" s="12" t="s">
        <v>67</v>
      </c>
      <c r="Y423" s="12" t="s">
        <v>2382</v>
      </c>
      <c r="Z423" s="12" t="s">
        <v>11862</v>
      </c>
      <c r="AA423" s="13">
        <v>263410.34999999998</v>
      </c>
      <c r="AB423" s="13">
        <v>318726.52</v>
      </c>
      <c r="AE423" s="12">
        <v>4</v>
      </c>
      <c r="AF423" s="12" t="s">
        <v>65</v>
      </c>
      <c r="AG423" s="12" t="s">
        <v>5904</v>
      </c>
      <c r="AH423" s="12" t="s">
        <v>68</v>
      </c>
      <c r="AI423" s="17">
        <v>45470</v>
      </c>
      <c r="AJ423" s="17">
        <v>45495</v>
      </c>
      <c r="AK423" s="12" t="s">
        <v>90</v>
      </c>
      <c r="AN423" s="12" t="s">
        <v>69</v>
      </c>
      <c r="AO423" s="12" t="s">
        <v>2767</v>
      </c>
      <c r="AQ423" s="12" t="s">
        <v>11863</v>
      </c>
      <c r="AR423" s="12" t="s">
        <v>5906</v>
      </c>
      <c r="AS423" s="12" t="s">
        <v>11864</v>
      </c>
      <c r="AT423" s="12" t="s">
        <v>5908</v>
      </c>
      <c r="AU423" s="12" t="s">
        <v>5909</v>
      </c>
      <c r="AW423" s="17">
        <v>45474</v>
      </c>
      <c r="AZ423" s="12" t="s">
        <v>92</v>
      </c>
      <c r="BD423" s="12" t="s">
        <v>5910</v>
      </c>
      <c r="BE423" s="12" t="s">
        <v>5911</v>
      </c>
      <c r="BF423" s="12" t="s">
        <v>5912</v>
      </c>
      <c r="BG423" s="12" t="s">
        <v>5913</v>
      </c>
    </row>
    <row r="424" spans="1:59" ht="115.2" x14ac:dyDescent="0.3">
      <c r="A424" s="12">
        <v>16191063</v>
      </c>
      <c r="B424" s="12" t="s">
        <v>97</v>
      </c>
      <c r="E424" s="12">
        <v>801935097</v>
      </c>
      <c r="F424" s="12">
        <v>100</v>
      </c>
      <c r="G424" s="19">
        <v>9992024014</v>
      </c>
      <c r="H424" s="12" t="s">
        <v>85</v>
      </c>
      <c r="I424" s="12" t="s">
        <v>64</v>
      </c>
      <c r="J424" s="12" t="s">
        <v>76</v>
      </c>
      <c r="K424" s="12" t="s">
        <v>17539</v>
      </c>
      <c r="L424" s="12" t="s">
        <v>17540</v>
      </c>
      <c r="M424" s="15">
        <v>724601.6</v>
      </c>
      <c r="N424" s="16">
        <f>IF(M424&gt;1000000,1,0)</f>
        <v>0</v>
      </c>
      <c r="O424" s="16">
        <f>IF(N424=0,IF(M424&gt;100000,1,0),0)</f>
        <v>1</v>
      </c>
      <c r="P424" s="16">
        <f>IF(M424&lt;15000,1,0)</f>
        <v>0</v>
      </c>
      <c r="Q424" s="12" t="s">
        <v>115</v>
      </c>
      <c r="R424" s="17">
        <v>45439</v>
      </c>
      <c r="S424" s="17">
        <v>45639</v>
      </c>
      <c r="U424" s="12">
        <v>1</v>
      </c>
      <c r="V424" s="12" t="s">
        <v>17541</v>
      </c>
      <c r="W424" s="12" t="s">
        <v>11777</v>
      </c>
      <c r="X424" s="12" t="s">
        <v>67</v>
      </c>
      <c r="Y424" s="12" t="s">
        <v>414</v>
      </c>
      <c r="Z424" s="12" t="s">
        <v>415</v>
      </c>
      <c r="AA424" s="13">
        <v>151661</v>
      </c>
      <c r="AB424" s="13">
        <v>183509.81</v>
      </c>
      <c r="AE424" s="12">
        <v>3</v>
      </c>
      <c r="AF424" s="12" t="s">
        <v>76</v>
      </c>
      <c r="AG424" s="12" t="s">
        <v>17542</v>
      </c>
      <c r="AH424" s="12" t="s">
        <v>68</v>
      </c>
      <c r="AI424" s="17">
        <v>45629</v>
      </c>
      <c r="AK424" s="12" t="s">
        <v>90</v>
      </c>
      <c r="AN424" s="12" t="s">
        <v>69</v>
      </c>
      <c r="AO424" s="12" t="s">
        <v>2767</v>
      </c>
      <c r="AQ424" s="12" t="s">
        <v>17543</v>
      </c>
      <c r="AR424" s="12" t="s">
        <v>17544</v>
      </c>
      <c r="AS424" s="12" t="s">
        <v>17545</v>
      </c>
      <c r="AT424" s="12" t="s">
        <v>17546</v>
      </c>
      <c r="AU424" s="12" t="s">
        <v>17547</v>
      </c>
      <c r="AW424" s="17">
        <v>45631</v>
      </c>
      <c r="BD424" s="12" t="s">
        <v>17548</v>
      </c>
      <c r="BE424" s="12" t="s">
        <v>17549</v>
      </c>
      <c r="BF424" s="12" t="s">
        <v>17550</v>
      </c>
    </row>
    <row r="425" spans="1:59" ht="115.2" x14ac:dyDescent="0.3">
      <c r="A425" s="12">
        <v>16191063</v>
      </c>
      <c r="B425" s="12" t="s">
        <v>97</v>
      </c>
      <c r="E425" s="12">
        <v>801935097</v>
      </c>
      <c r="F425" s="12">
        <v>100</v>
      </c>
      <c r="G425" s="19">
        <v>9992024014</v>
      </c>
      <c r="H425" s="12" t="s">
        <v>85</v>
      </c>
      <c r="I425" s="12" t="s">
        <v>64</v>
      </c>
      <c r="J425" s="12" t="s">
        <v>76</v>
      </c>
      <c r="K425" s="12" t="s">
        <v>17539</v>
      </c>
      <c r="L425" s="12" t="s">
        <v>17540</v>
      </c>
      <c r="M425" s="15">
        <v>286208</v>
      </c>
      <c r="N425" s="16">
        <f>IF(M425&gt;1000000,1,0)</f>
        <v>0</v>
      </c>
      <c r="O425" s="16">
        <f>IF(N425=0,IF(M425&gt;100000,1,0),0)</f>
        <v>1</v>
      </c>
      <c r="P425" s="16">
        <f>IF(M425&lt;15000,1,0)</f>
        <v>0</v>
      </c>
      <c r="Q425" s="12" t="s">
        <v>115</v>
      </c>
      <c r="R425" s="17">
        <v>45439</v>
      </c>
      <c r="S425" s="17">
        <v>45639</v>
      </c>
      <c r="U425" s="12">
        <v>2</v>
      </c>
      <c r="V425" s="12" t="s">
        <v>18220</v>
      </c>
      <c r="W425" s="12" t="s">
        <v>11777</v>
      </c>
      <c r="X425" s="12" t="s">
        <v>67</v>
      </c>
      <c r="Y425" s="12" t="s">
        <v>1416</v>
      </c>
      <c r="Z425" s="12" t="s">
        <v>1417</v>
      </c>
      <c r="AA425" s="13">
        <v>60560</v>
      </c>
      <c r="AB425" s="13">
        <v>73277.600000000006</v>
      </c>
      <c r="AE425" s="12">
        <v>7</v>
      </c>
      <c r="AF425" s="12" t="s">
        <v>76</v>
      </c>
      <c r="AG425" s="12" t="s">
        <v>17542</v>
      </c>
      <c r="AH425" s="12" t="s">
        <v>68</v>
      </c>
      <c r="AI425" s="17">
        <v>45637</v>
      </c>
      <c r="AK425" s="12" t="s">
        <v>90</v>
      </c>
      <c r="AN425" s="12" t="s">
        <v>69</v>
      </c>
      <c r="AO425" s="12" t="s">
        <v>2767</v>
      </c>
      <c r="AQ425" s="12" t="s">
        <v>18221</v>
      </c>
      <c r="AR425" s="12" t="s">
        <v>17544</v>
      </c>
      <c r="AS425" s="12" t="s">
        <v>18222</v>
      </c>
      <c r="AT425" s="12" t="s">
        <v>17546</v>
      </c>
      <c r="AU425" s="12" t="s">
        <v>17547</v>
      </c>
      <c r="AW425" s="17">
        <v>45631</v>
      </c>
      <c r="BD425" s="12" t="s">
        <v>17548</v>
      </c>
      <c r="BE425" s="12" t="s">
        <v>17549</v>
      </c>
      <c r="BF425" s="12" t="s">
        <v>17550</v>
      </c>
    </row>
    <row r="426" spans="1:59" ht="115.2" x14ac:dyDescent="0.3">
      <c r="A426" s="12">
        <v>16191063</v>
      </c>
      <c r="B426" s="12" t="s">
        <v>97</v>
      </c>
      <c r="E426" s="12">
        <v>801935097</v>
      </c>
      <c r="F426" s="12">
        <v>100</v>
      </c>
      <c r="G426" s="19">
        <v>9992024014</v>
      </c>
      <c r="H426" s="12" t="s">
        <v>85</v>
      </c>
      <c r="I426" s="12" t="s">
        <v>64</v>
      </c>
      <c r="J426" s="12" t="s">
        <v>76</v>
      </c>
      <c r="K426" s="12" t="s">
        <v>17539</v>
      </c>
      <c r="L426" s="12" t="s">
        <v>17540</v>
      </c>
      <c r="M426" s="15">
        <v>286208</v>
      </c>
      <c r="N426" s="16">
        <f>IF(M426&gt;1000000,1,0)</f>
        <v>0</v>
      </c>
      <c r="O426" s="16">
        <f>IF(N426=0,IF(M426&gt;100000,1,0),0)</f>
        <v>1</v>
      </c>
      <c r="P426" s="16">
        <f>IF(M426&lt;15000,1,0)</f>
        <v>0</v>
      </c>
      <c r="Q426" s="12" t="s">
        <v>115</v>
      </c>
      <c r="R426" s="17">
        <v>45439</v>
      </c>
      <c r="S426" s="17">
        <v>45639</v>
      </c>
      <c r="U426" s="12">
        <v>3</v>
      </c>
      <c r="V426" s="12" t="s">
        <v>18223</v>
      </c>
      <c r="W426" s="12" t="s">
        <v>11777</v>
      </c>
      <c r="X426" s="12" t="s">
        <v>67</v>
      </c>
      <c r="Y426" s="12" t="s">
        <v>18224</v>
      </c>
      <c r="Z426" s="12" t="s">
        <v>18225</v>
      </c>
      <c r="AA426" s="13">
        <v>60570</v>
      </c>
      <c r="AB426" s="13">
        <v>73289.7</v>
      </c>
      <c r="AE426" s="12">
        <v>7</v>
      </c>
      <c r="AF426" s="12" t="s">
        <v>76</v>
      </c>
      <c r="AG426" s="12" t="s">
        <v>17542</v>
      </c>
      <c r="AH426" s="12" t="s">
        <v>68</v>
      </c>
      <c r="AI426" s="17">
        <v>45637</v>
      </c>
      <c r="AK426" s="12" t="s">
        <v>90</v>
      </c>
      <c r="AN426" s="12" t="s">
        <v>69</v>
      </c>
      <c r="AO426" s="12" t="s">
        <v>2767</v>
      </c>
      <c r="AQ426" s="12" t="s">
        <v>18221</v>
      </c>
      <c r="AR426" s="12" t="s">
        <v>17544</v>
      </c>
      <c r="AS426" s="12" t="s">
        <v>18222</v>
      </c>
      <c r="AT426" s="12" t="s">
        <v>17546</v>
      </c>
      <c r="AU426" s="12" t="s">
        <v>17547</v>
      </c>
      <c r="AW426" s="17">
        <v>45631</v>
      </c>
      <c r="BD426" s="12" t="s">
        <v>17548</v>
      </c>
      <c r="BE426" s="12" t="s">
        <v>17549</v>
      </c>
      <c r="BF426" s="12" t="s">
        <v>17550</v>
      </c>
    </row>
    <row r="427" spans="1:59" ht="115.2" x14ac:dyDescent="0.3">
      <c r="A427" s="12">
        <v>16191063</v>
      </c>
      <c r="B427" s="12" t="s">
        <v>97</v>
      </c>
      <c r="E427" s="12">
        <v>801935097</v>
      </c>
      <c r="F427" s="12">
        <v>100</v>
      </c>
      <c r="G427" s="19">
        <v>9992024018</v>
      </c>
      <c r="H427" s="12" t="s">
        <v>85</v>
      </c>
      <c r="I427" s="12" t="s">
        <v>64</v>
      </c>
      <c r="J427" s="12" t="s">
        <v>65</v>
      </c>
      <c r="K427" s="12" t="s">
        <v>13641</v>
      </c>
      <c r="L427" s="12" t="s">
        <v>13642</v>
      </c>
      <c r="M427" s="15">
        <v>3176510.95</v>
      </c>
      <c r="N427" s="16">
        <f>IF(M427&gt;1000000,1,0)</f>
        <v>1</v>
      </c>
      <c r="O427" s="16">
        <f>IF(N427=0,IF(M427&gt;100000,1,0),0)</f>
        <v>0</v>
      </c>
      <c r="P427" s="16">
        <f>IF(M427&lt;15000,1,0)</f>
        <v>0</v>
      </c>
      <c r="Q427" s="12" t="s">
        <v>115</v>
      </c>
      <c r="R427" s="17">
        <v>45460</v>
      </c>
      <c r="S427" s="17">
        <v>45540</v>
      </c>
      <c r="T427" s="17">
        <v>45568</v>
      </c>
      <c r="U427" s="12">
        <v>0</v>
      </c>
      <c r="W427" s="12" t="s">
        <v>287</v>
      </c>
      <c r="X427" s="12" t="s">
        <v>67</v>
      </c>
      <c r="Y427" s="12" t="s">
        <v>1049</v>
      </c>
      <c r="Z427" s="12" t="s">
        <v>13644</v>
      </c>
      <c r="AA427" s="13">
        <v>409489.72</v>
      </c>
      <c r="AB427" s="13">
        <v>495482.56</v>
      </c>
      <c r="AE427" s="12">
        <v>4</v>
      </c>
      <c r="AF427" s="12" t="s">
        <v>65</v>
      </c>
      <c r="AG427" s="12" t="s">
        <v>13645</v>
      </c>
      <c r="AH427" s="12" t="s">
        <v>68</v>
      </c>
      <c r="AI427" s="17">
        <v>45538</v>
      </c>
      <c r="AJ427" s="17">
        <v>45568</v>
      </c>
      <c r="AK427" s="12" t="s">
        <v>90</v>
      </c>
      <c r="AN427" s="12" t="s">
        <v>69</v>
      </c>
      <c r="AO427" s="12" t="s">
        <v>13646</v>
      </c>
      <c r="AQ427" s="12" t="s">
        <v>13647</v>
      </c>
      <c r="AR427" s="12" t="s">
        <v>13647</v>
      </c>
      <c r="AS427" s="12" t="s">
        <v>13648</v>
      </c>
      <c r="AT427" s="12" t="s">
        <v>13648</v>
      </c>
      <c r="AU427" s="12" t="s">
        <v>13643</v>
      </c>
      <c r="AW427" s="17">
        <v>45539</v>
      </c>
      <c r="AZ427" s="12" t="s">
        <v>92</v>
      </c>
      <c r="BD427" s="12" t="s">
        <v>13649</v>
      </c>
      <c r="BE427" s="12" t="s">
        <v>13650</v>
      </c>
      <c r="BF427" s="12" t="s">
        <v>13651</v>
      </c>
      <c r="BG427" s="12" t="s">
        <v>13652</v>
      </c>
    </row>
    <row r="428" spans="1:59" ht="115.2" x14ac:dyDescent="0.3">
      <c r="A428" s="12">
        <v>16191063</v>
      </c>
      <c r="B428" s="12" t="s">
        <v>97</v>
      </c>
      <c r="E428" s="12">
        <v>801935097</v>
      </c>
      <c r="F428" s="12">
        <v>100</v>
      </c>
      <c r="G428" s="19">
        <v>9992024021</v>
      </c>
      <c r="H428" s="12" t="s">
        <v>85</v>
      </c>
      <c r="I428" s="12" t="s">
        <v>64</v>
      </c>
      <c r="J428" s="12" t="s">
        <v>65</v>
      </c>
      <c r="K428" s="12" t="s">
        <v>16028</v>
      </c>
      <c r="L428" s="12" t="s">
        <v>16029</v>
      </c>
      <c r="M428" s="15">
        <v>2338943.4</v>
      </c>
      <c r="N428" s="16">
        <f>IF(M428&gt;1000000,1,0)</f>
        <v>1</v>
      </c>
      <c r="O428" s="16">
        <f>IF(N428=0,IF(M428&gt;100000,1,0),0)</f>
        <v>0</v>
      </c>
      <c r="P428" s="16">
        <f>IF(M428&lt;15000,1,0)</f>
        <v>0</v>
      </c>
      <c r="Q428" s="12" t="s">
        <v>115</v>
      </c>
      <c r="R428" s="17">
        <v>45474</v>
      </c>
      <c r="S428" s="17">
        <v>45588</v>
      </c>
      <c r="T428" s="17">
        <v>45614</v>
      </c>
      <c r="U428" s="12">
        <v>1</v>
      </c>
      <c r="V428" s="12" t="s">
        <v>16030</v>
      </c>
      <c r="W428" s="12" t="s">
        <v>6198</v>
      </c>
      <c r="X428" s="12" t="s">
        <v>67</v>
      </c>
      <c r="Y428" s="12" t="s">
        <v>833</v>
      </c>
      <c r="Z428" s="12" t="s">
        <v>1931</v>
      </c>
      <c r="AA428" s="13">
        <v>298558.55</v>
      </c>
      <c r="AB428" s="13">
        <v>361255.85</v>
      </c>
      <c r="AE428" s="12">
        <v>3</v>
      </c>
      <c r="AF428" s="12" t="s">
        <v>65</v>
      </c>
      <c r="AG428" s="12" t="s">
        <v>16031</v>
      </c>
      <c r="AH428" s="12" t="s">
        <v>68</v>
      </c>
      <c r="AI428" s="17">
        <v>45587</v>
      </c>
      <c r="AJ428" s="17">
        <v>45611</v>
      </c>
      <c r="AK428" s="12" t="s">
        <v>90</v>
      </c>
      <c r="AN428" s="12" t="s">
        <v>69</v>
      </c>
      <c r="AO428" s="12" t="s">
        <v>2767</v>
      </c>
      <c r="AQ428" s="12" t="s">
        <v>16032</v>
      </c>
      <c r="AR428" s="12" t="s">
        <v>16033</v>
      </c>
      <c r="AS428" s="12" t="s">
        <v>16034</v>
      </c>
      <c r="AT428" s="12" t="s">
        <v>16035</v>
      </c>
      <c r="AU428" s="12" t="s">
        <v>16036</v>
      </c>
      <c r="AW428" s="17">
        <v>45588</v>
      </c>
      <c r="AZ428" s="12" t="s">
        <v>92</v>
      </c>
      <c r="BD428" s="12" t="s">
        <v>16037</v>
      </c>
      <c r="BE428" s="12" t="s">
        <v>16038</v>
      </c>
      <c r="BF428" s="12" t="s">
        <v>16039</v>
      </c>
      <c r="BG428" s="12" t="s">
        <v>16040</v>
      </c>
    </row>
    <row r="429" spans="1:59" ht="115.2" x14ac:dyDescent="0.3">
      <c r="A429" s="12">
        <v>16191063</v>
      </c>
      <c r="B429" s="12" t="s">
        <v>97</v>
      </c>
      <c r="E429" s="12">
        <v>801935097</v>
      </c>
      <c r="F429" s="12">
        <v>100</v>
      </c>
      <c r="G429" s="19">
        <v>9992024021</v>
      </c>
      <c r="H429" s="12" t="s">
        <v>85</v>
      </c>
      <c r="I429" s="12" t="s">
        <v>64</v>
      </c>
      <c r="J429" s="12" t="s">
        <v>65</v>
      </c>
      <c r="K429" s="12" t="s">
        <v>16028</v>
      </c>
      <c r="L429" s="12" t="s">
        <v>16029</v>
      </c>
      <c r="M429" s="15">
        <v>2248552.62</v>
      </c>
      <c r="N429" s="16">
        <f>IF(M429&gt;1000000,1,0)</f>
        <v>1</v>
      </c>
      <c r="O429" s="16">
        <f>IF(N429=0,IF(M429&gt;100000,1,0),0)</f>
        <v>0</v>
      </c>
      <c r="P429" s="16">
        <f>IF(M429&lt;15000,1,0)</f>
        <v>0</v>
      </c>
      <c r="Q429" s="12" t="s">
        <v>115</v>
      </c>
      <c r="R429" s="17">
        <v>45474</v>
      </c>
      <c r="S429" s="17">
        <v>45588</v>
      </c>
      <c r="T429" s="17">
        <v>45614</v>
      </c>
      <c r="U429" s="12">
        <v>2</v>
      </c>
      <c r="V429" s="12" t="s">
        <v>16041</v>
      </c>
      <c r="W429" s="12" t="s">
        <v>6198</v>
      </c>
      <c r="X429" s="12" t="s">
        <v>67</v>
      </c>
      <c r="Y429" s="12" t="s">
        <v>833</v>
      </c>
      <c r="Z429" s="12" t="s">
        <v>1931</v>
      </c>
      <c r="AA429" s="13">
        <v>297569.23</v>
      </c>
      <c r="AB429" s="13">
        <v>360058.77</v>
      </c>
      <c r="AE429" s="12">
        <v>2</v>
      </c>
      <c r="AF429" s="12" t="s">
        <v>65</v>
      </c>
      <c r="AG429" s="12" t="s">
        <v>16031</v>
      </c>
      <c r="AH429" s="12" t="s">
        <v>68</v>
      </c>
      <c r="AI429" s="17">
        <v>45587</v>
      </c>
      <c r="AJ429" s="17">
        <v>45611</v>
      </c>
      <c r="AK429" s="12" t="s">
        <v>90</v>
      </c>
      <c r="AN429" s="12" t="s">
        <v>69</v>
      </c>
      <c r="AO429" s="12" t="s">
        <v>2767</v>
      </c>
      <c r="AQ429" s="12" t="s">
        <v>16042</v>
      </c>
      <c r="AR429" s="12" t="s">
        <v>16033</v>
      </c>
      <c r="AS429" s="12" t="s">
        <v>16043</v>
      </c>
      <c r="AT429" s="12" t="s">
        <v>16035</v>
      </c>
      <c r="AU429" s="12" t="s">
        <v>16036</v>
      </c>
      <c r="AW429" s="17">
        <v>45588</v>
      </c>
      <c r="AZ429" s="12" t="s">
        <v>92</v>
      </c>
      <c r="BD429" s="12" t="s">
        <v>16037</v>
      </c>
      <c r="BE429" s="12" t="s">
        <v>16038</v>
      </c>
      <c r="BF429" s="12" t="s">
        <v>16039</v>
      </c>
      <c r="BG429" s="12" t="s">
        <v>16040</v>
      </c>
    </row>
    <row r="430" spans="1:59" ht="100.8" x14ac:dyDescent="0.3">
      <c r="A430" s="12">
        <v>16191063</v>
      </c>
      <c r="B430" s="12" t="s">
        <v>97</v>
      </c>
      <c r="E430" s="12">
        <v>801935097</v>
      </c>
      <c r="F430" s="12">
        <v>100</v>
      </c>
      <c r="G430" s="19">
        <v>9992024022</v>
      </c>
      <c r="H430" s="12" t="s">
        <v>85</v>
      </c>
      <c r="I430" s="12" t="s">
        <v>86</v>
      </c>
      <c r="J430" s="12" t="s">
        <v>65</v>
      </c>
      <c r="K430" s="12" t="s">
        <v>9130</v>
      </c>
      <c r="L430" s="12" t="s">
        <v>9131</v>
      </c>
      <c r="M430" s="18">
        <f>AA430</f>
        <v>115000</v>
      </c>
      <c r="N430" s="16">
        <f>IF(M430&gt;1000000,1,0)</f>
        <v>0</v>
      </c>
      <c r="O430" s="16">
        <f>IF(N430=0,IF(M430&gt;100000,1,0),0)</f>
        <v>1</v>
      </c>
      <c r="P430" s="16">
        <f>IF(M430&lt;15000,1,0)</f>
        <v>0</v>
      </c>
      <c r="S430" s="17">
        <v>45476</v>
      </c>
      <c r="T430" s="17">
        <v>45476</v>
      </c>
      <c r="U430" s="12">
        <v>0</v>
      </c>
      <c r="W430" s="12" t="s">
        <v>9132</v>
      </c>
      <c r="X430" s="12" t="s">
        <v>67</v>
      </c>
      <c r="Y430" s="12" t="s">
        <v>954</v>
      </c>
      <c r="Z430" s="12" t="s">
        <v>9133</v>
      </c>
      <c r="AA430" s="13">
        <v>115000</v>
      </c>
      <c r="AB430" s="13">
        <v>139150</v>
      </c>
      <c r="AE430" s="12">
        <v>1</v>
      </c>
      <c r="AF430" s="12" t="s">
        <v>65</v>
      </c>
      <c r="AG430" s="12" t="s">
        <v>9134</v>
      </c>
      <c r="AH430" s="12" t="s">
        <v>68</v>
      </c>
      <c r="AI430" s="17">
        <v>45475</v>
      </c>
      <c r="AJ430" s="17">
        <v>45476</v>
      </c>
      <c r="AK430" s="12" t="s">
        <v>90</v>
      </c>
      <c r="AN430" s="12" t="s">
        <v>69</v>
      </c>
      <c r="AO430" s="12" t="s">
        <v>101</v>
      </c>
      <c r="AU430" s="12" t="s">
        <v>9135</v>
      </c>
      <c r="AZ430" s="12" t="s">
        <v>92</v>
      </c>
      <c r="BF430" s="12" t="s">
        <v>9136</v>
      </c>
      <c r="BG430" s="12" t="s">
        <v>9137</v>
      </c>
    </row>
    <row r="431" spans="1:59" ht="115.2" x14ac:dyDescent="0.3">
      <c r="A431" s="12">
        <v>16191063</v>
      </c>
      <c r="B431" s="12" t="s">
        <v>97</v>
      </c>
      <c r="E431" s="12">
        <v>801935097</v>
      </c>
      <c r="F431" s="12">
        <v>100</v>
      </c>
      <c r="G431" s="19">
        <v>9992024023</v>
      </c>
      <c r="H431" s="12" t="s">
        <v>85</v>
      </c>
      <c r="I431" s="12" t="s">
        <v>64</v>
      </c>
      <c r="J431" s="12" t="s">
        <v>65</v>
      </c>
      <c r="K431" s="12" t="s">
        <v>9394</v>
      </c>
      <c r="L431" s="12" t="s">
        <v>9395</v>
      </c>
      <c r="M431" s="15">
        <v>527768.06000000006</v>
      </c>
      <c r="N431" s="16">
        <f>IF(M431&gt;1000000,1,0)</f>
        <v>0</v>
      </c>
      <c r="O431" s="16">
        <f>IF(N431=0,IF(M431&gt;100000,1,0),0)</f>
        <v>1</v>
      </c>
      <c r="P431" s="16">
        <f>IF(M431&lt;15000,1,0)</f>
        <v>0</v>
      </c>
      <c r="Q431" s="12" t="s">
        <v>115</v>
      </c>
      <c r="R431" s="17">
        <v>45477</v>
      </c>
      <c r="S431" s="17">
        <v>45581</v>
      </c>
      <c r="T431" s="17">
        <v>45616</v>
      </c>
      <c r="U431" s="12">
        <v>0</v>
      </c>
      <c r="W431" s="12" t="s">
        <v>9397</v>
      </c>
      <c r="X431" s="12" t="s">
        <v>67</v>
      </c>
      <c r="Y431" s="12" t="s">
        <v>261</v>
      </c>
      <c r="Z431" s="12" t="s">
        <v>5151</v>
      </c>
      <c r="AA431" s="13">
        <v>116448.58</v>
      </c>
      <c r="AB431" s="13">
        <v>140902.78</v>
      </c>
      <c r="AE431" s="12">
        <v>1</v>
      </c>
      <c r="AF431" s="12" t="s">
        <v>65</v>
      </c>
      <c r="AG431" s="12" t="s">
        <v>9398</v>
      </c>
      <c r="AH431" s="12" t="s">
        <v>68</v>
      </c>
      <c r="AI431" s="17">
        <v>45581</v>
      </c>
      <c r="AJ431" s="17">
        <v>45614</v>
      </c>
      <c r="AK431" s="12" t="s">
        <v>90</v>
      </c>
      <c r="AN431" s="12" t="s">
        <v>69</v>
      </c>
      <c r="AO431" s="12" t="s">
        <v>2767</v>
      </c>
      <c r="AQ431" s="12" t="s">
        <v>9399</v>
      </c>
      <c r="AR431" s="12" t="s">
        <v>9399</v>
      </c>
      <c r="AS431" s="12" t="s">
        <v>9400</v>
      </c>
      <c r="AT431" s="12" t="s">
        <v>9400</v>
      </c>
      <c r="AU431" s="12" t="s">
        <v>9396</v>
      </c>
      <c r="AW431" s="17">
        <v>45581</v>
      </c>
      <c r="AZ431" s="12" t="s">
        <v>92</v>
      </c>
      <c r="BD431" s="12" t="s">
        <v>9401</v>
      </c>
      <c r="BE431" s="12" t="s">
        <v>9402</v>
      </c>
      <c r="BF431" s="12" t="s">
        <v>9403</v>
      </c>
      <c r="BG431" s="12" t="s">
        <v>9404</v>
      </c>
    </row>
    <row r="432" spans="1:59" ht="115.2" x14ac:dyDescent="0.3">
      <c r="A432" s="12">
        <v>16191063</v>
      </c>
      <c r="B432" s="12" t="s">
        <v>97</v>
      </c>
      <c r="E432" s="12">
        <v>801935097</v>
      </c>
      <c r="F432" s="12">
        <v>100</v>
      </c>
      <c r="G432" s="19">
        <v>9992024027</v>
      </c>
      <c r="H432" s="12" t="s">
        <v>85</v>
      </c>
      <c r="I432" s="12" t="s">
        <v>64</v>
      </c>
      <c r="J432" s="12" t="s">
        <v>65</v>
      </c>
      <c r="K432" s="12" t="s">
        <v>16270</v>
      </c>
      <c r="L432" s="12" t="s">
        <v>16271</v>
      </c>
      <c r="M432" s="15">
        <v>868448.61</v>
      </c>
      <c r="N432" s="16">
        <f>IF(M432&gt;1000000,1,0)</f>
        <v>0</v>
      </c>
      <c r="O432" s="16">
        <f>IF(N432=0,IF(M432&gt;100000,1,0),0)</f>
        <v>1</v>
      </c>
      <c r="P432" s="16">
        <f>IF(M432&lt;15000,1,0)</f>
        <v>0</v>
      </c>
      <c r="Q432" s="12" t="s">
        <v>115</v>
      </c>
      <c r="R432" s="17">
        <v>45478</v>
      </c>
      <c r="S432" s="17">
        <v>45581</v>
      </c>
      <c r="T432" s="17">
        <v>45616</v>
      </c>
      <c r="U432" s="12">
        <v>1</v>
      </c>
      <c r="V432" s="12" t="s">
        <v>16272</v>
      </c>
      <c r="W432" s="12" t="s">
        <v>16273</v>
      </c>
      <c r="X432" s="12" t="s">
        <v>67</v>
      </c>
      <c r="Y432" s="12" t="s">
        <v>193</v>
      </c>
      <c r="Z432" s="12" t="s">
        <v>2638</v>
      </c>
      <c r="AA432" s="13">
        <v>214060.85</v>
      </c>
      <c r="AB432" s="13">
        <v>259013.63</v>
      </c>
      <c r="AE432" s="12">
        <v>1</v>
      </c>
      <c r="AF432" s="12" t="s">
        <v>65</v>
      </c>
      <c r="AG432" s="12" t="s">
        <v>16274</v>
      </c>
      <c r="AH432" s="12" t="s">
        <v>68</v>
      </c>
      <c r="AI432" s="17">
        <v>45580</v>
      </c>
      <c r="AJ432" s="17">
        <v>45611</v>
      </c>
      <c r="AK432" s="12" t="s">
        <v>90</v>
      </c>
      <c r="AN432" s="12" t="s">
        <v>69</v>
      </c>
      <c r="AO432" s="12" t="s">
        <v>2767</v>
      </c>
      <c r="AQ432" s="12" t="s">
        <v>16275</v>
      </c>
      <c r="AR432" s="12" t="s">
        <v>16276</v>
      </c>
      <c r="AS432" s="12" t="s">
        <v>16277</v>
      </c>
      <c r="AT432" s="12" t="s">
        <v>16278</v>
      </c>
      <c r="AU432" s="12" t="s">
        <v>16279</v>
      </c>
      <c r="AW432" s="17">
        <v>45581</v>
      </c>
      <c r="AZ432" s="12" t="s">
        <v>92</v>
      </c>
      <c r="BD432" s="12" t="s">
        <v>16280</v>
      </c>
      <c r="BE432" s="12" t="s">
        <v>16281</v>
      </c>
      <c r="BF432" s="12" t="s">
        <v>16282</v>
      </c>
      <c r="BG432" s="12" t="s">
        <v>16283</v>
      </c>
    </row>
    <row r="433" spans="1:59" ht="115.2" x14ac:dyDescent="0.3">
      <c r="A433" s="12">
        <v>16191063</v>
      </c>
      <c r="B433" s="12" t="s">
        <v>97</v>
      </c>
      <c r="E433" s="12">
        <v>801935097</v>
      </c>
      <c r="F433" s="12">
        <v>100</v>
      </c>
      <c r="G433" s="19">
        <v>9992024029</v>
      </c>
      <c r="H433" s="12" t="s">
        <v>85</v>
      </c>
      <c r="I433" s="12" t="s">
        <v>64</v>
      </c>
      <c r="J433" s="12" t="s">
        <v>65</v>
      </c>
      <c r="K433" s="12" t="s">
        <v>11654</v>
      </c>
      <c r="L433" s="12" t="s">
        <v>11655</v>
      </c>
      <c r="M433" s="15">
        <v>262881.78999999998</v>
      </c>
      <c r="N433" s="16">
        <f>IF(M433&gt;1000000,1,0)</f>
        <v>0</v>
      </c>
      <c r="O433" s="16">
        <f>IF(N433=0,IF(M433&gt;100000,1,0),0)</f>
        <v>1</v>
      </c>
      <c r="P433" s="16">
        <f>IF(M433&lt;15000,1,0)</f>
        <v>0</v>
      </c>
      <c r="Q433" s="12" t="s">
        <v>115</v>
      </c>
      <c r="R433" s="17">
        <v>45506</v>
      </c>
      <c r="S433" s="17">
        <v>45602</v>
      </c>
      <c r="T433" s="17">
        <v>45628</v>
      </c>
      <c r="U433" s="12">
        <v>2</v>
      </c>
      <c r="V433" s="12" t="s">
        <v>13722</v>
      </c>
      <c r="W433" s="12" t="s">
        <v>11777</v>
      </c>
      <c r="X433" s="12" t="s">
        <v>67</v>
      </c>
      <c r="Y433" s="12" t="s">
        <v>647</v>
      </c>
      <c r="Z433" s="12" t="s">
        <v>13723</v>
      </c>
      <c r="AA433" s="13">
        <v>79200</v>
      </c>
      <c r="AB433" s="13">
        <v>95832</v>
      </c>
      <c r="AE433" s="12">
        <v>1</v>
      </c>
      <c r="AF433" s="12" t="s">
        <v>65</v>
      </c>
      <c r="AG433" s="12" t="s">
        <v>13724</v>
      </c>
      <c r="AH433" s="12" t="s">
        <v>68</v>
      </c>
      <c r="AI433" s="17">
        <v>45601</v>
      </c>
      <c r="AJ433" s="17">
        <v>45625</v>
      </c>
      <c r="AK433" s="12" t="s">
        <v>90</v>
      </c>
      <c r="AN433" s="12" t="s">
        <v>69</v>
      </c>
      <c r="AO433" s="12" t="s">
        <v>11049</v>
      </c>
      <c r="AQ433" s="12" t="s">
        <v>11656</v>
      </c>
      <c r="AR433" s="12" t="s">
        <v>11657</v>
      </c>
      <c r="AS433" s="12" t="s">
        <v>11658</v>
      </c>
      <c r="AT433" s="12" t="s">
        <v>11659</v>
      </c>
      <c r="AU433" s="12" t="s">
        <v>11660</v>
      </c>
      <c r="AW433" s="17">
        <v>45602</v>
      </c>
      <c r="AZ433" s="12" t="s">
        <v>92</v>
      </c>
      <c r="BD433" s="12" t="s">
        <v>13725</v>
      </c>
      <c r="BE433" s="12" t="s">
        <v>13726</v>
      </c>
      <c r="BF433" s="12" t="s">
        <v>13727</v>
      </c>
      <c r="BG433" s="12" t="s">
        <v>13728</v>
      </c>
    </row>
    <row r="434" spans="1:59" ht="115.2" x14ac:dyDescent="0.3">
      <c r="A434" s="12">
        <v>16191063</v>
      </c>
      <c r="B434" s="12" t="s">
        <v>97</v>
      </c>
      <c r="E434" s="12">
        <v>801935097</v>
      </c>
      <c r="F434" s="12">
        <v>100</v>
      </c>
      <c r="G434" s="19">
        <v>9992024029</v>
      </c>
      <c r="H434" s="12" t="s">
        <v>85</v>
      </c>
      <c r="I434" s="12" t="s">
        <v>64</v>
      </c>
      <c r="J434" s="12" t="s">
        <v>65</v>
      </c>
      <c r="K434" s="12" t="s">
        <v>11654</v>
      </c>
      <c r="L434" s="12" t="s">
        <v>11655</v>
      </c>
      <c r="M434" s="15">
        <v>315301.62</v>
      </c>
      <c r="N434" s="16">
        <f>IF(M434&gt;1000000,1,0)</f>
        <v>0</v>
      </c>
      <c r="O434" s="16">
        <f>IF(N434=0,IF(M434&gt;100000,1,0),0)</f>
        <v>1</v>
      </c>
      <c r="P434" s="16">
        <f>IF(M434&lt;15000,1,0)</f>
        <v>0</v>
      </c>
      <c r="Q434" s="12" t="s">
        <v>115</v>
      </c>
      <c r="R434" s="17">
        <v>45506</v>
      </c>
      <c r="S434" s="17">
        <v>45602</v>
      </c>
      <c r="T434" s="17">
        <v>45628</v>
      </c>
      <c r="U434" s="12">
        <v>5</v>
      </c>
      <c r="V434" s="12" t="s">
        <v>13729</v>
      </c>
      <c r="W434" s="12" t="s">
        <v>11777</v>
      </c>
      <c r="X434" s="12" t="s">
        <v>67</v>
      </c>
      <c r="Y434" s="12" t="s">
        <v>1490</v>
      </c>
      <c r="Z434" s="12" t="s">
        <v>2015</v>
      </c>
      <c r="AA434" s="13">
        <v>36925.75</v>
      </c>
      <c r="AB434" s="13">
        <v>44680.160000000003</v>
      </c>
      <c r="AE434" s="12">
        <v>2</v>
      </c>
      <c r="AF434" s="12" t="s">
        <v>65</v>
      </c>
      <c r="AG434" s="12" t="s">
        <v>13724</v>
      </c>
      <c r="AH434" s="12" t="s">
        <v>68</v>
      </c>
      <c r="AI434" s="17">
        <v>45601</v>
      </c>
      <c r="AJ434" s="17">
        <v>45624</v>
      </c>
      <c r="AK434" s="12" t="s">
        <v>90</v>
      </c>
      <c r="AN434" s="12" t="s">
        <v>69</v>
      </c>
      <c r="AO434" s="12" t="s">
        <v>11049</v>
      </c>
      <c r="AQ434" s="12" t="s">
        <v>13730</v>
      </c>
      <c r="AR434" s="12" t="s">
        <v>11657</v>
      </c>
      <c r="AS434" s="12" t="s">
        <v>13731</v>
      </c>
      <c r="AT434" s="12" t="s">
        <v>11659</v>
      </c>
      <c r="AU434" s="12" t="s">
        <v>11660</v>
      </c>
      <c r="AW434" s="17">
        <v>45602</v>
      </c>
      <c r="AZ434" s="12" t="s">
        <v>173</v>
      </c>
      <c r="BD434" s="12" t="s">
        <v>13725</v>
      </c>
      <c r="BE434" s="12" t="s">
        <v>13726</v>
      </c>
      <c r="BF434" s="12" t="s">
        <v>13727</v>
      </c>
      <c r="BG434" s="12" t="s">
        <v>13728</v>
      </c>
    </row>
    <row r="435" spans="1:59" ht="115.2" x14ac:dyDescent="0.3">
      <c r="A435" s="12">
        <v>16191063</v>
      </c>
      <c r="B435" s="12" t="s">
        <v>97</v>
      </c>
      <c r="E435" s="12">
        <v>801935097</v>
      </c>
      <c r="F435" s="12">
        <v>100</v>
      </c>
      <c r="G435" s="19">
        <v>9992024029</v>
      </c>
      <c r="H435" s="12" t="s">
        <v>85</v>
      </c>
      <c r="I435" s="12" t="s">
        <v>64</v>
      </c>
      <c r="J435" s="12" t="s">
        <v>65</v>
      </c>
      <c r="K435" s="12" t="s">
        <v>11654</v>
      </c>
      <c r="L435" s="12" t="s">
        <v>11655</v>
      </c>
      <c r="M435" s="15">
        <v>509333.47</v>
      </c>
      <c r="N435" s="16">
        <f>IF(M435&gt;1000000,1,0)</f>
        <v>0</v>
      </c>
      <c r="O435" s="16">
        <f>IF(N435=0,IF(M435&gt;100000,1,0),0)</f>
        <v>1</v>
      </c>
      <c r="P435" s="16">
        <f>IF(M435&lt;15000,1,0)</f>
        <v>0</v>
      </c>
      <c r="Q435" s="12" t="s">
        <v>115</v>
      </c>
      <c r="R435" s="17">
        <v>45506</v>
      </c>
      <c r="S435" s="17">
        <v>45602</v>
      </c>
      <c r="T435" s="17">
        <v>45628</v>
      </c>
      <c r="U435" s="12">
        <v>3</v>
      </c>
      <c r="V435" s="12" t="s">
        <v>17302</v>
      </c>
      <c r="W435" s="12" t="s">
        <v>11777</v>
      </c>
      <c r="X435" s="12" t="s">
        <v>67</v>
      </c>
      <c r="Y435" s="12" t="s">
        <v>17303</v>
      </c>
      <c r="Z435" s="12" t="s">
        <v>17304</v>
      </c>
      <c r="AA435" s="13">
        <v>79800</v>
      </c>
      <c r="AB435" s="13">
        <v>96558</v>
      </c>
      <c r="AE435" s="12">
        <v>1</v>
      </c>
      <c r="AF435" s="12" t="s">
        <v>65</v>
      </c>
      <c r="AG435" s="12" t="s">
        <v>13724</v>
      </c>
      <c r="AH435" s="12" t="s">
        <v>68</v>
      </c>
      <c r="AI435" s="17">
        <v>45601</v>
      </c>
      <c r="AJ435" s="17">
        <v>45624</v>
      </c>
      <c r="AK435" s="12" t="s">
        <v>90</v>
      </c>
      <c r="AN435" s="12" t="s">
        <v>69</v>
      </c>
      <c r="AO435" s="12" t="s">
        <v>11049</v>
      </c>
      <c r="AQ435" s="12" t="s">
        <v>11656</v>
      </c>
      <c r="AR435" s="12" t="s">
        <v>11657</v>
      </c>
      <c r="AS435" s="12" t="s">
        <v>11658</v>
      </c>
      <c r="AT435" s="12" t="s">
        <v>11659</v>
      </c>
      <c r="AU435" s="12" t="s">
        <v>11660</v>
      </c>
      <c r="AW435" s="17">
        <v>45602</v>
      </c>
      <c r="AZ435" s="12" t="s">
        <v>92</v>
      </c>
      <c r="BD435" s="12" t="s">
        <v>13725</v>
      </c>
      <c r="BE435" s="12" t="s">
        <v>13726</v>
      </c>
      <c r="BF435" s="12" t="s">
        <v>13727</v>
      </c>
      <c r="BG435" s="12" t="s">
        <v>13728</v>
      </c>
    </row>
    <row r="436" spans="1:59" ht="115.2" x14ac:dyDescent="0.3">
      <c r="A436" s="12">
        <v>16191063</v>
      </c>
      <c r="B436" s="12" t="s">
        <v>97</v>
      </c>
      <c r="E436" s="12">
        <v>801935097</v>
      </c>
      <c r="F436" s="12">
        <v>100</v>
      </c>
      <c r="G436" s="19">
        <v>9992024037</v>
      </c>
      <c r="H436" s="12" t="s">
        <v>85</v>
      </c>
      <c r="I436" s="12" t="s">
        <v>64</v>
      </c>
      <c r="J436" s="12" t="s">
        <v>65</v>
      </c>
      <c r="K436" s="12" t="s">
        <v>19033</v>
      </c>
      <c r="L436" s="12" t="s">
        <v>19034</v>
      </c>
      <c r="M436" s="15">
        <v>580921.74</v>
      </c>
      <c r="N436" s="16">
        <f>IF(M436&gt;1000000,1,0)</f>
        <v>0</v>
      </c>
      <c r="O436" s="16">
        <f>IF(N436=0,IF(M436&gt;100000,1,0),0)</f>
        <v>1</v>
      </c>
      <c r="P436" s="16">
        <f>IF(M436&lt;15000,1,0)</f>
        <v>0</v>
      </c>
      <c r="Q436" s="12" t="s">
        <v>115</v>
      </c>
      <c r="R436" s="17">
        <v>45547</v>
      </c>
      <c r="S436" s="17">
        <v>45618</v>
      </c>
      <c r="T436" s="17">
        <v>45646</v>
      </c>
      <c r="U436" s="12">
        <v>0</v>
      </c>
      <c r="W436" s="12" t="s">
        <v>5902</v>
      </c>
      <c r="X436" s="12" t="s">
        <v>67</v>
      </c>
      <c r="Y436" s="12" t="s">
        <v>19036</v>
      </c>
      <c r="Z436" s="12" t="s">
        <v>19037</v>
      </c>
      <c r="AA436" s="13">
        <v>122140.27</v>
      </c>
      <c r="AB436" s="13">
        <v>147789.73000000001</v>
      </c>
      <c r="AE436" s="12">
        <v>1</v>
      </c>
      <c r="AF436" s="12" t="s">
        <v>65</v>
      </c>
      <c r="AG436" s="12" t="s">
        <v>19038</v>
      </c>
      <c r="AH436" s="12" t="s">
        <v>68</v>
      </c>
      <c r="AI436" s="17">
        <v>45617</v>
      </c>
      <c r="AJ436" s="17">
        <v>45645</v>
      </c>
      <c r="AK436" s="12" t="s">
        <v>90</v>
      </c>
      <c r="AN436" s="12" t="s">
        <v>69</v>
      </c>
      <c r="AO436" s="12" t="s">
        <v>2767</v>
      </c>
      <c r="AQ436" s="12" t="s">
        <v>19039</v>
      </c>
      <c r="AR436" s="12" t="s">
        <v>19039</v>
      </c>
      <c r="AS436" s="12" t="s">
        <v>19040</v>
      </c>
      <c r="AT436" s="12" t="s">
        <v>19040</v>
      </c>
      <c r="AU436" s="12" t="s">
        <v>19035</v>
      </c>
      <c r="AW436" s="17">
        <v>45618</v>
      </c>
      <c r="AZ436" s="12" t="s">
        <v>92</v>
      </c>
      <c r="BD436" s="12" t="s">
        <v>19041</v>
      </c>
      <c r="BE436" s="12" t="s">
        <v>19042</v>
      </c>
      <c r="BF436" s="12" t="s">
        <v>19043</v>
      </c>
      <c r="BG436" s="12" t="s">
        <v>19044</v>
      </c>
    </row>
    <row r="437" spans="1:59" ht="144" x14ac:dyDescent="0.3">
      <c r="A437" s="12">
        <v>16191063</v>
      </c>
      <c r="B437" s="12" t="s">
        <v>97</v>
      </c>
      <c r="E437" s="12">
        <v>801935097</v>
      </c>
      <c r="F437" s="12">
        <v>100</v>
      </c>
      <c r="G437" s="19">
        <v>9992024040</v>
      </c>
      <c r="H437" s="12" t="s">
        <v>85</v>
      </c>
      <c r="I437" s="12" t="s">
        <v>64</v>
      </c>
      <c r="J437" s="12" t="s">
        <v>65</v>
      </c>
      <c r="K437" s="12" t="s">
        <v>18457</v>
      </c>
      <c r="L437" s="12" t="s">
        <v>18458</v>
      </c>
      <c r="M437" s="15">
        <v>1502181.42</v>
      </c>
      <c r="N437" s="16">
        <f>IF(M437&gt;1000000,1,0)</f>
        <v>1</v>
      </c>
      <c r="O437" s="16">
        <f>IF(N437=0,IF(M437&gt;100000,1,0),0)</f>
        <v>0</v>
      </c>
      <c r="P437" s="16">
        <f>IF(M437&lt;15000,1,0)</f>
        <v>0</v>
      </c>
      <c r="Q437" s="12" t="s">
        <v>416</v>
      </c>
      <c r="R437" s="17">
        <v>45566</v>
      </c>
      <c r="S437" s="17">
        <v>45618</v>
      </c>
      <c r="T437" s="17">
        <v>45643</v>
      </c>
      <c r="U437" s="12">
        <v>1</v>
      </c>
      <c r="V437" s="12" t="s">
        <v>18459</v>
      </c>
      <c r="W437" s="12" t="s">
        <v>287</v>
      </c>
      <c r="X437" s="12" t="s">
        <v>67</v>
      </c>
      <c r="Y437" s="12" t="s">
        <v>1844</v>
      </c>
      <c r="Z437" s="12" t="s">
        <v>2638</v>
      </c>
      <c r="AA437" s="13">
        <v>277277.90000000002</v>
      </c>
      <c r="AB437" s="13">
        <v>335506.26</v>
      </c>
      <c r="AE437" s="12">
        <v>1</v>
      </c>
      <c r="AF437" s="12" t="s">
        <v>65</v>
      </c>
      <c r="AG437" s="12" t="s">
        <v>18460</v>
      </c>
      <c r="AH437" s="12" t="s">
        <v>68</v>
      </c>
      <c r="AI437" s="17">
        <v>45617</v>
      </c>
      <c r="AJ437" s="17">
        <v>45643</v>
      </c>
      <c r="AK437" s="12" t="s">
        <v>90</v>
      </c>
      <c r="AN437" s="12" t="s">
        <v>69</v>
      </c>
      <c r="AO437" s="12" t="s">
        <v>18461</v>
      </c>
      <c r="AQ437" s="12" t="s">
        <v>18462</v>
      </c>
      <c r="AR437" s="12" t="s">
        <v>18463</v>
      </c>
      <c r="AS437" s="12" t="s">
        <v>18464</v>
      </c>
      <c r="AT437" s="12" t="s">
        <v>18465</v>
      </c>
      <c r="AU437" s="12" t="s">
        <v>18466</v>
      </c>
      <c r="AW437" s="17">
        <v>45618</v>
      </c>
      <c r="AZ437" s="12" t="s">
        <v>92</v>
      </c>
      <c r="BD437" s="12" t="s">
        <v>18467</v>
      </c>
      <c r="BE437" s="12" t="s">
        <v>18468</v>
      </c>
      <c r="BF437" s="12" t="s">
        <v>18469</v>
      </c>
      <c r="BG437" s="12" t="s">
        <v>18470</v>
      </c>
    </row>
    <row r="438" spans="1:59" ht="144" x14ac:dyDescent="0.3">
      <c r="A438" s="12">
        <v>16191063</v>
      </c>
      <c r="B438" s="12" t="s">
        <v>97</v>
      </c>
      <c r="E438" s="12">
        <v>801935097</v>
      </c>
      <c r="F438" s="12">
        <v>100</v>
      </c>
      <c r="G438" s="19">
        <v>9992024040</v>
      </c>
      <c r="H438" s="12" t="s">
        <v>85</v>
      </c>
      <c r="I438" s="12" t="s">
        <v>64</v>
      </c>
      <c r="J438" s="12" t="s">
        <v>65</v>
      </c>
      <c r="K438" s="12" t="s">
        <v>18457</v>
      </c>
      <c r="L438" s="12" t="s">
        <v>18458</v>
      </c>
      <c r="M438" s="15">
        <v>1431766.69</v>
      </c>
      <c r="N438" s="16">
        <f>IF(M438&gt;1000000,1,0)</f>
        <v>1</v>
      </c>
      <c r="O438" s="16">
        <f>IF(N438=0,IF(M438&gt;100000,1,0),0)</f>
        <v>0</v>
      </c>
      <c r="P438" s="16">
        <f>IF(M438&lt;15000,1,0)</f>
        <v>0</v>
      </c>
      <c r="Q438" s="12" t="s">
        <v>416</v>
      </c>
      <c r="R438" s="17">
        <v>45566</v>
      </c>
      <c r="S438" s="17">
        <v>45618</v>
      </c>
      <c r="T438" s="17">
        <v>45643</v>
      </c>
      <c r="U438" s="12">
        <v>2</v>
      </c>
      <c r="V438" s="12" t="s">
        <v>18471</v>
      </c>
      <c r="W438" s="12" t="s">
        <v>287</v>
      </c>
      <c r="X438" s="12" t="s">
        <v>67</v>
      </c>
      <c r="Y438" s="12" t="s">
        <v>570</v>
      </c>
      <c r="Z438" s="12" t="s">
        <v>571</v>
      </c>
      <c r="AA438" s="13">
        <v>292846.17</v>
      </c>
      <c r="AB438" s="13">
        <v>354343.87</v>
      </c>
      <c r="AE438" s="12">
        <v>1</v>
      </c>
      <c r="AF438" s="12" t="s">
        <v>65</v>
      </c>
      <c r="AG438" s="12" t="s">
        <v>18460</v>
      </c>
      <c r="AH438" s="12" t="s">
        <v>68</v>
      </c>
      <c r="AI438" s="17">
        <v>45617</v>
      </c>
      <c r="AJ438" s="17">
        <v>45643</v>
      </c>
      <c r="AK438" s="12" t="s">
        <v>90</v>
      </c>
      <c r="AN438" s="12" t="s">
        <v>69</v>
      </c>
      <c r="AO438" s="12" t="s">
        <v>18461</v>
      </c>
      <c r="AQ438" s="12" t="s">
        <v>18472</v>
      </c>
      <c r="AR438" s="12" t="s">
        <v>18463</v>
      </c>
      <c r="AS438" s="12" t="s">
        <v>18473</v>
      </c>
      <c r="AT438" s="12" t="s">
        <v>18465</v>
      </c>
      <c r="AU438" s="12" t="s">
        <v>18466</v>
      </c>
      <c r="AW438" s="17">
        <v>45618</v>
      </c>
      <c r="AZ438" s="12" t="s">
        <v>92</v>
      </c>
      <c r="BD438" s="12" t="s">
        <v>18467</v>
      </c>
      <c r="BE438" s="12" t="s">
        <v>18468</v>
      </c>
      <c r="BF438" s="12" t="s">
        <v>18469</v>
      </c>
      <c r="BG438" s="12" t="s">
        <v>18470</v>
      </c>
    </row>
    <row r="439" spans="1:59" ht="100.8" x14ac:dyDescent="0.3">
      <c r="A439" s="12">
        <v>16191063</v>
      </c>
      <c r="B439" s="12" t="s">
        <v>97</v>
      </c>
      <c r="E439" s="12">
        <v>801935097</v>
      </c>
      <c r="F439" s="12">
        <v>100</v>
      </c>
      <c r="G439" s="19">
        <v>9992024041</v>
      </c>
      <c r="H439" s="12" t="s">
        <v>85</v>
      </c>
      <c r="I439" s="12" t="s">
        <v>64</v>
      </c>
      <c r="J439" s="12" t="s">
        <v>65</v>
      </c>
      <c r="K439" s="12" t="s">
        <v>16441</v>
      </c>
      <c r="L439" s="12" t="s">
        <v>12365</v>
      </c>
      <c r="M439" s="15">
        <v>1073825</v>
      </c>
      <c r="N439" s="16">
        <f>IF(M439&gt;1000000,1,0)</f>
        <v>1</v>
      </c>
      <c r="O439" s="16">
        <f>IF(N439=0,IF(M439&gt;100000,1,0),0)</f>
        <v>0</v>
      </c>
      <c r="P439" s="16">
        <f>IF(M439&lt;15000,1,0)</f>
        <v>0</v>
      </c>
      <c r="Q439" s="12" t="s">
        <v>416</v>
      </c>
      <c r="R439" s="17">
        <v>45562</v>
      </c>
      <c r="S439" s="17">
        <v>45618</v>
      </c>
      <c r="T439" s="17">
        <v>45643</v>
      </c>
      <c r="U439" s="12">
        <v>0</v>
      </c>
      <c r="W439" s="12" t="s">
        <v>11777</v>
      </c>
      <c r="X439" s="12" t="s">
        <v>67</v>
      </c>
      <c r="Y439" s="12" t="s">
        <v>1410</v>
      </c>
      <c r="Z439" s="12" t="s">
        <v>1411</v>
      </c>
      <c r="AA439" s="13">
        <v>246979.75</v>
      </c>
      <c r="AB439" s="13">
        <v>298845.5</v>
      </c>
      <c r="AE439" s="12">
        <v>2</v>
      </c>
      <c r="AF439" s="12" t="s">
        <v>65</v>
      </c>
      <c r="AG439" s="12" t="s">
        <v>16443</v>
      </c>
      <c r="AH439" s="12" t="s">
        <v>68</v>
      </c>
      <c r="AI439" s="17">
        <v>45617</v>
      </c>
      <c r="AJ439" s="17">
        <v>45642</v>
      </c>
      <c r="AK439" s="12" t="s">
        <v>90</v>
      </c>
      <c r="AN439" s="12" t="s">
        <v>69</v>
      </c>
      <c r="AO439" s="12" t="s">
        <v>2767</v>
      </c>
      <c r="AQ439" s="12" t="s">
        <v>16444</v>
      </c>
      <c r="AR439" s="12" t="s">
        <v>16444</v>
      </c>
      <c r="AS439" s="12" t="s">
        <v>16445</v>
      </c>
      <c r="AT439" s="12" t="s">
        <v>16445</v>
      </c>
      <c r="AU439" s="12" t="s">
        <v>16442</v>
      </c>
      <c r="AW439" s="17">
        <v>45618</v>
      </c>
      <c r="AZ439" s="12" t="s">
        <v>92</v>
      </c>
      <c r="BD439" s="12" t="s">
        <v>16446</v>
      </c>
      <c r="BE439" s="12" t="s">
        <v>16447</v>
      </c>
      <c r="BF439" s="12" t="s">
        <v>16448</v>
      </c>
      <c r="BG439" s="12" t="s">
        <v>16449</v>
      </c>
    </row>
    <row r="440" spans="1:59" ht="100.8" x14ac:dyDescent="0.3">
      <c r="A440" s="12">
        <v>16191063</v>
      </c>
      <c r="B440" s="12" t="s">
        <v>97</v>
      </c>
      <c r="E440" s="12">
        <v>801935097</v>
      </c>
      <c r="F440" s="12">
        <v>100</v>
      </c>
      <c r="G440" s="19">
        <v>9992024042</v>
      </c>
      <c r="H440" s="12" t="s">
        <v>85</v>
      </c>
      <c r="I440" s="12" t="s">
        <v>64</v>
      </c>
      <c r="J440" s="12" t="s">
        <v>65</v>
      </c>
      <c r="K440" s="12" t="s">
        <v>18486</v>
      </c>
      <c r="L440" s="12" t="s">
        <v>18487</v>
      </c>
      <c r="M440" s="15">
        <v>827400.2</v>
      </c>
      <c r="N440" s="16">
        <f>IF(M440&gt;1000000,1,0)</f>
        <v>0</v>
      </c>
      <c r="O440" s="16">
        <f>IF(N440=0,IF(M440&gt;100000,1,0),0)</f>
        <v>1</v>
      </c>
      <c r="P440" s="16">
        <f>IF(M440&lt;15000,1,0)</f>
        <v>0</v>
      </c>
      <c r="Q440" s="12" t="s">
        <v>416</v>
      </c>
      <c r="R440" s="17">
        <v>45561</v>
      </c>
      <c r="S440" s="17">
        <v>45609</v>
      </c>
      <c r="T440" s="17">
        <v>45643</v>
      </c>
      <c r="U440" s="12">
        <v>0</v>
      </c>
      <c r="W440" s="12" t="s">
        <v>11777</v>
      </c>
      <c r="X440" s="12" t="s">
        <v>268</v>
      </c>
      <c r="Y440" s="12" t="s">
        <v>18489</v>
      </c>
      <c r="Z440" s="12" t="s">
        <v>18490</v>
      </c>
      <c r="AA440" s="13">
        <v>182028.04</v>
      </c>
      <c r="AB440" s="13">
        <v>220253.93</v>
      </c>
      <c r="AE440" s="12">
        <v>1</v>
      </c>
      <c r="AF440" s="12" t="s">
        <v>65</v>
      </c>
      <c r="AG440" s="12" t="s">
        <v>18491</v>
      </c>
      <c r="AH440" s="12" t="s">
        <v>68</v>
      </c>
      <c r="AI440" s="17">
        <v>45608</v>
      </c>
      <c r="AJ440" s="17">
        <v>45642</v>
      </c>
      <c r="AK440" s="12" t="s">
        <v>90</v>
      </c>
      <c r="AN440" s="12" t="s">
        <v>69</v>
      </c>
      <c r="AO440" s="12" t="s">
        <v>2767</v>
      </c>
      <c r="AQ440" s="12" t="s">
        <v>18492</v>
      </c>
      <c r="AR440" s="12" t="s">
        <v>18492</v>
      </c>
      <c r="AS440" s="12" t="s">
        <v>18493</v>
      </c>
      <c r="AT440" s="12" t="s">
        <v>18493</v>
      </c>
      <c r="AU440" s="12" t="s">
        <v>18488</v>
      </c>
      <c r="AW440" s="17">
        <v>45609</v>
      </c>
      <c r="AZ440" s="12" t="s">
        <v>173</v>
      </c>
      <c r="BD440" s="12" t="s">
        <v>18494</v>
      </c>
      <c r="BE440" s="12" t="s">
        <v>18495</v>
      </c>
      <c r="BF440" s="12" t="s">
        <v>18496</v>
      </c>
      <c r="BG440" s="12" t="s">
        <v>18497</v>
      </c>
    </row>
    <row r="441" spans="1:59" ht="115.2" x14ac:dyDescent="0.3">
      <c r="A441" s="12">
        <v>16191063</v>
      </c>
      <c r="B441" s="12" t="s">
        <v>97</v>
      </c>
      <c r="E441" s="12">
        <v>801935097</v>
      </c>
      <c r="F441" s="12">
        <v>100</v>
      </c>
      <c r="G441" s="19">
        <v>9992024043</v>
      </c>
      <c r="H441" s="12" t="s">
        <v>85</v>
      </c>
      <c r="I441" s="12" t="s">
        <v>64</v>
      </c>
      <c r="J441" s="12" t="s">
        <v>65</v>
      </c>
      <c r="K441" s="12" t="s">
        <v>18420</v>
      </c>
      <c r="L441" s="12" t="s">
        <v>14335</v>
      </c>
      <c r="M441" s="15">
        <v>957470.28</v>
      </c>
      <c r="N441" s="16">
        <f>IF(M441&gt;1000000,1,0)</f>
        <v>0</v>
      </c>
      <c r="O441" s="16">
        <f>IF(N441=0,IF(M441&gt;100000,1,0),0)</f>
        <v>1</v>
      </c>
      <c r="P441" s="16">
        <f>IF(M441&lt;15000,1,0)</f>
        <v>0</v>
      </c>
      <c r="Q441" s="12" t="s">
        <v>416</v>
      </c>
      <c r="R441" s="17">
        <v>45561</v>
      </c>
      <c r="S441" s="17">
        <v>45611</v>
      </c>
      <c r="T441" s="17">
        <v>45643</v>
      </c>
      <c r="U441" s="12">
        <v>0</v>
      </c>
      <c r="W441" s="12" t="s">
        <v>287</v>
      </c>
      <c r="X441" s="12" t="s">
        <v>67</v>
      </c>
      <c r="Y441" s="12" t="s">
        <v>1410</v>
      </c>
      <c r="Z441" s="12" t="s">
        <v>1411</v>
      </c>
      <c r="AA441" s="13">
        <v>188543.01</v>
      </c>
      <c r="AB441" s="13">
        <v>228137.04</v>
      </c>
      <c r="AE441" s="12">
        <v>3</v>
      </c>
      <c r="AF441" s="12" t="s">
        <v>65</v>
      </c>
      <c r="AG441" s="12" t="s">
        <v>18422</v>
      </c>
      <c r="AH441" s="12" t="s">
        <v>68</v>
      </c>
      <c r="AI441" s="17">
        <v>45610</v>
      </c>
      <c r="AJ441" s="17">
        <v>45642</v>
      </c>
      <c r="AK441" s="12" t="s">
        <v>90</v>
      </c>
      <c r="AN441" s="12" t="s">
        <v>69</v>
      </c>
      <c r="AO441" s="12" t="s">
        <v>2767</v>
      </c>
      <c r="AQ441" s="12" t="s">
        <v>18423</v>
      </c>
      <c r="AR441" s="12" t="s">
        <v>18423</v>
      </c>
      <c r="AS441" s="12" t="s">
        <v>18424</v>
      </c>
      <c r="AT441" s="12" t="s">
        <v>18424</v>
      </c>
      <c r="AU441" s="12" t="s">
        <v>18421</v>
      </c>
      <c r="AW441" s="17">
        <v>45611</v>
      </c>
      <c r="AZ441" s="12" t="s">
        <v>92</v>
      </c>
      <c r="BD441" s="12" t="s">
        <v>18425</v>
      </c>
      <c r="BE441" s="12" t="s">
        <v>18426</v>
      </c>
      <c r="BF441" s="12" t="s">
        <v>18427</v>
      </c>
      <c r="BG441" s="12" t="s">
        <v>18428</v>
      </c>
    </row>
    <row r="442" spans="1:59" ht="100.8" x14ac:dyDescent="0.3">
      <c r="A442" s="12">
        <v>16191149</v>
      </c>
      <c r="B442" s="12" t="s">
        <v>527</v>
      </c>
      <c r="E442" s="12">
        <v>9900648005</v>
      </c>
      <c r="F442" s="12">
        <v>100</v>
      </c>
      <c r="G442" s="12" t="s">
        <v>19486</v>
      </c>
      <c r="H442" s="12" t="s">
        <v>85</v>
      </c>
      <c r="I442" s="12" t="s">
        <v>64</v>
      </c>
      <c r="J442" s="12" t="s">
        <v>391</v>
      </c>
      <c r="K442" s="12" t="s">
        <v>19487</v>
      </c>
      <c r="L442" s="12" t="s">
        <v>19488</v>
      </c>
      <c r="M442" s="15">
        <v>52833.33</v>
      </c>
      <c r="N442" s="16">
        <f>IF(M442&gt;1000000,1,0)</f>
        <v>0</v>
      </c>
      <c r="O442" s="16">
        <f>IF(N442=0,IF(M442&gt;100000,1,0),0)</f>
        <v>0</v>
      </c>
      <c r="P442" s="16">
        <f>IF(M442&lt;15000,1,0)</f>
        <v>0</v>
      </c>
      <c r="Q442" s="12" t="s">
        <v>3007</v>
      </c>
      <c r="R442" s="17">
        <v>45657</v>
      </c>
      <c r="U442" s="12">
        <v>0</v>
      </c>
      <c r="W442" s="12" t="s">
        <v>2067</v>
      </c>
      <c r="AE442" s="12">
        <v>1</v>
      </c>
      <c r="AG442" s="12" t="s">
        <v>19490</v>
      </c>
      <c r="AH442" s="12" t="s">
        <v>68</v>
      </c>
      <c r="AK442" s="12" t="s">
        <v>90</v>
      </c>
      <c r="AN442" s="12" t="s">
        <v>69</v>
      </c>
      <c r="AO442" s="12" t="s">
        <v>889</v>
      </c>
      <c r="AQ442" s="12" t="s">
        <v>108</v>
      </c>
      <c r="AR442" s="12" t="s">
        <v>108</v>
      </c>
      <c r="AS442" s="12" t="s">
        <v>109</v>
      </c>
      <c r="AT442" s="12" t="s">
        <v>109</v>
      </c>
      <c r="AU442" s="12" t="s">
        <v>19489</v>
      </c>
      <c r="AW442" s="17">
        <v>45670</v>
      </c>
      <c r="BD442" s="12" t="s">
        <v>19491</v>
      </c>
      <c r="BE442" s="12" t="s">
        <v>19492</v>
      </c>
    </row>
    <row r="443" spans="1:59" ht="86.4" x14ac:dyDescent="0.3">
      <c r="A443" s="12">
        <v>15937468</v>
      </c>
      <c r="B443" s="12" t="s">
        <v>58</v>
      </c>
      <c r="C443" s="12">
        <v>16147750</v>
      </c>
      <c r="D443" s="12" t="s">
        <v>134</v>
      </c>
      <c r="E443" s="12">
        <v>801930008</v>
      </c>
      <c r="F443" s="12" t="s">
        <v>62</v>
      </c>
      <c r="G443" s="12" t="s">
        <v>13907</v>
      </c>
      <c r="H443" s="12" t="s">
        <v>63</v>
      </c>
      <c r="I443" s="12" t="s">
        <v>64</v>
      </c>
      <c r="J443" s="12" t="s">
        <v>65</v>
      </c>
      <c r="K443" s="12" t="s">
        <v>13908</v>
      </c>
      <c r="L443" s="12" t="s">
        <v>13909</v>
      </c>
      <c r="M443" s="15">
        <v>191446.61</v>
      </c>
      <c r="N443" s="16">
        <f>IF(M443&gt;1000000,1,0)</f>
        <v>0</v>
      </c>
      <c r="O443" s="16">
        <f>IF(N443=0,IF(M443&gt;100000,1,0),0)</f>
        <v>1</v>
      </c>
      <c r="P443" s="16">
        <f>IF(M443&lt;15000,1,0)</f>
        <v>0</v>
      </c>
      <c r="Q443" s="12" t="s">
        <v>81</v>
      </c>
      <c r="R443" s="17">
        <v>45544</v>
      </c>
      <c r="S443" s="17">
        <v>44862</v>
      </c>
      <c r="T443" s="17">
        <v>45544</v>
      </c>
      <c r="U443" s="12">
        <v>0</v>
      </c>
      <c r="V443" s="12" t="s">
        <v>13909</v>
      </c>
      <c r="W443" s="12" t="s">
        <v>13911</v>
      </c>
      <c r="X443" s="12" t="s">
        <v>67</v>
      </c>
      <c r="Y443" s="12" t="s">
        <v>2046</v>
      </c>
      <c r="Z443" s="12" t="s">
        <v>13912</v>
      </c>
      <c r="AA443" s="13">
        <v>145083.5</v>
      </c>
      <c r="AB443" s="13">
        <v>175551.04</v>
      </c>
      <c r="AE443" s="12">
        <v>8</v>
      </c>
      <c r="AF443" s="12" t="s">
        <v>65</v>
      </c>
      <c r="AG443" s="12" t="s">
        <v>13913</v>
      </c>
      <c r="AH443" s="12" t="s">
        <v>68</v>
      </c>
      <c r="AI443" s="17">
        <v>44860</v>
      </c>
      <c r="AJ443" s="17">
        <v>44883</v>
      </c>
      <c r="AK443" s="12" t="s">
        <v>90</v>
      </c>
      <c r="AN443" s="12" t="s">
        <v>69</v>
      </c>
      <c r="AO443" s="12" t="s">
        <v>13914</v>
      </c>
      <c r="AQ443" s="12" t="s">
        <v>13915</v>
      </c>
      <c r="AR443" s="12" t="s">
        <v>13915</v>
      </c>
      <c r="AS443" s="12" t="s">
        <v>13916</v>
      </c>
      <c r="AT443" s="12" t="s">
        <v>13916</v>
      </c>
      <c r="AU443" s="12" t="s">
        <v>13910</v>
      </c>
      <c r="AZ443" s="12" t="s">
        <v>92</v>
      </c>
      <c r="BD443" s="12" t="s">
        <v>13917</v>
      </c>
      <c r="BG443" s="12" t="s">
        <v>13918</v>
      </c>
    </row>
    <row r="444" spans="1:59" ht="115.2" x14ac:dyDescent="0.3">
      <c r="A444" s="12">
        <v>15937468</v>
      </c>
      <c r="B444" s="12" t="s">
        <v>58</v>
      </c>
      <c r="C444" s="12">
        <v>16148605</v>
      </c>
      <c r="D444" s="12" t="s">
        <v>291</v>
      </c>
      <c r="E444" s="12">
        <v>801930008</v>
      </c>
      <c r="F444" s="12" t="s">
        <v>62</v>
      </c>
      <c r="G444" s="12" t="s">
        <v>292</v>
      </c>
      <c r="H444" s="12" t="s">
        <v>85</v>
      </c>
      <c r="I444" s="12" t="s">
        <v>64</v>
      </c>
      <c r="J444" s="12" t="s">
        <v>65</v>
      </c>
      <c r="K444" s="12" t="s">
        <v>293</v>
      </c>
      <c r="L444" s="12" t="s">
        <v>294</v>
      </c>
      <c r="M444" s="15">
        <v>136766.88</v>
      </c>
      <c r="N444" s="16">
        <f>IF(M444&gt;1000000,1,0)</f>
        <v>0</v>
      </c>
      <c r="O444" s="16">
        <f>IF(N444=0,IF(M444&gt;100000,1,0),0)</f>
        <v>1</v>
      </c>
      <c r="P444" s="16">
        <f>IF(M444&lt;15000,1,0)</f>
        <v>0</v>
      </c>
      <c r="Q444" s="12" t="s">
        <v>296</v>
      </c>
      <c r="R444" s="17">
        <v>45320</v>
      </c>
      <c r="S444" s="17">
        <v>45391</v>
      </c>
      <c r="T444" s="17">
        <v>45420</v>
      </c>
      <c r="U444" s="12">
        <v>0</v>
      </c>
      <c r="W444" s="12" t="s">
        <v>297</v>
      </c>
      <c r="X444" s="12" t="s">
        <v>67</v>
      </c>
      <c r="Y444" s="12" t="s">
        <v>298</v>
      </c>
      <c r="Z444" s="12" t="s">
        <v>299</v>
      </c>
      <c r="AA444" s="13">
        <v>73440.28</v>
      </c>
      <c r="AB444" s="13">
        <v>88862.74</v>
      </c>
      <c r="AE444" s="12">
        <v>1</v>
      </c>
      <c r="AF444" s="12" t="s">
        <v>65</v>
      </c>
      <c r="AG444" s="12" t="s">
        <v>300</v>
      </c>
      <c r="AH444" s="12" t="s">
        <v>68</v>
      </c>
      <c r="AI444" s="17">
        <v>45385</v>
      </c>
      <c r="AJ444" s="17">
        <v>45418</v>
      </c>
      <c r="AK444" s="12" t="s">
        <v>90</v>
      </c>
      <c r="AN444" s="12" t="s">
        <v>69</v>
      </c>
      <c r="AO444" s="12" t="s">
        <v>116</v>
      </c>
      <c r="AQ444" s="12" t="s">
        <v>301</v>
      </c>
      <c r="AR444" s="12" t="s">
        <v>301</v>
      </c>
      <c r="AS444" s="12" t="s">
        <v>302</v>
      </c>
      <c r="AT444" s="12" t="s">
        <v>302</v>
      </c>
      <c r="AU444" s="12" t="s">
        <v>295</v>
      </c>
      <c r="AW444" s="17">
        <v>45341</v>
      </c>
      <c r="AZ444" s="12" t="s">
        <v>92</v>
      </c>
      <c r="BD444" s="12" t="s">
        <v>303</v>
      </c>
      <c r="BE444" s="12" t="s">
        <v>304</v>
      </c>
      <c r="BF444" s="12" t="s">
        <v>305</v>
      </c>
      <c r="BG444" s="12" t="s">
        <v>306</v>
      </c>
    </row>
    <row r="445" spans="1:59" ht="100.8" x14ac:dyDescent="0.3">
      <c r="A445" s="12">
        <v>15937468</v>
      </c>
      <c r="B445" s="12" t="s">
        <v>58</v>
      </c>
      <c r="C445" s="12">
        <v>16147750</v>
      </c>
      <c r="D445" s="12" t="s">
        <v>134</v>
      </c>
      <c r="E445" s="12">
        <v>801930008</v>
      </c>
      <c r="F445" s="12" t="s">
        <v>62</v>
      </c>
      <c r="G445" s="12" t="s">
        <v>6434</v>
      </c>
      <c r="H445" s="12" t="s">
        <v>85</v>
      </c>
      <c r="I445" s="12" t="s">
        <v>64</v>
      </c>
      <c r="J445" s="12" t="s">
        <v>65</v>
      </c>
      <c r="K445" s="12" t="s">
        <v>6435</v>
      </c>
      <c r="L445" s="12" t="s">
        <v>6436</v>
      </c>
      <c r="M445" s="15">
        <v>637278.31999999995</v>
      </c>
      <c r="N445" s="16">
        <f>IF(M445&gt;1000000,1,0)</f>
        <v>0</v>
      </c>
      <c r="O445" s="16">
        <f>IF(N445=0,IF(M445&gt;100000,1,0),0)</f>
        <v>1</v>
      </c>
      <c r="P445" s="16">
        <f>IF(M445&lt;15000,1,0)</f>
        <v>0</v>
      </c>
      <c r="Q445" s="12" t="s">
        <v>1338</v>
      </c>
      <c r="R445" s="17">
        <v>45363</v>
      </c>
      <c r="S445" s="17">
        <v>45418</v>
      </c>
      <c r="T445" s="17">
        <v>45449</v>
      </c>
      <c r="U445" s="12">
        <v>0</v>
      </c>
      <c r="W445" s="12" t="s">
        <v>6438</v>
      </c>
      <c r="X445" s="12" t="s">
        <v>67</v>
      </c>
      <c r="Y445" s="12" t="s">
        <v>696</v>
      </c>
      <c r="Z445" s="12" t="s">
        <v>697</v>
      </c>
      <c r="AA445" s="13">
        <v>292406.03999999998</v>
      </c>
      <c r="AB445" s="13">
        <v>353811.31</v>
      </c>
      <c r="AE445" s="12">
        <v>3</v>
      </c>
      <c r="AF445" s="12" t="s">
        <v>65</v>
      </c>
      <c r="AG445" s="12" t="s">
        <v>6439</v>
      </c>
      <c r="AH445" s="12" t="s">
        <v>68</v>
      </c>
      <c r="AI445" s="17">
        <v>45414</v>
      </c>
      <c r="AJ445" s="17">
        <v>45441</v>
      </c>
      <c r="AK445" s="12" t="s">
        <v>90</v>
      </c>
      <c r="AN445" s="12" t="s">
        <v>69</v>
      </c>
      <c r="AO445" s="12" t="s">
        <v>116</v>
      </c>
      <c r="AQ445" s="12" t="s">
        <v>6440</v>
      </c>
      <c r="AR445" s="12" t="s">
        <v>6440</v>
      </c>
      <c r="AS445" s="12" t="s">
        <v>6441</v>
      </c>
      <c r="AT445" s="12" t="s">
        <v>6441</v>
      </c>
      <c r="AU445" s="12" t="s">
        <v>6437</v>
      </c>
      <c r="AW445" s="17">
        <v>45415</v>
      </c>
      <c r="AZ445" s="12" t="s">
        <v>92</v>
      </c>
      <c r="BD445" s="12" t="s">
        <v>6442</v>
      </c>
      <c r="BE445" s="12" t="s">
        <v>6443</v>
      </c>
      <c r="BF445" s="12" t="s">
        <v>6444</v>
      </c>
      <c r="BG445" s="12" t="s">
        <v>6445</v>
      </c>
    </row>
    <row r="446" spans="1:59" ht="100.8" x14ac:dyDescent="0.3">
      <c r="A446" s="12">
        <v>15937468</v>
      </c>
      <c r="B446" s="12" t="s">
        <v>58</v>
      </c>
      <c r="C446" s="12">
        <v>16030540</v>
      </c>
      <c r="D446" s="12" t="s">
        <v>307</v>
      </c>
      <c r="E446" s="12">
        <v>801930008</v>
      </c>
      <c r="F446" s="12" t="s">
        <v>62</v>
      </c>
      <c r="G446" s="12" t="s">
        <v>6053</v>
      </c>
      <c r="H446" s="12" t="s">
        <v>85</v>
      </c>
      <c r="I446" s="12" t="s">
        <v>64</v>
      </c>
      <c r="J446" s="12" t="s">
        <v>65</v>
      </c>
      <c r="K446" s="12" t="s">
        <v>6054</v>
      </c>
      <c r="L446" s="12" t="s">
        <v>6055</v>
      </c>
      <c r="M446" s="15">
        <v>9964768.7599999998</v>
      </c>
      <c r="N446" s="16">
        <f>IF(M446&gt;1000000,1,0)</f>
        <v>1</v>
      </c>
      <c r="O446" s="16">
        <f>IF(N446=0,IF(M446&gt;100000,1,0),0)</f>
        <v>0</v>
      </c>
      <c r="P446" s="16">
        <f>IF(M446&lt;15000,1,0)</f>
        <v>0</v>
      </c>
      <c r="Q446" s="12" t="s">
        <v>313</v>
      </c>
      <c r="R446" s="17">
        <v>45295</v>
      </c>
      <c r="S446" s="17">
        <v>45407</v>
      </c>
      <c r="T446" s="17">
        <v>45443</v>
      </c>
      <c r="U446" s="12">
        <v>5</v>
      </c>
      <c r="V446" s="12" t="s">
        <v>6056</v>
      </c>
      <c r="W446" s="12" t="s">
        <v>6057</v>
      </c>
      <c r="X446" s="12" t="s">
        <v>67</v>
      </c>
      <c r="Y446" s="12" t="s">
        <v>667</v>
      </c>
      <c r="Z446" s="12" t="s">
        <v>2218</v>
      </c>
      <c r="AA446" s="13">
        <v>6872254.3200000003</v>
      </c>
      <c r="AB446" s="13">
        <v>8315427.7300000004</v>
      </c>
      <c r="AE446" s="12">
        <v>10</v>
      </c>
      <c r="AF446" s="12" t="s">
        <v>65</v>
      </c>
      <c r="AG446" s="12" t="s">
        <v>6059</v>
      </c>
      <c r="AH446" s="12" t="s">
        <v>68</v>
      </c>
      <c r="AI446" s="17">
        <v>45407</v>
      </c>
      <c r="AJ446" s="17">
        <v>45439</v>
      </c>
      <c r="AK446" s="12" t="s">
        <v>90</v>
      </c>
      <c r="AN446" s="12" t="s">
        <v>69</v>
      </c>
      <c r="AO446" s="12" t="s">
        <v>116</v>
      </c>
      <c r="AQ446" s="12" t="s">
        <v>6058</v>
      </c>
      <c r="AR446" s="12" t="s">
        <v>6060</v>
      </c>
      <c r="AS446" s="12" t="s">
        <v>6061</v>
      </c>
      <c r="AT446" s="12" t="s">
        <v>6062</v>
      </c>
      <c r="AU446" s="12" t="s">
        <v>6063</v>
      </c>
      <c r="AW446" s="17">
        <v>45407</v>
      </c>
      <c r="AZ446" s="12" t="s">
        <v>92</v>
      </c>
      <c r="BD446" s="12" t="s">
        <v>6064</v>
      </c>
      <c r="BE446" s="12" t="s">
        <v>6065</v>
      </c>
      <c r="BF446" s="12" t="s">
        <v>6066</v>
      </c>
      <c r="BG446" s="12" t="s">
        <v>6067</v>
      </c>
    </row>
    <row r="447" spans="1:59" ht="100.8" x14ac:dyDescent="0.3">
      <c r="A447" s="12">
        <v>15937468</v>
      </c>
      <c r="B447" s="12" t="s">
        <v>58</v>
      </c>
      <c r="C447" s="12">
        <v>16030540</v>
      </c>
      <c r="D447" s="12" t="s">
        <v>307</v>
      </c>
      <c r="E447" s="12">
        <v>801930008</v>
      </c>
      <c r="F447" s="12" t="s">
        <v>62</v>
      </c>
      <c r="G447" s="12" t="s">
        <v>6053</v>
      </c>
      <c r="H447" s="12" t="s">
        <v>85</v>
      </c>
      <c r="I447" s="12" t="s">
        <v>64</v>
      </c>
      <c r="J447" s="12" t="s">
        <v>65</v>
      </c>
      <c r="K447" s="12" t="s">
        <v>6054</v>
      </c>
      <c r="L447" s="12" t="s">
        <v>6055</v>
      </c>
      <c r="M447" s="15">
        <v>12666912.609999999</v>
      </c>
      <c r="N447" s="16">
        <f>IF(M447&gt;1000000,1,0)</f>
        <v>1</v>
      </c>
      <c r="O447" s="16">
        <f>IF(N447=0,IF(M447&gt;100000,1,0),0)</f>
        <v>0</v>
      </c>
      <c r="P447" s="16">
        <f>IF(M447&lt;15000,1,0)</f>
        <v>0</v>
      </c>
      <c r="Q447" s="12" t="s">
        <v>313</v>
      </c>
      <c r="R447" s="17">
        <v>45295</v>
      </c>
      <c r="S447" s="17">
        <v>45407</v>
      </c>
      <c r="T447" s="17">
        <v>45443</v>
      </c>
      <c r="U447" s="12">
        <v>1</v>
      </c>
      <c r="V447" s="12" t="s">
        <v>6827</v>
      </c>
      <c r="W447" s="12" t="s">
        <v>6057</v>
      </c>
      <c r="X447" s="12" t="s">
        <v>67</v>
      </c>
      <c r="Y447" s="12" t="s">
        <v>270</v>
      </c>
      <c r="Z447" s="12" t="s">
        <v>817</v>
      </c>
      <c r="AA447" s="13">
        <v>8735801.8000000007</v>
      </c>
      <c r="AB447" s="13">
        <v>10570320.18</v>
      </c>
      <c r="AE447" s="12">
        <v>9</v>
      </c>
      <c r="AF447" s="12" t="s">
        <v>65</v>
      </c>
      <c r="AG447" s="12" t="s">
        <v>6059</v>
      </c>
      <c r="AH447" s="12" t="s">
        <v>68</v>
      </c>
      <c r="AI447" s="17">
        <v>45407</v>
      </c>
      <c r="AJ447" s="17">
        <v>45439</v>
      </c>
      <c r="AK447" s="12" t="s">
        <v>90</v>
      </c>
      <c r="AN447" s="12" t="s">
        <v>69</v>
      </c>
      <c r="AO447" s="12" t="s">
        <v>116</v>
      </c>
      <c r="AQ447" s="12" t="s">
        <v>6828</v>
      </c>
      <c r="AR447" s="12" t="s">
        <v>6060</v>
      </c>
      <c r="AS447" s="12" t="s">
        <v>6829</v>
      </c>
      <c r="AT447" s="12" t="s">
        <v>6062</v>
      </c>
      <c r="AU447" s="12" t="s">
        <v>6063</v>
      </c>
      <c r="AW447" s="17">
        <v>45407</v>
      </c>
      <c r="AZ447" s="12" t="s">
        <v>173</v>
      </c>
      <c r="BD447" s="12" t="s">
        <v>6064</v>
      </c>
      <c r="BE447" s="12" t="s">
        <v>6065</v>
      </c>
      <c r="BF447" s="12" t="s">
        <v>6066</v>
      </c>
      <c r="BG447" s="12" t="s">
        <v>6067</v>
      </c>
    </row>
    <row r="448" spans="1:59" ht="100.8" x14ac:dyDescent="0.3">
      <c r="A448" s="12">
        <v>15937468</v>
      </c>
      <c r="B448" s="12" t="s">
        <v>58</v>
      </c>
      <c r="C448" s="12">
        <v>16030540</v>
      </c>
      <c r="D448" s="12" t="s">
        <v>307</v>
      </c>
      <c r="E448" s="12">
        <v>801930008</v>
      </c>
      <c r="F448" s="12" t="s">
        <v>62</v>
      </c>
      <c r="G448" s="12" t="s">
        <v>6053</v>
      </c>
      <c r="H448" s="12" t="s">
        <v>85</v>
      </c>
      <c r="I448" s="12" t="s">
        <v>64</v>
      </c>
      <c r="J448" s="12" t="s">
        <v>65</v>
      </c>
      <c r="K448" s="12" t="s">
        <v>6054</v>
      </c>
      <c r="L448" s="12" t="s">
        <v>6055</v>
      </c>
      <c r="M448" s="15">
        <v>10833575.41</v>
      </c>
      <c r="N448" s="16">
        <f>IF(M448&gt;1000000,1,0)</f>
        <v>1</v>
      </c>
      <c r="O448" s="16">
        <f>IF(N448=0,IF(M448&gt;100000,1,0),0)</f>
        <v>0</v>
      </c>
      <c r="P448" s="16">
        <f>IF(M448&lt;15000,1,0)</f>
        <v>0</v>
      </c>
      <c r="Q448" s="12" t="s">
        <v>313</v>
      </c>
      <c r="R448" s="17">
        <v>45295</v>
      </c>
      <c r="S448" s="17">
        <v>45407</v>
      </c>
      <c r="T448" s="17">
        <v>45443</v>
      </c>
      <c r="U448" s="12">
        <v>2</v>
      </c>
      <c r="V448" s="12" t="s">
        <v>6830</v>
      </c>
      <c r="W448" s="12" t="s">
        <v>6057</v>
      </c>
      <c r="X448" s="12" t="s">
        <v>67</v>
      </c>
      <c r="Y448" s="12" t="s">
        <v>270</v>
      </c>
      <c r="Z448" s="12" t="s">
        <v>817</v>
      </c>
      <c r="AA448" s="13">
        <v>7471431.3200000003</v>
      </c>
      <c r="AB448" s="13">
        <v>9040431.9000000004</v>
      </c>
      <c r="AE448" s="12">
        <v>7</v>
      </c>
      <c r="AF448" s="12" t="s">
        <v>65</v>
      </c>
      <c r="AG448" s="12" t="s">
        <v>6059</v>
      </c>
      <c r="AH448" s="12" t="s">
        <v>68</v>
      </c>
      <c r="AI448" s="17">
        <v>45407</v>
      </c>
      <c r="AJ448" s="17">
        <v>45439</v>
      </c>
      <c r="AK448" s="12" t="s">
        <v>90</v>
      </c>
      <c r="AN448" s="12" t="s">
        <v>69</v>
      </c>
      <c r="AO448" s="12" t="s">
        <v>116</v>
      </c>
      <c r="AQ448" s="12" t="s">
        <v>6831</v>
      </c>
      <c r="AR448" s="12" t="s">
        <v>6060</v>
      </c>
      <c r="AS448" s="12" t="s">
        <v>6832</v>
      </c>
      <c r="AT448" s="12" t="s">
        <v>6062</v>
      </c>
      <c r="AU448" s="12" t="s">
        <v>6063</v>
      </c>
      <c r="AW448" s="17">
        <v>45407</v>
      </c>
      <c r="AZ448" s="12" t="s">
        <v>173</v>
      </c>
      <c r="BD448" s="12" t="s">
        <v>6064</v>
      </c>
      <c r="BE448" s="12" t="s">
        <v>6065</v>
      </c>
      <c r="BF448" s="12" t="s">
        <v>6066</v>
      </c>
      <c r="BG448" s="12" t="s">
        <v>6067</v>
      </c>
    </row>
    <row r="449" spans="1:59" ht="100.8" x14ac:dyDescent="0.3">
      <c r="A449" s="12">
        <v>15937468</v>
      </c>
      <c r="B449" s="12" t="s">
        <v>58</v>
      </c>
      <c r="C449" s="12">
        <v>16030540</v>
      </c>
      <c r="D449" s="12" t="s">
        <v>307</v>
      </c>
      <c r="E449" s="12">
        <v>801930008</v>
      </c>
      <c r="F449" s="12" t="s">
        <v>62</v>
      </c>
      <c r="G449" s="12" t="s">
        <v>6053</v>
      </c>
      <c r="H449" s="12" t="s">
        <v>85</v>
      </c>
      <c r="I449" s="12" t="s">
        <v>64</v>
      </c>
      <c r="J449" s="12" t="s">
        <v>65</v>
      </c>
      <c r="K449" s="12" t="s">
        <v>6054</v>
      </c>
      <c r="L449" s="12" t="s">
        <v>6055</v>
      </c>
      <c r="M449" s="15">
        <v>8989246.0199999996</v>
      </c>
      <c r="N449" s="16">
        <f>IF(M449&gt;1000000,1,0)</f>
        <v>1</v>
      </c>
      <c r="O449" s="16">
        <f>IF(N449=0,IF(M449&gt;100000,1,0),0)</f>
        <v>0</v>
      </c>
      <c r="P449" s="16">
        <f>IF(M449&lt;15000,1,0)</f>
        <v>0</v>
      </c>
      <c r="Q449" s="12" t="s">
        <v>313</v>
      </c>
      <c r="R449" s="17">
        <v>45295</v>
      </c>
      <c r="S449" s="17">
        <v>45407</v>
      </c>
      <c r="T449" s="17">
        <v>45443</v>
      </c>
      <c r="U449" s="12">
        <v>3</v>
      </c>
      <c r="V449" s="12" t="s">
        <v>6833</v>
      </c>
      <c r="W449" s="12" t="s">
        <v>6057</v>
      </c>
      <c r="X449" s="12" t="s">
        <v>67</v>
      </c>
      <c r="Y449" s="12" t="s">
        <v>1949</v>
      </c>
      <c r="Z449" s="12" t="s">
        <v>2729</v>
      </c>
      <c r="AA449" s="13">
        <v>6199480.0099999998</v>
      </c>
      <c r="AB449" s="13">
        <v>7501370.8099999996</v>
      </c>
      <c r="AE449" s="12">
        <v>7</v>
      </c>
      <c r="AF449" s="12" t="s">
        <v>65</v>
      </c>
      <c r="AG449" s="12" t="s">
        <v>6059</v>
      </c>
      <c r="AH449" s="12" t="s">
        <v>68</v>
      </c>
      <c r="AI449" s="17">
        <v>45407</v>
      </c>
      <c r="AJ449" s="17">
        <v>45439</v>
      </c>
      <c r="AK449" s="12" t="s">
        <v>90</v>
      </c>
      <c r="AN449" s="12" t="s">
        <v>69</v>
      </c>
      <c r="AO449" s="12" t="s">
        <v>116</v>
      </c>
      <c r="AQ449" s="12" t="s">
        <v>6834</v>
      </c>
      <c r="AR449" s="12" t="s">
        <v>6060</v>
      </c>
      <c r="AS449" s="12" t="s">
        <v>6835</v>
      </c>
      <c r="AT449" s="12" t="s">
        <v>6062</v>
      </c>
      <c r="AU449" s="12" t="s">
        <v>6063</v>
      </c>
      <c r="AW449" s="17">
        <v>45407</v>
      </c>
      <c r="AZ449" s="12" t="s">
        <v>173</v>
      </c>
      <c r="BD449" s="12" t="s">
        <v>6064</v>
      </c>
      <c r="BE449" s="12" t="s">
        <v>6065</v>
      </c>
      <c r="BF449" s="12" t="s">
        <v>6066</v>
      </c>
      <c r="BG449" s="12" t="s">
        <v>6067</v>
      </c>
    </row>
    <row r="450" spans="1:59" ht="100.8" x14ac:dyDescent="0.3">
      <c r="A450" s="12">
        <v>15937468</v>
      </c>
      <c r="B450" s="12" t="s">
        <v>58</v>
      </c>
      <c r="C450" s="12">
        <v>16030540</v>
      </c>
      <c r="D450" s="12" t="s">
        <v>307</v>
      </c>
      <c r="E450" s="12">
        <v>801930008</v>
      </c>
      <c r="F450" s="12" t="s">
        <v>62</v>
      </c>
      <c r="G450" s="12" t="s">
        <v>6053</v>
      </c>
      <c r="H450" s="12" t="s">
        <v>85</v>
      </c>
      <c r="I450" s="12" t="s">
        <v>64</v>
      </c>
      <c r="J450" s="12" t="s">
        <v>65</v>
      </c>
      <c r="K450" s="12" t="s">
        <v>6054</v>
      </c>
      <c r="L450" s="12" t="s">
        <v>6055</v>
      </c>
      <c r="M450" s="15">
        <v>9659109.2300000004</v>
      </c>
      <c r="N450" s="16">
        <f>IF(M450&gt;1000000,1,0)</f>
        <v>1</v>
      </c>
      <c r="O450" s="16">
        <f>IF(N450=0,IF(M450&gt;100000,1,0),0)</f>
        <v>0</v>
      </c>
      <c r="P450" s="16">
        <f>IF(M450&lt;15000,1,0)</f>
        <v>0</v>
      </c>
      <c r="Q450" s="12" t="s">
        <v>313</v>
      </c>
      <c r="R450" s="17">
        <v>45295</v>
      </c>
      <c r="S450" s="17">
        <v>45407</v>
      </c>
      <c r="T450" s="17">
        <v>45443</v>
      </c>
      <c r="U450" s="12">
        <v>4</v>
      </c>
      <c r="V450" s="12" t="s">
        <v>6836</v>
      </c>
      <c r="W450" s="12" t="s">
        <v>6057</v>
      </c>
      <c r="X450" s="12" t="s">
        <v>67</v>
      </c>
      <c r="Y450" s="12" t="s">
        <v>667</v>
      </c>
      <c r="Z450" s="12" t="s">
        <v>2218</v>
      </c>
      <c r="AA450" s="13">
        <v>6661454.6399999997</v>
      </c>
      <c r="AB450" s="13">
        <v>8060360.1100000003</v>
      </c>
      <c r="AE450" s="12">
        <v>9</v>
      </c>
      <c r="AF450" s="12" t="s">
        <v>65</v>
      </c>
      <c r="AG450" s="12" t="s">
        <v>6059</v>
      </c>
      <c r="AH450" s="12" t="s">
        <v>68</v>
      </c>
      <c r="AI450" s="17">
        <v>45407</v>
      </c>
      <c r="AJ450" s="17">
        <v>45439</v>
      </c>
      <c r="AK450" s="12" t="s">
        <v>90</v>
      </c>
      <c r="AN450" s="12" t="s">
        <v>69</v>
      </c>
      <c r="AO450" s="12" t="s">
        <v>116</v>
      </c>
      <c r="AQ450" s="12" t="s">
        <v>6837</v>
      </c>
      <c r="AR450" s="12" t="s">
        <v>6060</v>
      </c>
      <c r="AS450" s="12" t="s">
        <v>6838</v>
      </c>
      <c r="AT450" s="12" t="s">
        <v>6062</v>
      </c>
      <c r="AU450" s="12" t="s">
        <v>6063</v>
      </c>
      <c r="AW450" s="17">
        <v>45407</v>
      </c>
      <c r="AZ450" s="12" t="s">
        <v>92</v>
      </c>
      <c r="BD450" s="12" t="s">
        <v>6064</v>
      </c>
      <c r="BE450" s="12" t="s">
        <v>6065</v>
      </c>
      <c r="BF450" s="12" t="s">
        <v>6066</v>
      </c>
      <c r="BG450" s="12" t="s">
        <v>6067</v>
      </c>
    </row>
    <row r="451" spans="1:59" ht="100.8" x14ac:dyDescent="0.3">
      <c r="A451" s="12">
        <v>15937468</v>
      </c>
      <c r="B451" s="12" t="s">
        <v>58</v>
      </c>
      <c r="C451" s="12">
        <v>16030540</v>
      </c>
      <c r="D451" s="12" t="s">
        <v>307</v>
      </c>
      <c r="E451" s="12">
        <v>801930008</v>
      </c>
      <c r="F451" s="12" t="s">
        <v>62</v>
      </c>
      <c r="G451" s="12" t="s">
        <v>6053</v>
      </c>
      <c r="H451" s="12" t="s">
        <v>85</v>
      </c>
      <c r="I451" s="12" t="s">
        <v>64</v>
      </c>
      <c r="J451" s="12" t="s">
        <v>65</v>
      </c>
      <c r="K451" s="12" t="s">
        <v>6054</v>
      </c>
      <c r="L451" s="12" t="s">
        <v>6055</v>
      </c>
      <c r="M451" s="15">
        <v>9796276.2100000009</v>
      </c>
      <c r="N451" s="16">
        <f>IF(M451&gt;1000000,1,0)</f>
        <v>1</v>
      </c>
      <c r="O451" s="16">
        <f>IF(N451=0,IF(M451&gt;100000,1,0),0)</f>
        <v>0</v>
      </c>
      <c r="P451" s="16">
        <f>IF(M451&lt;15000,1,0)</f>
        <v>0</v>
      </c>
      <c r="Q451" s="12" t="s">
        <v>313</v>
      </c>
      <c r="R451" s="17">
        <v>45295</v>
      </c>
      <c r="S451" s="17">
        <v>45407</v>
      </c>
      <c r="T451" s="17">
        <v>45443</v>
      </c>
      <c r="U451" s="12">
        <v>6</v>
      </c>
      <c r="V451" s="12" t="s">
        <v>6839</v>
      </c>
      <c r="W451" s="12" t="s">
        <v>6057</v>
      </c>
      <c r="X451" s="12" t="s">
        <v>67</v>
      </c>
      <c r="Y451" s="12" t="s">
        <v>667</v>
      </c>
      <c r="Z451" s="12" t="s">
        <v>2218</v>
      </c>
      <c r="AA451" s="13">
        <v>6756052.5599999996</v>
      </c>
      <c r="AB451" s="13">
        <v>8174823.5999999996</v>
      </c>
      <c r="AE451" s="12">
        <v>10</v>
      </c>
      <c r="AF451" s="12" t="s">
        <v>65</v>
      </c>
      <c r="AG451" s="12" t="s">
        <v>6059</v>
      </c>
      <c r="AH451" s="12" t="s">
        <v>68</v>
      </c>
      <c r="AI451" s="17">
        <v>45407</v>
      </c>
      <c r="AJ451" s="17">
        <v>45439</v>
      </c>
      <c r="AK451" s="12" t="s">
        <v>90</v>
      </c>
      <c r="AN451" s="12" t="s">
        <v>69</v>
      </c>
      <c r="AO451" s="12" t="s">
        <v>116</v>
      </c>
      <c r="AQ451" s="12" t="s">
        <v>6840</v>
      </c>
      <c r="AR451" s="12" t="s">
        <v>6060</v>
      </c>
      <c r="AS451" s="12" t="s">
        <v>6841</v>
      </c>
      <c r="AT451" s="12" t="s">
        <v>6062</v>
      </c>
      <c r="AU451" s="12" t="s">
        <v>6063</v>
      </c>
      <c r="AW451" s="17">
        <v>45407</v>
      </c>
      <c r="AZ451" s="12" t="s">
        <v>92</v>
      </c>
      <c r="BD451" s="12" t="s">
        <v>6064</v>
      </c>
      <c r="BE451" s="12" t="s">
        <v>6065</v>
      </c>
      <c r="BF451" s="12" t="s">
        <v>6066</v>
      </c>
      <c r="BG451" s="12" t="s">
        <v>6067</v>
      </c>
    </row>
    <row r="452" spans="1:59" ht="100.8" x14ac:dyDescent="0.3">
      <c r="A452" s="12">
        <v>15937468</v>
      </c>
      <c r="B452" s="12" t="s">
        <v>58</v>
      </c>
      <c r="C452" s="12">
        <v>16030540</v>
      </c>
      <c r="D452" s="12" t="s">
        <v>307</v>
      </c>
      <c r="E452" s="12">
        <v>801930008</v>
      </c>
      <c r="F452" s="12" t="s">
        <v>62</v>
      </c>
      <c r="G452" s="12" t="s">
        <v>6053</v>
      </c>
      <c r="H452" s="12" t="s">
        <v>85</v>
      </c>
      <c r="I452" s="12" t="s">
        <v>64</v>
      </c>
      <c r="J452" s="12" t="s">
        <v>65</v>
      </c>
      <c r="K452" s="12" t="s">
        <v>6054</v>
      </c>
      <c r="L452" s="12" t="s">
        <v>6055</v>
      </c>
      <c r="M452" s="15">
        <v>11610797.98</v>
      </c>
      <c r="N452" s="16">
        <f>IF(M452&gt;1000000,1,0)</f>
        <v>1</v>
      </c>
      <c r="O452" s="16">
        <f>IF(N452=0,IF(M452&gt;100000,1,0),0)</f>
        <v>0</v>
      </c>
      <c r="P452" s="16">
        <f>IF(M452&lt;15000,1,0)</f>
        <v>0</v>
      </c>
      <c r="Q452" s="12" t="s">
        <v>313</v>
      </c>
      <c r="R452" s="17">
        <v>45295</v>
      </c>
      <c r="S452" s="17">
        <v>45407</v>
      </c>
      <c r="T452" s="17">
        <v>45443</v>
      </c>
      <c r="U452" s="12">
        <v>7</v>
      </c>
      <c r="V452" s="12" t="s">
        <v>6842</v>
      </c>
      <c r="W452" s="12" t="s">
        <v>6057</v>
      </c>
      <c r="X452" s="12" t="s">
        <v>67</v>
      </c>
      <c r="Y452" s="12" t="s">
        <v>1922</v>
      </c>
      <c r="Z452" s="12" t="s">
        <v>1923</v>
      </c>
      <c r="AA452" s="13">
        <v>8007446.8799999999</v>
      </c>
      <c r="AB452" s="13">
        <v>9689010.7200000007</v>
      </c>
      <c r="AE452" s="12">
        <v>10</v>
      </c>
      <c r="AF452" s="12" t="s">
        <v>65</v>
      </c>
      <c r="AG452" s="12" t="s">
        <v>6059</v>
      </c>
      <c r="AH452" s="12" t="s">
        <v>68</v>
      </c>
      <c r="AI452" s="17">
        <v>45407</v>
      </c>
      <c r="AJ452" s="17">
        <v>45439</v>
      </c>
      <c r="AK452" s="12" t="s">
        <v>90</v>
      </c>
      <c r="AN452" s="12" t="s">
        <v>69</v>
      </c>
      <c r="AO452" s="12" t="s">
        <v>116</v>
      </c>
      <c r="AQ452" s="12" t="s">
        <v>6843</v>
      </c>
      <c r="AR452" s="12" t="s">
        <v>6060</v>
      </c>
      <c r="AS452" s="12" t="s">
        <v>6844</v>
      </c>
      <c r="AT452" s="12" t="s">
        <v>6062</v>
      </c>
      <c r="AU452" s="12" t="s">
        <v>6063</v>
      </c>
      <c r="AW452" s="17">
        <v>45407</v>
      </c>
      <c r="AZ452" s="12" t="s">
        <v>92</v>
      </c>
      <c r="BD452" s="12" t="s">
        <v>6064</v>
      </c>
      <c r="BE452" s="12" t="s">
        <v>6065</v>
      </c>
      <c r="BF452" s="12" t="s">
        <v>6066</v>
      </c>
      <c r="BG452" s="12" t="s">
        <v>6067</v>
      </c>
    </row>
    <row r="453" spans="1:59" ht="144" x14ac:dyDescent="0.3">
      <c r="A453" s="12">
        <v>15937468</v>
      </c>
      <c r="B453" s="12" t="s">
        <v>58</v>
      </c>
      <c r="C453" s="12">
        <v>16147750</v>
      </c>
      <c r="D453" s="12" t="s">
        <v>134</v>
      </c>
      <c r="E453" s="12">
        <v>801930008</v>
      </c>
      <c r="F453" s="12" t="s">
        <v>62</v>
      </c>
      <c r="G453" s="12" t="s">
        <v>10028</v>
      </c>
      <c r="H453" s="12" t="s">
        <v>85</v>
      </c>
      <c r="I453" s="12" t="s">
        <v>64</v>
      </c>
      <c r="J453" s="12" t="s">
        <v>65</v>
      </c>
      <c r="K453" s="12" t="s">
        <v>10029</v>
      </c>
      <c r="L453" s="12" t="s">
        <v>10030</v>
      </c>
      <c r="M453" s="15">
        <v>787618.55</v>
      </c>
      <c r="N453" s="16">
        <f>IF(M453&gt;1000000,1,0)</f>
        <v>0</v>
      </c>
      <c r="O453" s="16">
        <f>IF(N453=0,IF(M453&gt;100000,1,0),0)</f>
        <v>1</v>
      </c>
      <c r="P453" s="16">
        <f>IF(M453&lt;15000,1,0)</f>
        <v>0</v>
      </c>
      <c r="Q453" s="12" t="s">
        <v>666</v>
      </c>
      <c r="R453" s="17">
        <v>45348</v>
      </c>
      <c r="S453" s="17">
        <v>45488</v>
      </c>
      <c r="T453" s="17">
        <v>45551</v>
      </c>
      <c r="U453" s="12">
        <v>0</v>
      </c>
      <c r="W453" s="12" t="s">
        <v>102</v>
      </c>
      <c r="X453" s="12" t="s">
        <v>232</v>
      </c>
      <c r="Y453" s="12" t="s">
        <v>10032</v>
      </c>
      <c r="Z453" s="12" t="s">
        <v>10033</v>
      </c>
      <c r="AA453" s="13">
        <v>787618.55</v>
      </c>
      <c r="AB453" s="13">
        <v>953018.45</v>
      </c>
      <c r="AE453" s="12">
        <v>2</v>
      </c>
      <c r="AF453" s="12" t="s">
        <v>65</v>
      </c>
      <c r="AG453" s="12" t="s">
        <v>10035</v>
      </c>
      <c r="AH453" s="12" t="s">
        <v>68</v>
      </c>
      <c r="AI453" s="17">
        <v>45484</v>
      </c>
      <c r="AJ453" s="17">
        <v>45537</v>
      </c>
      <c r="AK453" s="12" t="s">
        <v>90</v>
      </c>
      <c r="AM453" s="12" t="s">
        <v>556</v>
      </c>
      <c r="AN453" s="12" t="s">
        <v>69</v>
      </c>
      <c r="AO453" s="12" t="s">
        <v>116</v>
      </c>
      <c r="AQ453" s="12" t="s">
        <v>10031</v>
      </c>
      <c r="AR453" s="12" t="s">
        <v>10031</v>
      </c>
      <c r="AS453" s="12" t="s">
        <v>10034</v>
      </c>
      <c r="AT453" s="12" t="s">
        <v>10034</v>
      </c>
      <c r="AU453" s="12" t="s">
        <v>10031</v>
      </c>
      <c r="AW453" s="17">
        <v>45488</v>
      </c>
      <c r="AZ453" s="12" t="s">
        <v>92</v>
      </c>
      <c r="BD453" s="12" t="s">
        <v>10036</v>
      </c>
      <c r="BE453" s="12" t="s">
        <v>10037</v>
      </c>
      <c r="BF453" s="12" t="s">
        <v>10038</v>
      </c>
      <c r="BG453" s="12" t="s">
        <v>10039</v>
      </c>
    </row>
    <row r="454" spans="1:59" ht="115.2" x14ac:dyDescent="0.3">
      <c r="A454" s="12">
        <v>15937468</v>
      </c>
      <c r="B454" s="12" t="s">
        <v>58</v>
      </c>
      <c r="C454" s="12">
        <v>16030540</v>
      </c>
      <c r="D454" s="12" t="s">
        <v>307</v>
      </c>
      <c r="E454" s="12">
        <v>801930008</v>
      </c>
      <c r="F454" s="12" t="s">
        <v>62</v>
      </c>
      <c r="G454" s="12" t="s">
        <v>17472</v>
      </c>
      <c r="H454" s="12" t="s">
        <v>85</v>
      </c>
      <c r="I454" s="12" t="s">
        <v>64</v>
      </c>
      <c r="J454" s="12" t="s">
        <v>76</v>
      </c>
      <c r="K454" s="12" t="s">
        <v>17473</v>
      </c>
      <c r="L454" s="12" t="s">
        <v>17474</v>
      </c>
      <c r="M454" s="15">
        <v>18046464.129999999</v>
      </c>
      <c r="N454" s="16">
        <f>IF(M454&gt;1000000,1,0)</f>
        <v>1</v>
      </c>
      <c r="O454" s="16">
        <f>IF(N454=0,IF(M454&gt;100000,1,0),0)</f>
        <v>0</v>
      </c>
      <c r="P454" s="16">
        <f>IF(M454&lt;15000,1,0)</f>
        <v>0</v>
      </c>
      <c r="Q454" s="12" t="s">
        <v>313</v>
      </c>
      <c r="R454" s="17">
        <v>45350</v>
      </c>
      <c r="S454" s="17">
        <v>45631</v>
      </c>
      <c r="U454" s="12">
        <v>1</v>
      </c>
      <c r="V454" s="12" t="s">
        <v>17475</v>
      </c>
      <c r="W454" s="12" t="s">
        <v>672</v>
      </c>
      <c r="X454" s="12" t="s">
        <v>67</v>
      </c>
      <c r="Y454" s="12" t="s">
        <v>444</v>
      </c>
      <c r="Z454" s="12" t="s">
        <v>2102</v>
      </c>
      <c r="AA454" s="13">
        <v>12335922.699999999</v>
      </c>
      <c r="AB454" s="13">
        <v>14926466.470000001</v>
      </c>
      <c r="AE454" s="12">
        <v>6</v>
      </c>
      <c r="AF454" s="12" t="s">
        <v>76</v>
      </c>
      <c r="AG454" s="12" t="s">
        <v>17478</v>
      </c>
      <c r="AH454" s="12" t="s">
        <v>68</v>
      </c>
      <c r="AI454" s="17">
        <v>45631</v>
      </c>
      <c r="AK454" s="12" t="s">
        <v>90</v>
      </c>
      <c r="AN454" s="12" t="s">
        <v>69</v>
      </c>
      <c r="AO454" s="12" t="s">
        <v>116</v>
      </c>
      <c r="AQ454" s="12" t="s">
        <v>17476</v>
      </c>
      <c r="AR454" s="12" t="s">
        <v>17479</v>
      </c>
      <c r="AS454" s="12" t="s">
        <v>17477</v>
      </c>
      <c r="AT454" s="12" t="s">
        <v>17480</v>
      </c>
      <c r="AU454" s="12" t="s">
        <v>17481</v>
      </c>
      <c r="AW454" s="17">
        <v>45492</v>
      </c>
      <c r="BD454" s="12" t="s">
        <v>17482</v>
      </c>
      <c r="BE454" s="12" t="s">
        <v>17483</v>
      </c>
      <c r="BF454" s="12" t="s">
        <v>17484</v>
      </c>
    </row>
    <row r="455" spans="1:59" ht="115.2" x14ac:dyDescent="0.3">
      <c r="A455" s="12">
        <v>15937468</v>
      </c>
      <c r="B455" s="12" t="s">
        <v>58</v>
      </c>
      <c r="C455" s="12">
        <v>16030540</v>
      </c>
      <c r="D455" s="12" t="s">
        <v>307</v>
      </c>
      <c r="E455" s="12">
        <v>801930008</v>
      </c>
      <c r="F455" s="12" t="s">
        <v>62</v>
      </c>
      <c r="G455" s="12" t="s">
        <v>17472</v>
      </c>
      <c r="H455" s="12" t="s">
        <v>85</v>
      </c>
      <c r="I455" s="12" t="s">
        <v>64</v>
      </c>
      <c r="J455" s="12" t="s">
        <v>76</v>
      </c>
      <c r="K455" s="12" t="s">
        <v>17473</v>
      </c>
      <c r="L455" s="12" t="s">
        <v>17474</v>
      </c>
      <c r="M455" s="15">
        <v>10215957.310000001</v>
      </c>
      <c r="N455" s="16">
        <f>IF(M455&gt;1000000,1,0)</f>
        <v>1</v>
      </c>
      <c r="O455" s="16">
        <f>IF(N455=0,IF(M455&gt;100000,1,0),0)</f>
        <v>0</v>
      </c>
      <c r="P455" s="16">
        <f>IF(M455&lt;15000,1,0)</f>
        <v>0</v>
      </c>
      <c r="Q455" s="12" t="s">
        <v>313</v>
      </c>
      <c r="R455" s="17">
        <v>45350</v>
      </c>
      <c r="S455" s="17">
        <v>45631</v>
      </c>
      <c r="U455" s="12">
        <v>10</v>
      </c>
      <c r="V455" s="12" t="s">
        <v>61</v>
      </c>
      <c r="W455" s="12" t="s">
        <v>672</v>
      </c>
      <c r="X455" s="12" t="s">
        <v>67</v>
      </c>
      <c r="Y455" s="12" t="s">
        <v>367</v>
      </c>
      <c r="Z455" s="12" t="s">
        <v>2262</v>
      </c>
      <c r="AA455" s="13">
        <v>6984108.2199999997</v>
      </c>
      <c r="AB455" s="13">
        <v>8450770.9499999993</v>
      </c>
      <c r="AE455" s="12">
        <v>5</v>
      </c>
      <c r="AF455" s="12" t="s">
        <v>76</v>
      </c>
      <c r="AG455" s="12" t="s">
        <v>17478</v>
      </c>
      <c r="AH455" s="12" t="s">
        <v>68</v>
      </c>
      <c r="AI455" s="17">
        <v>45631</v>
      </c>
      <c r="AK455" s="12" t="s">
        <v>90</v>
      </c>
      <c r="AN455" s="12" t="s">
        <v>69</v>
      </c>
      <c r="AO455" s="12" t="s">
        <v>116</v>
      </c>
      <c r="AQ455" s="12" t="s">
        <v>17485</v>
      </c>
      <c r="AR455" s="12" t="s">
        <v>17479</v>
      </c>
      <c r="AS455" s="12" t="s">
        <v>17486</v>
      </c>
      <c r="AT455" s="12" t="s">
        <v>17480</v>
      </c>
      <c r="AU455" s="12" t="s">
        <v>17481</v>
      </c>
      <c r="AW455" s="17">
        <v>45492</v>
      </c>
      <c r="BD455" s="12" t="s">
        <v>17482</v>
      </c>
      <c r="BE455" s="12" t="s">
        <v>17483</v>
      </c>
      <c r="BF455" s="12" t="s">
        <v>17484</v>
      </c>
    </row>
    <row r="456" spans="1:59" ht="115.2" x14ac:dyDescent="0.3">
      <c r="A456" s="12">
        <v>15937468</v>
      </c>
      <c r="B456" s="12" t="s">
        <v>58</v>
      </c>
      <c r="C456" s="12">
        <v>16030540</v>
      </c>
      <c r="D456" s="12" t="s">
        <v>307</v>
      </c>
      <c r="E456" s="12">
        <v>801930008</v>
      </c>
      <c r="F456" s="12" t="s">
        <v>62</v>
      </c>
      <c r="G456" s="12" t="s">
        <v>17472</v>
      </c>
      <c r="H456" s="12" t="s">
        <v>85</v>
      </c>
      <c r="I456" s="12" t="s">
        <v>64</v>
      </c>
      <c r="J456" s="12" t="s">
        <v>76</v>
      </c>
      <c r="K456" s="12" t="s">
        <v>17473</v>
      </c>
      <c r="L456" s="12" t="s">
        <v>17474</v>
      </c>
      <c r="M456" s="15">
        <v>7575969.5</v>
      </c>
      <c r="N456" s="16">
        <f>IF(M456&gt;1000000,1,0)</f>
        <v>1</v>
      </c>
      <c r="O456" s="16">
        <f>IF(N456=0,IF(M456&gt;100000,1,0),0)</f>
        <v>0</v>
      </c>
      <c r="P456" s="16">
        <f>IF(M456&lt;15000,1,0)</f>
        <v>0</v>
      </c>
      <c r="Q456" s="12" t="s">
        <v>313</v>
      </c>
      <c r="R456" s="17">
        <v>45350</v>
      </c>
      <c r="S456" s="17">
        <v>45631</v>
      </c>
      <c r="U456" s="12">
        <v>2</v>
      </c>
      <c r="V456" s="12" t="s">
        <v>17487</v>
      </c>
      <c r="W456" s="12" t="s">
        <v>672</v>
      </c>
      <c r="X456" s="12" t="s">
        <v>67</v>
      </c>
      <c r="Y456" s="12" t="s">
        <v>1577</v>
      </c>
      <c r="Z456" s="12" t="s">
        <v>2685</v>
      </c>
      <c r="AA456" s="13">
        <v>5179025.16</v>
      </c>
      <c r="AB456" s="13">
        <v>6266620.4500000002</v>
      </c>
      <c r="AE456" s="12">
        <v>9</v>
      </c>
      <c r="AF456" s="12" t="s">
        <v>76</v>
      </c>
      <c r="AG456" s="12" t="s">
        <v>17478</v>
      </c>
      <c r="AH456" s="12" t="s">
        <v>68</v>
      </c>
      <c r="AI456" s="17">
        <v>45631</v>
      </c>
      <c r="AK456" s="12" t="s">
        <v>90</v>
      </c>
      <c r="AN456" s="12" t="s">
        <v>69</v>
      </c>
      <c r="AO456" s="12" t="s">
        <v>116</v>
      </c>
      <c r="AQ456" s="12" t="s">
        <v>17488</v>
      </c>
      <c r="AR456" s="12" t="s">
        <v>17479</v>
      </c>
      <c r="AS456" s="12" t="s">
        <v>17489</v>
      </c>
      <c r="AT456" s="12" t="s">
        <v>17480</v>
      </c>
      <c r="AU456" s="12" t="s">
        <v>17481</v>
      </c>
      <c r="AW456" s="17">
        <v>45492</v>
      </c>
      <c r="BD456" s="12" t="s">
        <v>17482</v>
      </c>
      <c r="BE456" s="12" t="s">
        <v>17483</v>
      </c>
      <c r="BF456" s="12" t="s">
        <v>17484</v>
      </c>
    </row>
    <row r="457" spans="1:59" ht="115.2" x14ac:dyDescent="0.3">
      <c r="A457" s="12">
        <v>15937468</v>
      </c>
      <c r="B457" s="12" t="s">
        <v>58</v>
      </c>
      <c r="C457" s="12">
        <v>16030540</v>
      </c>
      <c r="D457" s="12" t="s">
        <v>307</v>
      </c>
      <c r="E457" s="12">
        <v>801930008</v>
      </c>
      <c r="F457" s="12" t="s">
        <v>62</v>
      </c>
      <c r="G457" s="12" t="s">
        <v>17472</v>
      </c>
      <c r="H457" s="12" t="s">
        <v>85</v>
      </c>
      <c r="I457" s="12" t="s">
        <v>64</v>
      </c>
      <c r="J457" s="12" t="s">
        <v>76</v>
      </c>
      <c r="K457" s="12" t="s">
        <v>17473</v>
      </c>
      <c r="L457" s="12" t="s">
        <v>17474</v>
      </c>
      <c r="M457" s="15">
        <v>7232209.6699999999</v>
      </c>
      <c r="N457" s="16">
        <f>IF(M457&gt;1000000,1,0)</f>
        <v>1</v>
      </c>
      <c r="O457" s="16">
        <f>IF(N457=0,IF(M457&gt;100000,1,0),0)</f>
        <v>0</v>
      </c>
      <c r="P457" s="16">
        <f>IF(M457&lt;15000,1,0)</f>
        <v>0</v>
      </c>
      <c r="Q457" s="12" t="s">
        <v>313</v>
      </c>
      <c r="R457" s="17">
        <v>45350</v>
      </c>
      <c r="S457" s="17">
        <v>45631</v>
      </c>
      <c r="U457" s="12">
        <v>3</v>
      </c>
      <c r="V457" s="12" t="s">
        <v>187</v>
      </c>
      <c r="W457" s="12" t="s">
        <v>672</v>
      </c>
      <c r="X457" s="12" t="s">
        <v>67</v>
      </c>
      <c r="Y457" s="12" t="s">
        <v>367</v>
      </c>
      <c r="Z457" s="12" t="s">
        <v>2262</v>
      </c>
      <c r="AA457" s="13">
        <v>4945688.71</v>
      </c>
      <c r="AB457" s="13">
        <v>5984283.3300000001</v>
      </c>
      <c r="AE457" s="12">
        <v>8</v>
      </c>
      <c r="AF457" s="12" t="s">
        <v>76</v>
      </c>
      <c r="AG457" s="12" t="s">
        <v>17478</v>
      </c>
      <c r="AH457" s="12" t="s">
        <v>68</v>
      </c>
      <c r="AI457" s="17">
        <v>45631</v>
      </c>
      <c r="AK457" s="12" t="s">
        <v>90</v>
      </c>
      <c r="AN457" s="12" t="s">
        <v>69</v>
      </c>
      <c r="AO457" s="12" t="s">
        <v>116</v>
      </c>
      <c r="AQ457" s="12" t="s">
        <v>17490</v>
      </c>
      <c r="AR457" s="12" t="s">
        <v>17479</v>
      </c>
      <c r="AS457" s="12" t="s">
        <v>17491</v>
      </c>
      <c r="AT457" s="12" t="s">
        <v>17480</v>
      </c>
      <c r="AU457" s="12" t="s">
        <v>17481</v>
      </c>
      <c r="AW457" s="17">
        <v>45492</v>
      </c>
      <c r="BD457" s="12" t="s">
        <v>17482</v>
      </c>
      <c r="BE457" s="12" t="s">
        <v>17483</v>
      </c>
      <c r="BF457" s="12" t="s">
        <v>17484</v>
      </c>
    </row>
    <row r="458" spans="1:59" ht="115.2" x14ac:dyDescent="0.3">
      <c r="A458" s="12">
        <v>15937468</v>
      </c>
      <c r="B458" s="12" t="s">
        <v>58</v>
      </c>
      <c r="C458" s="12">
        <v>16030540</v>
      </c>
      <c r="D458" s="12" t="s">
        <v>307</v>
      </c>
      <c r="E458" s="12">
        <v>801930008</v>
      </c>
      <c r="F458" s="12" t="s">
        <v>62</v>
      </c>
      <c r="G458" s="12" t="s">
        <v>17472</v>
      </c>
      <c r="H458" s="12" t="s">
        <v>85</v>
      </c>
      <c r="I458" s="12" t="s">
        <v>64</v>
      </c>
      <c r="J458" s="12" t="s">
        <v>76</v>
      </c>
      <c r="K458" s="12" t="s">
        <v>17473</v>
      </c>
      <c r="L458" s="12" t="s">
        <v>17474</v>
      </c>
      <c r="M458" s="15">
        <v>12398859.98</v>
      </c>
      <c r="N458" s="16">
        <f>IF(M458&gt;1000000,1,0)</f>
        <v>1</v>
      </c>
      <c r="O458" s="16">
        <f>IF(N458=0,IF(M458&gt;100000,1,0),0)</f>
        <v>0</v>
      </c>
      <c r="P458" s="16">
        <f>IF(M458&lt;15000,1,0)</f>
        <v>0</v>
      </c>
      <c r="Q458" s="12" t="s">
        <v>313</v>
      </c>
      <c r="R458" s="17">
        <v>45350</v>
      </c>
      <c r="S458" s="17">
        <v>45631</v>
      </c>
      <c r="U458" s="12">
        <v>4</v>
      </c>
      <c r="V458" s="12" t="s">
        <v>17492</v>
      </c>
      <c r="W458" s="12" t="s">
        <v>672</v>
      </c>
      <c r="X458" s="12" t="s">
        <v>67</v>
      </c>
      <c r="Y458" s="12" t="s">
        <v>367</v>
      </c>
      <c r="Z458" s="12" t="s">
        <v>2262</v>
      </c>
      <c r="AA458" s="13">
        <v>8476926.7799999993</v>
      </c>
      <c r="AB458" s="13">
        <v>10257081.42</v>
      </c>
      <c r="AE458" s="12">
        <v>4</v>
      </c>
      <c r="AF458" s="12" t="s">
        <v>76</v>
      </c>
      <c r="AG458" s="12" t="s">
        <v>17478</v>
      </c>
      <c r="AH458" s="12" t="s">
        <v>68</v>
      </c>
      <c r="AI458" s="17">
        <v>45631</v>
      </c>
      <c r="AK458" s="12" t="s">
        <v>90</v>
      </c>
      <c r="AN458" s="12" t="s">
        <v>69</v>
      </c>
      <c r="AO458" s="12" t="s">
        <v>116</v>
      </c>
      <c r="AQ458" s="12" t="s">
        <v>17493</v>
      </c>
      <c r="AR458" s="12" t="s">
        <v>17479</v>
      </c>
      <c r="AS458" s="12" t="s">
        <v>17494</v>
      </c>
      <c r="AT458" s="12" t="s">
        <v>17480</v>
      </c>
      <c r="AU458" s="12" t="s">
        <v>17481</v>
      </c>
      <c r="AW458" s="17">
        <v>45492</v>
      </c>
      <c r="BD458" s="12" t="s">
        <v>17482</v>
      </c>
      <c r="BE458" s="12" t="s">
        <v>17483</v>
      </c>
      <c r="BF458" s="12" t="s">
        <v>17484</v>
      </c>
    </row>
    <row r="459" spans="1:59" ht="115.2" x14ac:dyDescent="0.3">
      <c r="A459" s="12">
        <v>15937468</v>
      </c>
      <c r="B459" s="12" t="s">
        <v>58</v>
      </c>
      <c r="C459" s="12">
        <v>16030540</v>
      </c>
      <c r="D459" s="12" t="s">
        <v>307</v>
      </c>
      <c r="E459" s="12">
        <v>801930008</v>
      </c>
      <c r="F459" s="12" t="s">
        <v>62</v>
      </c>
      <c r="G459" s="12" t="s">
        <v>17472</v>
      </c>
      <c r="H459" s="12" t="s">
        <v>85</v>
      </c>
      <c r="I459" s="12" t="s">
        <v>64</v>
      </c>
      <c r="J459" s="12" t="s">
        <v>76</v>
      </c>
      <c r="K459" s="12" t="s">
        <v>17473</v>
      </c>
      <c r="L459" s="12" t="s">
        <v>17474</v>
      </c>
      <c r="M459" s="15">
        <v>14995497.32</v>
      </c>
      <c r="N459" s="16">
        <f>IF(M459&gt;1000000,1,0)</f>
        <v>1</v>
      </c>
      <c r="O459" s="16">
        <f>IF(N459=0,IF(M459&gt;100000,1,0),0)</f>
        <v>0</v>
      </c>
      <c r="P459" s="16">
        <f>IF(M459&lt;15000,1,0)</f>
        <v>0</v>
      </c>
      <c r="Q459" s="12" t="s">
        <v>313</v>
      </c>
      <c r="R459" s="17">
        <v>45350</v>
      </c>
      <c r="S459" s="17">
        <v>45631</v>
      </c>
      <c r="U459" s="12">
        <v>5</v>
      </c>
      <c r="V459" s="12" t="s">
        <v>17495</v>
      </c>
      <c r="W459" s="12" t="s">
        <v>672</v>
      </c>
      <c r="X459" s="12" t="s">
        <v>67</v>
      </c>
      <c r="Y459" s="12" t="s">
        <v>444</v>
      </c>
      <c r="Z459" s="12" t="s">
        <v>2102</v>
      </c>
      <c r="AA459" s="13">
        <v>10242638.210000001</v>
      </c>
      <c r="AB459" s="13">
        <v>12393592.210000001</v>
      </c>
      <c r="AE459" s="12">
        <v>5</v>
      </c>
      <c r="AF459" s="12" t="s">
        <v>76</v>
      </c>
      <c r="AG459" s="12" t="s">
        <v>17478</v>
      </c>
      <c r="AH459" s="12" t="s">
        <v>68</v>
      </c>
      <c r="AI459" s="17">
        <v>45631</v>
      </c>
      <c r="AK459" s="12" t="s">
        <v>90</v>
      </c>
      <c r="AN459" s="12" t="s">
        <v>69</v>
      </c>
      <c r="AO459" s="12" t="s">
        <v>116</v>
      </c>
      <c r="AQ459" s="12" t="s">
        <v>17496</v>
      </c>
      <c r="AR459" s="12" t="s">
        <v>17479</v>
      </c>
      <c r="AS459" s="12" t="s">
        <v>17497</v>
      </c>
      <c r="AT459" s="12" t="s">
        <v>17480</v>
      </c>
      <c r="AU459" s="12" t="s">
        <v>17481</v>
      </c>
      <c r="AW459" s="17">
        <v>45492</v>
      </c>
      <c r="BD459" s="12" t="s">
        <v>17482</v>
      </c>
      <c r="BE459" s="12" t="s">
        <v>17483</v>
      </c>
      <c r="BF459" s="12" t="s">
        <v>17484</v>
      </c>
    </row>
    <row r="460" spans="1:59" ht="115.2" x14ac:dyDescent="0.3">
      <c r="A460" s="12">
        <v>15937468</v>
      </c>
      <c r="B460" s="12" t="s">
        <v>58</v>
      </c>
      <c r="C460" s="12">
        <v>16030540</v>
      </c>
      <c r="D460" s="12" t="s">
        <v>307</v>
      </c>
      <c r="E460" s="12">
        <v>801930008</v>
      </c>
      <c r="F460" s="12" t="s">
        <v>62</v>
      </c>
      <c r="G460" s="12" t="s">
        <v>17472</v>
      </c>
      <c r="H460" s="12" t="s">
        <v>85</v>
      </c>
      <c r="I460" s="12" t="s">
        <v>64</v>
      </c>
      <c r="J460" s="12" t="s">
        <v>76</v>
      </c>
      <c r="K460" s="12" t="s">
        <v>17473</v>
      </c>
      <c r="L460" s="12" t="s">
        <v>17474</v>
      </c>
      <c r="M460" s="15">
        <v>13308022.130000001</v>
      </c>
      <c r="N460" s="16">
        <f>IF(M460&gt;1000000,1,0)</f>
        <v>1</v>
      </c>
      <c r="O460" s="16">
        <f>IF(N460=0,IF(M460&gt;100000,1,0),0)</f>
        <v>0</v>
      </c>
      <c r="P460" s="16">
        <f>IF(M460&lt;15000,1,0)</f>
        <v>0</v>
      </c>
      <c r="Q460" s="12" t="s">
        <v>313</v>
      </c>
      <c r="R460" s="17">
        <v>45350</v>
      </c>
      <c r="S460" s="17">
        <v>45631</v>
      </c>
      <c r="U460" s="12">
        <v>6</v>
      </c>
      <c r="V460" s="12" t="s">
        <v>17498</v>
      </c>
      <c r="W460" s="12" t="s">
        <v>672</v>
      </c>
      <c r="X460" s="12" t="s">
        <v>67</v>
      </c>
      <c r="Y460" s="12" t="s">
        <v>2231</v>
      </c>
      <c r="Z460" s="12" t="s">
        <v>17499</v>
      </c>
      <c r="AA460" s="13">
        <v>9096728.5399999991</v>
      </c>
      <c r="AB460" s="13">
        <v>11007041.529999999</v>
      </c>
      <c r="AE460" s="12">
        <v>6</v>
      </c>
      <c r="AF460" s="12" t="s">
        <v>76</v>
      </c>
      <c r="AG460" s="12" t="s">
        <v>17478</v>
      </c>
      <c r="AH460" s="12" t="s">
        <v>68</v>
      </c>
      <c r="AI460" s="17">
        <v>45631</v>
      </c>
      <c r="AK460" s="12" t="s">
        <v>90</v>
      </c>
      <c r="AN460" s="12" t="s">
        <v>69</v>
      </c>
      <c r="AO460" s="12" t="s">
        <v>116</v>
      </c>
      <c r="AQ460" s="12" t="s">
        <v>17500</v>
      </c>
      <c r="AR460" s="12" t="s">
        <v>17479</v>
      </c>
      <c r="AS460" s="12" t="s">
        <v>17501</v>
      </c>
      <c r="AT460" s="12" t="s">
        <v>17480</v>
      </c>
      <c r="AU460" s="12" t="s">
        <v>17481</v>
      </c>
      <c r="AW460" s="17">
        <v>45492</v>
      </c>
      <c r="BD460" s="12" t="s">
        <v>17482</v>
      </c>
      <c r="BE460" s="12" t="s">
        <v>17483</v>
      </c>
      <c r="BF460" s="12" t="s">
        <v>17484</v>
      </c>
    </row>
    <row r="461" spans="1:59" ht="115.2" x14ac:dyDescent="0.3">
      <c r="A461" s="12">
        <v>15937468</v>
      </c>
      <c r="B461" s="12" t="s">
        <v>58</v>
      </c>
      <c r="C461" s="12">
        <v>16030540</v>
      </c>
      <c r="D461" s="12" t="s">
        <v>307</v>
      </c>
      <c r="E461" s="12">
        <v>801930008</v>
      </c>
      <c r="F461" s="12" t="s">
        <v>62</v>
      </c>
      <c r="G461" s="12" t="s">
        <v>17472</v>
      </c>
      <c r="H461" s="12" t="s">
        <v>85</v>
      </c>
      <c r="I461" s="12" t="s">
        <v>64</v>
      </c>
      <c r="J461" s="12" t="s">
        <v>76</v>
      </c>
      <c r="K461" s="12" t="s">
        <v>17473</v>
      </c>
      <c r="L461" s="12" t="s">
        <v>17474</v>
      </c>
      <c r="M461" s="15">
        <v>6219625.8499999996</v>
      </c>
      <c r="N461" s="16">
        <f>IF(M461&gt;1000000,1,0)</f>
        <v>1</v>
      </c>
      <c r="O461" s="16">
        <f>IF(N461=0,IF(M461&gt;100000,1,0),0)</f>
        <v>0</v>
      </c>
      <c r="P461" s="16">
        <f>IF(M461&lt;15000,1,0)</f>
        <v>0</v>
      </c>
      <c r="Q461" s="12" t="s">
        <v>313</v>
      </c>
      <c r="R461" s="17">
        <v>45350</v>
      </c>
      <c r="S461" s="17">
        <v>45631</v>
      </c>
      <c r="U461" s="12">
        <v>7</v>
      </c>
      <c r="V461" s="12" t="s">
        <v>431</v>
      </c>
      <c r="W461" s="12" t="s">
        <v>672</v>
      </c>
      <c r="X461" s="12" t="s">
        <v>67</v>
      </c>
      <c r="Y461" s="12" t="s">
        <v>1534</v>
      </c>
      <c r="Z461" s="12" t="s">
        <v>17502</v>
      </c>
      <c r="AA461" s="13">
        <v>4253197.34</v>
      </c>
      <c r="AB461" s="13">
        <v>5146368.78</v>
      </c>
      <c r="AE461" s="12">
        <v>5</v>
      </c>
      <c r="AF461" s="12" t="s">
        <v>76</v>
      </c>
      <c r="AG461" s="12" t="s">
        <v>17478</v>
      </c>
      <c r="AH461" s="12" t="s">
        <v>68</v>
      </c>
      <c r="AI461" s="17">
        <v>45631</v>
      </c>
      <c r="AK461" s="12" t="s">
        <v>90</v>
      </c>
      <c r="AN461" s="12" t="s">
        <v>69</v>
      </c>
      <c r="AO461" s="12" t="s">
        <v>116</v>
      </c>
      <c r="AQ461" s="12" t="s">
        <v>17503</v>
      </c>
      <c r="AR461" s="12" t="s">
        <v>17479</v>
      </c>
      <c r="AS461" s="12" t="s">
        <v>17504</v>
      </c>
      <c r="AT461" s="12" t="s">
        <v>17480</v>
      </c>
      <c r="AU461" s="12" t="s">
        <v>17481</v>
      </c>
      <c r="AW461" s="17">
        <v>45492</v>
      </c>
      <c r="BD461" s="12" t="s">
        <v>17482</v>
      </c>
      <c r="BE461" s="12" t="s">
        <v>17483</v>
      </c>
      <c r="BF461" s="12" t="s">
        <v>17484</v>
      </c>
    </row>
    <row r="462" spans="1:59" ht="115.2" x14ac:dyDescent="0.3">
      <c r="A462" s="12">
        <v>15937468</v>
      </c>
      <c r="B462" s="12" t="s">
        <v>58</v>
      </c>
      <c r="C462" s="12">
        <v>16030540</v>
      </c>
      <c r="D462" s="12" t="s">
        <v>307</v>
      </c>
      <c r="E462" s="12">
        <v>801930008</v>
      </c>
      <c r="F462" s="12" t="s">
        <v>62</v>
      </c>
      <c r="G462" s="12" t="s">
        <v>17472</v>
      </c>
      <c r="H462" s="12" t="s">
        <v>85</v>
      </c>
      <c r="I462" s="12" t="s">
        <v>64</v>
      </c>
      <c r="J462" s="12" t="s">
        <v>76</v>
      </c>
      <c r="K462" s="12" t="s">
        <v>17473</v>
      </c>
      <c r="L462" s="12" t="s">
        <v>17474</v>
      </c>
      <c r="M462" s="15">
        <v>7221943.3200000003</v>
      </c>
      <c r="N462" s="16">
        <f>IF(M462&gt;1000000,1,0)</f>
        <v>1</v>
      </c>
      <c r="O462" s="16">
        <f>IF(N462=0,IF(M462&gt;100000,1,0),0)</f>
        <v>0</v>
      </c>
      <c r="P462" s="16">
        <f>IF(M462&lt;15000,1,0)</f>
        <v>0</v>
      </c>
      <c r="Q462" s="12" t="s">
        <v>313</v>
      </c>
      <c r="R462" s="17">
        <v>45350</v>
      </c>
      <c r="S462" s="17">
        <v>45631</v>
      </c>
      <c r="U462" s="12">
        <v>8</v>
      </c>
      <c r="V462" s="12" t="s">
        <v>134</v>
      </c>
      <c r="W462" s="12" t="s">
        <v>672</v>
      </c>
      <c r="X462" s="12" t="s">
        <v>67</v>
      </c>
      <c r="Y462" s="12" t="s">
        <v>2006</v>
      </c>
      <c r="Z462" s="12" t="s">
        <v>2721</v>
      </c>
      <c r="AA462" s="13">
        <v>4937365.0599999996</v>
      </c>
      <c r="AB462" s="13">
        <v>5974211.71</v>
      </c>
      <c r="AE462" s="12">
        <v>5</v>
      </c>
      <c r="AF462" s="12" t="s">
        <v>76</v>
      </c>
      <c r="AG462" s="12" t="s">
        <v>17478</v>
      </c>
      <c r="AH462" s="12" t="s">
        <v>68</v>
      </c>
      <c r="AI462" s="17">
        <v>45631</v>
      </c>
      <c r="AK462" s="12" t="s">
        <v>90</v>
      </c>
      <c r="AN462" s="12" t="s">
        <v>69</v>
      </c>
      <c r="AO462" s="12" t="s">
        <v>116</v>
      </c>
      <c r="AQ462" s="12" t="s">
        <v>17505</v>
      </c>
      <c r="AR462" s="12" t="s">
        <v>17479</v>
      </c>
      <c r="AS462" s="12" t="s">
        <v>17506</v>
      </c>
      <c r="AT462" s="12" t="s">
        <v>17480</v>
      </c>
      <c r="AU462" s="12" t="s">
        <v>17481</v>
      </c>
      <c r="AW462" s="17">
        <v>45492</v>
      </c>
      <c r="BD462" s="12" t="s">
        <v>17482</v>
      </c>
      <c r="BE462" s="12" t="s">
        <v>17483</v>
      </c>
      <c r="BF462" s="12" t="s">
        <v>17484</v>
      </c>
    </row>
    <row r="463" spans="1:59" ht="115.2" x14ac:dyDescent="0.3">
      <c r="A463" s="12">
        <v>15937468</v>
      </c>
      <c r="B463" s="12" t="s">
        <v>58</v>
      </c>
      <c r="C463" s="12">
        <v>16030540</v>
      </c>
      <c r="D463" s="12" t="s">
        <v>307</v>
      </c>
      <c r="E463" s="12">
        <v>801930008</v>
      </c>
      <c r="F463" s="12" t="s">
        <v>62</v>
      </c>
      <c r="G463" s="12" t="s">
        <v>17472</v>
      </c>
      <c r="H463" s="12" t="s">
        <v>85</v>
      </c>
      <c r="I463" s="12" t="s">
        <v>64</v>
      </c>
      <c r="J463" s="12" t="s">
        <v>76</v>
      </c>
      <c r="K463" s="12" t="s">
        <v>17473</v>
      </c>
      <c r="L463" s="12" t="s">
        <v>17474</v>
      </c>
      <c r="M463" s="15">
        <v>9029011.0600000005</v>
      </c>
      <c r="N463" s="16">
        <f>IF(M463&gt;1000000,1,0)</f>
        <v>1</v>
      </c>
      <c r="O463" s="16">
        <f>IF(N463=0,IF(M463&gt;100000,1,0),0)</f>
        <v>0</v>
      </c>
      <c r="P463" s="16">
        <f>IF(M463&lt;15000,1,0)</f>
        <v>0</v>
      </c>
      <c r="Q463" s="12" t="s">
        <v>313</v>
      </c>
      <c r="R463" s="17">
        <v>45350</v>
      </c>
      <c r="S463" s="17">
        <v>45631</v>
      </c>
      <c r="U463" s="12">
        <v>9</v>
      </c>
      <c r="V463" s="12" t="s">
        <v>291</v>
      </c>
      <c r="W463" s="12" t="s">
        <v>672</v>
      </c>
      <c r="X463" s="12" t="s">
        <v>67</v>
      </c>
      <c r="Y463" s="12" t="s">
        <v>444</v>
      </c>
      <c r="Z463" s="12" t="s">
        <v>2102</v>
      </c>
      <c r="AA463" s="13">
        <v>6173035.7699999996</v>
      </c>
      <c r="AB463" s="13">
        <v>7469373.29</v>
      </c>
      <c r="AE463" s="12">
        <v>9</v>
      </c>
      <c r="AF463" s="12" t="s">
        <v>76</v>
      </c>
      <c r="AG463" s="12" t="s">
        <v>17478</v>
      </c>
      <c r="AH463" s="12" t="s">
        <v>68</v>
      </c>
      <c r="AI463" s="17">
        <v>45631</v>
      </c>
      <c r="AK463" s="12" t="s">
        <v>90</v>
      </c>
      <c r="AN463" s="12" t="s">
        <v>69</v>
      </c>
      <c r="AO463" s="12" t="s">
        <v>116</v>
      </c>
      <c r="AQ463" s="12" t="s">
        <v>17507</v>
      </c>
      <c r="AR463" s="12" t="s">
        <v>17479</v>
      </c>
      <c r="AS463" s="12" t="s">
        <v>17508</v>
      </c>
      <c r="AT463" s="12" t="s">
        <v>17480</v>
      </c>
      <c r="AU463" s="12" t="s">
        <v>17481</v>
      </c>
      <c r="AW463" s="17">
        <v>45492</v>
      </c>
      <c r="BD463" s="12" t="s">
        <v>17482</v>
      </c>
      <c r="BE463" s="12" t="s">
        <v>17483</v>
      </c>
      <c r="BF463" s="12" t="s">
        <v>17484</v>
      </c>
    </row>
    <row r="464" spans="1:59" ht="100.8" x14ac:dyDescent="0.3">
      <c r="A464" s="12">
        <v>15937468</v>
      </c>
      <c r="B464" s="12" t="s">
        <v>58</v>
      </c>
      <c r="C464" s="12">
        <v>16148605</v>
      </c>
      <c r="D464" s="12" t="s">
        <v>291</v>
      </c>
      <c r="E464" s="12">
        <v>801930008</v>
      </c>
      <c r="F464" s="12" t="s">
        <v>62</v>
      </c>
      <c r="G464" s="12" t="s">
        <v>4704</v>
      </c>
      <c r="H464" s="12" t="s">
        <v>85</v>
      </c>
      <c r="I464" s="12" t="s">
        <v>80</v>
      </c>
      <c r="J464" s="12" t="s">
        <v>65</v>
      </c>
      <c r="K464" s="12" t="s">
        <v>4705</v>
      </c>
      <c r="L464" s="12" t="s">
        <v>4706</v>
      </c>
      <c r="M464" s="15">
        <v>47059.16</v>
      </c>
      <c r="N464" s="16">
        <f>IF(M464&gt;1000000,1,0)</f>
        <v>0</v>
      </c>
      <c r="O464" s="16">
        <f>IF(N464=0,IF(M464&gt;100000,1,0),0)</f>
        <v>0</v>
      </c>
      <c r="P464" s="16">
        <f>IF(M464&lt;15000,1,0)</f>
        <v>0</v>
      </c>
      <c r="Q464" s="12" t="s">
        <v>3041</v>
      </c>
      <c r="R464" s="17">
        <v>45317</v>
      </c>
      <c r="S464" s="17">
        <v>45377</v>
      </c>
      <c r="T464" s="17">
        <v>45378</v>
      </c>
      <c r="U464" s="12">
        <v>0</v>
      </c>
      <c r="W464" s="12" t="s">
        <v>333</v>
      </c>
      <c r="X464" s="12" t="s">
        <v>67</v>
      </c>
      <c r="Y464" s="12" t="s">
        <v>960</v>
      </c>
      <c r="Z464" s="12" t="s">
        <v>2260</v>
      </c>
      <c r="AA464" s="13">
        <v>44000</v>
      </c>
      <c r="AB464" s="13">
        <v>44000</v>
      </c>
      <c r="AE464" s="12">
        <v>5</v>
      </c>
      <c r="AF464" s="12" t="s">
        <v>65</v>
      </c>
      <c r="AG464" s="12" t="s">
        <v>4708</v>
      </c>
      <c r="AH464" s="12" t="s">
        <v>68</v>
      </c>
      <c r="AI464" s="17">
        <v>45372</v>
      </c>
      <c r="AJ464" s="17">
        <v>45376</v>
      </c>
      <c r="AK464" s="12" t="s">
        <v>90</v>
      </c>
      <c r="AN464" s="12" t="s">
        <v>69</v>
      </c>
      <c r="AO464" s="12" t="s">
        <v>116</v>
      </c>
      <c r="AQ464" s="12" t="s">
        <v>4707</v>
      </c>
      <c r="AR464" s="12" t="s">
        <v>4707</v>
      </c>
      <c r="AS464" s="12" t="s">
        <v>4709</v>
      </c>
      <c r="AT464" s="12" t="s">
        <v>4709</v>
      </c>
      <c r="AU464" s="12" t="s">
        <v>4707</v>
      </c>
      <c r="AW464" s="17">
        <v>45335</v>
      </c>
      <c r="AZ464" s="12" t="s">
        <v>92</v>
      </c>
      <c r="BD464" s="12" t="s">
        <v>4710</v>
      </c>
      <c r="BE464" s="12" t="s">
        <v>4711</v>
      </c>
      <c r="BF464" s="12" t="s">
        <v>4712</v>
      </c>
      <c r="BG464" s="12" t="s">
        <v>4713</v>
      </c>
    </row>
    <row r="465" spans="1:59" ht="100.8" x14ac:dyDescent="0.3">
      <c r="A465" s="12">
        <v>15937468</v>
      </c>
      <c r="B465" s="12" t="s">
        <v>58</v>
      </c>
      <c r="C465" s="12">
        <v>16147750</v>
      </c>
      <c r="D465" s="12" t="s">
        <v>134</v>
      </c>
      <c r="E465" s="12">
        <v>801930008</v>
      </c>
      <c r="F465" s="12" t="s">
        <v>62</v>
      </c>
      <c r="G465" s="12" t="s">
        <v>2857</v>
      </c>
      <c r="H465" s="12" t="s">
        <v>85</v>
      </c>
      <c r="I465" s="12" t="s">
        <v>1146</v>
      </c>
      <c r="J465" s="12" t="s">
        <v>65</v>
      </c>
      <c r="K465" s="12" t="s">
        <v>2858</v>
      </c>
      <c r="L465" s="12" t="s">
        <v>2859</v>
      </c>
      <c r="M465" s="15">
        <v>99173.59</v>
      </c>
      <c r="N465" s="16">
        <f>IF(M465&gt;1000000,1,0)</f>
        <v>0</v>
      </c>
      <c r="O465" s="16">
        <f>IF(N465=0,IF(M465&gt;100000,1,0),0)</f>
        <v>0</v>
      </c>
      <c r="P465" s="16">
        <f>IF(M465&lt;15000,1,0)</f>
        <v>0</v>
      </c>
      <c r="Q465" s="12" t="s">
        <v>115</v>
      </c>
      <c r="R465" s="17">
        <v>45362</v>
      </c>
      <c r="S465" s="17">
        <v>45426</v>
      </c>
      <c r="T465" s="17">
        <v>45427</v>
      </c>
      <c r="U465" s="12">
        <v>0</v>
      </c>
      <c r="W465" s="12" t="s">
        <v>1211</v>
      </c>
      <c r="X465" s="12" t="s">
        <v>67</v>
      </c>
      <c r="Y465" s="12" t="s">
        <v>1729</v>
      </c>
      <c r="Z465" s="12" t="s">
        <v>2861</v>
      </c>
      <c r="AA465" s="13">
        <v>20661.16</v>
      </c>
      <c r="AB465" s="13">
        <v>25000</v>
      </c>
      <c r="AE465" s="12">
        <v>2</v>
      </c>
      <c r="AF465" s="12" t="s">
        <v>65</v>
      </c>
      <c r="AG465" s="12" t="s">
        <v>2862</v>
      </c>
      <c r="AH465" s="12" t="s">
        <v>68</v>
      </c>
      <c r="AI465" s="17">
        <v>45415</v>
      </c>
      <c r="AJ465" s="17">
        <v>45418</v>
      </c>
      <c r="AK465" s="12" t="s">
        <v>90</v>
      </c>
      <c r="AN465" s="12" t="s">
        <v>69</v>
      </c>
      <c r="AO465" s="12" t="s">
        <v>136</v>
      </c>
      <c r="AQ465" s="12" t="s">
        <v>1960</v>
      </c>
      <c r="AR465" s="12" t="s">
        <v>1960</v>
      </c>
      <c r="AS465" s="12" t="s">
        <v>210</v>
      </c>
      <c r="AT465" s="12" t="s">
        <v>210</v>
      </c>
      <c r="AU465" s="12" t="s">
        <v>2860</v>
      </c>
      <c r="AW465" s="17">
        <v>45425</v>
      </c>
      <c r="AZ465" s="12" t="s">
        <v>92</v>
      </c>
      <c r="BD465" s="12" t="s">
        <v>2863</v>
      </c>
      <c r="BE465" s="12" t="s">
        <v>2864</v>
      </c>
      <c r="BF465" s="12" t="s">
        <v>2865</v>
      </c>
      <c r="BG465" s="12" t="s">
        <v>2866</v>
      </c>
    </row>
    <row r="466" spans="1:59" ht="115.2" x14ac:dyDescent="0.3">
      <c r="A466" s="12">
        <v>15937468</v>
      </c>
      <c r="B466" s="12" t="s">
        <v>58</v>
      </c>
      <c r="C466" s="12">
        <v>16148605</v>
      </c>
      <c r="D466" s="12" t="s">
        <v>291</v>
      </c>
      <c r="E466" s="12">
        <v>801930008</v>
      </c>
      <c r="F466" s="12" t="s">
        <v>62</v>
      </c>
      <c r="G466" s="12" t="s">
        <v>3884</v>
      </c>
      <c r="H466" s="12" t="s">
        <v>85</v>
      </c>
      <c r="I466" s="12" t="s">
        <v>80</v>
      </c>
      <c r="J466" s="12" t="s">
        <v>65</v>
      </c>
      <c r="K466" s="12" t="s">
        <v>3885</v>
      </c>
      <c r="L466" s="12" t="s">
        <v>3886</v>
      </c>
      <c r="M466" s="15">
        <v>58603.360000000001</v>
      </c>
      <c r="N466" s="16">
        <f>IF(M466&gt;1000000,1,0)</f>
        <v>0</v>
      </c>
      <c r="O466" s="16">
        <f>IF(N466=0,IF(M466&gt;100000,1,0),0)</f>
        <v>0</v>
      </c>
      <c r="P466" s="16">
        <f>IF(M466&lt;15000,1,0)</f>
        <v>0</v>
      </c>
      <c r="Q466" s="12" t="s">
        <v>164</v>
      </c>
      <c r="R466" s="17">
        <v>45310</v>
      </c>
      <c r="S466" s="17">
        <v>45350</v>
      </c>
      <c r="U466" s="12">
        <v>0</v>
      </c>
      <c r="W466" s="12" t="s">
        <v>279</v>
      </c>
      <c r="X466" s="12" t="s">
        <v>67</v>
      </c>
      <c r="Y466" s="12" t="s">
        <v>197</v>
      </c>
      <c r="Z466" s="12" t="s">
        <v>3887</v>
      </c>
      <c r="AA466" s="13">
        <v>26637.89</v>
      </c>
      <c r="AB466" s="13">
        <v>32231.85</v>
      </c>
      <c r="AE466" s="12">
        <v>4</v>
      </c>
      <c r="AF466" s="12" t="s">
        <v>65</v>
      </c>
      <c r="AG466" s="12" t="s">
        <v>3888</v>
      </c>
      <c r="AH466" s="12" t="s">
        <v>68</v>
      </c>
      <c r="AI466" s="17">
        <v>45349</v>
      </c>
      <c r="AJ466" s="17">
        <v>45351</v>
      </c>
      <c r="AK466" s="12" t="s">
        <v>90</v>
      </c>
      <c r="AN466" s="12" t="s">
        <v>69</v>
      </c>
      <c r="AO466" s="12" t="s">
        <v>116</v>
      </c>
      <c r="AQ466" s="12" t="s">
        <v>3166</v>
      </c>
      <c r="AR466" s="12" t="s">
        <v>3166</v>
      </c>
      <c r="AS466" s="12" t="s">
        <v>3167</v>
      </c>
      <c r="AT466" s="12" t="s">
        <v>3167</v>
      </c>
      <c r="AU466" s="12" t="s">
        <v>3165</v>
      </c>
      <c r="AW466" s="17">
        <v>45335</v>
      </c>
      <c r="AZ466" s="12" t="s">
        <v>92</v>
      </c>
      <c r="BD466" s="12" t="s">
        <v>3889</v>
      </c>
      <c r="BE466" s="12" t="s">
        <v>3890</v>
      </c>
      <c r="BF466" s="12" t="s">
        <v>3891</v>
      </c>
      <c r="BG466" s="12" t="s">
        <v>3892</v>
      </c>
    </row>
    <row r="467" spans="1:59" ht="115.2" x14ac:dyDescent="0.3">
      <c r="A467" s="12">
        <v>15937468</v>
      </c>
      <c r="B467" s="12" t="s">
        <v>58</v>
      </c>
      <c r="C467" s="12">
        <v>16148605</v>
      </c>
      <c r="D467" s="12" t="s">
        <v>291</v>
      </c>
      <c r="E467" s="12">
        <v>801930008</v>
      </c>
      <c r="F467" s="12" t="s">
        <v>62</v>
      </c>
      <c r="G467" s="12" t="s">
        <v>7796</v>
      </c>
      <c r="H467" s="12" t="s">
        <v>85</v>
      </c>
      <c r="I467" s="12" t="s">
        <v>64</v>
      </c>
      <c r="J467" s="12" t="s">
        <v>65</v>
      </c>
      <c r="K467" s="12" t="s">
        <v>7797</v>
      </c>
      <c r="L467" s="12" t="s">
        <v>7798</v>
      </c>
      <c r="M467" s="15">
        <v>689367.96</v>
      </c>
      <c r="N467" s="16">
        <f>IF(M467&gt;1000000,1,0)</f>
        <v>0</v>
      </c>
      <c r="O467" s="16">
        <f>IF(N467=0,IF(M467&gt;100000,1,0),0)</f>
        <v>1</v>
      </c>
      <c r="P467" s="16">
        <f>IF(M467&lt;15000,1,0)</f>
        <v>0</v>
      </c>
      <c r="Q467" s="12" t="s">
        <v>448</v>
      </c>
      <c r="R467" s="17">
        <v>45331</v>
      </c>
      <c r="S467" s="17">
        <v>45457</v>
      </c>
      <c r="T467" s="17">
        <v>45457</v>
      </c>
      <c r="U467" s="12">
        <v>0</v>
      </c>
      <c r="W467" s="12" t="s">
        <v>5990</v>
      </c>
      <c r="X467" s="12" t="s">
        <v>67</v>
      </c>
      <c r="Y467" s="12" t="s">
        <v>1567</v>
      </c>
      <c r="Z467" s="12" t="s">
        <v>2264</v>
      </c>
      <c r="AA467" s="13">
        <v>330954.23</v>
      </c>
      <c r="AB467" s="13">
        <v>330954.23</v>
      </c>
      <c r="AE467" s="12">
        <v>1</v>
      </c>
      <c r="AF467" s="12" t="s">
        <v>65</v>
      </c>
      <c r="AG467" s="12" t="s">
        <v>7800</v>
      </c>
      <c r="AH467" s="12" t="s">
        <v>68</v>
      </c>
      <c r="AI467" s="17">
        <v>45421</v>
      </c>
      <c r="AJ467" s="17">
        <v>45450</v>
      </c>
      <c r="AK467" s="12" t="s">
        <v>90</v>
      </c>
      <c r="AN467" s="12" t="s">
        <v>69</v>
      </c>
      <c r="AO467" s="12" t="s">
        <v>116</v>
      </c>
      <c r="AQ467" s="12" t="s">
        <v>7801</v>
      </c>
      <c r="AR467" s="12" t="s">
        <v>7801</v>
      </c>
      <c r="AS467" s="12" t="s">
        <v>7802</v>
      </c>
      <c r="AT467" s="12" t="s">
        <v>7802</v>
      </c>
      <c r="AU467" s="12" t="s">
        <v>7799</v>
      </c>
      <c r="AW467" s="17">
        <v>45355</v>
      </c>
      <c r="AZ467" s="12" t="s">
        <v>92</v>
      </c>
      <c r="BD467" s="12" t="s">
        <v>7803</v>
      </c>
      <c r="BE467" s="12" t="s">
        <v>7804</v>
      </c>
      <c r="BF467" s="12" t="s">
        <v>7805</v>
      </c>
      <c r="BG467" s="12" t="s">
        <v>7806</v>
      </c>
    </row>
    <row r="468" spans="1:59" ht="115.2" x14ac:dyDescent="0.3">
      <c r="A468" s="12">
        <v>15937468</v>
      </c>
      <c r="B468" s="12" t="s">
        <v>58</v>
      </c>
      <c r="C468" s="12">
        <v>16030540</v>
      </c>
      <c r="D468" s="12" t="s">
        <v>307</v>
      </c>
      <c r="E468" s="12">
        <v>801930008</v>
      </c>
      <c r="F468" s="12" t="s">
        <v>62</v>
      </c>
      <c r="G468" s="12" t="s">
        <v>15880</v>
      </c>
      <c r="H468" s="12" t="s">
        <v>85</v>
      </c>
      <c r="I468" s="12" t="s">
        <v>64</v>
      </c>
      <c r="J468" s="12" t="s">
        <v>65</v>
      </c>
      <c r="K468" s="12" t="s">
        <v>15881</v>
      </c>
      <c r="L468" s="12" t="s">
        <v>15882</v>
      </c>
      <c r="M468" s="15">
        <v>1044053.7</v>
      </c>
      <c r="N468" s="16">
        <f>IF(M468&gt;1000000,1,0)</f>
        <v>1</v>
      </c>
      <c r="O468" s="16">
        <f>IF(N468=0,IF(M468&gt;100000,1,0),0)</f>
        <v>0</v>
      </c>
      <c r="P468" s="16">
        <f>IF(M468&lt;15000,1,0)</f>
        <v>0</v>
      </c>
      <c r="Q468" s="12" t="s">
        <v>448</v>
      </c>
      <c r="R468" s="17">
        <v>45471</v>
      </c>
      <c r="S468" s="17">
        <v>45611</v>
      </c>
      <c r="T468" s="17">
        <v>45642</v>
      </c>
      <c r="U468" s="12">
        <v>0</v>
      </c>
      <c r="W468" s="12" t="s">
        <v>7889</v>
      </c>
      <c r="X468" s="12" t="s">
        <v>67</v>
      </c>
      <c r="Y468" s="12" t="s">
        <v>1852</v>
      </c>
      <c r="Z468" s="12" t="s">
        <v>4994</v>
      </c>
      <c r="AA468" s="13">
        <v>453936.39</v>
      </c>
      <c r="AB468" s="13">
        <v>549263.03</v>
      </c>
      <c r="AE468" s="12">
        <v>1</v>
      </c>
      <c r="AF468" s="12" t="s">
        <v>65</v>
      </c>
      <c r="AG468" s="12" t="s">
        <v>15886</v>
      </c>
      <c r="AH468" s="12" t="s">
        <v>68</v>
      </c>
      <c r="AI468" s="17">
        <v>45610</v>
      </c>
      <c r="AJ468" s="17">
        <v>45638</v>
      </c>
      <c r="AK468" s="12" t="s">
        <v>90</v>
      </c>
      <c r="AL468" s="12" t="s">
        <v>110</v>
      </c>
      <c r="AN468" s="12" t="s">
        <v>69</v>
      </c>
      <c r="AO468" s="12" t="s">
        <v>1036</v>
      </c>
      <c r="AQ468" s="12" t="s">
        <v>15884</v>
      </c>
      <c r="AR468" s="12" t="s">
        <v>15884</v>
      </c>
      <c r="AS468" s="12" t="s">
        <v>15885</v>
      </c>
      <c r="AT468" s="12" t="s">
        <v>15885</v>
      </c>
      <c r="AU468" s="12" t="s">
        <v>15883</v>
      </c>
      <c r="AZ468" s="12" t="s">
        <v>92</v>
      </c>
      <c r="BD468" s="12" t="s">
        <v>15887</v>
      </c>
      <c r="BF468" s="12" t="s">
        <v>15888</v>
      </c>
      <c r="BG468" s="12" t="s">
        <v>15889</v>
      </c>
    </row>
    <row r="469" spans="1:59" ht="100.8" x14ac:dyDescent="0.3">
      <c r="A469" s="12">
        <v>15937468</v>
      </c>
      <c r="B469" s="12" t="s">
        <v>58</v>
      </c>
      <c r="C469" s="12">
        <v>16599242</v>
      </c>
      <c r="D469" s="12" t="s">
        <v>170</v>
      </c>
      <c r="E469" s="12">
        <v>801930008</v>
      </c>
      <c r="F469" s="12" t="s">
        <v>62</v>
      </c>
      <c r="G469" s="12" t="s">
        <v>8910</v>
      </c>
      <c r="H469" s="12" t="s">
        <v>85</v>
      </c>
      <c r="I469" s="12" t="s">
        <v>80</v>
      </c>
      <c r="J469" s="12" t="s">
        <v>65</v>
      </c>
      <c r="K469" s="12" t="s">
        <v>8911</v>
      </c>
      <c r="L469" s="12" t="s">
        <v>8912</v>
      </c>
      <c r="M469" s="15">
        <v>46363.4</v>
      </c>
      <c r="N469" s="16">
        <f>IF(M469&gt;1000000,1,0)</f>
        <v>0</v>
      </c>
      <c r="O469" s="16">
        <f>IF(N469=0,IF(M469&gt;100000,1,0),0)</f>
        <v>0</v>
      </c>
      <c r="P469" s="16">
        <f>IF(M469&lt;15000,1,0)</f>
        <v>0</v>
      </c>
      <c r="Q469" s="12" t="s">
        <v>8914</v>
      </c>
      <c r="R469" s="17">
        <v>45355</v>
      </c>
      <c r="S469" s="17">
        <v>45428</v>
      </c>
      <c r="T469" s="17">
        <v>45474</v>
      </c>
      <c r="U469" s="12">
        <v>0</v>
      </c>
      <c r="W469" s="12" t="s">
        <v>8915</v>
      </c>
      <c r="X469" s="12" t="s">
        <v>67</v>
      </c>
      <c r="Y469" s="12" t="s">
        <v>693</v>
      </c>
      <c r="Z469" s="12" t="s">
        <v>8916</v>
      </c>
      <c r="AA469" s="13">
        <v>46363.4</v>
      </c>
      <c r="AB469" s="13">
        <v>56099.71</v>
      </c>
      <c r="AE469" s="12">
        <v>9</v>
      </c>
      <c r="AF469" s="12" t="s">
        <v>65</v>
      </c>
      <c r="AG469" s="12" t="s">
        <v>8918</v>
      </c>
      <c r="AH469" s="12" t="s">
        <v>68</v>
      </c>
      <c r="AI469" s="17">
        <v>45391</v>
      </c>
      <c r="AJ469" s="17">
        <v>45392</v>
      </c>
      <c r="AK469" s="12" t="s">
        <v>90</v>
      </c>
      <c r="AN469" s="12" t="s">
        <v>69</v>
      </c>
      <c r="AO469" s="12" t="s">
        <v>116</v>
      </c>
      <c r="AQ469" s="12" t="s">
        <v>8913</v>
      </c>
      <c r="AR469" s="12" t="s">
        <v>8913</v>
      </c>
      <c r="AS469" s="12" t="s">
        <v>8917</v>
      </c>
      <c r="AT469" s="12" t="s">
        <v>8917</v>
      </c>
      <c r="AU469" s="12" t="s">
        <v>8913</v>
      </c>
      <c r="AW469" s="17">
        <v>45392</v>
      </c>
      <c r="AZ469" s="12" t="s">
        <v>92</v>
      </c>
      <c r="BD469" s="12" t="s">
        <v>8919</v>
      </c>
      <c r="BE469" s="12" t="s">
        <v>8920</v>
      </c>
      <c r="BF469" s="12" t="s">
        <v>8921</v>
      </c>
      <c r="BG469" s="12" t="s">
        <v>8922</v>
      </c>
    </row>
    <row r="470" spans="1:59" ht="115.2" x14ac:dyDescent="0.3">
      <c r="A470" s="12">
        <v>15937468</v>
      </c>
      <c r="B470" s="12" t="s">
        <v>58</v>
      </c>
      <c r="C470" s="12">
        <v>16599242</v>
      </c>
      <c r="D470" s="12" t="s">
        <v>170</v>
      </c>
      <c r="E470" s="12">
        <v>801930008</v>
      </c>
      <c r="F470" s="12" t="s">
        <v>62</v>
      </c>
      <c r="G470" s="12" t="s">
        <v>3983</v>
      </c>
      <c r="H470" s="12" t="s">
        <v>85</v>
      </c>
      <c r="I470" s="12" t="s">
        <v>80</v>
      </c>
      <c r="J470" s="12" t="s">
        <v>65</v>
      </c>
      <c r="K470" s="12" t="s">
        <v>3984</v>
      </c>
      <c r="L470" s="12" t="s">
        <v>3985</v>
      </c>
      <c r="M470" s="15">
        <v>40293.4</v>
      </c>
      <c r="N470" s="16">
        <f>IF(M470&gt;1000000,1,0)</f>
        <v>0</v>
      </c>
      <c r="O470" s="16">
        <f>IF(N470=0,IF(M470&gt;100000,1,0),0)</f>
        <v>0</v>
      </c>
      <c r="P470" s="16">
        <f>IF(M470&lt;15000,1,0)</f>
        <v>0</v>
      </c>
      <c r="Q470" s="12" t="s">
        <v>3987</v>
      </c>
      <c r="R470" s="17">
        <v>45358</v>
      </c>
      <c r="S470" s="17">
        <v>45428</v>
      </c>
      <c r="T470" s="17">
        <v>45474</v>
      </c>
      <c r="U470" s="12">
        <v>0</v>
      </c>
      <c r="W470" s="12" t="s">
        <v>3988</v>
      </c>
      <c r="X470" s="12" t="s">
        <v>67</v>
      </c>
      <c r="Y470" s="12" t="s">
        <v>2030</v>
      </c>
      <c r="Z470" s="12" t="s">
        <v>3989</v>
      </c>
      <c r="AA470" s="13">
        <v>37554.160000000003</v>
      </c>
      <c r="AB470" s="13">
        <v>45440.53</v>
      </c>
      <c r="AE470" s="12">
        <v>3</v>
      </c>
      <c r="AF470" s="12" t="s">
        <v>65</v>
      </c>
      <c r="AG470" s="12" t="s">
        <v>3990</v>
      </c>
      <c r="AH470" s="12" t="s">
        <v>68</v>
      </c>
      <c r="AI470" s="17">
        <v>45390</v>
      </c>
      <c r="AJ470" s="17">
        <v>45392</v>
      </c>
      <c r="AK470" s="12" t="s">
        <v>90</v>
      </c>
      <c r="AN470" s="12" t="s">
        <v>69</v>
      </c>
      <c r="AO470" s="12" t="s">
        <v>116</v>
      </c>
      <c r="AQ470" s="12" t="s">
        <v>3986</v>
      </c>
      <c r="AR470" s="12" t="s">
        <v>3986</v>
      </c>
      <c r="AS470" s="12" t="s">
        <v>3991</v>
      </c>
      <c r="AT470" s="12" t="s">
        <v>3991</v>
      </c>
      <c r="AU470" s="12" t="s">
        <v>3986</v>
      </c>
      <c r="AW470" s="17">
        <v>45392</v>
      </c>
      <c r="AZ470" s="12" t="s">
        <v>173</v>
      </c>
      <c r="BD470" s="12" t="s">
        <v>3992</v>
      </c>
      <c r="BE470" s="12" t="s">
        <v>3993</v>
      </c>
      <c r="BF470" s="12" t="s">
        <v>3994</v>
      </c>
      <c r="BG470" s="12" t="s">
        <v>3995</v>
      </c>
    </row>
    <row r="471" spans="1:59" ht="115.2" x14ac:dyDescent="0.3">
      <c r="A471" s="12">
        <v>15937468</v>
      </c>
      <c r="B471" s="12" t="s">
        <v>58</v>
      </c>
      <c r="C471" s="12">
        <v>16147750</v>
      </c>
      <c r="D471" s="12" t="s">
        <v>134</v>
      </c>
      <c r="E471" s="12">
        <v>801930008</v>
      </c>
      <c r="F471" s="12" t="s">
        <v>62</v>
      </c>
      <c r="G471" s="12" t="s">
        <v>10566</v>
      </c>
      <c r="H471" s="12" t="s">
        <v>85</v>
      </c>
      <c r="I471" s="12" t="s">
        <v>64</v>
      </c>
      <c r="J471" s="12" t="s">
        <v>65</v>
      </c>
      <c r="K471" s="12" t="s">
        <v>10567</v>
      </c>
      <c r="L471" s="12" t="s">
        <v>10568</v>
      </c>
      <c r="M471" s="15">
        <v>483148.18</v>
      </c>
      <c r="N471" s="16">
        <f>IF(M471&gt;1000000,1,0)</f>
        <v>0</v>
      </c>
      <c r="O471" s="16">
        <f>IF(N471=0,IF(M471&gt;100000,1,0),0)</f>
        <v>1</v>
      </c>
      <c r="P471" s="16">
        <f>IF(M471&lt;15000,1,0)</f>
        <v>0</v>
      </c>
      <c r="Q471" s="12" t="s">
        <v>448</v>
      </c>
      <c r="R471" s="17">
        <v>45442</v>
      </c>
      <c r="S471" s="17">
        <v>45495</v>
      </c>
      <c r="T471" s="17">
        <v>45566</v>
      </c>
      <c r="U471" s="12">
        <v>0</v>
      </c>
      <c r="W471" s="12" t="s">
        <v>5990</v>
      </c>
      <c r="X471" s="12" t="s">
        <v>67</v>
      </c>
      <c r="Y471" s="12" t="s">
        <v>1125</v>
      </c>
      <c r="Z471" s="12" t="s">
        <v>1126</v>
      </c>
      <c r="AA471" s="13">
        <v>226913</v>
      </c>
      <c r="AB471" s="13">
        <v>274564.73</v>
      </c>
      <c r="AE471" s="12">
        <v>2</v>
      </c>
      <c r="AF471" s="12" t="s">
        <v>65</v>
      </c>
      <c r="AG471" s="12" t="s">
        <v>10570</v>
      </c>
      <c r="AH471" s="12" t="s">
        <v>68</v>
      </c>
      <c r="AI471" s="17">
        <v>45491</v>
      </c>
      <c r="AJ471" s="17">
        <v>45561</v>
      </c>
      <c r="AK471" s="12" t="s">
        <v>90</v>
      </c>
      <c r="AN471" s="12" t="s">
        <v>69</v>
      </c>
      <c r="AO471" s="12" t="s">
        <v>116</v>
      </c>
      <c r="AQ471" s="12" t="s">
        <v>10571</v>
      </c>
      <c r="AR471" s="12" t="s">
        <v>10571</v>
      </c>
      <c r="AS471" s="12" t="s">
        <v>10572</v>
      </c>
      <c r="AT471" s="12" t="s">
        <v>10572</v>
      </c>
      <c r="AU471" s="12" t="s">
        <v>10569</v>
      </c>
      <c r="AW471" s="17">
        <v>45495</v>
      </c>
      <c r="AZ471" s="12" t="s">
        <v>173</v>
      </c>
      <c r="BD471" s="12" t="s">
        <v>10573</v>
      </c>
      <c r="BE471" s="12" t="s">
        <v>10574</v>
      </c>
      <c r="BF471" s="12" t="s">
        <v>10575</v>
      </c>
      <c r="BG471" s="12" t="s">
        <v>10576</v>
      </c>
    </row>
    <row r="472" spans="1:59" ht="115.2" x14ac:dyDescent="0.3">
      <c r="A472" s="12">
        <v>15937468</v>
      </c>
      <c r="B472" s="12" t="s">
        <v>58</v>
      </c>
      <c r="C472" s="12">
        <v>16147750</v>
      </c>
      <c r="D472" s="12" t="s">
        <v>134</v>
      </c>
      <c r="E472" s="12">
        <v>801930008</v>
      </c>
      <c r="F472" s="12" t="s">
        <v>62</v>
      </c>
      <c r="G472" s="12" t="s">
        <v>5986</v>
      </c>
      <c r="H472" s="12" t="s">
        <v>85</v>
      </c>
      <c r="I472" s="12" t="s">
        <v>64</v>
      </c>
      <c r="J472" s="12" t="s">
        <v>65</v>
      </c>
      <c r="K472" s="12" t="s">
        <v>5987</v>
      </c>
      <c r="L472" s="12" t="s">
        <v>5988</v>
      </c>
      <c r="M472" s="15">
        <v>197698.86</v>
      </c>
      <c r="N472" s="16">
        <f>IF(M472&gt;1000000,1,0)</f>
        <v>0</v>
      </c>
      <c r="O472" s="16">
        <f>IF(N472=0,IF(M472&gt;100000,1,0),0)</f>
        <v>1</v>
      </c>
      <c r="P472" s="16">
        <f>IF(M472&lt;15000,1,0)</f>
        <v>0</v>
      </c>
      <c r="Q472" s="12" t="s">
        <v>448</v>
      </c>
      <c r="R472" s="17">
        <v>45441</v>
      </c>
      <c r="S472" s="17">
        <v>45490</v>
      </c>
      <c r="T472" s="17">
        <v>45539</v>
      </c>
      <c r="U472" s="12">
        <v>0</v>
      </c>
      <c r="W472" s="12" t="s">
        <v>5990</v>
      </c>
      <c r="X472" s="12" t="s">
        <v>67</v>
      </c>
      <c r="Y472" s="12" t="s">
        <v>334</v>
      </c>
      <c r="Z472" s="12" t="s">
        <v>2273</v>
      </c>
      <c r="AA472" s="13">
        <v>94523.27</v>
      </c>
      <c r="AB472" s="13">
        <v>103975.59</v>
      </c>
      <c r="AE472" s="12">
        <v>4</v>
      </c>
      <c r="AF472" s="12" t="s">
        <v>65</v>
      </c>
      <c r="AG472" s="12" t="s">
        <v>5991</v>
      </c>
      <c r="AH472" s="12" t="s">
        <v>68</v>
      </c>
      <c r="AI472" s="17">
        <v>45490</v>
      </c>
      <c r="AJ472" s="17">
        <v>45512</v>
      </c>
      <c r="AK472" s="12" t="s">
        <v>90</v>
      </c>
      <c r="AN472" s="12" t="s">
        <v>69</v>
      </c>
      <c r="AO472" s="12" t="s">
        <v>116</v>
      </c>
      <c r="AQ472" s="12" t="s">
        <v>5992</v>
      </c>
      <c r="AR472" s="12" t="s">
        <v>5992</v>
      </c>
      <c r="AS472" s="12" t="s">
        <v>5993</v>
      </c>
      <c r="AT472" s="12" t="s">
        <v>5993</v>
      </c>
      <c r="AU472" s="12" t="s">
        <v>5989</v>
      </c>
      <c r="AW472" s="17">
        <v>45489</v>
      </c>
      <c r="AZ472" s="12" t="s">
        <v>92</v>
      </c>
      <c r="BD472" s="12" t="s">
        <v>5994</v>
      </c>
      <c r="BE472" s="12" t="s">
        <v>5995</v>
      </c>
      <c r="BF472" s="12" t="s">
        <v>5996</v>
      </c>
      <c r="BG472" s="12" t="s">
        <v>5997</v>
      </c>
    </row>
    <row r="473" spans="1:59" ht="100.8" x14ac:dyDescent="0.3">
      <c r="A473" s="12">
        <v>15937468</v>
      </c>
      <c r="B473" s="12" t="s">
        <v>58</v>
      </c>
      <c r="C473" s="12">
        <v>16148605</v>
      </c>
      <c r="D473" s="12" t="s">
        <v>291</v>
      </c>
      <c r="E473" s="12">
        <v>801930008</v>
      </c>
      <c r="F473" s="12" t="s">
        <v>62</v>
      </c>
      <c r="G473" s="12" t="s">
        <v>5655</v>
      </c>
      <c r="H473" s="12" t="s">
        <v>85</v>
      </c>
      <c r="I473" s="12" t="s">
        <v>1146</v>
      </c>
      <c r="J473" s="12" t="s">
        <v>65</v>
      </c>
      <c r="K473" s="12" t="s">
        <v>5656</v>
      </c>
      <c r="L473" s="12" t="s">
        <v>5657</v>
      </c>
      <c r="M473" s="15">
        <v>97155.55</v>
      </c>
      <c r="N473" s="16">
        <f>IF(M473&gt;1000000,1,0)</f>
        <v>0</v>
      </c>
      <c r="O473" s="16">
        <f>IF(N473=0,IF(M473&gt;100000,1,0),0)</f>
        <v>0</v>
      </c>
      <c r="P473" s="16">
        <f>IF(M473&lt;15000,1,0)</f>
        <v>0</v>
      </c>
      <c r="Q473" s="12" t="s">
        <v>164</v>
      </c>
      <c r="R473" s="17">
        <v>45355</v>
      </c>
      <c r="S473" s="17">
        <v>45399</v>
      </c>
      <c r="T473" s="17">
        <v>45415</v>
      </c>
      <c r="U473" s="12">
        <v>0</v>
      </c>
      <c r="W473" s="12" t="s">
        <v>2402</v>
      </c>
      <c r="X473" s="12" t="s">
        <v>67</v>
      </c>
      <c r="Y473" s="12" t="s">
        <v>1836</v>
      </c>
      <c r="Z473" s="12" t="s">
        <v>5659</v>
      </c>
      <c r="AA473" s="13">
        <v>88323.23</v>
      </c>
      <c r="AB473" s="13">
        <v>106871.11</v>
      </c>
      <c r="AE473" s="12">
        <v>10</v>
      </c>
      <c r="AF473" s="12" t="s">
        <v>65</v>
      </c>
      <c r="AG473" s="12" t="s">
        <v>5662</v>
      </c>
      <c r="AH473" s="12" t="s">
        <v>68</v>
      </c>
      <c r="AI473" s="17">
        <v>45399</v>
      </c>
      <c r="AJ473" s="17">
        <v>45401</v>
      </c>
      <c r="AK473" s="12" t="s">
        <v>90</v>
      </c>
      <c r="AN473" s="12" t="s">
        <v>69</v>
      </c>
      <c r="AO473" s="12" t="s">
        <v>116</v>
      </c>
      <c r="AQ473" s="12" t="s">
        <v>5660</v>
      </c>
      <c r="AR473" s="12" t="s">
        <v>5660</v>
      </c>
      <c r="AS473" s="12" t="s">
        <v>5661</v>
      </c>
      <c r="AT473" s="12" t="s">
        <v>5661</v>
      </c>
      <c r="AU473" s="12" t="s">
        <v>5658</v>
      </c>
      <c r="AW473" s="17">
        <v>45387</v>
      </c>
      <c r="AZ473" s="12" t="s">
        <v>92</v>
      </c>
      <c r="BD473" s="12" t="s">
        <v>5663</v>
      </c>
      <c r="BE473" s="12" t="s">
        <v>5664</v>
      </c>
      <c r="BF473" s="12" t="s">
        <v>5665</v>
      </c>
      <c r="BG473" s="12" t="s">
        <v>5666</v>
      </c>
    </row>
    <row r="474" spans="1:59" ht="115.2" x14ac:dyDescent="0.3">
      <c r="A474" s="12">
        <v>15937468</v>
      </c>
      <c r="B474" s="12" t="s">
        <v>58</v>
      </c>
      <c r="C474" s="12">
        <v>16146107</v>
      </c>
      <c r="D474" s="12" t="s">
        <v>529</v>
      </c>
      <c r="E474" s="12">
        <v>801930008</v>
      </c>
      <c r="F474" s="12" t="s">
        <v>62</v>
      </c>
      <c r="G474" s="12" t="s">
        <v>4004</v>
      </c>
      <c r="H474" s="12" t="s">
        <v>85</v>
      </c>
      <c r="I474" s="12" t="s">
        <v>80</v>
      </c>
      <c r="J474" s="12" t="s">
        <v>65</v>
      </c>
      <c r="K474" s="12" t="s">
        <v>4005</v>
      </c>
      <c r="L474" s="12" t="s">
        <v>4006</v>
      </c>
      <c r="M474" s="15">
        <v>48701.52</v>
      </c>
      <c r="N474" s="16">
        <f>IF(M474&gt;1000000,1,0)</f>
        <v>0</v>
      </c>
      <c r="O474" s="16">
        <f>IF(N474=0,IF(M474&gt;100000,1,0),0)</f>
        <v>0</v>
      </c>
      <c r="P474" s="16">
        <f>IF(M474&lt;15000,1,0)</f>
        <v>0</v>
      </c>
      <c r="Q474" s="12" t="s">
        <v>477</v>
      </c>
      <c r="R474" s="17">
        <v>45358</v>
      </c>
      <c r="S474" s="17">
        <v>45447</v>
      </c>
      <c r="T474" s="17">
        <v>45449</v>
      </c>
      <c r="U474" s="12">
        <v>0</v>
      </c>
      <c r="W474" s="12" t="s">
        <v>4008</v>
      </c>
      <c r="X474" s="12" t="s">
        <v>67</v>
      </c>
      <c r="Y474" s="12" t="s">
        <v>2032</v>
      </c>
      <c r="Z474" s="12" t="s">
        <v>2033</v>
      </c>
      <c r="AA474" s="13">
        <v>46996.97</v>
      </c>
      <c r="AB474" s="13">
        <v>46996.97</v>
      </c>
      <c r="AE474" s="12">
        <v>1</v>
      </c>
      <c r="AF474" s="12" t="s">
        <v>65</v>
      </c>
      <c r="AG474" s="12" t="s">
        <v>4009</v>
      </c>
      <c r="AH474" s="12" t="s">
        <v>68</v>
      </c>
      <c r="AI474" s="17">
        <v>45426</v>
      </c>
      <c r="AJ474" s="17">
        <v>45449</v>
      </c>
      <c r="AK474" s="12" t="s">
        <v>90</v>
      </c>
      <c r="AN474" s="12" t="s">
        <v>69</v>
      </c>
      <c r="AO474" s="12" t="s">
        <v>116</v>
      </c>
      <c r="AQ474" s="12" t="s">
        <v>4007</v>
      </c>
      <c r="AR474" s="12" t="s">
        <v>4007</v>
      </c>
      <c r="AS474" s="12" t="s">
        <v>4010</v>
      </c>
      <c r="AT474" s="12" t="s">
        <v>4010</v>
      </c>
      <c r="AU474" s="12" t="s">
        <v>4007</v>
      </c>
      <c r="AW474" s="17">
        <v>45447</v>
      </c>
      <c r="AZ474" s="12" t="s">
        <v>92</v>
      </c>
      <c r="BD474" s="12" t="s">
        <v>4011</v>
      </c>
      <c r="BE474" s="12" t="s">
        <v>4012</v>
      </c>
      <c r="BF474" s="12" t="s">
        <v>4013</v>
      </c>
      <c r="BG474" s="12" t="s">
        <v>4014</v>
      </c>
    </row>
    <row r="475" spans="1:59" ht="115.2" x14ac:dyDescent="0.3">
      <c r="A475" s="12">
        <v>15937468</v>
      </c>
      <c r="B475" s="12" t="s">
        <v>58</v>
      </c>
      <c r="C475" s="12">
        <v>57360322</v>
      </c>
      <c r="D475" s="12" t="s">
        <v>123</v>
      </c>
      <c r="E475" s="12">
        <v>801930008</v>
      </c>
      <c r="F475" s="12" t="s">
        <v>62</v>
      </c>
      <c r="G475" s="12" t="s">
        <v>13153</v>
      </c>
      <c r="H475" s="12" t="s">
        <v>85</v>
      </c>
      <c r="I475" s="12" t="s">
        <v>64</v>
      </c>
      <c r="J475" s="12" t="s">
        <v>76</v>
      </c>
      <c r="K475" s="12" t="s">
        <v>1699</v>
      </c>
      <c r="L475" s="12" t="s">
        <v>13154</v>
      </c>
      <c r="M475" s="15">
        <v>14876033.060000001</v>
      </c>
      <c r="N475" s="16">
        <f>IF(M475&gt;1000000,1,0)</f>
        <v>1</v>
      </c>
      <c r="O475" s="16">
        <f>IF(N475=0,IF(M475&gt;100000,1,0),0)</f>
        <v>0</v>
      </c>
      <c r="P475" s="16">
        <f>IF(M475&lt;15000,1,0)</f>
        <v>0</v>
      </c>
      <c r="Q475" s="12" t="s">
        <v>164</v>
      </c>
      <c r="R475" s="17">
        <v>45537</v>
      </c>
      <c r="S475" s="17">
        <v>45653</v>
      </c>
      <c r="U475" s="12">
        <v>1</v>
      </c>
      <c r="V475" s="12" t="s">
        <v>1700</v>
      </c>
      <c r="W475" s="12" t="s">
        <v>10848</v>
      </c>
      <c r="X475" s="12" t="s">
        <v>1701</v>
      </c>
      <c r="Y475" s="12" t="s">
        <v>13156</v>
      </c>
      <c r="Z475" s="12" t="s">
        <v>13157</v>
      </c>
      <c r="AA475" s="13">
        <v>14132231.41</v>
      </c>
      <c r="AB475" s="13">
        <v>17100000</v>
      </c>
      <c r="AE475" s="12">
        <v>8</v>
      </c>
      <c r="AF475" s="12" t="s">
        <v>76</v>
      </c>
      <c r="AG475" s="12" t="s">
        <v>13159</v>
      </c>
      <c r="AH475" s="12" t="s">
        <v>68</v>
      </c>
      <c r="AI475" s="17">
        <v>45650</v>
      </c>
      <c r="AK475" s="12" t="s">
        <v>90</v>
      </c>
      <c r="AL475" s="12" t="s">
        <v>110</v>
      </c>
      <c r="AN475" s="12" t="s">
        <v>69</v>
      </c>
      <c r="AO475" s="12" t="s">
        <v>116</v>
      </c>
      <c r="AQ475" s="12" t="s">
        <v>13158</v>
      </c>
      <c r="AR475" s="12" t="s">
        <v>13155</v>
      </c>
      <c r="AS475" s="12" t="s">
        <v>13160</v>
      </c>
      <c r="AT475" s="12" t="s">
        <v>13161</v>
      </c>
      <c r="AU475" s="12" t="s">
        <v>13155</v>
      </c>
      <c r="AW475" s="17">
        <v>45653</v>
      </c>
      <c r="BD475" s="12" t="s">
        <v>13162</v>
      </c>
      <c r="BE475" s="12" t="s">
        <v>13163</v>
      </c>
      <c r="BF475" s="12" t="s">
        <v>13164</v>
      </c>
    </row>
    <row r="476" spans="1:59" ht="115.2" x14ac:dyDescent="0.3">
      <c r="A476" s="12">
        <v>15937468</v>
      </c>
      <c r="B476" s="12" t="s">
        <v>58</v>
      </c>
      <c r="C476" s="12">
        <v>16030540</v>
      </c>
      <c r="D476" s="12" t="s">
        <v>307</v>
      </c>
      <c r="E476" s="12">
        <v>801930008</v>
      </c>
      <c r="F476" s="12" t="s">
        <v>62</v>
      </c>
      <c r="G476" s="12" t="s">
        <v>19299</v>
      </c>
      <c r="H476" s="12" t="s">
        <v>85</v>
      </c>
      <c r="I476" s="12" t="s">
        <v>64</v>
      </c>
      <c r="J476" s="12" t="s">
        <v>76</v>
      </c>
      <c r="K476" s="12" t="s">
        <v>19300</v>
      </c>
      <c r="L476" s="12" t="s">
        <v>19300</v>
      </c>
      <c r="M476" s="15">
        <v>929940</v>
      </c>
      <c r="N476" s="16">
        <f>IF(M476&gt;1000000,1,0)</f>
        <v>0</v>
      </c>
      <c r="O476" s="16">
        <f>IF(N476=0,IF(M476&gt;100000,1,0),0)</f>
        <v>1</v>
      </c>
      <c r="P476" s="16">
        <f>IF(M476&lt;15000,1,0)</f>
        <v>0</v>
      </c>
      <c r="Q476" s="12" t="s">
        <v>96</v>
      </c>
      <c r="R476" s="17">
        <v>45537</v>
      </c>
      <c r="S476" s="17">
        <v>45646</v>
      </c>
      <c r="U476" s="12">
        <v>1</v>
      </c>
      <c r="V476" s="12" t="s">
        <v>19301</v>
      </c>
      <c r="W476" s="12" t="s">
        <v>19302</v>
      </c>
      <c r="X476" s="12" t="s">
        <v>67</v>
      </c>
      <c r="Y476" s="12" t="s">
        <v>952</v>
      </c>
      <c r="Z476" s="12" t="s">
        <v>953</v>
      </c>
      <c r="AA476" s="13">
        <v>422700</v>
      </c>
      <c r="AB476" s="13">
        <v>511467</v>
      </c>
      <c r="AE476" s="12">
        <v>4</v>
      </c>
      <c r="AF476" s="12" t="s">
        <v>76</v>
      </c>
      <c r="AG476" s="12" t="s">
        <v>19305</v>
      </c>
      <c r="AH476" s="12" t="s">
        <v>68</v>
      </c>
      <c r="AI476" s="17">
        <v>45645</v>
      </c>
      <c r="AK476" s="12" t="s">
        <v>90</v>
      </c>
      <c r="AN476" s="12" t="s">
        <v>69</v>
      </c>
      <c r="AO476" s="12" t="s">
        <v>116</v>
      </c>
      <c r="AQ476" s="12" t="s">
        <v>19303</v>
      </c>
      <c r="AR476" s="12" t="s">
        <v>19306</v>
      </c>
      <c r="AS476" s="12" t="s">
        <v>19304</v>
      </c>
      <c r="AT476" s="12" t="s">
        <v>19307</v>
      </c>
      <c r="AU476" s="12" t="s">
        <v>19308</v>
      </c>
      <c r="AW476" s="17">
        <v>45646</v>
      </c>
      <c r="BD476" s="12" t="s">
        <v>19309</v>
      </c>
      <c r="BE476" s="12" t="s">
        <v>19310</v>
      </c>
      <c r="BF476" s="12" t="s">
        <v>19311</v>
      </c>
    </row>
    <row r="477" spans="1:59" ht="115.2" x14ac:dyDescent="0.3">
      <c r="A477" s="12">
        <v>15937468</v>
      </c>
      <c r="B477" s="12" t="s">
        <v>58</v>
      </c>
      <c r="C477" s="12">
        <v>16030540</v>
      </c>
      <c r="D477" s="12" t="s">
        <v>307</v>
      </c>
      <c r="E477" s="12">
        <v>801930008</v>
      </c>
      <c r="F477" s="12" t="s">
        <v>62</v>
      </c>
      <c r="G477" s="12" t="s">
        <v>19299</v>
      </c>
      <c r="H477" s="12" t="s">
        <v>85</v>
      </c>
      <c r="I477" s="12" t="s">
        <v>64</v>
      </c>
      <c r="J477" s="12" t="s">
        <v>76</v>
      </c>
      <c r="K477" s="12" t="s">
        <v>19300</v>
      </c>
      <c r="L477" s="12" t="s">
        <v>19300</v>
      </c>
      <c r="M477" s="15">
        <v>69585.600000000006</v>
      </c>
      <c r="N477" s="16">
        <f>IF(M477&gt;1000000,1,0)</f>
        <v>0</v>
      </c>
      <c r="O477" s="16">
        <f>IF(N477=0,IF(M477&gt;100000,1,0),0)</f>
        <v>0</v>
      </c>
      <c r="P477" s="16">
        <f>IF(M477&lt;15000,1,0)</f>
        <v>0</v>
      </c>
      <c r="Q477" s="12" t="s">
        <v>96</v>
      </c>
      <c r="R477" s="17">
        <v>45537</v>
      </c>
      <c r="S477" s="17">
        <v>45646</v>
      </c>
      <c r="U477" s="12">
        <v>2</v>
      </c>
      <c r="V477" s="12" t="s">
        <v>19312</v>
      </c>
      <c r="W477" s="12" t="s">
        <v>19302</v>
      </c>
      <c r="X477" s="12" t="s">
        <v>67</v>
      </c>
      <c r="Y477" s="12" t="s">
        <v>952</v>
      </c>
      <c r="Z477" s="12" t="s">
        <v>953</v>
      </c>
      <c r="AA477" s="13">
        <v>33136</v>
      </c>
      <c r="AB477" s="13">
        <v>40094.559999999998</v>
      </c>
      <c r="AE477" s="12">
        <v>5</v>
      </c>
      <c r="AF477" s="12" t="s">
        <v>76</v>
      </c>
      <c r="AG477" s="12" t="s">
        <v>19305</v>
      </c>
      <c r="AH477" s="12" t="s">
        <v>68</v>
      </c>
      <c r="AI477" s="17">
        <v>45645</v>
      </c>
      <c r="AK477" s="12" t="s">
        <v>90</v>
      </c>
      <c r="AN477" s="12" t="s">
        <v>69</v>
      </c>
      <c r="AO477" s="12" t="s">
        <v>116</v>
      </c>
      <c r="AQ477" s="12" t="s">
        <v>19313</v>
      </c>
      <c r="AR477" s="12" t="s">
        <v>19306</v>
      </c>
      <c r="AS477" s="12" t="s">
        <v>19314</v>
      </c>
      <c r="AT477" s="12" t="s">
        <v>19307</v>
      </c>
      <c r="AU477" s="12" t="s">
        <v>19308</v>
      </c>
      <c r="AW477" s="17">
        <v>45646</v>
      </c>
      <c r="BD477" s="12" t="s">
        <v>19309</v>
      </c>
      <c r="BE477" s="12" t="s">
        <v>19310</v>
      </c>
      <c r="BF477" s="12" t="s">
        <v>19311</v>
      </c>
    </row>
    <row r="478" spans="1:59" ht="129.6" x14ac:dyDescent="0.3">
      <c r="A478" s="12">
        <v>15937468</v>
      </c>
      <c r="B478" s="12" t="s">
        <v>58</v>
      </c>
      <c r="C478" s="12">
        <v>16125479</v>
      </c>
      <c r="D478" s="12" t="s">
        <v>755</v>
      </c>
      <c r="E478" s="12">
        <v>801930008</v>
      </c>
      <c r="F478" s="12" t="s">
        <v>62</v>
      </c>
      <c r="G478" s="12" t="s">
        <v>5582</v>
      </c>
      <c r="H478" s="12" t="s">
        <v>85</v>
      </c>
      <c r="I478" s="12" t="s">
        <v>64</v>
      </c>
      <c r="J478" s="12" t="s">
        <v>65</v>
      </c>
      <c r="K478" s="12" t="s">
        <v>5583</v>
      </c>
      <c r="L478" s="12" t="s">
        <v>5583</v>
      </c>
      <c r="M478" s="15">
        <v>225394.94</v>
      </c>
      <c r="N478" s="16">
        <f>IF(M478&gt;1000000,1,0)</f>
        <v>0</v>
      </c>
      <c r="O478" s="16">
        <f>IF(N478=0,IF(M478&gt;100000,1,0),0)</f>
        <v>1</v>
      </c>
      <c r="P478" s="16">
        <f>IF(M478&lt;15000,1,0)</f>
        <v>0</v>
      </c>
      <c r="Q478" s="12" t="s">
        <v>448</v>
      </c>
      <c r="R478" s="17">
        <v>45371</v>
      </c>
      <c r="S478" s="17">
        <v>45428</v>
      </c>
      <c r="T478" s="17">
        <v>45462</v>
      </c>
      <c r="U478" s="12">
        <v>0</v>
      </c>
      <c r="W478" s="12" t="s">
        <v>5585</v>
      </c>
      <c r="X478" s="12" t="s">
        <v>67</v>
      </c>
      <c r="Y478" s="12" t="s">
        <v>2200</v>
      </c>
      <c r="Z478" s="12" t="s">
        <v>5586</v>
      </c>
      <c r="AA478" s="13">
        <v>103826.88</v>
      </c>
      <c r="AB478" s="13">
        <v>125630.52</v>
      </c>
      <c r="AE478" s="12">
        <v>2</v>
      </c>
      <c r="AF478" s="12" t="s">
        <v>65</v>
      </c>
      <c r="AG478" s="12" t="s">
        <v>5587</v>
      </c>
      <c r="AH478" s="12" t="s">
        <v>68</v>
      </c>
      <c r="AI478" s="17">
        <v>45427</v>
      </c>
      <c r="AJ478" s="17">
        <v>45457</v>
      </c>
      <c r="AK478" s="12" t="s">
        <v>90</v>
      </c>
      <c r="AN478" s="12" t="s">
        <v>69</v>
      </c>
      <c r="AO478" s="12" t="s">
        <v>116</v>
      </c>
      <c r="AQ478" s="12" t="s">
        <v>5588</v>
      </c>
      <c r="AR478" s="12" t="s">
        <v>5588</v>
      </c>
      <c r="AS478" s="12" t="s">
        <v>5589</v>
      </c>
      <c r="AT478" s="12" t="s">
        <v>5589</v>
      </c>
      <c r="AU478" s="12" t="s">
        <v>5584</v>
      </c>
      <c r="AW478" s="17">
        <v>45398</v>
      </c>
      <c r="AZ478" s="12" t="s">
        <v>92</v>
      </c>
      <c r="BD478" s="12" t="s">
        <v>5590</v>
      </c>
      <c r="BE478" s="12" t="s">
        <v>5591</v>
      </c>
      <c r="BF478" s="12" t="s">
        <v>5592</v>
      </c>
      <c r="BG478" s="12" t="s">
        <v>5593</v>
      </c>
    </row>
    <row r="479" spans="1:59" ht="115.2" x14ac:dyDescent="0.3">
      <c r="A479" s="12">
        <v>15937468</v>
      </c>
      <c r="B479" s="12" t="s">
        <v>58</v>
      </c>
      <c r="C479" s="12">
        <v>16125479</v>
      </c>
      <c r="D479" s="12" t="s">
        <v>755</v>
      </c>
      <c r="E479" s="12">
        <v>801930008</v>
      </c>
      <c r="F479" s="12" t="s">
        <v>62</v>
      </c>
      <c r="G479" s="12" t="s">
        <v>4501</v>
      </c>
      <c r="H479" s="12" t="s">
        <v>85</v>
      </c>
      <c r="I479" s="12" t="s">
        <v>64</v>
      </c>
      <c r="J479" s="12" t="s">
        <v>65</v>
      </c>
      <c r="K479" s="12" t="s">
        <v>2429</v>
      </c>
      <c r="L479" s="12" t="s">
        <v>4502</v>
      </c>
      <c r="M479" s="15">
        <v>581760</v>
      </c>
      <c r="N479" s="16">
        <f>IF(M479&gt;1000000,1,0)</f>
        <v>0</v>
      </c>
      <c r="O479" s="16">
        <f>IF(N479=0,IF(M479&gt;100000,1,0),0)</f>
        <v>1</v>
      </c>
      <c r="P479" s="16">
        <f>IF(M479&lt;15000,1,0)</f>
        <v>0</v>
      </c>
      <c r="Q479" s="12" t="s">
        <v>448</v>
      </c>
      <c r="R479" s="17">
        <v>45337</v>
      </c>
      <c r="S479" s="17">
        <v>45569</v>
      </c>
      <c r="T479" s="17">
        <v>45602</v>
      </c>
      <c r="U479" s="12">
        <v>0</v>
      </c>
      <c r="V479" s="12" t="s">
        <v>4504</v>
      </c>
      <c r="W479" s="12" t="s">
        <v>4505</v>
      </c>
      <c r="X479" s="12" t="s">
        <v>67</v>
      </c>
      <c r="Y479" s="12" t="s">
        <v>2383</v>
      </c>
      <c r="Z479" s="12" t="s">
        <v>4506</v>
      </c>
      <c r="AA479" s="13">
        <v>290880</v>
      </c>
      <c r="AB479" s="13">
        <v>351964.8</v>
      </c>
      <c r="AE479" s="12">
        <v>9</v>
      </c>
      <c r="AF479" s="12" t="s">
        <v>65</v>
      </c>
      <c r="AG479" s="12" t="s">
        <v>4509</v>
      </c>
      <c r="AH479" s="12" t="s">
        <v>68</v>
      </c>
      <c r="AI479" s="17">
        <v>45407</v>
      </c>
      <c r="AJ479" s="17">
        <v>45596</v>
      </c>
      <c r="AK479" s="12" t="s">
        <v>90</v>
      </c>
      <c r="AQ479" s="12" t="s">
        <v>4507</v>
      </c>
      <c r="AR479" s="12" t="s">
        <v>4507</v>
      </c>
      <c r="AS479" s="12" t="s">
        <v>4508</v>
      </c>
      <c r="AT479" s="12" t="s">
        <v>4508</v>
      </c>
      <c r="AU479" s="12" t="s">
        <v>4503</v>
      </c>
      <c r="AW479" s="17">
        <v>45569</v>
      </c>
      <c r="AZ479" s="12" t="s">
        <v>92</v>
      </c>
      <c r="BD479" s="12" t="s">
        <v>4510</v>
      </c>
      <c r="BE479" s="12" t="s">
        <v>4511</v>
      </c>
      <c r="BF479" s="12" t="s">
        <v>4512</v>
      </c>
      <c r="BG479" s="12" t="s">
        <v>4513</v>
      </c>
    </row>
    <row r="480" spans="1:59" ht="115.2" x14ac:dyDescent="0.3">
      <c r="A480" s="12">
        <v>15937468</v>
      </c>
      <c r="B480" s="12" t="s">
        <v>58</v>
      </c>
      <c r="C480" s="12">
        <v>100000044</v>
      </c>
      <c r="D480" s="12" t="s">
        <v>1632</v>
      </c>
      <c r="E480" s="12">
        <v>801930008</v>
      </c>
      <c r="F480" s="12" t="s">
        <v>62</v>
      </c>
      <c r="G480" s="12" t="s">
        <v>6760</v>
      </c>
      <c r="H480" s="12" t="s">
        <v>85</v>
      </c>
      <c r="I480" s="12" t="s">
        <v>1146</v>
      </c>
      <c r="J480" s="12" t="s">
        <v>65</v>
      </c>
      <c r="K480" s="12" t="s">
        <v>6761</v>
      </c>
      <c r="L480" s="12" t="s">
        <v>6762</v>
      </c>
      <c r="M480" s="15">
        <v>38829.870000000003</v>
      </c>
      <c r="N480" s="16">
        <f>IF(M480&gt;1000000,1,0)</f>
        <v>0</v>
      </c>
      <c r="O480" s="16">
        <f>IF(N480=0,IF(M480&gt;100000,1,0),0)</f>
        <v>0</v>
      </c>
      <c r="P480" s="16">
        <f>IF(M480&lt;15000,1,0)</f>
        <v>0</v>
      </c>
      <c r="Q480" s="12" t="s">
        <v>448</v>
      </c>
      <c r="R480" s="17">
        <v>45299</v>
      </c>
      <c r="S480" s="17">
        <v>45412</v>
      </c>
      <c r="T480" s="17">
        <v>45443</v>
      </c>
      <c r="U480" s="12">
        <v>0</v>
      </c>
      <c r="W480" s="12" t="s">
        <v>3976</v>
      </c>
      <c r="X480" s="12" t="s">
        <v>67</v>
      </c>
      <c r="Y480" s="12" t="s">
        <v>2359</v>
      </c>
      <c r="Z480" s="12" t="s">
        <v>6764</v>
      </c>
      <c r="AA480" s="13">
        <v>24500</v>
      </c>
      <c r="AB480" s="13">
        <v>29645</v>
      </c>
      <c r="AE480" s="12">
        <v>2</v>
      </c>
      <c r="AF480" s="12" t="s">
        <v>65</v>
      </c>
      <c r="AG480" s="12" t="s">
        <v>6765</v>
      </c>
      <c r="AH480" s="12" t="s">
        <v>68</v>
      </c>
      <c r="AI480" s="17">
        <v>45411</v>
      </c>
      <c r="AJ480" s="17">
        <v>45421</v>
      </c>
      <c r="AK480" s="12" t="s">
        <v>90</v>
      </c>
      <c r="AN480" s="12" t="s">
        <v>69</v>
      </c>
      <c r="AO480" s="12" t="s">
        <v>77</v>
      </c>
      <c r="AQ480" s="12" t="s">
        <v>6766</v>
      </c>
      <c r="AR480" s="12" t="s">
        <v>6766</v>
      </c>
      <c r="AS480" s="12" t="s">
        <v>6767</v>
      </c>
      <c r="AT480" s="12" t="s">
        <v>6767</v>
      </c>
      <c r="AU480" s="12" t="s">
        <v>6763</v>
      </c>
      <c r="AW480" s="17">
        <v>45412</v>
      </c>
      <c r="AZ480" s="12" t="s">
        <v>92</v>
      </c>
      <c r="BD480" s="12" t="s">
        <v>6768</v>
      </c>
      <c r="BE480" s="12" t="s">
        <v>6769</v>
      </c>
      <c r="BF480" s="12" t="s">
        <v>6770</v>
      </c>
      <c r="BG480" s="12" t="s">
        <v>6771</v>
      </c>
    </row>
    <row r="481" spans="1:59" ht="100.8" x14ac:dyDescent="0.3">
      <c r="A481" s="12">
        <v>15937468</v>
      </c>
      <c r="B481" s="12" t="s">
        <v>58</v>
      </c>
      <c r="C481" s="12">
        <v>16122737</v>
      </c>
      <c r="D481" s="12" t="s">
        <v>643</v>
      </c>
      <c r="E481" s="12">
        <v>801930008</v>
      </c>
      <c r="F481" s="12" t="s">
        <v>62</v>
      </c>
      <c r="G481" s="12" t="s">
        <v>17182</v>
      </c>
      <c r="H481" s="12" t="s">
        <v>85</v>
      </c>
      <c r="I481" s="12" t="s">
        <v>64</v>
      </c>
      <c r="J481" s="12" t="s">
        <v>65</v>
      </c>
      <c r="K481" s="12" t="s">
        <v>17183</v>
      </c>
      <c r="L481" s="12" t="s">
        <v>17184</v>
      </c>
      <c r="M481" s="15">
        <v>195670.74</v>
      </c>
      <c r="N481" s="16">
        <f>IF(M481&gt;1000000,1,0)</f>
        <v>0</v>
      </c>
      <c r="O481" s="16">
        <f>IF(N481=0,IF(M481&gt;100000,1,0),0)</f>
        <v>1</v>
      </c>
      <c r="P481" s="16">
        <f>IF(M481&lt;15000,1,0)</f>
        <v>0</v>
      </c>
      <c r="Q481" s="12" t="s">
        <v>96</v>
      </c>
      <c r="R481" s="17">
        <v>45363</v>
      </c>
      <c r="S481" s="17">
        <v>45629</v>
      </c>
      <c r="T481" s="17">
        <v>45664</v>
      </c>
      <c r="U481" s="12">
        <v>0</v>
      </c>
      <c r="W481" s="12" t="s">
        <v>6579</v>
      </c>
      <c r="X481" s="12" t="s">
        <v>67</v>
      </c>
      <c r="Y481" s="12" t="s">
        <v>1253</v>
      </c>
      <c r="Z481" s="12" t="s">
        <v>17186</v>
      </c>
      <c r="AA481" s="13">
        <v>120262.14</v>
      </c>
      <c r="AB481" s="13">
        <v>145517.19</v>
      </c>
      <c r="AE481" s="12">
        <v>5</v>
      </c>
      <c r="AF481" s="12" t="s">
        <v>65</v>
      </c>
      <c r="AG481" s="12" t="s">
        <v>17187</v>
      </c>
      <c r="AH481" s="12" t="s">
        <v>68</v>
      </c>
      <c r="AI481" s="17">
        <v>45624</v>
      </c>
      <c r="AJ481" s="17">
        <v>45660</v>
      </c>
      <c r="AK481" s="12" t="s">
        <v>90</v>
      </c>
      <c r="AN481" s="12" t="s">
        <v>69</v>
      </c>
      <c r="AO481" s="12" t="s">
        <v>17188</v>
      </c>
      <c r="AQ481" s="12" t="s">
        <v>17189</v>
      </c>
      <c r="AR481" s="12" t="s">
        <v>17189</v>
      </c>
      <c r="AS481" s="12" t="s">
        <v>17190</v>
      </c>
      <c r="AT481" s="12" t="s">
        <v>17190</v>
      </c>
      <c r="AU481" s="12" t="s">
        <v>17185</v>
      </c>
      <c r="AZ481" s="12" t="s">
        <v>92</v>
      </c>
      <c r="BD481" s="12" t="s">
        <v>17191</v>
      </c>
      <c r="BF481" s="12" t="s">
        <v>17192</v>
      </c>
      <c r="BG481" s="12" t="s">
        <v>17193</v>
      </c>
    </row>
    <row r="482" spans="1:59" ht="115.2" x14ac:dyDescent="0.3">
      <c r="A482" s="12">
        <v>15937468</v>
      </c>
      <c r="B482" s="12" t="s">
        <v>58</v>
      </c>
      <c r="C482" s="12">
        <v>100000044</v>
      </c>
      <c r="D482" s="12" t="s">
        <v>1632</v>
      </c>
      <c r="E482" s="12">
        <v>801930008</v>
      </c>
      <c r="F482" s="12" t="s">
        <v>62</v>
      </c>
      <c r="G482" s="12" t="s">
        <v>1633</v>
      </c>
      <c r="H482" s="12" t="s">
        <v>85</v>
      </c>
      <c r="I482" s="12" t="s">
        <v>64</v>
      </c>
      <c r="J482" s="12" t="s">
        <v>65</v>
      </c>
      <c r="K482" s="12" t="s">
        <v>1634</v>
      </c>
      <c r="L482" s="12" t="s">
        <v>1635</v>
      </c>
      <c r="M482" s="15">
        <v>75883.5</v>
      </c>
      <c r="N482" s="16">
        <f>IF(M482&gt;1000000,1,0)</f>
        <v>0</v>
      </c>
      <c r="O482" s="16">
        <f>IF(N482=0,IF(M482&gt;100000,1,0),0)</f>
        <v>0</v>
      </c>
      <c r="P482" s="16">
        <f>IF(M482&lt;15000,1,0)</f>
        <v>0</v>
      </c>
      <c r="Q482" s="12" t="s">
        <v>448</v>
      </c>
      <c r="R482" s="17">
        <v>45384</v>
      </c>
      <c r="S482" s="17">
        <v>45499</v>
      </c>
      <c r="T482" s="17">
        <v>45572</v>
      </c>
      <c r="U482" s="12">
        <v>2</v>
      </c>
      <c r="V482" s="12" t="s">
        <v>1636</v>
      </c>
      <c r="W482" s="12" t="s">
        <v>1637</v>
      </c>
      <c r="X482" s="12" t="s">
        <v>67</v>
      </c>
      <c r="Y482" s="12" t="s">
        <v>884</v>
      </c>
      <c r="Z482" s="12" t="s">
        <v>1638</v>
      </c>
      <c r="AA482" s="13">
        <v>37941.75</v>
      </c>
      <c r="AB482" s="13">
        <v>45909.52</v>
      </c>
      <c r="AE482" s="12">
        <v>1</v>
      </c>
      <c r="AF482" s="12" t="s">
        <v>65</v>
      </c>
      <c r="AG482" s="12" t="s">
        <v>1640</v>
      </c>
      <c r="AH482" s="12" t="s">
        <v>68</v>
      </c>
      <c r="AI482" s="17">
        <v>45496</v>
      </c>
      <c r="AJ482" s="17">
        <v>45568</v>
      </c>
      <c r="AK482" s="12" t="s">
        <v>90</v>
      </c>
      <c r="AN482" s="12" t="s">
        <v>69</v>
      </c>
      <c r="AO482" s="12" t="s">
        <v>424</v>
      </c>
      <c r="AQ482" s="12" t="s">
        <v>1639</v>
      </c>
      <c r="AR482" s="12" t="s">
        <v>1641</v>
      </c>
      <c r="AS482" s="12" t="s">
        <v>1642</v>
      </c>
      <c r="AT482" s="12" t="s">
        <v>1643</v>
      </c>
      <c r="AU482" s="12" t="s">
        <v>1644</v>
      </c>
      <c r="AW482" s="17">
        <v>45499</v>
      </c>
      <c r="AZ482" s="12" t="s">
        <v>92</v>
      </c>
      <c r="BD482" s="12" t="s">
        <v>1645</v>
      </c>
      <c r="BE482" s="12" t="s">
        <v>1646</v>
      </c>
      <c r="BF482" s="12" t="s">
        <v>1647</v>
      </c>
      <c r="BG482" s="12" t="s">
        <v>1648</v>
      </c>
    </row>
    <row r="483" spans="1:59" ht="115.2" x14ac:dyDescent="0.3">
      <c r="A483" s="12">
        <v>15937468</v>
      </c>
      <c r="B483" s="12" t="s">
        <v>58</v>
      </c>
      <c r="C483" s="12">
        <v>100000044</v>
      </c>
      <c r="D483" s="12" t="s">
        <v>1632</v>
      </c>
      <c r="E483" s="12">
        <v>801930008</v>
      </c>
      <c r="F483" s="12" t="s">
        <v>62</v>
      </c>
      <c r="G483" s="12" t="s">
        <v>1633</v>
      </c>
      <c r="H483" s="12" t="s">
        <v>85</v>
      </c>
      <c r="I483" s="12" t="s">
        <v>64</v>
      </c>
      <c r="J483" s="12" t="s">
        <v>65</v>
      </c>
      <c r="K483" s="12" t="s">
        <v>1634</v>
      </c>
      <c r="L483" s="12" t="s">
        <v>1635</v>
      </c>
      <c r="M483" s="15">
        <v>230925.76</v>
      </c>
      <c r="N483" s="16">
        <f>IF(M483&gt;1000000,1,0)</f>
        <v>0</v>
      </c>
      <c r="O483" s="16">
        <f>IF(N483=0,IF(M483&gt;100000,1,0),0)</f>
        <v>1</v>
      </c>
      <c r="P483" s="16">
        <f>IF(M483&lt;15000,1,0)</f>
        <v>0</v>
      </c>
      <c r="Q483" s="12" t="s">
        <v>448</v>
      </c>
      <c r="R483" s="17">
        <v>45384</v>
      </c>
      <c r="S483" s="17">
        <v>45499</v>
      </c>
      <c r="T483" s="17">
        <v>45572</v>
      </c>
      <c r="U483" s="12">
        <v>1</v>
      </c>
      <c r="V483" s="12" t="s">
        <v>11239</v>
      </c>
      <c r="W483" s="12" t="s">
        <v>1637</v>
      </c>
      <c r="X483" s="12" t="s">
        <v>67</v>
      </c>
      <c r="Y483" s="12" t="s">
        <v>11240</v>
      </c>
      <c r="Z483" s="12" t="s">
        <v>11241</v>
      </c>
      <c r="AA483" s="13">
        <v>115462.88</v>
      </c>
      <c r="AB483" s="13">
        <v>139710.07999999999</v>
      </c>
      <c r="AE483" s="12">
        <v>1</v>
      </c>
      <c r="AF483" s="12" t="s">
        <v>65</v>
      </c>
      <c r="AG483" s="12" t="s">
        <v>1640</v>
      </c>
      <c r="AH483" s="12" t="s">
        <v>68</v>
      </c>
      <c r="AI483" s="17">
        <v>45496</v>
      </c>
      <c r="AJ483" s="17">
        <v>45532</v>
      </c>
      <c r="AK483" s="12" t="s">
        <v>90</v>
      </c>
      <c r="AN483" s="12" t="s">
        <v>69</v>
      </c>
      <c r="AO483" s="12" t="s">
        <v>424</v>
      </c>
      <c r="AQ483" s="12" t="s">
        <v>11242</v>
      </c>
      <c r="AR483" s="12" t="s">
        <v>1641</v>
      </c>
      <c r="AS483" s="12" t="s">
        <v>11243</v>
      </c>
      <c r="AT483" s="12" t="s">
        <v>1643</v>
      </c>
      <c r="AU483" s="12" t="s">
        <v>1644</v>
      </c>
      <c r="AW483" s="17">
        <v>45499</v>
      </c>
      <c r="AZ483" s="12" t="s">
        <v>92</v>
      </c>
      <c r="BD483" s="12" t="s">
        <v>1645</v>
      </c>
      <c r="BE483" s="12" t="s">
        <v>1646</v>
      </c>
      <c r="BF483" s="12" t="s">
        <v>1647</v>
      </c>
      <c r="BG483" s="12" t="s">
        <v>1648</v>
      </c>
    </row>
    <row r="484" spans="1:59" ht="115.2" x14ac:dyDescent="0.3">
      <c r="A484" s="12">
        <v>15937468</v>
      </c>
      <c r="B484" s="12" t="s">
        <v>58</v>
      </c>
      <c r="C484" s="12">
        <v>16030540</v>
      </c>
      <c r="D484" s="12" t="s">
        <v>307</v>
      </c>
      <c r="E484" s="12">
        <v>801930008</v>
      </c>
      <c r="F484" s="12" t="s">
        <v>62</v>
      </c>
      <c r="G484" s="12" t="s">
        <v>13838</v>
      </c>
      <c r="H484" s="12" t="s">
        <v>63</v>
      </c>
      <c r="I484" s="12" t="s">
        <v>64</v>
      </c>
      <c r="J484" s="12" t="s">
        <v>65</v>
      </c>
      <c r="K484" s="12" t="s">
        <v>13839</v>
      </c>
      <c r="L484" s="12" t="s">
        <v>13839</v>
      </c>
      <c r="M484" s="15">
        <v>224963.04</v>
      </c>
      <c r="N484" s="16">
        <f>IF(M484&gt;1000000,1,0)</f>
        <v>0</v>
      </c>
      <c r="O484" s="16">
        <f>IF(N484=0,IF(M484&gt;100000,1,0),0)</f>
        <v>1</v>
      </c>
      <c r="P484" s="16">
        <f>IF(M484&lt;15000,1,0)</f>
        <v>0</v>
      </c>
      <c r="Q484" s="12" t="s">
        <v>926</v>
      </c>
      <c r="R484" s="17">
        <v>45351</v>
      </c>
      <c r="S484" s="17">
        <v>45492</v>
      </c>
      <c r="T484" s="17">
        <v>45538</v>
      </c>
      <c r="U484" s="12">
        <v>0</v>
      </c>
      <c r="W484" s="12" t="s">
        <v>4892</v>
      </c>
      <c r="X484" s="12" t="s">
        <v>67</v>
      </c>
      <c r="Y484" s="12" t="s">
        <v>310</v>
      </c>
      <c r="Z484" s="12" t="s">
        <v>1351</v>
      </c>
      <c r="AA484" s="13">
        <v>194744.29</v>
      </c>
      <c r="AB484" s="13">
        <v>235640.59</v>
      </c>
      <c r="AE484" s="12">
        <v>3</v>
      </c>
      <c r="AF484" s="12" t="s">
        <v>65</v>
      </c>
      <c r="AG484" s="12" t="s">
        <v>13841</v>
      </c>
      <c r="AH484" s="12" t="s">
        <v>68</v>
      </c>
      <c r="AI484" s="17">
        <v>45483</v>
      </c>
      <c r="AJ484" s="17">
        <v>45483</v>
      </c>
      <c r="AK484" s="12" t="s">
        <v>90</v>
      </c>
      <c r="AN484" s="12" t="s">
        <v>69</v>
      </c>
      <c r="AO484" s="12" t="s">
        <v>116</v>
      </c>
      <c r="AQ484" s="12" t="s">
        <v>13842</v>
      </c>
      <c r="AR484" s="12" t="s">
        <v>13842</v>
      </c>
      <c r="AS484" s="12" t="s">
        <v>13843</v>
      </c>
      <c r="AT484" s="12" t="s">
        <v>13843</v>
      </c>
      <c r="AU484" s="12" t="s">
        <v>13840</v>
      </c>
      <c r="AZ484" s="12" t="s">
        <v>92</v>
      </c>
      <c r="BD484" s="12" t="s">
        <v>13844</v>
      </c>
      <c r="BF484" s="12" t="s">
        <v>13845</v>
      </c>
      <c r="BG484" s="12" t="s">
        <v>13846</v>
      </c>
    </row>
    <row r="485" spans="1:59" ht="115.2" x14ac:dyDescent="0.3">
      <c r="A485" s="12">
        <v>15937468</v>
      </c>
      <c r="B485" s="12" t="s">
        <v>58</v>
      </c>
      <c r="C485" s="12">
        <v>16122737</v>
      </c>
      <c r="D485" s="12" t="s">
        <v>643</v>
      </c>
      <c r="E485" s="12">
        <v>801930008</v>
      </c>
      <c r="F485" s="12" t="s">
        <v>62</v>
      </c>
      <c r="G485" s="12" t="s">
        <v>8310</v>
      </c>
      <c r="H485" s="12" t="s">
        <v>60</v>
      </c>
      <c r="I485" s="12" t="s">
        <v>64</v>
      </c>
      <c r="J485" s="12" t="s">
        <v>65</v>
      </c>
      <c r="K485" s="12" t="s">
        <v>8311</v>
      </c>
      <c r="L485" s="12" t="s">
        <v>8312</v>
      </c>
      <c r="M485" s="15">
        <v>1401559.89</v>
      </c>
      <c r="N485" s="16">
        <f>IF(M485&gt;1000000,1,0)</f>
        <v>1</v>
      </c>
      <c r="O485" s="16">
        <f>IF(N485=0,IF(M485&gt;100000,1,0),0)</f>
        <v>0</v>
      </c>
      <c r="P485" s="16">
        <f>IF(M485&lt;15000,1,0)</f>
        <v>0</v>
      </c>
      <c r="Q485" s="12" t="s">
        <v>477</v>
      </c>
      <c r="R485" s="17">
        <v>45320</v>
      </c>
      <c r="S485" s="17">
        <v>45484</v>
      </c>
      <c r="T485" s="17">
        <v>45509</v>
      </c>
      <c r="U485" s="12">
        <v>0</v>
      </c>
      <c r="W485" s="12" t="s">
        <v>8314</v>
      </c>
      <c r="X485" s="12" t="s">
        <v>67</v>
      </c>
      <c r="Y485" s="12" t="s">
        <v>824</v>
      </c>
      <c r="Z485" s="12" t="s">
        <v>1401</v>
      </c>
      <c r="AA485" s="13">
        <v>389322</v>
      </c>
      <c r="AB485" s="13">
        <v>471079.62</v>
      </c>
      <c r="AE485" s="12">
        <v>3</v>
      </c>
      <c r="AF485" s="12" t="s">
        <v>65</v>
      </c>
      <c r="AG485" s="12" t="s">
        <v>8315</v>
      </c>
      <c r="AH485" s="12" t="s">
        <v>68</v>
      </c>
      <c r="AI485" s="17">
        <v>45464</v>
      </c>
      <c r="AJ485" s="17">
        <v>45506</v>
      </c>
      <c r="AK485" s="12" t="s">
        <v>90</v>
      </c>
      <c r="AN485" s="12" t="s">
        <v>69</v>
      </c>
      <c r="AO485" s="12" t="s">
        <v>8316</v>
      </c>
      <c r="AQ485" s="12" t="s">
        <v>8317</v>
      </c>
      <c r="AR485" s="12" t="s">
        <v>8317</v>
      </c>
      <c r="AS485" s="12" t="s">
        <v>8318</v>
      </c>
      <c r="AT485" s="12" t="s">
        <v>8318</v>
      </c>
      <c r="AU485" s="12" t="s">
        <v>8313</v>
      </c>
      <c r="AW485" s="17">
        <v>45462</v>
      </c>
      <c r="AZ485" s="12" t="s">
        <v>92</v>
      </c>
      <c r="BD485" s="12" t="s">
        <v>8319</v>
      </c>
      <c r="BE485" s="12" t="s">
        <v>8320</v>
      </c>
      <c r="BF485" s="12" t="s">
        <v>8321</v>
      </c>
      <c r="BG485" s="12" t="s">
        <v>8322</v>
      </c>
    </row>
    <row r="486" spans="1:59" ht="100.8" x14ac:dyDescent="0.3">
      <c r="A486" s="12">
        <v>15937468</v>
      </c>
      <c r="B486" s="12" t="s">
        <v>58</v>
      </c>
      <c r="C486" s="12">
        <v>16125366</v>
      </c>
      <c r="D486" s="12" t="s">
        <v>163</v>
      </c>
      <c r="E486" s="12">
        <v>801930008</v>
      </c>
      <c r="F486" s="12" t="s">
        <v>62</v>
      </c>
      <c r="G486" s="12" t="s">
        <v>5855</v>
      </c>
      <c r="H486" s="12" t="s">
        <v>85</v>
      </c>
      <c r="I486" s="12" t="s">
        <v>64</v>
      </c>
      <c r="J486" s="12" t="s">
        <v>65</v>
      </c>
      <c r="K486" s="12" t="s">
        <v>5856</v>
      </c>
      <c r="L486" s="12" t="s">
        <v>5857</v>
      </c>
      <c r="M486" s="15">
        <v>36000</v>
      </c>
      <c r="N486" s="16">
        <f>IF(M486&gt;1000000,1,0)</f>
        <v>0</v>
      </c>
      <c r="O486" s="16">
        <f>IF(N486=0,IF(M486&gt;100000,1,0),0)</f>
        <v>0</v>
      </c>
      <c r="P486" s="16">
        <f>IF(M486&lt;15000,1,0)</f>
        <v>0</v>
      </c>
      <c r="Q486" s="12" t="s">
        <v>448</v>
      </c>
      <c r="R486" s="17">
        <v>45341</v>
      </c>
      <c r="S486" s="17">
        <v>45404</v>
      </c>
      <c r="T486" s="17">
        <v>45448</v>
      </c>
      <c r="U486" s="12">
        <v>1</v>
      </c>
      <c r="V486" s="12" t="s">
        <v>5858</v>
      </c>
      <c r="W486" s="12" t="s">
        <v>5859</v>
      </c>
      <c r="X486" s="12" t="s">
        <v>67</v>
      </c>
      <c r="Y486" s="12" t="s">
        <v>3216</v>
      </c>
      <c r="Z486" s="12" t="s">
        <v>5860</v>
      </c>
      <c r="AA486" s="13">
        <v>18000</v>
      </c>
      <c r="AB486" s="13">
        <v>21780</v>
      </c>
      <c r="AE486" s="12">
        <v>2</v>
      </c>
      <c r="AF486" s="12" t="s">
        <v>65</v>
      </c>
      <c r="AG486" s="12" t="s">
        <v>5861</v>
      </c>
      <c r="AH486" s="12" t="s">
        <v>68</v>
      </c>
      <c r="AI486" s="17">
        <v>45401</v>
      </c>
      <c r="AJ486" s="17">
        <v>45445</v>
      </c>
      <c r="AK486" s="12" t="s">
        <v>90</v>
      </c>
      <c r="AN486" s="12" t="s">
        <v>69</v>
      </c>
      <c r="AO486" s="12" t="s">
        <v>116</v>
      </c>
      <c r="AQ486" s="12" t="s">
        <v>563</v>
      </c>
      <c r="AR486" s="12" t="s">
        <v>5862</v>
      </c>
      <c r="AS486" s="12" t="s">
        <v>851</v>
      </c>
      <c r="AT486" s="12" t="s">
        <v>5863</v>
      </c>
      <c r="AU486" s="12" t="s">
        <v>5864</v>
      </c>
      <c r="AW486" s="17">
        <v>45398</v>
      </c>
      <c r="AZ486" s="12" t="s">
        <v>92</v>
      </c>
      <c r="BD486" s="12" t="s">
        <v>5865</v>
      </c>
      <c r="BE486" s="12" t="s">
        <v>5866</v>
      </c>
      <c r="BF486" s="12" t="s">
        <v>5867</v>
      </c>
      <c r="BG486" s="12" t="s">
        <v>5868</v>
      </c>
    </row>
    <row r="487" spans="1:59" ht="100.8" x14ac:dyDescent="0.3">
      <c r="A487" s="12">
        <v>15937468</v>
      </c>
      <c r="B487" s="12" t="s">
        <v>58</v>
      </c>
      <c r="C487" s="12">
        <v>16125366</v>
      </c>
      <c r="D487" s="12" t="s">
        <v>163</v>
      </c>
      <c r="E487" s="12">
        <v>801930008</v>
      </c>
      <c r="F487" s="12" t="s">
        <v>62</v>
      </c>
      <c r="G487" s="12" t="s">
        <v>5855</v>
      </c>
      <c r="H487" s="12" t="s">
        <v>85</v>
      </c>
      <c r="I487" s="12" t="s">
        <v>64</v>
      </c>
      <c r="J487" s="12" t="s">
        <v>65</v>
      </c>
      <c r="K487" s="12" t="s">
        <v>5856</v>
      </c>
      <c r="L487" s="12" t="s">
        <v>5857</v>
      </c>
      <c r="M487" s="15">
        <v>81270</v>
      </c>
      <c r="N487" s="16">
        <f>IF(M487&gt;1000000,1,0)</f>
        <v>0</v>
      </c>
      <c r="O487" s="16">
        <f>IF(N487=0,IF(M487&gt;100000,1,0),0)</f>
        <v>0</v>
      </c>
      <c r="P487" s="16">
        <f>IF(M487&lt;15000,1,0)</f>
        <v>0</v>
      </c>
      <c r="Q487" s="12" t="s">
        <v>448</v>
      </c>
      <c r="R487" s="17">
        <v>45341</v>
      </c>
      <c r="S487" s="17">
        <v>45404</v>
      </c>
      <c r="T487" s="17">
        <v>45448</v>
      </c>
      <c r="U487" s="12">
        <v>2</v>
      </c>
      <c r="V487" s="12" t="s">
        <v>7248</v>
      </c>
      <c r="W487" s="12" t="s">
        <v>5859</v>
      </c>
      <c r="X487" s="12" t="s">
        <v>67</v>
      </c>
      <c r="Y487" s="12" t="s">
        <v>3216</v>
      </c>
      <c r="Z487" s="12" t="s">
        <v>5860</v>
      </c>
      <c r="AA487" s="13">
        <v>38700</v>
      </c>
      <c r="AB487" s="13">
        <v>46827</v>
      </c>
      <c r="AE487" s="12">
        <v>1</v>
      </c>
      <c r="AF487" s="12" t="s">
        <v>65</v>
      </c>
      <c r="AG487" s="12" t="s">
        <v>5861</v>
      </c>
      <c r="AH487" s="12" t="s">
        <v>68</v>
      </c>
      <c r="AI487" s="17">
        <v>45401</v>
      </c>
      <c r="AJ487" s="17">
        <v>45445</v>
      </c>
      <c r="AK487" s="12" t="s">
        <v>90</v>
      </c>
      <c r="AN487" s="12" t="s">
        <v>69</v>
      </c>
      <c r="AO487" s="12" t="s">
        <v>116</v>
      </c>
      <c r="AQ487" s="12" t="s">
        <v>191</v>
      </c>
      <c r="AR487" s="12" t="s">
        <v>5862</v>
      </c>
      <c r="AS487" s="12" t="s">
        <v>2614</v>
      </c>
      <c r="AT487" s="12" t="s">
        <v>5863</v>
      </c>
      <c r="AU487" s="12" t="s">
        <v>5864</v>
      </c>
      <c r="AW487" s="17">
        <v>45398</v>
      </c>
      <c r="AZ487" s="12" t="s">
        <v>92</v>
      </c>
      <c r="BD487" s="12" t="s">
        <v>5865</v>
      </c>
      <c r="BE487" s="12" t="s">
        <v>5866</v>
      </c>
      <c r="BF487" s="12" t="s">
        <v>5867</v>
      </c>
      <c r="BG487" s="12" t="s">
        <v>5868</v>
      </c>
    </row>
    <row r="488" spans="1:59" ht="100.8" x14ac:dyDescent="0.3">
      <c r="A488" s="12">
        <v>15937468</v>
      </c>
      <c r="B488" s="12" t="s">
        <v>58</v>
      </c>
      <c r="C488" s="12">
        <v>16125366</v>
      </c>
      <c r="D488" s="12" t="s">
        <v>163</v>
      </c>
      <c r="E488" s="12">
        <v>801930008</v>
      </c>
      <c r="F488" s="12" t="s">
        <v>62</v>
      </c>
      <c r="G488" s="12" t="s">
        <v>5855</v>
      </c>
      <c r="H488" s="12" t="s">
        <v>85</v>
      </c>
      <c r="I488" s="12" t="s">
        <v>64</v>
      </c>
      <c r="J488" s="12" t="s">
        <v>65</v>
      </c>
      <c r="K488" s="12" t="s">
        <v>5856</v>
      </c>
      <c r="L488" s="12" t="s">
        <v>5857</v>
      </c>
      <c r="M488" s="15">
        <v>25987.5</v>
      </c>
      <c r="N488" s="16">
        <f>IF(M488&gt;1000000,1,0)</f>
        <v>0</v>
      </c>
      <c r="O488" s="16">
        <f>IF(N488=0,IF(M488&gt;100000,1,0),0)</f>
        <v>0</v>
      </c>
      <c r="P488" s="16">
        <f>IF(M488&lt;15000,1,0)</f>
        <v>0</v>
      </c>
      <c r="Q488" s="12" t="s">
        <v>448</v>
      </c>
      <c r="R488" s="17">
        <v>45341</v>
      </c>
      <c r="S488" s="17">
        <v>45404</v>
      </c>
      <c r="T488" s="17">
        <v>45448</v>
      </c>
      <c r="U488" s="12">
        <v>3</v>
      </c>
      <c r="V488" s="12" t="s">
        <v>7249</v>
      </c>
      <c r="W488" s="12" t="s">
        <v>5859</v>
      </c>
      <c r="X488" s="12" t="s">
        <v>67</v>
      </c>
      <c r="Y488" s="12" t="s">
        <v>3216</v>
      </c>
      <c r="Z488" s="12" t="s">
        <v>5860</v>
      </c>
      <c r="AA488" s="13">
        <v>12375</v>
      </c>
      <c r="AB488" s="13">
        <v>14973.76</v>
      </c>
      <c r="AE488" s="12">
        <v>1</v>
      </c>
      <c r="AF488" s="12" t="s">
        <v>65</v>
      </c>
      <c r="AG488" s="12" t="s">
        <v>5861</v>
      </c>
      <c r="AH488" s="12" t="s">
        <v>68</v>
      </c>
      <c r="AI488" s="17">
        <v>45401</v>
      </c>
      <c r="AJ488" s="17">
        <v>45445</v>
      </c>
      <c r="AK488" s="12" t="s">
        <v>90</v>
      </c>
      <c r="AN488" s="12" t="s">
        <v>69</v>
      </c>
      <c r="AO488" s="12" t="s">
        <v>116</v>
      </c>
      <c r="AQ488" s="12" t="s">
        <v>2470</v>
      </c>
      <c r="AR488" s="12" t="s">
        <v>5862</v>
      </c>
      <c r="AS488" s="12" t="s">
        <v>7250</v>
      </c>
      <c r="AT488" s="12" t="s">
        <v>5863</v>
      </c>
      <c r="AU488" s="12" t="s">
        <v>5864</v>
      </c>
      <c r="AW488" s="17">
        <v>45398</v>
      </c>
      <c r="AZ488" s="12" t="s">
        <v>92</v>
      </c>
      <c r="BD488" s="12" t="s">
        <v>5865</v>
      </c>
      <c r="BE488" s="12" t="s">
        <v>5866</v>
      </c>
      <c r="BF488" s="12" t="s">
        <v>5867</v>
      </c>
      <c r="BG488" s="12" t="s">
        <v>5868</v>
      </c>
    </row>
    <row r="489" spans="1:59" ht="100.8" x14ac:dyDescent="0.3">
      <c r="A489" s="12">
        <v>15937468</v>
      </c>
      <c r="B489" s="12" t="s">
        <v>58</v>
      </c>
      <c r="C489" s="12">
        <v>16030540</v>
      </c>
      <c r="D489" s="12" t="s">
        <v>307</v>
      </c>
      <c r="E489" s="12">
        <v>801930008</v>
      </c>
      <c r="F489" s="12" t="s">
        <v>62</v>
      </c>
      <c r="G489" s="12" t="s">
        <v>4888</v>
      </c>
      <c r="H489" s="12" t="s">
        <v>63</v>
      </c>
      <c r="I489" s="12" t="s">
        <v>1146</v>
      </c>
      <c r="J489" s="12" t="s">
        <v>65</v>
      </c>
      <c r="K489" s="12" t="s">
        <v>4889</v>
      </c>
      <c r="L489" s="12" t="s">
        <v>4890</v>
      </c>
      <c r="M489" s="15">
        <v>244122.63</v>
      </c>
      <c r="N489" s="16">
        <f>IF(M489&gt;1000000,1,0)</f>
        <v>0</v>
      </c>
      <c r="O489" s="16">
        <f>IF(N489=0,IF(M489&gt;100000,1,0),0)</f>
        <v>1</v>
      </c>
      <c r="P489" s="16">
        <f>IF(M489&lt;15000,1,0)</f>
        <v>0</v>
      </c>
      <c r="Q489" s="12" t="s">
        <v>395</v>
      </c>
      <c r="R489" s="17">
        <v>45299</v>
      </c>
      <c r="S489" s="17">
        <v>45400</v>
      </c>
      <c r="T489" s="17">
        <v>45538</v>
      </c>
      <c r="U489" s="12">
        <v>0</v>
      </c>
      <c r="V489" s="12" t="s">
        <v>4889</v>
      </c>
      <c r="W489" s="12" t="s">
        <v>4892</v>
      </c>
      <c r="X489" s="12" t="s">
        <v>67</v>
      </c>
      <c r="Y489" s="12" t="s">
        <v>121</v>
      </c>
      <c r="Z489" s="12" t="s">
        <v>4893</v>
      </c>
      <c r="AA489" s="13">
        <v>173390.68</v>
      </c>
      <c r="AB489" s="13">
        <v>209802.72</v>
      </c>
      <c r="AE489" s="12">
        <v>4</v>
      </c>
      <c r="AF489" s="12" t="s">
        <v>65</v>
      </c>
      <c r="AG489" s="12" t="s">
        <v>4894</v>
      </c>
      <c r="AH489" s="12" t="s">
        <v>68</v>
      </c>
      <c r="AI489" s="17">
        <v>45376</v>
      </c>
      <c r="AJ489" s="17">
        <v>45404</v>
      </c>
      <c r="AK489" s="12" t="s">
        <v>90</v>
      </c>
      <c r="AQ489" s="12" t="s">
        <v>4895</v>
      </c>
      <c r="AR489" s="12" t="s">
        <v>4895</v>
      </c>
      <c r="AS489" s="12" t="s">
        <v>4896</v>
      </c>
      <c r="AT489" s="12" t="s">
        <v>4896</v>
      </c>
      <c r="AU489" s="12" t="s">
        <v>4891</v>
      </c>
      <c r="AW489" s="17">
        <v>45387</v>
      </c>
      <c r="AZ489" s="12" t="s">
        <v>92</v>
      </c>
      <c r="BD489" s="12" t="s">
        <v>4897</v>
      </c>
      <c r="BE489" s="12" t="s">
        <v>4898</v>
      </c>
      <c r="BF489" s="12" t="s">
        <v>4899</v>
      </c>
      <c r="BG489" s="12" t="s">
        <v>4900</v>
      </c>
    </row>
    <row r="490" spans="1:59" ht="100.8" x14ac:dyDescent="0.3">
      <c r="A490" s="12">
        <v>15937468</v>
      </c>
      <c r="B490" s="12" t="s">
        <v>58</v>
      </c>
      <c r="C490" s="12">
        <v>16030540</v>
      </c>
      <c r="D490" s="12" t="s">
        <v>307</v>
      </c>
      <c r="E490" s="12">
        <v>801930008</v>
      </c>
      <c r="F490" s="12" t="s">
        <v>62</v>
      </c>
      <c r="G490" s="12" t="s">
        <v>9728</v>
      </c>
      <c r="H490" s="12" t="s">
        <v>63</v>
      </c>
      <c r="I490" s="12" t="s">
        <v>64</v>
      </c>
      <c r="J490" s="12" t="s">
        <v>65</v>
      </c>
      <c r="K490" s="12" t="s">
        <v>9729</v>
      </c>
      <c r="L490" s="12" t="s">
        <v>9729</v>
      </c>
      <c r="M490" s="15">
        <v>203997.99</v>
      </c>
      <c r="N490" s="16">
        <f>IF(M490&gt;1000000,1,0)</f>
        <v>0</v>
      </c>
      <c r="O490" s="16">
        <f>IF(N490=0,IF(M490&gt;100000,1,0),0)</f>
        <v>1</v>
      </c>
      <c r="P490" s="16">
        <f>IF(M490&lt;15000,1,0)</f>
        <v>0</v>
      </c>
      <c r="Q490" s="12" t="s">
        <v>726</v>
      </c>
      <c r="R490" s="17">
        <v>45345</v>
      </c>
      <c r="S490" s="17">
        <v>45455</v>
      </c>
      <c r="T490" s="17">
        <v>45483</v>
      </c>
      <c r="U490" s="12">
        <v>0</v>
      </c>
      <c r="W490" s="12" t="s">
        <v>9731</v>
      </c>
      <c r="X490" s="12" t="s">
        <v>67</v>
      </c>
      <c r="Y490" s="12" t="s">
        <v>1171</v>
      </c>
      <c r="Z490" s="12" t="s">
        <v>2529</v>
      </c>
      <c r="AA490" s="13">
        <v>123952.32000000001</v>
      </c>
      <c r="AB490" s="13">
        <v>149982.31</v>
      </c>
      <c r="AE490" s="12">
        <v>4</v>
      </c>
      <c r="AF490" s="12" t="s">
        <v>65</v>
      </c>
      <c r="AG490" s="12" t="s">
        <v>9732</v>
      </c>
      <c r="AH490" s="12" t="s">
        <v>68</v>
      </c>
      <c r="AI490" s="17">
        <v>45450</v>
      </c>
      <c r="AJ490" s="17">
        <v>45461</v>
      </c>
      <c r="AK490" s="12" t="s">
        <v>90</v>
      </c>
      <c r="AN490" s="12" t="s">
        <v>69</v>
      </c>
      <c r="AO490" s="12" t="s">
        <v>116</v>
      </c>
      <c r="AQ490" s="12" t="s">
        <v>9733</v>
      </c>
      <c r="AR490" s="12" t="s">
        <v>9733</v>
      </c>
      <c r="AS490" s="12" t="s">
        <v>9734</v>
      </c>
      <c r="AT490" s="12" t="s">
        <v>9734</v>
      </c>
      <c r="AU490" s="12" t="s">
        <v>9730</v>
      </c>
      <c r="AW490" s="17">
        <v>45455</v>
      </c>
      <c r="AZ490" s="12" t="s">
        <v>92</v>
      </c>
      <c r="BD490" s="12" t="s">
        <v>9735</v>
      </c>
      <c r="BE490" s="12" t="s">
        <v>9736</v>
      </c>
      <c r="BF490" s="12" t="s">
        <v>9737</v>
      </c>
      <c r="BG490" s="12" t="s">
        <v>9738</v>
      </c>
    </row>
    <row r="491" spans="1:59" ht="100.8" x14ac:dyDescent="0.3">
      <c r="A491" s="12">
        <v>15937468</v>
      </c>
      <c r="B491" s="12" t="s">
        <v>58</v>
      </c>
      <c r="C491" s="12">
        <v>16030540</v>
      </c>
      <c r="D491" s="12" t="s">
        <v>307</v>
      </c>
      <c r="E491" s="12">
        <v>801930008</v>
      </c>
      <c r="F491" s="12" t="s">
        <v>62</v>
      </c>
      <c r="G491" s="12" t="s">
        <v>8365</v>
      </c>
      <c r="H491" s="12" t="s">
        <v>85</v>
      </c>
      <c r="I491" s="12" t="s">
        <v>80</v>
      </c>
      <c r="J491" s="12" t="s">
        <v>65</v>
      </c>
      <c r="K491" s="12" t="s">
        <v>8366</v>
      </c>
      <c r="L491" s="12" t="s">
        <v>8367</v>
      </c>
      <c r="M491" s="15">
        <v>73713.05</v>
      </c>
      <c r="N491" s="16">
        <f>IF(M491&gt;1000000,1,0)</f>
        <v>0</v>
      </c>
      <c r="O491" s="16">
        <f>IF(N491=0,IF(M491&gt;100000,1,0),0)</f>
        <v>0</v>
      </c>
      <c r="P491" s="16">
        <f>IF(M491&lt;15000,1,0)</f>
        <v>0</v>
      </c>
      <c r="Q491" s="12" t="s">
        <v>395</v>
      </c>
      <c r="R491" s="17">
        <v>45301</v>
      </c>
      <c r="S491" s="17">
        <v>45456</v>
      </c>
      <c r="T491" s="17">
        <v>45463</v>
      </c>
      <c r="U491" s="12">
        <v>0</v>
      </c>
      <c r="W491" s="12" t="s">
        <v>3621</v>
      </c>
      <c r="X491" s="12" t="s">
        <v>67</v>
      </c>
      <c r="Y491" s="12" t="s">
        <v>8369</v>
      </c>
      <c r="Z491" s="12" t="s">
        <v>8370</v>
      </c>
      <c r="AA491" s="13">
        <v>33256.589999999997</v>
      </c>
      <c r="AB491" s="13">
        <v>40240.47</v>
      </c>
      <c r="AE491" s="12">
        <v>3</v>
      </c>
      <c r="AF491" s="12" t="s">
        <v>65</v>
      </c>
      <c r="AG491" s="12" t="s">
        <v>8371</v>
      </c>
      <c r="AH491" s="12" t="s">
        <v>68</v>
      </c>
      <c r="AI491" s="17">
        <v>45454</v>
      </c>
      <c r="AJ491" s="17">
        <v>45460</v>
      </c>
      <c r="AK491" s="12" t="s">
        <v>90</v>
      </c>
      <c r="AN491" s="12" t="s">
        <v>69</v>
      </c>
      <c r="AO491" s="12" t="s">
        <v>424</v>
      </c>
      <c r="AQ491" s="12" t="s">
        <v>8372</v>
      </c>
      <c r="AR491" s="12" t="s">
        <v>8372</v>
      </c>
      <c r="AS491" s="12" t="s">
        <v>8373</v>
      </c>
      <c r="AT491" s="12" t="s">
        <v>8373</v>
      </c>
      <c r="AU491" s="12" t="s">
        <v>8368</v>
      </c>
      <c r="AW491" s="17">
        <v>45456</v>
      </c>
      <c r="AZ491" s="12" t="s">
        <v>92</v>
      </c>
      <c r="BD491" s="12" t="s">
        <v>8374</v>
      </c>
      <c r="BE491" s="12" t="s">
        <v>8375</v>
      </c>
      <c r="BF491" s="12" t="s">
        <v>8376</v>
      </c>
      <c r="BG491" s="12" t="s">
        <v>8377</v>
      </c>
    </row>
    <row r="492" spans="1:59" ht="201.6" x14ac:dyDescent="0.3">
      <c r="A492" s="12">
        <v>15937468</v>
      </c>
      <c r="B492" s="12" t="s">
        <v>58</v>
      </c>
      <c r="C492" s="12">
        <v>53279884</v>
      </c>
      <c r="D492" s="12" t="s">
        <v>402</v>
      </c>
      <c r="E492" s="12">
        <v>801930008</v>
      </c>
      <c r="F492" s="12" t="s">
        <v>62</v>
      </c>
      <c r="G492" s="12" t="s">
        <v>4583</v>
      </c>
      <c r="H492" s="12" t="s">
        <v>85</v>
      </c>
      <c r="I492" s="12" t="s">
        <v>80</v>
      </c>
      <c r="J492" s="12" t="s">
        <v>65</v>
      </c>
      <c r="K492" s="12" t="s">
        <v>4584</v>
      </c>
      <c r="L492" s="12" t="s">
        <v>4585</v>
      </c>
      <c r="M492" s="15">
        <v>34123.82</v>
      </c>
      <c r="N492" s="16">
        <f>IF(M492&gt;1000000,1,0)</f>
        <v>0</v>
      </c>
      <c r="O492" s="16">
        <f>IF(N492=0,IF(M492&gt;100000,1,0),0)</f>
        <v>0</v>
      </c>
      <c r="P492" s="16">
        <f>IF(M492&lt;15000,1,0)</f>
        <v>0</v>
      </c>
      <c r="Q492" s="12" t="s">
        <v>448</v>
      </c>
      <c r="R492" s="17">
        <v>45322</v>
      </c>
      <c r="S492" s="17">
        <v>45369</v>
      </c>
      <c r="T492" s="17">
        <v>45369</v>
      </c>
      <c r="U492" s="12">
        <v>0</v>
      </c>
      <c r="W492" s="12" t="s">
        <v>4587</v>
      </c>
      <c r="X492" s="12" t="s">
        <v>67</v>
      </c>
      <c r="Y492" s="12" t="s">
        <v>1406</v>
      </c>
      <c r="Z492" s="12" t="s">
        <v>4588</v>
      </c>
      <c r="AA492" s="13">
        <v>32877.410000000003</v>
      </c>
      <c r="AB492" s="13">
        <v>39781.67</v>
      </c>
      <c r="AE492" s="12">
        <v>1</v>
      </c>
      <c r="AF492" s="12" t="s">
        <v>65</v>
      </c>
      <c r="AG492" s="12" t="s">
        <v>4589</v>
      </c>
      <c r="AH492" s="12" t="s">
        <v>68</v>
      </c>
      <c r="AI492" s="17">
        <v>45362</v>
      </c>
      <c r="AJ492" s="17">
        <v>45364</v>
      </c>
      <c r="AK492" s="12" t="s">
        <v>90</v>
      </c>
      <c r="AN492" s="12" t="s">
        <v>69</v>
      </c>
      <c r="AO492" s="12" t="s">
        <v>4590</v>
      </c>
      <c r="AQ492" s="12" t="s">
        <v>4586</v>
      </c>
      <c r="AR492" s="12" t="s">
        <v>4586</v>
      </c>
      <c r="AS492" s="12" t="s">
        <v>4591</v>
      </c>
      <c r="AT492" s="12" t="s">
        <v>4591</v>
      </c>
      <c r="AU492" s="12" t="s">
        <v>4586</v>
      </c>
      <c r="AW492" s="17">
        <v>45369</v>
      </c>
      <c r="AZ492" s="12" t="s">
        <v>173</v>
      </c>
      <c r="BD492" s="12" t="s">
        <v>4592</v>
      </c>
      <c r="BE492" s="12" t="s">
        <v>4593</v>
      </c>
      <c r="BF492" s="12" t="s">
        <v>4594</v>
      </c>
      <c r="BG492" s="12" t="s">
        <v>4595</v>
      </c>
    </row>
    <row r="493" spans="1:59" ht="100.8" x14ac:dyDescent="0.3">
      <c r="A493" s="12">
        <v>15937468</v>
      </c>
      <c r="B493" s="12" t="s">
        <v>58</v>
      </c>
      <c r="C493" s="12">
        <v>16148761</v>
      </c>
      <c r="D493" s="12" t="s">
        <v>61</v>
      </c>
      <c r="E493" s="12">
        <v>801930008</v>
      </c>
      <c r="F493" s="12" t="s">
        <v>62</v>
      </c>
      <c r="G493" s="12" t="s">
        <v>9963</v>
      </c>
      <c r="H493" s="12" t="s">
        <v>60</v>
      </c>
      <c r="I493" s="12" t="s">
        <v>80</v>
      </c>
      <c r="J493" s="12" t="s">
        <v>65</v>
      </c>
      <c r="K493" s="12" t="s">
        <v>9964</v>
      </c>
      <c r="L493" s="12" t="s">
        <v>9964</v>
      </c>
      <c r="M493" s="15">
        <v>19798.38</v>
      </c>
      <c r="N493" s="16">
        <f>IF(M493&gt;1000000,1,0)</f>
        <v>0</v>
      </c>
      <c r="O493" s="16">
        <f>IF(N493=0,IF(M493&gt;100000,1,0),0)</f>
        <v>0</v>
      </c>
      <c r="P493" s="16">
        <f>IF(M493&lt;15000,1,0)</f>
        <v>0</v>
      </c>
      <c r="Q493" s="12" t="s">
        <v>66</v>
      </c>
      <c r="R493" s="17">
        <v>45485</v>
      </c>
      <c r="S493" s="17">
        <v>45573</v>
      </c>
      <c r="T493" s="17">
        <v>45581</v>
      </c>
      <c r="U493" s="12">
        <v>0</v>
      </c>
      <c r="W493" s="12" t="s">
        <v>9966</v>
      </c>
      <c r="X493" s="12" t="s">
        <v>67</v>
      </c>
      <c r="Y493" s="12" t="s">
        <v>1030</v>
      </c>
      <c r="Z493" s="12" t="s">
        <v>8591</v>
      </c>
      <c r="AA493" s="13">
        <v>15121.79</v>
      </c>
      <c r="AB493" s="13">
        <v>18297.37</v>
      </c>
      <c r="AE493" s="12">
        <v>5</v>
      </c>
      <c r="AF493" s="12" t="s">
        <v>65</v>
      </c>
      <c r="AG493" s="12" t="s">
        <v>9967</v>
      </c>
      <c r="AH493" s="12" t="s">
        <v>68</v>
      </c>
      <c r="AI493" s="17">
        <v>45568</v>
      </c>
      <c r="AJ493" s="17">
        <v>45581</v>
      </c>
      <c r="AK493" s="12" t="s">
        <v>90</v>
      </c>
      <c r="AN493" s="12" t="s">
        <v>69</v>
      </c>
      <c r="AO493" s="12" t="s">
        <v>3035</v>
      </c>
      <c r="AQ493" s="12" t="s">
        <v>9965</v>
      </c>
      <c r="AR493" s="12" t="s">
        <v>9965</v>
      </c>
      <c r="AS493" s="12" t="s">
        <v>9968</v>
      </c>
      <c r="AT493" s="12" t="s">
        <v>9968</v>
      </c>
      <c r="AU493" s="12" t="s">
        <v>9965</v>
      </c>
      <c r="AW493" s="17">
        <v>45539</v>
      </c>
      <c r="AZ493" s="12" t="s">
        <v>92</v>
      </c>
      <c r="BD493" s="12" t="s">
        <v>9969</v>
      </c>
      <c r="BE493" s="12" t="s">
        <v>9970</v>
      </c>
      <c r="BF493" s="12" t="s">
        <v>9971</v>
      </c>
      <c r="BG493" s="12" t="s">
        <v>9972</v>
      </c>
    </row>
    <row r="494" spans="1:59" ht="115.2" x14ac:dyDescent="0.3">
      <c r="A494" s="12">
        <v>15937468</v>
      </c>
      <c r="B494" s="12" t="s">
        <v>58</v>
      </c>
      <c r="C494" s="12">
        <v>16030540</v>
      </c>
      <c r="D494" s="12" t="s">
        <v>307</v>
      </c>
      <c r="E494" s="12">
        <v>801930008</v>
      </c>
      <c r="F494" s="12" t="s">
        <v>62</v>
      </c>
      <c r="G494" s="12" t="s">
        <v>3282</v>
      </c>
      <c r="H494" s="12" t="s">
        <v>85</v>
      </c>
      <c r="I494" s="12" t="s">
        <v>64</v>
      </c>
      <c r="J494" s="12" t="s">
        <v>65</v>
      </c>
      <c r="K494" s="12" t="s">
        <v>3283</v>
      </c>
      <c r="L494" s="12" t="s">
        <v>3284</v>
      </c>
      <c r="M494" s="15">
        <v>786020.51</v>
      </c>
      <c r="N494" s="16">
        <f>IF(M494&gt;1000000,1,0)</f>
        <v>0</v>
      </c>
      <c r="O494" s="16">
        <f>IF(N494=0,IF(M494&gt;100000,1,0),0)</f>
        <v>1</v>
      </c>
      <c r="P494" s="16">
        <f>IF(M494&lt;15000,1,0)</f>
        <v>0</v>
      </c>
      <c r="Q494" s="12" t="s">
        <v>164</v>
      </c>
      <c r="R494" s="17">
        <v>45299</v>
      </c>
      <c r="S494" s="17">
        <v>45422</v>
      </c>
      <c r="T494" s="17">
        <v>45450</v>
      </c>
      <c r="U494" s="12">
        <v>0</v>
      </c>
      <c r="W494" s="12" t="s">
        <v>3286</v>
      </c>
      <c r="X494" s="12" t="s">
        <v>67</v>
      </c>
      <c r="Y494" s="12" t="s">
        <v>3287</v>
      </c>
      <c r="Z494" s="12" t="s">
        <v>3288</v>
      </c>
      <c r="AA494" s="13">
        <v>187147.74</v>
      </c>
      <c r="AB494" s="13">
        <v>226448.77</v>
      </c>
      <c r="AE494" s="12">
        <v>6</v>
      </c>
      <c r="AF494" s="12" t="s">
        <v>65</v>
      </c>
      <c r="AG494" s="12" t="s">
        <v>3291</v>
      </c>
      <c r="AH494" s="12" t="s">
        <v>68</v>
      </c>
      <c r="AI494" s="17">
        <v>45421</v>
      </c>
      <c r="AJ494" s="17">
        <v>45449</v>
      </c>
      <c r="AK494" s="12" t="s">
        <v>90</v>
      </c>
      <c r="AN494" s="12" t="s">
        <v>69</v>
      </c>
      <c r="AO494" s="12" t="s">
        <v>77</v>
      </c>
      <c r="AQ494" s="12" t="s">
        <v>3289</v>
      </c>
      <c r="AR494" s="12" t="s">
        <v>3289</v>
      </c>
      <c r="AS494" s="12" t="s">
        <v>3290</v>
      </c>
      <c r="AT494" s="12" t="s">
        <v>3290</v>
      </c>
      <c r="AU494" s="12" t="s">
        <v>3285</v>
      </c>
      <c r="AZ494" s="12" t="s">
        <v>92</v>
      </c>
      <c r="BD494" s="12" t="s">
        <v>3292</v>
      </c>
      <c r="BF494" s="12" t="s">
        <v>3293</v>
      </c>
      <c r="BG494" s="12" t="s">
        <v>3294</v>
      </c>
    </row>
    <row r="495" spans="1:59" ht="100.8" x14ac:dyDescent="0.3">
      <c r="A495" s="12">
        <v>15937468</v>
      </c>
      <c r="B495" s="12" t="s">
        <v>58</v>
      </c>
      <c r="C495" s="12">
        <v>16122737</v>
      </c>
      <c r="D495" s="12" t="s">
        <v>643</v>
      </c>
      <c r="E495" s="12">
        <v>801930008</v>
      </c>
      <c r="F495" s="12" t="s">
        <v>62</v>
      </c>
      <c r="G495" s="12" t="s">
        <v>12282</v>
      </c>
      <c r="H495" s="12" t="s">
        <v>85</v>
      </c>
      <c r="I495" s="12" t="s">
        <v>80</v>
      </c>
      <c r="J495" s="12" t="s">
        <v>65</v>
      </c>
      <c r="K495" s="12" t="s">
        <v>12283</v>
      </c>
      <c r="L495" s="12" t="s">
        <v>12284</v>
      </c>
      <c r="M495" s="15">
        <v>59722.52</v>
      </c>
      <c r="N495" s="16">
        <f>IF(M495&gt;1000000,1,0)</f>
        <v>0</v>
      </c>
      <c r="O495" s="16">
        <f>IF(N495=0,IF(M495&gt;100000,1,0),0)</f>
        <v>0</v>
      </c>
      <c r="P495" s="16">
        <f>IF(M495&lt;15000,1,0)</f>
        <v>0</v>
      </c>
      <c r="Q495" s="12" t="s">
        <v>448</v>
      </c>
      <c r="R495" s="17">
        <v>45449</v>
      </c>
      <c r="S495" s="17">
        <v>45506</v>
      </c>
      <c r="T495" s="17">
        <v>45509</v>
      </c>
      <c r="U495" s="12">
        <v>0</v>
      </c>
      <c r="W495" s="12" t="s">
        <v>7246</v>
      </c>
      <c r="X495" s="12" t="s">
        <v>67</v>
      </c>
      <c r="Y495" s="12" t="s">
        <v>559</v>
      </c>
      <c r="Z495" s="12" t="s">
        <v>12286</v>
      </c>
      <c r="AA495" s="13">
        <v>50765.23</v>
      </c>
      <c r="AB495" s="13">
        <v>61425.93</v>
      </c>
      <c r="AE495" s="12">
        <v>4</v>
      </c>
      <c r="AF495" s="12" t="s">
        <v>65</v>
      </c>
      <c r="AG495" s="12" t="s">
        <v>12287</v>
      </c>
      <c r="AH495" s="12" t="s">
        <v>68</v>
      </c>
      <c r="AI495" s="17">
        <v>45504</v>
      </c>
      <c r="AJ495" s="17">
        <v>45506</v>
      </c>
      <c r="AK495" s="12" t="s">
        <v>90</v>
      </c>
      <c r="AN495" s="12" t="s">
        <v>69</v>
      </c>
      <c r="AO495" s="12" t="s">
        <v>12288</v>
      </c>
      <c r="AQ495" s="12" t="s">
        <v>12285</v>
      </c>
      <c r="AR495" s="12" t="s">
        <v>12285</v>
      </c>
      <c r="AS495" s="12" t="s">
        <v>12289</v>
      </c>
      <c r="AT495" s="12" t="s">
        <v>12289</v>
      </c>
      <c r="AU495" s="12" t="s">
        <v>12285</v>
      </c>
      <c r="AW495" s="17">
        <v>45497</v>
      </c>
      <c r="AZ495" s="12" t="s">
        <v>92</v>
      </c>
      <c r="BD495" s="12" t="s">
        <v>12290</v>
      </c>
      <c r="BE495" s="12" t="s">
        <v>12291</v>
      </c>
      <c r="BF495" s="12" t="s">
        <v>12292</v>
      </c>
      <c r="BG495" s="12" t="s">
        <v>12293</v>
      </c>
    </row>
    <row r="496" spans="1:59" ht="115.2" x14ac:dyDescent="0.3">
      <c r="A496" s="12">
        <v>15937468</v>
      </c>
      <c r="B496" s="12" t="s">
        <v>58</v>
      </c>
      <c r="C496" s="12">
        <v>57360322</v>
      </c>
      <c r="D496" s="12" t="s">
        <v>123</v>
      </c>
      <c r="E496" s="12">
        <v>801930008</v>
      </c>
      <c r="F496" s="12" t="s">
        <v>62</v>
      </c>
      <c r="G496" s="12" t="s">
        <v>4489</v>
      </c>
      <c r="H496" s="12" t="s">
        <v>85</v>
      </c>
      <c r="I496" s="12" t="s">
        <v>64</v>
      </c>
      <c r="J496" s="12" t="s">
        <v>65</v>
      </c>
      <c r="K496" s="12" t="s">
        <v>4490</v>
      </c>
      <c r="L496" s="12" t="s">
        <v>4491</v>
      </c>
      <c r="M496" s="15">
        <v>494772.55</v>
      </c>
      <c r="N496" s="16">
        <f>IF(M496&gt;1000000,1,0)</f>
        <v>0</v>
      </c>
      <c r="O496" s="16">
        <f>IF(N496=0,IF(M496&gt;100000,1,0),0)</f>
        <v>1</v>
      </c>
      <c r="P496" s="16">
        <f>IF(M496&lt;15000,1,0)</f>
        <v>0</v>
      </c>
      <c r="Q496" s="12" t="s">
        <v>448</v>
      </c>
      <c r="R496" s="17">
        <v>45295</v>
      </c>
      <c r="S496" s="17">
        <v>45372</v>
      </c>
      <c r="T496" s="17">
        <v>45414</v>
      </c>
      <c r="U496" s="12">
        <v>0</v>
      </c>
      <c r="W496" s="12" t="s">
        <v>870</v>
      </c>
      <c r="X496" s="12" t="s">
        <v>67</v>
      </c>
      <c r="Y496" s="12" t="s">
        <v>2271</v>
      </c>
      <c r="Z496" s="12" t="s">
        <v>4493</v>
      </c>
      <c r="AA496" s="13">
        <v>215118.5</v>
      </c>
      <c r="AB496" s="13">
        <v>223723.24</v>
      </c>
      <c r="AE496" s="12">
        <v>8</v>
      </c>
      <c r="AF496" s="12" t="s">
        <v>65</v>
      </c>
      <c r="AG496" s="12" t="s">
        <v>4496</v>
      </c>
      <c r="AH496" s="12" t="s">
        <v>68</v>
      </c>
      <c r="AI496" s="17">
        <v>45370</v>
      </c>
      <c r="AJ496" s="17">
        <v>45399</v>
      </c>
      <c r="AK496" s="12" t="s">
        <v>90</v>
      </c>
      <c r="AN496" s="12" t="s">
        <v>69</v>
      </c>
      <c r="AO496" s="12" t="s">
        <v>1036</v>
      </c>
      <c r="AQ496" s="12" t="s">
        <v>4494</v>
      </c>
      <c r="AR496" s="12" t="s">
        <v>4494</v>
      </c>
      <c r="AS496" s="12" t="s">
        <v>4495</v>
      </c>
      <c r="AT496" s="12" t="s">
        <v>4495</v>
      </c>
      <c r="AU496" s="12" t="s">
        <v>4492</v>
      </c>
      <c r="AZ496" s="12" t="s">
        <v>92</v>
      </c>
      <c r="BD496" s="12" t="s">
        <v>4497</v>
      </c>
      <c r="BF496" s="12" t="s">
        <v>4498</v>
      </c>
      <c r="BG496" s="12" t="s">
        <v>4499</v>
      </c>
    </row>
    <row r="497" spans="1:59" ht="115.2" x14ac:dyDescent="0.3">
      <c r="A497" s="12">
        <v>15937468</v>
      </c>
      <c r="B497" s="12" t="s">
        <v>58</v>
      </c>
      <c r="C497" s="12">
        <v>57360322</v>
      </c>
      <c r="D497" s="12" t="s">
        <v>123</v>
      </c>
      <c r="E497" s="12">
        <v>801930008</v>
      </c>
      <c r="F497" s="12" t="s">
        <v>62</v>
      </c>
      <c r="G497" s="12" t="s">
        <v>7419</v>
      </c>
      <c r="H497" s="12" t="s">
        <v>85</v>
      </c>
      <c r="I497" s="12" t="s">
        <v>64</v>
      </c>
      <c r="J497" s="12" t="s">
        <v>65</v>
      </c>
      <c r="K497" s="12" t="s">
        <v>7420</v>
      </c>
      <c r="L497" s="12" t="s">
        <v>7421</v>
      </c>
      <c r="M497" s="15">
        <v>1346492.22</v>
      </c>
      <c r="N497" s="16">
        <f>IF(M497&gt;1000000,1,0)</f>
        <v>1</v>
      </c>
      <c r="O497" s="16">
        <f>IF(N497=0,IF(M497&gt;100000,1,0),0)</f>
        <v>0</v>
      </c>
      <c r="P497" s="16">
        <f>IF(M497&lt;15000,1,0)</f>
        <v>0</v>
      </c>
      <c r="Q497" s="12" t="s">
        <v>1525</v>
      </c>
      <c r="R497" s="17">
        <v>45300</v>
      </c>
      <c r="S497" s="17">
        <v>45414</v>
      </c>
      <c r="T497" s="17">
        <v>45450</v>
      </c>
      <c r="U497" s="12">
        <v>0</v>
      </c>
      <c r="W497" s="12" t="s">
        <v>7423</v>
      </c>
      <c r="X497" s="12" t="s">
        <v>67</v>
      </c>
      <c r="Y497" s="12" t="s">
        <v>2182</v>
      </c>
      <c r="Z497" s="12" t="s">
        <v>7424</v>
      </c>
      <c r="AA497" s="13">
        <v>654600</v>
      </c>
      <c r="AB497" s="13">
        <v>792066</v>
      </c>
      <c r="AE497" s="12">
        <v>3</v>
      </c>
      <c r="AF497" s="12" t="s">
        <v>65</v>
      </c>
      <c r="AG497" s="12" t="s">
        <v>7425</v>
      </c>
      <c r="AH497" s="12" t="s">
        <v>68</v>
      </c>
      <c r="AI497" s="17">
        <v>45407</v>
      </c>
      <c r="AJ497" s="17">
        <v>45439</v>
      </c>
      <c r="AK497" s="12" t="s">
        <v>90</v>
      </c>
      <c r="AN497" s="12" t="s">
        <v>69</v>
      </c>
      <c r="AO497" s="12" t="s">
        <v>7426</v>
      </c>
      <c r="AQ497" s="12" t="s">
        <v>7427</v>
      </c>
      <c r="AR497" s="12" t="s">
        <v>7427</v>
      </c>
      <c r="AS497" s="12" t="s">
        <v>7428</v>
      </c>
      <c r="AT497" s="12" t="s">
        <v>7428</v>
      </c>
      <c r="AU497" s="12" t="s">
        <v>7422</v>
      </c>
      <c r="AZ497" s="12" t="s">
        <v>92</v>
      </c>
      <c r="BD497" s="12" t="s">
        <v>7429</v>
      </c>
      <c r="BF497" s="12" t="s">
        <v>7430</v>
      </c>
      <c r="BG497" s="12" t="s">
        <v>7431</v>
      </c>
    </row>
    <row r="498" spans="1:59" ht="115.2" x14ac:dyDescent="0.3">
      <c r="A498" s="12">
        <v>15937468</v>
      </c>
      <c r="B498" s="12" t="s">
        <v>58</v>
      </c>
      <c r="C498" s="12">
        <v>16599242</v>
      </c>
      <c r="D498" s="12" t="s">
        <v>170</v>
      </c>
      <c r="E498" s="12">
        <v>801930008</v>
      </c>
      <c r="F498" s="12" t="s">
        <v>62</v>
      </c>
      <c r="G498" s="12" t="s">
        <v>8104</v>
      </c>
      <c r="H498" s="12" t="s">
        <v>85</v>
      </c>
      <c r="I498" s="12" t="s">
        <v>80</v>
      </c>
      <c r="J498" s="12" t="s">
        <v>65</v>
      </c>
      <c r="K498" s="12" t="s">
        <v>8105</v>
      </c>
      <c r="L498" s="12" t="s">
        <v>8106</v>
      </c>
      <c r="M498" s="15">
        <v>38610</v>
      </c>
      <c r="N498" s="16">
        <f>IF(M498&gt;1000000,1,0)</f>
        <v>0</v>
      </c>
      <c r="O498" s="16">
        <f>IF(N498=0,IF(M498&gt;100000,1,0),0)</f>
        <v>0</v>
      </c>
      <c r="P498" s="16">
        <f>IF(M498&lt;15000,1,0)</f>
        <v>0</v>
      </c>
      <c r="Q498" s="12" t="s">
        <v>448</v>
      </c>
      <c r="R498" s="17">
        <v>45334</v>
      </c>
      <c r="S498" s="17">
        <v>45414</v>
      </c>
      <c r="T498" s="17">
        <v>45462</v>
      </c>
      <c r="U498" s="12">
        <v>1</v>
      </c>
      <c r="V498" s="12" t="s">
        <v>8107</v>
      </c>
      <c r="W498" s="12" t="s">
        <v>8108</v>
      </c>
      <c r="X498" s="12" t="s">
        <v>67</v>
      </c>
      <c r="Y498" s="12" t="s">
        <v>3460</v>
      </c>
      <c r="Z498" s="12" t="s">
        <v>3461</v>
      </c>
      <c r="AA498" s="13">
        <v>25740</v>
      </c>
      <c r="AB498" s="13">
        <v>31145.4</v>
      </c>
      <c r="AE498" s="12">
        <v>3</v>
      </c>
      <c r="AF498" s="12" t="s">
        <v>65</v>
      </c>
      <c r="AG498" s="12" t="s">
        <v>8109</v>
      </c>
      <c r="AH498" s="12" t="s">
        <v>68</v>
      </c>
      <c r="AI498" s="17">
        <v>45408</v>
      </c>
      <c r="AJ498" s="17">
        <v>45421</v>
      </c>
      <c r="AK498" s="12" t="s">
        <v>90</v>
      </c>
      <c r="AN498" s="12" t="s">
        <v>69</v>
      </c>
      <c r="AO498" s="12" t="s">
        <v>116</v>
      </c>
      <c r="AQ498" s="12" t="s">
        <v>2508</v>
      </c>
      <c r="AR498" s="12" t="s">
        <v>8110</v>
      </c>
      <c r="AS498" s="12" t="s">
        <v>2509</v>
      </c>
      <c r="AT498" s="12" t="s">
        <v>8111</v>
      </c>
      <c r="AU498" s="12" t="s">
        <v>8112</v>
      </c>
      <c r="AW498" s="17">
        <v>45414</v>
      </c>
      <c r="AZ498" s="12" t="s">
        <v>92</v>
      </c>
      <c r="BD498" s="12" t="s">
        <v>8113</v>
      </c>
      <c r="BE498" s="12" t="s">
        <v>8114</v>
      </c>
      <c r="BF498" s="12" t="s">
        <v>8115</v>
      </c>
      <c r="BG498" s="12" t="s">
        <v>8116</v>
      </c>
    </row>
    <row r="499" spans="1:59" ht="115.2" x14ac:dyDescent="0.3">
      <c r="A499" s="12">
        <v>15937468</v>
      </c>
      <c r="B499" s="12" t="s">
        <v>58</v>
      </c>
      <c r="C499" s="12">
        <v>16599242</v>
      </c>
      <c r="D499" s="12" t="s">
        <v>170</v>
      </c>
      <c r="E499" s="12">
        <v>801930008</v>
      </c>
      <c r="F499" s="12" t="s">
        <v>62</v>
      </c>
      <c r="G499" s="12" t="s">
        <v>8104</v>
      </c>
      <c r="H499" s="12" t="s">
        <v>85</v>
      </c>
      <c r="I499" s="12" t="s">
        <v>80</v>
      </c>
      <c r="J499" s="12" t="s">
        <v>65</v>
      </c>
      <c r="K499" s="12" t="s">
        <v>8105</v>
      </c>
      <c r="L499" s="12" t="s">
        <v>8106</v>
      </c>
      <c r="M499" s="15">
        <v>13575</v>
      </c>
      <c r="N499" s="16">
        <f>IF(M499&gt;1000000,1,0)</f>
        <v>0</v>
      </c>
      <c r="O499" s="16">
        <f>IF(N499=0,IF(M499&gt;100000,1,0),0)</f>
        <v>0</v>
      </c>
      <c r="P499" s="16">
        <f>IF(M499&lt;15000,1,0)</f>
        <v>1</v>
      </c>
      <c r="Q499" s="12" t="s">
        <v>448</v>
      </c>
      <c r="R499" s="17">
        <v>45334</v>
      </c>
      <c r="S499" s="17">
        <v>45414</v>
      </c>
      <c r="T499" s="17">
        <v>45462</v>
      </c>
      <c r="U499" s="12">
        <v>2</v>
      </c>
      <c r="V499" s="12" t="s">
        <v>8117</v>
      </c>
      <c r="W499" s="12" t="s">
        <v>8108</v>
      </c>
      <c r="X499" s="12" t="s">
        <v>67</v>
      </c>
      <c r="Y499" s="12" t="s">
        <v>1705</v>
      </c>
      <c r="Z499" s="12" t="s">
        <v>8118</v>
      </c>
      <c r="AA499" s="13">
        <v>9050</v>
      </c>
      <c r="AB499" s="13">
        <v>9955</v>
      </c>
      <c r="AE499" s="12">
        <v>3</v>
      </c>
      <c r="AF499" s="12" t="s">
        <v>65</v>
      </c>
      <c r="AG499" s="12" t="s">
        <v>8109</v>
      </c>
      <c r="AH499" s="12" t="s">
        <v>68</v>
      </c>
      <c r="AI499" s="17">
        <v>45408</v>
      </c>
      <c r="AJ499" s="17">
        <v>45421</v>
      </c>
      <c r="AK499" s="12" t="s">
        <v>90</v>
      </c>
      <c r="AN499" s="12" t="s">
        <v>69</v>
      </c>
      <c r="AO499" s="12" t="s">
        <v>116</v>
      </c>
      <c r="AQ499" s="12" t="s">
        <v>8119</v>
      </c>
      <c r="AR499" s="12" t="s">
        <v>8110</v>
      </c>
      <c r="AS499" s="12" t="s">
        <v>8120</v>
      </c>
      <c r="AT499" s="12" t="s">
        <v>8111</v>
      </c>
      <c r="AU499" s="12" t="s">
        <v>8112</v>
      </c>
      <c r="AW499" s="17">
        <v>45414</v>
      </c>
      <c r="AZ499" s="12" t="s">
        <v>92</v>
      </c>
      <c r="BD499" s="12" t="s">
        <v>8113</v>
      </c>
      <c r="BE499" s="12" t="s">
        <v>8114</v>
      </c>
      <c r="BF499" s="12" t="s">
        <v>8115</v>
      </c>
      <c r="BG499" s="12" t="s">
        <v>8116</v>
      </c>
    </row>
    <row r="500" spans="1:59" ht="115.2" x14ac:dyDescent="0.3">
      <c r="A500" s="12">
        <v>15937468</v>
      </c>
      <c r="B500" s="12" t="s">
        <v>58</v>
      </c>
      <c r="C500" s="12">
        <v>16030540</v>
      </c>
      <c r="D500" s="12" t="s">
        <v>307</v>
      </c>
      <c r="E500" s="12">
        <v>801930008</v>
      </c>
      <c r="F500" s="12" t="s">
        <v>62</v>
      </c>
      <c r="G500" s="12" t="s">
        <v>4641</v>
      </c>
      <c r="H500" s="12" t="s">
        <v>85</v>
      </c>
      <c r="I500" s="12" t="s">
        <v>64</v>
      </c>
      <c r="J500" s="12" t="s">
        <v>65</v>
      </c>
      <c r="K500" s="12" t="s">
        <v>4642</v>
      </c>
      <c r="L500" s="12" t="s">
        <v>4643</v>
      </c>
      <c r="M500" s="15">
        <v>402304.76</v>
      </c>
      <c r="N500" s="16">
        <f>IF(M500&gt;1000000,1,0)</f>
        <v>0</v>
      </c>
      <c r="O500" s="16">
        <f>IF(N500=0,IF(M500&gt;100000,1,0),0)</f>
        <v>1</v>
      </c>
      <c r="P500" s="16">
        <f>IF(M500&lt;15000,1,0)</f>
        <v>0</v>
      </c>
      <c r="Q500" s="12" t="s">
        <v>448</v>
      </c>
      <c r="R500" s="17">
        <v>45294</v>
      </c>
      <c r="S500" s="17">
        <v>45370</v>
      </c>
      <c r="T500" s="17">
        <v>45400</v>
      </c>
      <c r="U500" s="12">
        <v>0</v>
      </c>
      <c r="W500" s="12" t="s">
        <v>1335</v>
      </c>
      <c r="X500" s="12" t="s">
        <v>67</v>
      </c>
      <c r="Y500" s="12" t="s">
        <v>917</v>
      </c>
      <c r="Z500" s="12" t="s">
        <v>4645</v>
      </c>
      <c r="AA500" s="13">
        <v>176160</v>
      </c>
      <c r="AB500" s="13">
        <v>213153.6</v>
      </c>
      <c r="AE500" s="12">
        <v>1</v>
      </c>
      <c r="AF500" s="12" t="s">
        <v>65</v>
      </c>
      <c r="AG500" s="12" t="s">
        <v>4646</v>
      </c>
      <c r="AH500" s="12" t="s">
        <v>68</v>
      </c>
      <c r="AI500" s="17">
        <v>45369</v>
      </c>
      <c r="AJ500" s="17">
        <v>45397</v>
      </c>
      <c r="AK500" s="12" t="s">
        <v>90</v>
      </c>
      <c r="AN500" s="12" t="s">
        <v>69</v>
      </c>
      <c r="AO500" s="12" t="s">
        <v>424</v>
      </c>
      <c r="AQ500" s="12" t="s">
        <v>4647</v>
      </c>
      <c r="AR500" s="12" t="s">
        <v>4647</v>
      </c>
      <c r="AS500" s="12" t="s">
        <v>4648</v>
      </c>
      <c r="AT500" s="12" t="s">
        <v>4648</v>
      </c>
      <c r="AU500" s="12" t="s">
        <v>4644</v>
      </c>
      <c r="AW500" s="17">
        <v>45370</v>
      </c>
      <c r="AZ500" s="12" t="s">
        <v>92</v>
      </c>
      <c r="BD500" s="12" t="s">
        <v>4649</v>
      </c>
      <c r="BE500" s="12" t="s">
        <v>4650</v>
      </c>
      <c r="BF500" s="12" t="s">
        <v>4651</v>
      </c>
      <c r="BG500" s="12" t="s">
        <v>4652</v>
      </c>
    </row>
    <row r="501" spans="1:59" ht="115.2" x14ac:dyDescent="0.3">
      <c r="A501" s="12">
        <v>15937468</v>
      </c>
      <c r="B501" s="12" t="s">
        <v>58</v>
      </c>
      <c r="C501" s="12">
        <v>16125366</v>
      </c>
      <c r="D501" s="12" t="s">
        <v>163</v>
      </c>
      <c r="E501" s="12">
        <v>801930008</v>
      </c>
      <c r="F501" s="12" t="s">
        <v>62</v>
      </c>
      <c r="G501" s="12" t="s">
        <v>6651</v>
      </c>
      <c r="H501" s="12" t="s">
        <v>60</v>
      </c>
      <c r="I501" s="12" t="s">
        <v>64</v>
      </c>
      <c r="J501" s="12" t="s">
        <v>65</v>
      </c>
      <c r="K501" s="12" t="s">
        <v>6652</v>
      </c>
      <c r="L501" s="12" t="s">
        <v>6653</v>
      </c>
      <c r="M501" s="15">
        <v>59970</v>
      </c>
      <c r="N501" s="16">
        <f>IF(M501&gt;1000000,1,0)</f>
        <v>0</v>
      </c>
      <c r="O501" s="16">
        <f>IF(N501=0,IF(M501&gt;100000,1,0),0)</f>
        <v>0</v>
      </c>
      <c r="P501" s="16">
        <f>IF(M501&lt;15000,1,0)</f>
        <v>0</v>
      </c>
      <c r="Q501" s="12" t="s">
        <v>164</v>
      </c>
      <c r="R501" s="17">
        <v>45296</v>
      </c>
      <c r="S501" s="17">
        <v>45397</v>
      </c>
      <c r="T501" s="17">
        <v>45442</v>
      </c>
      <c r="U501" s="12">
        <v>3</v>
      </c>
      <c r="V501" s="12" t="s">
        <v>6655</v>
      </c>
      <c r="W501" s="12" t="s">
        <v>6656</v>
      </c>
      <c r="X501" s="12" t="s">
        <v>67</v>
      </c>
      <c r="Y501" s="12" t="s">
        <v>1066</v>
      </c>
      <c r="Z501" s="12" t="s">
        <v>1471</v>
      </c>
      <c r="AA501" s="13">
        <v>59970</v>
      </c>
      <c r="AB501" s="13">
        <v>72563.7</v>
      </c>
      <c r="AE501" s="12">
        <v>1</v>
      </c>
      <c r="AF501" s="12" t="s">
        <v>65</v>
      </c>
      <c r="AG501" s="12" t="s">
        <v>6658</v>
      </c>
      <c r="AH501" s="12" t="s">
        <v>68</v>
      </c>
      <c r="AI501" s="17">
        <v>45393</v>
      </c>
      <c r="AJ501" s="17">
        <v>45422</v>
      </c>
      <c r="AK501" s="12" t="s">
        <v>90</v>
      </c>
      <c r="AN501" s="12" t="s">
        <v>69</v>
      </c>
      <c r="AO501" s="12" t="s">
        <v>3050</v>
      </c>
      <c r="AQ501" s="12" t="s">
        <v>6654</v>
      </c>
      <c r="AR501" s="12" t="s">
        <v>6659</v>
      </c>
      <c r="AS501" s="12" t="s">
        <v>6657</v>
      </c>
      <c r="AT501" s="12" t="s">
        <v>6660</v>
      </c>
      <c r="AU501" s="12" t="s">
        <v>6661</v>
      </c>
      <c r="AW501" s="17">
        <v>45394</v>
      </c>
      <c r="AZ501" s="12" t="s">
        <v>92</v>
      </c>
      <c r="BD501" s="12" t="s">
        <v>6662</v>
      </c>
      <c r="BE501" s="12" t="s">
        <v>6663</v>
      </c>
      <c r="BF501" s="12" t="s">
        <v>6664</v>
      </c>
      <c r="BG501" s="12" t="s">
        <v>6665</v>
      </c>
    </row>
    <row r="502" spans="1:59" ht="115.2" x14ac:dyDescent="0.3">
      <c r="A502" s="12">
        <v>15937468</v>
      </c>
      <c r="B502" s="12" t="s">
        <v>58</v>
      </c>
      <c r="C502" s="12">
        <v>16125366</v>
      </c>
      <c r="D502" s="12" t="s">
        <v>163</v>
      </c>
      <c r="E502" s="12">
        <v>801930008</v>
      </c>
      <c r="F502" s="12" t="s">
        <v>62</v>
      </c>
      <c r="G502" s="12" t="s">
        <v>6651</v>
      </c>
      <c r="H502" s="12" t="s">
        <v>60</v>
      </c>
      <c r="I502" s="12" t="s">
        <v>64</v>
      </c>
      <c r="J502" s="12" t="s">
        <v>65</v>
      </c>
      <c r="K502" s="12" t="s">
        <v>6652</v>
      </c>
      <c r="L502" s="12" t="s">
        <v>6653</v>
      </c>
      <c r="M502" s="15">
        <v>1130348.76</v>
      </c>
      <c r="N502" s="16">
        <f>IF(M502&gt;1000000,1,0)</f>
        <v>1</v>
      </c>
      <c r="O502" s="16">
        <f>IF(N502=0,IF(M502&gt;100000,1,0),0)</f>
        <v>0</v>
      </c>
      <c r="P502" s="16">
        <f>IF(M502&lt;15000,1,0)</f>
        <v>0</v>
      </c>
      <c r="Q502" s="12" t="s">
        <v>1570</v>
      </c>
      <c r="R502" s="17">
        <v>45296</v>
      </c>
      <c r="S502" s="17">
        <v>45397</v>
      </c>
      <c r="T502" s="17">
        <v>45442</v>
      </c>
      <c r="U502" s="12">
        <v>1</v>
      </c>
      <c r="V502" s="12" t="s">
        <v>6666</v>
      </c>
      <c r="W502" s="12" t="s">
        <v>6656</v>
      </c>
      <c r="X502" s="12" t="s">
        <v>67</v>
      </c>
      <c r="Y502" s="12" t="s">
        <v>1459</v>
      </c>
      <c r="Z502" s="12" t="s">
        <v>1460</v>
      </c>
      <c r="AA502" s="13">
        <v>478958.5</v>
      </c>
      <c r="AB502" s="13">
        <v>579539.79</v>
      </c>
      <c r="AE502" s="12">
        <v>1</v>
      </c>
      <c r="AF502" s="12" t="s">
        <v>65</v>
      </c>
      <c r="AG502" s="12" t="s">
        <v>6658</v>
      </c>
      <c r="AH502" s="12" t="s">
        <v>68</v>
      </c>
      <c r="AI502" s="17">
        <v>45393</v>
      </c>
      <c r="AJ502" s="17">
        <v>45433</v>
      </c>
      <c r="AK502" s="12" t="s">
        <v>90</v>
      </c>
      <c r="AN502" s="12" t="s">
        <v>69</v>
      </c>
      <c r="AO502" s="12" t="s">
        <v>3050</v>
      </c>
      <c r="AQ502" s="12" t="s">
        <v>6667</v>
      </c>
      <c r="AR502" s="12" t="s">
        <v>6659</v>
      </c>
      <c r="AS502" s="12" t="s">
        <v>6668</v>
      </c>
      <c r="AT502" s="12" t="s">
        <v>6660</v>
      </c>
      <c r="AU502" s="12" t="s">
        <v>6661</v>
      </c>
      <c r="AW502" s="17">
        <v>45394</v>
      </c>
      <c r="AZ502" s="12" t="s">
        <v>92</v>
      </c>
      <c r="BD502" s="12" t="s">
        <v>6662</v>
      </c>
      <c r="BE502" s="12" t="s">
        <v>6663</v>
      </c>
      <c r="BF502" s="12" t="s">
        <v>6664</v>
      </c>
      <c r="BG502" s="12" t="s">
        <v>6665</v>
      </c>
    </row>
    <row r="503" spans="1:59" ht="115.2" x14ac:dyDescent="0.3">
      <c r="A503" s="12">
        <v>15937468</v>
      </c>
      <c r="B503" s="12" t="s">
        <v>58</v>
      </c>
      <c r="C503" s="12">
        <v>16125366</v>
      </c>
      <c r="D503" s="12" t="s">
        <v>163</v>
      </c>
      <c r="E503" s="12">
        <v>801930008</v>
      </c>
      <c r="F503" s="12" t="s">
        <v>62</v>
      </c>
      <c r="G503" s="12" t="s">
        <v>6651</v>
      </c>
      <c r="H503" s="12" t="s">
        <v>60</v>
      </c>
      <c r="I503" s="12" t="s">
        <v>64</v>
      </c>
      <c r="J503" s="12" t="s">
        <v>65</v>
      </c>
      <c r="K503" s="12" t="s">
        <v>6652</v>
      </c>
      <c r="L503" s="12" t="s">
        <v>6653</v>
      </c>
      <c r="M503" s="15">
        <v>21294</v>
      </c>
      <c r="N503" s="16">
        <f>IF(M503&gt;1000000,1,0)</f>
        <v>0</v>
      </c>
      <c r="O503" s="16">
        <f>IF(N503=0,IF(M503&gt;100000,1,0),0)</f>
        <v>0</v>
      </c>
      <c r="P503" s="16">
        <f>IF(M503&lt;15000,1,0)</f>
        <v>0</v>
      </c>
      <c r="Q503" s="12" t="s">
        <v>164</v>
      </c>
      <c r="R503" s="17">
        <v>45296</v>
      </c>
      <c r="S503" s="17">
        <v>45397</v>
      </c>
      <c r="T503" s="17">
        <v>45442</v>
      </c>
      <c r="U503" s="12">
        <v>2</v>
      </c>
      <c r="V503" s="12" t="s">
        <v>6669</v>
      </c>
      <c r="W503" s="12" t="s">
        <v>6656</v>
      </c>
      <c r="X503" s="12" t="s">
        <v>67</v>
      </c>
      <c r="Y503" s="12" t="s">
        <v>2696</v>
      </c>
      <c r="Z503" s="12" t="s">
        <v>6670</v>
      </c>
      <c r="AA503" s="13">
        <v>17202.900000000001</v>
      </c>
      <c r="AB503" s="13">
        <v>20815.509999999998</v>
      </c>
      <c r="AE503" s="12">
        <v>1</v>
      </c>
      <c r="AF503" s="12" t="s">
        <v>65</v>
      </c>
      <c r="AG503" s="12" t="s">
        <v>6658</v>
      </c>
      <c r="AH503" s="12" t="s">
        <v>68</v>
      </c>
      <c r="AI503" s="17">
        <v>45393</v>
      </c>
      <c r="AJ503" s="17">
        <v>45433</v>
      </c>
      <c r="AK503" s="12" t="s">
        <v>90</v>
      </c>
      <c r="AN503" s="12" t="s">
        <v>69</v>
      </c>
      <c r="AO503" s="12" t="s">
        <v>3050</v>
      </c>
      <c r="AQ503" s="12" t="s">
        <v>6671</v>
      </c>
      <c r="AR503" s="12" t="s">
        <v>6659</v>
      </c>
      <c r="AS503" s="12" t="s">
        <v>6672</v>
      </c>
      <c r="AT503" s="12" t="s">
        <v>6660</v>
      </c>
      <c r="AU503" s="12" t="s">
        <v>6661</v>
      </c>
      <c r="AW503" s="17">
        <v>45394</v>
      </c>
      <c r="AZ503" s="12" t="s">
        <v>92</v>
      </c>
      <c r="BD503" s="12" t="s">
        <v>6662</v>
      </c>
      <c r="BE503" s="12" t="s">
        <v>6663</v>
      </c>
      <c r="BF503" s="12" t="s">
        <v>6664</v>
      </c>
      <c r="BG503" s="12" t="s">
        <v>6665</v>
      </c>
    </row>
    <row r="504" spans="1:59" ht="115.2" x14ac:dyDescent="0.3">
      <c r="A504" s="12">
        <v>15937468</v>
      </c>
      <c r="B504" s="12" t="s">
        <v>58</v>
      </c>
      <c r="C504" s="12">
        <v>16125479</v>
      </c>
      <c r="D504" s="12" t="s">
        <v>755</v>
      </c>
      <c r="E504" s="12">
        <v>801930008</v>
      </c>
      <c r="F504" s="12" t="s">
        <v>62</v>
      </c>
      <c r="G504" s="12" t="s">
        <v>5740</v>
      </c>
      <c r="H504" s="12" t="s">
        <v>85</v>
      </c>
      <c r="I504" s="12" t="s">
        <v>64</v>
      </c>
      <c r="J504" s="12" t="s">
        <v>65</v>
      </c>
      <c r="K504" s="12" t="s">
        <v>5741</v>
      </c>
      <c r="L504" s="12" t="s">
        <v>5742</v>
      </c>
      <c r="M504" s="15">
        <v>1473637.59</v>
      </c>
      <c r="N504" s="16">
        <f>IF(M504&gt;1000000,1,0)</f>
        <v>1</v>
      </c>
      <c r="O504" s="16">
        <f>IF(N504=0,IF(M504&gt;100000,1,0),0)</f>
        <v>0</v>
      </c>
      <c r="P504" s="16">
        <f>IF(M504&lt;15000,1,0)</f>
        <v>0</v>
      </c>
      <c r="Q504" s="12" t="s">
        <v>448</v>
      </c>
      <c r="R504" s="17">
        <v>45330</v>
      </c>
      <c r="S504" s="17">
        <v>45365</v>
      </c>
      <c r="T504" s="17">
        <v>45401</v>
      </c>
      <c r="U504" s="12">
        <v>0</v>
      </c>
      <c r="W504" s="12" t="s">
        <v>207</v>
      </c>
      <c r="X504" s="12" t="s">
        <v>67</v>
      </c>
      <c r="Y504" s="12" t="s">
        <v>2082</v>
      </c>
      <c r="Z504" s="12" t="s">
        <v>5744</v>
      </c>
      <c r="AA504" s="13">
        <v>639955.07999999996</v>
      </c>
      <c r="AB504" s="13">
        <v>96916.6</v>
      </c>
      <c r="AE504" s="12">
        <v>3</v>
      </c>
      <c r="AF504" s="12" t="s">
        <v>65</v>
      </c>
      <c r="AG504" s="12" t="s">
        <v>5745</v>
      </c>
      <c r="AH504" s="12" t="s">
        <v>68</v>
      </c>
      <c r="AI504" s="17">
        <v>45365</v>
      </c>
      <c r="AJ504" s="17">
        <v>45394</v>
      </c>
      <c r="AK504" s="12" t="s">
        <v>90</v>
      </c>
      <c r="AN504" s="12" t="s">
        <v>69</v>
      </c>
      <c r="AO504" s="12" t="s">
        <v>116</v>
      </c>
      <c r="AQ504" s="12" t="s">
        <v>5746</v>
      </c>
      <c r="AR504" s="12" t="s">
        <v>5746</v>
      </c>
      <c r="AS504" s="12" t="s">
        <v>5747</v>
      </c>
      <c r="AT504" s="12" t="s">
        <v>5747</v>
      </c>
      <c r="AU504" s="12" t="s">
        <v>5743</v>
      </c>
      <c r="AW504" s="17">
        <v>45359</v>
      </c>
      <c r="AZ504" s="12" t="s">
        <v>92</v>
      </c>
      <c r="BD504" s="12" t="s">
        <v>5748</v>
      </c>
      <c r="BE504" s="12" t="s">
        <v>5749</v>
      </c>
      <c r="BF504" s="12" t="s">
        <v>5750</v>
      </c>
      <c r="BG504" s="12" t="s">
        <v>5751</v>
      </c>
    </row>
    <row r="505" spans="1:59" ht="100.8" x14ac:dyDescent="0.3">
      <c r="A505" s="12">
        <v>15937468</v>
      </c>
      <c r="B505" s="12" t="s">
        <v>58</v>
      </c>
      <c r="C505" s="12">
        <v>56990588</v>
      </c>
      <c r="D505" s="12" t="s">
        <v>419</v>
      </c>
      <c r="E505" s="12">
        <v>801930008</v>
      </c>
      <c r="F505" s="12" t="s">
        <v>62</v>
      </c>
      <c r="G505" s="12" t="s">
        <v>7000</v>
      </c>
      <c r="H505" s="12" t="s">
        <v>85</v>
      </c>
      <c r="I505" s="12" t="s">
        <v>64</v>
      </c>
      <c r="J505" s="12" t="s">
        <v>65</v>
      </c>
      <c r="K505" s="12" t="s">
        <v>7001</v>
      </c>
      <c r="L505" s="12" t="s">
        <v>7002</v>
      </c>
      <c r="M505" s="15">
        <v>198000</v>
      </c>
      <c r="N505" s="16">
        <f>IF(M505&gt;1000000,1,0)</f>
        <v>0</v>
      </c>
      <c r="O505" s="16">
        <f>IF(N505=0,IF(M505&gt;100000,1,0),0)</f>
        <v>1</v>
      </c>
      <c r="P505" s="16">
        <f>IF(M505&lt;15000,1,0)</f>
        <v>0</v>
      </c>
      <c r="Q505" s="12" t="s">
        <v>448</v>
      </c>
      <c r="R505" s="17">
        <v>45337</v>
      </c>
      <c r="S505" s="17">
        <v>45580</v>
      </c>
      <c r="T505" s="17">
        <v>45615</v>
      </c>
      <c r="U505" s="12">
        <v>2</v>
      </c>
      <c r="V505" s="12" t="s">
        <v>7003</v>
      </c>
      <c r="W505" s="12" t="s">
        <v>7004</v>
      </c>
      <c r="X505" s="12" t="s">
        <v>67</v>
      </c>
      <c r="Y505" s="12" t="s">
        <v>7005</v>
      </c>
      <c r="Z505" s="12" t="s">
        <v>7006</v>
      </c>
      <c r="AA505" s="13">
        <v>90000</v>
      </c>
      <c r="AB505" s="13">
        <v>108900</v>
      </c>
      <c r="AE505" s="12">
        <v>31</v>
      </c>
      <c r="AF505" s="12" t="s">
        <v>65</v>
      </c>
      <c r="AG505" s="12" t="s">
        <v>7007</v>
      </c>
      <c r="AH505" s="12" t="s">
        <v>68</v>
      </c>
      <c r="AI505" s="17">
        <v>45576</v>
      </c>
      <c r="AJ505" s="17">
        <v>45603</v>
      </c>
      <c r="AK505" s="12" t="s">
        <v>90</v>
      </c>
      <c r="AQ505" s="12" t="s">
        <v>980</v>
      </c>
      <c r="AR505" s="12" t="s">
        <v>7008</v>
      </c>
      <c r="AS505" s="12" t="s">
        <v>1124</v>
      </c>
      <c r="AT505" s="12" t="s">
        <v>7009</v>
      </c>
      <c r="AU505" s="12" t="s">
        <v>7010</v>
      </c>
      <c r="AW505" s="17">
        <v>45579</v>
      </c>
      <c r="AZ505" s="12" t="s">
        <v>92</v>
      </c>
      <c r="BD505" s="12" t="s">
        <v>7011</v>
      </c>
      <c r="BE505" s="12" t="s">
        <v>7012</v>
      </c>
      <c r="BF505" s="12" t="s">
        <v>7013</v>
      </c>
      <c r="BG505" s="12" t="s">
        <v>7014</v>
      </c>
    </row>
    <row r="506" spans="1:59" ht="100.8" x14ac:dyDescent="0.3">
      <c r="A506" s="12">
        <v>15937468</v>
      </c>
      <c r="B506" s="12" t="s">
        <v>58</v>
      </c>
      <c r="C506" s="12">
        <v>56990588</v>
      </c>
      <c r="D506" s="12" t="s">
        <v>419</v>
      </c>
      <c r="E506" s="12">
        <v>801930008</v>
      </c>
      <c r="F506" s="12" t="s">
        <v>62</v>
      </c>
      <c r="G506" s="12" t="s">
        <v>7000</v>
      </c>
      <c r="H506" s="12" t="s">
        <v>85</v>
      </c>
      <c r="I506" s="12" t="s">
        <v>64</v>
      </c>
      <c r="J506" s="12" t="s">
        <v>65</v>
      </c>
      <c r="K506" s="12" t="s">
        <v>7001</v>
      </c>
      <c r="L506" s="12" t="s">
        <v>7002</v>
      </c>
      <c r="M506" s="15">
        <v>197890</v>
      </c>
      <c r="N506" s="16">
        <f>IF(M506&gt;1000000,1,0)</f>
        <v>0</v>
      </c>
      <c r="O506" s="16">
        <f>IF(N506=0,IF(M506&gt;100000,1,0),0)</f>
        <v>1</v>
      </c>
      <c r="P506" s="16">
        <f>IF(M506&lt;15000,1,0)</f>
        <v>0</v>
      </c>
      <c r="Q506" s="12" t="s">
        <v>448</v>
      </c>
      <c r="R506" s="17">
        <v>45337</v>
      </c>
      <c r="S506" s="17">
        <v>45580</v>
      </c>
      <c r="T506" s="17">
        <v>45615</v>
      </c>
      <c r="U506" s="12">
        <v>1</v>
      </c>
      <c r="V506" s="12" t="s">
        <v>16132</v>
      </c>
      <c r="W506" s="12" t="s">
        <v>16133</v>
      </c>
      <c r="X506" s="12" t="s">
        <v>67</v>
      </c>
      <c r="Y506" s="12" t="s">
        <v>1263</v>
      </c>
      <c r="Z506" s="12" t="s">
        <v>16134</v>
      </c>
      <c r="AA506" s="13">
        <v>89950</v>
      </c>
      <c r="AB506" s="13">
        <v>108839.5</v>
      </c>
      <c r="AE506" s="12">
        <v>28</v>
      </c>
      <c r="AF506" s="12" t="s">
        <v>65</v>
      </c>
      <c r="AG506" s="12" t="s">
        <v>7007</v>
      </c>
      <c r="AH506" s="12" t="s">
        <v>68</v>
      </c>
      <c r="AI506" s="17">
        <v>45576</v>
      </c>
      <c r="AJ506" s="17">
        <v>45603</v>
      </c>
      <c r="AK506" s="12" t="s">
        <v>90</v>
      </c>
      <c r="AQ506" s="12" t="s">
        <v>16135</v>
      </c>
      <c r="AR506" s="12" t="s">
        <v>7008</v>
      </c>
      <c r="AS506" s="12" t="s">
        <v>16136</v>
      </c>
      <c r="AT506" s="12" t="s">
        <v>7009</v>
      </c>
      <c r="AU506" s="12" t="s">
        <v>7010</v>
      </c>
      <c r="AW506" s="17">
        <v>45579</v>
      </c>
      <c r="AZ506" s="12" t="s">
        <v>92</v>
      </c>
      <c r="BD506" s="12" t="s">
        <v>7011</v>
      </c>
      <c r="BE506" s="12" t="s">
        <v>7012</v>
      </c>
      <c r="BF506" s="12" t="s">
        <v>7013</v>
      </c>
      <c r="BG506" s="12" t="s">
        <v>7014</v>
      </c>
    </row>
    <row r="507" spans="1:59" ht="100.8" x14ac:dyDescent="0.3">
      <c r="A507" s="12">
        <v>15937468</v>
      </c>
      <c r="B507" s="12" t="s">
        <v>58</v>
      </c>
      <c r="C507" s="12">
        <v>56990588</v>
      </c>
      <c r="D507" s="12" t="s">
        <v>419</v>
      </c>
      <c r="E507" s="12">
        <v>801930008</v>
      </c>
      <c r="F507" s="12" t="s">
        <v>62</v>
      </c>
      <c r="G507" s="12" t="s">
        <v>18365</v>
      </c>
      <c r="H507" s="12" t="s">
        <v>85</v>
      </c>
      <c r="I507" s="12" t="s">
        <v>64</v>
      </c>
      <c r="J507" s="12" t="s">
        <v>65</v>
      </c>
      <c r="K507" s="12" t="s">
        <v>18366</v>
      </c>
      <c r="L507" s="12" t="s">
        <v>18367</v>
      </c>
      <c r="M507" s="15">
        <v>181739.36</v>
      </c>
      <c r="N507" s="16">
        <f>IF(M507&gt;1000000,1,0)</f>
        <v>0</v>
      </c>
      <c r="O507" s="16">
        <f>IF(N507=0,IF(M507&gt;100000,1,0),0)</f>
        <v>1</v>
      </c>
      <c r="P507" s="16">
        <f>IF(M507&lt;15000,1,0)</f>
        <v>0</v>
      </c>
      <c r="Q507" s="12" t="s">
        <v>448</v>
      </c>
      <c r="R507" s="17">
        <v>45299</v>
      </c>
      <c r="S507" s="17">
        <v>45609</v>
      </c>
      <c r="T507" s="17">
        <v>45642</v>
      </c>
      <c r="U507" s="12">
        <v>0</v>
      </c>
      <c r="V507" s="12" t="s">
        <v>18367</v>
      </c>
      <c r="W507" s="12" t="s">
        <v>18369</v>
      </c>
      <c r="X507" s="12" t="s">
        <v>67</v>
      </c>
      <c r="Y507" s="12" t="s">
        <v>2290</v>
      </c>
      <c r="Z507" s="12" t="s">
        <v>18370</v>
      </c>
      <c r="AA507" s="13">
        <v>67712</v>
      </c>
      <c r="AB507" s="13">
        <v>81931.520000000004</v>
      </c>
      <c r="AE507" s="12">
        <v>32</v>
      </c>
      <c r="AF507" s="12" t="s">
        <v>65</v>
      </c>
      <c r="AG507" s="12" t="s">
        <v>18371</v>
      </c>
      <c r="AH507" s="12" t="s">
        <v>68</v>
      </c>
      <c r="AI507" s="17">
        <v>45607</v>
      </c>
      <c r="AJ507" s="17">
        <v>45638</v>
      </c>
      <c r="AK507" s="12" t="s">
        <v>90</v>
      </c>
      <c r="AN507" s="12" t="s">
        <v>69</v>
      </c>
      <c r="AO507" s="12" t="s">
        <v>1036</v>
      </c>
      <c r="AQ507" s="12" t="s">
        <v>18372</v>
      </c>
      <c r="AR507" s="12" t="s">
        <v>18372</v>
      </c>
      <c r="AS507" s="12" t="s">
        <v>18373</v>
      </c>
      <c r="AT507" s="12" t="s">
        <v>18373</v>
      </c>
      <c r="AU507" s="12" t="s">
        <v>18368</v>
      </c>
      <c r="AW507" s="17">
        <v>45608</v>
      </c>
      <c r="AZ507" s="12" t="s">
        <v>92</v>
      </c>
      <c r="BD507" s="12" t="s">
        <v>18374</v>
      </c>
      <c r="BE507" s="12" t="s">
        <v>18375</v>
      </c>
      <c r="BF507" s="12" t="s">
        <v>18376</v>
      </c>
      <c r="BG507" s="12" t="s">
        <v>18377</v>
      </c>
    </row>
    <row r="508" spans="1:59" ht="115.2" x14ac:dyDescent="0.3">
      <c r="A508" s="12">
        <v>15937468</v>
      </c>
      <c r="B508" s="12" t="s">
        <v>58</v>
      </c>
      <c r="C508" s="12">
        <v>16122737</v>
      </c>
      <c r="D508" s="12" t="s">
        <v>643</v>
      </c>
      <c r="E508" s="12">
        <v>801930008</v>
      </c>
      <c r="F508" s="12" t="s">
        <v>62</v>
      </c>
      <c r="G508" s="12" t="s">
        <v>8858</v>
      </c>
      <c r="H508" s="12" t="s">
        <v>85</v>
      </c>
      <c r="I508" s="12" t="s">
        <v>64</v>
      </c>
      <c r="J508" s="12" t="s">
        <v>65</v>
      </c>
      <c r="K508" s="12" t="s">
        <v>8859</v>
      </c>
      <c r="L508" s="12" t="s">
        <v>8860</v>
      </c>
      <c r="M508" s="15">
        <v>9070308.7200000007</v>
      </c>
      <c r="N508" s="16">
        <f>IF(M508&gt;1000000,1,0)</f>
        <v>1</v>
      </c>
      <c r="O508" s="16">
        <f>IF(N508=0,IF(M508&gt;100000,1,0),0)</f>
        <v>0</v>
      </c>
      <c r="P508" s="16">
        <f>IF(M508&lt;15000,1,0)</f>
        <v>0</v>
      </c>
      <c r="Q508" s="12" t="s">
        <v>164</v>
      </c>
      <c r="R508" s="17">
        <v>45385</v>
      </c>
      <c r="S508" s="17">
        <v>45471</v>
      </c>
      <c r="T508" s="17">
        <v>45497</v>
      </c>
      <c r="U508" s="12">
        <v>0</v>
      </c>
      <c r="W508" s="12" t="s">
        <v>4191</v>
      </c>
      <c r="X508" s="12" t="s">
        <v>67</v>
      </c>
      <c r="Y508" s="12" t="s">
        <v>2276</v>
      </c>
      <c r="Z508" s="12" t="s">
        <v>2530</v>
      </c>
      <c r="AA508" s="13">
        <v>1601323.99</v>
      </c>
      <c r="AB508" s="13">
        <v>1937602.03</v>
      </c>
      <c r="AE508" s="12">
        <v>2</v>
      </c>
      <c r="AF508" s="12" t="s">
        <v>65</v>
      </c>
      <c r="AG508" s="12" t="s">
        <v>8862</v>
      </c>
      <c r="AH508" s="12" t="s">
        <v>68</v>
      </c>
      <c r="AI508" s="17">
        <v>45464</v>
      </c>
      <c r="AJ508" s="17">
        <v>45497</v>
      </c>
      <c r="AK508" s="12" t="s">
        <v>280</v>
      </c>
      <c r="AN508" s="12" t="s">
        <v>69</v>
      </c>
      <c r="AO508" s="12" t="s">
        <v>8863</v>
      </c>
      <c r="AQ508" s="12" t="s">
        <v>8864</v>
      </c>
      <c r="AR508" s="12" t="s">
        <v>8864</v>
      </c>
      <c r="AS508" s="12" t="s">
        <v>8865</v>
      </c>
      <c r="AT508" s="12" t="s">
        <v>8865</v>
      </c>
      <c r="AU508" s="12" t="s">
        <v>8861</v>
      </c>
      <c r="AW508" s="17">
        <v>45468</v>
      </c>
      <c r="AZ508" s="12" t="s">
        <v>92</v>
      </c>
      <c r="BD508" s="12" t="s">
        <v>8866</v>
      </c>
      <c r="BE508" s="12" t="s">
        <v>8867</v>
      </c>
      <c r="BF508" s="12" t="s">
        <v>8868</v>
      </c>
      <c r="BG508" s="12" t="s">
        <v>8869</v>
      </c>
    </row>
    <row r="509" spans="1:59" ht="100.8" x14ac:dyDescent="0.3">
      <c r="A509" s="12">
        <v>15937468</v>
      </c>
      <c r="B509" s="12" t="s">
        <v>58</v>
      </c>
      <c r="C509" s="12">
        <v>16030540</v>
      </c>
      <c r="D509" s="12" t="s">
        <v>307</v>
      </c>
      <c r="E509" s="12">
        <v>801930008</v>
      </c>
      <c r="F509" s="12" t="s">
        <v>62</v>
      </c>
      <c r="G509" s="12" t="s">
        <v>5625</v>
      </c>
      <c r="H509" s="12" t="s">
        <v>85</v>
      </c>
      <c r="I509" s="12" t="s">
        <v>80</v>
      </c>
      <c r="J509" s="12" t="s">
        <v>65</v>
      </c>
      <c r="K509" s="12" t="s">
        <v>5626</v>
      </c>
      <c r="L509" s="12" t="s">
        <v>5627</v>
      </c>
      <c r="M509" s="15">
        <v>58855.06</v>
      </c>
      <c r="N509" s="16">
        <f>IF(M509&gt;1000000,1,0)</f>
        <v>0</v>
      </c>
      <c r="O509" s="16">
        <f>IF(N509=0,IF(M509&gt;100000,1,0),0)</f>
        <v>0</v>
      </c>
      <c r="P509" s="16">
        <f>IF(M509&lt;15000,1,0)</f>
        <v>0</v>
      </c>
      <c r="Q509" s="12" t="s">
        <v>395</v>
      </c>
      <c r="R509" s="17">
        <v>45362</v>
      </c>
      <c r="S509" s="17">
        <v>45398</v>
      </c>
      <c r="T509" s="17">
        <v>45412</v>
      </c>
      <c r="U509" s="12">
        <v>0</v>
      </c>
      <c r="W509" s="12" t="s">
        <v>895</v>
      </c>
      <c r="X509" s="12" t="s">
        <v>67</v>
      </c>
      <c r="Y509" s="12" t="s">
        <v>694</v>
      </c>
      <c r="Z509" s="12" t="s">
        <v>2599</v>
      </c>
      <c r="AA509" s="13">
        <v>48261</v>
      </c>
      <c r="AB509" s="13">
        <v>58395.81</v>
      </c>
      <c r="AE509" s="12">
        <v>2</v>
      </c>
      <c r="AF509" s="12" t="s">
        <v>65</v>
      </c>
      <c r="AG509" s="12" t="s">
        <v>5629</v>
      </c>
      <c r="AH509" s="12" t="s">
        <v>68</v>
      </c>
      <c r="AI509" s="17">
        <v>45393</v>
      </c>
      <c r="AJ509" s="17">
        <v>45393</v>
      </c>
      <c r="AK509" s="12" t="s">
        <v>90</v>
      </c>
      <c r="AN509" s="12" t="s">
        <v>69</v>
      </c>
      <c r="AO509" s="12" t="s">
        <v>77</v>
      </c>
      <c r="AQ509" s="12" t="s">
        <v>5628</v>
      </c>
      <c r="AR509" s="12" t="s">
        <v>5628</v>
      </c>
      <c r="AS509" s="12" t="s">
        <v>5630</v>
      </c>
      <c r="AT509" s="12" t="s">
        <v>5630</v>
      </c>
      <c r="AU509" s="12" t="s">
        <v>5628</v>
      </c>
      <c r="AZ509" s="12" t="s">
        <v>92</v>
      </c>
      <c r="BD509" s="12" t="s">
        <v>5631</v>
      </c>
      <c r="BF509" s="12" t="s">
        <v>5632</v>
      </c>
      <c r="BG509" s="12" t="s">
        <v>5633</v>
      </c>
    </row>
    <row r="510" spans="1:59" ht="115.2" x14ac:dyDescent="0.3">
      <c r="A510" s="12">
        <v>15937468</v>
      </c>
      <c r="B510" s="12" t="s">
        <v>58</v>
      </c>
      <c r="C510" s="12">
        <v>100000044</v>
      </c>
      <c r="D510" s="12" t="s">
        <v>1632</v>
      </c>
      <c r="E510" s="12">
        <v>801930008</v>
      </c>
      <c r="F510" s="12" t="s">
        <v>62</v>
      </c>
      <c r="G510" s="12" t="s">
        <v>3009</v>
      </c>
      <c r="H510" s="12" t="s">
        <v>60</v>
      </c>
      <c r="I510" s="12" t="s">
        <v>1146</v>
      </c>
      <c r="J510" s="12" t="s">
        <v>65</v>
      </c>
      <c r="K510" s="12" t="s">
        <v>3010</v>
      </c>
      <c r="L510" s="12" t="s">
        <v>3011</v>
      </c>
      <c r="M510" s="15">
        <v>14755.4</v>
      </c>
      <c r="N510" s="16">
        <f>IF(M510&gt;1000000,1,0)</f>
        <v>0</v>
      </c>
      <c r="O510" s="16">
        <f>IF(N510=0,IF(M510&gt;100000,1,0),0)</f>
        <v>0</v>
      </c>
      <c r="P510" s="16">
        <f>IF(M510&lt;15000,1,0)</f>
        <v>1</v>
      </c>
      <c r="Q510" s="12" t="s">
        <v>586</v>
      </c>
      <c r="R510" s="17">
        <v>45355</v>
      </c>
      <c r="S510" s="17">
        <v>45412</v>
      </c>
      <c r="T510" s="17">
        <v>45428</v>
      </c>
      <c r="U510" s="12">
        <v>2</v>
      </c>
      <c r="V510" s="12" t="s">
        <v>3012</v>
      </c>
      <c r="W510" s="12" t="s">
        <v>915</v>
      </c>
      <c r="X510" s="12" t="s">
        <v>67</v>
      </c>
      <c r="Y510" s="12" t="s">
        <v>1422</v>
      </c>
      <c r="Z510" s="12" t="s">
        <v>3013</v>
      </c>
      <c r="AA510" s="13">
        <v>13414</v>
      </c>
      <c r="AB510" s="13">
        <v>16230.94</v>
      </c>
      <c r="AE510" s="12">
        <v>2</v>
      </c>
      <c r="AF510" s="12" t="s">
        <v>65</v>
      </c>
      <c r="AG510" s="12" t="s">
        <v>3016</v>
      </c>
      <c r="AH510" s="12" t="s">
        <v>68</v>
      </c>
      <c r="AI510" s="17">
        <v>45412</v>
      </c>
      <c r="AJ510" s="17">
        <v>45420</v>
      </c>
      <c r="AK510" s="12" t="s">
        <v>90</v>
      </c>
      <c r="AN510" s="12" t="s">
        <v>69</v>
      </c>
      <c r="AO510" s="12" t="s">
        <v>116</v>
      </c>
      <c r="AQ510" s="12" t="s">
        <v>3014</v>
      </c>
      <c r="AR510" s="12" t="s">
        <v>3017</v>
      </c>
      <c r="AS510" s="12" t="s">
        <v>3015</v>
      </c>
      <c r="AT510" s="12" t="s">
        <v>3018</v>
      </c>
      <c r="AU510" s="12" t="s">
        <v>3019</v>
      </c>
      <c r="AW510" s="17">
        <v>45412</v>
      </c>
      <c r="AZ510" s="12" t="s">
        <v>92</v>
      </c>
      <c r="BD510" s="12" t="s">
        <v>3020</v>
      </c>
      <c r="BE510" s="12" t="s">
        <v>3021</v>
      </c>
      <c r="BF510" s="12" t="s">
        <v>3022</v>
      </c>
      <c r="BG510" s="12" t="s">
        <v>3023</v>
      </c>
    </row>
    <row r="511" spans="1:59" ht="115.2" x14ac:dyDescent="0.3">
      <c r="A511" s="12">
        <v>15937468</v>
      </c>
      <c r="B511" s="12" t="s">
        <v>58</v>
      </c>
      <c r="C511" s="12">
        <v>100000044</v>
      </c>
      <c r="D511" s="12" t="s">
        <v>1632</v>
      </c>
      <c r="E511" s="12">
        <v>801930008</v>
      </c>
      <c r="F511" s="12" t="s">
        <v>62</v>
      </c>
      <c r="G511" s="12" t="s">
        <v>3009</v>
      </c>
      <c r="H511" s="12" t="s">
        <v>60</v>
      </c>
      <c r="I511" s="12" t="s">
        <v>1146</v>
      </c>
      <c r="J511" s="12" t="s">
        <v>65</v>
      </c>
      <c r="K511" s="12" t="s">
        <v>3010</v>
      </c>
      <c r="L511" s="12" t="s">
        <v>3011</v>
      </c>
      <c r="M511" s="15">
        <v>15554</v>
      </c>
      <c r="N511" s="16">
        <f>IF(M511&gt;1000000,1,0)</f>
        <v>0</v>
      </c>
      <c r="O511" s="16">
        <f>IF(N511=0,IF(M511&gt;100000,1,0),0)</f>
        <v>0</v>
      </c>
      <c r="P511" s="16">
        <f>IF(M511&lt;15000,1,0)</f>
        <v>0</v>
      </c>
      <c r="Q511" s="12" t="s">
        <v>586</v>
      </c>
      <c r="R511" s="17">
        <v>45355</v>
      </c>
      <c r="S511" s="17">
        <v>45412</v>
      </c>
      <c r="T511" s="17">
        <v>45428</v>
      </c>
      <c r="U511" s="12">
        <v>1</v>
      </c>
      <c r="V511" s="12" t="s">
        <v>3024</v>
      </c>
      <c r="W511" s="12" t="s">
        <v>531</v>
      </c>
      <c r="X511" s="12" t="s">
        <v>67</v>
      </c>
      <c r="Y511" s="12" t="s">
        <v>1101</v>
      </c>
      <c r="Z511" s="12" t="s">
        <v>3025</v>
      </c>
      <c r="AA511" s="13">
        <v>14140</v>
      </c>
      <c r="AB511" s="13">
        <v>17109.400000000001</v>
      </c>
      <c r="AE511" s="12">
        <v>1</v>
      </c>
      <c r="AF511" s="12" t="s">
        <v>65</v>
      </c>
      <c r="AG511" s="12" t="s">
        <v>3016</v>
      </c>
      <c r="AH511" s="12" t="s">
        <v>68</v>
      </c>
      <c r="AI511" s="17">
        <v>45412</v>
      </c>
      <c r="AJ511" s="17">
        <v>45420</v>
      </c>
      <c r="AK511" s="12" t="s">
        <v>90</v>
      </c>
      <c r="AN511" s="12" t="s">
        <v>69</v>
      </c>
      <c r="AO511" s="12" t="s">
        <v>116</v>
      </c>
      <c r="AQ511" s="12" t="s">
        <v>3026</v>
      </c>
      <c r="AR511" s="12" t="s">
        <v>3017</v>
      </c>
      <c r="AS511" s="12" t="s">
        <v>3027</v>
      </c>
      <c r="AT511" s="12" t="s">
        <v>3018</v>
      </c>
      <c r="AU511" s="12" t="s">
        <v>3019</v>
      </c>
      <c r="AW511" s="17">
        <v>45412</v>
      </c>
      <c r="AZ511" s="12" t="s">
        <v>92</v>
      </c>
      <c r="BD511" s="12" t="s">
        <v>3020</v>
      </c>
      <c r="BE511" s="12" t="s">
        <v>3021</v>
      </c>
      <c r="BF511" s="12" t="s">
        <v>3022</v>
      </c>
      <c r="BG511" s="12" t="s">
        <v>3023</v>
      </c>
    </row>
    <row r="512" spans="1:59" ht="115.2" x14ac:dyDescent="0.3">
      <c r="A512" s="12">
        <v>15937468</v>
      </c>
      <c r="B512" s="12" t="s">
        <v>58</v>
      </c>
      <c r="C512" s="12">
        <v>100000044</v>
      </c>
      <c r="D512" s="12" t="s">
        <v>1632</v>
      </c>
      <c r="E512" s="12">
        <v>801930008</v>
      </c>
      <c r="F512" s="12" t="s">
        <v>62</v>
      </c>
      <c r="G512" s="12" t="s">
        <v>3009</v>
      </c>
      <c r="H512" s="12" t="s">
        <v>60</v>
      </c>
      <c r="I512" s="12" t="s">
        <v>1146</v>
      </c>
      <c r="J512" s="12" t="s">
        <v>65</v>
      </c>
      <c r="K512" s="12" t="s">
        <v>3010</v>
      </c>
      <c r="L512" s="12" t="s">
        <v>3011</v>
      </c>
      <c r="M512" s="15">
        <v>14738.9</v>
      </c>
      <c r="N512" s="16">
        <f>IF(M512&gt;1000000,1,0)</f>
        <v>0</v>
      </c>
      <c r="O512" s="16">
        <f>IF(N512=0,IF(M512&gt;100000,1,0),0)</f>
        <v>0</v>
      </c>
      <c r="P512" s="16">
        <f>IF(M512&lt;15000,1,0)</f>
        <v>1</v>
      </c>
      <c r="Q512" s="12" t="s">
        <v>586</v>
      </c>
      <c r="R512" s="17">
        <v>45355</v>
      </c>
      <c r="S512" s="17">
        <v>45412</v>
      </c>
      <c r="T512" s="17">
        <v>45428</v>
      </c>
      <c r="U512" s="12">
        <v>3</v>
      </c>
      <c r="V512" s="12" t="s">
        <v>3028</v>
      </c>
      <c r="W512" s="12" t="s">
        <v>140</v>
      </c>
      <c r="X512" s="12" t="s">
        <v>67</v>
      </c>
      <c r="Y512" s="12" t="s">
        <v>260</v>
      </c>
      <c r="Z512" s="12" t="s">
        <v>2689</v>
      </c>
      <c r="AA512" s="13">
        <v>13399</v>
      </c>
      <c r="AB512" s="13">
        <v>16212.79</v>
      </c>
      <c r="AE512" s="12">
        <v>1</v>
      </c>
      <c r="AF512" s="12" t="s">
        <v>65</v>
      </c>
      <c r="AG512" s="12" t="s">
        <v>3016</v>
      </c>
      <c r="AH512" s="12" t="s">
        <v>68</v>
      </c>
      <c r="AI512" s="17">
        <v>45412</v>
      </c>
      <c r="AJ512" s="17">
        <v>45420</v>
      </c>
      <c r="AK512" s="12" t="s">
        <v>90</v>
      </c>
      <c r="AN512" s="12" t="s">
        <v>69</v>
      </c>
      <c r="AO512" s="12" t="s">
        <v>116</v>
      </c>
      <c r="AQ512" s="12" t="s">
        <v>3029</v>
      </c>
      <c r="AR512" s="12" t="s">
        <v>3017</v>
      </c>
      <c r="AS512" s="12" t="s">
        <v>3030</v>
      </c>
      <c r="AT512" s="12" t="s">
        <v>3018</v>
      </c>
      <c r="AU512" s="12" t="s">
        <v>3019</v>
      </c>
      <c r="AW512" s="17">
        <v>45412</v>
      </c>
      <c r="AZ512" s="12" t="s">
        <v>92</v>
      </c>
      <c r="BD512" s="12" t="s">
        <v>3020</v>
      </c>
      <c r="BE512" s="12" t="s">
        <v>3021</v>
      </c>
      <c r="BF512" s="12" t="s">
        <v>3022</v>
      </c>
      <c r="BG512" s="12" t="s">
        <v>3023</v>
      </c>
    </row>
    <row r="513" spans="1:59" ht="115.2" x14ac:dyDescent="0.3">
      <c r="A513" s="12">
        <v>15937468</v>
      </c>
      <c r="B513" s="12" t="s">
        <v>58</v>
      </c>
      <c r="C513" s="12">
        <v>100000044</v>
      </c>
      <c r="D513" s="12" t="s">
        <v>1632</v>
      </c>
      <c r="E513" s="12">
        <v>801930008</v>
      </c>
      <c r="F513" s="12" t="s">
        <v>62</v>
      </c>
      <c r="G513" s="12" t="s">
        <v>3009</v>
      </c>
      <c r="H513" s="12" t="s">
        <v>60</v>
      </c>
      <c r="I513" s="12" t="s">
        <v>1146</v>
      </c>
      <c r="J513" s="12" t="s">
        <v>65</v>
      </c>
      <c r="K513" s="12" t="s">
        <v>3010</v>
      </c>
      <c r="L513" s="12" t="s">
        <v>3011</v>
      </c>
      <c r="M513" s="15">
        <v>25038.2</v>
      </c>
      <c r="N513" s="16">
        <f>IF(M513&gt;1000000,1,0)</f>
        <v>0</v>
      </c>
      <c r="O513" s="16">
        <f>IF(N513=0,IF(M513&gt;100000,1,0),0)</f>
        <v>0</v>
      </c>
      <c r="P513" s="16">
        <f>IF(M513&lt;15000,1,0)</f>
        <v>0</v>
      </c>
      <c r="Q513" s="12" t="s">
        <v>586</v>
      </c>
      <c r="R513" s="17">
        <v>45355</v>
      </c>
      <c r="S513" s="17">
        <v>45412</v>
      </c>
      <c r="T513" s="17">
        <v>45428</v>
      </c>
      <c r="U513" s="12">
        <v>4</v>
      </c>
      <c r="V513" s="12" t="s">
        <v>3031</v>
      </c>
      <c r="W513" s="12" t="s">
        <v>1000</v>
      </c>
      <c r="X513" s="12" t="s">
        <v>67</v>
      </c>
      <c r="Y513" s="12" t="s">
        <v>1281</v>
      </c>
      <c r="Z513" s="12" t="s">
        <v>3032</v>
      </c>
      <c r="AA513" s="13">
        <v>0</v>
      </c>
      <c r="AB513" s="13">
        <v>0</v>
      </c>
      <c r="AE513" s="12">
        <v>0</v>
      </c>
      <c r="AF513" s="12" t="s">
        <v>65</v>
      </c>
      <c r="AG513" s="12" t="s">
        <v>3016</v>
      </c>
      <c r="AH513" s="12" t="s">
        <v>68</v>
      </c>
      <c r="AI513" s="17">
        <v>45412</v>
      </c>
      <c r="AJ513" s="17">
        <v>45420</v>
      </c>
      <c r="AK513" s="12" t="s">
        <v>90</v>
      </c>
      <c r="AN513" s="12" t="s">
        <v>69</v>
      </c>
      <c r="AO513" s="12" t="s">
        <v>116</v>
      </c>
      <c r="AQ513" s="12" t="s">
        <v>3033</v>
      </c>
      <c r="AR513" s="12" t="s">
        <v>3017</v>
      </c>
      <c r="AS513" s="12" t="s">
        <v>3034</v>
      </c>
      <c r="AT513" s="12" t="s">
        <v>3018</v>
      </c>
      <c r="AU513" s="12" t="s">
        <v>3019</v>
      </c>
      <c r="AW513" s="17">
        <v>45412</v>
      </c>
      <c r="AZ513" s="12" t="s">
        <v>92</v>
      </c>
      <c r="BD513" s="12" t="s">
        <v>3020</v>
      </c>
      <c r="BE513" s="12" t="s">
        <v>3021</v>
      </c>
      <c r="BF513" s="12" t="s">
        <v>3022</v>
      </c>
      <c r="BG513" s="12" t="s">
        <v>3023</v>
      </c>
    </row>
    <row r="514" spans="1:59" ht="115.2" x14ac:dyDescent="0.3">
      <c r="A514" s="12">
        <v>15937468</v>
      </c>
      <c r="B514" s="12" t="s">
        <v>58</v>
      </c>
      <c r="C514" s="12">
        <v>100000044</v>
      </c>
      <c r="D514" s="12" t="s">
        <v>1632</v>
      </c>
      <c r="E514" s="12">
        <v>801930008</v>
      </c>
      <c r="F514" s="12" t="s">
        <v>62</v>
      </c>
      <c r="G514" s="12" t="s">
        <v>3009</v>
      </c>
      <c r="H514" s="12" t="s">
        <v>60</v>
      </c>
      <c r="I514" s="12" t="s">
        <v>1146</v>
      </c>
      <c r="J514" s="12" t="s">
        <v>65</v>
      </c>
      <c r="K514" s="12" t="s">
        <v>3010</v>
      </c>
      <c r="L514" s="12" t="s">
        <v>3011</v>
      </c>
      <c r="M514" s="15">
        <v>5940</v>
      </c>
      <c r="N514" s="16">
        <f>IF(M514&gt;1000000,1,0)</f>
        <v>0</v>
      </c>
      <c r="O514" s="16">
        <f>IF(N514=0,IF(M514&gt;100000,1,0),0)</f>
        <v>0</v>
      </c>
      <c r="P514" s="16">
        <f>IF(M514&lt;15000,1,0)</f>
        <v>1</v>
      </c>
      <c r="Q514" s="12" t="s">
        <v>586</v>
      </c>
      <c r="R514" s="17">
        <v>45355</v>
      </c>
      <c r="S514" s="17">
        <v>45412</v>
      </c>
      <c r="T514" s="17">
        <v>45428</v>
      </c>
      <c r="U514" s="12">
        <v>5</v>
      </c>
      <c r="V514" s="12" t="s">
        <v>1001</v>
      </c>
      <c r="W514" s="12" t="s">
        <v>188</v>
      </c>
      <c r="X514" s="12" t="s">
        <v>67</v>
      </c>
      <c r="Y514" s="12" t="s">
        <v>846</v>
      </c>
      <c r="Z514" s="12" t="s">
        <v>1980</v>
      </c>
      <c r="AA514" s="13">
        <v>5400</v>
      </c>
      <c r="AB514" s="13">
        <v>6534</v>
      </c>
      <c r="AE514" s="12">
        <v>2</v>
      </c>
      <c r="AF514" s="12" t="s">
        <v>65</v>
      </c>
      <c r="AG514" s="12" t="s">
        <v>3016</v>
      </c>
      <c r="AH514" s="12" t="s">
        <v>68</v>
      </c>
      <c r="AI514" s="17">
        <v>45412</v>
      </c>
      <c r="AJ514" s="17">
        <v>45420</v>
      </c>
      <c r="AK514" s="12" t="s">
        <v>90</v>
      </c>
      <c r="AN514" s="12" t="s">
        <v>69</v>
      </c>
      <c r="AO514" s="12" t="s">
        <v>116</v>
      </c>
      <c r="AQ514" s="12" t="s">
        <v>745</v>
      </c>
      <c r="AR514" s="12" t="s">
        <v>3017</v>
      </c>
      <c r="AS514" s="12" t="s">
        <v>1002</v>
      </c>
      <c r="AT514" s="12" t="s">
        <v>3018</v>
      </c>
      <c r="AU514" s="12" t="s">
        <v>3019</v>
      </c>
      <c r="AW514" s="17">
        <v>45412</v>
      </c>
      <c r="AZ514" s="12" t="s">
        <v>92</v>
      </c>
      <c r="BD514" s="12" t="s">
        <v>3020</v>
      </c>
      <c r="BE514" s="12" t="s">
        <v>3021</v>
      </c>
      <c r="BF514" s="12" t="s">
        <v>3022</v>
      </c>
      <c r="BG514" s="12" t="s">
        <v>3023</v>
      </c>
    </row>
    <row r="515" spans="1:59" ht="115.2" x14ac:dyDescent="0.3">
      <c r="A515" s="12">
        <v>15937468</v>
      </c>
      <c r="B515" s="12" t="s">
        <v>58</v>
      </c>
      <c r="C515" s="12">
        <v>16146814</v>
      </c>
      <c r="D515" s="12" t="s">
        <v>431</v>
      </c>
      <c r="E515" s="12">
        <v>801930008</v>
      </c>
      <c r="F515" s="12" t="s">
        <v>62</v>
      </c>
      <c r="G515" s="12" t="s">
        <v>6622</v>
      </c>
      <c r="H515" s="12" t="s">
        <v>85</v>
      </c>
      <c r="I515" s="12" t="s">
        <v>64</v>
      </c>
      <c r="J515" s="12" t="s">
        <v>65</v>
      </c>
      <c r="K515" s="12" t="s">
        <v>6623</v>
      </c>
      <c r="L515" s="12" t="s">
        <v>6624</v>
      </c>
      <c r="M515" s="15">
        <v>142717.15</v>
      </c>
      <c r="N515" s="16">
        <f>IF(M515&gt;1000000,1,0)</f>
        <v>0</v>
      </c>
      <c r="O515" s="16">
        <f>IF(N515=0,IF(M515&gt;100000,1,0),0)</f>
        <v>1</v>
      </c>
      <c r="P515" s="16">
        <f>IF(M515&lt;15000,1,0)</f>
        <v>0</v>
      </c>
      <c r="Q515" s="12" t="s">
        <v>3349</v>
      </c>
      <c r="R515" s="17">
        <v>45293</v>
      </c>
      <c r="S515" s="17">
        <v>45379</v>
      </c>
      <c r="T515" s="17">
        <v>45442</v>
      </c>
      <c r="U515" s="12">
        <v>0</v>
      </c>
      <c r="W515" s="12" t="s">
        <v>5990</v>
      </c>
      <c r="X515" s="12" t="s">
        <v>67</v>
      </c>
      <c r="Y515" s="12" t="s">
        <v>972</v>
      </c>
      <c r="Z515" s="12" t="s">
        <v>1329</v>
      </c>
      <c r="AA515" s="13">
        <v>41640</v>
      </c>
      <c r="AB515" s="13">
        <v>50384.4</v>
      </c>
      <c r="AE515" s="12">
        <v>3</v>
      </c>
      <c r="AF515" s="12" t="s">
        <v>65</v>
      </c>
      <c r="AG515" s="12" t="s">
        <v>6626</v>
      </c>
      <c r="AH515" s="12" t="s">
        <v>68</v>
      </c>
      <c r="AI515" s="17">
        <v>45376</v>
      </c>
      <c r="AJ515" s="17">
        <v>45441</v>
      </c>
      <c r="AK515" s="12" t="s">
        <v>90</v>
      </c>
      <c r="AN515" s="12" t="s">
        <v>69</v>
      </c>
      <c r="AO515" s="12" t="s">
        <v>116</v>
      </c>
      <c r="AQ515" s="12" t="s">
        <v>6627</v>
      </c>
      <c r="AR515" s="12" t="s">
        <v>6627</v>
      </c>
      <c r="AS515" s="12" t="s">
        <v>6628</v>
      </c>
      <c r="AT515" s="12" t="s">
        <v>6628</v>
      </c>
      <c r="AU515" s="12" t="s">
        <v>6625</v>
      </c>
      <c r="AW515" s="17">
        <v>45378</v>
      </c>
      <c r="AZ515" s="12" t="s">
        <v>173</v>
      </c>
      <c r="BD515" s="12" t="s">
        <v>6629</v>
      </c>
      <c r="BE515" s="12" t="s">
        <v>6630</v>
      </c>
      <c r="BF515" s="12" t="s">
        <v>6631</v>
      </c>
      <c r="BG515" s="12" t="s">
        <v>6632</v>
      </c>
    </row>
    <row r="516" spans="1:59" ht="100.8" x14ac:dyDescent="0.3">
      <c r="A516" s="12">
        <v>15937468</v>
      </c>
      <c r="B516" s="12" t="s">
        <v>58</v>
      </c>
      <c r="C516" s="12">
        <v>16146061</v>
      </c>
      <c r="D516" s="12" t="s">
        <v>285</v>
      </c>
      <c r="E516" s="12">
        <v>801930008</v>
      </c>
      <c r="F516" s="12" t="s">
        <v>62</v>
      </c>
      <c r="G516" s="12" t="s">
        <v>4616</v>
      </c>
      <c r="H516" s="12" t="s">
        <v>85</v>
      </c>
      <c r="I516" s="12" t="s">
        <v>64</v>
      </c>
      <c r="J516" s="12" t="s">
        <v>65</v>
      </c>
      <c r="K516" s="12" t="s">
        <v>4617</v>
      </c>
      <c r="L516" s="12" t="s">
        <v>4617</v>
      </c>
      <c r="M516" s="15">
        <v>396000</v>
      </c>
      <c r="N516" s="16">
        <f>IF(M516&gt;1000000,1,0)</f>
        <v>0</v>
      </c>
      <c r="O516" s="16">
        <f>IF(N516=0,IF(M516&gt;100000,1,0),0)</f>
        <v>1</v>
      </c>
      <c r="P516" s="16">
        <f>IF(M516&lt;15000,1,0)</f>
        <v>0</v>
      </c>
      <c r="Q516" s="12" t="s">
        <v>164</v>
      </c>
      <c r="R516" s="17">
        <v>45321</v>
      </c>
      <c r="S516" s="17">
        <v>45373</v>
      </c>
      <c r="T516" s="17">
        <v>45406</v>
      </c>
      <c r="U516" s="12">
        <v>0</v>
      </c>
      <c r="W516" s="12" t="s">
        <v>2385</v>
      </c>
      <c r="X516" s="12" t="s">
        <v>67</v>
      </c>
      <c r="Y516" s="12" t="s">
        <v>584</v>
      </c>
      <c r="Z516" s="12" t="s">
        <v>1280</v>
      </c>
      <c r="AA516" s="13">
        <v>94545</v>
      </c>
      <c r="AB516" s="13">
        <v>114399.45</v>
      </c>
      <c r="AE516" s="12">
        <v>2</v>
      </c>
      <c r="AF516" s="12" t="s">
        <v>65</v>
      </c>
      <c r="AG516" s="12" t="s">
        <v>4618</v>
      </c>
      <c r="AH516" s="12" t="s">
        <v>68</v>
      </c>
      <c r="AI516" s="17">
        <v>45372</v>
      </c>
      <c r="AJ516" s="17">
        <v>45400</v>
      </c>
      <c r="AK516" s="12" t="s">
        <v>90</v>
      </c>
      <c r="AN516" s="12" t="s">
        <v>69</v>
      </c>
      <c r="AO516" s="12" t="s">
        <v>116</v>
      </c>
      <c r="AQ516" s="12" t="s">
        <v>324</v>
      </c>
      <c r="AR516" s="12" t="s">
        <v>324</v>
      </c>
      <c r="AS516" s="12" t="s">
        <v>325</v>
      </c>
      <c r="AT516" s="12" t="s">
        <v>325</v>
      </c>
      <c r="AU516" s="12" t="s">
        <v>485</v>
      </c>
      <c r="AW516" s="17">
        <v>45372</v>
      </c>
      <c r="AZ516" s="12" t="s">
        <v>92</v>
      </c>
      <c r="BD516" s="12" t="s">
        <v>4619</v>
      </c>
      <c r="BE516" s="12" t="s">
        <v>4620</v>
      </c>
      <c r="BF516" s="12" t="s">
        <v>4621</v>
      </c>
      <c r="BG516" s="12" t="s">
        <v>4622</v>
      </c>
    </row>
    <row r="517" spans="1:59" ht="100.8" x14ac:dyDescent="0.3">
      <c r="A517" s="12">
        <v>15937468</v>
      </c>
      <c r="B517" s="12" t="s">
        <v>58</v>
      </c>
      <c r="C517" s="12">
        <v>16125366</v>
      </c>
      <c r="D517" s="12" t="s">
        <v>163</v>
      </c>
      <c r="E517" s="12">
        <v>801930008</v>
      </c>
      <c r="F517" s="12" t="s">
        <v>62</v>
      </c>
      <c r="G517" s="12" t="s">
        <v>3777</v>
      </c>
      <c r="H517" s="12" t="s">
        <v>60</v>
      </c>
      <c r="I517" s="12" t="s">
        <v>80</v>
      </c>
      <c r="J517" s="12" t="s">
        <v>76</v>
      </c>
      <c r="K517" s="12" t="s">
        <v>3778</v>
      </c>
      <c r="L517" s="12" t="s">
        <v>3779</v>
      </c>
      <c r="M517" s="15">
        <v>6724.17</v>
      </c>
      <c r="N517" s="16">
        <f>IF(M517&gt;1000000,1,0)</f>
        <v>0</v>
      </c>
      <c r="O517" s="16">
        <f>IF(N517=0,IF(M517&gt;100000,1,0),0)</f>
        <v>0</v>
      </c>
      <c r="P517" s="16">
        <f>IF(M517&lt;15000,1,0)</f>
        <v>1</v>
      </c>
      <c r="Q517" s="12" t="s">
        <v>164</v>
      </c>
      <c r="R517" s="17">
        <v>45317</v>
      </c>
      <c r="S517" s="17">
        <v>45350</v>
      </c>
      <c r="U517" s="12">
        <v>0</v>
      </c>
      <c r="W517" s="12" t="s">
        <v>2192</v>
      </c>
      <c r="X517" s="12" t="s">
        <v>67</v>
      </c>
      <c r="Y517" s="12" t="s">
        <v>3781</v>
      </c>
      <c r="Z517" s="12" t="s">
        <v>3782</v>
      </c>
      <c r="AA517" s="13">
        <v>3738</v>
      </c>
      <c r="AB517" s="13">
        <v>4522.9799999999996</v>
      </c>
      <c r="AE517" s="12">
        <v>3</v>
      </c>
      <c r="AF517" s="12" t="s">
        <v>76</v>
      </c>
      <c r="AG517" s="12" t="s">
        <v>3783</v>
      </c>
      <c r="AH517" s="12" t="s">
        <v>68</v>
      </c>
      <c r="AI517" s="17">
        <v>45345</v>
      </c>
      <c r="AK517" s="12" t="s">
        <v>90</v>
      </c>
      <c r="AN517" s="12" t="s">
        <v>69</v>
      </c>
      <c r="AO517" s="12" t="s">
        <v>3469</v>
      </c>
      <c r="AQ517" s="12" t="s">
        <v>3780</v>
      </c>
      <c r="AR517" s="12" t="s">
        <v>3780</v>
      </c>
      <c r="AS517" s="12" t="s">
        <v>3784</v>
      </c>
      <c r="AT517" s="12" t="s">
        <v>3784</v>
      </c>
      <c r="AU517" s="12" t="s">
        <v>3780</v>
      </c>
      <c r="AW517" s="17">
        <v>45349</v>
      </c>
      <c r="BD517" s="12" t="s">
        <v>3785</v>
      </c>
      <c r="BE517" s="12" t="s">
        <v>3786</v>
      </c>
      <c r="BF517" s="12" t="s">
        <v>3787</v>
      </c>
    </row>
    <row r="518" spans="1:59" ht="100.8" x14ac:dyDescent="0.3">
      <c r="A518" s="12">
        <v>15937468</v>
      </c>
      <c r="B518" s="12" t="s">
        <v>58</v>
      </c>
      <c r="C518" s="12">
        <v>16146814</v>
      </c>
      <c r="D518" s="12" t="s">
        <v>431</v>
      </c>
      <c r="E518" s="12">
        <v>801930008</v>
      </c>
      <c r="F518" s="12" t="s">
        <v>62</v>
      </c>
      <c r="G518" s="12" t="s">
        <v>13578</v>
      </c>
      <c r="H518" s="12" t="s">
        <v>85</v>
      </c>
      <c r="I518" s="12" t="s">
        <v>64</v>
      </c>
      <c r="J518" s="12" t="s">
        <v>65</v>
      </c>
      <c r="K518" s="12" t="s">
        <v>13579</v>
      </c>
      <c r="L518" s="12" t="s">
        <v>13580</v>
      </c>
      <c r="M518" s="15">
        <v>598151.76</v>
      </c>
      <c r="N518" s="16">
        <f>IF(M518&gt;1000000,1,0)</f>
        <v>0</v>
      </c>
      <c r="O518" s="16">
        <f>IF(N518=0,IF(M518&gt;100000,1,0),0)</f>
        <v>1</v>
      </c>
      <c r="P518" s="16">
        <f>IF(M518&lt;15000,1,0)</f>
        <v>0</v>
      </c>
      <c r="Q518" s="12" t="s">
        <v>6954</v>
      </c>
      <c r="R518" s="17">
        <v>45334</v>
      </c>
      <c r="S518" s="17">
        <v>45442</v>
      </c>
      <c r="T518" s="17">
        <v>45442</v>
      </c>
      <c r="U518" s="12">
        <v>0</v>
      </c>
      <c r="W518" s="12" t="s">
        <v>8286</v>
      </c>
      <c r="X518" s="12" t="s">
        <v>67</v>
      </c>
      <c r="Y518" s="12" t="s">
        <v>1072</v>
      </c>
      <c r="Z518" s="12" t="s">
        <v>1073</v>
      </c>
      <c r="AA518" s="13">
        <v>278309.64</v>
      </c>
      <c r="AB518" s="13">
        <v>336754.66</v>
      </c>
      <c r="AE518" s="12">
        <v>3</v>
      </c>
      <c r="AF518" s="12" t="s">
        <v>65</v>
      </c>
      <c r="AG518" s="12" t="s">
        <v>13582</v>
      </c>
      <c r="AH518" s="12" t="s">
        <v>68</v>
      </c>
      <c r="AI518" s="17">
        <v>45407</v>
      </c>
      <c r="AJ518" s="17">
        <v>45442</v>
      </c>
      <c r="AK518" s="12" t="s">
        <v>90</v>
      </c>
      <c r="AN518" s="12" t="s">
        <v>69</v>
      </c>
      <c r="AO518" s="12" t="s">
        <v>116</v>
      </c>
      <c r="AQ518" s="12" t="s">
        <v>13583</v>
      </c>
      <c r="AR518" s="12" t="s">
        <v>13583</v>
      </c>
      <c r="AS518" s="12" t="s">
        <v>13584</v>
      </c>
      <c r="AT518" s="12" t="s">
        <v>13584</v>
      </c>
      <c r="AU518" s="12" t="s">
        <v>13581</v>
      </c>
      <c r="AW518" s="17">
        <v>45386</v>
      </c>
      <c r="AZ518" s="12" t="s">
        <v>173</v>
      </c>
      <c r="BD518" s="12" t="s">
        <v>13585</v>
      </c>
      <c r="BE518" s="12" t="s">
        <v>13586</v>
      </c>
      <c r="BF518" s="12" t="s">
        <v>13587</v>
      </c>
      <c r="BG518" s="12" t="s">
        <v>13588</v>
      </c>
    </row>
    <row r="519" spans="1:59" ht="115.2" x14ac:dyDescent="0.3">
      <c r="A519" s="12">
        <v>15937468</v>
      </c>
      <c r="B519" s="12" t="s">
        <v>58</v>
      </c>
      <c r="C519" s="12">
        <v>16125366</v>
      </c>
      <c r="D519" s="12" t="s">
        <v>163</v>
      </c>
      <c r="E519" s="12">
        <v>801930008</v>
      </c>
      <c r="F519" s="12" t="s">
        <v>62</v>
      </c>
      <c r="G519" s="12" t="s">
        <v>10784</v>
      </c>
      <c r="H519" s="12" t="s">
        <v>60</v>
      </c>
      <c r="I519" s="12" t="s">
        <v>64</v>
      </c>
      <c r="J519" s="12" t="s">
        <v>65</v>
      </c>
      <c r="K519" s="12" t="s">
        <v>10785</v>
      </c>
      <c r="L519" s="12" t="s">
        <v>10786</v>
      </c>
      <c r="M519" s="15">
        <v>380588.88</v>
      </c>
      <c r="N519" s="16">
        <f>IF(M519&gt;1000000,1,0)</f>
        <v>0</v>
      </c>
      <c r="O519" s="16">
        <f>IF(N519=0,IF(M519&gt;100000,1,0),0)</f>
        <v>1</v>
      </c>
      <c r="P519" s="16">
        <f>IF(M519&lt;15000,1,0)</f>
        <v>0</v>
      </c>
      <c r="Q519" s="12" t="s">
        <v>448</v>
      </c>
      <c r="R519" s="17">
        <v>45336</v>
      </c>
      <c r="S519" s="17">
        <v>45512</v>
      </c>
      <c r="T519" s="17">
        <v>45589</v>
      </c>
      <c r="U519" s="12">
        <v>1</v>
      </c>
      <c r="V519" s="12" t="s">
        <v>10787</v>
      </c>
      <c r="W519" s="12" t="s">
        <v>10788</v>
      </c>
      <c r="X519" s="12" t="s">
        <v>67</v>
      </c>
      <c r="Y519" s="12" t="s">
        <v>2087</v>
      </c>
      <c r="Z519" s="12" t="s">
        <v>10789</v>
      </c>
      <c r="AA519" s="13">
        <v>158578.70000000001</v>
      </c>
      <c r="AB519" s="13">
        <v>191880.22</v>
      </c>
      <c r="AE519" s="12">
        <v>2</v>
      </c>
      <c r="AF519" s="12" t="s">
        <v>65</v>
      </c>
      <c r="AG519" s="12" t="s">
        <v>10792</v>
      </c>
      <c r="AH519" s="12" t="s">
        <v>68</v>
      </c>
      <c r="AI519" s="17">
        <v>45502</v>
      </c>
      <c r="AJ519" s="17">
        <v>45586</v>
      </c>
      <c r="AK519" s="12" t="s">
        <v>90</v>
      </c>
      <c r="AN519" s="12" t="s">
        <v>69</v>
      </c>
      <c r="AO519" s="12" t="s">
        <v>10793</v>
      </c>
      <c r="AQ519" s="12" t="s">
        <v>10790</v>
      </c>
      <c r="AR519" s="12" t="s">
        <v>10794</v>
      </c>
      <c r="AS519" s="12" t="s">
        <v>10791</v>
      </c>
      <c r="AT519" s="12" t="s">
        <v>10795</v>
      </c>
      <c r="AU519" s="12" t="s">
        <v>10796</v>
      </c>
      <c r="AW519" s="17">
        <v>45392</v>
      </c>
      <c r="AZ519" s="12" t="s">
        <v>92</v>
      </c>
      <c r="BD519" s="12" t="s">
        <v>10797</v>
      </c>
      <c r="BE519" s="12" t="s">
        <v>10798</v>
      </c>
      <c r="BF519" s="12" t="s">
        <v>10799</v>
      </c>
      <c r="BG519" s="12" t="s">
        <v>10800</v>
      </c>
    </row>
    <row r="520" spans="1:59" ht="115.2" x14ac:dyDescent="0.3">
      <c r="A520" s="12">
        <v>15937468</v>
      </c>
      <c r="B520" s="12" t="s">
        <v>58</v>
      </c>
      <c r="C520" s="12">
        <v>16125366</v>
      </c>
      <c r="D520" s="12" t="s">
        <v>163</v>
      </c>
      <c r="E520" s="12">
        <v>801930008</v>
      </c>
      <c r="F520" s="12" t="s">
        <v>62</v>
      </c>
      <c r="G520" s="12" t="s">
        <v>10784</v>
      </c>
      <c r="H520" s="12" t="s">
        <v>60</v>
      </c>
      <c r="I520" s="12" t="s">
        <v>64</v>
      </c>
      <c r="J520" s="12" t="s">
        <v>65</v>
      </c>
      <c r="K520" s="12" t="s">
        <v>10785</v>
      </c>
      <c r="L520" s="12" t="s">
        <v>10786</v>
      </c>
      <c r="M520" s="15">
        <v>71995.199999999997</v>
      </c>
      <c r="N520" s="16">
        <f>IF(M520&gt;1000000,1,0)</f>
        <v>0</v>
      </c>
      <c r="O520" s="16">
        <f>IF(N520=0,IF(M520&gt;100000,1,0),0)</f>
        <v>0</v>
      </c>
      <c r="P520" s="16">
        <f>IF(M520&lt;15000,1,0)</f>
        <v>0</v>
      </c>
      <c r="Q520" s="12" t="s">
        <v>448</v>
      </c>
      <c r="R520" s="17">
        <v>45336</v>
      </c>
      <c r="S520" s="17">
        <v>45512</v>
      </c>
      <c r="T520" s="17">
        <v>45589</v>
      </c>
      <c r="U520" s="12">
        <v>2</v>
      </c>
      <c r="V520" s="12" t="s">
        <v>10801</v>
      </c>
      <c r="W520" s="12" t="s">
        <v>10788</v>
      </c>
      <c r="X520" s="12" t="s">
        <v>67</v>
      </c>
      <c r="Y520" s="12" t="s">
        <v>3402</v>
      </c>
      <c r="Z520" s="12" t="s">
        <v>3403</v>
      </c>
      <c r="AA520" s="13">
        <v>29998</v>
      </c>
      <c r="AB520" s="13">
        <v>36297.58</v>
      </c>
      <c r="AE520" s="12">
        <v>1</v>
      </c>
      <c r="AF520" s="12" t="s">
        <v>65</v>
      </c>
      <c r="AG520" s="12" t="s">
        <v>10792</v>
      </c>
      <c r="AH520" s="12" t="s">
        <v>68</v>
      </c>
      <c r="AI520" s="17">
        <v>45502</v>
      </c>
      <c r="AJ520" s="17">
        <v>45586</v>
      </c>
      <c r="AK520" s="12" t="s">
        <v>90</v>
      </c>
      <c r="AN520" s="12" t="s">
        <v>69</v>
      </c>
      <c r="AO520" s="12" t="s">
        <v>10793</v>
      </c>
      <c r="AQ520" s="12" t="s">
        <v>10802</v>
      </c>
      <c r="AR520" s="12" t="s">
        <v>10794</v>
      </c>
      <c r="AS520" s="12" t="s">
        <v>10803</v>
      </c>
      <c r="AT520" s="12" t="s">
        <v>10795</v>
      </c>
      <c r="AU520" s="12" t="s">
        <v>10796</v>
      </c>
      <c r="AW520" s="17">
        <v>45392</v>
      </c>
      <c r="AZ520" s="12" t="s">
        <v>92</v>
      </c>
      <c r="BD520" s="12" t="s">
        <v>10797</v>
      </c>
      <c r="BE520" s="12" t="s">
        <v>10798</v>
      </c>
      <c r="BF520" s="12" t="s">
        <v>10799</v>
      </c>
      <c r="BG520" s="12" t="s">
        <v>10800</v>
      </c>
    </row>
    <row r="521" spans="1:59" ht="115.2" x14ac:dyDescent="0.3">
      <c r="A521" s="12">
        <v>15937468</v>
      </c>
      <c r="B521" s="12" t="s">
        <v>58</v>
      </c>
      <c r="C521" s="12">
        <v>16030540</v>
      </c>
      <c r="D521" s="12" t="s">
        <v>307</v>
      </c>
      <c r="E521" s="12">
        <v>801930008</v>
      </c>
      <c r="F521" s="12" t="s">
        <v>62</v>
      </c>
      <c r="G521" s="12" t="s">
        <v>18236</v>
      </c>
      <c r="H521" s="12" t="s">
        <v>85</v>
      </c>
      <c r="I521" s="12" t="s">
        <v>64</v>
      </c>
      <c r="J521" s="12" t="s">
        <v>65</v>
      </c>
      <c r="K521" s="12" t="s">
        <v>18237</v>
      </c>
      <c r="L521" s="12" t="s">
        <v>18238</v>
      </c>
      <c r="M521" s="15">
        <v>654680.68000000005</v>
      </c>
      <c r="N521" s="16">
        <f>IF(M521&gt;1000000,1,0)</f>
        <v>0</v>
      </c>
      <c r="O521" s="16">
        <f>IF(N521=0,IF(M521&gt;100000,1,0),0)</f>
        <v>1</v>
      </c>
      <c r="P521" s="16">
        <f>IF(M521&lt;15000,1,0)</f>
        <v>0</v>
      </c>
      <c r="Q521" s="12" t="s">
        <v>448</v>
      </c>
      <c r="R521" s="17">
        <v>45342</v>
      </c>
      <c r="S521" s="17">
        <v>45408</v>
      </c>
      <c r="T521" s="17">
        <v>45641</v>
      </c>
      <c r="U521" s="12">
        <v>0</v>
      </c>
      <c r="W521" s="12" t="s">
        <v>5585</v>
      </c>
      <c r="X521" s="12" t="s">
        <v>67</v>
      </c>
      <c r="Y521" s="12" t="s">
        <v>1210</v>
      </c>
      <c r="Z521" s="12" t="s">
        <v>18240</v>
      </c>
      <c r="AA521" s="13">
        <v>270000</v>
      </c>
      <c r="AB521" s="13">
        <v>326700</v>
      </c>
      <c r="AE521" s="12">
        <v>1</v>
      </c>
      <c r="AF521" s="12" t="s">
        <v>65</v>
      </c>
      <c r="AG521" s="12" t="s">
        <v>18241</v>
      </c>
      <c r="AH521" s="12" t="s">
        <v>68</v>
      </c>
      <c r="AI521" s="17">
        <v>45407</v>
      </c>
      <c r="AJ521" s="17">
        <v>45435</v>
      </c>
      <c r="AK521" s="12" t="s">
        <v>90</v>
      </c>
      <c r="AN521" s="12" t="s">
        <v>69</v>
      </c>
      <c r="AO521" s="12" t="s">
        <v>424</v>
      </c>
      <c r="AQ521" s="12" t="s">
        <v>18242</v>
      </c>
      <c r="AR521" s="12" t="s">
        <v>18242</v>
      </c>
      <c r="AS521" s="12" t="s">
        <v>18243</v>
      </c>
      <c r="AT521" s="12" t="s">
        <v>18243</v>
      </c>
      <c r="AU521" s="12" t="s">
        <v>18239</v>
      </c>
      <c r="AW521" s="17">
        <v>45407</v>
      </c>
      <c r="AZ521" s="12" t="s">
        <v>92</v>
      </c>
      <c r="BD521" s="12" t="s">
        <v>18244</v>
      </c>
      <c r="BE521" s="12" t="s">
        <v>18245</v>
      </c>
      <c r="BF521" s="12" t="s">
        <v>18246</v>
      </c>
      <c r="BG521" s="12" t="s">
        <v>18247</v>
      </c>
    </row>
    <row r="522" spans="1:59" ht="100.8" x14ac:dyDescent="0.3">
      <c r="A522" s="12">
        <v>15937468</v>
      </c>
      <c r="B522" s="12" t="s">
        <v>58</v>
      </c>
      <c r="C522" s="12">
        <v>57360322</v>
      </c>
      <c r="D522" s="12" t="s">
        <v>123</v>
      </c>
      <c r="E522" s="12">
        <v>801930008</v>
      </c>
      <c r="F522" s="12" t="s">
        <v>62</v>
      </c>
      <c r="G522" s="12" t="s">
        <v>11597</v>
      </c>
      <c r="H522" s="12" t="s">
        <v>85</v>
      </c>
      <c r="I522" s="12" t="s">
        <v>64</v>
      </c>
      <c r="J522" s="12" t="s">
        <v>65</v>
      </c>
      <c r="K522" s="12" t="s">
        <v>11598</v>
      </c>
      <c r="L522" s="12" t="s">
        <v>11599</v>
      </c>
      <c r="M522" s="15">
        <v>1609080</v>
      </c>
      <c r="N522" s="16">
        <f>IF(M522&gt;1000000,1,0)</f>
        <v>1</v>
      </c>
      <c r="O522" s="16">
        <f>IF(N522=0,IF(M522&gt;100000,1,0),0)</f>
        <v>0</v>
      </c>
      <c r="P522" s="16">
        <f>IF(M522&lt;15000,1,0)</f>
        <v>0</v>
      </c>
      <c r="Q522" s="12" t="s">
        <v>448</v>
      </c>
      <c r="R522" s="17">
        <v>45373</v>
      </c>
      <c r="S522" s="17">
        <v>45502</v>
      </c>
      <c r="T522" s="17">
        <v>45545</v>
      </c>
      <c r="U522" s="12">
        <v>0</v>
      </c>
      <c r="V522" s="12" t="s">
        <v>11599</v>
      </c>
      <c r="W522" s="12" t="s">
        <v>9051</v>
      </c>
      <c r="X522" s="12" t="s">
        <v>67</v>
      </c>
      <c r="Y522" s="12" t="s">
        <v>11601</v>
      </c>
      <c r="Z522" s="12" t="s">
        <v>11602</v>
      </c>
      <c r="AA522" s="13">
        <v>699600</v>
      </c>
      <c r="AB522" s="13">
        <v>846516</v>
      </c>
      <c r="AE522" s="12">
        <v>6</v>
      </c>
      <c r="AF522" s="12" t="s">
        <v>65</v>
      </c>
      <c r="AG522" s="12" t="s">
        <v>11605</v>
      </c>
      <c r="AH522" s="12" t="s">
        <v>68</v>
      </c>
      <c r="AI522" s="17">
        <v>45498</v>
      </c>
      <c r="AJ522" s="17">
        <v>45537</v>
      </c>
      <c r="AK522" s="12" t="s">
        <v>90</v>
      </c>
      <c r="AN522" s="12" t="s">
        <v>69</v>
      </c>
      <c r="AO522" s="12" t="s">
        <v>3250</v>
      </c>
      <c r="AQ522" s="12" t="s">
        <v>11603</v>
      </c>
      <c r="AR522" s="12" t="s">
        <v>11603</v>
      </c>
      <c r="AS522" s="12" t="s">
        <v>11604</v>
      </c>
      <c r="AT522" s="12" t="s">
        <v>11604</v>
      </c>
      <c r="AU522" s="12" t="s">
        <v>11600</v>
      </c>
      <c r="AZ522" s="12" t="s">
        <v>92</v>
      </c>
      <c r="BD522" s="12" t="s">
        <v>11606</v>
      </c>
      <c r="BF522" s="12" t="s">
        <v>11607</v>
      </c>
      <c r="BG522" s="12" t="s">
        <v>11608</v>
      </c>
    </row>
    <row r="523" spans="1:59" ht="115.2" x14ac:dyDescent="0.3">
      <c r="A523" s="12">
        <v>15937468</v>
      </c>
      <c r="B523" s="12" t="s">
        <v>58</v>
      </c>
      <c r="C523" s="12">
        <v>100000044</v>
      </c>
      <c r="D523" s="12" t="s">
        <v>1632</v>
      </c>
      <c r="E523" s="12">
        <v>801930008</v>
      </c>
      <c r="F523" s="12" t="s">
        <v>62</v>
      </c>
      <c r="G523" s="12" t="s">
        <v>6575</v>
      </c>
      <c r="H523" s="12" t="s">
        <v>85</v>
      </c>
      <c r="I523" s="12" t="s">
        <v>64</v>
      </c>
      <c r="J523" s="12" t="s">
        <v>65</v>
      </c>
      <c r="K523" s="12" t="s">
        <v>6576</v>
      </c>
      <c r="L523" s="12" t="s">
        <v>6577</v>
      </c>
      <c r="M523" s="15">
        <v>118619.04</v>
      </c>
      <c r="N523" s="16">
        <f>IF(M523&gt;1000000,1,0)</f>
        <v>0</v>
      </c>
      <c r="O523" s="16">
        <f>IF(N523=0,IF(M523&gt;100000,1,0),0)</f>
        <v>1</v>
      </c>
      <c r="P523" s="16">
        <f>IF(M523&lt;15000,1,0)</f>
        <v>0</v>
      </c>
      <c r="Q523" s="12" t="s">
        <v>448</v>
      </c>
      <c r="R523" s="17">
        <v>45342</v>
      </c>
      <c r="S523" s="17">
        <v>45442</v>
      </c>
      <c r="T523" s="17">
        <v>45490</v>
      </c>
      <c r="U523" s="12">
        <v>0</v>
      </c>
      <c r="W523" s="12" t="s">
        <v>6579</v>
      </c>
      <c r="X523" s="12" t="s">
        <v>67</v>
      </c>
      <c r="Y523" s="12" t="s">
        <v>1510</v>
      </c>
      <c r="Z523" s="12" t="s">
        <v>2683</v>
      </c>
      <c r="AA523" s="13">
        <v>54505.45</v>
      </c>
      <c r="AB523" s="13">
        <v>65951.59</v>
      </c>
      <c r="AE523" s="12">
        <v>3</v>
      </c>
      <c r="AF523" s="12" t="s">
        <v>65</v>
      </c>
      <c r="AG523" s="12" t="s">
        <v>6580</v>
      </c>
      <c r="AH523" s="12" t="s">
        <v>68</v>
      </c>
      <c r="AI523" s="17">
        <v>45441</v>
      </c>
      <c r="AJ523" s="17">
        <v>45484</v>
      </c>
      <c r="AK523" s="12" t="s">
        <v>90</v>
      </c>
      <c r="AN523" s="12" t="s">
        <v>69</v>
      </c>
      <c r="AO523" s="12" t="s">
        <v>77</v>
      </c>
      <c r="AQ523" s="12" t="s">
        <v>6581</v>
      </c>
      <c r="AR523" s="12" t="s">
        <v>6581</v>
      </c>
      <c r="AS523" s="12" t="s">
        <v>6582</v>
      </c>
      <c r="AT523" s="12" t="s">
        <v>6582</v>
      </c>
      <c r="AU523" s="12" t="s">
        <v>6578</v>
      </c>
      <c r="AZ523" s="12" t="s">
        <v>92</v>
      </c>
      <c r="BD523" s="12" t="s">
        <v>6583</v>
      </c>
      <c r="BF523" s="12" t="s">
        <v>6584</v>
      </c>
      <c r="BG523" s="12" t="s">
        <v>6585</v>
      </c>
    </row>
    <row r="524" spans="1:59" ht="115.2" x14ac:dyDescent="0.3">
      <c r="A524" s="12">
        <v>15937468</v>
      </c>
      <c r="B524" s="12" t="s">
        <v>58</v>
      </c>
      <c r="C524" s="12">
        <v>16125479</v>
      </c>
      <c r="D524" s="12" t="s">
        <v>755</v>
      </c>
      <c r="E524" s="12">
        <v>801930008</v>
      </c>
      <c r="F524" s="12" t="s">
        <v>62</v>
      </c>
      <c r="G524" s="12" t="s">
        <v>6172</v>
      </c>
      <c r="H524" s="12" t="s">
        <v>2971</v>
      </c>
      <c r="I524" s="12" t="s">
        <v>64</v>
      </c>
      <c r="J524" s="12" t="s">
        <v>65</v>
      </c>
      <c r="K524" s="12" t="s">
        <v>747</v>
      </c>
      <c r="L524" s="12" t="s">
        <v>6173</v>
      </c>
      <c r="M524" s="15">
        <v>401662.62</v>
      </c>
      <c r="N524" s="16">
        <f>IF(M524&gt;1000000,1,0)</f>
        <v>0</v>
      </c>
      <c r="O524" s="16">
        <f>IF(N524=0,IF(M524&gt;100000,1,0),0)</f>
        <v>1</v>
      </c>
      <c r="P524" s="16">
        <f>IF(M524&lt;15000,1,0)</f>
        <v>0</v>
      </c>
      <c r="Q524" s="12" t="s">
        <v>164</v>
      </c>
      <c r="R524" s="17">
        <v>45366</v>
      </c>
      <c r="S524" s="17">
        <v>45411</v>
      </c>
      <c r="T524" s="17">
        <v>45441</v>
      </c>
      <c r="U524" s="12">
        <v>0</v>
      </c>
      <c r="W524" s="12" t="s">
        <v>309</v>
      </c>
      <c r="X524" s="12" t="s">
        <v>67</v>
      </c>
      <c r="Y524" s="12" t="s">
        <v>118</v>
      </c>
      <c r="Z524" s="12" t="s">
        <v>3506</v>
      </c>
      <c r="AA524" s="13">
        <v>123841.46</v>
      </c>
      <c r="AB524" s="13">
        <v>149848.17000000001</v>
      </c>
      <c r="AE524" s="12">
        <v>1</v>
      </c>
      <c r="AF524" s="12" t="s">
        <v>65</v>
      </c>
      <c r="AG524" s="12" t="s">
        <v>6175</v>
      </c>
      <c r="AH524" s="12" t="s">
        <v>68</v>
      </c>
      <c r="AI524" s="17">
        <v>45411</v>
      </c>
      <c r="AJ524" s="17">
        <v>45440</v>
      </c>
      <c r="AK524" s="12" t="s">
        <v>90</v>
      </c>
      <c r="AN524" s="12" t="s">
        <v>69</v>
      </c>
      <c r="AO524" s="12" t="s">
        <v>116</v>
      </c>
      <c r="AQ524" s="12" t="s">
        <v>6176</v>
      </c>
      <c r="AR524" s="12" t="s">
        <v>6176</v>
      </c>
      <c r="AS524" s="12" t="s">
        <v>6177</v>
      </c>
      <c r="AT524" s="12" t="s">
        <v>6177</v>
      </c>
      <c r="AU524" s="12" t="s">
        <v>6174</v>
      </c>
      <c r="AW524" s="17">
        <v>45408</v>
      </c>
      <c r="AZ524" s="12" t="s">
        <v>92</v>
      </c>
      <c r="BD524" s="12" t="s">
        <v>6178</v>
      </c>
      <c r="BE524" s="12" t="s">
        <v>6179</v>
      </c>
      <c r="BF524" s="12" t="s">
        <v>6180</v>
      </c>
      <c r="BG524" s="12" t="s">
        <v>6181</v>
      </c>
    </row>
    <row r="525" spans="1:59" ht="100.8" x14ac:dyDescent="0.3">
      <c r="A525" s="12">
        <v>15937468</v>
      </c>
      <c r="B525" s="12" t="s">
        <v>58</v>
      </c>
      <c r="C525" s="12">
        <v>16125479</v>
      </c>
      <c r="D525" s="12" t="s">
        <v>755</v>
      </c>
      <c r="E525" s="12">
        <v>801930008</v>
      </c>
      <c r="F525" s="12" t="s">
        <v>62</v>
      </c>
      <c r="G525" s="12" t="s">
        <v>3152</v>
      </c>
      <c r="H525" s="12" t="s">
        <v>85</v>
      </c>
      <c r="I525" s="12" t="s">
        <v>1146</v>
      </c>
      <c r="J525" s="12" t="s">
        <v>65</v>
      </c>
      <c r="K525" s="12" t="s">
        <v>3153</v>
      </c>
      <c r="L525" s="12" t="s">
        <v>3154</v>
      </c>
      <c r="M525" s="15">
        <v>96063.39</v>
      </c>
      <c r="N525" s="16">
        <f>IF(M525&gt;1000000,1,0)</f>
        <v>0</v>
      </c>
      <c r="O525" s="16">
        <f>IF(N525=0,IF(M525&gt;100000,1,0),0)</f>
        <v>0</v>
      </c>
      <c r="P525" s="16">
        <f>IF(M525&lt;15000,1,0)</f>
        <v>0</v>
      </c>
      <c r="Q525" s="12" t="s">
        <v>164</v>
      </c>
      <c r="R525" s="17">
        <v>45348</v>
      </c>
      <c r="S525" s="17">
        <v>45425</v>
      </c>
      <c r="T525" s="17">
        <v>45426</v>
      </c>
      <c r="U525" s="12">
        <v>0</v>
      </c>
      <c r="W525" s="12" t="s">
        <v>135</v>
      </c>
      <c r="X525" s="12" t="s">
        <v>67</v>
      </c>
      <c r="Y525" s="12" t="s">
        <v>568</v>
      </c>
      <c r="Z525" s="12" t="s">
        <v>3156</v>
      </c>
      <c r="AA525" s="13">
        <v>89761.07</v>
      </c>
      <c r="AB525" s="13">
        <v>98737.18</v>
      </c>
      <c r="AE525" s="12">
        <v>3</v>
      </c>
      <c r="AF525" s="12" t="s">
        <v>65</v>
      </c>
      <c r="AG525" s="12" t="s">
        <v>3157</v>
      </c>
      <c r="AH525" s="12" t="s">
        <v>68</v>
      </c>
      <c r="AI525" s="17">
        <v>45421</v>
      </c>
      <c r="AJ525" s="17">
        <v>45422</v>
      </c>
      <c r="AK525" s="12" t="s">
        <v>90</v>
      </c>
      <c r="AN525" s="12" t="s">
        <v>69</v>
      </c>
      <c r="AO525" s="12" t="s">
        <v>116</v>
      </c>
      <c r="AQ525" s="12" t="s">
        <v>3155</v>
      </c>
      <c r="AR525" s="12" t="s">
        <v>3155</v>
      </c>
      <c r="AS525" s="12" t="s">
        <v>3158</v>
      </c>
      <c r="AT525" s="12" t="s">
        <v>3158</v>
      </c>
      <c r="AU525" s="12" t="s">
        <v>3155</v>
      </c>
      <c r="AW525" s="17">
        <v>45393</v>
      </c>
      <c r="AZ525" s="12" t="s">
        <v>173</v>
      </c>
      <c r="BD525" s="12" t="s">
        <v>3159</v>
      </c>
      <c r="BE525" s="12" t="s">
        <v>3160</v>
      </c>
      <c r="BF525" s="12" t="s">
        <v>3161</v>
      </c>
      <c r="BG525" s="12" t="s">
        <v>3162</v>
      </c>
    </row>
    <row r="526" spans="1:59" ht="115.2" x14ac:dyDescent="0.3">
      <c r="A526" s="12">
        <v>15937468</v>
      </c>
      <c r="B526" s="12" t="s">
        <v>58</v>
      </c>
      <c r="C526" s="12">
        <v>16030540</v>
      </c>
      <c r="D526" s="12" t="s">
        <v>307</v>
      </c>
      <c r="E526" s="12">
        <v>801930008</v>
      </c>
      <c r="F526" s="12" t="s">
        <v>62</v>
      </c>
      <c r="G526" s="12" t="s">
        <v>2938</v>
      </c>
      <c r="H526" s="12" t="s">
        <v>85</v>
      </c>
      <c r="I526" s="12" t="s">
        <v>80</v>
      </c>
      <c r="J526" s="12" t="s">
        <v>391</v>
      </c>
      <c r="K526" s="12" t="s">
        <v>2939</v>
      </c>
      <c r="L526" s="12" t="s">
        <v>2940</v>
      </c>
      <c r="M526" s="15">
        <v>23708.2</v>
      </c>
      <c r="N526" s="16">
        <f>IF(M526&gt;1000000,1,0)</f>
        <v>0</v>
      </c>
      <c r="O526" s="16">
        <f>IF(N526=0,IF(M526&gt;100000,1,0),0)</f>
        <v>0</v>
      </c>
      <c r="P526" s="16">
        <f>IF(M526&lt;15000,1,0)</f>
        <v>0</v>
      </c>
      <c r="Q526" s="12" t="s">
        <v>96</v>
      </c>
      <c r="R526" s="17">
        <v>45343</v>
      </c>
      <c r="U526" s="12">
        <v>1</v>
      </c>
      <c r="V526" s="12" t="s">
        <v>2941</v>
      </c>
      <c r="W526" s="12" t="s">
        <v>1183</v>
      </c>
      <c r="AE526" s="12">
        <v>1</v>
      </c>
      <c r="AG526" s="12" t="s">
        <v>2942</v>
      </c>
      <c r="AH526" s="12" t="s">
        <v>68</v>
      </c>
      <c r="AK526" s="12" t="s">
        <v>90</v>
      </c>
      <c r="AN526" s="12" t="s">
        <v>69</v>
      </c>
      <c r="AO526" s="12" t="s">
        <v>116</v>
      </c>
      <c r="AQ526" s="12" t="s">
        <v>2943</v>
      </c>
      <c r="AR526" s="12" t="s">
        <v>2944</v>
      </c>
      <c r="AS526" s="12" t="s">
        <v>2945</v>
      </c>
      <c r="AT526" s="12" t="s">
        <v>2946</v>
      </c>
      <c r="AU526" s="12" t="s">
        <v>2947</v>
      </c>
      <c r="AW526" s="17">
        <v>45391</v>
      </c>
      <c r="BD526" s="12" t="s">
        <v>2948</v>
      </c>
      <c r="BE526" s="12" t="s">
        <v>2949</v>
      </c>
    </row>
    <row r="527" spans="1:59" ht="115.2" x14ac:dyDescent="0.3">
      <c r="A527" s="12">
        <v>15937468</v>
      </c>
      <c r="B527" s="12" t="s">
        <v>58</v>
      </c>
      <c r="C527" s="12">
        <v>16030540</v>
      </c>
      <c r="D527" s="12" t="s">
        <v>307</v>
      </c>
      <c r="E527" s="12">
        <v>801930008</v>
      </c>
      <c r="F527" s="12" t="s">
        <v>62</v>
      </c>
      <c r="G527" s="12" t="s">
        <v>2938</v>
      </c>
      <c r="H527" s="12" t="s">
        <v>85</v>
      </c>
      <c r="I527" s="12" t="s">
        <v>80</v>
      </c>
      <c r="J527" s="12" t="s">
        <v>391</v>
      </c>
      <c r="K527" s="12" t="s">
        <v>2939</v>
      </c>
      <c r="L527" s="12" t="s">
        <v>2940</v>
      </c>
      <c r="M527" s="15">
        <v>10948</v>
      </c>
      <c r="N527" s="16">
        <f>IF(M527&gt;1000000,1,0)</f>
        <v>0</v>
      </c>
      <c r="O527" s="16">
        <f>IF(N527=0,IF(M527&gt;100000,1,0),0)</f>
        <v>0</v>
      </c>
      <c r="P527" s="16">
        <f>IF(M527&lt;15000,1,0)</f>
        <v>1</v>
      </c>
      <c r="Q527" s="12" t="s">
        <v>96</v>
      </c>
      <c r="R527" s="17">
        <v>45343</v>
      </c>
      <c r="U527" s="12">
        <v>2</v>
      </c>
      <c r="V527" s="12" t="s">
        <v>5084</v>
      </c>
      <c r="W527" s="12" t="s">
        <v>1183</v>
      </c>
      <c r="AE527" s="12">
        <v>3</v>
      </c>
      <c r="AG527" s="12" t="s">
        <v>2942</v>
      </c>
      <c r="AH527" s="12" t="s">
        <v>68</v>
      </c>
      <c r="AK527" s="12" t="s">
        <v>90</v>
      </c>
      <c r="AN527" s="12" t="s">
        <v>69</v>
      </c>
      <c r="AO527" s="12" t="s">
        <v>116</v>
      </c>
      <c r="AQ527" s="12" t="s">
        <v>5085</v>
      </c>
      <c r="AR527" s="12" t="s">
        <v>2944</v>
      </c>
      <c r="AS527" s="12" t="s">
        <v>5086</v>
      </c>
      <c r="AT527" s="12" t="s">
        <v>2946</v>
      </c>
      <c r="AU527" s="12" t="s">
        <v>2947</v>
      </c>
      <c r="AW527" s="17">
        <v>45391</v>
      </c>
      <c r="BD527" s="12" t="s">
        <v>2948</v>
      </c>
      <c r="BE527" s="12" t="s">
        <v>2949</v>
      </c>
    </row>
    <row r="528" spans="1:59" ht="115.2" x14ac:dyDescent="0.3">
      <c r="A528" s="12">
        <v>15937468</v>
      </c>
      <c r="B528" s="12" t="s">
        <v>58</v>
      </c>
      <c r="C528" s="12">
        <v>16234734</v>
      </c>
      <c r="D528" s="12" t="s">
        <v>187</v>
      </c>
      <c r="E528" s="12">
        <v>801930008</v>
      </c>
      <c r="F528" s="12" t="s">
        <v>62</v>
      </c>
      <c r="G528" s="12" t="s">
        <v>8271</v>
      </c>
      <c r="H528" s="12" t="s">
        <v>85</v>
      </c>
      <c r="I528" s="12" t="s">
        <v>64</v>
      </c>
      <c r="J528" s="12" t="s">
        <v>65</v>
      </c>
      <c r="K528" s="12" t="s">
        <v>8272</v>
      </c>
      <c r="L528" s="12" t="s">
        <v>8273</v>
      </c>
      <c r="M528" s="15">
        <v>90290.93</v>
      </c>
      <c r="N528" s="16">
        <f>IF(M528&gt;1000000,1,0)</f>
        <v>0</v>
      </c>
      <c r="O528" s="16">
        <f>IF(N528=0,IF(M528&gt;100000,1,0),0)</f>
        <v>0</v>
      </c>
      <c r="P528" s="16">
        <f>IF(M528&lt;15000,1,0)</f>
        <v>0</v>
      </c>
      <c r="Q528" s="12" t="s">
        <v>8275</v>
      </c>
      <c r="R528" s="17">
        <v>45399</v>
      </c>
      <c r="S528" s="17">
        <v>45456</v>
      </c>
      <c r="T528" s="17">
        <v>45462</v>
      </c>
      <c r="U528" s="12">
        <v>0</v>
      </c>
      <c r="W528" s="12" t="s">
        <v>946</v>
      </c>
      <c r="X528" s="12" t="s">
        <v>67</v>
      </c>
      <c r="Y528" s="12" t="s">
        <v>118</v>
      </c>
      <c r="Z528" s="12" t="s">
        <v>3506</v>
      </c>
      <c r="AA528" s="13">
        <v>42880</v>
      </c>
      <c r="AB528" s="13">
        <v>47168</v>
      </c>
      <c r="AE528" s="12">
        <v>1</v>
      </c>
      <c r="AF528" s="12" t="s">
        <v>65</v>
      </c>
      <c r="AG528" s="12" t="s">
        <v>8276</v>
      </c>
      <c r="AH528" s="12" t="s">
        <v>68</v>
      </c>
      <c r="AI528" s="17">
        <v>45451</v>
      </c>
      <c r="AJ528" s="17">
        <v>45457</v>
      </c>
      <c r="AK528" s="12" t="s">
        <v>90</v>
      </c>
      <c r="AQ528" s="12" t="s">
        <v>8277</v>
      </c>
      <c r="AR528" s="12" t="s">
        <v>8277</v>
      </c>
      <c r="AS528" s="12" t="s">
        <v>8278</v>
      </c>
      <c r="AT528" s="12" t="s">
        <v>8278</v>
      </c>
      <c r="AU528" s="12" t="s">
        <v>8274</v>
      </c>
      <c r="AW528" s="17">
        <v>45456</v>
      </c>
      <c r="AZ528" s="12" t="s">
        <v>92</v>
      </c>
      <c r="BD528" s="12" t="s">
        <v>8279</v>
      </c>
      <c r="BE528" s="12" t="s">
        <v>8280</v>
      </c>
      <c r="BF528" s="12" t="s">
        <v>8281</v>
      </c>
      <c r="BG528" s="12" t="s">
        <v>8282</v>
      </c>
    </row>
    <row r="529" spans="1:59" ht="100.8" x14ac:dyDescent="0.3">
      <c r="A529" s="12">
        <v>15937468</v>
      </c>
      <c r="B529" s="12" t="s">
        <v>58</v>
      </c>
      <c r="C529" s="12">
        <v>16125366</v>
      </c>
      <c r="D529" s="12" t="s">
        <v>163</v>
      </c>
      <c r="E529" s="12">
        <v>801930008</v>
      </c>
      <c r="F529" s="12" t="s">
        <v>62</v>
      </c>
      <c r="G529" s="12" t="s">
        <v>3830</v>
      </c>
      <c r="H529" s="12" t="s">
        <v>60</v>
      </c>
      <c r="I529" s="12" t="s">
        <v>64</v>
      </c>
      <c r="J529" s="12" t="s">
        <v>76</v>
      </c>
      <c r="K529" s="12" t="s">
        <v>3831</v>
      </c>
      <c r="L529" s="12" t="s">
        <v>3832</v>
      </c>
      <c r="M529" s="15">
        <v>5733</v>
      </c>
      <c r="N529" s="16">
        <f>IF(M529&gt;1000000,1,0)</f>
        <v>0</v>
      </c>
      <c r="O529" s="16">
        <f>IF(N529=0,IF(M529&gt;100000,1,0),0)</f>
        <v>0</v>
      </c>
      <c r="P529" s="16">
        <f>IF(M529&lt;15000,1,0)</f>
        <v>1</v>
      </c>
      <c r="Q529" s="12" t="s">
        <v>724</v>
      </c>
      <c r="R529" s="17">
        <v>45321</v>
      </c>
      <c r="S529" s="17">
        <v>45350</v>
      </c>
      <c r="U529" s="12">
        <v>1</v>
      </c>
      <c r="V529" s="12" t="s">
        <v>3833</v>
      </c>
      <c r="W529" s="12" t="s">
        <v>1469</v>
      </c>
      <c r="X529" s="12" t="s">
        <v>67</v>
      </c>
      <c r="Y529" s="12" t="s">
        <v>890</v>
      </c>
      <c r="Z529" s="12" t="s">
        <v>3834</v>
      </c>
      <c r="AA529" s="13">
        <v>4774</v>
      </c>
      <c r="AB529" s="13">
        <v>5776.54</v>
      </c>
      <c r="AE529" s="12">
        <v>1</v>
      </c>
      <c r="AF529" s="12" t="s">
        <v>76</v>
      </c>
      <c r="AG529" s="12" t="s">
        <v>3835</v>
      </c>
      <c r="AH529" s="12" t="s">
        <v>68</v>
      </c>
      <c r="AI529" s="17">
        <v>45345</v>
      </c>
      <c r="AK529" s="12" t="s">
        <v>90</v>
      </c>
      <c r="AN529" s="12" t="s">
        <v>69</v>
      </c>
      <c r="AO529" s="12" t="s">
        <v>3836</v>
      </c>
      <c r="AQ529" s="12" t="s">
        <v>3837</v>
      </c>
      <c r="AR529" s="12" t="s">
        <v>3838</v>
      </c>
      <c r="AS529" s="12" t="s">
        <v>3350</v>
      </c>
      <c r="AT529" s="12" t="s">
        <v>3839</v>
      </c>
      <c r="AU529" s="12" t="s">
        <v>3840</v>
      </c>
      <c r="AW529" s="17">
        <v>45350</v>
      </c>
      <c r="BD529" s="12" t="s">
        <v>3841</v>
      </c>
      <c r="BE529" s="12" t="s">
        <v>3842</v>
      </c>
      <c r="BF529" s="12" t="s">
        <v>3843</v>
      </c>
    </row>
    <row r="530" spans="1:59" ht="100.8" x14ac:dyDescent="0.3">
      <c r="A530" s="12">
        <v>15937468</v>
      </c>
      <c r="B530" s="12" t="s">
        <v>58</v>
      </c>
      <c r="C530" s="12">
        <v>16125366</v>
      </c>
      <c r="D530" s="12" t="s">
        <v>163</v>
      </c>
      <c r="E530" s="12">
        <v>801930008</v>
      </c>
      <c r="F530" s="12" t="s">
        <v>62</v>
      </c>
      <c r="G530" s="12" t="s">
        <v>3830</v>
      </c>
      <c r="H530" s="12" t="s">
        <v>60</v>
      </c>
      <c r="I530" s="12" t="s">
        <v>64</v>
      </c>
      <c r="J530" s="12" t="s">
        <v>76</v>
      </c>
      <c r="K530" s="12" t="s">
        <v>3831</v>
      </c>
      <c r="L530" s="12" t="s">
        <v>3832</v>
      </c>
      <c r="M530" s="15">
        <v>18000</v>
      </c>
      <c r="N530" s="16">
        <f>IF(M530&gt;1000000,1,0)</f>
        <v>0</v>
      </c>
      <c r="O530" s="16">
        <f>IF(N530=0,IF(M530&gt;100000,1,0),0)</f>
        <v>0</v>
      </c>
      <c r="P530" s="16">
        <f>IF(M530&lt;15000,1,0)</f>
        <v>0</v>
      </c>
      <c r="Q530" s="12" t="s">
        <v>724</v>
      </c>
      <c r="R530" s="17">
        <v>45321</v>
      </c>
      <c r="S530" s="17">
        <v>45350</v>
      </c>
      <c r="U530" s="12">
        <v>2</v>
      </c>
      <c r="V530" s="12" t="s">
        <v>5534</v>
      </c>
      <c r="W530" s="12" t="s">
        <v>1469</v>
      </c>
      <c r="X530" s="12" t="s">
        <v>67</v>
      </c>
      <c r="Y530" s="12" t="s">
        <v>1459</v>
      </c>
      <c r="Z530" s="12" t="s">
        <v>3172</v>
      </c>
      <c r="AA530" s="13">
        <v>14598.6</v>
      </c>
      <c r="AB530" s="13">
        <v>17664.310000000001</v>
      </c>
      <c r="AE530" s="12">
        <v>1</v>
      </c>
      <c r="AF530" s="12" t="s">
        <v>76</v>
      </c>
      <c r="AG530" s="12" t="s">
        <v>3835</v>
      </c>
      <c r="AH530" s="12" t="s">
        <v>68</v>
      </c>
      <c r="AI530" s="17">
        <v>45345</v>
      </c>
      <c r="AK530" s="12" t="s">
        <v>90</v>
      </c>
      <c r="AN530" s="12" t="s">
        <v>69</v>
      </c>
      <c r="AO530" s="12" t="s">
        <v>3836</v>
      </c>
      <c r="AQ530" s="12" t="s">
        <v>328</v>
      </c>
      <c r="AR530" s="12" t="s">
        <v>3838</v>
      </c>
      <c r="AS530" s="12" t="s">
        <v>737</v>
      </c>
      <c r="AT530" s="12" t="s">
        <v>3839</v>
      </c>
      <c r="AU530" s="12" t="s">
        <v>3840</v>
      </c>
      <c r="AW530" s="17">
        <v>45350</v>
      </c>
      <c r="BD530" s="12" t="s">
        <v>3841</v>
      </c>
      <c r="BE530" s="12" t="s">
        <v>3842</v>
      </c>
      <c r="BF530" s="12" t="s">
        <v>3843</v>
      </c>
    </row>
    <row r="531" spans="1:59" ht="115.2" x14ac:dyDescent="0.3">
      <c r="A531" s="12">
        <v>15937468</v>
      </c>
      <c r="B531" s="12" t="s">
        <v>58</v>
      </c>
      <c r="C531" s="12">
        <v>16148761</v>
      </c>
      <c r="D531" s="12" t="s">
        <v>61</v>
      </c>
      <c r="E531" s="12">
        <v>801930008</v>
      </c>
      <c r="F531" s="12" t="s">
        <v>62</v>
      </c>
      <c r="G531" s="12" t="s">
        <v>8776</v>
      </c>
      <c r="H531" s="12" t="s">
        <v>85</v>
      </c>
      <c r="I531" s="12" t="s">
        <v>64</v>
      </c>
      <c r="J531" s="12" t="s">
        <v>65</v>
      </c>
      <c r="K531" s="12" t="s">
        <v>8777</v>
      </c>
      <c r="L531" s="12" t="s">
        <v>8777</v>
      </c>
      <c r="M531" s="15">
        <v>2856050.04</v>
      </c>
      <c r="N531" s="16">
        <f>IF(M531&gt;1000000,1,0)</f>
        <v>1</v>
      </c>
      <c r="O531" s="16">
        <f>IF(N531=0,IF(M531&gt;100000,1,0),0)</f>
        <v>0</v>
      </c>
      <c r="P531" s="16">
        <f>IF(M531&lt;15000,1,0)</f>
        <v>0</v>
      </c>
      <c r="Q531" s="12" t="s">
        <v>1042</v>
      </c>
      <c r="R531" s="17">
        <v>45308</v>
      </c>
      <c r="S531" s="17">
        <v>45463</v>
      </c>
      <c r="T531" s="17">
        <v>45470</v>
      </c>
      <c r="U531" s="12">
        <v>0</v>
      </c>
      <c r="W531" s="12" t="s">
        <v>8286</v>
      </c>
      <c r="X531" s="12" t="s">
        <v>67</v>
      </c>
      <c r="Y531" s="12" t="s">
        <v>446</v>
      </c>
      <c r="Z531" s="12" t="s">
        <v>8779</v>
      </c>
      <c r="AA531" s="13">
        <v>2228708.46</v>
      </c>
      <c r="AB531" s="13">
        <v>2228708.46</v>
      </c>
      <c r="AE531" s="12">
        <v>2</v>
      </c>
      <c r="AF531" s="12" t="s">
        <v>65</v>
      </c>
      <c r="AG531" s="12" t="s">
        <v>8781</v>
      </c>
      <c r="AH531" s="12" t="s">
        <v>68</v>
      </c>
      <c r="AI531" s="17">
        <v>45433</v>
      </c>
      <c r="AJ531" s="17">
        <v>45470</v>
      </c>
      <c r="AK531" s="12" t="s">
        <v>90</v>
      </c>
      <c r="AN531" s="12" t="s">
        <v>69</v>
      </c>
      <c r="AO531" s="12" t="s">
        <v>1714</v>
      </c>
      <c r="AQ531" s="12" t="s">
        <v>8782</v>
      </c>
      <c r="AR531" s="12" t="s">
        <v>8782</v>
      </c>
      <c r="AS531" s="12" t="s">
        <v>8780</v>
      </c>
      <c r="AT531" s="12" t="s">
        <v>8780</v>
      </c>
      <c r="AU531" s="12" t="s">
        <v>8778</v>
      </c>
      <c r="AW531" s="17">
        <v>45461</v>
      </c>
      <c r="AZ531" s="12" t="s">
        <v>173</v>
      </c>
      <c r="BD531" s="12" t="s">
        <v>8783</v>
      </c>
      <c r="BE531" s="12" t="s">
        <v>8784</v>
      </c>
      <c r="BF531" s="12" t="s">
        <v>8785</v>
      </c>
      <c r="BG531" s="12" t="s">
        <v>8786</v>
      </c>
    </row>
    <row r="532" spans="1:59" ht="115.2" x14ac:dyDescent="0.3">
      <c r="A532" s="12">
        <v>15937468</v>
      </c>
      <c r="B532" s="12" t="s">
        <v>58</v>
      </c>
      <c r="C532" s="12">
        <v>100000044</v>
      </c>
      <c r="D532" s="12" t="s">
        <v>1632</v>
      </c>
      <c r="E532" s="12">
        <v>801930008</v>
      </c>
      <c r="F532" s="12" t="s">
        <v>62</v>
      </c>
      <c r="G532" s="12" t="s">
        <v>14194</v>
      </c>
      <c r="H532" s="12" t="s">
        <v>85</v>
      </c>
      <c r="I532" s="12" t="s">
        <v>64</v>
      </c>
      <c r="J532" s="12" t="s">
        <v>65</v>
      </c>
      <c r="K532" s="12" t="s">
        <v>14195</v>
      </c>
      <c r="L532" s="12" t="s">
        <v>14196</v>
      </c>
      <c r="M532" s="15">
        <v>97365.24</v>
      </c>
      <c r="N532" s="16">
        <f>IF(M532&gt;1000000,1,0)</f>
        <v>0</v>
      </c>
      <c r="O532" s="16">
        <f>IF(N532=0,IF(M532&gt;100000,1,0),0)</f>
        <v>0</v>
      </c>
      <c r="P532" s="16">
        <f>IF(M532&lt;15000,1,0)</f>
        <v>0</v>
      </c>
      <c r="Q532" s="12" t="s">
        <v>448</v>
      </c>
      <c r="R532" s="17">
        <v>45379</v>
      </c>
      <c r="S532" s="17">
        <v>45533</v>
      </c>
      <c r="T532" s="17">
        <v>45547</v>
      </c>
      <c r="U532" s="12">
        <v>0</v>
      </c>
      <c r="V532" s="12" t="s">
        <v>14198</v>
      </c>
      <c r="W532" s="12" t="s">
        <v>4143</v>
      </c>
      <c r="X532" s="12" t="s">
        <v>67</v>
      </c>
      <c r="Y532" s="12" t="s">
        <v>2198</v>
      </c>
      <c r="Z532" s="12" t="s">
        <v>14199</v>
      </c>
      <c r="AA532" s="13">
        <v>43736</v>
      </c>
      <c r="AB532" s="13">
        <v>52920.56</v>
      </c>
      <c r="AE532" s="12">
        <v>3</v>
      </c>
      <c r="AF532" s="12" t="s">
        <v>65</v>
      </c>
      <c r="AG532" s="12" t="s">
        <v>14200</v>
      </c>
      <c r="AH532" s="12" t="s">
        <v>68</v>
      </c>
      <c r="AI532" s="17">
        <v>45523</v>
      </c>
      <c r="AJ532" s="17">
        <v>45540</v>
      </c>
      <c r="AK532" s="12" t="s">
        <v>90</v>
      </c>
      <c r="AN532" s="12" t="s">
        <v>69</v>
      </c>
      <c r="AO532" s="12" t="s">
        <v>3250</v>
      </c>
      <c r="AQ532" s="12" t="s">
        <v>14201</v>
      </c>
      <c r="AR532" s="12" t="s">
        <v>14201</v>
      </c>
      <c r="AS532" s="12" t="s">
        <v>14202</v>
      </c>
      <c r="AT532" s="12" t="s">
        <v>14202</v>
      </c>
      <c r="AU532" s="12" t="s">
        <v>14197</v>
      </c>
      <c r="AZ532" s="12" t="s">
        <v>92</v>
      </c>
      <c r="BD532" s="12" t="s">
        <v>14203</v>
      </c>
      <c r="BF532" s="12" t="s">
        <v>14204</v>
      </c>
      <c r="BG532" s="12" t="s">
        <v>14205</v>
      </c>
    </row>
    <row r="533" spans="1:59" ht="115.2" x14ac:dyDescent="0.3">
      <c r="A533" s="12">
        <v>15937468</v>
      </c>
      <c r="B533" s="12" t="s">
        <v>58</v>
      </c>
      <c r="C533" s="12">
        <v>16125366</v>
      </c>
      <c r="D533" s="12" t="s">
        <v>163</v>
      </c>
      <c r="E533" s="12">
        <v>801930008</v>
      </c>
      <c r="F533" s="12" t="s">
        <v>62</v>
      </c>
      <c r="G533" s="12" t="s">
        <v>3824</v>
      </c>
      <c r="H533" s="12" t="s">
        <v>85</v>
      </c>
      <c r="I533" s="12" t="s">
        <v>80</v>
      </c>
      <c r="J533" s="12" t="s">
        <v>76</v>
      </c>
      <c r="K533" s="12" t="s">
        <v>3825</v>
      </c>
      <c r="L533" s="12" t="s">
        <v>3825</v>
      </c>
      <c r="M533" s="15">
        <v>59630</v>
      </c>
      <c r="N533" s="16">
        <f>IF(M533&gt;1000000,1,0)</f>
        <v>0</v>
      </c>
      <c r="O533" s="16">
        <f>IF(N533=0,IF(M533&gt;100000,1,0),0)</f>
        <v>0</v>
      </c>
      <c r="P533" s="16">
        <f>IF(M533&lt;15000,1,0)</f>
        <v>0</v>
      </c>
      <c r="Q533" s="12" t="s">
        <v>164</v>
      </c>
      <c r="R533" s="17">
        <v>45317</v>
      </c>
      <c r="S533" s="17">
        <v>45350</v>
      </c>
      <c r="U533" s="12">
        <v>0</v>
      </c>
      <c r="W533" s="12" t="s">
        <v>174</v>
      </c>
      <c r="X533" s="12" t="s">
        <v>67</v>
      </c>
      <c r="Y533" s="12" t="s">
        <v>175</v>
      </c>
      <c r="Z533" s="12" t="s">
        <v>1009</v>
      </c>
      <c r="AA533" s="13">
        <v>59630</v>
      </c>
      <c r="AB533" s="13">
        <v>59630</v>
      </c>
      <c r="AE533" s="12">
        <v>1</v>
      </c>
      <c r="AF533" s="12" t="s">
        <v>76</v>
      </c>
      <c r="AG533" s="12" t="s">
        <v>3826</v>
      </c>
      <c r="AH533" s="12" t="s">
        <v>68</v>
      </c>
      <c r="AI533" s="17">
        <v>45345</v>
      </c>
      <c r="AK533" s="12" t="s">
        <v>90</v>
      </c>
      <c r="AN533" s="12" t="s">
        <v>69</v>
      </c>
      <c r="AO533" s="12" t="s">
        <v>3469</v>
      </c>
      <c r="AQ533" s="12" t="s">
        <v>2120</v>
      </c>
      <c r="AR533" s="12" t="s">
        <v>2120</v>
      </c>
      <c r="AS533" s="12" t="s">
        <v>2120</v>
      </c>
      <c r="AT533" s="12" t="s">
        <v>2120</v>
      </c>
      <c r="AU533" s="12" t="s">
        <v>2120</v>
      </c>
      <c r="AW533" s="17">
        <v>45350</v>
      </c>
      <c r="BD533" s="12" t="s">
        <v>3827</v>
      </c>
      <c r="BE533" s="12" t="s">
        <v>3828</v>
      </c>
      <c r="BF533" s="12" t="s">
        <v>3829</v>
      </c>
    </row>
    <row r="534" spans="1:59" ht="100.8" x14ac:dyDescent="0.3">
      <c r="A534" s="12">
        <v>15937468</v>
      </c>
      <c r="B534" s="12" t="s">
        <v>58</v>
      </c>
      <c r="C534" s="12">
        <v>16122737</v>
      </c>
      <c r="D534" s="12" t="s">
        <v>643</v>
      </c>
      <c r="E534" s="12">
        <v>801930008</v>
      </c>
      <c r="F534" s="12" t="s">
        <v>62</v>
      </c>
      <c r="G534" s="12" t="s">
        <v>18934</v>
      </c>
      <c r="H534" s="12" t="s">
        <v>85</v>
      </c>
      <c r="I534" s="12" t="s">
        <v>80</v>
      </c>
      <c r="J534" s="12" t="s">
        <v>65</v>
      </c>
      <c r="K534" s="12" t="s">
        <v>18935</v>
      </c>
      <c r="L534" s="12" t="s">
        <v>18935</v>
      </c>
      <c r="M534" s="15">
        <v>55512</v>
      </c>
      <c r="N534" s="16">
        <f>IF(M534&gt;1000000,1,0)</f>
        <v>0</v>
      </c>
      <c r="O534" s="16">
        <f>IF(N534=0,IF(M534&gt;100000,1,0),0)</f>
        <v>0</v>
      </c>
      <c r="P534" s="16">
        <f>IF(M534&lt;15000,1,0)</f>
        <v>0</v>
      </c>
      <c r="Q534" s="12" t="s">
        <v>3150</v>
      </c>
      <c r="R534" s="17">
        <v>45530</v>
      </c>
      <c r="S534" s="17">
        <v>45649</v>
      </c>
      <c r="T534" s="17">
        <v>45666</v>
      </c>
      <c r="U534" s="12">
        <v>0</v>
      </c>
      <c r="W534" s="12" t="s">
        <v>750</v>
      </c>
      <c r="X534" s="12" t="s">
        <v>67</v>
      </c>
      <c r="Y534" s="12" t="s">
        <v>18937</v>
      </c>
      <c r="Z534" s="12" t="s">
        <v>18938</v>
      </c>
      <c r="AA534" s="13">
        <v>55512</v>
      </c>
      <c r="AB534" s="13">
        <v>67169.52</v>
      </c>
      <c r="AE534" s="12">
        <v>5</v>
      </c>
      <c r="AF534" s="12" t="s">
        <v>65</v>
      </c>
      <c r="AG534" s="12" t="s">
        <v>18940</v>
      </c>
      <c r="AH534" s="12" t="s">
        <v>68</v>
      </c>
      <c r="AI534" s="17">
        <v>45643</v>
      </c>
      <c r="AJ534" s="17">
        <v>45677</v>
      </c>
      <c r="AK534" s="12" t="s">
        <v>90</v>
      </c>
      <c r="AN534" s="12" t="s">
        <v>69</v>
      </c>
      <c r="AO534" s="12" t="s">
        <v>17188</v>
      </c>
      <c r="AQ534" s="12" t="s">
        <v>18936</v>
      </c>
      <c r="AR534" s="12" t="s">
        <v>18936</v>
      </c>
      <c r="AS534" s="12" t="s">
        <v>18939</v>
      </c>
      <c r="AT534" s="12" t="s">
        <v>18939</v>
      </c>
      <c r="AU534" s="12" t="s">
        <v>18936</v>
      </c>
      <c r="AZ534" s="12" t="s">
        <v>92</v>
      </c>
      <c r="BD534" s="12" t="s">
        <v>18941</v>
      </c>
      <c r="BF534" s="12" t="s">
        <v>18942</v>
      </c>
      <c r="BG534" s="12" t="s">
        <v>18943</v>
      </c>
    </row>
    <row r="535" spans="1:59" ht="115.2" x14ac:dyDescent="0.3">
      <c r="A535" s="12">
        <v>15937468</v>
      </c>
      <c r="B535" s="12" t="s">
        <v>58</v>
      </c>
      <c r="C535" s="12">
        <v>56990588</v>
      </c>
      <c r="D535" s="12" t="s">
        <v>419</v>
      </c>
      <c r="E535" s="12">
        <v>801930008</v>
      </c>
      <c r="F535" s="12" t="s">
        <v>62</v>
      </c>
      <c r="G535" s="12" t="s">
        <v>5109</v>
      </c>
      <c r="H535" s="12" t="s">
        <v>85</v>
      </c>
      <c r="I535" s="12" t="s">
        <v>80</v>
      </c>
      <c r="J535" s="12" t="s">
        <v>65</v>
      </c>
      <c r="K535" s="12" t="s">
        <v>5110</v>
      </c>
      <c r="L535" s="12" t="s">
        <v>5111</v>
      </c>
      <c r="M535" s="15">
        <v>59388</v>
      </c>
      <c r="N535" s="16">
        <f>IF(M535&gt;1000000,1,0)</f>
        <v>0</v>
      </c>
      <c r="O535" s="16">
        <f>IF(N535=0,IF(M535&gt;100000,1,0),0)</f>
        <v>0</v>
      </c>
      <c r="P535" s="16">
        <f>IF(M535&lt;15000,1,0)</f>
        <v>0</v>
      </c>
      <c r="Q535" s="12" t="s">
        <v>448</v>
      </c>
      <c r="R535" s="17">
        <v>45330</v>
      </c>
      <c r="S535" s="17">
        <v>45390</v>
      </c>
      <c r="T535" s="17">
        <v>45391</v>
      </c>
      <c r="U535" s="12">
        <v>0</v>
      </c>
      <c r="W535" s="12" t="s">
        <v>1127</v>
      </c>
      <c r="X535" s="12" t="s">
        <v>67</v>
      </c>
      <c r="Y535" s="12" t="s">
        <v>2617</v>
      </c>
      <c r="Z535" s="12" t="s">
        <v>5113</v>
      </c>
      <c r="AA535" s="13">
        <v>49490</v>
      </c>
      <c r="AB535" s="13">
        <v>59882.9</v>
      </c>
      <c r="AE535" s="12">
        <v>3</v>
      </c>
      <c r="AF535" s="12" t="s">
        <v>65</v>
      </c>
      <c r="AG535" s="12" t="s">
        <v>5116</v>
      </c>
      <c r="AH535" s="12" t="s">
        <v>68</v>
      </c>
      <c r="AI535" s="17">
        <v>45386</v>
      </c>
      <c r="AJ535" s="17">
        <v>45391</v>
      </c>
      <c r="AK535" s="12" t="s">
        <v>90</v>
      </c>
      <c r="AN535" s="12" t="s">
        <v>69</v>
      </c>
      <c r="AO535" s="12" t="s">
        <v>424</v>
      </c>
      <c r="AQ535" s="12" t="s">
        <v>5114</v>
      </c>
      <c r="AR535" s="12" t="s">
        <v>5114</v>
      </c>
      <c r="AS535" s="12" t="s">
        <v>5115</v>
      </c>
      <c r="AT535" s="12" t="s">
        <v>5115</v>
      </c>
      <c r="AU535" s="12" t="s">
        <v>5112</v>
      </c>
      <c r="AZ535" s="12" t="s">
        <v>92</v>
      </c>
      <c r="BD535" s="12" t="s">
        <v>5117</v>
      </c>
      <c r="BF535" s="12" t="s">
        <v>5118</v>
      </c>
      <c r="BG535" s="12" t="s">
        <v>5119</v>
      </c>
    </row>
    <row r="536" spans="1:59" ht="115.2" x14ac:dyDescent="0.3">
      <c r="A536" s="12">
        <v>15937468</v>
      </c>
      <c r="B536" s="12" t="s">
        <v>58</v>
      </c>
      <c r="C536" s="12">
        <v>16148605</v>
      </c>
      <c r="D536" s="12" t="s">
        <v>291</v>
      </c>
      <c r="E536" s="12">
        <v>801930008</v>
      </c>
      <c r="F536" s="12" t="s">
        <v>62</v>
      </c>
      <c r="G536" s="12" t="s">
        <v>6522</v>
      </c>
      <c r="H536" s="12" t="s">
        <v>60</v>
      </c>
      <c r="I536" s="12" t="s">
        <v>80</v>
      </c>
      <c r="J536" s="12" t="s">
        <v>65</v>
      </c>
      <c r="K536" s="12" t="s">
        <v>6523</v>
      </c>
      <c r="L536" s="12" t="s">
        <v>6524</v>
      </c>
      <c r="M536" s="15">
        <v>22115.15</v>
      </c>
      <c r="N536" s="16">
        <f>IF(M536&gt;1000000,1,0)</f>
        <v>0</v>
      </c>
      <c r="O536" s="16">
        <f>IF(N536=0,IF(M536&gt;100000,1,0),0)</f>
        <v>0</v>
      </c>
      <c r="P536" s="16">
        <f>IF(M536&lt;15000,1,0)</f>
        <v>0</v>
      </c>
      <c r="Q536" s="12" t="s">
        <v>164</v>
      </c>
      <c r="R536" s="17">
        <v>45344</v>
      </c>
      <c r="S536" s="17">
        <v>45398</v>
      </c>
      <c r="T536" s="17">
        <v>45419</v>
      </c>
      <c r="U536" s="12">
        <v>0</v>
      </c>
      <c r="W536" s="12" t="s">
        <v>1653</v>
      </c>
      <c r="X536" s="12" t="s">
        <v>67</v>
      </c>
      <c r="Y536" s="12" t="s">
        <v>3178</v>
      </c>
      <c r="Z536" s="12" t="s">
        <v>6526</v>
      </c>
      <c r="AA536" s="13">
        <v>6485.38</v>
      </c>
      <c r="AB536" s="13">
        <v>7847.31</v>
      </c>
      <c r="AE536" s="12">
        <v>1</v>
      </c>
      <c r="AF536" s="12" t="s">
        <v>65</v>
      </c>
      <c r="AG536" s="12" t="s">
        <v>6528</v>
      </c>
      <c r="AH536" s="12" t="s">
        <v>68</v>
      </c>
      <c r="AI536" s="17">
        <v>45397</v>
      </c>
      <c r="AJ536" s="17">
        <v>45399</v>
      </c>
      <c r="AK536" s="12" t="s">
        <v>90</v>
      </c>
      <c r="AN536" s="12" t="s">
        <v>69</v>
      </c>
      <c r="AO536" s="12" t="s">
        <v>77</v>
      </c>
      <c r="AQ536" s="12" t="s">
        <v>6529</v>
      </c>
      <c r="AR536" s="12" t="s">
        <v>6529</v>
      </c>
      <c r="AS536" s="12" t="s">
        <v>6527</v>
      </c>
      <c r="AT536" s="12" t="s">
        <v>6527</v>
      </c>
      <c r="AU536" s="12" t="s">
        <v>6525</v>
      </c>
      <c r="AW536" s="17">
        <v>45373</v>
      </c>
      <c r="AZ536" s="12" t="s">
        <v>92</v>
      </c>
      <c r="BD536" s="12" t="s">
        <v>6530</v>
      </c>
      <c r="BE536" s="12" t="s">
        <v>6531</v>
      </c>
      <c r="BF536" s="12" t="s">
        <v>6532</v>
      </c>
      <c r="BG536" s="12" t="s">
        <v>6533</v>
      </c>
    </row>
    <row r="537" spans="1:59" ht="115.2" x14ac:dyDescent="0.3">
      <c r="A537" s="12">
        <v>15937468</v>
      </c>
      <c r="B537" s="12" t="s">
        <v>58</v>
      </c>
      <c r="C537" s="12">
        <v>53279884</v>
      </c>
      <c r="D537" s="12" t="s">
        <v>402</v>
      </c>
      <c r="E537" s="12">
        <v>801930008</v>
      </c>
      <c r="F537" s="12" t="s">
        <v>62</v>
      </c>
      <c r="G537" s="12" t="s">
        <v>5215</v>
      </c>
      <c r="H537" s="12" t="s">
        <v>85</v>
      </c>
      <c r="I537" s="12" t="s">
        <v>64</v>
      </c>
      <c r="J537" s="12" t="s">
        <v>65</v>
      </c>
      <c r="K537" s="12" t="s">
        <v>5216</v>
      </c>
      <c r="L537" s="12" t="s">
        <v>5217</v>
      </c>
      <c r="M537" s="15">
        <v>296121.59999999998</v>
      </c>
      <c r="N537" s="16">
        <f>IF(M537&gt;1000000,1,0)</f>
        <v>0</v>
      </c>
      <c r="O537" s="16">
        <f>IF(N537=0,IF(M537&gt;100000,1,0),0)</f>
        <v>1</v>
      </c>
      <c r="P537" s="16">
        <f>IF(M537&lt;15000,1,0)</f>
        <v>0</v>
      </c>
      <c r="Q537" s="12" t="s">
        <v>313</v>
      </c>
      <c r="R537" s="17">
        <v>45394</v>
      </c>
      <c r="S537" s="17">
        <v>45537</v>
      </c>
      <c r="T537" s="17">
        <v>45572</v>
      </c>
      <c r="U537" s="12">
        <v>0</v>
      </c>
      <c r="V537" s="12" t="s">
        <v>5217</v>
      </c>
      <c r="W537" s="12" t="s">
        <v>5219</v>
      </c>
      <c r="X537" s="12" t="s">
        <v>67</v>
      </c>
      <c r="Y537" s="12" t="s">
        <v>349</v>
      </c>
      <c r="Z537" s="12" t="s">
        <v>350</v>
      </c>
      <c r="AA537" s="13">
        <v>246768</v>
      </c>
      <c r="AB537" s="13">
        <v>298589.28000000003</v>
      </c>
      <c r="AE537" s="12">
        <v>3</v>
      </c>
      <c r="AF537" s="12" t="s">
        <v>65</v>
      </c>
      <c r="AG537" s="12" t="s">
        <v>5222</v>
      </c>
      <c r="AH537" s="12" t="s">
        <v>68</v>
      </c>
      <c r="AI537" s="17">
        <v>45511</v>
      </c>
      <c r="AJ537" s="17">
        <v>45556</v>
      </c>
      <c r="AK537" s="12" t="s">
        <v>90</v>
      </c>
      <c r="AQ537" s="12" t="s">
        <v>5220</v>
      </c>
      <c r="AR537" s="12" t="s">
        <v>5220</v>
      </c>
      <c r="AS537" s="12" t="s">
        <v>5221</v>
      </c>
      <c r="AT537" s="12" t="s">
        <v>5221</v>
      </c>
      <c r="AU537" s="12" t="s">
        <v>5218</v>
      </c>
      <c r="AZ537" s="12" t="s">
        <v>92</v>
      </c>
      <c r="BD537" s="12" t="s">
        <v>5223</v>
      </c>
      <c r="BF537" s="12" t="s">
        <v>5224</v>
      </c>
      <c r="BG537" s="12" t="s">
        <v>5225</v>
      </c>
    </row>
    <row r="538" spans="1:59" ht="100.8" x14ac:dyDescent="0.3">
      <c r="A538" s="12">
        <v>15937468</v>
      </c>
      <c r="B538" s="12" t="s">
        <v>58</v>
      </c>
      <c r="C538" s="12">
        <v>16234734</v>
      </c>
      <c r="D538" s="12" t="s">
        <v>187</v>
      </c>
      <c r="E538" s="12">
        <v>801930008</v>
      </c>
      <c r="F538" s="12" t="s">
        <v>62</v>
      </c>
      <c r="G538" s="12" t="s">
        <v>10218</v>
      </c>
      <c r="H538" s="12" t="s">
        <v>85</v>
      </c>
      <c r="I538" s="12" t="s">
        <v>64</v>
      </c>
      <c r="J538" s="12" t="s">
        <v>65</v>
      </c>
      <c r="K538" s="12" t="s">
        <v>10219</v>
      </c>
      <c r="L538" s="12" t="s">
        <v>10220</v>
      </c>
      <c r="M538" s="15">
        <v>749917.62</v>
      </c>
      <c r="N538" s="16">
        <f>IF(M538&gt;1000000,1,0)</f>
        <v>0</v>
      </c>
      <c r="O538" s="16">
        <f>IF(N538=0,IF(M538&gt;100000,1,0),0)</f>
        <v>1</v>
      </c>
      <c r="P538" s="16">
        <f>IF(M538&lt;15000,1,0)</f>
        <v>0</v>
      </c>
      <c r="Q538" s="12" t="s">
        <v>10222</v>
      </c>
      <c r="R538" s="17">
        <v>45363</v>
      </c>
      <c r="S538" s="17">
        <v>45490</v>
      </c>
      <c r="T538" s="17">
        <v>45504</v>
      </c>
      <c r="U538" s="12">
        <v>0</v>
      </c>
      <c r="W538" s="12" t="s">
        <v>8286</v>
      </c>
      <c r="X538" s="12" t="s">
        <v>67</v>
      </c>
      <c r="Y538" s="12" t="s">
        <v>1268</v>
      </c>
      <c r="Z538" s="12" t="s">
        <v>1269</v>
      </c>
      <c r="AA538" s="13">
        <v>479395.2</v>
      </c>
      <c r="AB538" s="13">
        <v>527334.72</v>
      </c>
      <c r="AE538" s="12">
        <v>4</v>
      </c>
      <c r="AF538" s="12" t="s">
        <v>65</v>
      </c>
      <c r="AG538" s="12" t="s">
        <v>10223</v>
      </c>
      <c r="AH538" s="12" t="s">
        <v>68</v>
      </c>
      <c r="AI538" s="17">
        <v>45477</v>
      </c>
      <c r="AJ538" s="17">
        <v>45503</v>
      </c>
      <c r="AK538" s="12" t="s">
        <v>90</v>
      </c>
      <c r="AN538" s="12" t="s">
        <v>69</v>
      </c>
      <c r="AO538" s="12" t="s">
        <v>77</v>
      </c>
      <c r="AQ538" s="12" t="s">
        <v>10224</v>
      </c>
      <c r="AR538" s="12" t="s">
        <v>10224</v>
      </c>
      <c r="AS538" s="12" t="s">
        <v>10225</v>
      </c>
      <c r="AT538" s="12" t="s">
        <v>10225</v>
      </c>
      <c r="AU538" s="12" t="s">
        <v>10221</v>
      </c>
      <c r="AW538" s="17">
        <v>45482</v>
      </c>
      <c r="AZ538" s="12" t="s">
        <v>92</v>
      </c>
      <c r="BD538" s="12" t="s">
        <v>10226</v>
      </c>
      <c r="BE538" s="12" t="s">
        <v>10227</v>
      </c>
      <c r="BF538" s="12" t="s">
        <v>10228</v>
      </c>
      <c r="BG538" s="12" t="s">
        <v>10229</v>
      </c>
    </row>
    <row r="539" spans="1:59" ht="100.8" x14ac:dyDescent="0.3">
      <c r="A539" s="12">
        <v>15937468</v>
      </c>
      <c r="B539" s="12" t="s">
        <v>58</v>
      </c>
      <c r="C539" s="12">
        <v>16030540</v>
      </c>
      <c r="D539" s="12" t="s">
        <v>307</v>
      </c>
      <c r="E539" s="12">
        <v>801930008</v>
      </c>
      <c r="F539" s="12" t="s">
        <v>62</v>
      </c>
      <c r="G539" s="12" t="s">
        <v>1491</v>
      </c>
      <c r="H539" s="12" t="s">
        <v>85</v>
      </c>
      <c r="I539" s="12" t="s">
        <v>1146</v>
      </c>
      <c r="J539" s="12" t="s">
        <v>65</v>
      </c>
      <c r="K539" s="12" t="s">
        <v>1492</v>
      </c>
      <c r="L539" s="12" t="s">
        <v>1493</v>
      </c>
      <c r="M539" s="15">
        <v>54539.6</v>
      </c>
      <c r="N539" s="16">
        <f>IF(M539&gt;1000000,1,0)</f>
        <v>0</v>
      </c>
      <c r="O539" s="16">
        <f>IF(N539=0,IF(M539&gt;100000,1,0),0)</f>
        <v>0</v>
      </c>
      <c r="P539" s="16">
        <f>IF(M539&lt;15000,1,0)</f>
        <v>0</v>
      </c>
      <c r="Q539" s="12" t="s">
        <v>1495</v>
      </c>
      <c r="R539" s="17">
        <v>45422</v>
      </c>
      <c r="S539" s="17">
        <v>45525</v>
      </c>
      <c r="T539" s="17">
        <v>45562</v>
      </c>
      <c r="U539" s="12">
        <v>0</v>
      </c>
      <c r="V539" s="12" t="s">
        <v>1493</v>
      </c>
      <c r="W539" s="12" t="s">
        <v>1496</v>
      </c>
      <c r="X539" s="12" t="s">
        <v>67</v>
      </c>
      <c r="Y539" s="12" t="s">
        <v>1497</v>
      </c>
      <c r="Z539" s="12" t="s">
        <v>1498</v>
      </c>
      <c r="AA539" s="13">
        <v>37768.6</v>
      </c>
      <c r="AB539" s="13">
        <v>45700</v>
      </c>
      <c r="AE539" s="12">
        <v>2</v>
      </c>
      <c r="AF539" s="12" t="s">
        <v>65</v>
      </c>
      <c r="AG539" s="12" t="s">
        <v>1499</v>
      </c>
      <c r="AH539" s="12" t="s">
        <v>68</v>
      </c>
      <c r="AI539" s="17">
        <v>45505</v>
      </c>
      <c r="AJ539" s="17">
        <v>45533</v>
      </c>
      <c r="AK539" s="12" t="s">
        <v>90</v>
      </c>
      <c r="AQ539" s="12" t="s">
        <v>1500</v>
      </c>
      <c r="AR539" s="12" t="s">
        <v>1500</v>
      </c>
      <c r="AS539" s="12" t="s">
        <v>1501</v>
      </c>
      <c r="AT539" s="12" t="s">
        <v>1501</v>
      </c>
      <c r="AU539" s="12" t="s">
        <v>1494</v>
      </c>
      <c r="AZ539" s="12" t="s">
        <v>92</v>
      </c>
      <c r="BD539" s="12" t="s">
        <v>1502</v>
      </c>
      <c r="BF539" s="12" t="s">
        <v>1503</v>
      </c>
      <c r="BG539" s="12" t="s">
        <v>1504</v>
      </c>
    </row>
    <row r="540" spans="1:59" ht="115.2" x14ac:dyDescent="0.3">
      <c r="A540" s="12">
        <v>15937468</v>
      </c>
      <c r="B540" s="12" t="s">
        <v>58</v>
      </c>
      <c r="C540" s="12">
        <v>16030540</v>
      </c>
      <c r="D540" s="12" t="s">
        <v>307</v>
      </c>
      <c r="E540" s="12">
        <v>801930008</v>
      </c>
      <c r="F540" s="12" t="s">
        <v>62</v>
      </c>
      <c r="G540" s="12" t="s">
        <v>4201</v>
      </c>
      <c r="H540" s="12" t="s">
        <v>85</v>
      </c>
      <c r="I540" s="12" t="s">
        <v>1146</v>
      </c>
      <c r="J540" s="12" t="s">
        <v>65</v>
      </c>
      <c r="K540" s="12" t="s">
        <v>4202</v>
      </c>
      <c r="L540" s="12" t="s">
        <v>4203</v>
      </c>
      <c r="M540" s="15">
        <v>15979.32</v>
      </c>
      <c r="N540" s="16">
        <f>IF(M540&gt;1000000,1,0)</f>
        <v>0</v>
      </c>
      <c r="O540" s="16">
        <f>IF(N540=0,IF(M540&gt;100000,1,0),0)</f>
        <v>0</v>
      </c>
      <c r="P540" s="16">
        <f>IF(M540&lt;15000,1,0)</f>
        <v>0</v>
      </c>
      <c r="Q540" s="12" t="s">
        <v>1457</v>
      </c>
      <c r="R540" s="17">
        <v>45363</v>
      </c>
      <c r="S540" s="17">
        <v>45463</v>
      </c>
      <c r="T540" s="17">
        <v>45474</v>
      </c>
      <c r="U540" s="12">
        <v>0</v>
      </c>
      <c r="W540" s="12" t="s">
        <v>1451</v>
      </c>
      <c r="X540" s="12" t="s">
        <v>67</v>
      </c>
      <c r="Y540" s="12" t="s">
        <v>4205</v>
      </c>
      <c r="Z540" s="12" t="s">
        <v>4206</v>
      </c>
      <c r="AA540" s="13">
        <v>10330.58</v>
      </c>
      <c r="AB540" s="13">
        <v>12500</v>
      </c>
      <c r="AE540" s="12">
        <v>4</v>
      </c>
      <c r="AF540" s="12" t="s">
        <v>65</v>
      </c>
      <c r="AG540" s="12" t="s">
        <v>4207</v>
      </c>
      <c r="AH540" s="12" t="s">
        <v>68</v>
      </c>
      <c r="AI540" s="17">
        <v>45462</v>
      </c>
      <c r="AJ540" s="17">
        <v>45469</v>
      </c>
      <c r="AK540" s="12" t="s">
        <v>90</v>
      </c>
      <c r="AN540" s="12" t="s">
        <v>69</v>
      </c>
      <c r="AO540" s="12" t="s">
        <v>77</v>
      </c>
      <c r="AQ540" s="12" t="s">
        <v>4208</v>
      </c>
      <c r="AR540" s="12" t="s">
        <v>4208</v>
      </c>
      <c r="AS540" s="12" t="s">
        <v>4209</v>
      </c>
      <c r="AT540" s="12" t="s">
        <v>4209</v>
      </c>
      <c r="AU540" s="12" t="s">
        <v>4204</v>
      </c>
      <c r="AW540" s="17">
        <v>45463</v>
      </c>
      <c r="AZ540" s="12" t="s">
        <v>92</v>
      </c>
      <c r="BD540" s="12" t="s">
        <v>4210</v>
      </c>
      <c r="BE540" s="12" t="s">
        <v>4211</v>
      </c>
      <c r="BF540" s="12" t="s">
        <v>4212</v>
      </c>
      <c r="BG540" s="12" t="s">
        <v>4213</v>
      </c>
    </row>
    <row r="541" spans="1:59" ht="115.2" x14ac:dyDescent="0.3">
      <c r="A541" s="12">
        <v>15937468</v>
      </c>
      <c r="B541" s="12" t="s">
        <v>58</v>
      </c>
      <c r="C541" s="12">
        <v>16148761</v>
      </c>
      <c r="D541" s="12" t="s">
        <v>61</v>
      </c>
      <c r="E541" s="12">
        <v>801930008</v>
      </c>
      <c r="F541" s="12" t="s">
        <v>62</v>
      </c>
      <c r="G541" s="12" t="s">
        <v>4040</v>
      </c>
      <c r="H541" s="12" t="s">
        <v>60</v>
      </c>
      <c r="I541" s="12" t="s">
        <v>80</v>
      </c>
      <c r="J541" s="12" t="s">
        <v>65</v>
      </c>
      <c r="K541" s="12" t="s">
        <v>4041</v>
      </c>
      <c r="L541" s="12" t="s">
        <v>4041</v>
      </c>
      <c r="M541" s="15">
        <v>46448</v>
      </c>
      <c r="N541" s="16">
        <f>IF(M541&gt;1000000,1,0)</f>
        <v>0</v>
      </c>
      <c r="O541" s="16">
        <f>IF(N541=0,IF(M541&gt;100000,1,0),0)</f>
        <v>0</v>
      </c>
      <c r="P541" s="16">
        <f>IF(M541&lt;15000,1,0)</f>
        <v>0</v>
      </c>
      <c r="Q541" s="12" t="s">
        <v>2896</v>
      </c>
      <c r="R541" s="17">
        <v>45358</v>
      </c>
      <c r="S541" s="17">
        <v>45421</v>
      </c>
      <c r="T541" s="17">
        <v>45428</v>
      </c>
      <c r="U541" s="12">
        <v>0</v>
      </c>
      <c r="W541" s="12" t="s">
        <v>1261</v>
      </c>
      <c r="X541" s="12" t="s">
        <v>67</v>
      </c>
      <c r="Y541" s="12" t="s">
        <v>2810</v>
      </c>
      <c r="Z541" s="12" t="s">
        <v>4043</v>
      </c>
      <c r="AA541" s="13">
        <v>14515</v>
      </c>
      <c r="AB541" s="13">
        <v>17563.150000000001</v>
      </c>
      <c r="AE541" s="12">
        <v>1</v>
      </c>
      <c r="AF541" s="12" t="s">
        <v>65</v>
      </c>
      <c r="AG541" s="12" t="s">
        <v>4046</v>
      </c>
      <c r="AH541" s="12" t="s">
        <v>68</v>
      </c>
      <c r="AI541" s="17">
        <v>45421</v>
      </c>
      <c r="AJ541" s="17">
        <v>45428</v>
      </c>
      <c r="AK541" s="12" t="s">
        <v>90</v>
      </c>
      <c r="AN541" s="12" t="s">
        <v>69</v>
      </c>
      <c r="AO541" s="12" t="s">
        <v>1344</v>
      </c>
      <c r="AQ541" s="12" t="s">
        <v>4044</v>
      </c>
      <c r="AR541" s="12" t="s">
        <v>4044</v>
      </c>
      <c r="AS541" s="12" t="s">
        <v>4045</v>
      </c>
      <c r="AT541" s="12" t="s">
        <v>4045</v>
      </c>
      <c r="AU541" s="12" t="s">
        <v>4042</v>
      </c>
      <c r="AW541" s="17">
        <v>45411</v>
      </c>
      <c r="AZ541" s="12" t="s">
        <v>92</v>
      </c>
      <c r="BD541" s="12" t="s">
        <v>4047</v>
      </c>
      <c r="BE541" s="12" t="s">
        <v>4048</v>
      </c>
      <c r="BF541" s="12" t="s">
        <v>4049</v>
      </c>
      <c r="BG541" s="12" t="s">
        <v>4050</v>
      </c>
    </row>
    <row r="542" spans="1:59" ht="115.2" x14ac:dyDescent="0.3">
      <c r="A542" s="12">
        <v>15937468</v>
      </c>
      <c r="B542" s="12" t="s">
        <v>58</v>
      </c>
      <c r="C542" s="12">
        <v>16148761</v>
      </c>
      <c r="D542" s="12" t="s">
        <v>61</v>
      </c>
      <c r="E542" s="12">
        <v>801930008</v>
      </c>
      <c r="F542" s="12" t="s">
        <v>62</v>
      </c>
      <c r="G542" s="12" t="s">
        <v>4556</v>
      </c>
      <c r="H542" s="12" t="s">
        <v>85</v>
      </c>
      <c r="I542" s="12" t="s">
        <v>1146</v>
      </c>
      <c r="J542" s="12" t="s">
        <v>65</v>
      </c>
      <c r="K542" s="12" t="s">
        <v>4557</v>
      </c>
      <c r="L542" s="12" t="s">
        <v>4558</v>
      </c>
      <c r="M542" s="15">
        <v>61011.199999999997</v>
      </c>
      <c r="N542" s="16">
        <f>IF(M542&gt;1000000,1,0)</f>
        <v>0</v>
      </c>
      <c r="O542" s="16">
        <f>IF(N542=0,IF(M542&gt;100000,1,0),0)</f>
        <v>0</v>
      </c>
      <c r="P542" s="16">
        <f>IF(M542&lt;15000,1,0)</f>
        <v>0</v>
      </c>
      <c r="Q542" s="12" t="s">
        <v>115</v>
      </c>
      <c r="R542" s="17">
        <v>45370</v>
      </c>
      <c r="S542" s="17">
        <v>45460</v>
      </c>
      <c r="T542" s="17">
        <v>45485</v>
      </c>
      <c r="U542" s="12">
        <v>2</v>
      </c>
      <c r="V542" s="12" t="s">
        <v>4559</v>
      </c>
      <c r="W542" s="12" t="s">
        <v>336</v>
      </c>
      <c r="X542" s="12" t="s">
        <v>67</v>
      </c>
      <c r="Y542" s="12" t="s">
        <v>1582</v>
      </c>
      <c r="Z542" s="12" t="s">
        <v>4560</v>
      </c>
      <c r="AA542" s="13">
        <v>19066</v>
      </c>
      <c r="AB542" s="13">
        <v>23069.86</v>
      </c>
      <c r="AE542" s="12">
        <v>4</v>
      </c>
      <c r="AF542" s="12" t="s">
        <v>65</v>
      </c>
      <c r="AG542" s="12" t="s">
        <v>4563</v>
      </c>
      <c r="AH542" s="12" t="s">
        <v>68</v>
      </c>
      <c r="AI542" s="17">
        <v>45449</v>
      </c>
      <c r="AJ542" s="17">
        <v>45483</v>
      </c>
      <c r="AK542" s="12" t="s">
        <v>90</v>
      </c>
      <c r="AN542" s="12" t="s">
        <v>69</v>
      </c>
      <c r="AO542" s="12" t="s">
        <v>1737</v>
      </c>
      <c r="AQ542" s="12" t="s">
        <v>4561</v>
      </c>
      <c r="AR542" s="12" t="s">
        <v>4564</v>
      </c>
      <c r="AS542" s="12" t="s">
        <v>4562</v>
      </c>
      <c r="AT542" s="12" t="s">
        <v>4565</v>
      </c>
      <c r="AU542" s="12" t="s">
        <v>4566</v>
      </c>
      <c r="AW542" s="17">
        <v>45425</v>
      </c>
      <c r="AZ542" s="12" t="s">
        <v>92</v>
      </c>
      <c r="BD542" s="12" t="s">
        <v>4567</v>
      </c>
      <c r="BE542" s="12" t="s">
        <v>4568</v>
      </c>
      <c r="BF542" s="12" t="s">
        <v>4569</v>
      </c>
      <c r="BG542" s="12" t="s">
        <v>4570</v>
      </c>
    </row>
    <row r="543" spans="1:59" ht="115.2" x14ac:dyDescent="0.3">
      <c r="A543" s="12">
        <v>15937468</v>
      </c>
      <c r="B543" s="12" t="s">
        <v>58</v>
      </c>
      <c r="C543" s="12">
        <v>16148761</v>
      </c>
      <c r="D543" s="12" t="s">
        <v>61</v>
      </c>
      <c r="E543" s="12">
        <v>801930008</v>
      </c>
      <c r="F543" s="12" t="s">
        <v>62</v>
      </c>
      <c r="G543" s="12" t="s">
        <v>4556</v>
      </c>
      <c r="H543" s="12" t="s">
        <v>85</v>
      </c>
      <c r="I543" s="12" t="s">
        <v>1146</v>
      </c>
      <c r="J543" s="12" t="s">
        <v>65</v>
      </c>
      <c r="K543" s="12" t="s">
        <v>4557</v>
      </c>
      <c r="L543" s="12" t="s">
        <v>4558</v>
      </c>
      <c r="M543" s="15">
        <v>48153.599999999999</v>
      </c>
      <c r="N543" s="16">
        <f>IF(M543&gt;1000000,1,0)</f>
        <v>0</v>
      </c>
      <c r="O543" s="16">
        <f>IF(N543=0,IF(M543&gt;100000,1,0),0)</f>
        <v>0</v>
      </c>
      <c r="P543" s="16">
        <f>IF(M543&lt;15000,1,0)</f>
        <v>0</v>
      </c>
      <c r="Q543" s="12" t="s">
        <v>115</v>
      </c>
      <c r="R543" s="17">
        <v>45370</v>
      </c>
      <c r="S543" s="17">
        <v>45460</v>
      </c>
      <c r="T543" s="17">
        <v>45485</v>
      </c>
      <c r="U543" s="12">
        <v>1</v>
      </c>
      <c r="V543" s="12" t="s">
        <v>9928</v>
      </c>
      <c r="W543" s="12" t="s">
        <v>336</v>
      </c>
      <c r="X543" s="12" t="s">
        <v>67</v>
      </c>
      <c r="Y543" s="12" t="s">
        <v>1851</v>
      </c>
      <c r="Z543" s="12" t="s">
        <v>3295</v>
      </c>
      <c r="AA543" s="13">
        <v>15048</v>
      </c>
      <c r="AB543" s="13">
        <v>18208.080000000002</v>
      </c>
      <c r="AE543" s="12">
        <v>2</v>
      </c>
      <c r="AF543" s="12" t="s">
        <v>65</v>
      </c>
      <c r="AG543" s="12" t="s">
        <v>4563</v>
      </c>
      <c r="AH543" s="12" t="s">
        <v>68</v>
      </c>
      <c r="AI543" s="17">
        <v>45449</v>
      </c>
      <c r="AJ543" s="17">
        <v>45483</v>
      </c>
      <c r="AK543" s="12" t="s">
        <v>90</v>
      </c>
      <c r="AN543" s="12" t="s">
        <v>69</v>
      </c>
      <c r="AO543" s="12" t="s">
        <v>1737</v>
      </c>
      <c r="AQ543" s="12" t="s">
        <v>9929</v>
      </c>
      <c r="AR543" s="12" t="s">
        <v>4564</v>
      </c>
      <c r="AS543" s="12" t="s">
        <v>9930</v>
      </c>
      <c r="AT543" s="12" t="s">
        <v>4565</v>
      </c>
      <c r="AU543" s="12" t="s">
        <v>4566</v>
      </c>
      <c r="AW543" s="17">
        <v>45425</v>
      </c>
      <c r="AZ543" s="12" t="s">
        <v>92</v>
      </c>
      <c r="BD543" s="12" t="s">
        <v>4567</v>
      </c>
      <c r="BE543" s="12" t="s">
        <v>4568</v>
      </c>
      <c r="BF543" s="12" t="s">
        <v>4569</v>
      </c>
      <c r="BG543" s="12" t="s">
        <v>4570</v>
      </c>
    </row>
    <row r="544" spans="1:59" ht="115.2" x14ac:dyDescent="0.3">
      <c r="A544" s="12">
        <v>15937468</v>
      </c>
      <c r="B544" s="12" t="s">
        <v>58</v>
      </c>
      <c r="C544" s="12">
        <v>16125500</v>
      </c>
      <c r="D544" s="12" t="s">
        <v>368</v>
      </c>
      <c r="E544" s="12">
        <v>801930008</v>
      </c>
      <c r="F544" s="12" t="s">
        <v>62</v>
      </c>
      <c r="G544" s="12" t="s">
        <v>5798</v>
      </c>
      <c r="H544" s="12" t="s">
        <v>85</v>
      </c>
      <c r="I544" s="12" t="s">
        <v>64</v>
      </c>
      <c r="J544" s="12" t="s">
        <v>76</v>
      </c>
      <c r="K544" s="12" t="s">
        <v>5799</v>
      </c>
      <c r="L544" s="12" t="s">
        <v>5799</v>
      </c>
      <c r="M544" s="18">
        <f>AA544</f>
        <v>60930</v>
      </c>
      <c r="N544" s="16">
        <f>IF(M544&gt;1000000,1,0)</f>
        <v>0</v>
      </c>
      <c r="O544" s="16">
        <f>IF(N544=0,IF(M544&gt;100000,1,0),0)</f>
        <v>0</v>
      </c>
      <c r="P544" s="16">
        <f>IF(M544&lt;15000,1,0)</f>
        <v>0</v>
      </c>
      <c r="S544" s="17">
        <v>45404</v>
      </c>
      <c r="U544" s="12">
        <v>0</v>
      </c>
      <c r="X544" s="12" t="s">
        <v>67</v>
      </c>
      <c r="Y544" s="12" t="s">
        <v>1219</v>
      </c>
      <c r="Z544" s="12" t="s">
        <v>5800</v>
      </c>
      <c r="AA544" s="13">
        <v>60930</v>
      </c>
      <c r="AB544" s="13">
        <v>73725.3</v>
      </c>
      <c r="AE544" s="12">
        <v>0</v>
      </c>
      <c r="AF544" s="12" t="s">
        <v>76</v>
      </c>
      <c r="AG544" s="12" t="s">
        <v>5801</v>
      </c>
      <c r="AH544" s="12" t="s">
        <v>68</v>
      </c>
      <c r="AI544" s="17">
        <v>45401</v>
      </c>
      <c r="AK544" s="12" t="s">
        <v>90</v>
      </c>
      <c r="AN544" s="12" t="s">
        <v>69</v>
      </c>
      <c r="AO544" s="12" t="s">
        <v>1036</v>
      </c>
      <c r="BF544" s="12" t="s">
        <v>5802</v>
      </c>
    </row>
    <row r="545" spans="1:59" ht="100.8" x14ac:dyDescent="0.3">
      <c r="A545" s="12">
        <v>15937468</v>
      </c>
      <c r="B545" s="12" t="s">
        <v>58</v>
      </c>
      <c r="C545" s="12">
        <v>16125366</v>
      </c>
      <c r="D545" s="12" t="s">
        <v>163</v>
      </c>
      <c r="E545" s="12">
        <v>801930008</v>
      </c>
      <c r="F545" s="12" t="s">
        <v>62</v>
      </c>
      <c r="G545" s="12" t="s">
        <v>4406</v>
      </c>
      <c r="H545" s="12" t="s">
        <v>60</v>
      </c>
      <c r="I545" s="12" t="s">
        <v>64</v>
      </c>
      <c r="J545" s="12" t="s">
        <v>76</v>
      </c>
      <c r="K545" s="12" t="s">
        <v>4407</v>
      </c>
      <c r="L545" s="12" t="s">
        <v>4407</v>
      </c>
      <c r="M545" s="15">
        <v>199058.25</v>
      </c>
      <c r="N545" s="16">
        <f>IF(M545&gt;1000000,1,0)</f>
        <v>0</v>
      </c>
      <c r="O545" s="16">
        <f>IF(N545=0,IF(M545&gt;100000,1,0),0)</f>
        <v>1</v>
      </c>
      <c r="P545" s="16">
        <f>IF(M545&lt;15000,1,0)</f>
        <v>0</v>
      </c>
      <c r="Q545" s="12" t="s">
        <v>726</v>
      </c>
      <c r="R545" s="17">
        <v>45335</v>
      </c>
      <c r="S545" s="17">
        <v>45435</v>
      </c>
      <c r="U545" s="12">
        <v>0</v>
      </c>
      <c r="W545" s="12" t="s">
        <v>430</v>
      </c>
      <c r="X545" s="12" t="s">
        <v>67</v>
      </c>
      <c r="Y545" s="12" t="s">
        <v>541</v>
      </c>
      <c r="Z545" s="12" t="s">
        <v>3229</v>
      </c>
      <c r="AA545" s="13">
        <v>99600</v>
      </c>
      <c r="AB545" s="13">
        <v>120516</v>
      </c>
      <c r="AE545" s="12">
        <v>5</v>
      </c>
      <c r="AF545" s="12" t="s">
        <v>76</v>
      </c>
      <c r="AG545" s="12" t="s">
        <v>4409</v>
      </c>
      <c r="AH545" s="12" t="s">
        <v>68</v>
      </c>
      <c r="AI545" s="17">
        <v>45434</v>
      </c>
      <c r="AK545" s="12" t="s">
        <v>90</v>
      </c>
      <c r="AN545" s="12" t="s">
        <v>69</v>
      </c>
      <c r="AO545" s="12" t="s">
        <v>4410</v>
      </c>
      <c r="AQ545" s="12" t="s">
        <v>4411</v>
      </c>
      <c r="AR545" s="12" t="s">
        <v>4411</v>
      </c>
      <c r="AS545" s="12" t="s">
        <v>4412</v>
      </c>
      <c r="AT545" s="12" t="s">
        <v>4412</v>
      </c>
      <c r="AU545" s="12" t="s">
        <v>4408</v>
      </c>
      <c r="AW545" s="17">
        <v>45435</v>
      </c>
      <c r="BD545" s="12" t="s">
        <v>4413</v>
      </c>
      <c r="BE545" s="12" t="s">
        <v>4414</v>
      </c>
      <c r="BF545" s="12" t="s">
        <v>4415</v>
      </c>
    </row>
    <row r="546" spans="1:59" ht="115.2" x14ac:dyDescent="0.3">
      <c r="A546" s="12">
        <v>15937468</v>
      </c>
      <c r="B546" s="12" t="s">
        <v>58</v>
      </c>
      <c r="C546" s="12">
        <v>16234734</v>
      </c>
      <c r="D546" s="12" t="s">
        <v>187</v>
      </c>
      <c r="E546" s="12">
        <v>801930008</v>
      </c>
      <c r="F546" s="12" t="s">
        <v>62</v>
      </c>
      <c r="G546" s="12" t="s">
        <v>12112</v>
      </c>
      <c r="H546" s="12" t="s">
        <v>85</v>
      </c>
      <c r="I546" s="12" t="s">
        <v>64</v>
      </c>
      <c r="J546" s="12" t="s">
        <v>65</v>
      </c>
      <c r="K546" s="12" t="s">
        <v>2623</v>
      </c>
      <c r="L546" s="12" t="s">
        <v>12113</v>
      </c>
      <c r="M546" s="15">
        <v>127760</v>
      </c>
      <c r="N546" s="16">
        <f>IF(M546&gt;1000000,1,0)</f>
        <v>0</v>
      </c>
      <c r="O546" s="16">
        <f>IF(N546=0,IF(M546&gt;100000,1,0),0)</f>
        <v>1</v>
      </c>
      <c r="P546" s="16">
        <f>IF(M546&lt;15000,1,0)</f>
        <v>0</v>
      </c>
      <c r="Q546" s="12" t="s">
        <v>164</v>
      </c>
      <c r="R546" s="17">
        <v>45362</v>
      </c>
      <c r="S546" s="17">
        <v>45477</v>
      </c>
      <c r="T546" s="17">
        <v>45498</v>
      </c>
      <c r="U546" s="12">
        <v>0</v>
      </c>
      <c r="W546" s="12" t="s">
        <v>6369</v>
      </c>
      <c r="X546" s="12" t="s">
        <v>67</v>
      </c>
      <c r="Y546" s="12" t="s">
        <v>2604</v>
      </c>
      <c r="Z546" s="12" t="s">
        <v>12115</v>
      </c>
      <c r="AA546" s="13">
        <v>63880</v>
      </c>
      <c r="AB546" s="13">
        <v>77294.8</v>
      </c>
      <c r="AE546" s="12">
        <v>5</v>
      </c>
      <c r="AF546" s="12" t="s">
        <v>65</v>
      </c>
      <c r="AG546" s="12" t="s">
        <v>12118</v>
      </c>
      <c r="AH546" s="12" t="s">
        <v>68</v>
      </c>
      <c r="AI546" s="17">
        <v>45463</v>
      </c>
      <c r="AJ546" s="17">
        <v>45492</v>
      </c>
      <c r="AK546" s="12" t="s">
        <v>90</v>
      </c>
      <c r="AN546" s="12" t="s">
        <v>69</v>
      </c>
      <c r="AO546" s="12" t="s">
        <v>77</v>
      </c>
      <c r="AQ546" s="12" t="s">
        <v>12116</v>
      </c>
      <c r="AR546" s="12" t="s">
        <v>12116</v>
      </c>
      <c r="AS546" s="12" t="s">
        <v>12117</v>
      </c>
      <c r="AT546" s="12" t="s">
        <v>12117</v>
      </c>
      <c r="AU546" s="12" t="s">
        <v>12114</v>
      </c>
      <c r="AW546" s="17">
        <v>45476</v>
      </c>
      <c r="AZ546" s="12" t="s">
        <v>92</v>
      </c>
      <c r="BD546" s="12" t="s">
        <v>12119</v>
      </c>
      <c r="BE546" s="12" t="s">
        <v>12120</v>
      </c>
      <c r="BF546" s="12" t="s">
        <v>12121</v>
      </c>
      <c r="BG546" s="12" t="s">
        <v>12122</v>
      </c>
    </row>
    <row r="547" spans="1:59" ht="100.8" x14ac:dyDescent="0.3">
      <c r="A547" s="12">
        <v>15937468</v>
      </c>
      <c r="B547" s="12" t="s">
        <v>58</v>
      </c>
      <c r="C547" s="12">
        <v>16125479</v>
      </c>
      <c r="D547" s="12" t="s">
        <v>755</v>
      </c>
      <c r="E547" s="12">
        <v>801930008</v>
      </c>
      <c r="F547" s="12" t="s">
        <v>62</v>
      </c>
      <c r="G547" s="12" t="s">
        <v>4120</v>
      </c>
      <c r="H547" s="12" t="s">
        <v>85</v>
      </c>
      <c r="I547" s="12" t="s">
        <v>64</v>
      </c>
      <c r="J547" s="12" t="s">
        <v>65</v>
      </c>
      <c r="K547" s="12" t="s">
        <v>4121</v>
      </c>
      <c r="L547" s="12" t="s">
        <v>4122</v>
      </c>
      <c r="M547" s="15">
        <v>97990.18</v>
      </c>
      <c r="N547" s="16">
        <f>IF(M547&gt;1000000,1,0)</f>
        <v>0</v>
      </c>
      <c r="O547" s="16">
        <f>IF(N547=0,IF(M547&gt;100000,1,0),0)</f>
        <v>0</v>
      </c>
      <c r="P547" s="16">
        <f>IF(M547&lt;15000,1,0)</f>
        <v>0</v>
      </c>
      <c r="Q547" s="12" t="s">
        <v>224</v>
      </c>
      <c r="R547" s="17">
        <v>45327</v>
      </c>
      <c r="S547" s="17">
        <v>45358</v>
      </c>
      <c r="T547" s="17">
        <v>45359</v>
      </c>
      <c r="U547" s="12">
        <v>0</v>
      </c>
      <c r="W547" s="12" t="s">
        <v>321</v>
      </c>
      <c r="X547" s="12" t="s">
        <v>67</v>
      </c>
      <c r="Y547" s="12" t="s">
        <v>322</v>
      </c>
      <c r="Z547" s="12" t="s">
        <v>323</v>
      </c>
      <c r="AA547" s="13">
        <v>78313</v>
      </c>
      <c r="AB547" s="13">
        <v>94758.73</v>
      </c>
      <c r="AE547" s="12">
        <v>12</v>
      </c>
      <c r="AF547" s="12" t="s">
        <v>65</v>
      </c>
      <c r="AG547" s="12" t="s">
        <v>4124</v>
      </c>
      <c r="AH547" s="12" t="s">
        <v>68</v>
      </c>
      <c r="AI547" s="17">
        <v>45357</v>
      </c>
      <c r="AJ547" s="17">
        <v>45358</v>
      </c>
      <c r="AK547" s="12" t="s">
        <v>90</v>
      </c>
      <c r="AN547" s="12" t="s">
        <v>69</v>
      </c>
      <c r="AO547" s="12" t="s">
        <v>116</v>
      </c>
      <c r="AQ547" s="12" t="s">
        <v>4123</v>
      </c>
      <c r="AR547" s="12" t="s">
        <v>4123</v>
      </c>
      <c r="AS547" s="12" t="s">
        <v>4125</v>
      </c>
      <c r="AT547" s="12" t="s">
        <v>4125</v>
      </c>
      <c r="AU547" s="12" t="s">
        <v>4123</v>
      </c>
      <c r="AW547" s="17">
        <v>45357</v>
      </c>
      <c r="AZ547" s="12" t="s">
        <v>92</v>
      </c>
      <c r="BD547" s="12" t="s">
        <v>4126</v>
      </c>
      <c r="BE547" s="12" t="s">
        <v>4127</v>
      </c>
      <c r="BF547" s="12" t="s">
        <v>4128</v>
      </c>
      <c r="BG547" s="12" t="s">
        <v>4129</v>
      </c>
    </row>
    <row r="548" spans="1:59" ht="115.2" x14ac:dyDescent="0.3">
      <c r="A548" s="12">
        <v>15937468</v>
      </c>
      <c r="B548" s="12" t="s">
        <v>58</v>
      </c>
      <c r="C548" s="12">
        <v>16125366</v>
      </c>
      <c r="D548" s="12" t="s">
        <v>163</v>
      </c>
      <c r="E548" s="12">
        <v>801930008</v>
      </c>
      <c r="F548" s="12" t="s">
        <v>62</v>
      </c>
      <c r="G548" s="12" t="s">
        <v>8346</v>
      </c>
      <c r="H548" s="12" t="s">
        <v>2971</v>
      </c>
      <c r="I548" s="12" t="s">
        <v>64</v>
      </c>
      <c r="J548" s="12" t="s">
        <v>65</v>
      </c>
      <c r="K548" s="12" t="s">
        <v>8347</v>
      </c>
      <c r="L548" s="12" t="s">
        <v>8348</v>
      </c>
      <c r="M548" s="15">
        <v>686631.64</v>
      </c>
      <c r="N548" s="16">
        <f>IF(M548&gt;1000000,1,0)</f>
        <v>0</v>
      </c>
      <c r="O548" s="16">
        <f>IF(N548=0,IF(M548&gt;100000,1,0),0)</f>
        <v>1</v>
      </c>
      <c r="P548" s="16">
        <f>IF(M548&lt;15000,1,0)</f>
        <v>0</v>
      </c>
      <c r="Q548" s="12" t="s">
        <v>8350</v>
      </c>
      <c r="R548" s="17">
        <v>45335</v>
      </c>
      <c r="S548" s="17">
        <v>45439</v>
      </c>
      <c r="T548" s="17">
        <v>45463</v>
      </c>
      <c r="U548" s="12">
        <v>0</v>
      </c>
      <c r="W548" s="12" t="s">
        <v>8286</v>
      </c>
      <c r="X548" s="12" t="s">
        <v>67</v>
      </c>
      <c r="Y548" s="12" t="s">
        <v>972</v>
      </c>
      <c r="Z548" s="12" t="s">
        <v>973</v>
      </c>
      <c r="AA548" s="13">
        <v>357808</v>
      </c>
      <c r="AB548" s="13">
        <v>393588.8</v>
      </c>
      <c r="AE548" s="12">
        <v>4</v>
      </c>
      <c r="AF548" s="12" t="s">
        <v>65</v>
      </c>
      <c r="AG548" s="12" t="s">
        <v>8351</v>
      </c>
      <c r="AH548" s="12" t="s">
        <v>68</v>
      </c>
      <c r="AI548" s="17">
        <v>45435</v>
      </c>
      <c r="AJ548" s="17">
        <v>45462</v>
      </c>
      <c r="AK548" s="12" t="s">
        <v>90</v>
      </c>
      <c r="AN548" s="12" t="s">
        <v>69</v>
      </c>
      <c r="AO548" s="12" t="s">
        <v>8352</v>
      </c>
      <c r="AQ548" s="12" t="s">
        <v>8353</v>
      </c>
      <c r="AR548" s="12" t="s">
        <v>8353</v>
      </c>
      <c r="AS548" s="12" t="s">
        <v>8354</v>
      </c>
      <c r="AT548" s="12" t="s">
        <v>8354</v>
      </c>
      <c r="AU548" s="12" t="s">
        <v>8349</v>
      </c>
      <c r="AW548" s="17">
        <v>45436</v>
      </c>
      <c r="AZ548" s="12" t="s">
        <v>92</v>
      </c>
      <c r="BD548" s="12" t="s">
        <v>8355</v>
      </c>
      <c r="BE548" s="12" t="s">
        <v>8356</v>
      </c>
      <c r="BF548" s="12" t="s">
        <v>8357</v>
      </c>
      <c r="BG548" s="12" t="s">
        <v>8358</v>
      </c>
    </row>
    <row r="549" spans="1:59" ht="115.2" x14ac:dyDescent="0.3">
      <c r="A549" s="12">
        <v>15937468</v>
      </c>
      <c r="B549" s="12" t="s">
        <v>58</v>
      </c>
      <c r="C549" s="12">
        <v>53279884</v>
      </c>
      <c r="D549" s="12" t="s">
        <v>402</v>
      </c>
      <c r="E549" s="12">
        <v>801930008</v>
      </c>
      <c r="F549" s="12" t="s">
        <v>62</v>
      </c>
      <c r="G549" s="12" t="s">
        <v>14984</v>
      </c>
      <c r="H549" s="12" t="s">
        <v>85</v>
      </c>
      <c r="I549" s="12" t="s">
        <v>1146</v>
      </c>
      <c r="J549" s="12" t="s">
        <v>65</v>
      </c>
      <c r="K549" s="12" t="s">
        <v>14985</v>
      </c>
      <c r="L549" s="12" t="s">
        <v>14986</v>
      </c>
      <c r="M549" s="15">
        <v>74380.08</v>
      </c>
      <c r="N549" s="16">
        <f>IF(M549&gt;1000000,1,0)</f>
        <v>0</v>
      </c>
      <c r="O549" s="16">
        <f>IF(N549=0,IF(M549&gt;100000,1,0),0)</f>
        <v>0</v>
      </c>
      <c r="P549" s="16">
        <f>IF(M549&lt;15000,1,0)</f>
        <v>0</v>
      </c>
      <c r="Q549" s="12" t="s">
        <v>963</v>
      </c>
      <c r="R549" s="17">
        <v>45422</v>
      </c>
      <c r="S549" s="17">
        <v>45544</v>
      </c>
      <c r="T549" s="17">
        <v>45566</v>
      </c>
      <c r="U549" s="12">
        <v>0</v>
      </c>
      <c r="W549" s="12" t="s">
        <v>14988</v>
      </c>
      <c r="X549" s="12" t="s">
        <v>67</v>
      </c>
      <c r="Y549" s="12" t="s">
        <v>124</v>
      </c>
      <c r="Z549" s="12" t="s">
        <v>2369</v>
      </c>
      <c r="AA549" s="13">
        <v>74380.08</v>
      </c>
      <c r="AB549" s="13">
        <v>89999.9</v>
      </c>
      <c r="AE549" s="12">
        <v>3</v>
      </c>
      <c r="AF549" s="12" t="s">
        <v>65</v>
      </c>
      <c r="AG549" s="12" t="s">
        <v>14990</v>
      </c>
      <c r="AH549" s="12" t="s">
        <v>68</v>
      </c>
      <c r="AI549" s="17">
        <v>45540</v>
      </c>
      <c r="AJ549" s="17">
        <v>45545</v>
      </c>
      <c r="AK549" s="12" t="s">
        <v>90</v>
      </c>
      <c r="AN549" s="12" t="s">
        <v>69</v>
      </c>
      <c r="AO549" s="12" t="s">
        <v>728</v>
      </c>
      <c r="AQ549" s="12" t="s">
        <v>14987</v>
      </c>
      <c r="AR549" s="12" t="s">
        <v>14987</v>
      </c>
      <c r="AS549" s="12" t="s">
        <v>14989</v>
      </c>
      <c r="AT549" s="12" t="s">
        <v>14989</v>
      </c>
      <c r="AU549" s="12" t="s">
        <v>14987</v>
      </c>
      <c r="AW549" s="17">
        <v>45496</v>
      </c>
      <c r="AZ549" s="12" t="s">
        <v>92</v>
      </c>
      <c r="BD549" s="12" t="s">
        <v>14991</v>
      </c>
      <c r="BE549" s="12" t="s">
        <v>14992</v>
      </c>
      <c r="BF549" s="12" t="s">
        <v>14993</v>
      </c>
      <c r="BG549" s="12" t="s">
        <v>14994</v>
      </c>
    </row>
    <row r="550" spans="1:59" ht="115.2" x14ac:dyDescent="0.3">
      <c r="A550" s="12">
        <v>15937468</v>
      </c>
      <c r="B550" s="12" t="s">
        <v>58</v>
      </c>
      <c r="C550" s="12">
        <v>16125479</v>
      </c>
      <c r="D550" s="12" t="s">
        <v>755</v>
      </c>
      <c r="E550" s="12">
        <v>801930008</v>
      </c>
      <c r="F550" s="12" t="s">
        <v>62</v>
      </c>
      <c r="G550" s="12" t="s">
        <v>5353</v>
      </c>
      <c r="H550" s="12" t="s">
        <v>85</v>
      </c>
      <c r="I550" s="12" t="s">
        <v>64</v>
      </c>
      <c r="J550" s="12" t="s">
        <v>65</v>
      </c>
      <c r="K550" s="12" t="s">
        <v>5354</v>
      </c>
      <c r="L550" s="12" t="s">
        <v>5355</v>
      </c>
      <c r="M550" s="15">
        <v>220849.35</v>
      </c>
      <c r="N550" s="16">
        <f>IF(M550&gt;1000000,1,0)</f>
        <v>0</v>
      </c>
      <c r="O550" s="16">
        <f>IF(N550=0,IF(M550&gt;100000,1,0),0)</f>
        <v>1</v>
      </c>
      <c r="P550" s="16">
        <f>IF(M550&lt;15000,1,0)</f>
        <v>0</v>
      </c>
      <c r="Q550" s="12" t="s">
        <v>164</v>
      </c>
      <c r="R550" s="17">
        <v>45337</v>
      </c>
      <c r="S550" s="17">
        <v>45384</v>
      </c>
      <c r="T550" s="17">
        <v>45414</v>
      </c>
      <c r="U550" s="12">
        <v>0</v>
      </c>
      <c r="W550" s="12" t="s">
        <v>89</v>
      </c>
      <c r="X550" s="12" t="s">
        <v>67</v>
      </c>
      <c r="Y550" s="12" t="s">
        <v>1709</v>
      </c>
      <c r="Z550" s="12" t="s">
        <v>5357</v>
      </c>
      <c r="AA550" s="13">
        <v>147232.9</v>
      </c>
      <c r="AB550" s="13">
        <v>178151.81</v>
      </c>
      <c r="AE550" s="12">
        <v>2</v>
      </c>
      <c r="AF550" s="12" t="s">
        <v>65</v>
      </c>
      <c r="AG550" s="12" t="s">
        <v>5360</v>
      </c>
      <c r="AH550" s="12" t="s">
        <v>68</v>
      </c>
      <c r="AI550" s="17">
        <v>45380</v>
      </c>
      <c r="AJ550" s="17">
        <v>45414</v>
      </c>
      <c r="AK550" s="12" t="s">
        <v>90</v>
      </c>
      <c r="AN550" s="12" t="s">
        <v>69</v>
      </c>
      <c r="AO550" s="12" t="s">
        <v>116</v>
      </c>
      <c r="AQ550" s="12" t="s">
        <v>5358</v>
      </c>
      <c r="AR550" s="12" t="s">
        <v>5358</v>
      </c>
      <c r="AS550" s="12" t="s">
        <v>5359</v>
      </c>
      <c r="AT550" s="12" t="s">
        <v>5359</v>
      </c>
      <c r="AU550" s="12" t="s">
        <v>5356</v>
      </c>
      <c r="AW550" s="17">
        <v>45377</v>
      </c>
      <c r="AZ550" s="12" t="s">
        <v>173</v>
      </c>
      <c r="BD550" s="12" t="s">
        <v>5361</v>
      </c>
      <c r="BE550" s="12" t="s">
        <v>5362</v>
      </c>
      <c r="BF550" s="12" t="s">
        <v>5363</v>
      </c>
      <c r="BG550" s="12" t="s">
        <v>5364</v>
      </c>
    </row>
    <row r="551" spans="1:59" ht="100.8" x14ac:dyDescent="0.3">
      <c r="A551" s="12">
        <v>15937468</v>
      </c>
      <c r="B551" s="12" t="s">
        <v>58</v>
      </c>
      <c r="C551" s="12">
        <v>53279884</v>
      </c>
      <c r="D551" s="12" t="s">
        <v>402</v>
      </c>
      <c r="E551" s="12">
        <v>801930008</v>
      </c>
      <c r="F551" s="12" t="s">
        <v>62</v>
      </c>
      <c r="G551" s="12" t="s">
        <v>5073</v>
      </c>
      <c r="H551" s="12" t="s">
        <v>85</v>
      </c>
      <c r="I551" s="12" t="s">
        <v>64</v>
      </c>
      <c r="J551" s="12" t="s">
        <v>76</v>
      </c>
      <c r="K551" s="12" t="s">
        <v>5074</v>
      </c>
      <c r="L551" s="12" t="s">
        <v>5075</v>
      </c>
      <c r="M551" s="15">
        <v>2952534.24</v>
      </c>
      <c r="N551" s="16">
        <f>IF(M551&gt;1000000,1,0)</f>
        <v>1</v>
      </c>
      <c r="O551" s="16">
        <f>IF(N551=0,IF(M551&gt;100000,1,0),0)</f>
        <v>0</v>
      </c>
      <c r="P551" s="16">
        <f>IF(M551&lt;15000,1,0)</f>
        <v>0</v>
      </c>
      <c r="Q551" s="12" t="s">
        <v>448</v>
      </c>
      <c r="R551" s="17">
        <v>45391</v>
      </c>
      <c r="S551" s="17">
        <v>45567</v>
      </c>
      <c r="U551" s="12">
        <v>0</v>
      </c>
      <c r="W551" s="12" t="s">
        <v>287</v>
      </c>
      <c r="X551" s="12" t="s">
        <v>67</v>
      </c>
      <c r="Y551" s="12" t="s">
        <v>1049</v>
      </c>
      <c r="Z551" s="12" t="s">
        <v>2249</v>
      </c>
      <c r="AA551" s="13">
        <v>1461504.45</v>
      </c>
      <c r="AB551" s="13">
        <v>1768420.38</v>
      </c>
      <c r="AE551" s="12">
        <v>2</v>
      </c>
      <c r="AF551" s="12" t="s">
        <v>76</v>
      </c>
      <c r="AG551" s="12" t="s">
        <v>5077</v>
      </c>
      <c r="AH551" s="12" t="s">
        <v>68</v>
      </c>
      <c r="AI551" s="17">
        <v>45561</v>
      </c>
      <c r="AK551" s="12" t="s">
        <v>90</v>
      </c>
      <c r="AN551" s="12" t="s">
        <v>69</v>
      </c>
      <c r="AO551" s="12" t="s">
        <v>2093</v>
      </c>
      <c r="AQ551" s="12" t="s">
        <v>5078</v>
      </c>
      <c r="AR551" s="12" t="s">
        <v>5078</v>
      </c>
      <c r="AS551" s="12" t="s">
        <v>5079</v>
      </c>
      <c r="AT551" s="12" t="s">
        <v>5079</v>
      </c>
      <c r="AU551" s="12" t="s">
        <v>5076</v>
      </c>
      <c r="AW551" s="17">
        <v>45566</v>
      </c>
      <c r="BD551" s="12" t="s">
        <v>5080</v>
      </c>
      <c r="BE551" s="12" t="s">
        <v>5081</v>
      </c>
      <c r="BF551" s="12" t="s">
        <v>5082</v>
      </c>
    </row>
    <row r="552" spans="1:59" ht="100.8" x14ac:dyDescent="0.3">
      <c r="A552" s="12">
        <v>15937468</v>
      </c>
      <c r="B552" s="12" t="s">
        <v>58</v>
      </c>
      <c r="C552" s="12">
        <v>16234734</v>
      </c>
      <c r="D552" s="12" t="s">
        <v>187</v>
      </c>
      <c r="E552" s="12">
        <v>801930008</v>
      </c>
      <c r="F552" s="12" t="s">
        <v>62</v>
      </c>
      <c r="G552" s="12" t="s">
        <v>6325</v>
      </c>
      <c r="H552" s="12" t="s">
        <v>85</v>
      </c>
      <c r="I552" s="12" t="s">
        <v>64</v>
      </c>
      <c r="J552" s="12" t="s">
        <v>65</v>
      </c>
      <c r="K552" s="12" t="s">
        <v>6326</v>
      </c>
      <c r="L552" s="12" t="s">
        <v>6327</v>
      </c>
      <c r="M552" s="15">
        <v>20466</v>
      </c>
      <c r="N552" s="16">
        <f>IF(M552&gt;1000000,1,0)</f>
        <v>0</v>
      </c>
      <c r="O552" s="16">
        <f>IF(N552=0,IF(M552&gt;100000,1,0),0)</f>
        <v>0</v>
      </c>
      <c r="P552" s="16">
        <f>IF(M552&lt;15000,1,0)</f>
        <v>0</v>
      </c>
      <c r="Q552" s="12" t="s">
        <v>4700</v>
      </c>
      <c r="R552" s="17">
        <v>45345</v>
      </c>
      <c r="S552" s="17">
        <v>45412</v>
      </c>
      <c r="T552" s="17">
        <v>45414</v>
      </c>
      <c r="U552" s="12">
        <v>0</v>
      </c>
      <c r="W552" s="12" t="s">
        <v>207</v>
      </c>
      <c r="X552" s="12" t="s">
        <v>67</v>
      </c>
      <c r="Y552" s="12" t="s">
        <v>3208</v>
      </c>
      <c r="Z552" s="12" t="s">
        <v>3209</v>
      </c>
      <c r="AA552" s="13">
        <v>20466</v>
      </c>
      <c r="AB552" s="13">
        <v>24763.86</v>
      </c>
      <c r="AE552" s="12">
        <v>6</v>
      </c>
      <c r="AF552" s="12" t="s">
        <v>65</v>
      </c>
      <c r="AG552" s="12" t="s">
        <v>6330</v>
      </c>
      <c r="AH552" s="12" t="s">
        <v>68</v>
      </c>
      <c r="AI552" s="17">
        <v>45408</v>
      </c>
      <c r="AJ552" s="17">
        <v>45412</v>
      </c>
      <c r="AK552" s="12" t="s">
        <v>90</v>
      </c>
      <c r="AN552" s="12" t="s">
        <v>69</v>
      </c>
      <c r="AO552" s="12" t="s">
        <v>589</v>
      </c>
      <c r="AQ552" s="12" t="s">
        <v>6328</v>
      </c>
      <c r="AR552" s="12" t="s">
        <v>6328</v>
      </c>
      <c r="AS552" s="12" t="s">
        <v>6329</v>
      </c>
      <c r="AT552" s="12" t="s">
        <v>6329</v>
      </c>
      <c r="AU552" s="12" t="s">
        <v>6328</v>
      </c>
      <c r="AW552" s="17">
        <v>45372</v>
      </c>
      <c r="AZ552" s="12" t="s">
        <v>92</v>
      </c>
      <c r="BD552" s="12" t="s">
        <v>6331</v>
      </c>
      <c r="BE552" s="12" t="s">
        <v>6332</v>
      </c>
      <c r="BF552" s="12" t="s">
        <v>6333</v>
      </c>
      <c r="BG552" s="12" t="s">
        <v>6334</v>
      </c>
    </row>
    <row r="553" spans="1:59" ht="115.2" x14ac:dyDescent="0.3">
      <c r="A553" s="12">
        <v>15937468</v>
      </c>
      <c r="B553" s="12" t="s">
        <v>58</v>
      </c>
      <c r="C553" s="12">
        <v>57360322</v>
      </c>
      <c r="D553" s="12" t="s">
        <v>123</v>
      </c>
      <c r="E553" s="12">
        <v>801930008</v>
      </c>
      <c r="F553" s="12" t="s">
        <v>62</v>
      </c>
      <c r="G553" s="12" t="s">
        <v>16472</v>
      </c>
      <c r="H553" s="12" t="s">
        <v>85</v>
      </c>
      <c r="I553" s="12" t="s">
        <v>64</v>
      </c>
      <c r="J553" s="12" t="s">
        <v>65</v>
      </c>
      <c r="K553" s="12" t="s">
        <v>16473</v>
      </c>
      <c r="L553" s="12" t="s">
        <v>16474</v>
      </c>
      <c r="M553" s="15">
        <v>156934.79999999999</v>
      </c>
      <c r="N553" s="16">
        <f>IF(M553&gt;1000000,1,0)</f>
        <v>0</v>
      </c>
      <c r="O553" s="16">
        <f>IF(N553=0,IF(M553&gt;100000,1,0),0)</f>
        <v>1</v>
      </c>
      <c r="P553" s="16">
        <f>IF(M553&lt;15000,1,0)</f>
        <v>0</v>
      </c>
      <c r="Q553" s="12" t="s">
        <v>448</v>
      </c>
      <c r="R553" s="17">
        <v>45415</v>
      </c>
      <c r="S553" s="17">
        <v>45590</v>
      </c>
      <c r="T553" s="17">
        <v>45618</v>
      </c>
      <c r="U553" s="12">
        <v>0</v>
      </c>
      <c r="V553" s="12" t="s">
        <v>16474</v>
      </c>
      <c r="W553" s="12" t="s">
        <v>7755</v>
      </c>
      <c r="X553" s="12" t="s">
        <v>67</v>
      </c>
      <c r="Y553" s="12" t="s">
        <v>463</v>
      </c>
      <c r="Z553" s="12" t="s">
        <v>464</v>
      </c>
      <c r="AA553" s="13">
        <v>71334</v>
      </c>
      <c r="AB553" s="13">
        <v>74187.360000000001</v>
      </c>
      <c r="AE553" s="12">
        <v>5</v>
      </c>
      <c r="AF553" s="12" t="s">
        <v>65</v>
      </c>
      <c r="AG553" s="12" t="s">
        <v>16478</v>
      </c>
      <c r="AH553" s="12" t="s">
        <v>68</v>
      </c>
      <c r="AI553" s="17">
        <v>45583</v>
      </c>
      <c r="AJ553" s="17">
        <v>45615</v>
      </c>
      <c r="AK553" s="12" t="s">
        <v>90</v>
      </c>
      <c r="AQ553" s="12" t="s">
        <v>16476</v>
      </c>
      <c r="AR553" s="12" t="s">
        <v>16476</v>
      </c>
      <c r="AS553" s="12" t="s">
        <v>16477</v>
      </c>
      <c r="AT553" s="12" t="s">
        <v>16477</v>
      </c>
      <c r="AU553" s="12" t="s">
        <v>16475</v>
      </c>
      <c r="AW553" s="17">
        <v>45590</v>
      </c>
      <c r="AZ553" s="12" t="s">
        <v>92</v>
      </c>
      <c r="BD553" s="12" t="s">
        <v>16479</v>
      </c>
      <c r="BE553" s="12" t="s">
        <v>16480</v>
      </c>
      <c r="BF553" s="12" t="s">
        <v>16481</v>
      </c>
      <c r="BG553" s="12" t="s">
        <v>16482</v>
      </c>
    </row>
    <row r="554" spans="1:59" ht="115.2" x14ac:dyDescent="0.3">
      <c r="A554" s="12">
        <v>15937468</v>
      </c>
      <c r="B554" s="12" t="s">
        <v>58</v>
      </c>
      <c r="C554" s="12">
        <v>57360322</v>
      </c>
      <c r="D554" s="12" t="s">
        <v>123</v>
      </c>
      <c r="E554" s="12">
        <v>801930008</v>
      </c>
      <c r="F554" s="12" t="s">
        <v>62</v>
      </c>
      <c r="G554" s="12" t="s">
        <v>14619</v>
      </c>
      <c r="H554" s="12" t="s">
        <v>85</v>
      </c>
      <c r="I554" s="12" t="s">
        <v>64</v>
      </c>
      <c r="J554" s="12" t="s">
        <v>65</v>
      </c>
      <c r="K554" s="12" t="s">
        <v>14620</v>
      </c>
      <c r="L554" s="12" t="s">
        <v>14621</v>
      </c>
      <c r="M554" s="15">
        <v>607200</v>
      </c>
      <c r="N554" s="16">
        <f>IF(M554&gt;1000000,1,0)</f>
        <v>0</v>
      </c>
      <c r="O554" s="16">
        <f>IF(N554=0,IF(M554&gt;100000,1,0),0)</f>
        <v>1</v>
      </c>
      <c r="P554" s="16">
        <f>IF(M554&lt;15000,1,0)</f>
        <v>0</v>
      </c>
      <c r="Q554" s="12" t="s">
        <v>448</v>
      </c>
      <c r="R554" s="17">
        <v>45373</v>
      </c>
      <c r="S554" s="17">
        <v>45555</v>
      </c>
      <c r="T554" s="17">
        <v>45583</v>
      </c>
      <c r="U554" s="12">
        <v>0</v>
      </c>
      <c r="V554" s="12" t="s">
        <v>14621</v>
      </c>
      <c r="W554" s="12" t="s">
        <v>8143</v>
      </c>
      <c r="X554" s="12" t="s">
        <v>67</v>
      </c>
      <c r="Y554" s="12" t="s">
        <v>2723</v>
      </c>
      <c r="Z554" s="12" t="s">
        <v>3085</v>
      </c>
      <c r="AA554" s="13">
        <v>234600</v>
      </c>
      <c r="AB554" s="13">
        <v>283866</v>
      </c>
      <c r="AE554" s="12">
        <v>2</v>
      </c>
      <c r="AF554" s="12" t="s">
        <v>65</v>
      </c>
      <c r="AG554" s="12" t="s">
        <v>14623</v>
      </c>
      <c r="AH554" s="12" t="s">
        <v>68</v>
      </c>
      <c r="AI554" s="17">
        <v>45547</v>
      </c>
      <c r="AJ554" s="17">
        <v>45579</v>
      </c>
      <c r="AK554" s="12" t="s">
        <v>90</v>
      </c>
      <c r="AQ554" s="12" t="s">
        <v>2004</v>
      </c>
      <c r="AR554" s="12" t="s">
        <v>2004</v>
      </c>
      <c r="AS554" s="12" t="s">
        <v>14624</v>
      </c>
      <c r="AT554" s="12" t="s">
        <v>14624</v>
      </c>
      <c r="AU554" s="12" t="s">
        <v>14622</v>
      </c>
      <c r="AW554" s="17">
        <v>45555</v>
      </c>
      <c r="AZ554" s="12" t="s">
        <v>92</v>
      </c>
      <c r="BD554" s="12" t="s">
        <v>14625</v>
      </c>
      <c r="BE554" s="12" t="s">
        <v>14626</v>
      </c>
      <c r="BF554" s="12" t="s">
        <v>14627</v>
      </c>
      <c r="BG554" s="12" t="s">
        <v>14628</v>
      </c>
    </row>
    <row r="555" spans="1:59" ht="115.2" x14ac:dyDescent="0.3">
      <c r="A555" s="12">
        <v>15937468</v>
      </c>
      <c r="B555" s="12" t="s">
        <v>58</v>
      </c>
      <c r="C555" s="12">
        <v>53279741</v>
      </c>
      <c r="D555" s="12" t="s">
        <v>245</v>
      </c>
      <c r="E555" s="12">
        <v>801930008</v>
      </c>
      <c r="F555" s="12" t="s">
        <v>62</v>
      </c>
      <c r="G555" s="12" t="s">
        <v>5998</v>
      </c>
      <c r="H555" s="12" t="s">
        <v>60</v>
      </c>
      <c r="I555" s="12" t="s">
        <v>1146</v>
      </c>
      <c r="J555" s="12" t="s">
        <v>65</v>
      </c>
      <c r="K555" s="12" t="s">
        <v>5999</v>
      </c>
      <c r="L555" s="12" t="s">
        <v>6000</v>
      </c>
      <c r="M555" s="15">
        <v>21975</v>
      </c>
      <c r="N555" s="16">
        <f>IF(M555&gt;1000000,1,0)</f>
        <v>0</v>
      </c>
      <c r="O555" s="16">
        <f>IF(N555=0,IF(M555&gt;100000,1,0),0)</f>
        <v>0</v>
      </c>
      <c r="P555" s="16">
        <f>IF(M555&lt;15000,1,0)</f>
        <v>0</v>
      </c>
      <c r="Q555" s="12" t="s">
        <v>224</v>
      </c>
      <c r="R555" s="17">
        <v>45407</v>
      </c>
      <c r="S555" s="17">
        <v>45580</v>
      </c>
      <c r="T555" s="17">
        <v>45588</v>
      </c>
      <c r="U555" s="12">
        <v>1</v>
      </c>
      <c r="V555" s="12" t="s">
        <v>10665</v>
      </c>
      <c r="W555" s="12" t="s">
        <v>965</v>
      </c>
      <c r="X555" s="12" t="s">
        <v>67</v>
      </c>
      <c r="Y555" s="12" t="s">
        <v>1538</v>
      </c>
      <c r="Z555" s="12" t="s">
        <v>10666</v>
      </c>
      <c r="AA555" s="13">
        <v>21975</v>
      </c>
      <c r="AB555" s="13">
        <v>26589.75</v>
      </c>
      <c r="AE555" s="12">
        <v>1</v>
      </c>
      <c r="AF555" s="12" t="s">
        <v>65</v>
      </c>
      <c r="AG555" s="12" t="s">
        <v>10668</v>
      </c>
      <c r="AH555" s="12" t="s">
        <v>68</v>
      </c>
      <c r="AI555" s="17">
        <v>45573</v>
      </c>
      <c r="AJ555" s="17">
        <v>45580</v>
      </c>
      <c r="AK555" s="12" t="s">
        <v>90</v>
      </c>
      <c r="AN555" s="12" t="s">
        <v>69</v>
      </c>
      <c r="AO555" s="12" t="s">
        <v>728</v>
      </c>
      <c r="AQ555" s="12" t="s">
        <v>10664</v>
      </c>
      <c r="AR555" s="12" t="s">
        <v>6001</v>
      </c>
      <c r="AS555" s="12" t="s">
        <v>10667</v>
      </c>
      <c r="AT555" s="12" t="s">
        <v>6002</v>
      </c>
      <c r="AU555" s="12" t="s">
        <v>6001</v>
      </c>
      <c r="AW555" s="17">
        <v>45576</v>
      </c>
      <c r="AZ555" s="12" t="s">
        <v>92</v>
      </c>
      <c r="BD555" s="12" t="s">
        <v>6003</v>
      </c>
      <c r="BE555" s="12" t="s">
        <v>10669</v>
      </c>
      <c r="BF555" s="12" t="s">
        <v>10670</v>
      </c>
      <c r="BG555" s="12" t="s">
        <v>10671</v>
      </c>
    </row>
    <row r="556" spans="1:59" ht="115.2" x14ac:dyDescent="0.3">
      <c r="A556" s="12">
        <v>15937468</v>
      </c>
      <c r="B556" s="12" t="s">
        <v>58</v>
      </c>
      <c r="C556" s="12">
        <v>16125366</v>
      </c>
      <c r="D556" s="12" t="s">
        <v>163</v>
      </c>
      <c r="E556" s="12">
        <v>801930008</v>
      </c>
      <c r="F556" s="12" t="s">
        <v>62</v>
      </c>
      <c r="G556" s="12" t="s">
        <v>5634</v>
      </c>
      <c r="H556" s="12" t="s">
        <v>85</v>
      </c>
      <c r="I556" s="12" t="s">
        <v>64</v>
      </c>
      <c r="J556" s="12" t="s">
        <v>65</v>
      </c>
      <c r="K556" s="12" t="s">
        <v>5635</v>
      </c>
      <c r="L556" s="12" t="s">
        <v>5636</v>
      </c>
      <c r="M556" s="15">
        <v>123184.32000000001</v>
      </c>
      <c r="N556" s="16">
        <f>IF(M556&gt;1000000,1,0)</f>
        <v>0</v>
      </c>
      <c r="O556" s="16">
        <f>IF(N556=0,IF(M556&gt;100000,1,0),0)</f>
        <v>1</v>
      </c>
      <c r="P556" s="16">
        <f>IF(M556&lt;15000,1,0)</f>
        <v>0</v>
      </c>
      <c r="Q556" s="12" t="s">
        <v>448</v>
      </c>
      <c r="R556" s="17">
        <v>45335</v>
      </c>
      <c r="S556" s="17">
        <v>45511</v>
      </c>
      <c r="U556" s="12">
        <v>2</v>
      </c>
      <c r="V556" s="12" t="s">
        <v>2331</v>
      </c>
      <c r="W556" s="12" t="s">
        <v>5638</v>
      </c>
      <c r="X556" s="12" t="s">
        <v>67</v>
      </c>
      <c r="Y556" s="12" t="s">
        <v>1552</v>
      </c>
      <c r="Z556" s="12" t="s">
        <v>1553</v>
      </c>
      <c r="AA556" s="13">
        <v>84670.5</v>
      </c>
      <c r="AB556" s="13">
        <v>102451.31</v>
      </c>
      <c r="AE556" s="12">
        <v>5</v>
      </c>
      <c r="AF556" s="12" t="s">
        <v>65</v>
      </c>
      <c r="AG556" s="12" t="s">
        <v>5639</v>
      </c>
      <c r="AH556" s="12" t="s">
        <v>68</v>
      </c>
      <c r="AI556" s="17">
        <v>45499</v>
      </c>
      <c r="AJ556" s="17">
        <v>45548</v>
      </c>
      <c r="AK556" s="12" t="s">
        <v>90</v>
      </c>
      <c r="AN556" s="12" t="s">
        <v>69</v>
      </c>
      <c r="AO556" s="12" t="s">
        <v>3250</v>
      </c>
      <c r="AQ556" s="12" t="s">
        <v>5637</v>
      </c>
      <c r="AR556" s="12" t="s">
        <v>5640</v>
      </c>
      <c r="AS556" s="12" t="s">
        <v>5641</v>
      </c>
      <c r="AT556" s="12" t="s">
        <v>5642</v>
      </c>
      <c r="AU556" s="12" t="s">
        <v>5640</v>
      </c>
      <c r="AW556" s="17">
        <v>45398</v>
      </c>
      <c r="AZ556" s="12" t="s">
        <v>92</v>
      </c>
      <c r="BD556" s="12" t="s">
        <v>5643</v>
      </c>
      <c r="BE556" s="12" t="s">
        <v>5644</v>
      </c>
      <c r="BF556" s="12" t="s">
        <v>5645</v>
      </c>
      <c r="BG556" s="12" t="s">
        <v>5646</v>
      </c>
    </row>
    <row r="557" spans="1:59" ht="115.2" x14ac:dyDescent="0.3">
      <c r="A557" s="12">
        <v>15937468</v>
      </c>
      <c r="B557" s="12" t="s">
        <v>58</v>
      </c>
      <c r="C557" s="12">
        <v>16125366</v>
      </c>
      <c r="D557" s="12" t="s">
        <v>163</v>
      </c>
      <c r="E557" s="12">
        <v>801930008</v>
      </c>
      <c r="F557" s="12" t="s">
        <v>62</v>
      </c>
      <c r="G557" s="12" t="s">
        <v>5634</v>
      </c>
      <c r="H557" s="12" t="s">
        <v>85</v>
      </c>
      <c r="I557" s="12" t="s">
        <v>64</v>
      </c>
      <c r="J557" s="12" t="s">
        <v>65</v>
      </c>
      <c r="K557" s="12" t="s">
        <v>5635</v>
      </c>
      <c r="L557" s="12" t="s">
        <v>5636</v>
      </c>
      <c r="M557" s="15">
        <v>29065.54</v>
      </c>
      <c r="N557" s="16">
        <f>IF(M557&gt;1000000,1,0)</f>
        <v>0</v>
      </c>
      <c r="O557" s="16">
        <f>IF(N557=0,IF(M557&gt;100000,1,0),0)</f>
        <v>0</v>
      </c>
      <c r="P557" s="16">
        <f>IF(M557&lt;15000,1,0)</f>
        <v>0</v>
      </c>
      <c r="Q557" s="12" t="s">
        <v>448</v>
      </c>
      <c r="R557" s="17">
        <v>45335</v>
      </c>
      <c r="S557" s="17">
        <v>45511</v>
      </c>
      <c r="U557" s="12">
        <v>3</v>
      </c>
      <c r="V557" s="12" t="s">
        <v>12401</v>
      </c>
      <c r="W557" s="12" t="s">
        <v>5638</v>
      </c>
      <c r="X557" s="12" t="s">
        <v>67</v>
      </c>
      <c r="Y557" s="12" t="s">
        <v>1552</v>
      </c>
      <c r="Z557" s="12" t="s">
        <v>1553</v>
      </c>
      <c r="AA557" s="13">
        <v>19454.02</v>
      </c>
      <c r="AB557" s="13">
        <v>23539.360000000001</v>
      </c>
      <c r="AE557" s="12">
        <v>6</v>
      </c>
      <c r="AF557" s="12" t="s">
        <v>65</v>
      </c>
      <c r="AG557" s="12" t="s">
        <v>5639</v>
      </c>
      <c r="AH557" s="12" t="s">
        <v>68</v>
      </c>
      <c r="AI557" s="17">
        <v>45509</v>
      </c>
      <c r="AJ557" s="17">
        <v>45548</v>
      </c>
      <c r="AK557" s="12" t="s">
        <v>90</v>
      </c>
      <c r="AN557" s="12" t="s">
        <v>69</v>
      </c>
      <c r="AO557" s="12" t="s">
        <v>3250</v>
      </c>
      <c r="AQ557" s="12" t="s">
        <v>12400</v>
      </c>
      <c r="AR557" s="12" t="s">
        <v>5640</v>
      </c>
      <c r="AS557" s="12" t="s">
        <v>12402</v>
      </c>
      <c r="AT557" s="12" t="s">
        <v>5642</v>
      </c>
      <c r="AU557" s="12" t="s">
        <v>5640</v>
      </c>
      <c r="AW557" s="17">
        <v>45398</v>
      </c>
      <c r="AZ557" s="12" t="s">
        <v>92</v>
      </c>
      <c r="BD557" s="12" t="s">
        <v>5643</v>
      </c>
      <c r="BE557" s="12" t="s">
        <v>5644</v>
      </c>
      <c r="BF557" s="12" t="s">
        <v>5645</v>
      </c>
      <c r="BG557" s="12" t="s">
        <v>5646</v>
      </c>
    </row>
    <row r="558" spans="1:59" ht="115.2" x14ac:dyDescent="0.3">
      <c r="A558" s="12">
        <v>15937468</v>
      </c>
      <c r="B558" s="12" t="s">
        <v>58</v>
      </c>
      <c r="C558" s="12">
        <v>16125366</v>
      </c>
      <c r="D558" s="12" t="s">
        <v>163</v>
      </c>
      <c r="E558" s="12">
        <v>801930008</v>
      </c>
      <c r="F558" s="12" t="s">
        <v>62</v>
      </c>
      <c r="G558" s="12" t="s">
        <v>5634</v>
      </c>
      <c r="H558" s="12" t="s">
        <v>85</v>
      </c>
      <c r="I558" s="12" t="s">
        <v>64</v>
      </c>
      <c r="J558" s="12" t="s">
        <v>65</v>
      </c>
      <c r="K558" s="12" t="s">
        <v>5635</v>
      </c>
      <c r="L558" s="12" t="s">
        <v>5636</v>
      </c>
      <c r="M558" s="15">
        <v>45232.62</v>
      </c>
      <c r="N558" s="16">
        <f>IF(M558&gt;1000000,1,0)</f>
        <v>0</v>
      </c>
      <c r="O558" s="16">
        <f>IF(N558=0,IF(M558&gt;100000,1,0),0)</f>
        <v>0</v>
      </c>
      <c r="P558" s="16">
        <f>IF(M558&lt;15000,1,0)</f>
        <v>0</v>
      </c>
      <c r="Q558" s="12" t="s">
        <v>448</v>
      </c>
      <c r="R558" s="17">
        <v>45335</v>
      </c>
      <c r="S558" s="17">
        <v>45511</v>
      </c>
      <c r="U558" s="12">
        <v>1</v>
      </c>
      <c r="V558" s="12" t="s">
        <v>2330</v>
      </c>
      <c r="W558" s="12" t="s">
        <v>5638</v>
      </c>
      <c r="X558" s="12" t="s">
        <v>67</v>
      </c>
      <c r="Y558" s="12" t="s">
        <v>165</v>
      </c>
      <c r="Z558" s="12" t="s">
        <v>14711</v>
      </c>
      <c r="AA558" s="13">
        <v>32600</v>
      </c>
      <c r="AB558" s="13">
        <v>39446</v>
      </c>
      <c r="AE558" s="12">
        <v>4</v>
      </c>
      <c r="AF558" s="12" t="s">
        <v>65</v>
      </c>
      <c r="AG558" s="12" t="s">
        <v>5639</v>
      </c>
      <c r="AH558" s="12" t="s">
        <v>68</v>
      </c>
      <c r="AI558" s="17">
        <v>45499</v>
      </c>
      <c r="AJ558" s="17">
        <v>45534</v>
      </c>
      <c r="AK558" s="12" t="s">
        <v>90</v>
      </c>
      <c r="AN558" s="12" t="s">
        <v>69</v>
      </c>
      <c r="AO558" s="12" t="s">
        <v>3250</v>
      </c>
      <c r="AQ558" s="12" t="s">
        <v>14710</v>
      </c>
      <c r="AR558" s="12" t="s">
        <v>5640</v>
      </c>
      <c r="AS558" s="12" t="s">
        <v>14712</v>
      </c>
      <c r="AT558" s="12" t="s">
        <v>5642</v>
      </c>
      <c r="AU558" s="12" t="s">
        <v>5640</v>
      </c>
      <c r="AW558" s="17">
        <v>45398</v>
      </c>
      <c r="AZ558" s="12" t="s">
        <v>92</v>
      </c>
      <c r="BD558" s="12" t="s">
        <v>5643</v>
      </c>
      <c r="BE558" s="12" t="s">
        <v>5644</v>
      </c>
      <c r="BF558" s="12" t="s">
        <v>5645</v>
      </c>
      <c r="BG558" s="12" t="s">
        <v>5646</v>
      </c>
    </row>
    <row r="559" spans="1:59" ht="115.2" x14ac:dyDescent="0.3">
      <c r="A559" s="12">
        <v>15937468</v>
      </c>
      <c r="B559" s="12" t="s">
        <v>58</v>
      </c>
      <c r="C559" s="12">
        <v>16146814</v>
      </c>
      <c r="D559" s="12" t="s">
        <v>431</v>
      </c>
      <c r="E559" s="12">
        <v>801930008</v>
      </c>
      <c r="F559" s="12" t="s">
        <v>62</v>
      </c>
      <c r="G559" s="12" t="s">
        <v>9007</v>
      </c>
      <c r="H559" s="12" t="s">
        <v>85</v>
      </c>
      <c r="I559" s="12" t="s">
        <v>64</v>
      </c>
      <c r="J559" s="12" t="s">
        <v>65</v>
      </c>
      <c r="K559" s="12" t="s">
        <v>9008</v>
      </c>
      <c r="L559" s="12" t="s">
        <v>9009</v>
      </c>
      <c r="M559" s="15">
        <v>931695.6</v>
      </c>
      <c r="N559" s="16">
        <f>IF(M559&gt;1000000,1,0)</f>
        <v>0</v>
      </c>
      <c r="O559" s="16">
        <f>IF(N559=0,IF(M559&gt;100000,1,0),0)</f>
        <v>1</v>
      </c>
      <c r="P559" s="16">
        <f>IF(M559&lt;15000,1,0)</f>
        <v>0</v>
      </c>
      <c r="Q559" s="12" t="s">
        <v>9011</v>
      </c>
      <c r="R559" s="17">
        <v>45385</v>
      </c>
      <c r="S559" s="17">
        <v>45475</v>
      </c>
      <c r="T559" s="17">
        <v>45512</v>
      </c>
      <c r="U559" s="12">
        <v>0</v>
      </c>
      <c r="V559" s="12" t="s">
        <v>9009</v>
      </c>
      <c r="W559" s="12" t="s">
        <v>8286</v>
      </c>
      <c r="X559" s="12" t="s">
        <v>67</v>
      </c>
      <c r="Y559" s="12" t="s">
        <v>1072</v>
      </c>
      <c r="Z559" s="12" t="s">
        <v>1073</v>
      </c>
      <c r="AA559" s="13">
        <v>430681.37</v>
      </c>
      <c r="AB559" s="13">
        <v>521124.46</v>
      </c>
      <c r="AE559" s="12">
        <v>3</v>
      </c>
      <c r="AF559" s="12" t="s">
        <v>65</v>
      </c>
      <c r="AG559" s="12" t="s">
        <v>9012</v>
      </c>
      <c r="AH559" s="12" t="s">
        <v>68</v>
      </c>
      <c r="AI559" s="17">
        <v>45470</v>
      </c>
      <c r="AJ559" s="17">
        <v>45497</v>
      </c>
      <c r="AK559" s="12" t="s">
        <v>90</v>
      </c>
      <c r="AQ559" s="12" t="s">
        <v>9013</v>
      </c>
      <c r="AR559" s="12" t="s">
        <v>9013</v>
      </c>
      <c r="AS559" s="12" t="s">
        <v>9014</v>
      </c>
      <c r="AT559" s="12" t="s">
        <v>9014</v>
      </c>
      <c r="AU559" s="12" t="s">
        <v>9010</v>
      </c>
      <c r="AW559" s="17">
        <v>45474</v>
      </c>
      <c r="AZ559" s="12" t="s">
        <v>173</v>
      </c>
      <c r="BD559" s="12" t="s">
        <v>9015</v>
      </c>
      <c r="BE559" s="12" t="s">
        <v>9016</v>
      </c>
      <c r="BF559" s="12" t="s">
        <v>9017</v>
      </c>
      <c r="BG559" s="12" t="s">
        <v>9018</v>
      </c>
    </row>
    <row r="560" spans="1:59" ht="115.2" x14ac:dyDescent="0.3">
      <c r="A560" s="12">
        <v>15937468</v>
      </c>
      <c r="B560" s="12" t="s">
        <v>58</v>
      </c>
      <c r="C560" s="12">
        <v>16125366</v>
      </c>
      <c r="D560" s="12" t="s">
        <v>163</v>
      </c>
      <c r="E560" s="12">
        <v>801930008</v>
      </c>
      <c r="F560" s="12" t="s">
        <v>62</v>
      </c>
      <c r="G560" s="12" t="s">
        <v>5303</v>
      </c>
      <c r="H560" s="12" t="s">
        <v>60</v>
      </c>
      <c r="I560" s="12" t="s">
        <v>64</v>
      </c>
      <c r="J560" s="12" t="s">
        <v>65</v>
      </c>
      <c r="K560" s="12" t="s">
        <v>5304</v>
      </c>
      <c r="L560" s="12" t="s">
        <v>5305</v>
      </c>
      <c r="M560" s="15">
        <v>122221</v>
      </c>
      <c r="N560" s="16">
        <f>IF(M560&gt;1000000,1,0)</f>
        <v>0</v>
      </c>
      <c r="O560" s="16">
        <f>IF(N560=0,IF(M560&gt;100000,1,0),0)</f>
        <v>1</v>
      </c>
      <c r="P560" s="16">
        <f>IF(M560&lt;15000,1,0)</f>
        <v>0</v>
      </c>
      <c r="Q560" s="12" t="s">
        <v>164</v>
      </c>
      <c r="R560" s="17">
        <v>45335</v>
      </c>
      <c r="S560" s="17">
        <v>45397</v>
      </c>
      <c r="T560" s="17">
        <v>45440</v>
      </c>
      <c r="U560" s="12">
        <v>0</v>
      </c>
      <c r="W560" s="12" t="s">
        <v>5307</v>
      </c>
      <c r="X560" s="12" t="s">
        <v>67</v>
      </c>
      <c r="Y560" s="12" t="s">
        <v>2622</v>
      </c>
      <c r="Z560" s="12" t="s">
        <v>5308</v>
      </c>
      <c r="AA560" s="13">
        <v>122221</v>
      </c>
      <c r="AB560" s="13">
        <v>147887.41</v>
      </c>
      <c r="AE560" s="12">
        <v>1</v>
      </c>
      <c r="AF560" s="12" t="s">
        <v>65</v>
      </c>
      <c r="AG560" s="12" t="s">
        <v>5310</v>
      </c>
      <c r="AH560" s="12" t="s">
        <v>68</v>
      </c>
      <c r="AI560" s="17">
        <v>45397</v>
      </c>
      <c r="AJ560" s="17">
        <v>45433</v>
      </c>
      <c r="AK560" s="12" t="s">
        <v>90</v>
      </c>
      <c r="AQ560" s="12" t="s">
        <v>5306</v>
      </c>
      <c r="AR560" s="12" t="s">
        <v>5306</v>
      </c>
      <c r="AS560" s="12" t="s">
        <v>5309</v>
      </c>
      <c r="AT560" s="12" t="s">
        <v>5309</v>
      </c>
      <c r="AU560" s="12" t="s">
        <v>5306</v>
      </c>
      <c r="AZ560" s="12" t="s">
        <v>173</v>
      </c>
      <c r="BD560" s="12" t="s">
        <v>5311</v>
      </c>
      <c r="BF560" s="12" t="s">
        <v>5312</v>
      </c>
      <c r="BG560" s="12" t="s">
        <v>5313</v>
      </c>
    </row>
    <row r="561" spans="1:59" ht="100.8" x14ac:dyDescent="0.3">
      <c r="A561" s="12">
        <v>15937468</v>
      </c>
      <c r="B561" s="12" t="s">
        <v>58</v>
      </c>
      <c r="C561" s="12">
        <v>16125479</v>
      </c>
      <c r="D561" s="12" t="s">
        <v>755</v>
      </c>
      <c r="E561" s="12">
        <v>801930008</v>
      </c>
      <c r="F561" s="12" t="s">
        <v>62</v>
      </c>
      <c r="G561" s="12" t="s">
        <v>4632</v>
      </c>
      <c r="H561" s="12" t="s">
        <v>60</v>
      </c>
      <c r="I561" s="12" t="s">
        <v>80</v>
      </c>
      <c r="J561" s="12" t="s">
        <v>76</v>
      </c>
      <c r="K561" s="12" t="s">
        <v>4633</v>
      </c>
      <c r="L561" s="12" t="s">
        <v>4634</v>
      </c>
      <c r="M561" s="15">
        <v>24477.39</v>
      </c>
      <c r="N561" s="16">
        <f>IF(M561&gt;1000000,1,0)</f>
        <v>0</v>
      </c>
      <c r="O561" s="16">
        <f>IF(N561=0,IF(M561&gt;100000,1,0),0)</f>
        <v>0</v>
      </c>
      <c r="P561" s="16">
        <f>IF(M561&lt;15000,1,0)</f>
        <v>0</v>
      </c>
      <c r="Q561" s="12" t="s">
        <v>2765</v>
      </c>
      <c r="R561" s="17">
        <v>45331</v>
      </c>
      <c r="S561" s="17">
        <v>45372</v>
      </c>
      <c r="U561" s="12">
        <v>0</v>
      </c>
      <c r="W561" s="12" t="s">
        <v>981</v>
      </c>
      <c r="X561" s="12" t="s">
        <v>67</v>
      </c>
      <c r="Y561" s="12" t="s">
        <v>2118</v>
      </c>
      <c r="Z561" s="12" t="s">
        <v>2119</v>
      </c>
      <c r="AB561" s="13">
        <v>17987.560000000001</v>
      </c>
      <c r="AE561" s="12">
        <v>0</v>
      </c>
      <c r="AF561" s="12" t="s">
        <v>76</v>
      </c>
      <c r="AG561" s="12" t="s">
        <v>4636</v>
      </c>
      <c r="AH561" s="12" t="s">
        <v>68</v>
      </c>
      <c r="AI561" s="17">
        <v>45369</v>
      </c>
      <c r="AK561" s="12" t="s">
        <v>90</v>
      </c>
      <c r="AN561" s="12" t="s">
        <v>69</v>
      </c>
      <c r="AO561" s="12" t="s">
        <v>4637</v>
      </c>
      <c r="AQ561" s="12" t="s">
        <v>4635</v>
      </c>
      <c r="AR561" s="12" t="s">
        <v>4635</v>
      </c>
      <c r="AS561" s="12" t="s">
        <v>4638</v>
      </c>
      <c r="AT561" s="12" t="s">
        <v>4638</v>
      </c>
      <c r="AU561" s="12" t="s">
        <v>4635</v>
      </c>
      <c r="BD561" s="12" t="s">
        <v>4639</v>
      </c>
      <c r="BF561" s="12" t="s">
        <v>4640</v>
      </c>
    </row>
    <row r="562" spans="1:59" ht="115.2" x14ac:dyDescent="0.3">
      <c r="A562" s="12">
        <v>15937468</v>
      </c>
      <c r="B562" s="12" t="s">
        <v>58</v>
      </c>
      <c r="C562" s="12">
        <v>16235970</v>
      </c>
      <c r="D562" s="12" t="s">
        <v>206</v>
      </c>
      <c r="E562" s="12">
        <v>801930008</v>
      </c>
      <c r="F562" s="12" t="s">
        <v>62</v>
      </c>
      <c r="G562" s="12" t="s">
        <v>13563</v>
      </c>
      <c r="H562" s="12" t="s">
        <v>85</v>
      </c>
      <c r="I562" s="12" t="s">
        <v>86</v>
      </c>
      <c r="J562" s="12" t="s">
        <v>65</v>
      </c>
      <c r="K562" s="12" t="s">
        <v>13564</v>
      </c>
      <c r="L562" s="12" t="s">
        <v>13565</v>
      </c>
      <c r="M562" s="18">
        <f>AA562</f>
        <v>40704.129999999997</v>
      </c>
      <c r="N562" s="16">
        <f>IF(M562&gt;1000000,1,0)</f>
        <v>0</v>
      </c>
      <c r="O562" s="16">
        <f>IF(N562=0,IF(M562&gt;100000,1,0),0)</f>
        <v>0</v>
      </c>
      <c r="P562" s="16">
        <f>IF(M562&lt;15000,1,0)</f>
        <v>0</v>
      </c>
      <c r="S562" s="17">
        <v>45537</v>
      </c>
      <c r="T562" s="17">
        <v>45539</v>
      </c>
      <c r="U562" s="12">
        <v>1</v>
      </c>
      <c r="V562" s="12" t="s">
        <v>13565</v>
      </c>
      <c r="W562" s="12" t="s">
        <v>13566</v>
      </c>
      <c r="X562" s="12" t="s">
        <v>67</v>
      </c>
      <c r="Y562" s="12" t="s">
        <v>1918</v>
      </c>
      <c r="Z562" s="12" t="s">
        <v>13567</v>
      </c>
      <c r="AA562" s="13">
        <v>40704.129999999997</v>
      </c>
      <c r="AB562" s="13">
        <v>49252</v>
      </c>
      <c r="AE562" s="12">
        <v>1</v>
      </c>
      <c r="AF562" s="12" t="s">
        <v>65</v>
      </c>
      <c r="AG562" s="12" t="s">
        <v>13569</v>
      </c>
      <c r="AH562" s="12" t="s">
        <v>68</v>
      </c>
      <c r="AI562" s="17">
        <v>45505</v>
      </c>
      <c r="AJ562" s="17">
        <v>45511</v>
      </c>
      <c r="AK562" s="12" t="s">
        <v>90</v>
      </c>
      <c r="AN562" s="12" t="s">
        <v>69</v>
      </c>
      <c r="AO562" s="12" t="s">
        <v>136</v>
      </c>
      <c r="AU562" s="12" t="s">
        <v>13568</v>
      </c>
      <c r="AZ562" s="12" t="s">
        <v>92</v>
      </c>
      <c r="BF562" s="12" t="s">
        <v>13570</v>
      </c>
      <c r="BG562" s="12" t="s">
        <v>13571</v>
      </c>
    </row>
    <row r="563" spans="1:59" ht="115.2" x14ac:dyDescent="0.3">
      <c r="A563" s="12">
        <v>15937468</v>
      </c>
      <c r="B563" s="12" t="s">
        <v>58</v>
      </c>
      <c r="C563" s="12">
        <v>53279741</v>
      </c>
      <c r="D563" s="12" t="s">
        <v>245</v>
      </c>
      <c r="E563" s="12">
        <v>801930008</v>
      </c>
      <c r="F563" s="12" t="s">
        <v>62</v>
      </c>
      <c r="G563" s="12" t="s">
        <v>16813</v>
      </c>
      <c r="H563" s="12" t="s">
        <v>85</v>
      </c>
      <c r="I563" s="12" t="s">
        <v>64</v>
      </c>
      <c r="J563" s="12" t="s">
        <v>76</v>
      </c>
      <c r="K563" s="12" t="s">
        <v>16814</v>
      </c>
      <c r="L563" s="12" t="s">
        <v>16815</v>
      </c>
      <c r="M563" s="15">
        <v>2550626.91</v>
      </c>
      <c r="N563" s="16">
        <f>IF(M563&gt;1000000,1,0)</f>
        <v>1</v>
      </c>
      <c r="O563" s="16">
        <f>IF(N563=0,IF(M563&gt;100000,1,0),0)</f>
        <v>0</v>
      </c>
      <c r="P563" s="16">
        <f>IF(M563&lt;15000,1,0)</f>
        <v>0</v>
      </c>
      <c r="Q563" s="12" t="s">
        <v>448</v>
      </c>
      <c r="R563" s="17">
        <v>45475</v>
      </c>
      <c r="S563" s="17">
        <v>45622</v>
      </c>
      <c r="U563" s="12">
        <v>0</v>
      </c>
      <c r="V563" s="12" t="s">
        <v>16817</v>
      </c>
      <c r="W563" s="12" t="s">
        <v>5902</v>
      </c>
      <c r="X563" s="12" t="s">
        <v>67</v>
      </c>
      <c r="Y563" s="12" t="s">
        <v>497</v>
      </c>
      <c r="Z563" s="12" t="s">
        <v>925</v>
      </c>
      <c r="AA563" s="13">
        <v>981310.6</v>
      </c>
      <c r="AB563" s="13">
        <v>1187385.83</v>
      </c>
      <c r="AE563" s="12">
        <v>2</v>
      </c>
      <c r="AF563" s="12" t="s">
        <v>76</v>
      </c>
      <c r="AG563" s="12" t="s">
        <v>16818</v>
      </c>
      <c r="AH563" s="12" t="s">
        <v>68</v>
      </c>
      <c r="AI563" s="17">
        <v>45617</v>
      </c>
      <c r="AK563" s="12" t="s">
        <v>90</v>
      </c>
      <c r="AN563" s="12" t="s">
        <v>69</v>
      </c>
      <c r="AO563" s="12" t="s">
        <v>16819</v>
      </c>
      <c r="AQ563" s="12" t="s">
        <v>16820</v>
      </c>
      <c r="AR563" s="12" t="s">
        <v>16820</v>
      </c>
      <c r="AS563" s="12" t="s">
        <v>16821</v>
      </c>
      <c r="AT563" s="12" t="s">
        <v>16821</v>
      </c>
      <c r="AU563" s="12" t="s">
        <v>16816</v>
      </c>
      <c r="AW563" s="17">
        <v>45616</v>
      </c>
      <c r="BD563" s="12" t="s">
        <v>16822</v>
      </c>
      <c r="BE563" s="12" t="s">
        <v>16823</v>
      </c>
      <c r="BF563" s="12" t="s">
        <v>16824</v>
      </c>
    </row>
    <row r="564" spans="1:59" ht="115.2" x14ac:dyDescent="0.3">
      <c r="A564" s="12">
        <v>15937468</v>
      </c>
      <c r="B564" s="12" t="s">
        <v>58</v>
      </c>
      <c r="C564" s="12">
        <v>16148761</v>
      </c>
      <c r="D564" s="12" t="s">
        <v>61</v>
      </c>
      <c r="E564" s="12">
        <v>801930008</v>
      </c>
      <c r="F564" s="12" t="s">
        <v>62</v>
      </c>
      <c r="G564" s="12" t="s">
        <v>3053</v>
      </c>
      <c r="H564" s="12" t="s">
        <v>60</v>
      </c>
      <c r="I564" s="12" t="s">
        <v>80</v>
      </c>
      <c r="J564" s="12" t="s">
        <v>65</v>
      </c>
      <c r="K564" s="12" t="s">
        <v>3054</v>
      </c>
      <c r="L564" s="12" t="s">
        <v>3054</v>
      </c>
      <c r="M564" s="15">
        <v>31166.21</v>
      </c>
      <c r="N564" s="16">
        <f>IF(M564&gt;1000000,1,0)</f>
        <v>0</v>
      </c>
      <c r="O564" s="16">
        <f>IF(N564=0,IF(M564&gt;100000,1,0),0)</f>
        <v>0</v>
      </c>
      <c r="P564" s="16">
        <f>IF(M564&lt;15000,1,0)</f>
        <v>0</v>
      </c>
      <c r="Q564" s="12" t="s">
        <v>374</v>
      </c>
      <c r="R564" s="17">
        <v>45345</v>
      </c>
      <c r="S564" s="17">
        <v>45394</v>
      </c>
      <c r="T564" s="17">
        <v>45399</v>
      </c>
      <c r="U564" s="12">
        <v>2</v>
      </c>
      <c r="V564" s="12" t="s">
        <v>3055</v>
      </c>
      <c r="W564" s="12" t="s">
        <v>3056</v>
      </c>
      <c r="X564" s="12" t="s">
        <v>67</v>
      </c>
      <c r="Y564" s="12" t="s">
        <v>2492</v>
      </c>
      <c r="Z564" s="12" t="s">
        <v>3057</v>
      </c>
      <c r="AA564" s="13">
        <v>14841.05</v>
      </c>
      <c r="AB564" s="13">
        <v>17957.669999999998</v>
      </c>
      <c r="AE564" s="12">
        <v>3</v>
      </c>
      <c r="AF564" s="12" t="s">
        <v>65</v>
      </c>
      <c r="AG564" s="12" t="s">
        <v>3060</v>
      </c>
      <c r="AH564" s="12" t="s">
        <v>68</v>
      </c>
      <c r="AI564" s="17">
        <v>45393</v>
      </c>
      <c r="AJ564" s="17">
        <v>45398</v>
      </c>
      <c r="AK564" s="12" t="s">
        <v>90</v>
      </c>
      <c r="AN564" s="12" t="s">
        <v>69</v>
      </c>
      <c r="AO564" s="12" t="s">
        <v>1714</v>
      </c>
      <c r="AQ564" s="12" t="s">
        <v>3058</v>
      </c>
      <c r="AR564" s="12" t="s">
        <v>3061</v>
      </c>
      <c r="AS564" s="12" t="s">
        <v>3059</v>
      </c>
      <c r="AT564" s="12" t="s">
        <v>3062</v>
      </c>
      <c r="AU564" s="12" t="s">
        <v>3063</v>
      </c>
      <c r="AW564" s="17">
        <v>45393</v>
      </c>
      <c r="AZ564" s="12" t="s">
        <v>92</v>
      </c>
      <c r="BD564" s="12" t="s">
        <v>3064</v>
      </c>
      <c r="BE564" s="12" t="s">
        <v>3065</v>
      </c>
      <c r="BF564" s="12" t="s">
        <v>3066</v>
      </c>
      <c r="BG564" s="12" t="s">
        <v>3067</v>
      </c>
    </row>
    <row r="565" spans="1:59" ht="115.2" x14ac:dyDescent="0.3">
      <c r="A565" s="12">
        <v>15937468</v>
      </c>
      <c r="B565" s="12" t="s">
        <v>58</v>
      </c>
      <c r="C565" s="12">
        <v>16148761</v>
      </c>
      <c r="D565" s="12" t="s">
        <v>61</v>
      </c>
      <c r="E565" s="12">
        <v>801930008</v>
      </c>
      <c r="F565" s="12" t="s">
        <v>62</v>
      </c>
      <c r="G565" s="12" t="s">
        <v>3053</v>
      </c>
      <c r="H565" s="12" t="s">
        <v>60</v>
      </c>
      <c r="I565" s="12" t="s">
        <v>80</v>
      </c>
      <c r="J565" s="12" t="s">
        <v>65</v>
      </c>
      <c r="K565" s="12" t="s">
        <v>3054</v>
      </c>
      <c r="L565" s="12" t="s">
        <v>3054</v>
      </c>
      <c r="M565" s="15">
        <v>14110.8</v>
      </c>
      <c r="N565" s="16">
        <f>IF(M565&gt;1000000,1,0)</f>
        <v>0</v>
      </c>
      <c r="O565" s="16">
        <f>IF(N565=0,IF(M565&gt;100000,1,0),0)</f>
        <v>0</v>
      </c>
      <c r="P565" s="16">
        <f>IF(M565&lt;15000,1,0)</f>
        <v>1</v>
      </c>
      <c r="Q565" s="12" t="s">
        <v>374</v>
      </c>
      <c r="R565" s="17">
        <v>45345</v>
      </c>
      <c r="S565" s="17">
        <v>45394</v>
      </c>
      <c r="T565" s="17">
        <v>45399</v>
      </c>
      <c r="U565" s="12">
        <v>1</v>
      </c>
      <c r="V565" s="12" t="s">
        <v>5226</v>
      </c>
      <c r="W565" s="12" t="s">
        <v>5227</v>
      </c>
      <c r="X565" s="12" t="s">
        <v>67</v>
      </c>
      <c r="Y565" s="12" t="s">
        <v>579</v>
      </c>
      <c r="Z565" s="12" t="s">
        <v>5228</v>
      </c>
      <c r="AA565" s="13">
        <v>6719.43</v>
      </c>
      <c r="AB565" s="13">
        <v>8130.51</v>
      </c>
      <c r="AE565" s="12">
        <v>4</v>
      </c>
      <c r="AF565" s="12" t="s">
        <v>65</v>
      </c>
      <c r="AG565" s="12" t="s">
        <v>3060</v>
      </c>
      <c r="AH565" s="12" t="s">
        <v>68</v>
      </c>
      <c r="AI565" s="17">
        <v>45393</v>
      </c>
      <c r="AJ565" s="17">
        <v>45398</v>
      </c>
      <c r="AK565" s="12" t="s">
        <v>90</v>
      </c>
      <c r="AN565" s="12" t="s">
        <v>69</v>
      </c>
      <c r="AO565" s="12" t="s">
        <v>1714</v>
      </c>
      <c r="AQ565" s="12" t="s">
        <v>5229</v>
      </c>
      <c r="AR565" s="12" t="s">
        <v>3061</v>
      </c>
      <c r="AS565" s="12" t="s">
        <v>5230</v>
      </c>
      <c r="AT565" s="12" t="s">
        <v>3062</v>
      </c>
      <c r="AU565" s="12" t="s">
        <v>3063</v>
      </c>
      <c r="AW565" s="17">
        <v>45393</v>
      </c>
      <c r="AZ565" s="12" t="s">
        <v>92</v>
      </c>
      <c r="BD565" s="12" t="s">
        <v>3064</v>
      </c>
      <c r="BE565" s="12" t="s">
        <v>3065</v>
      </c>
      <c r="BF565" s="12" t="s">
        <v>3066</v>
      </c>
      <c r="BG565" s="12" t="s">
        <v>3067</v>
      </c>
    </row>
    <row r="566" spans="1:59" ht="115.2" x14ac:dyDescent="0.3">
      <c r="A566" s="12">
        <v>15937468</v>
      </c>
      <c r="B566" s="12" t="s">
        <v>58</v>
      </c>
      <c r="C566" s="12">
        <v>16125366</v>
      </c>
      <c r="D566" s="12" t="s">
        <v>163</v>
      </c>
      <c r="E566" s="12">
        <v>801930008</v>
      </c>
      <c r="F566" s="12" t="s">
        <v>62</v>
      </c>
      <c r="G566" s="12" t="s">
        <v>5159</v>
      </c>
      <c r="H566" s="12" t="s">
        <v>85</v>
      </c>
      <c r="I566" s="12" t="s">
        <v>64</v>
      </c>
      <c r="J566" s="12" t="s">
        <v>65</v>
      </c>
      <c r="K566" s="12" t="s">
        <v>5160</v>
      </c>
      <c r="L566" s="12" t="s">
        <v>5160</v>
      </c>
      <c r="M566" s="15">
        <v>426399.84</v>
      </c>
      <c r="N566" s="16">
        <f>IF(M566&gt;1000000,1,0)</f>
        <v>0</v>
      </c>
      <c r="O566" s="16">
        <f>IF(N566=0,IF(M566&gt;100000,1,0),0)</f>
        <v>1</v>
      </c>
      <c r="P566" s="16">
        <f>IF(M566&lt;15000,1,0)</f>
        <v>0</v>
      </c>
      <c r="Q566" s="12" t="s">
        <v>448</v>
      </c>
      <c r="R566" s="17">
        <v>45344</v>
      </c>
      <c r="S566" s="17">
        <v>45436</v>
      </c>
      <c r="T566" s="17">
        <v>45490</v>
      </c>
      <c r="U566" s="12">
        <v>0</v>
      </c>
      <c r="W566" s="12" t="s">
        <v>5162</v>
      </c>
      <c r="X566" s="12" t="s">
        <v>67</v>
      </c>
      <c r="Y566" s="12" t="s">
        <v>1868</v>
      </c>
      <c r="Z566" s="12" t="s">
        <v>1869</v>
      </c>
      <c r="AA566" s="13">
        <v>177666.6</v>
      </c>
      <c r="AB566" s="13">
        <v>214976.59</v>
      </c>
      <c r="AE566" s="12">
        <v>1</v>
      </c>
      <c r="AF566" s="12" t="s">
        <v>65</v>
      </c>
      <c r="AG566" s="12" t="s">
        <v>5164</v>
      </c>
      <c r="AH566" s="12" t="s">
        <v>68</v>
      </c>
      <c r="AI566" s="17">
        <v>45436</v>
      </c>
      <c r="AJ566" s="17">
        <v>45487</v>
      </c>
      <c r="AK566" s="12" t="s">
        <v>90</v>
      </c>
      <c r="AN566" s="12" t="s">
        <v>69</v>
      </c>
      <c r="AO566" s="12" t="s">
        <v>5165</v>
      </c>
      <c r="AQ566" s="12" t="s">
        <v>5163</v>
      </c>
      <c r="AR566" s="12" t="s">
        <v>5163</v>
      </c>
      <c r="AS566" s="12" t="s">
        <v>5166</v>
      </c>
      <c r="AT566" s="12" t="s">
        <v>5166</v>
      </c>
      <c r="AU566" s="12" t="s">
        <v>5161</v>
      </c>
      <c r="AW566" s="17">
        <v>45436</v>
      </c>
      <c r="AZ566" s="12" t="s">
        <v>92</v>
      </c>
      <c r="BD566" s="12" t="s">
        <v>5167</v>
      </c>
      <c r="BE566" s="12" t="s">
        <v>5168</v>
      </c>
      <c r="BF566" s="12" t="s">
        <v>5169</v>
      </c>
      <c r="BG566" s="12" t="s">
        <v>5170</v>
      </c>
    </row>
    <row r="567" spans="1:59" ht="100.8" x14ac:dyDescent="0.3">
      <c r="A567" s="12">
        <v>15937468</v>
      </c>
      <c r="B567" s="12" t="s">
        <v>58</v>
      </c>
      <c r="C567" s="12">
        <v>57360322</v>
      </c>
      <c r="D567" s="12" t="s">
        <v>123</v>
      </c>
      <c r="E567" s="12">
        <v>801930008</v>
      </c>
      <c r="F567" s="12" t="s">
        <v>62</v>
      </c>
      <c r="G567" s="12" t="s">
        <v>17570</v>
      </c>
      <c r="H567" s="12" t="s">
        <v>85</v>
      </c>
      <c r="I567" s="12" t="s">
        <v>64</v>
      </c>
      <c r="J567" s="12" t="s">
        <v>76</v>
      </c>
      <c r="K567" s="12" t="s">
        <v>17571</v>
      </c>
      <c r="L567" s="12" t="s">
        <v>17572</v>
      </c>
      <c r="M567" s="15">
        <v>323227.52000000002</v>
      </c>
      <c r="N567" s="16">
        <f>IF(M567&gt;1000000,1,0)</f>
        <v>0</v>
      </c>
      <c r="O567" s="16">
        <f>IF(N567=0,IF(M567&gt;100000,1,0),0)</f>
        <v>1</v>
      </c>
      <c r="P567" s="16">
        <f>IF(M567&lt;15000,1,0)</f>
        <v>0</v>
      </c>
      <c r="Q567" s="12" t="s">
        <v>448</v>
      </c>
      <c r="R567" s="17">
        <v>45422</v>
      </c>
      <c r="S567" s="17">
        <v>45631</v>
      </c>
      <c r="U567" s="12">
        <v>0</v>
      </c>
      <c r="V567" s="12" t="s">
        <v>17572</v>
      </c>
      <c r="W567" s="12" t="s">
        <v>157</v>
      </c>
      <c r="X567" s="12" t="s">
        <v>67</v>
      </c>
      <c r="Y567" s="12" t="s">
        <v>158</v>
      </c>
      <c r="Z567" s="12" t="s">
        <v>159</v>
      </c>
      <c r="AA567" s="13">
        <v>146921.60000000001</v>
      </c>
      <c r="AB567" s="13">
        <v>177775.14</v>
      </c>
      <c r="AE567" s="12">
        <v>7</v>
      </c>
      <c r="AF567" s="12" t="s">
        <v>76</v>
      </c>
      <c r="AG567" s="12" t="s">
        <v>17576</v>
      </c>
      <c r="AH567" s="12" t="s">
        <v>68</v>
      </c>
      <c r="AI567" s="17">
        <v>45630</v>
      </c>
      <c r="AK567" s="12" t="s">
        <v>90</v>
      </c>
      <c r="AN567" s="12" t="s">
        <v>69</v>
      </c>
      <c r="AO567" s="12" t="s">
        <v>3250</v>
      </c>
      <c r="AQ567" s="12" t="s">
        <v>17574</v>
      </c>
      <c r="AR567" s="12" t="s">
        <v>17574</v>
      </c>
      <c r="AS567" s="12" t="s">
        <v>17575</v>
      </c>
      <c r="AT567" s="12" t="s">
        <v>17575</v>
      </c>
      <c r="AU567" s="12" t="s">
        <v>17573</v>
      </c>
      <c r="BD567" s="12" t="s">
        <v>17577</v>
      </c>
      <c r="BF567" s="12" t="s">
        <v>17578</v>
      </c>
    </row>
    <row r="568" spans="1:59" ht="115.2" x14ac:dyDescent="0.3">
      <c r="A568" s="12">
        <v>15937468</v>
      </c>
      <c r="B568" s="12" t="s">
        <v>58</v>
      </c>
      <c r="C568" s="12">
        <v>16125366</v>
      </c>
      <c r="D568" s="12" t="s">
        <v>163</v>
      </c>
      <c r="E568" s="12">
        <v>801930008</v>
      </c>
      <c r="F568" s="12" t="s">
        <v>62</v>
      </c>
      <c r="G568" s="12" t="s">
        <v>3580</v>
      </c>
      <c r="H568" s="12" t="s">
        <v>60</v>
      </c>
      <c r="I568" s="12" t="s">
        <v>80</v>
      </c>
      <c r="J568" s="12" t="s">
        <v>76</v>
      </c>
      <c r="K568" s="12" t="s">
        <v>3581</v>
      </c>
      <c r="L568" s="12" t="s">
        <v>3581</v>
      </c>
      <c r="M568" s="15">
        <v>3873.78</v>
      </c>
      <c r="N568" s="16">
        <f>IF(M568&gt;1000000,1,0)</f>
        <v>0</v>
      </c>
      <c r="O568" s="16">
        <f>IF(N568=0,IF(M568&gt;100000,1,0),0)</f>
        <v>0</v>
      </c>
      <c r="P568" s="16">
        <f>IF(M568&lt;15000,1,0)</f>
        <v>1</v>
      </c>
      <c r="Q568" s="12" t="s">
        <v>726</v>
      </c>
      <c r="R568" s="17">
        <v>45327</v>
      </c>
      <c r="S568" s="17">
        <v>45371</v>
      </c>
      <c r="U568" s="12">
        <v>2</v>
      </c>
      <c r="V568" s="12" t="s">
        <v>2768</v>
      </c>
      <c r="W568" s="12" t="s">
        <v>912</v>
      </c>
      <c r="X568" s="12" t="s">
        <v>67</v>
      </c>
      <c r="Y568" s="12" t="s">
        <v>310</v>
      </c>
      <c r="Z568" s="12" t="s">
        <v>1449</v>
      </c>
      <c r="AA568" s="13">
        <v>3873.78</v>
      </c>
      <c r="AB568" s="13">
        <v>4687.2700000000004</v>
      </c>
      <c r="AE568" s="12">
        <v>6</v>
      </c>
      <c r="AF568" s="12" t="s">
        <v>76</v>
      </c>
      <c r="AG568" s="12" t="s">
        <v>3584</v>
      </c>
      <c r="AH568" s="12" t="s">
        <v>68</v>
      </c>
      <c r="AI568" s="17">
        <v>45369</v>
      </c>
      <c r="AK568" s="12" t="s">
        <v>90</v>
      </c>
      <c r="AN568" s="12" t="s">
        <v>69</v>
      </c>
      <c r="AO568" s="12" t="s">
        <v>3585</v>
      </c>
      <c r="AQ568" s="12" t="s">
        <v>3582</v>
      </c>
      <c r="AR568" s="12" t="s">
        <v>3586</v>
      </c>
      <c r="AS568" s="12" t="s">
        <v>3583</v>
      </c>
      <c r="AT568" s="12" t="s">
        <v>3587</v>
      </c>
      <c r="AU568" s="12" t="s">
        <v>3586</v>
      </c>
      <c r="AW568" s="17">
        <v>45370</v>
      </c>
      <c r="BD568" s="12" t="s">
        <v>3588</v>
      </c>
      <c r="BE568" s="12" t="s">
        <v>3589</v>
      </c>
      <c r="BF568" s="12" t="s">
        <v>3590</v>
      </c>
    </row>
    <row r="569" spans="1:59" ht="115.2" x14ac:dyDescent="0.3">
      <c r="A569" s="12">
        <v>15937468</v>
      </c>
      <c r="B569" s="12" t="s">
        <v>58</v>
      </c>
      <c r="C569" s="12">
        <v>16125366</v>
      </c>
      <c r="D569" s="12" t="s">
        <v>163</v>
      </c>
      <c r="E569" s="12">
        <v>801930008</v>
      </c>
      <c r="F569" s="12" t="s">
        <v>62</v>
      </c>
      <c r="G569" s="12" t="s">
        <v>3580</v>
      </c>
      <c r="H569" s="12" t="s">
        <v>60</v>
      </c>
      <c r="I569" s="12" t="s">
        <v>80</v>
      </c>
      <c r="J569" s="12" t="s">
        <v>76</v>
      </c>
      <c r="K569" s="12" t="s">
        <v>3581</v>
      </c>
      <c r="L569" s="12" t="s">
        <v>3581</v>
      </c>
      <c r="M569" s="15">
        <v>23399.34</v>
      </c>
      <c r="N569" s="16">
        <f>IF(M569&gt;1000000,1,0)</f>
        <v>0</v>
      </c>
      <c r="O569" s="16">
        <f>IF(N569=0,IF(M569&gt;100000,1,0),0)</f>
        <v>0</v>
      </c>
      <c r="P569" s="16">
        <f>IF(M569&lt;15000,1,0)</f>
        <v>0</v>
      </c>
      <c r="Q569" s="12" t="s">
        <v>726</v>
      </c>
      <c r="R569" s="17">
        <v>45327</v>
      </c>
      <c r="S569" s="17">
        <v>45371</v>
      </c>
      <c r="U569" s="12">
        <v>1</v>
      </c>
      <c r="V569" s="12" t="s">
        <v>4687</v>
      </c>
      <c r="W569" s="12" t="s">
        <v>912</v>
      </c>
      <c r="X569" s="12" t="s">
        <v>67</v>
      </c>
      <c r="Y569" s="12" t="s">
        <v>1431</v>
      </c>
      <c r="Z569" s="12" t="s">
        <v>4688</v>
      </c>
      <c r="AA569" s="13">
        <v>23399.34</v>
      </c>
      <c r="AB569" s="13">
        <v>28313.200000000001</v>
      </c>
      <c r="AE569" s="12">
        <v>2</v>
      </c>
      <c r="AF569" s="12" t="s">
        <v>76</v>
      </c>
      <c r="AG569" s="12" t="s">
        <v>3584</v>
      </c>
      <c r="AH569" s="12" t="s">
        <v>68</v>
      </c>
      <c r="AI569" s="17">
        <v>45369</v>
      </c>
      <c r="AK569" s="12" t="s">
        <v>90</v>
      </c>
      <c r="AN569" s="12" t="s">
        <v>69</v>
      </c>
      <c r="AO569" s="12" t="s">
        <v>3585</v>
      </c>
      <c r="AQ569" s="12" t="s">
        <v>4686</v>
      </c>
      <c r="AR569" s="12" t="s">
        <v>3586</v>
      </c>
      <c r="AS569" s="12" t="s">
        <v>4689</v>
      </c>
      <c r="AT569" s="12" t="s">
        <v>3587</v>
      </c>
      <c r="AU569" s="12" t="s">
        <v>3586</v>
      </c>
      <c r="AW569" s="17">
        <v>45370</v>
      </c>
      <c r="BD569" s="12" t="s">
        <v>3588</v>
      </c>
      <c r="BE569" s="12" t="s">
        <v>3589</v>
      </c>
      <c r="BF569" s="12" t="s">
        <v>3590</v>
      </c>
    </row>
    <row r="570" spans="1:59" ht="115.2" x14ac:dyDescent="0.3">
      <c r="A570" s="12">
        <v>15937468</v>
      </c>
      <c r="B570" s="12" t="s">
        <v>58</v>
      </c>
      <c r="C570" s="12">
        <v>16125366</v>
      </c>
      <c r="D570" s="12" t="s">
        <v>163</v>
      </c>
      <c r="E570" s="12">
        <v>801930008</v>
      </c>
      <c r="F570" s="12" t="s">
        <v>62</v>
      </c>
      <c r="G570" s="12" t="s">
        <v>3580</v>
      </c>
      <c r="H570" s="12" t="s">
        <v>60</v>
      </c>
      <c r="I570" s="12" t="s">
        <v>80</v>
      </c>
      <c r="J570" s="12" t="s">
        <v>76</v>
      </c>
      <c r="K570" s="12" t="s">
        <v>3581</v>
      </c>
      <c r="L570" s="12" t="s">
        <v>3581</v>
      </c>
      <c r="M570" s="15">
        <v>32667.31</v>
      </c>
      <c r="N570" s="16">
        <f>IF(M570&gt;1000000,1,0)</f>
        <v>0</v>
      </c>
      <c r="O570" s="16">
        <f>IF(N570=0,IF(M570&gt;100000,1,0),0)</f>
        <v>0</v>
      </c>
      <c r="P570" s="16">
        <f>IF(M570&lt;15000,1,0)</f>
        <v>0</v>
      </c>
      <c r="Q570" s="12" t="s">
        <v>726</v>
      </c>
      <c r="R570" s="17">
        <v>45327</v>
      </c>
      <c r="S570" s="17">
        <v>45371</v>
      </c>
      <c r="U570" s="12">
        <v>3</v>
      </c>
      <c r="V570" s="12" t="s">
        <v>1649</v>
      </c>
      <c r="W570" s="12" t="s">
        <v>1016</v>
      </c>
      <c r="X570" s="12" t="s">
        <v>67</v>
      </c>
      <c r="Y570" s="12" t="s">
        <v>824</v>
      </c>
      <c r="Z570" s="12" t="s">
        <v>1650</v>
      </c>
      <c r="AA570" s="13">
        <v>32667.31</v>
      </c>
      <c r="AB570" s="13">
        <v>39527.449999999997</v>
      </c>
      <c r="AE570" s="12">
        <v>6</v>
      </c>
      <c r="AF570" s="12" t="s">
        <v>76</v>
      </c>
      <c r="AG570" s="12" t="s">
        <v>3584</v>
      </c>
      <c r="AH570" s="12" t="s">
        <v>68</v>
      </c>
      <c r="AI570" s="17">
        <v>45369</v>
      </c>
      <c r="AK570" s="12" t="s">
        <v>90</v>
      </c>
      <c r="AN570" s="12" t="s">
        <v>69</v>
      </c>
      <c r="AO570" s="12" t="s">
        <v>3585</v>
      </c>
      <c r="AQ570" s="12" t="s">
        <v>5532</v>
      </c>
      <c r="AR570" s="12" t="s">
        <v>3586</v>
      </c>
      <c r="AS570" s="12" t="s">
        <v>5533</v>
      </c>
      <c r="AT570" s="12" t="s">
        <v>3587</v>
      </c>
      <c r="AU570" s="12" t="s">
        <v>3586</v>
      </c>
      <c r="AW570" s="17">
        <v>45370</v>
      </c>
      <c r="BD570" s="12" t="s">
        <v>3588</v>
      </c>
      <c r="BE570" s="12" t="s">
        <v>3589</v>
      </c>
      <c r="BF570" s="12" t="s">
        <v>3590</v>
      </c>
    </row>
    <row r="571" spans="1:59" ht="100.8" x14ac:dyDescent="0.3">
      <c r="A571" s="12">
        <v>15937468</v>
      </c>
      <c r="B571" s="12" t="s">
        <v>58</v>
      </c>
      <c r="C571" s="12">
        <v>57360322</v>
      </c>
      <c r="D571" s="12" t="s">
        <v>123</v>
      </c>
      <c r="E571" s="12">
        <v>801930008</v>
      </c>
      <c r="F571" s="12" t="s">
        <v>62</v>
      </c>
      <c r="G571" s="12" t="s">
        <v>14078</v>
      </c>
      <c r="H571" s="12" t="s">
        <v>85</v>
      </c>
      <c r="I571" s="12" t="s">
        <v>64</v>
      </c>
      <c r="J571" s="12" t="s">
        <v>65</v>
      </c>
      <c r="K571" s="12" t="s">
        <v>14079</v>
      </c>
      <c r="L571" s="12" t="s">
        <v>14080</v>
      </c>
      <c r="M571" s="15">
        <v>94950</v>
      </c>
      <c r="N571" s="16">
        <f>IF(M571&gt;1000000,1,0)</f>
        <v>0</v>
      </c>
      <c r="O571" s="16">
        <f>IF(N571=0,IF(M571&gt;100000,1,0),0)</f>
        <v>0</v>
      </c>
      <c r="P571" s="16">
        <f>IF(M571&lt;15000,1,0)</f>
        <v>0</v>
      </c>
      <c r="Q571" s="12" t="s">
        <v>164</v>
      </c>
      <c r="R571" s="17">
        <v>45393</v>
      </c>
      <c r="S571" s="17">
        <v>45477</v>
      </c>
      <c r="T571" s="17">
        <v>45545</v>
      </c>
      <c r="U571" s="12">
        <v>0</v>
      </c>
      <c r="W571" s="12" t="s">
        <v>14082</v>
      </c>
      <c r="X571" s="12" t="s">
        <v>67</v>
      </c>
      <c r="Y571" s="12" t="s">
        <v>1173</v>
      </c>
      <c r="Z571" s="12" t="s">
        <v>14083</v>
      </c>
      <c r="AA571" s="13">
        <v>47475</v>
      </c>
      <c r="AB571" s="13">
        <v>57444.75</v>
      </c>
      <c r="AE571" s="12">
        <v>1</v>
      </c>
      <c r="AF571" s="12" t="s">
        <v>65</v>
      </c>
      <c r="AG571" s="12" t="s">
        <v>14086</v>
      </c>
      <c r="AH571" s="12" t="s">
        <v>68</v>
      </c>
      <c r="AI571" s="17">
        <v>45480</v>
      </c>
      <c r="AJ571" s="17">
        <v>45479</v>
      </c>
      <c r="AK571" s="12" t="s">
        <v>90</v>
      </c>
      <c r="AN571" s="12" t="s">
        <v>69</v>
      </c>
      <c r="AO571" s="12" t="s">
        <v>14087</v>
      </c>
      <c r="AQ571" s="12" t="s">
        <v>14084</v>
      </c>
      <c r="AR571" s="12" t="s">
        <v>14084</v>
      </c>
      <c r="AS571" s="12" t="s">
        <v>14085</v>
      </c>
      <c r="AT571" s="12" t="s">
        <v>14085</v>
      </c>
      <c r="AU571" s="12" t="s">
        <v>14081</v>
      </c>
      <c r="AZ571" s="12" t="s">
        <v>92</v>
      </c>
      <c r="BD571" s="12" t="s">
        <v>14088</v>
      </c>
      <c r="BF571" s="12" t="s">
        <v>14089</v>
      </c>
      <c r="BG571" s="12" t="s">
        <v>14090</v>
      </c>
    </row>
    <row r="572" spans="1:59" ht="115.2" x14ac:dyDescent="0.3">
      <c r="A572" s="12">
        <v>15937468</v>
      </c>
      <c r="B572" s="12" t="s">
        <v>58</v>
      </c>
      <c r="C572" s="12">
        <v>53279741</v>
      </c>
      <c r="D572" s="12" t="s">
        <v>245</v>
      </c>
      <c r="E572" s="12">
        <v>801930008</v>
      </c>
      <c r="F572" s="12" t="s">
        <v>62</v>
      </c>
      <c r="G572" s="12" t="s">
        <v>14694</v>
      </c>
      <c r="H572" s="12" t="s">
        <v>85</v>
      </c>
      <c r="I572" s="12" t="s">
        <v>64</v>
      </c>
      <c r="J572" s="12" t="s">
        <v>65</v>
      </c>
      <c r="K572" s="12" t="s">
        <v>14695</v>
      </c>
      <c r="L572" s="12" t="s">
        <v>14696</v>
      </c>
      <c r="M572" s="15">
        <v>1676021.76</v>
      </c>
      <c r="N572" s="16">
        <f>IF(M572&gt;1000000,1,0)</f>
        <v>1</v>
      </c>
      <c r="O572" s="16">
        <f>IF(N572=0,IF(M572&gt;100000,1,0),0)</f>
        <v>0</v>
      </c>
      <c r="P572" s="16">
        <f>IF(M572&lt;15000,1,0)</f>
        <v>0</v>
      </c>
      <c r="Q572" s="12" t="s">
        <v>313</v>
      </c>
      <c r="R572" s="17">
        <v>45436</v>
      </c>
      <c r="S572" s="17">
        <v>45558</v>
      </c>
      <c r="T572" s="17">
        <v>45596</v>
      </c>
      <c r="U572" s="12">
        <v>0</v>
      </c>
      <c r="W572" s="12" t="s">
        <v>14698</v>
      </c>
      <c r="X572" s="12" t="s">
        <v>67</v>
      </c>
      <c r="Y572" s="12" t="s">
        <v>1048</v>
      </c>
      <c r="Z572" s="12" t="s">
        <v>14699</v>
      </c>
      <c r="AA572" s="13">
        <v>1289247.51</v>
      </c>
      <c r="AB572" s="13">
        <v>1559989.49</v>
      </c>
      <c r="AE572" s="12">
        <v>9</v>
      </c>
      <c r="AF572" s="12" t="s">
        <v>65</v>
      </c>
      <c r="AG572" s="12" t="s">
        <v>14702</v>
      </c>
      <c r="AH572" s="12" t="s">
        <v>68</v>
      </c>
      <c r="AI572" s="17">
        <v>45554</v>
      </c>
      <c r="AJ572" s="17">
        <v>45588</v>
      </c>
      <c r="AK572" s="12" t="s">
        <v>90</v>
      </c>
      <c r="AN572" s="12" t="s">
        <v>69</v>
      </c>
      <c r="AO572" s="12" t="s">
        <v>14703</v>
      </c>
      <c r="AQ572" s="12" t="s">
        <v>14700</v>
      </c>
      <c r="AR572" s="12" t="s">
        <v>14700</v>
      </c>
      <c r="AS572" s="12" t="s">
        <v>14701</v>
      </c>
      <c r="AT572" s="12" t="s">
        <v>14701</v>
      </c>
      <c r="AU572" s="12" t="s">
        <v>14697</v>
      </c>
      <c r="AW572" s="17">
        <v>45558</v>
      </c>
      <c r="AZ572" s="12" t="s">
        <v>92</v>
      </c>
      <c r="BD572" s="12" t="s">
        <v>14704</v>
      </c>
      <c r="BE572" s="12" t="s">
        <v>14705</v>
      </c>
      <c r="BF572" s="12" t="s">
        <v>14706</v>
      </c>
      <c r="BG572" s="12" t="s">
        <v>14707</v>
      </c>
    </row>
    <row r="573" spans="1:59" ht="115.2" x14ac:dyDescent="0.3">
      <c r="A573" s="12">
        <v>15937468</v>
      </c>
      <c r="B573" s="12" t="s">
        <v>58</v>
      </c>
      <c r="C573" s="12">
        <v>16125366</v>
      </c>
      <c r="D573" s="12" t="s">
        <v>163</v>
      </c>
      <c r="E573" s="12">
        <v>801930008</v>
      </c>
      <c r="F573" s="12" t="s">
        <v>62</v>
      </c>
      <c r="G573" s="12" t="s">
        <v>6162</v>
      </c>
      <c r="H573" s="12" t="s">
        <v>60</v>
      </c>
      <c r="I573" s="12" t="s">
        <v>80</v>
      </c>
      <c r="J573" s="12" t="s">
        <v>76</v>
      </c>
      <c r="K573" s="12" t="s">
        <v>6163</v>
      </c>
      <c r="L573" s="12" t="s">
        <v>6164</v>
      </c>
      <c r="M573" s="15">
        <v>59999</v>
      </c>
      <c r="N573" s="16">
        <f>IF(M573&gt;1000000,1,0)</f>
        <v>0</v>
      </c>
      <c r="O573" s="16">
        <f>IF(N573=0,IF(M573&gt;100000,1,0),0)</f>
        <v>0</v>
      </c>
      <c r="P573" s="16">
        <f>IF(M573&lt;15000,1,0)</f>
        <v>0</v>
      </c>
      <c r="Q573" s="12" t="s">
        <v>395</v>
      </c>
      <c r="R573" s="17">
        <v>45348</v>
      </c>
      <c r="S573" s="17">
        <v>45411</v>
      </c>
      <c r="U573" s="12">
        <v>0</v>
      </c>
      <c r="W573" s="12" t="s">
        <v>1008</v>
      </c>
      <c r="X573" s="12" t="s">
        <v>67</v>
      </c>
      <c r="Y573" s="12" t="s">
        <v>6165</v>
      </c>
      <c r="Z573" s="12" t="s">
        <v>6166</v>
      </c>
      <c r="AA573" s="13">
        <v>49852</v>
      </c>
      <c r="AB573" s="13">
        <v>60320.92</v>
      </c>
      <c r="AE573" s="12">
        <v>5</v>
      </c>
      <c r="AF573" s="12" t="s">
        <v>76</v>
      </c>
      <c r="AG573" s="12" t="s">
        <v>6167</v>
      </c>
      <c r="AH573" s="12" t="s">
        <v>68</v>
      </c>
      <c r="AI573" s="17">
        <v>45407</v>
      </c>
      <c r="AK573" s="12" t="s">
        <v>90</v>
      </c>
      <c r="AN573" s="12" t="s">
        <v>69</v>
      </c>
      <c r="AO573" s="12" t="s">
        <v>6168</v>
      </c>
      <c r="AQ573" s="12" t="s">
        <v>1879</v>
      </c>
      <c r="AR573" s="12" t="s">
        <v>1879</v>
      </c>
      <c r="AS573" s="12" t="s">
        <v>1880</v>
      </c>
      <c r="AT573" s="12" t="s">
        <v>1880</v>
      </c>
      <c r="AU573" s="12" t="s">
        <v>1879</v>
      </c>
      <c r="AW573" s="17">
        <v>45408</v>
      </c>
      <c r="BD573" s="12" t="s">
        <v>6169</v>
      </c>
      <c r="BE573" s="12" t="s">
        <v>6170</v>
      </c>
      <c r="BF573" s="12" t="s">
        <v>6171</v>
      </c>
    </row>
    <row r="574" spans="1:59" ht="100.8" x14ac:dyDescent="0.3">
      <c r="A574" s="12">
        <v>15937468</v>
      </c>
      <c r="B574" s="12" t="s">
        <v>58</v>
      </c>
      <c r="C574" s="12">
        <v>16599242</v>
      </c>
      <c r="D574" s="12" t="s">
        <v>170</v>
      </c>
      <c r="E574" s="12">
        <v>801930008</v>
      </c>
      <c r="F574" s="12" t="s">
        <v>62</v>
      </c>
      <c r="G574" s="12" t="s">
        <v>17083</v>
      </c>
      <c r="H574" s="12" t="s">
        <v>2971</v>
      </c>
      <c r="I574" s="12" t="s">
        <v>64</v>
      </c>
      <c r="J574" s="12" t="s">
        <v>391</v>
      </c>
      <c r="K574" s="12" t="s">
        <v>17084</v>
      </c>
      <c r="L574" s="12" t="s">
        <v>17085</v>
      </c>
      <c r="M574" s="15">
        <v>682384.72</v>
      </c>
      <c r="N574" s="16">
        <f>IF(M574&gt;1000000,1,0)</f>
        <v>0</v>
      </c>
      <c r="O574" s="16">
        <f>IF(N574=0,IF(M574&gt;100000,1,0),0)</f>
        <v>1</v>
      </c>
      <c r="P574" s="16">
        <f>IF(M574&lt;15000,1,0)</f>
        <v>0</v>
      </c>
      <c r="Q574" s="12" t="s">
        <v>1457</v>
      </c>
      <c r="R574" s="17">
        <v>45418</v>
      </c>
      <c r="U574" s="12">
        <v>0</v>
      </c>
      <c r="W574" s="12" t="s">
        <v>207</v>
      </c>
      <c r="AE574" s="12">
        <v>2</v>
      </c>
      <c r="AG574" s="12" t="s">
        <v>17087</v>
      </c>
      <c r="AH574" s="12" t="s">
        <v>68</v>
      </c>
      <c r="AK574" s="12" t="s">
        <v>90</v>
      </c>
      <c r="AN574" s="12" t="s">
        <v>69</v>
      </c>
      <c r="AO574" s="12" t="s">
        <v>116</v>
      </c>
      <c r="AQ574" s="12" t="s">
        <v>17088</v>
      </c>
      <c r="AR574" s="12" t="s">
        <v>17088</v>
      </c>
      <c r="AS574" s="12" t="s">
        <v>17089</v>
      </c>
      <c r="AT574" s="12" t="s">
        <v>17089</v>
      </c>
      <c r="AU574" s="12" t="s">
        <v>17086</v>
      </c>
      <c r="AW574" s="17">
        <v>45625</v>
      </c>
      <c r="BD574" s="12" t="s">
        <v>17090</v>
      </c>
      <c r="BE574" s="12" t="s">
        <v>17091</v>
      </c>
    </row>
    <row r="575" spans="1:59" ht="144" x14ac:dyDescent="0.3">
      <c r="A575" s="12">
        <v>15937468</v>
      </c>
      <c r="B575" s="12" t="s">
        <v>58</v>
      </c>
      <c r="C575" s="12">
        <v>56988218</v>
      </c>
      <c r="D575" s="12" t="s">
        <v>489</v>
      </c>
      <c r="E575" s="12">
        <v>801930008</v>
      </c>
      <c r="F575" s="12" t="s">
        <v>62</v>
      </c>
      <c r="G575" s="12" t="s">
        <v>15080</v>
      </c>
      <c r="H575" s="12" t="s">
        <v>60</v>
      </c>
      <c r="I575" s="12" t="s">
        <v>64</v>
      </c>
      <c r="J575" s="12" t="s">
        <v>76</v>
      </c>
      <c r="K575" s="12" t="s">
        <v>15081</v>
      </c>
      <c r="L575" s="12" t="s">
        <v>15082</v>
      </c>
      <c r="M575" s="15">
        <v>429639.12</v>
      </c>
      <c r="N575" s="16">
        <f>IF(M575&gt;1000000,1,0)</f>
        <v>0</v>
      </c>
      <c r="O575" s="16">
        <f>IF(N575=0,IF(M575&gt;100000,1,0),0)</f>
        <v>1</v>
      </c>
      <c r="P575" s="16">
        <f>IF(M575&lt;15000,1,0)</f>
        <v>0</v>
      </c>
      <c r="Q575" s="12" t="s">
        <v>308</v>
      </c>
      <c r="R575" s="17">
        <v>45385</v>
      </c>
      <c r="S575" s="17">
        <v>45653</v>
      </c>
      <c r="U575" s="12">
        <v>2</v>
      </c>
      <c r="V575" s="12" t="s">
        <v>15083</v>
      </c>
      <c r="W575" s="12" t="s">
        <v>1779</v>
      </c>
      <c r="X575" s="12" t="s">
        <v>67</v>
      </c>
      <c r="Y575" s="12" t="s">
        <v>1147</v>
      </c>
      <c r="Z575" s="12" t="s">
        <v>15084</v>
      </c>
      <c r="AA575" s="13">
        <v>349882.47</v>
      </c>
      <c r="AB575" s="13">
        <v>423357.79</v>
      </c>
      <c r="AE575" s="12">
        <v>3</v>
      </c>
      <c r="AF575" s="12" t="s">
        <v>76</v>
      </c>
      <c r="AG575" s="12" t="s">
        <v>15085</v>
      </c>
      <c r="AH575" s="12" t="s">
        <v>68</v>
      </c>
      <c r="AI575" s="17">
        <v>45561</v>
      </c>
      <c r="AK575" s="12" t="s">
        <v>90</v>
      </c>
      <c r="AN575" s="12" t="s">
        <v>69</v>
      </c>
      <c r="AO575" s="12" t="s">
        <v>1961</v>
      </c>
      <c r="AQ575" s="12" t="s">
        <v>15086</v>
      </c>
      <c r="AR575" s="12" t="s">
        <v>15087</v>
      </c>
      <c r="AS575" s="12" t="s">
        <v>15088</v>
      </c>
      <c r="AT575" s="12" t="s">
        <v>15089</v>
      </c>
      <c r="AU575" s="12" t="s">
        <v>15090</v>
      </c>
      <c r="AW575" s="17">
        <v>45566</v>
      </c>
      <c r="BD575" s="12" t="s">
        <v>15091</v>
      </c>
      <c r="BE575" s="12" t="s">
        <v>15092</v>
      </c>
      <c r="BF575" s="12" t="s">
        <v>15093</v>
      </c>
    </row>
    <row r="576" spans="1:59" ht="129.6" x14ac:dyDescent="0.3">
      <c r="A576" s="12">
        <v>15937468</v>
      </c>
      <c r="B576" s="12" t="s">
        <v>58</v>
      </c>
      <c r="C576" s="12">
        <v>56988218</v>
      </c>
      <c r="D576" s="12" t="s">
        <v>489</v>
      </c>
      <c r="E576" s="12">
        <v>801930008</v>
      </c>
      <c r="F576" s="12" t="s">
        <v>62</v>
      </c>
      <c r="G576" s="12" t="s">
        <v>15080</v>
      </c>
      <c r="H576" s="12" t="s">
        <v>60</v>
      </c>
      <c r="I576" s="12" t="s">
        <v>64</v>
      </c>
      <c r="J576" s="12" t="s">
        <v>76</v>
      </c>
      <c r="K576" s="12" t="s">
        <v>15081</v>
      </c>
      <c r="L576" s="12" t="s">
        <v>15082</v>
      </c>
      <c r="M576" s="15">
        <v>405320.72</v>
      </c>
      <c r="N576" s="16">
        <f>IF(M576&gt;1000000,1,0)</f>
        <v>0</v>
      </c>
      <c r="O576" s="16">
        <f>IF(N576=0,IF(M576&gt;100000,1,0),0)</f>
        <v>1</v>
      </c>
      <c r="P576" s="16">
        <f>IF(M576&lt;15000,1,0)</f>
        <v>0</v>
      </c>
      <c r="Q576" s="12" t="s">
        <v>308</v>
      </c>
      <c r="R576" s="17">
        <v>45385</v>
      </c>
      <c r="S576" s="17">
        <v>45653</v>
      </c>
      <c r="U576" s="12">
        <v>1</v>
      </c>
      <c r="V576" s="12" t="s">
        <v>19321</v>
      </c>
      <c r="W576" s="12" t="s">
        <v>1779</v>
      </c>
      <c r="X576" s="12" t="s">
        <v>67</v>
      </c>
      <c r="Y576" s="12" t="s">
        <v>11147</v>
      </c>
      <c r="Z576" s="12" t="s">
        <v>11148</v>
      </c>
      <c r="AA576" s="13">
        <v>329009.88</v>
      </c>
      <c r="AB576" s="13">
        <v>398101.95</v>
      </c>
      <c r="AE576" s="12">
        <v>3</v>
      </c>
      <c r="AF576" s="12" t="s">
        <v>76</v>
      </c>
      <c r="AG576" s="12" t="s">
        <v>15085</v>
      </c>
      <c r="AH576" s="12" t="s">
        <v>68</v>
      </c>
      <c r="AI576" s="17">
        <v>45650</v>
      </c>
      <c r="AK576" s="12" t="s">
        <v>90</v>
      </c>
      <c r="AN576" s="12" t="s">
        <v>69</v>
      </c>
      <c r="AO576" s="12" t="s">
        <v>1961</v>
      </c>
      <c r="AQ576" s="12" t="s">
        <v>19322</v>
      </c>
      <c r="AR576" s="12" t="s">
        <v>15087</v>
      </c>
      <c r="AS576" s="12" t="s">
        <v>19323</v>
      </c>
      <c r="AT576" s="12" t="s">
        <v>15089</v>
      </c>
      <c r="AU576" s="12" t="s">
        <v>15090</v>
      </c>
      <c r="AW576" s="17">
        <v>45566</v>
      </c>
      <c r="BD576" s="12" t="s">
        <v>15091</v>
      </c>
      <c r="BE576" s="12" t="s">
        <v>15092</v>
      </c>
      <c r="BF576" s="12" t="s">
        <v>15093</v>
      </c>
    </row>
    <row r="577" spans="1:59" ht="115.2" x14ac:dyDescent="0.3">
      <c r="A577" s="12">
        <v>15937468</v>
      </c>
      <c r="B577" s="12" t="s">
        <v>58</v>
      </c>
      <c r="C577" s="12">
        <v>100000044</v>
      </c>
      <c r="D577" s="12" t="s">
        <v>1632</v>
      </c>
      <c r="E577" s="12">
        <v>801930008</v>
      </c>
      <c r="F577" s="12" t="s">
        <v>62</v>
      </c>
      <c r="G577" s="12" t="s">
        <v>14116</v>
      </c>
      <c r="H577" s="12" t="s">
        <v>85</v>
      </c>
      <c r="I577" s="12" t="s">
        <v>64</v>
      </c>
      <c r="J577" s="12" t="s">
        <v>65</v>
      </c>
      <c r="K577" s="12" t="s">
        <v>14117</v>
      </c>
      <c r="L577" s="12" t="s">
        <v>14118</v>
      </c>
      <c r="M577" s="15">
        <v>233494.82</v>
      </c>
      <c r="N577" s="16">
        <f>IF(M577&gt;1000000,1,0)</f>
        <v>0</v>
      </c>
      <c r="O577" s="16">
        <f>IF(N577=0,IF(M577&gt;100000,1,0),0)</f>
        <v>1</v>
      </c>
      <c r="P577" s="16">
        <f>IF(M577&lt;15000,1,0)</f>
        <v>0</v>
      </c>
      <c r="Q577" s="12" t="s">
        <v>164</v>
      </c>
      <c r="R577" s="17">
        <v>45427</v>
      </c>
      <c r="S577" s="17">
        <v>45517</v>
      </c>
      <c r="T577" s="17">
        <v>45547</v>
      </c>
      <c r="U577" s="12">
        <v>0</v>
      </c>
      <c r="W577" s="12" t="s">
        <v>9453</v>
      </c>
      <c r="X577" s="12" t="s">
        <v>67</v>
      </c>
      <c r="Y577" s="12" t="s">
        <v>11240</v>
      </c>
      <c r="Z577" s="12" t="s">
        <v>14120</v>
      </c>
      <c r="AA577" s="13">
        <v>72967.13</v>
      </c>
      <c r="AB577" s="13">
        <v>88290.23</v>
      </c>
      <c r="AE577" s="12">
        <v>4</v>
      </c>
      <c r="AF577" s="12" t="s">
        <v>65</v>
      </c>
      <c r="AG577" s="12" t="s">
        <v>14123</v>
      </c>
      <c r="AH577" s="12" t="s">
        <v>68</v>
      </c>
      <c r="AI577" s="17">
        <v>45510</v>
      </c>
      <c r="AJ577" s="17">
        <v>45541</v>
      </c>
      <c r="AK577" s="12" t="s">
        <v>90</v>
      </c>
      <c r="AN577" s="12" t="s">
        <v>69</v>
      </c>
      <c r="AO577" s="12" t="s">
        <v>424</v>
      </c>
      <c r="AQ577" s="12" t="s">
        <v>14121</v>
      </c>
      <c r="AR577" s="12" t="s">
        <v>14121</v>
      </c>
      <c r="AS577" s="12" t="s">
        <v>14122</v>
      </c>
      <c r="AT577" s="12" t="s">
        <v>14122</v>
      </c>
      <c r="AU577" s="12" t="s">
        <v>14119</v>
      </c>
      <c r="AW577" s="17">
        <v>45517</v>
      </c>
      <c r="AZ577" s="12" t="s">
        <v>92</v>
      </c>
      <c r="BD577" s="12" t="s">
        <v>14124</v>
      </c>
      <c r="BE577" s="12" t="s">
        <v>14125</v>
      </c>
      <c r="BF577" s="12" t="s">
        <v>14126</v>
      </c>
      <c r="BG577" s="12" t="s">
        <v>14127</v>
      </c>
    </row>
    <row r="578" spans="1:59" ht="100.8" x14ac:dyDescent="0.3">
      <c r="A578" s="12">
        <v>15937468</v>
      </c>
      <c r="B578" s="12" t="s">
        <v>58</v>
      </c>
      <c r="C578" s="12">
        <v>53279741</v>
      </c>
      <c r="D578" s="12" t="s">
        <v>245</v>
      </c>
      <c r="E578" s="12">
        <v>801930008</v>
      </c>
      <c r="F578" s="12" t="s">
        <v>62</v>
      </c>
      <c r="G578" s="12" t="s">
        <v>19356</v>
      </c>
      <c r="H578" s="12" t="s">
        <v>85</v>
      </c>
      <c r="I578" s="12" t="s">
        <v>64</v>
      </c>
      <c r="J578" s="12" t="s">
        <v>76</v>
      </c>
      <c r="K578" s="12" t="s">
        <v>19357</v>
      </c>
      <c r="L578" s="12" t="s">
        <v>19358</v>
      </c>
      <c r="M578" s="15">
        <v>1615702.48</v>
      </c>
      <c r="N578" s="16">
        <f>IF(M578&gt;1000000,1,0)</f>
        <v>1</v>
      </c>
      <c r="O578" s="16">
        <f>IF(N578=0,IF(M578&gt;100000,1,0),0)</f>
        <v>0</v>
      </c>
      <c r="P578" s="16">
        <f>IF(M578&lt;15000,1,0)</f>
        <v>0</v>
      </c>
      <c r="Q578" s="12" t="s">
        <v>448</v>
      </c>
      <c r="R578" s="17">
        <v>45441</v>
      </c>
      <c r="S578" s="17">
        <v>45656</v>
      </c>
      <c r="U578" s="12">
        <v>0</v>
      </c>
      <c r="V578" s="12" t="s">
        <v>19358</v>
      </c>
      <c r="W578" s="12" t="s">
        <v>11777</v>
      </c>
      <c r="X578" s="12" t="s">
        <v>67</v>
      </c>
      <c r="Y578" s="12" t="s">
        <v>1337</v>
      </c>
      <c r="Z578" s="12" t="s">
        <v>2442</v>
      </c>
      <c r="AA578" s="13">
        <v>702479.34</v>
      </c>
      <c r="AB578" s="13">
        <v>850000</v>
      </c>
      <c r="AE578" s="12">
        <v>3</v>
      </c>
      <c r="AF578" s="12" t="s">
        <v>76</v>
      </c>
      <c r="AG578" s="12" t="s">
        <v>19361</v>
      </c>
      <c r="AH578" s="12" t="s">
        <v>68</v>
      </c>
      <c r="AI578" s="17">
        <v>45624</v>
      </c>
      <c r="AK578" s="12" t="s">
        <v>90</v>
      </c>
      <c r="AN578" s="12" t="s">
        <v>69</v>
      </c>
      <c r="AO578" s="12" t="s">
        <v>1507</v>
      </c>
      <c r="AQ578" s="12" t="s">
        <v>19360</v>
      </c>
      <c r="AR578" s="12" t="s">
        <v>19360</v>
      </c>
      <c r="AS578" s="12" t="s">
        <v>2143</v>
      </c>
      <c r="AT578" s="12" t="s">
        <v>2143</v>
      </c>
      <c r="AU578" s="12" t="s">
        <v>19359</v>
      </c>
      <c r="AW578" s="17">
        <v>45603</v>
      </c>
      <c r="BD578" s="12" t="s">
        <v>19362</v>
      </c>
      <c r="BE578" s="12" t="s">
        <v>19363</v>
      </c>
      <c r="BF578" s="12" t="s">
        <v>19364</v>
      </c>
    </row>
    <row r="579" spans="1:59" ht="115.2" x14ac:dyDescent="0.3">
      <c r="A579" s="12">
        <v>15937468</v>
      </c>
      <c r="B579" s="12" t="s">
        <v>58</v>
      </c>
      <c r="C579" s="12">
        <v>16125479</v>
      </c>
      <c r="D579" s="12" t="s">
        <v>755</v>
      </c>
      <c r="E579" s="12">
        <v>801930008</v>
      </c>
      <c r="F579" s="12" t="s">
        <v>62</v>
      </c>
      <c r="G579" s="12" t="s">
        <v>7376</v>
      </c>
      <c r="H579" s="12" t="s">
        <v>2971</v>
      </c>
      <c r="I579" s="12" t="s">
        <v>64</v>
      </c>
      <c r="J579" s="12" t="s">
        <v>76</v>
      </c>
      <c r="K579" s="12" t="s">
        <v>7377</v>
      </c>
      <c r="L579" s="12" t="s">
        <v>7378</v>
      </c>
      <c r="M579" s="15">
        <v>539646.30000000005</v>
      </c>
      <c r="N579" s="16">
        <f>IF(M579&gt;1000000,1,0)</f>
        <v>0</v>
      </c>
      <c r="O579" s="16">
        <f>IF(N579=0,IF(M579&gt;100000,1,0),0)</f>
        <v>1</v>
      </c>
      <c r="P579" s="16">
        <f>IF(M579&lt;15000,1,0)</f>
        <v>0</v>
      </c>
      <c r="Q579" s="12" t="s">
        <v>662</v>
      </c>
      <c r="R579" s="17">
        <v>45351</v>
      </c>
      <c r="S579" s="17">
        <v>45450</v>
      </c>
      <c r="U579" s="12">
        <v>1</v>
      </c>
      <c r="V579" s="12" t="s">
        <v>7379</v>
      </c>
      <c r="W579" s="12" t="s">
        <v>135</v>
      </c>
      <c r="X579" s="12" t="s">
        <v>67</v>
      </c>
      <c r="Y579" s="12" t="s">
        <v>649</v>
      </c>
      <c r="Z579" s="12" t="s">
        <v>2245</v>
      </c>
      <c r="AA579" s="13">
        <v>269823.15000000002</v>
      </c>
      <c r="AB579" s="13">
        <v>269823.15000000002</v>
      </c>
      <c r="AE579" s="12">
        <v>4</v>
      </c>
      <c r="AF579" s="12" t="s">
        <v>76</v>
      </c>
      <c r="AG579" s="12" t="s">
        <v>7381</v>
      </c>
      <c r="AH579" s="12" t="s">
        <v>68</v>
      </c>
      <c r="AI579" s="17">
        <v>45449</v>
      </c>
      <c r="AK579" s="12" t="s">
        <v>90</v>
      </c>
      <c r="AN579" s="12" t="s">
        <v>69</v>
      </c>
      <c r="AO579" s="12" t="s">
        <v>424</v>
      </c>
      <c r="AQ579" s="12" t="s">
        <v>7380</v>
      </c>
      <c r="AR579" s="12" t="s">
        <v>7382</v>
      </c>
      <c r="AS579" s="12" t="s">
        <v>7383</v>
      </c>
      <c r="AT579" s="12" t="s">
        <v>7384</v>
      </c>
      <c r="AU579" s="12" t="s">
        <v>7385</v>
      </c>
      <c r="AW579" s="17">
        <v>45450</v>
      </c>
      <c r="BD579" s="12" t="s">
        <v>7386</v>
      </c>
      <c r="BE579" s="12" t="s">
        <v>7387</v>
      </c>
      <c r="BF579" s="12" t="s">
        <v>7388</v>
      </c>
    </row>
    <row r="580" spans="1:59" ht="115.2" x14ac:dyDescent="0.3">
      <c r="A580" s="12">
        <v>15937468</v>
      </c>
      <c r="B580" s="12" t="s">
        <v>58</v>
      </c>
      <c r="C580" s="12">
        <v>16125479</v>
      </c>
      <c r="D580" s="12" t="s">
        <v>755</v>
      </c>
      <c r="E580" s="12">
        <v>801930008</v>
      </c>
      <c r="F580" s="12" t="s">
        <v>62</v>
      </c>
      <c r="G580" s="12" t="s">
        <v>7376</v>
      </c>
      <c r="H580" s="12" t="s">
        <v>2971</v>
      </c>
      <c r="I580" s="12" t="s">
        <v>64</v>
      </c>
      <c r="J580" s="12" t="s">
        <v>65</v>
      </c>
      <c r="K580" s="12" t="s">
        <v>7377</v>
      </c>
      <c r="L580" s="12" t="s">
        <v>7378</v>
      </c>
      <c r="M580" s="15">
        <v>80502.259999999995</v>
      </c>
      <c r="N580" s="16">
        <f>IF(M580&gt;1000000,1,0)</f>
        <v>0</v>
      </c>
      <c r="O580" s="16">
        <f>IF(N580=0,IF(M580&gt;100000,1,0),0)</f>
        <v>0</v>
      </c>
      <c r="P580" s="16">
        <f>IF(M580&lt;15000,1,0)</f>
        <v>0</v>
      </c>
      <c r="Q580" s="12" t="s">
        <v>395</v>
      </c>
      <c r="R580" s="17">
        <v>45351</v>
      </c>
      <c r="S580" s="17">
        <v>45450</v>
      </c>
      <c r="T580" s="17">
        <v>45489</v>
      </c>
      <c r="U580" s="12">
        <v>2</v>
      </c>
      <c r="V580" s="12" t="s">
        <v>7389</v>
      </c>
      <c r="W580" s="12" t="s">
        <v>7390</v>
      </c>
      <c r="X580" s="12" t="s">
        <v>67</v>
      </c>
      <c r="Y580" s="12" t="s">
        <v>960</v>
      </c>
      <c r="Z580" s="12" t="s">
        <v>961</v>
      </c>
      <c r="AA580" s="13">
        <v>34817.230000000003</v>
      </c>
      <c r="AB580" s="13">
        <v>34817.230000000003</v>
      </c>
      <c r="AE580" s="12">
        <v>4</v>
      </c>
      <c r="AF580" s="12" t="s">
        <v>65</v>
      </c>
      <c r="AG580" s="12" t="s">
        <v>7391</v>
      </c>
      <c r="AH580" s="12" t="s">
        <v>68</v>
      </c>
      <c r="AI580" s="17">
        <v>45449</v>
      </c>
      <c r="AJ580" s="17">
        <v>45489</v>
      </c>
      <c r="AK580" s="12" t="s">
        <v>90</v>
      </c>
      <c r="AN580" s="12" t="s">
        <v>69</v>
      </c>
      <c r="AO580" s="12" t="s">
        <v>424</v>
      </c>
      <c r="AQ580" s="12" t="s">
        <v>7392</v>
      </c>
      <c r="AR580" s="12" t="s">
        <v>7382</v>
      </c>
      <c r="AS580" s="12" t="s">
        <v>7393</v>
      </c>
      <c r="AT580" s="12" t="s">
        <v>7384</v>
      </c>
      <c r="AU580" s="12" t="s">
        <v>7385</v>
      </c>
      <c r="AW580" s="17">
        <v>45450</v>
      </c>
      <c r="AZ580" s="12" t="s">
        <v>92</v>
      </c>
      <c r="BD580" s="12" t="s">
        <v>7386</v>
      </c>
      <c r="BE580" s="12" t="s">
        <v>7387</v>
      </c>
      <c r="BF580" s="12" t="s">
        <v>7388</v>
      </c>
      <c r="BG580" s="12" t="s">
        <v>7394</v>
      </c>
    </row>
    <row r="581" spans="1:59" ht="115.2" x14ac:dyDescent="0.3">
      <c r="A581" s="12">
        <v>15937468</v>
      </c>
      <c r="B581" s="12" t="s">
        <v>58</v>
      </c>
      <c r="C581" s="12">
        <v>53279741</v>
      </c>
      <c r="D581" s="12" t="s">
        <v>245</v>
      </c>
      <c r="E581" s="12">
        <v>801930008</v>
      </c>
      <c r="F581" s="12" t="s">
        <v>62</v>
      </c>
      <c r="G581" s="12" t="s">
        <v>10055</v>
      </c>
      <c r="H581" s="12" t="s">
        <v>85</v>
      </c>
      <c r="I581" s="12" t="s">
        <v>1146</v>
      </c>
      <c r="J581" s="12" t="s">
        <v>65</v>
      </c>
      <c r="K581" s="12" t="s">
        <v>10056</v>
      </c>
      <c r="L581" s="12" t="s">
        <v>10057</v>
      </c>
      <c r="M581" s="15">
        <v>108579.84</v>
      </c>
      <c r="N581" s="16">
        <f>IF(M581&gt;1000000,1,0)</f>
        <v>0</v>
      </c>
      <c r="O581" s="16">
        <f>IF(N581=0,IF(M581&gt;100000,1,0),0)</f>
        <v>1</v>
      </c>
      <c r="P581" s="16">
        <f>IF(M581&lt;15000,1,0)</f>
        <v>0</v>
      </c>
      <c r="Q581" s="12" t="s">
        <v>448</v>
      </c>
      <c r="R581" s="17">
        <v>45387</v>
      </c>
      <c r="S581" s="17">
        <v>45460</v>
      </c>
      <c r="T581" s="17">
        <v>45488</v>
      </c>
      <c r="U581" s="12">
        <v>0</v>
      </c>
      <c r="W581" s="12" t="s">
        <v>10059</v>
      </c>
      <c r="X581" s="12" t="s">
        <v>67</v>
      </c>
      <c r="Y581" s="12" t="s">
        <v>881</v>
      </c>
      <c r="Z581" s="12" t="s">
        <v>10060</v>
      </c>
      <c r="AA581" s="13">
        <v>87414.42</v>
      </c>
      <c r="AB581" s="13">
        <v>96155.86</v>
      </c>
      <c r="AE581" s="12">
        <v>1</v>
      </c>
      <c r="AF581" s="12" t="s">
        <v>65</v>
      </c>
      <c r="AG581" s="12" t="s">
        <v>10061</v>
      </c>
      <c r="AH581" s="12" t="s">
        <v>68</v>
      </c>
      <c r="AI581" s="17">
        <v>45428</v>
      </c>
      <c r="AJ581" s="17">
        <v>45455</v>
      </c>
      <c r="AK581" s="12" t="s">
        <v>90</v>
      </c>
      <c r="AN581" s="12" t="s">
        <v>69</v>
      </c>
      <c r="AO581" s="12" t="s">
        <v>10062</v>
      </c>
      <c r="AQ581" s="12" t="s">
        <v>10063</v>
      </c>
      <c r="AR581" s="12" t="s">
        <v>10063</v>
      </c>
      <c r="AS581" s="12" t="s">
        <v>10064</v>
      </c>
      <c r="AT581" s="12" t="s">
        <v>10064</v>
      </c>
      <c r="AU581" s="12" t="s">
        <v>10058</v>
      </c>
      <c r="AW581" s="17">
        <v>45436</v>
      </c>
      <c r="AZ581" s="12" t="s">
        <v>92</v>
      </c>
      <c r="BD581" s="12" t="s">
        <v>10065</v>
      </c>
      <c r="BE581" s="12" t="s">
        <v>10066</v>
      </c>
      <c r="BF581" s="12" t="s">
        <v>10067</v>
      </c>
      <c r="BG581" s="12" t="s">
        <v>10068</v>
      </c>
    </row>
    <row r="582" spans="1:59" ht="115.2" x14ac:dyDescent="0.3">
      <c r="A582" s="12">
        <v>15937468</v>
      </c>
      <c r="B582" s="12" t="s">
        <v>58</v>
      </c>
      <c r="C582" s="12">
        <v>16030540</v>
      </c>
      <c r="D582" s="12" t="s">
        <v>307</v>
      </c>
      <c r="E582" s="12">
        <v>801930008</v>
      </c>
      <c r="F582" s="12" t="s">
        <v>62</v>
      </c>
      <c r="G582" s="12" t="s">
        <v>7738</v>
      </c>
      <c r="H582" s="12" t="s">
        <v>85</v>
      </c>
      <c r="I582" s="12" t="s">
        <v>64</v>
      </c>
      <c r="J582" s="12" t="s">
        <v>65</v>
      </c>
      <c r="K582" s="12" t="s">
        <v>7739</v>
      </c>
      <c r="L582" s="12" t="s">
        <v>7740</v>
      </c>
      <c r="M582" s="15">
        <v>36661.269999999997</v>
      </c>
      <c r="N582" s="16">
        <f>IF(M582&gt;1000000,1,0)</f>
        <v>0</v>
      </c>
      <c r="O582" s="16">
        <f>IF(N582=0,IF(M582&gt;100000,1,0),0)</f>
        <v>0</v>
      </c>
      <c r="P582" s="16">
        <f>IF(M582&lt;15000,1,0)</f>
        <v>0</v>
      </c>
      <c r="Q582" s="12" t="s">
        <v>448</v>
      </c>
      <c r="R582" s="17">
        <v>45456</v>
      </c>
      <c r="S582" s="17">
        <v>45625</v>
      </c>
      <c r="T582" s="17">
        <v>45638</v>
      </c>
      <c r="U582" s="12">
        <v>5</v>
      </c>
      <c r="V582" s="12" t="s">
        <v>7746</v>
      </c>
      <c r="W582" s="12" t="s">
        <v>7747</v>
      </c>
      <c r="X582" s="12" t="s">
        <v>67</v>
      </c>
      <c r="Y582" s="12" t="s">
        <v>1800</v>
      </c>
      <c r="Z582" s="12" t="s">
        <v>7748</v>
      </c>
      <c r="AA582" s="13">
        <v>18539.07</v>
      </c>
      <c r="AB582" s="13">
        <v>22432.27</v>
      </c>
      <c r="AE582" s="12">
        <v>1</v>
      </c>
      <c r="AF582" s="12" t="s">
        <v>65</v>
      </c>
      <c r="AG582" s="12" t="s">
        <v>7751</v>
      </c>
      <c r="AH582" s="12" t="s">
        <v>68</v>
      </c>
      <c r="AI582" s="17">
        <v>45624</v>
      </c>
      <c r="AJ582" s="17">
        <v>45629</v>
      </c>
      <c r="AK582" s="12" t="s">
        <v>90</v>
      </c>
      <c r="AN582" s="12" t="s">
        <v>69</v>
      </c>
      <c r="AO582" s="12" t="s">
        <v>77</v>
      </c>
      <c r="AQ582" s="12" t="s">
        <v>7749</v>
      </c>
      <c r="AR582" s="12" t="s">
        <v>7742</v>
      </c>
      <c r="AS582" s="12" t="s">
        <v>7750</v>
      </c>
      <c r="AT582" s="12" t="s">
        <v>7743</v>
      </c>
      <c r="AU582" s="12" t="s">
        <v>7744</v>
      </c>
      <c r="AW582" s="17">
        <v>45625</v>
      </c>
      <c r="AZ582" s="12" t="s">
        <v>92</v>
      </c>
      <c r="BD582" s="12" t="s">
        <v>7745</v>
      </c>
      <c r="BE582" s="12" t="s">
        <v>7752</v>
      </c>
      <c r="BF582" s="12" t="s">
        <v>7753</v>
      </c>
      <c r="BG582" s="12" t="s">
        <v>7754</v>
      </c>
    </row>
    <row r="583" spans="1:59" ht="115.2" x14ac:dyDescent="0.3">
      <c r="A583" s="12">
        <v>15937468</v>
      </c>
      <c r="B583" s="12" t="s">
        <v>58</v>
      </c>
      <c r="C583" s="12">
        <v>16030540</v>
      </c>
      <c r="D583" s="12" t="s">
        <v>307</v>
      </c>
      <c r="E583" s="12">
        <v>801930008</v>
      </c>
      <c r="F583" s="12" t="s">
        <v>62</v>
      </c>
      <c r="G583" s="12" t="s">
        <v>7738</v>
      </c>
      <c r="H583" s="12" t="s">
        <v>85</v>
      </c>
      <c r="I583" s="12" t="s">
        <v>64</v>
      </c>
      <c r="J583" s="12" t="s">
        <v>65</v>
      </c>
      <c r="K583" s="12" t="s">
        <v>7739</v>
      </c>
      <c r="L583" s="12" t="s">
        <v>7740</v>
      </c>
      <c r="M583" s="15">
        <v>20078.75</v>
      </c>
      <c r="N583" s="16">
        <f>IF(M583&gt;1000000,1,0)</f>
        <v>0</v>
      </c>
      <c r="O583" s="16">
        <f>IF(N583=0,IF(M583&gt;100000,1,0),0)</f>
        <v>0</v>
      </c>
      <c r="P583" s="16">
        <f>IF(M583&lt;15000,1,0)</f>
        <v>0</v>
      </c>
      <c r="Q583" s="12" t="s">
        <v>448</v>
      </c>
      <c r="R583" s="17">
        <v>45456</v>
      </c>
      <c r="S583" s="17">
        <v>45625</v>
      </c>
      <c r="T583" s="17">
        <v>45638</v>
      </c>
      <c r="U583" s="12">
        <v>3</v>
      </c>
      <c r="V583" s="12" t="s">
        <v>17041</v>
      </c>
      <c r="W583" s="12" t="s">
        <v>7747</v>
      </c>
      <c r="X583" s="12" t="s">
        <v>67</v>
      </c>
      <c r="Y583" s="12" t="s">
        <v>1800</v>
      </c>
      <c r="Z583" s="12" t="s">
        <v>17042</v>
      </c>
      <c r="AA583" s="13">
        <v>12867.53</v>
      </c>
      <c r="AB583" s="13">
        <v>15569.71</v>
      </c>
      <c r="AE583" s="12">
        <v>1</v>
      </c>
      <c r="AF583" s="12" t="s">
        <v>65</v>
      </c>
      <c r="AG583" s="12" t="s">
        <v>7751</v>
      </c>
      <c r="AH583" s="12" t="s">
        <v>68</v>
      </c>
      <c r="AI583" s="17">
        <v>45624</v>
      </c>
      <c r="AJ583" s="17">
        <v>45629</v>
      </c>
      <c r="AK583" s="12" t="s">
        <v>90</v>
      </c>
      <c r="AN583" s="12" t="s">
        <v>69</v>
      </c>
      <c r="AO583" s="12" t="s">
        <v>77</v>
      </c>
      <c r="AQ583" s="12" t="s">
        <v>17043</v>
      </c>
      <c r="AR583" s="12" t="s">
        <v>7742</v>
      </c>
      <c r="AS583" s="12" t="s">
        <v>17044</v>
      </c>
      <c r="AT583" s="12" t="s">
        <v>7743</v>
      </c>
      <c r="AU583" s="12" t="s">
        <v>7744</v>
      </c>
      <c r="AW583" s="17">
        <v>45625</v>
      </c>
      <c r="AZ583" s="12" t="s">
        <v>92</v>
      </c>
      <c r="BD583" s="12" t="s">
        <v>7745</v>
      </c>
      <c r="BE583" s="12" t="s">
        <v>7752</v>
      </c>
      <c r="BF583" s="12" t="s">
        <v>7753</v>
      </c>
      <c r="BG583" s="12" t="s">
        <v>7754</v>
      </c>
    </row>
    <row r="584" spans="1:59" ht="115.2" x14ac:dyDescent="0.3">
      <c r="A584" s="12">
        <v>15937468</v>
      </c>
      <c r="B584" s="12" t="s">
        <v>58</v>
      </c>
      <c r="C584" s="12">
        <v>16030540</v>
      </c>
      <c r="D584" s="12" t="s">
        <v>307</v>
      </c>
      <c r="E584" s="12">
        <v>801930008</v>
      </c>
      <c r="F584" s="12" t="s">
        <v>62</v>
      </c>
      <c r="G584" s="12" t="s">
        <v>7738</v>
      </c>
      <c r="H584" s="12" t="s">
        <v>85</v>
      </c>
      <c r="I584" s="12" t="s">
        <v>64</v>
      </c>
      <c r="J584" s="12" t="s">
        <v>65</v>
      </c>
      <c r="K584" s="12" t="s">
        <v>7739</v>
      </c>
      <c r="L584" s="12" t="s">
        <v>7740</v>
      </c>
      <c r="M584" s="15">
        <v>9467.94</v>
      </c>
      <c r="N584" s="16">
        <f>IF(M584&gt;1000000,1,0)</f>
        <v>0</v>
      </c>
      <c r="O584" s="16">
        <f>IF(N584=0,IF(M584&gt;100000,1,0),0)</f>
        <v>0</v>
      </c>
      <c r="P584" s="16">
        <f>IF(M584&lt;15000,1,0)</f>
        <v>1</v>
      </c>
      <c r="Q584" s="12" t="s">
        <v>448</v>
      </c>
      <c r="R584" s="17">
        <v>45456</v>
      </c>
      <c r="S584" s="17">
        <v>45625</v>
      </c>
      <c r="T584" s="17">
        <v>45638</v>
      </c>
      <c r="U584" s="12">
        <v>4</v>
      </c>
      <c r="V584" s="12" t="s">
        <v>18095</v>
      </c>
      <c r="W584" s="12" t="s">
        <v>7747</v>
      </c>
      <c r="X584" s="12" t="s">
        <v>67</v>
      </c>
      <c r="Y584" s="12" t="s">
        <v>1093</v>
      </c>
      <c r="Z584" s="12" t="s">
        <v>18096</v>
      </c>
      <c r="AA584" s="13">
        <v>5979.93</v>
      </c>
      <c r="AB584" s="13">
        <v>7235.72</v>
      </c>
      <c r="AE584" s="12">
        <v>1</v>
      </c>
      <c r="AF584" s="12" t="s">
        <v>65</v>
      </c>
      <c r="AG584" s="12" t="s">
        <v>7751</v>
      </c>
      <c r="AH584" s="12" t="s">
        <v>68</v>
      </c>
      <c r="AI584" s="17">
        <v>45624</v>
      </c>
      <c r="AJ584" s="17">
        <v>45630</v>
      </c>
      <c r="AK584" s="12" t="s">
        <v>90</v>
      </c>
      <c r="AN584" s="12" t="s">
        <v>69</v>
      </c>
      <c r="AO584" s="12" t="s">
        <v>77</v>
      </c>
      <c r="AQ584" s="12" t="s">
        <v>18097</v>
      </c>
      <c r="AR584" s="12" t="s">
        <v>7742</v>
      </c>
      <c r="AS584" s="12" t="s">
        <v>18098</v>
      </c>
      <c r="AT584" s="12" t="s">
        <v>7743</v>
      </c>
      <c r="AU584" s="12" t="s">
        <v>7744</v>
      </c>
      <c r="AW584" s="17">
        <v>45625</v>
      </c>
      <c r="AZ584" s="12" t="s">
        <v>92</v>
      </c>
      <c r="BD584" s="12" t="s">
        <v>7745</v>
      </c>
      <c r="BE584" s="12" t="s">
        <v>7752</v>
      </c>
      <c r="BF584" s="12" t="s">
        <v>7753</v>
      </c>
      <c r="BG584" s="12" t="s">
        <v>7754</v>
      </c>
    </row>
    <row r="585" spans="1:59" ht="129.6" x14ac:dyDescent="0.3">
      <c r="A585" s="12">
        <v>15937468</v>
      </c>
      <c r="B585" s="12" t="s">
        <v>58</v>
      </c>
      <c r="C585" s="12">
        <v>57360322</v>
      </c>
      <c r="D585" s="12" t="s">
        <v>123</v>
      </c>
      <c r="E585" s="12">
        <v>801930008</v>
      </c>
      <c r="F585" s="12" t="s">
        <v>62</v>
      </c>
      <c r="G585" s="12" t="s">
        <v>6792</v>
      </c>
      <c r="H585" s="12" t="s">
        <v>85</v>
      </c>
      <c r="I585" s="12" t="s">
        <v>64</v>
      </c>
      <c r="J585" s="12" t="s">
        <v>65</v>
      </c>
      <c r="K585" s="12" t="s">
        <v>6793</v>
      </c>
      <c r="L585" s="12" t="s">
        <v>6794</v>
      </c>
      <c r="M585" s="15">
        <v>266800</v>
      </c>
      <c r="N585" s="16">
        <f>IF(M585&gt;1000000,1,0)</f>
        <v>0</v>
      </c>
      <c r="O585" s="16">
        <f>IF(N585=0,IF(M585&gt;100000,1,0),0)</f>
        <v>1</v>
      </c>
      <c r="P585" s="16">
        <f>IF(M585&lt;15000,1,0)</f>
        <v>0</v>
      </c>
      <c r="Q585" s="12" t="s">
        <v>1525</v>
      </c>
      <c r="R585" s="17">
        <v>45384</v>
      </c>
      <c r="S585" s="17">
        <v>45442</v>
      </c>
      <c r="T585" s="17">
        <v>45474</v>
      </c>
      <c r="U585" s="12">
        <v>0</v>
      </c>
      <c r="W585" s="12" t="s">
        <v>6650</v>
      </c>
      <c r="X585" s="12" t="s">
        <v>67</v>
      </c>
      <c r="Y585" s="12" t="s">
        <v>819</v>
      </c>
      <c r="Z585" s="12" t="s">
        <v>6796</v>
      </c>
      <c r="AA585" s="13">
        <v>143210</v>
      </c>
      <c r="AB585" s="13">
        <v>173284.1</v>
      </c>
      <c r="AE585" s="12">
        <v>1</v>
      </c>
      <c r="AF585" s="12" t="s">
        <v>65</v>
      </c>
      <c r="AG585" s="12" t="s">
        <v>6797</v>
      </c>
      <c r="AH585" s="12" t="s">
        <v>68</v>
      </c>
      <c r="AI585" s="17">
        <v>45441</v>
      </c>
      <c r="AJ585" s="17">
        <v>45468</v>
      </c>
      <c r="AK585" s="12" t="s">
        <v>90</v>
      </c>
      <c r="AQ585" s="12" t="s">
        <v>1785</v>
      </c>
      <c r="AR585" s="12" t="s">
        <v>1785</v>
      </c>
      <c r="AS585" s="12" t="s">
        <v>6798</v>
      </c>
      <c r="AT585" s="12" t="s">
        <v>6798</v>
      </c>
      <c r="AU585" s="12" t="s">
        <v>6795</v>
      </c>
      <c r="AW585" s="17">
        <v>45442</v>
      </c>
      <c r="AZ585" s="12" t="s">
        <v>92</v>
      </c>
      <c r="BD585" s="12" t="s">
        <v>6799</v>
      </c>
      <c r="BE585" s="12" t="s">
        <v>6800</v>
      </c>
      <c r="BF585" s="12" t="s">
        <v>6801</v>
      </c>
      <c r="BG585" s="12" t="s">
        <v>6802</v>
      </c>
    </row>
    <row r="586" spans="1:59" ht="100.8" x14ac:dyDescent="0.3">
      <c r="A586" s="12">
        <v>15937468</v>
      </c>
      <c r="B586" s="12" t="s">
        <v>58</v>
      </c>
      <c r="C586" s="12">
        <v>16146107</v>
      </c>
      <c r="D586" s="12" t="s">
        <v>529</v>
      </c>
      <c r="E586" s="12">
        <v>801930008</v>
      </c>
      <c r="F586" s="12" t="s">
        <v>62</v>
      </c>
      <c r="G586" s="12" t="s">
        <v>5837</v>
      </c>
      <c r="H586" s="12" t="s">
        <v>60</v>
      </c>
      <c r="I586" s="12" t="s">
        <v>1146</v>
      </c>
      <c r="J586" s="12" t="s">
        <v>65</v>
      </c>
      <c r="K586" s="12" t="s">
        <v>2244</v>
      </c>
      <c r="L586" s="12" t="s">
        <v>5838</v>
      </c>
      <c r="M586" s="15">
        <v>77780.5</v>
      </c>
      <c r="N586" s="16">
        <f>IF(M586&gt;1000000,1,0)</f>
        <v>0</v>
      </c>
      <c r="O586" s="16">
        <f>IF(N586=0,IF(M586&gt;100000,1,0),0)</f>
        <v>0</v>
      </c>
      <c r="P586" s="16">
        <f>IF(M586&lt;15000,1,0)</f>
        <v>0</v>
      </c>
      <c r="Q586" s="12" t="s">
        <v>416</v>
      </c>
      <c r="R586" s="17">
        <v>45336</v>
      </c>
      <c r="S586" s="17">
        <v>45390</v>
      </c>
      <c r="T586" s="17">
        <v>45404</v>
      </c>
      <c r="U586" s="12">
        <v>0</v>
      </c>
      <c r="W586" s="12" t="s">
        <v>340</v>
      </c>
      <c r="X586" s="12" t="s">
        <v>67</v>
      </c>
      <c r="Y586" s="12" t="s">
        <v>341</v>
      </c>
      <c r="Z586" s="12" t="s">
        <v>635</v>
      </c>
      <c r="AA586" s="13">
        <v>33334.5</v>
      </c>
      <c r="AB586" s="13">
        <v>40334.75</v>
      </c>
      <c r="AE586" s="12">
        <v>2</v>
      </c>
      <c r="AF586" s="12" t="s">
        <v>65</v>
      </c>
      <c r="AG586" s="12" t="s">
        <v>5842</v>
      </c>
      <c r="AH586" s="12" t="s">
        <v>68</v>
      </c>
      <c r="AI586" s="17">
        <v>45386</v>
      </c>
      <c r="AJ586" s="17">
        <v>45397</v>
      </c>
      <c r="AK586" s="12" t="s">
        <v>90</v>
      </c>
      <c r="AN586" s="12" t="s">
        <v>69</v>
      </c>
      <c r="AO586" s="12" t="s">
        <v>116</v>
      </c>
      <c r="AQ586" s="12" t="s">
        <v>5840</v>
      </c>
      <c r="AR586" s="12" t="s">
        <v>5840</v>
      </c>
      <c r="AS586" s="12" t="s">
        <v>5841</v>
      </c>
      <c r="AT586" s="12" t="s">
        <v>5841</v>
      </c>
      <c r="AU586" s="12" t="s">
        <v>5839</v>
      </c>
      <c r="AW586" s="17">
        <v>45387</v>
      </c>
      <c r="AZ586" s="12" t="s">
        <v>92</v>
      </c>
      <c r="BD586" s="12" t="s">
        <v>5843</v>
      </c>
      <c r="BE586" s="12" t="s">
        <v>5844</v>
      </c>
      <c r="BF586" s="12" t="s">
        <v>5845</v>
      </c>
      <c r="BG586" s="12" t="s">
        <v>5846</v>
      </c>
    </row>
    <row r="587" spans="1:59" ht="100.8" x14ac:dyDescent="0.3">
      <c r="A587" s="12">
        <v>15937468</v>
      </c>
      <c r="B587" s="12" t="s">
        <v>58</v>
      </c>
      <c r="C587" s="12">
        <v>16030540</v>
      </c>
      <c r="D587" s="12" t="s">
        <v>307</v>
      </c>
      <c r="E587" s="12">
        <v>801930008</v>
      </c>
      <c r="F587" s="12" t="s">
        <v>62</v>
      </c>
      <c r="G587" s="12" t="s">
        <v>4090</v>
      </c>
      <c r="H587" s="12" t="s">
        <v>85</v>
      </c>
      <c r="I587" s="12" t="s">
        <v>64</v>
      </c>
      <c r="J587" s="12" t="s">
        <v>65</v>
      </c>
      <c r="K587" s="12" t="s">
        <v>4091</v>
      </c>
      <c r="L587" s="12" t="s">
        <v>4092</v>
      </c>
      <c r="M587" s="15">
        <v>743060.32</v>
      </c>
      <c r="N587" s="16">
        <f>IF(M587&gt;1000000,1,0)</f>
        <v>0</v>
      </c>
      <c r="O587" s="16">
        <f>IF(N587=0,IF(M587&gt;100000,1,0),0)</f>
        <v>1</v>
      </c>
      <c r="P587" s="16">
        <f>IF(M587&lt;15000,1,0)</f>
        <v>0</v>
      </c>
      <c r="Q587" s="12" t="s">
        <v>448</v>
      </c>
      <c r="R587" s="17">
        <v>45359</v>
      </c>
      <c r="S587" s="17">
        <v>45499</v>
      </c>
      <c r="T587" s="17">
        <v>45539</v>
      </c>
      <c r="U587" s="12">
        <v>0</v>
      </c>
      <c r="W587" s="12" t="s">
        <v>4094</v>
      </c>
      <c r="X587" s="12" t="s">
        <v>67</v>
      </c>
      <c r="Y587" s="12" t="s">
        <v>1488</v>
      </c>
      <c r="Z587" s="12" t="s">
        <v>4095</v>
      </c>
      <c r="AA587" s="13">
        <v>317341.71999999997</v>
      </c>
      <c r="AB587" s="13">
        <v>383983.48</v>
      </c>
      <c r="AE587" s="12">
        <v>4</v>
      </c>
      <c r="AF587" s="12" t="s">
        <v>65</v>
      </c>
      <c r="AG587" s="12" t="s">
        <v>4096</v>
      </c>
      <c r="AH587" s="12" t="s">
        <v>68</v>
      </c>
      <c r="AI587" s="17">
        <v>45498</v>
      </c>
      <c r="AJ587" s="17">
        <v>45532</v>
      </c>
      <c r="AK587" s="12" t="s">
        <v>90</v>
      </c>
      <c r="AN587" s="12" t="s">
        <v>69</v>
      </c>
      <c r="AO587" s="12" t="s">
        <v>77</v>
      </c>
      <c r="AQ587" s="12" t="s">
        <v>4097</v>
      </c>
      <c r="AR587" s="12" t="s">
        <v>4097</v>
      </c>
      <c r="AS587" s="12" t="s">
        <v>4098</v>
      </c>
      <c r="AT587" s="12" t="s">
        <v>4098</v>
      </c>
      <c r="AU587" s="12" t="s">
        <v>4093</v>
      </c>
      <c r="AW587" s="17">
        <v>45468</v>
      </c>
      <c r="AZ587" s="12" t="s">
        <v>92</v>
      </c>
      <c r="BD587" s="12" t="s">
        <v>4099</v>
      </c>
      <c r="BE587" s="12" t="s">
        <v>4100</v>
      </c>
      <c r="BF587" s="12" t="s">
        <v>4101</v>
      </c>
      <c r="BG587" s="12" t="s">
        <v>4102</v>
      </c>
    </row>
    <row r="588" spans="1:59" ht="115.2" x14ac:dyDescent="0.3">
      <c r="A588" s="12">
        <v>15937468</v>
      </c>
      <c r="B588" s="12" t="s">
        <v>58</v>
      </c>
      <c r="C588" s="12">
        <v>16125366</v>
      </c>
      <c r="D588" s="12" t="s">
        <v>163</v>
      </c>
      <c r="E588" s="12">
        <v>801930008</v>
      </c>
      <c r="F588" s="12" t="s">
        <v>62</v>
      </c>
      <c r="G588" s="12" t="s">
        <v>5021</v>
      </c>
      <c r="H588" s="12" t="s">
        <v>85</v>
      </c>
      <c r="I588" s="12" t="s">
        <v>64</v>
      </c>
      <c r="J588" s="12" t="s">
        <v>76</v>
      </c>
      <c r="K588" s="12" t="s">
        <v>5022</v>
      </c>
      <c r="L588" s="12" t="s">
        <v>5022</v>
      </c>
      <c r="M588" s="15">
        <v>16532.400000000001</v>
      </c>
      <c r="N588" s="16">
        <f>IF(M588&gt;1000000,1,0)</f>
        <v>0</v>
      </c>
      <c r="O588" s="16">
        <f>IF(N588=0,IF(M588&gt;100000,1,0),0)</f>
        <v>0</v>
      </c>
      <c r="P588" s="16">
        <f>IF(M588&lt;15000,1,0)</f>
        <v>0</v>
      </c>
      <c r="Q588" s="12" t="s">
        <v>164</v>
      </c>
      <c r="R588" s="17">
        <v>45341</v>
      </c>
      <c r="S588" s="17">
        <v>45387</v>
      </c>
      <c r="U588" s="12">
        <v>1</v>
      </c>
      <c r="V588" s="12" t="s">
        <v>2439</v>
      </c>
      <c r="W588" s="12" t="s">
        <v>580</v>
      </c>
      <c r="X588" s="12" t="s">
        <v>67</v>
      </c>
      <c r="Y588" s="12" t="s">
        <v>1814</v>
      </c>
      <c r="Z588" s="12" t="s">
        <v>2440</v>
      </c>
      <c r="AA588" s="13">
        <v>8266.2000000000007</v>
      </c>
      <c r="AB588" s="13">
        <v>10002.11</v>
      </c>
      <c r="AE588" s="12">
        <v>4</v>
      </c>
      <c r="AF588" s="12" t="s">
        <v>76</v>
      </c>
      <c r="AG588" s="12" t="s">
        <v>5024</v>
      </c>
      <c r="AH588" s="12" t="s">
        <v>68</v>
      </c>
      <c r="AI588" s="17">
        <v>45386</v>
      </c>
      <c r="AK588" s="12" t="s">
        <v>90</v>
      </c>
      <c r="AN588" s="12" t="s">
        <v>69</v>
      </c>
      <c r="AO588" s="12" t="s">
        <v>5025</v>
      </c>
      <c r="AQ588" s="12" t="s">
        <v>5023</v>
      </c>
      <c r="AR588" s="12" t="s">
        <v>5026</v>
      </c>
      <c r="AS588" s="12" t="s">
        <v>5027</v>
      </c>
      <c r="AT588" s="12" t="s">
        <v>5028</v>
      </c>
      <c r="AU588" s="12" t="s">
        <v>5029</v>
      </c>
      <c r="AW588" s="17">
        <v>45386</v>
      </c>
      <c r="BD588" s="12" t="s">
        <v>5030</v>
      </c>
      <c r="BE588" s="12" t="s">
        <v>5031</v>
      </c>
      <c r="BF588" s="12" t="s">
        <v>5032</v>
      </c>
    </row>
    <row r="589" spans="1:59" ht="115.2" x14ac:dyDescent="0.3">
      <c r="A589" s="12">
        <v>15937468</v>
      </c>
      <c r="B589" s="12" t="s">
        <v>58</v>
      </c>
      <c r="C589" s="12">
        <v>16125366</v>
      </c>
      <c r="D589" s="12" t="s">
        <v>163</v>
      </c>
      <c r="E589" s="12">
        <v>801930008</v>
      </c>
      <c r="F589" s="12" t="s">
        <v>62</v>
      </c>
      <c r="G589" s="12" t="s">
        <v>5021</v>
      </c>
      <c r="H589" s="12" t="s">
        <v>85</v>
      </c>
      <c r="I589" s="12" t="s">
        <v>64</v>
      </c>
      <c r="J589" s="12" t="s">
        <v>76</v>
      </c>
      <c r="K589" s="12" t="s">
        <v>5022</v>
      </c>
      <c r="L589" s="12" t="s">
        <v>5022</v>
      </c>
      <c r="M589" s="15">
        <v>8260</v>
      </c>
      <c r="N589" s="16">
        <f>IF(M589&gt;1000000,1,0)</f>
        <v>0</v>
      </c>
      <c r="O589" s="16">
        <f>IF(N589=0,IF(M589&gt;100000,1,0),0)</f>
        <v>0</v>
      </c>
      <c r="P589" s="16">
        <f>IF(M589&lt;15000,1,0)</f>
        <v>1</v>
      </c>
      <c r="Q589" s="12" t="s">
        <v>164</v>
      </c>
      <c r="R589" s="17">
        <v>45341</v>
      </c>
      <c r="S589" s="17">
        <v>45387</v>
      </c>
      <c r="U589" s="12">
        <v>2</v>
      </c>
      <c r="V589" s="12" t="s">
        <v>5394</v>
      </c>
      <c r="W589" s="12" t="s">
        <v>580</v>
      </c>
      <c r="X589" s="12" t="s">
        <v>67</v>
      </c>
      <c r="Y589" s="12" t="s">
        <v>1814</v>
      </c>
      <c r="Z589" s="12" t="s">
        <v>2440</v>
      </c>
      <c r="AA589" s="13">
        <v>4130</v>
      </c>
      <c r="AB589" s="13">
        <v>4997.3100000000004</v>
      </c>
      <c r="AE589" s="12">
        <v>4</v>
      </c>
      <c r="AF589" s="12" t="s">
        <v>76</v>
      </c>
      <c r="AG589" s="12" t="s">
        <v>5024</v>
      </c>
      <c r="AH589" s="12" t="s">
        <v>68</v>
      </c>
      <c r="AI589" s="17">
        <v>45386</v>
      </c>
      <c r="AK589" s="12" t="s">
        <v>90</v>
      </c>
      <c r="AN589" s="12" t="s">
        <v>69</v>
      </c>
      <c r="AO589" s="12" t="s">
        <v>5025</v>
      </c>
      <c r="AQ589" s="12" t="s">
        <v>2462</v>
      </c>
      <c r="AR589" s="12" t="s">
        <v>5026</v>
      </c>
      <c r="AS589" s="12" t="s">
        <v>5395</v>
      </c>
      <c r="AT589" s="12" t="s">
        <v>5028</v>
      </c>
      <c r="AU589" s="12" t="s">
        <v>5029</v>
      </c>
      <c r="AW589" s="17">
        <v>45386</v>
      </c>
      <c r="BD589" s="12" t="s">
        <v>5030</v>
      </c>
      <c r="BE589" s="12" t="s">
        <v>5031</v>
      </c>
      <c r="BF589" s="12" t="s">
        <v>5032</v>
      </c>
    </row>
    <row r="590" spans="1:59" ht="100.8" x14ac:dyDescent="0.3">
      <c r="A590" s="12">
        <v>15937468</v>
      </c>
      <c r="B590" s="12" t="s">
        <v>58</v>
      </c>
      <c r="C590" s="12">
        <v>57360322</v>
      </c>
      <c r="D590" s="12" t="s">
        <v>123</v>
      </c>
      <c r="E590" s="12">
        <v>801930008</v>
      </c>
      <c r="F590" s="12" t="s">
        <v>62</v>
      </c>
      <c r="G590" s="12" t="s">
        <v>10351</v>
      </c>
      <c r="H590" s="12" t="s">
        <v>85</v>
      </c>
      <c r="I590" s="12" t="s">
        <v>64</v>
      </c>
      <c r="J590" s="12" t="s">
        <v>65</v>
      </c>
      <c r="K590" s="12" t="s">
        <v>10352</v>
      </c>
      <c r="L590" s="12" t="s">
        <v>10353</v>
      </c>
      <c r="M590" s="15">
        <v>198794.86</v>
      </c>
      <c r="N590" s="16">
        <f>IF(M590&gt;1000000,1,0)</f>
        <v>0</v>
      </c>
      <c r="O590" s="16">
        <f>IF(N590=0,IF(M590&gt;100000,1,0),0)</f>
        <v>1</v>
      </c>
      <c r="P590" s="16">
        <f>IF(M590&lt;15000,1,0)</f>
        <v>0</v>
      </c>
      <c r="Q590" s="12" t="s">
        <v>224</v>
      </c>
      <c r="R590" s="17">
        <v>45344</v>
      </c>
      <c r="S590" s="17">
        <v>45394</v>
      </c>
      <c r="T590" s="17">
        <v>45422</v>
      </c>
      <c r="U590" s="12">
        <v>0</v>
      </c>
      <c r="W590" s="12" t="s">
        <v>580</v>
      </c>
      <c r="X590" s="12" t="s">
        <v>67</v>
      </c>
      <c r="Y590" s="12" t="s">
        <v>581</v>
      </c>
      <c r="Z590" s="12" t="s">
        <v>10355</v>
      </c>
      <c r="AA590" s="13">
        <v>180722.6</v>
      </c>
      <c r="AB590" s="13">
        <v>218674.35</v>
      </c>
      <c r="AE590" s="12">
        <v>1</v>
      </c>
      <c r="AF590" s="12" t="s">
        <v>65</v>
      </c>
      <c r="AG590" s="12" t="s">
        <v>10358</v>
      </c>
      <c r="AH590" s="12" t="s">
        <v>68</v>
      </c>
      <c r="AI590" s="17">
        <v>45393</v>
      </c>
      <c r="AJ590" s="17">
        <v>45422</v>
      </c>
      <c r="AK590" s="12" t="s">
        <v>90</v>
      </c>
      <c r="AN590" s="12" t="s">
        <v>69</v>
      </c>
      <c r="AO590" s="12" t="s">
        <v>424</v>
      </c>
      <c r="AQ590" s="12" t="s">
        <v>10356</v>
      </c>
      <c r="AR590" s="12" t="s">
        <v>10356</v>
      </c>
      <c r="AS590" s="12" t="s">
        <v>10357</v>
      </c>
      <c r="AT590" s="12" t="s">
        <v>10357</v>
      </c>
      <c r="AU590" s="12" t="s">
        <v>10354</v>
      </c>
      <c r="AZ590" s="12" t="s">
        <v>173</v>
      </c>
      <c r="BD590" s="12" t="s">
        <v>10359</v>
      </c>
      <c r="BF590" s="12" t="s">
        <v>10360</v>
      </c>
      <c r="BG590" s="12" t="s">
        <v>10361</v>
      </c>
    </row>
    <row r="591" spans="1:59" ht="115.2" x14ac:dyDescent="0.3">
      <c r="A591" s="12">
        <v>15937468</v>
      </c>
      <c r="B591" s="12" t="s">
        <v>58</v>
      </c>
      <c r="C591" s="12">
        <v>16125366</v>
      </c>
      <c r="D591" s="12" t="s">
        <v>163</v>
      </c>
      <c r="E591" s="12">
        <v>801930008</v>
      </c>
      <c r="F591" s="12" t="s">
        <v>62</v>
      </c>
      <c r="G591" s="12" t="s">
        <v>8090</v>
      </c>
      <c r="H591" s="12" t="s">
        <v>85</v>
      </c>
      <c r="I591" s="12" t="s">
        <v>64</v>
      </c>
      <c r="J591" s="12" t="s">
        <v>65</v>
      </c>
      <c r="K591" s="12" t="s">
        <v>8091</v>
      </c>
      <c r="L591" s="12" t="s">
        <v>8092</v>
      </c>
      <c r="M591" s="15">
        <v>75430.75</v>
      </c>
      <c r="N591" s="16">
        <f>IF(M591&gt;1000000,1,0)</f>
        <v>0</v>
      </c>
      <c r="O591" s="16">
        <f>IF(N591=0,IF(M591&gt;100000,1,0),0)</f>
        <v>0</v>
      </c>
      <c r="P591" s="16">
        <f>IF(M591&lt;15000,1,0)</f>
        <v>0</v>
      </c>
      <c r="Q591" s="12" t="s">
        <v>448</v>
      </c>
      <c r="R591" s="17">
        <v>45348</v>
      </c>
      <c r="S591" s="17">
        <v>45455</v>
      </c>
      <c r="T591" s="17">
        <v>45462</v>
      </c>
      <c r="U591" s="12">
        <v>0</v>
      </c>
      <c r="W591" s="12" t="s">
        <v>8094</v>
      </c>
      <c r="X591" s="12" t="s">
        <v>67</v>
      </c>
      <c r="Y591" s="12" t="s">
        <v>1548</v>
      </c>
      <c r="Z591" s="12" t="s">
        <v>8095</v>
      </c>
      <c r="AA591" s="13">
        <v>31429.48</v>
      </c>
      <c r="AB591" s="13">
        <v>38029.67</v>
      </c>
      <c r="AE591" s="12">
        <v>1</v>
      </c>
      <c r="AF591" s="12" t="s">
        <v>65</v>
      </c>
      <c r="AG591" s="12" t="s">
        <v>8097</v>
      </c>
      <c r="AH591" s="12" t="s">
        <v>68</v>
      </c>
      <c r="AI591" s="17">
        <v>45454</v>
      </c>
      <c r="AJ591" s="17">
        <v>45460</v>
      </c>
      <c r="AK591" s="12" t="s">
        <v>90</v>
      </c>
      <c r="AN591" s="12" t="s">
        <v>69</v>
      </c>
      <c r="AO591" s="12" t="s">
        <v>8098</v>
      </c>
      <c r="AQ591" s="12" t="s">
        <v>8096</v>
      </c>
      <c r="AR591" s="12" t="s">
        <v>8096</v>
      </c>
      <c r="AS591" s="12" t="s">
        <v>8099</v>
      </c>
      <c r="AT591" s="12" t="s">
        <v>8099</v>
      </c>
      <c r="AU591" s="12" t="s">
        <v>8093</v>
      </c>
      <c r="AW591" s="17">
        <v>45392</v>
      </c>
      <c r="AZ591" s="12" t="s">
        <v>92</v>
      </c>
      <c r="BD591" s="12" t="s">
        <v>8100</v>
      </c>
      <c r="BE591" s="12" t="s">
        <v>8101</v>
      </c>
      <c r="BF591" s="12" t="s">
        <v>8102</v>
      </c>
      <c r="BG591" s="12" t="s">
        <v>8103</v>
      </c>
    </row>
    <row r="592" spans="1:59" ht="100.8" x14ac:dyDescent="0.3">
      <c r="A592" s="12">
        <v>15937468</v>
      </c>
      <c r="B592" s="12" t="s">
        <v>58</v>
      </c>
      <c r="C592" s="12">
        <v>16125479</v>
      </c>
      <c r="D592" s="12" t="s">
        <v>755</v>
      </c>
      <c r="E592" s="12">
        <v>801930008</v>
      </c>
      <c r="F592" s="12" t="s">
        <v>62</v>
      </c>
      <c r="G592" s="12" t="s">
        <v>4675</v>
      </c>
      <c r="H592" s="12" t="s">
        <v>2971</v>
      </c>
      <c r="I592" s="12" t="s">
        <v>80</v>
      </c>
      <c r="J592" s="12" t="s">
        <v>65</v>
      </c>
      <c r="K592" s="12" t="s">
        <v>4676</v>
      </c>
      <c r="L592" s="12" t="s">
        <v>4677</v>
      </c>
      <c r="M592" s="15">
        <v>12500.3</v>
      </c>
      <c r="N592" s="16">
        <f>IF(M592&gt;1000000,1,0)</f>
        <v>0</v>
      </c>
      <c r="O592" s="16">
        <f>IF(N592=0,IF(M592&gt;100000,1,0),0)</f>
        <v>0</v>
      </c>
      <c r="P592" s="16">
        <f>IF(M592&lt;15000,1,0)</f>
        <v>1</v>
      </c>
      <c r="Q592" s="12" t="s">
        <v>308</v>
      </c>
      <c r="R592" s="17">
        <v>45338</v>
      </c>
      <c r="S592" s="17">
        <v>45366</v>
      </c>
      <c r="T592" s="17">
        <v>45370</v>
      </c>
      <c r="U592" s="12">
        <v>0</v>
      </c>
      <c r="W592" s="12" t="s">
        <v>102</v>
      </c>
      <c r="X592" s="12" t="s">
        <v>67</v>
      </c>
      <c r="Y592" s="12" t="s">
        <v>1297</v>
      </c>
      <c r="Z592" s="12" t="s">
        <v>4679</v>
      </c>
      <c r="AA592" s="13">
        <v>12146.52</v>
      </c>
      <c r="AB592" s="13">
        <v>12146.52</v>
      </c>
      <c r="AE592" s="12">
        <v>1</v>
      </c>
      <c r="AF592" s="12" t="s">
        <v>65</v>
      </c>
      <c r="AG592" s="12" t="s">
        <v>4680</v>
      </c>
      <c r="AH592" s="12" t="s">
        <v>68</v>
      </c>
      <c r="AI592" s="17">
        <v>45365</v>
      </c>
      <c r="AJ592" s="17">
        <v>45369</v>
      </c>
      <c r="AK592" s="12" t="s">
        <v>90</v>
      </c>
      <c r="AN592" s="12" t="s">
        <v>69</v>
      </c>
      <c r="AO592" s="12" t="s">
        <v>116</v>
      </c>
      <c r="AQ592" s="12" t="s">
        <v>4678</v>
      </c>
      <c r="AR592" s="12" t="s">
        <v>4678</v>
      </c>
      <c r="AS592" s="12" t="s">
        <v>4681</v>
      </c>
      <c r="AT592" s="12" t="s">
        <v>4681</v>
      </c>
      <c r="AU592" s="12" t="s">
        <v>4678</v>
      </c>
      <c r="AW592" s="17">
        <v>45366</v>
      </c>
      <c r="AZ592" s="12" t="s">
        <v>92</v>
      </c>
      <c r="BD592" s="12" t="s">
        <v>4682</v>
      </c>
      <c r="BE592" s="12" t="s">
        <v>4683</v>
      </c>
      <c r="BF592" s="12" t="s">
        <v>4684</v>
      </c>
      <c r="BG592" s="12" t="s">
        <v>4685</v>
      </c>
    </row>
    <row r="593" spans="1:59" ht="115.2" x14ac:dyDescent="0.3">
      <c r="A593" s="12">
        <v>15937468</v>
      </c>
      <c r="B593" s="12" t="s">
        <v>58</v>
      </c>
      <c r="C593" s="12">
        <v>16148605</v>
      </c>
      <c r="D593" s="12" t="s">
        <v>291</v>
      </c>
      <c r="E593" s="12">
        <v>801930008</v>
      </c>
      <c r="F593" s="12" t="s">
        <v>62</v>
      </c>
      <c r="G593" s="12" t="s">
        <v>6866</v>
      </c>
      <c r="H593" s="12" t="s">
        <v>85</v>
      </c>
      <c r="I593" s="12" t="s">
        <v>64</v>
      </c>
      <c r="J593" s="12" t="s">
        <v>65</v>
      </c>
      <c r="K593" s="12" t="s">
        <v>6867</v>
      </c>
      <c r="L593" s="12" t="s">
        <v>6868</v>
      </c>
      <c r="M593" s="15">
        <v>54747.839999999997</v>
      </c>
      <c r="N593" s="16">
        <f>IF(M593&gt;1000000,1,0)</f>
        <v>0</v>
      </c>
      <c r="O593" s="16">
        <f>IF(N593=0,IF(M593&gt;100000,1,0),0)</f>
        <v>0</v>
      </c>
      <c r="P593" s="16">
        <f>IF(M593&lt;15000,1,0)</f>
        <v>0</v>
      </c>
      <c r="Q593" s="12" t="s">
        <v>164</v>
      </c>
      <c r="R593" s="17">
        <v>45386</v>
      </c>
      <c r="S593" s="17">
        <v>45460</v>
      </c>
      <c r="T593" s="17">
        <v>45468</v>
      </c>
      <c r="U593" s="12">
        <v>0</v>
      </c>
      <c r="W593" s="12" t="s">
        <v>373</v>
      </c>
      <c r="X593" s="12" t="s">
        <v>67</v>
      </c>
      <c r="Y593" s="12" t="s">
        <v>1752</v>
      </c>
      <c r="Z593" s="12" t="s">
        <v>1992</v>
      </c>
      <c r="AA593" s="13">
        <v>27373.919999999998</v>
      </c>
      <c r="AB593" s="13">
        <v>33122.44</v>
      </c>
      <c r="AE593" s="12">
        <v>3</v>
      </c>
      <c r="AF593" s="12" t="s">
        <v>65</v>
      </c>
      <c r="AG593" s="12" t="s">
        <v>6872</v>
      </c>
      <c r="AH593" s="12" t="s">
        <v>68</v>
      </c>
      <c r="AI593" s="17">
        <v>45454</v>
      </c>
      <c r="AJ593" s="17">
        <v>45463</v>
      </c>
      <c r="AK593" s="12" t="s">
        <v>90</v>
      </c>
      <c r="AQ593" s="12" t="s">
        <v>6870</v>
      </c>
      <c r="AR593" s="12" t="s">
        <v>6870</v>
      </c>
      <c r="AS593" s="12" t="s">
        <v>6871</v>
      </c>
      <c r="AT593" s="12" t="s">
        <v>6871</v>
      </c>
      <c r="AU593" s="12" t="s">
        <v>6869</v>
      </c>
      <c r="AW593" s="17">
        <v>45442</v>
      </c>
      <c r="AZ593" s="12" t="s">
        <v>173</v>
      </c>
      <c r="BD593" s="12" t="s">
        <v>6873</v>
      </c>
      <c r="BE593" s="12" t="s">
        <v>6874</v>
      </c>
      <c r="BF593" s="12" t="s">
        <v>6875</v>
      </c>
      <c r="BG593" s="12" t="s">
        <v>6876</v>
      </c>
    </row>
    <row r="594" spans="1:59" ht="115.2" x14ac:dyDescent="0.3">
      <c r="A594" s="12">
        <v>15937468</v>
      </c>
      <c r="B594" s="12" t="s">
        <v>58</v>
      </c>
      <c r="C594" s="12">
        <v>16125366</v>
      </c>
      <c r="D594" s="12" t="s">
        <v>163</v>
      </c>
      <c r="E594" s="12">
        <v>801930008</v>
      </c>
      <c r="F594" s="12" t="s">
        <v>62</v>
      </c>
      <c r="G594" s="12" t="s">
        <v>8548</v>
      </c>
      <c r="H594" s="12" t="s">
        <v>60</v>
      </c>
      <c r="I594" s="12" t="s">
        <v>64</v>
      </c>
      <c r="J594" s="12" t="s">
        <v>65</v>
      </c>
      <c r="K594" s="12" t="s">
        <v>8549</v>
      </c>
      <c r="L594" s="12" t="s">
        <v>8550</v>
      </c>
      <c r="M594" s="15">
        <v>307800</v>
      </c>
      <c r="N594" s="16">
        <f>IF(M594&gt;1000000,1,0)</f>
        <v>0</v>
      </c>
      <c r="O594" s="16">
        <f>IF(N594=0,IF(M594&gt;100000,1,0),0)</f>
        <v>1</v>
      </c>
      <c r="P594" s="16">
        <f>IF(M594&lt;15000,1,0)</f>
        <v>0</v>
      </c>
      <c r="Q594" s="12" t="s">
        <v>1570</v>
      </c>
      <c r="R594" s="17">
        <v>45406</v>
      </c>
      <c r="S594" s="17">
        <v>45468</v>
      </c>
      <c r="T594" s="17">
        <v>45527</v>
      </c>
      <c r="U594" s="12">
        <v>0</v>
      </c>
      <c r="W594" s="12" t="s">
        <v>8551</v>
      </c>
      <c r="X594" s="12" t="s">
        <v>67</v>
      </c>
      <c r="Y594" s="12" t="s">
        <v>8552</v>
      </c>
      <c r="Z594" s="12" t="s">
        <v>8553</v>
      </c>
      <c r="AA594" s="13">
        <v>260000</v>
      </c>
      <c r="AB594" s="13">
        <v>314600</v>
      </c>
      <c r="AE594" s="12">
        <v>3</v>
      </c>
      <c r="AF594" s="12" t="s">
        <v>65</v>
      </c>
      <c r="AG594" s="12" t="s">
        <v>8554</v>
      </c>
      <c r="AH594" s="12" t="s">
        <v>68</v>
      </c>
      <c r="AI594" s="17">
        <v>45462</v>
      </c>
      <c r="AJ594" s="17">
        <v>45506</v>
      </c>
      <c r="AK594" s="12" t="s">
        <v>90</v>
      </c>
      <c r="AN594" s="12" t="s">
        <v>69</v>
      </c>
      <c r="AO594" s="12" t="s">
        <v>116</v>
      </c>
      <c r="AQ594" s="12" t="s">
        <v>2552</v>
      </c>
      <c r="AR594" s="12" t="s">
        <v>2552</v>
      </c>
      <c r="AS594" s="12" t="s">
        <v>2553</v>
      </c>
      <c r="AT594" s="12" t="s">
        <v>2553</v>
      </c>
      <c r="AU594" s="12" t="s">
        <v>2552</v>
      </c>
      <c r="AZ594" s="12" t="s">
        <v>92</v>
      </c>
      <c r="BD594" s="12" t="s">
        <v>8555</v>
      </c>
      <c r="BF594" s="12" t="s">
        <v>8556</v>
      </c>
      <c r="BG594" s="12" t="s">
        <v>8557</v>
      </c>
    </row>
    <row r="595" spans="1:59" ht="100.8" x14ac:dyDescent="0.3">
      <c r="A595" s="12">
        <v>15937468</v>
      </c>
      <c r="B595" s="12" t="s">
        <v>58</v>
      </c>
      <c r="C595" s="12">
        <v>16125500</v>
      </c>
      <c r="D595" s="12" t="s">
        <v>368</v>
      </c>
      <c r="E595" s="12">
        <v>801930008</v>
      </c>
      <c r="F595" s="12" t="s">
        <v>62</v>
      </c>
      <c r="G595" s="12" t="s">
        <v>8871</v>
      </c>
      <c r="H595" s="12" t="s">
        <v>85</v>
      </c>
      <c r="I595" s="12" t="s">
        <v>1146</v>
      </c>
      <c r="J595" s="12" t="s">
        <v>65</v>
      </c>
      <c r="K595" s="12" t="s">
        <v>8872</v>
      </c>
      <c r="L595" s="12" t="s">
        <v>8872</v>
      </c>
      <c r="M595" s="15">
        <v>84420</v>
      </c>
      <c r="N595" s="16">
        <f>IF(M595&gt;1000000,1,0)</f>
        <v>0</v>
      </c>
      <c r="O595" s="16">
        <f>IF(N595=0,IF(M595&gt;100000,1,0),0)</f>
        <v>0</v>
      </c>
      <c r="P595" s="16">
        <f>IF(M595&lt;15000,1,0)</f>
        <v>0</v>
      </c>
      <c r="Q595" s="12" t="s">
        <v>926</v>
      </c>
      <c r="R595" s="17">
        <v>45386</v>
      </c>
      <c r="S595" s="17">
        <v>45471</v>
      </c>
      <c r="T595" s="17">
        <v>45491</v>
      </c>
      <c r="U595" s="12">
        <v>0</v>
      </c>
      <c r="W595" s="12" t="s">
        <v>3621</v>
      </c>
      <c r="X595" s="12" t="s">
        <v>67</v>
      </c>
      <c r="Y595" s="12" t="s">
        <v>1102</v>
      </c>
      <c r="Z595" s="12" t="s">
        <v>1103</v>
      </c>
      <c r="AA595" s="13">
        <v>20100</v>
      </c>
      <c r="AB595" s="13">
        <v>24321</v>
      </c>
      <c r="AE595" s="12">
        <v>3</v>
      </c>
      <c r="AF595" s="12" t="s">
        <v>65</v>
      </c>
      <c r="AG595" s="12" t="s">
        <v>8874</v>
      </c>
      <c r="AH595" s="12" t="s">
        <v>68</v>
      </c>
      <c r="AI595" s="17">
        <v>45468</v>
      </c>
      <c r="AJ595" s="17">
        <v>45483</v>
      </c>
      <c r="AK595" s="12" t="s">
        <v>90</v>
      </c>
      <c r="AN595" s="12" t="s">
        <v>69</v>
      </c>
      <c r="AO595" s="12" t="s">
        <v>424</v>
      </c>
      <c r="AQ595" s="12" t="s">
        <v>2612</v>
      </c>
      <c r="AR595" s="12" t="s">
        <v>2612</v>
      </c>
      <c r="AS595" s="12" t="s">
        <v>2613</v>
      </c>
      <c r="AT595" s="12" t="s">
        <v>2613</v>
      </c>
      <c r="AU595" s="12" t="s">
        <v>8873</v>
      </c>
      <c r="AW595" s="17">
        <v>45471</v>
      </c>
      <c r="AZ595" s="12" t="s">
        <v>92</v>
      </c>
      <c r="BD595" s="12" t="s">
        <v>8875</v>
      </c>
      <c r="BE595" s="12" t="s">
        <v>8876</v>
      </c>
      <c r="BF595" s="12" t="s">
        <v>8877</v>
      </c>
      <c r="BG595" s="12" t="s">
        <v>8878</v>
      </c>
    </row>
    <row r="596" spans="1:59" ht="115.2" x14ac:dyDescent="0.3">
      <c r="A596" s="12">
        <v>15937468</v>
      </c>
      <c r="B596" s="12" t="s">
        <v>58</v>
      </c>
      <c r="C596" s="12">
        <v>16125479</v>
      </c>
      <c r="D596" s="12" t="s">
        <v>755</v>
      </c>
      <c r="E596" s="12">
        <v>801930008</v>
      </c>
      <c r="F596" s="12" t="s">
        <v>62</v>
      </c>
      <c r="G596" s="12" t="s">
        <v>8597</v>
      </c>
      <c r="H596" s="12" t="s">
        <v>85</v>
      </c>
      <c r="I596" s="12" t="s">
        <v>64</v>
      </c>
      <c r="J596" s="12" t="s">
        <v>65</v>
      </c>
      <c r="K596" s="12" t="s">
        <v>8598</v>
      </c>
      <c r="L596" s="12" t="s">
        <v>8599</v>
      </c>
      <c r="M596" s="15">
        <v>68405.399999999994</v>
      </c>
      <c r="N596" s="16">
        <f>IF(M596&gt;1000000,1,0)</f>
        <v>0</v>
      </c>
      <c r="O596" s="16">
        <f>IF(N596=0,IF(M596&gt;100000,1,0),0)</f>
        <v>0</v>
      </c>
      <c r="P596" s="16">
        <f>IF(M596&lt;15000,1,0)</f>
        <v>0</v>
      </c>
      <c r="Q596" s="12" t="s">
        <v>164</v>
      </c>
      <c r="R596" s="17">
        <v>45405</v>
      </c>
      <c r="S596" s="17">
        <v>45462</v>
      </c>
      <c r="T596" s="17">
        <v>45468</v>
      </c>
      <c r="U596" s="12">
        <v>0</v>
      </c>
      <c r="W596" s="12" t="s">
        <v>7143</v>
      </c>
      <c r="X596" s="12" t="s">
        <v>67</v>
      </c>
      <c r="Y596" s="12" t="s">
        <v>2028</v>
      </c>
      <c r="Z596" s="12" t="s">
        <v>8601</v>
      </c>
      <c r="AA596" s="13">
        <v>61900</v>
      </c>
      <c r="AB596" s="13">
        <v>68090</v>
      </c>
      <c r="AE596" s="12">
        <v>1</v>
      </c>
      <c r="AF596" s="12" t="s">
        <v>65</v>
      </c>
      <c r="AG596" s="12" t="s">
        <v>8602</v>
      </c>
      <c r="AH596" s="12" t="s">
        <v>68</v>
      </c>
      <c r="AI596" s="17">
        <v>45461</v>
      </c>
      <c r="AJ596" s="17">
        <v>45464</v>
      </c>
      <c r="AK596" s="12" t="s">
        <v>90</v>
      </c>
      <c r="AN596" s="12" t="s">
        <v>69</v>
      </c>
      <c r="AO596" s="12" t="s">
        <v>424</v>
      </c>
      <c r="AQ596" s="12" t="s">
        <v>8600</v>
      </c>
      <c r="AR596" s="12" t="s">
        <v>8600</v>
      </c>
      <c r="AS596" s="12" t="s">
        <v>8603</v>
      </c>
      <c r="AT596" s="12" t="s">
        <v>8603</v>
      </c>
      <c r="AU596" s="12" t="s">
        <v>8600</v>
      </c>
      <c r="AW596" s="17">
        <v>45462</v>
      </c>
      <c r="AZ596" s="12" t="s">
        <v>92</v>
      </c>
      <c r="BD596" s="12" t="s">
        <v>8604</v>
      </c>
      <c r="BE596" s="12" t="s">
        <v>8605</v>
      </c>
      <c r="BF596" s="12" t="s">
        <v>8606</v>
      </c>
      <c r="BG596" s="12" t="s">
        <v>8607</v>
      </c>
    </row>
    <row r="597" spans="1:59" ht="100.8" x14ac:dyDescent="0.3">
      <c r="A597" s="12">
        <v>15937468</v>
      </c>
      <c r="B597" s="12" t="s">
        <v>58</v>
      </c>
      <c r="C597" s="12">
        <v>53279741</v>
      </c>
      <c r="D597" s="12" t="s">
        <v>245</v>
      </c>
      <c r="E597" s="12">
        <v>801930008</v>
      </c>
      <c r="F597" s="12" t="s">
        <v>62</v>
      </c>
      <c r="G597" s="12" t="s">
        <v>15163</v>
      </c>
      <c r="H597" s="12" t="s">
        <v>85</v>
      </c>
      <c r="I597" s="12" t="s">
        <v>64</v>
      </c>
      <c r="J597" s="12" t="s">
        <v>65</v>
      </c>
      <c r="K597" s="12" t="s">
        <v>15164</v>
      </c>
      <c r="L597" s="12" t="s">
        <v>15165</v>
      </c>
      <c r="M597" s="15">
        <v>113325.09</v>
      </c>
      <c r="N597" s="16">
        <f>IF(M597&gt;1000000,1,0)</f>
        <v>0</v>
      </c>
      <c r="O597" s="16">
        <f>IF(N597=0,IF(M597&gt;100000,1,0),0)</f>
        <v>1</v>
      </c>
      <c r="P597" s="16">
        <f>IF(M597&lt;15000,1,0)</f>
        <v>0</v>
      </c>
      <c r="Q597" s="12" t="s">
        <v>164</v>
      </c>
      <c r="R597" s="17">
        <v>45436</v>
      </c>
      <c r="S597" s="17">
        <v>45568</v>
      </c>
      <c r="T597" s="17">
        <v>45628</v>
      </c>
      <c r="U597" s="12">
        <v>2</v>
      </c>
      <c r="V597" s="12" t="s">
        <v>15166</v>
      </c>
      <c r="W597" s="12" t="s">
        <v>3867</v>
      </c>
      <c r="X597" s="12" t="s">
        <v>67</v>
      </c>
      <c r="Y597" s="12" t="s">
        <v>15167</v>
      </c>
      <c r="Z597" s="12" t="s">
        <v>15168</v>
      </c>
      <c r="AA597" s="13">
        <v>49699.42</v>
      </c>
      <c r="AB597" s="13">
        <v>60136.3</v>
      </c>
      <c r="AE597" s="12">
        <v>3</v>
      </c>
      <c r="AF597" s="12" t="s">
        <v>65</v>
      </c>
      <c r="AG597" s="12" t="s">
        <v>15171</v>
      </c>
      <c r="AH597" s="12" t="s">
        <v>68</v>
      </c>
      <c r="AI597" s="17">
        <v>45565</v>
      </c>
      <c r="AJ597" s="17">
        <v>45589</v>
      </c>
      <c r="AK597" s="12" t="s">
        <v>90</v>
      </c>
      <c r="AQ597" s="12" t="s">
        <v>15169</v>
      </c>
      <c r="AR597" s="12" t="s">
        <v>15172</v>
      </c>
      <c r="AS597" s="12" t="s">
        <v>15170</v>
      </c>
      <c r="AT597" s="12" t="s">
        <v>15173</v>
      </c>
      <c r="AU597" s="12" t="s">
        <v>15174</v>
      </c>
      <c r="AW597" s="17">
        <v>45566</v>
      </c>
      <c r="AZ597" s="12" t="s">
        <v>92</v>
      </c>
      <c r="BD597" s="12" t="s">
        <v>15175</v>
      </c>
      <c r="BE597" s="12" t="s">
        <v>15176</v>
      </c>
      <c r="BF597" s="12" t="s">
        <v>15177</v>
      </c>
      <c r="BG597" s="12" t="s">
        <v>15178</v>
      </c>
    </row>
    <row r="598" spans="1:59" ht="100.8" x14ac:dyDescent="0.3">
      <c r="A598" s="12">
        <v>15937468</v>
      </c>
      <c r="B598" s="12" t="s">
        <v>58</v>
      </c>
      <c r="C598" s="12">
        <v>53279741</v>
      </c>
      <c r="D598" s="12" t="s">
        <v>245</v>
      </c>
      <c r="E598" s="12">
        <v>801930008</v>
      </c>
      <c r="F598" s="12" t="s">
        <v>62</v>
      </c>
      <c r="G598" s="12" t="s">
        <v>15163</v>
      </c>
      <c r="H598" s="12" t="s">
        <v>85</v>
      </c>
      <c r="I598" s="12" t="s">
        <v>64</v>
      </c>
      <c r="J598" s="12" t="s">
        <v>65</v>
      </c>
      <c r="K598" s="12" t="s">
        <v>15164</v>
      </c>
      <c r="L598" s="12" t="s">
        <v>15165</v>
      </c>
      <c r="M598" s="15">
        <v>39080.58</v>
      </c>
      <c r="N598" s="16">
        <f>IF(M598&gt;1000000,1,0)</f>
        <v>0</v>
      </c>
      <c r="O598" s="16">
        <f>IF(N598=0,IF(M598&gt;100000,1,0),0)</f>
        <v>0</v>
      </c>
      <c r="P598" s="16">
        <f>IF(M598&lt;15000,1,0)</f>
        <v>0</v>
      </c>
      <c r="Q598" s="12" t="s">
        <v>164</v>
      </c>
      <c r="R598" s="17">
        <v>45436</v>
      </c>
      <c r="S598" s="17">
        <v>45568</v>
      </c>
      <c r="T598" s="17">
        <v>45628</v>
      </c>
      <c r="U598" s="12">
        <v>1</v>
      </c>
      <c r="V598" s="12" t="s">
        <v>15180</v>
      </c>
      <c r="W598" s="12" t="s">
        <v>3867</v>
      </c>
      <c r="X598" s="12" t="s">
        <v>67</v>
      </c>
      <c r="Y598" s="12" t="s">
        <v>1921</v>
      </c>
      <c r="Z598" s="12" t="s">
        <v>15181</v>
      </c>
      <c r="AA598" s="13">
        <v>39080.58</v>
      </c>
      <c r="AB598" s="13">
        <v>47287.5</v>
      </c>
      <c r="AE598" s="12">
        <v>3</v>
      </c>
      <c r="AF598" s="12" t="s">
        <v>65</v>
      </c>
      <c r="AG598" s="12" t="s">
        <v>15171</v>
      </c>
      <c r="AH598" s="12" t="s">
        <v>68</v>
      </c>
      <c r="AI598" s="17">
        <v>45565</v>
      </c>
      <c r="AJ598" s="17">
        <v>45589</v>
      </c>
      <c r="AK598" s="12" t="s">
        <v>90</v>
      </c>
      <c r="AQ598" s="12" t="s">
        <v>15179</v>
      </c>
      <c r="AR598" s="12" t="s">
        <v>15172</v>
      </c>
      <c r="AS598" s="12" t="s">
        <v>15182</v>
      </c>
      <c r="AT598" s="12" t="s">
        <v>15173</v>
      </c>
      <c r="AU598" s="12" t="s">
        <v>15174</v>
      </c>
      <c r="AW598" s="17">
        <v>45566</v>
      </c>
      <c r="AZ598" s="12" t="s">
        <v>92</v>
      </c>
      <c r="BD598" s="12" t="s">
        <v>15175</v>
      </c>
      <c r="BE598" s="12" t="s">
        <v>15176</v>
      </c>
      <c r="BF598" s="12" t="s">
        <v>15177</v>
      </c>
      <c r="BG598" s="12" t="s">
        <v>15178</v>
      </c>
    </row>
    <row r="599" spans="1:59" ht="115.2" x14ac:dyDescent="0.3">
      <c r="A599" s="12">
        <v>15937468</v>
      </c>
      <c r="B599" s="12" t="s">
        <v>58</v>
      </c>
      <c r="C599" s="12">
        <v>16147153</v>
      </c>
      <c r="D599" s="12" t="s">
        <v>339</v>
      </c>
      <c r="E599" s="12">
        <v>801930008</v>
      </c>
      <c r="F599" s="12" t="s">
        <v>62</v>
      </c>
      <c r="G599" s="12" t="s">
        <v>3405</v>
      </c>
      <c r="H599" s="12" t="s">
        <v>85</v>
      </c>
      <c r="I599" s="12" t="s">
        <v>1146</v>
      </c>
      <c r="J599" s="12" t="s">
        <v>65</v>
      </c>
      <c r="K599" s="12" t="s">
        <v>3406</v>
      </c>
      <c r="L599" s="12" t="s">
        <v>3407</v>
      </c>
      <c r="M599" s="15">
        <v>56448</v>
      </c>
      <c r="N599" s="16">
        <f>IF(M599&gt;1000000,1,0)</f>
        <v>0</v>
      </c>
      <c r="O599" s="16">
        <f>IF(N599=0,IF(M599&gt;100000,1,0),0)</f>
        <v>0</v>
      </c>
      <c r="P599" s="16">
        <f>IF(M599&lt;15000,1,0)</f>
        <v>0</v>
      </c>
      <c r="Q599" s="12" t="s">
        <v>164</v>
      </c>
      <c r="R599" s="17">
        <v>45348</v>
      </c>
      <c r="S599" s="17">
        <v>45408</v>
      </c>
      <c r="T599" s="17">
        <v>45419</v>
      </c>
      <c r="U599" s="12">
        <v>0</v>
      </c>
      <c r="W599" s="12" t="s">
        <v>1070</v>
      </c>
      <c r="X599" s="12" t="s">
        <v>67</v>
      </c>
      <c r="Y599" s="12" t="s">
        <v>749</v>
      </c>
      <c r="Z599" s="12" t="s">
        <v>3409</v>
      </c>
      <c r="AA599" s="13">
        <v>13440</v>
      </c>
      <c r="AB599" s="13">
        <v>16262.4</v>
      </c>
      <c r="AE599" s="12">
        <v>1</v>
      </c>
      <c r="AF599" s="12" t="s">
        <v>65</v>
      </c>
      <c r="AG599" s="12" t="s">
        <v>3410</v>
      </c>
      <c r="AH599" s="12" t="s">
        <v>68</v>
      </c>
      <c r="AI599" s="17">
        <v>45407</v>
      </c>
      <c r="AJ599" s="17">
        <v>45419</v>
      </c>
      <c r="AK599" s="12" t="s">
        <v>90</v>
      </c>
      <c r="AN599" s="12" t="s">
        <v>69</v>
      </c>
      <c r="AO599" s="12" t="s">
        <v>728</v>
      </c>
      <c r="AQ599" s="12" t="s">
        <v>2653</v>
      </c>
      <c r="AR599" s="12" t="s">
        <v>2653</v>
      </c>
      <c r="AS599" s="12" t="s">
        <v>2654</v>
      </c>
      <c r="AT599" s="12" t="s">
        <v>2654</v>
      </c>
      <c r="AU599" s="12" t="s">
        <v>3408</v>
      </c>
      <c r="AZ599" s="12" t="s">
        <v>92</v>
      </c>
      <c r="BD599" s="12" t="s">
        <v>3411</v>
      </c>
      <c r="BF599" s="12" t="s">
        <v>3412</v>
      </c>
      <c r="BG599" s="12" t="s">
        <v>3413</v>
      </c>
    </row>
    <row r="600" spans="1:59" ht="100.8" x14ac:dyDescent="0.3">
      <c r="A600" s="12">
        <v>15937468</v>
      </c>
      <c r="B600" s="12" t="s">
        <v>58</v>
      </c>
      <c r="C600" s="12">
        <v>53279741</v>
      </c>
      <c r="D600" s="12" t="s">
        <v>245</v>
      </c>
      <c r="E600" s="12">
        <v>801930008</v>
      </c>
      <c r="F600" s="12" t="s">
        <v>62</v>
      </c>
      <c r="G600" s="12" t="s">
        <v>12351</v>
      </c>
      <c r="H600" s="12" t="s">
        <v>85</v>
      </c>
      <c r="I600" s="12" t="s">
        <v>64</v>
      </c>
      <c r="J600" s="12" t="s">
        <v>65</v>
      </c>
      <c r="K600" s="12" t="s">
        <v>12352</v>
      </c>
      <c r="L600" s="12" t="s">
        <v>12353</v>
      </c>
      <c r="M600" s="15">
        <v>1317239.32</v>
      </c>
      <c r="N600" s="16">
        <f>IF(M600&gt;1000000,1,0)</f>
        <v>1</v>
      </c>
      <c r="O600" s="16">
        <f>IF(N600=0,IF(M600&gt;100000,1,0),0)</f>
        <v>0</v>
      </c>
      <c r="P600" s="16">
        <f>IF(M600&lt;15000,1,0)</f>
        <v>0</v>
      </c>
      <c r="Q600" s="12" t="s">
        <v>164</v>
      </c>
      <c r="R600" s="17">
        <v>45436</v>
      </c>
      <c r="S600" s="17">
        <v>45586</v>
      </c>
      <c r="T600" s="17">
        <v>45665</v>
      </c>
      <c r="U600" s="12">
        <v>0</v>
      </c>
      <c r="W600" s="12" t="s">
        <v>287</v>
      </c>
      <c r="X600" s="12" t="s">
        <v>232</v>
      </c>
      <c r="Y600" s="12" t="s">
        <v>12355</v>
      </c>
      <c r="Z600" s="12" t="s">
        <v>12356</v>
      </c>
      <c r="AA600" s="13">
        <v>250902.78</v>
      </c>
      <c r="AB600" s="13">
        <v>303592.36</v>
      </c>
      <c r="AE600" s="12">
        <v>3</v>
      </c>
      <c r="AF600" s="12" t="s">
        <v>65</v>
      </c>
      <c r="AG600" s="12" t="s">
        <v>12357</v>
      </c>
      <c r="AH600" s="12" t="s">
        <v>68</v>
      </c>
      <c r="AI600" s="17">
        <v>45582</v>
      </c>
      <c r="AJ600" s="17">
        <v>45646</v>
      </c>
      <c r="AK600" s="12" t="s">
        <v>90</v>
      </c>
      <c r="AN600" s="12" t="s">
        <v>69</v>
      </c>
      <c r="AO600" s="12" t="s">
        <v>12358</v>
      </c>
      <c r="AQ600" s="12" t="s">
        <v>12359</v>
      </c>
      <c r="AR600" s="12" t="s">
        <v>12359</v>
      </c>
      <c r="AS600" s="12" t="s">
        <v>12360</v>
      </c>
      <c r="AT600" s="12" t="s">
        <v>12360</v>
      </c>
      <c r="AU600" s="12" t="s">
        <v>12354</v>
      </c>
      <c r="AW600" s="17">
        <v>45510</v>
      </c>
      <c r="AZ600" s="12" t="s">
        <v>92</v>
      </c>
      <c r="BD600" s="12" t="s">
        <v>12361</v>
      </c>
      <c r="BE600" s="12" t="s">
        <v>12362</v>
      </c>
      <c r="BF600" s="12" t="s">
        <v>12363</v>
      </c>
      <c r="BG600" s="12" t="s">
        <v>12364</v>
      </c>
    </row>
    <row r="601" spans="1:59" ht="100.8" x14ac:dyDescent="0.3">
      <c r="A601" s="12">
        <v>15937468</v>
      </c>
      <c r="B601" s="12" t="s">
        <v>58</v>
      </c>
      <c r="C601" s="12">
        <v>16125366</v>
      </c>
      <c r="D601" s="12" t="s">
        <v>163</v>
      </c>
      <c r="E601" s="12">
        <v>801930008</v>
      </c>
      <c r="F601" s="12" t="s">
        <v>62</v>
      </c>
      <c r="G601" s="12" t="s">
        <v>4328</v>
      </c>
      <c r="H601" s="12" t="s">
        <v>60</v>
      </c>
      <c r="I601" s="12" t="s">
        <v>64</v>
      </c>
      <c r="J601" s="12" t="s">
        <v>65</v>
      </c>
      <c r="K601" s="12" t="s">
        <v>4329</v>
      </c>
      <c r="L601" s="12" t="s">
        <v>4330</v>
      </c>
      <c r="M601" s="15">
        <v>80713.440000000002</v>
      </c>
      <c r="N601" s="16">
        <f>IF(M601&gt;1000000,1,0)</f>
        <v>0</v>
      </c>
      <c r="O601" s="16">
        <f>IF(N601=0,IF(M601&gt;100000,1,0),0)</f>
        <v>0</v>
      </c>
      <c r="P601" s="16">
        <f>IF(M601&lt;15000,1,0)</f>
        <v>0</v>
      </c>
      <c r="Q601" s="12" t="s">
        <v>2765</v>
      </c>
      <c r="R601" s="17">
        <v>45366</v>
      </c>
      <c r="S601" s="17">
        <v>45429</v>
      </c>
      <c r="T601" s="17">
        <v>45449</v>
      </c>
      <c r="U601" s="12">
        <v>0</v>
      </c>
      <c r="W601" s="12" t="s">
        <v>4332</v>
      </c>
      <c r="X601" s="12" t="s">
        <v>67</v>
      </c>
      <c r="Y601" s="12" t="s">
        <v>2662</v>
      </c>
      <c r="Z601" s="12" t="s">
        <v>4333</v>
      </c>
      <c r="AA601" s="13">
        <v>57623</v>
      </c>
      <c r="AB601" s="13">
        <v>69723.83</v>
      </c>
      <c r="AE601" s="12">
        <v>3</v>
      </c>
      <c r="AF601" s="12" t="s">
        <v>65</v>
      </c>
      <c r="AG601" s="12" t="s">
        <v>4334</v>
      </c>
      <c r="AH601" s="12" t="s">
        <v>68</v>
      </c>
      <c r="AI601" s="17">
        <v>45422</v>
      </c>
      <c r="AJ601" s="17">
        <v>45445</v>
      </c>
      <c r="AK601" s="12" t="s">
        <v>90</v>
      </c>
      <c r="AN601" s="12" t="s">
        <v>69</v>
      </c>
      <c r="AO601" s="12" t="s">
        <v>4335</v>
      </c>
      <c r="AQ601" s="12" t="s">
        <v>4336</v>
      </c>
      <c r="AR601" s="12" t="s">
        <v>4336</v>
      </c>
      <c r="AS601" s="12" t="s">
        <v>4337</v>
      </c>
      <c r="AT601" s="12" t="s">
        <v>4337</v>
      </c>
      <c r="AU601" s="12" t="s">
        <v>4331</v>
      </c>
      <c r="AW601" s="17">
        <v>45429</v>
      </c>
      <c r="AZ601" s="12" t="s">
        <v>92</v>
      </c>
      <c r="BD601" s="12" t="s">
        <v>4338</v>
      </c>
      <c r="BE601" s="12" t="s">
        <v>4339</v>
      </c>
      <c r="BF601" s="12" t="s">
        <v>4340</v>
      </c>
      <c r="BG601" s="12" t="s">
        <v>4341</v>
      </c>
    </row>
    <row r="602" spans="1:59" ht="100.8" x14ac:dyDescent="0.3">
      <c r="A602" s="12">
        <v>15937468</v>
      </c>
      <c r="B602" s="12" t="s">
        <v>58</v>
      </c>
      <c r="C602" s="12">
        <v>16125366</v>
      </c>
      <c r="D602" s="12" t="s">
        <v>163</v>
      </c>
      <c r="E602" s="12">
        <v>801930008</v>
      </c>
      <c r="F602" s="12" t="s">
        <v>62</v>
      </c>
      <c r="G602" s="12" t="s">
        <v>5570</v>
      </c>
      <c r="H602" s="12" t="s">
        <v>60</v>
      </c>
      <c r="I602" s="12" t="s">
        <v>1146</v>
      </c>
      <c r="J602" s="12" t="s">
        <v>65</v>
      </c>
      <c r="K602" s="12" t="s">
        <v>5571</v>
      </c>
      <c r="L602" s="12" t="s">
        <v>5572</v>
      </c>
      <c r="M602" s="15">
        <v>132003</v>
      </c>
      <c r="N602" s="16">
        <f>IF(M602&gt;1000000,1,0)</f>
        <v>0</v>
      </c>
      <c r="O602" s="16">
        <f>IF(N602=0,IF(M602&gt;100000,1,0),0)</f>
        <v>1</v>
      </c>
      <c r="P602" s="16">
        <f>IF(M602&lt;15000,1,0)</f>
        <v>0</v>
      </c>
      <c r="Q602" s="12" t="s">
        <v>662</v>
      </c>
      <c r="R602" s="17">
        <v>45385</v>
      </c>
      <c r="S602" s="17">
        <v>45441</v>
      </c>
      <c r="T602" s="17">
        <v>45511</v>
      </c>
      <c r="U602" s="12">
        <v>0</v>
      </c>
      <c r="W602" s="12" t="s">
        <v>1081</v>
      </c>
      <c r="X602" s="12" t="s">
        <v>67</v>
      </c>
      <c r="Y602" s="12" t="s">
        <v>909</v>
      </c>
      <c r="Z602" s="12" t="s">
        <v>2608</v>
      </c>
      <c r="AA602" s="13">
        <v>88002</v>
      </c>
      <c r="AB602" s="13">
        <v>106482.42</v>
      </c>
      <c r="AE602" s="12">
        <v>1</v>
      </c>
      <c r="AF602" s="12" t="s">
        <v>65</v>
      </c>
      <c r="AG602" s="12" t="s">
        <v>5575</v>
      </c>
      <c r="AH602" s="12" t="s">
        <v>68</v>
      </c>
      <c r="AI602" s="17">
        <v>45439</v>
      </c>
      <c r="AJ602" s="17">
        <v>45506</v>
      </c>
      <c r="AK602" s="12" t="s">
        <v>90</v>
      </c>
      <c r="AN602" s="12" t="s">
        <v>69</v>
      </c>
      <c r="AO602" s="12" t="s">
        <v>116</v>
      </c>
      <c r="AQ602" s="12" t="s">
        <v>5574</v>
      </c>
      <c r="AR602" s="12" t="s">
        <v>5574</v>
      </c>
      <c r="AS602" s="12" t="s">
        <v>5576</v>
      </c>
      <c r="AT602" s="12" t="s">
        <v>5576</v>
      </c>
      <c r="AU602" s="12" t="s">
        <v>5573</v>
      </c>
      <c r="AW602" s="17">
        <v>45441</v>
      </c>
      <c r="AZ602" s="12" t="s">
        <v>92</v>
      </c>
      <c r="BD602" s="12" t="s">
        <v>5577</v>
      </c>
      <c r="BE602" s="12" t="s">
        <v>5578</v>
      </c>
      <c r="BF602" s="12" t="s">
        <v>5579</v>
      </c>
      <c r="BG602" s="12" t="s">
        <v>5580</v>
      </c>
    </row>
    <row r="603" spans="1:59" ht="115.2" x14ac:dyDescent="0.3">
      <c r="A603" s="12">
        <v>15937468</v>
      </c>
      <c r="B603" s="12" t="s">
        <v>58</v>
      </c>
      <c r="C603" s="12">
        <v>16146814</v>
      </c>
      <c r="D603" s="12" t="s">
        <v>431</v>
      </c>
      <c r="E603" s="12">
        <v>801930008</v>
      </c>
      <c r="F603" s="12" t="s">
        <v>62</v>
      </c>
      <c r="G603" s="12" t="s">
        <v>14272</v>
      </c>
      <c r="H603" s="12" t="s">
        <v>63</v>
      </c>
      <c r="I603" s="12" t="s">
        <v>1146</v>
      </c>
      <c r="J603" s="12" t="s">
        <v>65</v>
      </c>
      <c r="K603" s="12" t="s">
        <v>14273</v>
      </c>
      <c r="L603" s="12" t="s">
        <v>14274</v>
      </c>
      <c r="M603" s="15">
        <v>345487.43</v>
      </c>
      <c r="N603" s="16">
        <f>IF(M603&gt;1000000,1,0)</f>
        <v>0</v>
      </c>
      <c r="O603" s="16">
        <f>IF(N603=0,IF(M603&gt;100000,1,0),0)</f>
        <v>1</v>
      </c>
      <c r="P603" s="16">
        <f>IF(M603&lt;15000,1,0)</f>
        <v>0</v>
      </c>
      <c r="Q603" s="12" t="s">
        <v>224</v>
      </c>
      <c r="R603" s="17">
        <v>45394</v>
      </c>
      <c r="S603" s="17">
        <v>45512</v>
      </c>
      <c r="T603" s="17">
        <v>45551</v>
      </c>
      <c r="U603" s="12">
        <v>0</v>
      </c>
      <c r="W603" s="12" t="s">
        <v>3988</v>
      </c>
      <c r="X603" s="12" t="s">
        <v>67</v>
      </c>
      <c r="Y603" s="12" t="s">
        <v>14276</v>
      </c>
      <c r="Z603" s="12" t="s">
        <v>14277</v>
      </c>
      <c r="AA603" s="13">
        <v>269487.98</v>
      </c>
      <c r="AB603" s="13">
        <v>326080.46000000002</v>
      </c>
      <c r="AE603" s="12">
        <v>11</v>
      </c>
      <c r="AF603" s="12" t="s">
        <v>65</v>
      </c>
      <c r="AG603" s="12" t="s">
        <v>14278</v>
      </c>
      <c r="AH603" s="12" t="s">
        <v>68</v>
      </c>
      <c r="AI603" s="17">
        <v>45505</v>
      </c>
      <c r="AJ603" s="17">
        <v>45532</v>
      </c>
      <c r="AK603" s="12" t="s">
        <v>90</v>
      </c>
      <c r="AN603" s="12" t="s">
        <v>105</v>
      </c>
      <c r="AQ603" s="12" t="s">
        <v>14279</v>
      </c>
      <c r="AR603" s="12" t="s">
        <v>14279</v>
      </c>
      <c r="AS603" s="12" t="s">
        <v>14280</v>
      </c>
      <c r="AT603" s="12" t="s">
        <v>14280</v>
      </c>
      <c r="AU603" s="12" t="s">
        <v>14275</v>
      </c>
      <c r="AW603" s="17">
        <v>45474</v>
      </c>
      <c r="AZ603" s="12" t="s">
        <v>173</v>
      </c>
      <c r="BD603" s="12" t="s">
        <v>14281</v>
      </c>
      <c r="BE603" s="12" t="s">
        <v>14282</v>
      </c>
      <c r="BF603" s="12" t="s">
        <v>14283</v>
      </c>
      <c r="BG603" s="12" t="s">
        <v>14284</v>
      </c>
    </row>
    <row r="604" spans="1:59" ht="100.8" x14ac:dyDescent="0.3">
      <c r="A604" s="12">
        <v>15937468</v>
      </c>
      <c r="B604" s="12" t="s">
        <v>58</v>
      </c>
      <c r="C604" s="12">
        <v>16125366</v>
      </c>
      <c r="D604" s="12" t="s">
        <v>163</v>
      </c>
      <c r="E604" s="12">
        <v>801930008</v>
      </c>
      <c r="F604" s="12" t="s">
        <v>62</v>
      </c>
      <c r="G604" s="12" t="s">
        <v>7319</v>
      </c>
      <c r="H604" s="12" t="s">
        <v>85</v>
      </c>
      <c r="I604" s="12" t="s">
        <v>64</v>
      </c>
      <c r="J604" s="12" t="s">
        <v>65</v>
      </c>
      <c r="K604" s="12" t="s">
        <v>7320</v>
      </c>
      <c r="L604" s="12" t="s">
        <v>7321</v>
      </c>
      <c r="M604" s="15">
        <v>123966.94</v>
      </c>
      <c r="N604" s="16">
        <f>IF(M604&gt;1000000,1,0)</f>
        <v>0</v>
      </c>
      <c r="O604" s="16">
        <f>IF(N604=0,IF(M604&gt;100000,1,0),0)</f>
        <v>1</v>
      </c>
      <c r="P604" s="16">
        <f>IF(M604&lt;15000,1,0)</f>
        <v>0</v>
      </c>
      <c r="Q604" s="12" t="s">
        <v>164</v>
      </c>
      <c r="R604" s="17">
        <v>45349</v>
      </c>
      <c r="S604" s="17">
        <v>45414</v>
      </c>
      <c r="T604" s="17">
        <v>45449</v>
      </c>
      <c r="U604" s="12">
        <v>0</v>
      </c>
      <c r="W604" s="12" t="s">
        <v>1637</v>
      </c>
      <c r="X604" s="12" t="s">
        <v>67</v>
      </c>
      <c r="Y604" s="12" t="s">
        <v>1883</v>
      </c>
      <c r="Z604" s="12" t="s">
        <v>7322</v>
      </c>
      <c r="AA604" s="13">
        <v>61983.47</v>
      </c>
      <c r="AB604" s="13">
        <v>75000</v>
      </c>
      <c r="AE604" s="12">
        <v>2</v>
      </c>
      <c r="AF604" s="12" t="s">
        <v>65</v>
      </c>
      <c r="AG604" s="12" t="s">
        <v>7323</v>
      </c>
      <c r="AH604" s="12" t="s">
        <v>68</v>
      </c>
      <c r="AI604" s="17">
        <v>45412</v>
      </c>
      <c r="AJ604" s="17">
        <v>45445</v>
      </c>
      <c r="AK604" s="12" t="s">
        <v>90</v>
      </c>
      <c r="AN604" s="12" t="s">
        <v>69</v>
      </c>
      <c r="AO604" s="12" t="s">
        <v>7324</v>
      </c>
      <c r="AQ604" s="12" t="s">
        <v>2172</v>
      </c>
      <c r="AR604" s="12" t="s">
        <v>2172</v>
      </c>
      <c r="AS604" s="12" t="s">
        <v>1270</v>
      </c>
      <c r="AT604" s="12" t="s">
        <v>1270</v>
      </c>
      <c r="AU604" s="12" t="s">
        <v>617</v>
      </c>
      <c r="AW604" s="17">
        <v>45393</v>
      </c>
      <c r="AZ604" s="12" t="s">
        <v>92</v>
      </c>
      <c r="BD604" s="12" t="s">
        <v>7325</v>
      </c>
      <c r="BE604" s="12" t="s">
        <v>7326</v>
      </c>
      <c r="BF604" s="12" t="s">
        <v>7327</v>
      </c>
      <c r="BG604" s="12" t="s">
        <v>7328</v>
      </c>
    </row>
    <row r="605" spans="1:59" ht="100.8" x14ac:dyDescent="0.3">
      <c r="A605" s="12">
        <v>15937468</v>
      </c>
      <c r="B605" s="12" t="s">
        <v>58</v>
      </c>
      <c r="C605" s="12">
        <v>16125479</v>
      </c>
      <c r="D605" s="12" t="s">
        <v>755</v>
      </c>
      <c r="E605" s="12">
        <v>801930008</v>
      </c>
      <c r="F605" s="12" t="s">
        <v>62</v>
      </c>
      <c r="G605" s="12" t="s">
        <v>5046</v>
      </c>
      <c r="H605" s="12" t="s">
        <v>85</v>
      </c>
      <c r="I605" s="12" t="s">
        <v>1146</v>
      </c>
      <c r="J605" s="12" t="s">
        <v>65</v>
      </c>
      <c r="K605" s="12" t="s">
        <v>5047</v>
      </c>
      <c r="L605" s="12" t="s">
        <v>5048</v>
      </c>
      <c r="M605" s="15">
        <v>35857.5</v>
      </c>
      <c r="N605" s="16">
        <f>IF(M605&gt;1000000,1,0)</f>
        <v>0</v>
      </c>
      <c r="O605" s="16">
        <f>IF(N605=0,IF(M605&gt;100000,1,0),0)</f>
        <v>0</v>
      </c>
      <c r="P605" s="16">
        <f>IF(M605&lt;15000,1,0)</f>
        <v>0</v>
      </c>
      <c r="Q605" s="12" t="s">
        <v>5049</v>
      </c>
      <c r="R605" s="17">
        <v>45405</v>
      </c>
      <c r="S605" s="17">
        <v>45426</v>
      </c>
      <c r="T605" s="17">
        <v>45426</v>
      </c>
      <c r="U605" s="12">
        <v>2</v>
      </c>
      <c r="V605" s="12" t="s">
        <v>5050</v>
      </c>
      <c r="W605" s="12" t="s">
        <v>981</v>
      </c>
      <c r="X605" s="12" t="s">
        <v>67</v>
      </c>
      <c r="Y605" s="12" t="s">
        <v>5051</v>
      </c>
      <c r="Z605" s="12" t="s">
        <v>5052</v>
      </c>
      <c r="AA605" s="13">
        <v>17075</v>
      </c>
      <c r="AB605" s="13">
        <v>20660.75</v>
      </c>
      <c r="AE605" s="12">
        <v>3</v>
      </c>
      <c r="AF605" s="12" t="s">
        <v>65</v>
      </c>
      <c r="AG605" s="12" t="s">
        <v>5055</v>
      </c>
      <c r="AH605" s="12" t="s">
        <v>68</v>
      </c>
      <c r="AI605" s="17">
        <v>45421</v>
      </c>
      <c r="AJ605" s="17">
        <v>45422</v>
      </c>
      <c r="AK605" s="12" t="s">
        <v>90</v>
      </c>
      <c r="AN605" s="12" t="s">
        <v>69</v>
      </c>
      <c r="AO605" s="12" t="s">
        <v>116</v>
      </c>
      <c r="AQ605" s="12" t="s">
        <v>5053</v>
      </c>
      <c r="AR605" s="12" t="s">
        <v>5056</v>
      </c>
      <c r="AS605" s="12" t="s">
        <v>5054</v>
      </c>
      <c r="AT605" s="12" t="s">
        <v>5057</v>
      </c>
      <c r="AU605" s="12" t="s">
        <v>5058</v>
      </c>
      <c r="AW605" s="17">
        <v>45425</v>
      </c>
      <c r="AZ605" s="12" t="s">
        <v>92</v>
      </c>
      <c r="BD605" s="12" t="s">
        <v>5059</v>
      </c>
      <c r="BE605" s="12" t="s">
        <v>5060</v>
      </c>
      <c r="BF605" s="12" t="s">
        <v>5061</v>
      </c>
      <c r="BG605" s="12" t="s">
        <v>5062</v>
      </c>
    </row>
    <row r="606" spans="1:59" ht="100.8" x14ac:dyDescent="0.3">
      <c r="A606" s="12">
        <v>15937468</v>
      </c>
      <c r="B606" s="12" t="s">
        <v>58</v>
      </c>
      <c r="C606" s="12">
        <v>16125479</v>
      </c>
      <c r="D606" s="12" t="s">
        <v>755</v>
      </c>
      <c r="E606" s="12">
        <v>801930008</v>
      </c>
      <c r="F606" s="12" t="s">
        <v>62</v>
      </c>
      <c r="G606" s="12" t="s">
        <v>5046</v>
      </c>
      <c r="H606" s="12" t="s">
        <v>85</v>
      </c>
      <c r="I606" s="12" t="s">
        <v>1146</v>
      </c>
      <c r="J606" s="12" t="s">
        <v>65</v>
      </c>
      <c r="K606" s="12" t="s">
        <v>5047</v>
      </c>
      <c r="L606" s="12" t="s">
        <v>5048</v>
      </c>
      <c r="M606" s="15">
        <v>47752.28</v>
      </c>
      <c r="N606" s="16">
        <f>IF(M606&gt;1000000,1,0)</f>
        <v>0</v>
      </c>
      <c r="O606" s="16">
        <f>IF(N606=0,IF(M606&gt;100000,1,0),0)</f>
        <v>0</v>
      </c>
      <c r="P606" s="16">
        <f>IF(M606&lt;15000,1,0)</f>
        <v>0</v>
      </c>
      <c r="Q606" s="12" t="s">
        <v>5049</v>
      </c>
      <c r="R606" s="17">
        <v>45405</v>
      </c>
      <c r="S606" s="17">
        <v>45426</v>
      </c>
      <c r="T606" s="17">
        <v>45426</v>
      </c>
      <c r="U606" s="12">
        <v>1</v>
      </c>
      <c r="V606" s="12" t="s">
        <v>5063</v>
      </c>
      <c r="W606" s="12" t="s">
        <v>321</v>
      </c>
      <c r="X606" s="12" t="s">
        <v>67</v>
      </c>
      <c r="Y606" s="12" t="s">
        <v>422</v>
      </c>
      <c r="Z606" s="12" t="s">
        <v>486</v>
      </c>
      <c r="AA606" s="13">
        <v>21977</v>
      </c>
      <c r="AB606" s="13">
        <v>26592.17</v>
      </c>
      <c r="AE606" s="12">
        <v>2</v>
      </c>
      <c r="AF606" s="12" t="s">
        <v>65</v>
      </c>
      <c r="AG606" s="12" t="s">
        <v>5055</v>
      </c>
      <c r="AH606" s="12" t="s">
        <v>68</v>
      </c>
      <c r="AI606" s="17">
        <v>45421</v>
      </c>
      <c r="AJ606" s="17">
        <v>45422</v>
      </c>
      <c r="AK606" s="12" t="s">
        <v>90</v>
      </c>
      <c r="AN606" s="12" t="s">
        <v>69</v>
      </c>
      <c r="AO606" s="12" t="s">
        <v>116</v>
      </c>
      <c r="AQ606" s="12" t="s">
        <v>5064</v>
      </c>
      <c r="AR606" s="12" t="s">
        <v>5056</v>
      </c>
      <c r="AS606" s="12" t="s">
        <v>5065</v>
      </c>
      <c r="AT606" s="12" t="s">
        <v>5057</v>
      </c>
      <c r="AU606" s="12" t="s">
        <v>5058</v>
      </c>
      <c r="AW606" s="17">
        <v>45425</v>
      </c>
      <c r="AZ606" s="12" t="s">
        <v>92</v>
      </c>
      <c r="BD606" s="12" t="s">
        <v>5059</v>
      </c>
      <c r="BE606" s="12" t="s">
        <v>5060</v>
      </c>
      <c r="BF606" s="12" t="s">
        <v>5061</v>
      </c>
      <c r="BG606" s="12" t="s">
        <v>5062</v>
      </c>
    </row>
    <row r="607" spans="1:59" ht="129.6" x14ac:dyDescent="0.3">
      <c r="A607" s="12">
        <v>15937468</v>
      </c>
      <c r="B607" s="12" t="s">
        <v>58</v>
      </c>
      <c r="C607" s="12">
        <v>16147750</v>
      </c>
      <c r="D607" s="12" t="s">
        <v>134</v>
      </c>
      <c r="E607" s="12">
        <v>801930008</v>
      </c>
      <c r="F607" s="12" t="s">
        <v>62</v>
      </c>
      <c r="G607" s="12" t="s">
        <v>13533</v>
      </c>
      <c r="H607" s="12" t="s">
        <v>60</v>
      </c>
      <c r="I607" s="12" t="s">
        <v>64</v>
      </c>
      <c r="J607" s="12" t="s">
        <v>65</v>
      </c>
      <c r="K607" s="12" t="s">
        <v>13534</v>
      </c>
      <c r="L607" s="12" t="s">
        <v>13535</v>
      </c>
      <c r="M607" s="15">
        <v>80520</v>
      </c>
      <c r="N607" s="16">
        <f>IF(M607&gt;1000000,1,0)</f>
        <v>0</v>
      </c>
      <c r="O607" s="16">
        <f>IF(N607=0,IF(M607&gt;100000,1,0),0)</f>
        <v>0</v>
      </c>
      <c r="P607" s="16">
        <f>IF(M607&lt;15000,1,0)</f>
        <v>0</v>
      </c>
      <c r="Q607" s="12" t="s">
        <v>164</v>
      </c>
      <c r="R607" s="17">
        <v>45394</v>
      </c>
      <c r="S607" s="17">
        <v>45453</v>
      </c>
      <c r="T607" s="17">
        <v>45453</v>
      </c>
      <c r="U607" s="12">
        <v>0</v>
      </c>
      <c r="W607" s="12" t="s">
        <v>13537</v>
      </c>
      <c r="X607" s="12" t="s">
        <v>67</v>
      </c>
      <c r="Y607" s="12" t="s">
        <v>691</v>
      </c>
      <c r="Z607" s="12" t="s">
        <v>692</v>
      </c>
      <c r="AA607" s="13">
        <v>26840</v>
      </c>
      <c r="AB607" s="13">
        <v>32476.400000000001</v>
      </c>
      <c r="AE607" s="12">
        <v>1</v>
      </c>
      <c r="AF607" s="12" t="s">
        <v>65</v>
      </c>
      <c r="AG607" s="12" t="s">
        <v>13539</v>
      </c>
      <c r="AH607" s="12" t="s">
        <v>68</v>
      </c>
      <c r="AI607" s="17">
        <v>45448</v>
      </c>
      <c r="AJ607" s="17">
        <v>45450</v>
      </c>
      <c r="AK607" s="12" t="s">
        <v>90</v>
      </c>
      <c r="AN607" s="12" t="s">
        <v>69</v>
      </c>
      <c r="AO607" s="12" t="s">
        <v>136</v>
      </c>
      <c r="AQ607" s="12" t="s">
        <v>5581</v>
      </c>
      <c r="AR607" s="12" t="s">
        <v>5581</v>
      </c>
      <c r="AS607" s="12" t="s">
        <v>13538</v>
      </c>
      <c r="AT607" s="12" t="s">
        <v>13538</v>
      </c>
      <c r="AU607" s="12" t="s">
        <v>13536</v>
      </c>
      <c r="AW607" s="17">
        <v>45453</v>
      </c>
      <c r="AZ607" s="12" t="s">
        <v>92</v>
      </c>
      <c r="BD607" s="12" t="s">
        <v>13540</v>
      </c>
      <c r="BE607" s="12" t="s">
        <v>13541</v>
      </c>
      <c r="BF607" s="12" t="s">
        <v>13542</v>
      </c>
      <c r="BG607" s="12" t="s">
        <v>13543</v>
      </c>
    </row>
    <row r="608" spans="1:59" ht="115.2" x14ac:dyDescent="0.3">
      <c r="A608" s="12">
        <v>15937468</v>
      </c>
      <c r="B608" s="12" t="s">
        <v>58</v>
      </c>
      <c r="C608" s="12">
        <v>16125479</v>
      </c>
      <c r="D608" s="12" t="s">
        <v>755</v>
      </c>
      <c r="E608" s="12">
        <v>801930008</v>
      </c>
      <c r="F608" s="12" t="s">
        <v>62</v>
      </c>
      <c r="G608" s="12" t="s">
        <v>9794</v>
      </c>
      <c r="H608" s="12" t="s">
        <v>85</v>
      </c>
      <c r="I608" s="12" t="s">
        <v>1146</v>
      </c>
      <c r="J608" s="12" t="s">
        <v>65</v>
      </c>
      <c r="K608" s="12" t="s">
        <v>9795</v>
      </c>
      <c r="L608" s="12" t="s">
        <v>9796</v>
      </c>
      <c r="M608" s="15">
        <v>50625</v>
      </c>
      <c r="N608" s="16">
        <f>IF(M608&gt;1000000,1,0)</f>
        <v>0</v>
      </c>
      <c r="O608" s="16">
        <f>IF(N608=0,IF(M608&gt;100000,1,0),0)</f>
        <v>0</v>
      </c>
      <c r="P608" s="16">
        <f>IF(M608&lt;15000,1,0)</f>
        <v>0</v>
      </c>
      <c r="Q608" s="12" t="s">
        <v>2934</v>
      </c>
      <c r="R608" s="17">
        <v>45482</v>
      </c>
      <c r="S608" s="17">
        <v>45601</v>
      </c>
      <c r="T608" s="17">
        <v>45604</v>
      </c>
      <c r="U608" s="12">
        <v>1</v>
      </c>
      <c r="V608" s="12" t="s">
        <v>9797</v>
      </c>
      <c r="W608" s="12" t="s">
        <v>7717</v>
      </c>
      <c r="X608" s="12" t="s">
        <v>67</v>
      </c>
      <c r="Y608" s="12" t="s">
        <v>1172</v>
      </c>
      <c r="Z608" s="12" t="s">
        <v>9798</v>
      </c>
      <c r="AA608" s="13">
        <v>18750</v>
      </c>
      <c r="AB608" s="13">
        <v>22687.5</v>
      </c>
      <c r="AE608" s="12">
        <v>16</v>
      </c>
      <c r="AF608" s="12" t="s">
        <v>65</v>
      </c>
      <c r="AG608" s="12" t="s">
        <v>9799</v>
      </c>
      <c r="AH608" s="12" t="s">
        <v>68</v>
      </c>
      <c r="AI608" s="17">
        <v>45596</v>
      </c>
      <c r="AJ608" s="17">
        <v>45601</v>
      </c>
      <c r="AK608" s="12" t="s">
        <v>90</v>
      </c>
      <c r="AQ608" s="12" t="s">
        <v>2100</v>
      </c>
      <c r="AR608" s="12" t="s">
        <v>2605</v>
      </c>
      <c r="AS608" s="12" t="s">
        <v>2101</v>
      </c>
      <c r="AT608" s="12" t="s">
        <v>2606</v>
      </c>
      <c r="AU608" s="12" t="s">
        <v>9800</v>
      </c>
      <c r="AW608" s="17">
        <v>45572</v>
      </c>
      <c r="AZ608" s="12" t="s">
        <v>92</v>
      </c>
      <c r="BD608" s="12" t="s">
        <v>9801</v>
      </c>
      <c r="BE608" s="12" t="s">
        <v>9802</v>
      </c>
      <c r="BF608" s="12" t="s">
        <v>9803</v>
      </c>
      <c r="BG608" s="12" t="s">
        <v>9804</v>
      </c>
    </row>
    <row r="609" spans="1:59" ht="115.2" x14ac:dyDescent="0.3">
      <c r="A609" s="12">
        <v>15937468</v>
      </c>
      <c r="B609" s="12" t="s">
        <v>58</v>
      </c>
      <c r="C609" s="12">
        <v>16125479</v>
      </c>
      <c r="D609" s="12" t="s">
        <v>755</v>
      </c>
      <c r="E609" s="12">
        <v>801930008</v>
      </c>
      <c r="F609" s="12" t="s">
        <v>62</v>
      </c>
      <c r="G609" s="12" t="s">
        <v>9794</v>
      </c>
      <c r="H609" s="12" t="s">
        <v>85</v>
      </c>
      <c r="I609" s="12" t="s">
        <v>1146</v>
      </c>
      <c r="J609" s="12" t="s">
        <v>65</v>
      </c>
      <c r="K609" s="12" t="s">
        <v>9795</v>
      </c>
      <c r="L609" s="12" t="s">
        <v>9796</v>
      </c>
      <c r="M609" s="15">
        <v>19500</v>
      </c>
      <c r="N609" s="16">
        <f>IF(M609&gt;1000000,1,0)</f>
        <v>0</v>
      </c>
      <c r="O609" s="16">
        <f>IF(N609=0,IF(M609&gt;100000,1,0),0)</f>
        <v>0</v>
      </c>
      <c r="P609" s="16">
        <f>IF(M609&lt;15000,1,0)</f>
        <v>0</v>
      </c>
      <c r="Q609" s="12" t="s">
        <v>2934</v>
      </c>
      <c r="R609" s="17">
        <v>45482</v>
      </c>
      <c r="S609" s="17">
        <v>45601</v>
      </c>
      <c r="T609" s="17">
        <v>45604</v>
      </c>
      <c r="U609" s="12">
        <v>2</v>
      </c>
      <c r="V609" s="12" t="s">
        <v>13366</v>
      </c>
      <c r="W609" s="12" t="s">
        <v>7717</v>
      </c>
      <c r="X609" s="12" t="s">
        <v>67</v>
      </c>
      <c r="Y609" s="12" t="s">
        <v>1389</v>
      </c>
      <c r="Z609" s="12" t="s">
        <v>15338</v>
      </c>
      <c r="AA609" s="13">
        <v>7500</v>
      </c>
      <c r="AB609" s="13">
        <v>9075</v>
      </c>
      <c r="AE609" s="12">
        <v>14</v>
      </c>
      <c r="AF609" s="12" t="s">
        <v>65</v>
      </c>
      <c r="AG609" s="12" t="s">
        <v>9799</v>
      </c>
      <c r="AH609" s="12" t="s">
        <v>68</v>
      </c>
      <c r="AI609" s="17">
        <v>45596</v>
      </c>
      <c r="AJ609" s="17">
        <v>45605</v>
      </c>
      <c r="AK609" s="12" t="s">
        <v>90</v>
      </c>
      <c r="AQ609" s="12" t="s">
        <v>1114</v>
      </c>
      <c r="AR609" s="12" t="s">
        <v>2605</v>
      </c>
      <c r="AS609" s="12" t="s">
        <v>1115</v>
      </c>
      <c r="AT609" s="12" t="s">
        <v>2606</v>
      </c>
      <c r="AU609" s="12" t="s">
        <v>9800</v>
      </c>
      <c r="AW609" s="17">
        <v>45572</v>
      </c>
      <c r="AZ609" s="12" t="s">
        <v>92</v>
      </c>
      <c r="BD609" s="12" t="s">
        <v>9801</v>
      </c>
      <c r="BE609" s="12" t="s">
        <v>9802</v>
      </c>
      <c r="BF609" s="12" t="s">
        <v>9803</v>
      </c>
      <c r="BG609" s="12" t="s">
        <v>9804</v>
      </c>
    </row>
    <row r="610" spans="1:59" ht="115.2" x14ac:dyDescent="0.3">
      <c r="A610" s="12">
        <v>15937468</v>
      </c>
      <c r="B610" s="12" t="s">
        <v>58</v>
      </c>
      <c r="C610" s="12">
        <v>16147153</v>
      </c>
      <c r="D610" s="12" t="s">
        <v>339</v>
      </c>
      <c r="E610" s="12">
        <v>801930008</v>
      </c>
      <c r="F610" s="12" t="s">
        <v>62</v>
      </c>
      <c r="G610" s="12" t="s">
        <v>8890</v>
      </c>
      <c r="H610" s="12" t="s">
        <v>85</v>
      </c>
      <c r="I610" s="12" t="s">
        <v>64</v>
      </c>
      <c r="J610" s="12" t="s">
        <v>65</v>
      </c>
      <c r="K610" s="12" t="s">
        <v>8891</v>
      </c>
      <c r="L610" s="12" t="s">
        <v>8892</v>
      </c>
      <c r="M610" s="15">
        <v>744159.79</v>
      </c>
      <c r="N610" s="16">
        <f>IF(M610&gt;1000000,1,0)</f>
        <v>0</v>
      </c>
      <c r="O610" s="16">
        <f>IF(N610=0,IF(M610&gt;100000,1,0),0)</f>
        <v>1</v>
      </c>
      <c r="P610" s="16">
        <f>IF(M610&lt;15000,1,0)</f>
        <v>0</v>
      </c>
      <c r="Q610" s="12" t="s">
        <v>164</v>
      </c>
      <c r="R610" s="17">
        <v>45404</v>
      </c>
      <c r="S610" s="17">
        <v>45474</v>
      </c>
      <c r="T610" s="17">
        <v>45523</v>
      </c>
      <c r="U610" s="12">
        <v>0</v>
      </c>
      <c r="V610" s="12" t="s">
        <v>8892</v>
      </c>
      <c r="W610" s="12" t="s">
        <v>5990</v>
      </c>
      <c r="X610" s="12" t="s">
        <v>67</v>
      </c>
      <c r="Y610" s="12" t="s">
        <v>1072</v>
      </c>
      <c r="Z610" s="12" t="s">
        <v>1073</v>
      </c>
      <c r="AA610" s="13">
        <v>192621.33</v>
      </c>
      <c r="AB610" s="13">
        <v>211883.46</v>
      </c>
      <c r="AE610" s="12">
        <v>2</v>
      </c>
      <c r="AF610" s="12" t="s">
        <v>65</v>
      </c>
      <c r="AG610" s="12" t="s">
        <v>8894</v>
      </c>
      <c r="AH610" s="12" t="s">
        <v>68</v>
      </c>
      <c r="AI610" s="17">
        <v>45470</v>
      </c>
      <c r="AJ610" s="17">
        <v>45502</v>
      </c>
      <c r="AK610" s="12" t="s">
        <v>90</v>
      </c>
      <c r="AN610" s="12" t="s">
        <v>69</v>
      </c>
      <c r="AO610" s="12" t="s">
        <v>8895</v>
      </c>
      <c r="AQ610" s="12" t="s">
        <v>8896</v>
      </c>
      <c r="AR610" s="12" t="s">
        <v>8896</v>
      </c>
      <c r="AS610" s="12" t="s">
        <v>8897</v>
      </c>
      <c r="AT610" s="12" t="s">
        <v>8897</v>
      </c>
      <c r="AU610" s="12" t="s">
        <v>8893</v>
      </c>
      <c r="AZ610" s="12" t="s">
        <v>92</v>
      </c>
      <c r="BD610" s="12" t="s">
        <v>8898</v>
      </c>
      <c r="BF610" s="12" t="s">
        <v>8899</v>
      </c>
      <c r="BG610" s="12" t="s">
        <v>8900</v>
      </c>
    </row>
    <row r="611" spans="1:59" ht="115.2" x14ac:dyDescent="0.3">
      <c r="A611" s="12">
        <v>15937468</v>
      </c>
      <c r="B611" s="12" t="s">
        <v>58</v>
      </c>
      <c r="C611" s="12">
        <v>53279741</v>
      </c>
      <c r="D611" s="12" t="s">
        <v>245</v>
      </c>
      <c r="E611" s="12">
        <v>801930008</v>
      </c>
      <c r="F611" s="12" t="s">
        <v>62</v>
      </c>
      <c r="G611" s="12" t="s">
        <v>18631</v>
      </c>
      <c r="H611" s="12" t="s">
        <v>85</v>
      </c>
      <c r="I611" s="12" t="s">
        <v>1146</v>
      </c>
      <c r="J611" s="12" t="s">
        <v>65</v>
      </c>
      <c r="K611" s="12" t="s">
        <v>18632</v>
      </c>
      <c r="L611" s="12" t="s">
        <v>18633</v>
      </c>
      <c r="M611" s="15">
        <v>69463.14</v>
      </c>
      <c r="N611" s="16">
        <f>IF(M611&gt;1000000,1,0)</f>
        <v>0</v>
      </c>
      <c r="O611" s="16">
        <f>IF(N611=0,IF(M611&gt;100000,1,0),0)</f>
        <v>0</v>
      </c>
      <c r="P611" s="16">
        <f>IF(M611&lt;15000,1,0)</f>
        <v>0</v>
      </c>
      <c r="Q611" s="12" t="s">
        <v>164</v>
      </c>
      <c r="R611" s="17">
        <v>45460</v>
      </c>
      <c r="S611" s="17">
        <v>45624</v>
      </c>
      <c r="T611" s="17">
        <v>45645</v>
      </c>
      <c r="U611" s="12">
        <v>0</v>
      </c>
      <c r="V611" s="12" t="s">
        <v>18633</v>
      </c>
      <c r="W611" s="12" t="s">
        <v>10266</v>
      </c>
      <c r="X611" s="12" t="s">
        <v>67</v>
      </c>
      <c r="Y611" s="12" t="s">
        <v>13857</v>
      </c>
      <c r="Z611" s="12" t="s">
        <v>18635</v>
      </c>
      <c r="AA611" s="13">
        <v>29931.01</v>
      </c>
      <c r="AB611" s="13">
        <v>36216.519999999997</v>
      </c>
      <c r="AE611" s="12">
        <v>2</v>
      </c>
      <c r="AF611" s="12" t="s">
        <v>65</v>
      </c>
      <c r="AG611" s="12" t="s">
        <v>18636</v>
      </c>
      <c r="AH611" s="12" t="s">
        <v>68</v>
      </c>
      <c r="AI611" s="17">
        <v>45600</v>
      </c>
      <c r="AJ611" s="17">
        <v>45631</v>
      </c>
      <c r="AK611" s="12" t="s">
        <v>90</v>
      </c>
      <c r="AQ611" s="12" t="s">
        <v>18637</v>
      </c>
      <c r="AR611" s="12" t="s">
        <v>18637</v>
      </c>
      <c r="AS611" s="12" t="s">
        <v>18638</v>
      </c>
      <c r="AT611" s="12" t="s">
        <v>18638</v>
      </c>
      <c r="AU611" s="12" t="s">
        <v>18634</v>
      </c>
      <c r="AW611" s="17">
        <v>45568</v>
      </c>
      <c r="AZ611" s="12" t="s">
        <v>92</v>
      </c>
      <c r="BD611" s="12" t="s">
        <v>18639</v>
      </c>
      <c r="BE611" s="12" t="s">
        <v>18640</v>
      </c>
      <c r="BF611" s="12" t="s">
        <v>18641</v>
      </c>
      <c r="BG611" s="12" t="s">
        <v>18642</v>
      </c>
    </row>
    <row r="612" spans="1:59" ht="100.8" x14ac:dyDescent="0.3">
      <c r="A612" s="12">
        <v>15937468</v>
      </c>
      <c r="B612" s="12" t="s">
        <v>58</v>
      </c>
      <c r="C612" s="12">
        <v>16125366</v>
      </c>
      <c r="D612" s="12" t="s">
        <v>163</v>
      </c>
      <c r="E612" s="12">
        <v>801930008</v>
      </c>
      <c r="F612" s="12" t="s">
        <v>62</v>
      </c>
      <c r="G612" s="12" t="s">
        <v>4015</v>
      </c>
      <c r="H612" s="12" t="s">
        <v>60</v>
      </c>
      <c r="I612" s="12" t="s">
        <v>80</v>
      </c>
      <c r="J612" s="12" t="s">
        <v>76</v>
      </c>
      <c r="K612" s="12" t="s">
        <v>4016</v>
      </c>
      <c r="L612" s="12" t="s">
        <v>4017</v>
      </c>
      <c r="M612" s="15">
        <v>42924.959999999999</v>
      </c>
      <c r="N612" s="16">
        <f>IF(M612&gt;1000000,1,0)</f>
        <v>0</v>
      </c>
      <c r="O612" s="16">
        <f>IF(N612=0,IF(M612&gt;100000,1,0),0)</f>
        <v>0</v>
      </c>
      <c r="P612" s="16">
        <f>IF(M612&lt;15000,1,0)</f>
        <v>0</v>
      </c>
      <c r="Q612" s="12" t="s">
        <v>164</v>
      </c>
      <c r="R612" s="17">
        <v>45358</v>
      </c>
      <c r="S612" s="17">
        <v>45398</v>
      </c>
      <c r="U612" s="12">
        <v>0</v>
      </c>
      <c r="W612" s="12" t="s">
        <v>2155</v>
      </c>
      <c r="X612" s="12" t="s">
        <v>67</v>
      </c>
      <c r="Y612" s="12" t="s">
        <v>909</v>
      </c>
      <c r="Z612" s="12" t="s">
        <v>2608</v>
      </c>
      <c r="AA612" s="13">
        <v>42924.959999999999</v>
      </c>
      <c r="AB612" s="13">
        <v>51939.199999999997</v>
      </c>
      <c r="AE612" s="12">
        <v>1</v>
      </c>
      <c r="AF612" s="12" t="s">
        <v>76</v>
      </c>
      <c r="AG612" s="12" t="s">
        <v>4020</v>
      </c>
      <c r="AH612" s="12" t="s">
        <v>68</v>
      </c>
      <c r="AI612" s="17">
        <v>45397</v>
      </c>
      <c r="AK612" s="12" t="s">
        <v>90</v>
      </c>
      <c r="AN612" s="12" t="s">
        <v>69</v>
      </c>
      <c r="AO612" s="12" t="s">
        <v>4021</v>
      </c>
      <c r="AQ612" s="12" t="s">
        <v>4018</v>
      </c>
      <c r="AR612" s="12" t="s">
        <v>4018</v>
      </c>
      <c r="AS612" s="12" t="s">
        <v>4019</v>
      </c>
      <c r="AT612" s="12" t="s">
        <v>4019</v>
      </c>
      <c r="AU612" s="12" t="s">
        <v>4018</v>
      </c>
      <c r="AW612" s="17">
        <v>45398</v>
      </c>
      <c r="BD612" s="12" t="s">
        <v>4022</v>
      </c>
      <c r="BE612" s="12" t="s">
        <v>4023</v>
      </c>
      <c r="BF612" s="12" t="s">
        <v>4024</v>
      </c>
    </row>
    <row r="613" spans="1:59" ht="115.2" x14ac:dyDescent="0.3">
      <c r="A613" s="12">
        <v>15937468</v>
      </c>
      <c r="B613" s="12" t="s">
        <v>58</v>
      </c>
      <c r="C613" s="12">
        <v>16125366</v>
      </c>
      <c r="D613" s="12" t="s">
        <v>163</v>
      </c>
      <c r="E613" s="12">
        <v>801930008</v>
      </c>
      <c r="F613" s="12" t="s">
        <v>62</v>
      </c>
      <c r="G613" s="12" t="s">
        <v>10184</v>
      </c>
      <c r="H613" s="12" t="s">
        <v>85</v>
      </c>
      <c r="I613" s="12" t="s">
        <v>64</v>
      </c>
      <c r="J613" s="12" t="s">
        <v>65</v>
      </c>
      <c r="K613" s="12" t="s">
        <v>10185</v>
      </c>
      <c r="L613" s="12" t="s">
        <v>10186</v>
      </c>
      <c r="M613" s="15">
        <v>207191.6</v>
      </c>
      <c r="N613" s="16">
        <f>IF(M613&gt;1000000,1,0)</f>
        <v>0</v>
      </c>
      <c r="O613" s="16">
        <f>IF(N613=0,IF(M613&gt;100000,1,0),0)</f>
        <v>1</v>
      </c>
      <c r="P613" s="16">
        <f>IF(M613&lt;15000,1,0)</f>
        <v>0</v>
      </c>
      <c r="Q613" s="12" t="s">
        <v>448</v>
      </c>
      <c r="R613" s="17">
        <v>45358</v>
      </c>
      <c r="S613" s="17">
        <v>45460</v>
      </c>
      <c r="T613" s="17">
        <v>45489</v>
      </c>
      <c r="U613" s="12">
        <v>0</v>
      </c>
      <c r="W613" s="12" t="s">
        <v>10188</v>
      </c>
      <c r="X613" s="12" t="s">
        <v>67</v>
      </c>
      <c r="Y613" s="12" t="s">
        <v>165</v>
      </c>
      <c r="Z613" s="12" t="s">
        <v>10189</v>
      </c>
      <c r="AA613" s="13">
        <v>188356</v>
      </c>
      <c r="AB613" s="13">
        <v>227910.76</v>
      </c>
      <c r="AE613" s="12">
        <v>4</v>
      </c>
      <c r="AF613" s="12" t="s">
        <v>65</v>
      </c>
      <c r="AG613" s="12" t="s">
        <v>10192</v>
      </c>
      <c r="AH613" s="12" t="s">
        <v>68</v>
      </c>
      <c r="AI613" s="17">
        <v>45457</v>
      </c>
      <c r="AJ613" s="17">
        <v>45487</v>
      </c>
      <c r="AK613" s="12" t="s">
        <v>90</v>
      </c>
      <c r="AN613" s="12" t="s">
        <v>69</v>
      </c>
      <c r="AO613" s="12" t="s">
        <v>10193</v>
      </c>
      <c r="AQ613" s="12" t="s">
        <v>10190</v>
      </c>
      <c r="AR613" s="12" t="s">
        <v>10190</v>
      </c>
      <c r="AS613" s="12" t="s">
        <v>10191</v>
      </c>
      <c r="AT613" s="12" t="s">
        <v>10191</v>
      </c>
      <c r="AU613" s="12" t="s">
        <v>10187</v>
      </c>
      <c r="AW613" s="17">
        <v>45460</v>
      </c>
      <c r="AZ613" s="12" t="s">
        <v>92</v>
      </c>
      <c r="BD613" s="12" t="s">
        <v>10194</v>
      </c>
      <c r="BE613" s="12" t="s">
        <v>10195</v>
      </c>
      <c r="BF613" s="12" t="s">
        <v>10196</v>
      </c>
      <c r="BG613" s="12" t="s">
        <v>10197</v>
      </c>
    </row>
    <row r="614" spans="1:59" ht="115.2" x14ac:dyDescent="0.3">
      <c r="A614" s="12">
        <v>15937468</v>
      </c>
      <c r="B614" s="12" t="s">
        <v>58</v>
      </c>
      <c r="C614" s="12">
        <v>16122737</v>
      </c>
      <c r="D614" s="12" t="s">
        <v>643</v>
      </c>
      <c r="E614" s="12">
        <v>801930008</v>
      </c>
      <c r="F614" s="12" t="s">
        <v>62</v>
      </c>
      <c r="G614" s="12" t="s">
        <v>12067</v>
      </c>
      <c r="H614" s="12" t="s">
        <v>85</v>
      </c>
      <c r="I614" s="12" t="s">
        <v>64</v>
      </c>
      <c r="J614" s="12" t="s">
        <v>65</v>
      </c>
      <c r="K614" s="12" t="s">
        <v>12068</v>
      </c>
      <c r="L614" s="12" t="s">
        <v>12069</v>
      </c>
      <c r="M614" s="15">
        <v>170311.53</v>
      </c>
      <c r="N614" s="16">
        <f>IF(M614&gt;1000000,1,0)</f>
        <v>0</v>
      </c>
      <c r="O614" s="16">
        <f>IF(N614=0,IF(M614&gt;100000,1,0),0)</f>
        <v>1</v>
      </c>
      <c r="P614" s="16">
        <f>IF(M614&lt;15000,1,0)</f>
        <v>0</v>
      </c>
      <c r="Q614" s="12" t="s">
        <v>96</v>
      </c>
      <c r="R614" s="17">
        <v>45421</v>
      </c>
      <c r="S614" s="17">
        <v>45596</v>
      </c>
      <c r="T614" s="17">
        <v>45628</v>
      </c>
      <c r="U614" s="12">
        <v>0</v>
      </c>
      <c r="W614" s="12" t="s">
        <v>12071</v>
      </c>
      <c r="X614" s="12" t="s">
        <v>67</v>
      </c>
      <c r="Y614" s="12" t="s">
        <v>12072</v>
      </c>
      <c r="Z614" s="12" t="s">
        <v>12073</v>
      </c>
      <c r="AA614" s="13">
        <v>73801.66</v>
      </c>
      <c r="AB614" s="13">
        <v>89300.01</v>
      </c>
      <c r="AE614" s="12">
        <v>2</v>
      </c>
      <c r="AF614" s="12" t="s">
        <v>65</v>
      </c>
      <c r="AG614" s="12" t="s">
        <v>12076</v>
      </c>
      <c r="AH614" s="12" t="s">
        <v>68</v>
      </c>
      <c r="AI614" s="17">
        <v>45593</v>
      </c>
      <c r="AJ614" s="17">
        <v>45625</v>
      </c>
      <c r="AK614" s="12" t="s">
        <v>90</v>
      </c>
      <c r="AN614" s="12" t="s">
        <v>69</v>
      </c>
      <c r="AO614" s="12" t="s">
        <v>7103</v>
      </c>
      <c r="AQ614" s="12" t="s">
        <v>12074</v>
      </c>
      <c r="AR614" s="12" t="s">
        <v>12074</v>
      </c>
      <c r="AS614" s="12" t="s">
        <v>12075</v>
      </c>
      <c r="AT614" s="12" t="s">
        <v>12075</v>
      </c>
      <c r="AU614" s="12" t="s">
        <v>12070</v>
      </c>
      <c r="AW614" s="17">
        <v>45595</v>
      </c>
      <c r="AZ614" s="12" t="s">
        <v>92</v>
      </c>
      <c r="BD614" s="12" t="s">
        <v>12077</v>
      </c>
      <c r="BE614" s="12" t="s">
        <v>12078</v>
      </c>
      <c r="BF614" s="12" t="s">
        <v>12079</v>
      </c>
      <c r="BG614" s="12" t="s">
        <v>12080</v>
      </c>
    </row>
    <row r="615" spans="1:59" ht="100.8" x14ac:dyDescent="0.3">
      <c r="A615" s="12">
        <v>15937468</v>
      </c>
      <c r="B615" s="12" t="s">
        <v>58</v>
      </c>
      <c r="C615" s="12">
        <v>57360322</v>
      </c>
      <c r="D615" s="12" t="s">
        <v>123</v>
      </c>
      <c r="E615" s="12">
        <v>801930008</v>
      </c>
      <c r="F615" s="12" t="s">
        <v>62</v>
      </c>
      <c r="G615" s="12" t="s">
        <v>10897</v>
      </c>
      <c r="H615" s="12" t="s">
        <v>60</v>
      </c>
      <c r="I615" s="12" t="s">
        <v>80</v>
      </c>
      <c r="J615" s="12" t="s">
        <v>65</v>
      </c>
      <c r="K615" s="12" t="s">
        <v>10898</v>
      </c>
      <c r="L615" s="12" t="s">
        <v>10898</v>
      </c>
      <c r="M615" s="15">
        <v>33600</v>
      </c>
      <c r="N615" s="16">
        <f>IF(M615&gt;1000000,1,0)</f>
        <v>0</v>
      </c>
      <c r="O615" s="16">
        <f>IF(N615=0,IF(M615&gt;100000,1,0),0)</f>
        <v>0</v>
      </c>
      <c r="P615" s="16">
        <f>IF(M615&lt;15000,1,0)</f>
        <v>0</v>
      </c>
      <c r="Q615" s="12" t="s">
        <v>448</v>
      </c>
      <c r="R615" s="17">
        <v>45482</v>
      </c>
      <c r="S615" s="17">
        <v>45583</v>
      </c>
      <c r="T615" s="17">
        <v>45589</v>
      </c>
      <c r="U615" s="12">
        <v>0</v>
      </c>
      <c r="W615" s="12" t="s">
        <v>10899</v>
      </c>
      <c r="X615" s="12" t="s">
        <v>67</v>
      </c>
      <c r="Y615" s="12" t="s">
        <v>2179</v>
      </c>
      <c r="Z615" s="12" t="s">
        <v>4438</v>
      </c>
      <c r="AA615" s="13">
        <v>11160</v>
      </c>
      <c r="AB615" s="13">
        <v>13503.6</v>
      </c>
      <c r="AE615" s="12">
        <v>1</v>
      </c>
      <c r="AF615" s="12" t="s">
        <v>65</v>
      </c>
      <c r="AG615" s="12" t="s">
        <v>10900</v>
      </c>
      <c r="AH615" s="12" t="s">
        <v>68</v>
      </c>
      <c r="AI615" s="17">
        <v>45582</v>
      </c>
      <c r="AJ615" s="17">
        <v>45583</v>
      </c>
      <c r="AK615" s="12" t="s">
        <v>90</v>
      </c>
      <c r="AN615" s="12" t="s">
        <v>69</v>
      </c>
      <c r="AO615" s="12" t="s">
        <v>2933</v>
      </c>
      <c r="AQ615" s="12" t="s">
        <v>453</v>
      </c>
      <c r="AR615" s="12" t="s">
        <v>453</v>
      </c>
      <c r="AS615" s="12" t="s">
        <v>1686</v>
      </c>
      <c r="AT615" s="12" t="s">
        <v>1686</v>
      </c>
      <c r="AU615" s="12" t="s">
        <v>616</v>
      </c>
      <c r="AZ615" s="12" t="s">
        <v>173</v>
      </c>
      <c r="BD615" s="12" t="s">
        <v>10901</v>
      </c>
      <c r="BF615" s="12" t="s">
        <v>10902</v>
      </c>
      <c r="BG615" s="12" t="s">
        <v>10903</v>
      </c>
    </row>
    <row r="616" spans="1:59" ht="115.2" x14ac:dyDescent="0.3">
      <c r="A616" s="12">
        <v>15937468</v>
      </c>
      <c r="B616" s="12" t="s">
        <v>58</v>
      </c>
      <c r="C616" s="12">
        <v>16122737</v>
      </c>
      <c r="D616" s="12" t="s">
        <v>643</v>
      </c>
      <c r="E616" s="12">
        <v>801930008</v>
      </c>
      <c r="F616" s="12" t="s">
        <v>62</v>
      </c>
      <c r="G616" s="12" t="s">
        <v>17634</v>
      </c>
      <c r="H616" s="12" t="s">
        <v>85</v>
      </c>
      <c r="I616" s="12" t="s">
        <v>64</v>
      </c>
      <c r="J616" s="12" t="s">
        <v>76</v>
      </c>
      <c r="K616" s="12" t="s">
        <v>17635</v>
      </c>
      <c r="L616" s="12" t="s">
        <v>17636</v>
      </c>
      <c r="M616" s="15">
        <v>2047934.4</v>
      </c>
      <c r="N616" s="16">
        <f>IF(M616&gt;1000000,1,0)</f>
        <v>1</v>
      </c>
      <c r="O616" s="16">
        <f>IF(N616=0,IF(M616&gt;100000,1,0),0)</f>
        <v>0</v>
      </c>
      <c r="P616" s="16">
        <f>IF(M616&lt;15000,1,0)</f>
        <v>0</v>
      </c>
      <c r="Q616" s="12" t="s">
        <v>448</v>
      </c>
      <c r="R616" s="17">
        <v>45449</v>
      </c>
      <c r="S616" s="17">
        <v>45635</v>
      </c>
      <c r="U616" s="12">
        <v>3</v>
      </c>
      <c r="V616" s="12" t="s">
        <v>17637</v>
      </c>
      <c r="W616" s="12" t="s">
        <v>17638</v>
      </c>
      <c r="X616" s="12" t="s">
        <v>67</v>
      </c>
      <c r="Y616" s="12" t="s">
        <v>17639</v>
      </c>
      <c r="Z616" s="12" t="s">
        <v>17640</v>
      </c>
      <c r="AA616" s="13">
        <v>841656.77</v>
      </c>
      <c r="AB616" s="13">
        <v>841656.77</v>
      </c>
      <c r="AE616" s="12">
        <v>1</v>
      </c>
      <c r="AF616" s="12" t="s">
        <v>76</v>
      </c>
      <c r="AG616" s="12" t="s">
        <v>17641</v>
      </c>
      <c r="AH616" s="12" t="s">
        <v>68</v>
      </c>
      <c r="AI616" s="17">
        <v>45631</v>
      </c>
      <c r="AK616" s="12" t="s">
        <v>90</v>
      </c>
      <c r="AN616" s="12" t="s">
        <v>69</v>
      </c>
      <c r="AO616" s="12" t="s">
        <v>17188</v>
      </c>
      <c r="AQ616" s="12" t="s">
        <v>17642</v>
      </c>
      <c r="AR616" s="12" t="s">
        <v>17643</v>
      </c>
      <c r="AS616" s="12" t="s">
        <v>17644</v>
      </c>
      <c r="AT616" s="12" t="s">
        <v>17645</v>
      </c>
      <c r="AU616" s="12" t="s">
        <v>17646</v>
      </c>
      <c r="AW616" s="17">
        <v>45547</v>
      </c>
      <c r="BD616" s="12" t="s">
        <v>17647</v>
      </c>
      <c r="BE616" s="12" t="s">
        <v>17648</v>
      </c>
      <c r="BF616" s="12" t="s">
        <v>17649</v>
      </c>
    </row>
    <row r="617" spans="1:59" ht="115.2" x14ac:dyDescent="0.3">
      <c r="A617" s="12">
        <v>15937468</v>
      </c>
      <c r="B617" s="12" t="s">
        <v>58</v>
      </c>
      <c r="C617" s="12">
        <v>16122737</v>
      </c>
      <c r="D617" s="12" t="s">
        <v>643</v>
      </c>
      <c r="E617" s="12">
        <v>801930008</v>
      </c>
      <c r="F617" s="12" t="s">
        <v>62</v>
      </c>
      <c r="G617" s="12" t="s">
        <v>17634</v>
      </c>
      <c r="H617" s="12" t="s">
        <v>85</v>
      </c>
      <c r="I617" s="12" t="s">
        <v>64</v>
      </c>
      <c r="J617" s="12" t="s">
        <v>76</v>
      </c>
      <c r="K617" s="12" t="s">
        <v>17635</v>
      </c>
      <c r="L617" s="12" t="s">
        <v>17636</v>
      </c>
      <c r="M617" s="15">
        <v>2047934.4</v>
      </c>
      <c r="N617" s="16">
        <f>IF(M617&gt;1000000,1,0)</f>
        <v>1</v>
      </c>
      <c r="O617" s="16">
        <f>IF(N617=0,IF(M617&gt;100000,1,0),0)</f>
        <v>0</v>
      </c>
      <c r="P617" s="16">
        <f>IF(M617&lt;15000,1,0)</f>
        <v>0</v>
      </c>
      <c r="Q617" s="12" t="s">
        <v>448</v>
      </c>
      <c r="R617" s="17">
        <v>45449</v>
      </c>
      <c r="S617" s="17">
        <v>45635</v>
      </c>
      <c r="U617" s="12">
        <v>2</v>
      </c>
      <c r="V617" s="12" t="s">
        <v>17650</v>
      </c>
      <c r="W617" s="12" t="s">
        <v>17638</v>
      </c>
      <c r="X617" s="12" t="s">
        <v>67</v>
      </c>
      <c r="Y617" s="12" t="s">
        <v>423</v>
      </c>
      <c r="Z617" s="12" t="s">
        <v>15769</v>
      </c>
      <c r="AA617" s="13">
        <v>849892.78</v>
      </c>
      <c r="AB617" s="13">
        <v>849892.78</v>
      </c>
      <c r="AE617" s="12">
        <v>1</v>
      </c>
      <c r="AF617" s="12" t="s">
        <v>76</v>
      </c>
      <c r="AG617" s="12" t="s">
        <v>17641</v>
      </c>
      <c r="AH617" s="12" t="s">
        <v>68</v>
      </c>
      <c r="AI617" s="17">
        <v>45624</v>
      </c>
      <c r="AK617" s="12" t="s">
        <v>90</v>
      </c>
      <c r="AN617" s="12" t="s">
        <v>69</v>
      </c>
      <c r="AO617" s="12" t="s">
        <v>17188</v>
      </c>
      <c r="AQ617" s="12" t="s">
        <v>17642</v>
      </c>
      <c r="AR617" s="12" t="s">
        <v>17643</v>
      </c>
      <c r="AS617" s="12" t="s">
        <v>17644</v>
      </c>
      <c r="AT617" s="12" t="s">
        <v>17645</v>
      </c>
      <c r="AU617" s="12" t="s">
        <v>17646</v>
      </c>
      <c r="AW617" s="17">
        <v>45547</v>
      </c>
      <c r="BD617" s="12" t="s">
        <v>17647</v>
      </c>
      <c r="BE617" s="12" t="s">
        <v>17648</v>
      </c>
      <c r="BF617" s="12" t="s">
        <v>17649</v>
      </c>
    </row>
    <row r="618" spans="1:59" ht="115.2" x14ac:dyDescent="0.3">
      <c r="A618" s="12">
        <v>15937468</v>
      </c>
      <c r="B618" s="12" t="s">
        <v>58</v>
      </c>
      <c r="C618" s="12">
        <v>16122737</v>
      </c>
      <c r="D618" s="12" t="s">
        <v>643</v>
      </c>
      <c r="E618" s="12">
        <v>801930008</v>
      </c>
      <c r="F618" s="12" t="s">
        <v>62</v>
      </c>
      <c r="G618" s="12" t="s">
        <v>17634</v>
      </c>
      <c r="H618" s="12" t="s">
        <v>85</v>
      </c>
      <c r="I618" s="12" t="s">
        <v>64</v>
      </c>
      <c r="J618" s="12" t="s">
        <v>76</v>
      </c>
      <c r="K618" s="12" t="s">
        <v>17635</v>
      </c>
      <c r="L618" s="12" t="s">
        <v>17636</v>
      </c>
      <c r="M618" s="15">
        <v>2047934.4</v>
      </c>
      <c r="N618" s="16">
        <f>IF(M618&gt;1000000,1,0)</f>
        <v>1</v>
      </c>
      <c r="O618" s="16">
        <f>IF(N618=0,IF(M618&gt;100000,1,0),0)</f>
        <v>0</v>
      </c>
      <c r="P618" s="16">
        <f>IF(M618&lt;15000,1,0)</f>
        <v>0</v>
      </c>
      <c r="Q618" s="12" t="s">
        <v>448</v>
      </c>
      <c r="R618" s="17">
        <v>45449</v>
      </c>
      <c r="S618" s="17">
        <v>45635</v>
      </c>
      <c r="U618" s="12">
        <v>1</v>
      </c>
      <c r="V618" s="12" t="s">
        <v>17651</v>
      </c>
      <c r="W618" s="12" t="s">
        <v>17638</v>
      </c>
      <c r="X618" s="12" t="s">
        <v>67</v>
      </c>
      <c r="Y618" s="12" t="s">
        <v>2422</v>
      </c>
      <c r="Z618" s="12" t="s">
        <v>17652</v>
      </c>
      <c r="AA618" s="13">
        <v>823440</v>
      </c>
      <c r="AB618" s="13">
        <v>823440</v>
      </c>
      <c r="AE618" s="12">
        <v>1</v>
      </c>
      <c r="AF618" s="12" t="s">
        <v>76</v>
      </c>
      <c r="AG618" s="12" t="s">
        <v>17641</v>
      </c>
      <c r="AH618" s="12" t="s">
        <v>68</v>
      </c>
      <c r="AI618" s="17">
        <v>45624</v>
      </c>
      <c r="AK618" s="12" t="s">
        <v>90</v>
      </c>
      <c r="AN618" s="12" t="s">
        <v>69</v>
      </c>
      <c r="AO618" s="12" t="s">
        <v>17188</v>
      </c>
      <c r="AQ618" s="12" t="s">
        <v>17642</v>
      </c>
      <c r="AR618" s="12" t="s">
        <v>17643</v>
      </c>
      <c r="AS618" s="12" t="s">
        <v>17644</v>
      </c>
      <c r="AT618" s="12" t="s">
        <v>17645</v>
      </c>
      <c r="AU618" s="12" t="s">
        <v>17646</v>
      </c>
      <c r="AW618" s="17">
        <v>45547</v>
      </c>
      <c r="BD618" s="12" t="s">
        <v>17647</v>
      </c>
      <c r="BE618" s="12" t="s">
        <v>17648</v>
      </c>
      <c r="BF618" s="12" t="s">
        <v>17649</v>
      </c>
    </row>
    <row r="619" spans="1:59" ht="115.2" x14ac:dyDescent="0.3">
      <c r="A619" s="12">
        <v>15937468</v>
      </c>
      <c r="B619" s="12" t="s">
        <v>58</v>
      </c>
      <c r="C619" s="12">
        <v>16122737</v>
      </c>
      <c r="D619" s="12" t="s">
        <v>643</v>
      </c>
      <c r="E619" s="12">
        <v>801930008</v>
      </c>
      <c r="F619" s="12" t="s">
        <v>62</v>
      </c>
      <c r="G619" s="12" t="s">
        <v>17634</v>
      </c>
      <c r="H619" s="12" t="s">
        <v>85</v>
      </c>
      <c r="I619" s="12" t="s">
        <v>64</v>
      </c>
      <c r="J619" s="12" t="s">
        <v>76</v>
      </c>
      <c r="K619" s="12" t="s">
        <v>17635</v>
      </c>
      <c r="L619" s="12" t="s">
        <v>17636</v>
      </c>
      <c r="M619" s="15">
        <v>1206451.94</v>
      </c>
      <c r="N619" s="16">
        <f>IF(M619&gt;1000000,1,0)</f>
        <v>1</v>
      </c>
      <c r="O619" s="16">
        <f>IF(N619=0,IF(M619&gt;100000,1,0),0)</f>
        <v>0</v>
      </c>
      <c r="P619" s="16">
        <f>IF(M619&lt;15000,1,0)</f>
        <v>0</v>
      </c>
      <c r="Q619" s="12" t="s">
        <v>448</v>
      </c>
      <c r="R619" s="17">
        <v>45449</v>
      </c>
      <c r="S619" s="17">
        <v>45635</v>
      </c>
      <c r="U619" s="12">
        <v>4</v>
      </c>
      <c r="V619" s="12" t="s">
        <v>17653</v>
      </c>
      <c r="W619" s="12" t="s">
        <v>17638</v>
      </c>
      <c r="X619" s="12" t="s">
        <v>67</v>
      </c>
      <c r="Y619" s="12" t="s">
        <v>17654</v>
      </c>
      <c r="Z619" s="12" t="s">
        <v>17655</v>
      </c>
      <c r="AA619" s="13">
        <v>495749.11</v>
      </c>
      <c r="AB619" s="13">
        <v>495749.11</v>
      </c>
      <c r="AE619" s="12">
        <v>1</v>
      </c>
      <c r="AF619" s="12" t="s">
        <v>76</v>
      </c>
      <c r="AG619" s="12" t="s">
        <v>17641</v>
      </c>
      <c r="AH619" s="12" t="s">
        <v>68</v>
      </c>
      <c r="AI619" s="17">
        <v>45631</v>
      </c>
      <c r="AK619" s="12" t="s">
        <v>90</v>
      </c>
      <c r="AN619" s="12" t="s">
        <v>69</v>
      </c>
      <c r="AO619" s="12" t="s">
        <v>17188</v>
      </c>
      <c r="AQ619" s="12" t="s">
        <v>17656</v>
      </c>
      <c r="AR619" s="12" t="s">
        <v>17643</v>
      </c>
      <c r="AS619" s="12" t="s">
        <v>17657</v>
      </c>
      <c r="AT619" s="12" t="s">
        <v>17645</v>
      </c>
      <c r="AU619" s="12" t="s">
        <v>17646</v>
      </c>
      <c r="AW619" s="17">
        <v>45547</v>
      </c>
      <c r="BD619" s="12" t="s">
        <v>17647</v>
      </c>
      <c r="BE619" s="12" t="s">
        <v>17648</v>
      </c>
      <c r="BF619" s="12" t="s">
        <v>17649</v>
      </c>
    </row>
    <row r="620" spans="1:59" ht="115.2" x14ac:dyDescent="0.3">
      <c r="A620" s="12">
        <v>15937468</v>
      </c>
      <c r="B620" s="12" t="s">
        <v>58</v>
      </c>
      <c r="C620" s="12">
        <v>16148761</v>
      </c>
      <c r="D620" s="12" t="s">
        <v>61</v>
      </c>
      <c r="E620" s="12">
        <v>801930008</v>
      </c>
      <c r="F620" s="12" t="s">
        <v>62</v>
      </c>
      <c r="G620" s="12" t="s">
        <v>10145</v>
      </c>
      <c r="H620" s="12" t="s">
        <v>85</v>
      </c>
      <c r="I620" s="12" t="s">
        <v>80</v>
      </c>
      <c r="J620" s="12" t="s">
        <v>65</v>
      </c>
      <c r="K620" s="12" t="s">
        <v>10146</v>
      </c>
      <c r="L620" s="12" t="s">
        <v>10146</v>
      </c>
      <c r="M620" s="15">
        <v>42649.59</v>
      </c>
      <c r="N620" s="16">
        <f>IF(M620&gt;1000000,1,0)</f>
        <v>0</v>
      </c>
      <c r="O620" s="16">
        <f>IF(N620=0,IF(M620&gt;100000,1,0),0)</f>
        <v>0</v>
      </c>
      <c r="P620" s="16">
        <f>IF(M620&lt;15000,1,0)</f>
        <v>0</v>
      </c>
      <c r="Q620" s="12" t="s">
        <v>117</v>
      </c>
      <c r="R620" s="17">
        <v>45425</v>
      </c>
      <c r="S620" s="17">
        <v>45489</v>
      </c>
      <c r="T620" s="17">
        <v>45561</v>
      </c>
      <c r="U620" s="12">
        <v>0</v>
      </c>
      <c r="W620" s="12" t="s">
        <v>5990</v>
      </c>
      <c r="X620" s="12" t="s">
        <v>67</v>
      </c>
      <c r="Y620" s="12" t="s">
        <v>957</v>
      </c>
      <c r="Z620" s="12" t="s">
        <v>10148</v>
      </c>
      <c r="AA620" s="13">
        <v>41753.949999999997</v>
      </c>
      <c r="AB620" s="13">
        <v>45929.34</v>
      </c>
      <c r="AE620" s="12">
        <v>3</v>
      </c>
      <c r="AF620" s="12" t="s">
        <v>65</v>
      </c>
      <c r="AG620" s="12" t="s">
        <v>10149</v>
      </c>
      <c r="AH620" s="12" t="s">
        <v>68</v>
      </c>
      <c r="AI620" s="17">
        <v>45482</v>
      </c>
      <c r="AJ620" s="17">
        <v>45490</v>
      </c>
      <c r="AK620" s="12" t="s">
        <v>90</v>
      </c>
      <c r="AN620" s="12" t="s">
        <v>69</v>
      </c>
      <c r="AO620" s="12" t="s">
        <v>683</v>
      </c>
      <c r="AQ620" s="12" t="s">
        <v>10147</v>
      </c>
      <c r="AR620" s="12" t="s">
        <v>10147</v>
      </c>
      <c r="AS620" s="12" t="s">
        <v>10150</v>
      </c>
      <c r="AT620" s="12" t="s">
        <v>10150</v>
      </c>
      <c r="AU620" s="12" t="s">
        <v>10147</v>
      </c>
      <c r="AW620" s="17">
        <v>45485</v>
      </c>
      <c r="AZ620" s="12" t="s">
        <v>173</v>
      </c>
      <c r="BD620" s="12" t="s">
        <v>10151</v>
      </c>
      <c r="BE620" s="12" t="s">
        <v>10152</v>
      </c>
      <c r="BF620" s="12" t="s">
        <v>10153</v>
      </c>
      <c r="BG620" s="12" t="s">
        <v>10154</v>
      </c>
    </row>
    <row r="621" spans="1:59" ht="100.8" x14ac:dyDescent="0.3">
      <c r="A621" s="12">
        <v>15937468</v>
      </c>
      <c r="B621" s="12" t="s">
        <v>58</v>
      </c>
      <c r="C621" s="12">
        <v>16148761</v>
      </c>
      <c r="D621" s="12" t="s">
        <v>61</v>
      </c>
      <c r="E621" s="12">
        <v>801930008</v>
      </c>
      <c r="F621" s="12" t="s">
        <v>62</v>
      </c>
      <c r="G621" s="12" t="s">
        <v>12519</v>
      </c>
      <c r="H621" s="12" t="s">
        <v>60</v>
      </c>
      <c r="I621" s="12" t="s">
        <v>1146</v>
      </c>
      <c r="J621" s="12" t="s">
        <v>65</v>
      </c>
      <c r="K621" s="12" t="s">
        <v>12520</v>
      </c>
      <c r="L621" s="12" t="s">
        <v>12520</v>
      </c>
      <c r="M621" s="15">
        <v>129771.6</v>
      </c>
      <c r="N621" s="16">
        <f>IF(M621&gt;1000000,1,0)</f>
        <v>0</v>
      </c>
      <c r="O621" s="16">
        <f>IF(N621=0,IF(M621&gt;100000,1,0),0)</f>
        <v>1</v>
      </c>
      <c r="P621" s="16">
        <f>IF(M621&lt;15000,1,0)</f>
        <v>0</v>
      </c>
      <c r="Q621" s="12" t="s">
        <v>115</v>
      </c>
      <c r="R621" s="17">
        <v>45428</v>
      </c>
      <c r="S621" s="17">
        <v>45505</v>
      </c>
      <c r="T621" s="17">
        <v>45516</v>
      </c>
      <c r="U621" s="12">
        <v>0</v>
      </c>
      <c r="W621" s="12" t="s">
        <v>12522</v>
      </c>
      <c r="X621" s="12" t="s">
        <v>67</v>
      </c>
      <c r="Y621" s="12" t="s">
        <v>918</v>
      </c>
      <c r="Z621" s="12" t="s">
        <v>993</v>
      </c>
      <c r="AA621" s="13">
        <v>30898</v>
      </c>
      <c r="AB621" s="13">
        <v>37386.58</v>
      </c>
      <c r="AE621" s="12">
        <v>1</v>
      </c>
      <c r="AF621" s="12" t="s">
        <v>65</v>
      </c>
      <c r="AG621" s="12" t="s">
        <v>12525</v>
      </c>
      <c r="AH621" s="12" t="s">
        <v>68</v>
      </c>
      <c r="AI621" s="17">
        <v>45496</v>
      </c>
      <c r="AJ621" s="17">
        <v>45505</v>
      </c>
      <c r="AK621" s="12" t="s">
        <v>90</v>
      </c>
      <c r="AN621" s="12" t="s">
        <v>69</v>
      </c>
      <c r="AO621" s="12" t="s">
        <v>3035</v>
      </c>
      <c r="AQ621" s="12" t="s">
        <v>12523</v>
      </c>
      <c r="AR621" s="12" t="s">
        <v>12523</v>
      </c>
      <c r="AS621" s="12" t="s">
        <v>12524</v>
      </c>
      <c r="AT621" s="12" t="s">
        <v>12524</v>
      </c>
      <c r="AU621" s="12" t="s">
        <v>12521</v>
      </c>
      <c r="AW621" s="17">
        <v>45502</v>
      </c>
      <c r="AZ621" s="12" t="s">
        <v>92</v>
      </c>
      <c r="BD621" s="12" t="s">
        <v>12526</v>
      </c>
      <c r="BE621" s="12" t="s">
        <v>12527</v>
      </c>
      <c r="BF621" s="12" t="s">
        <v>12528</v>
      </c>
      <c r="BG621" s="12" t="s">
        <v>12529</v>
      </c>
    </row>
    <row r="622" spans="1:59" ht="100.8" x14ac:dyDescent="0.3">
      <c r="A622" s="12">
        <v>15937468</v>
      </c>
      <c r="B622" s="12" t="s">
        <v>58</v>
      </c>
      <c r="C622" s="12">
        <v>100000044</v>
      </c>
      <c r="D622" s="12" t="s">
        <v>1632</v>
      </c>
      <c r="E622" s="12">
        <v>801930008</v>
      </c>
      <c r="F622" s="12" t="s">
        <v>62</v>
      </c>
      <c r="G622" s="12" t="s">
        <v>12886</v>
      </c>
      <c r="H622" s="12" t="s">
        <v>60</v>
      </c>
      <c r="I622" s="12" t="s">
        <v>80</v>
      </c>
      <c r="J622" s="12" t="s">
        <v>65</v>
      </c>
      <c r="K622" s="12" t="s">
        <v>12887</v>
      </c>
      <c r="L622" s="12" t="s">
        <v>12888</v>
      </c>
      <c r="M622" s="15">
        <v>59500</v>
      </c>
      <c r="N622" s="16">
        <f>IF(M622&gt;1000000,1,0)</f>
        <v>0</v>
      </c>
      <c r="O622" s="16">
        <f>IF(N622=0,IF(M622&gt;100000,1,0),0)</f>
        <v>0</v>
      </c>
      <c r="P622" s="16">
        <f>IF(M622&lt;15000,1,0)</f>
        <v>0</v>
      </c>
      <c r="Q622" s="12" t="s">
        <v>164</v>
      </c>
      <c r="R622" s="17">
        <v>45390</v>
      </c>
      <c r="S622" s="17">
        <v>45453</v>
      </c>
      <c r="T622" s="17">
        <v>45530</v>
      </c>
      <c r="U622" s="12">
        <v>0</v>
      </c>
      <c r="V622" s="12" t="s">
        <v>12888</v>
      </c>
      <c r="W622" s="12" t="s">
        <v>12889</v>
      </c>
      <c r="X622" s="12" t="s">
        <v>67</v>
      </c>
      <c r="Y622" s="12" t="s">
        <v>12890</v>
      </c>
      <c r="Z622" s="12" t="s">
        <v>12891</v>
      </c>
      <c r="AA622" s="13">
        <v>29750</v>
      </c>
      <c r="AB622" s="13">
        <v>35997.5</v>
      </c>
      <c r="AE622" s="12">
        <v>2</v>
      </c>
      <c r="AF622" s="12" t="s">
        <v>65</v>
      </c>
      <c r="AG622" s="12" t="s">
        <v>12892</v>
      </c>
      <c r="AH622" s="12" t="s">
        <v>68</v>
      </c>
      <c r="AI622" s="17">
        <v>45441</v>
      </c>
      <c r="AJ622" s="17">
        <v>45441</v>
      </c>
      <c r="AK622" s="12" t="s">
        <v>90</v>
      </c>
      <c r="AN622" s="12" t="s">
        <v>69</v>
      </c>
      <c r="AO622" s="12" t="s">
        <v>116</v>
      </c>
      <c r="AQ622" s="12" t="s">
        <v>2217</v>
      </c>
      <c r="AR622" s="12" t="s">
        <v>2217</v>
      </c>
      <c r="AS622" s="12" t="s">
        <v>2711</v>
      </c>
      <c r="AT622" s="12" t="s">
        <v>2711</v>
      </c>
      <c r="AU622" s="12" t="s">
        <v>564</v>
      </c>
      <c r="AZ622" s="12" t="s">
        <v>92</v>
      </c>
      <c r="BD622" s="12" t="s">
        <v>12893</v>
      </c>
      <c r="BF622" s="12" t="s">
        <v>12894</v>
      </c>
      <c r="BG622" s="12" t="s">
        <v>12895</v>
      </c>
    </row>
    <row r="623" spans="1:59" ht="100.8" x14ac:dyDescent="0.3">
      <c r="A623" s="12">
        <v>15937468</v>
      </c>
      <c r="B623" s="12" t="s">
        <v>58</v>
      </c>
      <c r="C623" s="12">
        <v>16125366</v>
      </c>
      <c r="D623" s="12" t="s">
        <v>163</v>
      </c>
      <c r="E623" s="12">
        <v>801930008</v>
      </c>
      <c r="F623" s="12" t="s">
        <v>62</v>
      </c>
      <c r="G623" s="12" t="s">
        <v>7182</v>
      </c>
      <c r="H623" s="12" t="s">
        <v>60</v>
      </c>
      <c r="I623" s="12" t="s">
        <v>64</v>
      </c>
      <c r="J623" s="12" t="s">
        <v>65</v>
      </c>
      <c r="K623" s="12" t="s">
        <v>7183</v>
      </c>
      <c r="L623" s="12" t="s">
        <v>7184</v>
      </c>
      <c r="M623" s="15">
        <v>30383.3</v>
      </c>
      <c r="N623" s="16">
        <f>IF(M623&gt;1000000,1,0)</f>
        <v>0</v>
      </c>
      <c r="O623" s="16">
        <f>IF(N623=0,IF(M623&gt;100000,1,0),0)</f>
        <v>0</v>
      </c>
      <c r="P623" s="16">
        <f>IF(M623&lt;15000,1,0)</f>
        <v>0</v>
      </c>
      <c r="Q623" s="12" t="s">
        <v>662</v>
      </c>
      <c r="R623" s="17">
        <v>45365</v>
      </c>
      <c r="S623" s="17">
        <v>45435</v>
      </c>
      <c r="T623" s="17">
        <v>45448</v>
      </c>
      <c r="U623" s="12">
        <v>0</v>
      </c>
      <c r="W623" s="12" t="s">
        <v>7186</v>
      </c>
      <c r="X623" s="12" t="s">
        <v>67</v>
      </c>
      <c r="Y623" s="12" t="s">
        <v>1425</v>
      </c>
      <c r="Z623" s="12" t="s">
        <v>7187</v>
      </c>
      <c r="AA623" s="13">
        <v>26967.16</v>
      </c>
      <c r="AB623" s="13">
        <v>32630.26</v>
      </c>
      <c r="AE623" s="12">
        <v>1</v>
      </c>
      <c r="AF623" s="12" t="s">
        <v>65</v>
      </c>
      <c r="AG623" s="12" t="s">
        <v>7188</v>
      </c>
      <c r="AH623" s="12" t="s">
        <v>68</v>
      </c>
      <c r="AI623" s="17">
        <v>45434</v>
      </c>
      <c r="AJ623" s="17">
        <v>45445</v>
      </c>
      <c r="AK623" s="12" t="s">
        <v>90</v>
      </c>
      <c r="AN623" s="12" t="s">
        <v>69</v>
      </c>
      <c r="AO623" s="12" t="s">
        <v>7189</v>
      </c>
      <c r="AQ623" s="12" t="s">
        <v>7185</v>
      </c>
      <c r="AR623" s="12" t="s">
        <v>7185</v>
      </c>
      <c r="AS623" s="12" t="s">
        <v>7190</v>
      </c>
      <c r="AT623" s="12" t="s">
        <v>7190</v>
      </c>
      <c r="AU623" s="12" t="s">
        <v>7185</v>
      </c>
      <c r="AW623" s="17">
        <v>45435</v>
      </c>
      <c r="AZ623" s="12" t="s">
        <v>173</v>
      </c>
      <c r="BD623" s="12" t="s">
        <v>7191</v>
      </c>
      <c r="BE623" s="12" t="s">
        <v>7192</v>
      </c>
      <c r="BF623" s="12" t="s">
        <v>7193</v>
      </c>
      <c r="BG623" s="12" t="s">
        <v>7194</v>
      </c>
    </row>
    <row r="624" spans="1:59" ht="86.4" x14ac:dyDescent="0.3">
      <c r="A624" s="12">
        <v>15937468</v>
      </c>
      <c r="B624" s="12" t="s">
        <v>58</v>
      </c>
      <c r="C624" s="12">
        <v>16125366</v>
      </c>
      <c r="D624" s="12" t="s">
        <v>163</v>
      </c>
      <c r="E624" s="12">
        <v>801930008</v>
      </c>
      <c r="F624" s="12" t="s">
        <v>62</v>
      </c>
      <c r="G624" s="12" t="s">
        <v>10672</v>
      </c>
      <c r="H624" s="12" t="s">
        <v>85</v>
      </c>
      <c r="I624" s="12" t="s">
        <v>1146</v>
      </c>
      <c r="J624" s="12" t="s">
        <v>65</v>
      </c>
      <c r="K624" s="12" t="s">
        <v>1340</v>
      </c>
      <c r="L624" s="12" t="s">
        <v>10673</v>
      </c>
      <c r="M624" s="18">
        <f>AA624</f>
        <v>6858</v>
      </c>
      <c r="N624" s="16">
        <f>IF(M624&gt;1000000,1,0)</f>
        <v>0</v>
      </c>
      <c r="O624" s="16">
        <f>IF(N624=0,IF(M624&gt;100000,1,0),0)</f>
        <v>0</v>
      </c>
      <c r="P624" s="16">
        <f>IF(M624&lt;15000,1,0)</f>
        <v>1</v>
      </c>
      <c r="S624" s="17">
        <v>45492</v>
      </c>
      <c r="U624" s="12">
        <v>0</v>
      </c>
      <c r="W624" s="12" t="s">
        <v>10674</v>
      </c>
      <c r="X624" s="12" t="s">
        <v>67</v>
      </c>
      <c r="Y624" s="12" t="s">
        <v>1731</v>
      </c>
      <c r="Z624" s="12" t="s">
        <v>2598</v>
      </c>
      <c r="AA624" s="13">
        <v>6858</v>
      </c>
      <c r="AB624" s="13">
        <v>8298.18</v>
      </c>
      <c r="AE624" s="12">
        <v>2</v>
      </c>
      <c r="AF624" s="12" t="s">
        <v>65</v>
      </c>
      <c r="AG624" s="12" t="s">
        <v>10675</v>
      </c>
      <c r="AH624" s="12" t="s">
        <v>68</v>
      </c>
      <c r="AI624" s="17">
        <v>45491</v>
      </c>
      <c r="AJ624" s="17">
        <v>45551</v>
      </c>
      <c r="AK624" s="12" t="s">
        <v>90</v>
      </c>
      <c r="AN624" s="12" t="s">
        <v>69</v>
      </c>
      <c r="AO624" s="12" t="s">
        <v>116</v>
      </c>
      <c r="AU624" s="12" t="s">
        <v>1339</v>
      </c>
      <c r="AZ624" s="12" t="s">
        <v>92</v>
      </c>
      <c r="BF624" s="12" t="s">
        <v>10676</v>
      </c>
      <c r="BG624" s="12" t="s">
        <v>10677</v>
      </c>
    </row>
    <row r="625" spans="1:59" ht="115.2" x14ac:dyDescent="0.3">
      <c r="A625" s="12">
        <v>15937468</v>
      </c>
      <c r="B625" s="12" t="s">
        <v>58</v>
      </c>
      <c r="C625" s="12">
        <v>16125366</v>
      </c>
      <c r="D625" s="12" t="s">
        <v>163</v>
      </c>
      <c r="E625" s="12">
        <v>801930008</v>
      </c>
      <c r="F625" s="12" t="s">
        <v>62</v>
      </c>
      <c r="G625" s="12" t="s">
        <v>7052</v>
      </c>
      <c r="H625" s="12" t="s">
        <v>85</v>
      </c>
      <c r="I625" s="12" t="s">
        <v>64</v>
      </c>
      <c r="J625" s="12" t="s">
        <v>65</v>
      </c>
      <c r="K625" s="12" t="s">
        <v>7053</v>
      </c>
      <c r="L625" s="12" t="s">
        <v>7054</v>
      </c>
      <c r="M625" s="15">
        <v>65604</v>
      </c>
      <c r="N625" s="16">
        <f>IF(M625&gt;1000000,1,0)</f>
        <v>0</v>
      </c>
      <c r="O625" s="16">
        <f>IF(N625=0,IF(M625&gt;100000,1,0),0)</f>
        <v>0</v>
      </c>
      <c r="P625" s="16">
        <f>IF(M625&lt;15000,1,0)</f>
        <v>0</v>
      </c>
      <c r="Q625" s="12" t="s">
        <v>164</v>
      </c>
      <c r="R625" s="17">
        <v>45370</v>
      </c>
      <c r="S625" s="17">
        <v>45427</v>
      </c>
      <c r="T625" s="17">
        <v>45448</v>
      </c>
      <c r="U625" s="12">
        <v>0</v>
      </c>
      <c r="W625" s="12" t="s">
        <v>7055</v>
      </c>
      <c r="X625" s="12" t="s">
        <v>67</v>
      </c>
      <c r="Y625" s="12" t="s">
        <v>1936</v>
      </c>
      <c r="Z625" s="12" t="s">
        <v>7056</v>
      </c>
      <c r="AA625" s="13">
        <v>29820</v>
      </c>
      <c r="AB625" s="13">
        <v>36082.199999999997</v>
      </c>
      <c r="AE625" s="12">
        <v>2</v>
      </c>
      <c r="AF625" s="12" t="s">
        <v>65</v>
      </c>
      <c r="AG625" s="12" t="s">
        <v>7058</v>
      </c>
      <c r="AH625" s="12" t="s">
        <v>68</v>
      </c>
      <c r="AI625" s="17">
        <v>45426</v>
      </c>
      <c r="AJ625" s="17">
        <v>45445</v>
      </c>
      <c r="AK625" s="12" t="s">
        <v>90</v>
      </c>
      <c r="AN625" s="12" t="s">
        <v>69</v>
      </c>
      <c r="AO625" s="12" t="s">
        <v>7059</v>
      </c>
      <c r="AQ625" s="12" t="s">
        <v>1857</v>
      </c>
      <c r="AR625" s="12" t="s">
        <v>1857</v>
      </c>
      <c r="AS625" s="12" t="s">
        <v>7057</v>
      </c>
      <c r="AT625" s="12" t="s">
        <v>7057</v>
      </c>
      <c r="AU625" s="12" t="s">
        <v>2560</v>
      </c>
      <c r="AW625" s="17">
        <v>45392</v>
      </c>
      <c r="AZ625" s="12" t="s">
        <v>92</v>
      </c>
      <c r="BD625" s="12" t="s">
        <v>7060</v>
      </c>
      <c r="BE625" s="12" t="s">
        <v>7061</v>
      </c>
      <c r="BF625" s="12" t="s">
        <v>7062</v>
      </c>
      <c r="BG625" s="12" t="s">
        <v>7063</v>
      </c>
    </row>
    <row r="626" spans="1:59" ht="100.8" x14ac:dyDescent="0.3">
      <c r="A626" s="12">
        <v>15937468</v>
      </c>
      <c r="B626" s="12" t="s">
        <v>58</v>
      </c>
      <c r="C626" s="12">
        <v>16030540</v>
      </c>
      <c r="D626" s="12" t="s">
        <v>307</v>
      </c>
      <c r="E626" s="12">
        <v>801930008</v>
      </c>
      <c r="F626" s="12" t="s">
        <v>62</v>
      </c>
      <c r="G626" s="12" t="s">
        <v>12403</v>
      </c>
      <c r="H626" s="12" t="s">
        <v>60</v>
      </c>
      <c r="I626" s="12" t="s">
        <v>80</v>
      </c>
      <c r="J626" s="12" t="s">
        <v>65</v>
      </c>
      <c r="K626" s="12" t="s">
        <v>12404</v>
      </c>
      <c r="L626" s="12" t="s">
        <v>12405</v>
      </c>
      <c r="M626" s="15">
        <v>34937.58</v>
      </c>
      <c r="N626" s="16">
        <f>IF(M626&gt;1000000,1,0)</f>
        <v>0</v>
      </c>
      <c r="O626" s="16">
        <f>IF(N626=0,IF(M626&gt;100000,1,0),0)</f>
        <v>0</v>
      </c>
      <c r="P626" s="16">
        <f>IF(M626&lt;15000,1,0)</f>
        <v>0</v>
      </c>
      <c r="Q626" s="12" t="s">
        <v>224</v>
      </c>
      <c r="R626" s="17">
        <v>45414</v>
      </c>
      <c r="S626" s="17">
        <v>45478</v>
      </c>
      <c r="T626" s="17">
        <v>45511</v>
      </c>
      <c r="U626" s="12">
        <v>0</v>
      </c>
      <c r="W626" s="12" t="s">
        <v>12407</v>
      </c>
      <c r="X626" s="12" t="s">
        <v>67</v>
      </c>
      <c r="Y626" s="12" t="s">
        <v>12408</v>
      </c>
      <c r="Z626" s="12" t="s">
        <v>12409</v>
      </c>
      <c r="AA626" s="13">
        <v>27935</v>
      </c>
      <c r="AB626" s="13">
        <v>33801.35</v>
      </c>
      <c r="AE626" s="12">
        <v>1</v>
      </c>
      <c r="AF626" s="12" t="s">
        <v>65</v>
      </c>
      <c r="AG626" s="12" t="s">
        <v>12410</v>
      </c>
      <c r="AH626" s="12" t="s">
        <v>68</v>
      </c>
      <c r="AI626" s="17">
        <v>45475</v>
      </c>
      <c r="AJ626" s="17">
        <v>45478</v>
      </c>
      <c r="AK626" s="12" t="s">
        <v>90</v>
      </c>
      <c r="AN626" s="12" t="s">
        <v>69</v>
      </c>
      <c r="AO626" s="12" t="s">
        <v>77</v>
      </c>
      <c r="AQ626" s="12" t="s">
        <v>12411</v>
      </c>
      <c r="AR626" s="12" t="s">
        <v>12411</v>
      </c>
      <c r="AS626" s="12" t="s">
        <v>12412</v>
      </c>
      <c r="AT626" s="12" t="s">
        <v>12412</v>
      </c>
      <c r="AU626" s="12" t="s">
        <v>12406</v>
      </c>
      <c r="AW626" s="17">
        <v>45478</v>
      </c>
      <c r="AZ626" s="12" t="s">
        <v>92</v>
      </c>
      <c r="BD626" s="12" t="s">
        <v>12413</v>
      </c>
      <c r="BE626" s="12" t="s">
        <v>12414</v>
      </c>
      <c r="BF626" s="12" t="s">
        <v>12415</v>
      </c>
      <c r="BG626" s="12" t="s">
        <v>12416</v>
      </c>
    </row>
    <row r="627" spans="1:59" ht="100.8" x14ac:dyDescent="0.3">
      <c r="A627" s="12">
        <v>15937468</v>
      </c>
      <c r="B627" s="12" t="s">
        <v>58</v>
      </c>
      <c r="C627" s="12">
        <v>53279741</v>
      </c>
      <c r="D627" s="12" t="s">
        <v>245</v>
      </c>
      <c r="E627" s="12">
        <v>801930008</v>
      </c>
      <c r="F627" s="12" t="s">
        <v>62</v>
      </c>
      <c r="G627" s="12" t="s">
        <v>14767</v>
      </c>
      <c r="H627" s="12" t="s">
        <v>60</v>
      </c>
      <c r="I627" s="12" t="s">
        <v>80</v>
      </c>
      <c r="J627" s="12" t="s">
        <v>65</v>
      </c>
      <c r="K627" s="12" t="s">
        <v>14768</v>
      </c>
      <c r="L627" s="12" t="s">
        <v>14769</v>
      </c>
      <c r="M627" s="15">
        <v>38483.83</v>
      </c>
      <c r="N627" s="16">
        <f>IF(M627&gt;1000000,1,0)</f>
        <v>0</v>
      </c>
      <c r="O627" s="16">
        <f>IF(N627=0,IF(M627&gt;100000,1,0),0)</f>
        <v>0</v>
      </c>
      <c r="P627" s="16">
        <f>IF(M627&lt;15000,1,0)</f>
        <v>0</v>
      </c>
      <c r="Q627" s="12" t="s">
        <v>963</v>
      </c>
      <c r="R627" s="17">
        <v>45419</v>
      </c>
      <c r="S627" s="17">
        <v>45553</v>
      </c>
      <c r="T627" s="17">
        <v>45560</v>
      </c>
      <c r="U627" s="12">
        <v>0</v>
      </c>
      <c r="W627" s="12" t="s">
        <v>12263</v>
      </c>
      <c r="X627" s="12" t="s">
        <v>67</v>
      </c>
      <c r="Y627" s="12" t="s">
        <v>2229</v>
      </c>
      <c r="Z627" s="12" t="s">
        <v>14771</v>
      </c>
      <c r="AA627" s="13">
        <v>34985.300000000003</v>
      </c>
      <c r="AB627" s="13">
        <v>42332.21</v>
      </c>
      <c r="AE627" s="12">
        <v>2</v>
      </c>
      <c r="AF627" s="12" t="s">
        <v>65</v>
      </c>
      <c r="AG627" s="12" t="s">
        <v>14772</v>
      </c>
      <c r="AH627" s="12" t="s">
        <v>68</v>
      </c>
      <c r="AI627" s="17">
        <v>45551</v>
      </c>
      <c r="AJ627" s="17">
        <v>45552</v>
      </c>
      <c r="AK627" s="12" t="s">
        <v>90</v>
      </c>
      <c r="AN627" s="12" t="s">
        <v>69</v>
      </c>
      <c r="AO627" s="12" t="s">
        <v>14773</v>
      </c>
      <c r="AQ627" s="12" t="s">
        <v>2773</v>
      </c>
      <c r="AR627" s="12" t="s">
        <v>2773</v>
      </c>
      <c r="AS627" s="12" t="s">
        <v>2774</v>
      </c>
      <c r="AT627" s="12" t="s">
        <v>2774</v>
      </c>
      <c r="AU627" s="12" t="s">
        <v>14770</v>
      </c>
      <c r="AW627" s="17">
        <v>45470</v>
      </c>
      <c r="AZ627" s="12" t="s">
        <v>92</v>
      </c>
      <c r="BD627" s="12" t="s">
        <v>14774</v>
      </c>
      <c r="BE627" s="12" t="s">
        <v>14775</v>
      </c>
      <c r="BF627" s="12" t="s">
        <v>14776</v>
      </c>
      <c r="BG627" s="12" t="s">
        <v>14777</v>
      </c>
    </row>
    <row r="628" spans="1:59" ht="100.8" x14ac:dyDescent="0.3">
      <c r="A628" s="12">
        <v>15937468</v>
      </c>
      <c r="B628" s="12" t="s">
        <v>58</v>
      </c>
      <c r="C628" s="12">
        <v>16125366</v>
      </c>
      <c r="D628" s="12" t="s">
        <v>163</v>
      </c>
      <c r="E628" s="12">
        <v>801930008</v>
      </c>
      <c r="F628" s="12" t="s">
        <v>62</v>
      </c>
      <c r="G628" s="12" t="s">
        <v>10734</v>
      </c>
      <c r="H628" s="12" t="s">
        <v>60</v>
      </c>
      <c r="I628" s="12" t="s">
        <v>64</v>
      </c>
      <c r="J628" s="12" t="s">
        <v>65</v>
      </c>
      <c r="K628" s="12" t="s">
        <v>1932</v>
      </c>
      <c r="L628" s="12" t="s">
        <v>1932</v>
      </c>
      <c r="M628" s="15">
        <v>2234964.9</v>
      </c>
      <c r="N628" s="16">
        <f>IF(M628&gt;1000000,1,0)</f>
        <v>1</v>
      </c>
      <c r="O628" s="16">
        <f>IF(N628=0,IF(M628&gt;100000,1,0),0)</f>
        <v>0</v>
      </c>
      <c r="P628" s="16">
        <f>IF(M628&lt;15000,1,0)</f>
        <v>0</v>
      </c>
      <c r="Q628" s="12" t="s">
        <v>96</v>
      </c>
      <c r="R628" s="17">
        <v>45433</v>
      </c>
      <c r="S628" s="17">
        <v>45552</v>
      </c>
      <c r="T628" s="17">
        <v>45588</v>
      </c>
      <c r="U628" s="12">
        <v>0</v>
      </c>
      <c r="W628" s="12" t="s">
        <v>10736</v>
      </c>
      <c r="X628" s="12" t="s">
        <v>67</v>
      </c>
      <c r="Y628" s="12" t="s">
        <v>1933</v>
      </c>
      <c r="Z628" s="12" t="s">
        <v>10737</v>
      </c>
      <c r="AA628" s="13">
        <v>1677600.75</v>
      </c>
      <c r="AB628" s="13">
        <v>2029896.91</v>
      </c>
      <c r="AE628" s="12">
        <v>1</v>
      </c>
      <c r="AF628" s="12" t="s">
        <v>65</v>
      </c>
      <c r="AG628" s="12" t="s">
        <v>10740</v>
      </c>
      <c r="AH628" s="12" t="s">
        <v>68</v>
      </c>
      <c r="AI628" s="17">
        <v>45547</v>
      </c>
      <c r="AJ628" s="17">
        <v>45582</v>
      </c>
      <c r="AK628" s="12" t="s">
        <v>90</v>
      </c>
      <c r="AN628" s="12" t="s">
        <v>69</v>
      </c>
      <c r="AO628" s="12" t="s">
        <v>116</v>
      </c>
      <c r="AQ628" s="12" t="s">
        <v>10738</v>
      </c>
      <c r="AR628" s="12" t="s">
        <v>10738</v>
      </c>
      <c r="AS628" s="12" t="s">
        <v>10739</v>
      </c>
      <c r="AT628" s="12" t="s">
        <v>10739</v>
      </c>
      <c r="AU628" s="12" t="s">
        <v>10735</v>
      </c>
      <c r="AW628" s="17">
        <v>45502</v>
      </c>
      <c r="AZ628" s="12" t="s">
        <v>92</v>
      </c>
      <c r="BD628" s="12" t="s">
        <v>10741</v>
      </c>
      <c r="BE628" s="12" t="s">
        <v>10742</v>
      </c>
      <c r="BF628" s="12" t="s">
        <v>10743</v>
      </c>
      <c r="BG628" s="12" t="s">
        <v>10744</v>
      </c>
    </row>
    <row r="629" spans="1:59" ht="100.8" x14ac:dyDescent="0.3">
      <c r="A629" s="12">
        <v>15937468</v>
      </c>
      <c r="B629" s="12" t="s">
        <v>58</v>
      </c>
      <c r="C629" s="12">
        <v>57360322</v>
      </c>
      <c r="D629" s="12" t="s">
        <v>123</v>
      </c>
      <c r="E629" s="12">
        <v>801930008</v>
      </c>
      <c r="F629" s="12" t="s">
        <v>62</v>
      </c>
      <c r="G629" s="12" t="s">
        <v>16655</v>
      </c>
      <c r="H629" s="12" t="s">
        <v>85</v>
      </c>
      <c r="I629" s="12" t="s">
        <v>86</v>
      </c>
      <c r="J629" s="12" t="s">
        <v>65</v>
      </c>
      <c r="K629" s="12" t="s">
        <v>16656</v>
      </c>
      <c r="L629" s="12" t="s">
        <v>16656</v>
      </c>
      <c r="M629" s="18">
        <f>AA629</f>
        <v>18300</v>
      </c>
      <c r="N629" s="16">
        <f>IF(M629&gt;1000000,1,0)</f>
        <v>0</v>
      </c>
      <c r="O629" s="16">
        <f>IF(N629=0,IF(M629&gt;100000,1,0),0)</f>
        <v>0</v>
      </c>
      <c r="P629" s="16">
        <f>IF(M629&lt;15000,1,0)</f>
        <v>0</v>
      </c>
      <c r="S629" s="17">
        <v>45621</v>
      </c>
      <c r="T629" s="17">
        <v>45621</v>
      </c>
      <c r="U629" s="12">
        <v>0</v>
      </c>
      <c r="V629" s="12" t="s">
        <v>16656</v>
      </c>
      <c r="W629" s="12" t="s">
        <v>16657</v>
      </c>
      <c r="X629" s="12" t="s">
        <v>67</v>
      </c>
      <c r="Y629" s="12" t="s">
        <v>5041</v>
      </c>
      <c r="Z629" s="12" t="s">
        <v>16658</v>
      </c>
      <c r="AA629" s="13">
        <v>18300</v>
      </c>
      <c r="AB629" s="13">
        <v>19032</v>
      </c>
      <c r="AE629" s="12">
        <v>1</v>
      </c>
      <c r="AF629" s="12" t="s">
        <v>65</v>
      </c>
      <c r="AG629" s="12" t="s">
        <v>16659</v>
      </c>
      <c r="AH629" s="12" t="s">
        <v>68</v>
      </c>
      <c r="AI629" s="17">
        <v>45593</v>
      </c>
      <c r="AJ629" s="17">
        <v>45608</v>
      </c>
      <c r="AK629" s="12" t="s">
        <v>90</v>
      </c>
      <c r="AU629" s="12" t="s">
        <v>2365</v>
      </c>
      <c r="AW629" s="17">
        <v>45602</v>
      </c>
      <c r="AZ629" s="12" t="s">
        <v>92</v>
      </c>
      <c r="BE629" s="12" t="s">
        <v>16660</v>
      </c>
      <c r="BF629" s="12" t="s">
        <v>16661</v>
      </c>
      <c r="BG629" s="12" t="s">
        <v>16662</v>
      </c>
    </row>
    <row r="630" spans="1:59" ht="100.8" x14ac:dyDescent="0.3">
      <c r="A630" s="12">
        <v>15937468</v>
      </c>
      <c r="B630" s="12" t="s">
        <v>58</v>
      </c>
      <c r="C630" s="12">
        <v>16030540</v>
      </c>
      <c r="D630" s="12" t="s">
        <v>307</v>
      </c>
      <c r="E630" s="12">
        <v>801930008</v>
      </c>
      <c r="F630" s="12" t="s">
        <v>62</v>
      </c>
      <c r="G630" s="12" t="s">
        <v>8719</v>
      </c>
      <c r="H630" s="12" t="s">
        <v>63</v>
      </c>
      <c r="I630" s="12" t="s">
        <v>1146</v>
      </c>
      <c r="J630" s="12" t="s">
        <v>76</v>
      </c>
      <c r="K630" s="12" t="s">
        <v>8720</v>
      </c>
      <c r="L630" s="12" t="s">
        <v>8720</v>
      </c>
      <c r="M630" s="15">
        <v>275360.28999999998</v>
      </c>
      <c r="N630" s="16">
        <f>IF(M630&gt;1000000,1,0)</f>
        <v>0</v>
      </c>
      <c r="O630" s="16">
        <f>IF(N630=0,IF(M630&gt;100000,1,0),0)</f>
        <v>1</v>
      </c>
      <c r="P630" s="16">
        <f>IF(M630&lt;15000,1,0)</f>
        <v>0</v>
      </c>
      <c r="Q630" s="12" t="s">
        <v>662</v>
      </c>
      <c r="R630" s="17">
        <v>45499</v>
      </c>
      <c r="S630" s="17">
        <v>45624</v>
      </c>
      <c r="U630" s="12">
        <v>0</v>
      </c>
      <c r="V630" s="12" t="s">
        <v>8720</v>
      </c>
      <c r="W630" s="12" t="s">
        <v>4892</v>
      </c>
      <c r="X630" s="12" t="s">
        <v>67</v>
      </c>
      <c r="Y630" s="12" t="s">
        <v>602</v>
      </c>
      <c r="Z630" s="12" t="s">
        <v>1307</v>
      </c>
      <c r="AA630" s="13">
        <v>197496.88</v>
      </c>
      <c r="AB630" s="13">
        <v>238971.22</v>
      </c>
      <c r="AE630" s="12">
        <v>2</v>
      </c>
      <c r="AF630" s="12" t="s">
        <v>76</v>
      </c>
      <c r="AG630" s="12" t="s">
        <v>8722</v>
      </c>
      <c r="AH630" s="12" t="s">
        <v>68</v>
      </c>
      <c r="AI630" s="17">
        <v>45614</v>
      </c>
      <c r="AK630" s="12" t="s">
        <v>90</v>
      </c>
      <c r="AN630" s="12" t="s">
        <v>69</v>
      </c>
      <c r="AO630" s="12" t="s">
        <v>8723</v>
      </c>
      <c r="AQ630" s="12" t="s">
        <v>8724</v>
      </c>
      <c r="AR630" s="12" t="s">
        <v>8724</v>
      </c>
      <c r="AS630" s="12" t="s">
        <v>8725</v>
      </c>
      <c r="AT630" s="12" t="s">
        <v>8725</v>
      </c>
      <c r="AU630" s="12" t="s">
        <v>8721</v>
      </c>
      <c r="BD630" s="12" t="s">
        <v>8726</v>
      </c>
      <c r="BF630" s="12" t="s">
        <v>8727</v>
      </c>
    </row>
    <row r="631" spans="1:59" ht="115.2" x14ac:dyDescent="0.3">
      <c r="A631" s="12">
        <v>15937468</v>
      </c>
      <c r="B631" s="12" t="s">
        <v>58</v>
      </c>
      <c r="C631" s="12">
        <v>16148605</v>
      </c>
      <c r="D631" s="12" t="s">
        <v>291</v>
      </c>
      <c r="E631" s="12">
        <v>801930008</v>
      </c>
      <c r="F631" s="12" t="s">
        <v>62</v>
      </c>
      <c r="G631" s="12" t="s">
        <v>16330</v>
      </c>
      <c r="H631" s="12" t="s">
        <v>60</v>
      </c>
      <c r="I631" s="12" t="s">
        <v>64</v>
      </c>
      <c r="J631" s="12" t="s">
        <v>65</v>
      </c>
      <c r="K631" s="12" t="s">
        <v>16331</v>
      </c>
      <c r="L631" s="12" t="s">
        <v>16332</v>
      </c>
      <c r="M631" s="15">
        <v>141353.4</v>
      </c>
      <c r="N631" s="16">
        <f>IF(M631&gt;1000000,1,0)</f>
        <v>0</v>
      </c>
      <c r="O631" s="16">
        <f>IF(N631=0,IF(M631&gt;100000,1,0),0)</f>
        <v>1</v>
      </c>
      <c r="P631" s="16">
        <f>IF(M631&lt;15000,1,0)</f>
        <v>0</v>
      </c>
      <c r="Q631" s="12" t="s">
        <v>448</v>
      </c>
      <c r="R631" s="17">
        <v>45488</v>
      </c>
      <c r="S631" s="17">
        <v>45617</v>
      </c>
      <c r="T631" s="17">
        <v>45653</v>
      </c>
      <c r="U631" s="12">
        <v>0</v>
      </c>
      <c r="V631" s="12" t="s">
        <v>16334</v>
      </c>
      <c r="W631" s="12" t="s">
        <v>16335</v>
      </c>
      <c r="X631" s="12" t="s">
        <v>67</v>
      </c>
      <c r="Y631" s="12" t="s">
        <v>341</v>
      </c>
      <c r="Z631" s="12" t="s">
        <v>11151</v>
      </c>
      <c r="AA631" s="13">
        <v>65014</v>
      </c>
      <c r="AB631" s="13">
        <v>78666.94</v>
      </c>
      <c r="AE631" s="12">
        <v>2</v>
      </c>
      <c r="AF631" s="12" t="s">
        <v>65</v>
      </c>
      <c r="AG631" s="12" t="s">
        <v>16336</v>
      </c>
      <c r="AH631" s="12" t="s">
        <v>68</v>
      </c>
      <c r="AI631" s="17">
        <v>45615</v>
      </c>
      <c r="AJ631" s="17">
        <v>45649</v>
      </c>
      <c r="AK631" s="12" t="s">
        <v>90</v>
      </c>
      <c r="AQ631" s="12" t="s">
        <v>4582</v>
      </c>
      <c r="AR631" s="12" t="s">
        <v>4582</v>
      </c>
      <c r="AS631" s="12" t="s">
        <v>16337</v>
      </c>
      <c r="AT631" s="12" t="s">
        <v>16337</v>
      </c>
      <c r="AU631" s="12" t="s">
        <v>16333</v>
      </c>
      <c r="AW631" s="17">
        <v>45617</v>
      </c>
      <c r="AZ631" s="12" t="s">
        <v>92</v>
      </c>
      <c r="BD631" s="12" t="s">
        <v>16338</v>
      </c>
      <c r="BE631" s="12" t="s">
        <v>16339</v>
      </c>
      <c r="BF631" s="12" t="s">
        <v>16340</v>
      </c>
      <c r="BG631" s="12" t="s">
        <v>16341</v>
      </c>
    </row>
    <row r="632" spans="1:59" ht="100.8" x14ac:dyDescent="0.3">
      <c r="A632" s="12">
        <v>15937468</v>
      </c>
      <c r="B632" s="12" t="s">
        <v>58</v>
      </c>
      <c r="C632" s="12">
        <v>16125366</v>
      </c>
      <c r="D632" s="12" t="s">
        <v>163</v>
      </c>
      <c r="E632" s="12">
        <v>801930008</v>
      </c>
      <c r="F632" s="12" t="s">
        <v>62</v>
      </c>
      <c r="G632" s="12" t="s">
        <v>7298</v>
      </c>
      <c r="H632" s="12" t="s">
        <v>85</v>
      </c>
      <c r="I632" s="12" t="s">
        <v>64</v>
      </c>
      <c r="J632" s="12" t="s">
        <v>65</v>
      </c>
      <c r="K632" s="12" t="s">
        <v>7299</v>
      </c>
      <c r="L632" s="12" t="s">
        <v>7300</v>
      </c>
      <c r="M632" s="15">
        <v>110000</v>
      </c>
      <c r="N632" s="16">
        <f>IF(M632&gt;1000000,1,0)</f>
        <v>0</v>
      </c>
      <c r="O632" s="16">
        <f>IF(N632=0,IF(M632&gt;100000,1,0),0)</f>
        <v>1</v>
      </c>
      <c r="P632" s="16">
        <f>IF(M632&lt;15000,1,0)</f>
        <v>0</v>
      </c>
      <c r="Q632" s="12" t="s">
        <v>164</v>
      </c>
      <c r="R632" s="17">
        <v>45369</v>
      </c>
      <c r="S632" s="17">
        <v>45449</v>
      </c>
      <c r="T632" s="17">
        <v>45490</v>
      </c>
      <c r="U632" s="12">
        <v>0</v>
      </c>
      <c r="W632" s="12" t="s">
        <v>1455</v>
      </c>
      <c r="X632" s="12" t="s">
        <v>67</v>
      </c>
      <c r="Y632" s="12" t="s">
        <v>3182</v>
      </c>
      <c r="Z632" s="12" t="s">
        <v>7301</v>
      </c>
      <c r="AA632" s="13">
        <v>45979.5</v>
      </c>
      <c r="AB632" s="13">
        <v>55635.199999999997</v>
      </c>
      <c r="AE632" s="12">
        <v>3</v>
      </c>
      <c r="AF632" s="12" t="s">
        <v>65</v>
      </c>
      <c r="AG632" s="12" t="s">
        <v>7302</v>
      </c>
      <c r="AH632" s="12" t="s">
        <v>68</v>
      </c>
      <c r="AI632" s="17">
        <v>45443</v>
      </c>
      <c r="AJ632" s="17">
        <v>45487</v>
      </c>
      <c r="AK632" s="12" t="s">
        <v>90</v>
      </c>
      <c r="AN632" s="12" t="s">
        <v>69</v>
      </c>
      <c r="AO632" s="12" t="s">
        <v>7303</v>
      </c>
      <c r="AQ632" s="12" t="s">
        <v>204</v>
      </c>
      <c r="AR632" s="12" t="s">
        <v>204</v>
      </c>
      <c r="AS632" s="12" t="s">
        <v>205</v>
      </c>
      <c r="AT632" s="12" t="s">
        <v>205</v>
      </c>
      <c r="AU632" s="12" t="s">
        <v>1088</v>
      </c>
      <c r="AW632" s="17">
        <v>45449</v>
      </c>
      <c r="AZ632" s="12" t="s">
        <v>92</v>
      </c>
      <c r="BD632" s="12" t="s">
        <v>7304</v>
      </c>
      <c r="BE632" s="12" t="s">
        <v>7305</v>
      </c>
      <c r="BF632" s="12" t="s">
        <v>7306</v>
      </c>
      <c r="BG632" s="12" t="s">
        <v>7307</v>
      </c>
    </row>
    <row r="633" spans="1:59" ht="115.2" x14ac:dyDescent="0.3">
      <c r="A633" s="12">
        <v>15937468</v>
      </c>
      <c r="B633" s="12" t="s">
        <v>58</v>
      </c>
      <c r="C633" s="12">
        <v>16148761</v>
      </c>
      <c r="D633" s="12" t="s">
        <v>61</v>
      </c>
      <c r="E633" s="12">
        <v>801930008</v>
      </c>
      <c r="F633" s="12" t="s">
        <v>62</v>
      </c>
      <c r="G633" s="12" t="s">
        <v>11642</v>
      </c>
      <c r="H633" s="12" t="s">
        <v>60</v>
      </c>
      <c r="I633" s="12" t="s">
        <v>80</v>
      </c>
      <c r="J633" s="12" t="s">
        <v>65</v>
      </c>
      <c r="K633" s="12" t="s">
        <v>2266</v>
      </c>
      <c r="L633" s="12" t="s">
        <v>2266</v>
      </c>
      <c r="M633" s="15">
        <v>50272.78</v>
      </c>
      <c r="N633" s="16">
        <f>IF(M633&gt;1000000,1,0)</f>
        <v>0</v>
      </c>
      <c r="O633" s="16">
        <f>IF(N633=0,IF(M633&gt;100000,1,0),0)</f>
        <v>0</v>
      </c>
      <c r="P633" s="16">
        <f>IF(M633&lt;15000,1,0)</f>
        <v>0</v>
      </c>
      <c r="Q633" s="12" t="s">
        <v>115</v>
      </c>
      <c r="R633" s="17">
        <v>45414</v>
      </c>
      <c r="S633" s="17">
        <v>45489</v>
      </c>
      <c r="T633" s="17">
        <v>45502</v>
      </c>
      <c r="U633" s="12">
        <v>0</v>
      </c>
      <c r="W633" s="12" t="s">
        <v>11644</v>
      </c>
      <c r="X633" s="12" t="s">
        <v>67</v>
      </c>
      <c r="Y633" s="12" t="s">
        <v>2267</v>
      </c>
      <c r="Z633" s="12" t="s">
        <v>11645</v>
      </c>
      <c r="AA633" s="13">
        <v>11969.71</v>
      </c>
      <c r="AB633" s="13">
        <v>14483.35</v>
      </c>
      <c r="AE633" s="12">
        <v>3</v>
      </c>
      <c r="AF633" s="12" t="s">
        <v>65</v>
      </c>
      <c r="AG633" s="12" t="s">
        <v>11648</v>
      </c>
      <c r="AH633" s="12" t="s">
        <v>68</v>
      </c>
      <c r="AI633" s="17">
        <v>45482</v>
      </c>
      <c r="AJ633" s="17">
        <v>45497</v>
      </c>
      <c r="AK633" s="12" t="s">
        <v>90</v>
      </c>
      <c r="AN633" s="12" t="s">
        <v>69</v>
      </c>
      <c r="AO633" s="12" t="s">
        <v>3035</v>
      </c>
      <c r="AQ633" s="12" t="s">
        <v>11646</v>
      </c>
      <c r="AR633" s="12" t="s">
        <v>11646</v>
      </c>
      <c r="AS633" s="12" t="s">
        <v>11647</v>
      </c>
      <c r="AT633" s="12" t="s">
        <v>11647</v>
      </c>
      <c r="AU633" s="12" t="s">
        <v>11643</v>
      </c>
      <c r="AW633" s="17">
        <v>45485</v>
      </c>
      <c r="AZ633" s="12" t="s">
        <v>92</v>
      </c>
      <c r="BD633" s="12" t="s">
        <v>11649</v>
      </c>
      <c r="BE633" s="12" t="s">
        <v>11650</v>
      </c>
      <c r="BF633" s="12" t="s">
        <v>11651</v>
      </c>
      <c r="BG633" s="12" t="s">
        <v>11652</v>
      </c>
    </row>
    <row r="634" spans="1:59" ht="115.2" x14ac:dyDescent="0.3">
      <c r="A634" s="12">
        <v>15937468</v>
      </c>
      <c r="B634" s="12" t="s">
        <v>58</v>
      </c>
      <c r="C634" s="12">
        <v>16146061</v>
      </c>
      <c r="D634" s="12" t="s">
        <v>285</v>
      </c>
      <c r="E634" s="12">
        <v>801930008</v>
      </c>
      <c r="F634" s="12" t="s">
        <v>62</v>
      </c>
      <c r="G634" s="12" t="s">
        <v>9942</v>
      </c>
      <c r="H634" s="12" t="s">
        <v>85</v>
      </c>
      <c r="I634" s="12" t="s">
        <v>64</v>
      </c>
      <c r="J634" s="12" t="s">
        <v>65</v>
      </c>
      <c r="K634" s="12" t="s">
        <v>9943</v>
      </c>
      <c r="L634" s="12" t="s">
        <v>9943</v>
      </c>
      <c r="M634" s="15">
        <v>180400</v>
      </c>
      <c r="N634" s="16">
        <f>IF(M634&gt;1000000,1,0)</f>
        <v>0</v>
      </c>
      <c r="O634" s="16">
        <f>IF(N634=0,IF(M634&gt;100000,1,0),0)</f>
        <v>1</v>
      </c>
      <c r="P634" s="16">
        <f>IF(M634&lt;15000,1,0)</f>
        <v>0</v>
      </c>
      <c r="Q634" s="12" t="s">
        <v>164</v>
      </c>
      <c r="R634" s="17">
        <v>45394</v>
      </c>
      <c r="S634" s="17">
        <v>45450</v>
      </c>
      <c r="T634" s="17">
        <v>45485</v>
      </c>
      <c r="U634" s="12">
        <v>0</v>
      </c>
      <c r="W634" s="12" t="s">
        <v>333</v>
      </c>
      <c r="X634" s="12" t="s">
        <v>67</v>
      </c>
      <c r="Y634" s="12" t="s">
        <v>696</v>
      </c>
      <c r="Z634" s="12" t="s">
        <v>8287</v>
      </c>
      <c r="AA634" s="13">
        <v>42900</v>
      </c>
      <c r="AB634" s="13">
        <v>51909</v>
      </c>
      <c r="AE634" s="12">
        <v>2</v>
      </c>
      <c r="AF634" s="12" t="s">
        <v>65</v>
      </c>
      <c r="AG634" s="12" t="s">
        <v>9945</v>
      </c>
      <c r="AH634" s="12" t="s">
        <v>68</v>
      </c>
      <c r="AI634" s="17">
        <v>45450</v>
      </c>
      <c r="AJ634" s="17">
        <v>45478</v>
      </c>
      <c r="AK634" s="12" t="s">
        <v>90</v>
      </c>
      <c r="AN634" s="12" t="s">
        <v>69</v>
      </c>
      <c r="AO634" s="12" t="s">
        <v>116</v>
      </c>
      <c r="AQ634" s="12" t="s">
        <v>9946</v>
      </c>
      <c r="AR634" s="12" t="s">
        <v>9946</v>
      </c>
      <c r="AS634" s="12" t="s">
        <v>9947</v>
      </c>
      <c r="AT634" s="12" t="s">
        <v>9947</v>
      </c>
      <c r="AU634" s="12" t="s">
        <v>9944</v>
      </c>
      <c r="AW634" s="17">
        <v>45450</v>
      </c>
      <c r="AZ634" s="12" t="s">
        <v>92</v>
      </c>
      <c r="BD634" s="12" t="s">
        <v>9948</v>
      </c>
      <c r="BE634" s="12" t="s">
        <v>9949</v>
      </c>
      <c r="BF634" s="12" t="s">
        <v>9950</v>
      </c>
      <c r="BG634" s="12" t="s">
        <v>9951</v>
      </c>
    </row>
    <row r="635" spans="1:59" ht="100.8" x14ac:dyDescent="0.3">
      <c r="A635" s="12">
        <v>15937468</v>
      </c>
      <c r="B635" s="12" t="s">
        <v>58</v>
      </c>
      <c r="C635" s="12">
        <v>16146814</v>
      </c>
      <c r="D635" s="12" t="s">
        <v>431</v>
      </c>
      <c r="E635" s="12">
        <v>801930008</v>
      </c>
      <c r="F635" s="12" t="s">
        <v>62</v>
      </c>
      <c r="G635" s="12" t="s">
        <v>15047</v>
      </c>
      <c r="H635" s="12" t="s">
        <v>63</v>
      </c>
      <c r="I635" s="12" t="s">
        <v>1146</v>
      </c>
      <c r="J635" s="12" t="s">
        <v>65</v>
      </c>
      <c r="K635" s="12" t="s">
        <v>15048</v>
      </c>
      <c r="L635" s="12" t="s">
        <v>15049</v>
      </c>
      <c r="M635" s="15">
        <v>136971.87</v>
      </c>
      <c r="N635" s="16">
        <f>IF(M635&gt;1000000,1,0)</f>
        <v>0</v>
      </c>
      <c r="O635" s="16">
        <f>IF(N635=0,IF(M635&gt;100000,1,0),0)</f>
        <v>1</v>
      </c>
      <c r="P635" s="16">
        <f>IF(M635&lt;15000,1,0)</f>
        <v>0</v>
      </c>
      <c r="Q635" s="12" t="s">
        <v>926</v>
      </c>
      <c r="R635" s="17">
        <v>45449</v>
      </c>
      <c r="S635" s="17">
        <v>45544</v>
      </c>
      <c r="T635" s="17">
        <v>45567</v>
      </c>
      <c r="U635" s="12">
        <v>0</v>
      </c>
      <c r="W635" s="12" t="s">
        <v>3988</v>
      </c>
      <c r="X635" s="12" t="s">
        <v>67</v>
      </c>
      <c r="Y635" s="12" t="s">
        <v>1853</v>
      </c>
      <c r="Z635" s="12" t="s">
        <v>2644</v>
      </c>
      <c r="AA635" s="13">
        <v>110824.02</v>
      </c>
      <c r="AB635" s="13">
        <v>134097.06</v>
      </c>
      <c r="AE635" s="12">
        <v>3</v>
      </c>
      <c r="AF635" s="12" t="s">
        <v>65</v>
      </c>
      <c r="AG635" s="12" t="s">
        <v>15051</v>
      </c>
      <c r="AH635" s="12" t="s">
        <v>68</v>
      </c>
      <c r="AI635" s="17">
        <v>45541</v>
      </c>
      <c r="AJ635" s="17">
        <v>45547</v>
      </c>
      <c r="AK635" s="12" t="s">
        <v>90</v>
      </c>
      <c r="AN635" s="12" t="s">
        <v>69</v>
      </c>
      <c r="AO635" s="12" t="s">
        <v>116</v>
      </c>
      <c r="AQ635" s="12" t="s">
        <v>15052</v>
      </c>
      <c r="AR635" s="12" t="s">
        <v>15052</v>
      </c>
      <c r="AS635" s="12" t="s">
        <v>15053</v>
      </c>
      <c r="AT635" s="12" t="s">
        <v>15053</v>
      </c>
      <c r="AU635" s="12" t="s">
        <v>15050</v>
      </c>
      <c r="AW635" s="17">
        <v>45541</v>
      </c>
      <c r="AZ635" s="12" t="s">
        <v>173</v>
      </c>
      <c r="BD635" s="12" t="s">
        <v>15054</v>
      </c>
      <c r="BE635" s="12" t="s">
        <v>15055</v>
      </c>
      <c r="BF635" s="12" t="s">
        <v>15056</v>
      </c>
      <c r="BG635" s="12" t="s">
        <v>15057</v>
      </c>
    </row>
    <row r="636" spans="1:59" ht="115.2" x14ac:dyDescent="0.3">
      <c r="A636" s="12">
        <v>15937468</v>
      </c>
      <c r="B636" s="12" t="s">
        <v>58</v>
      </c>
      <c r="C636" s="12">
        <v>16234734</v>
      </c>
      <c r="D636" s="12" t="s">
        <v>187</v>
      </c>
      <c r="E636" s="12">
        <v>801930008</v>
      </c>
      <c r="F636" s="12" t="s">
        <v>62</v>
      </c>
      <c r="G636" s="12" t="s">
        <v>12456</v>
      </c>
      <c r="H636" s="12" t="s">
        <v>85</v>
      </c>
      <c r="I636" s="12" t="s">
        <v>64</v>
      </c>
      <c r="J636" s="12" t="s">
        <v>65</v>
      </c>
      <c r="K636" s="12" t="s">
        <v>12457</v>
      </c>
      <c r="L636" s="12" t="s">
        <v>12458</v>
      </c>
      <c r="M636" s="15">
        <v>874785.13</v>
      </c>
      <c r="N636" s="16">
        <f>IF(M636&gt;1000000,1,0)</f>
        <v>0</v>
      </c>
      <c r="O636" s="16">
        <f>IF(N636=0,IF(M636&gt;100000,1,0),0)</f>
        <v>1</v>
      </c>
      <c r="P636" s="16">
        <f>IF(M636&lt;15000,1,0)</f>
        <v>0</v>
      </c>
      <c r="Q636" s="12" t="s">
        <v>2922</v>
      </c>
      <c r="R636" s="17">
        <v>45404</v>
      </c>
      <c r="S636" s="17">
        <v>45497</v>
      </c>
      <c r="T636" s="17">
        <v>45513</v>
      </c>
      <c r="U636" s="12">
        <v>0</v>
      </c>
      <c r="W636" s="12" t="s">
        <v>8286</v>
      </c>
      <c r="X636" s="12" t="s">
        <v>67</v>
      </c>
      <c r="Y636" s="12" t="s">
        <v>1148</v>
      </c>
      <c r="Z636" s="12" t="s">
        <v>2157</v>
      </c>
      <c r="AA636" s="13">
        <v>337303.83</v>
      </c>
      <c r="AB636" s="13">
        <v>371034.21</v>
      </c>
      <c r="AE636" s="12">
        <v>1</v>
      </c>
      <c r="AF636" s="12" t="s">
        <v>65</v>
      </c>
      <c r="AG636" s="12" t="s">
        <v>12460</v>
      </c>
      <c r="AH636" s="12" t="s">
        <v>68</v>
      </c>
      <c r="AI636" s="17">
        <v>45477</v>
      </c>
      <c r="AJ636" s="17">
        <v>45504</v>
      </c>
      <c r="AK636" s="12" t="s">
        <v>90</v>
      </c>
      <c r="AN636" s="12" t="s">
        <v>69</v>
      </c>
      <c r="AO636" s="12" t="s">
        <v>77</v>
      </c>
      <c r="AQ636" s="12" t="s">
        <v>12461</v>
      </c>
      <c r="AR636" s="12" t="s">
        <v>12461</v>
      </c>
      <c r="AS636" s="12" t="s">
        <v>12462</v>
      </c>
      <c r="AT636" s="12" t="s">
        <v>12462</v>
      </c>
      <c r="AU636" s="12" t="s">
        <v>12459</v>
      </c>
      <c r="AW636" s="17">
        <v>45482</v>
      </c>
      <c r="AZ636" s="12" t="s">
        <v>92</v>
      </c>
      <c r="BD636" s="12" t="s">
        <v>12463</v>
      </c>
      <c r="BE636" s="12" t="s">
        <v>12464</v>
      </c>
      <c r="BF636" s="12" t="s">
        <v>12465</v>
      </c>
      <c r="BG636" s="12" t="s">
        <v>12466</v>
      </c>
    </row>
    <row r="637" spans="1:59" ht="115.2" x14ac:dyDescent="0.3">
      <c r="A637" s="12">
        <v>15937468</v>
      </c>
      <c r="B637" s="12" t="s">
        <v>58</v>
      </c>
      <c r="C637" s="12">
        <v>16122737</v>
      </c>
      <c r="D637" s="12" t="s">
        <v>643</v>
      </c>
      <c r="E637" s="12">
        <v>801930008</v>
      </c>
      <c r="F637" s="12" t="s">
        <v>62</v>
      </c>
      <c r="G637" s="12" t="s">
        <v>14032</v>
      </c>
      <c r="H637" s="12" t="s">
        <v>85</v>
      </c>
      <c r="I637" s="12" t="s">
        <v>64</v>
      </c>
      <c r="J637" s="12" t="s">
        <v>65</v>
      </c>
      <c r="K637" s="12" t="s">
        <v>14033</v>
      </c>
      <c r="L637" s="12" t="s">
        <v>14033</v>
      </c>
      <c r="M637" s="15">
        <v>239233.14</v>
      </c>
      <c r="N637" s="16">
        <f>IF(M637&gt;1000000,1,0)</f>
        <v>0</v>
      </c>
      <c r="O637" s="16">
        <f>IF(N637=0,IF(M637&gt;100000,1,0),0)</f>
        <v>1</v>
      </c>
      <c r="P637" s="16">
        <f>IF(M637&lt;15000,1,0)</f>
        <v>0</v>
      </c>
      <c r="Q637" s="12" t="s">
        <v>164</v>
      </c>
      <c r="R637" s="17">
        <v>45427</v>
      </c>
      <c r="S637" s="17">
        <v>45572</v>
      </c>
      <c r="T637" s="17">
        <v>45596</v>
      </c>
      <c r="U637" s="12">
        <v>0</v>
      </c>
      <c r="W637" s="12" t="s">
        <v>14035</v>
      </c>
      <c r="X637" s="12" t="s">
        <v>67</v>
      </c>
      <c r="Y637" s="12" t="s">
        <v>656</v>
      </c>
      <c r="Z637" s="12" t="s">
        <v>3845</v>
      </c>
      <c r="AA637" s="13">
        <v>119616.57</v>
      </c>
      <c r="AB637" s="13">
        <v>144736.04999999999</v>
      </c>
      <c r="AE637" s="12">
        <v>3</v>
      </c>
      <c r="AF637" s="12" t="s">
        <v>65</v>
      </c>
      <c r="AG637" s="12" t="s">
        <v>14038</v>
      </c>
      <c r="AH637" s="12" t="s">
        <v>68</v>
      </c>
      <c r="AI637" s="17">
        <v>45568</v>
      </c>
      <c r="AJ637" s="17">
        <v>45596</v>
      </c>
      <c r="AK637" s="12" t="s">
        <v>90</v>
      </c>
      <c r="AN637" s="12" t="s">
        <v>69</v>
      </c>
      <c r="AO637" s="12" t="s">
        <v>14039</v>
      </c>
      <c r="AQ637" s="12" t="s">
        <v>14036</v>
      </c>
      <c r="AR637" s="12" t="s">
        <v>14036</v>
      </c>
      <c r="AS637" s="12" t="s">
        <v>14037</v>
      </c>
      <c r="AT637" s="12" t="s">
        <v>14037</v>
      </c>
      <c r="AU637" s="12" t="s">
        <v>14034</v>
      </c>
      <c r="AW637" s="17">
        <v>45545</v>
      </c>
      <c r="AZ637" s="12" t="s">
        <v>92</v>
      </c>
      <c r="BD637" s="12" t="s">
        <v>14040</v>
      </c>
      <c r="BE637" s="12" t="s">
        <v>14041</v>
      </c>
      <c r="BF637" s="12" t="s">
        <v>14042</v>
      </c>
      <c r="BG637" s="12" t="s">
        <v>14043</v>
      </c>
    </row>
    <row r="638" spans="1:59" ht="115.2" x14ac:dyDescent="0.3">
      <c r="A638" s="12">
        <v>15937468</v>
      </c>
      <c r="B638" s="12" t="s">
        <v>58</v>
      </c>
      <c r="C638" s="12">
        <v>16599242</v>
      </c>
      <c r="D638" s="12" t="s">
        <v>170</v>
      </c>
      <c r="E638" s="12">
        <v>801930008</v>
      </c>
      <c r="F638" s="12" t="s">
        <v>62</v>
      </c>
      <c r="G638" s="12" t="s">
        <v>19716</v>
      </c>
      <c r="H638" s="12" t="s">
        <v>85</v>
      </c>
      <c r="I638" s="12" t="s">
        <v>64</v>
      </c>
      <c r="J638" s="12" t="s">
        <v>65</v>
      </c>
      <c r="K638" s="12" t="s">
        <v>19717</v>
      </c>
      <c r="L638" s="12" t="s">
        <v>19718</v>
      </c>
      <c r="M638" s="15">
        <v>318158.78000000003</v>
      </c>
      <c r="N638" s="16">
        <f>IF(M638&gt;1000000,1,0)</f>
        <v>0</v>
      </c>
      <c r="O638" s="16">
        <f>IF(N638=0,IF(M638&gt;100000,1,0),0)</f>
        <v>1</v>
      </c>
      <c r="P638" s="16">
        <f>IF(M638&lt;15000,1,0)</f>
        <v>0</v>
      </c>
      <c r="Q638" s="12" t="s">
        <v>5934</v>
      </c>
      <c r="R638" s="17">
        <v>45491</v>
      </c>
      <c r="S638" s="17">
        <v>45644</v>
      </c>
      <c r="T638" s="17">
        <v>45665</v>
      </c>
      <c r="U638" s="12">
        <v>0</v>
      </c>
      <c r="W638" s="12" t="s">
        <v>5870</v>
      </c>
      <c r="X638" s="12" t="s">
        <v>67</v>
      </c>
      <c r="Y638" s="12" t="s">
        <v>457</v>
      </c>
      <c r="Z638" s="12" t="s">
        <v>458</v>
      </c>
      <c r="AA638" s="13">
        <v>171819.89</v>
      </c>
      <c r="AB638" s="13">
        <v>207902.07</v>
      </c>
      <c r="AE638" s="12">
        <v>1</v>
      </c>
      <c r="AF638" s="12" t="s">
        <v>65</v>
      </c>
      <c r="AG638" s="12" t="s">
        <v>19720</v>
      </c>
      <c r="AH638" s="12" t="s">
        <v>68</v>
      </c>
      <c r="AI638" s="17">
        <v>45609</v>
      </c>
      <c r="AJ638" s="17">
        <v>45630</v>
      </c>
      <c r="AK638" s="12" t="s">
        <v>90</v>
      </c>
      <c r="AN638" s="12" t="s">
        <v>69</v>
      </c>
      <c r="AO638" s="12" t="s">
        <v>3316</v>
      </c>
      <c r="AQ638" s="12" t="s">
        <v>19721</v>
      </c>
      <c r="AR638" s="12" t="s">
        <v>19721</v>
      </c>
      <c r="AS638" s="12" t="s">
        <v>19722</v>
      </c>
      <c r="AT638" s="12" t="s">
        <v>19722</v>
      </c>
      <c r="AU638" s="12" t="s">
        <v>19719</v>
      </c>
      <c r="AW638" s="17">
        <v>45625</v>
      </c>
      <c r="AZ638" s="12" t="s">
        <v>92</v>
      </c>
      <c r="BD638" s="12" t="s">
        <v>19723</v>
      </c>
      <c r="BE638" s="12" t="s">
        <v>19724</v>
      </c>
      <c r="BF638" s="12" t="s">
        <v>19725</v>
      </c>
      <c r="BG638" s="12" t="s">
        <v>19726</v>
      </c>
    </row>
    <row r="639" spans="1:59" ht="115.2" x14ac:dyDescent="0.3">
      <c r="A639" s="12">
        <v>15937468</v>
      </c>
      <c r="B639" s="12" t="s">
        <v>58</v>
      </c>
      <c r="C639" s="12">
        <v>16148605</v>
      </c>
      <c r="D639" s="12" t="s">
        <v>291</v>
      </c>
      <c r="E639" s="12">
        <v>801930008</v>
      </c>
      <c r="F639" s="12" t="s">
        <v>62</v>
      </c>
      <c r="G639" s="12" t="s">
        <v>9672</v>
      </c>
      <c r="H639" s="12" t="s">
        <v>85</v>
      </c>
      <c r="I639" s="12" t="s">
        <v>64</v>
      </c>
      <c r="J639" s="12" t="s">
        <v>65</v>
      </c>
      <c r="K639" s="12" t="s">
        <v>9673</v>
      </c>
      <c r="L639" s="12" t="s">
        <v>9674</v>
      </c>
      <c r="M639" s="15">
        <v>48840.5</v>
      </c>
      <c r="N639" s="16">
        <f>IF(M639&gt;1000000,1,0)</f>
        <v>0</v>
      </c>
      <c r="O639" s="16">
        <f>IF(N639=0,IF(M639&gt;100000,1,0),0)</f>
        <v>0</v>
      </c>
      <c r="P639" s="16">
        <f>IF(M639&lt;15000,1,0)</f>
        <v>0</v>
      </c>
      <c r="Q639" s="12" t="s">
        <v>164</v>
      </c>
      <c r="R639" s="17">
        <v>45453</v>
      </c>
      <c r="S639" s="17">
        <v>45509</v>
      </c>
      <c r="T639" s="17">
        <v>45566</v>
      </c>
      <c r="U639" s="12">
        <v>0</v>
      </c>
      <c r="W639" s="12" t="s">
        <v>9525</v>
      </c>
      <c r="X639" s="12" t="s">
        <v>67</v>
      </c>
      <c r="Y639" s="12" t="s">
        <v>996</v>
      </c>
      <c r="Z639" s="12" t="s">
        <v>9676</v>
      </c>
      <c r="AA639" s="13">
        <v>15755</v>
      </c>
      <c r="AB639" s="13">
        <v>19063.55</v>
      </c>
      <c r="AE639" s="12">
        <v>2</v>
      </c>
      <c r="AF639" s="12" t="s">
        <v>65</v>
      </c>
      <c r="AG639" s="12" t="s">
        <v>9679</v>
      </c>
      <c r="AH639" s="12" t="s">
        <v>68</v>
      </c>
      <c r="AI639" s="17">
        <v>45499</v>
      </c>
      <c r="AJ639" s="17">
        <v>45539</v>
      </c>
      <c r="AK639" s="12" t="s">
        <v>90</v>
      </c>
      <c r="AN639" s="12" t="s">
        <v>69</v>
      </c>
      <c r="AO639" s="12" t="s">
        <v>116</v>
      </c>
      <c r="AQ639" s="12" t="s">
        <v>9677</v>
      </c>
      <c r="AR639" s="12" t="s">
        <v>9677</v>
      </c>
      <c r="AS639" s="12" t="s">
        <v>9678</v>
      </c>
      <c r="AT639" s="12" t="s">
        <v>9678</v>
      </c>
      <c r="AU639" s="12" t="s">
        <v>9675</v>
      </c>
      <c r="AW639" s="17">
        <v>45482</v>
      </c>
      <c r="AZ639" s="12" t="s">
        <v>92</v>
      </c>
      <c r="BD639" s="12" t="s">
        <v>9680</v>
      </c>
      <c r="BE639" s="12" t="s">
        <v>9681</v>
      </c>
      <c r="BF639" s="12" t="s">
        <v>9682</v>
      </c>
      <c r="BG639" s="12" t="s">
        <v>9683</v>
      </c>
    </row>
    <row r="640" spans="1:59" ht="100.8" x14ac:dyDescent="0.3">
      <c r="A640" s="12">
        <v>15937468</v>
      </c>
      <c r="B640" s="12" t="s">
        <v>58</v>
      </c>
      <c r="C640" s="12">
        <v>16030540</v>
      </c>
      <c r="D640" s="12" t="s">
        <v>307</v>
      </c>
      <c r="E640" s="12">
        <v>801930008</v>
      </c>
      <c r="F640" s="12" t="s">
        <v>62</v>
      </c>
      <c r="G640" s="12" t="s">
        <v>15327</v>
      </c>
      <c r="H640" s="12" t="s">
        <v>85</v>
      </c>
      <c r="I640" s="12" t="s">
        <v>1146</v>
      </c>
      <c r="J640" s="12" t="s">
        <v>65</v>
      </c>
      <c r="K640" s="12" t="s">
        <v>15328</v>
      </c>
      <c r="L640" s="12" t="s">
        <v>15329</v>
      </c>
      <c r="M640" s="15">
        <v>38962.910000000003</v>
      </c>
      <c r="N640" s="16">
        <f>IF(M640&gt;1000000,1,0)</f>
        <v>0</v>
      </c>
      <c r="O640" s="16">
        <f>IF(N640=0,IF(M640&gt;100000,1,0),0)</f>
        <v>0</v>
      </c>
      <c r="P640" s="16">
        <f>IF(M640&lt;15000,1,0)</f>
        <v>0</v>
      </c>
      <c r="Q640" s="12" t="s">
        <v>395</v>
      </c>
      <c r="R640" s="17">
        <v>45405</v>
      </c>
      <c r="S640" s="17">
        <v>45478</v>
      </c>
      <c r="T640" s="17">
        <v>45604</v>
      </c>
      <c r="U640" s="12">
        <v>0</v>
      </c>
      <c r="W640" s="12" t="s">
        <v>201</v>
      </c>
      <c r="X640" s="12" t="s">
        <v>67</v>
      </c>
      <c r="Y640" s="12" t="s">
        <v>1497</v>
      </c>
      <c r="Z640" s="12" t="s">
        <v>1498</v>
      </c>
      <c r="AA640" s="13">
        <v>25831</v>
      </c>
      <c r="AB640" s="13">
        <v>31255.51</v>
      </c>
      <c r="AE640" s="12">
        <v>2</v>
      </c>
      <c r="AF640" s="12" t="s">
        <v>65</v>
      </c>
      <c r="AG640" s="12" t="s">
        <v>15331</v>
      </c>
      <c r="AH640" s="12" t="s">
        <v>68</v>
      </c>
      <c r="AI640" s="17">
        <v>45475</v>
      </c>
      <c r="AJ640" s="17">
        <v>45490</v>
      </c>
      <c r="AK640" s="12" t="s">
        <v>90</v>
      </c>
      <c r="AN640" s="12" t="s">
        <v>69</v>
      </c>
      <c r="AO640" s="12" t="s">
        <v>77</v>
      </c>
      <c r="AQ640" s="12" t="s">
        <v>15332</v>
      </c>
      <c r="AR640" s="12" t="s">
        <v>15332</v>
      </c>
      <c r="AS640" s="12" t="s">
        <v>15333</v>
      </c>
      <c r="AT640" s="12" t="s">
        <v>15333</v>
      </c>
      <c r="AU640" s="12" t="s">
        <v>15330</v>
      </c>
      <c r="AW640" s="17">
        <v>45478</v>
      </c>
      <c r="AZ640" s="12" t="s">
        <v>92</v>
      </c>
      <c r="BD640" s="12" t="s">
        <v>15334</v>
      </c>
      <c r="BE640" s="12" t="s">
        <v>15335</v>
      </c>
      <c r="BF640" s="12" t="s">
        <v>15336</v>
      </c>
      <c r="BG640" s="12" t="s">
        <v>15337</v>
      </c>
    </row>
    <row r="641" spans="1:59" ht="115.2" x14ac:dyDescent="0.3">
      <c r="A641" s="12">
        <v>15937468</v>
      </c>
      <c r="B641" s="12" t="s">
        <v>58</v>
      </c>
      <c r="C641" s="12">
        <v>16125366</v>
      </c>
      <c r="D641" s="12" t="s">
        <v>163</v>
      </c>
      <c r="E641" s="12">
        <v>801930008</v>
      </c>
      <c r="F641" s="12" t="s">
        <v>62</v>
      </c>
      <c r="G641" s="12" t="s">
        <v>7408</v>
      </c>
      <c r="H641" s="12" t="s">
        <v>63</v>
      </c>
      <c r="I641" s="12" t="s">
        <v>1146</v>
      </c>
      <c r="J641" s="12" t="s">
        <v>65</v>
      </c>
      <c r="K641" s="12" t="s">
        <v>7409</v>
      </c>
      <c r="L641" s="12" t="s">
        <v>7410</v>
      </c>
      <c r="M641" s="15">
        <v>600126.99</v>
      </c>
      <c r="N641" s="16">
        <f>IF(M641&gt;1000000,1,0)</f>
        <v>0</v>
      </c>
      <c r="O641" s="16">
        <f>IF(N641=0,IF(M641&gt;100000,1,0),0)</f>
        <v>1</v>
      </c>
      <c r="P641" s="16">
        <f>IF(M641&lt;15000,1,0)</f>
        <v>0</v>
      </c>
      <c r="Q641" s="12" t="s">
        <v>224</v>
      </c>
      <c r="R641" s="17">
        <v>45390</v>
      </c>
      <c r="S641" s="17">
        <v>45450</v>
      </c>
      <c r="T641" s="17">
        <v>45489</v>
      </c>
      <c r="U641" s="12">
        <v>0</v>
      </c>
      <c r="W641" s="12" t="s">
        <v>7412</v>
      </c>
      <c r="X641" s="12" t="s">
        <v>67</v>
      </c>
      <c r="Y641" s="12" t="s">
        <v>602</v>
      </c>
      <c r="Z641" s="12" t="s">
        <v>1565</v>
      </c>
      <c r="AA641" s="13">
        <v>471263.36</v>
      </c>
      <c r="AB641" s="13">
        <v>570228.67000000004</v>
      </c>
      <c r="AE641" s="12">
        <v>3</v>
      </c>
      <c r="AF641" s="12" t="s">
        <v>65</v>
      </c>
      <c r="AG641" s="12" t="s">
        <v>7413</v>
      </c>
      <c r="AH641" s="12" t="s">
        <v>68</v>
      </c>
      <c r="AI641" s="17">
        <v>45449</v>
      </c>
      <c r="AJ641" s="17">
        <v>45453</v>
      </c>
      <c r="AK641" s="12" t="s">
        <v>90</v>
      </c>
      <c r="AN641" s="12" t="s">
        <v>69</v>
      </c>
      <c r="AO641" s="12" t="s">
        <v>116</v>
      </c>
      <c r="AQ641" s="12" t="s">
        <v>7414</v>
      </c>
      <c r="AR641" s="12" t="s">
        <v>7414</v>
      </c>
      <c r="AS641" s="12" t="s">
        <v>7415</v>
      </c>
      <c r="AT641" s="12" t="s">
        <v>7415</v>
      </c>
      <c r="AU641" s="12" t="s">
        <v>7411</v>
      </c>
      <c r="AZ641" s="12" t="s">
        <v>92</v>
      </c>
      <c r="BD641" s="12" t="s">
        <v>7416</v>
      </c>
      <c r="BF641" s="12" t="s">
        <v>7417</v>
      </c>
      <c r="BG641" s="12" t="s">
        <v>7418</v>
      </c>
    </row>
    <row r="642" spans="1:59" ht="100.8" x14ac:dyDescent="0.3">
      <c r="A642" s="12">
        <v>15937468</v>
      </c>
      <c r="B642" s="12" t="s">
        <v>58</v>
      </c>
      <c r="C642" s="12">
        <v>16125366</v>
      </c>
      <c r="D642" s="12" t="s">
        <v>163</v>
      </c>
      <c r="E642" s="12">
        <v>801930008</v>
      </c>
      <c r="F642" s="12" t="s">
        <v>62</v>
      </c>
      <c r="G642" s="12" t="s">
        <v>12305</v>
      </c>
      <c r="H642" s="12" t="s">
        <v>63</v>
      </c>
      <c r="I642" s="12" t="s">
        <v>1146</v>
      </c>
      <c r="J642" s="12" t="s">
        <v>65</v>
      </c>
      <c r="K642" s="12" t="s">
        <v>12306</v>
      </c>
      <c r="L642" s="12" t="s">
        <v>12307</v>
      </c>
      <c r="M642" s="15">
        <v>369275.08</v>
      </c>
      <c r="N642" s="16">
        <f>IF(M642&gt;1000000,1,0)</f>
        <v>0</v>
      </c>
      <c r="O642" s="16">
        <f>IF(N642=0,IF(M642&gt;100000,1,0),0)</f>
        <v>1</v>
      </c>
      <c r="P642" s="16">
        <f>IF(M642&lt;15000,1,0)</f>
        <v>0</v>
      </c>
      <c r="Q642" s="12" t="s">
        <v>3169</v>
      </c>
      <c r="R642" s="17">
        <v>45400</v>
      </c>
      <c r="S642" s="17">
        <v>45476</v>
      </c>
      <c r="T642" s="17">
        <v>45510</v>
      </c>
      <c r="U642" s="12">
        <v>0</v>
      </c>
      <c r="V642" s="12" t="s">
        <v>12309</v>
      </c>
      <c r="W642" s="12" t="s">
        <v>12310</v>
      </c>
      <c r="X642" s="12" t="s">
        <v>67</v>
      </c>
      <c r="Y642" s="12" t="s">
        <v>1580</v>
      </c>
      <c r="Z642" s="12" t="s">
        <v>1581</v>
      </c>
      <c r="AA642" s="13">
        <v>305000</v>
      </c>
      <c r="AB642" s="13">
        <v>369050</v>
      </c>
      <c r="AE642" s="12">
        <v>4</v>
      </c>
      <c r="AF642" s="12" t="s">
        <v>65</v>
      </c>
      <c r="AG642" s="12" t="s">
        <v>12311</v>
      </c>
      <c r="AH642" s="12" t="s">
        <v>68</v>
      </c>
      <c r="AI642" s="17">
        <v>45476</v>
      </c>
      <c r="AJ642" s="17">
        <v>45487</v>
      </c>
      <c r="AK642" s="12" t="s">
        <v>90</v>
      </c>
      <c r="AQ642" s="12" t="s">
        <v>12312</v>
      </c>
      <c r="AR642" s="12" t="s">
        <v>12312</v>
      </c>
      <c r="AS642" s="12" t="s">
        <v>12313</v>
      </c>
      <c r="AT642" s="12" t="s">
        <v>12313</v>
      </c>
      <c r="AU642" s="12" t="s">
        <v>12308</v>
      </c>
      <c r="AZ642" s="12" t="s">
        <v>92</v>
      </c>
      <c r="BD642" s="12" t="s">
        <v>12314</v>
      </c>
      <c r="BF642" s="12" t="s">
        <v>12315</v>
      </c>
      <c r="BG642" s="12" t="s">
        <v>12316</v>
      </c>
    </row>
    <row r="643" spans="1:59" ht="115.2" x14ac:dyDescent="0.3">
      <c r="A643" s="12">
        <v>15937468</v>
      </c>
      <c r="B643" s="12" t="s">
        <v>58</v>
      </c>
      <c r="C643" s="12">
        <v>16125366</v>
      </c>
      <c r="D643" s="12" t="s">
        <v>163</v>
      </c>
      <c r="E643" s="12">
        <v>801930008</v>
      </c>
      <c r="F643" s="12" t="s">
        <v>62</v>
      </c>
      <c r="G643" s="12" t="s">
        <v>4690</v>
      </c>
      <c r="H643" s="12" t="s">
        <v>85</v>
      </c>
      <c r="I643" s="12" t="s">
        <v>64</v>
      </c>
      <c r="J643" s="12" t="s">
        <v>65</v>
      </c>
      <c r="K643" s="12" t="s">
        <v>4691</v>
      </c>
      <c r="L643" s="12" t="s">
        <v>4691</v>
      </c>
      <c r="M643" s="15">
        <v>19320</v>
      </c>
      <c r="N643" s="16">
        <f>IF(M643&gt;1000000,1,0)</f>
        <v>0</v>
      </c>
      <c r="O643" s="16">
        <f>IF(N643=0,IF(M643&gt;100000,1,0),0)</f>
        <v>0</v>
      </c>
      <c r="P643" s="16">
        <f>IF(M643&lt;15000,1,0)</f>
        <v>0</v>
      </c>
      <c r="Q643" s="12" t="s">
        <v>662</v>
      </c>
      <c r="R643" s="17">
        <v>45378</v>
      </c>
      <c r="S643" s="17">
        <v>45414</v>
      </c>
      <c r="T643" s="17">
        <v>45429</v>
      </c>
      <c r="U643" s="12">
        <v>0</v>
      </c>
      <c r="W643" s="12" t="s">
        <v>174</v>
      </c>
      <c r="X643" s="12" t="s">
        <v>67</v>
      </c>
      <c r="Y643" s="12" t="s">
        <v>4692</v>
      </c>
      <c r="Z643" s="12" t="s">
        <v>4693</v>
      </c>
      <c r="AA643" s="13">
        <v>19320</v>
      </c>
      <c r="AB643" s="13">
        <v>19320</v>
      </c>
      <c r="AE643" s="12">
        <v>1</v>
      </c>
      <c r="AF643" s="12" t="s">
        <v>65</v>
      </c>
      <c r="AG643" s="12" t="s">
        <v>4694</v>
      </c>
      <c r="AH643" s="12" t="s">
        <v>68</v>
      </c>
      <c r="AI643" s="17">
        <v>45407</v>
      </c>
      <c r="AJ643" s="17">
        <v>45408</v>
      </c>
      <c r="AK643" s="12" t="s">
        <v>90</v>
      </c>
      <c r="AN643" s="12" t="s">
        <v>69</v>
      </c>
      <c r="AO643" s="12" t="s">
        <v>4695</v>
      </c>
      <c r="AQ643" s="12" t="s">
        <v>2163</v>
      </c>
      <c r="AR643" s="12" t="s">
        <v>2163</v>
      </c>
      <c r="AS643" s="12" t="s">
        <v>2163</v>
      </c>
      <c r="AT643" s="12" t="s">
        <v>2163</v>
      </c>
      <c r="AU643" s="12" t="s">
        <v>2163</v>
      </c>
      <c r="AW643" s="17">
        <v>45411</v>
      </c>
      <c r="AZ643" s="12" t="s">
        <v>92</v>
      </c>
      <c r="BD643" s="12" t="s">
        <v>4696</v>
      </c>
      <c r="BE643" s="12" t="s">
        <v>4697</v>
      </c>
      <c r="BF643" s="12" t="s">
        <v>4698</v>
      </c>
      <c r="BG643" s="12" t="s">
        <v>4699</v>
      </c>
    </row>
    <row r="644" spans="1:59" ht="129.6" x14ac:dyDescent="0.3">
      <c r="A644" s="12">
        <v>15937468</v>
      </c>
      <c r="B644" s="12" t="s">
        <v>58</v>
      </c>
      <c r="C644" s="12">
        <v>16146814</v>
      </c>
      <c r="D644" s="12" t="s">
        <v>431</v>
      </c>
      <c r="E644" s="12">
        <v>801930008</v>
      </c>
      <c r="F644" s="12" t="s">
        <v>62</v>
      </c>
      <c r="G644" s="12" t="s">
        <v>9384</v>
      </c>
      <c r="H644" s="12" t="s">
        <v>63</v>
      </c>
      <c r="I644" s="12" t="s">
        <v>1146</v>
      </c>
      <c r="J644" s="12" t="s">
        <v>65</v>
      </c>
      <c r="K644" s="12" t="s">
        <v>9385</v>
      </c>
      <c r="L644" s="12" t="s">
        <v>9385</v>
      </c>
      <c r="M644" s="15">
        <v>119540.27</v>
      </c>
      <c r="N644" s="16">
        <f>IF(M644&gt;1000000,1,0)</f>
        <v>0</v>
      </c>
      <c r="O644" s="16">
        <f>IF(N644=0,IF(M644&gt;100000,1,0),0)</f>
        <v>1</v>
      </c>
      <c r="P644" s="16">
        <f>IF(M644&lt;15000,1,0)</f>
        <v>0</v>
      </c>
      <c r="Q644" s="12" t="s">
        <v>308</v>
      </c>
      <c r="R644" s="17">
        <v>45477</v>
      </c>
      <c r="S644" s="17">
        <v>45551</v>
      </c>
      <c r="T644" s="17">
        <v>45568</v>
      </c>
      <c r="U644" s="12">
        <v>0</v>
      </c>
      <c r="W644" s="12" t="s">
        <v>4260</v>
      </c>
      <c r="X644" s="12" t="s">
        <v>67</v>
      </c>
      <c r="Y644" s="12" t="s">
        <v>1519</v>
      </c>
      <c r="Z644" s="12" t="s">
        <v>3862</v>
      </c>
      <c r="AA644" s="13">
        <v>88925</v>
      </c>
      <c r="AB644" s="13">
        <v>107599.25</v>
      </c>
      <c r="AE644" s="12">
        <v>2</v>
      </c>
      <c r="AF644" s="12" t="s">
        <v>65</v>
      </c>
      <c r="AG644" s="12" t="s">
        <v>9387</v>
      </c>
      <c r="AH644" s="12" t="s">
        <v>68</v>
      </c>
      <c r="AI644" s="17">
        <v>45548</v>
      </c>
      <c r="AJ644" s="17">
        <v>45553</v>
      </c>
      <c r="AK644" s="12" t="s">
        <v>90</v>
      </c>
      <c r="AN644" s="12" t="s">
        <v>69</v>
      </c>
      <c r="AO644" s="12" t="s">
        <v>116</v>
      </c>
      <c r="AQ644" s="12" t="s">
        <v>9388</v>
      </c>
      <c r="AR644" s="12" t="s">
        <v>9388</v>
      </c>
      <c r="AS644" s="12" t="s">
        <v>9389</v>
      </c>
      <c r="AT644" s="12" t="s">
        <v>9389</v>
      </c>
      <c r="AU644" s="12" t="s">
        <v>9386</v>
      </c>
      <c r="AW644" s="17">
        <v>45541</v>
      </c>
      <c r="AZ644" s="12" t="s">
        <v>173</v>
      </c>
      <c r="BD644" s="12" t="s">
        <v>9390</v>
      </c>
      <c r="BE644" s="12" t="s">
        <v>9391</v>
      </c>
      <c r="BF644" s="12" t="s">
        <v>9392</v>
      </c>
      <c r="BG644" s="12" t="s">
        <v>9393</v>
      </c>
    </row>
    <row r="645" spans="1:59" ht="115.2" x14ac:dyDescent="0.3">
      <c r="A645" s="12">
        <v>15937468</v>
      </c>
      <c r="B645" s="12" t="s">
        <v>58</v>
      </c>
      <c r="C645" s="12">
        <v>16235970</v>
      </c>
      <c r="D645" s="12" t="s">
        <v>206</v>
      </c>
      <c r="E645" s="12">
        <v>801930008</v>
      </c>
      <c r="F645" s="12" t="s">
        <v>62</v>
      </c>
      <c r="G645" s="12" t="s">
        <v>6041</v>
      </c>
      <c r="H645" s="12" t="s">
        <v>60</v>
      </c>
      <c r="I645" s="12" t="s">
        <v>64</v>
      </c>
      <c r="J645" s="12" t="s">
        <v>65</v>
      </c>
      <c r="K645" s="12" t="s">
        <v>6042</v>
      </c>
      <c r="L645" s="12" t="s">
        <v>6043</v>
      </c>
      <c r="M645" s="15">
        <v>32921.660000000003</v>
      </c>
      <c r="N645" s="16">
        <f>IF(M645&gt;1000000,1,0)</f>
        <v>0</v>
      </c>
      <c r="O645" s="16">
        <f>IF(N645=0,IF(M645&gt;100000,1,0),0)</f>
        <v>0</v>
      </c>
      <c r="P645" s="16">
        <f>IF(M645&lt;15000,1,0)</f>
        <v>0</v>
      </c>
      <c r="Q645" s="12" t="s">
        <v>6045</v>
      </c>
      <c r="R645" s="17">
        <v>45407</v>
      </c>
      <c r="S645" s="17">
        <v>45464</v>
      </c>
      <c r="T645" s="17">
        <v>45498</v>
      </c>
      <c r="U645" s="12">
        <v>0</v>
      </c>
      <c r="W645" s="12" t="s">
        <v>2441</v>
      </c>
      <c r="X645" s="12" t="s">
        <v>67</v>
      </c>
      <c r="Y645" s="12" t="s">
        <v>909</v>
      </c>
      <c r="Z645" s="12" t="s">
        <v>1082</v>
      </c>
      <c r="AA645" s="13">
        <v>19631.09</v>
      </c>
      <c r="AB645" s="13">
        <v>23753.62</v>
      </c>
      <c r="AE645" s="12">
        <v>3</v>
      </c>
      <c r="AF645" s="12" t="s">
        <v>65</v>
      </c>
      <c r="AG645" s="12" t="s">
        <v>6046</v>
      </c>
      <c r="AH645" s="12" t="s">
        <v>68</v>
      </c>
      <c r="AI645" s="17">
        <v>45457</v>
      </c>
      <c r="AJ645" s="17">
        <v>45457</v>
      </c>
      <c r="AK645" s="12" t="s">
        <v>90</v>
      </c>
      <c r="AQ645" s="12" t="s">
        <v>6047</v>
      </c>
      <c r="AR645" s="12" t="s">
        <v>6047</v>
      </c>
      <c r="AS645" s="12" t="s">
        <v>6048</v>
      </c>
      <c r="AT645" s="12" t="s">
        <v>6048</v>
      </c>
      <c r="AU645" s="12" t="s">
        <v>6044</v>
      </c>
      <c r="AW645" s="17">
        <v>45443</v>
      </c>
      <c r="AZ645" s="12" t="s">
        <v>92</v>
      </c>
      <c r="BD645" s="12" t="s">
        <v>6049</v>
      </c>
      <c r="BE645" s="12" t="s">
        <v>6050</v>
      </c>
      <c r="BF645" s="12" t="s">
        <v>6051</v>
      </c>
      <c r="BG645" s="12" t="s">
        <v>6052</v>
      </c>
    </row>
    <row r="646" spans="1:59" ht="115.2" x14ac:dyDescent="0.3">
      <c r="A646" s="12">
        <v>15937468</v>
      </c>
      <c r="B646" s="12" t="s">
        <v>58</v>
      </c>
      <c r="C646" s="12">
        <v>16146814</v>
      </c>
      <c r="D646" s="12" t="s">
        <v>431</v>
      </c>
      <c r="E646" s="12">
        <v>801930008</v>
      </c>
      <c r="F646" s="12" t="s">
        <v>62</v>
      </c>
      <c r="G646" s="12" t="s">
        <v>13135</v>
      </c>
      <c r="H646" s="12" t="s">
        <v>85</v>
      </c>
      <c r="I646" s="12" t="s">
        <v>64</v>
      </c>
      <c r="J646" s="12" t="s">
        <v>65</v>
      </c>
      <c r="K646" s="12" t="s">
        <v>13136</v>
      </c>
      <c r="L646" s="12" t="s">
        <v>13137</v>
      </c>
      <c r="M646" s="15">
        <v>347916.79999999999</v>
      </c>
      <c r="N646" s="16">
        <f>IF(M646&gt;1000000,1,0)</f>
        <v>0</v>
      </c>
      <c r="O646" s="16">
        <f>IF(N646=0,IF(M646&gt;100000,1,0),0)</f>
        <v>1</v>
      </c>
      <c r="P646" s="16">
        <f>IF(M646&lt;15000,1,0)</f>
        <v>0</v>
      </c>
      <c r="Q646" s="12" t="s">
        <v>13139</v>
      </c>
      <c r="R646" s="17">
        <v>45462</v>
      </c>
      <c r="S646" s="17">
        <v>45601</v>
      </c>
      <c r="T646" s="17">
        <v>45601</v>
      </c>
      <c r="U646" s="12">
        <v>0</v>
      </c>
      <c r="W646" s="12" t="s">
        <v>8286</v>
      </c>
      <c r="X646" s="12" t="s">
        <v>67</v>
      </c>
      <c r="Y646" s="12" t="s">
        <v>827</v>
      </c>
      <c r="Z646" s="12" t="s">
        <v>1121</v>
      </c>
      <c r="AA646" s="13">
        <v>167832.06</v>
      </c>
      <c r="AB646" s="13">
        <v>203076.79</v>
      </c>
      <c r="AE646" s="12">
        <v>1</v>
      </c>
      <c r="AF646" s="12" t="s">
        <v>65</v>
      </c>
      <c r="AG646" s="12" t="s">
        <v>13140</v>
      </c>
      <c r="AH646" s="12" t="s">
        <v>68</v>
      </c>
      <c r="AI646" s="17">
        <v>45576</v>
      </c>
      <c r="AJ646" s="17">
        <v>45593</v>
      </c>
      <c r="AK646" s="12" t="s">
        <v>90</v>
      </c>
      <c r="AN646" s="12" t="s">
        <v>105</v>
      </c>
      <c r="AQ646" s="12" t="s">
        <v>13141</v>
      </c>
      <c r="AR646" s="12" t="s">
        <v>13141</v>
      </c>
      <c r="AS646" s="12" t="s">
        <v>13142</v>
      </c>
      <c r="AT646" s="12" t="s">
        <v>13142</v>
      </c>
      <c r="AU646" s="12" t="s">
        <v>13138</v>
      </c>
      <c r="AW646" s="17">
        <v>45568</v>
      </c>
      <c r="AZ646" s="12" t="s">
        <v>173</v>
      </c>
      <c r="BD646" s="12" t="s">
        <v>13143</v>
      </c>
      <c r="BE646" s="12" t="s">
        <v>13144</v>
      </c>
      <c r="BF646" s="12" t="s">
        <v>13145</v>
      </c>
      <c r="BG646" s="12" t="s">
        <v>13146</v>
      </c>
    </row>
    <row r="647" spans="1:59" ht="144" x14ac:dyDescent="0.3">
      <c r="A647" s="12">
        <v>15937468</v>
      </c>
      <c r="B647" s="12" t="s">
        <v>58</v>
      </c>
      <c r="C647" s="12">
        <v>53279741</v>
      </c>
      <c r="D647" s="12" t="s">
        <v>245</v>
      </c>
      <c r="E647" s="12">
        <v>801930008</v>
      </c>
      <c r="F647" s="12" t="s">
        <v>62</v>
      </c>
      <c r="G647" s="12" t="s">
        <v>7930</v>
      </c>
      <c r="H647" s="12" t="s">
        <v>85</v>
      </c>
      <c r="I647" s="12" t="s">
        <v>64</v>
      </c>
      <c r="J647" s="12" t="s">
        <v>65</v>
      </c>
      <c r="K647" s="12" t="s">
        <v>7931</v>
      </c>
      <c r="L647" s="12" t="s">
        <v>7932</v>
      </c>
      <c r="M647" s="15">
        <v>80132.92</v>
      </c>
      <c r="N647" s="16">
        <f>IF(M647&gt;1000000,1,0)</f>
        <v>0</v>
      </c>
      <c r="O647" s="16">
        <f>IF(N647=0,IF(M647&gt;100000,1,0),0)</f>
        <v>0</v>
      </c>
      <c r="P647" s="16">
        <f>IF(M647&lt;15000,1,0)</f>
        <v>0</v>
      </c>
      <c r="Q647" s="12" t="s">
        <v>726</v>
      </c>
      <c r="R647" s="17">
        <v>45460</v>
      </c>
      <c r="S647" s="17">
        <v>45588</v>
      </c>
      <c r="T647" s="17">
        <v>45670</v>
      </c>
      <c r="U647" s="12">
        <v>3</v>
      </c>
      <c r="V647" s="12" t="s">
        <v>7933</v>
      </c>
      <c r="W647" s="12" t="s">
        <v>7934</v>
      </c>
      <c r="X647" s="12" t="s">
        <v>67</v>
      </c>
      <c r="Y647" s="12" t="s">
        <v>1453</v>
      </c>
      <c r="Z647" s="12" t="s">
        <v>7935</v>
      </c>
      <c r="AA647" s="13">
        <v>72848.11</v>
      </c>
      <c r="AB647" s="13">
        <v>88146.21</v>
      </c>
      <c r="AE647" s="12">
        <v>2</v>
      </c>
      <c r="AF647" s="12" t="s">
        <v>65</v>
      </c>
      <c r="AG647" s="12" t="s">
        <v>7938</v>
      </c>
      <c r="AH647" s="12" t="s">
        <v>68</v>
      </c>
      <c r="AI647" s="17">
        <v>45573</v>
      </c>
      <c r="AJ647" s="17">
        <v>45625</v>
      </c>
      <c r="AK647" s="12" t="s">
        <v>90</v>
      </c>
      <c r="AQ647" s="12" t="s">
        <v>7936</v>
      </c>
      <c r="AR647" s="12" t="s">
        <v>7939</v>
      </c>
      <c r="AS647" s="12" t="s">
        <v>7937</v>
      </c>
      <c r="AT647" s="12" t="s">
        <v>7940</v>
      </c>
      <c r="AU647" s="12" t="s">
        <v>7941</v>
      </c>
      <c r="AW647" s="17">
        <v>45580</v>
      </c>
      <c r="AZ647" s="12" t="s">
        <v>92</v>
      </c>
      <c r="BD647" s="12" t="s">
        <v>7942</v>
      </c>
      <c r="BE647" s="12" t="s">
        <v>7943</v>
      </c>
      <c r="BF647" s="12" t="s">
        <v>7944</v>
      </c>
      <c r="BG647" s="12" t="s">
        <v>7945</v>
      </c>
    </row>
    <row r="648" spans="1:59" ht="144" x14ac:dyDescent="0.3">
      <c r="A648" s="12">
        <v>15937468</v>
      </c>
      <c r="B648" s="12" t="s">
        <v>58</v>
      </c>
      <c r="C648" s="12">
        <v>53279741</v>
      </c>
      <c r="D648" s="12" t="s">
        <v>245</v>
      </c>
      <c r="E648" s="12">
        <v>801930008</v>
      </c>
      <c r="F648" s="12" t="s">
        <v>62</v>
      </c>
      <c r="G648" s="12" t="s">
        <v>7930</v>
      </c>
      <c r="H648" s="12" t="s">
        <v>85</v>
      </c>
      <c r="I648" s="12" t="s">
        <v>64</v>
      </c>
      <c r="J648" s="12" t="s">
        <v>65</v>
      </c>
      <c r="K648" s="12" t="s">
        <v>7931</v>
      </c>
      <c r="L648" s="12" t="s">
        <v>7932</v>
      </c>
      <c r="M648" s="15">
        <v>80132.92</v>
      </c>
      <c r="N648" s="16">
        <f>IF(M648&gt;1000000,1,0)</f>
        <v>0</v>
      </c>
      <c r="O648" s="16">
        <f>IF(N648=0,IF(M648&gt;100000,1,0),0)</f>
        <v>0</v>
      </c>
      <c r="P648" s="16">
        <f>IF(M648&lt;15000,1,0)</f>
        <v>0</v>
      </c>
      <c r="Q648" s="12" t="s">
        <v>726</v>
      </c>
      <c r="R648" s="17">
        <v>45460</v>
      </c>
      <c r="S648" s="17">
        <v>45588</v>
      </c>
      <c r="T648" s="17">
        <v>45670</v>
      </c>
      <c r="U648" s="12">
        <v>1</v>
      </c>
      <c r="V648" s="12" t="s">
        <v>7933</v>
      </c>
      <c r="W648" s="12" t="s">
        <v>7934</v>
      </c>
      <c r="X648" s="12" t="s">
        <v>67</v>
      </c>
      <c r="Y648" s="12" t="s">
        <v>1453</v>
      </c>
      <c r="Z648" s="12" t="s">
        <v>7935</v>
      </c>
      <c r="AA648" s="13">
        <v>72848.11</v>
      </c>
      <c r="AB648" s="13">
        <v>88146.21</v>
      </c>
      <c r="AE648" s="12">
        <v>2</v>
      </c>
      <c r="AF648" s="12" t="s">
        <v>65</v>
      </c>
      <c r="AG648" s="12" t="s">
        <v>7938</v>
      </c>
      <c r="AH648" s="12" t="s">
        <v>68</v>
      </c>
      <c r="AI648" s="17">
        <v>45573</v>
      </c>
      <c r="AJ648" s="17">
        <v>45625</v>
      </c>
      <c r="AK648" s="12" t="s">
        <v>90</v>
      </c>
      <c r="AQ648" s="12" t="s">
        <v>7936</v>
      </c>
      <c r="AR648" s="12" t="s">
        <v>7939</v>
      </c>
      <c r="AS648" s="12" t="s">
        <v>7937</v>
      </c>
      <c r="AT648" s="12" t="s">
        <v>7940</v>
      </c>
      <c r="AU648" s="12" t="s">
        <v>7941</v>
      </c>
      <c r="AW648" s="17">
        <v>45580</v>
      </c>
      <c r="AZ648" s="12" t="s">
        <v>92</v>
      </c>
      <c r="BD648" s="12" t="s">
        <v>7942</v>
      </c>
      <c r="BE648" s="12" t="s">
        <v>7943</v>
      </c>
      <c r="BF648" s="12" t="s">
        <v>7944</v>
      </c>
      <c r="BG648" s="12" t="s">
        <v>7945</v>
      </c>
    </row>
    <row r="649" spans="1:59" ht="144" x14ac:dyDescent="0.3">
      <c r="A649" s="12">
        <v>15937468</v>
      </c>
      <c r="B649" s="12" t="s">
        <v>58</v>
      </c>
      <c r="C649" s="12">
        <v>53279741</v>
      </c>
      <c r="D649" s="12" t="s">
        <v>245</v>
      </c>
      <c r="E649" s="12">
        <v>801930008</v>
      </c>
      <c r="F649" s="12" t="s">
        <v>62</v>
      </c>
      <c r="G649" s="12" t="s">
        <v>7930</v>
      </c>
      <c r="H649" s="12" t="s">
        <v>85</v>
      </c>
      <c r="I649" s="12" t="s">
        <v>64</v>
      </c>
      <c r="J649" s="12" t="s">
        <v>65</v>
      </c>
      <c r="K649" s="12" t="s">
        <v>7931</v>
      </c>
      <c r="L649" s="12" t="s">
        <v>7932</v>
      </c>
      <c r="M649" s="15">
        <v>80132.92</v>
      </c>
      <c r="N649" s="16">
        <f>IF(M649&gt;1000000,1,0)</f>
        <v>0</v>
      </c>
      <c r="O649" s="16">
        <f>IF(N649=0,IF(M649&gt;100000,1,0),0)</f>
        <v>0</v>
      </c>
      <c r="P649" s="16">
        <f>IF(M649&lt;15000,1,0)</f>
        <v>0</v>
      </c>
      <c r="Q649" s="12" t="s">
        <v>726</v>
      </c>
      <c r="R649" s="17">
        <v>45460</v>
      </c>
      <c r="S649" s="17">
        <v>45588</v>
      </c>
      <c r="T649" s="17">
        <v>45670</v>
      </c>
      <c r="U649" s="12">
        <v>2</v>
      </c>
      <c r="V649" s="12" t="s">
        <v>19957</v>
      </c>
      <c r="W649" s="12" t="s">
        <v>7934</v>
      </c>
      <c r="X649" s="12" t="s">
        <v>67</v>
      </c>
      <c r="Y649" s="12" t="s">
        <v>1468</v>
      </c>
      <c r="Z649" s="12" t="s">
        <v>19958</v>
      </c>
      <c r="AA649" s="13">
        <v>72848.11</v>
      </c>
      <c r="AB649" s="13">
        <v>88146.21</v>
      </c>
      <c r="AE649" s="12">
        <v>2</v>
      </c>
      <c r="AF649" s="12" t="s">
        <v>65</v>
      </c>
      <c r="AG649" s="12" t="s">
        <v>7938</v>
      </c>
      <c r="AH649" s="12" t="s">
        <v>68</v>
      </c>
      <c r="AI649" s="17">
        <v>45573</v>
      </c>
      <c r="AJ649" s="17">
        <v>45625</v>
      </c>
      <c r="AK649" s="12" t="s">
        <v>90</v>
      </c>
      <c r="AQ649" s="12" t="s">
        <v>7936</v>
      </c>
      <c r="AR649" s="12" t="s">
        <v>7939</v>
      </c>
      <c r="AS649" s="12" t="s">
        <v>7937</v>
      </c>
      <c r="AT649" s="12" t="s">
        <v>7940</v>
      </c>
      <c r="AU649" s="12" t="s">
        <v>7941</v>
      </c>
      <c r="AW649" s="17">
        <v>45580</v>
      </c>
      <c r="AZ649" s="12" t="s">
        <v>92</v>
      </c>
      <c r="BD649" s="12" t="s">
        <v>7942</v>
      </c>
      <c r="BE649" s="12" t="s">
        <v>7943</v>
      </c>
      <c r="BF649" s="12" t="s">
        <v>7944</v>
      </c>
      <c r="BG649" s="12" t="s">
        <v>7945</v>
      </c>
    </row>
    <row r="650" spans="1:59" ht="115.2" x14ac:dyDescent="0.3">
      <c r="A650" s="12">
        <v>15937468</v>
      </c>
      <c r="B650" s="12" t="s">
        <v>58</v>
      </c>
      <c r="C650" s="12">
        <v>16122737</v>
      </c>
      <c r="D650" s="12" t="s">
        <v>643</v>
      </c>
      <c r="E650" s="12">
        <v>801930008</v>
      </c>
      <c r="F650" s="12" t="s">
        <v>62</v>
      </c>
      <c r="G650" s="12" t="s">
        <v>7097</v>
      </c>
      <c r="H650" s="12" t="s">
        <v>85</v>
      </c>
      <c r="I650" s="12" t="s">
        <v>80</v>
      </c>
      <c r="J650" s="12" t="s">
        <v>65</v>
      </c>
      <c r="K650" s="12" t="s">
        <v>7098</v>
      </c>
      <c r="L650" s="12" t="s">
        <v>7099</v>
      </c>
      <c r="M650" s="15">
        <v>59559.21</v>
      </c>
      <c r="N650" s="16">
        <f>IF(M650&gt;1000000,1,0)</f>
        <v>0</v>
      </c>
      <c r="O650" s="16">
        <f>IF(N650=0,IF(M650&gt;100000,1,0),0)</f>
        <v>0</v>
      </c>
      <c r="P650" s="16">
        <f>IF(M650&lt;15000,1,0)</f>
        <v>0</v>
      </c>
      <c r="Q650" s="12" t="s">
        <v>1457</v>
      </c>
      <c r="R650" s="17">
        <v>45530</v>
      </c>
      <c r="S650" s="17">
        <v>45579</v>
      </c>
      <c r="T650" s="17">
        <v>45580</v>
      </c>
      <c r="U650" s="12">
        <v>0</v>
      </c>
      <c r="W650" s="12" t="s">
        <v>7101</v>
      </c>
      <c r="X650" s="12" t="s">
        <v>67</v>
      </c>
      <c r="Y650" s="12" t="s">
        <v>960</v>
      </c>
      <c r="Z650" s="12" t="s">
        <v>961</v>
      </c>
      <c r="AA650" s="13">
        <v>55000</v>
      </c>
      <c r="AB650" s="13">
        <v>55000</v>
      </c>
      <c r="AE650" s="12">
        <v>2</v>
      </c>
      <c r="AF650" s="12" t="s">
        <v>65</v>
      </c>
      <c r="AG650" s="12" t="s">
        <v>7102</v>
      </c>
      <c r="AH650" s="12" t="s">
        <v>68</v>
      </c>
      <c r="AI650" s="17">
        <v>45576</v>
      </c>
      <c r="AJ650" s="17">
        <v>45579</v>
      </c>
      <c r="AK650" s="12" t="s">
        <v>90</v>
      </c>
      <c r="AN650" s="12" t="s">
        <v>69</v>
      </c>
      <c r="AO650" s="12" t="s">
        <v>7103</v>
      </c>
      <c r="AQ650" s="12" t="s">
        <v>7100</v>
      </c>
      <c r="AR650" s="12" t="s">
        <v>7100</v>
      </c>
      <c r="AS650" s="12" t="s">
        <v>7104</v>
      </c>
      <c r="AT650" s="12" t="s">
        <v>7104</v>
      </c>
      <c r="AU650" s="12" t="s">
        <v>7100</v>
      </c>
      <c r="AW650" s="17">
        <v>45555</v>
      </c>
      <c r="AZ650" s="12" t="s">
        <v>92</v>
      </c>
      <c r="BD650" s="12" t="s">
        <v>7105</v>
      </c>
      <c r="BE650" s="12" t="s">
        <v>7106</v>
      </c>
      <c r="BF650" s="12" t="s">
        <v>7107</v>
      </c>
      <c r="BG650" s="12" t="s">
        <v>7108</v>
      </c>
    </row>
    <row r="651" spans="1:59" ht="100.8" x14ac:dyDescent="0.3">
      <c r="A651" s="12">
        <v>15937468</v>
      </c>
      <c r="B651" s="12" t="s">
        <v>58</v>
      </c>
      <c r="C651" s="12">
        <v>16125366</v>
      </c>
      <c r="D651" s="12" t="s">
        <v>163</v>
      </c>
      <c r="E651" s="12">
        <v>801930008</v>
      </c>
      <c r="F651" s="12" t="s">
        <v>62</v>
      </c>
      <c r="G651" s="12" t="s">
        <v>11565</v>
      </c>
      <c r="H651" s="12" t="s">
        <v>85</v>
      </c>
      <c r="I651" s="12" t="s">
        <v>1146</v>
      </c>
      <c r="J651" s="12" t="s">
        <v>65</v>
      </c>
      <c r="K651" s="12" t="s">
        <v>11566</v>
      </c>
      <c r="L651" s="12" t="s">
        <v>11567</v>
      </c>
      <c r="M651" s="15">
        <v>49586.76</v>
      </c>
      <c r="N651" s="16">
        <f>IF(M651&gt;1000000,1,0)</f>
        <v>0</v>
      </c>
      <c r="O651" s="16">
        <f>IF(N651=0,IF(M651&gt;100000,1,0),0)</f>
        <v>0</v>
      </c>
      <c r="P651" s="16">
        <f>IF(M651&lt;15000,1,0)</f>
        <v>0</v>
      </c>
      <c r="Q651" s="12" t="s">
        <v>164</v>
      </c>
      <c r="R651" s="17">
        <v>45408</v>
      </c>
      <c r="S651" s="17">
        <v>45503</v>
      </c>
      <c r="U651" s="12">
        <v>0</v>
      </c>
      <c r="V651" s="12" t="s">
        <v>11567</v>
      </c>
      <c r="W651" s="12" t="s">
        <v>7004</v>
      </c>
      <c r="X651" s="12" t="s">
        <v>67</v>
      </c>
      <c r="Y651" s="12" t="s">
        <v>1224</v>
      </c>
      <c r="Z651" s="12" t="s">
        <v>1225</v>
      </c>
      <c r="AA651" s="13">
        <v>24793.38</v>
      </c>
      <c r="AB651" s="13">
        <v>29999.98</v>
      </c>
      <c r="AE651" s="12">
        <v>12</v>
      </c>
      <c r="AF651" s="12" t="s">
        <v>65</v>
      </c>
      <c r="AG651" s="12" t="s">
        <v>11570</v>
      </c>
      <c r="AH651" s="12" t="s">
        <v>68</v>
      </c>
      <c r="AI651" s="17">
        <v>45498</v>
      </c>
      <c r="AJ651" s="17">
        <v>45506</v>
      </c>
      <c r="AK651" s="12" t="s">
        <v>90</v>
      </c>
      <c r="AQ651" s="12" t="s">
        <v>2628</v>
      </c>
      <c r="AR651" s="12" t="s">
        <v>2628</v>
      </c>
      <c r="AS651" s="12" t="s">
        <v>11569</v>
      </c>
      <c r="AT651" s="12" t="s">
        <v>11569</v>
      </c>
      <c r="AU651" s="12" t="s">
        <v>11568</v>
      </c>
      <c r="AW651" s="17">
        <v>45482</v>
      </c>
      <c r="AZ651" s="12" t="s">
        <v>92</v>
      </c>
      <c r="BD651" s="12" t="s">
        <v>11571</v>
      </c>
      <c r="BE651" s="12" t="s">
        <v>11572</v>
      </c>
      <c r="BF651" s="12" t="s">
        <v>11573</v>
      </c>
      <c r="BG651" s="12" t="s">
        <v>11574</v>
      </c>
    </row>
    <row r="652" spans="1:59" ht="115.2" x14ac:dyDescent="0.3">
      <c r="A652" s="12">
        <v>15937468</v>
      </c>
      <c r="B652" s="12" t="s">
        <v>58</v>
      </c>
      <c r="C652" s="12">
        <v>16030540</v>
      </c>
      <c r="D652" s="12" t="s">
        <v>307</v>
      </c>
      <c r="E652" s="12">
        <v>801930008</v>
      </c>
      <c r="F652" s="12" t="s">
        <v>62</v>
      </c>
      <c r="G652" s="12" t="s">
        <v>19138</v>
      </c>
      <c r="H652" s="12" t="s">
        <v>60</v>
      </c>
      <c r="I652" s="12" t="s">
        <v>1146</v>
      </c>
      <c r="J652" s="12" t="s">
        <v>65</v>
      </c>
      <c r="K652" s="12" t="s">
        <v>19139</v>
      </c>
      <c r="L652" s="12" t="s">
        <v>19140</v>
      </c>
      <c r="M652" s="15">
        <v>137043.26999999999</v>
      </c>
      <c r="N652" s="16">
        <f>IF(M652&gt;1000000,1,0)</f>
        <v>0</v>
      </c>
      <c r="O652" s="16">
        <f>IF(N652=0,IF(M652&gt;100000,1,0),0)</f>
        <v>1</v>
      </c>
      <c r="P652" s="16">
        <f>IF(M652&lt;15000,1,0)</f>
        <v>0</v>
      </c>
      <c r="Q652" s="12" t="s">
        <v>448</v>
      </c>
      <c r="R652" s="17">
        <v>45482</v>
      </c>
      <c r="S652" s="17">
        <v>45607</v>
      </c>
      <c r="T652" s="17">
        <v>45646</v>
      </c>
      <c r="U652" s="12">
        <v>0</v>
      </c>
      <c r="V652" s="12" t="s">
        <v>19142</v>
      </c>
      <c r="W652" s="12" t="s">
        <v>19143</v>
      </c>
      <c r="X652" s="12" t="s">
        <v>67</v>
      </c>
      <c r="Y652" s="12" t="s">
        <v>639</v>
      </c>
      <c r="Z652" s="12" t="s">
        <v>1871</v>
      </c>
      <c r="AA652" s="13">
        <v>79704.149999999994</v>
      </c>
      <c r="AB652" s="13">
        <v>79869.87</v>
      </c>
      <c r="AE652" s="12">
        <v>1</v>
      </c>
      <c r="AF652" s="12" t="s">
        <v>65</v>
      </c>
      <c r="AG652" s="12" t="s">
        <v>19144</v>
      </c>
      <c r="AH652" s="12" t="s">
        <v>68</v>
      </c>
      <c r="AI652" s="17">
        <v>45602</v>
      </c>
      <c r="AJ652" s="17">
        <v>45631</v>
      </c>
      <c r="AK652" s="12" t="s">
        <v>90</v>
      </c>
      <c r="AN652" s="12" t="s">
        <v>69</v>
      </c>
      <c r="AO652" s="12" t="s">
        <v>3250</v>
      </c>
      <c r="AQ652" s="12" t="s">
        <v>19145</v>
      </c>
      <c r="AR652" s="12" t="s">
        <v>19145</v>
      </c>
      <c r="AS652" s="12" t="s">
        <v>19146</v>
      </c>
      <c r="AT652" s="12" t="s">
        <v>19146</v>
      </c>
      <c r="AU652" s="12" t="s">
        <v>19141</v>
      </c>
      <c r="AZ652" s="12" t="s">
        <v>173</v>
      </c>
      <c r="BD652" s="12" t="s">
        <v>19147</v>
      </c>
      <c r="BF652" s="12" t="s">
        <v>19148</v>
      </c>
      <c r="BG652" s="12" t="s">
        <v>19149</v>
      </c>
    </row>
    <row r="653" spans="1:59" ht="115.2" x14ac:dyDescent="0.3">
      <c r="A653" s="12">
        <v>15937468</v>
      </c>
      <c r="B653" s="12" t="s">
        <v>58</v>
      </c>
      <c r="C653" s="12">
        <v>100000044</v>
      </c>
      <c r="D653" s="12" t="s">
        <v>1632</v>
      </c>
      <c r="E653" s="12">
        <v>801930008</v>
      </c>
      <c r="F653" s="12" t="s">
        <v>62</v>
      </c>
      <c r="G653" s="12" t="s">
        <v>8056</v>
      </c>
      <c r="H653" s="12" t="s">
        <v>85</v>
      </c>
      <c r="I653" s="12" t="s">
        <v>64</v>
      </c>
      <c r="J653" s="12" t="s">
        <v>65</v>
      </c>
      <c r="K653" s="12" t="s">
        <v>8057</v>
      </c>
      <c r="L653" s="12" t="s">
        <v>8057</v>
      </c>
      <c r="M653" s="15">
        <v>137369.63</v>
      </c>
      <c r="N653" s="16">
        <f>IF(M653&gt;1000000,1,0)</f>
        <v>0</v>
      </c>
      <c r="O653" s="16">
        <f>IF(N653=0,IF(M653&gt;100000,1,0),0)</f>
        <v>1</v>
      </c>
      <c r="P653" s="16">
        <f>IF(M653&lt;15000,1,0)</f>
        <v>0</v>
      </c>
      <c r="Q653" s="12" t="s">
        <v>164</v>
      </c>
      <c r="R653" s="17">
        <v>45461</v>
      </c>
      <c r="S653" s="17">
        <v>45579</v>
      </c>
      <c r="T653" s="17">
        <v>45610</v>
      </c>
      <c r="U653" s="12">
        <v>0</v>
      </c>
      <c r="V653" s="12" t="s">
        <v>8057</v>
      </c>
      <c r="W653" s="12" t="s">
        <v>8059</v>
      </c>
      <c r="X653" s="12" t="s">
        <v>67</v>
      </c>
      <c r="Y653" s="12" t="s">
        <v>598</v>
      </c>
      <c r="Z653" s="12" t="s">
        <v>8060</v>
      </c>
      <c r="AA653" s="13">
        <v>37798</v>
      </c>
      <c r="AB653" s="13">
        <v>45735.58</v>
      </c>
      <c r="AE653" s="12">
        <v>1</v>
      </c>
      <c r="AF653" s="12" t="s">
        <v>65</v>
      </c>
      <c r="AG653" s="12" t="s">
        <v>8061</v>
      </c>
      <c r="AH653" s="12" t="s">
        <v>68</v>
      </c>
      <c r="AI653" s="17">
        <v>45576</v>
      </c>
      <c r="AJ653" s="17">
        <v>45603</v>
      </c>
      <c r="AK653" s="12" t="s">
        <v>90</v>
      </c>
      <c r="AN653" s="12" t="s">
        <v>69</v>
      </c>
      <c r="AO653" s="12" t="s">
        <v>8062</v>
      </c>
      <c r="AQ653" s="12" t="s">
        <v>8063</v>
      </c>
      <c r="AR653" s="12" t="s">
        <v>8063</v>
      </c>
      <c r="AS653" s="12" t="s">
        <v>8064</v>
      </c>
      <c r="AT653" s="12" t="s">
        <v>8064</v>
      </c>
      <c r="AU653" s="12" t="s">
        <v>8058</v>
      </c>
      <c r="AW653" s="17">
        <v>45579</v>
      </c>
      <c r="AZ653" s="12" t="s">
        <v>92</v>
      </c>
      <c r="BD653" s="12" t="s">
        <v>8065</v>
      </c>
      <c r="BE653" s="12" t="s">
        <v>8066</v>
      </c>
      <c r="BF653" s="12" t="s">
        <v>8067</v>
      </c>
      <c r="BG653" s="12" t="s">
        <v>8068</v>
      </c>
    </row>
    <row r="654" spans="1:59" ht="129.6" x14ac:dyDescent="0.3">
      <c r="A654" s="12">
        <v>15937468</v>
      </c>
      <c r="B654" s="12" t="s">
        <v>58</v>
      </c>
      <c r="C654" s="12">
        <v>16030540</v>
      </c>
      <c r="D654" s="12" t="s">
        <v>307</v>
      </c>
      <c r="E654" s="12">
        <v>801930008</v>
      </c>
      <c r="F654" s="12" t="s">
        <v>62</v>
      </c>
      <c r="G654" s="12" t="s">
        <v>15293</v>
      </c>
      <c r="H654" s="12" t="s">
        <v>63</v>
      </c>
      <c r="I654" s="12" t="s">
        <v>64</v>
      </c>
      <c r="J654" s="12" t="s">
        <v>65</v>
      </c>
      <c r="K654" s="12" t="s">
        <v>15294</v>
      </c>
      <c r="L654" s="12" t="s">
        <v>15295</v>
      </c>
      <c r="M654" s="15">
        <v>2363636.35</v>
      </c>
      <c r="N654" s="16">
        <f>IF(M654&gt;1000000,1,0)</f>
        <v>1</v>
      </c>
      <c r="O654" s="16">
        <f>IF(N654=0,IF(M654&gt;100000,1,0),0)</f>
        <v>0</v>
      </c>
      <c r="P654" s="16">
        <f>IF(M654&lt;15000,1,0)</f>
        <v>0</v>
      </c>
      <c r="Q654" s="12" t="s">
        <v>164</v>
      </c>
      <c r="R654" s="17">
        <v>45419</v>
      </c>
      <c r="S654" s="17">
        <v>45576</v>
      </c>
      <c r="T654" s="17">
        <v>45604</v>
      </c>
      <c r="U654" s="12">
        <v>0</v>
      </c>
      <c r="V654" s="12" t="s">
        <v>15295</v>
      </c>
      <c r="W654" s="12" t="s">
        <v>4892</v>
      </c>
      <c r="X654" s="12" t="s">
        <v>67</v>
      </c>
      <c r="Y654" s="12" t="s">
        <v>121</v>
      </c>
      <c r="Z654" s="12" t="s">
        <v>4893</v>
      </c>
      <c r="AA654" s="13">
        <v>1610513.95</v>
      </c>
      <c r="AB654" s="13">
        <v>1948721.88</v>
      </c>
      <c r="AE654" s="12">
        <v>3</v>
      </c>
      <c r="AF654" s="12" t="s">
        <v>65</v>
      </c>
      <c r="AG654" s="12" t="s">
        <v>15297</v>
      </c>
      <c r="AH654" s="12" t="s">
        <v>68</v>
      </c>
      <c r="AI654" s="17">
        <v>45554</v>
      </c>
      <c r="AJ654" s="17">
        <v>45580</v>
      </c>
      <c r="AK654" s="12" t="s">
        <v>90</v>
      </c>
      <c r="AQ654" s="12" t="s">
        <v>15298</v>
      </c>
      <c r="AR654" s="12" t="s">
        <v>15298</v>
      </c>
      <c r="AS654" s="12" t="s">
        <v>15299</v>
      </c>
      <c r="AT654" s="12" t="s">
        <v>15299</v>
      </c>
      <c r="AU654" s="12" t="s">
        <v>15296</v>
      </c>
      <c r="AW654" s="17">
        <v>45576</v>
      </c>
      <c r="AZ654" s="12" t="s">
        <v>92</v>
      </c>
      <c r="BD654" s="12" t="s">
        <v>15300</v>
      </c>
      <c r="BE654" s="12" t="s">
        <v>15301</v>
      </c>
      <c r="BF654" s="12" t="s">
        <v>15302</v>
      </c>
      <c r="BG654" s="12" t="s">
        <v>15303</v>
      </c>
    </row>
    <row r="655" spans="1:59" ht="100.8" x14ac:dyDescent="0.3">
      <c r="A655" s="12">
        <v>15937468</v>
      </c>
      <c r="B655" s="12" t="s">
        <v>58</v>
      </c>
      <c r="C655" s="12">
        <v>16235970</v>
      </c>
      <c r="D655" s="12" t="s">
        <v>206</v>
      </c>
      <c r="E655" s="12">
        <v>801930008</v>
      </c>
      <c r="F655" s="12" t="s">
        <v>62</v>
      </c>
      <c r="G655" s="12" t="s">
        <v>12840</v>
      </c>
      <c r="H655" s="12" t="s">
        <v>85</v>
      </c>
      <c r="I655" s="12" t="s">
        <v>80</v>
      </c>
      <c r="J655" s="12" t="s">
        <v>65</v>
      </c>
      <c r="K655" s="12" t="s">
        <v>12841</v>
      </c>
      <c r="L655" s="12" t="s">
        <v>12842</v>
      </c>
      <c r="M655" s="15">
        <v>15390.76</v>
      </c>
      <c r="N655" s="16">
        <f>IF(M655&gt;1000000,1,0)</f>
        <v>0</v>
      </c>
      <c r="O655" s="16">
        <f>IF(N655=0,IF(M655&gt;100000,1,0),0)</f>
        <v>0</v>
      </c>
      <c r="P655" s="16">
        <f>IF(M655&lt;15000,1,0)</f>
        <v>0</v>
      </c>
      <c r="Q655" s="12" t="s">
        <v>448</v>
      </c>
      <c r="R655" s="17">
        <v>45420</v>
      </c>
      <c r="S655" s="17">
        <v>45527</v>
      </c>
      <c r="T655" s="17">
        <v>45541</v>
      </c>
      <c r="U655" s="12">
        <v>0</v>
      </c>
      <c r="V655" s="12" t="s">
        <v>12842</v>
      </c>
      <c r="W655" s="12" t="s">
        <v>12844</v>
      </c>
      <c r="X655" s="12" t="s">
        <v>67</v>
      </c>
      <c r="Y655" s="12" t="s">
        <v>12845</v>
      </c>
      <c r="Z655" s="12" t="s">
        <v>12846</v>
      </c>
      <c r="AA655" s="13">
        <v>7695.38</v>
      </c>
      <c r="AB655" s="13">
        <v>9311.41</v>
      </c>
      <c r="AE655" s="12">
        <v>8</v>
      </c>
      <c r="AF655" s="12" t="s">
        <v>65</v>
      </c>
      <c r="AG655" s="12" t="s">
        <v>12849</v>
      </c>
      <c r="AH655" s="12" t="s">
        <v>68</v>
      </c>
      <c r="AI655" s="17">
        <v>45506</v>
      </c>
      <c r="AJ655" s="17">
        <v>45506</v>
      </c>
      <c r="AK655" s="12" t="s">
        <v>90</v>
      </c>
      <c r="AN655" s="12" t="s">
        <v>69</v>
      </c>
      <c r="AO655" s="12" t="s">
        <v>136</v>
      </c>
      <c r="AQ655" s="12" t="s">
        <v>12847</v>
      </c>
      <c r="AR655" s="12" t="s">
        <v>12847</v>
      </c>
      <c r="AS655" s="12" t="s">
        <v>12848</v>
      </c>
      <c r="AT655" s="12" t="s">
        <v>12848</v>
      </c>
      <c r="AU655" s="12" t="s">
        <v>12843</v>
      </c>
      <c r="AZ655" s="12" t="s">
        <v>92</v>
      </c>
      <c r="BD655" s="12" t="s">
        <v>12850</v>
      </c>
      <c r="BF655" s="12" t="s">
        <v>12851</v>
      </c>
      <c r="BG655" s="12" t="s">
        <v>12852</v>
      </c>
    </row>
    <row r="656" spans="1:59" ht="115.2" x14ac:dyDescent="0.3">
      <c r="A656" s="12">
        <v>15937468</v>
      </c>
      <c r="B656" s="12" t="s">
        <v>58</v>
      </c>
      <c r="C656" s="12">
        <v>53280076</v>
      </c>
      <c r="D656" s="12" t="s">
        <v>588</v>
      </c>
      <c r="E656" s="12">
        <v>801930008</v>
      </c>
      <c r="F656" s="12" t="s">
        <v>62</v>
      </c>
      <c r="G656" s="12" t="s">
        <v>18798</v>
      </c>
      <c r="H656" s="12" t="s">
        <v>85</v>
      </c>
      <c r="I656" s="12" t="s">
        <v>64</v>
      </c>
      <c r="J656" s="12" t="s">
        <v>76</v>
      </c>
      <c r="K656" s="12" t="s">
        <v>18799</v>
      </c>
      <c r="L656" s="12" t="s">
        <v>18799</v>
      </c>
      <c r="M656" s="15">
        <v>2978560.36</v>
      </c>
      <c r="N656" s="16">
        <f>IF(M656&gt;1000000,1,0)</f>
        <v>1</v>
      </c>
      <c r="O656" s="16">
        <f>IF(N656=0,IF(M656&gt;100000,1,0),0)</f>
        <v>0</v>
      </c>
      <c r="P656" s="16">
        <f>IF(M656&lt;15000,1,0)</f>
        <v>0</v>
      </c>
      <c r="Q656" s="12" t="s">
        <v>448</v>
      </c>
      <c r="R656" s="17">
        <v>45461</v>
      </c>
      <c r="S656" s="17">
        <v>45644</v>
      </c>
      <c r="U656" s="12">
        <v>0</v>
      </c>
      <c r="W656" s="12" t="s">
        <v>18801</v>
      </c>
      <c r="X656" s="12" t="s">
        <v>67</v>
      </c>
      <c r="Y656" s="12" t="s">
        <v>1490</v>
      </c>
      <c r="Z656" s="12" t="s">
        <v>1902</v>
      </c>
      <c r="AA656" s="13">
        <v>1183979.58</v>
      </c>
      <c r="AB656" s="13">
        <v>1432615.29</v>
      </c>
      <c r="AE656" s="12">
        <v>2</v>
      </c>
      <c r="AF656" s="12" t="s">
        <v>76</v>
      </c>
      <c r="AG656" s="12" t="s">
        <v>18802</v>
      </c>
      <c r="AH656" s="12" t="s">
        <v>68</v>
      </c>
      <c r="AI656" s="17">
        <v>45638</v>
      </c>
      <c r="AK656" s="12" t="s">
        <v>90</v>
      </c>
      <c r="AN656" s="12" t="s">
        <v>69</v>
      </c>
      <c r="AO656" s="12" t="s">
        <v>18803</v>
      </c>
      <c r="AQ656" s="12" t="s">
        <v>18804</v>
      </c>
      <c r="AR656" s="12" t="s">
        <v>18804</v>
      </c>
      <c r="AS656" s="12" t="s">
        <v>18805</v>
      </c>
      <c r="AT656" s="12" t="s">
        <v>18805</v>
      </c>
      <c r="AU656" s="12" t="s">
        <v>18800</v>
      </c>
      <c r="AW656" s="17">
        <v>45643</v>
      </c>
      <c r="BD656" s="12" t="s">
        <v>18806</v>
      </c>
      <c r="BE656" s="12" t="s">
        <v>18807</v>
      </c>
      <c r="BF656" s="12" t="s">
        <v>18808</v>
      </c>
    </row>
    <row r="657" spans="1:59" ht="115.2" x14ac:dyDescent="0.3">
      <c r="A657" s="12">
        <v>15937468</v>
      </c>
      <c r="B657" s="12" t="s">
        <v>58</v>
      </c>
      <c r="C657" s="12">
        <v>16125479</v>
      </c>
      <c r="D657" s="12" t="s">
        <v>755</v>
      </c>
      <c r="E657" s="12">
        <v>801930008</v>
      </c>
      <c r="F657" s="12" t="s">
        <v>62</v>
      </c>
      <c r="G657" s="12" t="s">
        <v>9897</v>
      </c>
      <c r="H657" s="12" t="s">
        <v>85</v>
      </c>
      <c r="I657" s="12" t="s">
        <v>64</v>
      </c>
      <c r="J657" s="12" t="s">
        <v>65</v>
      </c>
      <c r="K657" s="12" t="s">
        <v>9898</v>
      </c>
      <c r="L657" s="12" t="s">
        <v>9899</v>
      </c>
      <c r="M657" s="15">
        <v>59229.48</v>
      </c>
      <c r="N657" s="16">
        <f>IF(M657&gt;1000000,1,0)</f>
        <v>0</v>
      </c>
      <c r="O657" s="16">
        <f>IF(N657=0,IF(M657&gt;100000,1,0),0)</f>
        <v>0</v>
      </c>
      <c r="P657" s="16">
        <f>IF(M657&lt;15000,1,0)</f>
        <v>0</v>
      </c>
      <c r="Q657" s="12" t="s">
        <v>662</v>
      </c>
      <c r="R657" s="17">
        <v>45419</v>
      </c>
      <c r="S657" s="17">
        <v>45482</v>
      </c>
      <c r="T657" s="17">
        <v>45485</v>
      </c>
      <c r="U657" s="12">
        <v>0</v>
      </c>
      <c r="W657" s="12" t="s">
        <v>5000</v>
      </c>
      <c r="X657" s="12" t="s">
        <v>67</v>
      </c>
      <c r="Y657" s="12" t="s">
        <v>422</v>
      </c>
      <c r="Z657" s="12" t="s">
        <v>9901</v>
      </c>
      <c r="AA657" s="13">
        <v>15299</v>
      </c>
      <c r="AB657" s="13">
        <v>18511.79</v>
      </c>
      <c r="AE657" s="12">
        <v>7</v>
      </c>
      <c r="AF657" s="12" t="s">
        <v>65</v>
      </c>
      <c r="AG657" s="12" t="s">
        <v>9902</v>
      </c>
      <c r="AH657" s="12" t="s">
        <v>68</v>
      </c>
      <c r="AI657" s="17">
        <v>45481</v>
      </c>
      <c r="AJ657" s="17">
        <v>45482</v>
      </c>
      <c r="AK657" s="12" t="s">
        <v>90</v>
      </c>
      <c r="AN657" s="12" t="s">
        <v>69</v>
      </c>
      <c r="AO657" s="12" t="s">
        <v>116</v>
      </c>
      <c r="AQ657" s="12" t="s">
        <v>9903</v>
      </c>
      <c r="AR657" s="12" t="s">
        <v>9903</v>
      </c>
      <c r="AS657" s="12" t="s">
        <v>9904</v>
      </c>
      <c r="AT657" s="12" t="s">
        <v>9904</v>
      </c>
      <c r="AU657" s="12" t="s">
        <v>9900</v>
      </c>
      <c r="AW657" s="17">
        <v>45537</v>
      </c>
      <c r="AZ657" s="12" t="s">
        <v>92</v>
      </c>
      <c r="BD657" s="12" t="s">
        <v>9905</v>
      </c>
      <c r="BE657" s="12" t="s">
        <v>9906</v>
      </c>
      <c r="BF657" s="12" t="s">
        <v>9907</v>
      </c>
      <c r="BG657" s="12" t="s">
        <v>9908</v>
      </c>
    </row>
    <row r="658" spans="1:59" ht="100.8" x14ac:dyDescent="0.3">
      <c r="A658" s="12">
        <v>15937468</v>
      </c>
      <c r="B658" s="12" t="s">
        <v>58</v>
      </c>
      <c r="C658" s="12">
        <v>16030540</v>
      </c>
      <c r="D658" s="12" t="s">
        <v>307</v>
      </c>
      <c r="E658" s="12">
        <v>801930008</v>
      </c>
      <c r="F658" s="12" t="s">
        <v>62</v>
      </c>
      <c r="G658" s="12" t="s">
        <v>10301</v>
      </c>
      <c r="H658" s="12" t="s">
        <v>85</v>
      </c>
      <c r="I658" s="12" t="s">
        <v>64</v>
      </c>
      <c r="J658" s="12" t="s">
        <v>65</v>
      </c>
      <c r="K658" s="12" t="s">
        <v>10302</v>
      </c>
      <c r="L658" s="12" t="s">
        <v>10303</v>
      </c>
      <c r="M658" s="15">
        <v>1815642.4</v>
      </c>
      <c r="N658" s="16">
        <f>IF(M658&gt;1000000,1,0)</f>
        <v>1</v>
      </c>
      <c r="O658" s="16">
        <f>IF(N658=0,IF(M658&gt;100000,1,0),0)</f>
        <v>0</v>
      </c>
      <c r="P658" s="16">
        <f>IF(M658&lt;15000,1,0)</f>
        <v>0</v>
      </c>
      <c r="Q658" s="12" t="s">
        <v>448</v>
      </c>
      <c r="R658" s="17">
        <v>45415</v>
      </c>
      <c r="S658" s="17">
        <v>45491</v>
      </c>
      <c r="U658" s="12">
        <v>0</v>
      </c>
      <c r="V658" s="12" t="s">
        <v>10303</v>
      </c>
      <c r="W658" s="12" t="s">
        <v>829</v>
      </c>
      <c r="X658" s="12" t="s">
        <v>67</v>
      </c>
      <c r="Y658" s="12" t="s">
        <v>577</v>
      </c>
      <c r="Z658" s="12" t="s">
        <v>9597</v>
      </c>
      <c r="AA658" s="13">
        <v>825292</v>
      </c>
      <c r="AB658" s="13">
        <v>998603.32</v>
      </c>
      <c r="AE658" s="12">
        <v>5</v>
      </c>
      <c r="AF658" s="12" t="s">
        <v>65</v>
      </c>
      <c r="AG658" s="12" t="s">
        <v>10307</v>
      </c>
      <c r="AH658" s="12" t="s">
        <v>68</v>
      </c>
      <c r="AI658" s="17">
        <v>45491</v>
      </c>
      <c r="AJ658" s="17">
        <v>45513</v>
      </c>
      <c r="AK658" s="12" t="s">
        <v>90</v>
      </c>
      <c r="AQ658" s="12" t="s">
        <v>10305</v>
      </c>
      <c r="AR658" s="12" t="s">
        <v>10305</v>
      </c>
      <c r="AS658" s="12" t="s">
        <v>10306</v>
      </c>
      <c r="AT658" s="12" t="s">
        <v>10306</v>
      </c>
      <c r="AU658" s="12" t="s">
        <v>10304</v>
      </c>
      <c r="AW658" s="17">
        <v>45491</v>
      </c>
      <c r="AZ658" s="12" t="s">
        <v>92</v>
      </c>
      <c r="BD658" s="12" t="s">
        <v>10308</v>
      </c>
      <c r="BE658" s="12" t="s">
        <v>10309</v>
      </c>
      <c r="BF658" s="12" t="s">
        <v>10310</v>
      </c>
      <c r="BG658" s="12" t="s">
        <v>10311</v>
      </c>
    </row>
    <row r="659" spans="1:59" ht="115.2" x14ac:dyDescent="0.3">
      <c r="A659" s="12">
        <v>15937468</v>
      </c>
      <c r="B659" s="12" t="s">
        <v>58</v>
      </c>
      <c r="C659" s="12">
        <v>16030540</v>
      </c>
      <c r="D659" s="12" t="s">
        <v>307</v>
      </c>
      <c r="E659" s="12">
        <v>801930008</v>
      </c>
      <c r="F659" s="12" t="s">
        <v>62</v>
      </c>
      <c r="G659" s="12" t="s">
        <v>10990</v>
      </c>
      <c r="H659" s="12" t="s">
        <v>85</v>
      </c>
      <c r="I659" s="12" t="s">
        <v>64</v>
      </c>
      <c r="J659" s="12" t="s">
        <v>65</v>
      </c>
      <c r="K659" s="12" t="s">
        <v>10991</v>
      </c>
      <c r="L659" s="12" t="s">
        <v>10992</v>
      </c>
      <c r="M659" s="15">
        <v>579158.4</v>
      </c>
      <c r="N659" s="16">
        <f>IF(M659&gt;1000000,1,0)</f>
        <v>0</v>
      </c>
      <c r="O659" s="16">
        <f>IF(N659=0,IF(M659&gt;100000,1,0),0)</f>
        <v>1</v>
      </c>
      <c r="P659" s="16">
        <f>IF(M659&lt;15000,1,0)</f>
        <v>0</v>
      </c>
      <c r="Q659" s="12" t="s">
        <v>115</v>
      </c>
      <c r="R659" s="17">
        <v>45470</v>
      </c>
      <c r="S659" s="17">
        <v>45590</v>
      </c>
      <c r="T659" s="17">
        <v>45643</v>
      </c>
      <c r="U659" s="12">
        <v>2</v>
      </c>
      <c r="V659" s="12" t="s">
        <v>10993</v>
      </c>
      <c r="W659" s="12" t="s">
        <v>10994</v>
      </c>
      <c r="X659" s="12" t="s">
        <v>67</v>
      </c>
      <c r="Y659" s="12" t="s">
        <v>1938</v>
      </c>
      <c r="Z659" s="12" t="s">
        <v>10995</v>
      </c>
      <c r="AA659" s="13">
        <v>134688</v>
      </c>
      <c r="AB659" s="13">
        <v>149864.88</v>
      </c>
      <c r="AE659" s="12">
        <v>2</v>
      </c>
      <c r="AF659" s="12" t="s">
        <v>65</v>
      </c>
      <c r="AG659" s="12" t="s">
        <v>10998</v>
      </c>
      <c r="AH659" s="12" t="s">
        <v>68</v>
      </c>
      <c r="AI659" s="17">
        <v>45589</v>
      </c>
      <c r="AJ659" s="17">
        <v>45622</v>
      </c>
      <c r="AK659" s="12" t="s">
        <v>90</v>
      </c>
      <c r="AN659" s="12" t="s">
        <v>69</v>
      </c>
      <c r="AO659" s="12" t="s">
        <v>424</v>
      </c>
      <c r="AQ659" s="12" t="s">
        <v>10996</v>
      </c>
      <c r="AR659" s="12" t="s">
        <v>10999</v>
      </c>
      <c r="AS659" s="12" t="s">
        <v>10997</v>
      </c>
      <c r="AT659" s="12" t="s">
        <v>11000</v>
      </c>
      <c r="AU659" s="12" t="s">
        <v>11001</v>
      </c>
      <c r="AW659" s="17">
        <v>45589</v>
      </c>
      <c r="AZ659" s="12" t="s">
        <v>173</v>
      </c>
      <c r="BD659" s="12" t="s">
        <v>11002</v>
      </c>
      <c r="BE659" s="12" t="s">
        <v>11003</v>
      </c>
      <c r="BF659" s="12" t="s">
        <v>11004</v>
      </c>
      <c r="BG659" s="12" t="s">
        <v>11005</v>
      </c>
    </row>
    <row r="660" spans="1:59" ht="115.2" x14ac:dyDescent="0.3">
      <c r="A660" s="12">
        <v>15937468</v>
      </c>
      <c r="B660" s="12" t="s">
        <v>58</v>
      </c>
      <c r="C660" s="12">
        <v>16030540</v>
      </c>
      <c r="D660" s="12" t="s">
        <v>307</v>
      </c>
      <c r="E660" s="12">
        <v>801930008</v>
      </c>
      <c r="F660" s="12" t="s">
        <v>62</v>
      </c>
      <c r="G660" s="12" t="s">
        <v>10990</v>
      </c>
      <c r="H660" s="12" t="s">
        <v>85</v>
      </c>
      <c r="I660" s="12" t="s">
        <v>64</v>
      </c>
      <c r="J660" s="12" t="s">
        <v>65</v>
      </c>
      <c r="K660" s="12" t="s">
        <v>10991</v>
      </c>
      <c r="L660" s="12" t="s">
        <v>10992</v>
      </c>
      <c r="M660" s="15">
        <v>1180556.3999999999</v>
      </c>
      <c r="N660" s="16">
        <f>IF(M660&gt;1000000,1,0)</f>
        <v>1</v>
      </c>
      <c r="O660" s="16">
        <f>IF(N660=0,IF(M660&gt;100000,1,0),0)</f>
        <v>0</v>
      </c>
      <c r="P660" s="16">
        <f>IF(M660&lt;15000,1,0)</f>
        <v>0</v>
      </c>
      <c r="Q660" s="12" t="s">
        <v>115</v>
      </c>
      <c r="R660" s="17">
        <v>45470</v>
      </c>
      <c r="S660" s="17">
        <v>45590</v>
      </c>
      <c r="T660" s="17">
        <v>45643</v>
      </c>
      <c r="U660" s="12">
        <v>3</v>
      </c>
      <c r="V660" s="12" t="s">
        <v>11006</v>
      </c>
      <c r="W660" s="12" t="s">
        <v>10994</v>
      </c>
      <c r="X660" s="12" t="s">
        <v>67</v>
      </c>
      <c r="Y660" s="12" t="s">
        <v>5044</v>
      </c>
      <c r="Z660" s="12" t="s">
        <v>5045</v>
      </c>
      <c r="AA660" s="13">
        <v>274548</v>
      </c>
      <c r="AB660" s="13">
        <v>312556.2</v>
      </c>
      <c r="AE660" s="12">
        <v>2</v>
      </c>
      <c r="AF660" s="12" t="s">
        <v>65</v>
      </c>
      <c r="AG660" s="12" t="s">
        <v>10998</v>
      </c>
      <c r="AH660" s="12" t="s">
        <v>68</v>
      </c>
      <c r="AI660" s="17">
        <v>45589</v>
      </c>
      <c r="AJ660" s="17">
        <v>45655</v>
      </c>
      <c r="AK660" s="12" t="s">
        <v>90</v>
      </c>
      <c r="AN660" s="12" t="s">
        <v>69</v>
      </c>
      <c r="AO660" s="12" t="s">
        <v>424</v>
      </c>
      <c r="AQ660" s="12" t="s">
        <v>11007</v>
      </c>
      <c r="AR660" s="12" t="s">
        <v>10999</v>
      </c>
      <c r="AS660" s="12" t="s">
        <v>11008</v>
      </c>
      <c r="AT660" s="12" t="s">
        <v>11000</v>
      </c>
      <c r="AU660" s="12" t="s">
        <v>11001</v>
      </c>
      <c r="AW660" s="17">
        <v>45589</v>
      </c>
      <c r="AZ660" s="12" t="s">
        <v>173</v>
      </c>
      <c r="BD660" s="12" t="s">
        <v>11002</v>
      </c>
      <c r="BE660" s="12" t="s">
        <v>11003</v>
      </c>
      <c r="BF660" s="12" t="s">
        <v>11004</v>
      </c>
      <c r="BG660" s="12" t="s">
        <v>11005</v>
      </c>
    </row>
    <row r="661" spans="1:59" ht="115.2" x14ac:dyDescent="0.3">
      <c r="A661" s="12">
        <v>15937468</v>
      </c>
      <c r="B661" s="12" t="s">
        <v>58</v>
      </c>
      <c r="C661" s="12">
        <v>16030540</v>
      </c>
      <c r="D661" s="12" t="s">
        <v>307</v>
      </c>
      <c r="E661" s="12">
        <v>801930008</v>
      </c>
      <c r="F661" s="12" t="s">
        <v>62</v>
      </c>
      <c r="G661" s="12" t="s">
        <v>10990</v>
      </c>
      <c r="H661" s="12" t="s">
        <v>85</v>
      </c>
      <c r="I661" s="12" t="s">
        <v>64</v>
      </c>
      <c r="J661" s="12" t="s">
        <v>65</v>
      </c>
      <c r="K661" s="12" t="s">
        <v>10991</v>
      </c>
      <c r="L661" s="12" t="s">
        <v>10992</v>
      </c>
      <c r="M661" s="15">
        <v>269094</v>
      </c>
      <c r="N661" s="16">
        <f>IF(M661&gt;1000000,1,0)</f>
        <v>0</v>
      </c>
      <c r="O661" s="16">
        <f>IF(N661=0,IF(M661&gt;100000,1,0),0)</f>
        <v>1</v>
      </c>
      <c r="P661" s="16">
        <f>IF(M661&lt;15000,1,0)</f>
        <v>0</v>
      </c>
      <c r="Q661" s="12" t="s">
        <v>115</v>
      </c>
      <c r="R661" s="17">
        <v>45470</v>
      </c>
      <c r="S661" s="17">
        <v>45590</v>
      </c>
      <c r="T661" s="17">
        <v>45643</v>
      </c>
      <c r="U661" s="12">
        <v>1</v>
      </c>
      <c r="V661" s="12" t="s">
        <v>15393</v>
      </c>
      <c r="W661" s="12" t="s">
        <v>10994</v>
      </c>
      <c r="X661" s="12" t="s">
        <v>67</v>
      </c>
      <c r="Y661" s="12" t="s">
        <v>560</v>
      </c>
      <c r="Z661" s="12" t="s">
        <v>15394</v>
      </c>
      <c r="AA661" s="13">
        <v>62580</v>
      </c>
      <c r="AB661" s="13">
        <v>69985.31</v>
      </c>
      <c r="AE661" s="12">
        <v>2</v>
      </c>
      <c r="AF661" s="12" t="s">
        <v>65</v>
      </c>
      <c r="AG661" s="12" t="s">
        <v>10998</v>
      </c>
      <c r="AH661" s="12" t="s">
        <v>68</v>
      </c>
      <c r="AI661" s="17">
        <v>45589</v>
      </c>
      <c r="AJ661" s="17">
        <v>45617</v>
      </c>
      <c r="AK661" s="12" t="s">
        <v>90</v>
      </c>
      <c r="AN661" s="12" t="s">
        <v>69</v>
      </c>
      <c r="AO661" s="12" t="s">
        <v>424</v>
      </c>
      <c r="AQ661" s="12" t="s">
        <v>15395</v>
      </c>
      <c r="AR661" s="12" t="s">
        <v>10999</v>
      </c>
      <c r="AS661" s="12" t="s">
        <v>15396</v>
      </c>
      <c r="AT661" s="12" t="s">
        <v>11000</v>
      </c>
      <c r="AU661" s="12" t="s">
        <v>11001</v>
      </c>
      <c r="AW661" s="17">
        <v>45589</v>
      </c>
      <c r="AZ661" s="12" t="s">
        <v>92</v>
      </c>
      <c r="BD661" s="12" t="s">
        <v>11002</v>
      </c>
      <c r="BE661" s="12" t="s">
        <v>11003</v>
      </c>
      <c r="BF661" s="12" t="s">
        <v>11004</v>
      </c>
      <c r="BG661" s="12" t="s">
        <v>11005</v>
      </c>
    </row>
    <row r="662" spans="1:59" ht="115.2" x14ac:dyDescent="0.3">
      <c r="A662" s="12">
        <v>15937468</v>
      </c>
      <c r="B662" s="12" t="s">
        <v>58</v>
      </c>
      <c r="C662" s="12">
        <v>16030540</v>
      </c>
      <c r="D662" s="12" t="s">
        <v>307</v>
      </c>
      <c r="E662" s="12">
        <v>801930008</v>
      </c>
      <c r="F662" s="12" t="s">
        <v>62</v>
      </c>
      <c r="G662" s="12" t="s">
        <v>10990</v>
      </c>
      <c r="H662" s="12" t="s">
        <v>85</v>
      </c>
      <c r="I662" s="12" t="s">
        <v>64</v>
      </c>
      <c r="J662" s="12" t="s">
        <v>65</v>
      </c>
      <c r="K662" s="12" t="s">
        <v>10991</v>
      </c>
      <c r="L662" s="12" t="s">
        <v>10992</v>
      </c>
      <c r="M662" s="15">
        <v>262085</v>
      </c>
      <c r="N662" s="16">
        <f>IF(M662&gt;1000000,1,0)</f>
        <v>0</v>
      </c>
      <c r="O662" s="16">
        <f>IF(N662=0,IF(M662&gt;100000,1,0),0)</f>
        <v>1</v>
      </c>
      <c r="P662" s="16">
        <f>IF(M662&lt;15000,1,0)</f>
        <v>0</v>
      </c>
      <c r="Q662" s="12" t="s">
        <v>115</v>
      </c>
      <c r="R662" s="17">
        <v>45470</v>
      </c>
      <c r="S662" s="17">
        <v>45590</v>
      </c>
      <c r="T662" s="17">
        <v>45643</v>
      </c>
      <c r="U662" s="12">
        <v>4</v>
      </c>
      <c r="V662" s="12" t="s">
        <v>15406</v>
      </c>
      <c r="W662" s="12" t="s">
        <v>10994</v>
      </c>
      <c r="X662" s="12" t="s">
        <v>67</v>
      </c>
      <c r="Y662" s="12" t="s">
        <v>1820</v>
      </c>
      <c r="Z662" s="12" t="s">
        <v>11141</v>
      </c>
      <c r="AA662" s="13">
        <v>60950</v>
      </c>
      <c r="AB662" s="13">
        <v>67738</v>
      </c>
      <c r="AE662" s="12">
        <v>1</v>
      </c>
      <c r="AF662" s="12" t="s">
        <v>65</v>
      </c>
      <c r="AG662" s="12" t="s">
        <v>10998</v>
      </c>
      <c r="AH662" s="12" t="s">
        <v>68</v>
      </c>
      <c r="AI662" s="17">
        <v>45589</v>
      </c>
      <c r="AJ662" s="17">
        <v>45629</v>
      </c>
      <c r="AK662" s="12" t="s">
        <v>90</v>
      </c>
      <c r="AN662" s="12" t="s">
        <v>69</v>
      </c>
      <c r="AO662" s="12" t="s">
        <v>424</v>
      </c>
      <c r="AQ662" s="12" t="s">
        <v>15407</v>
      </c>
      <c r="AR662" s="12" t="s">
        <v>10999</v>
      </c>
      <c r="AS662" s="12" t="s">
        <v>15408</v>
      </c>
      <c r="AT662" s="12" t="s">
        <v>11000</v>
      </c>
      <c r="AU662" s="12" t="s">
        <v>11001</v>
      </c>
      <c r="AW662" s="17">
        <v>45589</v>
      </c>
      <c r="AZ662" s="12" t="s">
        <v>92</v>
      </c>
      <c r="BD662" s="12" t="s">
        <v>11002</v>
      </c>
      <c r="BE662" s="12" t="s">
        <v>11003</v>
      </c>
      <c r="BF662" s="12" t="s">
        <v>11004</v>
      </c>
      <c r="BG662" s="12" t="s">
        <v>11005</v>
      </c>
    </row>
    <row r="663" spans="1:59" ht="115.2" x14ac:dyDescent="0.3">
      <c r="A663" s="12">
        <v>15937468</v>
      </c>
      <c r="B663" s="12" t="s">
        <v>58</v>
      </c>
      <c r="C663" s="12">
        <v>16125366</v>
      </c>
      <c r="D663" s="12" t="s">
        <v>163</v>
      </c>
      <c r="E663" s="12">
        <v>801930008</v>
      </c>
      <c r="F663" s="12" t="s">
        <v>62</v>
      </c>
      <c r="G663" s="12" t="s">
        <v>14879</v>
      </c>
      <c r="H663" s="12" t="s">
        <v>85</v>
      </c>
      <c r="I663" s="12" t="s">
        <v>64</v>
      </c>
      <c r="J663" s="12" t="s">
        <v>65</v>
      </c>
      <c r="K663" s="12" t="s">
        <v>14880</v>
      </c>
      <c r="L663" s="12" t="s">
        <v>14881</v>
      </c>
      <c r="M663" s="15">
        <v>132798.14000000001</v>
      </c>
      <c r="N663" s="16">
        <f>IF(M663&gt;1000000,1,0)</f>
        <v>0</v>
      </c>
      <c r="O663" s="16">
        <f>IF(N663=0,IF(M663&gt;100000,1,0),0)</f>
        <v>1</v>
      </c>
      <c r="P663" s="16">
        <f>IF(M663&lt;15000,1,0)</f>
        <v>0</v>
      </c>
      <c r="Q663" s="12" t="s">
        <v>164</v>
      </c>
      <c r="R663" s="17">
        <v>45440</v>
      </c>
      <c r="S663" s="17">
        <v>45603</v>
      </c>
      <c r="T663" s="17">
        <v>45611</v>
      </c>
      <c r="U663" s="12">
        <v>0</v>
      </c>
      <c r="W663" s="12" t="s">
        <v>14883</v>
      </c>
      <c r="X663" s="12" t="s">
        <v>67</v>
      </c>
      <c r="Y663" s="12" t="s">
        <v>1184</v>
      </c>
      <c r="Z663" s="12" t="s">
        <v>14884</v>
      </c>
      <c r="AA663" s="13">
        <v>35891.39</v>
      </c>
      <c r="AB663" s="13">
        <v>43428.58</v>
      </c>
      <c r="AE663" s="12">
        <v>2</v>
      </c>
      <c r="AF663" s="12" t="s">
        <v>65</v>
      </c>
      <c r="AG663" s="12" t="s">
        <v>14887</v>
      </c>
      <c r="AH663" s="12" t="s">
        <v>68</v>
      </c>
      <c r="AI663" s="17">
        <v>45602</v>
      </c>
      <c r="AJ663" s="17">
        <v>45610</v>
      </c>
      <c r="AK663" s="12" t="s">
        <v>90</v>
      </c>
      <c r="AN663" s="12" t="s">
        <v>69</v>
      </c>
      <c r="AO663" s="12" t="s">
        <v>14888</v>
      </c>
      <c r="AQ663" s="12" t="s">
        <v>14885</v>
      </c>
      <c r="AR663" s="12" t="s">
        <v>14885</v>
      </c>
      <c r="AS663" s="12" t="s">
        <v>14886</v>
      </c>
      <c r="AT663" s="12" t="s">
        <v>14886</v>
      </c>
      <c r="AU663" s="12" t="s">
        <v>14882</v>
      </c>
      <c r="AW663" s="17">
        <v>45603</v>
      </c>
      <c r="AZ663" s="12" t="s">
        <v>92</v>
      </c>
      <c r="BD663" s="12" t="s">
        <v>14889</v>
      </c>
      <c r="BE663" s="12" t="s">
        <v>14890</v>
      </c>
      <c r="BF663" s="12" t="s">
        <v>14891</v>
      </c>
      <c r="BG663" s="12" t="s">
        <v>14892</v>
      </c>
    </row>
    <row r="664" spans="1:59" ht="100.8" x14ac:dyDescent="0.3">
      <c r="A664" s="12">
        <v>15937468</v>
      </c>
      <c r="B664" s="12" t="s">
        <v>58</v>
      </c>
      <c r="C664" s="12">
        <v>16125366</v>
      </c>
      <c r="D664" s="12" t="s">
        <v>163</v>
      </c>
      <c r="E664" s="12">
        <v>801930008</v>
      </c>
      <c r="F664" s="12" t="s">
        <v>62</v>
      </c>
      <c r="G664" s="12" t="s">
        <v>5181</v>
      </c>
      <c r="H664" s="12" t="s">
        <v>60</v>
      </c>
      <c r="I664" s="12" t="s">
        <v>64</v>
      </c>
      <c r="J664" s="12" t="s">
        <v>76</v>
      </c>
      <c r="K664" s="12" t="s">
        <v>5182</v>
      </c>
      <c r="L664" s="12" t="s">
        <v>5183</v>
      </c>
      <c r="M664" s="15">
        <v>10696.4</v>
      </c>
      <c r="N664" s="16">
        <f>IF(M664&gt;1000000,1,0)</f>
        <v>0</v>
      </c>
      <c r="O664" s="16">
        <f>IF(N664=0,IF(M664&gt;100000,1,0),0)</f>
        <v>0</v>
      </c>
      <c r="P664" s="16">
        <f>IF(M664&lt;15000,1,0)</f>
        <v>1</v>
      </c>
      <c r="Q664" s="12" t="s">
        <v>448</v>
      </c>
      <c r="R664" s="17">
        <v>45394</v>
      </c>
      <c r="S664" s="17">
        <v>45440</v>
      </c>
      <c r="U664" s="12">
        <v>0</v>
      </c>
      <c r="W664" s="12" t="s">
        <v>5185</v>
      </c>
      <c r="X664" s="12" t="s">
        <v>67</v>
      </c>
      <c r="Y664" s="12" t="s">
        <v>3401</v>
      </c>
      <c r="Z664" s="12" t="s">
        <v>5186</v>
      </c>
      <c r="AA664" s="13">
        <v>4862</v>
      </c>
      <c r="AB664" s="13">
        <v>5883.02</v>
      </c>
      <c r="AE664" s="12">
        <v>2</v>
      </c>
      <c r="AF664" s="12" t="s">
        <v>76</v>
      </c>
      <c r="AG664" s="12" t="s">
        <v>5189</v>
      </c>
      <c r="AH664" s="12" t="s">
        <v>68</v>
      </c>
      <c r="AI664" s="17">
        <v>45440</v>
      </c>
      <c r="AK664" s="12" t="s">
        <v>90</v>
      </c>
      <c r="AN664" s="12" t="s">
        <v>69</v>
      </c>
      <c r="AO664" s="12" t="s">
        <v>116</v>
      </c>
      <c r="AQ664" s="12" t="s">
        <v>5187</v>
      </c>
      <c r="AR664" s="12" t="s">
        <v>5187</v>
      </c>
      <c r="AS664" s="12" t="s">
        <v>5188</v>
      </c>
      <c r="AT664" s="12" t="s">
        <v>5188</v>
      </c>
      <c r="AU664" s="12" t="s">
        <v>5184</v>
      </c>
      <c r="BD664" s="12" t="s">
        <v>5190</v>
      </c>
      <c r="BF664" s="12" t="s">
        <v>5191</v>
      </c>
    </row>
    <row r="665" spans="1:59" ht="115.2" x14ac:dyDescent="0.3">
      <c r="A665" s="12">
        <v>15937468</v>
      </c>
      <c r="B665" s="12" t="s">
        <v>58</v>
      </c>
      <c r="C665" s="12">
        <v>16146814</v>
      </c>
      <c r="D665" s="12" t="s">
        <v>431</v>
      </c>
      <c r="E665" s="12">
        <v>801930008</v>
      </c>
      <c r="F665" s="12" t="s">
        <v>62</v>
      </c>
      <c r="G665" s="12" t="s">
        <v>14181</v>
      </c>
      <c r="H665" s="12" t="s">
        <v>85</v>
      </c>
      <c r="I665" s="12" t="s">
        <v>64</v>
      </c>
      <c r="J665" s="12" t="s">
        <v>65</v>
      </c>
      <c r="K665" s="12" t="s">
        <v>14182</v>
      </c>
      <c r="L665" s="12" t="s">
        <v>14183</v>
      </c>
      <c r="M665" s="15">
        <v>396712.56</v>
      </c>
      <c r="N665" s="16">
        <f>IF(M665&gt;1000000,1,0)</f>
        <v>0</v>
      </c>
      <c r="O665" s="16">
        <f>IF(N665=0,IF(M665&gt;100000,1,0),0)</f>
        <v>1</v>
      </c>
      <c r="P665" s="16">
        <f>IF(M665&lt;15000,1,0)</f>
        <v>0</v>
      </c>
      <c r="Q665" s="12" t="s">
        <v>13139</v>
      </c>
      <c r="R665" s="17">
        <v>45482</v>
      </c>
      <c r="S665" s="17">
        <v>45602</v>
      </c>
      <c r="T665" s="17">
        <v>45602</v>
      </c>
      <c r="U665" s="12">
        <v>0</v>
      </c>
      <c r="W665" s="12" t="s">
        <v>8286</v>
      </c>
      <c r="X665" s="12" t="s">
        <v>67</v>
      </c>
      <c r="Y665" s="12" t="s">
        <v>10980</v>
      </c>
      <c r="Z665" s="12" t="s">
        <v>14185</v>
      </c>
      <c r="AA665" s="13">
        <v>194389.25</v>
      </c>
      <c r="AB665" s="13">
        <v>235211</v>
      </c>
      <c r="AE665" s="12">
        <v>2</v>
      </c>
      <c r="AF665" s="12" t="s">
        <v>65</v>
      </c>
      <c r="AG665" s="12" t="s">
        <v>14186</v>
      </c>
      <c r="AH665" s="12" t="s">
        <v>68</v>
      </c>
      <c r="AI665" s="17">
        <v>45566</v>
      </c>
      <c r="AJ665" s="17">
        <v>45589</v>
      </c>
      <c r="AK665" s="12" t="s">
        <v>90</v>
      </c>
      <c r="AN665" s="12" t="s">
        <v>69</v>
      </c>
      <c r="AO665" s="12" t="s">
        <v>116</v>
      </c>
      <c r="AQ665" s="12" t="s">
        <v>14187</v>
      </c>
      <c r="AR665" s="12" t="s">
        <v>14187</v>
      </c>
      <c r="AS665" s="12" t="s">
        <v>14188</v>
      </c>
      <c r="AT665" s="12" t="s">
        <v>14188</v>
      </c>
      <c r="AU665" s="12" t="s">
        <v>14184</v>
      </c>
      <c r="AW665" s="17">
        <v>45541</v>
      </c>
      <c r="AZ665" s="12" t="s">
        <v>173</v>
      </c>
      <c r="BD665" s="12" t="s">
        <v>14189</v>
      </c>
      <c r="BE665" s="12" t="s">
        <v>14190</v>
      </c>
      <c r="BF665" s="12" t="s">
        <v>14191</v>
      </c>
      <c r="BG665" s="12" t="s">
        <v>14192</v>
      </c>
    </row>
    <row r="666" spans="1:59" ht="115.2" x14ac:dyDescent="0.3">
      <c r="A666" s="12">
        <v>15937468</v>
      </c>
      <c r="B666" s="12" t="s">
        <v>58</v>
      </c>
      <c r="C666" s="12">
        <v>16146107</v>
      </c>
      <c r="D666" s="12" t="s">
        <v>529</v>
      </c>
      <c r="E666" s="12">
        <v>801930008</v>
      </c>
      <c r="F666" s="12" t="s">
        <v>62</v>
      </c>
      <c r="G666" s="12" t="s">
        <v>7395</v>
      </c>
      <c r="H666" s="12" t="s">
        <v>63</v>
      </c>
      <c r="I666" s="12" t="s">
        <v>1146</v>
      </c>
      <c r="J666" s="12" t="s">
        <v>65</v>
      </c>
      <c r="K666" s="12" t="s">
        <v>7396</v>
      </c>
      <c r="L666" s="12" t="s">
        <v>7397</v>
      </c>
      <c r="M666" s="15">
        <v>325371.90999999997</v>
      </c>
      <c r="N666" s="16">
        <f>IF(M666&gt;1000000,1,0)</f>
        <v>0</v>
      </c>
      <c r="O666" s="16">
        <f>IF(N666=0,IF(M666&gt;100000,1,0),0)</f>
        <v>1</v>
      </c>
      <c r="P666" s="16">
        <f>IF(M666&lt;15000,1,0)</f>
        <v>0</v>
      </c>
      <c r="Q666" s="12" t="s">
        <v>7399</v>
      </c>
      <c r="R666" s="17">
        <v>45394</v>
      </c>
      <c r="S666" s="17">
        <v>45450</v>
      </c>
      <c r="T666" s="17">
        <v>45489</v>
      </c>
      <c r="U666" s="12">
        <v>0</v>
      </c>
      <c r="W666" s="12" t="s">
        <v>7400</v>
      </c>
      <c r="X666" s="12" t="s">
        <v>67</v>
      </c>
      <c r="Y666" s="12" t="s">
        <v>602</v>
      </c>
      <c r="Z666" s="12" t="s">
        <v>1307</v>
      </c>
      <c r="AA666" s="13">
        <v>254352.1</v>
      </c>
      <c r="AB666" s="13">
        <v>307766.03999999998</v>
      </c>
      <c r="AE666" s="12">
        <v>6</v>
      </c>
      <c r="AF666" s="12" t="s">
        <v>65</v>
      </c>
      <c r="AG666" s="12" t="s">
        <v>7401</v>
      </c>
      <c r="AH666" s="12" t="s">
        <v>68</v>
      </c>
      <c r="AI666" s="17">
        <v>45448</v>
      </c>
      <c r="AJ666" s="17">
        <v>45475</v>
      </c>
      <c r="AK666" s="12" t="s">
        <v>90</v>
      </c>
      <c r="AN666" s="12" t="s">
        <v>69</v>
      </c>
      <c r="AO666" s="12" t="s">
        <v>116</v>
      </c>
      <c r="AQ666" s="12" t="s">
        <v>7402</v>
      </c>
      <c r="AR666" s="12" t="s">
        <v>7402</v>
      </c>
      <c r="AS666" s="12" t="s">
        <v>7403</v>
      </c>
      <c r="AT666" s="12" t="s">
        <v>7403</v>
      </c>
      <c r="AU666" s="12" t="s">
        <v>7398</v>
      </c>
      <c r="AW666" s="17">
        <v>45449</v>
      </c>
      <c r="AZ666" s="12" t="s">
        <v>92</v>
      </c>
      <c r="BD666" s="12" t="s">
        <v>7404</v>
      </c>
      <c r="BE666" s="12" t="s">
        <v>7405</v>
      </c>
      <c r="BF666" s="12" t="s">
        <v>7406</v>
      </c>
      <c r="BG666" s="12" t="s">
        <v>7407</v>
      </c>
    </row>
    <row r="667" spans="1:59" ht="100.8" x14ac:dyDescent="0.3">
      <c r="A667" s="12">
        <v>15937468</v>
      </c>
      <c r="B667" s="12" t="s">
        <v>58</v>
      </c>
      <c r="C667" s="12">
        <v>16125366</v>
      </c>
      <c r="D667" s="12" t="s">
        <v>163</v>
      </c>
      <c r="E667" s="12">
        <v>801930008</v>
      </c>
      <c r="F667" s="12" t="s">
        <v>62</v>
      </c>
      <c r="G667" s="12" t="s">
        <v>6300</v>
      </c>
      <c r="H667" s="12" t="s">
        <v>60</v>
      </c>
      <c r="I667" s="12" t="s">
        <v>80</v>
      </c>
      <c r="J667" s="12" t="s">
        <v>76</v>
      </c>
      <c r="K667" s="12" t="s">
        <v>6301</v>
      </c>
      <c r="L667" s="12" t="s">
        <v>6302</v>
      </c>
      <c r="M667" s="15">
        <v>30728.04</v>
      </c>
      <c r="N667" s="16">
        <f>IF(M667&gt;1000000,1,0)</f>
        <v>0</v>
      </c>
      <c r="O667" s="16">
        <f>IF(N667=0,IF(M667&gt;100000,1,0),0)</f>
        <v>0</v>
      </c>
      <c r="P667" s="16">
        <f>IF(M667&lt;15000,1,0)</f>
        <v>0</v>
      </c>
      <c r="Q667" s="12" t="s">
        <v>3042</v>
      </c>
      <c r="R667" s="17">
        <v>45414</v>
      </c>
      <c r="S667" s="17">
        <v>45453</v>
      </c>
      <c r="U667" s="12">
        <v>0</v>
      </c>
      <c r="W667" s="12" t="s">
        <v>1827</v>
      </c>
      <c r="X667" s="12" t="s">
        <v>67</v>
      </c>
      <c r="Y667" s="12" t="s">
        <v>1459</v>
      </c>
      <c r="Z667" s="12" t="s">
        <v>3172</v>
      </c>
      <c r="AA667" s="13">
        <v>30728.04</v>
      </c>
      <c r="AB667" s="13">
        <v>37180.93</v>
      </c>
      <c r="AE667" s="12">
        <v>1</v>
      </c>
      <c r="AF667" s="12" t="s">
        <v>76</v>
      </c>
      <c r="AG667" s="12" t="s">
        <v>6305</v>
      </c>
      <c r="AH667" s="12" t="s">
        <v>68</v>
      </c>
      <c r="AI667" s="17">
        <v>45452</v>
      </c>
      <c r="AK667" s="12" t="s">
        <v>90</v>
      </c>
      <c r="AN667" s="12" t="s">
        <v>69</v>
      </c>
      <c r="AO667" s="12" t="s">
        <v>3250</v>
      </c>
      <c r="AQ667" s="12" t="s">
        <v>6303</v>
      </c>
      <c r="AR667" s="12" t="s">
        <v>6303</v>
      </c>
      <c r="AS667" s="12" t="s">
        <v>6304</v>
      </c>
      <c r="AT667" s="12" t="s">
        <v>6304</v>
      </c>
      <c r="AU667" s="12" t="s">
        <v>6303</v>
      </c>
      <c r="BD667" s="12" t="s">
        <v>6306</v>
      </c>
      <c r="BF667" s="12" t="s">
        <v>6307</v>
      </c>
    </row>
    <row r="668" spans="1:59" ht="115.2" x14ac:dyDescent="0.3">
      <c r="A668" s="12">
        <v>15937468</v>
      </c>
      <c r="B668" s="12" t="s">
        <v>58</v>
      </c>
      <c r="C668" s="12">
        <v>16148605</v>
      </c>
      <c r="D668" s="12" t="s">
        <v>291</v>
      </c>
      <c r="E668" s="12">
        <v>801930008</v>
      </c>
      <c r="F668" s="12" t="s">
        <v>62</v>
      </c>
      <c r="G668" s="12" t="s">
        <v>9639</v>
      </c>
      <c r="H668" s="12" t="s">
        <v>85</v>
      </c>
      <c r="I668" s="12" t="s">
        <v>80</v>
      </c>
      <c r="J668" s="12" t="s">
        <v>65</v>
      </c>
      <c r="K668" s="12" t="s">
        <v>9640</v>
      </c>
      <c r="L668" s="12" t="s">
        <v>9641</v>
      </c>
      <c r="M668" s="15">
        <v>59850</v>
      </c>
      <c r="N668" s="16">
        <f>IF(M668&gt;1000000,1,0)</f>
        <v>0</v>
      </c>
      <c r="O668" s="16">
        <f>IF(N668=0,IF(M668&gt;100000,1,0),0)</f>
        <v>0</v>
      </c>
      <c r="P668" s="16">
        <f>IF(M668&lt;15000,1,0)</f>
        <v>0</v>
      </c>
      <c r="Q668" s="12" t="s">
        <v>1457</v>
      </c>
      <c r="R668" s="17">
        <v>45421</v>
      </c>
      <c r="S668" s="17">
        <v>45469</v>
      </c>
      <c r="T668" s="17">
        <v>45482</v>
      </c>
      <c r="U668" s="12">
        <v>0</v>
      </c>
      <c r="W668" s="12" t="s">
        <v>9642</v>
      </c>
      <c r="X668" s="12" t="s">
        <v>67</v>
      </c>
      <c r="Y668" s="12" t="s">
        <v>1943</v>
      </c>
      <c r="Z668" s="12" t="s">
        <v>1944</v>
      </c>
      <c r="AA668" s="13">
        <v>35910</v>
      </c>
      <c r="AB668" s="13">
        <v>35910</v>
      </c>
      <c r="AE668" s="12">
        <v>1</v>
      </c>
      <c r="AF668" s="12" t="s">
        <v>65</v>
      </c>
      <c r="AG668" s="12" t="s">
        <v>9644</v>
      </c>
      <c r="AH668" s="12" t="s">
        <v>68</v>
      </c>
      <c r="AI668" s="17">
        <v>45468</v>
      </c>
      <c r="AJ668" s="17">
        <v>45470</v>
      </c>
      <c r="AK668" s="12" t="s">
        <v>90</v>
      </c>
      <c r="AQ668" s="12" t="s">
        <v>9643</v>
      </c>
      <c r="AR668" s="12" t="s">
        <v>9643</v>
      </c>
      <c r="AS668" s="12" t="s">
        <v>9643</v>
      </c>
      <c r="AT668" s="12" t="s">
        <v>9643</v>
      </c>
      <c r="AU668" s="12" t="s">
        <v>2566</v>
      </c>
      <c r="AW668" s="17">
        <v>45449</v>
      </c>
      <c r="AZ668" s="12" t="s">
        <v>173</v>
      </c>
      <c r="BD668" s="12" t="s">
        <v>9645</v>
      </c>
      <c r="BE668" s="12" t="s">
        <v>9646</v>
      </c>
      <c r="BF668" s="12" t="s">
        <v>9647</v>
      </c>
      <c r="BG668" s="12" t="s">
        <v>9648</v>
      </c>
    </row>
    <row r="669" spans="1:59" ht="115.2" x14ac:dyDescent="0.3">
      <c r="A669" s="12">
        <v>15937468</v>
      </c>
      <c r="B669" s="12" t="s">
        <v>58</v>
      </c>
      <c r="C669" s="12">
        <v>16125479</v>
      </c>
      <c r="D669" s="12" t="s">
        <v>755</v>
      </c>
      <c r="E669" s="12">
        <v>801930008</v>
      </c>
      <c r="F669" s="12" t="s">
        <v>62</v>
      </c>
      <c r="G669" s="12" t="s">
        <v>8930</v>
      </c>
      <c r="H669" s="12" t="s">
        <v>85</v>
      </c>
      <c r="I669" s="12" t="s">
        <v>80</v>
      </c>
      <c r="J669" s="12" t="s">
        <v>65</v>
      </c>
      <c r="K669" s="12" t="s">
        <v>8931</v>
      </c>
      <c r="L669" s="12" t="s">
        <v>8932</v>
      </c>
      <c r="M669" s="15">
        <v>59868</v>
      </c>
      <c r="N669" s="16">
        <f>IF(M669&gt;1000000,1,0)</f>
        <v>0</v>
      </c>
      <c r="O669" s="16">
        <f>IF(N669=0,IF(M669&gt;100000,1,0),0)</f>
        <v>0</v>
      </c>
      <c r="P669" s="16">
        <f>IF(M669&lt;15000,1,0)</f>
        <v>0</v>
      </c>
      <c r="Q669" s="12" t="s">
        <v>164</v>
      </c>
      <c r="R669" s="17">
        <v>45419</v>
      </c>
      <c r="S669" s="17">
        <v>45471</v>
      </c>
      <c r="T669" s="17">
        <v>45474</v>
      </c>
      <c r="U669" s="12">
        <v>0</v>
      </c>
      <c r="W669" s="12" t="s">
        <v>8934</v>
      </c>
      <c r="X669" s="12" t="s">
        <v>67</v>
      </c>
      <c r="Y669" s="12" t="s">
        <v>422</v>
      </c>
      <c r="Z669" s="12" t="s">
        <v>3239</v>
      </c>
      <c r="AA669" s="13">
        <v>19956</v>
      </c>
      <c r="AB669" s="13">
        <v>24146.76</v>
      </c>
      <c r="AE669" s="12">
        <v>2</v>
      </c>
      <c r="AF669" s="12" t="s">
        <v>65</v>
      </c>
      <c r="AG669" s="12" t="s">
        <v>8937</v>
      </c>
      <c r="AH669" s="12" t="s">
        <v>68</v>
      </c>
      <c r="AI669" s="17">
        <v>45470</v>
      </c>
      <c r="AJ669" s="17">
        <v>45471</v>
      </c>
      <c r="AK669" s="12" t="s">
        <v>90</v>
      </c>
      <c r="AN669" s="12" t="s">
        <v>69</v>
      </c>
      <c r="AO669" s="12" t="s">
        <v>116</v>
      </c>
      <c r="AQ669" s="12" t="s">
        <v>8935</v>
      </c>
      <c r="AR669" s="12" t="s">
        <v>8935</v>
      </c>
      <c r="AS669" s="12" t="s">
        <v>8936</v>
      </c>
      <c r="AT669" s="12" t="s">
        <v>8936</v>
      </c>
      <c r="AU669" s="12" t="s">
        <v>8933</v>
      </c>
      <c r="AW669" s="17">
        <v>45456</v>
      </c>
      <c r="AZ669" s="12" t="s">
        <v>92</v>
      </c>
      <c r="BD669" s="12" t="s">
        <v>8938</v>
      </c>
      <c r="BE669" s="12" t="s">
        <v>8939</v>
      </c>
      <c r="BF669" s="12" t="s">
        <v>8940</v>
      </c>
      <c r="BG669" s="12" t="s">
        <v>8941</v>
      </c>
    </row>
    <row r="670" spans="1:59" ht="100.8" x14ac:dyDescent="0.3">
      <c r="A670" s="12">
        <v>15937468</v>
      </c>
      <c r="B670" s="12" t="s">
        <v>58</v>
      </c>
      <c r="C670" s="12">
        <v>16147750</v>
      </c>
      <c r="D670" s="12" t="s">
        <v>134</v>
      </c>
      <c r="E670" s="12">
        <v>801930008</v>
      </c>
      <c r="F670" s="12" t="s">
        <v>62</v>
      </c>
      <c r="G670" s="12" t="s">
        <v>6596</v>
      </c>
      <c r="H670" s="12" t="s">
        <v>85</v>
      </c>
      <c r="I670" s="12" t="s">
        <v>64</v>
      </c>
      <c r="J670" s="12" t="s">
        <v>65</v>
      </c>
      <c r="K670" s="12" t="s">
        <v>6597</v>
      </c>
      <c r="L670" s="12" t="s">
        <v>6598</v>
      </c>
      <c r="M670" s="15">
        <v>208031.17</v>
      </c>
      <c r="N670" s="16">
        <f>IF(M670&gt;1000000,1,0)</f>
        <v>0</v>
      </c>
      <c r="O670" s="16">
        <f>IF(N670=0,IF(M670&gt;100000,1,0),0)</f>
        <v>1</v>
      </c>
      <c r="P670" s="16">
        <f>IF(M670&lt;15000,1,0)</f>
        <v>0</v>
      </c>
      <c r="Q670" s="12" t="s">
        <v>164</v>
      </c>
      <c r="R670" s="17">
        <v>45442</v>
      </c>
      <c r="S670" s="17">
        <v>45497</v>
      </c>
      <c r="T670" s="17">
        <v>45548</v>
      </c>
      <c r="U670" s="12">
        <v>0</v>
      </c>
      <c r="W670" s="12" t="s">
        <v>6600</v>
      </c>
      <c r="X670" s="12" t="s">
        <v>67</v>
      </c>
      <c r="Y670" s="12" t="s">
        <v>1550</v>
      </c>
      <c r="Z670" s="12" t="s">
        <v>1736</v>
      </c>
      <c r="AA670" s="13">
        <v>99062.46</v>
      </c>
      <c r="AB670" s="13">
        <v>119865.58</v>
      </c>
      <c r="AE670" s="12">
        <v>2</v>
      </c>
      <c r="AF670" s="12" t="s">
        <v>65</v>
      </c>
      <c r="AG670" s="12" t="s">
        <v>6603</v>
      </c>
      <c r="AH670" s="12" t="s">
        <v>68</v>
      </c>
      <c r="AI670" s="17">
        <v>45489</v>
      </c>
      <c r="AJ670" s="17">
        <v>45541</v>
      </c>
      <c r="AK670" s="12" t="s">
        <v>90</v>
      </c>
      <c r="AN670" s="12" t="s">
        <v>69</v>
      </c>
      <c r="AO670" s="12" t="s">
        <v>136</v>
      </c>
      <c r="AQ670" s="12" t="s">
        <v>6601</v>
      </c>
      <c r="AR670" s="12" t="s">
        <v>6601</v>
      </c>
      <c r="AS670" s="12" t="s">
        <v>6602</v>
      </c>
      <c r="AT670" s="12" t="s">
        <v>6602</v>
      </c>
      <c r="AU670" s="12" t="s">
        <v>6599</v>
      </c>
      <c r="AZ670" s="12" t="s">
        <v>92</v>
      </c>
      <c r="BD670" s="12" t="s">
        <v>6604</v>
      </c>
      <c r="BF670" s="12" t="s">
        <v>6605</v>
      </c>
      <c r="BG670" s="12" t="s">
        <v>6606</v>
      </c>
    </row>
    <row r="671" spans="1:59" ht="100.8" x14ac:dyDescent="0.3">
      <c r="A671" s="12">
        <v>15937468</v>
      </c>
      <c r="B671" s="12" t="s">
        <v>58</v>
      </c>
      <c r="C671" s="12">
        <v>16125366</v>
      </c>
      <c r="D671" s="12" t="s">
        <v>163</v>
      </c>
      <c r="E671" s="12">
        <v>801930008</v>
      </c>
      <c r="F671" s="12" t="s">
        <v>62</v>
      </c>
      <c r="G671" s="12" t="s">
        <v>11818</v>
      </c>
      <c r="H671" s="12" t="s">
        <v>60</v>
      </c>
      <c r="I671" s="12" t="s">
        <v>64</v>
      </c>
      <c r="J671" s="12" t="s">
        <v>65</v>
      </c>
      <c r="K671" s="12" t="s">
        <v>11819</v>
      </c>
      <c r="L671" s="12" t="s">
        <v>11820</v>
      </c>
      <c r="M671" s="15">
        <v>201695.62</v>
      </c>
      <c r="N671" s="16">
        <f>IF(M671&gt;1000000,1,0)</f>
        <v>0</v>
      </c>
      <c r="O671" s="16">
        <f>IF(N671=0,IF(M671&gt;100000,1,0),0)</f>
        <v>1</v>
      </c>
      <c r="P671" s="16">
        <f>IF(M671&lt;15000,1,0)</f>
        <v>0</v>
      </c>
      <c r="Q671" s="12" t="s">
        <v>1570</v>
      </c>
      <c r="R671" s="17">
        <v>45433</v>
      </c>
      <c r="S671" s="17">
        <v>45497</v>
      </c>
      <c r="U671" s="12">
        <v>1</v>
      </c>
      <c r="V671" s="12" t="s">
        <v>11822</v>
      </c>
      <c r="W671" s="12" t="s">
        <v>11823</v>
      </c>
      <c r="X671" s="12" t="s">
        <v>67</v>
      </c>
      <c r="Y671" s="12" t="s">
        <v>2630</v>
      </c>
      <c r="Z671" s="12" t="s">
        <v>2631</v>
      </c>
      <c r="AA671" s="13">
        <v>197632</v>
      </c>
      <c r="AB671" s="13">
        <v>239134.72</v>
      </c>
      <c r="AE671" s="12">
        <v>3</v>
      </c>
      <c r="AF671" s="12" t="s">
        <v>65</v>
      </c>
      <c r="AG671" s="12" t="s">
        <v>11824</v>
      </c>
      <c r="AH671" s="12" t="s">
        <v>68</v>
      </c>
      <c r="AI671" s="17">
        <v>45491</v>
      </c>
      <c r="AJ671" s="17">
        <v>45548</v>
      </c>
      <c r="AK671" s="12" t="s">
        <v>90</v>
      </c>
      <c r="AN671" s="12" t="s">
        <v>69</v>
      </c>
      <c r="AO671" s="12" t="s">
        <v>11825</v>
      </c>
      <c r="AQ671" s="12" t="s">
        <v>11821</v>
      </c>
      <c r="AR671" s="12" t="s">
        <v>11826</v>
      </c>
      <c r="AS671" s="12" t="s">
        <v>11827</v>
      </c>
      <c r="AT671" s="12" t="s">
        <v>11828</v>
      </c>
      <c r="AU671" s="12" t="s">
        <v>11826</v>
      </c>
      <c r="AW671" s="17">
        <v>45497</v>
      </c>
      <c r="AZ671" s="12" t="s">
        <v>92</v>
      </c>
      <c r="BD671" s="12" t="s">
        <v>11829</v>
      </c>
      <c r="BE671" s="12" t="s">
        <v>11830</v>
      </c>
      <c r="BF671" s="12" t="s">
        <v>11831</v>
      </c>
      <c r="BG671" s="12" t="s">
        <v>11832</v>
      </c>
    </row>
    <row r="672" spans="1:59" ht="100.8" x14ac:dyDescent="0.3">
      <c r="A672" s="12">
        <v>15937468</v>
      </c>
      <c r="B672" s="12" t="s">
        <v>58</v>
      </c>
      <c r="C672" s="12">
        <v>16125366</v>
      </c>
      <c r="D672" s="12" t="s">
        <v>163</v>
      </c>
      <c r="E672" s="12">
        <v>801930008</v>
      </c>
      <c r="F672" s="12" t="s">
        <v>62</v>
      </c>
      <c r="G672" s="12" t="s">
        <v>11818</v>
      </c>
      <c r="H672" s="12" t="s">
        <v>60</v>
      </c>
      <c r="I672" s="12" t="s">
        <v>64</v>
      </c>
      <c r="J672" s="12" t="s">
        <v>65</v>
      </c>
      <c r="K672" s="12" t="s">
        <v>11819</v>
      </c>
      <c r="L672" s="12" t="s">
        <v>11820</v>
      </c>
      <c r="M672" s="15">
        <v>211527.51</v>
      </c>
      <c r="N672" s="16">
        <f>IF(M672&gt;1000000,1,0)</f>
        <v>0</v>
      </c>
      <c r="O672" s="16">
        <f>IF(N672=0,IF(M672&gt;100000,1,0),0)</f>
        <v>1</v>
      </c>
      <c r="P672" s="16">
        <f>IF(M672&lt;15000,1,0)</f>
        <v>0</v>
      </c>
      <c r="Q672" s="12" t="s">
        <v>1570</v>
      </c>
      <c r="R672" s="17">
        <v>45433</v>
      </c>
      <c r="S672" s="17">
        <v>45497</v>
      </c>
      <c r="U672" s="12">
        <v>2</v>
      </c>
      <c r="V672" s="12" t="s">
        <v>14650</v>
      </c>
      <c r="W672" s="12" t="s">
        <v>11823</v>
      </c>
      <c r="X672" s="12" t="s">
        <v>67</v>
      </c>
      <c r="Y672" s="12" t="s">
        <v>2630</v>
      </c>
      <c r="Z672" s="12" t="s">
        <v>10288</v>
      </c>
      <c r="AA672" s="13">
        <v>190436</v>
      </c>
      <c r="AB672" s="13">
        <v>230427.56</v>
      </c>
      <c r="AE672" s="12">
        <v>4</v>
      </c>
      <c r="AF672" s="12" t="s">
        <v>65</v>
      </c>
      <c r="AG672" s="12" t="s">
        <v>11824</v>
      </c>
      <c r="AH672" s="12" t="s">
        <v>68</v>
      </c>
      <c r="AI672" s="17">
        <v>45491</v>
      </c>
      <c r="AJ672" s="17">
        <v>45548</v>
      </c>
      <c r="AK672" s="12" t="s">
        <v>90</v>
      </c>
      <c r="AN672" s="12" t="s">
        <v>69</v>
      </c>
      <c r="AO672" s="12" t="s">
        <v>11825</v>
      </c>
      <c r="AQ672" s="12" t="s">
        <v>14649</v>
      </c>
      <c r="AR672" s="12" t="s">
        <v>11826</v>
      </c>
      <c r="AS672" s="12" t="s">
        <v>14651</v>
      </c>
      <c r="AT672" s="12" t="s">
        <v>11828</v>
      </c>
      <c r="AU672" s="12" t="s">
        <v>11826</v>
      </c>
      <c r="AW672" s="17">
        <v>45497</v>
      </c>
      <c r="AZ672" s="12" t="s">
        <v>92</v>
      </c>
      <c r="BD672" s="12" t="s">
        <v>11829</v>
      </c>
      <c r="BE672" s="12" t="s">
        <v>11830</v>
      </c>
      <c r="BF672" s="12" t="s">
        <v>11831</v>
      </c>
      <c r="BG672" s="12" t="s">
        <v>11832</v>
      </c>
    </row>
    <row r="673" spans="1:59" ht="115.2" x14ac:dyDescent="0.3">
      <c r="A673" s="12">
        <v>15937468</v>
      </c>
      <c r="B673" s="12" t="s">
        <v>58</v>
      </c>
      <c r="C673" s="12">
        <v>16125479</v>
      </c>
      <c r="D673" s="12" t="s">
        <v>755</v>
      </c>
      <c r="E673" s="12">
        <v>801930008</v>
      </c>
      <c r="F673" s="12" t="s">
        <v>62</v>
      </c>
      <c r="G673" s="12" t="s">
        <v>8003</v>
      </c>
      <c r="H673" s="12" t="s">
        <v>85</v>
      </c>
      <c r="I673" s="12" t="s">
        <v>64</v>
      </c>
      <c r="J673" s="12" t="s">
        <v>65</v>
      </c>
      <c r="K673" s="12" t="s">
        <v>8004</v>
      </c>
      <c r="L673" s="12" t="s">
        <v>8005</v>
      </c>
      <c r="M673" s="15">
        <v>74056.7</v>
      </c>
      <c r="N673" s="16">
        <f>IF(M673&gt;1000000,1,0)</f>
        <v>0</v>
      </c>
      <c r="O673" s="16">
        <f>IF(N673=0,IF(M673&gt;100000,1,0),0)</f>
        <v>0</v>
      </c>
      <c r="P673" s="16">
        <f>IF(M673&lt;15000,1,0)</f>
        <v>0</v>
      </c>
      <c r="Q673" s="12" t="s">
        <v>164</v>
      </c>
      <c r="R673" s="17">
        <v>45406</v>
      </c>
      <c r="S673" s="17">
        <v>45454</v>
      </c>
      <c r="T673" s="17">
        <v>45460</v>
      </c>
      <c r="U673" s="12">
        <v>0</v>
      </c>
      <c r="W673" s="12" t="s">
        <v>8007</v>
      </c>
      <c r="X673" s="12" t="s">
        <v>67</v>
      </c>
      <c r="Y673" s="12" t="s">
        <v>422</v>
      </c>
      <c r="Z673" s="12" t="s">
        <v>1893</v>
      </c>
      <c r="AA673" s="13">
        <v>60303.67</v>
      </c>
      <c r="AB673" s="13">
        <v>66334.03</v>
      </c>
      <c r="AE673" s="12">
        <v>1</v>
      </c>
      <c r="AF673" s="12" t="s">
        <v>65</v>
      </c>
      <c r="AG673" s="12" t="s">
        <v>8008</v>
      </c>
      <c r="AH673" s="12" t="s">
        <v>68</v>
      </c>
      <c r="AI673" s="17">
        <v>45449</v>
      </c>
      <c r="AJ673" s="17">
        <v>45457</v>
      </c>
      <c r="AK673" s="12" t="s">
        <v>90</v>
      </c>
      <c r="AN673" s="12" t="s">
        <v>69</v>
      </c>
      <c r="AO673" s="12" t="s">
        <v>116</v>
      </c>
      <c r="AQ673" s="12" t="s">
        <v>8006</v>
      </c>
      <c r="AR673" s="12" t="s">
        <v>8006</v>
      </c>
      <c r="AS673" s="12" t="s">
        <v>8009</v>
      </c>
      <c r="AT673" s="12" t="s">
        <v>8009</v>
      </c>
      <c r="AU673" s="12" t="s">
        <v>8006</v>
      </c>
      <c r="AW673" s="17">
        <v>45454</v>
      </c>
      <c r="AZ673" s="12" t="s">
        <v>92</v>
      </c>
      <c r="BD673" s="12" t="s">
        <v>8010</v>
      </c>
      <c r="BE673" s="12" t="s">
        <v>8011</v>
      </c>
      <c r="BF673" s="12" t="s">
        <v>8012</v>
      </c>
      <c r="BG673" s="12" t="s">
        <v>8013</v>
      </c>
    </row>
    <row r="674" spans="1:59" ht="100.8" x14ac:dyDescent="0.3">
      <c r="A674" s="12">
        <v>15937468</v>
      </c>
      <c r="B674" s="12" t="s">
        <v>58</v>
      </c>
      <c r="C674" s="12">
        <v>16234734</v>
      </c>
      <c r="D674" s="12" t="s">
        <v>187</v>
      </c>
      <c r="E674" s="12">
        <v>801930008</v>
      </c>
      <c r="F674" s="12" t="s">
        <v>62</v>
      </c>
      <c r="G674" s="12" t="s">
        <v>19457</v>
      </c>
      <c r="H674" s="12" t="s">
        <v>85</v>
      </c>
      <c r="I674" s="12" t="s">
        <v>64</v>
      </c>
      <c r="J674" s="12" t="s">
        <v>65</v>
      </c>
      <c r="K674" s="12" t="s">
        <v>19458</v>
      </c>
      <c r="L674" s="12" t="s">
        <v>19459</v>
      </c>
      <c r="M674" s="15">
        <v>256241.06</v>
      </c>
      <c r="N674" s="16">
        <f>IF(M674&gt;1000000,1,0)</f>
        <v>0</v>
      </c>
      <c r="O674" s="16">
        <f>IF(N674=0,IF(M674&gt;100000,1,0),0)</f>
        <v>1</v>
      </c>
      <c r="P674" s="16">
        <f>IF(M674&lt;15000,1,0)</f>
        <v>0</v>
      </c>
      <c r="Q674" s="12" t="s">
        <v>164</v>
      </c>
      <c r="R674" s="17">
        <v>45496</v>
      </c>
      <c r="S674" s="17">
        <v>45638</v>
      </c>
      <c r="T674" s="17">
        <v>45656</v>
      </c>
      <c r="U674" s="12">
        <v>0</v>
      </c>
      <c r="W674" s="12" t="s">
        <v>5990</v>
      </c>
      <c r="X674" s="12" t="s">
        <v>67</v>
      </c>
      <c r="Y674" s="12" t="s">
        <v>1268</v>
      </c>
      <c r="Z674" s="12" t="s">
        <v>19461</v>
      </c>
      <c r="AA674" s="13">
        <v>120144.68</v>
      </c>
      <c r="AB674" s="13">
        <v>132159.15</v>
      </c>
      <c r="AE674" s="12">
        <v>7</v>
      </c>
      <c r="AF674" s="12" t="s">
        <v>65</v>
      </c>
      <c r="AG674" s="12" t="s">
        <v>19462</v>
      </c>
      <c r="AH674" s="12" t="s">
        <v>68</v>
      </c>
      <c r="AI674" s="17">
        <v>45624</v>
      </c>
      <c r="AJ674" s="17">
        <v>45656</v>
      </c>
      <c r="AK674" s="12" t="s">
        <v>90</v>
      </c>
      <c r="AN674" s="12" t="s">
        <v>69</v>
      </c>
      <c r="AO674" s="12" t="s">
        <v>77</v>
      </c>
      <c r="AQ674" s="12" t="s">
        <v>19463</v>
      </c>
      <c r="AR674" s="12" t="s">
        <v>19463</v>
      </c>
      <c r="AS674" s="12" t="s">
        <v>19464</v>
      </c>
      <c r="AT674" s="12" t="s">
        <v>19464</v>
      </c>
      <c r="AU674" s="12" t="s">
        <v>19460</v>
      </c>
      <c r="AW674" s="17">
        <v>45622</v>
      </c>
      <c r="AZ674" s="12" t="s">
        <v>92</v>
      </c>
      <c r="BD674" s="12" t="s">
        <v>19465</v>
      </c>
      <c r="BE674" s="12" t="s">
        <v>19466</v>
      </c>
      <c r="BF674" s="12" t="s">
        <v>19467</v>
      </c>
      <c r="BG674" s="12" t="s">
        <v>19468</v>
      </c>
    </row>
    <row r="675" spans="1:59" ht="115.2" x14ac:dyDescent="0.3">
      <c r="A675" s="12">
        <v>15937468</v>
      </c>
      <c r="B675" s="12" t="s">
        <v>58</v>
      </c>
      <c r="C675" s="12">
        <v>16234734</v>
      </c>
      <c r="D675" s="12" t="s">
        <v>187</v>
      </c>
      <c r="E675" s="12">
        <v>801930008</v>
      </c>
      <c r="F675" s="12" t="s">
        <v>62</v>
      </c>
      <c r="G675" s="12" t="s">
        <v>8409</v>
      </c>
      <c r="H675" s="12" t="s">
        <v>85</v>
      </c>
      <c r="I675" s="12" t="s">
        <v>1146</v>
      </c>
      <c r="J675" s="12" t="s">
        <v>65</v>
      </c>
      <c r="K675" s="12" t="s">
        <v>3047</v>
      </c>
      <c r="L675" s="12" t="s">
        <v>8410</v>
      </c>
      <c r="M675" s="15">
        <v>36208.49</v>
      </c>
      <c r="N675" s="16">
        <f>IF(M675&gt;1000000,1,0)</f>
        <v>0</v>
      </c>
      <c r="O675" s="16">
        <f>IF(N675=0,IF(M675&gt;100000,1,0),0)</f>
        <v>0</v>
      </c>
      <c r="P675" s="16">
        <f>IF(M675&lt;15000,1,0)</f>
        <v>0</v>
      </c>
      <c r="Q675" s="12" t="s">
        <v>224</v>
      </c>
      <c r="R675" s="17">
        <v>45485</v>
      </c>
      <c r="S675" s="17">
        <v>45582</v>
      </c>
      <c r="T675" s="17">
        <v>45587</v>
      </c>
      <c r="U675" s="12">
        <v>0</v>
      </c>
      <c r="V675" s="12" t="s">
        <v>8410</v>
      </c>
      <c r="W675" s="12" t="s">
        <v>8412</v>
      </c>
      <c r="X675" s="12" t="s">
        <v>67</v>
      </c>
      <c r="Y675" s="12" t="s">
        <v>3048</v>
      </c>
      <c r="Z675" s="12" t="s">
        <v>3049</v>
      </c>
      <c r="AA675" s="13">
        <v>36100</v>
      </c>
      <c r="AB675" s="13">
        <v>43681</v>
      </c>
      <c r="AE675" s="12">
        <v>2</v>
      </c>
      <c r="AF675" s="12" t="s">
        <v>65</v>
      </c>
      <c r="AG675" s="12" t="s">
        <v>8413</v>
      </c>
      <c r="AH675" s="12" t="s">
        <v>68</v>
      </c>
      <c r="AI675" s="17">
        <v>45577</v>
      </c>
      <c r="AJ675" s="17">
        <v>45581</v>
      </c>
      <c r="AK675" s="12" t="s">
        <v>90</v>
      </c>
      <c r="AQ675" s="12" t="s">
        <v>8411</v>
      </c>
      <c r="AR675" s="12" t="s">
        <v>8411</v>
      </c>
      <c r="AS675" s="12" t="s">
        <v>8414</v>
      </c>
      <c r="AT675" s="12" t="s">
        <v>8414</v>
      </c>
      <c r="AU675" s="12" t="s">
        <v>8411</v>
      </c>
      <c r="AW675" s="17">
        <v>45580</v>
      </c>
      <c r="AZ675" s="12" t="s">
        <v>92</v>
      </c>
      <c r="BD675" s="12" t="s">
        <v>8415</v>
      </c>
      <c r="BE675" s="12" t="s">
        <v>8416</v>
      </c>
      <c r="BF675" s="12" t="s">
        <v>8417</v>
      </c>
      <c r="BG675" s="12" t="s">
        <v>8418</v>
      </c>
    </row>
    <row r="676" spans="1:59" ht="115.2" x14ac:dyDescent="0.3">
      <c r="A676" s="12">
        <v>15937468</v>
      </c>
      <c r="B676" s="12" t="s">
        <v>58</v>
      </c>
      <c r="C676" s="12">
        <v>53279884</v>
      </c>
      <c r="D676" s="12" t="s">
        <v>402</v>
      </c>
      <c r="E676" s="12">
        <v>801930008</v>
      </c>
      <c r="F676" s="12" t="s">
        <v>62</v>
      </c>
      <c r="G676" s="12" t="s">
        <v>11948</v>
      </c>
      <c r="H676" s="12" t="s">
        <v>85</v>
      </c>
      <c r="I676" s="12" t="s">
        <v>80</v>
      </c>
      <c r="J676" s="12" t="s">
        <v>65</v>
      </c>
      <c r="K676" s="12" t="s">
        <v>11949</v>
      </c>
      <c r="L676" s="12" t="s">
        <v>11950</v>
      </c>
      <c r="M676" s="15">
        <v>56023.83</v>
      </c>
      <c r="N676" s="16">
        <f>IF(M676&gt;1000000,1,0)</f>
        <v>0</v>
      </c>
      <c r="O676" s="16">
        <f>IF(N676=0,IF(M676&gt;100000,1,0),0)</f>
        <v>0</v>
      </c>
      <c r="P676" s="16">
        <f>IF(M676&lt;15000,1,0)</f>
        <v>0</v>
      </c>
      <c r="Q676" s="12" t="s">
        <v>4380</v>
      </c>
      <c r="R676" s="17">
        <v>45429</v>
      </c>
      <c r="S676" s="17">
        <v>45491</v>
      </c>
      <c r="T676" s="17">
        <v>45496</v>
      </c>
      <c r="U676" s="12">
        <v>0</v>
      </c>
      <c r="W676" s="12" t="s">
        <v>11952</v>
      </c>
      <c r="X676" s="12" t="s">
        <v>67</v>
      </c>
      <c r="Y676" s="12" t="s">
        <v>913</v>
      </c>
      <c r="Z676" s="12" t="s">
        <v>11953</v>
      </c>
      <c r="AA676" s="13">
        <v>40477.22</v>
      </c>
      <c r="AB676" s="13">
        <v>48977.440000000002</v>
      </c>
      <c r="AE676" s="12">
        <v>3</v>
      </c>
      <c r="AF676" s="12" t="s">
        <v>65</v>
      </c>
      <c r="AG676" s="12" t="s">
        <v>11954</v>
      </c>
      <c r="AH676" s="12" t="s">
        <v>68</v>
      </c>
      <c r="AI676" s="17">
        <v>45469</v>
      </c>
      <c r="AJ676" s="17">
        <v>45483</v>
      </c>
      <c r="AK676" s="12" t="s">
        <v>90</v>
      </c>
      <c r="AN676" s="12" t="s">
        <v>69</v>
      </c>
      <c r="AO676" s="12" t="s">
        <v>11955</v>
      </c>
      <c r="AQ676" s="12" t="s">
        <v>11951</v>
      </c>
      <c r="AR676" s="12" t="s">
        <v>11951</v>
      </c>
      <c r="AS676" s="12" t="s">
        <v>11956</v>
      </c>
      <c r="AT676" s="12" t="s">
        <v>11956</v>
      </c>
      <c r="AU676" s="12" t="s">
        <v>11951</v>
      </c>
      <c r="AW676" s="17">
        <v>45478</v>
      </c>
      <c r="AZ676" s="12" t="s">
        <v>92</v>
      </c>
      <c r="BD676" s="12" t="s">
        <v>11957</v>
      </c>
      <c r="BE676" s="12" t="s">
        <v>11958</v>
      </c>
      <c r="BF676" s="12" t="s">
        <v>11959</v>
      </c>
      <c r="BG676" s="12" t="s">
        <v>11960</v>
      </c>
    </row>
    <row r="677" spans="1:59" ht="115.2" x14ac:dyDescent="0.3">
      <c r="A677" s="12">
        <v>15937468</v>
      </c>
      <c r="B677" s="12" t="s">
        <v>58</v>
      </c>
      <c r="C677" s="12">
        <v>16235970</v>
      </c>
      <c r="D677" s="12" t="s">
        <v>206</v>
      </c>
      <c r="E677" s="12">
        <v>801930008</v>
      </c>
      <c r="F677" s="12" t="s">
        <v>62</v>
      </c>
      <c r="G677" s="12" t="s">
        <v>9717</v>
      </c>
      <c r="H677" s="12" t="s">
        <v>63</v>
      </c>
      <c r="I677" s="12" t="s">
        <v>80</v>
      </c>
      <c r="J677" s="12" t="s">
        <v>65</v>
      </c>
      <c r="K677" s="12" t="s">
        <v>9718</v>
      </c>
      <c r="L677" s="12" t="s">
        <v>9719</v>
      </c>
      <c r="M677" s="15">
        <v>63951.44</v>
      </c>
      <c r="N677" s="16">
        <f>IF(M677&gt;1000000,1,0)</f>
        <v>0</v>
      </c>
      <c r="O677" s="16">
        <f>IF(N677=0,IF(M677&gt;100000,1,0),0)</f>
        <v>0</v>
      </c>
      <c r="P677" s="16">
        <f>IF(M677&lt;15000,1,0)</f>
        <v>0</v>
      </c>
      <c r="Q677" s="12" t="s">
        <v>308</v>
      </c>
      <c r="R677" s="17">
        <v>45433</v>
      </c>
      <c r="S677" s="17">
        <v>45483</v>
      </c>
      <c r="T677" s="17">
        <v>45541</v>
      </c>
      <c r="U677" s="12">
        <v>0</v>
      </c>
      <c r="V677" s="12" t="s">
        <v>9719</v>
      </c>
      <c r="W677" s="12" t="s">
        <v>9721</v>
      </c>
      <c r="X677" s="12" t="s">
        <v>67</v>
      </c>
      <c r="Y677" s="12" t="s">
        <v>1519</v>
      </c>
      <c r="Z677" s="12" t="s">
        <v>3862</v>
      </c>
      <c r="AA677" s="13">
        <v>55724.99</v>
      </c>
      <c r="AB677" s="13">
        <v>67427.240000000005</v>
      </c>
      <c r="AE677" s="12">
        <v>2</v>
      </c>
      <c r="AF677" s="12" t="s">
        <v>65</v>
      </c>
      <c r="AG677" s="12" t="s">
        <v>9722</v>
      </c>
      <c r="AH677" s="12" t="s">
        <v>68</v>
      </c>
      <c r="AI677" s="17">
        <v>45481</v>
      </c>
      <c r="AJ677" s="17">
        <v>45481</v>
      </c>
      <c r="AK677" s="12" t="s">
        <v>90</v>
      </c>
      <c r="AN677" s="12" t="s">
        <v>69</v>
      </c>
      <c r="AO677" s="12" t="s">
        <v>136</v>
      </c>
      <c r="AQ677" s="12" t="s">
        <v>9723</v>
      </c>
      <c r="AR677" s="12" t="s">
        <v>9723</v>
      </c>
      <c r="AS677" s="12" t="s">
        <v>9724</v>
      </c>
      <c r="AT677" s="12" t="s">
        <v>9724</v>
      </c>
      <c r="AU677" s="12" t="s">
        <v>9720</v>
      </c>
      <c r="AZ677" s="12" t="s">
        <v>92</v>
      </c>
      <c r="BD677" s="12" t="s">
        <v>9725</v>
      </c>
      <c r="BF677" s="12" t="s">
        <v>9726</v>
      </c>
      <c r="BG677" s="12" t="s">
        <v>9727</v>
      </c>
    </row>
    <row r="678" spans="1:59" ht="100.8" x14ac:dyDescent="0.3">
      <c r="A678" s="12">
        <v>15937468</v>
      </c>
      <c r="B678" s="12" t="s">
        <v>58</v>
      </c>
      <c r="C678" s="12">
        <v>16030540</v>
      </c>
      <c r="D678" s="12" t="s">
        <v>307</v>
      </c>
      <c r="E678" s="12">
        <v>801930008</v>
      </c>
      <c r="F678" s="12" t="s">
        <v>62</v>
      </c>
      <c r="G678" s="12" t="s">
        <v>12436</v>
      </c>
      <c r="H678" s="12" t="s">
        <v>85</v>
      </c>
      <c r="I678" s="12" t="s">
        <v>1146</v>
      </c>
      <c r="J678" s="12" t="s">
        <v>65</v>
      </c>
      <c r="K678" s="12" t="s">
        <v>12437</v>
      </c>
      <c r="L678" s="12" t="s">
        <v>12438</v>
      </c>
      <c r="M678" s="15">
        <v>41704.86</v>
      </c>
      <c r="N678" s="16">
        <f>IF(M678&gt;1000000,1,0)</f>
        <v>0</v>
      </c>
      <c r="O678" s="16">
        <f>IF(N678=0,IF(M678&gt;100000,1,0),0)</f>
        <v>0</v>
      </c>
      <c r="P678" s="16">
        <f>IF(M678&lt;15000,1,0)</f>
        <v>0</v>
      </c>
      <c r="Q678" s="12" t="s">
        <v>1525</v>
      </c>
      <c r="R678" s="17">
        <v>45477</v>
      </c>
      <c r="S678" s="17">
        <v>45600</v>
      </c>
      <c r="T678" s="17">
        <v>45638</v>
      </c>
      <c r="U678" s="12">
        <v>0</v>
      </c>
      <c r="V678" s="12" t="s">
        <v>12438</v>
      </c>
      <c r="W678" s="12" t="s">
        <v>9184</v>
      </c>
      <c r="X678" s="12" t="s">
        <v>67</v>
      </c>
      <c r="Y678" s="12" t="s">
        <v>1551</v>
      </c>
      <c r="Z678" s="12" t="s">
        <v>12440</v>
      </c>
      <c r="AA678" s="13">
        <v>28000</v>
      </c>
      <c r="AB678" s="13">
        <v>33880</v>
      </c>
      <c r="AE678" s="12">
        <v>3</v>
      </c>
      <c r="AF678" s="12" t="s">
        <v>65</v>
      </c>
      <c r="AG678" s="12" t="s">
        <v>12441</v>
      </c>
      <c r="AH678" s="12" t="s">
        <v>68</v>
      </c>
      <c r="AI678" s="17">
        <v>45595</v>
      </c>
      <c r="AJ678" s="17">
        <v>45601</v>
      </c>
      <c r="AK678" s="12" t="s">
        <v>90</v>
      </c>
      <c r="AQ678" s="12" t="s">
        <v>12439</v>
      </c>
      <c r="AR678" s="12" t="s">
        <v>12439</v>
      </c>
      <c r="AS678" s="12" t="s">
        <v>12442</v>
      </c>
      <c r="AT678" s="12" t="s">
        <v>12442</v>
      </c>
      <c r="AU678" s="12" t="s">
        <v>12439</v>
      </c>
      <c r="AW678" s="17">
        <v>45600</v>
      </c>
      <c r="AZ678" s="12" t="s">
        <v>92</v>
      </c>
      <c r="BD678" s="12" t="s">
        <v>12443</v>
      </c>
      <c r="BE678" s="12" t="s">
        <v>12444</v>
      </c>
      <c r="BF678" s="12" t="s">
        <v>12445</v>
      </c>
      <c r="BG678" s="12" t="s">
        <v>12446</v>
      </c>
    </row>
    <row r="679" spans="1:59" ht="115.2" x14ac:dyDescent="0.3">
      <c r="A679" s="12">
        <v>15937468</v>
      </c>
      <c r="B679" s="12" t="s">
        <v>58</v>
      </c>
      <c r="C679" s="12">
        <v>16235970</v>
      </c>
      <c r="D679" s="12" t="s">
        <v>206</v>
      </c>
      <c r="E679" s="12">
        <v>801930008</v>
      </c>
      <c r="F679" s="12" t="s">
        <v>62</v>
      </c>
      <c r="G679" s="12" t="s">
        <v>7687</v>
      </c>
      <c r="H679" s="12" t="s">
        <v>63</v>
      </c>
      <c r="I679" s="12" t="s">
        <v>64</v>
      </c>
      <c r="J679" s="12" t="s">
        <v>65</v>
      </c>
      <c r="K679" s="12" t="s">
        <v>7688</v>
      </c>
      <c r="L679" s="12" t="s">
        <v>7689</v>
      </c>
      <c r="M679" s="15">
        <v>366788.98</v>
      </c>
      <c r="N679" s="16">
        <f>IF(M679&gt;1000000,1,0)</f>
        <v>0</v>
      </c>
      <c r="O679" s="16">
        <f>IF(N679=0,IF(M679&gt;100000,1,0),0)</f>
        <v>1</v>
      </c>
      <c r="P679" s="16">
        <f>IF(M679&lt;15000,1,0)</f>
        <v>0</v>
      </c>
      <c r="Q679" s="12" t="s">
        <v>224</v>
      </c>
      <c r="R679" s="17">
        <v>45455</v>
      </c>
      <c r="S679" s="17">
        <v>45541</v>
      </c>
      <c r="T679" s="17">
        <v>45610</v>
      </c>
      <c r="U679" s="12">
        <v>0</v>
      </c>
      <c r="V679" s="12" t="s">
        <v>7689</v>
      </c>
      <c r="W679" s="12" t="s">
        <v>7691</v>
      </c>
      <c r="X679" s="12" t="s">
        <v>67</v>
      </c>
      <c r="Y679" s="12" t="s">
        <v>575</v>
      </c>
      <c r="Z679" s="12" t="s">
        <v>1370</v>
      </c>
      <c r="AA679" s="13">
        <v>280669.77</v>
      </c>
      <c r="AB679" s="13">
        <v>339610.42</v>
      </c>
      <c r="AE679" s="12">
        <v>3</v>
      </c>
      <c r="AF679" s="12" t="s">
        <v>65</v>
      </c>
      <c r="AG679" s="12" t="s">
        <v>7692</v>
      </c>
      <c r="AH679" s="12" t="s">
        <v>68</v>
      </c>
      <c r="AI679" s="17">
        <v>45539</v>
      </c>
      <c r="AJ679" s="17">
        <v>45555</v>
      </c>
      <c r="AK679" s="12" t="s">
        <v>90</v>
      </c>
      <c r="AN679" s="12" t="s">
        <v>69</v>
      </c>
      <c r="AO679" s="12" t="s">
        <v>136</v>
      </c>
      <c r="AQ679" s="12" t="s">
        <v>7693</v>
      </c>
      <c r="AR679" s="12" t="s">
        <v>7693</v>
      </c>
      <c r="AS679" s="12" t="s">
        <v>7694</v>
      </c>
      <c r="AT679" s="12" t="s">
        <v>7694</v>
      </c>
      <c r="AU679" s="12" t="s">
        <v>7690</v>
      </c>
      <c r="AZ679" s="12" t="s">
        <v>92</v>
      </c>
      <c r="BD679" s="12" t="s">
        <v>7695</v>
      </c>
      <c r="BF679" s="12" t="s">
        <v>7696</v>
      </c>
      <c r="BG679" s="12" t="s">
        <v>7697</v>
      </c>
    </row>
    <row r="680" spans="1:59" ht="100.8" x14ac:dyDescent="0.3">
      <c r="A680" s="12">
        <v>15937468</v>
      </c>
      <c r="B680" s="12" t="s">
        <v>58</v>
      </c>
      <c r="C680" s="12">
        <v>16235970</v>
      </c>
      <c r="D680" s="12" t="s">
        <v>206</v>
      </c>
      <c r="E680" s="12">
        <v>801930008</v>
      </c>
      <c r="F680" s="12" t="s">
        <v>62</v>
      </c>
      <c r="G680" s="12" t="s">
        <v>15779</v>
      </c>
      <c r="H680" s="12" t="s">
        <v>63</v>
      </c>
      <c r="I680" s="12" t="s">
        <v>1146</v>
      </c>
      <c r="J680" s="12" t="s">
        <v>65</v>
      </c>
      <c r="K680" s="12" t="s">
        <v>15780</v>
      </c>
      <c r="L680" s="12" t="s">
        <v>15781</v>
      </c>
      <c r="M680" s="15">
        <v>123006.39</v>
      </c>
      <c r="N680" s="16">
        <f>IF(M680&gt;1000000,1,0)</f>
        <v>0</v>
      </c>
      <c r="O680" s="16">
        <f>IF(N680=0,IF(M680&gt;100000,1,0),0)</f>
        <v>1</v>
      </c>
      <c r="P680" s="16">
        <f>IF(M680&lt;15000,1,0)</f>
        <v>0</v>
      </c>
      <c r="Q680" s="12" t="s">
        <v>224</v>
      </c>
      <c r="R680" s="17">
        <v>45428</v>
      </c>
      <c r="S680" s="17">
        <v>45553</v>
      </c>
      <c r="T680" s="17">
        <v>45610</v>
      </c>
      <c r="U680" s="12">
        <v>0</v>
      </c>
      <c r="V680" s="12" t="s">
        <v>15781</v>
      </c>
      <c r="W680" s="12" t="s">
        <v>9101</v>
      </c>
      <c r="X680" s="12" t="s">
        <v>67</v>
      </c>
      <c r="Y680" s="12" t="s">
        <v>1519</v>
      </c>
      <c r="Z680" s="12" t="s">
        <v>3862</v>
      </c>
      <c r="AA680" s="13">
        <v>88250</v>
      </c>
      <c r="AB680" s="13">
        <v>106782.5</v>
      </c>
      <c r="AE680" s="12">
        <v>14</v>
      </c>
      <c r="AF680" s="12" t="s">
        <v>65</v>
      </c>
      <c r="AG680" s="12" t="s">
        <v>15783</v>
      </c>
      <c r="AH680" s="12" t="s">
        <v>68</v>
      </c>
      <c r="AI680" s="17">
        <v>45549</v>
      </c>
      <c r="AJ680" s="17">
        <v>45554</v>
      </c>
      <c r="AK680" s="12" t="s">
        <v>90</v>
      </c>
      <c r="AN680" s="12" t="s">
        <v>69</v>
      </c>
      <c r="AO680" s="12" t="s">
        <v>136</v>
      </c>
      <c r="AQ680" s="12" t="s">
        <v>1574</v>
      </c>
      <c r="AR680" s="12" t="s">
        <v>1574</v>
      </c>
      <c r="AS680" s="12" t="s">
        <v>1575</v>
      </c>
      <c r="AT680" s="12" t="s">
        <v>1575</v>
      </c>
      <c r="AU680" s="12" t="s">
        <v>15782</v>
      </c>
      <c r="AZ680" s="12" t="s">
        <v>92</v>
      </c>
      <c r="BD680" s="12" t="s">
        <v>15784</v>
      </c>
      <c r="BF680" s="12" t="s">
        <v>15785</v>
      </c>
      <c r="BG680" s="12" t="s">
        <v>15786</v>
      </c>
    </row>
    <row r="681" spans="1:59" ht="115.2" x14ac:dyDescent="0.3">
      <c r="A681" s="12">
        <v>15937468</v>
      </c>
      <c r="B681" s="12" t="s">
        <v>58</v>
      </c>
      <c r="C681" s="12">
        <v>100000044</v>
      </c>
      <c r="D681" s="12" t="s">
        <v>1632</v>
      </c>
      <c r="E681" s="12">
        <v>801930008</v>
      </c>
      <c r="F681" s="12" t="s">
        <v>62</v>
      </c>
      <c r="G681" s="12" t="s">
        <v>17948</v>
      </c>
      <c r="H681" s="12" t="s">
        <v>85</v>
      </c>
      <c r="I681" s="12" t="s">
        <v>64</v>
      </c>
      <c r="J681" s="12" t="s">
        <v>65</v>
      </c>
      <c r="K681" s="12" t="s">
        <v>17949</v>
      </c>
      <c r="L681" s="12" t="s">
        <v>17950</v>
      </c>
      <c r="M681" s="15">
        <v>207995</v>
      </c>
      <c r="N681" s="16">
        <f>IF(M681&gt;1000000,1,0)</f>
        <v>0</v>
      </c>
      <c r="O681" s="16">
        <f>IF(N681=0,IF(M681&gt;100000,1,0),0)</f>
        <v>1</v>
      </c>
      <c r="P681" s="16">
        <f>IF(M681&lt;15000,1,0)</f>
        <v>0</v>
      </c>
      <c r="Q681" s="12" t="s">
        <v>5072</v>
      </c>
      <c r="R681" s="17">
        <v>45464</v>
      </c>
      <c r="S681" s="17">
        <v>45602</v>
      </c>
      <c r="T681" s="17">
        <v>45637</v>
      </c>
      <c r="U681" s="12">
        <v>0</v>
      </c>
      <c r="V681" s="12" t="s">
        <v>17950</v>
      </c>
      <c r="W681" s="12" t="s">
        <v>7246</v>
      </c>
      <c r="X681" s="12" t="s">
        <v>67</v>
      </c>
      <c r="Y681" s="12" t="s">
        <v>1510</v>
      </c>
      <c r="Z681" s="12" t="s">
        <v>2683</v>
      </c>
      <c r="AA681" s="13">
        <v>141855</v>
      </c>
      <c r="AB681" s="13">
        <v>171644.55</v>
      </c>
      <c r="AE681" s="12">
        <v>1</v>
      </c>
      <c r="AF681" s="12" t="s">
        <v>65</v>
      </c>
      <c r="AG681" s="12" t="s">
        <v>17954</v>
      </c>
      <c r="AH681" s="12" t="s">
        <v>68</v>
      </c>
      <c r="AI681" s="17">
        <v>45602</v>
      </c>
      <c r="AJ681" s="17">
        <v>45625</v>
      </c>
      <c r="AK681" s="12" t="s">
        <v>90</v>
      </c>
      <c r="AN681" s="12" t="s">
        <v>69</v>
      </c>
      <c r="AO681" s="12" t="s">
        <v>116</v>
      </c>
      <c r="AQ681" s="12" t="s">
        <v>17952</v>
      </c>
      <c r="AR681" s="12" t="s">
        <v>17952</v>
      </c>
      <c r="AS681" s="12" t="s">
        <v>17953</v>
      </c>
      <c r="AT681" s="12" t="s">
        <v>17953</v>
      </c>
      <c r="AU681" s="12" t="s">
        <v>17951</v>
      </c>
      <c r="AW681" s="17">
        <v>45602</v>
      </c>
      <c r="AZ681" s="12" t="s">
        <v>92</v>
      </c>
      <c r="BD681" s="12" t="s">
        <v>17955</v>
      </c>
      <c r="BE681" s="12" t="s">
        <v>17956</v>
      </c>
      <c r="BF681" s="12" t="s">
        <v>17957</v>
      </c>
      <c r="BG681" s="12" t="s">
        <v>17958</v>
      </c>
    </row>
    <row r="682" spans="1:59" ht="115.2" x14ac:dyDescent="0.3">
      <c r="A682" s="12">
        <v>15937468</v>
      </c>
      <c r="B682" s="12" t="s">
        <v>58</v>
      </c>
      <c r="C682" s="12">
        <v>16125366</v>
      </c>
      <c r="D682" s="12" t="s">
        <v>163</v>
      </c>
      <c r="E682" s="12">
        <v>801930008</v>
      </c>
      <c r="F682" s="12" t="s">
        <v>62</v>
      </c>
      <c r="G682" s="12" t="s">
        <v>7651</v>
      </c>
      <c r="H682" s="12" t="s">
        <v>60</v>
      </c>
      <c r="I682" s="12" t="s">
        <v>80</v>
      </c>
      <c r="J682" s="12" t="s">
        <v>76</v>
      </c>
      <c r="K682" s="12" t="s">
        <v>7652</v>
      </c>
      <c r="L682" s="12" t="s">
        <v>7653</v>
      </c>
      <c r="M682" s="15">
        <v>31300</v>
      </c>
      <c r="N682" s="16">
        <f>IF(M682&gt;1000000,1,0)</f>
        <v>0</v>
      </c>
      <c r="O682" s="16">
        <f>IF(N682=0,IF(M682&gt;100000,1,0),0)</f>
        <v>0</v>
      </c>
      <c r="P682" s="16">
        <f>IF(M682&lt;15000,1,0)</f>
        <v>0</v>
      </c>
      <c r="Q682" s="12" t="s">
        <v>7654</v>
      </c>
      <c r="R682" s="17">
        <v>45454</v>
      </c>
      <c r="S682" s="17">
        <v>45489</v>
      </c>
      <c r="U682" s="12">
        <v>1</v>
      </c>
      <c r="V682" s="12" t="s">
        <v>7655</v>
      </c>
      <c r="W682" s="12" t="s">
        <v>7656</v>
      </c>
      <c r="X682" s="12" t="s">
        <v>67</v>
      </c>
      <c r="Y682" s="12" t="s">
        <v>3731</v>
      </c>
      <c r="Z682" s="12" t="s">
        <v>7657</v>
      </c>
      <c r="AA682" s="13">
        <v>28800</v>
      </c>
      <c r="AB682" s="13">
        <v>34848</v>
      </c>
      <c r="AE682" s="12">
        <v>2</v>
      </c>
      <c r="AF682" s="12" t="s">
        <v>76</v>
      </c>
      <c r="AG682" s="12" t="s">
        <v>7658</v>
      </c>
      <c r="AH682" s="12" t="s">
        <v>68</v>
      </c>
      <c r="AI682" s="17">
        <v>45487</v>
      </c>
      <c r="AK682" s="12" t="s">
        <v>90</v>
      </c>
      <c r="AN682" s="12" t="s">
        <v>69</v>
      </c>
      <c r="AO682" s="12" t="s">
        <v>7659</v>
      </c>
      <c r="AQ682" s="12" t="s">
        <v>2016</v>
      </c>
      <c r="AR682" s="12" t="s">
        <v>1773</v>
      </c>
      <c r="AS682" s="12" t="s">
        <v>2017</v>
      </c>
      <c r="AT682" s="12" t="s">
        <v>2700</v>
      </c>
      <c r="AU682" s="12" t="s">
        <v>1773</v>
      </c>
      <c r="AW682" s="17">
        <v>45489</v>
      </c>
      <c r="BD682" s="12" t="s">
        <v>7660</v>
      </c>
      <c r="BE682" s="12" t="s">
        <v>7661</v>
      </c>
      <c r="BF682" s="12" t="s">
        <v>7662</v>
      </c>
    </row>
    <row r="683" spans="1:59" ht="100.8" x14ac:dyDescent="0.3">
      <c r="A683" s="12">
        <v>15937468</v>
      </c>
      <c r="B683" s="12" t="s">
        <v>58</v>
      </c>
      <c r="C683" s="12">
        <v>16125366</v>
      </c>
      <c r="D683" s="12" t="s">
        <v>163</v>
      </c>
      <c r="E683" s="12">
        <v>801930008</v>
      </c>
      <c r="F683" s="12" t="s">
        <v>62</v>
      </c>
      <c r="G683" s="12" t="s">
        <v>7651</v>
      </c>
      <c r="H683" s="12" t="s">
        <v>60</v>
      </c>
      <c r="I683" s="12" t="s">
        <v>80</v>
      </c>
      <c r="J683" s="12" t="s">
        <v>76</v>
      </c>
      <c r="K683" s="12" t="s">
        <v>7652</v>
      </c>
      <c r="L683" s="12" t="s">
        <v>7653</v>
      </c>
      <c r="M683" s="15">
        <v>15800</v>
      </c>
      <c r="N683" s="16">
        <f>IF(M683&gt;1000000,1,0)</f>
        <v>0</v>
      </c>
      <c r="O683" s="16">
        <f>IF(N683=0,IF(M683&gt;100000,1,0),0)</f>
        <v>0</v>
      </c>
      <c r="P683" s="16">
        <f>IF(M683&lt;15000,1,0)</f>
        <v>0</v>
      </c>
      <c r="Q683" s="12" t="s">
        <v>7654</v>
      </c>
      <c r="R683" s="17">
        <v>45454</v>
      </c>
      <c r="S683" s="17">
        <v>45489</v>
      </c>
      <c r="U683" s="12">
        <v>2</v>
      </c>
      <c r="V683" s="12" t="s">
        <v>10141</v>
      </c>
      <c r="W683" s="12" t="s">
        <v>10142</v>
      </c>
      <c r="X683" s="12" t="s">
        <v>67</v>
      </c>
      <c r="Y683" s="12" t="s">
        <v>10143</v>
      </c>
      <c r="Z683" s="12" t="s">
        <v>10144</v>
      </c>
      <c r="AA683" s="13">
        <v>14200</v>
      </c>
      <c r="AB683" s="13">
        <v>17182</v>
      </c>
      <c r="AE683" s="12">
        <v>1</v>
      </c>
      <c r="AF683" s="12" t="s">
        <v>76</v>
      </c>
      <c r="AG683" s="12" t="s">
        <v>7658</v>
      </c>
      <c r="AH683" s="12" t="s">
        <v>68</v>
      </c>
      <c r="AI683" s="17">
        <v>45487</v>
      </c>
      <c r="AK683" s="12" t="s">
        <v>90</v>
      </c>
      <c r="AN683" s="12" t="s">
        <v>69</v>
      </c>
      <c r="AO683" s="12" t="s">
        <v>7659</v>
      </c>
      <c r="AQ683" s="12" t="s">
        <v>2080</v>
      </c>
      <c r="AR683" s="12" t="s">
        <v>1773</v>
      </c>
      <c r="AS683" s="12" t="s">
        <v>2081</v>
      </c>
      <c r="AT683" s="12" t="s">
        <v>2700</v>
      </c>
      <c r="AU683" s="12" t="s">
        <v>1773</v>
      </c>
      <c r="AW683" s="17">
        <v>45489</v>
      </c>
      <c r="BD683" s="12" t="s">
        <v>7660</v>
      </c>
      <c r="BE683" s="12" t="s">
        <v>7661</v>
      </c>
      <c r="BF683" s="12" t="s">
        <v>7662</v>
      </c>
    </row>
    <row r="684" spans="1:59" ht="100.8" x14ac:dyDescent="0.3">
      <c r="A684" s="12">
        <v>15937468</v>
      </c>
      <c r="B684" s="12" t="s">
        <v>58</v>
      </c>
      <c r="C684" s="12">
        <v>16125366</v>
      </c>
      <c r="D684" s="12" t="s">
        <v>163</v>
      </c>
      <c r="E684" s="12">
        <v>801930008</v>
      </c>
      <c r="F684" s="12" t="s">
        <v>62</v>
      </c>
      <c r="G684" s="12" t="s">
        <v>8530</v>
      </c>
      <c r="H684" s="12" t="s">
        <v>60</v>
      </c>
      <c r="I684" s="12" t="s">
        <v>80</v>
      </c>
      <c r="J684" s="12" t="s">
        <v>76</v>
      </c>
      <c r="K684" s="12" t="s">
        <v>8531</v>
      </c>
      <c r="L684" s="12" t="s">
        <v>8532</v>
      </c>
      <c r="M684" s="15">
        <v>57219.68</v>
      </c>
      <c r="N684" s="16">
        <f>IF(M684&gt;1000000,1,0)</f>
        <v>0</v>
      </c>
      <c r="O684" s="16">
        <f>IF(N684=0,IF(M684&gt;100000,1,0),0)</f>
        <v>0</v>
      </c>
      <c r="P684" s="16">
        <f>IF(M684&lt;15000,1,0)</f>
        <v>0</v>
      </c>
      <c r="Q684" s="12" t="s">
        <v>164</v>
      </c>
      <c r="R684" s="17">
        <v>45429</v>
      </c>
      <c r="S684" s="17">
        <v>45464</v>
      </c>
      <c r="U684" s="12">
        <v>0</v>
      </c>
      <c r="W684" s="12" t="s">
        <v>2308</v>
      </c>
      <c r="X684" s="12" t="s">
        <v>67</v>
      </c>
      <c r="Y684" s="12" t="s">
        <v>8534</v>
      </c>
      <c r="Z684" s="12" t="s">
        <v>8535</v>
      </c>
      <c r="AA684" s="13">
        <v>57219.68</v>
      </c>
      <c r="AB684" s="13">
        <v>69235.81</v>
      </c>
      <c r="AE684" s="12">
        <v>1</v>
      </c>
      <c r="AF684" s="12" t="s">
        <v>76</v>
      </c>
      <c r="AG684" s="12" t="s">
        <v>8537</v>
      </c>
      <c r="AH684" s="12" t="s">
        <v>68</v>
      </c>
      <c r="AI684" s="17">
        <v>45457</v>
      </c>
      <c r="AK684" s="12" t="s">
        <v>90</v>
      </c>
      <c r="AN684" s="12" t="s">
        <v>69</v>
      </c>
      <c r="AO684" s="12" t="s">
        <v>8538</v>
      </c>
      <c r="AQ684" s="12" t="s">
        <v>8533</v>
      </c>
      <c r="AR684" s="12" t="s">
        <v>8533</v>
      </c>
      <c r="AS684" s="12" t="s">
        <v>8536</v>
      </c>
      <c r="AT684" s="12" t="s">
        <v>8536</v>
      </c>
      <c r="AU684" s="12" t="s">
        <v>8533</v>
      </c>
      <c r="BD684" s="12" t="s">
        <v>8539</v>
      </c>
      <c r="BF684" s="12" t="s">
        <v>8540</v>
      </c>
    </row>
    <row r="685" spans="1:59" ht="100.8" x14ac:dyDescent="0.3">
      <c r="A685" s="12">
        <v>15937468</v>
      </c>
      <c r="B685" s="12" t="s">
        <v>58</v>
      </c>
      <c r="C685" s="12">
        <v>16125366</v>
      </c>
      <c r="D685" s="12" t="s">
        <v>163</v>
      </c>
      <c r="E685" s="12">
        <v>801930008</v>
      </c>
      <c r="F685" s="12" t="s">
        <v>62</v>
      </c>
      <c r="G685" s="12" t="s">
        <v>15909</v>
      </c>
      <c r="H685" s="12" t="s">
        <v>85</v>
      </c>
      <c r="I685" s="12" t="s">
        <v>64</v>
      </c>
      <c r="J685" s="12" t="s">
        <v>65</v>
      </c>
      <c r="K685" s="12" t="s">
        <v>15910</v>
      </c>
      <c r="L685" s="12" t="s">
        <v>15911</v>
      </c>
      <c r="M685" s="15">
        <v>946293.2</v>
      </c>
      <c r="N685" s="16">
        <f>IF(M685&gt;1000000,1,0)</f>
        <v>0</v>
      </c>
      <c r="O685" s="16">
        <f>IF(N685=0,IF(M685&gt;100000,1,0),0)</f>
        <v>1</v>
      </c>
      <c r="P685" s="16">
        <f>IF(M685&lt;15000,1,0)</f>
        <v>0</v>
      </c>
      <c r="Q685" s="12" t="s">
        <v>448</v>
      </c>
      <c r="R685" s="17">
        <v>45488</v>
      </c>
      <c r="S685" s="17">
        <v>45583</v>
      </c>
      <c r="T685" s="17">
        <v>45611</v>
      </c>
      <c r="U685" s="12">
        <v>0</v>
      </c>
      <c r="W685" s="12" t="s">
        <v>8108</v>
      </c>
      <c r="X685" s="12" t="s">
        <v>67</v>
      </c>
      <c r="Y685" s="12" t="s">
        <v>2516</v>
      </c>
      <c r="Z685" s="12" t="s">
        <v>15913</v>
      </c>
      <c r="AA685" s="13">
        <v>473136</v>
      </c>
      <c r="AB685" s="13">
        <v>572494.56000000006</v>
      </c>
      <c r="AE685" s="12">
        <v>1</v>
      </c>
      <c r="AF685" s="12" t="s">
        <v>65</v>
      </c>
      <c r="AG685" s="12" t="s">
        <v>15914</v>
      </c>
      <c r="AH685" s="12" t="s">
        <v>68</v>
      </c>
      <c r="AI685" s="17">
        <v>45575</v>
      </c>
      <c r="AJ685" s="17">
        <v>45610</v>
      </c>
      <c r="AK685" s="12" t="s">
        <v>90</v>
      </c>
      <c r="AN685" s="12" t="s">
        <v>69</v>
      </c>
      <c r="AO685" s="12" t="s">
        <v>15915</v>
      </c>
      <c r="AQ685" s="12" t="s">
        <v>15916</v>
      </c>
      <c r="AR685" s="12" t="s">
        <v>15916</v>
      </c>
      <c r="AS685" s="12" t="s">
        <v>15917</v>
      </c>
      <c r="AT685" s="12" t="s">
        <v>15917</v>
      </c>
      <c r="AU685" s="12" t="s">
        <v>15912</v>
      </c>
      <c r="AW685" s="17">
        <v>45582</v>
      </c>
      <c r="AZ685" s="12" t="s">
        <v>92</v>
      </c>
      <c r="BD685" s="12" t="s">
        <v>15918</v>
      </c>
      <c r="BE685" s="12" t="s">
        <v>15919</v>
      </c>
      <c r="BF685" s="12" t="s">
        <v>15920</v>
      </c>
      <c r="BG685" s="12" t="s">
        <v>15921</v>
      </c>
    </row>
    <row r="686" spans="1:59" ht="100.8" x14ac:dyDescent="0.3">
      <c r="A686" s="12">
        <v>15937468</v>
      </c>
      <c r="B686" s="12" t="s">
        <v>58</v>
      </c>
      <c r="C686" s="12">
        <v>16234734</v>
      </c>
      <c r="D686" s="12" t="s">
        <v>187</v>
      </c>
      <c r="E686" s="12">
        <v>801930008</v>
      </c>
      <c r="F686" s="12" t="s">
        <v>62</v>
      </c>
      <c r="G686" s="12" t="s">
        <v>13632</v>
      </c>
      <c r="H686" s="12" t="s">
        <v>85</v>
      </c>
      <c r="I686" s="12" t="s">
        <v>64</v>
      </c>
      <c r="J686" s="12" t="s">
        <v>65</v>
      </c>
      <c r="K686" s="12" t="s">
        <v>13633</v>
      </c>
      <c r="L686" s="12" t="s">
        <v>13634</v>
      </c>
      <c r="M686" s="15">
        <v>165289.26</v>
      </c>
      <c r="N686" s="16">
        <f>IF(M686&gt;1000000,1,0)</f>
        <v>0</v>
      </c>
      <c r="O686" s="16">
        <f>IF(N686=0,IF(M686&gt;100000,1,0),0)</f>
        <v>1</v>
      </c>
      <c r="P686" s="16">
        <f>IF(M686&lt;15000,1,0)</f>
        <v>0</v>
      </c>
      <c r="Q686" s="12" t="s">
        <v>224</v>
      </c>
      <c r="R686" s="17">
        <v>45454</v>
      </c>
      <c r="S686" s="17">
        <v>45511</v>
      </c>
      <c r="T686" s="17">
        <v>45540</v>
      </c>
      <c r="U686" s="12">
        <v>0</v>
      </c>
      <c r="W686" s="12" t="s">
        <v>5083</v>
      </c>
      <c r="X686" s="12" t="s">
        <v>67</v>
      </c>
      <c r="Y686" s="12" t="s">
        <v>524</v>
      </c>
      <c r="Z686" s="12" t="s">
        <v>13635</v>
      </c>
      <c r="AA686" s="13">
        <v>165289.26</v>
      </c>
      <c r="AB686" s="13">
        <v>200000</v>
      </c>
      <c r="AE686" s="12">
        <v>1</v>
      </c>
      <c r="AF686" s="12" t="s">
        <v>65</v>
      </c>
      <c r="AG686" s="12" t="s">
        <v>13636</v>
      </c>
      <c r="AH686" s="12" t="s">
        <v>68</v>
      </c>
      <c r="AI686" s="17">
        <v>45504</v>
      </c>
      <c r="AJ686" s="17">
        <v>45533</v>
      </c>
      <c r="AK686" s="12" t="s">
        <v>90</v>
      </c>
      <c r="AN686" s="12" t="s">
        <v>69</v>
      </c>
      <c r="AO686" s="12" t="s">
        <v>77</v>
      </c>
      <c r="AQ686" s="12" t="s">
        <v>1332</v>
      </c>
      <c r="AR686" s="12" t="s">
        <v>1332</v>
      </c>
      <c r="AS686" s="12" t="s">
        <v>199</v>
      </c>
      <c r="AT686" s="12" t="s">
        <v>199</v>
      </c>
      <c r="AU686" s="12" t="s">
        <v>1332</v>
      </c>
      <c r="AW686" s="17">
        <v>45510</v>
      </c>
      <c r="AZ686" s="12" t="s">
        <v>92</v>
      </c>
      <c r="BD686" s="12" t="s">
        <v>13637</v>
      </c>
      <c r="BE686" s="12" t="s">
        <v>13638</v>
      </c>
      <c r="BF686" s="12" t="s">
        <v>13639</v>
      </c>
      <c r="BG686" s="12" t="s">
        <v>13640</v>
      </c>
    </row>
    <row r="687" spans="1:59" ht="100.8" x14ac:dyDescent="0.3">
      <c r="A687" s="12">
        <v>15937468</v>
      </c>
      <c r="B687" s="12" t="s">
        <v>58</v>
      </c>
      <c r="C687" s="12">
        <v>16148605</v>
      </c>
      <c r="D687" s="12" t="s">
        <v>291</v>
      </c>
      <c r="E687" s="12">
        <v>801930008</v>
      </c>
      <c r="F687" s="12" t="s">
        <v>62</v>
      </c>
      <c r="G687" s="12" t="s">
        <v>16955</v>
      </c>
      <c r="H687" s="12" t="s">
        <v>85</v>
      </c>
      <c r="I687" s="12" t="s">
        <v>64</v>
      </c>
      <c r="J687" s="12" t="s">
        <v>76</v>
      </c>
      <c r="K687" s="12" t="s">
        <v>16956</v>
      </c>
      <c r="L687" s="12" t="s">
        <v>16956</v>
      </c>
      <c r="M687" s="15">
        <v>1593425.76</v>
      </c>
      <c r="N687" s="16">
        <f>IF(M687&gt;1000000,1,0)</f>
        <v>1</v>
      </c>
      <c r="O687" s="16">
        <f>IF(N687=0,IF(M687&gt;100000,1,0),0)</f>
        <v>0</v>
      </c>
      <c r="P687" s="16">
        <f>IF(M687&lt;15000,1,0)</f>
        <v>0</v>
      </c>
      <c r="Q687" s="12" t="s">
        <v>13139</v>
      </c>
      <c r="R687" s="17">
        <v>45449</v>
      </c>
      <c r="S687" s="17">
        <v>45623</v>
      </c>
      <c r="U687" s="12">
        <v>0</v>
      </c>
      <c r="W687" s="12" t="s">
        <v>4089</v>
      </c>
      <c r="X687" s="12" t="s">
        <v>67</v>
      </c>
      <c r="Y687" s="12" t="s">
        <v>582</v>
      </c>
      <c r="Z687" s="12" t="s">
        <v>16958</v>
      </c>
      <c r="AA687" s="13">
        <v>751929.56</v>
      </c>
      <c r="AB687" s="13">
        <v>827122.52</v>
      </c>
      <c r="AE687" s="12">
        <v>9</v>
      </c>
      <c r="AF687" s="12" t="s">
        <v>76</v>
      </c>
      <c r="AG687" s="12" t="s">
        <v>16959</v>
      </c>
      <c r="AH687" s="12" t="s">
        <v>68</v>
      </c>
      <c r="AI687" s="17">
        <v>45617</v>
      </c>
      <c r="AK687" s="12" t="s">
        <v>90</v>
      </c>
      <c r="AN687" s="12" t="s">
        <v>69</v>
      </c>
      <c r="AO687" s="12" t="s">
        <v>2078</v>
      </c>
      <c r="AQ687" s="12" t="s">
        <v>16960</v>
      </c>
      <c r="AR687" s="12" t="s">
        <v>16960</v>
      </c>
      <c r="AS687" s="12" t="s">
        <v>16961</v>
      </c>
      <c r="AT687" s="12" t="s">
        <v>16961</v>
      </c>
      <c r="AU687" s="12" t="s">
        <v>16957</v>
      </c>
      <c r="AW687" s="17">
        <v>45506</v>
      </c>
      <c r="BB687" s="12" t="s">
        <v>16962</v>
      </c>
      <c r="BC687" s="12" t="s">
        <v>16962</v>
      </c>
      <c r="BD687" s="12" t="s">
        <v>16963</v>
      </c>
      <c r="BE687" s="12" t="s">
        <v>16964</v>
      </c>
      <c r="BF687" s="12" t="s">
        <v>16965</v>
      </c>
    </row>
    <row r="688" spans="1:59" ht="115.2" x14ac:dyDescent="0.3">
      <c r="A688" s="12">
        <v>15937468</v>
      </c>
      <c r="B688" s="12" t="s">
        <v>58</v>
      </c>
      <c r="C688" s="12">
        <v>16125479</v>
      </c>
      <c r="D688" s="12" t="s">
        <v>755</v>
      </c>
      <c r="E688" s="12">
        <v>801930008</v>
      </c>
      <c r="F688" s="12" t="s">
        <v>62</v>
      </c>
      <c r="G688" s="12" t="s">
        <v>1596</v>
      </c>
      <c r="H688" s="12" t="s">
        <v>85</v>
      </c>
      <c r="I688" s="12" t="s">
        <v>64</v>
      </c>
      <c r="J688" s="12" t="s">
        <v>65</v>
      </c>
      <c r="K688" s="12" t="s">
        <v>1597</v>
      </c>
      <c r="L688" s="12" t="s">
        <v>1598</v>
      </c>
      <c r="M688" s="15">
        <v>148757.4</v>
      </c>
      <c r="N688" s="16">
        <f>IF(M688&gt;1000000,1,0)</f>
        <v>0</v>
      </c>
      <c r="O688" s="16">
        <f>IF(N688=0,IF(M688&gt;100000,1,0),0)</f>
        <v>1</v>
      </c>
      <c r="P688" s="16">
        <f>IF(M688&lt;15000,1,0)</f>
        <v>0</v>
      </c>
      <c r="Q688" s="12" t="s">
        <v>164</v>
      </c>
      <c r="R688" s="17">
        <v>45435</v>
      </c>
      <c r="S688" s="17">
        <v>45531</v>
      </c>
      <c r="T688" s="17">
        <v>45572</v>
      </c>
      <c r="U688" s="12">
        <v>1</v>
      </c>
      <c r="V688" s="12" t="s">
        <v>1599</v>
      </c>
      <c r="W688" s="12" t="s">
        <v>688</v>
      </c>
      <c r="X688" s="12" t="s">
        <v>67</v>
      </c>
      <c r="Y688" s="12" t="s">
        <v>1133</v>
      </c>
      <c r="Z688" s="12" t="s">
        <v>1600</v>
      </c>
      <c r="AA688" s="13">
        <v>135234</v>
      </c>
      <c r="AB688" s="13">
        <v>150109.74</v>
      </c>
      <c r="AE688" s="12">
        <v>1</v>
      </c>
      <c r="AF688" s="12" t="s">
        <v>65</v>
      </c>
      <c r="AG688" s="12" t="s">
        <v>1603</v>
      </c>
      <c r="AH688" s="12" t="s">
        <v>68</v>
      </c>
      <c r="AI688" s="17">
        <v>45531</v>
      </c>
      <c r="AJ688" s="17">
        <v>45567</v>
      </c>
      <c r="AK688" s="12" t="s">
        <v>90</v>
      </c>
      <c r="AN688" s="12" t="s">
        <v>69</v>
      </c>
      <c r="AO688" s="12" t="s">
        <v>116</v>
      </c>
      <c r="AQ688" s="12" t="s">
        <v>1601</v>
      </c>
      <c r="AR688" s="12" t="s">
        <v>1604</v>
      </c>
      <c r="AS688" s="12" t="s">
        <v>1602</v>
      </c>
      <c r="AT688" s="12" t="s">
        <v>1605</v>
      </c>
      <c r="AU688" s="12" t="s">
        <v>1606</v>
      </c>
      <c r="AW688" s="17">
        <v>45499</v>
      </c>
      <c r="AZ688" s="12" t="s">
        <v>173</v>
      </c>
      <c r="BD688" s="12" t="s">
        <v>1607</v>
      </c>
      <c r="BE688" s="12" t="s">
        <v>1608</v>
      </c>
      <c r="BF688" s="12" t="s">
        <v>1609</v>
      </c>
      <c r="BG688" s="12" t="s">
        <v>1610</v>
      </c>
    </row>
    <row r="689" spans="1:59" ht="115.2" x14ac:dyDescent="0.3">
      <c r="A689" s="12">
        <v>15937468</v>
      </c>
      <c r="B689" s="12" t="s">
        <v>58</v>
      </c>
      <c r="C689" s="12">
        <v>16125479</v>
      </c>
      <c r="D689" s="12" t="s">
        <v>755</v>
      </c>
      <c r="E689" s="12">
        <v>801930008</v>
      </c>
      <c r="F689" s="12" t="s">
        <v>62</v>
      </c>
      <c r="G689" s="12" t="s">
        <v>1596</v>
      </c>
      <c r="H689" s="12" t="s">
        <v>85</v>
      </c>
      <c r="I689" s="12" t="s">
        <v>64</v>
      </c>
      <c r="J689" s="12" t="s">
        <v>65</v>
      </c>
      <c r="K689" s="12" t="s">
        <v>1597</v>
      </c>
      <c r="L689" s="12" t="s">
        <v>1598</v>
      </c>
      <c r="M689" s="15">
        <v>31278.5</v>
      </c>
      <c r="N689" s="16">
        <f>IF(M689&gt;1000000,1,0)</f>
        <v>0</v>
      </c>
      <c r="O689" s="16">
        <f>IF(N689=0,IF(M689&gt;100000,1,0),0)</f>
        <v>0</v>
      </c>
      <c r="P689" s="16">
        <f>IF(M689&lt;15000,1,0)</f>
        <v>0</v>
      </c>
      <c r="Q689" s="12" t="s">
        <v>164</v>
      </c>
      <c r="R689" s="17">
        <v>45435</v>
      </c>
      <c r="S689" s="17">
        <v>45531</v>
      </c>
      <c r="T689" s="17">
        <v>45572</v>
      </c>
      <c r="U689" s="12">
        <v>2</v>
      </c>
      <c r="V689" s="12" t="s">
        <v>12909</v>
      </c>
      <c r="W689" s="12" t="s">
        <v>688</v>
      </c>
      <c r="X689" s="12" t="s">
        <v>67</v>
      </c>
      <c r="Y689" s="12" t="s">
        <v>1133</v>
      </c>
      <c r="Z689" s="12" t="s">
        <v>1600</v>
      </c>
      <c r="AA689" s="13">
        <v>28435</v>
      </c>
      <c r="AB689" s="13">
        <v>31562.85</v>
      </c>
      <c r="AE689" s="12">
        <v>1</v>
      </c>
      <c r="AF689" s="12" t="s">
        <v>65</v>
      </c>
      <c r="AG689" s="12" t="s">
        <v>1603</v>
      </c>
      <c r="AH689" s="12" t="s">
        <v>68</v>
      </c>
      <c r="AI689" s="17">
        <v>45531</v>
      </c>
      <c r="AJ689" s="17">
        <v>45567</v>
      </c>
      <c r="AK689" s="12" t="s">
        <v>90</v>
      </c>
      <c r="AN689" s="12" t="s">
        <v>69</v>
      </c>
      <c r="AO689" s="12" t="s">
        <v>116</v>
      </c>
      <c r="AQ689" s="12" t="s">
        <v>2132</v>
      </c>
      <c r="AR689" s="12" t="s">
        <v>1604</v>
      </c>
      <c r="AS689" s="12" t="s">
        <v>12910</v>
      </c>
      <c r="AT689" s="12" t="s">
        <v>1605</v>
      </c>
      <c r="AU689" s="12" t="s">
        <v>1606</v>
      </c>
      <c r="AW689" s="17">
        <v>45499</v>
      </c>
      <c r="AZ689" s="12" t="s">
        <v>173</v>
      </c>
      <c r="BD689" s="12" t="s">
        <v>1607</v>
      </c>
      <c r="BE689" s="12" t="s">
        <v>1608</v>
      </c>
      <c r="BF689" s="12" t="s">
        <v>1609</v>
      </c>
      <c r="BG689" s="12" t="s">
        <v>1610</v>
      </c>
    </row>
    <row r="690" spans="1:59" ht="100.8" x14ac:dyDescent="0.3">
      <c r="A690" s="12">
        <v>15937468</v>
      </c>
      <c r="B690" s="12" t="s">
        <v>58</v>
      </c>
      <c r="C690" s="12">
        <v>53279884</v>
      </c>
      <c r="D690" s="12" t="s">
        <v>402</v>
      </c>
      <c r="E690" s="12">
        <v>801930008</v>
      </c>
      <c r="F690" s="12" t="s">
        <v>62</v>
      </c>
      <c r="G690" s="12" t="s">
        <v>9851</v>
      </c>
      <c r="H690" s="12" t="s">
        <v>60</v>
      </c>
      <c r="I690" s="12" t="s">
        <v>86</v>
      </c>
      <c r="J690" s="12" t="s">
        <v>65</v>
      </c>
      <c r="K690" s="12" t="s">
        <v>9852</v>
      </c>
      <c r="L690" s="12" t="s">
        <v>9853</v>
      </c>
      <c r="M690" s="18">
        <f>AA690</f>
        <v>132946.79999999999</v>
      </c>
      <c r="N690" s="16">
        <f>IF(M690&gt;1000000,1,0)</f>
        <v>0</v>
      </c>
      <c r="O690" s="16">
        <f>IF(N690=0,IF(M690&gt;100000,1,0),0)</f>
        <v>1</v>
      </c>
      <c r="P690" s="16">
        <f>IF(M690&lt;15000,1,0)</f>
        <v>0</v>
      </c>
      <c r="S690" s="17">
        <v>45574</v>
      </c>
      <c r="T690" s="17">
        <v>45583</v>
      </c>
      <c r="U690" s="12">
        <v>0</v>
      </c>
      <c r="W690" s="12" t="s">
        <v>9854</v>
      </c>
      <c r="X690" s="12" t="s">
        <v>67</v>
      </c>
      <c r="Y690" s="12" t="s">
        <v>1954</v>
      </c>
      <c r="Z690" s="12" t="s">
        <v>9855</v>
      </c>
      <c r="AA690" s="13">
        <v>132946.79999999999</v>
      </c>
      <c r="AB690" s="13">
        <v>149940.78</v>
      </c>
      <c r="AE690" s="12">
        <v>1</v>
      </c>
      <c r="AF690" s="12" t="s">
        <v>65</v>
      </c>
      <c r="AG690" s="12" t="s">
        <v>9856</v>
      </c>
      <c r="AH690" s="12" t="s">
        <v>68</v>
      </c>
      <c r="AI690" s="17">
        <v>45523</v>
      </c>
      <c r="AJ690" s="17">
        <v>45567</v>
      </c>
      <c r="AK690" s="12" t="s">
        <v>90</v>
      </c>
      <c r="AN690" s="12" t="s">
        <v>69</v>
      </c>
      <c r="AO690" s="12" t="s">
        <v>9857</v>
      </c>
      <c r="AU690" s="12" t="s">
        <v>9858</v>
      </c>
      <c r="AZ690" s="12" t="s">
        <v>92</v>
      </c>
      <c r="BF690" s="12" t="s">
        <v>9859</v>
      </c>
      <c r="BG690" s="12" t="s">
        <v>9860</v>
      </c>
    </row>
    <row r="691" spans="1:59" ht="115.2" x14ac:dyDescent="0.3">
      <c r="A691" s="12">
        <v>15937468</v>
      </c>
      <c r="B691" s="12" t="s">
        <v>58</v>
      </c>
      <c r="C691" s="12">
        <v>16146107</v>
      </c>
      <c r="D691" s="12" t="s">
        <v>529</v>
      </c>
      <c r="E691" s="12">
        <v>801930008</v>
      </c>
      <c r="F691" s="12" t="s">
        <v>62</v>
      </c>
      <c r="G691" s="12" t="s">
        <v>12736</v>
      </c>
      <c r="H691" s="12" t="s">
        <v>85</v>
      </c>
      <c r="I691" s="12" t="s">
        <v>80</v>
      </c>
      <c r="J691" s="12" t="s">
        <v>65</v>
      </c>
      <c r="K691" s="12" t="s">
        <v>12737</v>
      </c>
      <c r="L691" s="12" t="s">
        <v>12738</v>
      </c>
      <c r="M691" s="15">
        <v>45233.19</v>
      </c>
      <c r="N691" s="16">
        <f>IF(M691&gt;1000000,1,0)</f>
        <v>0</v>
      </c>
      <c r="O691" s="16">
        <f>IF(N691=0,IF(M691&gt;100000,1,0),0)</f>
        <v>0</v>
      </c>
      <c r="P691" s="16">
        <f>IF(M691&lt;15000,1,0)</f>
        <v>0</v>
      </c>
      <c r="Q691" s="12" t="s">
        <v>9298</v>
      </c>
      <c r="R691" s="17">
        <v>45453</v>
      </c>
      <c r="S691" s="17">
        <v>45520</v>
      </c>
      <c r="T691" s="17">
        <v>45525</v>
      </c>
      <c r="U691" s="12">
        <v>0</v>
      </c>
      <c r="V691" s="12" t="s">
        <v>12740</v>
      </c>
      <c r="W691" s="12" t="s">
        <v>8286</v>
      </c>
      <c r="X691" s="12" t="s">
        <v>67</v>
      </c>
      <c r="Y691" s="12" t="s">
        <v>12741</v>
      </c>
      <c r="Z691" s="12" t="s">
        <v>12742</v>
      </c>
      <c r="AA691" s="13">
        <v>16940</v>
      </c>
      <c r="AB691" s="13">
        <v>16940</v>
      </c>
      <c r="AE691" s="12">
        <v>5</v>
      </c>
      <c r="AF691" s="12" t="s">
        <v>65</v>
      </c>
      <c r="AG691" s="12" t="s">
        <v>12743</v>
      </c>
      <c r="AH691" s="12" t="s">
        <v>68</v>
      </c>
      <c r="AI691" s="17">
        <v>45517</v>
      </c>
      <c r="AJ691" s="17">
        <v>45523</v>
      </c>
      <c r="AK691" s="12" t="s">
        <v>90</v>
      </c>
      <c r="AN691" s="12" t="s">
        <v>69</v>
      </c>
      <c r="AO691" s="12" t="s">
        <v>12744</v>
      </c>
      <c r="AQ691" s="12" t="s">
        <v>12745</v>
      </c>
      <c r="AR691" s="12" t="s">
        <v>12745</v>
      </c>
      <c r="AS691" s="12" t="s">
        <v>12746</v>
      </c>
      <c r="AT691" s="12" t="s">
        <v>12746</v>
      </c>
      <c r="AU691" s="12" t="s">
        <v>12739</v>
      </c>
      <c r="AW691" s="17">
        <v>45490</v>
      </c>
      <c r="AZ691" s="12" t="s">
        <v>92</v>
      </c>
      <c r="BD691" s="12" t="s">
        <v>12747</v>
      </c>
      <c r="BE691" s="12" t="s">
        <v>12748</v>
      </c>
      <c r="BF691" s="12" t="s">
        <v>12749</v>
      </c>
      <c r="BG691" s="12" t="s">
        <v>12750</v>
      </c>
    </row>
    <row r="692" spans="1:59" ht="100.8" x14ac:dyDescent="0.3">
      <c r="A692" s="12">
        <v>15937468</v>
      </c>
      <c r="B692" s="12" t="s">
        <v>58</v>
      </c>
      <c r="C692" s="12">
        <v>16599242</v>
      </c>
      <c r="D692" s="12" t="s">
        <v>170</v>
      </c>
      <c r="E692" s="12">
        <v>801930008</v>
      </c>
      <c r="F692" s="12" t="s">
        <v>62</v>
      </c>
      <c r="G692" s="12" t="s">
        <v>6673</v>
      </c>
      <c r="H692" s="12" t="s">
        <v>60</v>
      </c>
      <c r="I692" s="12" t="s">
        <v>64</v>
      </c>
      <c r="J692" s="12" t="s">
        <v>65</v>
      </c>
      <c r="K692" s="12" t="s">
        <v>6674</v>
      </c>
      <c r="L692" s="12" t="s">
        <v>6675</v>
      </c>
      <c r="M692" s="15">
        <v>152586.79999999999</v>
      </c>
      <c r="N692" s="16">
        <f>IF(M692&gt;1000000,1,0)</f>
        <v>0</v>
      </c>
      <c r="O692" s="16">
        <f>IF(N692=0,IF(M692&gt;100000,1,0),0)</f>
        <v>1</v>
      </c>
      <c r="P692" s="16">
        <f>IF(M692&lt;15000,1,0)</f>
        <v>0</v>
      </c>
      <c r="Q692" s="12" t="s">
        <v>308</v>
      </c>
      <c r="R692" s="17">
        <v>45471</v>
      </c>
      <c r="S692" s="17">
        <v>45540</v>
      </c>
      <c r="T692" s="17">
        <v>45579</v>
      </c>
      <c r="U692" s="12">
        <v>0</v>
      </c>
      <c r="V692" s="12" t="s">
        <v>6675</v>
      </c>
      <c r="W692" s="12" t="s">
        <v>6677</v>
      </c>
      <c r="X692" s="12" t="s">
        <v>67</v>
      </c>
      <c r="Y692" s="12" t="s">
        <v>623</v>
      </c>
      <c r="Z692" s="12" t="s">
        <v>2694</v>
      </c>
      <c r="AA692" s="13">
        <v>98119.01</v>
      </c>
      <c r="AB692" s="13">
        <v>118724</v>
      </c>
      <c r="AE692" s="12">
        <v>3</v>
      </c>
      <c r="AF692" s="12" t="s">
        <v>65</v>
      </c>
      <c r="AG692" s="12" t="s">
        <v>6678</v>
      </c>
      <c r="AH692" s="12" t="s">
        <v>68</v>
      </c>
      <c r="AI692" s="17">
        <v>45536</v>
      </c>
      <c r="AJ692" s="17">
        <v>45541</v>
      </c>
      <c r="AK692" s="12" t="s">
        <v>90</v>
      </c>
      <c r="AQ692" s="12" t="s">
        <v>6676</v>
      </c>
      <c r="AR692" s="12" t="s">
        <v>6676</v>
      </c>
      <c r="AS692" s="12" t="s">
        <v>6679</v>
      </c>
      <c r="AT692" s="12" t="s">
        <v>6679</v>
      </c>
      <c r="AU692" s="12" t="s">
        <v>6676</v>
      </c>
      <c r="AW692" s="17">
        <v>45539</v>
      </c>
      <c r="AZ692" s="12" t="s">
        <v>92</v>
      </c>
      <c r="BD692" s="12" t="s">
        <v>6680</v>
      </c>
      <c r="BE692" s="12" t="s">
        <v>6681</v>
      </c>
      <c r="BF692" s="12" t="s">
        <v>6682</v>
      </c>
      <c r="BG692" s="12" t="s">
        <v>6683</v>
      </c>
    </row>
    <row r="693" spans="1:59" ht="115.2" x14ac:dyDescent="0.3">
      <c r="A693" s="12">
        <v>15937468</v>
      </c>
      <c r="B693" s="12" t="s">
        <v>58</v>
      </c>
      <c r="C693" s="12">
        <v>16599242</v>
      </c>
      <c r="D693" s="12" t="s">
        <v>170</v>
      </c>
      <c r="E693" s="12">
        <v>801930008</v>
      </c>
      <c r="F693" s="12" t="s">
        <v>62</v>
      </c>
      <c r="G693" s="12" t="s">
        <v>8798</v>
      </c>
      <c r="H693" s="12" t="s">
        <v>60</v>
      </c>
      <c r="I693" s="12" t="s">
        <v>1146</v>
      </c>
      <c r="J693" s="12" t="s">
        <v>65</v>
      </c>
      <c r="K693" s="12" t="s">
        <v>8799</v>
      </c>
      <c r="L693" s="12" t="s">
        <v>8800</v>
      </c>
      <c r="M693" s="15">
        <v>52940.85</v>
      </c>
      <c r="N693" s="16">
        <f>IF(M693&gt;1000000,1,0)</f>
        <v>0</v>
      </c>
      <c r="O693" s="16">
        <f>IF(N693=0,IF(M693&gt;100000,1,0),0)</f>
        <v>0</v>
      </c>
      <c r="P693" s="16">
        <f>IF(M693&lt;15000,1,0)</f>
        <v>0</v>
      </c>
      <c r="Q693" s="12" t="s">
        <v>8802</v>
      </c>
      <c r="R693" s="17">
        <v>45471</v>
      </c>
      <c r="S693" s="17">
        <v>45579</v>
      </c>
      <c r="T693" s="17">
        <v>45588</v>
      </c>
      <c r="U693" s="12">
        <v>0</v>
      </c>
      <c r="V693" s="12" t="s">
        <v>8800</v>
      </c>
      <c r="W693" s="12" t="s">
        <v>4866</v>
      </c>
      <c r="X693" s="12" t="s">
        <v>67</v>
      </c>
      <c r="Y693" s="12" t="s">
        <v>2722</v>
      </c>
      <c r="Z693" s="12" t="s">
        <v>8803</v>
      </c>
      <c r="AA693" s="13">
        <v>45283.67</v>
      </c>
      <c r="AB693" s="13">
        <v>54793.24</v>
      </c>
      <c r="AE693" s="12">
        <v>3</v>
      </c>
      <c r="AF693" s="12" t="s">
        <v>65</v>
      </c>
      <c r="AG693" s="12" t="s">
        <v>8804</v>
      </c>
      <c r="AH693" s="12" t="s">
        <v>68</v>
      </c>
      <c r="AI693" s="17">
        <v>45572</v>
      </c>
      <c r="AJ693" s="17">
        <v>45573</v>
      </c>
      <c r="AK693" s="12" t="s">
        <v>90</v>
      </c>
      <c r="AQ693" s="12" t="s">
        <v>8801</v>
      </c>
      <c r="AR693" s="12" t="s">
        <v>8801</v>
      </c>
      <c r="AS693" s="12" t="s">
        <v>8805</v>
      </c>
      <c r="AT693" s="12" t="s">
        <v>8805</v>
      </c>
      <c r="AU693" s="12" t="s">
        <v>8801</v>
      </c>
      <c r="AW693" s="17">
        <v>45545</v>
      </c>
      <c r="AZ693" s="12" t="s">
        <v>92</v>
      </c>
      <c r="BD693" s="12" t="s">
        <v>8806</v>
      </c>
      <c r="BE693" s="12" t="s">
        <v>8807</v>
      </c>
      <c r="BF693" s="12" t="s">
        <v>8808</v>
      </c>
      <c r="BG693" s="12" t="s">
        <v>8809</v>
      </c>
    </row>
    <row r="694" spans="1:59" ht="100.8" x14ac:dyDescent="0.3">
      <c r="A694" s="12">
        <v>15937468</v>
      </c>
      <c r="B694" s="12" t="s">
        <v>58</v>
      </c>
      <c r="C694" s="12">
        <v>16148761</v>
      </c>
      <c r="D694" s="12" t="s">
        <v>61</v>
      </c>
      <c r="E694" s="12">
        <v>801930008</v>
      </c>
      <c r="F694" s="12" t="s">
        <v>62</v>
      </c>
      <c r="G694" s="12" t="s">
        <v>674</v>
      </c>
      <c r="H694" s="12" t="s">
        <v>60</v>
      </c>
      <c r="I694" s="12" t="s">
        <v>80</v>
      </c>
      <c r="J694" s="12" t="s">
        <v>65</v>
      </c>
      <c r="K694" s="12" t="s">
        <v>675</v>
      </c>
      <c r="L694" s="12" t="s">
        <v>675</v>
      </c>
      <c r="M694" s="15">
        <v>43968</v>
      </c>
      <c r="N694" s="16">
        <f>IF(M694&gt;1000000,1,0)</f>
        <v>0</v>
      </c>
      <c r="O694" s="16">
        <f>IF(N694=0,IF(M694&gt;100000,1,0),0)</f>
        <v>0</v>
      </c>
      <c r="P694" s="16">
        <f>IF(M694&lt;15000,1,0)</f>
        <v>0</v>
      </c>
      <c r="Q694" s="12" t="s">
        <v>115</v>
      </c>
      <c r="R694" s="17">
        <v>45485</v>
      </c>
      <c r="S694" s="17">
        <v>45558</v>
      </c>
      <c r="T694" s="17">
        <v>45572</v>
      </c>
      <c r="U694" s="12">
        <v>0</v>
      </c>
      <c r="W694" s="12" t="s">
        <v>677</v>
      </c>
      <c r="X694" s="12" t="s">
        <v>67</v>
      </c>
      <c r="Y694" s="12" t="s">
        <v>678</v>
      </c>
      <c r="Z694" s="12" t="s">
        <v>679</v>
      </c>
      <c r="AA694" s="13">
        <v>13740</v>
      </c>
      <c r="AB694" s="13">
        <v>16625.400000000001</v>
      </c>
      <c r="AE694" s="12">
        <v>2</v>
      </c>
      <c r="AF694" s="12" t="s">
        <v>65</v>
      </c>
      <c r="AG694" s="12" t="s">
        <v>682</v>
      </c>
      <c r="AH694" s="12" t="s">
        <v>68</v>
      </c>
      <c r="AI694" s="17">
        <v>45554</v>
      </c>
      <c r="AJ694" s="17">
        <v>45569</v>
      </c>
      <c r="AK694" s="12" t="s">
        <v>90</v>
      </c>
      <c r="AN694" s="12" t="s">
        <v>69</v>
      </c>
      <c r="AO694" s="12" t="s">
        <v>683</v>
      </c>
      <c r="AQ694" s="12" t="s">
        <v>680</v>
      </c>
      <c r="AR694" s="12" t="s">
        <v>680</v>
      </c>
      <c r="AS694" s="12" t="s">
        <v>681</v>
      </c>
      <c r="AT694" s="12" t="s">
        <v>681</v>
      </c>
      <c r="AU694" s="12" t="s">
        <v>676</v>
      </c>
      <c r="AW694" s="17">
        <v>45558</v>
      </c>
      <c r="AZ694" s="12" t="s">
        <v>92</v>
      </c>
      <c r="BD694" s="12" t="s">
        <v>684</v>
      </c>
      <c r="BE694" s="12" t="s">
        <v>685</v>
      </c>
      <c r="BF694" s="12" t="s">
        <v>686</v>
      </c>
      <c r="BG694" s="12" t="s">
        <v>687</v>
      </c>
    </row>
    <row r="695" spans="1:59" ht="115.2" x14ac:dyDescent="0.3">
      <c r="A695" s="12">
        <v>15937468</v>
      </c>
      <c r="B695" s="12" t="s">
        <v>58</v>
      </c>
      <c r="C695" s="12">
        <v>16125366</v>
      </c>
      <c r="D695" s="12" t="s">
        <v>163</v>
      </c>
      <c r="E695" s="12">
        <v>801930008</v>
      </c>
      <c r="F695" s="12" t="s">
        <v>62</v>
      </c>
      <c r="G695" s="12" t="s">
        <v>13032</v>
      </c>
      <c r="H695" s="12" t="s">
        <v>85</v>
      </c>
      <c r="I695" s="12" t="s">
        <v>1146</v>
      </c>
      <c r="J695" s="12" t="s">
        <v>65</v>
      </c>
      <c r="K695" s="12" t="s">
        <v>13033</v>
      </c>
      <c r="L695" s="12" t="s">
        <v>13034</v>
      </c>
      <c r="M695" s="15">
        <v>101983.64</v>
      </c>
      <c r="N695" s="16">
        <f>IF(M695&gt;1000000,1,0)</f>
        <v>0</v>
      </c>
      <c r="O695" s="16">
        <f>IF(N695=0,IF(M695&gt;100000,1,0),0)</f>
        <v>1</v>
      </c>
      <c r="P695" s="16">
        <f>IF(M695&lt;15000,1,0)</f>
        <v>0</v>
      </c>
      <c r="Q695" s="12" t="s">
        <v>448</v>
      </c>
      <c r="R695" s="17">
        <v>45419</v>
      </c>
      <c r="S695" s="17">
        <v>45503</v>
      </c>
      <c r="T695" s="17">
        <v>45535</v>
      </c>
      <c r="U695" s="12">
        <v>0</v>
      </c>
      <c r="W695" s="12" t="s">
        <v>12230</v>
      </c>
      <c r="X695" s="12" t="s">
        <v>67</v>
      </c>
      <c r="Y695" s="12" t="s">
        <v>1731</v>
      </c>
      <c r="Z695" s="12" t="s">
        <v>2209</v>
      </c>
      <c r="AA695" s="13">
        <v>38365.269999999997</v>
      </c>
      <c r="AB695" s="13">
        <v>46421.98</v>
      </c>
      <c r="AE695" s="12">
        <v>2</v>
      </c>
      <c r="AF695" s="12" t="s">
        <v>65</v>
      </c>
      <c r="AG695" s="12" t="s">
        <v>13036</v>
      </c>
      <c r="AH695" s="12" t="s">
        <v>68</v>
      </c>
      <c r="AI695" s="17">
        <v>45499</v>
      </c>
      <c r="AJ695" s="17">
        <v>45532</v>
      </c>
      <c r="AK695" s="12" t="s">
        <v>90</v>
      </c>
      <c r="AN695" s="12" t="s">
        <v>69</v>
      </c>
      <c r="AO695" s="12" t="s">
        <v>13037</v>
      </c>
      <c r="AQ695" s="12" t="s">
        <v>13038</v>
      </c>
      <c r="AR695" s="12" t="s">
        <v>13038</v>
      </c>
      <c r="AS695" s="12" t="s">
        <v>13039</v>
      </c>
      <c r="AT695" s="12" t="s">
        <v>13039</v>
      </c>
      <c r="AU695" s="12" t="s">
        <v>13035</v>
      </c>
      <c r="AW695" s="17">
        <v>45502</v>
      </c>
      <c r="AZ695" s="12" t="s">
        <v>92</v>
      </c>
      <c r="BD695" s="12" t="s">
        <v>13040</v>
      </c>
      <c r="BE695" s="12" t="s">
        <v>13041</v>
      </c>
      <c r="BF695" s="12" t="s">
        <v>13042</v>
      </c>
      <c r="BG695" s="12" t="s">
        <v>13043</v>
      </c>
    </row>
    <row r="696" spans="1:59" ht="100.8" x14ac:dyDescent="0.3">
      <c r="A696" s="12">
        <v>15937468</v>
      </c>
      <c r="B696" s="12" t="s">
        <v>58</v>
      </c>
      <c r="C696" s="12">
        <v>16125366</v>
      </c>
      <c r="D696" s="12" t="s">
        <v>163</v>
      </c>
      <c r="E696" s="12">
        <v>801930008</v>
      </c>
      <c r="F696" s="12" t="s">
        <v>62</v>
      </c>
      <c r="G696" s="12" t="s">
        <v>10829</v>
      </c>
      <c r="H696" s="12" t="s">
        <v>85</v>
      </c>
      <c r="I696" s="12" t="s">
        <v>80</v>
      </c>
      <c r="J696" s="12" t="s">
        <v>76</v>
      </c>
      <c r="K696" s="12" t="s">
        <v>10830</v>
      </c>
      <c r="L696" s="12" t="s">
        <v>10831</v>
      </c>
      <c r="M696" s="15">
        <v>45600</v>
      </c>
      <c r="N696" s="16">
        <f>IF(M696&gt;1000000,1,0)</f>
        <v>0</v>
      </c>
      <c r="O696" s="16">
        <f>IF(N696=0,IF(M696&gt;100000,1,0),0)</f>
        <v>0</v>
      </c>
      <c r="P696" s="16">
        <f>IF(M696&lt;15000,1,0)</f>
        <v>0</v>
      </c>
      <c r="Q696" s="12" t="s">
        <v>1457</v>
      </c>
      <c r="R696" s="17">
        <v>45453</v>
      </c>
      <c r="S696" s="17">
        <v>45498</v>
      </c>
      <c r="U696" s="12">
        <v>0</v>
      </c>
      <c r="W696" s="12" t="s">
        <v>10832</v>
      </c>
      <c r="X696" s="12" t="s">
        <v>67</v>
      </c>
      <c r="Y696" s="12" t="s">
        <v>3116</v>
      </c>
      <c r="Z696" s="12" t="s">
        <v>10833</v>
      </c>
      <c r="AA696" s="13">
        <v>45600</v>
      </c>
      <c r="AB696" s="13">
        <v>55176</v>
      </c>
      <c r="AE696" s="12">
        <v>6</v>
      </c>
      <c r="AF696" s="12" t="s">
        <v>76</v>
      </c>
      <c r="AG696" s="12" t="s">
        <v>10834</v>
      </c>
      <c r="AH696" s="12" t="s">
        <v>68</v>
      </c>
      <c r="AI696" s="17">
        <v>45498</v>
      </c>
      <c r="AK696" s="12" t="s">
        <v>90</v>
      </c>
      <c r="AN696" s="12" t="s">
        <v>69</v>
      </c>
      <c r="AO696" s="12" t="s">
        <v>10835</v>
      </c>
      <c r="AQ696" s="12" t="s">
        <v>202</v>
      </c>
      <c r="AR696" s="12" t="s">
        <v>202</v>
      </c>
      <c r="AS696" s="12" t="s">
        <v>203</v>
      </c>
      <c r="AT696" s="12" t="s">
        <v>203</v>
      </c>
      <c r="AU696" s="12" t="s">
        <v>202</v>
      </c>
      <c r="BD696" s="12" t="s">
        <v>10836</v>
      </c>
      <c r="BF696" s="12" t="s">
        <v>10837</v>
      </c>
    </row>
    <row r="697" spans="1:59" ht="115.2" x14ac:dyDescent="0.3">
      <c r="A697" s="12">
        <v>15937468</v>
      </c>
      <c r="B697" s="12" t="s">
        <v>58</v>
      </c>
      <c r="C697" s="12">
        <v>16030540</v>
      </c>
      <c r="D697" s="12" t="s">
        <v>307</v>
      </c>
      <c r="E697" s="12">
        <v>801930008</v>
      </c>
      <c r="F697" s="12" t="s">
        <v>62</v>
      </c>
      <c r="G697" s="12" t="s">
        <v>13676</v>
      </c>
      <c r="H697" s="12" t="s">
        <v>85</v>
      </c>
      <c r="I697" s="12" t="s">
        <v>80</v>
      </c>
      <c r="J697" s="12" t="s">
        <v>65</v>
      </c>
      <c r="K697" s="12" t="s">
        <v>13677</v>
      </c>
      <c r="L697" s="12" t="s">
        <v>13678</v>
      </c>
      <c r="M697" s="15">
        <v>59980</v>
      </c>
      <c r="N697" s="16">
        <f>IF(M697&gt;1000000,1,0)</f>
        <v>0</v>
      </c>
      <c r="O697" s="16">
        <f>IF(N697=0,IF(M697&gt;100000,1,0),0)</f>
        <v>0</v>
      </c>
      <c r="P697" s="16">
        <f>IF(M697&lt;15000,1,0)</f>
        <v>0</v>
      </c>
      <c r="Q697" s="12" t="s">
        <v>963</v>
      </c>
      <c r="R697" s="17">
        <v>45412</v>
      </c>
      <c r="S697" s="17">
        <v>45496</v>
      </c>
      <c r="T697" s="17">
        <v>45541</v>
      </c>
      <c r="U697" s="12">
        <v>0</v>
      </c>
      <c r="V697" s="12" t="s">
        <v>13678</v>
      </c>
      <c r="W697" s="12" t="s">
        <v>13679</v>
      </c>
      <c r="X697" s="12" t="s">
        <v>67</v>
      </c>
      <c r="Y697" s="12" t="s">
        <v>1820</v>
      </c>
      <c r="Z697" s="12" t="s">
        <v>11141</v>
      </c>
      <c r="AA697" s="13">
        <v>59980</v>
      </c>
      <c r="AB697" s="13">
        <v>66459.8</v>
      </c>
      <c r="AE697" s="12">
        <v>4</v>
      </c>
      <c r="AF697" s="12" t="s">
        <v>65</v>
      </c>
      <c r="AG697" s="12" t="s">
        <v>13681</v>
      </c>
      <c r="AH697" s="12" t="s">
        <v>68</v>
      </c>
      <c r="AI697" s="17">
        <v>45488</v>
      </c>
      <c r="AJ697" s="17">
        <v>45488</v>
      </c>
      <c r="AK697" s="12" t="s">
        <v>90</v>
      </c>
      <c r="AQ697" s="12" t="s">
        <v>5444</v>
      </c>
      <c r="AR697" s="12" t="s">
        <v>5444</v>
      </c>
      <c r="AS697" s="12" t="s">
        <v>13680</v>
      </c>
      <c r="AT697" s="12" t="s">
        <v>13680</v>
      </c>
      <c r="AU697" s="12" t="s">
        <v>5444</v>
      </c>
      <c r="AZ697" s="12" t="s">
        <v>92</v>
      </c>
      <c r="BD697" s="12" t="s">
        <v>13682</v>
      </c>
      <c r="BF697" s="12" t="s">
        <v>13683</v>
      </c>
      <c r="BG697" s="12" t="s">
        <v>13684</v>
      </c>
    </row>
    <row r="698" spans="1:59" ht="115.2" x14ac:dyDescent="0.3">
      <c r="A698" s="12">
        <v>15937468</v>
      </c>
      <c r="B698" s="12" t="s">
        <v>58</v>
      </c>
      <c r="C698" s="12">
        <v>16125366</v>
      </c>
      <c r="D698" s="12" t="s">
        <v>163</v>
      </c>
      <c r="E698" s="12">
        <v>801930008</v>
      </c>
      <c r="F698" s="12" t="s">
        <v>62</v>
      </c>
      <c r="G698" s="12" t="s">
        <v>13165</v>
      </c>
      <c r="H698" s="12" t="s">
        <v>60</v>
      </c>
      <c r="I698" s="12" t="s">
        <v>80</v>
      </c>
      <c r="J698" s="12" t="s">
        <v>76</v>
      </c>
      <c r="K698" s="12" t="s">
        <v>13166</v>
      </c>
      <c r="L698" s="12" t="s">
        <v>13167</v>
      </c>
      <c r="M698" s="15">
        <v>9555</v>
      </c>
      <c r="N698" s="16">
        <f>IF(M698&gt;1000000,1,0)</f>
        <v>0</v>
      </c>
      <c r="O698" s="16">
        <f>IF(N698=0,IF(M698&gt;100000,1,0),0)</f>
        <v>0</v>
      </c>
      <c r="P698" s="16">
        <f>IF(M698&lt;15000,1,0)</f>
        <v>1</v>
      </c>
      <c r="Q698" s="12" t="s">
        <v>296</v>
      </c>
      <c r="R698" s="17">
        <v>45537</v>
      </c>
      <c r="S698" s="17">
        <v>45601</v>
      </c>
      <c r="U698" s="12">
        <v>2</v>
      </c>
      <c r="V698" s="12" t="s">
        <v>13168</v>
      </c>
      <c r="W698" s="12" t="s">
        <v>13169</v>
      </c>
      <c r="X698" s="12" t="s">
        <v>67</v>
      </c>
      <c r="Y698" s="12" t="s">
        <v>1170</v>
      </c>
      <c r="Z698" s="12" t="s">
        <v>13170</v>
      </c>
      <c r="AA698" s="13">
        <v>2688</v>
      </c>
      <c r="AB698" s="13">
        <v>3252.48</v>
      </c>
      <c r="AE698" s="12">
        <v>2</v>
      </c>
      <c r="AF698" s="12" t="s">
        <v>76</v>
      </c>
      <c r="AG698" s="12" t="s">
        <v>13171</v>
      </c>
      <c r="AH698" s="12" t="s">
        <v>68</v>
      </c>
      <c r="AI698" s="17">
        <v>45600</v>
      </c>
      <c r="AK698" s="12" t="s">
        <v>90</v>
      </c>
      <c r="AN698" s="12" t="s">
        <v>69</v>
      </c>
      <c r="AO698" s="12" t="s">
        <v>13172</v>
      </c>
      <c r="AQ698" s="12" t="s">
        <v>1394</v>
      </c>
      <c r="AR698" s="12" t="s">
        <v>2210</v>
      </c>
      <c r="AS698" s="12" t="s">
        <v>13173</v>
      </c>
      <c r="AT698" s="12" t="s">
        <v>2211</v>
      </c>
      <c r="AU698" s="12" t="s">
        <v>13174</v>
      </c>
      <c r="AW698" s="17">
        <v>45601</v>
      </c>
      <c r="BD698" s="12" t="s">
        <v>13175</v>
      </c>
      <c r="BE698" s="12" t="s">
        <v>13176</v>
      </c>
      <c r="BF698" s="12" t="s">
        <v>13177</v>
      </c>
    </row>
    <row r="699" spans="1:59" ht="115.2" x14ac:dyDescent="0.3">
      <c r="A699" s="12">
        <v>15937468</v>
      </c>
      <c r="B699" s="12" t="s">
        <v>58</v>
      </c>
      <c r="C699" s="12">
        <v>16125366</v>
      </c>
      <c r="D699" s="12" t="s">
        <v>163</v>
      </c>
      <c r="E699" s="12">
        <v>801930008</v>
      </c>
      <c r="F699" s="12" t="s">
        <v>62</v>
      </c>
      <c r="G699" s="12" t="s">
        <v>13165</v>
      </c>
      <c r="H699" s="12" t="s">
        <v>60</v>
      </c>
      <c r="I699" s="12" t="s">
        <v>80</v>
      </c>
      <c r="J699" s="12" t="s">
        <v>76</v>
      </c>
      <c r="K699" s="12" t="s">
        <v>13166</v>
      </c>
      <c r="L699" s="12" t="s">
        <v>13167</v>
      </c>
      <c r="M699" s="15">
        <v>41479</v>
      </c>
      <c r="N699" s="16">
        <f>IF(M699&gt;1000000,1,0)</f>
        <v>0</v>
      </c>
      <c r="O699" s="16">
        <f>IF(N699=0,IF(M699&gt;100000,1,0),0)</f>
        <v>0</v>
      </c>
      <c r="P699" s="16">
        <f>IF(M699&lt;15000,1,0)</f>
        <v>0</v>
      </c>
      <c r="Q699" s="12" t="s">
        <v>296</v>
      </c>
      <c r="R699" s="17">
        <v>45537</v>
      </c>
      <c r="S699" s="17">
        <v>45601</v>
      </c>
      <c r="U699" s="12">
        <v>1</v>
      </c>
      <c r="V699" s="12" t="s">
        <v>13224</v>
      </c>
      <c r="W699" s="12" t="s">
        <v>13169</v>
      </c>
      <c r="X699" s="12" t="s">
        <v>67</v>
      </c>
      <c r="Y699" s="12" t="s">
        <v>1170</v>
      </c>
      <c r="Z699" s="12" t="s">
        <v>13170</v>
      </c>
      <c r="AA699" s="13">
        <v>29890</v>
      </c>
      <c r="AB699" s="13">
        <v>36166.9</v>
      </c>
      <c r="AE699" s="12">
        <v>2</v>
      </c>
      <c r="AF699" s="12" t="s">
        <v>76</v>
      </c>
      <c r="AG699" s="12" t="s">
        <v>13171</v>
      </c>
      <c r="AH699" s="12" t="s">
        <v>68</v>
      </c>
      <c r="AI699" s="17">
        <v>45600</v>
      </c>
      <c r="AK699" s="12" t="s">
        <v>90</v>
      </c>
      <c r="AN699" s="12" t="s">
        <v>69</v>
      </c>
      <c r="AO699" s="12" t="s">
        <v>13172</v>
      </c>
      <c r="AQ699" s="12" t="s">
        <v>2576</v>
      </c>
      <c r="AR699" s="12" t="s">
        <v>2210</v>
      </c>
      <c r="AS699" s="12" t="s">
        <v>2577</v>
      </c>
      <c r="AT699" s="12" t="s">
        <v>2211</v>
      </c>
      <c r="AU699" s="12" t="s">
        <v>13174</v>
      </c>
      <c r="AW699" s="17">
        <v>45601</v>
      </c>
      <c r="BD699" s="12" t="s">
        <v>13175</v>
      </c>
      <c r="BE699" s="12" t="s">
        <v>13176</v>
      </c>
      <c r="BF699" s="12" t="s">
        <v>13177</v>
      </c>
    </row>
    <row r="700" spans="1:59" ht="115.2" x14ac:dyDescent="0.3">
      <c r="A700" s="12">
        <v>15937468</v>
      </c>
      <c r="B700" s="12" t="s">
        <v>58</v>
      </c>
      <c r="C700" s="12">
        <v>16030540</v>
      </c>
      <c r="D700" s="12" t="s">
        <v>307</v>
      </c>
      <c r="E700" s="12">
        <v>801930008</v>
      </c>
      <c r="F700" s="12" t="s">
        <v>62</v>
      </c>
      <c r="G700" s="12" t="s">
        <v>13804</v>
      </c>
      <c r="H700" s="12" t="s">
        <v>85</v>
      </c>
      <c r="I700" s="12" t="s">
        <v>80</v>
      </c>
      <c r="J700" s="12" t="s">
        <v>65</v>
      </c>
      <c r="K700" s="12" t="s">
        <v>13805</v>
      </c>
      <c r="L700" s="12" t="s">
        <v>13806</v>
      </c>
      <c r="M700" s="15">
        <v>54248.77</v>
      </c>
      <c r="N700" s="16">
        <f>IF(M700&gt;1000000,1,0)</f>
        <v>0</v>
      </c>
      <c r="O700" s="16">
        <f>IF(N700=0,IF(M700&gt;100000,1,0),0)</f>
        <v>0</v>
      </c>
      <c r="P700" s="16">
        <f>IF(M700&lt;15000,1,0)</f>
        <v>0</v>
      </c>
      <c r="Q700" s="12" t="s">
        <v>13808</v>
      </c>
      <c r="R700" s="17">
        <v>45489</v>
      </c>
      <c r="S700" s="17">
        <v>45525</v>
      </c>
      <c r="T700" s="17">
        <v>45538</v>
      </c>
      <c r="U700" s="12">
        <v>0</v>
      </c>
      <c r="V700" s="12" t="s">
        <v>13809</v>
      </c>
      <c r="W700" s="12" t="s">
        <v>7747</v>
      </c>
      <c r="X700" s="12" t="s">
        <v>67</v>
      </c>
      <c r="Y700" s="12" t="s">
        <v>702</v>
      </c>
      <c r="Z700" s="12" t="s">
        <v>3429</v>
      </c>
      <c r="AA700" s="13">
        <v>46052.92</v>
      </c>
      <c r="AB700" s="13">
        <v>55724.03</v>
      </c>
      <c r="AE700" s="12">
        <v>2</v>
      </c>
      <c r="AF700" s="12" t="s">
        <v>65</v>
      </c>
      <c r="AG700" s="12" t="s">
        <v>13810</v>
      </c>
      <c r="AH700" s="12" t="s">
        <v>68</v>
      </c>
      <c r="AI700" s="17">
        <v>45517</v>
      </c>
      <c r="AJ700" s="17">
        <v>45526</v>
      </c>
      <c r="AK700" s="12" t="s">
        <v>90</v>
      </c>
      <c r="AN700" s="12" t="s">
        <v>69</v>
      </c>
      <c r="AO700" s="12" t="s">
        <v>77</v>
      </c>
      <c r="AQ700" s="12" t="s">
        <v>13807</v>
      </c>
      <c r="AR700" s="12" t="s">
        <v>13807</v>
      </c>
      <c r="AS700" s="12" t="s">
        <v>13811</v>
      </c>
      <c r="AT700" s="12" t="s">
        <v>13811</v>
      </c>
      <c r="AU700" s="12" t="s">
        <v>13807</v>
      </c>
      <c r="AZ700" s="12" t="s">
        <v>92</v>
      </c>
      <c r="BD700" s="12" t="s">
        <v>13812</v>
      </c>
      <c r="BF700" s="12" t="s">
        <v>13813</v>
      </c>
      <c r="BG700" s="12" t="s">
        <v>13814</v>
      </c>
    </row>
    <row r="701" spans="1:59" ht="100.8" x14ac:dyDescent="0.3">
      <c r="A701" s="12">
        <v>15937468</v>
      </c>
      <c r="B701" s="12" t="s">
        <v>58</v>
      </c>
      <c r="C701" s="12">
        <v>16235970</v>
      </c>
      <c r="D701" s="12" t="s">
        <v>206</v>
      </c>
      <c r="E701" s="12">
        <v>801930008</v>
      </c>
      <c r="F701" s="12" t="s">
        <v>62</v>
      </c>
      <c r="G701" s="12" t="s">
        <v>13966</v>
      </c>
      <c r="H701" s="12" t="s">
        <v>85</v>
      </c>
      <c r="I701" s="12" t="s">
        <v>64</v>
      </c>
      <c r="J701" s="12" t="s">
        <v>76</v>
      </c>
      <c r="K701" s="12" t="s">
        <v>13967</v>
      </c>
      <c r="L701" s="12" t="s">
        <v>13968</v>
      </c>
      <c r="M701" s="15">
        <v>2130738.52</v>
      </c>
      <c r="N701" s="16">
        <f>IF(M701&gt;1000000,1,0)</f>
        <v>1</v>
      </c>
      <c r="O701" s="16">
        <f>IF(N701=0,IF(M701&gt;100000,1,0),0)</f>
        <v>0</v>
      </c>
      <c r="P701" s="16">
        <f>IF(M701&lt;15000,1,0)</f>
        <v>0</v>
      </c>
      <c r="Q701" s="12" t="s">
        <v>1525</v>
      </c>
      <c r="R701" s="17">
        <v>45545</v>
      </c>
      <c r="S701" s="17">
        <v>45638</v>
      </c>
      <c r="U701" s="12">
        <v>3</v>
      </c>
      <c r="V701" s="12" t="s">
        <v>13969</v>
      </c>
      <c r="W701" s="12" t="s">
        <v>4327</v>
      </c>
      <c r="X701" s="12" t="s">
        <v>67</v>
      </c>
      <c r="Y701" s="12" t="s">
        <v>559</v>
      </c>
      <c r="Z701" s="12" t="s">
        <v>12286</v>
      </c>
      <c r="AA701" s="13">
        <v>1502014.85</v>
      </c>
      <c r="AB701" s="13">
        <v>1817437.97</v>
      </c>
      <c r="AE701" s="12">
        <v>1</v>
      </c>
      <c r="AF701" s="12" t="s">
        <v>76</v>
      </c>
      <c r="AG701" s="12" t="s">
        <v>13970</v>
      </c>
      <c r="AH701" s="12" t="s">
        <v>68</v>
      </c>
      <c r="AI701" s="17">
        <v>45631</v>
      </c>
      <c r="AK701" s="12" t="s">
        <v>90</v>
      </c>
      <c r="AN701" s="12" t="s">
        <v>69</v>
      </c>
      <c r="AO701" s="12" t="s">
        <v>136</v>
      </c>
      <c r="AQ701" s="12" t="s">
        <v>13971</v>
      </c>
      <c r="AR701" s="12" t="s">
        <v>13972</v>
      </c>
      <c r="AS701" s="12" t="s">
        <v>13973</v>
      </c>
      <c r="AT701" s="12" t="s">
        <v>13974</v>
      </c>
      <c r="AU701" s="12" t="s">
        <v>13975</v>
      </c>
      <c r="AW701" s="17">
        <v>45624</v>
      </c>
      <c r="BD701" s="12" t="s">
        <v>13976</v>
      </c>
      <c r="BE701" s="12" t="s">
        <v>13977</v>
      </c>
      <c r="BF701" s="12" t="s">
        <v>13978</v>
      </c>
    </row>
    <row r="702" spans="1:59" ht="100.8" x14ac:dyDescent="0.3">
      <c r="A702" s="12">
        <v>15937468</v>
      </c>
      <c r="B702" s="12" t="s">
        <v>58</v>
      </c>
      <c r="C702" s="12">
        <v>16235970</v>
      </c>
      <c r="D702" s="12" t="s">
        <v>206</v>
      </c>
      <c r="E702" s="12">
        <v>801930008</v>
      </c>
      <c r="F702" s="12" t="s">
        <v>62</v>
      </c>
      <c r="G702" s="12" t="s">
        <v>13966</v>
      </c>
      <c r="H702" s="12" t="s">
        <v>85</v>
      </c>
      <c r="I702" s="12" t="s">
        <v>64</v>
      </c>
      <c r="J702" s="12" t="s">
        <v>76</v>
      </c>
      <c r="K702" s="12" t="s">
        <v>13967</v>
      </c>
      <c r="L702" s="12" t="s">
        <v>13968</v>
      </c>
      <c r="M702" s="15">
        <v>4665291.3</v>
      </c>
      <c r="N702" s="16">
        <f>IF(M702&gt;1000000,1,0)</f>
        <v>1</v>
      </c>
      <c r="O702" s="16">
        <f>IF(N702=0,IF(M702&gt;100000,1,0),0)</f>
        <v>0</v>
      </c>
      <c r="P702" s="16">
        <f>IF(M702&lt;15000,1,0)</f>
        <v>0</v>
      </c>
      <c r="Q702" s="12" t="s">
        <v>1525</v>
      </c>
      <c r="R702" s="17">
        <v>45545</v>
      </c>
      <c r="S702" s="17">
        <v>45638</v>
      </c>
      <c r="U702" s="12">
        <v>2</v>
      </c>
      <c r="V702" s="12" t="s">
        <v>16987</v>
      </c>
      <c r="W702" s="12" t="s">
        <v>16988</v>
      </c>
      <c r="X702" s="12" t="s">
        <v>67</v>
      </c>
      <c r="Y702" s="12" t="s">
        <v>457</v>
      </c>
      <c r="Z702" s="12" t="s">
        <v>458</v>
      </c>
      <c r="AA702" s="13">
        <v>3311184.2</v>
      </c>
      <c r="AB702" s="13">
        <v>4006532.88</v>
      </c>
      <c r="AE702" s="12">
        <v>1</v>
      </c>
      <c r="AF702" s="12" t="s">
        <v>76</v>
      </c>
      <c r="AG702" s="12" t="s">
        <v>13970</v>
      </c>
      <c r="AH702" s="12" t="s">
        <v>68</v>
      </c>
      <c r="AI702" s="17">
        <v>45631</v>
      </c>
      <c r="AK702" s="12" t="s">
        <v>90</v>
      </c>
      <c r="AN702" s="12" t="s">
        <v>69</v>
      </c>
      <c r="AO702" s="12" t="s">
        <v>136</v>
      </c>
      <c r="AQ702" s="12" t="s">
        <v>16989</v>
      </c>
      <c r="AR702" s="12" t="s">
        <v>13972</v>
      </c>
      <c r="AS702" s="12" t="s">
        <v>16990</v>
      </c>
      <c r="AT702" s="12" t="s">
        <v>13974</v>
      </c>
      <c r="AU702" s="12" t="s">
        <v>13975</v>
      </c>
      <c r="AW702" s="17">
        <v>45624</v>
      </c>
      <c r="BD702" s="12" t="s">
        <v>13976</v>
      </c>
      <c r="BE702" s="12" t="s">
        <v>13977</v>
      </c>
      <c r="BF702" s="12" t="s">
        <v>13978</v>
      </c>
    </row>
    <row r="703" spans="1:59" ht="100.8" x14ac:dyDescent="0.3">
      <c r="A703" s="12">
        <v>15937468</v>
      </c>
      <c r="B703" s="12" t="s">
        <v>58</v>
      </c>
      <c r="C703" s="12">
        <v>16235970</v>
      </c>
      <c r="D703" s="12" t="s">
        <v>206</v>
      </c>
      <c r="E703" s="12">
        <v>801930008</v>
      </c>
      <c r="F703" s="12" t="s">
        <v>62</v>
      </c>
      <c r="G703" s="12" t="s">
        <v>13966</v>
      </c>
      <c r="H703" s="12" t="s">
        <v>85</v>
      </c>
      <c r="I703" s="12" t="s">
        <v>64</v>
      </c>
      <c r="J703" s="12" t="s">
        <v>76</v>
      </c>
      <c r="K703" s="12" t="s">
        <v>13967</v>
      </c>
      <c r="L703" s="12" t="s">
        <v>13968</v>
      </c>
      <c r="M703" s="15">
        <v>2272338.7000000002</v>
      </c>
      <c r="N703" s="16">
        <f>IF(M703&gt;1000000,1,0)</f>
        <v>1</v>
      </c>
      <c r="O703" s="16">
        <f>IF(N703=0,IF(M703&gt;100000,1,0),0)</f>
        <v>0</v>
      </c>
      <c r="P703" s="16">
        <f>IF(M703&lt;15000,1,0)</f>
        <v>0</v>
      </c>
      <c r="Q703" s="12" t="s">
        <v>1525</v>
      </c>
      <c r="R703" s="17">
        <v>45545</v>
      </c>
      <c r="S703" s="17">
        <v>45638</v>
      </c>
      <c r="U703" s="12">
        <v>1</v>
      </c>
      <c r="V703" s="12" t="s">
        <v>18080</v>
      </c>
      <c r="W703" s="12" t="s">
        <v>16988</v>
      </c>
      <c r="X703" s="12" t="s">
        <v>67</v>
      </c>
      <c r="Y703" s="12" t="s">
        <v>559</v>
      </c>
      <c r="Z703" s="12" t="s">
        <v>12286</v>
      </c>
      <c r="AA703" s="13">
        <v>1638024.17</v>
      </c>
      <c r="AB703" s="13">
        <v>1982009.24</v>
      </c>
      <c r="AE703" s="12">
        <v>1</v>
      </c>
      <c r="AF703" s="12" t="s">
        <v>76</v>
      </c>
      <c r="AG703" s="12" t="s">
        <v>13970</v>
      </c>
      <c r="AH703" s="12" t="s">
        <v>68</v>
      </c>
      <c r="AI703" s="17">
        <v>45631</v>
      </c>
      <c r="AK703" s="12" t="s">
        <v>90</v>
      </c>
      <c r="AN703" s="12" t="s">
        <v>69</v>
      </c>
      <c r="AO703" s="12" t="s">
        <v>136</v>
      </c>
      <c r="AQ703" s="12" t="s">
        <v>18081</v>
      </c>
      <c r="AR703" s="12" t="s">
        <v>13972</v>
      </c>
      <c r="AS703" s="12" t="s">
        <v>18082</v>
      </c>
      <c r="AT703" s="12" t="s">
        <v>13974</v>
      </c>
      <c r="AU703" s="12" t="s">
        <v>13975</v>
      </c>
      <c r="AW703" s="17">
        <v>45624</v>
      </c>
      <c r="BD703" s="12" t="s">
        <v>13976</v>
      </c>
      <c r="BE703" s="12" t="s">
        <v>13977</v>
      </c>
      <c r="BF703" s="12" t="s">
        <v>13978</v>
      </c>
    </row>
    <row r="704" spans="1:59" ht="100.8" x14ac:dyDescent="0.3">
      <c r="A704" s="12">
        <v>15937468</v>
      </c>
      <c r="B704" s="12" t="s">
        <v>58</v>
      </c>
      <c r="C704" s="12">
        <v>16235970</v>
      </c>
      <c r="D704" s="12" t="s">
        <v>206</v>
      </c>
      <c r="E704" s="12">
        <v>801930008</v>
      </c>
      <c r="F704" s="12" t="s">
        <v>62</v>
      </c>
      <c r="G704" s="12" t="s">
        <v>13966</v>
      </c>
      <c r="H704" s="12" t="s">
        <v>85</v>
      </c>
      <c r="I704" s="12" t="s">
        <v>64</v>
      </c>
      <c r="J704" s="12" t="s">
        <v>76</v>
      </c>
      <c r="K704" s="12" t="s">
        <v>13967</v>
      </c>
      <c r="L704" s="12" t="s">
        <v>13968</v>
      </c>
      <c r="M704" s="15">
        <v>813772.45</v>
      </c>
      <c r="N704" s="16">
        <f>IF(M704&gt;1000000,1,0)</f>
        <v>0</v>
      </c>
      <c r="O704" s="16">
        <f>IF(N704=0,IF(M704&gt;100000,1,0),0)</f>
        <v>1</v>
      </c>
      <c r="P704" s="16">
        <f>IF(M704&lt;15000,1,0)</f>
        <v>0</v>
      </c>
      <c r="Q704" s="12" t="s">
        <v>1525</v>
      </c>
      <c r="R704" s="17">
        <v>45545</v>
      </c>
      <c r="S704" s="17">
        <v>45638</v>
      </c>
      <c r="U704" s="12">
        <v>4</v>
      </c>
      <c r="V704" s="12" t="s">
        <v>18083</v>
      </c>
      <c r="W704" s="12" t="s">
        <v>4327</v>
      </c>
      <c r="X704" s="12" t="s">
        <v>67</v>
      </c>
      <c r="Y704" s="12" t="s">
        <v>208</v>
      </c>
      <c r="Z704" s="12" t="s">
        <v>11143</v>
      </c>
      <c r="AA704" s="13">
        <v>563511.18999999994</v>
      </c>
      <c r="AB704" s="13">
        <v>681848.54</v>
      </c>
      <c r="AE704" s="12">
        <v>1</v>
      </c>
      <c r="AF704" s="12" t="s">
        <v>76</v>
      </c>
      <c r="AG704" s="12" t="s">
        <v>13970</v>
      </c>
      <c r="AH704" s="12" t="s">
        <v>68</v>
      </c>
      <c r="AI704" s="17">
        <v>45631</v>
      </c>
      <c r="AK704" s="12" t="s">
        <v>90</v>
      </c>
      <c r="AN704" s="12" t="s">
        <v>69</v>
      </c>
      <c r="AO704" s="12" t="s">
        <v>136</v>
      </c>
      <c r="AQ704" s="12" t="s">
        <v>18084</v>
      </c>
      <c r="AR704" s="12" t="s">
        <v>13972</v>
      </c>
      <c r="AS704" s="12" t="s">
        <v>18085</v>
      </c>
      <c r="AT704" s="12" t="s">
        <v>13974</v>
      </c>
      <c r="AU704" s="12" t="s">
        <v>13975</v>
      </c>
      <c r="AW704" s="17">
        <v>45624</v>
      </c>
      <c r="BD704" s="12" t="s">
        <v>13976</v>
      </c>
      <c r="BE704" s="12" t="s">
        <v>13977</v>
      </c>
      <c r="BF704" s="12" t="s">
        <v>13978</v>
      </c>
    </row>
    <row r="705" spans="1:59" ht="100.8" x14ac:dyDescent="0.3">
      <c r="A705" s="12">
        <v>15937468</v>
      </c>
      <c r="B705" s="12" t="s">
        <v>58</v>
      </c>
      <c r="C705" s="12">
        <v>16147153</v>
      </c>
      <c r="D705" s="12" t="s">
        <v>339</v>
      </c>
      <c r="E705" s="12">
        <v>801930008</v>
      </c>
      <c r="F705" s="12" t="s">
        <v>62</v>
      </c>
      <c r="G705" s="12" t="s">
        <v>8520</v>
      </c>
      <c r="H705" s="12" t="s">
        <v>63</v>
      </c>
      <c r="I705" s="12" t="s">
        <v>1146</v>
      </c>
      <c r="J705" s="12" t="s">
        <v>65</v>
      </c>
      <c r="K705" s="12" t="s">
        <v>8521</v>
      </c>
      <c r="L705" s="12" t="s">
        <v>8521</v>
      </c>
      <c r="M705" s="15">
        <v>130828.66</v>
      </c>
      <c r="N705" s="16">
        <f>IF(M705&gt;1000000,1,0)</f>
        <v>0</v>
      </c>
      <c r="O705" s="16">
        <f>IF(N705=0,IF(M705&gt;100000,1,0),0)</f>
        <v>1</v>
      </c>
      <c r="P705" s="16">
        <f>IF(M705&lt;15000,1,0)</f>
        <v>0</v>
      </c>
      <c r="Q705" s="12" t="s">
        <v>224</v>
      </c>
      <c r="R705" s="17">
        <v>45464</v>
      </c>
      <c r="S705" s="17">
        <v>45575</v>
      </c>
      <c r="T705" s="17">
        <v>45656</v>
      </c>
      <c r="U705" s="12">
        <v>0</v>
      </c>
      <c r="V705" s="12" t="s">
        <v>8521</v>
      </c>
      <c r="W705" s="12" t="s">
        <v>8523</v>
      </c>
      <c r="X705" s="12" t="s">
        <v>67</v>
      </c>
      <c r="Y705" s="12" t="s">
        <v>121</v>
      </c>
      <c r="Z705" s="12" t="s">
        <v>4893</v>
      </c>
      <c r="AA705" s="13">
        <v>99799.3</v>
      </c>
      <c r="AB705" s="13">
        <v>120757.15</v>
      </c>
      <c r="AE705" s="12">
        <v>5</v>
      </c>
      <c r="AF705" s="12" t="s">
        <v>65</v>
      </c>
      <c r="AG705" s="12" t="s">
        <v>8524</v>
      </c>
      <c r="AH705" s="12" t="s">
        <v>68</v>
      </c>
      <c r="AI705" s="17">
        <v>45572</v>
      </c>
      <c r="AJ705" s="17">
        <v>45579</v>
      </c>
      <c r="AK705" s="12" t="s">
        <v>90</v>
      </c>
      <c r="AQ705" s="12" t="s">
        <v>8525</v>
      </c>
      <c r="AR705" s="12" t="s">
        <v>8525</v>
      </c>
      <c r="AS705" s="12" t="s">
        <v>8526</v>
      </c>
      <c r="AT705" s="12" t="s">
        <v>8526</v>
      </c>
      <c r="AU705" s="12" t="s">
        <v>8522</v>
      </c>
      <c r="AZ705" s="12" t="s">
        <v>92</v>
      </c>
      <c r="BD705" s="12" t="s">
        <v>8527</v>
      </c>
      <c r="BF705" s="12" t="s">
        <v>8528</v>
      </c>
      <c r="BG705" s="12" t="s">
        <v>8529</v>
      </c>
    </row>
    <row r="706" spans="1:59" ht="115.2" x14ac:dyDescent="0.3">
      <c r="A706" s="12">
        <v>15937468</v>
      </c>
      <c r="B706" s="12" t="s">
        <v>58</v>
      </c>
      <c r="C706" s="12">
        <v>16030540</v>
      </c>
      <c r="D706" s="12" t="s">
        <v>307</v>
      </c>
      <c r="E706" s="12">
        <v>801930008</v>
      </c>
      <c r="F706" s="12" t="s">
        <v>62</v>
      </c>
      <c r="G706" s="12" t="s">
        <v>8171</v>
      </c>
      <c r="H706" s="12" t="s">
        <v>85</v>
      </c>
      <c r="I706" s="12" t="s">
        <v>80</v>
      </c>
      <c r="J706" s="12" t="s">
        <v>65</v>
      </c>
      <c r="K706" s="12" t="s">
        <v>8172</v>
      </c>
      <c r="L706" s="12" t="s">
        <v>8173</v>
      </c>
      <c r="M706" s="15">
        <v>31212</v>
      </c>
      <c r="N706" s="16">
        <f>IF(M706&gt;1000000,1,0)</f>
        <v>0</v>
      </c>
      <c r="O706" s="16">
        <f>IF(N706=0,IF(M706&gt;100000,1,0),0)</f>
        <v>0</v>
      </c>
      <c r="P706" s="16">
        <f>IF(M706&lt;15000,1,0)</f>
        <v>0</v>
      </c>
      <c r="Q706" s="12" t="s">
        <v>726</v>
      </c>
      <c r="R706" s="17">
        <v>45462</v>
      </c>
      <c r="S706" s="17">
        <v>45537</v>
      </c>
      <c r="T706" s="17">
        <v>45537</v>
      </c>
      <c r="U706" s="12">
        <v>2</v>
      </c>
      <c r="V706" s="12" t="s">
        <v>13237</v>
      </c>
      <c r="W706" s="12" t="s">
        <v>11952</v>
      </c>
      <c r="X706" s="12" t="s">
        <v>67</v>
      </c>
      <c r="Y706" s="12" t="s">
        <v>197</v>
      </c>
      <c r="Z706" s="12" t="s">
        <v>13238</v>
      </c>
      <c r="AA706" s="13">
        <v>15402</v>
      </c>
      <c r="AB706" s="13">
        <v>18636.419999999998</v>
      </c>
      <c r="AE706" s="12">
        <v>3</v>
      </c>
      <c r="AF706" s="12" t="s">
        <v>65</v>
      </c>
      <c r="AG706" s="12" t="s">
        <v>13241</v>
      </c>
      <c r="AH706" s="12" t="s">
        <v>68</v>
      </c>
      <c r="AI706" s="17">
        <v>45523</v>
      </c>
      <c r="AJ706" s="17">
        <v>45531</v>
      </c>
      <c r="AK706" s="12" t="s">
        <v>90</v>
      </c>
      <c r="AN706" s="12" t="s">
        <v>69</v>
      </c>
      <c r="AO706" s="12" t="s">
        <v>424</v>
      </c>
      <c r="AQ706" s="12" t="s">
        <v>13239</v>
      </c>
      <c r="AR706" s="12" t="s">
        <v>8174</v>
      </c>
      <c r="AS706" s="12" t="s">
        <v>13240</v>
      </c>
      <c r="AT706" s="12" t="s">
        <v>8175</v>
      </c>
      <c r="AU706" s="12" t="s">
        <v>8176</v>
      </c>
      <c r="AW706" s="17">
        <v>45530</v>
      </c>
      <c r="AZ706" s="12" t="s">
        <v>92</v>
      </c>
      <c r="BD706" s="12" t="s">
        <v>8177</v>
      </c>
      <c r="BE706" s="12" t="s">
        <v>13242</v>
      </c>
      <c r="BF706" s="12" t="s">
        <v>13243</v>
      </c>
      <c r="BG706" s="12" t="s">
        <v>13244</v>
      </c>
    </row>
    <row r="707" spans="1:59" ht="115.2" x14ac:dyDescent="0.3">
      <c r="A707" s="12">
        <v>15937468</v>
      </c>
      <c r="B707" s="12" t="s">
        <v>58</v>
      </c>
      <c r="C707" s="12">
        <v>53279741</v>
      </c>
      <c r="D707" s="12" t="s">
        <v>245</v>
      </c>
      <c r="E707" s="12">
        <v>801930008</v>
      </c>
      <c r="F707" s="12" t="s">
        <v>62</v>
      </c>
      <c r="G707" s="12" t="s">
        <v>17312</v>
      </c>
      <c r="H707" s="12" t="s">
        <v>85</v>
      </c>
      <c r="I707" s="12" t="s">
        <v>64</v>
      </c>
      <c r="J707" s="12" t="s">
        <v>76</v>
      </c>
      <c r="K707" s="12" t="s">
        <v>17313</v>
      </c>
      <c r="L707" s="12" t="s">
        <v>17314</v>
      </c>
      <c r="M707" s="15">
        <v>667060.76</v>
      </c>
      <c r="N707" s="16">
        <f>IF(M707&gt;1000000,1,0)</f>
        <v>0</v>
      </c>
      <c r="O707" s="16">
        <f>IF(N707=0,IF(M707&gt;100000,1,0),0)</f>
        <v>1</v>
      </c>
      <c r="P707" s="16">
        <f>IF(M707&lt;15000,1,0)</f>
        <v>0</v>
      </c>
      <c r="Q707" s="12" t="s">
        <v>448</v>
      </c>
      <c r="R707" s="17">
        <v>45488</v>
      </c>
      <c r="S707" s="17">
        <v>45628</v>
      </c>
      <c r="U707" s="12">
        <v>0</v>
      </c>
      <c r="W707" s="12" t="s">
        <v>17316</v>
      </c>
      <c r="X707" s="12" t="s">
        <v>67</v>
      </c>
      <c r="Y707" s="12" t="s">
        <v>1125</v>
      </c>
      <c r="Z707" s="12" t="s">
        <v>1126</v>
      </c>
      <c r="AA707" s="13">
        <v>313518</v>
      </c>
      <c r="AB707" s="13">
        <v>379356.78</v>
      </c>
      <c r="AE707" s="12">
        <v>3</v>
      </c>
      <c r="AF707" s="12" t="s">
        <v>76</v>
      </c>
      <c r="AG707" s="12" t="s">
        <v>17317</v>
      </c>
      <c r="AH707" s="12" t="s">
        <v>68</v>
      </c>
      <c r="AI707" s="17">
        <v>45610</v>
      </c>
      <c r="AK707" s="12" t="s">
        <v>90</v>
      </c>
      <c r="AN707" s="12" t="s">
        <v>69</v>
      </c>
      <c r="AO707" s="12" t="s">
        <v>17318</v>
      </c>
      <c r="AQ707" s="12" t="s">
        <v>17319</v>
      </c>
      <c r="AR707" s="12" t="s">
        <v>17319</v>
      </c>
      <c r="AS707" s="12" t="s">
        <v>17320</v>
      </c>
      <c r="AT707" s="12" t="s">
        <v>17320</v>
      </c>
      <c r="AU707" s="12" t="s">
        <v>17315</v>
      </c>
      <c r="AW707" s="17">
        <v>45624</v>
      </c>
      <c r="BD707" s="12" t="s">
        <v>17321</v>
      </c>
      <c r="BE707" s="12" t="s">
        <v>17322</v>
      </c>
      <c r="BF707" s="12" t="s">
        <v>17323</v>
      </c>
    </row>
    <row r="708" spans="1:59" ht="100.8" x14ac:dyDescent="0.3">
      <c r="A708" s="12">
        <v>15937468</v>
      </c>
      <c r="B708" s="12" t="s">
        <v>58</v>
      </c>
      <c r="C708" s="12">
        <v>16122737</v>
      </c>
      <c r="D708" s="12" t="s">
        <v>643</v>
      </c>
      <c r="E708" s="12">
        <v>801930008</v>
      </c>
      <c r="F708" s="12" t="s">
        <v>62</v>
      </c>
      <c r="G708" s="12" t="s">
        <v>17776</v>
      </c>
      <c r="H708" s="12" t="s">
        <v>60</v>
      </c>
      <c r="I708" s="12" t="s">
        <v>1146</v>
      </c>
      <c r="J708" s="12" t="s">
        <v>65</v>
      </c>
      <c r="K708" s="12" t="s">
        <v>17777</v>
      </c>
      <c r="L708" s="12" t="s">
        <v>17778</v>
      </c>
      <c r="M708" s="15">
        <v>43124.02</v>
      </c>
      <c r="N708" s="16">
        <f>IF(M708&gt;1000000,1,0)</f>
        <v>0</v>
      </c>
      <c r="O708" s="16">
        <f>IF(N708=0,IF(M708&gt;100000,1,0),0)</f>
        <v>0</v>
      </c>
      <c r="P708" s="16">
        <f>IF(M708&lt;15000,1,0)</f>
        <v>0</v>
      </c>
      <c r="Q708" s="12" t="s">
        <v>308</v>
      </c>
      <c r="R708" s="17">
        <v>45530</v>
      </c>
      <c r="S708" s="17">
        <v>45636</v>
      </c>
      <c r="T708" s="17">
        <v>45643</v>
      </c>
      <c r="U708" s="12">
        <v>1</v>
      </c>
      <c r="V708" s="12" t="s">
        <v>17780</v>
      </c>
      <c r="W708" s="12" t="s">
        <v>17781</v>
      </c>
      <c r="X708" s="12" t="s">
        <v>67</v>
      </c>
      <c r="Y708" s="12" t="s">
        <v>2088</v>
      </c>
      <c r="Z708" s="12" t="s">
        <v>17782</v>
      </c>
      <c r="AA708" s="13">
        <v>23780.02</v>
      </c>
      <c r="AB708" s="13">
        <v>28773.82</v>
      </c>
      <c r="AE708" s="12">
        <v>5</v>
      </c>
      <c r="AF708" s="12" t="s">
        <v>65</v>
      </c>
      <c r="AG708" s="12" t="s">
        <v>17783</v>
      </c>
      <c r="AH708" s="12" t="s">
        <v>68</v>
      </c>
      <c r="AI708" s="17">
        <v>45635</v>
      </c>
      <c r="AJ708" s="17">
        <v>45639</v>
      </c>
      <c r="AK708" s="12" t="s">
        <v>90</v>
      </c>
      <c r="AN708" s="12" t="s">
        <v>69</v>
      </c>
      <c r="AO708" s="12" t="s">
        <v>17188</v>
      </c>
      <c r="AQ708" s="12" t="s">
        <v>17779</v>
      </c>
      <c r="AR708" s="12" t="s">
        <v>17784</v>
      </c>
      <c r="AS708" s="12" t="s">
        <v>17785</v>
      </c>
      <c r="AT708" s="12" t="s">
        <v>17786</v>
      </c>
      <c r="AU708" s="12" t="s">
        <v>17784</v>
      </c>
      <c r="AW708" s="17">
        <v>45636</v>
      </c>
      <c r="AZ708" s="12" t="s">
        <v>92</v>
      </c>
      <c r="BD708" s="12" t="s">
        <v>17787</v>
      </c>
      <c r="BE708" s="12" t="s">
        <v>17788</v>
      </c>
      <c r="BF708" s="12" t="s">
        <v>17789</v>
      </c>
      <c r="BG708" s="12" t="s">
        <v>17790</v>
      </c>
    </row>
    <row r="709" spans="1:59" ht="100.8" x14ac:dyDescent="0.3">
      <c r="A709" s="12">
        <v>15937468</v>
      </c>
      <c r="B709" s="12" t="s">
        <v>58</v>
      </c>
      <c r="C709" s="12">
        <v>16122737</v>
      </c>
      <c r="D709" s="12" t="s">
        <v>643</v>
      </c>
      <c r="E709" s="12">
        <v>801930008</v>
      </c>
      <c r="F709" s="12" t="s">
        <v>62</v>
      </c>
      <c r="G709" s="12" t="s">
        <v>17776</v>
      </c>
      <c r="H709" s="12" t="s">
        <v>60</v>
      </c>
      <c r="I709" s="12" t="s">
        <v>1146</v>
      </c>
      <c r="J709" s="12" t="s">
        <v>65</v>
      </c>
      <c r="K709" s="12" t="s">
        <v>17777</v>
      </c>
      <c r="L709" s="12" t="s">
        <v>17778</v>
      </c>
      <c r="M709" s="15">
        <v>42503.15</v>
      </c>
      <c r="N709" s="16">
        <f>IF(M709&gt;1000000,1,0)</f>
        <v>0</v>
      </c>
      <c r="O709" s="16">
        <f>IF(N709=0,IF(M709&gt;100000,1,0),0)</f>
        <v>0</v>
      </c>
      <c r="P709" s="16">
        <f>IF(M709&lt;15000,1,0)</f>
        <v>0</v>
      </c>
      <c r="Q709" s="12" t="s">
        <v>308</v>
      </c>
      <c r="R709" s="17">
        <v>45530</v>
      </c>
      <c r="S709" s="17">
        <v>45636</v>
      </c>
      <c r="T709" s="17">
        <v>45643</v>
      </c>
      <c r="U709" s="12">
        <v>2</v>
      </c>
      <c r="V709" s="12" t="s">
        <v>18455</v>
      </c>
      <c r="W709" s="12" t="s">
        <v>17781</v>
      </c>
      <c r="X709" s="12" t="s">
        <v>67</v>
      </c>
      <c r="Y709" s="12" t="s">
        <v>2088</v>
      </c>
      <c r="Z709" s="12" t="s">
        <v>17782</v>
      </c>
      <c r="AA709" s="13">
        <v>22753.69</v>
      </c>
      <c r="AB709" s="13">
        <v>27531.97</v>
      </c>
      <c r="AE709" s="12">
        <v>5</v>
      </c>
      <c r="AF709" s="12" t="s">
        <v>65</v>
      </c>
      <c r="AG709" s="12" t="s">
        <v>17783</v>
      </c>
      <c r="AH709" s="12" t="s">
        <v>68</v>
      </c>
      <c r="AI709" s="17">
        <v>45635</v>
      </c>
      <c r="AJ709" s="17">
        <v>45639</v>
      </c>
      <c r="AK709" s="12" t="s">
        <v>90</v>
      </c>
      <c r="AN709" s="12" t="s">
        <v>69</v>
      </c>
      <c r="AO709" s="12" t="s">
        <v>17188</v>
      </c>
      <c r="AQ709" s="12" t="s">
        <v>18454</v>
      </c>
      <c r="AR709" s="12" t="s">
        <v>17784</v>
      </c>
      <c r="AS709" s="12" t="s">
        <v>18456</v>
      </c>
      <c r="AT709" s="12" t="s">
        <v>17786</v>
      </c>
      <c r="AU709" s="12" t="s">
        <v>17784</v>
      </c>
      <c r="AW709" s="17">
        <v>45636</v>
      </c>
      <c r="AZ709" s="12" t="s">
        <v>92</v>
      </c>
      <c r="BD709" s="12" t="s">
        <v>17787</v>
      </c>
      <c r="BE709" s="12" t="s">
        <v>17788</v>
      </c>
      <c r="BF709" s="12" t="s">
        <v>17789</v>
      </c>
      <c r="BG709" s="12" t="s">
        <v>17790</v>
      </c>
    </row>
    <row r="710" spans="1:59" ht="100.8" x14ac:dyDescent="0.3">
      <c r="A710" s="12">
        <v>15937468</v>
      </c>
      <c r="B710" s="12" t="s">
        <v>58</v>
      </c>
      <c r="C710" s="12">
        <v>16125366</v>
      </c>
      <c r="D710" s="12" t="s">
        <v>163</v>
      </c>
      <c r="E710" s="12">
        <v>801930008</v>
      </c>
      <c r="F710" s="12" t="s">
        <v>62</v>
      </c>
      <c r="G710" s="12" t="s">
        <v>13886</v>
      </c>
      <c r="H710" s="12" t="s">
        <v>85</v>
      </c>
      <c r="I710" s="12" t="s">
        <v>80</v>
      </c>
      <c r="J710" s="12" t="s">
        <v>76</v>
      </c>
      <c r="K710" s="12" t="s">
        <v>13887</v>
      </c>
      <c r="L710" s="12" t="s">
        <v>13888</v>
      </c>
      <c r="M710" s="15">
        <v>49586.84</v>
      </c>
      <c r="N710" s="16">
        <f>IF(M710&gt;1000000,1,0)</f>
        <v>0</v>
      </c>
      <c r="O710" s="16">
        <f>IF(N710=0,IF(M710&gt;100000,1,0),0)</f>
        <v>0</v>
      </c>
      <c r="P710" s="16">
        <f>IF(M710&lt;15000,1,0)</f>
        <v>0</v>
      </c>
      <c r="Q710" s="12" t="s">
        <v>224</v>
      </c>
      <c r="R710" s="17">
        <v>45476</v>
      </c>
      <c r="S710" s="17">
        <v>45544</v>
      </c>
      <c r="U710" s="12">
        <v>0</v>
      </c>
      <c r="V710" s="12" t="s">
        <v>13889</v>
      </c>
      <c r="W710" s="12" t="s">
        <v>11270</v>
      </c>
      <c r="X710" s="12" t="s">
        <v>67</v>
      </c>
      <c r="Y710" s="12" t="s">
        <v>5380</v>
      </c>
      <c r="Z710" s="12" t="s">
        <v>11145</v>
      </c>
      <c r="AA710" s="13">
        <v>49000</v>
      </c>
      <c r="AB710" s="13">
        <v>57310</v>
      </c>
      <c r="AE710" s="12">
        <v>1</v>
      </c>
      <c r="AF710" s="12" t="s">
        <v>76</v>
      </c>
      <c r="AG710" s="12" t="s">
        <v>13890</v>
      </c>
      <c r="AH710" s="12" t="s">
        <v>68</v>
      </c>
      <c r="AI710" s="17">
        <v>45539</v>
      </c>
      <c r="AK710" s="12" t="s">
        <v>90</v>
      </c>
      <c r="AN710" s="12" t="s">
        <v>69</v>
      </c>
      <c r="AO710" s="12" t="s">
        <v>13891</v>
      </c>
      <c r="AQ710" s="12" t="s">
        <v>2356</v>
      </c>
      <c r="AR710" s="12" t="s">
        <v>2356</v>
      </c>
      <c r="AS710" s="12" t="s">
        <v>13892</v>
      </c>
      <c r="AT710" s="12" t="s">
        <v>13892</v>
      </c>
      <c r="AU710" s="12" t="s">
        <v>2356</v>
      </c>
      <c r="BD710" s="12" t="s">
        <v>13893</v>
      </c>
      <c r="BF710" s="12" t="s">
        <v>13894</v>
      </c>
    </row>
    <row r="711" spans="1:59" ht="100.8" x14ac:dyDescent="0.3">
      <c r="A711" s="12">
        <v>15937468</v>
      </c>
      <c r="B711" s="12" t="s">
        <v>58</v>
      </c>
      <c r="C711" s="12">
        <v>16235970</v>
      </c>
      <c r="D711" s="12" t="s">
        <v>206</v>
      </c>
      <c r="E711" s="12">
        <v>801930008</v>
      </c>
      <c r="F711" s="12" t="s">
        <v>62</v>
      </c>
      <c r="G711" s="12" t="s">
        <v>2797</v>
      </c>
      <c r="H711" s="12" t="s">
        <v>63</v>
      </c>
      <c r="I711" s="12" t="s">
        <v>1146</v>
      </c>
      <c r="J711" s="12" t="s">
        <v>65</v>
      </c>
      <c r="K711" s="12" t="s">
        <v>2798</v>
      </c>
      <c r="L711" s="12" t="s">
        <v>2799</v>
      </c>
      <c r="M711" s="15">
        <v>220785.81</v>
      </c>
      <c r="N711" s="16">
        <f>IF(M711&gt;1000000,1,0)</f>
        <v>0</v>
      </c>
      <c r="O711" s="16">
        <f>IF(N711=0,IF(M711&gt;100000,1,0),0)</f>
        <v>1</v>
      </c>
      <c r="P711" s="16">
        <f>IF(M711&lt;15000,1,0)</f>
        <v>0</v>
      </c>
      <c r="Q711" s="12" t="s">
        <v>224</v>
      </c>
      <c r="R711" s="17">
        <v>45427</v>
      </c>
      <c r="S711" s="17">
        <v>45541</v>
      </c>
      <c r="T711" s="17">
        <v>45581</v>
      </c>
      <c r="U711" s="12">
        <v>0</v>
      </c>
      <c r="V711" s="12" t="s">
        <v>2799</v>
      </c>
      <c r="W711" s="12" t="s">
        <v>2801</v>
      </c>
      <c r="X711" s="12" t="s">
        <v>67</v>
      </c>
      <c r="Y711" s="12" t="s">
        <v>1262</v>
      </c>
      <c r="Z711" s="12" t="s">
        <v>2154</v>
      </c>
      <c r="AA711" s="13">
        <v>170624.15</v>
      </c>
      <c r="AB711" s="13">
        <v>206455.22</v>
      </c>
      <c r="AE711" s="12">
        <v>2</v>
      </c>
      <c r="AF711" s="12" t="s">
        <v>65</v>
      </c>
      <c r="AG711" s="12" t="s">
        <v>2802</v>
      </c>
      <c r="AH711" s="12" t="s">
        <v>68</v>
      </c>
      <c r="AI711" s="17">
        <v>45522</v>
      </c>
      <c r="AJ711" s="17">
        <v>45547</v>
      </c>
      <c r="AK711" s="12" t="s">
        <v>90</v>
      </c>
      <c r="AN711" s="12" t="s">
        <v>69</v>
      </c>
      <c r="AO711" s="12" t="s">
        <v>136</v>
      </c>
      <c r="AQ711" s="12" t="s">
        <v>2803</v>
      </c>
      <c r="AR711" s="12" t="s">
        <v>2803</v>
      </c>
      <c r="AS711" s="12" t="s">
        <v>2804</v>
      </c>
      <c r="AT711" s="12" t="s">
        <v>2804</v>
      </c>
      <c r="AU711" s="12" t="s">
        <v>2800</v>
      </c>
      <c r="AZ711" s="12" t="s">
        <v>92</v>
      </c>
      <c r="BD711" s="12" t="s">
        <v>2805</v>
      </c>
      <c r="BF711" s="12" t="s">
        <v>2806</v>
      </c>
      <c r="BG711" s="12" t="s">
        <v>2807</v>
      </c>
    </row>
    <row r="712" spans="1:59" ht="100.8" x14ac:dyDescent="0.3">
      <c r="A712" s="12">
        <v>15937468</v>
      </c>
      <c r="B712" s="12" t="s">
        <v>58</v>
      </c>
      <c r="C712" s="12">
        <v>16148761</v>
      </c>
      <c r="D712" s="12" t="s">
        <v>61</v>
      </c>
      <c r="E712" s="12">
        <v>801930008</v>
      </c>
      <c r="F712" s="12" t="s">
        <v>62</v>
      </c>
      <c r="G712" s="12" t="s">
        <v>12508</v>
      </c>
      <c r="H712" s="12" t="s">
        <v>63</v>
      </c>
      <c r="I712" s="12" t="s">
        <v>1146</v>
      </c>
      <c r="J712" s="12" t="s">
        <v>65</v>
      </c>
      <c r="K712" s="12" t="s">
        <v>12509</v>
      </c>
      <c r="L712" s="12" t="s">
        <v>12509</v>
      </c>
      <c r="M712" s="15">
        <v>353753.5</v>
      </c>
      <c r="N712" s="16">
        <f>IF(M712&gt;1000000,1,0)</f>
        <v>0</v>
      </c>
      <c r="O712" s="16">
        <f>IF(N712=0,IF(M712&gt;100000,1,0),0)</f>
        <v>1</v>
      </c>
      <c r="P712" s="16">
        <f>IF(M712&lt;15000,1,0)</f>
        <v>0</v>
      </c>
      <c r="Q712" s="12" t="s">
        <v>12511</v>
      </c>
      <c r="R712" s="17">
        <v>45449</v>
      </c>
      <c r="S712" s="17">
        <v>45504</v>
      </c>
      <c r="T712" s="17">
        <v>45516</v>
      </c>
      <c r="U712" s="12">
        <v>0</v>
      </c>
      <c r="W712" s="12" t="s">
        <v>8870</v>
      </c>
      <c r="X712" s="12" t="s">
        <v>67</v>
      </c>
      <c r="Y712" s="12" t="s">
        <v>1580</v>
      </c>
      <c r="Z712" s="12" t="s">
        <v>1581</v>
      </c>
      <c r="AA712" s="13">
        <v>239500</v>
      </c>
      <c r="AB712" s="13">
        <v>289795</v>
      </c>
      <c r="AE712" s="12">
        <v>12</v>
      </c>
      <c r="AF712" s="12" t="s">
        <v>65</v>
      </c>
      <c r="AG712" s="12" t="s">
        <v>12512</v>
      </c>
      <c r="AH712" s="12" t="s">
        <v>68</v>
      </c>
      <c r="AI712" s="17">
        <v>45503</v>
      </c>
      <c r="AJ712" s="17">
        <v>45505</v>
      </c>
      <c r="AK712" s="12" t="s">
        <v>90</v>
      </c>
      <c r="AN712" s="12" t="s">
        <v>69</v>
      </c>
      <c r="AO712" s="12" t="s">
        <v>3035</v>
      </c>
      <c r="AQ712" s="12" t="s">
        <v>12513</v>
      </c>
      <c r="AR712" s="12" t="s">
        <v>12513</v>
      </c>
      <c r="AS712" s="12" t="s">
        <v>12514</v>
      </c>
      <c r="AT712" s="12" t="s">
        <v>12514</v>
      </c>
      <c r="AU712" s="12" t="s">
        <v>12510</v>
      </c>
      <c r="AW712" s="17">
        <v>45504</v>
      </c>
      <c r="AZ712" s="12" t="s">
        <v>173</v>
      </c>
      <c r="BD712" s="12" t="s">
        <v>12515</v>
      </c>
      <c r="BE712" s="12" t="s">
        <v>12516</v>
      </c>
      <c r="BF712" s="12" t="s">
        <v>12517</v>
      </c>
      <c r="BG712" s="12" t="s">
        <v>12518</v>
      </c>
    </row>
    <row r="713" spans="1:59" ht="115.2" x14ac:dyDescent="0.3">
      <c r="A713" s="12">
        <v>15937468</v>
      </c>
      <c r="B713" s="12" t="s">
        <v>58</v>
      </c>
      <c r="C713" s="12">
        <v>16030540</v>
      </c>
      <c r="D713" s="12" t="s">
        <v>307</v>
      </c>
      <c r="E713" s="12">
        <v>801930008</v>
      </c>
      <c r="F713" s="12" t="s">
        <v>62</v>
      </c>
      <c r="G713" s="12" t="s">
        <v>7878</v>
      </c>
      <c r="H713" s="12" t="s">
        <v>60</v>
      </c>
      <c r="I713" s="12" t="s">
        <v>1146</v>
      </c>
      <c r="J713" s="12" t="s">
        <v>65</v>
      </c>
      <c r="K713" s="12" t="s">
        <v>7879</v>
      </c>
      <c r="L713" s="12" t="s">
        <v>7880</v>
      </c>
      <c r="M713" s="15">
        <v>40050</v>
      </c>
      <c r="N713" s="16">
        <f>IF(M713&gt;1000000,1,0)</f>
        <v>0</v>
      </c>
      <c r="O713" s="16">
        <f>IF(N713=0,IF(M713&gt;100000,1,0),0)</f>
        <v>0</v>
      </c>
      <c r="P713" s="16">
        <f>IF(M713&lt;15000,1,0)</f>
        <v>0</v>
      </c>
      <c r="Q713" s="12" t="s">
        <v>2922</v>
      </c>
      <c r="R713" s="17">
        <v>45457</v>
      </c>
      <c r="S713" s="17">
        <v>45579</v>
      </c>
      <c r="T713" s="17">
        <v>45588</v>
      </c>
      <c r="U713" s="12">
        <v>0</v>
      </c>
      <c r="V713" s="12" t="s">
        <v>7882</v>
      </c>
      <c r="W713" s="12" t="s">
        <v>7883</v>
      </c>
      <c r="X713" s="12" t="s">
        <v>67</v>
      </c>
      <c r="Y713" s="12" t="s">
        <v>3527</v>
      </c>
      <c r="Z713" s="12" t="s">
        <v>3528</v>
      </c>
      <c r="AA713" s="13">
        <v>26700</v>
      </c>
      <c r="AB713" s="13">
        <v>32307</v>
      </c>
      <c r="AE713" s="12">
        <v>4</v>
      </c>
      <c r="AF713" s="12" t="s">
        <v>65</v>
      </c>
      <c r="AG713" s="12" t="s">
        <v>7884</v>
      </c>
      <c r="AH713" s="12" t="s">
        <v>68</v>
      </c>
      <c r="AI713" s="17">
        <v>45576</v>
      </c>
      <c r="AJ713" s="17">
        <v>45579</v>
      </c>
      <c r="AK713" s="12" t="s">
        <v>90</v>
      </c>
      <c r="AN713" s="12" t="s">
        <v>69</v>
      </c>
      <c r="AO713" s="12" t="s">
        <v>1466</v>
      </c>
      <c r="AQ713" s="12" t="s">
        <v>1968</v>
      </c>
      <c r="AR713" s="12" t="s">
        <v>1968</v>
      </c>
      <c r="AS713" s="12" t="s">
        <v>1969</v>
      </c>
      <c r="AT713" s="12" t="s">
        <v>1969</v>
      </c>
      <c r="AU713" s="12" t="s">
        <v>7881</v>
      </c>
      <c r="AW713" s="17">
        <v>45576</v>
      </c>
      <c r="AZ713" s="12" t="s">
        <v>92</v>
      </c>
      <c r="BD713" s="12" t="s">
        <v>7885</v>
      </c>
      <c r="BE713" s="12" t="s">
        <v>7886</v>
      </c>
      <c r="BF713" s="12" t="s">
        <v>7887</v>
      </c>
      <c r="BG713" s="12" t="s">
        <v>7888</v>
      </c>
    </row>
    <row r="714" spans="1:59" ht="115.2" x14ac:dyDescent="0.3">
      <c r="A714" s="12">
        <v>15937468</v>
      </c>
      <c r="B714" s="12" t="s">
        <v>58</v>
      </c>
      <c r="C714" s="12">
        <v>100000044</v>
      </c>
      <c r="D714" s="12" t="s">
        <v>1632</v>
      </c>
      <c r="E714" s="12">
        <v>801930008</v>
      </c>
      <c r="F714" s="12" t="s">
        <v>62</v>
      </c>
      <c r="G714" s="12" t="s">
        <v>16403</v>
      </c>
      <c r="H714" s="12" t="s">
        <v>85</v>
      </c>
      <c r="I714" s="12" t="s">
        <v>1146</v>
      </c>
      <c r="J714" s="12" t="s">
        <v>65</v>
      </c>
      <c r="K714" s="12" t="s">
        <v>16404</v>
      </c>
      <c r="L714" s="12" t="s">
        <v>16405</v>
      </c>
      <c r="M714" s="15">
        <v>57505.9</v>
      </c>
      <c r="N714" s="16">
        <f>IF(M714&gt;1000000,1,0)</f>
        <v>0</v>
      </c>
      <c r="O714" s="16">
        <f>IF(N714=0,IF(M714&gt;100000,1,0),0)</f>
        <v>0</v>
      </c>
      <c r="P714" s="16">
        <f>IF(M714&lt;15000,1,0)</f>
        <v>0</v>
      </c>
      <c r="Q714" s="12" t="s">
        <v>16407</v>
      </c>
      <c r="R714" s="17">
        <v>45489</v>
      </c>
      <c r="S714" s="17">
        <v>45611</v>
      </c>
      <c r="T714" s="17">
        <v>45618</v>
      </c>
      <c r="U714" s="12">
        <v>0</v>
      </c>
      <c r="V714" s="12" t="s">
        <v>16405</v>
      </c>
      <c r="W714" s="12" t="s">
        <v>102</v>
      </c>
      <c r="X714" s="12" t="s">
        <v>67</v>
      </c>
      <c r="Y714" s="12" t="s">
        <v>103</v>
      </c>
      <c r="Z714" s="12" t="s">
        <v>1212</v>
      </c>
      <c r="AA714" s="13">
        <v>28752.95</v>
      </c>
      <c r="AB714" s="13">
        <v>34791.07</v>
      </c>
      <c r="AE714" s="12">
        <v>1</v>
      </c>
      <c r="AF714" s="12" t="s">
        <v>65</v>
      </c>
      <c r="AG714" s="12" t="s">
        <v>16410</v>
      </c>
      <c r="AH714" s="12" t="s">
        <v>68</v>
      </c>
      <c r="AI714" s="17">
        <v>45603</v>
      </c>
      <c r="AJ714" s="17">
        <v>45615</v>
      </c>
      <c r="AK714" s="12" t="s">
        <v>90</v>
      </c>
      <c r="AQ714" s="12" t="s">
        <v>16408</v>
      </c>
      <c r="AR714" s="12" t="s">
        <v>16408</v>
      </c>
      <c r="AS714" s="12" t="s">
        <v>16409</v>
      </c>
      <c r="AT714" s="12" t="s">
        <v>16409</v>
      </c>
      <c r="AU714" s="12" t="s">
        <v>16406</v>
      </c>
      <c r="AZ714" s="12" t="s">
        <v>92</v>
      </c>
      <c r="BD714" s="12" t="s">
        <v>16411</v>
      </c>
      <c r="BF714" s="12" t="s">
        <v>16412</v>
      </c>
      <c r="BG714" s="12" t="s">
        <v>16413</v>
      </c>
    </row>
    <row r="715" spans="1:59" ht="100.8" x14ac:dyDescent="0.3">
      <c r="A715" s="12">
        <v>15937468</v>
      </c>
      <c r="B715" s="12" t="s">
        <v>58</v>
      </c>
      <c r="C715" s="12">
        <v>56990588</v>
      </c>
      <c r="D715" s="12" t="s">
        <v>419</v>
      </c>
      <c r="E715" s="12">
        <v>801930008</v>
      </c>
      <c r="F715" s="12" t="s">
        <v>62</v>
      </c>
      <c r="G715" s="12" t="s">
        <v>19315</v>
      </c>
      <c r="H715" s="12" t="s">
        <v>85</v>
      </c>
      <c r="I715" s="12" t="s">
        <v>80</v>
      </c>
      <c r="J715" s="12" t="s">
        <v>65</v>
      </c>
      <c r="K715" s="12" t="s">
        <v>19316</v>
      </c>
      <c r="L715" s="12" t="s">
        <v>19316</v>
      </c>
      <c r="M715" s="15">
        <v>7500</v>
      </c>
      <c r="N715" s="16">
        <f>IF(M715&gt;1000000,1,0)</f>
        <v>0</v>
      </c>
      <c r="O715" s="16">
        <f>IF(N715=0,IF(M715&gt;100000,1,0),0)</f>
        <v>0</v>
      </c>
      <c r="P715" s="16">
        <f>IF(M715&lt;15000,1,0)</f>
        <v>1</v>
      </c>
      <c r="Q715" s="12" t="s">
        <v>17833</v>
      </c>
      <c r="R715" s="17">
        <v>45544</v>
      </c>
      <c r="S715" s="17">
        <v>45646</v>
      </c>
      <c r="T715" s="17">
        <v>45650</v>
      </c>
      <c r="U715" s="12">
        <v>1</v>
      </c>
      <c r="V715" s="12" t="s">
        <v>19316</v>
      </c>
      <c r="W715" s="12" t="s">
        <v>16790</v>
      </c>
      <c r="X715" s="12" t="s">
        <v>67</v>
      </c>
      <c r="Y715" s="12" t="s">
        <v>614</v>
      </c>
      <c r="Z715" s="12" t="s">
        <v>17758</v>
      </c>
      <c r="AA715" s="13">
        <v>4485</v>
      </c>
      <c r="AB715" s="13">
        <v>5426.85</v>
      </c>
      <c r="AE715" s="12">
        <v>25</v>
      </c>
      <c r="AF715" s="12" t="s">
        <v>65</v>
      </c>
      <c r="AG715" s="12" t="s">
        <v>19317</v>
      </c>
      <c r="AH715" s="12" t="s">
        <v>68</v>
      </c>
      <c r="AI715" s="17">
        <v>45642</v>
      </c>
      <c r="AJ715" s="17">
        <v>45642</v>
      </c>
      <c r="AK715" s="12" t="s">
        <v>90</v>
      </c>
      <c r="AQ715" s="12" t="s">
        <v>1114</v>
      </c>
      <c r="AR715" s="12" t="s">
        <v>1114</v>
      </c>
      <c r="AS715" s="12" t="s">
        <v>1115</v>
      </c>
      <c r="AT715" s="12" t="s">
        <v>1115</v>
      </c>
      <c r="AU715" s="12" t="s">
        <v>1114</v>
      </c>
      <c r="AZ715" s="12" t="s">
        <v>92</v>
      </c>
      <c r="BD715" s="12" t="s">
        <v>19318</v>
      </c>
      <c r="BF715" s="12" t="s">
        <v>19319</v>
      </c>
      <c r="BG715" s="12" t="s">
        <v>19320</v>
      </c>
    </row>
    <row r="716" spans="1:59" ht="100.8" x14ac:dyDescent="0.3">
      <c r="A716" s="12">
        <v>15937468</v>
      </c>
      <c r="B716" s="12" t="s">
        <v>58</v>
      </c>
      <c r="C716" s="12">
        <v>53279741</v>
      </c>
      <c r="D716" s="12" t="s">
        <v>245</v>
      </c>
      <c r="E716" s="12">
        <v>801930008</v>
      </c>
      <c r="F716" s="12" t="s">
        <v>62</v>
      </c>
      <c r="G716" s="12" t="s">
        <v>17927</v>
      </c>
      <c r="H716" s="12" t="s">
        <v>85</v>
      </c>
      <c r="I716" s="12" t="s">
        <v>64</v>
      </c>
      <c r="J716" s="12" t="s">
        <v>76</v>
      </c>
      <c r="K716" s="12" t="s">
        <v>17928</v>
      </c>
      <c r="L716" s="12" t="s">
        <v>17929</v>
      </c>
      <c r="M716" s="15">
        <v>1237822.96</v>
      </c>
      <c r="N716" s="16">
        <f>IF(M716&gt;1000000,1,0)</f>
        <v>1</v>
      </c>
      <c r="O716" s="16">
        <f>IF(N716=0,IF(M716&gt;100000,1,0),0)</f>
        <v>0</v>
      </c>
      <c r="P716" s="16">
        <f>IF(M716&lt;15000,1,0)</f>
        <v>0</v>
      </c>
      <c r="Q716" s="12" t="s">
        <v>448</v>
      </c>
      <c r="R716" s="17">
        <v>45471</v>
      </c>
      <c r="S716" s="17">
        <v>45637</v>
      </c>
      <c r="U716" s="12">
        <v>0</v>
      </c>
      <c r="V716" s="12" t="s">
        <v>17931</v>
      </c>
      <c r="W716" s="12" t="s">
        <v>1683</v>
      </c>
      <c r="X716" s="12" t="s">
        <v>67</v>
      </c>
      <c r="Y716" s="12" t="s">
        <v>1178</v>
      </c>
      <c r="Z716" s="12" t="s">
        <v>17932</v>
      </c>
      <c r="AA716" s="13">
        <v>506382.12</v>
      </c>
      <c r="AB716" s="13">
        <v>612722.37</v>
      </c>
      <c r="AE716" s="12">
        <v>1</v>
      </c>
      <c r="AF716" s="12" t="s">
        <v>76</v>
      </c>
      <c r="AG716" s="12" t="s">
        <v>17933</v>
      </c>
      <c r="AH716" s="12" t="s">
        <v>68</v>
      </c>
      <c r="AI716" s="17">
        <v>45631</v>
      </c>
      <c r="AK716" s="12" t="s">
        <v>90</v>
      </c>
      <c r="AN716" s="12" t="s">
        <v>69</v>
      </c>
      <c r="AO716" s="12" t="s">
        <v>77</v>
      </c>
      <c r="AQ716" s="12" t="s">
        <v>17934</v>
      </c>
      <c r="AR716" s="12" t="s">
        <v>17934</v>
      </c>
      <c r="AS716" s="12" t="s">
        <v>17935</v>
      </c>
      <c r="AT716" s="12" t="s">
        <v>17935</v>
      </c>
      <c r="AU716" s="12" t="s">
        <v>17930</v>
      </c>
      <c r="BD716" s="12" t="s">
        <v>17936</v>
      </c>
      <c r="BF716" s="12" t="s">
        <v>17937</v>
      </c>
    </row>
    <row r="717" spans="1:59" ht="100.8" x14ac:dyDescent="0.3">
      <c r="A717" s="12">
        <v>15937468</v>
      </c>
      <c r="B717" s="12" t="s">
        <v>58</v>
      </c>
      <c r="C717" s="12">
        <v>16122737</v>
      </c>
      <c r="D717" s="12" t="s">
        <v>643</v>
      </c>
      <c r="E717" s="12">
        <v>801930008</v>
      </c>
      <c r="F717" s="12" t="s">
        <v>62</v>
      </c>
      <c r="G717" s="12" t="s">
        <v>11009</v>
      </c>
      <c r="H717" s="12" t="s">
        <v>85</v>
      </c>
      <c r="I717" s="12" t="s">
        <v>80</v>
      </c>
      <c r="J717" s="12" t="s">
        <v>65</v>
      </c>
      <c r="K717" s="12" t="s">
        <v>11010</v>
      </c>
      <c r="L717" s="12" t="s">
        <v>11011</v>
      </c>
      <c r="M717" s="18">
        <f>AA717</f>
        <v>25936.720000000001</v>
      </c>
      <c r="N717" s="16">
        <f>IF(M717&gt;1000000,1,0)</f>
        <v>0</v>
      </c>
      <c r="O717" s="16">
        <f>IF(N717=0,IF(M717&gt;100000,1,0),0)</f>
        <v>0</v>
      </c>
      <c r="P717" s="16">
        <f>IF(M717&lt;15000,1,0)</f>
        <v>0</v>
      </c>
      <c r="R717" s="17">
        <v>45552</v>
      </c>
      <c r="S717" s="17">
        <v>45588</v>
      </c>
      <c r="T717" s="17">
        <v>45590</v>
      </c>
      <c r="U717" s="12">
        <v>0</v>
      </c>
      <c r="W717" s="12" t="s">
        <v>10832</v>
      </c>
      <c r="X717" s="12" t="s">
        <v>67</v>
      </c>
      <c r="Y717" s="12" t="s">
        <v>11012</v>
      </c>
      <c r="Z717" s="12" t="s">
        <v>11013</v>
      </c>
      <c r="AA717" s="13">
        <v>25936.720000000001</v>
      </c>
      <c r="AB717" s="13">
        <v>31383.43</v>
      </c>
      <c r="AE717" s="12">
        <v>4</v>
      </c>
      <c r="AF717" s="12" t="s">
        <v>65</v>
      </c>
      <c r="AG717" s="12" t="s">
        <v>11014</v>
      </c>
      <c r="AH717" s="12" t="s">
        <v>68</v>
      </c>
      <c r="AI717" s="17">
        <v>45587</v>
      </c>
      <c r="AJ717" s="17">
        <v>45588</v>
      </c>
      <c r="AK717" s="12" t="s">
        <v>90</v>
      </c>
      <c r="AN717" s="12" t="s">
        <v>69</v>
      </c>
      <c r="AO717" s="12" t="s">
        <v>7103</v>
      </c>
      <c r="AQ717" s="12" t="s">
        <v>11015</v>
      </c>
      <c r="AR717" s="12" t="s">
        <v>11015</v>
      </c>
      <c r="AS717" s="12" t="s">
        <v>11016</v>
      </c>
      <c r="AT717" s="12" t="s">
        <v>11016</v>
      </c>
      <c r="AU717" s="12" t="s">
        <v>11015</v>
      </c>
      <c r="AW717" s="17">
        <v>45580</v>
      </c>
      <c r="AZ717" s="12" t="s">
        <v>92</v>
      </c>
      <c r="BD717" s="12" t="s">
        <v>11017</v>
      </c>
      <c r="BE717" s="12" t="s">
        <v>11018</v>
      </c>
      <c r="BF717" s="12" t="s">
        <v>11019</v>
      </c>
      <c r="BG717" s="12" t="s">
        <v>11020</v>
      </c>
    </row>
    <row r="718" spans="1:59" ht="100.8" x14ac:dyDescent="0.3">
      <c r="A718" s="12">
        <v>15937468</v>
      </c>
      <c r="B718" s="12" t="s">
        <v>58</v>
      </c>
      <c r="C718" s="12">
        <v>16125366</v>
      </c>
      <c r="D718" s="12" t="s">
        <v>163</v>
      </c>
      <c r="E718" s="12">
        <v>801930008</v>
      </c>
      <c r="F718" s="12" t="s">
        <v>62</v>
      </c>
      <c r="G718" s="12" t="s">
        <v>7432</v>
      </c>
      <c r="H718" s="12" t="s">
        <v>60</v>
      </c>
      <c r="I718" s="12" t="s">
        <v>1146</v>
      </c>
      <c r="J718" s="12" t="s">
        <v>65</v>
      </c>
      <c r="K718" s="12" t="s">
        <v>7433</v>
      </c>
      <c r="L718" s="12" t="s">
        <v>7434</v>
      </c>
      <c r="M718" s="15">
        <v>22070.400000000001</v>
      </c>
      <c r="N718" s="16">
        <f>IF(M718&gt;1000000,1,0)</f>
        <v>0</v>
      </c>
      <c r="O718" s="16">
        <f>IF(N718=0,IF(M718&gt;100000,1,0),0)</f>
        <v>0</v>
      </c>
      <c r="P718" s="16">
        <f>IF(M718&lt;15000,1,0)</f>
        <v>0</v>
      </c>
      <c r="Q718" s="12" t="s">
        <v>164</v>
      </c>
      <c r="R718" s="17">
        <v>45450</v>
      </c>
      <c r="S718" s="17">
        <v>45496</v>
      </c>
      <c r="T718" s="17">
        <v>45510</v>
      </c>
      <c r="U718" s="12">
        <v>0</v>
      </c>
      <c r="W718" s="12" t="s">
        <v>7436</v>
      </c>
      <c r="X718" s="12" t="s">
        <v>67</v>
      </c>
      <c r="Y718" s="12" t="s">
        <v>1003</v>
      </c>
      <c r="Z718" s="12" t="s">
        <v>7437</v>
      </c>
      <c r="AA718" s="13">
        <v>7918</v>
      </c>
      <c r="AB718" s="13">
        <v>9580.7800000000007</v>
      </c>
      <c r="AE718" s="12">
        <v>3</v>
      </c>
      <c r="AF718" s="12" t="s">
        <v>65</v>
      </c>
      <c r="AG718" s="12" t="s">
        <v>7438</v>
      </c>
      <c r="AH718" s="12" t="s">
        <v>68</v>
      </c>
      <c r="AI718" s="17">
        <v>45493</v>
      </c>
      <c r="AJ718" s="17">
        <v>45506</v>
      </c>
      <c r="AK718" s="12" t="s">
        <v>90</v>
      </c>
      <c r="AN718" s="12" t="s">
        <v>69</v>
      </c>
      <c r="AO718" s="12" t="s">
        <v>7439</v>
      </c>
      <c r="AQ718" s="12" t="s">
        <v>7440</v>
      </c>
      <c r="AR718" s="12" t="s">
        <v>7440</v>
      </c>
      <c r="AS718" s="12" t="s">
        <v>7441</v>
      </c>
      <c r="AT718" s="12" t="s">
        <v>7441</v>
      </c>
      <c r="AU718" s="12" t="s">
        <v>7435</v>
      </c>
      <c r="AZ718" s="12" t="s">
        <v>92</v>
      </c>
      <c r="BD718" s="12" t="s">
        <v>7442</v>
      </c>
      <c r="BF718" s="12" t="s">
        <v>7443</v>
      </c>
      <c r="BG718" s="12" t="s">
        <v>7444</v>
      </c>
    </row>
    <row r="719" spans="1:59" ht="115.2" x14ac:dyDescent="0.3">
      <c r="A719" s="12">
        <v>15937468</v>
      </c>
      <c r="B719" s="12" t="s">
        <v>58</v>
      </c>
      <c r="C719" s="12">
        <v>16125366</v>
      </c>
      <c r="D719" s="12" t="s">
        <v>163</v>
      </c>
      <c r="E719" s="12">
        <v>801930008</v>
      </c>
      <c r="F719" s="12" t="s">
        <v>62</v>
      </c>
      <c r="G719" s="12" t="s">
        <v>19108</v>
      </c>
      <c r="H719" s="12" t="s">
        <v>85</v>
      </c>
      <c r="I719" s="12" t="s">
        <v>64</v>
      </c>
      <c r="J719" s="12" t="s">
        <v>65</v>
      </c>
      <c r="K719" s="12" t="s">
        <v>19109</v>
      </c>
      <c r="L719" s="12" t="s">
        <v>19110</v>
      </c>
      <c r="M719" s="15">
        <v>1320000</v>
      </c>
      <c r="N719" s="16">
        <f>IF(M719&gt;1000000,1,0)</f>
        <v>1</v>
      </c>
      <c r="O719" s="16">
        <f>IF(N719=0,IF(M719&gt;100000,1,0),0)</f>
        <v>0</v>
      </c>
      <c r="P719" s="16">
        <f>IF(M719&lt;15000,1,0)</f>
        <v>0</v>
      </c>
      <c r="Q719" s="12" t="s">
        <v>448</v>
      </c>
      <c r="R719" s="17">
        <v>45471</v>
      </c>
      <c r="S719" s="17">
        <v>45608</v>
      </c>
      <c r="T719" s="17">
        <v>45646</v>
      </c>
      <c r="U719" s="12">
        <v>0</v>
      </c>
      <c r="W719" s="12" t="s">
        <v>15845</v>
      </c>
      <c r="X719" s="12" t="s">
        <v>67</v>
      </c>
      <c r="Y719" s="12" t="s">
        <v>1530</v>
      </c>
      <c r="Z719" s="12" t="s">
        <v>11146</v>
      </c>
      <c r="AA719" s="13">
        <v>600000</v>
      </c>
      <c r="AB719" s="13">
        <v>726000</v>
      </c>
      <c r="AE719" s="12">
        <v>2</v>
      </c>
      <c r="AF719" s="12" t="s">
        <v>65</v>
      </c>
      <c r="AG719" s="12" t="s">
        <v>19111</v>
      </c>
      <c r="AH719" s="12" t="s">
        <v>68</v>
      </c>
      <c r="AI719" s="17">
        <v>45603</v>
      </c>
      <c r="AJ719" s="17">
        <v>45644</v>
      </c>
      <c r="AK719" s="12" t="s">
        <v>90</v>
      </c>
      <c r="AN719" s="12" t="s">
        <v>69</v>
      </c>
      <c r="AO719" s="12" t="s">
        <v>3250</v>
      </c>
      <c r="AQ719" s="12" t="s">
        <v>601</v>
      </c>
      <c r="AR719" s="12" t="s">
        <v>601</v>
      </c>
      <c r="AS719" s="12" t="s">
        <v>1084</v>
      </c>
      <c r="AT719" s="12" t="s">
        <v>1084</v>
      </c>
      <c r="AU719" s="12" t="s">
        <v>1104</v>
      </c>
      <c r="AW719" s="17">
        <v>45566</v>
      </c>
      <c r="AZ719" s="12" t="s">
        <v>92</v>
      </c>
      <c r="BD719" s="12" t="s">
        <v>19112</v>
      </c>
      <c r="BE719" s="12" t="s">
        <v>19113</v>
      </c>
      <c r="BF719" s="12" t="s">
        <v>19114</v>
      </c>
      <c r="BG719" s="12" t="s">
        <v>19115</v>
      </c>
    </row>
    <row r="720" spans="1:59" ht="115.2" x14ac:dyDescent="0.3">
      <c r="A720" s="12">
        <v>15937468</v>
      </c>
      <c r="B720" s="12" t="s">
        <v>58</v>
      </c>
      <c r="C720" s="12">
        <v>100000044</v>
      </c>
      <c r="D720" s="12" t="s">
        <v>1632</v>
      </c>
      <c r="E720" s="12">
        <v>801930008</v>
      </c>
      <c r="F720" s="12" t="s">
        <v>62</v>
      </c>
      <c r="G720" s="12" t="s">
        <v>15272</v>
      </c>
      <c r="H720" s="12" t="s">
        <v>85</v>
      </c>
      <c r="I720" s="12" t="s">
        <v>64</v>
      </c>
      <c r="J720" s="12" t="s">
        <v>65</v>
      </c>
      <c r="K720" s="12" t="s">
        <v>15273</v>
      </c>
      <c r="L720" s="12" t="s">
        <v>15273</v>
      </c>
      <c r="M720" s="15">
        <v>204566.18</v>
      </c>
      <c r="N720" s="16">
        <f>IF(M720&gt;1000000,1,0)</f>
        <v>0</v>
      </c>
      <c r="O720" s="16">
        <f>IF(N720=0,IF(M720&gt;100000,1,0),0)</f>
        <v>1</v>
      </c>
      <c r="P720" s="16">
        <f>IF(M720&lt;15000,1,0)</f>
        <v>0</v>
      </c>
      <c r="Q720" s="12" t="s">
        <v>164</v>
      </c>
      <c r="R720" s="17">
        <v>45478</v>
      </c>
      <c r="S720" s="17">
        <v>45604</v>
      </c>
      <c r="T720" s="17">
        <v>45631</v>
      </c>
      <c r="U720" s="12">
        <v>0</v>
      </c>
      <c r="V720" s="12" t="s">
        <v>15273</v>
      </c>
      <c r="W720" s="12" t="s">
        <v>8182</v>
      </c>
      <c r="X720" s="12" t="s">
        <v>67</v>
      </c>
      <c r="Y720" s="12" t="s">
        <v>598</v>
      </c>
      <c r="Z720" s="12" t="s">
        <v>8060</v>
      </c>
      <c r="AA720" s="13">
        <v>57535</v>
      </c>
      <c r="AB720" s="13">
        <v>69617.350000000006</v>
      </c>
      <c r="AE720" s="12">
        <v>2</v>
      </c>
      <c r="AF720" s="12" t="s">
        <v>65</v>
      </c>
      <c r="AG720" s="12" t="s">
        <v>15275</v>
      </c>
      <c r="AH720" s="12" t="s">
        <v>68</v>
      </c>
      <c r="AI720" s="17">
        <v>45602</v>
      </c>
      <c r="AJ720" s="17">
        <v>45628</v>
      </c>
      <c r="AK720" s="12" t="s">
        <v>90</v>
      </c>
      <c r="AN720" s="12" t="s">
        <v>69</v>
      </c>
      <c r="AO720" s="12" t="s">
        <v>424</v>
      </c>
      <c r="AQ720" s="12" t="s">
        <v>15276</v>
      </c>
      <c r="AR720" s="12" t="s">
        <v>15276</v>
      </c>
      <c r="AS720" s="12" t="s">
        <v>15277</v>
      </c>
      <c r="AT720" s="12" t="s">
        <v>15277</v>
      </c>
      <c r="AU720" s="12" t="s">
        <v>15274</v>
      </c>
      <c r="AW720" s="17">
        <v>45604</v>
      </c>
      <c r="AZ720" s="12" t="s">
        <v>92</v>
      </c>
      <c r="BD720" s="12" t="s">
        <v>15278</v>
      </c>
      <c r="BE720" s="12" t="s">
        <v>15279</v>
      </c>
      <c r="BF720" s="12" t="s">
        <v>15280</v>
      </c>
      <c r="BG720" s="12" t="s">
        <v>15281</v>
      </c>
    </row>
    <row r="721" spans="1:59" ht="100.8" x14ac:dyDescent="0.3">
      <c r="A721" s="12">
        <v>15937468</v>
      </c>
      <c r="B721" s="12" t="s">
        <v>58</v>
      </c>
      <c r="C721" s="12">
        <v>57360322</v>
      </c>
      <c r="D721" s="12" t="s">
        <v>123</v>
      </c>
      <c r="E721" s="12">
        <v>801930008</v>
      </c>
      <c r="F721" s="12" t="s">
        <v>62</v>
      </c>
      <c r="G721" s="12" t="s">
        <v>19045</v>
      </c>
      <c r="H721" s="12" t="s">
        <v>85</v>
      </c>
      <c r="I721" s="12" t="s">
        <v>64</v>
      </c>
      <c r="J721" s="12" t="s">
        <v>76</v>
      </c>
      <c r="K721" s="12" t="s">
        <v>16948</v>
      </c>
      <c r="L721" s="12" t="s">
        <v>19046</v>
      </c>
      <c r="M721" s="15">
        <v>2111120.2599999998</v>
      </c>
      <c r="N721" s="16">
        <f>IF(M721&gt;1000000,1,0)</f>
        <v>1</v>
      </c>
      <c r="O721" s="16">
        <f>IF(N721=0,IF(M721&gt;100000,1,0),0)</f>
        <v>0</v>
      </c>
      <c r="P721" s="16">
        <f>IF(M721&lt;15000,1,0)</f>
        <v>0</v>
      </c>
      <c r="Q721" s="12" t="s">
        <v>448</v>
      </c>
      <c r="R721" s="17">
        <v>45540</v>
      </c>
      <c r="S721" s="17">
        <v>45649</v>
      </c>
      <c r="U721" s="12">
        <v>1</v>
      </c>
      <c r="V721" s="12" t="s">
        <v>19046</v>
      </c>
      <c r="W721" s="12" t="s">
        <v>89</v>
      </c>
      <c r="X721" s="12" t="s">
        <v>67</v>
      </c>
      <c r="Y721" s="12" t="s">
        <v>1709</v>
      </c>
      <c r="Z721" s="12" t="s">
        <v>16950</v>
      </c>
      <c r="AA721" s="13">
        <v>774077</v>
      </c>
      <c r="AB721" s="13">
        <v>936633.18</v>
      </c>
      <c r="AE721" s="12">
        <v>2</v>
      </c>
      <c r="AF721" s="12" t="s">
        <v>76</v>
      </c>
      <c r="AG721" s="12" t="s">
        <v>19048</v>
      </c>
      <c r="AH721" s="12" t="s">
        <v>68</v>
      </c>
      <c r="AI721" s="17">
        <v>45645</v>
      </c>
      <c r="AK721" s="12" t="s">
        <v>90</v>
      </c>
      <c r="AN721" s="12" t="s">
        <v>69</v>
      </c>
      <c r="AO721" s="12" t="s">
        <v>3250</v>
      </c>
      <c r="AQ721" s="12" t="s">
        <v>19049</v>
      </c>
      <c r="AR721" s="12" t="s">
        <v>19049</v>
      </c>
      <c r="AS721" s="12" t="s">
        <v>19050</v>
      </c>
      <c r="AT721" s="12" t="s">
        <v>19050</v>
      </c>
      <c r="AU721" s="12" t="s">
        <v>19047</v>
      </c>
      <c r="BD721" s="12" t="s">
        <v>19051</v>
      </c>
      <c r="BF721" s="12" t="s">
        <v>19052</v>
      </c>
    </row>
    <row r="722" spans="1:59" ht="100.8" x14ac:dyDescent="0.3">
      <c r="A722" s="12">
        <v>15937468</v>
      </c>
      <c r="B722" s="12" t="s">
        <v>58</v>
      </c>
      <c r="C722" s="12">
        <v>16234734</v>
      </c>
      <c r="D722" s="12" t="s">
        <v>187</v>
      </c>
      <c r="E722" s="12">
        <v>801930008</v>
      </c>
      <c r="F722" s="12" t="s">
        <v>62</v>
      </c>
      <c r="G722" s="12" t="s">
        <v>19474</v>
      </c>
      <c r="H722" s="12" t="s">
        <v>85</v>
      </c>
      <c r="I722" s="12" t="s">
        <v>64</v>
      </c>
      <c r="J722" s="12" t="s">
        <v>65</v>
      </c>
      <c r="K722" s="12" t="s">
        <v>19475</v>
      </c>
      <c r="L722" s="12" t="s">
        <v>19476</v>
      </c>
      <c r="M722" s="18">
        <f>AA722</f>
        <v>70158.8</v>
      </c>
      <c r="N722" s="16">
        <f>IF(M722&gt;1000000,1,0)</f>
        <v>0</v>
      </c>
      <c r="O722" s="16">
        <f>IF(N722=0,IF(M722&gt;100000,1,0),0)</f>
        <v>0</v>
      </c>
      <c r="P722" s="16">
        <f>IF(M722&lt;15000,1,0)</f>
        <v>0</v>
      </c>
      <c r="R722" s="17">
        <v>45510</v>
      </c>
      <c r="S722" s="17">
        <v>45639</v>
      </c>
      <c r="T722" s="17">
        <v>45657</v>
      </c>
      <c r="U722" s="12">
        <v>0</v>
      </c>
      <c r="W722" s="12" t="s">
        <v>6438</v>
      </c>
      <c r="X722" s="12" t="s">
        <v>268</v>
      </c>
      <c r="Y722" s="12" t="s">
        <v>18901</v>
      </c>
      <c r="Z722" s="12" t="s">
        <v>19477</v>
      </c>
      <c r="AA722" s="13">
        <v>70158.8</v>
      </c>
      <c r="AB722" s="13">
        <v>84892.15</v>
      </c>
      <c r="AE722" s="12">
        <v>1</v>
      </c>
      <c r="AF722" s="12" t="s">
        <v>65</v>
      </c>
      <c r="AG722" s="12" t="s">
        <v>19478</v>
      </c>
      <c r="AH722" s="12" t="s">
        <v>68</v>
      </c>
      <c r="AI722" s="17">
        <v>45624</v>
      </c>
      <c r="AJ722" s="17">
        <v>45656</v>
      </c>
      <c r="AK722" s="12" t="s">
        <v>90</v>
      </c>
      <c r="AN722" s="12" t="s">
        <v>69</v>
      </c>
      <c r="AO722" s="12" t="s">
        <v>77</v>
      </c>
      <c r="AQ722" s="12" t="s">
        <v>19479</v>
      </c>
      <c r="AR722" s="12" t="s">
        <v>19479</v>
      </c>
      <c r="AS722" s="12" t="s">
        <v>19480</v>
      </c>
      <c r="AT722" s="12" t="s">
        <v>19480</v>
      </c>
      <c r="AU722" s="12" t="s">
        <v>19481</v>
      </c>
      <c r="AW722" s="17">
        <v>45617</v>
      </c>
      <c r="AZ722" s="12" t="s">
        <v>92</v>
      </c>
      <c r="BD722" s="12" t="s">
        <v>19482</v>
      </c>
      <c r="BE722" s="12" t="s">
        <v>19483</v>
      </c>
      <c r="BF722" s="12" t="s">
        <v>19484</v>
      </c>
      <c r="BG722" s="12" t="s">
        <v>19485</v>
      </c>
    </row>
    <row r="723" spans="1:59" ht="115.2" x14ac:dyDescent="0.3">
      <c r="A723" s="12">
        <v>15937468</v>
      </c>
      <c r="B723" s="12" t="s">
        <v>58</v>
      </c>
      <c r="C723" s="12">
        <v>16146814</v>
      </c>
      <c r="D723" s="12" t="s">
        <v>431</v>
      </c>
      <c r="E723" s="12">
        <v>801930008</v>
      </c>
      <c r="F723" s="12" t="s">
        <v>62</v>
      </c>
      <c r="G723" s="12" t="s">
        <v>11456</v>
      </c>
      <c r="H723" s="12" t="s">
        <v>60</v>
      </c>
      <c r="I723" s="12" t="s">
        <v>1146</v>
      </c>
      <c r="J723" s="12" t="s">
        <v>65</v>
      </c>
      <c r="K723" s="12" t="s">
        <v>11457</v>
      </c>
      <c r="L723" s="12" t="s">
        <v>11458</v>
      </c>
      <c r="M723" s="15">
        <v>88000</v>
      </c>
      <c r="N723" s="16">
        <f>IF(M723&gt;1000000,1,0)</f>
        <v>0</v>
      </c>
      <c r="O723" s="16">
        <f>IF(N723=0,IF(M723&gt;100000,1,0),0)</f>
        <v>0</v>
      </c>
      <c r="P723" s="16">
        <f>IF(M723&lt;15000,1,0)</f>
        <v>0</v>
      </c>
      <c r="Q723" s="12" t="s">
        <v>1559</v>
      </c>
      <c r="R723" s="17">
        <v>45461</v>
      </c>
      <c r="S723" s="17">
        <v>45506</v>
      </c>
      <c r="T723" s="17">
        <v>45511</v>
      </c>
      <c r="U723" s="12">
        <v>1</v>
      </c>
      <c r="V723" s="12" t="s">
        <v>11459</v>
      </c>
      <c r="W723" s="12" t="s">
        <v>11460</v>
      </c>
      <c r="X723" s="12" t="s">
        <v>67</v>
      </c>
      <c r="Y723" s="12" t="s">
        <v>918</v>
      </c>
      <c r="Z723" s="12" t="s">
        <v>11152</v>
      </c>
      <c r="AA723" s="13">
        <v>44000</v>
      </c>
      <c r="AB723" s="13">
        <v>53240</v>
      </c>
      <c r="AE723" s="12">
        <v>2</v>
      </c>
      <c r="AF723" s="12" t="s">
        <v>65</v>
      </c>
      <c r="AG723" s="12" t="s">
        <v>11461</v>
      </c>
      <c r="AH723" s="12" t="s">
        <v>68</v>
      </c>
      <c r="AI723" s="17">
        <v>45499</v>
      </c>
      <c r="AJ723" s="17">
        <v>45505</v>
      </c>
      <c r="AK723" s="12" t="s">
        <v>90</v>
      </c>
      <c r="AQ723" s="12" t="s">
        <v>1435</v>
      </c>
      <c r="AR723" s="12" t="s">
        <v>1435</v>
      </c>
      <c r="AS723" s="12" t="s">
        <v>1436</v>
      </c>
      <c r="AT723" s="12" t="s">
        <v>1436</v>
      </c>
      <c r="AU723" s="12" t="s">
        <v>1784</v>
      </c>
      <c r="AW723" s="17">
        <v>45506</v>
      </c>
      <c r="AZ723" s="12" t="s">
        <v>173</v>
      </c>
      <c r="BD723" s="12" t="s">
        <v>11462</v>
      </c>
      <c r="BE723" s="12" t="s">
        <v>11463</v>
      </c>
      <c r="BF723" s="12" t="s">
        <v>11464</v>
      </c>
      <c r="BG723" s="12" t="s">
        <v>11465</v>
      </c>
    </row>
    <row r="724" spans="1:59" ht="100.8" x14ac:dyDescent="0.3">
      <c r="A724" s="12">
        <v>15937468</v>
      </c>
      <c r="B724" s="12" t="s">
        <v>58</v>
      </c>
      <c r="C724" s="12">
        <v>53279741</v>
      </c>
      <c r="D724" s="12" t="s">
        <v>245</v>
      </c>
      <c r="E724" s="12">
        <v>801930008</v>
      </c>
      <c r="F724" s="12" t="s">
        <v>62</v>
      </c>
      <c r="G724" s="12" t="s">
        <v>16843</v>
      </c>
      <c r="H724" s="12" t="s">
        <v>85</v>
      </c>
      <c r="I724" s="12" t="s">
        <v>64</v>
      </c>
      <c r="J724" s="12" t="s">
        <v>76</v>
      </c>
      <c r="K724" s="12" t="s">
        <v>16844</v>
      </c>
      <c r="L724" s="12" t="s">
        <v>16845</v>
      </c>
      <c r="M724" s="15">
        <v>234051.9</v>
      </c>
      <c r="N724" s="16">
        <f>IF(M724&gt;1000000,1,0)</f>
        <v>0</v>
      </c>
      <c r="O724" s="16">
        <f>IF(N724=0,IF(M724&gt;100000,1,0),0)</f>
        <v>1</v>
      </c>
      <c r="P724" s="16">
        <f>IF(M724&lt;15000,1,0)</f>
        <v>0</v>
      </c>
      <c r="Q724" s="12" t="s">
        <v>448</v>
      </c>
      <c r="R724" s="17">
        <v>45488</v>
      </c>
      <c r="S724" s="17">
        <v>45622</v>
      </c>
      <c r="U724" s="12">
        <v>0</v>
      </c>
      <c r="V724" s="12" t="s">
        <v>16847</v>
      </c>
      <c r="W724" s="12" t="s">
        <v>1683</v>
      </c>
      <c r="X724" s="12" t="s">
        <v>67</v>
      </c>
      <c r="Y724" s="12" t="s">
        <v>1747</v>
      </c>
      <c r="Z724" s="12" t="s">
        <v>16848</v>
      </c>
      <c r="AA724" s="13">
        <v>117000</v>
      </c>
      <c r="AB724" s="13">
        <v>141570</v>
      </c>
      <c r="AE724" s="12">
        <v>2</v>
      </c>
      <c r="AF724" s="12" t="s">
        <v>76</v>
      </c>
      <c r="AG724" s="12" t="s">
        <v>16849</v>
      </c>
      <c r="AH724" s="12" t="s">
        <v>68</v>
      </c>
      <c r="AI724" s="17">
        <v>45615</v>
      </c>
      <c r="AK724" s="12" t="s">
        <v>90</v>
      </c>
      <c r="AN724" s="12" t="s">
        <v>69</v>
      </c>
      <c r="AO724" s="12" t="s">
        <v>77</v>
      </c>
      <c r="AQ724" s="12" t="s">
        <v>16850</v>
      </c>
      <c r="AR724" s="12" t="s">
        <v>16850</v>
      </c>
      <c r="AS724" s="12" t="s">
        <v>16851</v>
      </c>
      <c r="AT724" s="12" t="s">
        <v>16851</v>
      </c>
      <c r="AU724" s="12" t="s">
        <v>16846</v>
      </c>
      <c r="AW724" s="17">
        <v>45622</v>
      </c>
      <c r="BD724" s="12" t="s">
        <v>16852</v>
      </c>
      <c r="BE724" s="12" t="s">
        <v>16853</v>
      </c>
      <c r="BF724" s="12" t="s">
        <v>16854</v>
      </c>
    </row>
    <row r="725" spans="1:59" ht="115.2" x14ac:dyDescent="0.3">
      <c r="A725" s="12">
        <v>15937468</v>
      </c>
      <c r="B725" s="12" t="s">
        <v>58</v>
      </c>
      <c r="C725" s="12">
        <v>16148605</v>
      </c>
      <c r="D725" s="12" t="s">
        <v>291</v>
      </c>
      <c r="E725" s="12">
        <v>801930008</v>
      </c>
      <c r="F725" s="12" t="s">
        <v>62</v>
      </c>
      <c r="G725" s="12" t="s">
        <v>8283</v>
      </c>
      <c r="H725" s="12" t="s">
        <v>85</v>
      </c>
      <c r="I725" s="12" t="s">
        <v>64</v>
      </c>
      <c r="J725" s="12" t="s">
        <v>65</v>
      </c>
      <c r="K725" s="12" t="s">
        <v>8284</v>
      </c>
      <c r="L725" s="12" t="s">
        <v>8285</v>
      </c>
      <c r="M725" s="18">
        <f>AA725</f>
        <v>40800</v>
      </c>
      <c r="N725" s="16">
        <f>IF(M725&gt;1000000,1,0)</f>
        <v>0</v>
      </c>
      <c r="O725" s="16">
        <f>IF(N725=0,IF(M725&gt;100000,1,0),0)</f>
        <v>0</v>
      </c>
      <c r="P725" s="16">
        <f>IF(M725&lt;15000,1,0)</f>
        <v>0</v>
      </c>
      <c r="R725" s="17">
        <v>45545</v>
      </c>
      <c r="S725" s="17">
        <v>45628</v>
      </c>
      <c r="T725" s="17">
        <v>45642</v>
      </c>
      <c r="U725" s="12">
        <v>0</v>
      </c>
      <c r="V725" s="12" t="s">
        <v>8285</v>
      </c>
      <c r="W725" s="12" t="s">
        <v>8286</v>
      </c>
      <c r="X725" s="12" t="s">
        <v>67</v>
      </c>
      <c r="Y725" s="12" t="s">
        <v>696</v>
      </c>
      <c r="Z725" s="12" t="s">
        <v>8287</v>
      </c>
      <c r="AA725" s="13">
        <v>40800</v>
      </c>
      <c r="AB725" s="13">
        <v>44880</v>
      </c>
      <c r="AE725" s="12">
        <v>1</v>
      </c>
      <c r="AF725" s="12" t="s">
        <v>65</v>
      </c>
      <c r="AG725" s="12" t="s">
        <v>8288</v>
      </c>
      <c r="AH725" s="12" t="s">
        <v>68</v>
      </c>
      <c r="AI725" s="17">
        <v>45626</v>
      </c>
      <c r="AJ725" s="17">
        <v>45631</v>
      </c>
      <c r="AK725" s="12" t="s">
        <v>90</v>
      </c>
      <c r="AQ725" s="12" t="s">
        <v>8289</v>
      </c>
      <c r="AR725" s="12" t="s">
        <v>8289</v>
      </c>
      <c r="AS725" s="12" t="s">
        <v>8290</v>
      </c>
      <c r="AT725" s="12" t="s">
        <v>8290</v>
      </c>
      <c r="AU725" s="12" t="s">
        <v>8291</v>
      </c>
      <c r="AW725" s="17">
        <v>45582</v>
      </c>
      <c r="AZ725" s="12" t="s">
        <v>92</v>
      </c>
      <c r="BD725" s="12" t="s">
        <v>8292</v>
      </c>
      <c r="BE725" s="12" t="s">
        <v>8293</v>
      </c>
      <c r="BF725" s="12" t="s">
        <v>8294</v>
      </c>
      <c r="BG725" s="12" t="s">
        <v>8295</v>
      </c>
    </row>
    <row r="726" spans="1:59" ht="115.2" x14ac:dyDescent="0.3">
      <c r="A726" s="12">
        <v>15937468</v>
      </c>
      <c r="B726" s="12" t="s">
        <v>58</v>
      </c>
      <c r="C726" s="12">
        <v>16234734</v>
      </c>
      <c r="D726" s="12" t="s">
        <v>187</v>
      </c>
      <c r="E726" s="12">
        <v>801930008</v>
      </c>
      <c r="F726" s="12" t="s">
        <v>62</v>
      </c>
      <c r="G726" s="12" t="s">
        <v>14020</v>
      </c>
      <c r="H726" s="12" t="s">
        <v>85</v>
      </c>
      <c r="I726" s="12" t="s">
        <v>1146</v>
      </c>
      <c r="J726" s="12" t="s">
        <v>65</v>
      </c>
      <c r="K726" s="12" t="s">
        <v>14021</v>
      </c>
      <c r="L726" s="12" t="s">
        <v>14022</v>
      </c>
      <c r="M726" s="15">
        <v>34542</v>
      </c>
      <c r="N726" s="16">
        <f>IF(M726&gt;1000000,1,0)</f>
        <v>0</v>
      </c>
      <c r="O726" s="16">
        <f>IF(N726=0,IF(M726&gt;100000,1,0),0)</f>
        <v>0</v>
      </c>
      <c r="P726" s="16">
        <f>IF(M726&lt;15000,1,0)</f>
        <v>0</v>
      </c>
      <c r="Q726" s="12" t="s">
        <v>296</v>
      </c>
      <c r="R726" s="17">
        <v>45540</v>
      </c>
      <c r="S726" s="17">
        <v>45587</v>
      </c>
      <c r="T726" s="17">
        <v>45602</v>
      </c>
      <c r="U726" s="12">
        <v>0</v>
      </c>
      <c r="V726" s="12" t="s">
        <v>14022</v>
      </c>
      <c r="W726" s="12" t="s">
        <v>14024</v>
      </c>
      <c r="X726" s="12" t="s">
        <v>67</v>
      </c>
      <c r="Y726" s="12" t="s">
        <v>2419</v>
      </c>
      <c r="Z726" s="12" t="s">
        <v>14025</v>
      </c>
      <c r="AA726" s="13">
        <v>34542</v>
      </c>
      <c r="AB726" s="13">
        <v>41795.82</v>
      </c>
      <c r="AE726" s="12">
        <v>2</v>
      </c>
      <c r="AF726" s="12" t="s">
        <v>65</v>
      </c>
      <c r="AG726" s="12" t="s">
        <v>14027</v>
      </c>
      <c r="AH726" s="12" t="s">
        <v>68</v>
      </c>
      <c r="AI726" s="17">
        <v>45583</v>
      </c>
      <c r="AJ726" s="17">
        <v>45593</v>
      </c>
      <c r="AK726" s="12" t="s">
        <v>90</v>
      </c>
      <c r="AQ726" s="12" t="s">
        <v>14023</v>
      </c>
      <c r="AR726" s="12" t="s">
        <v>14023</v>
      </c>
      <c r="AS726" s="12" t="s">
        <v>14026</v>
      </c>
      <c r="AT726" s="12" t="s">
        <v>14026</v>
      </c>
      <c r="AU726" s="12" t="s">
        <v>14023</v>
      </c>
      <c r="AW726" s="17">
        <v>45574</v>
      </c>
      <c r="AZ726" s="12" t="s">
        <v>92</v>
      </c>
      <c r="BD726" s="12" t="s">
        <v>14028</v>
      </c>
      <c r="BE726" s="12" t="s">
        <v>14029</v>
      </c>
      <c r="BF726" s="12" t="s">
        <v>14030</v>
      </c>
      <c r="BG726" s="12" t="s">
        <v>14031</v>
      </c>
    </row>
    <row r="727" spans="1:59" ht="100.8" x14ac:dyDescent="0.3">
      <c r="A727" s="12">
        <v>15937468</v>
      </c>
      <c r="B727" s="12" t="s">
        <v>58</v>
      </c>
      <c r="C727" s="12">
        <v>16146107</v>
      </c>
      <c r="D727" s="12" t="s">
        <v>529</v>
      </c>
      <c r="E727" s="12">
        <v>801930008</v>
      </c>
      <c r="F727" s="12" t="s">
        <v>62</v>
      </c>
      <c r="G727" s="12" t="s">
        <v>10925</v>
      </c>
      <c r="H727" s="12" t="s">
        <v>85</v>
      </c>
      <c r="I727" s="12" t="s">
        <v>86</v>
      </c>
      <c r="J727" s="12" t="s">
        <v>65</v>
      </c>
      <c r="K727" s="12" t="s">
        <v>10926</v>
      </c>
      <c r="L727" s="12" t="s">
        <v>10927</v>
      </c>
      <c r="M727" s="18">
        <f>AA727</f>
        <v>35800</v>
      </c>
      <c r="N727" s="16">
        <f>IF(M727&gt;1000000,1,0)</f>
        <v>0</v>
      </c>
      <c r="O727" s="16">
        <f>IF(N727=0,IF(M727&gt;100000,1,0),0)</f>
        <v>0</v>
      </c>
      <c r="P727" s="16">
        <f>IF(M727&lt;15000,1,0)</f>
        <v>0</v>
      </c>
      <c r="S727" s="17">
        <v>45498</v>
      </c>
      <c r="T727" s="17">
        <v>45503</v>
      </c>
      <c r="U727" s="12">
        <v>0</v>
      </c>
      <c r="W727" s="12" t="s">
        <v>10125</v>
      </c>
      <c r="X727" s="12" t="s">
        <v>67</v>
      </c>
      <c r="Y727" s="12" t="s">
        <v>6142</v>
      </c>
      <c r="Z727" s="12" t="s">
        <v>10928</v>
      </c>
      <c r="AA727" s="13">
        <v>35800</v>
      </c>
      <c r="AB727" s="13">
        <v>43318</v>
      </c>
      <c r="AE727" s="12">
        <v>1</v>
      </c>
      <c r="AF727" s="12" t="s">
        <v>65</v>
      </c>
      <c r="AG727" s="12" t="s">
        <v>10929</v>
      </c>
      <c r="AH727" s="12" t="s">
        <v>68</v>
      </c>
      <c r="AI727" s="17">
        <v>45497</v>
      </c>
      <c r="AJ727" s="17">
        <v>45502</v>
      </c>
      <c r="AK727" s="12" t="s">
        <v>90</v>
      </c>
      <c r="AN727" s="12" t="s">
        <v>69</v>
      </c>
      <c r="AO727" s="12" t="s">
        <v>116</v>
      </c>
      <c r="AU727" s="12" t="s">
        <v>10930</v>
      </c>
      <c r="AZ727" s="12" t="s">
        <v>92</v>
      </c>
      <c r="BF727" s="12" t="s">
        <v>10931</v>
      </c>
      <c r="BG727" s="12" t="s">
        <v>10932</v>
      </c>
    </row>
    <row r="728" spans="1:59" ht="115.2" x14ac:dyDescent="0.3">
      <c r="A728" s="12">
        <v>15937468</v>
      </c>
      <c r="B728" s="12" t="s">
        <v>58</v>
      </c>
      <c r="C728" s="12">
        <v>16148605</v>
      </c>
      <c r="D728" s="12" t="s">
        <v>291</v>
      </c>
      <c r="E728" s="12">
        <v>801930008</v>
      </c>
      <c r="F728" s="12" t="s">
        <v>62</v>
      </c>
      <c r="G728" s="12" t="s">
        <v>16072</v>
      </c>
      <c r="H728" s="12" t="s">
        <v>85</v>
      </c>
      <c r="I728" s="12" t="s">
        <v>64</v>
      </c>
      <c r="J728" s="12" t="s">
        <v>65</v>
      </c>
      <c r="K728" s="12" t="s">
        <v>16073</v>
      </c>
      <c r="L728" s="12" t="s">
        <v>16074</v>
      </c>
      <c r="M728" s="18">
        <f>AA728</f>
        <v>37677.1</v>
      </c>
      <c r="N728" s="16">
        <f>IF(M728&gt;1000000,1,0)</f>
        <v>0</v>
      </c>
      <c r="O728" s="16">
        <f>IF(N728=0,IF(M728&gt;100000,1,0),0)</f>
        <v>0</v>
      </c>
      <c r="P728" s="16">
        <f>IF(M728&lt;15000,1,0)</f>
        <v>0</v>
      </c>
      <c r="R728" s="17">
        <v>45532</v>
      </c>
      <c r="S728" s="17">
        <v>45614</v>
      </c>
      <c r="T728" s="17">
        <v>45642</v>
      </c>
      <c r="U728" s="12">
        <v>0</v>
      </c>
      <c r="V728" s="12" t="s">
        <v>16074</v>
      </c>
      <c r="W728" s="12" t="s">
        <v>7747</v>
      </c>
      <c r="X728" s="12" t="s">
        <v>67</v>
      </c>
      <c r="Y728" s="12" t="s">
        <v>5476</v>
      </c>
      <c r="Z728" s="12" t="s">
        <v>7725</v>
      </c>
      <c r="AA728" s="13">
        <v>37677.1</v>
      </c>
      <c r="AB728" s="13">
        <v>45589.29</v>
      </c>
      <c r="AE728" s="12">
        <v>4</v>
      </c>
      <c r="AF728" s="12" t="s">
        <v>65</v>
      </c>
      <c r="AG728" s="12" t="s">
        <v>16075</v>
      </c>
      <c r="AH728" s="12" t="s">
        <v>68</v>
      </c>
      <c r="AI728" s="17">
        <v>45611</v>
      </c>
      <c r="AJ728" s="17">
        <v>45639</v>
      </c>
      <c r="AK728" s="12" t="s">
        <v>90</v>
      </c>
      <c r="AQ728" s="12" t="s">
        <v>16076</v>
      </c>
      <c r="AR728" s="12" t="s">
        <v>16076</v>
      </c>
      <c r="AS728" s="12" t="s">
        <v>16077</v>
      </c>
      <c r="AT728" s="12" t="s">
        <v>16077</v>
      </c>
      <c r="AU728" s="12" t="s">
        <v>16078</v>
      </c>
      <c r="AW728" s="17">
        <v>45566</v>
      </c>
      <c r="AZ728" s="12" t="s">
        <v>92</v>
      </c>
      <c r="BD728" s="12" t="s">
        <v>16079</v>
      </c>
      <c r="BE728" s="12" t="s">
        <v>16080</v>
      </c>
      <c r="BF728" s="12" t="s">
        <v>16081</v>
      </c>
      <c r="BG728" s="12" t="s">
        <v>16082</v>
      </c>
    </row>
    <row r="729" spans="1:59" ht="115.2" x14ac:dyDescent="0.3">
      <c r="A729" s="12">
        <v>15937468</v>
      </c>
      <c r="B729" s="12" t="s">
        <v>58</v>
      </c>
      <c r="C729" s="12">
        <v>16125366</v>
      </c>
      <c r="D729" s="12" t="s">
        <v>163</v>
      </c>
      <c r="E729" s="12">
        <v>801930008</v>
      </c>
      <c r="F729" s="12" t="s">
        <v>62</v>
      </c>
      <c r="G729" s="12" t="s">
        <v>6543</v>
      </c>
      <c r="H729" s="12" t="s">
        <v>85</v>
      </c>
      <c r="I729" s="12" t="s">
        <v>64</v>
      </c>
      <c r="J729" s="12" t="s">
        <v>65</v>
      </c>
      <c r="K729" s="12" t="s">
        <v>5564</v>
      </c>
      <c r="L729" s="12" t="s">
        <v>6544</v>
      </c>
      <c r="M729" s="15">
        <v>59740.2</v>
      </c>
      <c r="N729" s="16">
        <f>IF(M729&gt;1000000,1,0)</f>
        <v>0</v>
      </c>
      <c r="O729" s="16">
        <f>IF(N729=0,IF(M729&gt;100000,1,0),0)</f>
        <v>0</v>
      </c>
      <c r="P729" s="16">
        <f>IF(M729&lt;15000,1,0)</f>
        <v>0</v>
      </c>
      <c r="Q729" s="12" t="s">
        <v>164</v>
      </c>
      <c r="R729" s="17">
        <v>45441</v>
      </c>
      <c r="S729" s="17">
        <v>45490</v>
      </c>
      <c r="T729" s="17">
        <v>45497</v>
      </c>
      <c r="U729" s="12">
        <v>0</v>
      </c>
      <c r="W729" s="12" t="s">
        <v>1544</v>
      </c>
      <c r="X729" s="12" t="s">
        <v>67</v>
      </c>
      <c r="Y729" s="12" t="s">
        <v>189</v>
      </c>
      <c r="Z729" s="12" t="s">
        <v>190</v>
      </c>
      <c r="AA729" s="13">
        <v>53820</v>
      </c>
      <c r="AB729" s="13">
        <v>65122.2</v>
      </c>
      <c r="AE729" s="12">
        <v>1</v>
      </c>
      <c r="AF729" s="12" t="s">
        <v>65</v>
      </c>
      <c r="AG729" s="12" t="s">
        <v>6546</v>
      </c>
      <c r="AH729" s="12" t="s">
        <v>68</v>
      </c>
      <c r="AI729" s="17">
        <v>45484</v>
      </c>
      <c r="AJ729" s="17">
        <v>45495</v>
      </c>
      <c r="AK729" s="12" t="s">
        <v>90</v>
      </c>
      <c r="AN729" s="12" t="s">
        <v>69</v>
      </c>
      <c r="AO729" s="12" t="s">
        <v>6547</v>
      </c>
      <c r="AQ729" s="12" t="s">
        <v>2342</v>
      </c>
      <c r="AR729" s="12" t="s">
        <v>2342</v>
      </c>
      <c r="AS729" s="12" t="s">
        <v>5565</v>
      </c>
      <c r="AT729" s="12" t="s">
        <v>5565</v>
      </c>
      <c r="AU729" s="12" t="s">
        <v>6545</v>
      </c>
      <c r="AW729" s="17">
        <v>45488</v>
      </c>
      <c r="AZ729" s="12" t="s">
        <v>92</v>
      </c>
      <c r="BD729" s="12" t="s">
        <v>6548</v>
      </c>
      <c r="BE729" s="12" t="s">
        <v>6549</v>
      </c>
      <c r="BF729" s="12" t="s">
        <v>6550</v>
      </c>
      <c r="BG729" s="12" t="s">
        <v>6551</v>
      </c>
    </row>
    <row r="730" spans="1:59" ht="115.2" x14ac:dyDescent="0.3">
      <c r="A730" s="12">
        <v>15937468</v>
      </c>
      <c r="B730" s="12" t="s">
        <v>58</v>
      </c>
      <c r="C730" s="12">
        <v>16148605</v>
      </c>
      <c r="D730" s="12" t="s">
        <v>291</v>
      </c>
      <c r="E730" s="12">
        <v>801930008</v>
      </c>
      <c r="F730" s="12" t="s">
        <v>62</v>
      </c>
      <c r="G730" s="12" t="s">
        <v>10593</v>
      </c>
      <c r="H730" s="12" t="s">
        <v>63</v>
      </c>
      <c r="I730" s="12" t="s">
        <v>1146</v>
      </c>
      <c r="J730" s="12" t="s">
        <v>65</v>
      </c>
      <c r="K730" s="12" t="s">
        <v>10594</v>
      </c>
      <c r="L730" s="12" t="s">
        <v>10594</v>
      </c>
      <c r="M730" s="15">
        <v>116406.74</v>
      </c>
      <c r="N730" s="16">
        <f>IF(M730&gt;1000000,1,0)</f>
        <v>0</v>
      </c>
      <c r="O730" s="16">
        <f>IF(N730=0,IF(M730&gt;100000,1,0),0)</f>
        <v>1</v>
      </c>
      <c r="P730" s="16">
        <f>IF(M730&lt;15000,1,0)</f>
        <v>0</v>
      </c>
      <c r="Q730" s="12" t="s">
        <v>308</v>
      </c>
      <c r="R730" s="17">
        <v>45468</v>
      </c>
      <c r="S730" s="17">
        <v>45575</v>
      </c>
      <c r="T730" s="17">
        <v>45582</v>
      </c>
      <c r="U730" s="12">
        <v>0</v>
      </c>
      <c r="W730" s="12" t="s">
        <v>10596</v>
      </c>
      <c r="X730" s="12" t="s">
        <v>67</v>
      </c>
      <c r="Y730" s="12" t="s">
        <v>2131</v>
      </c>
      <c r="Z730" s="12" t="s">
        <v>10597</v>
      </c>
      <c r="AA730" s="13">
        <v>82586</v>
      </c>
      <c r="AB730" s="13">
        <v>99929.06</v>
      </c>
      <c r="AE730" s="12">
        <v>6</v>
      </c>
      <c r="AF730" s="12" t="s">
        <v>65</v>
      </c>
      <c r="AG730" s="12" t="s">
        <v>10598</v>
      </c>
      <c r="AH730" s="12" t="s">
        <v>68</v>
      </c>
      <c r="AI730" s="17">
        <v>45572</v>
      </c>
      <c r="AJ730" s="17">
        <v>45580</v>
      </c>
      <c r="AK730" s="12" t="s">
        <v>90</v>
      </c>
      <c r="AN730" s="12" t="s">
        <v>69</v>
      </c>
      <c r="AO730" s="12" t="s">
        <v>2808</v>
      </c>
      <c r="AQ730" s="12" t="s">
        <v>10599</v>
      </c>
      <c r="AR730" s="12" t="s">
        <v>10599</v>
      </c>
      <c r="AS730" s="12" t="s">
        <v>10600</v>
      </c>
      <c r="AT730" s="12" t="s">
        <v>10600</v>
      </c>
      <c r="AU730" s="12" t="s">
        <v>10595</v>
      </c>
      <c r="AW730" s="17">
        <v>45492</v>
      </c>
      <c r="AZ730" s="12" t="s">
        <v>92</v>
      </c>
      <c r="BD730" s="12" t="s">
        <v>10601</v>
      </c>
      <c r="BE730" s="12" t="s">
        <v>10602</v>
      </c>
      <c r="BF730" s="12" t="s">
        <v>10603</v>
      </c>
      <c r="BG730" s="12" t="s">
        <v>10604</v>
      </c>
    </row>
    <row r="731" spans="1:59" ht="100.8" x14ac:dyDescent="0.3">
      <c r="A731" s="12">
        <v>15937468</v>
      </c>
      <c r="B731" s="12" t="s">
        <v>58</v>
      </c>
      <c r="C731" s="12">
        <v>16125366</v>
      </c>
      <c r="D731" s="12" t="s">
        <v>163</v>
      </c>
      <c r="E731" s="12">
        <v>801930008</v>
      </c>
      <c r="F731" s="12" t="s">
        <v>62</v>
      </c>
      <c r="G731" s="12" t="s">
        <v>14407</v>
      </c>
      <c r="H731" s="12" t="s">
        <v>85</v>
      </c>
      <c r="I731" s="12" t="s">
        <v>1146</v>
      </c>
      <c r="J731" s="12" t="s">
        <v>65</v>
      </c>
      <c r="K731" s="12" t="s">
        <v>14408</v>
      </c>
      <c r="L731" s="12" t="s">
        <v>14409</v>
      </c>
      <c r="M731" s="15">
        <v>104720</v>
      </c>
      <c r="N731" s="16">
        <f>IF(M731&gt;1000000,1,0)</f>
        <v>0</v>
      </c>
      <c r="O731" s="16">
        <f>IF(N731=0,IF(M731&gt;100000,1,0),0)</f>
        <v>1</v>
      </c>
      <c r="P731" s="16">
        <f>IF(M731&lt;15000,1,0)</f>
        <v>0</v>
      </c>
      <c r="Q731" s="12" t="s">
        <v>448</v>
      </c>
      <c r="R731" s="17">
        <v>45461</v>
      </c>
      <c r="S731" s="17">
        <v>45553</v>
      </c>
      <c r="T731" s="17">
        <v>45594</v>
      </c>
      <c r="U731" s="12">
        <v>0</v>
      </c>
      <c r="V731" s="12" t="s">
        <v>14409</v>
      </c>
      <c r="W731" s="12" t="s">
        <v>14411</v>
      </c>
      <c r="X731" s="12" t="s">
        <v>67</v>
      </c>
      <c r="Y731" s="12" t="s">
        <v>2133</v>
      </c>
      <c r="Z731" s="12" t="s">
        <v>14412</v>
      </c>
      <c r="AA731" s="13">
        <v>47600</v>
      </c>
      <c r="AB731" s="13">
        <v>57596</v>
      </c>
      <c r="AE731" s="12">
        <v>1</v>
      </c>
      <c r="AF731" s="12" t="s">
        <v>65</v>
      </c>
      <c r="AG731" s="12" t="s">
        <v>14413</v>
      </c>
      <c r="AH731" s="12" t="s">
        <v>68</v>
      </c>
      <c r="AI731" s="17">
        <v>45552</v>
      </c>
      <c r="AJ731" s="17">
        <v>45590</v>
      </c>
      <c r="AK731" s="12" t="s">
        <v>90</v>
      </c>
      <c r="AN731" s="12" t="s">
        <v>69</v>
      </c>
      <c r="AO731" s="12" t="s">
        <v>14414</v>
      </c>
      <c r="AQ731" s="12" t="s">
        <v>1978</v>
      </c>
      <c r="AR731" s="12" t="s">
        <v>1978</v>
      </c>
      <c r="AS731" s="12" t="s">
        <v>2124</v>
      </c>
      <c r="AT731" s="12" t="s">
        <v>2124</v>
      </c>
      <c r="AU731" s="12" t="s">
        <v>14410</v>
      </c>
      <c r="AZ731" s="12" t="s">
        <v>92</v>
      </c>
      <c r="BD731" s="12" t="s">
        <v>14415</v>
      </c>
      <c r="BF731" s="12" t="s">
        <v>14416</v>
      </c>
      <c r="BG731" s="12" t="s">
        <v>14417</v>
      </c>
    </row>
    <row r="732" spans="1:59" ht="100.8" x14ac:dyDescent="0.3">
      <c r="A732" s="12">
        <v>15937468</v>
      </c>
      <c r="B732" s="12" t="s">
        <v>58</v>
      </c>
      <c r="C732" s="12">
        <v>16235970</v>
      </c>
      <c r="D732" s="12" t="s">
        <v>206</v>
      </c>
      <c r="E732" s="12">
        <v>801930008</v>
      </c>
      <c r="F732" s="12" t="s">
        <v>62</v>
      </c>
      <c r="G732" s="12" t="s">
        <v>15378</v>
      </c>
      <c r="H732" s="12" t="s">
        <v>63</v>
      </c>
      <c r="I732" s="12" t="s">
        <v>64</v>
      </c>
      <c r="J732" s="12" t="s">
        <v>65</v>
      </c>
      <c r="K732" s="12" t="s">
        <v>15379</v>
      </c>
      <c r="L732" s="12" t="s">
        <v>15380</v>
      </c>
      <c r="M732" s="15">
        <v>203705.79</v>
      </c>
      <c r="N732" s="16">
        <f>IF(M732&gt;1000000,1,0)</f>
        <v>0</v>
      </c>
      <c r="O732" s="16">
        <f>IF(N732=0,IF(M732&gt;100000,1,0),0)</f>
        <v>1</v>
      </c>
      <c r="P732" s="16">
        <f>IF(M732&lt;15000,1,0)</f>
        <v>0</v>
      </c>
      <c r="Q732" s="12" t="s">
        <v>3652</v>
      </c>
      <c r="R732" s="17">
        <v>45482</v>
      </c>
      <c r="S732" s="17">
        <v>45607</v>
      </c>
      <c r="T732" s="17">
        <v>45636</v>
      </c>
      <c r="U732" s="12">
        <v>2</v>
      </c>
      <c r="V732" s="12" t="s">
        <v>15381</v>
      </c>
      <c r="W732" s="12" t="s">
        <v>15382</v>
      </c>
      <c r="X732" s="12" t="s">
        <v>67</v>
      </c>
      <c r="Y732" s="12" t="s">
        <v>524</v>
      </c>
      <c r="Z732" s="12" t="s">
        <v>13635</v>
      </c>
      <c r="AA732" s="13">
        <v>143250</v>
      </c>
      <c r="AB732" s="13">
        <v>173332.5</v>
      </c>
      <c r="AE732" s="12">
        <v>3</v>
      </c>
      <c r="AF732" s="12" t="s">
        <v>65</v>
      </c>
      <c r="AG732" s="12" t="s">
        <v>15383</v>
      </c>
      <c r="AH732" s="12" t="s">
        <v>68</v>
      </c>
      <c r="AI732" s="17">
        <v>45602</v>
      </c>
      <c r="AJ732" s="17">
        <v>45618</v>
      </c>
      <c r="AK732" s="12" t="s">
        <v>90</v>
      </c>
      <c r="AN732" s="12" t="s">
        <v>69</v>
      </c>
      <c r="AO732" s="12" t="s">
        <v>136</v>
      </c>
      <c r="AQ732" s="12" t="s">
        <v>15384</v>
      </c>
      <c r="AR732" s="12" t="s">
        <v>15385</v>
      </c>
      <c r="AS732" s="12" t="s">
        <v>15386</v>
      </c>
      <c r="AT732" s="12" t="s">
        <v>15387</v>
      </c>
      <c r="AU732" s="12" t="s">
        <v>15388</v>
      </c>
      <c r="AW732" s="17">
        <v>45607</v>
      </c>
      <c r="AZ732" s="12" t="s">
        <v>92</v>
      </c>
      <c r="BD732" s="12" t="s">
        <v>15389</v>
      </c>
      <c r="BE732" s="12" t="s">
        <v>15390</v>
      </c>
      <c r="BF732" s="12" t="s">
        <v>15391</v>
      </c>
      <c r="BG732" s="12" t="s">
        <v>15392</v>
      </c>
    </row>
    <row r="733" spans="1:59" ht="100.8" x14ac:dyDescent="0.3">
      <c r="A733" s="12">
        <v>15937468</v>
      </c>
      <c r="B733" s="12" t="s">
        <v>58</v>
      </c>
      <c r="C733" s="12">
        <v>16235970</v>
      </c>
      <c r="D733" s="12" t="s">
        <v>206</v>
      </c>
      <c r="E733" s="12">
        <v>801930008</v>
      </c>
      <c r="F733" s="12" t="s">
        <v>62</v>
      </c>
      <c r="G733" s="12" t="s">
        <v>15378</v>
      </c>
      <c r="H733" s="12" t="s">
        <v>63</v>
      </c>
      <c r="I733" s="12" t="s">
        <v>64</v>
      </c>
      <c r="J733" s="12" t="s">
        <v>65</v>
      </c>
      <c r="K733" s="12" t="s">
        <v>15379</v>
      </c>
      <c r="L733" s="12" t="s">
        <v>15380</v>
      </c>
      <c r="M733" s="15">
        <v>169209.1</v>
      </c>
      <c r="N733" s="16">
        <f>IF(M733&gt;1000000,1,0)</f>
        <v>0</v>
      </c>
      <c r="O733" s="16">
        <f>IF(N733=0,IF(M733&gt;100000,1,0),0)</f>
        <v>1</v>
      </c>
      <c r="P733" s="16">
        <f>IF(M733&lt;15000,1,0)</f>
        <v>0</v>
      </c>
      <c r="Q733" s="12" t="s">
        <v>3652</v>
      </c>
      <c r="R733" s="17">
        <v>45482</v>
      </c>
      <c r="S733" s="17">
        <v>45607</v>
      </c>
      <c r="T733" s="17">
        <v>45636</v>
      </c>
      <c r="U733" s="12">
        <v>1</v>
      </c>
      <c r="V733" s="12" t="s">
        <v>17819</v>
      </c>
      <c r="W733" s="12" t="s">
        <v>551</v>
      </c>
      <c r="X733" s="12" t="s">
        <v>67</v>
      </c>
      <c r="Y733" s="12" t="s">
        <v>1450</v>
      </c>
      <c r="Z733" s="12" t="s">
        <v>9102</v>
      </c>
      <c r="AA733" s="13">
        <v>127983.59</v>
      </c>
      <c r="AB733" s="13">
        <v>154860.14000000001</v>
      </c>
      <c r="AE733" s="12">
        <v>3</v>
      </c>
      <c r="AF733" s="12" t="s">
        <v>65</v>
      </c>
      <c r="AG733" s="12" t="s">
        <v>15383</v>
      </c>
      <c r="AH733" s="12" t="s">
        <v>68</v>
      </c>
      <c r="AI733" s="17">
        <v>45602</v>
      </c>
      <c r="AJ733" s="17">
        <v>45618</v>
      </c>
      <c r="AK733" s="12" t="s">
        <v>90</v>
      </c>
      <c r="AN733" s="12" t="s">
        <v>69</v>
      </c>
      <c r="AO733" s="12" t="s">
        <v>136</v>
      </c>
      <c r="AQ733" s="12" t="s">
        <v>17820</v>
      </c>
      <c r="AR733" s="12" t="s">
        <v>15385</v>
      </c>
      <c r="AS733" s="12" t="s">
        <v>17821</v>
      </c>
      <c r="AT733" s="12" t="s">
        <v>15387</v>
      </c>
      <c r="AU733" s="12" t="s">
        <v>15388</v>
      </c>
      <c r="AW733" s="17">
        <v>45607</v>
      </c>
      <c r="AZ733" s="12" t="s">
        <v>92</v>
      </c>
      <c r="BD733" s="12" t="s">
        <v>15389</v>
      </c>
      <c r="BE733" s="12" t="s">
        <v>15390</v>
      </c>
      <c r="BF733" s="12" t="s">
        <v>15391</v>
      </c>
      <c r="BG733" s="12" t="s">
        <v>15392</v>
      </c>
    </row>
    <row r="734" spans="1:59" ht="201.6" x14ac:dyDescent="0.3">
      <c r="A734" s="12">
        <v>15937468</v>
      </c>
      <c r="B734" s="12" t="s">
        <v>58</v>
      </c>
      <c r="C734" s="12">
        <v>16147153</v>
      </c>
      <c r="D734" s="12" t="s">
        <v>339</v>
      </c>
      <c r="E734" s="12">
        <v>801930008</v>
      </c>
      <c r="F734" s="12" t="s">
        <v>62</v>
      </c>
      <c r="G734" s="12" t="s">
        <v>9097</v>
      </c>
      <c r="H734" s="12" t="s">
        <v>63</v>
      </c>
      <c r="I734" s="12" t="s">
        <v>1146</v>
      </c>
      <c r="J734" s="12" t="s">
        <v>65</v>
      </c>
      <c r="K734" s="12" t="s">
        <v>9098</v>
      </c>
      <c r="L734" s="12" t="s">
        <v>9099</v>
      </c>
      <c r="M734" s="15">
        <v>108182.11</v>
      </c>
      <c r="N734" s="16">
        <f>IF(M734&gt;1000000,1,0)</f>
        <v>0</v>
      </c>
      <c r="O734" s="16">
        <f>IF(N734=0,IF(M734&gt;100000,1,0),0)</f>
        <v>1</v>
      </c>
      <c r="P734" s="16">
        <f>IF(M734&lt;15000,1,0)</f>
        <v>0</v>
      </c>
      <c r="Q734" s="12" t="s">
        <v>586</v>
      </c>
      <c r="R734" s="17">
        <v>45476</v>
      </c>
      <c r="S734" s="17">
        <v>45574</v>
      </c>
      <c r="T734" s="17">
        <v>45587</v>
      </c>
      <c r="U734" s="12">
        <v>0</v>
      </c>
      <c r="V734" s="12" t="s">
        <v>9099</v>
      </c>
      <c r="W734" s="12" t="s">
        <v>9101</v>
      </c>
      <c r="X734" s="12" t="s">
        <v>67</v>
      </c>
      <c r="Y734" s="12" t="s">
        <v>1450</v>
      </c>
      <c r="Z734" s="12" t="s">
        <v>9102</v>
      </c>
      <c r="AA734" s="13">
        <v>79513.84</v>
      </c>
      <c r="AB734" s="13">
        <v>96211.75</v>
      </c>
      <c r="AE734" s="12">
        <v>4</v>
      </c>
      <c r="AF734" s="12" t="s">
        <v>65</v>
      </c>
      <c r="AG734" s="12" t="s">
        <v>9103</v>
      </c>
      <c r="AH734" s="12" t="s">
        <v>68</v>
      </c>
      <c r="AI734" s="17">
        <v>45571</v>
      </c>
      <c r="AJ734" s="17">
        <v>45579</v>
      </c>
      <c r="AK734" s="12" t="s">
        <v>90</v>
      </c>
      <c r="AQ734" s="12" t="s">
        <v>9104</v>
      </c>
      <c r="AR734" s="12" t="s">
        <v>9104</v>
      </c>
      <c r="AS734" s="12" t="s">
        <v>9105</v>
      </c>
      <c r="AT734" s="12" t="s">
        <v>9105</v>
      </c>
      <c r="AU734" s="12" t="s">
        <v>9100</v>
      </c>
      <c r="AZ734" s="12" t="s">
        <v>173</v>
      </c>
      <c r="BD734" s="12" t="s">
        <v>9106</v>
      </c>
      <c r="BF734" s="12" t="s">
        <v>9107</v>
      </c>
      <c r="BG734" s="12" t="s">
        <v>9108</v>
      </c>
    </row>
    <row r="735" spans="1:59" ht="100.8" x14ac:dyDescent="0.3">
      <c r="A735" s="12">
        <v>15937468</v>
      </c>
      <c r="B735" s="12" t="s">
        <v>58</v>
      </c>
      <c r="C735" s="12">
        <v>16147750</v>
      </c>
      <c r="D735" s="12" t="s">
        <v>134</v>
      </c>
      <c r="E735" s="12">
        <v>801930008</v>
      </c>
      <c r="F735" s="12" t="s">
        <v>62</v>
      </c>
      <c r="G735" s="12" t="s">
        <v>14782</v>
      </c>
      <c r="H735" s="12" t="s">
        <v>85</v>
      </c>
      <c r="I735" s="12" t="s">
        <v>64</v>
      </c>
      <c r="J735" s="12" t="s">
        <v>65</v>
      </c>
      <c r="K735" s="12" t="s">
        <v>14783</v>
      </c>
      <c r="L735" s="12" t="s">
        <v>14783</v>
      </c>
      <c r="M735" s="15">
        <v>79661.78</v>
      </c>
      <c r="N735" s="16">
        <f>IF(M735&gt;1000000,1,0)</f>
        <v>0</v>
      </c>
      <c r="O735" s="16">
        <f>IF(N735=0,IF(M735&gt;100000,1,0),0)</f>
        <v>0</v>
      </c>
      <c r="P735" s="16">
        <f>IF(M735&lt;15000,1,0)</f>
        <v>0</v>
      </c>
      <c r="Q735" s="12" t="s">
        <v>14785</v>
      </c>
      <c r="R735" s="17">
        <v>45468</v>
      </c>
      <c r="S735" s="17">
        <v>45539</v>
      </c>
      <c r="T735" s="17">
        <v>45560</v>
      </c>
      <c r="U735" s="12">
        <v>0</v>
      </c>
      <c r="W735" s="12" t="s">
        <v>5990</v>
      </c>
      <c r="X735" s="12" t="s">
        <v>67</v>
      </c>
      <c r="Y735" s="12" t="s">
        <v>14786</v>
      </c>
      <c r="Z735" s="12" t="s">
        <v>14787</v>
      </c>
      <c r="AA735" s="13">
        <v>35283.96</v>
      </c>
      <c r="AB735" s="13">
        <v>42693.59</v>
      </c>
      <c r="AE735" s="12">
        <v>2</v>
      </c>
      <c r="AF735" s="12" t="s">
        <v>65</v>
      </c>
      <c r="AG735" s="12" t="s">
        <v>14788</v>
      </c>
      <c r="AH735" s="12" t="s">
        <v>68</v>
      </c>
      <c r="AI735" s="17">
        <v>45538</v>
      </c>
      <c r="AJ735" s="17">
        <v>45555</v>
      </c>
      <c r="AK735" s="12" t="s">
        <v>90</v>
      </c>
      <c r="AN735" s="12" t="s">
        <v>69</v>
      </c>
      <c r="AO735" s="12" t="s">
        <v>136</v>
      </c>
      <c r="AQ735" s="12" t="s">
        <v>14789</v>
      </c>
      <c r="AR735" s="12" t="s">
        <v>14789</v>
      </c>
      <c r="AS735" s="12" t="s">
        <v>14790</v>
      </c>
      <c r="AT735" s="12" t="s">
        <v>14790</v>
      </c>
      <c r="AU735" s="12" t="s">
        <v>14784</v>
      </c>
      <c r="AZ735" s="12" t="s">
        <v>92</v>
      </c>
      <c r="BD735" s="12" t="s">
        <v>14791</v>
      </c>
      <c r="BF735" s="12" t="s">
        <v>14792</v>
      </c>
      <c r="BG735" s="12" t="s">
        <v>14793</v>
      </c>
    </row>
    <row r="736" spans="1:59" ht="115.2" x14ac:dyDescent="0.3">
      <c r="A736" s="12">
        <v>15937468</v>
      </c>
      <c r="B736" s="12" t="s">
        <v>58</v>
      </c>
      <c r="C736" s="12">
        <v>16235970</v>
      </c>
      <c r="D736" s="12" t="s">
        <v>206</v>
      </c>
      <c r="E736" s="12">
        <v>801930008</v>
      </c>
      <c r="F736" s="12" t="s">
        <v>62</v>
      </c>
      <c r="G736" s="12" t="s">
        <v>13104</v>
      </c>
      <c r="H736" s="12" t="s">
        <v>85</v>
      </c>
      <c r="I736" s="12" t="s">
        <v>1146</v>
      </c>
      <c r="J736" s="12" t="s">
        <v>65</v>
      </c>
      <c r="K736" s="12" t="s">
        <v>13105</v>
      </c>
      <c r="L736" s="12" t="s">
        <v>13106</v>
      </c>
      <c r="M736" s="15">
        <v>140019.66</v>
      </c>
      <c r="N736" s="16">
        <f>IF(M736&gt;1000000,1,0)</f>
        <v>0</v>
      </c>
      <c r="O736" s="16">
        <f>IF(N736=0,IF(M736&gt;100000,1,0),0)</f>
        <v>1</v>
      </c>
      <c r="P736" s="16">
        <f>IF(M736&lt;15000,1,0)</f>
        <v>0</v>
      </c>
      <c r="Q736" s="12" t="s">
        <v>13108</v>
      </c>
      <c r="R736" s="17">
        <v>45474</v>
      </c>
      <c r="S736" s="17">
        <v>45537</v>
      </c>
      <c r="T736" s="17">
        <v>45572</v>
      </c>
      <c r="U736" s="12">
        <v>0</v>
      </c>
      <c r="V736" s="12" t="s">
        <v>13109</v>
      </c>
      <c r="W736" s="12" t="s">
        <v>3238</v>
      </c>
      <c r="X736" s="12" t="s">
        <v>67</v>
      </c>
      <c r="Y736" s="12" t="s">
        <v>501</v>
      </c>
      <c r="Z736" s="12" t="s">
        <v>13110</v>
      </c>
      <c r="AA736" s="13">
        <v>117600</v>
      </c>
      <c r="AB736" s="13">
        <v>142296</v>
      </c>
      <c r="AE736" s="12">
        <v>1</v>
      </c>
      <c r="AF736" s="12" t="s">
        <v>65</v>
      </c>
      <c r="AG736" s="12" t="s">
        <v>13111</v>
      </c>
      <c r="AH736" s="12" t="s">
        <v>68</v>
      </c>
      <c r="AI736" s="17">
        <v>45516</v>
      </c>
      <c r="AJ736" s="17">
        <v>45562</v>
      </c>
      <c r="AK736" s="12" t="s">
        <v>90</v>
      </c>
      <c r="AN736" s="12" t="s">
        <v>69</v>
      </c>
      <c r="AO736" s="12" t="s">
        <v>136</v>
      </c>
      <c r="AQ736" s="12" t="s">
        <v>13107</v>
      </c>
      <c r="AR736" s="12" t="s">
        <v>13107</v>
      </c>
      <c r="AS736" s="12" t="s">
        <v>13112</v>
      </c>
      <c r="AT736" s="12" t="s">
        <v>13112</v>
      </c>
      <c r="AU736" s="12" t="s">
        <v>13107</v>
      </c>
      <c r="AZ736" s="12" t="s">
        <v>92</v>
      </c>
      <c r="BD736" s="12" t="s">
        <v>13113</v>
      </c>
      <c r="BF736" s="12" t="s">
        <v>13114</v>
      </c>
      <c r="BG736" s="12" t="s">
        <v>13115</v>
      </c>
    </row>
    <row r="737" spans="1:59" ht="129.6" x14ac:dyDescent="0.3">
      <c r="A737" s="12">
        <v>15937468</v>
      </c>
      <c r="B737" s="12" t="s">
        <v>58</v>
      </c>
      <c r="C737" s="12">
        <v>100000044</v>
      </c>
      <c r="D737" s="12" t="s">
        <v>1632</v>
      </c>
      <c r="E737" s="12">
        <v>801930008</v>
      </c>
      <c r="F737" s="12" t="s">
        <v>62</v>
      </c>
      <c r="G737" s="12" t="s">
        <v>15970</v>
      </c>
      <c r="H737" s="12" t="s">
        <v>85</v>
      </c>
      <c r="I737" s="12" t="s">
        <v>86</v>
      </c>
      <c r="J737" s="12" t="s">
        <v>65</v>
      </c>
      <c r="K737" s="12" t="s">
        <v>15971</v>
      </c>
      <c r="L737" s="12" t="s">
        <v>15972</v>
      </c>
      <c r="M737" s="18">
        <f>AA737</f>
        <v>73849</v>
      </c>
      <c r="N737" s="16">
        <f>IF(M737&gt;1000000,1,0)</f>
        <v>0</v>
      </c>
      <c r="O737" s="16">
        <f>IF(N737=0,IF(M737&gt;100000,1,0),0)</f>
        <v>0</v>
      </c>
      <c r="P737" s="16">
        <f>IF(M737&lt;15000,1,0)</f>
        <v>0</v>
      </c>
      <c r="S737" s="17">
        <v>45579</v>
      </c>
      <c r="T737" s="17">
        <v>45614</v>
      </c>
      <c r="U737" s="12">
        <v>1</v>
      </c>
      <c r="V737" s="12" t="s">
        <v>15972</v>
      </c>
      <c r="W737" s="12" t="s">
        <v>5247</v>
      </c>
      <c r="X737" s="12" t="s">
        <v>67</v>
      </c>
      <c r="Y737" s="12" t="s">
        <v>2320</v>
      </c>
      <c r="Z737" s="12" t="s">
        <v>2321</v>
      </c>
      <c r="AA737" s="13">
        <v>73849</v>
      </c>
      <c r="AB737" s="13">
        <v>89357.29</v>
      </c>
      <c r="AE737" s="12">
        <v>4</v>
      </c>
      <c r="AF737" s="12" t="s">
        <v>65</v>
      </c>
      <c r="AG737" s="12" t="s">
        <v>15973</v>
      </c>
      <c r="AH737" s="12" t="s">
        <v>68</v>
      </c>
      <c r="AI737" s="17">
        <v>45579</v>
      </c>
      <c r="AJ737" s="17">
        <v>45603</v>
      </c>
      <c r="AK737" s="12" t="s">
        <v>90</v>
      </c>
      <c r="AN737" s="12" t="s">
        <v>69</v>
      </c>
      <c r="AO737" s="12" t="s">
        <v>424</v>
      </c>
      <c r="AU737" s="12" t="s">
        <v>4772</v>
      </c>
      <c r="AZ737" s="12" t="s">
        <v>92</v>
      </c>
      <c r="BF737" s="12" t="s">
        <v>15974</v>
      </c>
      <c r="BG737" s="12" t="s">
        <v>15975</v>
      </c>
    </row>
    <row r="738" spans="1:59" ht="115.2" x14ac:dyDescent="0.3">
      <c r="A738" s="12">
        <v>15937468</v>
      </c>
      <c r="B738" s="12" t="s">
        <v>58</v>
      </c>
      <c r="C738" s="12">
        <v>16125479</v>
      </c>
      <c r="D738" s="12" t="s">
        <v>755</v>
      </c>
      <c r="E738" s="12">
        <v>801930008</v>
      </c>
      <c r="F738" s="12" t="s">
        <v>62</v>
      </c>
      <c r="G738" s="12" t="s">
        <v>9425</v>
      </c>
      <c r="H738" s="12" t="s">
        <v>85</v>
      </c>
      <c r="I738" s="12" t="s">
        <v>1146</v>
      </c>
      <c r="J738" s="12" t="s">
        <v>65</v>
      </c>
      <c r="K738" s="12" t="s">
        <v>9426</v>
      </c>
      <c r="L738" s="12" t="s">
        <v>9426</v>
      </c>
      <c r="M738" s="15">
        <v>96424.74</v>
      </c>
      <c r="N738" s="16">
        <f>IF(M738&gt;1000000,1,0)</f>
        <v>0</v>
      </c>
      <c r="O738" s="16">
        <f>IF(N738=0,IF(M738&gt;100000,1,0),0)</f>
        <v>0</v>
      </c>
      <c r="P738" s="16">
        <f>IF(M738&lt;15000,1,0)</f>
        <v>0</v>
      </c>
      <c r="Q738" s="12" t="s">
        <v>9428</v>
      </c>
      <c r="R738" s="17">
        <v>45481</v>
      </c>
      <c r="S738" s="17">
        <v>45541</v>
      </c>
      <c r="T738" s="17">
        <v>45541</v>
      </c>
      <c r="U738" s="12">
        <v>0</v>
      </c>
      <c r="W738" s="12" t="s">
        <v>7747</v>
      </c>
      <c r="X738" s="12" t="s">
        <v>67</v>
      </c>
      <c r="Y738" s="12" t="s">
        <v>422</v>
      </c>
      <c r="Z738" s="12" t="s">
        <v>1893</v>
      </c>
      <c r="AA738" s="13">
        <v>93564.13</v>
      </c>
      <c r="AB738" s="13">
        <v>113212.6</v>
      </c>
      <c r="AE738" s="12">
        <v>1</v>
      </c>
      <c r="AF738" s="12" t="s">
        <v>65</v>
      </c>
      <c r="AG738" s="12" t="s">
        <v>9429</v>
      </c>
      <c r="AH738" s="12" t="s">
        <v>68</v>
      </c>
      <c r="AI738" s="17">
        <v>45506</v>
      </c>
      <c r="AJ738" s="17">
        <v>45540</v>
      </c>
      <c r="AK738" s="12" t="s">
        <v>90</v>
      </c>
      <c r="AN738" s="12" t="s">
        <v>69</v>
      </c>
      <c r="AO738" s="12" t="s">
        <v>116</v>
      </c>
      <c r="AQ738" s="12" t="s">
        <v>9427</v>
      </c>
      <c r="AR738" s="12" t="s">
        <v>9427</v>
      </c>
      <c r="AS738" s="12" t="s">
        <v>9430</v>
      </c>
      <c r="AT738" s="12" t="s">
        <v>9430</v>
      </c>
      <c r="AU738" s="12" t="s">
        <v>9427</v>
      </c>
      <c r="AW738" s="17">
        <v>45540</v>
      </c>
      <c r="AZ738" s="12" t="s">
        <v>92</v>
      </c>
      <c r="BD738" s="12" t="s">
        <v>9431</v>
      </c>
      <c r="BE738" s="12" t="s">
        <v>9432</v>
      </c>
      <c r="BF738" s="12" t="s">
        <v>9433</v>
      </c>
      <c r="BG738" s="12" t="s">
        <v>9434</v>
      </c>
    </row>
    <row r="739" spans="1:59" ht="115.2" x14ac:dyDescent="0.3">
      <c r="A739" s="12">
        <v>15937468</v>
      </c>
      <c r="B739" s="12" t="s">
        <v>58</v>
      </c>
      <c r="C739" s="12">
        <v>16234734</v>
      </c>
      <c r="D739" s="12" t="s">
        <v>187</v>
      </c>
      <c r="E739" s="12">
        <v>801930008</v>
      </c>
      <c r="F739" s="12" t="s">
        <v>62</v>
      </c>
      <c r="G739" s="12" t="s">
        <v>19412</v>
      </c>
      <c r="H739" s="12" t="s">
        <v>85</v>
      </c>
      <c r="I739" s="12" t="s">
        <v>64</v>
      </c>
      <c r="J739" s="12" t="s">
        <v>65</v>
      </c>
      <c r="K739" s="12" t="s">
        <v>19413</v>
      </c>
      <c r="L739" s="12" t="s">
        <v>19414</v>
      </c>
      <c r="M739" s="18">
        <f>AA739</f>
        <v>308414.03000000003</v>
      </c>
      <c r="N739" s="16">
        <f>IF(M739&gt;1000000,1,0)</f>
        <v>0</v>
      </c>
      <c r="O739" s="16">
        <f>IF(N739=0,IF(M739&gt;100000,1,0),0)</f>
        <v>1</v>
      </c>
      <c r="P739" s="16">
        <f>IF(M739&lt;15000,1,0)</f>
        <v>0</v>
      </c>
      <c r="R739" s="17">
        <v>45510</v>
      </c>
      <c r="S739" s="17">
        <v>45638</v>
      </c>
      <c r="T739" s="17">
        <v>45656</v>
      </c>
      <c r="U739" s="12">
        <v>0</v>
      </c>
      <c r="W739" s="12" t="s">
        <v>5870</v>
      </c>
      <c r="X739" s="12" t="s">
        <v>67</v>
      </c>
      <c r="Y739" s="12" t="s">
        <v>559</v>
      </c>
      <c r="Z739" s="12" t="s">
        <v>12286</v>
      </c>
      <c r="AA739" s="13">
        <v>308414.03000000003</v>
      </c>
      <c r="AB739" s="13">
        <v>373180.98</v>
      </c>
      <c r="AE739" s="12">
        <v>4</v>
      </c>
      <c r="AF739" s="12" t="s">
        <v>65</v>
      </c>
      <c r="AG739" s="12" t="s">
        <v>19415</v>
      </c>
      <c r="AH739" s="12" t="s">
        <v>68</v>
      </c>
      <c r="AI739" s="17">
        <v>45625</v>
      </c>
      <c r="AJ739" s="17">
        <v>45656</v>
      </c>
      <c r="AK739" s="12" t="s">
        <v>90</v>
      </c>
      <c r="AN739" s="12" t="s">
        <v>69</v>
      </c>
      <c r="AO739" s="12" t="s">
        <v>77</v>
      </c>
      <c r="AQ739" s="12" t="s">
        <v>19416</v>
      </c>
      <c r="AR739" s="12" t="s">
        <v>19416</v>
      </c>
      <c r="AS739" s="12" t="s">
        <v>19417</v>
      </c>
      <c r="AT739" s="12" t="s">
        <v>19417</v>
      </c>
      <c r="AU739" s="12" t="s">
        <v>19416</v>
      </c>
      <c r="AW739" s="17">
        <v>45603</v>
      </c>
      <c r="AZ739" s="12" t="s">
        <v>92</v>
      </c>
      <c r="BD739" s="12" t="s">
        <v>19418</v>
      </c>
      <c r="BE739" s="12" t="s">
        <v>19419</v>
      </c>
      <c r="BF739" s="12" t="s">
        <v>19420</v>
      </c>
      <c r="BG739" s="12" t="s">
        <v>19421</v>
      </c>
    </row>
    <row r="740" spans="1:59" ht="100.8" x14ac:dyDescent="0.3">
      <c r="A740" s="12">
        <v>15937468</v>
      </c>
      <c r="B740" s="12" t="s">
        <v>58</v>
      </c>
      <c r="C740" s="12">
        <v>16234734</v>
      </c>
      <c r="D740" s="12" t="s">
        <v>187</v>
      </c>
      <c r="E740" s="12">
        <v>801930008</v>
      </c>
      <c r="F740" s="12" t="s">
        <v>62</v>
      </c>
      <c r="G740" s="12" t="s">
        <v>19393</v>
      </c>
      <c r="H740" s="12" t="s">
        <v>85</v>
      </c>
      <c r="I740" s="12" t="s">
        <v>64</v>
      </c>
      <c r="J740" s="12" t="s">
        <v>65</v>
      </c>
      <c r="K740" s="12" t="s">
        <v>19394</v>
      </c>
      <c r="L740" s="12" t="s">
        <v>19395</v>
      </c>
      <c r="M740" s="18">
        <f>AA740</f>
        <v>171748.46</v>
      </c>
      <c r="N740" s="16">
        <f>IF(M740&gt;1000000,1,0)</f>
        <v>0</v>
      </c>
      <c r="O740" s="16">
        <f>IF(N740=0,IF(M740&gt;100000,1,0),0)</f>
        <v>1</v>
      </c>
      <c r="P740" s="16">
        <f>IF(M740&lt;15000,1,0)</f>
        <v>0</v>
      </c>
      <c r="R740" s="17">
        <v>45510</v>
      </c>
      <c r="S740" s="17">
        <v>45630</v>
      </c>
      <c r="T740" s="17">
        <v>45656</v>
      </c>
      <c r="U740" s="12">
        <v>0</v>
      </c>
      <c r="W740" s="12" t="s">
        <v>5870</v>
      </c>
      <c r="X740" s="12" t="s">
        <v>268</v>
      </c>
      <c r="Y740" s="12" t="s">
        <v>559</v>
      </c>
      <c r="Z740" s="12" t="s">
        <v>19396</v>
      </c>
      <c r="AA740" s="13">
        <v>171748.46</v>
      </c>
      <c r="AB740" s="13">
        <v>207815.63</v>
      </c>
      <c r="AE740" s="12">
        <v>3</v>
      </c>
      <c r="AF740" s="12" t="s">
        <v>65</v>
      </c>
      <c r="AG740" s="12" t="s">
        <v>19397</v>
      </c>
      <c r="AH740" s="12" t="s">
        <v>68</v>
      </c>
      <c r="AI740" s="17">
        <v>45628</v>
      </c>
      <c r="AJ740" s="17">
        <v>45656</v>
      </c>
      <c r="AK740" s="12" t="s">
        <v>90</v>
      </c>
      <c r="AN740" s="12" t="s">
        <v>69</v>
      </c>
      <c r="AO740" s="12" t="s">
        <v>77</v>
      </c>
      <c r="AQ740" s="12" t="s">
        <v>19398</v>
      </c>
      <c r="AR740" s="12" t="s">
        <v>19398</v>
      </c>
      <c r="AS740" s="12" t="s">
        <v>19399</v>
      </c>
      <c r="AT740" s="12" t="s">
        <v>19399</v>
      </c>
      <c r="AU740" s="12" t="s">
        <v>19398</v>
      </c>
      <c r="AW740" s="17">
        <v>45603</v>
      </c>
      <c r="AZ740" s="12" t="s">
        <v>92</v>
      </c>
      <c r="BD740" s="12" t="s">
        <v>19400</v>
      </c>
      <c r="BE740" s="12" t="s">
        <v>19401</v>
      </c>
      <c r="BF740" s="12" t="s">
        <v>19402</v>
      </c>
      <c r="BG740" s="12" t="s">
        <v>19403</v>
      </c>
    </row>
    <row r="741" spans="1:59" ht="115.2" x14ac:dyDescent="0.3">
      <c r="A741" s="12">
        <v>15937468</v>
      </c>
      <c r="B741" s="12" t="s">
        <v>58</v>
      </c>
      <c r="C741" s="12">
        <v>100000044</v>
      </c>
      <c r="D741" s="12" t="s">
        <v>1632</v>
      </c>
      <c r="E741" s="12">
        <v>801930008</v>
      </c>
      <c r="F741" s="12" t="s">
        <v>62</v>
      </c>
      <c r="G741" s="12" t="s">
        <v>8440</v>
      </c>
      <c r="H741" s="12" t="s">
        <v>85</v>
      </c>
      <c r="I741" s="12" t="s">
        <v>64</v>
      </c>
      <c r="J741" s="12" t="s">
        <v>65</v>
      </c>
      <c r="K741" s="12" t="s">
        <v>8441</v>
      </c>
      <c r="L741" s="12" t="s">
        <v>8442</v>
      </c>
      <c r="M741" s="15">
        <v>403009.56</v>
      </c>
      <c r="N741" s="16">
        <f>IF(M741&gt;1000000,1,0)</f>
        <v>0</v>
      </c>
      <c r="O741" s="16">
        <f>IF(N741=0,IF(M741&gt;100000,1,0),0)</f>
        <v>1</v>
      </c>
      <c r="P741" s="16">
        <f>IF(M741&lt;15000,1,0)</f>
        <v>0</v>
      </c>
      <c r="Q741" s="12" t="s">
        <v>726</v>
      </c>
      <c r="R741" s="17">
        <v>45464</v>
      </c>
      <c r="S741" s="17">
        <v>45561</v>
      </c>
      <c r="T741" s="17">
        <v>45638</v>
      </c>
      <c r="U741" s="12">
        <v>3</v>
      </c>
      <c r="V741" s="12" t="s">
        <v>8443</v>
      </c>
      <c r="W741" s="12" t="s">
        <v>8444</v>
      </c>
      <c r="X741" s="12" t="s">
        <v>67</v>
      </c>
      <c r="Y741" s="12" t="s">
        <v>2258</v>
      </c>
      <c r="Z741" s="12" t="s">
        <v>8445</v>
      </c>
      <c r="AA741" s="13">
        <v>111947.1</v>
      </c>
      <c r="AB741" s="13">
        <v>135455.99</v>
      </c>
      <c r="AE741" s="12">
        <v>1</v>
      </c>
      <c r="AF741" s="12" t="s">
        <v>65</v>
      </c>
      <c r="AG741" s="12" t="s">
        <v>8448</v>
      </c>
      <c r="AH741" s="12" t="s">
        <v>68</v>
      </c>
      <c r="AI741" s="17">
        <v>45554</v>
      </c>
      <c r="AJ741" s="17">
        <v>45586</v>
      </c>
      <c r="AK741" s="12" t="s">
        <v>90</v>
      </c>
      <c r="AQ741" s="12" t="s">
        <v>8446</v>
      </c>
      <c r="AR741" s="12" t="s">
        <v>8449</v>
      </c>
      <c r="AS741" s="12" t="s">
        <v>8447</v>
      </c>
      <c r="AT741" s="12" t="s">
        <v>8450</v>
      </c>
      <c r="AU741" s="12" t="s">
        <v>8451</v>
      </c>
      <c r="AW741" s="17">
        <v>45560</v>
      </c>
      <c r="AZ741" s="12" t="s">
        <v>92</v>
      </c>
      <c r="BD741" s="12" t="s">
        <v>8452</v>
      </c>
      <c r="BE741" s="12" t="s">
        <v>8453</v>
      </c>
      <c r="BF741" s="12" t="s">
        <v>8454</v>
      </c>
      <c r="BG741" s="12" t="s">
        <v>8455</v>
      </c>
    </row>
    <row r="742" spans="1:59" ht="115.2" x14ac:dyDescent="0.3">
      <c r="A742" s="12">
        <v>15937468</v>
      </c>
      <c r="B742" s="12" t="s">
        <v>58</v>
      </c>
      <c r="C742" s="12">
        <v>100000044</v>
      </c>
      <c r="D742" s="12" t="s">
        <v>1632</v>
      </c>
      <c r="E742" s="12">
        <v>801930008</v>
      </c>
      <c r="F742" s="12" t="s">
        <v>62</v>
      </c>
      <c r="G742" s="12" t="s">
        <v>8440</v>
      </c>
      <c r="H742" s="12" t="s">
        <v>85</v>
      </c>
      <c r="I742" s="12" t="s">
        <v>64</v>
      </c>
      <c r="J742" s="12" t="s">
        <v>65</v>
      </c>
      <c r="K742" s="12" t="s">
        <v>8441</v>
      </c>
      <c r="L742" s="12" t="s">
        <v>8442</v>
      </c>
      <c r="M742" s="15">
        <v>132720</v>
      </c>
      <c r="N742" s="16">
        <f>IF(M742&gt;1000000,1,0)</f>
        <v>0</v>
      </c>
      <c r="O742" s="16">
        <f>IF(N742=0,IF(M742&gt;100000,1,0),0)</f>
        <v>1</v>
      </c>
      <c r="P742" s="16">
        <f>IF(M742&lt;15000,1,0)</f>
        <v>0</v>
      </c>
      <c r="Q742" s="12" t="s">
        <v>726</v>
      </c>
      <c r="R742" s="17">
        <v>45464</v>
      </c>
      <c r="S742" s="17">
        <v>45561</v>
      </c>
      <c r="T742" s="17">
        <v>45638</v>
      </c>
      <c r="U742" s="12">
        <v>1</v>
      </c>
      <c r="V742" s="12" t="s">
        <v>14802</v>
      </c>
      <c r="W742" s="12" t="s">
        <v>8444</v>
      </c>
      <c r="X742" s="12" t="s">
        <v>67</v>
      </c>
      <c r="Y742" s="12" t="s">
        <v>2258</v>
      </c>
      <c r="Z742" s="12" t="s">
        <v>8445</v>
      </c>
      <c r="AA742" s="13">
        <v>110600</v>
      </c>
      <c r="AB742" s="13">
        <v>133826</v>
      </c>
      <c r="AE742" s="12">
        <v>1</v>
      </c>
      <c r="AF742" s="12" t="s">
        <v>65</v>
      </c>
      <c r="AG742" s="12" t="s">
        <v>8448</v>
      </c>
      <c r="AH742" s="12" t="s">
        <v>68</v>
      </c>
      <c r="AI742" s="17">
        <v>45554</v>
      </c>
      <c r="AJ742" s="17">
        <v>45586</v>
      </c>
      <c r="AK742" s="12" t="s">
        <v>90</v>
      </c>
      <c r="AQ742" s="12" t="s">
        <v>14803</v>
      </c>
      <c r="AR742" s="12" t="s">
        <v>8449</v>
      </c>
      <c r="AS742" s="12" t="s">
        <v>14804</v>
      </c>
      <c r="AT742" s="12" t="s">
        <v>8450</v>
      </c>
      <c r="AU742" s="12" t="s">
        <v>8451</v>
      </c>
      <c r="AW742" s="17">
        <v>45560</v>
      </c>
      <c r="AZ742" s="12" t="s">
        <v>92</v>
      </c>
      <c r="BD742" s="12" t="s">
        <v>8452</v>
      </c>
      <c r="BE742" s="12" t="s">
        <v>8453</v>
      </c>
      <c r="BF742" s="12" t="s">
        <v>8454</v>
      </c>
      <c r="BG742" s="12" t="s">
        <v>8455</v>
      </c>
    </row>
    <row r="743" spans="1:59" ht="115.2" x14ac:dyDescent="0.3">
      <c r="A743" s="12">
        <v>15937468</v>
      </c>
      <c r="B743" s="12" t="s">
        <v>58</v>
      </c>
      <c r="C743" s="12">
        <v>100000044</v>
      </c>
      <c r="D743" s="12" t="s">
        <v>1632</v>
      </c>
      <c r="E743" s="12">
        <v>801930008</v>
      </c>
      <c r="F743" s="12" t="s">
        <v>62</v>
      </c>
      <c r="G743" s="12" t="s">
        <v>8440</v>
      </c>
      <c r="H743" s="12" t="s">
        <v>85</v>
      </c>
      <c r="I743" s="12" t="s">
        <v>64</v>
      </c>
      <c r="J743" s="12" t="s">
        <v>65</v>
      </c>
      <c r="K743" s="12" t="s">
        <v>8441</v>
      </c>
      <c r="L743" s="12" t="s">
        <v>8442</v>
      </c>
      <c r="M743" s="15">
        <v>186294.51</v>
      </c>
      <c r="N743" s="16">
        <f>IF(M743&gt;1000000,1,0)</f>
        <v>0</v>
      </c>
      <c r="O743" s="16">
        <f>IF(N743=0,IF(M743&gt;100000,1,0),0)</f>
        <v>1</v>
      </c>
      <c r="P743" s="16">
        <f>IF(M743&lt;15000,1,0)</f>
        <v>0</v>
      </c>
      <c r="Q743" s="12" t="s">
        <v>726</v>
      </c>
      <c r="R743" s="17">
        <v>45464</v>
      </c>
      <c r="S743" s="17">
        <v>45561</v>
      </c>
      <c r="T743" s="17">
        <v>45638</v>
      </c>
      <c r="U743" s="12">
        <v>2</v>
      </c>
      <c r="V743" s="12" t="s">
        <v>15620</v>
      </c>
      <c r="W743" s="12" t="s">
        <v>8444</v>
      </c>
      <c r="X743" s="12" t="s">
        <v>67</v>
      </c>
      <c r="Y743" s="12" t="s">
        <v>2258</v>
      </c>
      <c r="Z743" s="12" t="s">
        <v>8445</v>
      </c>
      <c r="AA743" s="13">
        <v>155245.43</v>
      </c>
      <c r="AB743" s="13">
        <v>187846.97</v>
      </c>
      <c r="AE743" s="12">
        <v>1</v>
      </c>
      <c r="AF743" s="12" t="s">
        <v>65</v>
      </c>
      <c r="AG743" s="12" t="s">
        <v>8448</v>
      </c>
      <c r="AH743" s="12" t="s">
        <v>68</v>
      </c>
      <c r="AI743" s="17">
        <v>45554</v>
      </c>
      <c r="AJ743" s="17">
        <v>45586</v>
      </c>
      <c r="AK743" s="12" t="s">
        <v>90</v>
      </c>
      <c r="AQ743" s="12" t="s">
        <v>15621</v>
      </c>
      <c r="AR743" s="12" t="s">
        <v>8449</v>
      </c>
      <c r="AS743" s="12" t="s">
        <v>15622</v>
      </c>
      <c r="AT743" s="12" t="s">
        <v>8450</v>
      </c>
      <c r="AU743" s="12" t="s">
        <v>8451</v>
      </c>
      <c r="AW743" s="17">
        <v>45560</v>
      </c>
      <c r="AZ743" s="12" t="s">
        <v>92</v>
      </c>
      <c r="BD743" s="12" t="s">
        <v>8452</v>
      </c>
      <c r="BE743" s="12" t="s">
        <v>8453</v>
      </c>
      <c r="BF743" s="12" t="s">
        <v>8454</v>
      </c>
      <c r="BG743" s="12" t="s">
        <v>8455</v>
      </c>
    </row>
    <row r="744" spans="1:59" ht="115.2" x14ac:dyDescent="0.3">
      <c r="A744" s="12">
        <v>15937468</v>
      </c>
      <c r="B744" s="12" t="s">
        <v>58</v>
      </c>
      <c r="C744" s="12">
        <v>100000044</v>
      </c>
      <c r="D744" s="12" t="s">
        <v>1632</v>
      </c>
      <c r="E744" s="12">
        <v>801930008</v>
      </c>
      <c r="F744" s="12" t="s">
        <v>62</v>
      </c>
      <c r="G744" s="12" t="s">
        <v>8440</v>
      </c>
      <c r="H744" s="12" t="s">
        <v>85</v>
      </c>
      <c r="I744" s="12" t="s">
        <v>64</v>
      </c>
      <c r="J744" s="12" t="s">
        <v>65</v>
      </c>
      <c r="K744" s="12" t="s">
        <v>8441</v>
      </c>
      <c r="L744" s="12" t="s">
        <v>8442</v>
      </c>
      <c r="M744" s="15">
        <v>44628.08</v>
      </c>
      <c r="N744" s="16">
        <f>IF(M744&gt;1000000,1,0)</f>
        <v>0</v>
      </c>
      <c r="O744" s="16">
        <f>IF(N744=0,IF(M744&gt;100000,1,0),0)</f>
        <v>0</v>
      </c>
      <c r="P744" s="16">
        <f>IF(M744&lt;15000,1,0)</f>
        <v>0</v>
      </c>
      <c r="Q744" s="12" t="s">
        <v>726</v>
      </c>
      <c r="R744" s="17">
        <v>45464</v>
      </c>
      <c r="S744" s="17">
        <v>45561</v>
      </c>
      <c r="T744" s="17">
        <v>45638</v>
      </c>
      <c r="U744" s="12">
        <v>4</v>
      </c>
      <c r="V744" s="12" t="s">
        <v>18108</v>
      </c>
      <c r="W744" s="12" t="s">
        <v>8444</v>
      </c>
      <c r="X744" s="12" t="s">
        <v>67</v>
      </c>
      <c r="Y744" s="12" t="s">
        <v>2258</v>
      </c>
      <c r="Z744" s="12" t="s">
        <v>8445</v>
      </c>
      <c r="AA744" s="13">
        <v>20400</v>
      </c>
      <c r="AB744" s="13">
        <v>24684</v>
      </c>
      <c r="AE744" s="12">
        <v>2</v>
      </c>
      <c r="AF744" s="12" t="s">
        <v>65</v>
      </c>
      <c r="AG744" s="12" t="s">
        <v>8448</v>
      </c>
      <c r="AH744" s="12" t="s">
        <v>68</v>
      </c>
      <c r="AI744" s="17">
        <v>45554</v>
      </c>
      <c r="AJ744" s="17">
        <v>45586</v>
      </c>
      <c r="AK744" s="12" t="s">
        <v>90</v>
      </c>
      <c r="AQ744" s="12" t="s">
        <v>2628</v>
      </c>
      <c r="AR744" s="12" t="s">
        <v>8449</v>
      </c>
      <c r="AS744" s="12" t="s">
        <v>2629</v>
      </c>
      <c r="AT744" s="12" t="s">
        <v>8450</v>
      </c>
      <c r="AU744" s="12" t="s">
        <v>8451</v>
      </c>
      <c r="AW744" s="17">
        <v>45560</v>
      </c>
      <c r="AZ744" s="12" t="s">
        <v>92</v>
      </c>
      <c r="BD744" s="12" t="s">
        <v>8452</v>
      </c>
      <c r="BE744" s="12" t="s">
        <v>8453</v>
      </c>
      <c r="BF744" s="12" t="s">
        <v>8454</v>
      </c>
      <c r="BG744" s="12" t="s">
        <v>8455</v>
      </c>
    </row>
    <row r="745" spans="1:59" ht="115.2" x14ac:dyDescent="0.3">
      <c r="A745" s="12">
        <v>15937468</v>
      </c>
      <c r="B745" s="12" t="s">
        <v>58</v>
      </c>
      <c r="C745" s="12">
        <v>100000044</v>
      </c>
      <c r="D745" s="12" t="s">
        <v>1632</v>
      </c>
      <c r="E745" s="12">
        <v>801930008</v>
      </c>
      <c r="F745" s="12" t="s">
        <v>62</v>
      </c>
      <c r="G745" s="12" t="s">
        <v>8440</v>
      </c>
      <c r="H745" s="12" t="s">
        <v>85</v>
      </c>
      <c r="I745" s="12" t="s">
        <v>64</v>
      </c>
      <c r="J745" s="12" t="s">
        <v>65</v>
      </c>
      <c r="K745" s="12" t="s">
        <v>8441</v>
      </c>
      <c r="L745" s="12" t="s">
        <v>8442</v>
      </c>
      <c r="M745" s="15">
        <v>252000</v>
      </c>
      <c r="N745" s="16">
        <f>IF(M745&gt;1000000,1,0)</f>
        <v>0</v>
      </c>
      <c r="O745" s="16">
        <f>IF(N745=0,IF(M745&gt;100000,1,0),0)</f>
        <v>1</v>
      </c>
      <c r="P745" s="16">
        <f>IF(M745&lt;15000,1,0)</f>
        <v>0</v>
      </c>
      <c r="Q745" s="12" t="s">
        <v>726</v>
      </c>
      <c r="R745" s="17">
        <v>45464</v>
      </c>
      <c r="S745" s="17">
        <v>45561</v>
      </c>
      <c r="T745" s="17">
        <v>45638</v>
      </c>
      <c r="U745" s="12">
        <v>5</v>
      </c>
      <c r="V745" s="12" t="s">
        <v>18109</v>
      </c>
      <c r="W745" s="12" t="s">
        <v>8444</v>
      </c>
      <c r="X745" s="12" t="s">
        <v>67</v>
      </c>
      <c r="Y745" s="12" t="s">
        <v>18110</v>
      </c>
      <c r="Z745" s="12" t="s">
        <v>18111</v>
      </c>
      <c r="AA745" s="13">
        <v>97650</v>
      </c>
      <c r="AB745" s="13">
        <v>118156.5</v>
      </c>
      <c r="AE745" s="12">
        <v>2</v>
      </c>
      <c r="AF745" s="12" t="s">
        <v>65</v>
      </c>
      <c r="AG745" s="12" t="s">
        <v>8448</v>
      </c>
      <c r="AH745" s="12" t="s">
        <v>68</v>
      </c>
      <c r="AI745" s="17">
        <v>45554</v>
      </c>
      <c r="AJ745" s="17">
        <v>45586</v>
      </c>
      <c r="AK745" s="12" t="s">
        <v>90</v>
      </c>
      <c r="AQ745" s="12" t="s">
        <v>1285</v>
      </c>
      <c r="AR745" s="12" t="s">
        <v>8449</v>
      </c>
      <c r="AS745" s="12" t="s">
        <v>536</v>
      </c>
      <c r="AT745" s="12" t="s">
        <v>8450</v>
      </c>
      <c r="AU745" s="12" t="s">
        <v>8451</v>
      </c>
      <c r="AW745" s="17">
        <v>45560</v>
      </c>
      <c r="AZ745" s="12" t="s">
        <v>92</v>
      </c>
      <c r="BD745" s="12" t="s">
        <v>8452</v>
      </c>
      <c r="BE745" s="12" t="s">
        <v>8453</v>
      </c>
      <c r="BF745" s="12" t="s">
        <v>8454</v>
      </c>
      <c r="BG745" s="12" t="s">
        <v>8455</v>
      </c>
    </row>
    <row r="746" spans="1:59" ht="115.2" x14ac:dyDescent="0.3">
      <c r="A746" s="12">
        <v>15937468</v>
      </c>
      <c r="B746" s="12" t="s">
        <v>58</v>
      </c>
      <c r="C746" s="12">
        <v>100000044</v>
      </c>
      <c r="D746" s="12" t="s">
        <v>1632</v>
      </c>
      <c r="E746" s="12">
        <v>801930008</v>
      </c>
      <c r="F746" s="12" t="s">
        <v>62</v>
      </c>
      <c r="G746" s="12" t="s">
        <v>8440</v>
      </c>
      <c r="H746" s="12" t="s">
        <v>85</v>
      </c>
      <c r="I746" s="12" t="s">
        <v>64</v>
      </c>
      <c r="J746" s="12" t="s">
        <v>65</v>
      </c>
      <c r="K746" s="12" t="s">
        <v>8441</v>
      </c>
      <c r="L746" s="12" t="s">
        <v>8442</v>
      </c>
      <c r="M746" s="15">
        <v>148800</v>
      </c>
      <c r="N746" s="16">
        <f>IF(M746&gt;1000000,1,0)</f>
        <v>0</v>
      </c>
      <c r="O746" s="16">
        <f>IF(N746=0,IF(M746&gt;100000,1,0),0)</f>
        <v>1</v>
      </c>
      <c r="P746" s="16">
        <f>IF(M746&lt;15000,1,0)</f>
        <v>0</v>
      </c>
      <c r="Q746" s="12" t="s">
        <v>726</v>
      </c>
      <c r="R746" s="17">
        <v>45464</v>
      </c>
      <c r="S746" s="17">
        <v>45561</v>
      </c>
      <c r="T746" s="17">
        <v>45638</v>
      </c>
      <c r="U746" s="12">
        <v>6</v>
      </c>
      <c r="V746" s="12" t="s">
        <v>18112</v>
      </c>
      <c r="W746" s="12" t="s">
        <v>8444</v>
      </c>
      <c r="X746" s="12" t="s">
        <v>67</v>
      </c>
      <c r="Y746" s="12" t="s">
        <v>2525</v>
      </c>
      <c r="Z746" s="12" t="s">
        <v>2526</v>
      </c>
      <c r="AA746" s="13">
        <v>61900</v>
      </c>
      <c r="AB746" s="13">
        <v>74899</v>
      </c>
      <c r="AE746" s="12">
        <v>1</v>
      </c>
      <c r="AF746" s="12" t="s">
        <v>65</v>
      </c>
      <c r="AG746" s="12" t="s">
        <v>8448</v>
      </c>
      <c r="AH746" s="12" t="s">
        <v>68</v>
      </c>
      <c r="AI746" s="17">
        <v>45554</v>
      </c>
      <c r="AJ746" s="17">
        <v>45586</v>
      </c>
      <c r="AK746" s="12" t="s">
        <v>90</v>
      </c>
      <c r="AQ746" s="12" t="s">
        <v>2139</v>
      </c>
      <c r="AR746" s="12" t="s">
        <v>8449</v>
      </c>
      <c r="AS746" s="12" t="s">
        <v>2140</v>
      </c>
      <c r="AT746" s="12" t="s">
        <v>8450</v>
      </c>
      <c r="AU746" s="12" t="s">
        <v>8451</v>
      </c>
      <c r="AW746" s="17">
        <v>45560</v>
      </c>
      <c r="AZ746" s="12" t="s">
        <v>92</v>
      </c>
      <c r="BD746" s="12" t="s">
        <v>8452</v>
      </c>
      <c r="BE746" s="12" t="s">
        <v>8453</v>
      </c>
      <c r="BF746" s="12" t="s">
        <v>8454</v>
      </c>
      <c r="BG746" s="12" t="s">
        <v>8455</v>
      </c>
    </row>
    <row r="747" spans="1:59" ht="100.8" x14ac:dyDescent="0.3">
      <c r="A747" s="12">
        <v>15937468</v>
      </c>
      <c r="B747" s="12" t="s">
        <v>58</v>
      </c>
      <c r="C747" s="12">
        <v>56990588</v>
      </c>
      <c r="D747" s="12" t="s">
        <v>419</v>
      </c>
      <c r="E747" s="12">
        <v>801930008</v>
      </c>
      <c r="F747" s="12" t="s">
        <v>62</v>
      </c>
      <c r="G747" s="12" t="s">
        <v>18768</v>
      </c>
      <c r="H747" s="12" t="s">
        <v>85</v>
      </c>
      <c r="I747" s="12" t="s">
        <v>1146</v>
      </c>
      <c r="J747" s="12" t="s">
        <v>65</v>
      </c>
      <c r="K747" s="12" t="s">
        <v>18769</v>
      </c>
      <c r="L747" s="12" t="s">
        <v>18770</v>
      </c>
      <c r="M747" s="15">
        <v>142541.4</v>
      </c>
      <c r="N747" s="16">
        <f>IF(M747&gt;1000000,1,0)</f>
        <v>0</v>
      </c>
      <c r="O747" s="16">
        <f>IF(N747=0,IF(M747&gt;100000,1,0),0)</f>
        <v>1</v>
      </c>
      <c r="P747" s="16">
        <f>IF(M747&lt;15000,1,0)</f>
        <v>0</v>
      </c>
      <c r="Q747" s="12" t="s">
        <v>224</v>
      </c>
      <c r="R747" s="17">
        <v>45495</v>
      </c>
      <c r="S747" s="17">
        <v>45608</v>
      </c>
      <c r="T747" s="17">
        <v>45644</v>
      </c>
      <c r="U747" s="12">
        <v>0</v>
      </c>
      <c r="W747" s="12" t="s">
        <v>18772</v>
      </c>
      <c r="X747" s="12" t="s">
        <v>67</v>
      </c>
      <c r="Y747" s="12" t="s">
        <v>2247</v>
      </c>
      <c r="Z747" s="12" t="s">
        <v>2396</v>
      </c>
      <c r="AA747" s="13">
        <v>71270.7</v>
      </c>
      <c r="AB747" s="13">
        <v>86237.55</v>
      </c>
      <c r="AE747" s="12">
        <v>5</v>
      </c>
      <c r="AF747" s="12" t="s">
        <v>65</v>
      </c>
      <c r="AG747" s="12" t="s">
        <v>18775</v>
      </c>
      <c r="AH747" s="12" t="s">
        <v>68</v>
      </c>
      <c r="AI747" s="17">
        <v>45607</v>
      </c>
      <c r="AJ747" s="17">
        <v>45631</v>
      </c>
      <c r="AK747" s="12" t="s">
        <v>90</v>
      </c>
      <c r="AN747" s="12" t="s">
        <v>69</v>
      </c>
      <c r="AO747" s="12" t="s">
        <v>116</v>
      </c>
      <c r="AQ747" s="12" t="s">
        <v>18773</v>
      </c>
      <c r="AR747" s="12" t="s">
        <v>18773</v>
      </c>
      <c r="AS747" s="12" t="s">
        <v>18774</v>
      </c>
      <c r="AT747" s="12" t="s">
        <v>18774</v>
      </c>
      <c r="AU747" s="12" t="s">
        <v>18771</v>
      </c>
      <c r="AW747" s="17">
        <v>45608</v>
      </c>
      <c r="AZ747" s="12" t="s">
        <v>92</v>
      </c>
      <c r="BD747" s="12" t="s">
        <v>18776</v>
      </c>
      <c r="BE747" s="12" t="s">
        <v>18777</v>
      </c>
      <c r="BF747" s="12" t="s">
        <v>18778</v>
      </c>
      <c r="BG747" s="12" t="s">
        <v>18779</v>
      </c>
    </row>
    <row r="748" spans="1:59" ht="100.8" x14ac:dyDescent="0.3">
      <c r="A748" s="12">
        <v>15937468</v>
      </c>
      <c r="B748" s="12" t="s">
        <v>58</v>
      </c>
      <c r="C748" s="12">
        <v>16125479</v>
      </c>
      <c r="D748" s="12" t="s">
        <v>755</v>
      </c>
      <c r="E748" s="12">
        <v>801930008</v>
      </c>
      <c r="F748" s="12" t="s">
        <v>62</v>
      </c>
      <c r="G748" s="12" t="s">
        <v>18197</v>
      </c>
      <c r="H748" s="12" t="s">
        <v>2971</v>
      </c>
      <c r="I748" s="12" t="s">
        <v>64</v>
      </c>
      <c r="J748" s="12" t="s">
        <v>76</v>
      </c>
      <c r="K748" s="12" t="s">
        <v>18198</v>
      </c>
      <c r="L748" s="12" t="s">
        <v>18199</v>
      </c>
      <c r="M748" s="15">
        <v>432451.2</v>
      </c>
      <c r="N748" s="16">
        <f>IF(M748&gt;1000000,1,0)</f>
        <v>0</v>
      </c>
      <c r="O748" s="16">
        <f>IF(N748=0,IF(M748&gt;100000,1,0),0)</f>
        <v>1</v>
      </c>
      <c r="P748" s="16">
        <f>IF(M748&lt;15000,1,0)</f>
        <v>0</v>
      </c>
      <c r="Q748" s="12" t="s">
        <v>448</v>
      </c>
      <c r="R748" s="17">
        <v>45491</v>
      </c>
      <c r="S748" s="17">
        <v>45639</v>
      </c>
      <c r="U748" s="12">
        <v>0</v>
      </c>
      <c r="V748" s="12" t="s">
        <v>18201</v>
      </c>
      <c r="W748" s="12" t="s">
        <v>701</v>
      </c>
      <c r="X748" s="12" t="s">
        <v>67</v>
      </c>
      <c r="Y748" s="12" t="s">
        <v>2286</v>
      </c>
      <c r="Z748" s="12" t="s">
        <v>18202</v>
      </c>
      <c r="AA748" s="13">
        <v>216225.6</v>
      </c>
      <c r="AB748" s="13">
        <v>261632.98</v>
      </c>
      <c r="AE748" s="12">
        <v>6</v>
      </c>
      <c r="AF748" s="12" t="s">
        <v>76</v>
      </c>
      <c r="AG748" s="12" t="s">
        <v>18205</v>
      </c>
      <c r="AH748" s="12" t="s">
        <v>68</v>
      </c>
      <c r="AI748" s="17">
        <v>45639</v>
      </c>
      <c r="AK748" s="12" t="s">
        <v>90</v>
      </c>
      <c r="AN748" s="12" t="s">
        <v>69</v>
      </c>
      <c r="AO748" s="12" t="s">
        <v>116</v>
      </c>
      <c r="AQ748" s="12" t="s">
        <v>18203</v>
      </c>
      <c r="AR748" s="12" t="s">
        <v>18203</v>
      </c>
      <c r="AS748" s="12" t="s">
        <v>18204</v>
      </c>
      <c r="AT748" s="12" t="s">
        <v>18204</v>
      </c>
      <c r="AU748" s="12" t="s">
        <v>18200</v>
      </c>
      <c r="AW748" s="17">
        <v>45588</v>
      </c>
      <c r="BD748" s="12" t="s">
        <v>18206</v>
      </c>
      <c r="BE748" s="12" t="s">
        <v>18207</v>
      </c>
      <c r="BF748" s="12" t="s">
        <v>18208</v>
      </c>
    </row>
    <row r="749" spans="1:59" ht="115.2" x14ac:dyDescent="0.3">
      <c r="A749" s="12">
        <v>15937468</v>
      </c>
      <c r="B749" s="12" t="s">
        <v>58</v>
      </c>
      <c r="C749" s="12">
        <v>16599242</v>
      </c>
      <c r="D749" s="12" t="s">
        <v>170</v>
      </c>
      <c r="E749" s="12">
        <v>801930008</v>
      </c>
      <c r="F749" s="12" t="s">
        <v>62</v>
      </c>
      <c r="G749" s="12" t="s">
        <v>19748</v>
      </c>
      <c r="H749" s="12" t="s">
        <v>63</v>
      </c>
      <c r="I749" s="12" t="s">
        <v>1146</v>
      </c>
      <c r="J749" s="12" t="s">
        <v>65</v>
      </c>
      <c r="K749" s="12" t="s">
        <v>19749</v>
      </c>
      <c r="L749" s="12" t="s">
        <v>19750</v>
      </c>
      <c r="M749" s="15">
        <v>59941.66</v>
      </c>
      <c r="N749" s="16">
        <f>IF(M749&gt;1000000,1,0)</f>
        <v>0</v>
      </c>
      <c r="O749" s="16">
        <f>IF(N749=0,IF(M749&gt;100000,1,0),0)</f>
        <v>0</v>
      </c>
      <c r="P749" s="16">
        <f>IF(M749&lt;15000,1,0)</f>
        <v>0</v>
      </c>
      <c r="Q749" s="12" t="s">
        <v>224</v>
      </c>
      <c r="R749" s="17">
        <v>45514</v>
      </c>
      <c r="S749" s="17">
        <v>45625</v>
      </c>
      <c r="T749" s="17">
        <v>45665</v>
      </c>
      <c r="U749" s="12">
        <v>1</v>
      </c>
      <c r="V749" s="12" t="s">
        <v>19750</v>
      </c>
      <c r="W749" s="12" t="s">
        <v>3988</v>
      </c>
      <c r="X749" s="12" t="s">
        <v>67</v>
      </c>
      <c r="Y749" s="12" t="s">
        <v>2270</v>
      </c>
      <c r="Z749" s="12" t="s">
        <v>2272</v>
      </c>
      <c r="AA749" s="13">
        <v>57954.36</v>
      </c>
      <c r="AB749" s="13">
        <v>70124.77</v>
      </c>
      <c r="AE749" s="12">
        <v>1</v>
      </c>
      <c r="AF749" s="12" t="s">
        <v>65</v>
      </c>
      <c r="AG749" s="12" t="s">
        <v>19752</v>
      </c>
      <c r="AH749" s="12" t="s">
        <v>68</v>
      </c>
      <c r="AI749" s="17">
        <v>45602</v>
      </c>
      <c r="AJ749" s="17">
        <v>45611</v>
      </c>
      <c r="AK749" s="12" t="s">
        <v>90</v>
      </c>
      <c r="AN749" s="12" t="s">
        <v>69</v>
      </c>
      <c r="AO749" s="12" t="s">
        <v>116</v>
      </c>
      <c r="AQ749" s="12" t="s">
        <v>19751</v>
      </c>
      <c r="AR749" s="12" t="s">
        <v>19751</v>
      </c>
      <c r="AS749" s="12" t="s">
        <v>19753</v>
      </c>
      <c r="AT749" s="12" t="s">
        <v>19753</v>
      </c>
      <c r="AU749" s="12" t="s">
        <v>19751</v>
      </c>
      <c r="AW749" s="17">
        <v>45623</v>
      </c>
      <c r="AZ749" s="12" t="s">
        <v>92</v>
      </c>
      <c r="BD749" s="12" t="s">
        <v>19754</v>
      </c>
      <c r="BE749" s="12" t="s">
        <v>19755</v>
      </c>
      <c r="BF749" s="12" t="s">
        <v>19756</v>
      </c>
      <c r="BG749" s="12" t="s">
        <v>19757</v>
      </c>
    </row>
    <row r="750" spans="1:59" ht="100.8" x14ac:dyDescent="0.3">
      <c r="A750" s="12">
        <v>15937468</v>
      </c>
      <c r="B750" s="12" t="s">
        <v>58</v>
      </c>
      <c r="C750" s="12">
        <v>57360322</v>
      </c>
      <c r="D750" s="12" t="s">
        <v>123</v>
      </c>
      <c r="E750" s="12">
        <v>801930008</v>
      </c>
      <c r="F750" s="12" t="s">
        <v>62</v>
      </c>
      <c r="G750" s="12" t="s">
        <v>16947</v>
      </c>
      <c r="H750" s="12" t="s">
        <v>85</v>
      </c>
      <c r="I750" s="12" t="s">
        <v>86</v>
      </c>
      <c r="J750" s="12" t="s">
        <v>65</v>
      </c>
      <c r="K750" s="12" t="s">
        <v>16948</v>
      </c>
      <c r="L750" s="12" t="s">
        <v>16949</v>
      </c>
      <c r="M750" s="18">
        <f>AA750</f>
        <v>120000</v>
      </c>
      <c r="N750" s="16">
        <f>IF(M750&gt;1000000,1,0)</f>
        <v>0</v>
      </c>
      <c r="O750" s="16">
        <f>IF(N750=0,IF(M750&gt;100000,1,0),0)</f>
        <v>1</v>
      </c>
      <c r="P750" s="16">
        <f>IF(M750&lt;15000,1,0)</f>
        <v>0</v>
      </c>
      <c r="S750" s="17">
        <v>45581</v>
      </c>
      <c r="T750" s="17">
        <v>45623</v>
      </c>
      <c r="U750" s="12">
        <v>1</v>
      </c>
      <c r="V750" s="12" t="s">
        <v>16949</v>
      </c>
      <c r="W750" s="12" t="s">
        <v>89</v>
      </c>
      <c r="X750" s="12" t="s">
        <v>67</v>
      </c>
      <c r="Y750" s="12" t="s">
        <v>1709</v>
      </c>
      <c r="Z750" s="12" t="s">
        <v>16950</v>
      </c>
      <c r="AA750" s="13">
        <v>120000</v>
      </c>
      <c r="AB750" s="13">
        <v>145200</v>
      </c>
      <c r="AE750" s="12">
        <v>3</v>
      </c>
      <c r="AF750" s="12" t="s">
        <v>65</v>
      </c>
      <c r="AG750" s="12" t="s">
        <v>16951</v>
      </c>
      <c r="AH750" s="12" t="s">
        <v>68</v>
      </c>
      <c r="AI750" s="17">
        <v>45581</v>
      </c>
      <c r="AJ750" s="17">
        <v>45606</v>
      </c>
      <c r="AK750" s="12" t="s">
        <v>90</v>
      </c>
      <c r="AU750" s="12" t="s">
        <v>16952</v>
      </c>
      <c r="AZ750" s="12" t="s">
        <v>92</v>
      </c>
      <c r="BF750" s="12" t="s">
        <v>16953</v>
      </c>
      <c r="BG750" s="12" t="s">
        <v>16954</v>
      </c>
    </row>
    <row r="751" spans="1:59" ht="100.8" x14ac:dyDescent="0.3">
      <c r="A751" s="12">
        <v>15937468</v>
      </c>
      <c r="B751" s="12" t="s">
        <v>58</v>
      </c>
      <c r="C751" s="12">
        <v>16125366</v>
      </c>
      <c r="D751" s="12" t="s">
        <v>163</v>
      </c>
      <c r="E751" s="12">
        <v>801930008</v>
      </c>
      <c r="F751" s="12" t="s">
        <v>62</v>
      </c>
      <c r="G751" s="12" t="s">
        <v>8616</v>
      </c>
      <c r="H751" s="12" t="s">
        <v>85</v>
      </c>
      <c r="I751" s="12" t="s">
        <v>80</v>
      </c>
      <c r="J751" s="12" t="s">
        <v>76</v>
      </c>
      <c r="K751" s="12" t="s">
        <v>8617</v>
      </c>
      <c r="L751" s="12" t="s">
        <v>8618</v>
      </c>
      <c r="M751" s="15">
        <v>38064.75</v>
      </c>
      <c r="N751" s="16">
        <f>IF(M751&gt;1000000,1,0)</f>
        <v>0</v>
      </c>
      <c r="O751" s="16">
        <f>IF(N751=0,IF(M751&gt;100000,1,0),0)</f>
        <v>0</v>
      </c>
      <c r="P751" s="16">
        <f>IF(M751&lt;15000,1,0)</f>
        <v>0</v>
      </c>
      <c r="Q751" s="12" t="s">
        <v>963</v>
      </c>
      <c r="R751" s="17">
        <v>45469</v>
      </c>
      <c r="S751" s="17">
        <v>45552</v>
      </c>
      <c r="U751" s="12">
        <v>0</v>
      </c>
      <c r="V751" s="12" t="s">
        <v>8620</v>
      </c>
      <c r="W751" s="12" t="s">
        <v>976</v>
      </c>
      <c r="X751" s="12" t="s">
        <v>67</v>
      </c>
      <c r="Y751" s="12" t="s">
        <v>960</v>
      </c>
      <c r="Z751" s="12" t="s">
        <v>961</v>
      </c>
      <c r="AA751" s="13">
        <v>32355.040000000001</v>
      </c>
      <c r="AB751" s="13">
        <v>32355.040000000001</v>
      </c>
      <c r="AE751" s="12">
        <v>3</v>
      </c>
      <c r="AF751" s="12" t="s">
        <v>76</v>
      </c>
      <c r="AG751" s="12" t="s">
        <v>8621</v>
      </c>
      <c r="AH751" s="12" t="s">
        <v>68</v>
      </c>
      <c r="AI751" s="17">
        <v>45548</v>
      </c>
      <c r="AK751" s="12" t="s">
        <v>90</v>
      </c>
      <c r="AN751" s="12" t="s">
        <v>69</v>
      </c>
      <c r="AO751" s="12" t="s">
        <v>8622</v>
      </c>
      <c r="AQ751" s="12" t="s">
        <v>8619</v>
      </c>
      <c r="AR751" s="12" t="s">
        <v>8619</v>
      </c>
      <c r="AS751" s="12" t="s">
        <v>8623</v>
      </c>
      <c r="AT751" s="12" t="s">
        <v>8623</v>
      </c>
      <c r="AU751" s="12" t="s">
        <v>8619</v>
      </c>
      <c r="BD751" s="12" t="s">
        <v>8624</v>
      </c>
      <c r="BF751" s="12" t="s">
        <v>8625</v>
      </c>
    </row>
    <row r="752" spans="1:59" ht="115.2" x14ac:dyDescent="0.3">
      <c r="A752" s="12">
        <v>15937468</v>
      </c>
      <c r="B752" s="12" t="s">
        <v>58</v>
      </c>
      <c r="C752" s="12">
        <v>100000044</v>
      </c>
      <c r="D752" s="12" t="s">
        <v>1632</v>
      </c>
      <c r="E752" s="12">
        <v>801930008</v>
      </c>
      <c r="F752" s="12" t="s">
        <v>62</v>
      </c>
      <c r="G752" s="12" t="s">
        <v>10475</v>
      </c>
      <c r="H752" s="12" t="s">
        <v>85</v>
      </c>
      <c r="I752" s="12" t="s">
        <v>1146</v>
      </c>
      <c r="J752" s="12" t="s">
        <v>65</v>
      </c>
      <c r="K752" s="12" t="s">
        <v>10476</v>
      </c>
      <c r="L752" s="12" t="s">
        <v>10477</v>
      </c>
      <c r="M752" s="15">
        <v>60360</v>
      </c>
      <c r="N752" s="16">
        <f>IF(M752&gt;1000000,1,0)</f>
        <v>0</v>
      </c>
      <c r="O752" s="16">
        <f>IF(N752=0,IF(M752&gt;100000,1,0),0)</f>
        <v>0</v>
      </c>
      <c r="P752" s="16">
        <f>IF(M752&lt;15000,1,0)</f>
        <v>0</v>
      </c>
      <c r="Q752" s="12" t="s">
        <v>224</v>
      </c>
      <c r="R752" s="17">
        <v>45469</v>
      </c>
      <c r="S752" s="17">
        <v>45572</v>
      </c>
      <c r="T752" s="17">
        <v>45587</v>
      </c>
      <c r="U752" s="12">
        <v>2</v>
      </c>
      <c r="V752" s="12" t="s">
        <v>10479</v>
      </c>
      <c r="W752" s="12" t="s">
        <v>7747</v>
      </c>
      <c r="X752" s="12" t="s">
        <v>67</v>
      </c>
      <c r="Y752" s="12" t="s">
        <v>189</v>
      </c>
      <c r="Z752" s="12" t="s">
        <v>190</v>
      </c>
      <c r="AA752" s="13">
        <v>44000</v>
      </c>
      <c r="AB752" s="13">
        <v>53240</v>
      </c>
      <c r="AE752" s="12">
        <v>6</v>
      </c>
      <c r="AF752" s="12" t="s">
        <v>65</v>
      </c>
      <c r="AG752" s="12" t="s">
        <v>10480</v>
      </c>
      <c r="AH752" s="12" t="s">
        <v>68</v>
      </c>
      <c r="AI752" s="17">
        <v>45569</v>
      </c>
      <c r="AJ752" s="17">
        <v>45573</v>
      </c>
      <c r="AK752" s="12" t="s">
        <v>90</v>
      </c>
      <c r="AN752" s="12" t="s">
        <v>69</v>
      </c>
      <c r="AO752" s="12" t="s">
        <v>10481</v>
      </c>
      <c r="AQ752" s="12" t="s">
        <v>10478</v>
      </c>
      <c r="AR752" s="12" t="s">
        <v>479</v>
      </c>
      <c r="AS752" s="12" t="s">
        <v>10482</v>
      </c>
      <c r="AT752" s="12" t="s">
        <v>2052</v>
      </c>
      <c r="AU752" s="12" t="s">
        <v>479</v>
      </c>
      <c r="AW752" s="17">
        <v>45572</v>
      </c>
      <c r="AZ752" s="12" t="s">
        <v>92</v>
      </c>
      <c r="BD752" s="12" t="s">
        <v>10483</v>
      </c>
      <c r="BE752" s="12" t="s">
        <v>10484</v>
      </c>
      <c r="BF752" s="12" t="s">
        <v>10485</v>
      </c>
      <c r="BG752" s="12" t="s">
        <v>10486</v>
      </c>
    </row>
    <row r="753" spans="1:59" ht="115.2" x14ac:dyDescent="0.3">
      <c r="A753" s="12">
        <v>15937468</v>
      </c>
      <c r="B753" s="12" t="s">
        <v>58</v>
      </c>
      <c r="C753" s="12">
        <v>100000044</v>
      </c>
      <c r="D753" s="12" t="s">
        <v>1632</v>
      </c>
      <c r="E753" s="12">
        <v>801930008</v>
      </c>
      <c r="F753" s="12" t="s">
        <v>62</v>
      </c>
      <c r="G753" s="12" t="s">
        <v>10475</v>
      </c>
      <c r="H753" s="12" t="s">
        <v>85</v>
      </c>
      <c r="I753" s="12" t="s">
        <v>1146</v>
      </c>
      <c r="J753" s="12" t="s">
        <v>65</v>
      </c>
      <c r="K753" s="12" t="s">
        <v>10476</v>
      </c>
      <c r="L753" s="12" t="s">
        <v>10477</v>
      </c>
      <c r="M753" s="15">
        <v>34640</v>
      </c>
      <c r="N753" s="16">
        <f>IF(M753&gt;1000000,1,0)</f>
        <v>0</v>
      </c>
      <c r="O753" s="16">
        <f>IF(N753=0,IF(M753&gt;100000,1,0),0)</f>
        <v>0</v>
      </c>
      <c r="P753" s="16">
        <f>IF(M753&lt;15000,1,0)</f>
        <v>0</v>
      </c>
      <c r="Q753" s="12" t="s">
        <v>224</v>
      </c>
      <c r="R753" s="17">
        <v>45469</v>
      </c>
      <c r="S753" s="17">
        <v>45572</v>
      </c>
      <c r="T753" s="17">
        <v>45587</v>
      </c>
      <c r="U753" s="12">
        <v>1</v>
      </c>
      <c r="V753" s="12" t="s">
        <v>10488</v>
      </c>
      <c r="W753" s="12" t="s">
        <v>10489</v>
      </c>
      <c r="X753" s="12" t="s">
        <v>67</v>
      </c>
      <c r="Y753" s="12" t="s">
        <v>1966</v>
      </c>
      <c r="Z753" s="12" t="s">
        <v>1967</v>
      </c>
      <c r="AA753" s="13">
        <v>27337.34</v>
      </c>
      <c r="AB753" s="13">
        <v>33078.18</v>
      </c>
      <c r="AE753" s="12">
        <v>6</v>
      </c>
      <c r="AF753" s="12" t="s">
        <v>65</v>
      </c>
      <c r="AG753" s="12" t="s">
        <v>10480</v>
      </c>
      <c r="AH753" s="12" t="s">
        <v>68</v>
      </c>
      <c r="AI753" s="17">
        <v>45567</v>
      </c>
      <c r="AJ753" s="17">
        <v>45573</v>
      </c>
      <c r="AK753" s="12" t="s">
        <v>90</v>
      </c>
      <c r="AN753" s="12" t="s">
        <v>69</v>
      </c>
      <c r="AO753" s="12" t="s">
        <v>10481</v>
      </c>
      <c r="AQ753" s="12" t="s">
        <v>10487</v>
      </c>
      <c r="AR753" s="12" t="s">
        <v>479</v>
      </c>
      <c r="AS753" s="12" t="s">
        <v>10490</v>
      </c>
      <c r="AT753" s="12" t="s">
        <v>2052</v>
      </c>
      <c r="AU753" s="12" t="s">
        <v>479</v>
      </c>
      <c r="AW753" s="17">
        <v>45572</v>
      </c>
      <c r="AZ753" s="12" t="s">
        <v>92</v>
      </c>
      <c r="BD753" s="12" t="s">
        <v>10483</v>
      </c>
      <c r="BE753" s="12" t="s">
        <v>10484</v>
      </c>
      <c r="BF753" s="12" t="s">
        <v>10485</v>
      </c>
      <c r="BG753" s="12" t="s">
        <v>10486</v>
      </c>
    </row>
    <row r="754" spans="1:59" ht="100.8" x14ac:dyDescent="0.3">
      <c r="A754" s="12">
        <v>15937468</v>
      </c>
      <c r="B754" s="12" t="s">
        <v>58</v>
      </c>
      <c r="C754" s="12">
        <v>16125500</v>
      </c>
      <c r="D754" s="12" t="s">
        <v>368</v>
      </c>
      <c r="E754" s="12">
        <v>801930008</v>
      </c>
      <c r="F754" s="12" t="s">
        <v>62</v>
      </c>
      <c r="G754" s="12" t="s">
        <v>19259</v>
      </c>
      <c r="H754" s="12" t="s">
        <v>85</v>
      </c>
      <c r="I754" s="12" t="s">
        <v>64</v>
      </c>
      <c r="J754" s="12" t="s">
        <v>76</v>
      </c>
      <c r="K754" s="12" t="s">
        <v>19260</v>
      </c>
      <c r="L754" s="12" t="s">
        <v>19260</v>
      </c>
      <c r="M754" s="15">
        <v>875532</v>
      </c>
      <c r="N754" s="16">
        <f>IF(M754&gt;1000000,1,0)</f>
        <v>0</v>
      </c>
      <c r="O754" s="16">
        <f>IF(N754=0,IF(M754&gt;100000,1,0),0)</f>
        <v>1</v>
      </c>
      <c r="P754" s="16">
        <f>IF(M754&lt;15000,1,0)</f>
        <v>0</v>
      </c>
      <c r="Q754" s="12" t="s">
        <v>164</v>
      </c>
      <c r="R754" s="17">
        <v>45523</v>
      </c>
      <c r="S754" s="17">
        <v>45650</v>
      </c>
      <c r="U754" s="12">
        <v>1</v>
      </c>
      <c r="V754" s="12" t="s">
        <v>19260</v>
      </c>
      <c r="W754" s="12" t="s">
        <v>5214</v>
      </c>
      <c r="X754" s="12" t="s">
        <v>67</v>
      </c>
      <c r="Y754" s="12" t="s">
        <v>1671</v>
      </c>
      <c r="Z754" s="12" t="s">
        <v>19262</v>
      </c>
      <c r="AA754" s="13">
        <v>208460</v>
      </c>
      <c r="AB754" s="13">
        <v>252236.6</v>
      </c>
      <c r="AE754" s="12">
        <v>1</v>
      </c>
      <c r="AF754" s="12" t="s">
        <v>76</v>
      </c>
      <c r="AG754" s="12" t="s">
        <v>19265</v>
      </c>
      <c r="AH754" s="12" t="s">
        <v>68</v>
      </c>
      <c r="AI754" s="17">
        <v>45645</v>
      </c>
      <c r="AK754" s="12" t="s">
        <v>90</v>
      </c>
      <c r="AN754" s="12" t="s">
        <v>69</v>
      </c>
      <c r="AO754" s="12" t="s">
        <v>1036</v>
      </c>
      <c r="AQ754" s="12" t="s">
        <v>19263</v>
      </c>
      <c r="AR754" s="12" t="s">
        <v>19263</v>
      </c>
      <c r="AS754" s="12" t="s">
        <v>19264</v>
      </c>
      <c r="AT754" s="12" t="s">
        <v>19264</v>
      </c>
      <c r="AU754" s="12" t="s">
        <v>19261</v>
      </c>
      <c r="BD754" s="12" t="s">
        <v>19266</v>
      </c>
      <c r="BF754" s="12" t="s">
        <v>19267</v>
      </c>
    </row>
    <row r="755" spans="1:59" ht="115.2" x14ac:dyDescent="0.3">
      <c r="A755" s="12">
        <v>15937468</v>
      </c>
      <c r="B755" s="12" t="s">
        <v>58</v>
      </c>
      <c r="C755" s="12">
        <v>100000044</v>
      </c>
      <c r="D755" s="12" t="s">
        <v>1632</v>
      </c>
      <c r="E755" s="12">
        <v>801930008</v>
      </c>
      <c r="F755" s="12" t="s">
        <v>62</v>
      </c>
      <c r="G755" s="12" t="s">
        <v>10081</v>
      </c>
      <c r="H755" s="12" t="s">
        <v>85</v>
      </c>
      <c r="I755" s="12" t="s">
        <v>1146</v>
      </c>
      <c r="J755" s="12" t="s">
        <v>65</v>
      </c>
      <c r="K755" s="12" t="s">
        <v>10082</v>
      </c>
      <c r="L755" s="12" t="s">
        <v>10083</v>
      </c>
      <c r="M755" s="15">
        <v>93388.42</v>
      </c>
      <c r="N755" s="16">
        <f>IF(M755&gt;1000000,1,0)</f>
        <v>0</v>
      </c>
      <c r="O755" s="16">
        <f>IF(N755=0,IF(M755&gt;100000,1,0),0)</f>
        <v>0</v>
      </c>
      <c r="P755" s="16">
        <f>IF(M755&lt;15000,1,0)</f>
        <v>0</v>
      </c>
      <c r="Q755" s="12" t="s">
        <v>586</v>
      </c>
      <c r="R755" s="17">
        <v>45489</v>
      </c>
      <c r="S755" s="17">
        <v>45576</v>
      </c>
      <c r="T755" s="17">
        <v>45594</v>
      </c>
      <c r="U755" s="12">
        <v>0</v>
      </c>
      <c r="V755" s="12" t="s">
        <v>10083</v>
      </c>
      <c r="W755" s="12" t="s">
        <v>7741</v>
      </c>
      <c r="X755" s="12" t="s">
        <v>67</v>
      </c>
      <c r="Y755" s="12" t="s">
        <v>189</v>
      </c>
      <c r="Z755" s="12" t="s">
        <v>190</v>
      </c>
      <c r="AA755" s="13">
        <v>36000</v>
      </c>
      <c r="AB755" s="13">
        <v>43560</v>
      </c>
      <c r="AE755" s="12">
        <v>8</v>
      </c>
      <c r="AF755" s="12" t="s">
        <v>65</v>
      </c>
      <c r="AG755" s="12" t="s">
        <v>10085</v>
      </c>
      <c r="AH755" s="12" t="s">
        <v>68</v>
      </c>
      <c r="AI755" s="17">
        <v>45575</v>
      </c>
      <c r="AJ755" s="17">
        <v>45579</v>
      </c>
      <c r="AK755" s="12" t="s">
        <v>90</v>
      </c>
      <c r="AN755" s="12" t="s">
        <v>69</v>
      </c>
      <c r="AO755" s="12" t="s">
        <v>3250</v>
      </c>
      <c r="AQ755" s="12" t="s">
        <v>10086</v>
      </c>
      <c r="AR755" s="12" t="s">
        <v>10086</v>
      </c>
      <c r="AS755" s="12" t="s">
        <v>10087</v>
      </c>
      <c r="AT755" s="12" t="s">
        <v>10087</v>
      </c>
      <c r="AU755" s="12" t="s">
        <v>10084</v>
      </c>
      <c r="AZ755" s="12" t="s">
        <v>92</v>
      </c>
      <c r="BD755" s="12" t="s">
        <v>10088</v>
      </c>
      <c r="BF755" s="12" t="s">
        <v>10089</v>
      </c>
      <c r="BG755" s="12" t="s">
        <v>10090</v>
      </c>
    </row>
    <row r="756" spans="1:59" ht="115.2" x14ac:dyDescent="0.3">
      <c r="A756" s="12">
        <v>15937468</v>
      </c>
      <c r="B756" s="12" t="s">
        <v>58</v>
      </c>
      <c r="C756" s="12">
        <v>16148605</v>
      </c>
      <c r="D756" s="12" t="s">
        <v>291</v>
      </c>
      <c r="E756" s="12">
        <v>801930008</v>
      </c>
      <c r="F756" s="12" t="s">
        <v>62</v>
      </c>
      <c r="G756" s="12" t="s">
        <v>9241</v>
      </c>
      <c r="H756" s="12" t="s">
        <v>63</v>
      </c>
      <c r="I756" s="12" t="s">
        <v>1146</v>
      </c>
      <c r="J756" s="12" t="s">
        <v>65</v>
      </c>
      <c r="K756" s="12" t="s">
        <v>9242</v>
      </c>
      <c r="L756" s="12" t="s">
        <v>9243</v>
      </c>
      <c r="M756" s="15">
        <v>113210.02</v>
      </c>
      <c r="N756" s="16">
        <f>IF(M756&gt;1000000,1,0)</f>
        <v>0</v>
      </c>
      <c r="O756" s="16">
        <f>IF(N756=0,IF(M756&gt;100000,1,0),0)</f>
        <v>1</v>
      </c>
      <c r="P756" s="16">
        <f>IF(M756&lt;15000,1,0)</f>
        <v>0</v>
      </c>
      <c r="Q756" s="12" t="s">
        <v>926</v>
      </c>
      <c r="R756" s="17">
        <v>45477</v>
      </c>
      <c r="S756" s="17">
        <v>45565</v>
      </c>
      <c r="T756" s="17">
        <v>45586</v>
      </c>
      <c r="U756" s="12">
        <v>0</v>
      </c>
      <c r="W756" s="12" t="s">
        <v>9245</v>
      </c>
      <c r="X756" s="12" t="s">
        <v>67</v>
      </c>
      <c r="Y756" s="12" t="s">
        <v>99</v>
      </c>
      <c r="Z756" s="12" t="s">
        <v>100</v>
      </c>
      <c r="AA756" s="13">
        <v>96434.35</v>
      </c>
      <c r="AB756" s="13">
        <v>116685.56</v>
      </c>
      <c r="AE756" s="12">
        <v>5</v>
      </c>
      <c r="AF756" s="12" t="s">
        <v>65</v>
      </c>
      <c r="AG756" s="12" t="s">
        <v>9246</v>
      </c>
      <c r="AH756" s="12" t="s">
        <v>68</v>
      </c>
      <c r="AI756" s="17">
        <v>45562</v>
      </c>
      <c r="AJ756" s="17">
        <v>45579</v>
      </c>
      <c r="AK756" s="12" t="s">
        <v>90</v>
      </c>
      <c r="AN756" s="12" t="s">
        <v>69</v>
      </c>
      <c r="AO756" s="12" t="s">
        <v>2808</v>
      </c>
      <c r="AQ756" s="12" t="s">
        <v>9247</v>
      </c>
      <c r="AR756" s="12" t="s">
        <v>9247</v>
      </c>
      <c r="AS756" s="12" t="s">
        <v>9248</v>
      </c>
      <c r="AT756" s="12" t="s">
        <v>9248</v>
      </c>
      <c r="AU756" s="12" t="s">
        <v>9244</v>
      </c>
      <c r="AW756" s="17">
        <v>45538</v>
      </c>
      <c r="AZ756" s="12" t="s">
        <v>92</v>
      </c>
      <c r="BD756" s="12" t="s">
        <v>9249</v>
      </c>
      <c r="BE756" s="12" t="s">
        <v>9250</v>
      </c>
      <c r="BF756" s="12" t="s">
        <v>9251</v>
      </c>
      <c r="BG756" s="12" t="s">
        <v>9252</v>
      </c>
    </row>
    <row r="757" spans="1:59" ht="115.2" x14ac:dyDescent="0.3">
      <c r="A757" s="12">
        <v>15937468</v>
      </c>
      <c r="B757" s="12" t="s">
        <v>58</v>
      </c>
      <c r="C757" s="12">
        <v>16148605</v>
      </c>
      <c r="D757" s="12" t="s">
        <v>291</v>
      </c>
      <c r="E757" s="12">
        <v>801930008</v>
      </c>
      <c r="F757" s="12" t="s">
        <v>62</v>
      </c>
      <c r="G757" s="12" t="s">
        <v>4192</v>
      </c>
      <c r="H757" s="12" t="s">
        <v>85</v>
      </c>
      <c r="I757" s="12" t="s">
        <v>64</v>
      </c>
      <c r="J757" s="12" t="s">
        <v>391</v>
      </c>
      <c r="K757" s="12" t="s">
        <v>4193</v>
      </c>
      <c r="L757" s="12" t="s">
        <v>4194</v>
      </c>
      <c r="M757" s="13">
        <v>183600.84</v>
      </c>
      <c r="N757" s="16">
        <f>IF(M757&gt;1000000,1,0)</f>
        <v>0</v>
      </c>
      <c r="O757" s="16">
        <f>IF(N757=0,IF(M757&gt;100000,1,0),0)</f>
        <v>1</v>
      </c>
      <c r="P757" s="16">
        <f>IF(M757&lt;15000,1,0)</f>
        <v>0</v>
      </c>
      <c r="R757" s="17">
        <v>45537</v>
      </c>
      <c r="U757" s="12">
        <v>0</v>
      </c>
      <c r="AE757" s="12">
        <v>4</v>
      </c>
      <c r="AG757" s="20" t="s">
        <v>4195</v>
      </c>
      <c r="AH757" s="12" t="s">
        <v>68</v>
      </c>
      <c r="AK757" s="12" t="s">
        <v>90</v>
      </c>
      <c r="AN757" s="12" t="s">
        <v>69</v>
      </c>
      <c r="AO757" s="12" t="s">
        <v>77</v>
      </c>
      <c r="AQ757" s="12" t="s">
        <v>4196</v>
      </c>
      <c r="AR757" s="12" t="s">
        <v>4196</v>
      </c>
      <c r="AS757" s="12" t="s">
        <v>4197</v>
      </c>
      <c r="AT757" s="12" t="s">
        <v>4197</v>
      </c>
      <c r="AU757" s="12" t="s">
        <v>4198</v>
      </c>
      <c r="AW757" s="17">
        <v>45604</v>
      </c>
      <c r="BD757" s="12" t="s">
        <v>4199</v>
      </c>
      <c r="BE757" s="12" t="s">
        <v>4200</v>
      </c>
    </row>
    <row r="758" spans="1:59" ht="115.2" x14ac:dyDescent="0.3">
      <c r="A758" s="12">
        <v>15937468</v>
      </c>
      <c r="B758" s="12" t="s">
        <v>58</v>
      </c>
      <c r="C758" s="12">
        <v>16125366</v>
      </c>
      <c r="D758" s="12" t="s">
        <v>163</v>
      </c>
      <c r="E758" s="12">
        <v>801930008</v>
      </c>
      <c r="F758" s="12" t="s">
        <v>62</v>
      </c>
      <c r="G758" s="12" t="s">
        <v>15480</v>
      </c>
      <c r="H758" s="12" t="s">
        <v>60</v>
      </c>
      <c r="I758" s="12" t="s">
        <v>64</v>
      </c>
      <c r="J758" s="12" t="s">
        <v>65</v>
      </c>
      <c r="K758" s="12" t="s">
        <v>15481</v>
      </c>
      <c r="L758" s="12" t="s">
        <v>15482</v>
      </c>
      <c r="M758" s="15">
        <v>169262.32</v>
      </c>
      <c r="N758" s="16">
        <f>IF(M758&gt;1000000,1,0)</f>
        <v>0</v>
      </c>
      <c r="O758" s="16">
        <f>IF(N758=0,IF(M758&gt;100000,1,0),0)</f>
        <v>1</v>
      </c>
      <c r="P758" s="16">
        <f>IF(M758&lt;15000,1,0)</f>
        <v>0</v>
      </c>
      <c r="Q758" s="12" t="s">
        <v>15484</v>
      </c>
      <c r="R758" s="17">
        <v>45540</v>
      </c>
      <c r="S758" s="17">
        <v>45608</v>
      </c>
      <c r="T758" s="17">
        <v>45664</v>
      </c>
      <c r="U758" s="12">
        <v>1</v>
      </c>
      <c r="V758" s="12" t="s">
        <v>15485</v>
      </c>
      <c r="W758" s="12" t="s">
        <v>15486</v>
      </c>
      <c r="X758" s="12" t="s">
        <v>67</v>
      </c>
      <c r="Y758" s="12" t="s">
        <v>2622</v>
      </c>
      <c r="Z758" s="12" t="s">
        <v>5308</v>
      </c>
      <c r="AA758" s="13">
        <v>76937.42</v>
      </c>
      <c r="AB758" s="13">
        <v>93094.28</v>
      </c>
      <c r="AE758" s="12">
        <v>1</v>
      </c>
      <c r="AF758" s="12" t="s">
        <v>65</v>
      </c>
      <c r="AG758" s="12" t="s">
        <v>15489</v>
      </c>
      <c r="AH758" s="12" t="s">
        <v>68</v>
      </c>
      <c r="AI758" s="17">
        <v>45607</v>
      </c>
      <c r="AJ758" s="17">
        <v>45646</v>
      </c>
      <c r="AK758" s="12" t="s">
        <v>90</v>
      </c>
      <c r="AN758" s="12" t="s">
        <v>69</v>
      </c>
      <c r="AO758" s="12" t="s">
        <v>15490</v>
      </c>
      <c r="AQ758" s="12" t="s">
        <v>15487</v>
      </c>
      <c r="AR758" s="12" t="s">
        <v>15487</v>
      </c>
      <c r="AS758" s="12" t="s">
        <v>15488</v>
      </c>
      <c r="AT758" s="12" t="s">
        <v>15488</v>
      </c>
      <c r="AU758" s="12" t="s">
        <v>15483</v>
      </c>
      <c r="AW758" s="17">
        <v>45594</v>
      </c>
      <c r="AZ758" s="12" t="s">
        <v>92</v>
      </c>
      <c r="BD758" s="12" t="s">
        <v>15491</v>
      </c>
      <c r="BE758" s="12" t="s">
        <v>15492</v>
      </c>
      <c r="BF758" s="12" t="s">
        <v>15493</v>
      </c>
      <c r="BG758" s="12" t="s">
        <v>15494</v>
      </c>
    </row>
    <row r="759" spans="1:59" ht="100.8" x14ac:dyDescent="0.3">
      <c r="A759" s="12">
        <v>15937468</v>
      </c>
      <c r="B759" s="12" t="s">
        <v>58</v>
      </c>
      <c r="C759" s="12">
        <v>57360322</v>
      </c>
      <c r="D759" s="12" t="s">
        <v>123</v>
      </c>
      <c r="E759" s="12">
        <v>801930008</v>
      </c>
      <c r="F759" s="12" t="s">
        <v>62</v>
      </c>
      <c r="G759" s="12" t="s">
        <v>10745</v>
      </c>
      <c r="H759" s="12" t="s">
        <v>85</v>
      </c>
      <c r="I759" s="12" t="s">
        <v>1146</v>
      </c>
      <c r="J759" s="12" t="s">
        <v>65</v>
      </c>
      <c r="K759" s="12" t="s">
        <v>10746</v>
      </c>
      <c r="L759" s="12" t="s">
        <v>10747</v>
      </c>
      <c r="M759" s="15">
        <v>123237.2</v>
      </c>
      <c r="N759" s="16">
        <f>IF(M759&gt;1000000,1,0)</f>
        <v>0</v>
      </c>
      <c r="O759" s="16">
        <f>IF(N759=0,IF(M759&gt;100000,1,0),0)</f>
        <v>1</v>
      </c>
      <c r="P759" s="16">
        <f>IF(M759&lt;15000,1,0)</f>
        <v>0</v>
      </c>
      <c r="Q759" s="12" t="s">
        <v>477</v>
      </c>
      <c r="R759" s="17">
        <v>45490</v>
      </c>
      <c r="S759" s="17">
        <v>45589</v>
      </c>
      <c r="T759" s="17">
        <v>45641</v>
      </c>
      <c r="U759" s="12">
        <v>0</v>
      </c>
      <c r="V759" s="12" t="s">
        <v>10747</v>
      </c>
      <c r="W759" s="12" t="s">
        <v>10749</v>
      </c>
      <c r="X759" s="12" t="s">
        <v>67</v>
      </c>
      <c r="Y759" s="12" t="s">
        <v>10750</v>
      </c>
      <c r="Z759" s="12" t="s">
        <v>10751</v>
      </c>
      <c r="AA759" s="13">
        <v>46576.89</v>
      </c>
      <c r="AB759" s="13">
        <v>56358.04</v>
      </c>
      <c r="AE759" s="12">
        <v>2</v>
      </c>
      <c r="AF759" s="12" t="s">
        <v>65</v>
      </c>
      <c r="AG759" s="12" t="s">
        <v>10752</v>
      </c>
      <c r="AH759" s="12" t="s">
        <v>68</v>
      </c>
      <c r="AI759" s="17">
        <v>45588</v>
      </c>
      <c r="AJ759" s="17">
        <v>45616</v>
      </c>
      <c r="AK759" s="12" t="s">
        <v>90</v>
      </c>
      <c r="AQ759" s="12" t="s">
        <v>10753</v>
      </c>
      <c r="AR759" s="12" t="s">
        <v>10753</v>
      </c>
      <c r="AS759" s="12" t="s">
        <v>10754</v>
      </c>
      <c r="AT759" s="12" t="s">
        <v>10754</v>
      </c>
      <c r="AU759" s="12" t="s">
        <v>10748</v>
      </c>
      <c r="AZ759" s="12" t="s">
        <v>92</v>
      </c>
      <c r="BD759" s="12" t="s">
        <v>10755</v>
      </c>
      <c r="BF759" s="12" t="s">
        <v>10756</v>
      </c>
      <c r="BG759" s="12" t="s">
        <v>10757</v>
      </c>
    </row>
    <row r="760" spans="1:59" ht="115.2" x14ac:dyDescent="0.3">
      <c r="A760" s="12">
        <v>15937468</v>
      </c>
      <c r="B760" s="12" t="s">
        <v>58</v>
      </c>
      <c r="C760" s="12">
        <v>16148761</v>
      </c>
      <c r="D760" s="12" t="s">
        <v>61</v>
      </c>
      <c r="E760" s="12">
        <v>801930008</v>
      </c>
      <c r="F760" s="12" t="s">
        <v>62</v>
      </c>
      <c r="G760" s="12" t="s">
        <v>12853</v>
      </c>
      <c r="H760" s="12" t="s">
        <v>85</v>
      </c>
      <c r="I760" s="12" t="s">
        <v>80</v>
      </c>
      <c r="J760" s="12" t="s">
        <v>65</v>
      </c>
      <c r="K760" s="12" t="s">
        <v>12854</v>
      </c>
      <c r="L760" s="12" t="s">
        <v>12854</v>
      </c>
      <c r="M760" s="15">
        <v>52892.56</v>
      </c>
      <c r="N760" s="16">
        <f>IF(M760&gt;1000000,1,0)</f>
        <v>0</v>
      </c>
      <c r="O760" s="16">
        <f>IF(N760=0,IF(M760&gt;100000,1,0),0)</f>
        <v>0</v>
      </c>
      <c r="P760" s="16">
        <f>IF(M760&lt;15000,1,0)</f>
        <v>0</v>
      </c>
      <c r="Q760" s="12" t="s">
        <v>115</v>
      </c>
      <c r="R760" s="17">
        <v>45530</v>
      </c>
      <c r="S760" s="17">
        <v>45596</v>
      </c>
      <c r="T760" s="17">
        <v>45602</v>
      </c>
      <c r="U760" s="12">
        <v>0</v>
      </c>
      <c r="W760" s="12" t="s">
        <v>102</v>
      </c>
      <c r="X760" s="12" t="s">
        <v>67</v>
      </c>
      <c r="Y760" s="12" t="s">
        <v>1966</v>
      </c>
      <c r="Z760" s="12" t="s">
        <v>11992</v>
      </c>
      <c r="AA760" s="13">
        <v>9570</v>
      </c>
      <c r="AB760" s="13">
        <v>11579.7</v>
      </c>
      <c r="AE760" s="12">
        <v>3</v>
      </c>
      <c r="AF760" s="12" t="s">
        <v>65</v>
      </c>
      <c r="AG760" s="12" t="s">
        <v>12855</v>
      </c>
      <c r="AH760" s="12" t="s">
        <v>68</v>
      </c>
      <c r="AI760" s="17">
        <v>45596</v>
      </c>
      <c r="AJ760" s="17">
        <v>45601</v>
      </c>
      <c r="AK760" s="12" t="s">
        <v>90</v>
      </c>
      <c r="AN760" s="12" t="s">
        <v>69</v>
      </c>
      <c r="AO760" s="12" t="s">
        <v>683</v>
      </c>
      <c r="AQ760" s="12" t="s">
        <v>600</v>
      </c>
      <c r="AR760" s="12" t="s">
        <v>600</v>
      </c>
      <c r="AS760" s="12" t="s">
        <v>545</v>
      </c>
      <c r="AT760" s="12" t="s">
        <v>545</v>
      </c>
      <c r="AU760" s="12" t="s">
        <v>1122</v>
      </c>
      <c r="AW760" s="17">
        <v>45596</v>
      </c>
      <c r="AZ760" s="12" t="s">
        <v>92</v>
      </c>
      <c r="BD760" s="12" t="s">
        <v>12856</v>
      </c>
      <c r="BE760" s="12" t="s">
        <v>12857</v>
      </c>
      <c r="BF760" s="12" t="s">
        <v>12858</v>
      </c>
      <c r="BG760" s="12" t="s">
        <v>12859</v>
      </c>
    </row>
    <row r="761" spans="1:59" ht="115.2" x14ac:dyDescent="0.3">
      <c r="A761" s="12">
        <v>15937468</v>
      </c>
      <c r="B761" s="12" t="s">
        <v>58</v>
      </c>
      <c r="C761" s="12">
        <v>16148761</v>
      </c>
      <c r="D761" s="12" t="s">
        <v>61</v>
      </c>
      <c r="E761" s="12">
        <v>801930008</v>
      </c>
      <c r="F761" s="12" t="s">
        <v>62</v>
      </c>
      <c r="G761" s="12" t="s">
        <v>14091</v>
      </c>
      <c r="H761" s="12" t="s">
        <v>85</v>
      </c>
      <c r="I761" s="12" t="s">
        <v>80</v>
      </c>
      <c r="J761" s="12" t="s">
        <v>65</v>
      </c>
      <c r="K761" s="12" t="s">
        <v>14092</v>
      </c>
      <c r="L761" s="12" t="s">
        <v>14092</v>
      </c>
      <c r="M761" s="15">
        <v>45524.52</v>
      </c>
      <c r="N761" s="16">
        <f>IF(M761&gt;1000000,1,0)</f>
        <v>0</v>
      </c>
      <c r="O761" s="16">
        <f>IF(N761=0,IF(M761&gt;100000,1,0),0)</f>
        <v>0</v>
      </c>
      <c r="P761" s="16">
        <f>IF(M761&lt;15000,1,0)</f>
        <v>0</v>
      </c>
      <c r="Q761" s="12" t="s">
        <v>115</v>
      </c>
      <c r="R761" s="17">
        <v>45537</v>
      </c>
      <c r="S761" s="17">
        <v>45600</v>
      </c>
      <c r="T761" s="17">
        <v>45602</v>
      </c>
      <c r="U761" s="12">
        <v>0</v>
      </c>
      <c r="W761" s="12" t="s">
        <v>14094</v>
      </c>
      <c r="X761" s="12" t="s">
        <v>67</v>
      </c>
      <c r="Y761" s="12" t="s">
        <v>14095</v>
      </c>
      <c r="Z761" s="12" t="s">
        <v>14096</v>
      </c>
      <c r="AA761" s="13">
        <v>15174.84</v>
      </c>
      <c r="AB761" s="13">
        <v>18361.560000000001</v>
      </c>
      <c r="AE761" s="12">
        <v>3</v>
      </c>
      <c r="AF761" s="12" t="s">
        <v>65</v>
      </c>
      <c r="AG761" s="12" t="s">
        <v>14099</v>
      </c>
      <c r="AH761" s="12" t="s">
        <v>68</v>
      </c>
      <c r="AI761" s="17">
        <v>45600</v>
      </c>
      <c r="AJ761" s="17">
        <v>45601</v>
      </c>
      <c r="AK761" s="12" t="s">
        <v>90</v>
      </c>
      <c r="AN761" s="12" t="s">
        <v>69</v>
      </c>
      <c r="AO761" s="12" t="s">
        <v>683</v>
      </c>
      <c r="AQ761" s="12" t="s">
        <v>14097</v>
      </c>
      <c r="AR761" s="12" t="s">
        <v>14097</v>
      </c>
      <c r="AS761" s="12" t="s">
        <v>14098</v>
      </c>
      <c r="AT761" s="12" t="s">
        <v>14098</v>
      </c>
      <c r="AU761" s="12" t="s">
        <v>14093</v>
      </c>
      <c r="AW761" s="17">
        <v>45600</v>
      </c>
      <c r="AZ761" s="12" t="s">
        <v>92</v>
      </c>
      <c r="BD761" s="12" t="s">
        <v>14100</v>
      </c>
      <c r="BE761" s="12" t="s">
        <v>14101</v>
      </c>
      <c r="BF761" s="12" t="s">
        <v>14102</v>
      </c>
      <c r="BG761" s="12" t="s">
        <v>14103</v>
      </c>
    </row>
    <row r="762" spans="1:59" ht="115.2" x14ac:dyDescent="0.3">
      <c r="A762" s="12">
        <v>15937468</v>
      </c>
      <c r="B762" s="12" t="s">
        <v>58</v>
      </c>
      <c r="C762" s="12">
        <v>16146814</v>
      </c>
      <c r="D762" s="12" t="s">
        <v>431</v>
      </c>
      <c r="E762" s="12">
        <v>801930008</v>
      </c>
      <c r="F762" s="12" t="s">
        <v>62</v>
      </c>
      <c r="G762" s="12" t="s">
        <v>14869</v>
      </c>
      <c r="H762" s="12" t="s">
        <v>63</v>
      </c>
      <c r="I762" s="12" t="s">
        <v>1146</v>
      </c>
      <c r="J762" s="12" t="s">
        <v>65</v>
      </c>
      <c r="K762" s="12" t="s">
        <v>14870</v>
      </c>
      <c r="L762" s="12" t="s">
        <v>14870</v>
      </c>
      <c r="M762" s="18">
        <f>AA762</f>
        <v>232027.27</v>
      </c>
      <c r="N762" s="16">
        <f>IF(M762&gt;1000000,1,0)</f>
        <v>0</v>
      </c>
      <c r="O762" s="16">
        <f>IF(N762=0,IF(M762&gt;100000,1,0),0)</f>
        <v>1</v>
      </c>
      <c r="P762" s="16">
        <f>IF(M762&lt;15000,1,0)</f>
        <v>0</v>
      </c>
      <c r="R762" s="17">
        <v>45548</v>
      </c>
      <c r="S762" s="17">
        <v>45628</v>
      </c>
      <c r="T762" s="17">
        <v>45630</v>
      </c>
      <c r="U762" s="12">
        <v>0</v>
      </c>
      <c r="V762" s="12" t="s">
        <v>14870</v>
      </c>
      <c r="W762" s="12" t="s">
        <v>4260</v>
      </c>
      <c r="X762" s="12" t="s">
        <v>67</v>
      </c>
      <c r="Y762" s="12" t="s">
        <v>1034</v>
      </c>
      <c r="Z762" s="12" t="s">
        <v>11150</v>
      </c>
      <c r="AA762" s="13">
        <v>232027.27</v>
      </c>
      <c r="AB762" s="13">
        <v>280753</v>
      </c>
      <c r="AE762" s="12">
        <v>7</v>
      </c>
      <c r="AF762" s="12" t="s">
        <v>65</v>
      </c>
      <c r="AG762" s="12" t="s">
        <v>14871</v>
      </c>
      <c r="AH762" s="12" t="s">
        <v>68</v>
      </c>
      <c r="AI762" s="17">
        <v>45614</v>
      </c>
      <c r="AJ762" s="17">
        <v>45621</v>
      </c>
      <c r="AK762" s="12" t="s">
        <v>90</v>
      </c>
      <c r="AQ762" s="12" t="s">
        <v>14872</v>
      </c>
      <c r="AR762" s="12" t="s">
        <v>14872</v>
      </c>
      <c r="AS762" s="12" t="s">
        <v>14873</v>
      </c>
      <c r="AT762" s="12" t="s">
        <v>14873</v>
      </c>
      <c r="AU762" s="12" t="s">
        <v>14874</v>
      </c>
      <c r="AW762" s="17">
        <v>45603</v>
      </c>
      <c r="AZ762" s="12" t="s">
        <v>173</v>
      </c>
      <c r="BD762" s="12" t="s">
        <v>14875</v>
      </c>
      <c r="BE762" s="12" t="s">
        <v>14876</v>
      </c>
      <c r="BF762" s="12" t="s">
        <v>14877</v>
      </c>
      <c r="BG762" s="12" t="s">
        <v>14878</v>
      </c>
    </row>
    <row r="763" spans="1:59" ht="115.2" x14ac:dyDescent="0.3">
      <c r="A763" s="12">
        <v>15937468</v>
      </c>
      <c r="B763" s="12" t="s">
        <v>58</v>
      </c>
      <c r="C763" s="12">
        <v>16146814</v>
      </c>
      <c r="D763" s="12" t="s">
        <v>431</v>
      </c>
      <c r="E763" s="12">
        <v>801930008</v>
      </c>
      <c r="F763" s="12" t="s">
        <v>62</v>
      </c>
      <c r="G763" s="12" t="s">
        <v>15009</v>
      </c>
      <c r="H763" s="12" t="s">
        <v>63</v>
      </c>
      <c r="I763" s="12" t="s">
        <v>80</v>
      </c>
      <c r="J763" s="12" t="s">
        <v>65</v>
      </c>
      <c r="K763" s="12" t="s">
        <v>15010</v>
      </c>
      <c r="L763" s="12" t="s">
        <v>15011</v>
      </c>
      <c r="M763" s="15">
        <v>74287.520000000004</v>
      </c>
      <c r="N763" s="16">
        <f>IF(M763&gt;1000000,1,0)</f>
        <v>0</v>
      </c>
      <c r="O763" s="16">
        <f>IF(N763=0,IF(M763&gt;100000,1,0),0)</f>
        <v>0</v>
      </c>
      <c r="P763" s="16">
        <f>IF(M763&lt;15000,1,0)</f>
        <v>0</v>
      </c>
      <c r="Q763" s="12" t="s">
        <v>15013</v>
      </c>
      <c r="R763" s="17">
        <v>45492</v>
      </c>
      <c r="S763" s="17">
        <v>45551</v>
      </c>
      <c r="T763" s="17">
        <v>45566</v>
      </c>
      <c r="U763" s="12">
        <v>0</v>
      </c>
      <c r="W763" s="12" t="s">
        <v>15014</v>
      </c>
      <c r="X763" s="12" t="s">
        <v>67</v>
      </c>
      <c r="Y763" s="12" t="s">
        <v>1034</v>
      </c>
      <c r="Z763" s="12" t="s">
        <v>11150</v>
      </c>
      <c r="AA763" s="13">
        <v>59477.3</v>
      </c>
      <c r="AB763" s="13">
        <v>71967.53</v>
      </c>
      <c r="AE763" s="12">
        <v>3</v>
      </c>
      <c r="AF763" s="12" t="s">
        <v>65</v>
      </c>
      <c r="AG763" s="12" t="s">
        <v>15015</v>
      </c>
      <c r="AH763" s="12" t="s">
        <v>68</v>
      </c>
      <c r="AI763" s="17">
        <v>45531</v>
      </c>
      <c r="AJ763" s="17">
        <v>45534</v>
      </c>
      <c r="AK763" s="12" t="s">
        <v>90</v>
      </c>
      <c r="AN763" s="12" t="s">
        <v>69</v>
      </c>
      <c r="AO763" s="12" t="s">
        <v>116</v>
      </c>
      <c r="AQ763" s="12" t="s">
        <v>15016</v>
      </c>
      <c r="AR763" s="12" t="s">
        <v>15016</v>
      </c>
      <c r="AS763" s="12" t="s">
        <v>15017</v>
      </c>
      <c r="AT763" s="12" t="s">
        <v>15017</v>
      </c>
      <c r="AU763" s="12" t="s">
        <v>15012</v>
      </c>
      <c r="AW763" s="17">
        <v>45541</v>
      </c>
      <c r="AZ763" s="12" t="s">
        <v>173</v>
      </c>
      <c r="BD763" s="12" t="s">
        <v>15018</v>
      </c>
      <c r="BE763" s="12" t="s">
        <v>15019</v>
      </c>
      <c r="BF763" s="12" t="s">
        <v>15020</v>
      </c>
      <c r="BG763" s="12" t="s">
        <v>15021</v>
      </c>
    </row>
    <row r="764" spans="1:59" ht="115.2" x14ac:dyDescent="0.3">
      <c r="A764" s="12">
        <v>15937468</v>
      </c>
      <c r="B764" s="12" t="s">
        <v>58</v>
      </c>
      <c r="C764" s="12">
        <v>16125500</v>
      </c>
      <c r="D764" s="12" t="s">
        <v>368</v>
      </c>
      <c r="E764" s="12">
        <v>801930008</v>
      </c>
      <c r="F764" s="12" t="s">
        <v>62</v>
      </c>
      <c r="G764" s="12" t="s">
        <v>11987</v>
      </c>
      <c r="H764" s="12" t="s">
        <v>85</v>
      </c>
      <c r="I764" s="12" t="s">
        <v>1146</v>
      </c>
      <c r="J764" s="12" t="s">
        <v>65</v>
      </c>
      <c r="K764" s="12" t="s">
        <v>11988</v>
      </c>
      <c r="L764" s="12" t="s">
        <v>11989</v>
      </c>
      <c r="M764" s="15">
        <v>78766.09</v>
      </c>
      <c r="N764" s="16">
        <f>IF(M764&gt;1000000,1,0)</f>
        <v>0</v>
      </c>
      <c r="O764" s="16">
        <f>IF(N764=0,IF(M764&gt;100000,1,0),0)</f>
        <v>0</v>
      </c>
      <c r="P764" s="16">
        <f>IF(M764&lt;15000,1,0)</f>
        <v>0</v>
      </c>
      <c r="Q764" s="12" t="s">
        <v>926</v>
      </c>
      <c r="R764" s="17">
        <v>45530</v>
      </c>
      <c r="S764" s="17">
        <v>45586</v>
      </c>
      <c r="T764" s="17">
        <v>45596</v>
      </c>
      <c r="U764" s="12">
        <v>1</v>
      </c>
      <c r="V764" s="12" t="s">
        <v>11991</v>
      </c>
      <c r="W764" s="12" t="s">
        <v>354</v>
      </c>
      <c r="X764" s="12" t="s">
        <v>67</v>
      </c>
      <c r="Y764" s="12" t="s">
        <v>1966</v>
      </c>
      <c r="Z764" s="12" t="s">
        <v>11992</v>
      </c>
      <c r="AA764" s="13">
        <v>33421.74</v>
      </c>
      <c r="AB764" s="13">
        <v>40440.31</v>
      </c>
      <c r="AE764" s="12">
        <v>2</v>
      </c>
      <c r="AF764" s="12" t="s">
        <v>65</v>
      </c>
      <c r="AG764" s="12" t="s">
        <v>11993</v>
      </c>
      <c r="AH764" s="12" t="s">
        <v>68</v>
      </c>
      <c r="AI764" s="17">
        <v>45586</v>
      </c>
      <c r="AJ764" s="17">
        <v>45587</v>
      </c>
      <c r="AK764" s="12" t="s">
        <v>90</v>
      </c>
      <c r="AN764" s="12" t="s">
        <v>69</v>
      </c>
      <c r="AO764" s="12" t="s">
        <v>424</v>
      </c>
      <c r="AQ764" s="12" t="s">
        <v>11994</v>
      </c>
      <c r="AR764" s="12" t="s">
        <v>11994</v>
      </c>
      <c r="AS764" s="12" t="s">
        <v>11995</v>
      </c>
      <c r="AT764" s="12" t="s">
        <v>11995</v>
      </c>
      <c r="AU764" s="12" t="s">
        <v>11990</v>
      </c>
      <c r="AZ764" s="12" t="s">
        <v>92</v>
      </c>
      <c r="BD764" s="12" t="s">
        <v>11996</v>
      </c>
      <c r="BF764" s="12" t="s">
        <v>11997</v>
      </c>
      <c r="BG764" s="12" t="s">
        <v>11998</v>
      </c>
    </row>
    <row r="765" spans="1:59" ht="100.8" x14ac:dyDescent="0.3">
      <c r="A765" s="12">
        <v>15937468</v>
      </c>
      <c r="B765" s="12" t="s">
        <v>58</v>
      </c>
      <c r="C765" s="12">
        <v>16122737</v>
      </c>
      <c r="D765" s="12" t="s">
        <v>643</v>
      </c>
      <c r="E765" s="12">
        <v>801930008</v>
      </c>
      <c r="F765" s="12" t="s">
        <v>62</v>
      </c>
      <c r="G765" s="12" t="s">
        <v>19736</v>
      </c>
      <c r="H765" s="12" t="s">
        <v>85</v>
      </c>
      <c r="I765" s="12" t="s">
        <v>64</v>
      </c>
      <c r="J765" s="12" t="s">
        <v>76</v>
      </c>
      <c r="K765" s="12" t="s">
        <v>19737</v>
      </c>
      <c r="L765" s="12" t="s">
        <v>19738</v>
      </c>
      <c r="M765" s="15">
        <v>1090180.56</v>
      </c>
      <c r="N765" s="16">
        <f>IF(M765&gt;1000000,1,0)</f>
        <v>1</v>
      </c>
      <c r="O765" s="16">
        <f>IF(N765=0,IF(M765&gt;100000,1,0),0)</f>
        <v>0</v>
      </c>
      <c r="P765" s="16">
        <f>IF(M765&lt;15000,1,0)</f>
        <v>0</v>
      </c>
      <c r="Q765" s="12" t="s">
        <v>448</v>
      </c>
      <c r="R765" s="17">
        <v>45574</v>
      </c>
      <c r="S765" s="17">
        <v>45665</v>
      </c>
      <c r="U765" s="12">
        <v>1</v>
      </c>
      <c r="V765" s="12" t="s">
        <v>19738</v>
      </c>
      <c r="W765" s="12" t="s">
        <v>19740</v>
      </c>
      <c r="X765" s="12" t="s">
        <v>67</v>
      </c>
      <c r="Y765" s="12" t="s">
        <v>1998</v>
      </c>
      <c r="Z765" s="12" t="s">
        <v>19741</v>
      </c>
      <c r="AA765" s="13">
        <v>534188.48</v>
      </c>
      <c r="AB765" s="13">
        <v>646368.06000000006</v>
      </c>
      <c r="AE765" s="12">
        <v>1</v>
      </c>
      <c r="AF765" s="12" t="s">
        <v>76</v>
      </c>
      <c r="AG765" s="12" t="s">
        <v>19742</v>
      </c>
      <c r="AH765" s="12" t="s">
        <v>68</v>
      </c>
      <c r="AI765" s="17">
        <v>45650</v>
      </c>
      <c r="AK765" s="12" t="s">
        <v>90</v>
      </c>
      <c r="AN765" s="12" t="s">
        <v>69</v>
      </c>
      <c r="AO765" s="12" t="s">
        <v>7103</v>
      </c>
      <c r="AQ765" s="12" t="s">
        <v>19743</v>
      </c>
      <c r="AR765" s="12" t="s">
        <v>19743</v>
      </c>
      <c r="AS765" s="12" t="s">
        <v>19744</v>
      </c>
      <c r="AT765" s="12" t="s">
        <v>19744</v>
      </c>
      <c r="AU765" s="12" t="s">
        <v>19739</v>
      </c>
      <c r="AW765" s="17">
        <v>45660</v>
      </c>
      <c r="BD765" s="12" t="s">
        <v>19745</v>
      </c>
      <c r="BE765" s="12" t="s">
        <v>19746</v>
      </c>
      <c r="BF765" s="12" t="s">
        <v>19747</v>
      </c>
    </row>
    <row r="766" spans="1:59" ht="115.2" x14ac:dyDescent="0.3">
      <c r="A766" s="12">
        <v>15937468</v>
      </c>
      <c r="B766" s="12" t="s">
        <v>58</v>
      </c>
      <c r="C766" s="12">
        <v>57360322</v>
      </c>
      <c r="D766" s="12" t="s">
        <v>123</v>
      </c>
      <c r="E766" s="12">
        <v>801930008</v>
      </c>
      <c r="F766" s="12" t="s">
        <v>62</v>
      </c>
      <c r="G766" s="12" t="s">
        <v>18729</v>
      </c>
      <c r="H766" s="12" t="s">
        <v>85</v>
      </c>
      <c r="I766" s="12" t="s">
        <v>86</v>
      </c>
      <c r="J766" s="12" t="s">
        <v>65</v>
      </c>
      <c r="K766" s="12" t="s">
        <v>18730</v>
      </c>
      <c r="L766" s="12" t="s">
        <v>18731</v>
      </c>
      <c r="M766" s="18">
        <f>AA766</f>
        <v>11000</v>
      </c>
      <c r="N766" s="16">
        <f>IF(M766&gt;1000000,1,0)</f>
        <v>0</v>
      </c>
      <c r="O766" s="16">
        <f>IF(N766=0,IF(M766&gt;100000,1,0),0)</f>
        <v>0</v>
      </c>
      <c r="P766" s="16">
        <f>IF(M766&lt;15000,1,0)</f>
        <v>1</v>
      </c>
      <c r="S766" s="17">
        <v>45642</v>
      </c>
      <c r="T766" s="17">
        <v>45645</v>
      </c>
      <c r="U766" s="12">
        <v>1</v>
      </c>
      <c r="V766" s="12" t="s">
        <v>18731</v>
      </c>
      <c r="W766" s="12" t="s">
        <v>17426</v>
      </c>
      <c r="X766" s="12" t="s">
        <v>67</v>
      </c>
      <c r="Y766" s="12" t="s">
        <v>406</v>
      </c>
      <c r="Z766" s="12" t="s">
        <v>18732</v>
      </c>
      <c r="AA766" s="13">
        <v>11000</v>
      </c>
      <c r="AB766" s="13">
        <v>12375</v>
      </c>
      <c r="AE766" s="12">
        <v>1</v>
      </c>
      <c r="AF766" s="12" t="s">
        <v>65</v>
      </c>
      <c r="AG766" s="12" t="s">
        <v>18733</v>
      </c>
      <c r="AH766" s="12" t="s">
        <v>68</v>
      </c>
      <c r="AI766" s="17">
        <v>45637</v>
      </c>
      <c r="AJ766" s="17">
        <v>45642</v>
      </c>
      <c r="AK766" s="12" t="s">
        <v>90</v>
      </c>
      <c r="AU766" s="12" t="s">
        <v>353</v>
      </c>
      <c r="AZ766" s="12" t="s">
        <v>92</v>
      </c>
      <c r="BF766" s="12" t="s">
        <v>18734</v>
      </c>
      <c r="BG766" s="12" t="s">
        <v>18735</v>
      </c>
    </row>
    <row r="767" spans="1:59" ht="100.8" x14ac:dyDescent="0.3">
      <c r="A767" s="12">
        <v>15937468</v>
      </c>
      <c r="B767" s="12" t="s">
        <v>58</v>
      </c>
      <c r="C767" s="12">
        <v>16125479</v>
      </c>
      <c r="D767" s="12" t="s">
        <v>755</v>
      </c>
      <c r="E767" s="12">
        <v>801930008</v>
      </c>
      <c r="F767" s="12" t="s">
        <v>62</v>
      </c>
      <c r="G767" s="12" t="s">
        <v>16775</v>
      </c>
      <c r="H767" s="12" t="s">
        <v>85</v>
      </c>
      <c r="I767" s="12" t="s">
        <v>1146</v>
      </c>
      <c r="J767" s="12" t="s">
        <v>65</v>
      </c>
      <c r="K767" s="12" t="s">
        <v>16776</v>
      </c>
      <c r="L767" s="12" t="s">
        <v>16777</v>
      </c>
      <c r="M767" s="15">
        <v>10236.93</v>
      </c>
      <c r="N767" s="16">
        <f>IF(M767&gt;1000000,1,0)</f>
        <v>0</v>
      </c>
      <c r="O767" s="16">
        <f>IF(N767=0,IF(M767&gt;100000,1,0),0)</f>
        <v>0</v>
      </c>
      <c r="P767" s="16">
        <f>IF(M767&lt;15000,1,0)</f>
        <v>1</v>
      </c>
      <c r="Q767" s="12" t="s">
        <v>662</v>
      </c>
      <c r="R767" s="17">
        <v>45497</v>
      </c>
      <c r="S767" s="17">
        <v>45615</v>
      </c>
      <c r="T767" s="17">
        <v>45622</v>
      </c>
      <c r="U767" s="12">
        <v>2</v>
      </c>
      <c r="V767" s="12" t="s">
        <v>9670</v>
      </c>
      <c r="W767" s="12" t="s">
        <v>16779</v>
      </c>
      <c r="X767" s="12" t="s">
        <v>67</v>
      </c>
      <c r="Y767" s="12" t="s">
        <v>1966</v>
      </c>
      <c r="Z767" s="12" t="s">
        <v>1967</v>
      </c>
      <c r="AA767" s="13">
        <v>10236.93</v>
      </c>
      <c r="AB767" s="13">
        <v>12386.69</v>
      </c>
      <c r="AE767" s="12">
        <v>14</v>
      </c>
      <c r="AF767" s="12" t="s">
        <v>65</v>
      </c>
      <c r="AG767" s="12" t="s">
        <v>16781</v>
      </c>
      <c r="AH767" s="12" t="s">
        <v>68</v>
      </c>
      <c r="AI767" s="17">
        <v>45611</v>
      </c>
      <c r="AJ767" s="17">
        <v>45617</v>
      </c>
      <c r="AK767" s="12" t="s">
        <v>280</v>
      </c>
      <c r="AN767" s="12" t="s">
        <v>69</v>
      </c>
      <c r="AO767" s="12" t="s">
        <v>116</v>
      </c>
      <c r="AQ767" s="12" t="s">
        <v>16778</v>
      </c>
      <c r="AR767" s="12" t="s">
        <v>16782</v>
      </c>
      <c r="AS767" s="12" t="s">
        <v>16780</v>
      </c>
      <c r="AT767" s="12" t="s">
        <v>16783</v>
      </c>
      <c r="AU767" s="12" t="s">
        <v>16782</v>
      </c>
      <c r="AW767" s="17">
        <v>45608</v>
      </c>
      <c r="AZ767" s="12" t="s">
        <v>92</v>
      </c>
      <c r="BD767" s="12" t="s">
        <v>16784</v>
      </c>
      <c r="BE767" s="12" t="s">
        <v>16785</v>
      </c>
      <c r="BF767" s="12" t="s">
        <v>16786</v>
      </c>
      <c r="BG767" s="12" t="s">
        <v>16787</v>
      </c>
    </row>
    <row r="768" spans="1:59" ht="100.8" x14ac:dyDescent="0.3">
      <c r="A768" s="12">
        <v>15937468</v>
      </c>
      <c r="B768" s="12" t="s">
        <v>58</v>
      </c>
      <c r="C768" s="12">
        <v>16125479</v>
      </c>
      <c r="D768" s="12" t="s">
        <v>755</v>
      </c>
      <c r="E768" s="12">
        <v>801930008</v>
      </c>
      <c r="F768" s="12" t="s">
        <v>62</v>
      </c>
      <c r="G768" s="12" t="s">
        <v>16775</v>
      </c>
      <c r="H768" s="12" t="s">
        <v>85</v>
      </c>
      <c r="I768" s="12" t="s">
        <v>1146</v>
      </c>
      <c r="J768" s="12" t="s">
        <v>65</v>
      </c>
      <c r="K768" s="12" t="s">
        <v>16776</v>
      </c>
      <c r="L768" s="12" t="s">
        <v>16777</v>
      </c>
      <c r="M768" s="15">
        <v>10236.93</v>
      </c>
      <c r="N768" s="16">
        <f>IF(M768&gt;1000000,1,0)</f>
        <v>0</v>
      </c>
      <c r="O768" s="16">
        <f>IF(N768=0,IF(M768&gt;100000,1,0),0)</f>
        <v>0</v>
      </c>
      <c r="P768" s="16">
        <f>IF(M768&lt;15000,1,0)</f>
        <v>1</v>
      </c>
      <c r="Q768" s="12" t="s">
        <v>662</v>
      </c>
      <c r="R768" s="17">
        <v>45497</v>
      </c>
      <c r="S768" s="17">
        <v>45615</v>
      </c>
      <c r="T768" s="17">
        <v>45622</v>
      </c>
      <c r="U768" s="12">
        <v>1</v>
      </c>
      <c r="V768" s="12" t="s">
        <v>9669</v>
      </c>
      <c r="W768" s="12" t="s">
        <v>1637</v>
      </c>
      <c r="X768" s="12" t="s">
        <v>67</v>
      </c>
      <c r="Y768" s="12" t="s">
        <v>2247</v>
      </c>
      <c r="Z768" s="12" t="s">
        <v>2556</v>
      </c>
      <c r="AA768" s="13">
        <v>10236.93</v>
      </c>
      <c r="AB768" s="13">
        <v>12386.69</v>
      </c>
      <c r="AE768" s="12">
        <v>9</v>
      </c>
      <c r="AF768" s="12" t="s">
        <v>65</v>
      </c>
      <c r="AG768" s="12" t="s">
        <v>16781</v>
      </c>
      <c r="AH768" s="12" t="s">
        <v>68</v>
      </c>
      <c r="AI768" s="17">
        <v>45611</v>
      </c>
      <c r="AJ768" s="17">
        <v>45617</v>
      </c>
      <c r="AK768" s="12" t="s">
        <v>280</v>
      </c>
      <c r="AN768" s="12" t="s">
        <v>69</v>
      </c>
      <c r="AO768" s="12" t="s">
        <v>116</v>
      </c>
      <c r="AQ768" s="12" t="s">
        <v>16778</v>
      </c>
      <c r="AR768" s="12" t="s">
        <v>16782</v>
      </c>
      <c r="AS768" s="12" t="s">
        <v>16780</v>
      </c>
      <c r="AT768" s="12" t="s">
        <v>16783</v>
      </c>
      <c r="AU768" s="12" t="s">
        <v>16782</v>
      </c>
      <c r="AW768" s="17">
        <v>45608</v>
      </c>
      <c r="AZ768" s="12" t="s">
        <v>92</v>
      </c>
      <c r="BD768" s="12" t="s">
        <v>16784</v>
      </c>
      <c r="BE768" s="12" t="s">
        <v>16785</v>
      </c>
      <c r="BF768" s="12" t="s">
        <v>16786</v>
      </c>
      <c r="BG768" s="12" t="s">
        <v>16787</v>
      </c>
    </row>
    <row r="769" spans="1:59" ht="100.8" x14ac:dyDescent="0.3">
      <c r="A769" s="12">
        <v>15937468</v>
      </c>
      <c r="B769" s="12" t="s">
        <v>58</v>
      </c>
      <c r="C769" s="12">
        <v>16125479</v>
      </c>
      <c r="D769" s="12" t="s">
        <v>755</v>
      </c>
      <c r="E769" s="12">
        <v>801930008</v>
      </c>
      <c r="F769" s="12" t="s">
        <v>62</v>
      </c>
      <c r="G769" s="12" t="s">
        <v>16775</v>
      </c>
      <c r="H769" s="12" t="s">
        <v>85</v>
      </c>
      <c r="I769" s="12" t="s">
        <v>1146</v>
      </c>
      <c r="J769" s="12" t="s">
        <v>65</v>
      </c>
      <c r="K769" s="12" t="s">
        <v>16776</v>
      </c>
      <c r="L769" s="12" t="s">
        <v>16777</v>
      </c>
      <c r="M769" s="15">
        <v>13774.11</v>
      </c>
      <c r="N769" s="16">
        <f>IF(M769&gt;1000000,1,0)</f>
        <v>0</v>
      </c>
      <c r="O769" s="16">
        <f>IF(N769=0,IF(M769&gt;100000,1,0),0)</f>
        <v>0</v>
      </c>
      <c r="P769" s="16">
        <f>IF(M769&lt;15000,1,0)</f>
        <v>1</v>
      </c>
      <c r="Q769" s="12" t="s">
        <v>662</v>
      </c>
      <c r="R769" s="17">
        <v>45497</v>
      </c>
      <c r="S769" s="17">
        <v>45615</v>
      </c>
      <c r="T769" s="17">
        <v>45622</v>
      </c>
      <c r="U769" s="12">
        <v>3</v>
      </c>
      <c r="V769" s="12" t="s">
        <v>1388</v>
      </c>
      <c r="W769" s="12" t="s">
        <v>16779</v>
      </c>
      <c r="X769" s="12" t="s">
        <v>67</v>
      </c>
      <c r="Y769" s="12" t="s">
        <v>1883</v>
      </c>
      <c r="Z769" s="12" t="s">
        <v>10413</v>
      </c>
      <c r="AA769" s="13">
        <v>13774.11</v>
      </c>
      <c r="AB769" s="13">
        <v>16666.669999999998</v>
      </c>
      <c r="AE769" s="12">
        <v>10</v>
      </c>
      <c r="AF769" s="12" t="s">
        <v>65</v>
      </c>
      <c r="AG769" s="12" t="s">
        <v>16781</v>
      </c>
      <c r="AH769" s="12" t="s">
        <v>68</v>
      </c>
      <c r="AI769" s="17">
        <v>45611</v>
      </c>
      <c r="AJ769" s="17">
        <v>45617</v>
      </c>
      <c r="AK769" s="12" t="s">
        <v>280</v>
      </c>
      <c r="AN769" s="12" t="s">
        <v>69</v>
      </c>
      <c r="AO769" s="12" t="s">
        <v>116</v>
      </c>
      <c r="AQ769" s="12" t="s">
        <v>16788</v>
      </c>
      <c r="AR769" s="12" t="s">
        <v>16782</v>
      </c>
      <c r="AS769" s="12" t="s">
        <v>16789</v>
      </c>
      <c r="AT769" s="12" t="s">
        <v>16783</v>
      </c>
      <c r="AU769" s="12" t="s">
        <v>16782</v>
      </c>
      <c r="AW769" s="17">
        <v>45608</v>
      </c>
      <c r="AZ769" s="12" t="s">
        <v>92</v>
      </c>
      <c r="BD769" s="12" t="s">
        <v>16784</v>
      </c>
      <c r="BE769" s="12" t="s">
        <v>16785</v>
      </c>
      <c r="BF769" s="12" t="s">
        <v>16786</v>
      </c>
      <c r="BG769" s="12" t="s">
        <v>16787</v>
      </c>
    </row>
    <row r="770" spans="1:59" ht="100.8" x14ac:dyDescent="0.3">
      <c r="A770" s="12">
        <v>15937468</v>
      </c>
      <c r="B770" s="12" t="s">
        <v>58</v>
      </c>
      <c r="C770" s="12">
        <v>16125479</v>
      </c>
      <c r="D770" s="12" t="s">
        <v>755</v>
      </c>
      <c r="E770" s="12">
        <v>801930008</v>
      </c>
      <c r="F770" s="12" t="s">
        <v>62</v>
      </c>
      <c r="G770" s="12" t="s">
        <v>16775</v>
      </c>
      <c r="H770" s="12" t="s">
        <v>85</v>
      </c>
      <c r="I770" s="12" t="s">
        <v>1146</v>
      </c>
      <c r="J770" s="12" t="s">
        <v>65</v>
      </c>
      <c r="K770" s="12" t="s">
        <v>16776</v>
      </c>
      <c r="L770" s="12" t="s">
        <v>16777</v>
      </c>
      <c r="M770" s="15">
        <v>13223.15</v>
      </c>
      <c r="N770" s="16">
        <f>IF(M770&gt;1000000,1,0)</f>
        <v>0</v>
      </c>
      <c r="O770" s="16">
        <f>IF(N770=0,IF(M770&gt;100000,1,0),0)</f>
        <v>0</v>
      </c>
      <c r="P770" s="16">
        <f>IF(M770&lt;15000,1,0)</f>
        <v>1</v>
      </c>
      <c r="Q770" s="12" t="s">
        <v>662</v>
      </c>
      <c r="R770" s="17">
        <v>45497</v>
      </c>
      <c r="S770" s="17">
        <v>45615</v>
      </c>
      <c r="T770" s="17">
        <v>45622</v>
      </c>
      <c r="U770" s="12">
        <v>4</v>
      </c>
      <c r="V770" s="12" t="s">
        <v>9671</v>
      </c>
      <c r="W770" s="12" t="s">
        <v>16790</v>
      </c>
      <c r="X770" s="12" t="s">
        <v>67</v>
      </c>
      <c r="Y770" s="12" t="s">
        <v>1883</v>
      </c>
      <c r="Z770" s="12" t="s">
        <v>10413</v>
      </c>
      <c r="AA770" s="13">
        <v>13223.15</v>
      </c>
      <c r="AB770" s="13">
        <v>16000.01</v>
      </c>
      <c r="AE770" s="12">
        <v>14</v>
      </c>
      <c r="AF770" s="12" t="s">
        <v>65</v>
      </c>
      <c r="AG770" s="12" t="s">
        <v>16781</v>
      </c>
      <c r="AH770" s="12" t="s">
        <v>68</v>
      </c>
      <c r="AI770" s="17">
        <v>45611</v>
      </c>
      <c r="AJ770" s="17">
        <v>45617</v>
      </c>
      <c r="AK770" s="12" t="s">
        <v>280</v>
      </c>
      <c r="AN770" s="12" t="s">
        <v>69</v>
      </c>
      <c r="AO770" s="12" t="s">
        <v>116</v>
      </c>
      <c r="AQ770" s="12" t="s">
        <v>1390</v>
      </c>
      <c r="AR770" s="12" t="s">
        <v>16782</v>
      </c>
      <c r="AS770" s="12" t="s">
        <v>2704</v>
      </c>
      <c r="AT770" s="12" t="s">
        <v>16783</v>
      </c>
      <c r="AU770" s="12" t="s">
        <v>16782</v>
      </c>
      <c r="AW770" s="17">
        <v>45608</v>
      </c>
      <c r="AZ770" s="12" t="s">
        <v>92</v>
      </c>
      <c r="BD770" s="12" t="s">
        <v>16784</v>
      </c>
      <c r="BE770" s="12" t="s">
        <v>16785</v>
      </c>
      <c r="BF770" s="12" t="s">
        <v>16786</v>
      </c>
      <c r="BG770" s="12" t="s">
        <v>16787</v>
      </c>
    </row>
    <row r="771" spans="1:59" ht="100.8" x14ac:dyDescent="0.3">
      <c r="A771" s="12">
        <v>15937468</v>
      </c>
      <c r="B771" s="12" t="s">
        <v>58</v>
      </c>
      <c r="C771" s="12">
        <v>16125479</v>
      </c>
      <c r="D771" s="12" t="s">
        <v>755</v>
      </c>
      <c r="E771" s="12">
        <v>801930008</v>
      </c>
      <c r="F771" s="12" t="s">
        <v>62</v>
      </c>
      <c r="G771" s="12" t="s">
        <v>16775</v>
      </c>
      <c r="H771" s="12" t="s">
        <v>85</v>
      </c>
      <c r="I771" s="12" t="s">
        <v>1146</v>
      </c>
      <c r="J771" s="12" t="s">
        <v>65</v>
      </c>
      <c r="K771" s="12" t="s">
        <v>16776</v>
      </c>
      <c r="L771" s="12" t="s">
        <v>16777</v>
      </c>
      <c r="M771" s="15">
        <v>44077.14</v>
      </c>
      <c r="N771" s="16">
        <f>IF(M771&gt;1000000,1,0)</f>
        <v>0</v>
      </c>
      <c r="O771" s="16">
        <f>IF(N771=0,IF(M771&gt;100000,1,0),0)</f>
        <v>0</v>
      </c>
      <c r="P771" s="16">
        <f>IF(M771&lt;15000,1,0)</f>
        <v>0</v>
      </c>
      <c r="Q771" s="12" t="s">
        <v>662</v>
      </c>
      <c r="R771" s="17">
        <v>45497</v>
      </c>
      <c r="S771" s="17">
        <v>45615</v>
      </c>
      <c r="T771" s="17">
        <v>45622</v>
      </c>
      <c r="U771" s="12">
        <v>5</v>
      </c>
      <c r="V771" s="12" t="s">
        <v>1703</v>
      </c>
      <c r="W771" s="12" t="s">
        <v>16790</v>
      </c>
      <c r="X771" s="12" t="s">
        <v>67</v>
      </c>
      <c r="Y771" s="12" t="s">
        <v>2247</v>
      </c>
      <c r="Z771" s="12" t="s">
        <v>2556</v>
      </c>
      <c r="AA771" s="13">
        <v>44077.14</v>
      </c>
      <c r="AB771" s="13">
        <v>53333.34</v>
      </c>
      <c r="AE771" s="12">
        <v>12</v>
      </c>
      <c r="AF771" s="12" t="s">
        <v>65</v>
      </c>
      <c r="AG771" s="12" t="s">
        <v>16781</v>
      </c>
      <c r="AH771" s="12" t="s">
        <v>68</v>
      </c>
      <c r="AI771" s="17">
        <v>45611</v>
      </c>
      <c r="AJ771" s="17">
        <v>45617</v>
      </c>
      <c r="AK771" s="12" t="s">
        <v>280</v>
      </c>
      <c r="AN771" s="12" t="s">
        <v>69</v>
      </c>
      <c r="AO771" s="12" t="s">
        <v>116</v>
      </c>
      <c r="AQ771" s="12" t="s">
        <v>16791</v>
      </c>
      <c r="AR771" s="12" t="s">
        <v>16782</v>
      </c>
      <c r="AS771" s="12" t="s">
        <v>16792</v>
      </c>
      <c r="AT771" s="12" t="s">
        <v>16783</v>
      </c>
      <c r="AU771" s="12" t="s">
        <v>16782</v>
      </c>
      <c r="AW771" s="17">
        <v>45608</v>
      </c>
      <c r="AZ771" s="12" t="s">
        <v>92</v>
      </c>
      <c r="BD771" s="12" t="s">
        <v>16784</v>
      </c>
      <c r="BE771" s="12" t="s">
        <v>16785</v>
      </c>
      <c r="BF771" s="12" t="s">
        <v>16786</v>
      </c>
      <c r="BG771" s="12" t="s">
        <v>16787</v>
      </c>
    </row>
    <row r="772" spans="1:59" ht="100.8" x14ac:dyDescent="0.3">
      <c r="A772" s="12">
        <v>15937468</v>
      </c>
      <c r="B772" s="12" t="s">
        <v>58</v>
      </c>
      <c r="C772" s="12">
        <v>16148605</v>
      </c>
      <c r="D772" s="12" t="s">
        <v>291</v>
      </c>
      <c r="E772" s="12">
        <v>801930008</v>
      </c>
      <c r="F772" s="12" t="s">
        <v>62</v>
      </c>
      <c r="G772" s="12" t="s">
        <v>18498</v>
      </c>
      <c r="H772" s="12" t="s">
        <v>85</v>
      </c>
      <c r="I772" s="12" t="s">
        <v>64</v>
      </c>
      <c r="J772" s="12" t="s">
        <v>65</v>
      </c>
      <c r="K772" s="12" t="s">
        <v>18499</v>
      </c>
      <c r="L772" s="12" t="s">
        <v>18500</v>
      </c>
      <c r="M772" s="18">
        <f>AA772</f>
        <v>41420</v>
      </c>
      <c r="N772" s="16">
        <f>IF(M772&gt;1000000,1,0)</f>
        <v>0</v>
      </c>
      <c r="O772" s="16">
        <f>IF(N772=0,IF(M772&gt;100000,1,0),0)</f>
        <v>0</v>
      </c>
      <c r="P772" s="16">
        <f>IF(M772&lt;15000,1,0)</f>
        <v>0</v>
      </c>
      <c r="R772" s="17">
        <v>45537</v>
      </c>
      <c r="S772" s="17">
        <v>45635</v>
      </c>
      <c r="T772" s="17">
        <v>45643</v>
      </c>
      <c r="U772" s="12">
        <v>0</v>
      </c>
      <c r="V772" s="12" t="s">
        <v>18500</v>
      </c>
      <c r="W772" s="12" t="s">
        <v>11391</v>
      </c>
      <c r="X772" s="12" t="s">
        <v>67</v>
      </c>
      <c r="Y772" s="12" t="s">
        <v>501</v>
      </c>
      <c r="Z772" s="12" t="s">
        <v>2137</v>
      </c>
      <c r="AA772" s="13">
        <v>41420</v>
      </c>
      <c r="AB772" s="13">
        <v>50118.2</v>
      </c>
      <c r="AE772" s="12">
        <v>1</v>
      </c>
      <c r="AF772" s="12" t="s">
        <v>65</v>
      </c>
      <c r="AG772" s="12" t="s">
        <v>18501</v>
      </c>
      <c r="AH772" s="12" t="s">
        <v>68</v>
      </c>
      <c r="AI772" s="17">
        <v>45635</v>
      </c>
      <c r="AJ772" s="17">
        <v>45636</v>
      </c>
      <c r="AK772" s="12" t="s">
        <v>90</v>
      </c>
      <c r="AQ772" s="12" t="s">
        <v>18502</v>
      </c>
      <c r="AR772" s="12" t="s">
        <v>18502</v>
      </c>
      <c r="AS772" s="12" t="s">
        <v>18503</v>
      </c>
      <c r="AT772" s="12" t="s">
        <v>18503</v>
      </c>
      <c r="AU772" s="12" t="s">
        <v>18502</v>
      </c>
      <c r="AW772" s="17">
        <v>45572</v>
      </c>
      <c r="AZ772" s="12" t="s">
        <v>92</v>
      </c>
      <c r="BD772" s="12" t="s">
        <v>18504</v>
      </c>
      <c r="BE772" s="12" t="s">
        <v>18505</v>
      </c>
      <c r="BF772" s="12" t="s">
        <v>18506</v>
      </c>
      <c r="BG772" s="12" t="s">
        <v>18507</v>
      </c>
    </row>
    <row r="773" spans="1:59" ht="115.2" x14ac:dyDescent="0.3">
      <c r="A773" s="12">
        <v>15937468</v>
      </c>
      <c r="B773" s="12" t="s">
        <v>58</v>
      </c>
      <c r="C773" s="12">
        <v>16148605</v>
      </c>
      <c r="D773" s="12" t="s">
        <v>291</v>
      </c>
      <c r="E773" s="12">
        <v>801930008</v>
      </c>
      <c r="F773" s="12" t="s">
        <v>62</v>
      </c>
      <c r="G773" s="12" t="s">
        <v>15347</v>
      </c>
      <c r="H773" s="12" t="s">
        <v>63</v>
      </c>
      <c r="I773" s="12" t="s">
        <v>64</v>
      </c>
      <c r="J773" s="12" t="s">
        <v>65</v>
      </c>
      <c r="K773" s="12" t="s">
        <v>15348</v>
      </c>
      <c r="L773" s="12" t="s">
        <v>15349</v>
      </c>
      <c r="M773" s="15">
        <v>113436.55</v>
      </c>
      <c r="N773" s="16">
        <f>IF(M773&gt;1000000,1,0)</f>
        <v>0</v>
      </c>
      <c r="O773" s="16">
        <f>IF(N773=0,IF(M773&gt;100000,1,0),0)</f>
        <v>1</v>
      </c>
      <c r="P773" s="16">
        <f>IF(M773&lt;15000,1,0)</f>
        <v>0</v>
      </c>
      <c r="Q773" s="12" t="s">
        <v>224</v>
      </c>
      <c r="R773" s="17">
        <v>45499</v>
      </c>
      <c r="S773" s="17">
        <v>45600</v>
      </c>
      <c r="T773" s="17">
        <v>45607</v>
      </c>
      <c r="U773" s="12">
        <v>0</v>
      </c>
      <c r="W773" s="12" t="s">
        <v>15351</v>
      </c>
      <c r="X773" s="12" t="s">
        <v>67</v>
      </c>
      <c r="Y773" s="12" t="s">
        <v>3738</v>
      </c>
      <c r="Z773" s="12" t="s">
        <v>15352</v>
      </c>
      <c r="AA773" s="13">
        <v>79975</v>
      </c>
      <c r="AB773" s="13">
        <v>96769.75</v>
      </c>
      <c r="AE773" s="12">
        <v>8</v>
      </c>
      <c r="AF773" s="12" t="s">
        <v>65</v>
      </c>
      <c r="AG773" s="12" t="s">
        <v>15353</v>
      </c>
      <c r="AH773" s="12" t="s">
        <v>68</v>
      </c>
      <c r="AI773" s="17">
        <v>45593</v>
      </c>
      <c r="AJ773" s="17">
        <v>45604</v>
      </c>
      <c r="AK773" s="12" t="s">
        <v>90</v>
      </c>
      <c r="AN773" s="12" t="s">
        <v>69</v>
      </c>
      <c r="AO773" s="12" t="s">
        <v>2808</v>
      </c>
      <c r="AQ773" s="12" t="s">
        <v>15354</v>
      </c>
      <c r="AR773" s="12" t="s">
        <v>15354</v>
      </c>
      <c r="AS773" s="12" t="s">
        <v>15355</v>
      </c>
      <c r="AT773" s="12" t="s">
        <v>15355</v>
      </c>
      <c r="AU773" s="12" t="s">
        <v>15350</v>
      </c>
      <c r="AW773" s="17">
        <v>45566</v>
      </c>
      <c r="AZ773" s="12" t="s">
        <v>92</v>
      </c>
      <c r="BD773" s="12" t="s">
        <v>15356</v>
      </c>
      <c r="BE773" s="12" t="s">
        <v>15357</v>
      </c>
      <c r="BF773" s="12" t="s">
        <v>15358</v>
      </c>
      <c r="BG773" s="12" t="s">
        <v>15359</v>
      </c>
    </row>
    <row r="774" spans="1:59" ht="100.8" x14ac:dyDescent="0.3">
      <c r="A774" s="12">
        <v>15937468</v>
      </c>
      <c r="B774" s="12" t="s">
        <v>58</v>
      </c>
      <c r="C774" s="12">
        <v>16147153</v>
      </c>
      <c r="D774" s="12" t="s">
        <v>339</v>
      </c>
      <c r="E774" s="12">
        <v>801930008</v>
      </c>
      <c r="F774" s="12" t="s">
        <v>62</v>
      </c>
      <c r="G774" s="12" t="s">
        <v>14610</v>
      </c>
      <c r="H774" s="12" t="s">
        <v>85</v>
      </c>
      <c r="I774" s="12" t="s">
        <v>64</v>
      </c>
      <c r="J774" s="12" t="s">
        <v>76</v>
      </c>
      <c r="K774" s="12" t="s">
        <v>14611</v>
      </c>
      <c r="L774" s="12" t="s">
        <v>14612</v>
      </c>
      <c r="M774" s="15">
        <v>1546697.85</v>
      </c>
      <c r="N774" s="16">
        <f>IF(M774&gt;1000000,1,0)</f>
        <v>1</v>
      </c>
      <c r="O774" s="16">
        <f>IF(N774=0,IF(M774&gt;100000,1,0),0)</f>
        <v>0</v>
      </c>
      <c r="P774" s="16">
        <f>IF(M774&lt;15000,1,0)</f>
        <v>0</v>
      </c>
      <c r="Q774" s="12" t="s">
        <v>448</v>
      </c>
      <c r="R774" s="17">
        <v>45555</v>
      </c>
      <c r="S774" s="17">
        <v>45653</v>
      </c>
      <c r="U774" s="12">
        <v>1</v>
      </c>
      <c r="V774" s="12" t="s">
        <v>14612</v>
      </c>
      <c r="W774" s="12" t="s">
        <v>5870</v>
      </c>
      <c r="X774" s="12" t="s">
        <v>67</v>
      </c>
      <c r="Y774" s="12" t="s">
        <v>14603</v>
      </c>
      <c r="Z774" s="12" t="s">
        <v>14604</v>
      </c>
      <c r="AA774" s="13">
        <v>732636</v>
      </c>
      <c r="AB774" s="13">
        <v>886489.56</v>
      </c>
      <c r="AE774" s="12">
        <v>1</v>
      </c>
      <c r="AF774" s="12" t="s">
        <v>76</v>
      </c>
      <c r="AG774" s="12" t="s">
        <v>14614</v>
      </c>
      <c r="AH774" s="12" t="s">
        <v>68</v>
      </c>
      <c r="AI774" s="17">
        <v>45650</v>
      </c>
      <c r="AK774" s="12" t="s">
        <v>90</v>
      </c>
      <c r="AN774" s="12" t="s">
        <v>69</v>
      </c>
      <c r="AO774" s="12" t="s">
        <v>77</v>
      </c>
      <c r="AQ774" s="12" t="s">
        <v>14615</v>
      </c>
      <c r="AR774" s="12" t="s">
        <v>14615</v>
      </c>
      <c r="AS774" s="12" t="s">
        <v>14616</v>
      </c>
      <c r="AT774" s="12" t="s">
        <v>14616</v>
      </c>
      <c r="AU774" s="12" t="s">
        <v>14613</v>
      </c>
      <c r="BD774" s="12" t="s">
        <v>14617</v>
      </c>
      <c r="BF774" s="12" t="s">
        <v>14618</v>
      </c>
    </row>
    <row r="775" spans="1:59" ht="115.2" x14ac:dyDescent="0.3">
      <c r="A775" s="12">
        <v>15937468</v>
      </c>
      <c r="B775" s="12" t="s">
        <v>58</v>
      </c>
      <c r="C775" s="12">
        <v>16235970</v>
      </c>
      <c r="D775" s="12" t="s">
        <v>206</v>
      </c>
      <c r="E775" s="12">
        <v>801930008</v>
      </c>
      <c r="F775" s="12" t="s">
        <v>62</v>
      </c>
      <c r="G775" s="12" t="s">
        <v>16461</v>
      </c>
      <c r="H775" s="12" t="s">
        <v>63</v>
      </c>
      <c r="I775" s="12" t="s">
        <v>1146</v>
      </c>
      <c r="J775" s="12" t="s">
        <v>65</v>
      </c>
      <c r="K775" s="12" t="s">
        <v>16462</v>
      </c>
      <c r="L775" s="12" t="s">
        <v>16463</v>
      </c>
      <c r="M775" s="15">
        <v>148856.59</v>
      </c>
      <c r="N775" s="16">
        <f>IF(M775&gt;1000000,1,0)</f>
        <v>0</v>
      </c>
      <c r="O775" s="16">
        <f>IF(N775=0,IF(M775&gt;100000,1,0),0)</f>
        <v>1</v>
      </c>
      <c r="P775" s="16">
        <f>IF(M775&lt;15000,1,0)</f>
        <v>0</v>
      </c>
      <c r="Q775" s="12" t="s">
        <v>308</v>
      </c>
      <c r="R775" s="17">
        <v>45525</v>
      </c>
      <c r="S775" s="17">
        <v>45583</v>
      </c>
      <c r="T775" s="17">
        <v>45618</v>
      </c>
      <c r="U775" s="12">
        <v>1</v>
      </c>
      <c r="V775" s="12" t="s">
        <v>16463</v>
      </c>
      <c r="W775" s="12" t="s">
        <v>1903</v>
      </c>
      <c r="X775" s="12" t="s">
        <v>67</v>
      </c>
      <c r="Y775" s="12" t="s">
        <v>5624</v>
      </c>
      <c r="Z775" s="12" t="s">
        <v>16465</v>
      </c>
      <c r="AA775" s="13">
        <v>127880</v>
      </c>
      <c r="AB775" s="13">
        <v>154734.79999999999</v>
      </c>
      <c r="AE775" s="12">
        <v>4</v>
      </c>
      <c r="AF775" s="12" t="s">
        <v>65</v>
      </c>
      <c r="AG775" s="12" t="s">
        <v>16466</v>
      </c>
      <c r="AH775" s="12" t="s">
        <v>68</v>
      </c>
      <c r="AI775" s="17">
        <v>45582</v>
      </c>
      <c r="AJ775" s="17">
        <v>45587</v>
      </c>
      <c r="AK775" s="12" t="s">
        <v>90</v>
      </c>
      <c r="AN775" s="12" t="s">
        <v>69</v>
      </c>
      <c r="AO775" s="12" t="s">
        <v>136</v>
      </c>
      <c r="AQ775" s="12" t="s">
        <v>16467</v>
      </c>
      <c r="AR775" s="12" t="s">
        <v>16467</v>
      </c>
      <c r="AS775" s="12" t="s">
        <v>16468</v>
      </c>
      <c r="AT775" s="12" t="s">
        <v>16468</v>
      </c>
      <c r="AU775" s="12" t="s">
        <v>16464</v>
      </c>
      <c r="AZ775" s="12" t="s">
        <v>92</v>
      </c>
      <c r="BD775" s="12" t="s">
        <v>16469</v>
      </c>
      <c r="BF775" s="12" t="s">
        <v>16470</v>
      </c>
      <c r="BG775" s="12" t="s">
        <v>16471</v>
      </c>
    </row>
    <row r="776" spans="1:59" ht="100.8" x14ac:dyDescent="0.3">
      <c r="A776" s="12">
        <v>15937468</v>
      </c>
      <c r="B776" s="12" t="s">
        <v>58</v>
      </c>
      <c r="C776" s="12">
        <v>16234734</v>
      </c>
      <c r="D776" s="12" t="s">
        <v>187</v>
      </c>
      <c r="E776" s="12">
        <v>801930008</v>
      </c>
      <c r="F776" s="12" t="s">
        <v>62</v>
      </c>
      <c r="G776" s="12" t="s">
        <v>15697</v>
      </c>
      <c r="H776" s="12" t="s">
        <v>63</v>
      </c>
      <c r="I776" s="12" t="s">
        <v>1146</v>
      </c>
      <c r="J776" s="12" t="s">
        <v>65</v>
      </c>
      <c r="K776" s="12" t="s">
        <v>15698</v>
      </c>
      <c r="L776" s="12" t="s">
        <v>15698</v>
      </c>
      <c r="M776" s="18">
        <f>AA776</f>
        <v>392316.22</v>
      </c>
      <c r="N776" s="16">
        <f>IF(M776&gt;1000000,1,0)</f>
        <v>0</v>
      </c>
      <c r="O776" s="16">
        <f>IF(N776=0,IF(M776&gt;100000,1,0),0)</f>
        <v>1</v>
      </c>
      <c r="P776" s="16">
        <f>IF(M776&lt;15000,1,0)</f>
        <v>0</v>
      </c>
      <c r="R776" s="17">
        <v>45554</v>
      </c>
      <c r="S776" s="17">
        <v>45607</v>
      </c>
      <c r="T776" s="17">
        <v>45609</v>
      </c>
      <c r="U776" s="12">
        <v>0</v>
      </c>
      <c r="V776" s="12" t="s">
        <v>15699</v>
      </c>
      <c r="W776" s="12" t="s">
        <v>15700</v>
      </c>
      <c r="X776" s="12" t="s">
        <v>268</v>
      </c>
      <c r="Y776" s="12" t="s">
        <v>121</v>
      </c>
      <c r="Z776" s="12" t="s">
        <v>4893</v>
      </c>
      <c r="AA776" s="13">
        <v>392316.22</v>
      </c>
      <c r="AB776" s="13">
        <v>474702.63</v>
      </c>
      <c r="AE776" s="12">
        <v>12</v>
      </c>
      <c r="AF776" s="12" t="s">
        <v>65</v>
      </c>
      <c r="AG776" s="12" t="s">
        <v>15701</v>
      </c>
      <c r="AH776" s="12" t="s">
        <v>68</v>
      </c>
      <c r="AI776" s="17">
        <v>45589</v>
      </c>
      <c r="AJ776" s="17">
        <v>45595</v>
      </c>
      <c r="AK776" s="12" t="s">
        <v>90</v>
      </c>
      <c r="AQ776" s="12" t="s">
        <v>15702</v>
      </c>
      <c r="AR776" s="12" t="s">
        <v>15702</v>
      </c>
      <c r="AS776" s="12" t="s">
        <v>15703</v>
      </c>
      <c r="AT776" s="12" t="s">
        <v>15703</v>
      </c>
      <c r="AU776" s="12" t="s">
        <v>15704</v>
      </c>
      <c r="AW776" s="17">
        <v>45602</v>
      </c>
      <c r="AZ776" s="12" t="s">
        <v>92</v>
      </c>
      <c r="BD776" s="12" t="s">
        <v>15705</v>
      </c>
      <c r="BE776" s="12" t="s">
        <v>15706</v>
      </c>
      <c r="BF776" s="12" t="s">
        <v>15707</v>
      </c>
      <c r="BG776" s="12" t="s">
        <v>15708</v>
      </c>
    </row>
    <row r="777" spans="1:59" ht="115.2" x14ac:dyDescent="0.3">
      <c r="A777" s="12">
        <v>15937468</v>
      </c>
      <c r="B777" s="12" t="s">
        <v>58</v>
      </c>
      <c r="C777" s="12">
        <v>16125479</v>
      </c>
      <c r="D777" s="12" t="s">
        <v>755</v>
      </c>
      <c r="E777" s="12">
        <v>801930008</v>
      </c>
      <c r="F777" s="12" t="s">
        <v>62</v>
      </c>
      <c r="G777" s="12" t="s">
        <v>14349</v>
      </c>
      <c r="H777" s="12" t="s">
        <v>85</v>
      </c>
      <c r="I777" s="12" t="s">
        <v>1146</v>
      </c>
      <c r="J777" s="12" t="s">
        <v>65</v>
      </c>
      <c r="K777" s="12" t="s">
        <v>14350</v>
      </c>
      <c r="L777" s="12" t="s">
        <v>14351</v>
      </c>
      <c r="M777" s="18">
        <f>AA777</f>
        <v>27752.53</v>
      </c>
      <c r="N777" s="16">
        <f>IF(M777&gt;1000000,1,0)</f>
        <v>0</v>
      </c>
      <c r="O777" s="16">
        <f>IF(N777=0,IF(M777&gt;100000,1,0),0)</f>
        <v>0</v>
      </c>
      <c r="P777" s="16">
        <f>IF(M777&lt;15000,1,0)</f>
        <v>0</v>
      </c>
      <c r="R777" s="17">
        <v>45530</v>
      </c>
      <c r="S777" s="17">
        <v>45603</v>
      </c>
      <c r="T777" s="17">
        <v>45637</v>
      </c>
      <c r="U777" s="12">
        <v>0</v>
      </c>
      <c r="V777" s="12" t="s">
        <v>14351</v>
      </c>
      <c r="W777" s="12" t="s">
        <v>478</v>
      </c>
      <c r="X777" s="12" t="s">
        <v>67</v>
      </c>
      <c r="Y777" s="12" t="s">
        <v>14352</v>
      </c>
      <c r="Z777" s="12" t="s">
        <v>14353</v>
      </c>
      <c r="AA777" s="13">
        <v>27752.53</v>
      </c>
      <c r="AB777" s="13">
        <v>33580.559999999998</v>
      </c>
      <c r="AE777" s="12">
        <v>11</v>
      </c>
      <c r="AF777" s="12" t="s">
        <v>65</v>
      </c>
      <c r="AG777" s="12" t="s">
        <v>14354</v>
      </c>
      <c r="AH777" s="12" t="s">
        <v>68</v>
      </c>
      <c r="AI777" s="17">
        <v>45602</v>
      </c>
      <c r="AJ777" s="17">
        <v>45635</v>
      </c>
      <c r="AK777" s="12" t="s">
        <v>90</v>
      </c>
      <c r="AQ777" s="12" t="s">
        <v>14355</v>
      </c>
      <c r="AR777" s="12" t="s">
        <v>14355</v>
      </c>
      <c r="AS777" s="12" t="s">
        <v>14356</v>
      </c>
      <c r="AT777" s="12" t="s">
        <v>14356</v>
      </c>
      <c r="AU777" s="12" t="s">
        <v>14357</v>
      </c>
      <c r="AW777" s="17">
        <v>45583</v>
      </c>
      <c r="AZ777" s="12" t="s">
        <v>92</v>
      </c>
      <c r="BD777" s="12" t="s">
        <v>14358</v>
      </c>
      <c r="BE777" s="12" t="s">
        <v>14359</v>
      </c>
      <c r="BF777" s="12" t="s">
        <v>14360</v>
      </c>
      <c r="BG777" s="12" t="s">
        <v>14361</v>
      </c>
    </row>
    <row r="778" spans="1:59" ht="100.8" x14ac:dyDescent="0.3">
      <c r="A778" s="12">
        <v>15937468</v>
      </c>
      <c r="B778" s="12" t="s">
        <v>58</v>
      </c>
      <c r="C778" s="12">
        <v>16146814</v>
      </c>
      <c r="D778" s="12" t="s">
        <v>431</v>
      </c>
      <c r="E778" s="12">
        <v>801930008</v>
      </c>
      <c r="F778" s="12" t="s">
        <v>62</v>
      </c>
      <c r="G778" s="12" t="s">
        <v>17365</v>
      </c>
      <c r="H778" s="12" t="s">
        <v>85</v>
      </c>
      <c r="I778" s="12" t="s">
        <v>64</v>
      </c>
      <c r="J778" s="12" t="s">
        <v>76</v>
      </c>
      <c r="K778" s="12" t="s">
        <v>17366</v>
      </c>
      <c r="L778" s="12" t="s">
        <v>17367</v>
      </c>
      <c r="M778" s="18">
        <f>AA778</f>
        <v>699662.76</v>
      </c>
      <c r="N778" s="16">
        <f>IF(M778&gt;1000000,1,0)</f>
        <v>0</v>
      </c>
      <c r="O778" s="16">
        <f>IF(N778=0,IF(M778&gt;100000,1,0),0)</f>
        <v>1</v>
      </c>
      <c r="P778" s="16">
        <f>IF(M778&lt;15000,1,0)</f>
        <v>0</v>
      </c>
      <c r="R778" s="17">
        <v>45532</v>
      </c>
      <c r="S778" s="17">
        <v>45628</v>
      </c>
      <c r="U778" s="12">
        <v>0</v>
      </c>
      <c r="X778" s="12" t="s">
        <v>67</v>
      </c>
      <c r="Y778" s="12" t="s">
        <v>559</v>
      </c>
      <c r="Z778" s="12" t="s">
        <v>1616</v>
      </c>
      <c r="AA778" s="13">
        <v>699662.76</v>
      </c>
      <c r="AB778" s="13">
        <v>846591.94</v>
      </c>
      <c r="AE778" s="12">
        <v>2</v>
      </c>
      <c r="AF778" s="12" t="s">
        <v>76</v>
      </c>
      <c r="AG778" s="12" t="s">
        <v>17368</v>
      </c>
      <c r="AH778" s="12" t="s">
        <v>68</v>
      </c>
      <c r="AI778" s="17">
        <v>45624</v>
      </c>
      <c r="AK778" s="12" t="s">
        <v>90</v>
      </c>
      <c r="AN778" s="12" t="s">
        <v>105</v>
      </c>
      <c r="AQ778" s="12" t="s">
        <v>17369</v>
      </c>
      <c r="AR778" s="12" t="s">
        <v>17369</v>
      </c>
      <c r="AS778" s="12" t="s">
        <v>17370</v>
      </c>
      <c r="AT778" s="12" t="s">
        <v>17370</v>
      </c>
      <c r="AU778" s="12" t="s">
        <v>17371</v>
      </c>
      <c r="AW778" s="17">
        <v>45602</v>
      </c>
      <c r="BD778" s="12" t="s">
        <v>17372</v>
      </c>
      <c r="BE778" s="12" t="s">
        <v>17373</v>
      </c>
      <c r="BF778" s="12" t="s">
        <v>17374</v>
      </c>
    </row>
    <row r="779" spans="1:59" ht="100.8" x14ac:dyDescent="0.3">
      <c r="A779" s="12">
        <v>15937468</v>
      </c>
      <c r="B779" s="12" t="s">
        <v>58</v>
      </c>
      <c r="C779" s="12">
        <v>16146107</v>
      </c>
      <c r="D779" s="12" t="s">
        <v>529</v>
      </c>
      <c r="E779" s="12">
        <v>801930008</v>
      </c>
      <c r="F779" s="12" t="s">
        <v>62</v>
      </c>
      <c r="G779" s="12" t="s">
        <v>15961</v>
      </c>
      <c r="H779" s="12" t="s">
        <v>85</v>
      </c>
      <c r="I779" s="12" t="s">
        <v>64</v>
      </c>
      <c r="J779" s="12" t="s">
        <v>65</v>
      </c>
      <c r="K779" s="12" t="s">
        <v>15962</v>
      </c>
      <c r="L779" s="12" t="s">
        <v>15963</v>
      </c>
      <c r="M779" s="15">
        <v>90000</v>
      </c>
      <c r="N779" s="16">
        <f>IF(M779&gt;1000000,1,0)</f>
        <v>0</v>
      </c>
      <c r="O779" s="16">
        <f>IF(N779=0,IF(M779&gt;100000,1,0),0)</f>
        <v>0</v>
      </c>
      <c r="P779" s="16">
        <f>IF(M779&lt;15000,1,0)</f>
        <v>0</v>
      </c>
      <c r="Q779" s="12" t="s">
        <v>164</v>
      </c>
      <c r="R779" s="17">
        <v>45534</v>
      </c>
      <c r="S779" s="17">
        <v>45614</v>
      </c>
      <c r="T779" s="17">
        <v>45625</v>
      </c>
      <c r="U779" s="12">
        <v>0</v>
      </c>
      <c r="W779" s="12" t="s">
        <v>5902</v>
      </c>
      <c r="X779" s="12" t="s">
        <v>67</v>
      </c>
      <c r="Y779" s="12" t="s">
        <v>814</v>
      </c>
      <c r="Z779" s="12" t="s">
        <v>11142</v>
      </c>
      <c r="AA779" s="13">
        <v>24584.95</v>
      </c>
      <c r="AB779" s="13">
        <v>29747.79</v>
      </c>
      <c r="AE779" s="12">
        <v>2</v>
      </c>
      <c r="AF779" s="12" t="s">
        <v>65</v>
      </c>
      <c r="AG779" s="12" t="s">
        <v>15964</v>
      </c>
      <c r="AH779" s="12" t="s">
        <v>68</v>
      </c>
      <c r="AI779" s="17">
        <v>45611</v>
      </c>
      <c r="AJ779" s="17">
        <v>45626</v>
      </c>
      <c r="AK779" s="12" t="s">
        <v>90</v>
      </c>
      <c r="AN779" s="12" t="s">
        <v>69</v>
      </c>
      <c r="AO779" s="12" t="s">
        <v>15965</v>
      </c>
      <c r="AQ779" s="12" t="s">
        <v>108</v>
      </c>
      <c r="AR779" s="12" t="s">
        <v>108</v>
      </c>
      <c r="AS779" s="12" t="s">
        <v>109</v>
      </c>
      <c r="AT779" s="12" t="s">
        <v>109</v>
      </c>
      <c r="AU779" s="12" t="s">
        <v>980</v>
      </c>
      <c r="AW779" s="17">
        <v>45586</v>
      </c>
      <c r="AZ779" s="12" t="s">
        <v>92</v>
      </c>
      <c r="BD779" s="12" t="s">
        <v>15966</v>
      </c>
      <c r="BE779" s="12" t="s">
        <v>15967</v>
      </c>
      <c r="BF779" s="12" t="s">
        <v>15968</v>
      </c>
      <c r="BG779" s="12" t="s">
        <v>15969</v>
      </c>
    </row>
    <row r="780" spans="1:59" ht="115.2" x14ac:dyDescent="0.3">
      <c r="A780" s="12">
        <v>15937468</v>
      </c>
      <c r="B780" s="12" t="s">
        <v>58</v>
      </c>
      <c r="C780" s="12">
        <v>16146061</v>
      </c>
      <c r="D780" s="12" t="s">
        <v>285</v>
      </c>
      <c r="E780" s="12">
        <v>801930008</v>
      </c>
      <c r="F780" s="12" t="s">
        <v>62</v>
      </c>
      <c r="G780" s="12" t="s">
        <v>17452</v>
      </c>
      <c r="H780" s="12" t="s">
        <v>85</v>
      </c>
      <c r="I780" s="12" t="s">
        <v>64</v>
      </c>
      <c r="J780" s="12" t="s">
        <v>65</v>
      </c>
      <c r="K780" s="12" t="s">
        <v>17453</v>
      </c>
      <c r="L780" s="12" t="s">
        <v>17454</v>
      </c>
      <c r="M780" s="15">
        <v>197100</v>
      </c>
      <c r="N780" s="16">
        <f>IF(M780&gt;1000000,1,0)</f>
        <v>0</v>
      </c>
      <c r="O780" s="16">
        <f>IF(N780=0,IF(M780&gt;100000,1,0),0)</f>
        <v>1</v>
      </c>
      <c r="P780" s="16">
        <f>IF(M780&lt;15000,1,0)</f>
        <v>0</v>
      </c>
      <c r="Q780" s="12" t="s">
        <v>164</v>
      </c>
      <c r="R780" s="17">
        <v>45530</v>
      </c>
      <c r="S780" s="17">
        <v>45603</v>
      </c>
      <c r="T780" s="17">
        <v>45631</v>
      </c>
      <c r="U780" s="12">
        <v>1</v>
      </c>
      <c r="V780" s="12" t="s">
        <v>17455</v>
      </c>
      <c r="W780" s="12" t="s">
        <v>17456</v>
      </c>
      <c r="X780" s="12" t="s">
        <v>67</v>
      </c>
      <c r="Y780" s="12" t="s">
        <v>1985</v>
      </c>
      <c r="Z780" s="12" t="s">
        <v>2371</v>
      </c>
      <c r="AA780" s="13">
        <v>65700</v>
      </c>
      <c r="AB780" s="13">
        <v>79497</v>
      </c>
      <c r="AE780" s="12">
        <v>2</v>
      </c>
      <c r="AF780" s="12" t="s">
        <v>65</v>
      </c>
      <c r="AG780" s="12" t="s">
        <v>17459</v>
      </c>
      <c r="AH780" s="12" t="s">
        <v>68</v>
      </c>
      <c r="AI780" s="17">
        <v>45603</v>
      </c>
      <c r="AJ780" s="17">
        <v>45625</v>
      </c>
      <c r="AK780" s="12" t="s">
        <v>90</v>
      </c>
      <c r="AN780" s="12" t="s">
        <v>69</v>
      </c>
      <c r="AO780" s="12" t="s">
        <v>116</v>
      </c>
      <c r="AQ780" s="12" t="s">
        <v>17457</v>
      </c>
      <c r="AR780" s="12" t="s">
        <v>17457</v>
      </c>
      <c r="AS780" s="12" t="s">
        <v>17458</v>
      </c>
      <c r="AT780" s="12" t="s">
        <v>17458</v>
      </c>
      <c r="AU780" s="12" t="s">
        <v>2716</v>
      </c>
      <c r="AW780" s="17">
        <v>45603</v>
      </c>
      <c r="AZ780" s="12" t="s">
        <v>92</v>
      </c>
      <c r="BD780" s="12" t="s">
        <v>17460</v>
      </c>
      <c r="BE780" s="12" t="s">
        <v>17461</v>
      </c>
      <c r="BF780" s="12" t="s">
        <v>17462</v>
      </c>
      <c r="BG780" s="12" t="s">
        <v>17463</v>
      </c>
    </row>
    <row r="781" spans="1:59" ht="100.8" x14ac:dyDescent="0.3">
      <c r="A781" s="12">
        <v>15937468</v>
      </c>
      <c r="B781" s="12" t="s">
        <v>58</v>
      </c>
      <c r="C781" s="12">
        <v>16148761</v>
      </c>
      <c r="D781" s="12" t="s">
        <v>61</v>
      </c>
      <c r="E781" s="12">
        <v>801930008</v>
      </c>
      <c r="F781" s="12" t="s">
        <v>62</v>
      </c>
      <c r="G781" s="12" t="s">
        <v>9919</v>
      </c>
      <c r="H781" s="12" t="s">
        <v>60</v>
      </c>
      <c r="I781" s="12" t="s">
        <v>80</v>
      </c>
      <c r="J781" s="12" t="s">
        <v>65</v>
      </c>
      <c r="K781" s="12" t="s">
        <v>9920</v>
      </c>
      <c r="L781" s="12" t="s">
        <v>9920</v>
      </c>
      <c r="M781" s="15">
        <v>58602.32</v>
      </c>
      <c r="N781" s="16">
        <f>IF(M781&gt;1000000,1,0)</f>
        <v>0</v>
      </c>
      <c r="O781" s="16">
        <f>IF(N781=0,IF(M781&gt;100000,1,0),0)</f>
        <v>0</v>
      </c>
      <c r="P781" s="16">
        <f>IF(M781&lt;15000,1,0)</f>
        <v>0</v>
      </c>
      <c r="Q781" s="12" t="s">
        <v>96</v>
      </c>
      <c r="R781" s="17">
        <v>45530</v>
      </c>
      <c r="S781" s="17">
        <v>45581</v>
      </c>
      <c r="T781" s="17">
        <v>45586</v>
      </c>
      <c r="U781" s="12">
        <v>0</v>
      </c>
      <c r="W781" s="12" t="s">
        <v>5990</v>
      </c>
      <c r="X781" s="12" t="s">
        <v>67</v>
      </c>
      <c r="Y781" s="12" t="s">
        <v>957</v>
      </c>
      <c r="Z781" s="12" t="s">
        <v>4378</v>
      </c>
      <c r="AA781" s="13">
        <v>55317.7</v>
      </c>
      <c r="AB781" s="13">
        <v>60849.46</v>
      </c>
      <c r="AE781" s="12">
        <v>1</v>
      </c>
      <c r="AF781" s="12" t="s">
        <v>65</v>
      </c>
      <c r="AG781" s="12" t="s">
        <v>9922</v>
      </c>
      <c r="AH781" s="12" t="s">
        <v>68</v>
      </c>
      <c r="AI781" s="17">
        <v>45580</v>
      </c>
      <c r="AJ781" s="17">
        <v>45586</v>
      </c>
      <c r="AK781" s="12" t="s">
        <v>90</v>
      </c>
      <c r="AN781" s="12" t="s">
        <v>69</v>
      </c>
      <c r="AO781" s="12" t="s">
        <v>3035</v>
      </c>
      <c r="AQ781" s="12" t="s">
        <v>9921</v>
      </c>
      <c r="AR781" s="12" t="s">
        <v>9921</v>
      </c>
      <c r="AS781" s="12" t="s">
        <v>9923</v>
      </c>
      <c r="AT781" s="12" t="s">
        <v>9923</v>
      </c>
      <c r="AU781" s="12" t="s">
        <v>9921</v>
      </c>
      <c r="AW781" s="17">
        <v>45567</v>
      </c>
      <c r="AZ781" s="12" t="s">
        <v>173</v>
      </c>
      <c r="BD781" s="12" t="s">
        <v>9924</v>
      </c>
      <c r="BE781" s="12" t="s">
        <v>9925</v>
      </c>
      <c r="BF781" s="12" t="s">
        <v>9926</v>
      </c>
      <c r="BG781" s="12" t="s">
        <v>9927</v>
      </c>
    </row>
    <row r="782" spans="1:59" ht="100.8" x14ac:dyDescent="0.3">
      <c r="A782" s="12">
        <v>15937468</v>
      </c>
      <c r="B782" s="12" t="s">
        <v>58</v>
      </c>
      <c r="C782" s="12">
        <v>16235970</v>
      </c>
      <c r="D782" s="12" t="s">
        <v>206</v>
      </c>
      <c r="E782" s="12">
        <v>801930008</v>
      </c>
      <c r="F782" s="12" t="s">
        <v>62</v>
      </c>
      <c r="G782" s="12" t="s">
        <v>14255</v>
      </c>
      <c r="H782" s="12" t="s">
        <v>85</v>
      </c>
      <c r="I782" s="12" t="s">
        <v>64</v>
      </c>
      <c r="J782" s="12" t="s">
        <v>76</v>
      </c>
      <c r="K782" s="12" t="s">
        <v>14256</v>
      </c>
      <c r="L782" s="12" t="s">
        <v>14257</v>
      </c>
      <c r="M782" s="15">
        <v>2686729.09</v>
      </c>
      <c r="N782" s="16">
        <f>IF(M782&gt;1000000,1,0)</f>
        <v>1</v>
      </c>
      <c r="O782" s="16">
        <f>IF(N782=0,IF(M782&gt;100000,1,0),0)</f>
        <v>0</v>
      </c>
      <c r="P782" s="16">
        <f>IF(M782&lt;15000,1,0)</f>
        <v>0</v>
      </c>
      <c r="Q782" s="12" t="s">
        <v>1525</v>
      </c>
      <c r="R782" s="17">
        <v>45551</v>
      </c>
      <c r="S782" s="17">
        <v>45666</v>
      </c>
      <c r="U782" s="12">
        <v>2</v>
      </c>
      <c r="V782" s="12" t="s">
        <v>19788</v>
      </c>
      <c r="W782" s="12" t="s">
        <v>5870</v>
      </c>
      <c r="X782" s="12" t="s">
        <v>67</v>
      </c>
      <c r="Y782" s="12" t="s">
        <v>457</v>
      </c>
      <c r="Z782" s="12" t="s">
        <v>458</v>
      </c>
      <c r="AA782" s="13">
        <v>1911468.25</v>
      </c>
      <c r="AB782" s="13">
        <v>2102615.08</v>
      </c>
      <c r="AE782" s="12">
        <v>1</v>
      </c>
      <c r="AF782" s="12" t="s">
        <v>76</v>
      </c>
      <c r="AG782" s="12" t="s">
        <v>19789</v>
      </c>
      <c r="AH782" s="12" t="s">
        <v>68</v>
      </c>
      <c r="AI782" s="17">
        <v>45631</v>
      </c>
      <c r="AK782" s="12" t="s">
        <v>90</v>
      </c>
      <c r="AN782" s="12" t="s">
        <v>69</v>
      </c>
      <c r="AO782" s="12" t="s">
        <v>136</v>
      </c>
      <c r="AQ782" s="12" t="s">
        <v>19790</v>
      </c>
      <c r="AR782" s="12" t="s">
        <v>14258</v>
      </c>
      <c r="AS782" s="12" t="s">
        <v>19791</v>
      </c>
      <c r="AT782" s="12" t="s">
        <v>14259</v>
      </c>
      <c r="AU782" s="12" t="s">
        <v>14260</v>
      </c>
      <c r="AW782" s="17">
        <v>45624</v>
      </c>
      <c r="BD782" s="12" t="s">
        <v>14261</v>
      </c>
      <c r="BE782" s="12" t="s">
        <v>19792</v>
      </c>
      <c r="BF782" s="12" t="s">
        <v>19793</v>
      </c>
    </row>
    <row r="783" spans="1:59" ht="100.8" x14ac:dyDescent="0.3">
      <c r="A783" s="12">
        <v>15937468</v>
      </c>
      <c r="B783" s="12" t="s">
        <v>58</v>
      </c>
      <c r="C783" s="12">
        <v>57360322</v>
      </c>
      <c r="D783" s="12" t="s">
        <v>123</v>
      </c>
      <c r="E783" s="12">
        <v>801930008</v>
      </c>
      <c r="F783" s="12" t="s">
        <v>62</v>
      </c>
      <c r="G783" s="12" t="s">
        <v>19177</v>
      </c>
      <c r="H783" s="12" t="s">
        <v>85</v>
      </c>
      <c r="I783" s="12" t="s">
        <v>86</v>
      </c>
      <c r="J783" s="12" t="s">
        <v>65</v>
      </c>
      <c r="K783" s="12" t="s">
        <v>19178</v>
      </c>
      <c r="L783" s="12" t="s">
        <v>19178</v>
      </c>
      <c r="M783" s="18">
        <f>AA783</f>
        <v>54750</v>
      </c>
      <c r="N783" s="16">
        <f>IF(M783&gt;1000000,1,0)</f>
        <v>0</v>
      </c>
      <c r="O783" s="16">
        <f>IF(N783=0,IF(M783&gt;100000,1,0),0)</f>
        <v>0</v>
      </c>
      <c r="P783" s="16">
        <f>IF(M783&lt;15000,1,0)</f>
        <v>0</v>
      </c>
      <c r="S783" s="17">
        <v>45642</v>
      </c>
      <c r="T783" s="17">
        <v>45646</v>
      </c>
      <c r="U783" s="12">
        <v>1</v>
      </c>
      <c r="V783" s="12" t="s">
        <v>19178</v>
      </c>
      <c r="W783" s="12" t="s">
        <v>17426</v>
      </c>
      <c r="X783" s="12" t="s">
        <v>67</v>
      </c>
      <c r="Y783" s="12" t="s">
        <v>2503</v>
      </c>
      <c r="Z783" s="12" t="s">
        <v>19179</v>
      </c>
      <c r="AA783" s="13">
        <v>54750</v>
      </c>
      <c r="AB783" s="13">
        <v>66247.5</v>
      </c>
      <c r="AE783" s="12">
        <v>1</v>
      </c>
      <c r="AF783" s="12" t="s">
        <v>65</v>
      </c>
      <c r="AG783" s="12" t="s">
        <v>19180</v>
      </c>
      <c r="AH783" s="12" t="s">
        <v>68</v>
      </c>
      <c r="AI783" s="17">
        <v>45637</v>
      </c>
      <c r="AJ783" s="17">
        <v>45644</v>
      </c>
      <c r="AK783" s="12" t="s">
        <v>90</v>
      </c>
      <c r="AN783" s="12" t="s">
        <v>69</v>
      </c>
      <c r="AO783" s="12" t="s">
        <v>3250</v>
      </c>
      <c r="AU783" s="12" t="s">
        <v>2592</v>
      </c>
      <c r="AZ783" s="12" t="s">
        <v>92</v>
      </c>
      <c r="BF783" s="12" t="s">
        <v>19181</v>
      </c>
      <c r="BG783" s="12" t="s">
        <v>19182</v>
      </c>
    </row>
    <row r="784" spans="1:59" ht="115.2" x14ac:dyDescent="0.3">
      <c r="A784" s="12">
        <v>15937468</v>
      </c>
      <c r="B784" s="12" t="s">
        <v>58</v>
      </c>
      <c r="C784" s="12">
        <v>16147153</v>
      </c>
      <c r="D784" s="12" t="s">
        <v>339</v>
      </c>
      <c r="E784" s="12">
        <v>801930008</v>
      </c>
      <c r="F784" s="12" t="s">
        <v>62</v>
      </c>
      <c r="G784" s="12" t="s">
        <v>15261</v>
      </c>
      <c r="H784" s="12" t="s">
        <v>60</v>
      </c>
      <c r="I784" s="12" t="s">
        <v>1146</v>
      </c>
      <c r="J784" s="12" t="s">
        <v>65</v>
      </c>
      <c r="K784" s="12" t="s">
        <v>15262</v>
      </c>
      <c r="L784" s="12" t="s">
        <v>15263</v>
      </c>
      <c r="M784" s="15">
        <v>35560</v>
      </c>
      <c r="N784" s="16">
        <f>IF(M784&gt;1000000,1,0)</f>
        <v>0</v>
      </c>
      <c r="O784" s="16">
        <f>IF(N784=0,IF(M784&gt;100000,1,0),0)</f>
        <v>0</v>
      </c>
      <c r="P784" s="16">
        <f>IF(M784&lt;15000,1,0)</f>
        <v>0</v>
      </c>
      <c r="Q784" s="12" t="s">
        <v>448</v>
      </c>
      <c r="R784" s="17">
        <v>45525</v>
      </c>
      <c r="S784" s="17">
        <v>45596</v>
      </c>
      <c r="T784" s="17">
        <v>45603</v>
      </c>
      <c r="U784" s="12">
        <v>1</v>
      </c>
      <c r="V784" s="12" t="s">
        <v>15264</v>
      </c>
      <c r="W784" s="12" t="s">
        <v>5219</v>
      </c>
      <c r="X784" s="12" t="s">
        <v>67</v>
      </c>
      <c r="Y784" s="12" t="s">
        <v>349</v>
      </c>
      <c r="Z784" s="12" t="s">
        <v>350</v>
      </c>
      <c r="AA784" s="13">
        <v>13000</v>
      </c>
      <c r="AB784" s="13">
        <v>15730</v>
      </c>
      <c r="AE784" s="12">
        <v>1</v>
      </c>
      <c r="AF784" s="12" t="s">
        <v>65</v>
      </c>
      <c r="AG784" s="12" t="s">
        <v>15265</v>
      </c>
      <c r="AH784" s="12" t="s">
        <v>68</v>
      </c>
      <c r="AI784" s="17">
        <v>45595</v>
      </c>
      <c r="AJ784" s="17">
        <v>45602</v>
      </c>
      <c r="AK784" s="12" t="s">
        <v>90</v>
      </c>
      <c r="AN784" s="12" t="s">
        <v>69</v>
      </c>
      <c r="AO784" s="12" t="s">
        <v>15266</v>
      </c>
      <c r="AQ784" s="12" t="s">
        <v>15267</v>
      </c>
      <c r="AR784" s="12" t="s">
        <v>15267</v>
      </c>
      <c r="AS784" s="12" t="s">
        <v>15268</v>
      </c>
      <c r="AT784" s="12" t="s">
        <v>15268</v>
      </c>
      <c r="AU784" s="12" t="s">
        <v>2655</v>
      </c>
      <c r="AZ784" s="12" t="s">
        <v>173</v>
      </c>
      <c r="BD784" s="12" t="s">
        <v>15269</v>
      </c>
      <c r="BF784" s="12" t="s">
        <v>15270</v>
      </c>
      <c r="BG784" s="12" t="s">
        <v>15271</v>
      </c>
    </row>
    <row r="785" spans="1:59" ht="100.8" x14ac:dyDescent="0.3">
      <c r="A785" s="12">
        <v>15937468</v>
      </c>
      <c r="B785" s="12" t="s">
        <v>58</v>
      </c>
      <c r="C785" s="12">
        <v>16235970</v>
      </c>
      <c r="D785" s="12" t="s">
        <v>206</v>
      </c>
      <c r="E785" s="12">
        <v>801930008</v>
      </c>
      <c r="F785" s="12" t="s">
        <v>62</v>
      </c>
      <c r="G785" s="12" t="s">
        <v>19596</v>
      </c>
      <c r="H785" s="12" t="s">
        <v>85</v>
      </c>
      <c r="I785" s="12" t="s">
        <v>80</v>
      </c>
      <c r="J785" s="12" t="s">
        <v>76</v>
      </c>
      <c r="K785" s="12" t="s">
        <v>19597</v>
      </c>
      <c r="L785" s="12" t="s">
        <v>19597</v>
      </c>
      <c r="M785" s="15">
        <v>31781.17</v>
      </c>
      <c r="N785" s="16">
        <f>IF(M785&gt;1000000,1,0)</f>
        <v>0</v>
      </c>
      <c r="O785" s="16">
        <f>IF(N785=0,IF(M785&gt;100000,1,0),0)</f>
        <v>0</v>
      </c>
      <c r="P785" s="16">
        <f>IF(M785&lt;15000,1,0)</f>
        <v>0</v>
      </c>
      <c r="Q785" s="12" t="s">
        <v>5869</v>
      </c>
      <c r="R785" s="17">
        <v>45595</v>
      </c>
      <c r="S785" s="17">
        <v>45664</v>
      </c>
      <c r="U785" s="12">
        <v>1</v>
      </c>
      <c r="V785" s="12" t="s">
        <v>19597</v>
      </c>
      <c r="W785" s="12" t="s">
        <v>7504</v>
      </c>
      <c r="X785" s="12" t="s">
        <v>67</v>
      </c>
      <c r="Y785" s="12" t="s">
        <v>197</v>
      </c>
      <c r="Z785" s="12" t="s">
        <v>198</v>
      </c>
      <c r="AA785" s="13">
        <v>10386</v>
      </c>
      <c r="AB785" s="13">
        <v>12567.06</v>
      </c>
      <c r="AE785" s="12">
        <v>4</v>
      </c>
      <c r="AF785" s="12" t="s">
        <v>76</v>
      </c>
      <c r="AG785" s="12" t="s">
        <v>19601</v>
      </c>
      <c r="AH785" s="12" t="s">
        <v>68</v>
      </c>
      <c r="AI785" s="17">
        <v>45646</v>
      </c>
      <c r="AK785" s="12" t="s">
        <v>90</v>
      </c>
      <c r="AN785" s="12" t="s">
        <v>69</v>
      </c>
      <c r="AO785" s="12" t="s">
        <v>136</v>
      </c>
      <c r="AQ785" s="12" t="s">
        <v>19599</v>
      </c>
      <c r="AR785" s="12" t="s">
        <v>19599</v>
      </c>
      <c r="AS785" s="12" t="s">
        <v>19600</v>
      </c>
      <c r="AT785" s="12" t="s">
        <v>19600</v>
      </c>
      <c r="AU785" s="12" t="s">
        <v>19598</v>
      </c>
      <c r="BD785" s="12" t="s">
        <v>19602</v>
      </c>
      <c r="BF785" s="12" t="s">
        <v>19603</v>
      </c>
    </row>
    <row r="786" spans="1:59" ht="100.8" x14ac:dyDescent="0.3">
      <c r="A786" s="12">
        <v>15937468</v>
      </c>
      <c r="B786" s="12" t="s">
        <v>58</v>
      </c>
      <c r="C786" s="12">
        <v>16234734</v>
      </c>
      <c r="D786" s="12" t="s">
        <v>187</v>
      </c>
      <c r="E786" s="12">
        <v>801930008</v>
      </c>
      <c r="F786" s="12" t="s">
        <v>62</v>
      </c>
      <c r="G786" s="12" t="s">
        <v>19959</v>
      </c>
      <c r="H786" s="12" t="s">
        <v>85</v>
      </c>
      <c r="I786" s="12" t="s">
        <v>64</v>
      </c>
      <c r="J786" s="12" t="s">
        <v>391</v>
      </c>
      <c r="K786" s="12" t="s">
        <v>19960</v>
      </c>
      <c r="L786" s="12" t="s">
        <v>19961</v>
      </c>
      <c r="M786" s="15">
        <v>129603.18</v>
      </c>
      <c r="N786" s="16">
        <f>IF(M786&gt;1000000,1,0)</f>
        <v>0</v>
      </c>
      <c r="O786" s="16">
        <f>IF(N786=0,IF(M786&gt;100000,1,0),0)</f>
        <v>1</v>
      </c>
      <c r="P786" s="16">
        <f>IF(M786&lt;15000,1,0)</f>
        <v>0</v>
      </c>
      <c r="Q786" s="12" t="s">
        <v>5869</v>
      </c>
      <c r="R786" s="17">
        <v>45568</v>
      </c>
      <c r="U786" s="12">
        <v>1</v>
      </c>
      <c r="W786" s="12" t="s">
        <v>8286</v>
      </c>
      <c r="AE786" s="12">
        <v>3</v>
      </c>
      <c r="AG786" s="12" t="s">
        <v>19963</v>
      </c>
      <c r="AH786" s="12" t="s">
        <v>68</v>
      </c>
      <c r="AK786" s="12" t="s">
        <v>90</v>
      </c>
      <c r="AQ786" s="12" t="s">
        <v>19964</v>
      </c>
      <c r="AR786" s="12" t="s">
        <v>19964</v>
      </c>
      <c r="AS786" s="12" t="s">
        <v>19965</v>
      </c>
      <c r="AT786" s="12" t="s">
        <v>19965</v>
      </c>
      <c r="AU786" s="12" t="s">
        <v>19962</v>
      </c>
      <c r="AW786" s="17">
        <v>45670</v>
      </c>
      <c r="BD786" s="12" t="s">
        <v>19966</v>
      </c>
      <c r="BE786" s="12" t="s">
        <v>19967</v>
      </c>
    </row>
    <row r="787" spans="1:59" ht="115.2" x14ac:dyDescent="0.3">
      <c r="A787" s="12">
        <v>15937468</v>
      </c>
      <c r="B787" s="12" t="s">
        <v>58</v>
      </c>
      <c r="C787" s="12">
        <v>16235970</v>
      </c>
      <c r="D787" s="12" t="s">
        <v>206</v>
      </c>
      <c r="E787" s="12">
        <v>801930008</v>
      </c>
      <c r="F787" s="12" t="s">
        <v>62</v>
      </c>
      <c r="G787" s="12" t="s">
        <v>15897</v>
      </c>
      <c r="H787" s="12" t="s">
        <v>60</v>
      </c>
      <c r="I787" s="12" t="s">
        <v>80</v>
      </c>
      <c r="J787" s="12" t="s">
        <v>65</v>
      </c>
      <c r="K787" s="12" t="s">
        <v>15898</v>
      </c>
      <c r="L787" s="12" t="s">
        <v>15899</v>
      </c>
      <c r="M787" s="15">
        <v>47904</v>
      </c>
      <c r="N787" s="16">
        <f>IF(M787&gt;1000000,1,0)</f>
        <v>0</v>
      </c>
      <c r="O787" s="16">
        <f>IF(N787=0,IF(M787&gt;100000,1,0),0)</f>
        <v>0</v>
      </c>
      <c r="P787" s="16">
        <f>IF(M787&lt;15000,1,0)</f>
        <v>0</v>
      </c>
      <c r="Q787" s="12" t="s">
        <v>448</v>
      </c>
      <c r="R787" s="17">
        <v>45527</v>
      </c>
      <c r="S787" s="17">
        <v>45601</v>
      </c>
      <c r="T787" s="17">
        <v>45611</v>
      </c>
      <c r="U787" s="12">
        <v>1</v>
      </c>
      <c r="V787" s="12" t="s">
        <v>15901</v>
      </c>
      <c r="W787" s="12" t="s">
        <v>15902</v>
      </c>
      <c r="X787" s="12" t="s">
        <v>67</v>
      </c>
      <c r="Y787" s="12" t="s">
        <v>341</v>
      </c>
      <c r="Z787" s="12" t="s">
        <v>11151</v>
      </c>
      <c r="AA787" s="13">
        <v>15968</v>
      </c>
      <c r="AB787" s="13">
        <v>19321.28</v>
      </c>
      <c r="AE787" s="12">
        <v>1</v>
      </c>
      <c r="AF787" s="12" t="s">
        <v>65</v>
      </c>
      <c r="AG787" s="12" t="s">
        <v>15905</v>
      </c>
      <c r="AH787" s="12" t="s">
        <v>68</v>
      </c>
      <c r="AI787" s="17">
        <v>45594</v>
      </c>
      <c r="AJ787" s="17">
        <v>45594</v>
      </c>
      <c r="AK787" s="12" t="s">
        <v>90</v>
      </c>
      <c r="AN787" s="12" t="s">
        <v>69</v>
      </c>
      <c r="AO787" s="12" t="s">
        <v>136</v>
      </c>
      <c r="AQ787" s="12" t="s">
        <v>15903</v>
      </c>
      <c r="AR787" s="12" t="s">
        <v>15903</v>
      </c>
      <c r="AS787" s="12" t="s">
        <v>15904</v>
      </c>
      <c r="AT787" s="12" t="s">
        <v>15904</v>
      </c>
      <c r="AU787" s="12" t="s">
        <v>15900</v>
      </c>
      <c r="AZ787" s="12" t="s">
        <v>92</v>
      </c>
      <c r="BD787" s="12" t="s">
        <v>15906</v>
      </c>
      <c r="BF787" s="12" t="s">
        <v>15907</v>
      </c>
      <c r="BG787" s="12" t="s">
        <v>15908</v>
      </c>
    </row>
    <row r="788" spans="1:59" ht="115.2" x14ac:dyDescent="0.3">
      <c r="A788" s="12">
        <v>15937468</v>
      </c>
      <c r="B788" s="12" t="s">
        <v>58</v>
      </c>
      <c r="C788" s="12">
        <v>16125366</v>
      </c>
      <c r="D788" s="12" t="s">
        <v>163</v>
      </c>
      <c r="E788" s="12">
        <v>801930008</v>
      </c>
      <c r="F788" s="12" t="s">
        <v>62</v>
      </c>
      <c r="G788" s="12" t="s">
        <v>14509</v>
      </c>
      <c r="H788" s="12" t="s">
        <v>85</v>
      </c>
      <c r="I788" s="12" t="s">
        <v>64</v>
      </c>
      <c r="J788" s="12" t="s">
        <v>76</v>
      </c>
      <c r="K788" s="12" t="s">
        <v>14510</v>
      </c>
      <c r="L788" s="12" t="s">
        <v>14511</v>
      </c>
      <c r="M788" s="15">
        <v>236842.12</v>
      </c>
      <c r="N788" s="16">
        <f>IF(M788&gt;1000000,1,0)</f>
        <v>0</v>
      </c>
      <c r="O788" s="16">
        <f>IF(N788=0,IF(M788&gt;100000,1,0),0)</f>
        <v>1</v>
      </c>
      <c r="P788" s="16">
        <f>IF(M788&lt;15000,1,0)</f>
        <v>0</v>
      </c>
      <c r="Q788" s="12" t="s">
        <v>164</v>
      </c>
      <c r="R788" s="17">
        <v>45554</v>
      </c>
      <c r="S788" s="17">
        <v>45635</v>
      </c>
      <c r="U788" s="12">
        <v>1</v>
      </c>
      <c r="V788" s="12" t="s">
        <v>14513</v>
      </c>
      <c r="W788" s="12" t="s">
        <v>14514</v>
      </c>
      <c r="X788" s="12" t="s">
        <v>67</v>
      </c>
      <c r="Y788" s="12" t="s">
        <v>1092</v>
      </c>
      <c r="Z788" s="12" t="s">
        <v>2186</v>
      </c>
      <c r="AA788" s="13">
        <v>84844.67</v>
      </c>
      <c r="AB788" s="13">
        <v>102662.05</v>
      </c>
      <c r="AE788" s="12">
        <v>1</v>
      </c>
      <c r="AF788" s="12" t="s">
        <v>76</v>
      </c>
      <c r="AG788" s="12" t="s">
        <v>14515</v>
      </c>
      <c r="AH788" s="12" t="s">
        <v>68</v>
      </c>
      <c r="AI788" s="17">
        <v>45632</v>
      </c>
      <c r="AK788" s="12" t="s">
        <v>90</v>
      </c>
      <c r="AN788" s="12" t="s">
        <v>69</v>
      </c>
      <c r="AO788" s="12" t="s">
        <v>14516</v>
      </c>
      <c r="AQ788" s="12" t="s">
        <v>14517</v>
      </c>
      <c r="AR788" s="12" t="s">
        <v>14517</v>
      </c>
      <c r="AS788" s="12" t="s">
        <v>14518</v>
      </c>
      <c r="AT788" s="12" t="s">
        <v>14518</v>
      </c>
      <c r="AU788" s="12" t="s">
        <v>14512</v>
      </c>
      <c r="AW788" s="17">
        <v>45594</v>
      </c>
      <c r="BD788" s="12" t="s">
        <v>14519</v>
      </c>
      <c r="BE788" s="12" t="s">
        <v>14520</v>
      </c>
      <c r="BF788" s="12" t="s">
        <v>14521</v>
      </c>
    </row>
    <row r="789" spans="1:59" ht="115.2" x14ac:dyDescent="0.3">
      <c r="A789" s="12">
        <v>15937468</v>
      </c>
      <c r="B789" s="12" t="s">
        <v>58</v>
      </c>
      <c r="C789" s="12">
        <v>16146061</v>
      </c>
      <c r="D789" s="12" t="s">
        <v>285</v>
      </c>
      <c r="E789" s="12">
        <v>801930008</v>
      </c>
      <c r="F789" s="12" t="s">
        <v>62</v>
      </c>
      <c r="G789" s="12" t="s">
        <v>17519</v>
      </c>
      <c r="H789" s="12" t="s">
        <v>85</v>
      </c>
      <c r="I789" s="12" t="s">
        <v>64</v>
      </c>
      <c r="J789" s="12" t="s">
        <v>65</v>
      </c>
      <c r="K789" s="12" t="s">
        <v>17520</v>
      </c>
      <c r="L789" s="12" t="s">
        <v>17520</v>
      </c>
      <c r="M789" s="15">
        <v>204800</v>
      </c>
      <c r="N789" s="16">
        <f>IF(M789&gt;1000000,1,0)</f>
        <v>0</v>
      </c>
      <c r="O789" s="16">
        <f>IF(N789=0,IF(M789&gt;100000,1,0),0)</f>
        <v>1</v>
      </c>
      <c r="P789" s="16">
        <f>IF(M789&lt;15000,1,0)</f>
        <v>0</v>
      </c>
      <c r="Q789" s="12" t="s">
        <v>164</v>
      </c>
      <c r="R789" s="17">
        <v>45523</v>
      </c>
      <c r="S789" s="17">
        <v>45603</v>
      </c>
      <c r="T789" s="17">
        <v>45631</v>
      </c>
      <c r="U789" s="12">
        <v>1</v>
      </c>
      <c r="V789" s="12" t="s">
        <v>17522</v>
      </c>
      <c r="W789" s="12" t="s">
        <v>1683</v>
      </c>
      <c r="X789" s="12" t="s">
        <v>67</v>
      </c>
      <c r="Y789" s="12" t="s">
        <v>497</v>
      </c>
      <c r="Z789" s="12" t="s">
        <v>17523</v>
      </c>
      <c r="AA789" s="13">
        <v>51000</v>
      </c>
      <c r="AB789" s="13">
        <v>61710</v>
      </c>
      <c r="AE789" s="12">
        <v>2</v>
      </c>
      <c r="AF789" s="12" t="s">
        <v>65</v>
      </c>
      <c r="AG789" s="12" t="s">
        <v>17524</v>
      </c>
      <c r="AH789" s="12" t="s">
        <v>68</v>
      </c>
      <c r="AI789" s="17">
        <v>45602</v>
      </c>
      <c r="AJ789" s="17">
        <v>45629</v>
      </c>
      <c r="AK789" s="12" t="s">
        <v>90</v>
      </c>
      <c r="AQ789" s="12" t="s">
        <v>2701</v>
      </c>
      <c r="AR789" s="12" t="s">
        <v>2701</v>
      </c>
      <c r="AS789" s="12" t="s">
        <v>2702</v>
      </c>
      <c r="AT789" s="12" t="s">
        <v>2702</v>
      </c>
      <c r="AU789" s="12" t="s">
        <v>17521</v>
      </c>
      <c r="AW789" s="17">
        <v>45603</v>
      </c>
      <c r="AZ789" s="12" t="s">
        <v>92</v>
      </c>
      <c r="BD789" s="12" t="s">
        <v>17525</v>
      </c>
      <c r="BE789" s="12" t="s">
        <v>17526</v>
      </c>
      <c r="BF789" s="12" t="s">
        <v>17527</v>
      </c>
      <c r="BG789" s="12" t="s">
        <v>17528</v>
      </c>
    </row>
    <row r="790" spans="1:59" ht="115.2" x14ac:dyDescent="0.3">
      <c r="A790" s="12">
        <v>15937468</v>
      </c>
      <c r="B790" s="12" t="s">
        <v>58</v>
      </c>
      <c r="C790" s="12">
        <v>16146107</v>
      </c>
      <c r="D790" s="12" t="s">
        <v>529</v>
      </c>
      <c r="E790" s="12">
        <v>801930008</v>
      </c>
      <c r="F790" s="12" t="s">
        <v>62</v>
      </c>
      <c r="G790" s="12" t="s">
        <v>12659</v>
      </c>
      <c r="H790" s="12" t="s">
        <v>60</v>
      </c>
      <c r="I790" s="12" t="s">
        <v>80</v>
      </c>
      <c r="J790" s="12" t="s">
        <v>65</v>
      </c>
      <c r="K790" s="12" t="s">
        <v>12660</v>
      </c>
      <c r="L790" s="12" t="s">
        <v>12660</v>
      </c>
      <c r="M790" s="15">
        <v>41690.080000000002</v>
      </c>
      <c r="N790" s="16">
        <f>IF(M790&gt;1000000,1,0)</f>
        <v>0</v>
      </c>
      <c r="O790" s="16">
        <f>IF(N790=0,IF(M790&gt;100000,1,0),0)</f>
        <v>0</v>
      </c>
      <c r="P790" s="16">
        <f>IF(M790&lt;15000,1,0)</f>
        <v>0</v>
      </c>
      <c r="Q790" s="12" t="s">
        <v>12661</v>
      </c>
      <c r="R790" s="17">
        <v>45491</v>
      </c>
      <c r="S790" s="17">
        <v>45517</v>
      </c>
      <c r="T790" s="17">
        <v>45520</v>
      </c>
      <c r="U790" s="12">
        <v>0</v>
      </c>
      <c r="V790" s="12" t="s">
        <v>12662</v>
      </c>
      <c r="W790" s="12" t="s">
        <v>12663</v>
      </c>
      <c r="X790" s="12" t="s">
        <v>67</v>
      </c>
      <c r="Y790" s="12" t="s">
        <v>975</v>
      </c>
      <c r="Z790" s="12" t="s">
        <v>11137</v>
      </c>
      <c r="AA790" s="13">
        <v>41690</v>
      </c>
      <c r="AB790" s="13">
        <v>50444.9</v>
      </c>
      <c r="AE790" s="12">
        <v>1</v>
      </c>
      <c r="AF790" s="12" t="s">
        <v>65</v>
      </c>
      <c r="AG790" s="12" t="s">
        <v>12664</v>
      </c>
      <c r="AH790" s="12" t="s">
        <v>68</v>
      </c>
      <c r="AI790" s="17">
        <v>45512</v>
      </c>
      <c r="AJ790" s="17">
        <v>45513</v>
      </c>
      <c r="AK790" s="12" t="s">
        <v>90</v>
      </c>
      <c r="AQ790" s="12" t="s">
        <v>1584</v>
      </c>
      <c r="AR790" s="12" t="s">
        <v>1584</v>
      </c>
      <c r="AS790" s="12" t="s">
        <v>1585</v>
      </c>
      <c r="AT790" s="12" t="s">
        <v>1585</v>
      </c>
      <c r="AU790" s="12" t="s">
        <v>1584</v>
      </c>
      <c r="AW790" s="17">
        <v>45510</v>
      </c>
      <c r="AZ790" s="12" t="s">
        <v>92</v>
      </c>
      <c r="BD790" s="12" t="s">
        <v>12665</v>
      </c>
      <c r="BE790" s="12" t="s">
        <v>12666</v>
      </c>
      <c r="BF790" s="12" t="s">
        <v>12667</v>
      </c>
      <c r="BG790" s="12" t="s">
        <v>12668</v>
      </c>
    </row>
    <row r="791" spans="1:59" ht="115.2" x14ac:dyDescent="0.3">
      <c r="A791" s="12">
        <v>15937468</v>
      </c>
      <c r="B791" s="12" t="s">
        <v>58</v>
      </c>
      <c r="C791" s="12">
        <v>16147153</v>
      </c>
      <c r="D791" s="12" t="s">
        <v>339</v>
      </c>
      <c r="E791" s="12">
        <v>801930008</v>
      </c>
      <c r="F791" s="12" t="s">
        <v>62</v>
      </c>
      <c r="G791" s="12" t="s">
        <v>14598</v>
      </c>
      <c r="H791" s="12" t="s">
        <v>85</v>
      </c>
      <c r="I791" s="12" t="s">
        <v>64</v>
      </c>
      <c r="J791" s="12" t="s">
        <v>76</v>
      </c>
      <c r="K791" s="12" t="s">
        <v>14599</v>
      </c>
      <c r="L791" s="12" t="s">
        <v>14600</v>
      </c>
      <c r="M791" s="15">
        <v>746966.8</v>
      </c>
      <c r="N791" s="16">
        <f>IF(M791&gt;1000000,1,0)</f>
        <v>0</v>
      </c>
      <c r="O791" s="16">
        <f>IF(N791=0,IF(M791&gt;100000,1,0),0)</f>
        <v>1</v>
      </c>
      <c r="P791" s="16">
        <f>IF(M791&lt;15000,1,0)</f>
        <v>0</v>
      </c>
      <c r="Q791" s="12" t="s">
        <v>14602</v>
      </c>
      <c r="R791" s="17">
        <v>45555</v>
      </c>
      <c r="S791" s="17">
        <v>45653</v>
      </c>
      <c r="U791" s="12">
        <v>1</v>
      </c>
      <c r="V791" s="12" t="s">
        <v>14600</v>
      </c>
      <c r="W791" s="12" t="s">
        <v>5990</v>
      </c>
      <c r="X791" s="12" t="s">
        <v>67</v>
      </c>
      <c r="Y791" s="12" t="s">
        <v>14603</v>
      </c>
      <c r="Z791" s="12" t="s">
        <v>14604</v>
      </c>
      <c r="AA791" s="13">
        <v>369855.06</v>
      </c>
      <c r="AB791" s="13">
        <v>406840.56</v>
      </c>
      <c r="AE791" s="12">
        <v>3</v>
      </c>
      <c r="AF791" s="12" t="s">
        <v>76</v>
      </c>
      <c r="AG791" s="12" t="s">
        <v>14605</v>
      </c>
      <c r="AH791" s="12" t="s">
        <v>68</v>
      </c>
      <c r="AI791" s="17">
        <v>45650</v>
      </c>
      <c r="AK791" s="12" t="s">
        <v>90</v>
      </c>
      <c r="AN791" s="12" t="s">
        <v>69</v>
      </c>
      <c r="AO791" s="12" t="s">
        <v>77</v>
      </c>
      <c r="AQ791" s="12" t="s">
        <v>14606</v>
      </c>
      <c r="AR791" s="12" t="s">
        <v>14606</v>
      </c>
      <c r="AS791" s="12" t="s">
        <v>14607</v>
      </c>
      <c r="AT791" s="12" t="s">
        <v>14607</v>
      </c>
      <c r="AU791" s="12" t="s">
        <v>14601</v>
      </c>
      <c r="BD791" s="12" t="s">
        <v>14608</v>
      </c>
      <c r="BF791" s="12" t="s">
        <v>14609</v>
      </c>
    </row>
    <row r="792" spans="1:59" ht="100.8" x14ac:dyDescent="0.3">
      <c r="A792" s="12">
        <v>15937468</v>
      </c>
      <c r="B792" s="12" t="s">
        <v>58</v>
      </c>
      <c r="C792" s="12">
        <v>16147153</v>
      </c>
      <c r="D792" s="12" t="s">
        <v>339</v>
      </c>
      <c r="E792" s="12">
        <v>801930008</v>
      </c>
      <c r="F792" s="12" t="s">
        <v>62</v>
      </c>
      <c r="G792" s="12" t="s">
        <v>19434</v>
      </c>
      <c r="H792" s="12" t="s">
        <v>85</v>
      </c>
      <c r="I792" s="12" t="s">
        <v>64</v>
      </c>
      <c r="J792" s="12" t="s">
        <v>76</v>
      </c>
      <c r="K792" s="12" t="s">
        <v>19435</v>
      </c>
      <c r="L792" s="12" t="s">
        <v>19436</v>
      </c>
      <c r="M792" s="18">
        <f>AA792</f>
        <v>330252.14</v>
      </c>
      <c r="N792" s="16">
        <f>IF(M792&gt;1000000,1,0)</f>
        <v>0</v>
      </c>
      <c r="O792" s="16">
        <f>IF(N792=0,IF(M792&gt;100000,1,0),0)</f>
        <v>1</v>
      </c>
      <c r="P792" s="16">
        <f>IF(M792&lt;15000,1,0)</f>
        <v>0</v>
      </c>
      <c r="R792" s="17">
        <v>45547</v>
      </c>
      <c r="S792" s="17">
        <v>45656</v>
      </c>
      <c r="U792" s="12">
        <v>0</v>
      </c>
      <c r="X792" s="12" t="s">
        <v>67</v>
      </c>
      <c r="Y792" s="12" t="s">
        <v>1749</v>
      </c>
      <c r="Z792" s="12" t="s">
        <v>2268</v>
      </c>
      <c r="AA792" s="13">
        <v>330252.14</v>
      </c>
      <c r="AB792" s="13">
        <v>399605.09</v>
      </c>
      <c r="AE792" s="12">
        <v>3</v>
      </c>
      <c r="AF792" s="12" t="s">
        <v>76</v>
      </c>
      <c r="AG792" s="12" t="s">
        <v>19437</v>
      </c>
      <c r="AH792" s="12" t="s">
        <v>68</v>
      </c>
      <c r="AI792" s="17">
        <v>45650</v>
      </c>
      <c r="AK792" s="12" t="s">
        <v>90</v>
      </c>
      <c r="AN792" s="12" t="s">
        <v>69</v>
      </c>
      <c r="AO792" s="12" t="s">
        <v>1036</v>
      </c>
      <c r="AQ792" s="12" t="s">
        <v>19438</v>
      </c>
      <c r="AR792" s="12" t="s">
        <v>19438</v>
      </c>
      <c r="AS792" s="12" t="s">
        <v>19439</v>
      </c>
      <c r="AT792" s="12" t="s">
        <v>19439</v>
      </c>
      <c r="AU792" s="12" t="s">
        <v>19440</v>
      </c>
      <c r="AW792" s="17">
        <v>45653</v>
      </c>
      <c r="BD792" s="12" t="s">
        <v>19441</v>
      </c>
      <c r="BE792" s="12" t="s">
        <v>19442</v>
      </c>
      <c r="BF792" s="12" t="s">
        <v>19443</v>
      </c>
    </row>
    <row r="793" spans="1:59" ht="100.8" x14ac:dyDescent="0.3">
      <c r="A793" s="12">
        <v>15937468</v>
      </c>
      <c r="B793" s="12" t="s">
        <v>58</v>
      </c>
      <c r="C793" s="12">
        <v>16146107</v>
      </c>
      <c r="D793" s="12" t="s">
        <v>529</v>
      </c>
      <c r="E793" s="12">
        <v>801930008</v>
      </c>
      <c r="F793" s="12" t="s">
        <v>62</v>
      </c>
      <c r="G793" s="12" t="s">
        <v>12669</v>
      </c>
      <c r="H793" s="12" t="s">
        <v>85</v>
      </c>
      <c r="I793" s="12" t="s">
        <v>80</v>
      </c>
      <c r="J793" s="12" t="s">
        <v>65</v>
      </c>
      <c r="K793" s="12" t="s">
        <v>12670</v>
      </c>
      <c r="L793" s="12" t="s">
        <v>12670</v>
      </c>
      <c r="M793" s="15">
        <v>39014.089999999997</v>
      </c>
      <c r="N793" s="16">
        <f>IF(M793&gt;1000000,1,0)</f>
        <v>0</v>
      </c>
      <c r="O793" s="16">
        <f>IF(N793=0,IF(M793&gt;100000,1,0),0)</f>
        <v>0</v>
      </c>
      <c r="P793" s="16">
        <f>IF(M793&lt;15000,1,0)</f>
        <v>0</v>
      </c>
      <c r="Q793" s="12" t="s">
        <v>11798</v>
      </c>
      <c r="R793" s="17">
        <v>45492</v>
      </c>
      <c r="S793" s="17">
        <v>45517</v>
      </c>
      <c r="T793" s="17">
        <v>45520</v>
      </c>
      <c r="U793" s="12">
        <v>0</v>
      </c>
      <c r="V793" s="12" t="s">
        <v>12670</v>
      </c>
      <c r="W793" s="12" t="s">
        <v>12672</v>
      </c>
      <c r="X793" s="12" t="s">
        <v>67</v>
      </c>
      <c r="Y793" s="12" t="s">
        <v>12673</v>
      </c>
      <c r="Z793" s="12" t="s">
        <v>12674</v>
      </c>
      <c r="AA793" s="13">
        <v>35083.800000000003</v>
      </c>
      <c r="AB793" s="13">
        <v>42451.4</v>
      </c>
      <c r="AE793" s="12">
        <v>4</v>
      </c>
      <c r="AF793" s="12" t="s">
        <v>65</v>
      </c>
      <c r="AG793" s="12" t="s">
        <v>12675</v>
      </c>
      <c r="AH793" s="12" t="s">
        <v>68</v>
      </c>
      <c r="AI793" s="17">
        <v>45512</v>
      </c>
      <c r="AJ793" s="17">
        <v>45513</v>
      </c>
      <c r="AK793" s="12" t="s">
        <v>90</v>
      </c>
      <c r="AQ793" s="12" t="s">
        <v>12671</v>
      </c>
      <c r="AR793" s="12" t="s">
        <v>12671</v>
      </c>
      <c r="AS793" s="12" t="s">
        <v>12676</v>
      </c>
      <c r="AT793" s="12" t="s">
        <v>12676</v>
      </c>
      <c r="AU793" s="12" t="s">
        <v>12671</v>
      </c>
      <c r="AW793" s="17">
        <v>45511</v>
      </c>
      <c r="AZ793" s="12" t="s">
        <v>92</v>
      </c>
      <c r="BD793" s="12" t="s">
        <v>12677</v>
      </c>
      <c r="BE793" s="12" t="s">
        <v>12678</v>
      </c>
      <c r="BF793" s="12" t="s">
        <v>12679</v>
      </c>
      <c r="BG793" s="12" t="s">
        <v>12680</v>
      </c>
    </row>
    <row r="794" spans="1:59" ht="100.8" x14ac:dyDescent="0.3">
      <c r="A794" s="12">
        <v>15937468</v>
      </c>
      <c r="B794" s="12" t="s">
        <v>58</v>
      </c>
      <c r="C794" s="12">
        <v>16146061</v>
      </c>
      <c r="D794" s="12" t="s">
        <v>285</v>
      </c>
      <c r="E794" s="12">
        <v>801930008</v>
      </c>
      <c r="F794" s="12" t="s">
        <v>62</v>
      </c>
      <c r="G794" s="12" t="s">
        <v>16244</v>
      </c>
      <c r="H794" s="12" t="s">
        <v>85</v>
      </c>
      <c r="I794" s="12" t="s">
        <v>64</v>
      </c>
      <c r="J794" s="12" t="s">
        <v>65</v>
      </c>
      <c r="K794" s="12" t="s">
        <v>16245</v>
      </c>
      <c r="L794" s="12" t="s">
        <v>16246</v>
      </c>
      <c r="M794" s="15">
        <v>2414720</v>
      </c>
      <c r="N794" s="16">
        <f>IF(M794&gt;1000000,1,0)</f>
        <v>1</v>
      </c>
      <c r="O794" s="16">
        <f>IF(N794=0,IF(M794&gt;100000,1,0),0)</f>
        <v>0</v>
      </c>
      <c r="P794" s="16">
        <f>IF(M794&lt;15000,1,0)</f>
        <v>0</v>
      </c>
      <c r="Q794" s="12" t="s">
        <v>96</v>
      </c>
      <c r="R794" s="17">
        <v>45530</v>
      </c>
      <c r="S794" s="17">
        <v>45618</v>
      </c>
      <c r="T794" s="17">
        <v>45660</v>
      </c>
      <c r="U794" s="12">
        <v>0</v>
      </c>
      <c r="W794" s="12" t="s">
        <v>8286</v>
      </c>
      <c r="X794" s="12" t="s">
        <v>67</v>
      </c>
      <c r="Y794" s="12" t="s">
        <v>827</v>
      </c>
      <c r="Z794" s="12" t="s">
        <v>1121</v>
      </c>
      <c r="AA794" s="13">
        <v>1147111.1100000001</v>
      </c>
      <c r="AB794" s="13">
        <v>1261822.22</v>
      </c>
      <c r="AE794" s="12">
        <v>1</v>
      </c>
      <c r="AF794" s="12" t="s">
        <v>65</v>
      </c>
      <c r="AG794" s="12" t="s">
        <v>16248</v>
      </c>
      <c r="AH794" s="12" t="s">
        <v>68</v>
      </c>
      <c r="AI794" s="17">
        <v>45617</v>
      </c>
      <c r="AJ794" s="17">
        <v>45657</v>
      </c>
      <c r="AK794" s="12" t="s">
        <v>90</v>
      </c>
      <c r="AN794" s="12" t="s">
        <v>69</v>
      </c>
      <c r="AO794" s="12" t="s">
        <v>116</v>
      </c>
      <c r="AQ794" s="12" t="s">
        <v>16249</v>
      </c>
      <c r="AR794" s="12" t="s">
        <v>16249</v>
      </c>
      <c r="AS794" s="12" t="s">
        <v>16250</v>
      </c>
      <c r="AT794" s="12" t="s">
        <v>16250</v>
      </c>
      <c r="AU794" s="12" t="s">
        <v>16247</v>
      </c>
      <c r="AW794" s="17">
        <v>45616</v>
      </c>
      <c r="AZ794" s="12" t="s">
        <v>173</v>
      </c>
      <c r="BB794" s="12" t="s">
        <v>16251</v>
      </c>
      <c r="BC794" s="12" t="s">
        <v>16251</v>
      </c>
      <c r="BD794" s="12" t="s">
        <v>16252</v>
      </c>
      <c r="BE794" s="12" t="s">
        <v>16253</v>
      </c>
      <c r="BF794" s="12" t="s">
        <v>16254</v>
      </c>
      <c r="BG794" s="12" t="s">
        <v>16255</v>
      </c>
    </row>
    <row r="795" spans="1:59" ht="129.6" x14ac:dyDescent="0.3">
      <c r="A795" s="12">
        <v>15937468</v>
      </c>
      <c r="B795" s="12" t="s">
        <v>58</v>
      </c>
      <c r="C795" s="12">
        <v>16148761</v>
      </c>
      <c r="D795" s="12" t="s">
        <v>61</v>
      </c>
      <c r="E795" s="12">
        <v>801930008</v>
      </c>
      <c r="F795" s="12" t="s">
        <v>62</v>
      </c>
      <c r="G795" s="12" t="s">
        <v>19655</v>
      </c>
      <c r="H795" s="12" t="s">
        <v>85</v>
      </c>
      <c r="I795" s="12" t="s">
        <v>64</v>
      </c>
      <c r="J795" s="12" t="s">
        <v>65</v>
      </c>
      <c r="K795" s="12" t="s">
        <v>19656</v>
      </c>
      <c r="L795" s="12" t="s">
        <v>19656</v>
      </c>
      <c r="M795" s="15">
        <v>301652.89</v>
      </c>
      <c r="N795" s="16">
        <f>IF(M795&gt;1000000,1,0)</f>
        <v>0</v>
      </c>
      <c r="O795" s="16">
        <f>IF(N795=0,IF(M795&gt;100000,1,0),0)</f>
        <v>1</v>
      </c>
      <c r="P795" s="16">
        <f>IF(M795&lt;15000,1,0)</f>
        <v>0</v>
      </c>
      <c r="Q795" s="12" t="s">
        <v>641</v>
      </c>
      <c r="R795" s="17">
        <v>45567</v>
      </c>
      <c r="S795" s="17">
        <v>45609</v>
      </c>
      <c r="T795" s="17">
        <v>45664</v>
      </c>
      <c r="U795" s="12">
        <v>0</v>
      </c>
      <c r="W795" s="12" t="s">
        <v>19658</v>
      </c>
      <c r="X795" s="12" t="s">
        <v>67</v>
      </c>
      <c r="Y795" s="12" t="s">
        <v>270</v>
      </c>
      <c r="Z795" s="12" t="s">
        <v>15733</v>
      </c>
      <c r="AA795" s="13">
        <v>123966.94</v>
      </c>
      <c r="AB795" s="13">
        <v>150000</v>
      </c>
      <c r="AE795" s="12">
        <v>1</v>
      </c>
      <c r="AF795" s="12" t="s">
        <v>65</v>
      </c>
      <c r="AG795" s="12" t="s">
        <v>19659</v>
      </c>
      <c r="AH795" s="12" t="s">
        <v>68</v>
      </c>
      <c r="AI795" s="17">
        <v>45607</v>
      </c>
      <c r="AJ795" s="17">
        <v>45631</v>
      </c>
      <c r="AK795" s="12" t="s">
        <v>90</v>
      </c>
      <c r="AN795" s="12" t="s">
        <v>69</v>
      </c>
      <c r="AO795" s="12" t="s">
        <v>683</v>
      </c>
      <c r="AQ795" s="12" t="s">
        <v>617</v>
      </c>
      <c r="AR795" s="12" t="s">
        <v>617</v>
      </c>
      <c r="AS795" s="12" t="s">
        <v>236</v>
      </c>
      <c r="AT795" s="12" t="s">
        <v>236</v>
      </c>
      <c r="AU795" s="12" t="s">
        <v>19657</v>
      </c>
      <c r="AW795" s="17">
        <v>45608</v>
      </c>
      <c r="AZ795" s="12" t="s">
        <v>173</v>
      </c>
      <c r="BD795" s="12" t="s">
        <v>19660</v>
      </c>
      <c r="BE795" s="12" t="s">
        <v>19661</v>
      </c>
      <c r="BF795" s="12" t="s">
        <v>19662</v>
      </c>
      <c r="BG795" s="12" t="s">
        <v>19663</v>
      </c>
    </row>
    <row r="796" spans="1:59" ht="115.2" x14ac:dyDescent="0.3">
      <c r="A796" s="12">
        <v>15937468</v>
      </c>
      <c r="B796" s="12" t="s">
        <v>58</v>
      </c>
      <c r="C796" s="12">
        <v>16148761</v>
      </c>
      <c r="D796" s="12" t="s">
        <v>61</v>
      </c>
      <c r="E796" s="12">
        <v>801930008</v>
      </c>
      <c r="F796" s="12" t="s">
        <v>62</v>
      </c>
      <c r="G796" s="12" t="s">
        <v>14167</v>
      </c>
      <c r="H796" s="12" t="s">
        <v>85</v>
      </c>
      <c r="I796" s="12" t="s">
        <v>80</v>
      </c>
      <c r="J796" s="12" t="s">
        <v>65</v>
      </c>
      <c r="K796" s="12" t="s">
        <v>14168</v>
      </c>
      <c r="L796" s="12" t="s">
        <v>14168</v>
      </c>
      <c r="M796" s="15">
        <v>32173.88</v>
      </c>
      <c r="N796" s="16">
        <f>IF(M796&gt;1000000,1,0)</f>
        <v>0</v>
      </c>
      <c r="O796" s="16">
        <f>IF(N796=0,IF(M796&gt;100000,1,0),0)</f>
        <v>0</v>
      </c>
      <c r="P796" s="16">
        <f>IF(M796&lt;15000,1,0)</f>
        <v>0</v>
      </c>
      <c r="Q796" s="12" t="s">
        <v>117</v>
      </c>
      <c r="R796" s="17">
        <v>45539</v>
      </c>
      <c r="S796" s="17">
        <v>45602</v>
      </c>
      <c r="T796" s="17">
        <v>45607</v>
      </c>
      <c r="U796" s="12">
        <v>0</v>
      </c>
      <c r="W796" s="12" t="s">
        <v>201</v>
      </c>
      <c r="X796" s="12" t="s">
        <v>67</v>
      </c>
      <c r="Y796" s="12" t="s">
        <v>14170</v>
      </c>
      <c r="Z796" s="12" t="s">
        <v>14171</v>
      </c>
      <c r="AA796" s="13">
        <v>25578.23</v>
      </c>
      <c r="AB796" s="13">
        <v>30949.66</v>
      </c>
      <c r="AE796" s="12">
        <v>8</v>
      </c>
      <c r="AF796" s="12" t="s">
        <v>65</v>
      </c>
      <c r="AG796" s="12" t="s">
        <v>14172</v>
      </c>
      <c r="AH796" s="12" t="s">
        <v>68</v>
      </c>
      <c r="AI796" s="17">
        <v>45601</v>
      </c>
      <c r="AJ796" s="17">
        <v>45604</v>
      </c>
      <c r="AK796" s="12" t="s">
        <v>90</v>
      </c>
      <c r="AN796" s="12" t="s">
        <v>69</v>
      </c>
      <c r="AO796" s="12" t="s">
        <v>3035</v>
      </c>
      <c r="AQ796" s="12" t="s">
        <v>14169</v>
      </c>
      <c r="AR796" s="12" t="s">
        <v>14169</v>
      </c>
      <c r="AS796" s="12" t="s">
        <v>14173</v>
      </c>
      <c r="AT796" s="12" t="s">
        <v>14173</v>
      </c>
      <c r="AU796" s="12" t="s">
        <v>14169</v>
      </c>
      <c r="AW796" s="17">
        <v>45602</v>
      </c>
      <c r="AZ796" s="12" t="s">
        <v>173</v>
      </c>
      <c r="BD796" s="12" t="s">
        <v>14174</v>
      </c>
      <c r="BE796" s="12" t="s">
        <v>14175</v>
      </c>
      <c r="BF796" s="12" t="s">
        <v>14176</v>
      </c>
      <c r="BG796" s="12" t="s">
        <v>14177</v>
      </c>
    </row>
    <row r="797" spans="1:59" ht="115.2" x14ac:dyDescent="0.3">
      <c r="A797" s="12">
        <v>15937468</v>
      </c>
      <c r="B797" s="12" t="s">
        <v>58</v>
      </c>
      <c r="C797" s="12">
        <v>16599242</v>
      </c>
      <c r="D797" s="12" t="s">
        <v>170</v>
      </c>
      <c r="E797" s="12">
        <v>801930008</v>
      </c>
      <c r="F797" s="12" t="s">
        <v>62</v>
      </c>
      <c r="G797" s="12" t="s">
        <v>17338</v>
      </c>
      <c r="H797" s="12" t="s">
        <v>60</v>
      </c>
      <c r="I797" s="12" t="s">
        <v>1146</v>
      </c>
      <c r="J797" s="12" t="s">
        <v>65</v>
      </c>
      <c r="K797" s="12" t="s">
        <v>17339</v>
      </c>
      <c r="L797" s="12" t="s">
        <v>17339</v>
      </c>
      <c r="M797" s="15">
        <v>90900</v>
      </c>
      <c r="N797" s="16">
        <f>IF(M797&gt;1000000,1,0)</f>
        <v>0</v>
      </c>
      <c r="O797" s="16">
        <f>IF(N797=0,IF(M797&gt;100000,1,0),0)</f>
        <v>0</v>
      </c>
      <c r="P797" s="16">
        <f>IF(M797&lt;15000,1,0)</f>
        <v>0</v>
      </c>
      <c r="Q797" s="12" t="s">
        <v>1296</v>
      </c>
      <c r="R797" s="17">
        <v>45539</v>
      </c>
      <c r="S797" s="17">
        <v>45624</v>
      </c>
      <c r="T797" s="17">
        <v>45628</v>
      </c>
      <c r="U797" s="12">
        <v>1</v>
      </c>
      <c r="V797" s="12" t="s">
        <v>17339</v>
      </c>
      <c r="W797" s="12" t="s">
        <v>17340</v>
      </c>
      <c r="X797" s="12" t="s">
        <v>67</v>
      </c>
      <c r="Y797" s="12" t="s">
        <v>14285</v>
      </c>
      <c r="Z797" s="12" t="s">
        <v>17341</v>
      </c>
      <c r="AA797" s="13">
        <v>90900</v>
      </c>
      <c r="AB797" s="13">
        <v>109989</v>
      </c>
      <c r="AE797" s="12">
        <v>1</v>
      </c>
      <c r="AF797" s="12" t="s">
        <v>65</v>
      </c>
      <c r="AG797" s="12" t="s">
        <v>17342</v>
      </c>
      <c r="AH797" s="12" t="s">
        <v>68</v>
      </c>
      <c r="AI797" s="17">
        <v>45602</v>
      </c>
      <c r="AJ797" s="17">
        <v>45603</v>
      </c>
      <c r="AK797" s="12" t="s">
        <v>90</v>
      </c>
      <c r="AQ797" s="12" t="s">
        <v>17094</v>
      </c>
      <c r="AR797" s="12" t="s">
        <v>17094</v>
      </c>
      <c r="AS797" s="12" t="s">
        <v>17095</v>
      </c>
      <c r="AT797" s="12" t="s">
        <v>17095</v>
      </c>
      <c r="AU797" s="12" t="s">
        <v>17094</v>
      </c>
      <c r="AW797" s="17">
        <v>45623</v>
      </c>
      <c r="AZ797" s="12" t="s">
        <v>92</v>
      </c>
      <c r="BD797" s="12" t="s">
        <v>17343</v>
      </c>
      <c r="BE797" s="12" t="s">
        <v>17344</v>
      </c>
      <c r="BF797" s="12" t="s">
        <v>17345</v>
      </c>
      <c r="BG797" s="12" t="s">
        <v>17346</v>
      </c>
    </row>
    <row r="798" spans="1:59" ht="144" x14ac:dyDescent="0.3">
      <c r="A798" s="12">
        <v>15937468</v>
      </c>
      <c r="B798" s="12" t="s">
        <v>58</v>
      </c>
      <c r="C798" s="12">
        <v>16146061</v>
      </c>
      <c r="D798" s="12" t="s">
        <v>285</v>
      </c>
      <c r="E798" s="12">
        <v>801930008</v>
      </c>
      <c r="F798" s="12" t="s">
        <v>62</v>
      </c>
      <c r="G798" s="12" t="s">
        <v>13751</v>
      </c>
      <c r="H798" s="12" t="s">
        <v>85</v>
      </c>
      <c r="I798" s="12" t="s">
        <v>64</v>
      </c>
      <c r="J798" s="12" t="s">
        <v>65</v>
      </c>
      <c r="K798" s="12" t="s">
        <v>13752</v>
      </c>
      <c r="L798" s="12" t="s">
        <v>13753</v>
      </c>
      <c r="M798" s="15">
        <v>367427.89</v>
      </c>
      <c r="N798" s="16">
        <f>IF(M798&gt;1000000,1,0)</f>
        <v>0</v>
      </c>
      <c r="O798" s="16">
        <f>IF(N798=0,IF(M798&gt;100000,1,0),0)</f>
        <v>1</v>
      </c>
      <c r="P798" s="16">
        <f>IF(M798&lt;15000,1,0)</f>
        <v>0</v>
      </c>
      <c r="Q798" s="12" t="s">
        <v>96</v>
      </c>
      <c r="R798" s="17">
        <v>45541</v>
      </c>
      <c r="S798" s="17">
        <v>45603</v>
      </c>
      <c r="T798" s="17">
        <v>45631</v>
      </c>
      <c r="U798" s="12">
        <v>0</v>
      </c>
      <c r="V798" s="12" t="s">
        <v>13755</v>
      </c>
      <c r="W798" s="12" t="s">
        <v>11952</v>
      </c>
      <c r="X798" s="12" t="s">
        <v>67</v>
      </c>
      <c r="Y798" s="12" t="s">
        <v>1283</v>
      </c>
      <c r="Z798" s="12" t="s">
        <v>1915</v>
      </c>
      <c r="AA798" s="13">
        <v>199557.1</v>
      </c>
      <c r="AB798" s="13">
        <v>241464.09</v>
      </c>
      <c r="AE798" s="12">
        <v>3</v>
      </c>
      <c r="AF798" s="12" t="s">
        <v>65</v>
      </c>
      <c r="AG798" s="12" t="s">
        <v>13756</v>
      </c>
      <c r="AH798" s="12" t="s">
        <v>68</v>
      </c>
      <c r="AI798" s="17">
        <v>45603</v>
      </c>
      <c r="AJ798" s="17">
        <v>45625</v>
      </c>
      <c r="AK798" s="12" t="s">
        <v>90</v>
      </c>
      <c r="AN798" s="12" t="s">
        <v>69</v>
      </c>
      <c r="AO798" s="12" t="s">
        <v>116</v>
      </c>
      <c r="AQ798" s="12" t="s">
        <v>13757</v>
      </c>
      <c r="AR798" s="12" t="s">
        <v>13757</v>
      </c>
      <c r="AS798" s="12" t="s">
        <v>13758</v>
      </c>
      <c r="AT798" s="12" t="s">
        <v>13758</v>
      </c>
      <c r="AU798" s="12" t="s">
        <v>13754</v>
      </c>
      <c r="AW798" s="17">
        <v>45603</v>
      </c>
      <c r="AZ798" s="12" t="s">
        <v>173</v>
      </c>
      <c r="BB798" s="12" t="s">
        <v>13759</v>
      </c>
      <c r="BC798" s="12" t="s">
        <v>13759</v>
      </c>
      <c r="BD798" s="12" t="s">
        <v>13760</v>
      </c>
      <c r="BE798" s="12" t="s">
        <v>13761</v>
      </c>
      <c r="BF798" s="12" t="s">
        <v>13762</v>
      </c>
      <c r="BG798" s="12" t="s">
        <v>13763</v>
      </c>
    </row>
    <row r="799" spans="1:59" ht="100.8" x14ac:dyDescent="0.3">
      <c r="A799" s="12">
        <v>15937468</v>
      </c>
      <c r="B799" s="12" t="s">
        <v>58</v>
      </c>
      <c r="C799" s="12">
        <v>16125366</v>
      </c>
      <c r="D799" s="12" t="s">
        <v>163</v>
      </c>
      <c r="E799" s="12">
        <v>801930008</v>
      </c>
      <c r="F799" s="12" t="s">
        <v>62</v>
      </c>
      <c r="G799" s="12" t="s">
        <v>9697</v>
      </c>
      <c r="H799" s="12" t="s">
        <v>85</v>
      </c>
      <c r="I799" s="12" t="s">
        <v>86</v>
      </c>
      <c r="J799" s="12" t="s">
        <v>76</v>
      </c>
      <c r="K799" s="12" t="s">
        <v>9698</v>
      </c>
      <c r="L799" s="12" t="s">
        <v>9699</v>
      </c>
      <c r="M799" s="18">
        <f>AA799</f>
        <v>19082</v>
      </c>
      <c r="N799" s="16">
        <f>IF(M799&gt;1000000,1,0)</f>
        <v>0</v>
      </c>
      <c r="O799" s="16">
        <f>IF(N799=0,IF(M799&gt;100000,1,0),0)</f>
        <v>0</v>
      </c>
      <c r="P799" s="16">
        <f>IF(M799&lt;15000,1,0)</f>
        <v>0</v>
      </c>
      <c r="S799" s="17">
        <v>45586</v>
      </c>
      <c r="U799" s="12">
        <v>2</v>
      </c>
      <c r="V799" s="12" t="s">
        <v>9700</v>
      </c>
      <c r="X799" s="12" t="s">
        <v>67</v>
      </c>
      <c r="Y799" s="12" t="s">
        <v>3733</v>
      </c>
      <c r="Z799" s="12" t="s">
        <v>3734</v>
      </c>
      <c r="AA799" s="13">
        <v>19082</v>
      </c>
      <c r="AB799" s="13">
        <v>21410.62</v>
      </c>
      <c r="AE799" s="12">
        <v>1</v>
      </c>
      <c r="AF799" s="12" t="s">
        <v>76</v>
      </c>
      <c r="AG799" s="12" t="s">
        <v>9701</v>
      </c>
      <c r="AH799" s="12" t="s">
        <v>68</v>
      </c>
      <c r="AI799" s="17">
        <v>45576</v>
      </c>
      <c r="AK799" s="12" t="s">
        <v>90</v>
      </c>
      <c r="AN799" s="12" t="s">
        <v>69</v>
      </c>
      <c r="AO799" s="12" t="s">
        <v>116</v>
      </c>
      <c r="BF799" s="12" t="s">
        <v>9702</v>
      </c>
    </row>
    <row r="800" spans="1:59" ht="100.8" x14ac:dyDescent="0.3">
      <c r="A800" s="12">
        <v>15937468</v>
      </c>
      <c r="B800" s="12" t="s">
        <v>58</v>
      </c>
      <c r="C800" s="12">
        <v>16125366</v>
      </c>
      <c r="D800" s="12" t="s">
        <v>163</v>
      </c>
      <c r="E800" s="12">
        <v>801930008</v>
      </c>
      <c r="F800" s="12" t="s">
        <v>62</v>
      </c>
      <c r="G800" s="12" t="s">
        <v>9697</v>
      </c>
      <c r="H800" s="12" t="s">
        <v>85</v>
      </c>
      <c r="I800" s="12" t="s">
        <v>86</v>
      </c>
      <c r="J800" s="12" t="s">
        <v>76</v>
      </c>
      <c r="K800" s="12" t="s">
        <v>9698</v>
      </c>
      <c r="L800" s="12" t="s">
        <v>9699</v>
      </c>
      <c r="M800" s="18">
        <f>AA800</f>
        <v>2400</v>
      </c>
      <c r="N800" s="16">
        <f>IF(M800&gt;1000000,1,0)</f>
        <v>0</v>
      </c>
      <c r="O800" s="16">
        <f>IF(N800=0,IF(M800&gt;100000,1,0),0)</f>
        <v>0</v>
      </c>
      <c r="P800" s="16">
        <f>IF(M800&lt;15000,1,0)</f>
        <v>1</v>
      </c>
      <c r="S800" s="17">
        <v>45586</v>
      </c>
      <c r="U800" s="12">
        <v>1</v>
      </c>
      <c r="V800" s="12" t="s">
        <v>9703</v>
      </c>
      <c r="X800" s="12" t="s">
        <v>67</v>
      </c>
      <c r="Y800" s="12" t="s">
        <v>9704</v>
      </c>
      <c r="Z800" s="12" t="s">
        <v>9705</v>
      </c>
      <c r="AA800" s="13">
        <v>2400</v>
      </c>
      <c r="AB800" s="13">
        <v>2640</v>
      </c>
      <c r="AE800" s="12">
        <v>1</v>
      </c>
      <c r="AF800" s="12" t="s">
        <v>76</v>
      </c>
      <c r="AG800" s="12" t="s">
        <v>9701</v>
      </c>
      <c r="AH800" s="12" t="s">
        <v>68</v>
      </c>
      <c r="AI800" s="17">
        <v>45575</v>
      </c>
      <c r="AK800" s="12" t="s">
        <v>90</v>
      </c>
      <c r="AN800" s="12" t="s">
        <v>69</v>
      </c>
      <c r="AO800" s="12" t="s">
        <v>116</v>
      </c>
      <c r="BF800" s="12" t="s">
        <v>9702</v>
      </c>
    </row>
    <row r="801" spans="1:59" ht="115.2" x14ac:dyDescent="0.3">
      <c r="A801" s="12">
        <v>15937468</v>
      </c>
      <c r="B801" s="12" t="s">
        <v>58</v>
      </c>
      <c r="C801" s="12">
        <v>16125366</v>
      </c>
      <c r="D801" s="12" t="s">
        <v>163</v>
      </c>
      <c r="E801" s="12">
        <v>801930008</v>
      </c>
      <c r="F801" s="12" t="s">
        <v>62</v>
      </c>
      <c r="G801" s="12" t="s">
        <v>17873</v>
      </c>
      <c r="H801" s="12" t="s">
        <v>85</v>
      </c>
      <c r="I801" s="12" t="s">
        <v>80</v>
      </c>
      <c r="J801" s="12" t="s">
        <v>76</v>
      </c>
      <c r="K801" s="12" t="s">
        <v>17874</v>
      </c>
      <c r="L801" s="12" t="s">
        <v>17875</v>
      </c>
      <c r="M801" s="15">
        <v>59999</v>
      </c>
      <c r="N801" s="16">
        <f>IF(M801&gt;1000000,1,0)</f>
        <v>0</v>
      </c>
      <c r="O801" s="16">
        <f>IF(N801=0,IF(M801&gt;100000,1,0),0)</f>
        <v>0</v>
      </c>
      <c r="P801" s="16">
        <f>IF(M801&lt;15000,1,0)</f>
        <v>0</v>
      </c>
      <c r="Q801" s="12" t="s">
        <v>448</v>
      </c>
      <c r="R801" s="17">
        <v>45602</v>
      </c>
      <c r="S801" s="17">
        <v>45636</v>
      </c>
      <c r="U801" s="12">
        <v>1</v>
      </c>
      <c r="V801" s="12" t="s">
        <v>17876</v>
      </c>
      <c r="W801" s="12" t="s">
        <v>17877</v>
      </c>
      <c r="X801" s="12" t="s">
        <v>67</v>
      </c>
      <c r="Y801" s="12" t="s">
        <v>2671</v>
      </c>
      <c r="Z801" s="12" t="s">
        <v>6160</v>
      </c>
      <c r="AA801" s="13">
        <v>59999</v>
      </c>
      <c r="AB801" s="13">
        <v>72598.8</v>
      </c>
      <c r="AE801" s="12">
        <v>1</v>
      </c>
      <c r="AF801" s="12" t="s">
        <v>76</v>
      </c>
      <c r="AG801" s="12" t="s">
        <v>17879</v>
      </c>
      <c r="AH801" s="12" t="s">
        <v>68</v>
      </c>
      <c r="AI801" s="17">
        <v>45632</v>
      </c>
      <c r="AK801" s="12" t="s">
        <v>90</v>
      </c>
      <c r="AN801" s="12" t="s">
        <v>69</v>
      </c>
      <c r="AO801" s="12" t="s">
        <v>17880</v>
      </c>
      <c r="AQ801" s="12" t="s">
        <v>1879</v>
      </c>
      <c r="AR801" s="12" t="s">
        <v>1879</v>
      </c>
      <c r="AS801" s="12" t="s">
        <v>17878</v>
      </c>
      <c r="AT801" s="12" t="s">
        <v>17878</v>
      </c>
      <c r="AU801" s="12" t="s">
        <v>1879</v>
      </c>
      <c r="AW801" s="17">
        <v>45629</v>
      </c>
      <c r="BD801" s="12" t="s">
        <v>17881</v>
      </c>
      <c r="BE801" s="12" t="s">
        <v>17882</v>
      </c>
      <c r="BF801" s="12" t="s">
        <v>17883</v>
      </c>
    </row>
    <row r="802" spans="1:59" ht="115.2" x14ac:dyDescent="0.3">
      <c r="A802" s="12">
        <v>15937468</v>
      </c>
      <c r="B802" s="12" t="s">
        <v>58</v>
      </c>
      <c r="C802" s="12">
        <v>16125366</v>
      </c>
      <c r="D802" s="12" t="s">
        <v>163</v>
      </c>
      <c r="E802" s="12">
        <v>801930008</v>
      </c>
      <c r="F802" s="12" t="s">
        <v>62</v>
      </c>
      <c r="G802" s="12" t="s">
        <v>14857</v>
      </c>
      <c r="H802" s="12" t="s">
        <v>85</v>
      </c>
      <c r="I802" s="12" t="s">
        <v>86</v>
      </c>
      <c r="J802" s="12" t="s">
        <v>65</v>
      </c>
      <c r="K802" s="12" t="s">
        <v>14858</v>
      </c>
      <c r="L802" s="12" t="s">
        <v>14859</v>
      </c>
      <c r="M802" s="18">
        <f>AA802</f>
        <v>123954.55</v>
      </c>
      <c r="N802" s="16">
        <f>IF(M802&gt;1000000,1,0)</f>
        <v>0</v>
      </c>
      <c r="O802" s="16">
        <f>IF(N802=0,IF(M802&gt;100000,1,0),0)</f>
        <v>1</v>
      </c>
      <c r="P802" s="16">
        <f>IF(M802&lt;15000,1,0)</f>
        <v>0</v>
      </c>
      <c r="S802" s="17">
        <v>45562</v>
      </c>
      <c r="T802" s="17">
        <v>45653</v>
      </c>
      <c r="U802" s="12">
        <v>0</v>
      </c>
      <c r="V802" s="12" t="s">
        <v>14860</v>
      </c>
      <c r="W802" s="12" t="s">
        <v>14861</v>
      </c>
      <c r="X802" s="12" t="s">
        <v>67</v>
      </c>
      <c r="Y802" s="12" t="s">
        <v>14862</v>
      </c>
      <c r="Z802" s="12" t="s">
        <v>14863</v>
      </c>
      <c r="AA802" s="13">
        <v>123954.55</v>
      </c>
      <c r="AB802" s="13">
        <v>149985</v>
      </c>
      <c r="AE802" s="12">
        <v>1</v>
      </c>
      <c r="AF802" s="12" t="s">
        <v>65</v>
      </c>
      <c r="AG802" s="12" t="s">
        <v>14864</v>
      </c>
      <c r="AH802" s="12" t="s">
        <v>68</v>
      </c>
      <c r="AI802" s="17">
        <v>45562</v>
      </c>
      <c r="AJ802" s="17">
        <v>45602</v>
      </c>
      <c r="AK802" s="12" t="s">
        <v>90</v>
      </c>
      <c r="AU802" s="12" t="s">
        <v>14865</v>
      </c>
      <c r="AW802" s="17">
        <v>45562</v>
      </c>
      <c r="AZ802" s="12" t="s">
        <v>92</v>
      </c>
      <c r="BE802" s="12" t="s">
        <v>14866</v>
      </c>
      <c r="BF802" s="12" t="s">
        <v>14867</v>
      </c>
      <c r="BG802" s="12" t="s">
        <v>14868</v>
      </c>
    </row>
    <row r="803" spans="1:59" ht="86.4" x14ac:dyDescent="0.3">
      <c r="A803" s="12">
        <v>15937468</v>
      </c>
      <c r="B803" s="12" t="s">
        <v>58</v>
      </c>
      <c r="C803" s="12">
        <v>16125366</v>
      </c>
      <c r="D803" s="12" t="s">
        <v>163</v>
      </c>
      <c r="E803" s="12">
        <v>801930008</v>
      </c>
      <c r="F803" s="12" t="s">
        <v>62</v>
      </c>
      <c r="G803" s="12" t="s">
        <v>14552</v>
      </c>
      <c r="H803" s="12" t="s">
        <v>85</v>
      </c>
      <c r="I803" s="12" t="s">
        <v>64</v>
      </c>
      <c r="J803" s="12" t="s">
        <v>391</v>
      </c>
      <c r="K803" s="12" t="s">
        <v>14553</v>
      </c>
      <c r="L803" s="12" t="s">
        <v>14554</v>
      </c>
      <c r="M803" s="13">
        <v>3101147.28</v>
      </c>
      <c r="N803" s="16">
        <f>IF(M803&gt;1000000,1,0)</f>
        <v>1</v>
      </c>
      <c r="O803" s="16">
        <f>IF(N803=0,IF(M803&gt;100000,1,0),0)</f>
        <v>0</v>
      </c>
      <c r="P803" s="16">
        <f>IF(M803&lt;15000,1,0)</f>
        <v>0</v>
      </c>
      <c r="R803" s="17">
        <v>45568</v>
      </c>
      <c r="U803" s="12">
        <v>0</v>
      </c>
      <c r="AE803" s="12">
        <v>4</v>
      </c>
      <c r="AG803" s="20" t="s">
        <v>14555</v>
      </c>
      <c r="AH803" s="12" t="s">
        <v>68</v>
      </c>
      <c r="AK803" s="12" t="s">
        <v>90</v>
      </c>
      <c r="AN803" s="12" t="s">
        <v>69</v>
      </c>
      <c r="AO803" s="12" t="s">
        <v>116</v>
      </c>
      <c r="AQ803" s="12" t="s">
        <v>14556</v>
      </c>
      <c r="AR803" s="12" t="s">
        <v>14556</v>
      </c>
      <c r="AS803" s="12" t="s">
        <v>14557</v>
      </c>
      <c r="AT803" s="12" t="s">
        <v>14557</v>
      </c>
      <c r="AU803" s="12" t="s">
        <v>14558</v>
      </c>
      <c r="AW803" s="17">
        <v>45594</v>
      </c>
      <c r="BD803" s="12" t="s">
        <v>14559</v>
      </c>
      <c r="BE803" s="12" t="s">
        <v>14560</v>
      </c>
    </row>
    <row r="804" spans="1:59" ht="100.8" x14ac:dyDescent="0.3">
      <c r="A804" s="12">
        <v>15937468</v>
      </c>
      <c r="B804" s="12" t="s">
        <v>58</v>
      </c>
      <c r="C804" s="12">
        <v>53279884</v>
      </c>
      <c r="D804" s="12" t="s">
        <v>402</v>
      </c>
      <c r="E804" s="12">
        <v>801930008</v>
      </c>
      <c r="F804" s="12" t="s">
        <v>62</v>
      </c>
      <c r="G804" s="12" t="s">
        <v>14065</v>
      </c>
      <c r="H804" s="12" t="s">
        <v>85</v>
      </c>
      <c r="I804" s="12" t="s">
        <v>80</v>
      </c>
      <c r="J804" s="12" t="s">
        <v>65</v>
      </c>
      <c r="K804" s="12" t="s">
        <v>14066</v>
      </c>
      <c r="L804" s="12" t="s">
        <v>14067</v>
      </c>
      <c r="M804" s="18">
        <f>AA804</f>
        <v>59650.44</v>
      </c>
      <c r="N804" s="16">
        <f>IF(M804&gt;1000000,1,0)</f>
        <v>0</v>
      </c>
      <c r="O804" s="16">
        <f>IF(N804=0,IF(M804&gt;100000,1,0),0)</f>
        <v>0</v>
      </c>
      <c r="P804" s="16">
        <f>IF(M804&lt;15000,1,0)</f>
        <v>0</v>
      </c>
      <c r="R804" s="17">
        <v>45524</v>
      </c>
      <c r="S804" s="17">
        <v>45544</v>
      </c>
      <c r="T804" s="17">
        <v>45545</v>
      </c>
      <c r="U804" s="12">
        <v>0</v>
      </c>
      <c r="W804" s="12" t="s">
        <v>14068</v>
      </c>
      <c r="X804" s="12" t="s">
        <v>67</v>
      </c>
      <c r="Y804" s="12" t="s">
        <v>14069</v>
      </c>
      <c r="Z804" s="12" t="s">
        <v>14070</v>
      </c>
      <c r="AA804" s="13">
        <v>59650.44</v>
      </c>
      <c r="AB804" s="13">
        <v>72177.03</v>
      </c>
      <c r="AE804" s="12">
        <v>1</v>
      </c>
      <c r="AF804" s="12" t="s">
        <v>65</v>
      </c>
      <c r="AG804" s="12" t="s">
        <v>14073</v>
      </c>
      <c r="AH804" s="12" t="s">
        <v>68</v>
      </c>
      <c r="AI804" s="17">
        <v>45537</v>
      </c>
      <c r="AJ804" s="17">
        <v>45540</v>
      </c>
      <c r="AK804" s="12" t="s">
        <v>90</v>
      </c>
      <c r="AN804" s="12" t="s">
        <v>69</v>
      </c>
      <c r="AO804" s="12" t="s">
        <v>1036</v>
      </c>
      <c r="AQ804" s="12" t="s">
        <v>14071</v>
      </c>
      <c r="AR804" s="12" t="s">
        <v>14071</v>
      </c>
      <c r="AS804" s="12" t="s">
        <v>14072</v>
      </c>
      <c r="AT804" s="12" t="s">
        <v>14072</v>
      </c>
      <c r="AU804" s="12" t="s">
        <v>14071</v>
      </c>
      <c r="AW804" s="17">
        <v>45538</v>
      </c>
      <c r="AZ804" s="12" t="s">
        <v>92</v>
      </c>
      <c r="BD804" s="12" t="s">
        <v>14074</v>
      </c>
      <c r="BE804" s="12" t="s">
        <v>14075</v>
      </c>
      <c r="BF804" s="12" t="s">
        <v>14076</v>
      </c>
      <c r="BG804" s="12" t="s">
        <v>14077</v>
      </c>
    </row>
    <row r="805" spans="1:59" ht="100.8" x14ac:dyDescent="0.3">
      <c r="A805" s="12">
        <v>15937468</v>
      </c>
      <c r="B805" s="12" t="s">
        <v>58</v>
      </c>
      <c r="C805" s="12">
        <v>16146061</v>
      </c>
      <c r="D805" s="12" t="s">
        <v>285</v>
      </c>
      <c r="E805" s="12">
        <v>801930008</v>
      </c>
      <c r="F805" s="12" t="s">
        <v>62</v>
      </c>
      <c r="G805" s="12" t="s">
        <v>19544</v>
      </c>
      <c r="H805" s="12" t="s">
        <v>85</v>
      </c>
      <c r="I805" s="12" t="s">
        <v>64</v>
      </c>
      <c r="J805" s="12" t="s">
        <v>65</v>
      </c>
      <c r="K805" s="12" t="s">
        <v>2464</v>
      </c>
      <c r="L805" s="12" t="s">
        <v>2464</v>
      </c>
      <c r="M805" s="18">
        <f>AA805</f>
        <v>234378.17</v>
      </c>
      <c r="N805" s="16">
        <f>IF(M805&gt;1000000,1,0)</f>
        <v>0</v>
      </c>
      <c r="O805" s="16">
        <f>IF(N805=0,IF(M805&gt;100000,1,0),0)</f>
        <v>1</v>
      </c>
      <c r="P805" s="16">
        <f>IF(M805&lt;15000,1,0)</f>
        <v>0</v>
      </c>
      <c r="R805" s="17">
        <v>45537</v>
      </c>
      <c r="S805" s="17">
        <v>45622</v>
      </c>
      <c r="T805" s="17">
        <v>45660</v>
      </c>
      <c r="U805" s="12">
        <v>0</v>
      </c>
      <c r="W805" s="12" t="s">
        <v>8286</v>
      </c>
      <c r="X805" s="12" t="s">
        <v>67</v>
      </c>
      <c r="Y805" s="12" t="s">
        <v>562</v>
      </c>
      <c r="Z805" s="12" t="s">
        <v>612</v>
      </c>
      <c r="AA805" s="13">
        <v>234378.17</v>
      </c>
      <c r="AB805" s="13">
        <v>283597.59000000003</v>
      </c>
      <c r="AE805" s="12">
        <v>1</v>
      </c>
      <c r="AF805" s="12" t="s">
        <v>65</v>
      </c>
      <c r="AG805" s="12" t="s">
        <v>19545</v>
      </c>
      <c r="AH805" s="12" t="s">
        <v>68</v>
      </c>
      <c r="AI805" s="17">
        <v>45621</v>
      </c>
      <c r="AJ805" s="17">
        <v>45657</v>
      </c>
      <c r="AK805" s="12" t="s">
        <v>90</v>
      </c>
      <c r="AN805" s="12" t="s">
        <v>69</v>
      </c>
      <c r="AO805" s="12" t="s">
        <v>116</v>
      </c>
      <c r="AQ805" s="12" t="s">
        <v>19546</v>
      </c>
      <c r="AR805" s="12" t="s">
        <v>19546</v>
      </c>
      <c r="AS805" s="12" t="s">
        <v>19547</v>
      </c>
      <c r="AT805" s="12" t="s">
        <v>19547</v>
      </c>
      <c r="AU805" s="12" t="s">
        <v>19548</v>
      </c>
      <c r="AW805" s="17">
        <v>45616</v>
      </c>
      <c r="AZ805" s="12" t="s">
        <v>92</v>
      </c>
      <c r="BD805" s="12" t="s">
        <v>19549</v>
      </c>
      <c r="BE805" s="12" t="s">
        <v>19550</v>
      </c>
      <c r="BF805" s="12" t="s">
        <v>19551</v>
      </c>
      <c r="BG805" s="12" t="s">
        <v>19552</v>
      </c>
    </row>
    <row r="806" spans="1:59" ht="115.2" x14ac:dyDescent="0.3">
      <c r="A806" s="12">
        <v>15937468</v>
      </c>
      <c r="B806" s="12" t="s">
        <v>58</v>
      </c>
      <c r="C806" s="12">
        <v>16125366</v>
      </c>
      <c r="D806" s="12" t="s">
        <v>163</v>
      </c>
      <c r="E806" s="12">
        <v>801930008</v>
      </c>
      <c r="F806" s="12" t="s">
        <v>62</v>
      </c>
      <c r="G806" s="12" t="s">
        <v>14561</v>
      </c>
      <c r="H806" s="12" t="s">
        <v>60</v>
      </c>
      <c r="I806" s="12" t="s">
        <v>64</v>
      </c>
      <c r="J806" s="12" t="s">
        <v>76</v>
      </c>
      <c r="K806" s="12" t="s">
        <v>14562</v>
      </c>
      <c r="L806" s="12" t="s">
        <v>14563</v>
      </c>
      <c r="M806" s="15">
        <v>591360</v>
      </c>
      <c r="N806" s="16">
        <f>IF(M806&gt;1000000,1,0)</f>
        <v>0</v>
      </c>
      <c r="O806" s="16">
        <f>IF(N806=0,IF(M806&gt;100000,1,0),0)</f>
        <v>1</v>
      </c>
      <c r="P806" s="16">
        <f>IF(M806&lt;15000,1,0)</f>
        <v>0</v>
      </c>
      <c r="Q806" s="12" t="s">
        <v>2772</v>
      </c>
      <c r="R806" s="17">
        <v>45555</v>
      </c>
      <c r="S806" s="17">
        <v>45639</v>
      </c>
      <c r="U806" s="12">
        <v>1</v>
      </c>
      <c r="V806" s="12" t="s">
        <v>14565</v>
      </c>
      <c r="W806" s="12" t="s">
        <v>10726</v>
      </c>
      <c r="X806" s="12" t="s">
        <v>67</v>
      </c>
      <c r="Y806" s="12" t="s">
        <v>14566</v>
      </c>
      <c r="Z806" s="12" t="s">
        <v>14567</v>
      </c>
      <c r="AA806" s="13">
        <v>512160</v>
      </c>
      <c r="AB806" s="13">
        <v>619713.6</v>
      </c>
      <c r="AE806" s="12">
        <v>3</v>
      </c>
      <c r="AF806" s="12" t="s">
        <v>76</v>
      </c>
      <c r="AG806" s="12" t="s">
        <v>14568</v>
      </c>
      <c r="AH806" s="12" t="s">
        <v>68</v>
      </c>
      <c r="AI806" s="17">
        <v>45637</v>
      </c>
      <c r="AK806" s="12" t="s">
        <v>90</v>
      </c>
      <c r="AN806" s="12" t="s">
        <v>69</v>
      </c>
      <c r="AO806" s="12" t="s">
        <v>14569</v>
      </c>
      <c r="AQ806" s="12" t="s">
        <v>14564</v>
      </c>
      <c r="AR806" s="12" t="s">
        <v>14570</v>
      </c>
      <c r="AS806" s="12" t="s">
        <v>14571</v>
      </c>
      <c r="AT806" s="12" t="s">
        <v>14572</v>
      </c>
      <c r="AU806" s="12" t="s">
        <v>14570</v>
      </c>
      <c r="AW806" s="17">
        <v>45611</v>
      </c>
      <c r="BD806" s="12" t="s">
        <v>14573</v>
      </c>
      <c r="BE806" s="12" t="s">
        <v>14574</v>
      </c>
      <c r="BF806" s="12" t="s">
        <v>14575</v>
      </c>
    </row>
    <row r="807" spans="1:59" ht="115.2" x14ac:dyDescent="0.3">
      <c r="A807" s="12">
        <v>15937468</v>
      </c>
      <c r="B807" s="12" t="s">
        <v>58</v>
      </c>
      <c r="C807" s="12">
        <v>16125366</v>
      </c>
      <c r="D807" s="12" t="s">
        <v>163</v>
      </c>
      <c r="E807" s="12">
        <v>801930008</v>
      </c>
      <c r="F807" s="12" t="s">
        <v>62</v>
      </c>
      <c r="G807" s="12" t="s">
        <v>14561</v>
      </c>
      <c r="H807" s="12" t="s">
        <v>60</v>
      </c>
      <c r="I807" s="12" t="s">
        <v>64</v>
      </c>
      <c r="J807" s="12" t="s">
        <v>76</v>
      </c>
      <c r="K807" s="12" t="s">
        <v>14562</v>
      </c>
      <c r="L807" s="12" t="s">
        <v>14563</v>
      </c>
      <c r="M807" s="15">
        <v>173760</v>
      </c>
      <c r="N807" s="16">
        <f>IF(M807&gt;1000000,1,0)</f>
        <v>0</v>
      </c>
      <c r="O807" s="16">
        <f>IF(N807=0,IF(M807&gt;100000,1,0),0)</f>
        <v>1</v>
      </c>
      <c r="P807" s="16">
        <f>IF(M807&lt;15000,1,0)</f>
        <v>0</v>
      </c>
      <c r="Q807" s="12" t="s">
        <v>2772</v>
      </c>
      <c r="R807" s="17">
        <v>45555</v>
      </c>
      <c r="S807" s="17">
        <v>45639</v>
      </c>
      <c r="U807" s="12">
        <v>2</v>
      </c>
      <c r="V807" s="12" t="s">
        <v>14565</v>
      </c>
      <c r="W807" s="12" t="s">
        <v>10726</v>
      </c>
      <c r="X807" s="12" t="s">
        <v>67</v>
      </c>
      <c r="Y807" s="12" t="s">
        <v>14566</v>
      </c>
      <c r="Z807" s="12" t="s">
        <v>14567</v>
      </c>
      <c r="AA807" s="13">
        <v>141120</v>
      </c>
      <c r="AB807" s="13">
        <v>170755.20000000001</v>
      </c>
      <c r="AE807" s="12">
        <v>3</v>
      </c>
      <c r="AF807" s="12" t="s">
        <v>76</v>
      </c>
      <c r="AG807" s="12" t="s">
        <v>14568</v>
      </c>
      <c r="AH807" s="12" t="s">
        <v>68</v>
      </c>
      <c r="AI807" s="17">
        <v>45637</v>
      </c>
      <c r="AK807" s="12" t="s">
        <v>90</v>
      </c>
      <c r="AN807" s="12" t="s">
        <v>69</v>
      </c>
      <c r="AO807" s="12" t="s">
        <v>14569</v>
      </c>
      <c r="AQ807" s="12" t="s">
        <v>15829</v>
      </c>
      <c r="AR807" s="12" t="s">
        <v>14570</v>
      </c>
      <c r="AS807" s="12" t="s">
        <v>15830</v>
      </c>
      <c r="AT807" s="12" t="s">
        <v>14572</v>
      </c>
      <c r="AU807" s="12" t="s">
        <v>14570</v>
      </c>
      <c r="AW807" s="17">
        <v>45611</v>
      </c>
      <c r="BD807" s="12" t="s">
        <v>14573</v>
      </c>
      <c r="BE807" s="12" t="s">
        <v>14574</v>
      </c>
      <c r="BF807" s="12" t="s">
        <v>14575</v>
      </c>
    </row>
    <row r="808" spans="1:59" ht="115.2" x14ac:dyDescent="0.3">
      <c r="A808" s="12">
        <v>15937468</v>
      </c>
      <c r="B808" s="12" t="s">
        <v>58</v>
      </c>
      <c r="C808" s="12">
        <v>16125366</v>
      </c>
      <c r="D808" s="12" t="s">
        <v>163</v>
      </c>
      <c r="E808" s="12">
        <v>801930008</v>
      </c>
      <c r="F808" s="12" t="s">
        <v>62</v>
      </c>
      <c r="G808" s="12" t="s">
        <v>14561</v>
      </c>
      <c r="H808" s="12" t="s">
        <v>60</v>
      </c>
      <c r="I808" s="12" t="s">
        <v>64</v>
      </c>
      <c r="J808" s="12" t="s">
        <v>76</v>
      </c>
      <c r="K808" s="12" t="s">
        <v>14562</v>
      </c>
      <c r="L808" s="12" t="s">
        <v>14563</v>
      </c>
      <c r="M808" s="15">
        <v>325440</v>
      </c>
      <c r="N808" s="16">
        <f>IF(M808&gt;1000000,1,0)</f>
        <v>0</v>
      </c>
      <c r="O808" s="16">
        <f>IF(N808=0,IF(M808&gt;100000,1,0),0)</f>
        <v>1</v>
      </c>
      <c r="P808" s="16">
        <f>IF(M808&lt;15000,1,0)</f>
        <v>0</v>
      </c>
      <c r="Q808" s="12" t="s">
        <v>2772</v>
      </c>
      <c r="R808" s="17">
        <v>45555</v>
      </c>
      <c r="S808" s="17">
        <v>45639</v>
      </c>
      <c r="U808" s="12">
        <v>3</v>
      </c>
      <c r="V808" s="12" t="s">
        <v>18142</v>
      </c>
      <c r="W808" s="12" t="s">
        <v>10726</v>
      </c>
      <c r="X808" s="12" t="s">
        <v>67</v>
      </c>
      <c r="Y808" s="12" t="s">
        <v>909</v>
      </c>
      <c r="Z808" s="12" t="s">
        <v>18143</v>
      </c>
      <c r="AA808" s="13">
        <v>292276.8</v>
      </c>
      <c r="AB808" s="13">
        <v>353654.93</v>
      </c>
      <c r="AE808" s="12">
        <v>3</v>
      </c>
      <c r="AF808" s="12" t="s">
        <v>76</v>
      </c>
      <c r="AG808" s="12" t="s">
        <v>14568</v>
      </c>
      <c r="AH808" s="12" t="s">
        <v>68</v>
      </c>
      <c r="AI808" s="17">
        <v>45637</v>
      </c>
      <c r="AK808" s="12" t="s">
        <v>90</v>
      </c>
      <c r="AN808" s="12" t="s">
        <v>69</v>
      </c>
      <c r="AO808" s="12" t="s">
        <v>14569</v>
      </c>
      <c r="AQ808" s="12" t="s">
        <v>18141</v>
      </c>
      <c r="AR808" s="12" t="s">
        <v>14570</v>
      </c>
      <c r="AS808" s="12" t="s">
        <v>18144</v>
      </c>
      <c r="AT808" s="12" t="s">
        <v>14572</v>
      </c>
      <c r="AU808" s="12" t="s">
        <v>14570</v>
      </c>
      <c r="AW808" s="17">
        <v>45611</v>
      </c>
      <c r="BD808" s="12" t="s">
        <v>14573</v>
      </c>
      <c r="BE808" s="12" t="s">
        <v>14574</v>
      </c>
      <c r="BF808" s="12" t="s">
        <v>14575</v>
      </c>
    </row>
    <row r="809" spans="1:59" ht="129.6" x14ac:dyDescent="0.3">
      <c r="A809" s="12">
        <v>15937468</v>
      </c>
      <c r="B809" s="12" t="s">
        <v>58</v>
      </c>
      <c r="C809" s="12">
        <v>16599242</v>
      </c>
      <c r="D809" s="12" t="s">
        <v>170</v>
      </c>
      <c r="E809" s="12">
        <v>801930008</v>
      </c>
      <c r="F809" s="12" t="s">
        <v>62</v>
      </c>
      <c r="G809" s="12" t="s">
        <v>17938</v>
      </c>
      <c r="H809" s="12" t="s">
        <v>63</v>
      </c>
      <c r="I809" s="12" t="s">
        <v>1146</v>
      </c>
      <c r="J809" s="12" t="s">
        <v>65</v>
      </c>
      <c r="K809" s="12" t="s">
        <v>17939</v>
      </c>
      <c r="L809" s="12" t="s">
        <v>17939</v>
      </c>
      <c r="M809" s="18">
        <f>AA809</f>
        <v>301949.99</v>
      </c>
      <c r="N809" s="16">
        <f>IF(M809&gt;1000000,1,0)</f>
        <v>0</v>
      </c>
      <c r="O809" s="16">
        <f>IF(N809=0,IF(M809&gt;100000,1,0),0)</f>
        <v>1</v>
      </c>
      <c r="P809" s="16">
        <f>IF(M809&lt;15000,1,0)</f>
        <v>0</v>
      </c>
      <c r="R809" s="17">
        <v>45539</v>
      </c>
      <c r="S809" s="17">
        <v>45625</v>
      </c>
      <c r="T809" s="17">
        <v>45637</v>
      </c>
      <c r="U809" s="12">
        <v>0</v>
      </c>
      <c r="V809" s="12" t="s">
        <v>17939</v>
      </c>
      <c r="W809" s="12" t="s">
        <v>17940</v>
      </c>
      <c r="X809" s="12" t="s">
        <v>67</v>
      </c>
      <c r="Y809" s="12" t="s">
        <v>1580</v>
      </c>
      <c r="Z809" s="12" t="s">
        <v>1581</v>
      </c>
      <c r="AA809" s="13">
        <v>301949.99</v>
      </c>
      <c r="AB809" s="13">
        <v>365359.49</v>
      </c>
      <c r="AE809" s="12">
        <v>6</v>
      </c>
      <c r="AF809" s="12" t="s">
        <v>65</v>
      </c>
      <c r="AG809" s="12" t="s">
        <v>17941</v>
      </c>
      <c r="AH809" s="12" t="s">
        <v>68</v>
      </c>
      <c r="AI809" s="17">
        <v>45602</v>
      </c>
      <c r="AJ809" s="17">
        <v>45603</v>
      </c>
      <c r="AK809" s="12" t="s">
        <v>90</v>
      </c>
      <c r="AQ809" s="12" t="s">
        <v>17942</v>
      </c>
      <c r="AR809" s="12" t="s">
        <v>17942</v>
      </c>
      <c r="AS809" s="12" t="s">
        <v>17943</v>
      </c>
      <c r="AT809" s="12" t="s">
        <v>17943</v>
      </c>
      <c r="AU809" s="12" t="s">
        <v>17942</v>
      </c>
      <c r="AW809" s="17">
        <v>45623</v>
      </c>
      <c r="AZ809" s="12" t="s">
        <v>92</v>
      </c>
      <c r="BD809" s="12" t="s">
        <v>17944</v>
      </c>
      <c r="BE809" s="12" t="s">
        <v>17945</v>
      </c>
      <c r="BF809" s="12" t="s">
        <v>17946</v>
      </c>
      <c r="BG809" s="12" t="s">
        <v>17947</v>
      </c>
    </row>
    <row r="810" spans="1:59" ht="100.8" x14ac:dyDescent="0.3">
      <c r="A810" s="12">
        <v>15937468</v>
      </c>
      <c r="B810" s="12" t="s">
        <v>58</v>
      </c>
      <c r="C810" s="12">
        <v>16146061</v>
      </c>
      <c r="D810" s="12" t="s">
        <v>285</v>
      </c>
      <c r="E810" s="12">
        <v>801930008</v>
      </c>
      <c r="F810" s="12" t="s">
        <v>62</v>
      </c>
      <c r="G810" s="12" t="s">
        <v>16414</v>
      </c>
      <c r="H810" s="12" t="s">
        <v>85</v>
      </c>
      <c r="I810" s="12" t="s">
        <v>64</v>
      </c>
      <c r="J810" s="12" t="s">
        <v>65</v>
      </c>
      <c r="K810" s="12" t="s">
        <v>16415</v>
      </c>
      <c r="L810" s="12" t="s">
        <v>16415</v>
      </c>
      <c r="M810" s="15">
        <v>5733200</v>
      </c>
      <c r="N810" s="16">
        <f>IF(M810&gt;1000000,1,0)</f>
        <v>1</v>
      </c>
      <c r="O810" s="16">
        <f>IF(N810=0,IF(M810&gt;100000,1,0),0)</f>
        <v>0</v>
      </c>
      <c r="P810" s="16">
        <f>IF(M810&lt;15000,1,0)</f>
        <v>0</v>
      </c>
      <c r="Q810" s="12" t="s">
        <v>96</v>
      </c>
      <c r="R810" s="17">
        <v>45537</v>
      </c>
      <c r="S810" s="17">
        <v>45618</v>
      </c>
      <c r="T810" s="17">
        <v>45660</v>
      </c>
      <c r="U810" s="12">
        <v>0</v>
      </c>
      <c r="W810" s="12" t="s">
        <v>16417</v>
      </c>
      <c r="X810" s="12" t="s">
        <v>67</v>
      </c>
      <c r="Y810" s="12" t="s">
        <v>827</v>
      </c>
      <c r="Z810" s="12" t="s">
        <v>1121</v>
      </c>
      <c r="AA810" s="13">
        <v>2838497.54</v>
      </c>
      <c r="AB810" s="13">
        <v>3122347.29</v>
      </c>
      <c r="AE810" s="12">
        <v>2</v>
      </c>
      <c r="AF810" s="12" t="s">
        <v>65</v>
      </c>
      <c r="AG810" s="12" t="s">
        <v>16418</v>
      </c>
      <c r="AH810" s="12" t="s">
        <v>68</v>
      </c>
      <c r="AI810" s="17">
        <v>45617</v>
      </c>
      <c r="AJ810" s="17">
        <v>45657</v>
      </c>
      <c r="AK810" s="12" t="s">
        <v>90</v>
      </c>
      <c r="AN810" s="12" t="s">
        <v>69</v>
      </c>
      <c r="AO810" s="12" t="s">
        <v>116</v>
      </c>
      <c r="AQ810" s="12" t="s">
        <v>16419</v>
      </c>
      <c r="AR810" s="12" t="s">
        <v>16419</v>
      </c>
      <c r="AS810" s="12" t="s">
        <v>16420</v>
      </c>
      <c r="AT810" s="12" t="s">
        <v>16420</v>
      </c>
      <c r="AU810" s="12" t="s">
        <v>16416</v>
      </c>
      <c r="AW810" s="17">
        <v>45616</v>
      </c>
      <c r="AZ810" s="12" t="s">
        <v>173</v>
      </c>
      <c r="BB810" s="12" t="s">
        <v>16421</v>
      </c>
      <c r="BC810" s="12" t="s">
        <v>16421</v>
      </c>
      <c r="BD810" s="12" t="s">
        <v>16422</v>
      </c>
      <c r="BE810" s="12" t="s">
        <v>16423</v>
      </c>
      <c r="BF810" s="12" t="s">
        <v>16424</v>
      </c>
      <c r="BG810" s="12" t="s">
        <v>16425</v>
      </c>
    </row>
    <row r="811" spans="1:59" ht="100.8" x14ac:dyDescent="0.3">
      <c r="A811" s="12">
        <v>15937468</v>
      </c>
      <c r="B811" s="12" t="s">
        <v>58</v>
      </c>
      <c r="C811" s="12">
        <v>57360322</v>
      </c>
      <c r="D811" s="12" t="s">
        <v>123</v>
      </c>
      <c r="E811" s="12">
        <v>801930008</v>
      </c>
      <c r="F811" s="12" t="s">
        <v>62</v>
      </c>
      <c r="G811" s="12" t="s">
        <v>17840</v>
      </c>
      <c r="H811" s="12" t="s">
        <v>85</v>
      </c>
      <c r="I811" s="12" t="s">
        <v>86</v>
      </c>
      <c r="J811" s="12" t="s">
        <v>65</v>
      </c>
      <c r="K811" s="12" t="s">
        <v>17841</v>
      </c>
      <c r="L811" s="12" t="s">
        <v>17841</v>
      </c>
      <c r="M811" s="18">
        <f>AA811</f>
        <v>10800</v>
      </c>
      <c r="N811" s="16">
        <f>IF(M811&gt;1000000,1,0)</f>
        <v>0</v>
      </c>
      <c r="O811" s="16">
        <f>IF(N811=0,IF(M811&gt;100000,1,0),0)</f>
        <v>0</v>
      </c>
      <c r="P811" s="16">
        <f>IF(M811&lt;15000,1,0)</f>
        <v>1</v>
      </c>
      <c r="S811" s="17">
        <v>45608</v>
      </c>
      <c r="T811" s="17">
        <v>45636</v>
      </c>
      <c r="U811" s="12">
        <v>1</v>
      </c>
      <c r="V811" s="12" t="s">
        <v>17841</v>
      </c>
      <c r="W811" s="12" t="s">
        <v>17426</v>
      </c>
      <c r="X811" s="12" t="s">
        <v>67</v>
      </c>
      <c r="Y811" s="12" t="s">
        <v>2481</v>
      </c>
      <c r="Z811" s="12" t="s">
        <v>17842</v>
      </c>
      <c r="AA811" s="13">
        <v>10800</v>
      </c>
      <c r="AB811" s="13">
        <v>12112.5</v>
      </c>
      <c r="AE811" s="12">
        <v>1</v>
      </c>
      <c r="AF811" s="12" t="s">
        <v>65</v>
      </c>
      <c r="AG811" s="12" t="s">
        <v>17843</v>
      </c>
      <c r="AH811" s="12" t="s">
        <v>68</v>
      </c>
      <c r="AI811" s="17">
        <v>45603</v>
      </c>
      <c r="AJ811" s="17">
        <v>45617</v>
      </c>
      <c r="AK811" s="12" t="s">
        <v>90</v>
      </c>
      <c r="AU811" s="12" t="s">
        <v>510</v>
      </c>
      <c r="AZ811" s="12" t="s">
        <v>92</v>
      </c>
      <c r="BF811" s="12" t="s">
        <v>17844</v>
      </c>
      <c r="BG811" s="12" t="s">
        <v>17845</v>
      </c>
    </row>
    <row r="812" spans="1:59" ht="100.8" x14ac:dyDescent="0.3">
      <c r="A812" s="12">
        <v>15937468</v>
      </c>
      <c r="B812" s="12" t="s">
        <v>58</v>
      </c>
      <c r="C812" s="12">
        <v>57360322</v>
      </c>
      <c r="D812" s="12" t="s">
        <v>123</v>
      </c>
      <c r="E812" s="12">
        <v>801930008</v>
      </c>
      <c r="F812" s="12" t="s">
        <v>62</v>
      </c>
      <c r="G812" s="12" t="s">
        <v>17280</v>
      </c>
      <c r="H812" s="12" t="s">
        <v>85</v>
      </c>
      <c r="I812" s="12" t="s">
        <v>86</v>
      </c>
      <c r="J812" s="12" t="s">
        <v>65</v>
      </c>
      <c r="K812" s="12" t="s">
        <v>17281</v>
      </c>
      <c r="L812" s="12" t="s">
        <v>17281</v>
      </c>
      <c r="M812" s="18">
        <f>AA812</f>
        <v>4000</v>
      </c>
      <c r="N812" s="16">
        <f>IF(M812&gt;1000000,1,0)</f>
        <v>0</v>
      </c>
      <c r="O812" s="16">
        <f>IF(N812=0,IF(M812&gt;100000,1,0),0)</f>
        <v>0</v>
      </c>
      <c r="P812" s="16">
        <f>IF(M812&lt;15000,1,0)</f>
        <v>1</v>
      </c>
      <c r="S812" s="17">
        <v>45617</v>
      </c>
      <c r="T812" s="17">
        <v>45628</v>
      </c>
      <c r="U812" s="12">
        <v>1</v>
      </c>
      <c r="V812" s="12" t="s">
        <v>17281</v>
      </c>
      <c r="W812" s="12" t="s">
        <v>17282</v>
      </c>
      <c r="X812" s="12" t="s">
        <v>67</v>
      </c>
      <c r="Y812" s="12" t="s">
        <v>2398</v>
      </c>
      <c r="Z812" s="12" t="s">
        <v>14576</v>
      </c>
      <c r="AA812" s="13">
        <v>4000</v>
      </c>
      <c r="AB812" s="13">
        <v>4245</v>
      </c>
      <c r="AE812" s="12">
        <v>1</v>
      </c>
      <c r="AF812" s="12" t="s">
        <v>65</v>
      </c>
      <c r="AG812" s="12" t="s">
        <v>17283</v>
      </c>
      <c r="AH812" s="12" t="s">
        <v>68</v>
      </c>
      <c r="AI812" s="17">
        <v>45614</v>
      </c>
      <c r="AJ812" s="17">
        <v>45618</v>
      </c>
      <c r="AK812" s="12" t="s">
        <v>90</v>
      </c>
      <c r="AU812" s="12" t="s">
        <v>1839</v>
      </c>
      <c r="AZ812" s="12" t="s">
        <v>92</v>
      </c>
      <c r="BF812" s="12" t="s">
        <v>17284</v>
      </c>
      <c r="BG812" s="12" t="s">
        <v>17285</v>
      </c>
    </row>
    <row r="813" spans="1:59" ht="100.8" x14ac:dyDescent="0.3">
      <c r="A813" s="12">
        <v>15937468</v>
      </c>
      <c r="B813" s="12" t="s">
        <v>58</v>
      </c>
      <c r="C813" s="12">
        <v>56990588</v>
      </c>
      <c r="D813" s="12" t="s">
        <v>419</v>
      </c>
      <c r="E813" s="12">
        <v>801930008</v>
      </c>
      <c r="F813" s="12" t="s">
        <v>62</v>
      </c>
      <c r="G813" s="12" t="s">
        <v>19444</v>
      </c>
      <c r="H813" s="12" t="s">
        <v>85</v>
      </c>
      <c r="I813" s="12" t="s">
        <v>86</v>
      </c>
      <c r="J813" s="12" t="s">
        <v>65</v>
      </c>
      <c r="K813" s="12" t="s">
        <v>19445</v>
      </c>
      <c r="L813" s="12" t="s">
        <v>2714</v>
      </c>
      <c r="M813" s="18">
        <f>AA813</f>
        <v>9000</v>
      </c>
      <c r="N813" s="16">
        <f>IF(M813&gt;1000000,1,0)</f>
        <v>0</v>
      </c>
      <c r="O813" s="16">
        <f>IF(N813=0,IF(M813&gt;100000,1,0),0)</f>
        <v>0</v>
      </c>
      <c r="P813" s="16">
        <f>IF(M813&lt;15000,1,0)</f>
        <v>1</v>
      </c>
      <c r="S813" s="17">
        <v>45649</v>
      </c>
      <c r="T813" s="17">
        <v>45656</v>
      </c>
      <c r="U813" s="12">
        <v>1</v>
      </c>
      <c r="V813" s="12" t="s">
        <v>2714</v>
      </c>
      <c r="W813" s="12" t="s">
        <v>19446</v>
      </c>
      <c r="X813" s="12" t="s">
        <v>67</v>
      </c>
      <c r="Y813" s="12" t="s">
        <v>1131</v>
      </c>
      <c r="Z813" s="12" t="s">
        <v>6158</v>
      </c>
      <c r="AA813" s="13">
        <v>9000</v>
      </c>
      <c r="AB813" s="13">
        <v>10890</v>
      </c>
      <c r="AE813" s="12">
        <v>1</v>
      </c>
      <c r="AF813" s="12" t="s">
        <v>65</v>
      </c>
      <c r="AG813" s="12" t="s">
        <v>19447</v>
      </c>
      <c r="AH813" s="12" t="s">
        <v>68</v>
      </c>
      <c r="AI813" s="17">
        <v>45649</v>
      </c>
      <c r="AJ813" s="17">
        <v>45656</v>
      </c>
      <c r="AK813" s="12" t="s">
        <v>90</v>
      </c>
      <c r="AU813" s="12" t="s">
        <v>2203</v>
      </c>
      <c r="AZ813" s="12" t="s">
        <v>173</v>
      </c>
      <c r="BF813" s="12" t="s">
        <v>19448</v>
      </c>
      <c r="BG813" s="12" t="s">
        <v>19449</v>
      </c>
    </row>
    <row r="814" spans="1:59" ht="100.8" x14ac:dyDescent="0.3">
      <c r="A814" s="12">
        <v>15937468</v>
      </c>
      <c r="B814" s="12" t="s">
        <v>58</v>
      </c>
      <c r="C814" s="12">
        <v>16122737</v>
      </c>
      <c r="D814" s="12" t="s">
        <v>643</v>
      </c>
      <c r="E814" s="12">
        <v>801930008</v>
      </c>
      <c r="F814" s="12" t="s">
        <v>62</v>
      </c>
      <c r="G814" s="12" t="s">
        <v>17354</v>
      </c>
      <c r="H814" s="12" t="s">
        <v>85</v>
      </c>
      <c r="I814" s="12" t="s">
        <v>64</v>
      </c>
      <c r="J814" s="12" t="s">
        <v>65</v>
      </c>
      <c r="K814" s="12" t="s">
        <v>17355</v>
      </c>
      <c r="L814" s="12" t="s">
        <v>17356</v>
      </c>
      <c r="M814" s="18">
        <f>AA814</f>
        <v>1225479.6799999999</v>
      </c>
      <c r="N814" s="16">
        <f>IF(M814&gt;1000000,1,0)</f>
        <v>1</v>
      </c>
      <c r="O814" s="16">
        <f>IF(N814=0,IF(M814&gt;100000,1,0),0)</f>
        <v>0</v>
      </c>
      <c r="P814" s="16">
        <f>IF(M814&lt;15000,1,0)</f>
        <v>0</v>
      </c>
      <c r="R814" s="17">
        <v>45587</v>
      </c>
      <c r="S814" s="17">
        <v>45628</v>
      </c>
      <c r="T814" s="17">
        <v>45653</v>
      </c>
      <c r="U814" s="12">
        <v>0</v>
      </c>
      <c r="W814" s="12" t="s">
        <v>7747</v>
      </c>
      <c r="X814" s="12" t="s">
        <v>67</v>
      </c>
      <c r="Y814" s="12" t="s">
        <v>815</v>
      </c>
      <c r="Z814" s="12" t="s">
        <v>16922</v>
      </c>
      <c r="AA814" s="13">
        <v>1225479.6799999999</v>
      </c>
      <c r="AB814" s="13">
        <v>1482830.41</v>
      </c>
      <c r="AE814" s="12">
        <v>1</v>
      </c>
      <c r="AF814" s="12" t="s">
        <v>65</v>
      </c>
      <c r="AG814" s="12" t="s">
        <v>17357</v>
      </c>
      <c r="AH814" s="12" t="s">
        <v>68</v>
      </c>
      <c r="AI814" s="17">
        <v>45624</v>
      </c>
      <c r="AJ814" s="17">
        <v>45653</v>
      </c>
      <c r="AK814" s="12" t="s">
        <v>90</v>
      </c>
      <c r="AN814" s="12" t="s">
        <v>69</v>
      </c>
      <c r="AO814" s="12" t="s">
        <v>7103</v>
      </c>
      <c r="AQ814" s="12" t="s">
        <v>17358</v>
      </c>
      <c r="AR814" s="12" t="s">
        <v>17358</v>
      </c>
      <c r="AS814" s="12" t="s">
        <v>17359</v>
      </c>
      <c r="AT814" s="12" t="s">
        <v>17359</v>
      </c>
      <c r="AU814" s="12" t="s">
        <v>17360</v>
      </c>
      <c r="AW814" s="17">
        <v>45611</v>
      </c>
      <c r="AZ814" s="12" t="s">
        <v>92</v>
      </c>
      <c r="BD814" s="12" t="s">
        <v>17361</v>
      </c>
      <c r="BE814" s="12" t="s">
        <v>17362</v>
      </c>
      <c r="BF814" s="12" t="s">
        <v>17363</v>
      </c>
      <c r="BG814" s="12" t="s">
        <v>17364</v>
      </c>
    </row>
    <row r="815" spans="1:59" ht="115.2" x14ac:dyDescent="0.3">
      <c r="A815" s="12">
        <v>15937468</v>
      </c>
      <c r="B815" s="12" t="s">
        <v>58</v>
      </c>
      <c r="C815" s="12">
        <v>16234734</v>
      </c>
      <c r="D815" s="12" t="s">
        <v>187</v>
      </c>
      <c r="E815" s="12">
        <v>801930008</v>
      </c>
      <c r="F815" s="12" t="s">
        <v>62</v>
      </c>
      <c r="G815" s="12" t="s">
        <v>16380</v>
      </c>
      <c r="H815" s="12" t="s">
        <v>85</v>
      </c>
      <c r="I815" s="12" t="s">
        <v>80</v>
      </c>
      <c r="J815" s="12" t="s">
        <v>65</v>
      </c>
      <c r="K815" s="12" t="s">
        <v>16381</v>
      </c>
      <c r="L815" s="12" t="s">
        <v>16382</v>
      </c>
      <c r="M815" s="18">
        <f>AA815</f>
        <v>13704</v>
      </c>
      <c r="N815" s="16">
        <f>IF(M815&gt;1000000,1,0)</f>
        <v>0</v>
      </c>
      <c r="O815" s="16">
        <f>IF(N815=0,IF(M815&gt;100000,1,0),0)</f>
        <v>0</v>
      </c>
      <c r="P815" s="16">
        <f>IF(M815&lt;15000,1,0)</f>
        <v>1</v>
      </c>
      <c r="R815" s="17">
        <v>45595</v>
      </c>
      <c r="S815" s="17">
        <v>45657</v>
      </c>
      <c r="T815" s="17">
        <v>45657</v>
      </c>
      <c r="U815" s="12">
        <v>0</v>
      </c>
      <c r="W815" s="12" t="s">
        <v>852</v>
      </c>
      <c r="X815" s="12" t="s">
        <v>268</v>
      </c>
      <c r="Y815" s="12" t="s">
        <v>16383</v>
      </c>
      <c r="Z815" s="12" t="s">
        <v>16384</v>
      </c>
      <c r="AA815" s="13">
        <v>13704</v>
      </c>
      <c r="AB815" s="13">
        <v>13704</v>
      </c>
      <c r="AE815" s="12">
        <v>1</v>
      </c>
      <c r="AF815" s="12" t="s">
        <v>65</v>
      </c>
      <c r="AG815" s="12" t="s">
        <v>16385</v>
      </c>
      <c r="AH815" s="12" t="s">
        <v>68</v>
      </c>
      <c r="AI815" s="17">
        <v>45649</v>
      </c>
      <c r="AJ815" s="17">
        <v>45657</v>
      </c>
      <c r="AK815" s="12" t="s">
        <v>90</v>
      </c>
      <c r="AN815" s="12" t="s">
        <v>69</v>
      </c>
      <c r="AO815" s="12" t="s">
        <v>116</v>
      </c>
      <c r="AQ815" s="12" t="s">
        <v>4613</v>
      </c>
      <c r="AR815" s="12" t="s">
        <v>4613</v>
      </c>
      <c r="AS815" s="12" t="s">
        <v>4613</v>
      </c>
      <c r="AT815" s="12" t="s">
        <v>4613</v>
      </c>
      <c r="AU815" s="12" t="s">
        <v>16386</v>
      </c>
      <c r="AW815" s="17">
        <v>45617</v>
      </c>
      <c r="AZ815" s="12" t="s">
        <v>92</v>
      </c>
      <c r="BD815" s="12" t="s">
        <v>16387</v>
      </c>
      <c r="BE815" s="12" t="s">
        <v>16388</v>
      </c>
      <c r="BF815" s="12" t="s">
        <v>16389</v>
      </c>
      <c r="BG815" s="12" t="s">
        <v>16390</v>
      </c>
    </row>
    <row r="816" spans="1:59" ht="115.2" x14ac:dyDescent="0.3">
      <c r="A816" s="12">
        <v>15937468</v>
      </c>
      <c r="B816" s="12" t="s">
        <v>58</v>
      </c>
      <c r="C816" s="12">
        <v>16147750</v>
      </c>
      <c r="D816" s="12" t="s">
        <v>134</v>
      </c>
      <c r="E816" s="12">
        <v>801930008</v>
      </c>
      <c r="F816" s="12" t="s">
        <v>62</v>
      </c>
      <c r="G816" s="12" t="s">
        <v>15304</v>
      </c>
      <c r="H816" s="12" t="s">
        <v>85</v>
      </c>
      <c r="I816" s="12" t="s">
        <v>64</v>
      </c>
      <c r="J816" s="12" t="s">
        <v>65</v>
      </c>
      <c r="K816" s="12" t="s">
        <v>15305</v>
      </c>
      <c r="L816" s="12" t="s">
        <v>15305</v>
      </c>
      <c r="M816" s="15">
        <v>281725.03999999998</v>
      </c>
      <c r="N816" s="16">
        <f>IF(M816&gt;1000000,1,0)</f>
        <v>0</v>
      </c>
      <c r="O816" s="16">
        <f>IF(N816=0,IF(M816&gt;100000,1,0),0)</f>
        <v>1</v>
      </c>
      <c r="P816" s="16">
        <f>IF(M816&lt;15000,1,0)</f>
        <v>0</v>
      </c>
      <c r="Q816" s="12" t="s">
        <v>448</v>
      </c>
      <c r="R816" s="17">
        <v>45511</v>
      </c>
      <c r="S816" s="17">
        <v>45604</v>
      </c>
      <c r="T816" s="17">
        <v>45631</v>
      </c>
      <c r="U816" s="12">
        <v>1</v>
      </c>
      <c r="V816" s="12" t="s">
        <v>15305</v>
      </c>
      <c r="W816" s="12" t="s">
        <v>5990</v>
      </c>
      <c r="X816" s="12" t="s">
        <v>67</v>
      </c>
      <c r="Y816" s="12" t="s">
        <v>334</v>
      </c>
      <c r="Z816" s="12" t="s">
        <v>2041</v>
      </c>
      <c r="AA816" s="13">
        <v>133990.88</v>
      </c>
      <c r="AB816" s="13">
        <v>147389.97</v>
      </c>
      <c r="AE816" s="12">
        <v>6</v>
      </c>
      <c r="AF816" s="12" t="s">
        <v>65</v>
      </c>
      <c r="AG816" s="12" t="s">
        <v>15307</v>
      </c>
      <c r="AH816" s="12" t="s">
        <v>68</v>
      </c>
      <c r="AI816" s="17">
        <v>45603</v>
      </c>
      <c r="AJ816" s="17">
        <v>45624</v>
      </c>
      <c r="AK816" s="12" t="s">
        <v>90</v>
      </c>
      <c r="AQ816" s="12" t="s">
        <v>15308</v>
      </c>
      <c r="AR816" s="12" t="s">
        <v>15308</v>
      </c>
      <c r="AS816" s="12" t="s">
        <v>15309</v>
      </c>
      <c r="AT816" s="12" t="s">
        <v>15309</v>
      </c>
      <c r="AU816" s="12" t="s">
        <v>15306</v>
      </c>
      <c r="AW816" s="17">
        <v>45603</v>
      </c>
      <c r="AZ816" s="12" t="s">
        <v>92</v>
      </c>
      <c r="BD816" s="12" t="s">
        <v>15310</v>
      </c>
      <c r="BE816" s="12" t="s">
        <v>15311</v>
      </c>
      <c r="BF816" s="12" t="s">
        <v>15312</v>
      </c>
      <c r="BG816" s="12" t="s">
        <v>15313</v>
      </c>
    </row>
    <row r="817" spans="1:59" ht="100.8" x14ac:dyDescent="0.3">
      <c r="A817" s="12">
        <v>15937468</v>
      </c>
      <c r="B817" s="12" t="s">
        <v>58</v>
      </c>
      <c r="C817" s="12">
        <v>16125366</v>
      </c>
      <c r="D817" s="12" t="s">
        <v>163</v>
      </c>
      <c r="E817" s="12">
        <v>801930008</v>
      </c>
      <c r="F817" s="12" t="s">
        <v>62</v>
      </c>
      <c r="G817" s="12" t="s">
        <v>17862</v>
      </c>
      <c r="H817" s="12" t="s">
        <v>60</v>
      </c>
      <c r="I817" s="12" t="s">
        <v>1146</v>
      </c>
      <c r="J817" s="12" t="s">
        <v>76</v>
      </c>
      <c r="K817" s="12" t="s">
        <v>17863</v>
      </c>
      <c r="L817" s="12" t="s">
        <v>17864</v>
      </c>
      <c r="M817" s="15">
        <v>25550</v>
      </c>
      <c r="N817" s="16">
        <f>IF(M817&gt;1000000,1,0)</f>
        <v>0</v>
      </c>
      <c r="O817" s="16">
        <f>IF(N817=0,IF(M817&gt;100000,1,0),0)</f>
        <v>0</v>
      </c>
      <c r="P817" s="16">
        <f>IF(M817&lt;15000,1,0)</f>
        <v>0</v>
      </c>
      <c r="Q817" s="12" t="s">
        <v>448</v>
      </c>
      <c r="R817" s="17">
        <v>45572</v>
      </c>
      <c r="S817" s="17">
        <v>45653</v>
      </c>
      <c r="U817" s="12">
        <v>1</v>
      </c>
      <c r="V817" s="12" t="s">
        <v>17863</v>
      </c>
      <c r="W817" s="12" t="s">
        <v>17866</v>
      </c>
      <c r="X817" s="12" t="s">
        <v>67</v>
      </c>
      <c r="Y817" s="12" t="s">
        <v>2659</v>
      </c>
      <c r="Z817" s="12" t="s">
        <v>2660</v>
      </c>
      <c r="AA817" s="13">
        <v>25550</v>
      </c>
      <c r="AB817" s="13">
        <v>30915.5</v>
      </c>
      <c r="AE817" s="12">
        <v>1</v>
      </c>
      <c r="AF817" s="12" t="s">
        <v>76</v>
      </c>
      <c r="AG817" s="12" t="s">
        <v>17868</v>
      </c>
      <c r="AH817" s="12" t="s">
        <v>68</v>
      </c>
      <c r="AI817" s="17">
        <v>45648</v>
      </c>
      <c r="AK817" s="12" t="s">
        <v>90</v>
      </c>
      <c r="AN817" s="12" t="s">
        <v>69</v>
      </c>
      <c r="AO817" s="12" t="s">
        <v>17869</v>
      </c>
      <c r="AQ817" s="12" t="s">
        <v>17865</v>
      </c>
      <c r="AR817" s="12" t="s">
        <v>17865</v>
      </c>
      <c r="AS817" s="12" t="s">
        <v>17867</v>
      </c>
      <c r="AT817" s="12" t="s">
        <v>17867</v>
      </c>
      <c r="AU817" s="12" t="s">
        <v>17865</v>
      </c>
      <c r="AW817" s="17">
        <v>45636</v>
      </c>
      <c r="BD817" s="12" t="s">
        <v>17870</v>
      </c>
      <c r="BE817" s="12" t="s">
        <v>17871</v>
      </c>
      <c r="BF817" s="12" t="s">
        <v>17872</v>
      </c>
    </row>
    <row r="818" spans="1:59" ht="100.8" x14ac:dyDescent="0.3">
      <c r="A818" s="12">
        <v>15937468</v>
      </c>
      <c r="B818" s="12" t="s">
        <v>58</v>
      </c>
      <c r="C818" s="12">
        <v>16148761</v>
      </c>
      <c r="D818" s="12" t="s">
        <v>61</v>
      </c>
      <c r="E818" s="12">
        <v>801930008</v>
      </c>
      <c r="F818" s="12" t="s">
        <v>62</v>
      </c>
      <c r="G818" s="12" t="s">
        <v>12727</v>
      </c>
      <c r="H818" s="12" t="s">
        <v>63</v>
      </c>
      <c r="I818" s="12" t="s">
        <v>64</v>
      </c>
      <c r="J818" s="12" t="s">
        <v>391</v>
      </c>
      <c r="K818" s="12" t="s">
        <v>12728</v>
      </c>
      <c r="L818" s="12" t="s">
        <v>12728</v>
      </c>
      <c r="M818" s="15">
        <v>2312231.1</v>
      </c>
      <c r="N818" s="16">
        <f>IF(M818&gt;1000000,1,0)</f>
        <v>1</v>
      </c>
      <c r="O818" s="16">
        <f>IF(N818=0,IF(M818&gt;100000,1,0),0)</f>
        <v>0</v>
      </c>
      <c r="P818" s="16">
        <f>IF(M818&lt;15000,1,0)</f>
        <v>0</v>
      </c>
      <c r="Q818" s="12" t="s">
        <v>96</v>
      </c>
      <c r="R818" s="17">
        <v>45525</v>
      </c>
      <c r="U818" s="12">
        <v>0</v>
      </c>
      <c r="W818" s="12" t="s">
        <v>12730</v>
      </c>
      <c r="AE818" s="12">
        <v>13</v>
      </c>
      <c r="AG818" s="12" t="s">
        <v>12731</v>
      </c>
      <c r="AH818" s="12" t="s">
        <v>68</v>
      </c>
      <c r="AK818" s="12" t="s">
        <v>90</v>
      </c>
      <c r="AN818" s="12" t="s">
        <v>69</v>
      </c>
      <c r="AO818" s="12" t="s">
        <v>3035</v>
      </c>
      <c r="AQ818" s="12" t="s">
        <v>12732</v>
      </c>
      <c r="AR818" s="12" t="s">
        <v>12732</v>
      </c>
      <c r="AS818" s="12" t="s">
        <v>12733</v>
      </c>
      <c r="AT818" s="12" t="s">
        <v>12733</v>
      </c>
      <c r="AU818" s="12" t="s">
        <v>12729</v>
      </c>
      <c r="AW818" s="17">
        <v>45656</v>
      </c>
      <c r="BD818" s="12" t="s">
        <v>12734</v>
      </c>
      <c r="BE818" s="12" t="s">
        <v>12735</v>
      </c>
    </row>
    <row r="819" spans="1:59" ht="100.8" x14ac:dyDescent="0.3">
      <c r="A819" s="12">
        <v>15937468</v>
      </c>
      <c r="B819" s="12" t="s">
        <v>58</v>
      </c>
      <c r="C819" s="12">
        <v>16146107</v>
      </c>
      <c r="D819" s="12" t="s">
        <v>529</v>
      </c>
      <c r="E819" s="12">
        <v>801930008</v>
      </c>
      <c r="F819" s="12" t="s">
        <v>62</v>
      </c>
      <c r="G819" s="12" t="s">
        <v>19687</v>
      </c>
      <c r="H819" s="12" t="s">
        <v>85</v>
      </c>
      <c r="I819" s="12" t="s">
        <v>64</v>
      </c>
      <c r="J819" s="12" t="s">
        <v>65</v>
      </c>
      <c r="K819" s="12" t="s">
        <v>19688</v>
      </c>
      <c r="L819" s="12" t="s">
        <v>19688</v>
      </c>
      <c r="M819" s="18">
        <f>AA819</f>
        <v>208281.58</v>
      </c>
      <c r="N819" s="16">
        <f>IF(M819&gt;1000000,1,0)</f>
        <v>0</v>
      </c>
      <c r="O819" s="16">
        <f>IF(N819=0,IF(M819&gt;100000,1,0),0)</f>
        <v>1</v>
      </c>
      <c r="P819" s="16">
        <f>IF(M819&lt;15000,1,0)</f>
        <v>0</v>
      </c>
      <c r="R819" s="17">
        <v>45546</v>
      </c>
      <c r="S819" s="17">
        <v>45625</v>
      </c>
      <c r="T819" s="17">
        <v>45665</v>
      </c>
      <c r="U819" s="12">
        <v>0</v>
      </c>
      <c r="W819" s="12" t="s">
        <v>19689</v>
      </c>
      <c r="X819" s="12" t="s">
        <v>67</v>
      </c>
      <c r="Y819" s="12" t="s">
        <v>1897</v>
      </c>
      <c r="Z819" s="12" t="s">
        <v>19690</v>
      </c>
      <c r="AA819" s="13">
        <v>208281.58</v>
      </c>
      <c r="AB819" s="13">
        <v>252020.71</v>
      </c>
      <c r="AE819" s="12">
        <v>2</v>
      </c>
      <c r="AF819" s="12" t="s">
        <v>65</v>
      </c>
      <c r="AG819" s="12" t="s">
        <v>19691</v>
      </c>
      <c r="AH819" s="12" t="s">
        <v>68</v>
      </c>
      <c r="AI819" s="17">
        <v>45624</v>
      </c>
      <c r="AJ819" s="17">
        <v>45656</v>
      </c>
      <c r="AK819" s="12" t="s">
        <v>90</v>
      </c>
      <c r="AN819" s="12" t="s">
        <v>69</v>
      </c>
      <c r="AO819" s="12" t="s">
        <v>116</v>
      </c>
      <c r="AQ819" s="12" t="s">
        <v>2034</v>
      </c>
      <c r="AR819" s="12" t="s">
        <v>2034</v>
      </c>
      <c r="AS819" s="12" t="s">
        <v>2035</v>
      </c>
      <c r="AT819" s="12" t="s">
        <v>2035</v>
      </c>
      <c r="AU819" s="12" t="s">
        <v>3051</v>
      </c>
      <c r="AW819" s="17">
        <v>45600</v>
      </c>
      <c r="AZ819" s="12" t="s">
        <v>173</v>
      </c>
      <c r="BB819" s="12" t="s">
        <v>19692</v>
      </c>
      <c r="BC819" s="12" t="s">
        <v>19692</v>
      </c>
      <c r="BD819" s="12" t="s">
        <v>19693</v>
      </c>
      <c r="BE819" s="12" t="s">
        <v>19694</v>
      </c>
      <c r="BF819" s="12" t="s">
        <v>19695</v>
      </c>
      <c r="BG819" s="12" t="s">
        <v>19696</v>
      </c>
    </row>
    <row r="820" spans="1:59" ht="115.2" x14ac:dyDescent="0.3">
      <c r="A820" s="12">
        <v>15937468</v>
      </c>
      <c r="B820" s="12" t="s">
        <v>58</v>
      </c>
      <c r="C820" s="12">
        <v>16125366</v>
      </c>
      <c r="D820" s="12" t="s">
        <v>163</v>
      </c>
      <c r="E820" s="12">
        <v>801930008</v>
      </c>
      <c r="F820" s="12" t="s">
        <v>62</v>
      </c>
      <c r="G820" s="12" t="s">
        <v>19010</v>
      </c>
      <c r="H820" s="12" t="s">
        <v>60</v>
      </c>
      <c r="I820" s="12" t="s">
        <v>80</v>
      </c>
      <c r="J820" s="12" t="s">
        <v>76</v>
      </c>
      <c r="K820" s="12" t="s">
        <v>19011</v>
      </c>
      <c r="L820" s="12" t="s">
        <v>19012</v>
      </c>
      <c r="M820" s="18">
        <f>AA820</f>
        <v>21381.78</v>
      </c>
      <c r="N820" s="16">
        <f>IF(M820&gt;1000000,1,0)</f>
        <v>0</v>
      </c>
      <c r="O820" s="16">
        <f>IF(N820=0,IF(M820&gt;100000,1,0),0)</f>
        <v>0</v>
      </c>
      <c r="P820" s="16">
        <f>IF(M820&lt;15000,1,0)</f>
        <v>0</v>
      </c>
      <c r="R820" s="17">
        <v>45604</v>
      </c>
      <c r="S820" s="17">
        <v>45646</v>
      </c>
      <c r="U820" s="12">
        <v>0</v>
      </c>
      <c r="X820" s="12" t="s">
        <v>67</v>
      </c>
      <c r="Y820" s="12" t="s">
        <v>3730</v>
      </c>
      <c r="Z820" s="12" t="s">
        <v>19013</v>
      </c>
      <c r="AA820" s="13">
        <v>21381.78</v>
      </c>
      <c r="AB820" s="13">
        <v>25871.96</v>
      </c>
      <c r="AE820" s="12">
        <v>1</v>
      </c>
      <c r="AF820" s="12" t="s">
        <v>76</v>
      </c>
      <c r="AG820" s="12" t="s">
        <v>19014</v>
      </c>
      <c r="AH820" s="12" t="s">
        <v>68</v>
      </c>
      <c r="AI820" s="17">
        <v>45632</v>
      </c>
      <c r="AK820" s="12" t="s">
        <v>90</v>
      </c>
      <c r="AN820" s="12" t="s">
        <v>69</v>
      </c>
      <c r="AO820" s="12" t="s">
        <v>116</v>
      </c>
      <c r="AQ820" s="12" t="s">
        <v>19015</v>
      </c>
      <c r="AR820" s="12" t="s">
        <v>19015</v>
      </c>
      <c r="AS820" s="12" t="s">
        <v>19016</v>
      </c>
      <c r="AT820" s="12" t="s">
        <v>19016</v>
      </c>
      <c r="AU820" s="12" t="s">
        <v>19015</v>
      </c>
      <c r="AW820" s="17">
        <v>45631</v>
      </c>
      <c r="BD820" s="12" t="s">
        <v>19017</v>
      </c>
      <c r="BE820" s="12" t="s">
        <v>19018</v>
      </c>
      <c r="BF820" s="12" t="s">
        <v>19019</v>
      </c>
    </row>
    <row r="821" spans="1:59" ht="230.4" x14ac:dyDescent="0.3">
      <c r="A821" s="12">
        <v>15937468</v>
      </c>
      <c r="B821" s="12" t="s">
        <v>58</v>
      </c>
      <c r="C821" s="12">
        <v>16147153</v>
      </c>
      <c r="D821" s="12" t="s">
        <v>339</v>
      </c>
      <c r="E821" s="12">
        <v>801930008</v>
      </c>
      <c r="F821" s="12" t="s">
        <v>62</v>
      </c>
      <c r="G821" s="12" t="s">
        <v>6238</v>
      </c>
      <c r="H821" s="12" t="s">
        <v>63</v>
      </c>
      <c r="I821" s="12" t="s">
        <v>1146</v>
      </c>
      <c r="J821" s="12" t="s">
        <v>76</v>
      </c>
      <c r="K821" s="12" t="s">
        <v>6239</v>
      </c>
      <c r="L821" s="12" t="s">
        <v>6240</v>
      </c>
      <c r="M821" s="15">
        <v>227041.68</v>
      </c>
      <c r="N821" s="16">
        <f>IF(M821&gt;1000000,1,0)</f>
        <v>0</v>
      </c>
      <c r="O821" s="16">
        <f>IF(N821=0,IF(M821&gt;100000,1,0),0)</f>
        <v>1</v>
      </c>
      <c r="P821" s="16">
        <f>IF(M821&lt;15000,1,0)</f>
        <v>0</v>
      </c>
      <c r="Q821" s="12" t="s">
        <v>395</v>
      </c>
      <c r="R821" s="17">
        <v>45575</v>
      </c>
      <c r="S821" s="17">
        <v>45656</v>
      </c>
      <c r="U821" s="12">
        <v>1</v>
      </c>
      <c r="V821" s="12" t="s">
        <v>6242</v>
      </c>
      <c r="W821" s="12" t="s">
        <v>6243</v>
      </c>
      <c r="X821" s="12" t="s">
        <v>67</v>
      </c>
      <c r="Y821" s="12" t="s">
        <v>783</v>
      </c>
      <c r="Z821" s="12" t="s">
        <v>784</v>
      </c>
      <c r="AA821" s="13">
        <v>193458.95</v>
      </c>
      <c r="AB821" s="13">
        <v>234085.33</v>
      </c>
      <c r="AE821" s="12">
        <v>3</v>
      </c>
      <c r="AF821" s="12" t="s">
        <v>76</v>
      </c>
      <c r="AG821" s="12" t="s">
        <v>6244</v>
      </c>
      <c r="AH821" s="12" t="s">
        <v>68</v>
      </c>
      <c r="AI821" s="17">
        <v>45653</v>
      </c>
      <c r="AK821" s="12" t="s">
        <v>90</v>
      </c>
      <c r="AN821" s="12" t="s">
        <v>69</v>
      </c>
      <c r="AO821" s="12" t="s">
        <v>1036</v>
      </c>
      <c r="AQ821" s="12" t="s">
        <v>6245</v>
      </c>
      <c r="AR821" s="12" t="s">
        <v>6245</v>
      </c>
      <c r="AS821" s="12" t="s">
        <v>6246</v>
      </c>
      <c r="AT821" s="12" t="s">
        <v>6246</v>
      </c>
      <c r="AU821" s="12" t="s">
        <v>6241</v>
      </c>
      <c r="BD821" s="12" t="s">
        <v>6247</v>
      </c>
      <c r="BF821" s="12" t="s">
        <v>6248</v>
      </c>
    </row>
    <row r="822" spans="1:59" ht="115.2" x14ac:dyDescent="0.3">
      <c r="A822" s="12">
        <v>15937468</v>
      </c>
      <c r="B822" s="12" t="s">
        <v>58</v>
      </c>
      <c r="C822" s="12">
        <v>16148605</v>
      </c>
      <c r="D822" s="12" t="s">
        <v>291</v>
      </c>
      <c r="E822" s="12">
        <v>801930008</v>
      </c>
      <c r="F822" s="12" t="s">
        <v>62</v>
      </c>
      <c r="G822" s="12" t="s">
        <v>16373</v>
      </c>
      <c r="H822" s="12" t="s">
        <v>85</v>
      </c>
      <c r="I822" s="12" t="s">
        <v>80</v>
      </c>
      <c r="J822" s="12" t="s">
        <v>65</v>
      </c>
      <c r="K822" s="12" t="s">
        <v>16374</v>
      </c>
      <c r="L822" s="12" t="s">
        <v>10770</v>
      </c>
      <c r="M822" s="15">
        <v>32174.25</v>
      </c>
      <c r="N822" s="16">
        <f>IF(M822&gt;1000000,1,0)</f>
        <v>0</v>
      </c>
      <c r="O822" s="16">
        <f>IF(N822=0,IF(M822&gt;100000,1,0),0)</f>
        <v>0</v>
      </c>
      <c r="P822" s="16">
        <f>IF(M822&lt;15000,1,0)</f>
        <v>0</v>
      </c>
      <c r="Q822" s="12" t="s">
        <v>11116</v>
      </c>
      <c r="R822" s="17">
        <v>45572</v>
      </c>
      <c r="S822" s="17">
        <v>45638</v>
      </c>
      <c r="T822" s="17">
        <v>45639</v>
      </c>
      <c r="U822" s="12">
        <v>1</v>
      </c>
      <c r="V822" s="12" t="s">
        <v>10770</v>
      </c>
      <c r="W822" s="12" t="s">
        <v>8069</v>
      </c>
      <c r="X822" s="12" t="s">
        <v>67</v>
      </c>
      <c r="Y822" s="12" t="s">
        <v>834</v>
      </c>
      <c r="Z822" s="12" t="s">
        <v>2248</v>
      </c>
      <c r="AA822" s="13">
        <v>21020.52</v>
      </c>
      <c r="AB822" s="13">
        <v>25434.83</v>
      </c>
      <c r="AE822" s="12">
        <v>1</v>
      </c>
      <c r="AF822" s="12" t="s">
        <v>65</v>
      </c>
      <c r="AG822" s="12" t="s">
        <v>16375</v>
      </c>
      <c r="AH822" s="12" t="s">
        <v>68</v>
      </c>
      <c r="AI822" s="17">
        <v>45631</v>
      </c>
      <c r="AJ822" s="17">
        <v>45631</v>
      </c>
      <c r="AK822" s="12" t="s">
        <v>90</v>
      </c>
      <c r="AQ822" s="12" t="s">
        <v>10772</v>
      </c>
      <c r="AR822" s="12" t="s">
        <v>10772</v>
      </c>
      <c r="AS822" s="12" t="s">
        <v>10773</v>
      </c>
      <c r="AT822" s="12" t="s">
        <v>10773</v>
      </c>
      <c r="AU822" s="12" t="s">
        <v>10771</v>
      </c>
      <c r="AW822" s="17">
        <v>45617</v>
      </c>
      <c r="AZ822" s="12" t="s">
        <v>92</v>
      </c>
      <c r="BD822" s="12" t="s">
        <v>16376</v>
      </c>
      <c r="BE822" s="12" t="s">
        <v>16377</v>
      </c>
      <c r="BF822" s="12" t="s">
        <v>16378</v>
      </c>
      <c r="BG822" s="12" t="s">
        <v>16379</v>
      </c>
    </row>
    <row r="823" spans="1:59" ht="100.8" x14ac:dyDescent="0.3">
      <c r="A823" s="12">
        <v>15937468</v>
      </c>
      <c r="B823" s="12" t="s">
        <v>58</v>
      </c>
      <c r="C823" s="12">
        <v>16125366</v>
      </c>
      <c r="D823" s="12" t="s">
        <v>163</v>
      </c>
      <c r="E823" s="12">
        <v>801930008</v>
      </c>
      <c r="F823" s="12" t="s">
        <v>62</v>
      </c>
      <c r="G823" s="12" t="s">
        <v>19116</v>
      </c>
      <c r="H823" s="12" t="s">
        <v>60</v>
      </c>
      <c r="I823" s="12" t="s">
        <v>64</v>
      </c>
      <c r="J823" s="12" t="s">
        <v>391</v>
      </c>
      <c r="K823" s="12" t="s">
        <v>19117</v>
      </c>
      <c r="L823" s="12" t="s">
        <v>19118</v>
      </c>
      <c r="M823" s="13">
        <v>723720</v>
      </c>
      <c r="N823" s="16">
        <f>IF(M823&gt;1000000,1,0)</f>
        <v>0</v>
      </c>
      <c r="O823" s="16">
        <f>IF(N823=0,IF(M823&gt;100000,1,0),0)</f>
        <v>1</v>
      </c>
      <c r="P823" s="16">
        <f>IF(M823&lt;15000,1,0)</f>
        <v>0</v>
      </c>
      <c r="R823" s="17">
        <v>45607</v>
      </c>
      <c r="U823" s="12">
        <v>0</v>
      </c>
      <c r="AE823" s="12">
        <v>3</v>
      </c>
      <c r="AG823" s="20" t="s">
        <v>19119</v>
      </c>
      <c r="AH823" s="12" t="s">
        <v>68</v>
      </c>
      <c r="AK823" s="12" t="s">
        <v>90</v>
      </c>
      <c r="AN823" s="12" t="s">
        <v>69</v>
      </c>
      <c r="AO823" s="12" t="s">
        <v>19120</v>
      </c>
      <c r="AQ823" s="12" t="s">
        <v>19121</v>
      </c>
      <c r="AR823" s="12" t="s">
        <v>19121</v>
      </c>
      <c r="AS823" s="12" t="s">
        <v>19122</v>
      </c>
      <c r="AT823" s="12" t="s">
        <v>19122</v>
      </c>
      <c r="AU823" s="12" t="s">
        <v>19121</v>
      </c>
      <c r="AW823" s="17">
        <v>45649</v>
      </c>
      <c r="BD823" s="12" t="s">
        <v>19123</v>
      </c>
      <c r="BE823" s="12" t="s">
        <v>19124</v>
      </c>
    </row>
    <row r="824" spans="1:59" ht="115.2" x14ac:dyDescent="0.3">
      <c r="A824" s="12">
        <v>15937468</v>
      </c>
      <c r="B824" s="12" t="s">
        <v>58</v>
      </c>
      <c r="C824" s="12">
        <v>16599242</v>
      </c>
      <c r="D824" s="12" t="s">
        <v>170</v>
      </c>
      <c r="E824" s="12">
        <v>801930008</v>
      </c>
      <c r="F824" s="12" t="s">
        <v>62</v>
      </c>
      <c r="G824" s="12" t="s">
        <v>19758</v>
      </c>
      <c r="H824" s="12" t="s">
        <v>63</v>
      </c>
      <c r="I824" s="12" t="s">
        <v>1146</v>
      </c>
      <c r="J824" s="12" t="s">
        <v>65</v>
      </c>
      <c r="K824" s="12" t="s">
        <v>19759</v>
      </c>
      <c r="L824" s="12" t="s">
        <v>19759</v>
      </c>
      <c r="M824" s="18">
        <f>AA824</f>
        <v>94495.360000000001</v>
      </c>
      <c r="N824" s="16">
        <f>IF(M824&gt;1000000,1,0)</f>
        <v>0</v>
      </c>
      <c r="O824" s="16">
        <f>IF(N824=0,IF(M824&gt;100000,1,0),0)</f>
        <v>0</v>
      </c>
      <c r="P824" s="16">
        <f>IF(M824&lt;15000,1,0)</f>
        <v>0</v>
      </c>
      <c r="R824" s="17">
        <v>45551</v>
      </c>
      <c r="S824" s="17">
        <v>45625</v>
      </c>
      <c r="T824" s="17">
        <v>45665</v>
      </c>
      <c r="U824" s="12">
        <v>0</v>
      </c>
      <c r="V824" s="12" t="s">
        <v>19759</v>
      </c>
      <c r="W824" s="12" t="s">
        <v>15014</v>
      </c>
      <c r="X824" s="12" t="s">
        <v>67</v>
      </c>
      <c r="Y824" s="12" t="s">
        <v>270</v>
      </c>
      <c r="Z824" s="12" t="s">
        <v>271</v>
      </c>
      <c r="AA824" s="13">
        <v>94495.360000000001</v>
      </c>
      <c r="AB824" s="13">
        <v>114339.39</v>
      </c>
      <c r="AE824" s="12">
        <v>6</v>
      </c>
      <c r="AF824" s="12" t="s">
        <v>65</v>
      </c>
      <c r="AG824" s="12" t="s">
        <v>19760</v>
      </c>
      <c r="AH824" s="12" t="s">
        <v>68</v>
      </c>
      <c r="AI824" s="17">
        <v>45609</v>
      </c>
      <c r="AJ824" s="17">
        <v>45611</v>
      </c>
      <c r="AK824" s="12" t="s">
        <v>90</v>
      </c>
      <c r="AQ824" s="12" t="s">
        <v>19761</v>
      </c>
      <c r="AR824" s="12" t="s">
        <v>19761</v>
      </c>
      <c r="AS824" s="12" t="s">
        <v>19762</v>
      </c>
      <c r="AT824" s="12" t="s">
        <v>19762</v>
      </c>
      <c r="AU824" s="12" t="s">
        <v>19761</v>
      </c>
      <c r="AW824" s="17">
        <v>45623</v>
      </c>
      <c r="AZ824" s="12" t="s">
        <v>173</v>
      </c>
      <c r="BD824" s="12" t="s">
        <v>19763</v>
      </c>
      <c r="BE824" s="12" t="s">
        <v>19764</v>
      </c>
      <c r="BF824" s="12" t="s">
        <v>19765</v>
      </c>
      <c r="BG824" s="12" t="s">
        <v>19766</v>
      </c>
    </row>
    <row r="825" spans="1:59" ht="115.2" x14ac:dyDescent="0.3">
      <c r="A825" s="12">
        <v>15937468</v>
      </c>
      <c r="B825" s="12" t="s">
        <v>58</v>
      </c>
      <c r="C825" s="12">
        <v>57360322</v>
      </c>
      <c r="D825" s="12" t="s">
        <v>123</v>
      </c>
      <c r="E825" s="12">
        <v>801930008</v>
      </c>
      <c r="F825" s="12" t="s">
        <v>62</v>
      </c>
      <c r="G825" s="12" t="s">
        <v>10605</v>
      </c>
      <c r="H825" s="12" t="s">
        <v>85</v>
      </c>
      <c r="I825" s="12" t="s">
        <v>86</v>
      </c>
      <c r="J825" s="12" t="s">
        <v>65</v>
      </c>
      <c r="K825" s="12" t="s">
        <v>10606</v>
      </c>
      <c r="L825" s="12" t="s">
        <v>10607</v>
      </c>
      <c r="M825" s="18">
        <f>AA825</f>
        <v>55250</v>
      </c>
      <c r="N825" s="16">
        <f>IF(M825&gt;1000000,1,0)</f>
        <v>0</v>
      </c>
      <c r="O825" s="16">
        <f>IF(N825=0,IF(M825&gt;100000,1,0),0)</f>
        <v>0</v>
      </c>
      <c r="P825" s="16">
        <f>IF(M825&lt;15000,1,0)</f>
        <v>0</v>
      </c>
      <c r="S825" s="17">
        <v>45583</v>
      </c>
      <c r="T825" s="17">
        <v>45587</v>
      </c>
      <c r="U825" s="12">
        <v>0</v>
      </c>
      <c r="W825" s="12" t="s">
        <v>10608</v>
      </c>
      <c r="X825" s="12" t="s">
        <v>67</v>
      </c>
      <c r="Y825" s="12" t="s">
        <v>2300</v>
      </c>
      <c r="Z825" s="12" t="s">
        <v>3702</v>
      </c>
      <c r="AA825" s="13">
        <v>55250</v>
      </c>
      <c r="AB825" s="13">
        <v>66852.5</v>
      </c>
      <c r="AE825" s="12">
        <v>1</v>
      </c>
      <c r="AF825" s="12" t="s">
        <v>65</v>
      </c>
      <c r="AG825" s="12" t="s">
        <v>10609</v>
      </c>
      <c r="AH825" s="12" t="s">
        <v>68</v>
      </c>
      <c r="AI825" s="17">
        <v>45582</v>
      </c>
      <c r="AJ825" s="17">
        <v>45583</v>
      </c>
      <c r="AK825" s="12" t="s">
        <v>280</v>
      </c>
      <c r="AN825" s="12" t="s">
        <v>69</v>
      </c>
      <c r="AO825" s="12" t="s">
        <v>77</v>
      </c>
      <c r="AU825" s="12" t="s">
        <v>466</v>
      </c>
      <c r="AZ825" s="12" t="s">
        <v>92</v>
      </c>
      <c r="BF825" s="12" t="s">
        <v>10610</v>
      </c>
      <c r="BG825" s="12" t="s">
        <v>10611</v>
      </c>
    </row>
    <row r="826" spans="1:59" ht="129.6" x14ac:dyDescent="0.3">
      <c r="A826" s="12">
        <v>15937468</v>
      </c>
      <c r="B826" s="12" t="s">
        <v>58</v>
      </c>
      <c r="C826" s="12">
        <v>16125366</v>
      </c>
      <c r="D826" s="12" t="s">
        <v>163</v>
      </c>
      <c r="E826" s="12">
        <v>801930008</v>
      </c>
      <c r="F826" s="12" t="s">
        <v>62</v>
      </c>
      <c r="G826" s="12" t="s">
        <v>16483</v>
      </c>
      <c r="H826" s="12" t="s">
        <v>85</v>
      </c>
      <c r="I826" s="12" t="s">
        <v>80</v>
      </c>
      <c r="J826" s="12" t="s">
        <v>76</v>
      </c>
      <c r="K826" s="12" t="s">
        <v>16484</v>
      </c>
      <c r="L826" s="12" t="s">
        <v>16485</v>
      </c>
      <c r="M826" s="15">
        <v>26912</v>
      </c>
      <c r="N826" s="16">
        <f>IF(M826&gt;1000000,1,0)</f>
        <v>0</v>
      </c>
      <c r="O826" s="16">
        <f>IF(N826=0,IF(M826&gt;100000,1,0),0)</f>
        <v>0</v>
      </c>
      <c r="P826" s="16">
        <f>IF(M826&lt;15000,1,0)</f>
        <v>0</v>
      </c>
      <c r="Q826" s="12" t="s">
        <v>448</v>
      </c>
      <c r="R826" s="17">
        <v>45574</v>
      </c>
      <c r="S826" s="17">
        <v>45618</v>
      </c>
      <c r="U826" s="12">
        <v>1</v>
      </c>
      <c r="V826" s="12" t="s">
        <v>16485</v>
      </c>
      <c r="W826" s="12" t="s">
        <v>8121</v>
      </c>
      <c r="X826" s="12" t="s">
        <v>67</v>
      </c>
      <c r="Y826" s="12" t="s">
        <v>315</v>
      </c>
      <c r="Z826" s="12" t="s">
        <v>2591</v>
      </c>
      <c r="AA826" s="13">
        <v>16820</v>
      </c>
      <c r="AB826" s="13">
        <v>20352.2</v>
      </c>
      <c r="AE826" s="12">
        <v>3</v>
      </c>
      <c r="AF826" s="12" t="s">
        <v>76</v>
      </c>
      <c r="AG826" s="12" t="s">
        <v>16489</v>
      </c>
      <c r="AH826" s="12" t="s">
        <v>68</v>
      </c>
      <c r="AI826" s="17">
        <v>45618</v>
      </c>
      <c r="AK826" s="12" t="s">
        <v>90</v>
      </c>
      <c r="AN826" s="12" t="s">
        <v>69</v>
      </c>
      <c r="AO826" s="12" t="s">
        <v>16490</v>
      </c>
      <c r="AQ826" s="12" t="s">
        <v>16487</v>
      </c>
      <c r="AR826" s="12" t="s">
        <v>16487</v>
      </c>
      <c r="AS826" s="12" t="s">
        <v>16488</v>
      </c>
      <c r="AT826" s="12" t="s">
        <v>16488</v>
      </c>
      <c r="AU826" s="12" t="s">
        <v>16486</v>
      </c>
      <c r="BD826" s="12" t="s">
        <v>16491</v>
      </c>
      <c r="BF826" s="12" t="s">
        <v>16492</v>
      </c>
    </row>
    <row r="827" spans="1:59" ht="100.8" x14ac:dyDescent="0.3">
      <c r="A827" s="12">
        <v>15937468</v>
      </c>
      <c r="B827" s="12" t="s">
        <v>58</v>
      </c>
      <c r="C827" s="12">
        <v>16147750</v>
      </c>
      <c r="D827" s="12" t="s">
        <v>134</v>
      </c>
      <c r="E827" s="12">
        <v>801930008</v>
      </c>
      <c r="F827" s="12" t="s">
        <v>62</v>
      </c>
      <c r="G827" s="12" t="s">
        <v>17731</v>
      </c>
      <c r="H827" s="12" t="s">
        <v>63</v>
      </c>
      <c r="I827" s="12" t="s">
        <v>1146</v>
      </c>
      <c r="J827" s="12" t="s">
        <v>65</v>
      </c>
      <c r="K827" s="12" t="s">
        <v>17732</v>
      </c>
      <c r="L827" s="12" t="s">
        <v>17732</v>
      </c>
      <c r="M827" s="15">
        <v>125733.11</v>
      </c>
      <c r="N827" s="16">
        <f>IF(M827&gt;1000000,1,0)</f>
        <v>0</v>
      </c>
      <c r="O827" s="16">
        <f>IF(N827=0,IF(M827&gt;100000,1,0),0)</f>
        <v>1</v>
      </c>
      <c r="P827" s="16">
        <f>IF(M827&lt;15000,1,0)</f>
        <v>0</v>
      </c>
      <c r="Q827" s="12" t="s">
        <v>462</v>
      </c>
      <c r="R827" s="17">
        <v>45554</v>
      </c>
      <c r="S827" s="17">
        <v>45616</v>
      </c>
      <c r="T827" s="17">
        <v>45636</v>
      </c>
      <c r="U827" s="12">
        <v>0</v>
      </c>
      <c r="V827" s="12" t="s">
        <v>17732</v>
      </c>
      <c r="W827" s="12" t="s">
        <v>6491</v>
      </c>
      <c r="X827" s="12" t="s">
        <v>67</v>
      </c>
      <c r="Y827" s="12" t="s">
        <v>2030</v>
      </c>
      <c r="Z827" s="12" t="s">
        <v>11543</v>
      </c>
      <c r="AA827" s="13">
        <v>79440.44</v>
      </c>
      <c r="AB827" s="13">
        <v>96122.93</v>
      </c>
      <c r="AE827" s="12">
        <v>10</v>
      </c>
      <c r="AF827" s="12" t="s">
        <v>65</v>
      </c>
      <c r="AG827" s="12" t="s">
        <v>17734</v>
      </c>
      <c r="AH827" s="12" t="s">
        <v>68</v>
      </c>
      <c r="AI827" s="17">
        <v>45616</v>
      </c>
      <c r="AJ827" s="17">
        <v>45616</v>
      </c>
      <c r="AK827" s="12" t="s">
        <v>90</v>
      </c>
      <c r="AQ827" s="12" t="s">
        <v>17735</v>
      </c>
      <c r="AR827" s="12" t="s">
        <v>17735</v>
      </c>
      <c r="AS827" s="12" t="s">
        <v>17736</v>
      </c>
      <c r="AT827" s="12" t="s">
        <v>17736</v>
      </c>
      <c r="AU827" s="12" t="s">
        <v>17733</v>
      </c>
      <c r="AW827" s="17">
        <v>45614</v>
      </c>
      <c r="AZ827" s="12" t="s">
        <v>173</v>
      </c>
      <c r="BD827" s="12" t="s">
        <v>17737</v>
      </c>
      <c r="BE827" s="12" t="s">
        <v>17738</v>
      </c>
      <c r="BF827" s="12" t="s">
        <v>17739</v>
      </c>
      <c r="BG827" s="12" t="s">
        <v>17740</v>
      </c>
    </row>
    <row r="828" spans="1:59" ht="115.2" x14ac:dyDescent="0.3">
      <c r="A828" s="12">
        <v>15937468</v>
      </c>
      <c r="B828" s="12" t="s">
        <v>58</v>
      </c>
      <c r="C828" s="12">
        <v>100000044</v>
      </c>
      <c r="D828" s="12" t="s">
        <v>1632</v>
      </c>
      <c r="E828" s="12">
        <v>801930008</v>
      </c>
      <c r="F828" s="12" t="s">
        <v>62</v>
      </c>
      <c r="G828" s="12" t="s">
        <v>10944</v>
      </c>
      <c r="H828" s="12" t="s">
        <v>85</v>
      </c>
      <c r="I828" s="12" t="s">
        <v>64</v>
      </c>
      <c r="J828" s="12" t="s">
        <v>76</v>
      </c>
      <c r="K828" s="12" t="s">
        <v>10945</v>
      </c>
      <c r="L828" s="12" t="s">
        <v>10946</v>
      </c>
      <c r="M828" s="18">
        <f>AA828</f>
        <v>89948</v>
      </c>
      <c r="N828" s="16">
        <f>IF(M828&gt;1000000,1,0)</f>
        <v>0</v>
      </c>
      <c r="O828" s="16">
        <f>IF(N828=0,IF(M828&gt;100000,1,0),0)</f>
        <v>0</v>
      </c>
      <c r="P828" s="16">
        <f>IF(M828&lt;15000,1,0)</f>
        <v>0</v>
      </c>
      <c r="R828" s="17">
        <v>45590</v>
      </c>
      <c r="S828" s="17">
        <v>45653</v>
      </c>
      <c r="U828" s="12">
        <v>0</v>
      </c>
      <c r="X828" s="12" t="s">
        <v>67</v>
      </c>
      <c r="Y828" s="12" t="s">
        <v>422</v>
      </c>
      <c r="Z828" s="12" t="s">
        <v>1893</v>
      </c>
      <c r="AA828" s="13">
        <v>89948</v>
      </c>
      <c r="AB828" s="13">
        <v>108837.08</v>
      </c>
      <c r="AE828" s="12">
        <v>3</v>
      </c>
      <c r="AF828" s="12" t="s">
        <v>76</v>
      </c>
      <c r="AG828" s="12" t="s">
        <v>10947</v>
      </c>
      <c r="AH828" s="12" t="s">
        <v>68</v>
      </c>
      <c r="AI828" s="17">
        <v>45649</v>
      </c>
      <c r="AK828" s="12" t="s">
        <v>90</v>
      </c>
      <c r="AN828" s="12" t="s">
        <v>69</v>
      </c>
      <c r="AO828" s="12" t="s">
        <v>424</v>
      </c>
      <c r="AQ828" s="12" t="s">
        <v>10948</v>
      </c>
      <c r="AR828" s="12" t="s">
        <v>10948</v>
      </c>
      <c r="AS828" s="12" t="s">
        <v>10949</v>
      </c>
      <c r="AT828" s="12" t="s">
        <v>10949</v>
      </c>
      <c r="AU828" s="12" t="s">
        <v>10950</v>
      </c>
      <c r="AW828" s="17">
        <v>45653</v>
      </c>
      <c r="BD828" s="12" t="s">
        <v>10951</v>
      </c>
      <c r="BE828" s="12" t="s">
        <v>10952</v>
      </c>
      <c r="BF828" s="12" t="s">
        <v>10953</v>
      </c>
    </row>
    <row r="829" spans="1:59" ht="115.2" x14ac:dyDescent="0.3">
      <c r="A829" s="12">
        <v>15937468</v>
      </c>
      <c r="B829" s="12" t="s">
        <v>58</v>
      </c>
      <c r="C829" s="12">
        <v>16235970</v>
      </c>
      <c r="D829" s="12" t="s">
        <v>206</v>
      </c>
      <c r="E829" s="12">
        <v>801930008</v>
      </c>
      <c r="F829" s="12" t="s">
        <v>62</v>
      </c>
      <c r="G829" s="12" t="s">
        <v>15572</v>
      </c>
      <c r="H829" s="12" t="s">
        <v>85</v>
      </c>
      <c r="I829" s="12" t="s">
        <v>80</v>
      </c>
      <c r="J829" s="12" t="s">
        <v>65</v>
      </c>
      <c r="K829" s="12" t="s">
        <v>15573</v>
      </c>
      <c r="L829" s="12" t="s">
        <v>15574</v>
      </c>
      <c r="M829" s="15">
        <v>19752.07</v>
      </c>
      <c r="N829" s="16">
        <f>IF(M829&gt;1000000,1,0)</f>
        <v>0</v>
      </c>
      <c r="O829" s="16">
        <f>IF(N829=0,IF(M829&gt;100000,1,0),0)</f>
        <v>0</v>
      </c>
      <c r="P829" s="16">
        <f>IF(M829&lt;15000,1,0)</f>
        <v>0</v>
      </c>
      <c r="Q829" s="12" t="s">
        <v>10954</v>
      </c>
      <c r="R829" s="17">
        <v>45560</v>
      </c>
      <c r="S829" s="17">
        <v>45608</v>
      </c>
      <c r="T829" s="17">
        <v>45617</v>
      </c>
      <c r="U829" s="12">
        <v>1</v>
      </c>
      <c r="V829" s="12" t="s">
        <v>15574</v>
      </c>
      <c r="W829" s="12" t="s">
        <v>7747</v>
      </c>
      <c r="X829" s="12" t="s">
        <v>67</v>
      </c>
      <c r="Y829" s="12" t="s">
        <v>15576</v>
      </c>
      <c r="Z829" s="12" t="s">
        <v>15577</v>
      </c>
      <c r="AA829" s="13">
        <v>14432.47</v>
      </c>
      <c r="AB829" s="13">
        <v>17463.29</v>
      </c>
      <c r="AE829" s="12">
        <v>7</v>
      </c>
      <c r="AF829" s="12" t="s">
        <v>65</v>
      </c>
      <c r="AG829" s="12" t="s">
        <v>15578</v>
      </c>
      <c r="AH829" s="12" t="s">
        <v>68</v>
      </c>
      <c r="AI829" s="17">
        <v>45604</v>
      </c>
      <c r="AJ829" s="17">
        <v>45604</v>
      </c>
      <c r="AK829" s="12" t="s">
        <v>90</v>
      </c>
      <c r="AN829" s="12" t="s">
        <v>69</v>
      </c>
      <c r="AO829" s="12" t="s">
        <v>136</v>
      </c>
      <c r="AQ829" s="12" t="s">
        <v>15575</v>
      </c>
      <c r="AR829" s="12" t="s">
        <v>15575</v>
      </c>
      <c r="AS829" s="12" t="s">
        <v>1445</v>
      </c>
      <c r="AT829" s="12" t="s">
        <v>1445</v>
      </c>
      <c r="AU829" s="12" t="s">
        <v>15575</v>
      </c>
      <c r="AZ829" s="12" t="s">
        <v>92</v>
      </c>
      <c r="BD829" s="12" t="s">
        <v>15579</v>
      </c>
      <c r="BF829" s="12" t="s">
        <v>15580</v>
      </c>
      <c r="BG829" s="12" t="s">
        <v>15581</v>
      </c>
    </row>
    <row r="830" spans="1:59" ht="115.2" x14ac:dyDescent="0.3">
      <c r="A830" s="12">
        <v>15937468</v>
      </c>
      <c r="B830" s="12" t="s">
        <v>58</v>
      </c>
      <c r="C830" s="12">
        <v>16146814</v>
      </c>
      <c r="D830" s="12" t="s">
        <v>431</v>
      </c>
      <c r="E830" s="12">
        <v>801930008</v>
      </c>
      <c r="F830" s="12" t="s">
        <v>62</v>
      </c>
      <c r="G830" s="12" t="s">
        <v>14941</v>
      </c>
      <c r="H830" s="12" t="s">
        <v>63</v>
      </c>
      <c r="I830" s="12" t="s">
        <v>1146</v>
      </c>
      <c r="J830" s="12" t="s">
        <v>65</v>
      </c>
      <c r="K830" s="12" t="s">
        <v>14942</v>
      </c>
      <c r="L830" s="12" t="s">
        <v>14942</v>
      </c>
      <c r="M830" s="18">
        <f>AA830</f>
        <v>119900</v>
      </c>
      <c r="N830" s="16">
        <f>IF(M830&gt;1000000,1,0)</f>
        <v>0</v>
      </c>
      <c r="O830" s="16">
        <f>IF(N830=0,IF(M830&gt;100000,1,0),0)</f>
        <v>1</v>
      </c>
      <c r="P830" s="16">
        <f>IF(M830&lt;15000,1,0)</f>
        <v>0</v>
      </c>
      <c r="R830" s="17">
        <v>45565</v>
      </c>
      <c r="S830" s="17">
        <v>45628</v>
      </c>
      <c r="T830" s="17">
        <v>45628</v>
      </c>
      <c r="U830" s="12">
        <v>0</v>
      </c>
      <c r="W830" s="12" t="s">
        <v>3988</v>
      </c>
      <c r="X830" s="12" t="s">
        <v>67</v>
      </c>
      <c r="Y830" s="12" t="s">
        <v>14943</v>
      </c>
      <c r="Z830" s="12" t="s">
        <v>14944</v>
      </c>
      <c r="AA830" s="13">
        <v>119900</v>
      </c>
      <c r="AB830" s="13">
        <v>145079</v>
      </c>
      <c r="AE830" s="12">
        <v>5</v>
      </c>
      <c r="AF830" s="12" t="s">
        <v>65</v>
      </c>
      <c r="AG830" s="12" t="s">
        <v>14945</v>
      </c>
      <c r="AH830" s="12" t="s">
        <v>68</v>
      </c>
      <c r="AI830" s="17">
        <v>45607</v>
      </c>
      <c r="AJ830" s="17">
        <v>45608</v>
      </c>
      <c r="AK830" s="12" t="s">
        <v>90</v>
      </c>
      <c r="AN830" s="12" t="s">
        <v>69</v>
      </c>
      <c r="AO830" s="12" t="s">
        <v>116</v>
      </c>
      <c r="AQ830" s="12" t="s">
        <v>14946</v>
      </c>
      <c r="AR830" s="12" t="s">
        <v>14946</v>
      </c>
      <c r="AS830" s="12" t="s">
        <v>14947</v>
      </c>
      <c r="AT830" s="12" t="s">
        <v>14947</v>
      </c>
      <c r="AU830" s="12" t="s">
        <v>14948</v>
      </c>
      <c r="AW830" s="17">
        <v>45628</v>
      </c>
      <c r="AZ830" s="12" t="s">
        <v>173</v>
      </c>
      <c r="BD830" s="12" t="s">
        <v>14949</v>
      </c>
      <c r="BE830" s="12" t="s">
        <v>14950</v>
      </c>
      <c r="BF830" s="12" t="s">
        <v>14951</v>
      </c>
      <c r="BG830" s="12" t="s">
        <v>14952</v>
      </c>
    </row>
    <row r="831" spans="1:59" ht="115.2" x14ac:dyDescent="0.3">
      <c r="A831" s="12">
        <v>15937468</v>
      </c>
      <c r="B831" s="12" t="s">
        <v>58</v>
      </c>
      <c r="C831" s="12">
        <v>16148761</v>
      </c>
      <c r="D831" s="12" t="s">
        <v>61</v>
      </c>
      <c r="E831" s="12">
        <v>801930008</v>
      </c>
      <c r="F831" s="12" t="s">
        <v>62</v>
      </c>
      <c r="G831" s="12" t="s">
        <v>15689</v>
      </c>
      <c r="H831" s="12" t="s">
        <v>60</v>
      </c>
      <c r="I831" s="12" t="s">
        <v>80</v>
      </c>
      <c r="J831" s="12" t="s">
        <v>391</v>
      </c>
      <c r="K831" s="12" t="s">
        <v>15690</v>
      </c>
      <c r="L831" s="12" t="s">
        <v>15690</v>
      </c>
      <c r="M831" s="15">
        <v>26727.279999999999</v>
      </c>
      <c r="N831" s="16">
        <f>IF(M831&gt;1000000,1,0)</f>
        <v>0</v>
      </c>
      <c r="O831" s="16">
        <f>IF(N831=0,IF(M831&gt;100000,1,0),0)</f>
        <v>0</v>
      </c>
      <c r="P831" s="16">
        <f>IF(M831&lt;15000,1,0)</f>
        <v>0</v>
      </c>
      <c r="Q831" s="12" t="s">
        <v>115</v>
      </c>
      <c r="R831" s="17">
        <v>45609</v>
      </c>
      <c r="U831" s="12">
        <v>0</v>
      </c>
      <c r="W831" s="12" t="s">
        <v>15692</v>
      </c>
      <c r="AE831" s="12">
        <v>1</v>
      </c>
      <c r="AG831" s="12" t="s">
        <v>15693</v>
      </c>
      <c r="AH831" s="12" t="s">
        <v>68</v>
      </c>
      <c r="AK831" s="12" t="s">
        <v>90</v>
      </c>
      <c r="AN831" s="12" t="s">
        <v>69</v>
      </c>
      <c r="AO831" s="12" t="s">
        <v>3035</v>
      </c>
      <c r="AQ831" s="12" t="s">
        <v>15694</v>
      </c>
      <c r="AR831" s="12" t="s">
        <v>15694</v>
      </c>
      <c r="AS831" s="12" t="s">
        <v>1218</v>
      </c>
      <c r="AT831" s="12" t="s">
        <v>1218</v>
      </c>
      <c r="AU831" s="12" t="s">
        <v>15691</v>
      </c>
      <c r="AW831" s="17">
        <v>45656</v>
      </c>
      <c r="BD831" s="12" t="s">
        <v>15695</v>
      </c>
      <c r="BE831" s="12" t="s">
        <v>15696</v>
      </c>
    </row>
    <row r="832" spans="1:59" ht="115.2" x14ac:dyDescent="0.3">
      <c r="A832" s="12">
        <v>15937468</v>
      </c>
      <c r="B832" s="12" t="s">
        <v>58</v>
      </c>
      <c r="C832" s="12">
        <v>53279884</v>
      </c>
      <c r="D832" s="12" t="s">
        <v>402</v>
      </c>
      <c r="E832" s="12">
        <v>801930008</v>
      </c>
      <c r="F832" s="12" t="s">
        <v>62</v>
      </c>
      <c r="G832" s="12" t="s">
        <v>18837</v>
      </c>
      <c r="H832" s="12" t="s">
        <v>85</v>
      </c>
      <c r="I832" s="12" t="s">
        <v>80</v>
      </c>
      <c r="J832" s="12" t="s">
        <v>65</v>
      </c>
      <c r="K832" s="12" t="s">
        <v>18838</v>
      </c>
      <c r="L832" s="12" t="s">
        <v>18838</v>
      </c>
      <c r="M832" s="18">
        <f>AA832</f>
        <v>57980.08</v>
      </c>
      <c r="N832" s="16">
        <f>IF(M832&gt;1000000,1,0)</f>
        <v>0</v>
      </c>
      <c r="O832" s="16">
        <f>IF(N832=0,IF(M832&gt;100000,1,0),0)</f>
        <v>0</v>
      </c>
      <c r="P832" s="16">
        <f>IF(M832&lt;15000,1,0)</f>
        <v>0</v>
      </c>
      <c r="R832" s="17">
        <v>45603</v>
      </c>
      <c r="S832" s="17">
        <v>45644</v>
      </c>
      <c r="T832" s="17">
        <v>45645</v>
      </c>
      <c r="U832" s="12">
        <v>0</v>
      </c>
      <c r="W832" s="12" t="s">
        <v>12177</v>
      </c>
      <c r="X832" s="12" t="s">
        <v>67</v>
      </c>
      <c r="Y832" s="12" t="s">
        <v>988</v>
      </c>
      <c r="Z832" s="12" t="s">
        <v>18839</v>
      </c>
      <c r="AA832" s="13">
        <v>57980.08</v>
      </c>
      <c r="AB832" s="13">
        <v>70155.899999999994</v>
      </c>
      <c r="AE832" s="12">
        <v>1</v>
      </c>
      <c r="AF832" s="12" t="s">
        <v>65</v>
      </c>
      <c r="AG832" s="12" t="s">
        <v>18841</v>
      </c>
      <c r="AH832" s="12" t="s">
        <v>68</v>
      </c>
      <c r="AI832" s="17">
        <v>45643</v>
      </c>
      <c r="AJ832" s="17">
        <v>45658</v>
      </c>
      <c r="AK832" s="12" t="s">
        <v>90</v>
      </c>
      <c r="AN832" s="12" t="s">
        <v>75</v>
      </c>
      <c r="AP832" s="12" t="s">
        <v>194</v>
      </c>
      <c r="AQ832" s="12" t="s">
        <v>18840</v>
      </c>
      <c r="AR832" s="12" t="s">
        <v>18840</v>
      </c>
      <c r="AS832" s="12" t="s">
        <v>18842</v>
      </c>
      <c r="AT832" s="12" t="s">
        <v>18842</v>
      </c>
      <c r="AU832" s="12" t="s">
        <v>18840</v>
      </c>
      <c r="AW832" s="17">
        <v>45643</v>
      </c>
      <c r="AZ832" s="12" t="s">
        <v>92</v>
      </c>
      <c r="BD832" s="12" t="s">
        <v>18843</v>
      </c>
      <c r="BE832" s="12" t="s">
        <v>18844</v>
      </c>
      <c r="BF832" s="12" t="s">
        <v>18845</v>
      </c>
      <c r="BG832" s="12" t="s">
        <v>18846</v>
      </c>
    </row>
    <row r="833" spans="1:59" ht="115.2" x14ac:dyDescent="0.3">
      <c r="A833" s="12">
        <v>15937468</v>
      </c>
      <c r="B833" s="12" t="s">
        <v>58</v>
      </c>
      <c r="C833" s="12">
        <v>16125366</v>
      </c>
      <c r="D833" s="12" t="s">
        <v>163</v>
      </c>
      <c r="E833" s="12">
        <v>801930008</v>
      </c>
      <c r="F833" s="12" t="s">
        <v>62</v>
      </c>
      <c r="G833" s="12" t="s">
        <v>11609</v>
      </c>
      <c r="H833" s="12" t="s">
        <v>85</v>
      </c>
      <c r="I833" s="12" t="s">
        <v>80</v>
      </c>
      <c r="J833" s="12" t="s">
        <v>76</v>
      </c>
      <c r="K833" s="12" t="s">
        <v>11610</v>
      </c>
      <c r="L833" s="12" t="s">
        <v>11611</v>
      </c>
      <c r="M833" s="15">
        <v>2420</v>
      </c>
      <c r="N833" s="16">
        <f>IF(M833&gt;1000000,1,0)</f>
        <v>0</v>
      </c>
      <c r="O833" s="16">
        <f>IF(N833=0,IF(M833&gt;100000,1,0),0)</f>
        <v>0</v>
      </c>
      <c r="P833" s="16">
        <f>IF(M833&lt;15000,1,0)</f>
        <v>1</v>
      </c>
      <c r="Q833" s="12" t="s">
        <v>448</v>
      </c>
      <c r="R833" s="17">
        <v>45595</v>
      </c>
      <c r="S833" s="17">
        <v>45643</v>
      </c>
      <c r="U833" s="12">
        <v>1</v>
      </c>
      <c r="V833" s="12" t="s">
        <v>11612</v>
      </c>
      <c r="W833" s="12" t="s">
        <v>11613</v>
      </c>
      <c r="X833" s="12" t="s">
        <v>67</v>
      </c>
      <c r="Y833" s="12" t="s">
        <v>11614</v>
      </c>
      <c r="Z833" s="12" t="s">
        <v>11615</v>
      </c>
      <c r="AA833" s="13">
        <v>1100</v>
      </c>
      <c r="AB833" s="13">
        <v>1331</v>
      </c>
      <c r="AE833" s="12">
        <v>2</v>
      </c>
      <c r="AF833" s="12" t="s">
        <v>76</v>
      </c>
      <c r="AG833" s="12" t="s">
        <v>11617</v>
      </c>
      <c r="AH833" s="12" t="s">
        <v>68</v>
      </c>
      <c r="AI833" s="17">
        <v>45637</v>
      </c>
      <c r="AK833" s="12" t="s">
        <v>90</v>
      </c>
      <c r="AN833" s="12" t="s">
        <v>69</v>
      </c>
      <c r="AO833" s="12" t="s">
        <v>11618</v>
      </c>
      <c r="AQ833" s="12" t="s">
        <v>1841</v>
      </c>
      <c r="AR833" s="12" t="s">
        <v>1191</v>
      </c>
      <c r="AS833" s="12" t="s">
        <v>11616</v>
      </c>
      <c r="AT833" s="12" t="s">
        <v>2008</v>
      </c>
      <c r="AU833" s="12" t="s">
        <v>1057</v>
      </c>
      <c r="AW833" s="17">
        <v>45624</v>
      </c>
      <c r="BD833" s="12" t="s">
        <v>11619</v>
      </c>
      <c r="BE833" s="12" t="s">
        <v>11620</v>
      </c>
      <c r="BF833" s="12" t="s">
        <v>11621</v>
      </c>
    </row>
    <row r="834" spans="1:59" ht="115.2" x14ac:dyDescent="0.3">
      <c r="A834" s="12">
        <v>15937468</v>
      </c>
      <c r="B834" s="12" t="s">
        <v>58</v>
      </c>
      <c r="C834" s="12">
        <v>16125366</v>
      </c>
      <c r="D834" s="12" t="s">
        <v>163</v>
      </c>
      <c r="E834" s="12">
        <v>801930008</v>
      </c>
      <c r="F834" s="12" t="s">
        <v>62</v>
      </c>
      <c r="G834" s="12" t="s">
        <v>11609</v>
      </c>
      <c r="H834" s="12" t="s">
        <v>85</v>
      </c>
      <c r="I834" s="12" t="s">
        <v>80</v>
      </c>
      <c r="J834" s="12" t="s">
        <v>76</v>
      </c>
      <c r="K834" s="12" t="s">
        <v>11610</v>
      </c>
      <c r="L834" s="12" t="s">
        <v>11611</v>
      </c>
      <c r="M834" s="15">
        <v>4840</v>
      </c>
      <c r="N834" s="16">
        <f>IF(M834&gt;1000000,1,0)</f>
        <v>0</v>
      </c>
      <c r="O834" s="16">
        <f>IF(N834=0,IF(M834&gt;100000,1,0),0)</f>
        <v>0</v>
      </c>
      <c r="P834" s="16">
        <f>IF(M834&lt;15000,1,0)</f>
        <v>1</v>
      </c>
      <c r="Q834" s="12" t="s">
        <v>448</v>
      </c>
      <c r="R834" s="17">
        <v>45595</v>
      </c>
      <c r="S834" s="17">
        <v>45643</v>
      </c>
      <c r="U834" s="12">
        <v>2</v>
      </c>
      <c r="V834" s="12" t="s">
        <v>17040</v>
      </c>
      <c r="W834" s="12" t="s">
        <v>11613</v>
      </c>
      <c r="X834" s="12" t="s">
        <v>67</v>
      </c>
      <c r="Y834" s="12" t="s">
        <v>11614</v>
      </c>
      <c r="Z834" s="12" t="s">
        <v>11615</v>
      </c>
      <c r="AA834" s="13">
        <v>2200</v>
      </c>
      <c r="AB834" s="13">
        <v>2662</v>
      </c>
      <c r="AE834" s="12">
        <v>2</v>
      </c>
      <c r="AF834" s="12" t="s">
        <v>76</v>
      </c>
      <c r="AG834" s="12" t="s">
        <v>11617</v>
      </c>
      <c r="AH834" s="12" t="s">
        <v>68</v>
      </c>
      <c r="AI834" s="17">
        <v>45637</v>
      </c>
      <c r="AK834" s="12" t="s">
        <v>90</v>
      </c>
      <c r="AN834" s="12" t="s">
        <v>69</v>
      </c>
      <c r="AO834" s="12" t="s">
        <v>11618</v>
      </c>
      <c r="AQ834" s="12" t="s">
        <v>2489</v>
      </c>
      <c r="AR834" s="12" t="s">
        <v>1191</v>
      </c>
      <c r="AS834" s="12" t="s">
        <v>11641</v>
      </c>
      <c r="AT834" s="12" t="s">
        <v>2008</v>
      </c>
      <c r="AU834" s="12" t="s">
        <v>1057</v>
      </c>
      <c r="AW834" s="17">
        <v>45624</v>
      </c>
      <c r="BD834" s="12" t="s">
        <v>11619</v>
      </c>
      <c r="BE834" s="12" t="s">
        <v>11620</v>
      </c>
      <c r="BF834" s="12" t="s">
        <v>11621</v>
      </c>
    </row>
    <row r="835" spans="1:59" ht="115.2" x14ac:dyDescent="0.3">
      <c r="A835" s="12">
        <v>15937468</v>
      </c>
      <c r="B835" s="12" t="s">
        <v>58</v>
      </c>
      <c r="C835" s="12">
        <v>16125366</v>
      </c>
      <c r="D835" s="12" t="s">
        <v>163</v>
      </c>
      <c r="E835" s="12">
        <v>801930008</v>
      </c>
      <c r="F835" s="12" t="s">
        <v>62</v>
      </c>
      <c r="G835" s="12" t="s">
        <v>19062</v>
      </c>
      <c r="H835" s="12" t="s">
        <v>60</v>
      </c>
      <c r="I835" s="12" t="s">
        <v>80</v>
      </c>
      <c r="J835" s="12" t="s">
        <v>391</v>
      </c>
      <c r="K835" s="12" t="s">
        <v>19063</v>
      </c>
      <c r="L835" s="12" t="s">
        <v>19063</v>
      </c>
      <c r="M835" s="15">
        <v>18176.400000000001</v>
      </c>
      <c r="N835" s="16">
        <f>IF(M835&gt;1000000,1,0)</f>
        <v>0</v>
      </c>
      <c r="O835" s="16">
        <f>IF(N835=0,IF(M835&gt;100000,1,0),0)</f>
        <v>0</v>
      </c>
      <c r="P835" s="16">
        <f>IF(M835&lt;15000,1,0)</f>
        <v>0</v>
      </c>
      <c r="Q835" s="12" t="s">
        <v>448</v>
      </c>
      <c r="R835" s="17">
        <v>45607</v>
      </c>
      <c r="U835" s="12">
        <v>1</v>
      </c>
      <c r="W835" s="12" t="s">
        <v>19065</v>
      </c>
      <c r="AE835" s="12">
        <v>1</v>
      </c>
      <c r="AG835" s="12" t="s">
        <v>19066</v>
      </c>
      <c r="AH835" s="12" t="s">
        <v>68</v>
      </c>
      <c r="AK835" s="12" t="s">
        <v>90</v>
      </c>
      <c r="AN835" s="12" t="s">
        <v>69</v>
      </c>
      <c r="AO835" s="12" t="s">
        <v>14569</v>
      </c>
      <c r="AQ835" s="12" t="s">
        <v>19067</v>
      </c>
      <c r="AR835" s="12" t="s">
        <v>19067</v>
      </c>
      <c r="AS835" s="12" t="s">
        <v>19068</v>
      </c>
      <c r="AT835" s="12" t="s">
        <v>19068</v>
      </c>
      <c r="AU835" s="12" t="s">
        <v>19064</v>
      </c>
      <c r="AW835" s="17">
        <v>45646</v>
      </c>
      <c r="BD835" s="12" t="s">
        <v>19069</v>
      </c>
      <c r="BE835" s="12" t="s">
        <v>19070</v>
      </c>
    </row>
    <row r="836" spans="1:59" ht="100.8" x14ac:dyDescent="0.3">
      <c r="A836" s="12">
        <v>15937468</v>
      </c>
      <c r="B836" s="12" t="s">
        <v>58</v>
      </c>
      <c r="C836" s="12">
        <v>16147750</v>
      </c>
      <c r="D836" s="12" t="s">
        <v>134</v>
      </c>
      <c r="E836" s="12">
        <v>801930008</v>
      </c>
      <c r="F836" s="12" t="s">
        <v>62</v>
      </c>
      <c r="G836" s="12" t="s">
        <v>17904</v>
      </c>
      <c r="H836" s="12" t="s">
        <v>63</v>
      </c>
      <c r="I836" s="12" t="s">
        <v>1146</v>
      </c>
      <c r="J836" s="12" t="s">
        <v>65</v>
      </c>
      <c r="K836" s="12" t="s">
        <v>17905</v>
      </c>
      <c r="L836" s="12" t="s">
        <v>17905</v>
      </c>
      <c r="M836" s="15">
        <v>189732.4</v>
      </c>
      <c r="N836" s="16">
        <f>IF(M836&gt;1000000,1,0)</f>
        <v>0</v>
      </c>
      <c r="O836" s="16">
        <f>IF(N836=0,IF(M836&gt;100000,1,0),0)</f>
        <v>1</v>
      </c>
      <c r="P836" s="16">
        <f>IF(M836&lt;15000,1,0)</f>
        <v>0</v>
      </c>
      <c r="Q836" s="12" t="s">
        <v>81</v>
      </c>
      <c r="R836" s="17">
        <v>45567</v>
      </c>
      <c r="S836" s="17">
        <v>45636</v>
      </c>
      <c r="T836" s="17">
        <v>45637</v>
      </c>
      <c r="U836" s="12">
        <v>0</v>
      </c>
      <c r="W836" s="12" t="s">
        <v>2089</v>
      </c>
      <c r="X836" s="12" t="s">
        <v>67</v>
      </c>
      <c r="Y836" s="12" t="s">
        <v>2030</v>
      </c>
      <c r="Z836" s="12" t="s">
        <v>11543</v>
      </c>
      <c r="AA836" s="13">
        <v>122808.61</v>
      </c>
      <c r="AB836" s="13">
        <v>148598.42000000001</v>
      </c>
      <c r="AE836" s="12">
        <v>8</v>
      </c>
      <c r="AF836" s="12" t="s">
        <v>65</v>
      </c>
      <c r="AG836" s="12" t="s">
        <v>17907</v>
      </c>
      <c r="AH836" s="12" t="s">
        <v>68</v>
      </c>
      <c r="AI836" s="17">
        <v>45629</v>
      </c>
      <c r="AJ836" s="17">
        <v>45630</v>
      </c>
      <c r="AK836" s="12" t="s">
        <v>90</v>
      </c>
      <c r="AN836" s="12" t="s">
        <v>69</v>
      </c>
      <c r="AO836" s="12" t="s">
        <v>136</v>
      </c>
      <c r="AQ836" s="12" t="s">
        <v>17908</v>
      </c>
      <c r="AR836" s="12" t="s">
        <v>17908</v>
      </c>
      <c r="AS836" s="12" t="s">
        <v>17909</v>
      </c>
      <c r="AT836" s="12" t="s">
        <v>17909</v>
      </c>
      <c r="AU836" s="12" t="s">
        <v>17906</v>
      </c>
      <c r="AW836" s="17">
        <v>45631</v>
      </c>
      <c r="AZ836" s="12" t="s">
        <v>173</v>
      </c>
      <c r="BD836" s="12" t="s">
        <v>17910</v>
      </c>
      <c r="BE836" s="12" t="s">
        <v>17911</v>
      </c>
      <c r="BF836" s="12" t="s">
        <v>17912</v>
      </c>
      <c r="BG836" s="12" t="s">
        <v>17913</v>
      </c>
    </row>
    <row r="837" spans="1:59" ht="100.8" x14ac:dyDescent="0.3">
      <c r="A837" s="12">
        <v>15937468</v>
      </c>
      <c r="B837" s="12" t="s">
        <v>58</v>
      </c>
      <c r="C837" s="12">
        <v>16148761</v>
      </c>
      <c r="D837" s="12" t="s">
        <v>61</v>
      </c>
      <c r="E837" s="12">
        <v>801930008</v>
      </c>
      <c r="F837" s="12" t="s">
        <v>62</v>
      </c>
      <c r="G837" s="12" t="s">
        <v>15730</v>
      </c>
      <c r="H837" s="12" t="s">
        <v>63</v>
      </c>
      <c r="I837" s="12" t="s">
        <v>80</v>
      </c>
      <c r="J837" s="12" t="s">
        <v>76</v>
      </c>
      <c r="K837" s="12" t="s">
        <v>12860</v>
      </c>
      <c r="L837" s="12" t="s">
        <v>12860</v>
      </c>
      <c r="M837" s="15">
        <v>53310.99</v>
      </c>
      <c r="N837" s="16">
        <f>IF(M837&gt;1000000,1,0)</f>
        <v>0</v>
      </c>
      <c r="O837" s="16">
        <f>IF(N837=0,IF(M837&gt;100000,1,0),0)</f>
        <v>0</v>
      </c>
      <c r="P837" s="16">
        <f>IF(M837&lt;15000,1,0)</f>
        <v>0</v>
      </c>
      <c r="Q837" s="12" t="s">
        <v>15731</v>
      </c>
      <c r="R837" s="17">
        <v>45580</v>
      </c>
      <c r="S837" s="17">
        <v>45609</v>
      </c>
      <c r="U837" s="12">
        <v>0</v>
      </c>
      <c r="W837" s="12" t="s">
        <v>15732</v>
      </c>
      <c r="X837" s="12" t="s">
        <v>67</v>
      </c>
      <c r="Y837" s="12" t="s">
        <v>270</v>
      </c>
      <c r="Z837" s="12" t="s">
        <v>15733</v>
      </c>
      <c r="AA837" s="13">
        <v>46041.31</v>
      </c>
      <c r="AB837" s="13">
        <v>55709.99</v>
      </c>
      <c r="AE837" s="12">
        <v>1</v>
      </c>
      <c r="AF837" s="12" t="s">
        <v>76</v>
      </c>
      <c r="AG837" s="12" t="s">
        <v>15734</v>
      </c>
      <c r="AH837" s="12" t="s">
        <v>68</v>
      </c>
      <c r="AI837" s="17">
        <v>45607</v>
      </c>
      <c r="AK837" s="12" t="s">
        <v>90</v>
      </c>
      <c r="AN837" s="12" t="s">
        <v>69</v>
      </c>
      <c r="AO837" s="12" t="s">
        <v>683</v>
      </c>
      <c r="AQ837" s="12" t="s">
        <v>12862</v>
      </c>
      <c r="AR837" s="12" t="s">
        <v>12862</v>
      </c>
      <c r="AS837" s="12" t="s">
        <v>12863</v>
      </c>
      <c r="AT837" s="12" t="s">
        <v>12863</v>
      </c>
      <c r="AU837" s="12" t="s">
        <v>12861</v>
      </c>
      <c r="AW837" s="17">
        <v>45608</v>
      </c>
      <c r="BD837" s="12" t="s">
        <v>15735</v>
      </c>
      <c r="BE837" s="12" t="s">
        <v>15736</v>
      </c>
      <c r="BF837" s="12" t="s">
        <v>15737</v>
      </c>
    </row>
    <row r="838" spans="1:59" ht="115.2" x14ac:dyDescent="0.3">
      <c r="A838" s="12">
        <v>15937468</v>
      </c>
      <c r="B838" s="12" t="s">
        <v>58</v>
      </c>
      <c r="C838" s="12">
        <v>16235970</v>
      </c>
      <c r="D838" s="12" t="s">
        <v>206</v>
      </c>
      <c r="E838" s="12">
        <v>801930008</v>
      </c>
      <c r="F838" s="12" t="s">
        <v>62</v>
      </c>
      <c r="G838" s="12" t="s">
        <v>11057</v>
      </c>
      <c r="H838" s="12" t="s">
        <v>63</v>
      </c>
      <c r="I838" s="12" t="s">
        <v>80</v>
      </c>
      <c r="J838" s="12" t="s">
        <v>65</v>
      </c>
      <c r="K838" s="12" t="s">
        <v>11058</v>
      </c>
      <c r="L838" s="12" t="s">
        <v>11059</v>
      </c>
      <c r="M838" s="15">
        <v>50892.31</v>
      </c>
      <c r="N838" s="16">
        <f>IF(M838&gt;1000000,1,0)</f>
        <v>0</v>
      </c>
      <c r="O838" s="16">
        <f>IF(N838=0,IF(M838&gt;100000,1,0),0)</f>
        <v>0</v>
      </c>
      <c r="P838" s="16">
        <f>IF(M838&lt;15000,1,0)</f>
        <v>0</v>
      </c>
      <c r="Q838" s="12" t="s">
        <v>308</v>
      </c>
      <c r="R838" s="17">
        <v>45593</v>
      </c>
      <c r="S838" s="17">
        <v>45623</v>
      </c>
      <c r="T838" s="17">
        <v>45645</v>
      </c>
      <c r="U838" s="12">
        <v>1</v>
      </c>
      <c r="V838" s="12" t="s">
        <v>11059</v>
      </c>
      <c r="W838" s="12" t="s">
        <v>10809</v>
      </c>
      <c r="X838" s="12" t="s">
        <v>67</v>
      </c>
      <c r="Y838" s="12" t="s">
        <v>380</v>
      </c>
      <c r="Z838" s="12" t="s">
        <v>1702</v>
      </c>
      <c r="AA838" s="13">
        <v>42721</v>
      </c>
      <c r="AB838" s="13">
        <v>51692.41</v>
      </c>
      <c r="AE838" s="12">
        <v>4</v>
      </c>
      <c r="AF838" s="12" t="s">
        <v>65</v>
      </c>
      <c r="AG838" s="12" t="s">
        <v>11061</v>
      </c>
      <c r="AH838" s="12" t="s">
        <v>68</v>
      </c>
      <c r="AI838" s="17">
        <v>45622</v>
      </c>
      <c r="AJ838" s="17">
        <v>45622</v>
      </c>
      <c r="AK838" s="12" t="s">
        <v>90</v>
      </c>
      <c r="AQ838" s="12" t="s">
        <v>11062</v>
      </c>
      <c r="AR838" s="12" t="s">
        <v>11062</v>
      </c>
      <c r="AS838" s="12" t="s">
        <v>11063</v>
      </c>
      <c r="AT838" s="12" t="s">
        <v>11063</v>
      </c>
      <c r="AU838" s="12" t="s">
        <v>11060</v>
      </c>
      <c r="AZ838" s="12" t="s">
        <v>92</v>
      </c>
      <c r="BD838" s="12" t="s">
        <v>11064</v>
      </c>
      <c r="BF838" s="12" t="s">
        <v>11065</v>
      </c>
      <c r="BG838" s="12" t="s">
        <v>11066</v>
      </c>
    </row>
    <row r="839" spans="1:59" ht="100.8" x14ac:dyDescent="0.3">
      <c r="A839" s="12">
        <v>15937468</v>
      </c>
      <c r="B839" s="12" t="s">
        <v>58</v>
      </c>
      <c r="C839" s="12">
        <v>16147750</v>
      </c>
      <c r="D839" s="12" t="s">
        <v>134</v>
      </c>
      <c r="E839" s="12">
        <v>801930008</v>
      </c>
      <c r="F839" s="12" t="s">
        <v>62</v>
      </c>
      <c r="G839" s="12" t="s">
        <v>11188</v>
      </c>
      <c r="H839" s="12" t="s">
        <v>63</v>
      </c>
      <c r="I839" s="12" t="s">
        <v>1146</v>
      </c>
      <c r="J839" s="12" t="s">
        <v>76</v>
      </c>
      <c r="K839" s="12" t="s">
        <v>11189</v>
      </c>
      <c r="L839" s="12" t="s">
        <v>11189</v>
      </c>
      <c r="M839" s="15">
        <v>134813.17000000001</v>
      </c>
      <c r="N839" s="16">
        <f>IF(M839&gt;1000000,1,0)</f>
        <v>0</v>
      </c>
      <c r="O839" s="16">
        <f>IF(N839=0,IF(M839&gt;100000,1,0),0)</f>
        <v>1</v>
      </c>
      <c r="P839" s="16">
        <f>IF(M839&lt;15000,1,0)</f>
        <v>0</v>
      </c>
      <c r="Q839" s="12" t="s">
        <v>586</v>
      </c>
      <c r="R839" s="17">
        <v>45594</v>
      </c>
      <c r="S839" s="17">
        <v>45664</v>
      </c>
      <c r="U839" s="12">
        <v>1</v>
      </c>
      <c r="V839" s="12" t="s">
        <v>11189</v>
      </c>
      <c r="W839" s="12" t="s">
        <v>11191</v>
      </c>
      <c r="X839" s="12" t="s">
        <v>67</v>
      </c>
      <c r="Y839" s="12" t="s">
        <v>1262</v>
      </c>
      <c r="Z839" s="12" t="s">
        <v>2154</v>
      </c>
      <c r="AA839" s="13">
        <v>92111.29</v>
      </c>
      <c r="AB839" s="13">
        <v>111454.66</v>
      </c>
      <c r="AE839" s="12">
        <v>6</v>
      </c>
      <c r="AF839" s="12" t="s">
        <v>76</v>
      </c>
      <c r="AG839" s="12" t="s">
        <v>11192</v>
      </c>
      <c r="AH839" s="12" t="s">
        <v>68</v>
      </c>
      <c r="AI839" s="17">
        <v>45656</v>
      </c>
      <c r="AK839" s="12" t="s">
        <v>90</v>
      </c>
      <c r="AN839" s="12" t="s">
        <v>69</v>
      </c>
      <c r="AO839" s="12" t="s">
        <v>136</v>
      </c>
      <c r="AQ839" s="12" t="s">
        <v>11193</v>
      </c>
      <c r="AR839" s="12" t="s">
        <v>11193</v>
      </c>
      <c r="AS839" s="12" t="s">
        <v>11194</v>
      </c>
      <c r="AT839" s="12" t="s">
        <v>11194</v>
      </c>
      <c r="AU839" s="12" t="s">
        <v>11190</v>
      </c>
      <c r="AW839" s="17">
        <v>45650</v>
      </c>
      <c r="BD839" s="12" t="s">
        <v>11195</v>
      </c>
      <c r="BE839" s="12" t="s">
        <v>11196</v>
      </c>
      <c r="BF839" s="12" t="s">
        <v>11197</v>
      </c>
    </row>
    <row r="840" spans="1:59" ht="115.2" x14ac:dyDescent="0.3">
      <c r="A840" s="12">
        <v>15937468</v>
      </c>
      <c r="B840" s="12" t="s">
        <v>58</v>
      </c>
      <c r="C840" s="12">
        <v>16125366</v>
      </c>
      <c r="D840" s="12" t="s">
        <v>163</v>
      </c>
      <c r="E840" s="12">
        <v>801930008</v>
      </c>
      <c r="F840" s="12" t="s">
        <v>62</v>
      </c>
      <c r="G840" s="12" t="s">
        <v>13394</v>
      </c>
      <c r="H840" s="12" t="s">
        <v>85</v>
      </c>
      <c r="I840" s="12" t="s">
        <v>80</v>
      </c>
      <c r="J840" s="12" t="s">
        <v>76</v>
      </c>
      <c r="K840" s="12" t="s">
        <v>13395</v>
      </c>
      <c r="L840" s="12" t="s">
        <v>13396</v>
      </c>
      <c r="M840" s="15">
        <v>55200</v>
      </c>
      <c r="N840" s="16">
        <f>IF(M840&gt;1000000,1,0)</f>
        <v>0</v>
      </c>
      <c r="O840" s="16">
        <f>IF(N840=0,IF(M840&gt;100000,1,0),0)</f>
        <v>0</v>
      </c>
      <c r="P840" s="16">
        <f>IF(M840&lt;15000,1,0)</f>
        <v>0</v>
      </c>
      <c r="Q840" s="12" t="s">
        <v>164</v>
      </c>
      <c r="R840" s="17">
        <v>45602</v>
      </c>
      <c r="S840" s="17">
        <v>45643</v>
      </c>
      <c r="U840" s="12">
        <v>1</v>
      </c>
      <c r="V840" s="12" t="s">
        <v>13397</v>
      </c>
      <c r="W840" s="12" t="s">
        <v>9179</v>
      </c>
      <c r="X840" s="12" t="s">
        <v>67</v>
      </c>
      <c r="Y840" s="12" t="s">
        <v>175</v>
      </c>
      <c r="Z840" s="12" t="s">
        <v>13398</v>
      </c>
      <c r="AA840" s="13">
        <v>55200</v>
      </c>
      <c r="AB840" s="13">
        <v>55200</v>
      </c>
      <c r="AE840" s="12">
        <v>1</v>
      </c>
      <c r="AF840" s="12" t="s">
        <v>76</v>
      </c>
      <c r="AG840" s="12" t="s">
        <v>13399</v>
      </c>
      <c r="AH840" s="12" t="s">
        <v>68</v>
      </c>
      <c r="AI840" s="17">
        <v>45639</v>
      </c>
      <c r="AK840" s="12" t="s">
        <v>90</v>
      </c>
      <c r="AN840" s="12" t="s">
        <v>69</v>
      </c>
      <c r="AO840" s="12" t="s">
        <v>13400</v>
      </c>
      <c r="AQ840" s="12" t="s">
        <v>914</v>
      </c>
      <c r="AR840" s="12" t="s">
        <v>914</v>
      </c>
      <c r="AS840" s="12" t="s">
        <v>914</v>
      </c>
      <c r="AT840" s="12" t="s">
        <v>914</v>
      </c>
      <c r="AU840" s="12" t="s">
        <v>914</v>
      </c>
      <c r="AW840" s="17">
        <v>45630</v>
      </c>
      <c r="BD840" s="12" t="s">
        <v>13401</v>
      </c>
      <c r="BE840" s="12" t="s">
        <v>13402</v>
      </c>
      <c r="BF840" s="12" t="s">
        <v>13403</v>
      </c>
    </row>
    <row r="841" spans="1:59" ht="115.2" x14ac:dyDescent="0.3">
      <c r="A841" s="12">
        <v>15937468</v>
      </c>
      <c r="B841" s="12" t="s">
        <v>58</v>
      </c>
      <c r="C841" s="12">
        <v>16148761</v>
      </c>
      <c r="D841" s="12" t="s">
        <v>61</v>
      </c>
      <c r="E841" s="12">
        <v>801930008</v>
      </c>
      <c r="F841" s="12" t="s">
        <v>62</v>
      </c>
      <c r="G841" s="12" t="s">
        <v>19604</v>
      </c>
      <c r="H841" s="12" t="s">
        <v>85</v>
      </c>
      <c r="I841" s="12" t="s">
        <v>80</v>
      </c>
      <c r="J841" s="12" t="s">
        <v>65</v>
      </c>
      <c r="K841" s="12" t="s">
        <v>19605</v>
      </c>
      <c r="L841" s="12" t="s">
        <v>19605</v>
      </c>
      <c r="M841" s="15">
        <v>54982.400000000001</v>
      </c>
      <c r="N841" s="16">
        <f>IF(M841&gt;1000000,1,0)</f>
        <v>0</v>
      </c>
      <c r="O841" s="16">
        <f>IF(N841=0,IF(M841&gt;100000,1,0),0)</f>
        <v>0</v>
      </c>
      <c r="P841" s="16">
        <f>IF(M841&lt;15000,1,0)</f>
        <v>0</v>
      </c>
      <c r="Q841" s="12" t="s">
        <v>115</v>
      </c>
      <c r="R841" s="17">
        <v>45625</v>
      </c>
      <c r="S841" s="17">
        <v>45656</v>
      </c>
      <c r="T841" s="17">
        <v>45664</v>
      </c>
      <c r="U841" s="12">
        <v>0</v>
      </c>
      <c r="W841" s="12" t="s">
        <v>19607</v>
      </c>
      <c r="X841" s="12" t="s">
        <v>67</v>
      </c>
      <c r="Y841" s="12" t="s">
        <v>16383</v>
      </c>
      <c r="Z841" s="12" t="s">
        <v>19608</v>
      </c>
      <c r="AA841" s="13">
        <v>16681.52</v>
      </c>
      <c r="AB841" s="13">
        <v>16681.52</v>
      </c>
      <c r="AE841" s="12">
        <v>2</v>
      </c>
      <c r="AF841" s="12" t="s">
        <v>65</v>
      </c>
      <c r="AG841" s="12" t="s">
        <v>19609</v>
      </c>
      <c r="AH841" s="12" t="s">
        <v>68</v>
      </c>
      <c r="AI841" s="17">
        <v>45653</v>
      </c>
      <c r="AJ841" s="17">
        <v>45659</v>
      </c>
      <c r="AK841" s="12" t="s">
        <v>90</v>
      </c>
      <c r="AN841" s="12" t="s">
        <v>69</v>
      </c>
      <c r="AO841" s="12" t="s">
        <v>3035</v>
      </c>
      <c r="AQ841" s="12" t="s">
        <v>1994</v>
      </c>
      <c r="AR841" s="12" t="s">
        <v>1994</v>
      </c>
      <c r="AS841" s="12" t="s">
        <v>1994</v>
      </c>
      <c r="AT841" s="12" t="s">
        <v>1994</v>
      </c>
      <c r="AU841" s="12" t="s">
        <v>19606</v>
      </c>
      <c r="AW841" s="17">
        <v>45656</v>
      </c>
      <c r="AZ841" s="12" t="s">
        <v>173</v>
      </c>
      <c r="BD841" s="12" t="s">
        <v>19610</v>
      </c>
      <c r="BE841" s="12" t="s">
        <v>19611</v>
      </c>
      <c r="BF841" s="12" t="s">
        <v>19612</v>
      </c>
      <c r="BG841" s="12" t="s">
        <v>19613</v>
      </c>
    </row>
    <row r="842" spans="1:59" ht="100.8" x14ac:dyDescent="0.3">
      <c r="A842" s="12">
        <v>15937468</v>
      </c>
      <c r="B842" s="12" t="s">
        <v>58</v>
      </c>
      <c r="C842" s="12">
        <v>16146814</v>
      </c>
      <c r="D842" s="12" t="s">
        <v>431</v>
      </c>
      <c r="E842" s="12">
        <v>801930008</v>
      </c>
      <c r="F842" s="12" t="s">
        <v>62</v>
      </c>
      <c r="G842" s="12" t="s">
        <v>19779</v>
      </c>
      <c r="H842" s="12" t="s">
        <v>85</v>
      </c>
      <c r="I842" s="12" t="s">
        <v>64</v>
      </c>
      <c r="J842" s="12" t="s">
        <v>391</v>
      </c>
      <c r="K842" s="12" t="s">
        <v>19780</v>
      </c>
      <c r="L842" s="12" t="s">
        <v>19781</v>
      </c>
      <c r="M842" s="15">
        <v>65454.84</v>
      </c>
      <c r="N842" s="16">
        <f>IF(M842&gt;1000000,1,0)</f>
        <v>0</v>
      </c>
      <c r="O842" s="16">
        <f>IF(N842=0,IF(M842&gt;100000,1,0),0)</f>
        <v>0</v>
      </c>
      <c r="P842" s="16">
        <f>IF(M842&lt;15000,1,0)</f>
        <v>0</v>
      </c>
      <c r="Q842" s="12" t="s">
        <v>11116</v>
      </c>
      <c r="R842" s="17">
        <v>45604</v>
      </c>
      <c r="U842" s="12">
        <v>1</v>
      </c>
      <c r="W842" s="12" t="s">
        <v>8412</v>
      </c>
      <c r="AE842" s="12">
        <v>1</v>
      </c>
      <c r="AG842" s="12" t="s">
        <v>19783</v>
      </c>
      <c r="AH842" s="12" t="s">
        <v>68</v>
      </c>
      <c r="AK842" s="12" t="s">
        <v>90</v>
      </c>
      <c r="AN842" s="12" t="s">
        <v>105</v>
      </c>
      <c r="AQ842" s="12" t="s">
        <v>19784</v>
      </c>
      <c r="AR842" s="12" t="s">
        <v>19784</v>
      </c>
      <c r="AS842" s="12" t="s">
        <v>19785</v>
      </c>
      <c r="AT842" s="12" t="s">
        <v>19785</v>
      </c>
      <c r="AU842" s="12" t="s">
        <v>19782</v>
      </c>
      <c r="AW842" s="17">
        <v>45666</v>
      </c>
      <c r="BD842" s="12" t="s">
        <v>19786</v>
      </c>
      <c r="BE842" s="12" t="s">
        <v>19787</v>
      </c>
    </row>
    <row r="843" spans="1:59" ht="115.2" x14ac:dyDescent="0.3">
      <c r="A843" s="12">
        <v>15937468</v>
      </c>
      <c r="B843" s="12" t="s">
        <v>58</v>
      </c>
      <c r="C843" s="12">
        <v>16146814</v>
      </c>
      <c r="D843" s="12" t="s">
        <v>431</v>
      </c>
      <c r="E843" s="12">
        <v>801930008</v>
      </c>
      <c r="F843" s="12" t="s">
        <v>62</v>
      </c>
      <c r="G843" s="12" t="s">
        <v>19903</v>
      </c>
      <c r="H843" s="12" t="s">
        <v>63</v>
      </c>
      <c r="I843" s="12" t="s">
        <v>64</v>
      </c>
      <c r="J843" s="12" t="s">
        <v>391</v>
      </c>
      <c r="K843" s="12" t="s">
        <v>19904</v>
      </c>
      <c r="L843" s="12" t="s">
        <v>19904</v>
      </c>
      <c r="M843" s="13">
        <v>183670.83</v>
      </c>
      <c r="N843" s="16">
        <f>IF(M843&gt;1000000,1,0)</f>
        <v>0</v>
      </c>
      <c r="O843" s="16">
        <f>IF(N843=0,IF(M843&gt;100000,1,0),0)</f>
        <v>1</v>
      </c>
      <c r="P843" s="16">
        <f>IF(M843&lt;15000,1,0)</f>
        <v>0</v>
      </c>
      <c r="R843" s="17">
        <v>45603</v>
      </c>
      <c r="U843" s="12">
        <v>0</v>
      </c>
      <c r="AE843" s="12">
        <v>3</v>
      </c>
      <c r="AG843" s="20" t="s">
        <v>19905</v>
      </c>
      <c r="AH843" s="12" t="s">
        <v>68</v>
      </c>
      <c r="AK843" s="12" t="s">
        <v>90</v>
      </c>
      <c r="AN843" s="12" t="s">
        <v>105</v>
      </c>
      <c r="AQ843" s="12" t="s">
        <v>19906</v>
      </c>
      <c r="AR843" s="12" t="s">
        <v>19906</v>
      </c>
      <c r="AS843" s="12" t="s">
        <v>19907</v>
      </c>
      <c r="AT843" s="12" t="s">
        <v>19907</v>
      </c>
      <c r="AU843" s="12" t="s">
        <v>19908</v>
      </c>
      <c r="AW843" s="17">
        <v>45670</v>
      </c>
      <c r="BD843" s="12" t="s">
        <v>19909</v>
      </c>
      <c r="BE843" s="12" t="s">
        <v>19910</v>
      </c>
    </row>
    <row r="844" spans="1:59" ht="100.8" x14ac:dyDescent="0.3">
      <c r="A844" s="12">
        <v>15937468</v>
      </c>
      <c r="B844" s="12" t="s">
        <v>58</v>
      </c>
      <c r="C844" s="12">
        <v>16146061</v>
      </c>
      <c r="D844" s="12" t="s">
        <v>285</v>
      </c>
      <c r="E844" s="12">
        <v>801930008</v>
      </c>
      <c r="F844" s="12" t="s">
        <v>62</v>
      </c>
      <c r="G844" s="12" t="s">
        <v>16018</v>
      </c>
      <c r="H844" s="12" t="s">
        <v>85</v>
      </c>
      <c r="I844" s="12" t="s">
        <v>1146</v>
      </c>
      <c r="J844" s="12" t="s">
        <v>65</v>
      </c>
      <c r="K844" s="12" t="s">
        <v>2517</v>
      </c>
      <c r="L844" s="12" t="s">
        <v>16019</v>
      </c>
      <c r="M844" s="18">
        <f>AA844</f>
        <v>19437</v>
      </c>
      <c r="N844" s="16">
        <f>IF(M844&gt;1000000,1,0)</f>
        <v>0</v>
      </c>
      <c r="O844" s="16">
        <f>IF(N844=0,IF(M844&gt;100000,1,0),0)</f>
        <v>0</v>
      </c>
      <c r="P844" s="16">
        <f>IF(M844&lt;15000,1,0)</f>
        <v>0</v>
      </c>
      <c r="R844" s="17">
        <v>45614</v>
      </c>
      <c r="S844" s="17">
        <v>45653</v>
      </c>
      <c r="T844" s="17">
        <v>45660</v>
      </c>
      <c r="U844" s="12">
        <v>0</v>
      </c>
      <c r="W844" s="12" t="s">
        <v>1070</v>
      </c>
      <c r="X844" s="12" t="s">
        <v>67</v>
      </c>
      <c r="Y844" s="12" t="s">
        <v>982</v>
      </c>
      <c r="Z844" s="12" t="s">
        <v>11070</v>
      </c>
      <c r="AA844" s="13">
        <v>19437</v>
      </c>
      <c r="AB844" s="13">
        <v>23518.77</v>
      </c>
      <c r="AE844" s="12">
        <v>4</v>
      </c>
      <c r="AF844" s="12" t="s">
        <v>65</v>
      </c>
      <c r="AG844" s="12" t="s">
        <v>16022</v>
      </c>
      <c r="AH844" s="12" t="s">
        <v>68</v>
      </c>
      <c r="AI844" s="17">
        <v>45650</v>
      </c>
      <c r="AJ844" s="17">
        <v>45657</v>
      </c>
      <c r="AK844" s="12" t="s">
        <v>90</v>
      </c>
      <c r="AN844" s="12" t="s">
        <v>69</v>
      </c>
      <c r="AO844" s="12" t="s">
        <v>116</v>
      </c>
      <c r="AQ844" s="12" t="s">
        <v>16020</v>
      </c>
      <c r="AR844" s="12" t="s">
        <v>16020</v>
      </c>
      <c r="AS844" s="12" t="s">
        <v>16021</v>
      </c>
      <c r="AT844" s="12" t="s">
        <v>16021</v>
      </c>
      <c r="AU844" s="12" t="s">
        <v>16023</v>
      </c>
      <c r="AW844" s="17">
        <v>45653</v>
      </c>
      <c r="AZ844" s="12" t="s">
        <v>92</v>
      </c>
      <c r="BD844" s="12" t="s">
        <v>16024</v>
      </c>
      <c r="BE844" s="12" t="s">
        <v>16025</v>
      </c>
      <c r="BF844" s="12" t="s">
        <v>16026</v>
      </c>
      <c r="BG844" s="12" t="s">
        <v>16027</v>
      </c>
    </row>
    <row r="845" spans="1:59" ht="115.2" x14ac:dyDescent="0.3">
      <c r="A845" s="12">
        <v>15937468</v>
      </c>
      <c r="B845" s="12" t="s">
        <v>58</v>
      </c>
      <c r="C845" s="12">
        <v>16125366</v>
      </c>
      <c r="D845" s="12" t="s">
        <v>163</v>
      </c>
      <c r="E845" s="12">
        <v>801930008</v>
      </c>
      <c r="F845" s="12" t="s">
        <v>62</v>
      </c>
      <c r="G845" s="12" t="s">
        <v>18809</v>
      </c>
      <c r="H845" s="12" t="s">
        <v>60</v>
      </c>
      <c r="I845" s="12" t="s">
        <v>80</v>
      </c>
      <c r="J845" s="12" t="s">
        <v>391</v>
      </c>
      <c r="K845" s="12" t="s">
        <v>18810</v>
      </c>
      <c r="L845" s="12" t="s">
        <v>18811</v>
      </c>
      <c r="M845" s="15">
        <v>25840.68</v>
      </c>
      <c r="N845" s="16">
        <f>IF(M845&gt;1000000,1,0)</f>
        <v>0</v>
      </c>
      <c r="O845" s="16">
        <f>IF(N845=0,IF(M845&gt;100000,1,0),0)</f>
        <v>0</v>
      </c>
      <c r="P845" s="16">
        <f>IF(M845&lt;15000,1,0)</f>
        <v>0</v>
      </c>
      <c r="Q845" s="12" t="s">
        <v>308</v>
      </c>
      <c r="R845" s="17">
        <v>45624</v>
      </c>
      <c r="U845" s="12">
        <v>1</v>
      </c>
      <c r="V845" s="12" t="s">
        <v>18813</v>
      </c>
      <c r="W845" s="12" t="s">
        <v>18814</v>
      </c>
      <c r="AE845" s="12">
        <v>1</v>
      </c>
      <c r="AG845" s="12" t="s">
        <v>18815</v>
      </c>
      <c r="AH845" s="12" t="s">
        <v>68</v>
      </c>
      <c r="AK845" s="12" t="s">
        <v>90</v>
      </c>
      <c r="AN845" s="12" t="s">
        <v>69</v>
      </c>
      <c r="AO845" s="12" t="s">
        <v>18816</v>
      </c>
      <c r="AQ845" s="12" t="s">
        <v>18812</v>
      </c>
      <c r="AR845" s="12" t="s">
        <v>18817</v>
      </c>
      <c r="AS845" s="12" t="s">
        <v>18818</v>
      </c>
      <c r="AT845" s="12" t="s">
        <v>18819</v>
      </c>
      <c r="AU845" s="12" t="s">
        <v>18817</v>
      </c>
      <c r="AW845" s="17">
        <v>45645</v>
      </c>
      <c r="BD845" s="12" t="s">
        <v>18820</v>
      </c>
      <c r="BE845" s="12" t="s">
        <v>18821</v>
      </c>
    </row>
    <row r="846" spans="1:59" ht="115.2" x14ac:dyDescent="0.3">
      <c r="A846" s="12">
        <v>15937468</v>
      </c>
      <c r="B846" s="12" t="s">
        <v>58</v>
      </c>
      <c r="C846" s="12">
        <v>16125366</v>
      </c>
      <c r="D846" s="12" t="s">
        <v>163</v>
      </c>
      <c r="E846" s="12">
        <v>801930008</v>
      </c>
      <c r="F846" s="12" t="s">
        <v>62</v>
      </c>
      <c r="G846" s="12" t="s">
        <v>18809</v>
      </c>
      <c r="H846" s="12" t="s">
        <v>60</v>
      </c>
      <c r="I846" s="12" t="s">
        <v>80</v>
      </c>
      <c r="J846" s="12" t="s">
        <v>391</v>
      </c>
      <c r="K846" s="12" t="s">
        <v>18810</v>
      </c>
      <c r="L846" s="12" t="s">
        <v>18811</v>
      </c>
      <c r="M846" s="15">
        <v>15933.69</v>
      </c>
      <c r="N846" s="16">
        <f>IF(M846&gt;1000000,1,0)</f>
        <v>0</v>
      </c>
      <c r="O846" s="16">
        <f>IF(N846=0,IF(M846&gt;100000,1,0),0)</f>
        <v>0</v>
      </c>
      <c r="P846" s="16">
        <f>IF(M846&lt;15000,1,0)</f>
        <v>0</v>
      </c>
      <c r="Q846" s="12" t="s">
        <v>308</v>
      </c>
      <c r="R846" s="17">
        <v>45624</v>
      </c>
      <c r="U846" s="12">
        <v>2</v>
      </c>
      <c r="V846" s="12" t="s">
        <v>18823</v>
      </c>
      <c r="W846" s="12" t="s">
        <v>18814</v>
      </c>
      <c r="AE846" s="12">
        <v>1</v>
      </c>
      <c r="AG846" s="12" t="s">
        <v>18815</v>
      </c>
      <c r="AH846" s="12" t="s">
        <v>68</v>
      </c>
      <c r="AK846" s="12" t="s">
        <v>90</v>
      </c>
      <c r="AN846" s="12" t="s">
        <v>69</v>
      </c>
      <c r="AO846" s="12" t="s">
        <v>18816</v>
      </c>
      <c r="AQ846" s="12" t="s">
        <v>18822</v>
      </c>
      <c r="AR846" s="12" t="s">
        <v>18817</v>
      </c>
      <c r="AS846" s="12" t="s">
        <v>18824</v>
      </c>
      <c r="AT846" s="12" t="s">
        <v>18819</v>
      </c>
      <c r="AU846" s="12" t="s">
        <v>18817</v>
      </c>
      <c r="AW846" s="17">
        <v>45645</v>
      </c>
      <c r="BD846" s="12" t="s">
        <v>18820</v>
      </c>
      <c r="BE846" s="12" t="s">
        <v>18821</v>
      </c>
    </row>
    <row r="847" spans="1:59" ht="115.2" x14ac:dyDescent="0.3">
      <c r="A847" s="12">
        <v>15937468</v>
      </c>
      <c r="B847" s="12" t="s">
        <v>58</v>
      </c>
      <c r="C847" s="12">
        <v>16148605</v>
      </c>
      <c r="D847" s="12" t="s">
        <v>291</v>
      </c>
      <c r="E847" s="12">
        <v>801930008</v>
      </c>
      <c r="F847" s="12" t="s">
        <v>62</v>
      </c>
      <c r="G847" s="12" t="s">
        <v>16284</v>
      </c>
      <c r="H847" s="12" t="s">
        <v>85</v>
      </c>
      <c r="I847" s="12" t="s">
        <v>64</v>
      </c>
      <c r="J847" s="12" t="s">
        <v>391</v>
      </c>
      <c r="K847" s="12" t="s">
        <v>16285</v>
      </c>
      <c r="L847" s="12" t="s">
        <v>16286</v>
      </c>
      <c r="M847" s="13">
        <v>377622.02</v>
      </c>
      <c r="N847" s="16">
        <f>IF(M847&gt;1000000,1,0)</f>
        <v>0</v>
      </c>
      <c r="O847" s="16">
        <f>IF(N847=0,IF(M847&gt;100000,1,0),0)</f>
        <v>1</v>
      </c>
      <c r="P847" s="16">
        <f>IF(M847&lt;15000,1,0)</f>
        <v>0</v>
      </c>
      <c r="R847" s="17">
        <v>45617</v>
      </c>
      <c r="U847" s="12">
        <v>0</v>
      </c>
      <c r="AE847" s="12">
        <v>5</v>
      </c>
      <c r="AG847" s="20" t="s">
        <v>16287</v>
      </c>
      <c r="AH847" s="12" t="s">
        <v>68</v>
      </c>
      <c r="AK847" s="12" t="s">
        <v>90</v>
      </c>
      <c r="AN847" s="12" t="s">
        <v>69</v>
      </c>
      <c r="AO847" s="12" t="s">
        <v>1213</v>
      </c>
      <c r="AQ847" s="12" t="s">
        <v>16288</v>
      </c>
      <c r="AR847" s="12" t="s">
        <v>16288</v>
      </c>
      <c r="AS847" s="12" t="s">
        <v>16289</v>
      </c>
      <c r="AT847" s="12" t="s">
        <v>16289</v>
      </c>
      <c r="AU847" s="12" t="s">
        <v>16290</v>
      </c>
      <c r="AW847" s="17">
        <v>45653</v>
      </c>
      <c r="BD847" s="12" t="s">
        <v>16291</v>
      </c>
      <c r="BE847" s="12" t="s">
        <v>16292</v>
      </c>
    </row>
    <row r="848" spans="1:59" ht="100.8" x14ac:dyDescent="0.3">
      <c r="A848" s="12">
        <v>15937468</v>
      </c>
      <c r="B848" s="12" t="s">
        <v>58</v>
      </c>
      <c r="C848" s="12">
        <v>16148605</v>
      </c>
      <c r="D848" s="12" t="s">
        <v>291</v>
      </c>
      <c r="E848" s="12">
        <v>801930008</v>
      </c>
      <c r="F848" s="12" t="s">
        <v>62</v>
      </c>
      <c r="G848" s="12" t="s">
        <v>19530</v>
      </c>
      <c r="H848" s="12" t="s">
        <v>85</v>
      </c>
      <c r="I848" s="12" t="s">
        <v>64</v>
      </c>
      <c r="J848" s="12" t="s">
        <v>391</v>
      </c>
      <c r="K848" s="12" t="s">
        <v>13992</v>
      </c>
      <c r="L848" s="12" t="s">
        <v>19531</v>
      </c>
      <c r="M848" s="15">
        <v>449147.76</v>
      </c>
      <c r="N848" s="16">
        <f>IF(M848&gt;1000000,1,0)</f>
        <v>0</v>
      </c>
      <c r="O848" s="16">
        <f>IF(N848=0,IF(M848&gt;100000,1,0),0)</f>
        <v>1</v>
      </c>
      <c r="P848" s="16">
        <f>IF(M848&lt;15000,1,0)</f>
        <v>0</v>
      </c>
      <c r="Q848" s="12" t="s">
        <v>96</v>
      </c>
      <c r="R848" s="17">
        <v>45635</v>
      </c>
      <c r="U848" s="12">
        <v>0</v>
      </c>
      <c r="W848" s="12" t="s">
        <v>333</v>
      </c>
      <c r="AE848" s="12">
        <v>1</v>
      </c>
      <c r="AG848" s="12" t="s">
        <v>19532</v>
      </c>
      <c r="AH848" s="12" t="s">
        <v>68</v>
      </c>
      <c r="AK848" s="12" t="s">
        <v>90</v>
      </c>
      <c r="AN848" s="12" t="s">
        <v>69</v>
      </c>
      <c r="AO848" s="12" t="s">
        <v>2808</v>
      </c>
      <c r="AQ848" s="12" t="s">
        <v>13993</v>
      </c>
      <c r="AR848" s="12" t="s">
        <v>13993</v>
      </c>
      <c r="AS848" s="12" t="s">
        <v>13994</v>
      </c>
      <c r="AT848" s="12" t="s">
        <v>13994</v>
      </c>
      <c r="AU848" s="12" t="s">
        <v>13995</v>
      </c>
      <c r="AW848" s="17">
        <v>45659</v>
      </c>
      <c r="BD848" s="12" t="s">
        <v>19533</v>
      </c>
      <c r="BE848" s="12" t="s">
        <v>19534</v>
      </c>
    </row>
    <row r="849" spans="1:59" ht="100.8" x14ac:dyDescent="0.3">
      <c r="A849" s="12">
        <v>15937468</v>
      </c>
      <c r="B849" s="12" t="s">
        <v>58</v>
      </c>
      <c r="C849" s="12">
        <v>16146107</v>
      </c>
      <c r="D849" s="12" t="s">
        <v>529</v>
      </c>
      <c r="E849" s="12">
        <v>801930008</v>
      </c>
      <c r="F849" s="12" t="s">
        <v>62</v>
      </c>
      <c r="G849" s="12" t="s">
        <v>18130</v>
      </c>
      <c r="H849" s="12" t="s">
        <v>85</v>
      </c>
      <c r="I849" s="12" t="s">
        <v>80</v>
      </c>
      <c r="J849" s="12" t="s">
        <v>391</v>
      </c>
      <c r="K849" s="12" t="s">
        <v>18131</v>
      </c>
      <c r="L849" s="12" t="s">
        <v>18131</v>
      </c>
      <c r="M849" s="15">
        <v>50778</v>
      </c>
      <c r="N849" s="16">
        <f>IF(M849&gt;1000000,1,0)</f>
        <v>0</v>
      </c>
      <c r="O849" s="16">
        <f>IF(N849=0,IF(M849&gt;100000,1,0),0)</f>
        <v>0</v>
      </c>
      <c r="P849" s="16">
        <f>IF(M849&lt;15000,1,0)</f>
        <v>0</v>
      </c>
      <c r="Q849" s="12" t="s">
        <v>5869</v>
      </c>
      <c r="R849" s="17">
        <v>45638</v>
      </c>
      <c r="U849" s="12">
        <v>1</v>
      </c>
      <c r="W849" s="12" t="s">
        <v>18132</v>
      </c>
      <c r="AE849" s="12">
        <v>1</v>
      </c>
      <c r="AG849" s="12" t="s">
        <v>18133</v>
      </c>
      <c r="AH849" s="12" t="s">
        <v>68</v>
      </c>
      <c r="AK849" s="12" t="s">
        <v>90</v>
      </c>
      <c r="AQ849" s="12" t="s">
        <v>2070</v>
      </c>
      <c r="AR849" s="12" t="s">
        <v>2070</v>
      </c>
      <c r="AS849" s="12" t="s">
        <v>2070</v>
      </c>
      <c r="AT849" s="12" t="s">
        <v>2070</v>
      </c>
      <c r="AU849" s="12" t="s">
        <v>2069</v>
      </c>
      <c r="AW849" s="17">
        <v>45670</v>
      </c>
      <c r="BD849" s="12" t="s">
        <v>18134</v>
      </c>
      <c r="BE849" s="12" t="s">
        <v>18135</v>
      </c>
    </row>
    <row r="850" spans="1:59" ht="115.2" x14ac:dyDescent="0.3">
      <c r="A850" s="12">
        <v>15937468</v>
      </c>
      <c r="B850" s="12" t="s">
        <v>58</v>
      </c>
      <c r="C850" s="12">
        <v>16146107</v>
      </c>
      <c r="D850" s="12" t="s">
        <v>529</v>
      </c>
      <c r="E850" s="12">
        <v>801930008</v>
      </c>
      <c r="F850" s="12" t="s">
        <v>62</v>
      </c>
      <c r="G850" s="12" t="s">
        <v>4653</v>
      </c>
      <c r="H850" s="12" t="s">
        <v>265</v>
      </c>
      <c r="I850" s="12" t="s">
        <v>376</v>
      </c>
      <c r="J850" s="12" t="s">
        <v>65</v>
      </c>
      <c r="K850" s="12" t="s">
        <v>4654</v>
      </c>
      <c r="L850" s="12" t="s">
        <v>4655</v>
      </c>
      <c r="M850" s="15">
        <v>142000</v>
      </c>
      <c r="N850" s="16">
        <f>IF(M850&gt;1000000,1,0)</f>
        <v>0</v>
      </c>
      <c r="O850" s="16">
        <f>IF(N850=0,IF(M850&gt;100000,1,0),0)</f>
        <v>1</v>
      </c>
      <c r="P850" s="16">
        <f>IF(M850&lt;15000,1,0)</f>
        <v>0</v>
      </c>
      <c r="Q850" s="12" t="s">
        <v>477</v>
      </c>
      <c r="R850" s="17">
        <v>45357</v>
      </c>
      <c r="S850" s="17">
        <v>45421</v>
      </c>
      <c r="T850" s="17">
        <v>45427</v>
      </c>
      <c r="U850" s="12">
        <v>0</v>
      </c>
      <c r="W850" s="12" t="s">
        <v>542</v>
      </c>
      <c r="X850" s="12" t="s">
        <v>67</v>
      </c>
      <c r="Y850" s="12" t="s">
        <v>4656</v>
      </c>
      <c r="Z850" s="12" t="s">
        <v>4657</v>
      </c>
      <c r="AA850" s="13">
        <v>0</v>
      </c>
      <c r="AB850" s="13">
        <v>0</v>
      </c>
      <c r="AE850" s="12">
        <v>2</v>
      </c>
      <c r="AF850" s="12" t="s">
        <v>65</v>
      </c>
      <c r="AG850" s="12" t="s">
        <v>4658</v>
      </c>
      <c r="AH850" s="12" t="s">
        <v>68</v>
      </c>
      <c r="AI850" s="17">
        <v>45419</v>
      </c>
      <c r="AJ850" s="17">
        <v>45421</v>
      </c>
      <c r="AK850" s="12" t="s">
        <v>90</v>
      </c>
      <c r="AN850" s="12" t="s">
        <v>69</v>
      </c>
      <c r="AO850" s="12" t="s">
        <v>116</v>
      </c>
      <c r="AQ850" s="12" t="s">
        <v>358</v>
      </c>
      <c r="AR850" s="12" t="s">
        <v>358</v>
      </c>
      <c r="AS850" s="12" t="s">
        <v>358</v>
      </c>
      <c r="AT850" s="12" t="s">
        <v>358</v>
      </c>
      <c r="AU850" s="12" t="s">
        <v>2194</v>
      </c>
      <c r="AW850" s="17">
        <v>45408</v>
      </c>
      <c r="AZ850" s="12" t="s">
        <v>173</v>
      </c>
      <c r="BD850" s="12" t="s">
        <v>4659</v>
      </c>
      <c r="BE850" s="12" t="s">
        <v>4660</v>
      </c>
      <c r="BF850" s="12" t="s">
        <v>4661</v>
      </c>
      <c r="BG850" s="12" t="s">
        <v>4662</v>
      </c>
    </row>
    <row r="851" spans="1:59" ht="115.2" x14ac:dyDescent="0.3">
      <c r="A851" s="12">
        <v>15937468</v>
      </c>
      <c r="B851" s="12" t="s">
        <v>58</v>
      </c>
      <c r="C851" s="12">
        <v>16146107</v>
      </c>
      <c r="D851" s="12" t="s">
        <v>529</v>
      </c>
      <c r="E851" s="12">
        <v>801930008</v>
      </c>
      <c r="F851" s="12" t="s">
        <v>62</v>
      </c>
      <c r="G851" s="12" t="s">
        <v>6553</v>
      </c>
      <c r="H851" s="12" t="s">
        <v>265</v>
      </c>
      <c r="I851" s="12" t="s">
        <v>376</v>
      </c>
      <c r="J851" s="12" t="s">
        <v>76</v>
      </c>
      <c r="K851" s="12" t="s">
        <v>6554</v>
      </c>
      <c r="L851" s="12" t="s">
        <v>2360</v>
      </c>
      <c r="M851" s="15">
        <v>179000</v>
      </c>
      <c r="N851" s="16">
        <f>IF(M851&gt;1000000,1,0)</f>
        <v>0</v>
      </c>
      <c r="O851" s="16">
        <f>IF(N851=0,IF(M851&gt;100000,1,0),0)</f>
        <v>1</v>
      </c>
      <c r="P851" s="16">
        <f>IF(M851&lt;15000,1,0)</f>
        <v>0</v>
      </c>
      <c r="Q851" s="12" t="s">
        <v>6556</v>
      </c>
      <c r="R851" s="17">
        <v>45384</v>
      </c>
      <c r="S851" s="17">
        <v>45441</v>
      </c>
      <c r="U851" s="12">
        <v>0</v>
      </c>
      <c r="W851" s="12" t="s">
        <v>855</v>
      </c>
      <c r="X851" s="12" t="s">
        <v>67</v>
      </c>
      <c r="Y851" s="12" t="s">
        <v>1523</v>
      </c>
      <c r="Z851" s="12" t="s">
        <v>2361</v>
      </c>
      <c r="AA851" s="13">
        <v>0</v>
      </c>
      <c r="AB851" s="13">
        <v>0</v>
      </c>
      <c r="AE851" s="12">
        <v>1</v>
      </c>
      <c r="AF851" s="12" t="s">
        <v>76</v>
      </c>
      <c r="AG851" s="12" t="s">
        <v>6557</v>
      </c>
      <c r="AH851" s="12" t="s">
        <v>68</v>
      </c>
      <c r="AI851" s="17">
        <v>45436</v>
      </c>
      <c r="AK851" s="12" t="s">
        <v>90</v>
      </c>
      <c r="AN851" s="12" t="s">
        <v>69</v>
      </c>
      <c r="AO851" s="12" t="s">
        <v>116</v>
      </c>
      <c r="AQ851" s="12" t="s">
        <v>358</v>
      </c>
      <c r="AR851" s="12" t="s">
        <v>358</v>
      </c>
      <c r="AS851" s="12" t="s">
        <v>358</v>
      </c>
      <c r="AT851" s="12" t="s">
        <v>358</v>
      </c>
      <c r="AU851" s="12" t="s">
        <v>6555</v>
      </c>
      <c r="AW851" s="17">
        <v>45441</v>
      </c>
      <c r="BD851" s="12" t="s">
        <v>6558</v>
      </c>
      <c r="BE851" s="12" t="s">
        <v>6559</v>
      </c>
      <c r="BF851" s="12" t="s">
        <v>6560</v>
      </c>
    </row>
    <row r="852" spans="1:59" ht="100.8" x14ac:dyDescent="0.3">
      <c r="A852" s="12">
        <v>15990903</v>
      </c>
      <c r="B852" s="12" t="s">
        <v>141</v>
      </c>
      <c r="E852" s="12">
        <v>801933086</v>
      </c>
      <c r="F852" s="12" t="s">
        <v>142</v>
      </c>
      <c r="G852" s="12" t="s">
        <v>17822</v>
      </c>
      <c r="H852" s="12" t="s">
        <v>60</v>
      </c>
      <c r="I852" s="12" t="s">
        <v>86</v>
      </c>
      <c r="J852" s="12" t="s">
        <v>65</v>
      </c>
      <c r="K852" s="12" t="s">
        <v>17823</v>
      </c>
      <c r="L852" s="12" t="s">
        <v>17824</v>
      </c>
      <c r="M852" s="18">
        <f>AA852</f>
        <v>59540.480000000003</v>
      </c>
      <c r="N852" s="16">
        <f>IF(M852&gt;1000000,1,0)</f>
        <v>0</v>
      </c>
      <c r="O852" s="16">
        <f>IF(N852=0,IF(M852&gt;100000,1,0),0)</f>
        <v>0</v>
      </c>
      <c r="P852" s="16">
        <f>IF(M852&lt;15000,1,0)</f>
        <v>0</v>
      </c>
      <c r="S852" s="17">
        <v>45601</v>
      </c>
      <c r="T852" s="17">
        <v>45636</v>
      </c>
      <c r="U852" s="12">
        <v>1</v>
      </c>
      <c r="V852" s="12" t="s">
        <v>17824</v>
      </c>
      <c r="W852" s="12" t="s">
        <v>754</v>
      </c>
      <c r="X852" s="12" t="s">
        <v>268</v>
      </c>
      <c r="Y852" s="12" t="s">
        <v>1117</v>
      </c>
      <c r="Z852" s="12" t="s">
        <v>11126</v>
      </c>
      <c r="AA852" s="13">
        <v>59540.480000000003</v>
      </c>
      <c r="AB852" s="13">
        <v>72043.98</v>
      </c>
      <c r="AE852" s="12">
        <v>1</v>
      </c>
      <c r="AF852" s="12" t="s">
        <v>65</v>
      </c>
      <c r="AG852" s="12" t="s">
        <v>17825</v>
      </c>
      <c r="AH852" s="12" t="s">
        <v>68</v>
      </c>
      <c r="AI852" s="17">
        <v>45597</v>
      </c>
      <c r="AJ852" s="17">
        <v>45630</v>
      </c>
      <c r="AK852" s="12" t="s">
        <v>90</v>
      </c>
      <c r="AU852" s="12" t="s">
        <v>17826</v>
      </c>
      <c r="AZ852" s="12" t="s">
        <v>173</v>
      </c>
      <c r="BF852" s="12" t="s">
        <v>17827</v>
      </c>
      <c r="BG852" s="12" t="s">
        <v>17828</v>
      </c>
    </row>
    <row r="853" spans="1:59" ht="100.8" x14ac:dyDescent="0.3">
      <c r="A853" s="12">
        <v>15990903</v>
      </c>
      <c r="B853" s="12" t="s">
        <v>141</v>
      </c>
      <c r="E853" s="12">
        <v>801933086</v>
      </c>
      <c r="F853" s="12" t="s">
        <v>142</v>
      </c>
      <c r="G853" s="12" t="s">
        <v>17687</v>
      </c>
      <c r="H853" s="12" t="s">
        <v>60</v>
      </c>
      <c r="I853" s="12" t="s">
        <v>86</v>
      </c>
      <c r="J853" s="12" t="s">
        <v>65</v>
      </c>
      <c r="K853" s="12" t="s">
        <v>17688</v>
      </c>
      <c r="L853" s="12" t="s">
        <v>17688</v>
      </c>
      <c r="M853" s="18">
        <f>AA853</f>
        <v>72252.08</v>
      </c>
      <c r="N853" s="16">
        <f>IF(M853&gt;1000000,1,0)</f>
        <v>0</v>
      </c>
      <c r="O853" s="16">
        <f>IF(N853=0,IF(M853&gt;100000,1,0),0)</f>
        <v>0</v>
      </c>
      <c r="P853" s="16">
        <f>IF(M853&lt;15000,1,0)</f>
        <v>0</v>
      </c>
      <c r="S853" s="17">
        <v>45607</v>
      </c>
      <c r="T853" s="17">
        <v>45636</v>
      </c>
      <c r="U853" s="12">
        <v>1</v>
      </c>
      <c r="V853" s="12" t="s">
        <v>17689</v>
      </c>
      <c r="W853" s="12" t="s">
        <v>4523</v>
      </c>
      <c r="X853" s="12" t="s">
        <v>67</v>
      </c>
      <c r="Y853" s="12" t="s">
        <v>578</v>
      </c>
      <c r="Z853" s="12" t="s">
        <v>17690</v>
      </c>
      <c r="AA853" s="13">
        <v>72252.08</v>
      </c>
      <c r="AB853" s="13">
        <v>87425.02</v>
      </c>
      <c r="AE853" s="12">
        <v>1</v>
      </c>
      <c r="AF853" s="12" t="s">
        <v>65</v>
      </c>
      <c r="AG853" s="12" t="s">
        <v>17691</v>
      </c>
      <c r="AH853" s="12" t="s">
        <v>68</v>
      </c>
      <c r="AI853" s="17">
        <v>45603</v>
      </c>
      <c r="AJ853" s="17">
        <v>45630</v>
      </c>
      <c r="AK853" s="12" t="s">
        <v>90</v>
      </c>
      <c r="AU853" s="12" t="s">
        <v>17692</v>
      </c>
      <c r="AZ853" s="12" t="s">
        <v>92</v>
      </c>
      <c r="BF853" s="12" t="s">
        <v>17693</v>
      </c>
      <c r="BG853" s="12" t="s">
        <v>17694</v>
      </c>
    </row>
    <row r="854" spans="1:59" ht="100.8" x14ac:dyDescent="0.3">
      <c r="A854" s="12">
        <v>15990903</v>
      </c>
      <c r="B854" s="12" t="s">
        <v>141</v>
      </c>
      <c r="E854" s="12">
        <v>801933086</v>
      </c>
      <c r="F854" s="12" t="s">
        <v>142</v>
      </c>
      <c r="G854" s="12" t="s">
        <v>19911</v>
      </c>
      <c r="H854" s="12" t="s">
        <v>60</v>
      </c>
      <c r="I854" s="12" t="s">
        <v>80</v>
      </c>
      <c r="J854" s="12" t="s">
        <v>65</v>
      </c>
      <c r="K854" s="12" t="s">
        <v>19912</v>
      </c>
      <c r="L854" s="12" t="s">
        <v>19913</v>
      </c>
      <c r="M854" s="15">
        <v>47403.07</v>
      </c>
      <c r="N854" s="16">
        <f>IF(M854&gt;1000000,1,0)</f>
        <v>0</v>
      </c>
      <c r="O854" s="16">
        <f>IF(N854=0,IF(M854&gt;100000,1,0),0)</f>
        <v>0</v>
      </c>
      <c r="P854" s="16">
        <f>IF(M854&lt;15000,1,0)</f>
        <v>0</v>
      </c>
      <c r="Q854" s="12" t="s">
        <v>586</v>
      </c>
      <c r="R854" s="17">
        <v>45602</v>
      </c>
      <c r="S854" s="17">
        <v>45656</v>
      </c>
      <c r="T854" s="17">
        <v>45670</v>
      </c>
      <c r="U854" s="12">
        <v>1</v>
      </c>
      <c r="V854" s="12" t="s">
        <v>19913</v>
      </c>
      <c r="W854" s="12" t="s">
        <v>19915</v>
      </c>
      <c r="X854" s="12" t="s">
        <v>67</v>
      </c>
      <c r="Y854" s="12" t="s">
        <v>1431</v>
      </c>
      <c r="Z854" s="12" t="s">
        <v>1432</v>
      </c>
      <c r="AA854" s="13">
        <v>26030</v>
      </c>
      <c r="AB854" s="13">
        <v>31496.3</v>
      </c>
      <c r="AE854" s="12">
        <v>4</v>
      </c>
      <c r="AF854" s="12" t="s">
        <v>65</v>
      </c>
      <c r="AG854" s="12" t="s">
        <v>19916</v>
      </c>
      <c r="AH854" s="12" t="s">
        <v>68</v>
      </c>
      <c r="AI854" s="17">
        <v>45649</v>
      </c>
      <c r="AJ854" s="17">
        <v>45664</v>
      </c>
      <c r="AK854" s="12" t="s">
        <v>90</v>
      </c>
      <c r="AQ854" s="12" t="s">
        <v>19914</v>
      </c>
      <c r="AR854" s="12" t="s">
        <v>19914</v>
      </c>
      <c r="AS854" s="12" t="s">
        <v>19917</v>
      </c>
      <c r="AT854" s="12" t="s">
        <v>19917</v>
      </c>
      <c r="AU854" s="12" t="s">
        <v>19914</v>
      </c>
      <c r="AZ854" s="12" t="s">
        <v>92</v>
      </c>
      <c r="BD854" s="12" t="s">
        <v>19918</v>
      </c>
      <c r="BF854" s="12" t="s">
        <v>19919</v>
      </c>
      <c r="BG854" s="12" t="s">
        <v>19920</v>
      </c>
    </row>
    <row r="855" spans="1:59" ht="115.2" x14ac:dyDescent="0.3">
      <c r="A855" s="12">
        <v>15990903</v>
      </c>
      <c r="B855" s="12" t="s">
        <v>141</v>
      </c>
      <c r="E855" s="12">
        <v>801933086</v>
      </c>
      <c r="F855" s="12" t="s">
        <v>142</v>
      </c>
      <c r="G855" s="12" t="s">
        <v>19183</v>
      </c>
      <c r="H855" s="12" t="s">
        <v>85</v>
      </c>
      <c r="I855" s="12" t="s">
        <v>86</v>
      </c>
      <c r="J855" s="12" t="s">
        <v>65</v>
      </c>
      <c r="K855" s="12" t="s">
        <v>19184</v>
      </c>
      <c r="L855" s="12" t="s">
        <v>19184</v>
      </c>
      <c r="M855" s="18">
        <f>AA855</f>
        <v>41460</v>
      </c>
      <c r="N855" s="16">
        <f>IF(M855&gt;1000000,1,0)</f>
        <v>0</v>
      </c>
      <c r="O855" s="16">
        <f>IF(N855=0,IF(M855&gt;100000,1,0),0)</f>
        <v>0</v>
      </c>
      <c r="P855" s="16">
        <f>IF(M855&lt;15000,1,0)</f>
        <v>0</v>
      </c>
      <c r="S855" s="17">
        <v>45645</v>
      </c>
      <c r="T855" s="17">
        <v>45649</v>
      </c>
      <c r="U855" s="12">
        <v>1</v>
      </c>
      <c r="V855" s="12" t="s">
        <v>19185</v>
      </c>
      <c r="W855" s="12" t="s">
        <v>19186</v>
      </c>
      <c r="X855" s="12" t="s">
        <v>67</v>
      </c>
      <c r="Y855" s="12" t="s">
        <v>2136</v>
      </c>
      <c r="Z855" s="12" t="s">
        <v>19187</v>
      </c>
      <c r="AA855" s="13">
        <v>41460</v>
      </c>
      <c r="AB855" s="13">
        <v>50166.6</v>
      </c>
      <c r="AE855" s="12">
        <v>1</v>
      </c>
      <c r="AF855" s="12" t="s">
        <v>65</v>
      </c>
      <c r="AG855" s="12" t="s">
        <v>19188</v>
      </c>
      <c r="AH855" s="12" t="s">
        <v>68</v>
      </c>
      <c r="AI855" s="17">
        <v>45644</v>
      </c>
      <c r="AJ855" s="17">
        <v>45646</v>
      </c>
      <c r="AK855" s="12" t="s">
        <v>90</v>
      </c>
      <c r="AU855" s="12" t="s">
        <v>2051</v>
      </c>
      <c r="AZ855" s="12" t="s">
        <v>92</v>
      </c>
      <c r="BF855" s="12" t="s">
        <v>19189</v>
      </c>
      <c r="BG855" s="12" t="s">
        <v>19190</v>
      </c>
    </row>
    <row r="856" spans="1:59" ht="115.2" x14ac:dyDescent="0.3">
      <c r="A856" s="12">
        <v>15990903</v>
      </c>
      <c r="B856" s="12" t="s">
        <v>141</v>
      </c>
      <c r="E856" s="12">
        <v>801933086</v>
      </c>
      <c r="F856" s="12" t="s">
        <v>142</v>
      </c>
      <c r="G856" s="12" t="s">
        <v>19569</v>
      </c>
      <c r="H856" s="12" t="s">
        <v>85</v>
      </c>
      <c r="I856" s="12" t="s">
        <v>1146</v>
      </c>
      <c r="J856" s="12" t="s">
        <v>76</v>
      </c>
      <c r="K856" s="12" t="s">
        <v>19570</v>
      </c>
      <c r="L856" s="12" t="s">
        <v>19570</v>
      </c>
      <c r="M856" s="18">
        <f>AA856</f>
        <v>86207.66</v>
      </c>
      <c r="N856" s="16">
        <f>IF(M856&gt;1000000,1,0)</f>
        <v>0</v>
      </c>
      <c r="O856" s="16">
        <f>IF(N856=0,IF(M856&gt;100000,1,0),0)</f>
        <v>0</v>
      </c>
      <c r="P856" s="16">
        <f>IF(M856&lt;15000,1,0)</f>
        <v>0</v>
      </c>
      <c r="R856" s="17">
        <v>45604</v>
      </c>
      <c r="S856" s="17">
        <v>45660</v>
      </c>
      <c r="U856" s="12">
        <v>0</v>
      </c>
      <c r="X856" s="12" t="s">
        <v>67</v>
      </c>
      <c r="Y856" s="12" t="s">
        <v>653</v>
      </c>
      <c r="Z856" s="12" t="s">
        <v>654</v>
      </c>
      <c r="AA856" s="13">
        <v>86207.66</v>
      </c>
      <c r="AB856" s="13">
        <v>104311.27</v>
      </c>
      <c r="AE856" s="12">
        <v>1</v>
      </c>
      <c r="AF856" s="12" t="s">
        <v>76</v>
      </c>
      <c r="AG856" s="12" t="s">
        <v>19571</v>
      </c>
      <c r="AH856" s="12" t="s">
        <v>68</v>
      </c>
      <c r="AI856" s="17">
        <v>45657</v>
      </c>
      <c r="AK856" s="12" t="s">
        <v>90</v>
      </c>
      <c r="AN856" s="12" t="s">
        <v>69</v>
      </c>
      <c r="AO856" s="12" t="s">
        <v>136</v>
      </c>
      <c r="AQ856" s="12" t="s">
        <v>19572</v>
      </c>
      <c r="AR856" s="12" t="s">
        <v>19572</v>
      </c>
      <c r="AS856" s="12" t="s">
        <v>19573</v>
      </c>
      <c r="AT856" s="12" t="s">
        <v>19573</v>
      </c>
      <c r="AU856" s="12" t="s">
        <v>19574</v>
      </c>
      <c r="AW856" s="17">
        <v>45660</v>
      </c>
      <c r="BD856" s="12" t="s">
        <v>19575</v>
      </c>
      <c r="BE856" s="12" t="s">
        <v>19576</v>
      </c>
      <c r="BF856" s="12" t="s">
        <v>19577</v>
      </c>
    </row>
    <row r="857" spans="1:59" ht="100.8" x14ac:dyDescent="0.3">
      <c r="A857" s="12">
        <v>15990903</v>
      </c>
      <c r="B857" s="12" t="s">
        <v>141</v>
      </c>
      <c r="E857" s="12">
        <v>801933086</v>
      </c>
      <c r="F857" s="12" t="s">
        <v>142</v>
      </c>
      <c r="G857" s="12" t="s">
        <v>19340</v>
      </c>
      <c r="H857" s="12" t="s">
        <v>60</v>
      </c>
      <c r="I857" s="12" t="s">
        <v>86</v>
      </c>
      <c r="J857" s="12" t="s">
        <v>76</v>
      </c>
      <c r="K857" s="12" t="s">
        <v>19341</v>
      </c>
      <c r="L857" s="12" t="s">
        <v>19341</v>
      </c>
      <c r="M857" s="18">
        <f>AA857</f>
        <v>192594</v>
      </c>
      <c r="N857" s="16">
        <f>IF(M857&gt;1000000,1,0)</f>
        <v>0</v>
      </c>
      <c r="O857" s="16">
        <f>IF(N857=0,IF(M857&gt;100000,1,0),0)</f>
        <v>1</v>
      </c>
      <c r="P857" s="16">
        <f>IF(M857&lt;15000,1,0)</f>
        <v>0</v>
      </c>
      <c r="S857" s="17">
        <v>45656</v>
      </c>
      <c r="U857" s="12">
        <v>1</v>
      </c>
      <c r="V857" s="12" t="s">
        <v>19342</v>
      </c>
      <c r="X857" s="12" t="s">
        <v>67</v>
      </c>
      <c r="Y857" s="12" t="s">
        <v>1012</v>
      </c>
      <c r="Z857" s="12" t="s">
        <v>2521</v>
      </c>
      <c r="AA857" s="13">
        <v>192594</v>
      </c>
      <c r="AB857" s="13">
        <v>233038.74</v>
      </c>
      <c r="AE857" s="12">
        <v>1</v>
      </c>
      <c r="AF857" s="12" t="s">
        <v>76</v>
      </c>
      <c r="AG857" s="12" t="s">
        <v>19343</v>
      </c>
      <c r="AH857" s="12" t="s">
        <v>68</v>
      </c>
      <c r="AI857" s="17">
        <v>45650</v>
      </c>
      <c r="AK857" s="12" t="s">
        <v>90</v>
      </c>
      <c r="AN857" s="12" t="s">
        <v>69</v>
      </c>
      <c r="AO857" s="12" t="s">
        <v>136</v>
      </c>
      <c r="BF857" s="12" t="s">
        <v>19344</v>
      </c>
    </row>
    <row r="858" spans="1:59" ht="100.8" x14ac:dyDescent="0.3">
      <c r="A858" s="12">
        <v>15990903</v>
      </c>
      <c r="B858" s="12" t="s">
        <v>141</v>
      </c>
      <c r="E858" s="12">
        <v>801933086</v>
      </c>
      <c r="F858" s="12" t="s">
        <v>142</v>
      </c>
      <c r="G858" s="12" t="s">
        <v>19524</v>
      </c>
      <c r="H858" s="12" t="s">
        <v>60</v>
      </c>
      <c r="I858" s="12" t="s">
        <v>86</v>
      </c>
      <c r="J858" s="12" t="s">
        <v>76</v>
      </c>
      <c r="K858" s="12" t="s">
        <v>19525</v>
      </c>
      <c r="L858" s="12" t="s">
        <v>19525</v>
      </c>
      <c r="M858" s="18">
        <f>AA858</f>
        <v>448960.24</v>
      </c>
      <c r="N858" s="16">
        <f>IF(M858&gt;1000000,1,0)</f>
        <v>0</v>
      </c>
      <c r="O858" s="16">
        <f>IF(N858=0,IF(M858&gt;100000,1,0),0)</f>
        <v>1</v>
      </c>
      <c r="P858" s="16">
        <f>IF(M858&lt;15000,1,0)</f>
        <v>0</v>
      </c>
      <c r="S858" s="17">
        <v>45659</v>
      </c>
      <c r="U858" s="12">
        <v>1</v>
      </c>
      <c r="V858" s="12" t="s">
        <v>19526</v>
      </c>
      <c r="X858" s="12" t="s">
        <v>67</v>
      </c>
      <c r="Y858" s="12" t="s">
        <v>519</v>
      </c>
      <c r="Z858" s="12" t="s">
        <v>19527</v>
      </c>
      <c r="AA858" s="13">
        <v>448960.24</v>
      </c>
      <c r="AB858" s="13">
        <v>543241.89</v>
      </c>
      <c r="AE858" s="12">
        <v>1</v>
      </c>
      <c r="AF858" s="12" t="s">
        <v>76</v>
      </c>
      <c r="AG858" s="12" t="s">
        <v>19528</v>
      </c>
      <c r="AH858" s="12" t="s">
        <v>68</v>
      </c>
      <c r="AI858" s="17">
        <v>45657</v>
      </c>
      <c r="AK858" s="12" t="s">
        <v>90</v>
      </c>
      <c r="AN858" s="12" t="s">
        <v>69</v>
      </c>
      <c r="AO858" s="12" t="s">
        <v>136</v>
      </c>
      <c r="BF858" s="12" t="s">
        <v>19529</v>
      </c>
    </row>
    <row r="859" spans="1:59" ht="115.2" x14ac:dyDescent="0.3">
      <c r="A859" s="12">
        <v>16218845</v>
      </c>
      <c r="B859" s="12" t="s">
        <v>346</v>
      </c>
      <c r="E859" s="12">
        <v>801933012</v>
      </c>
      <c r="F859" s="12">
        <v>100</v>
      </c>
      <c r="G859" s="12" t="s">
        <v>3471</v>
      </c>
      <c r="H859" s="12" t="s">
        <v>85</v>
      </c>
      <c r="I859" s="12" t="s">
        <v>80</v>
      </c>
      <c r="J859" s="12" t="s">
        <v>65</v>
      </c>
      <c r="K859" s="12" t="s">
        <v>3472</v>
      </c>
      <c r="L859" s="12" t="s">
        <v>3473</v>
      </c>
      <c r="M859" s="15">
        <v>42160.800000000003</v>
      </c>
      <c r="N859" s="16">
        <f>IF(M859&gt;1000000,1,0)</f>
        <v>0</v>
      </c>
      <c r="O859" s="16">
        <f>IF(N859=0,IF(M859&gt;100000,1,0),0)</f>
        <v>0</v>
      </c>
      <c r="P859" s="16">
        <f>IF(M859&lt;15000,1,0)</f>
        <v>0</v>
      </c>
      <c r="Q859" s="12" t="s">
        <v>448</v>
      </c>
      <c r="R859" s="17">
        <v>45295</v>
      </c>
      <c r="S859" s="17">
        <v>45322</v>
      </c>
      <c r="T859" s="17">
        <v>45329</v>
      </c>
      <c r="U859" s="12">
        <v>0</v>
      </c>
      <c r="W859" s="12" t="s">
        <v>829</v>
      </c>
      <c r="X859" s="12" t="s">
        <v>67</v>
      </c>
      <c r="Y859" s="12" t="s">
        <v>999</v>
      </c>
      <c r="Z859" s="12" t="s">
        <v>3475</v>
      </c>
      <c r="AA859" s="13">
        <v>19164</v>
      </c>
      <c r="AB859" s="13">
        <v>23188.44</v>
      </c>
      <c r="AE859" s="12">
        <v>1</v>
      </c>
      <c r="AF859" s="12" t="s">
        <v>65</v>
      </c>
      <c r="AG859" s="12" t="s">
        <v>3477</v>
      </c>
      <c r="AH859" s="12" t="s">
        <v>68</v>
      </c>
      <c r="AI859" s="17">
        <v>45320</v>
      </c>
      <c r="AJ859" s="17">
        <v>45327</v>
      </c>
      <c r="AK859" s="12" t="s">
        <v>90</v>
      </c>
      <c r="AN859" s="12" t="s">
        <v>69</v>
      </c>
      <c r="AO859" s="12" t="s">
        <v>116</v>
      </c>
      <c r="AQ859" s="12" t="s">
        <v>2708</v>
      </c>
      <c r="AR859" s="12" t="s">
        <v>2708</v>
      </c>
      <c r="AS859" s="12" t="s">
        <v>3476</v>
      </c>
      <c r="AT859" s="12" t="s">
        <v>3476</v>
      </c>
      <c r="AU859" s="12" t="s">
        <v>3474</v>
      </c>
      <c r="AW859" s="17">
        <v>45307</v>
      </c>
      <c r="AZ859" s="12" t="s">
        <v>92</v>
      </c>
      <c r="BD859" s="12" t="s">
        <v>3478</v>
      </c>
      <c r="BE859" s="12" t="s">
        <v>3479</v>
      </c>
      <c r="BF859" s="12" t="s">
        <v>3480</v>
      </c>
      <c r="BG859" s="12" t="s">
        <v>3481</v>
      </c>
    </row>
    <row r="860" spans="1:59" ht="129.6" x14ac:dyDescent="0.3">
      <c r="A860" s="12">
        <v>16218845</v>
      </c>
      <c r="B860" s="12" t="s">
        <v>346</v>
      </c>
      <c r="E860" s="12">
        <v>801933012</v>
      </c>
      <c r="F860" s="12">
        <v>100</v>
      </c>
      <c r="G860" s="12" t="s">
        <v>4343</v>
      </c>
      <c r="H860" s="12" t="s">
        <v>85</v>
      </c>
      <c r="I860" s="12" t="s">
        <v>64</v>
      </c>
      <c r="J860" s="12" t="s">
        <v>65</v>
      </c>
      <c r="K860" s="12" t="s">
        <v>4344</v>
      </c>
      <c r="L860" s="12" t="s">
        <v>4345</v>
      </c>
      <c r="M860" s="15">
        <v>391898.85</v>
      </c>
      <c r="N860" s="16">
        <f>IF(M860&gt;1000000,1,0)</f>
        <v>0</v>
      </c>
      <c r="O860" s="16">
        <f>IF(N860=0,IF(M860&gt;100000,1,0),0)</f>
        <v>1</v>
      </c>
      <c r="P860" s="16">
        <f>IF(M860&lt;15000,1,0)</f>
        <v>0</v>
      </c>
      <c r="Q860" s="12" t="s">
        <v>448</v>
      </c>
      <c r="R860" s="17">
        <v>45302</v>
      </c>
      <c r="S860" s="17">
        <v>45373</v>
      </c>
      <c r="T860" s="17">
        <v>45401</v>
      </c>
      <c r="U860" s="12">
        <v>0</v>
      </c>
      <c r="W860" s="12" t="s">
        <v>177</v>
      </c>
      <c r="X860" s="12" t="s">
        <v>67</v>
      </c>
      <c r="Y860" s="12" t="s">
        <v>758</v>
      </c>
      <c r="Z860" s="12" t="s">
        <v>4347</v>
      </c>
      <c r="AA860" s="13">
        <v>159387.34</v>
      </c>
      <c r="AB860" s="13">
        <v>192858.68</v>
      </c>
      <c r="AE860" s="12">
        <v>4</v>
      </c>
      <c r="AF860" s="12" t="s">
        <v>65</v>
      </c>
      <c r="AG860" s="12" t="s">
        <v>4348</v>
      </c>
      <c r="AH860" s="12" t="s">
        <v>68</v>
      </c>
      <c r="AI860" s="17">
        <v>45371</v>
      </c>
      <c r="AJ860" s="17">
        <v>45400</v>
      </c>
      <c r="AK860" s="12" t="s">
        <v>90</v>
      </c>
      <c r="AN860" s="12" t="s">
        <v>69</v>
      </c>
      <c r="AO860" s="12" t="s">
        <v>116</v>
      </c>
      <c r="AQ860" s="12" t="s">
        <v>4349</v>
      </c>
      <c r="AR860" s="12" t="s">
        <v>4349</v>
      </c>
      <c r="AS860" s="12" t="s">
        <v>4350</v>
      </c>
      <c r="AT860" s="12" t="s">
        <v>4350</v>
      </c>
      <c r="AU860" s="12" t="s">
        <v>4346</v>
      </c>
      <c r="AW860" s="17">
        <v>45331</v>
      </c>
      <c r="AZ860" s="12" t="s">
        <v>173</v>
      </c>
      <c r="BD860" s="12" t="s">
        <v>4351</v>
      </c>
      <c r="BE860" s="12" t="s">
        <v>4352</v>
      </c>
      <c r="BF860" s="12" t="s">
        <v>4353</v>
      </c>
      <c r="BG860" s="12" t="s">
        <v>4354</v>
      </c>
    </row>
    <row r="861" spans="1:59" ht="115.2" x14ac:dyDescent="0.3">
      <c r="A861" s="12">
        <v>16218845</v>
      </c>
      <c r="B861" s="12" t="s">
        <v>346</v>
      </c>
      <c r="E861" s="12">
        <v>801933012</v>
      </c>
      <c r="F861" s="12">
        <v>100</v>
      </c>
      <c r="G861" s="12" t="s">
        <v>3655</v>
      </c>
      <c r="H861" s="12" t="s">
        <v>85</v>
      </c>
      <c r="I861" s="12" t="s">
        <v>80</v>
      </c>
      <c r="J861" s="12" t="s">
        <v>65</v>
      </c>
      <c r="K861" s="12" t="s">
        <v>3656</v>
      </c>
      <c r="L861" s="12" t="s">
        <v>3656</v>
      </c>
      <c r="M861" s="15">
        <v>35571.5</v>
      </c>
      <c r="N861" s="16">
        <f>IF(M861&gt;1000000,1,0)</f>
        <v>0</v>
      </c>
      <c r="O861" s="16">
        <f>IF(N861=0,IF(M861&gt;100000,1,0),0)</f>
        <v>0</v>
      </c>
      <c r="P861" s="16">
        <f>IF(M861&lt;15000,1,0)</f>
        <v>0</v>
      </c>
      <c r="Q861" s="12" t="s">
        <v>1457</v>
      </c>
      <c r="R861" s="17">
        <v>45310</v>
      </c>
      <c r="S861" s="17">
        <v>45331</v>
      </c>
      <c r="T861" s="17">
        <v>45335</v>
      </c>
      <c r="U861" s="12">
        <v>0</v>
      </c>
      <c r="W861" s="12" t="s">
        <v>297</v>
      </c>
      <c r="X861" s="12" t="s">
        <v>67</v>
      </c>
      <c r="Y861" s="12" t="s">
        <v>2516</v>
      </c>
      <c r="Z861" s="12" t="s">
        <v>3658</v>
      </c>
      <c r="AA861" s="13">
        <v>14685.48</v>
      </c>
      <c r="AB861" s="13">
        <v>16154.03</v>
      </c>
      <c r="AE861" s="12">
        <v>2</v>
      </c>
      <c r="AF861" s="12" t="s">
        <v>65</v>
      </c>
      <c r="AG861" s="12" t="s">
        <v>3661</v>
      </c>
      <c r="AH861" s="12" t="s">
        <v>68</v>
      </c>
      <c r="AI861" s="17">
        <v>45330</v>
      </c>
      <c r="AJ861" s="17">
        <v>45331</v>
      </c>
      <c r="AK861" s="12" t="s">
        <v>90</v>
      </c>
      <c r="AN861" s="12" t="s">
        <v>69</v>
      </c>
      <c r="AO861" s="12" t="s">
        <v>116</v>
      </c>
      <c r="AQ861" s="12" t="s">
        <v>3659</v>
      </c>
      <c r="AR861" s="12" t="s">
        <v>3659</v>
      </c>
      <c r="AS861" s="12" t="s">
        <v>3660</v>
      </c>
      <c r="AT861" s="12" t="s">
        <v>3660</v>
      </c>
      <c r="AU861" s="12" t="s">
        <v>3657</v>
      </c>
      <c r="AW861" s="17">
        <v>45331</v>
      </c>
      <c r="AZ861" s="12" t="s">
        <v>92</v>
      </c>
      <c r="BD861" s="12" t="s">
        <v>3662</v>
      </c>
      <c r="BE861" s="12" t="s">
        <v>3663</v>
      </c>
      <c r="BF861" s="12" t="s">
        <v>3664</v>
      </c>
      <c r="BG861" s="12" t="s">
        <v>3665</v>
      </c>
    </row>
    <row r="862" spans="1:59" ht="115.2" x14ac:dyDescent="0.3">
      <c r="A862" s="12">
        <v>16218845</v>
      </c>
      <c r="B862" s="12" t="s">
        <v>346</v>
      </c>
      <c r="E862" s="12">
        <v>801933012</v>
      </c>
      <c r="F862" s="12">
        <v>100</v>
      </c>
      <c r="G862" s="12" t="s">
        <v>3952</v>
      </c>
      <c r="H862" s="12" t="s">
        <v>85</v>
      </c>
      <c r="I862" s="12" t="s">
        <v>80</v>
      </c>
      <c r="J862" s="12" t="s">
        <v>65</v>
      </c>
      <c r="K862" s="12" t="s">
        <v>3953</v>
      </c>
      <c r="L862" s="12" t="s">
        <v>3953</v>
      </c>
      <c r="M862" s="15">
        <v>50909.1</v>
      </c>
      <c r="N862" s="16">
        <f>IF(M862&gt;1000000,1,0)</f>
        <v>0</v>
      </c>
      <c r="O862" s="16">
        <f>IF(N862=0,IF(M862&gt;100000,1,0),0)</f>
        <v>0</v>
      </c>
      <c r="P862" s="16">
        <f>IF(M862&lt;15000,1,0)</f>
        <v>0</v>
      </c>
      <c r="Q862" s="12" t="s">
        <v>448</v>
      </c>
      <c r="R862" s="17">
        <v>45321</v>
      </c>
      <c r="S862" s="17">
        <v>45352</v>
      </c>
      <c r="U862" s="12">
        <v>0</v>
      </c>
      <c r="W862" s="12" t="s">
        <v>157</v>
      </c>
      <c r="X862" s="12" t="s">
        <v>67</v>
      </c>
      <c r="Y862" s="12" t="s">
        <v>2868</v>
      </c>
      <c r="Z862" s="12" t="s">
        <v>3955</v>
      </c>
      <c r="AA862" s="13">
        <v>23140.5</v>
      </c>
      <c r="AB862" s="13">
        <v>28000.01</v>
      </c>
      <c r="AE862" s="12">
        <v>9</v>
      </c>
      <c r="AF862" s="12" t="s">
        <v>65</v>
      </c>
      <c r="AG862" s="12" t="s">
        <v>3957</v>
      </c>
      <c r="AH862" s="12" t="s">
        <v>68</v>
      </c>
      <c r="AI862" s="17">
        <v>45350</v>
      </c>
      <c r="AJ862" s="17">
        <v>45352</v>
      </c>
      <c r="AK862" s="12" t="s">
        <v>90</v>
      </c>
      <c r="AN862" s="12" t="s">
        <v>69</v>
      </c>
      <c r="AO862" s="12" t="s">
        <v>77</v>
      </c>
      <c r="AQ862" s="12" t="s">
        <v>2754</v>
      </c>
      <c r="AR862" s="12" t="s">
        <v>2754</v>
      </c>
      <c r="AS862" s="12" t="s">
        <v>3956</v>
      </c>
      <c r="AT862" s="12" t="s">
        <v>3956</v>
      </c>
      <c r="AU862" s="12" t="s">
        <v>3954</v>
      </c>
      <c r="AW862" s="17">
        <v>45331</v>
      </c>
      <c r="AZ862" s="12" t="s">
        <v>92</v>
      </c>
      <c r="BD862" s="12" t="s">
        <v>3958</v>
      </c>
      <c r="BE862" s="12" t="s">
        <v>3959</v>
      </c>
      <c r="BF862" s="12" t="s">
        <v>3960</v>
      </c>
      <c r="BG862" s="12" t="s">
        <v>3961</v>
      </c>
    </row>
    <row r="863" spans="1:59" ht="115.2" x14ac:dyDescent="0.3">
      <c r="A863" s="12">
        <v>16218845</v>
      </c>
      <c r="B863" s="12" t="s">
        <v>346</v>
      </c>
      <c r="E863" s="12">
        <v>801933012</v>
      </c>
      <c r="F863" s="12">
        <v>100</v>
      </c>
      <c r="G863" s="12" t="s">
        <v>4158</v>
      </c>
      <c r="H863" s="12" t="s">
        <v>85</v>
      </c>
      <c r="I863" s="12" t="s">
        <v>80</v>
      </c>
      <c r="J863" s="12" t="s">
        <v>76</v>
      </c>
      <c r="K863" s="12" t="s">
        <v>4159</v>
      </c>
      <c r="L863" s="12" t="s">
        <v>4160</v>
      </c>
      <c r="M863" s="15">
        <v>47463.13</v>
      </c>
      <c r="N863" s="16">
        <f>IF(M863&gt;1000000,1,0)</f>
        <v>0</v>
      </c>
      <c r="O863" s="16">
        <f>IF(N863=0,IF(M863&gt;100000,1,0),0)</f>
        <v>0</v>
      </c>
      <c r="P863" s="16">
        <f>IF(M863&lt;15000,1,0)</f>
        <v>0</v>
      </c>
      <c r="Q863" s="12" t="s">
        <v>164</v>
      </c>
      <c r="R863" s="17">
        <v>45334</v>
      </c>
      <c r="S863" s="17">
        <v>45362</v>
      </c>
      <c r="U863" s="12">
        <v>0</v>
      </c>
      <c r="W863" s="12" t="s">
        <v>1707</v>
      </c>
      <c r="X863" s="12" t="s">
        <v>67</v>
      </c>
      <c r="Y863" s="12" t="s">
        <v>1162</v>
      </c>
      <c r="Z863" s="12" t="s">
        <v>4162</v>
      </c>
      <c r="AB863" s="13">
        <v>17947</v>
      </c>
      <c r="AE863" s="12">
        <v>1</v>
      </c>
      <c r="AF863" s="12" t="s">
        <v>76</v>
      </c>
      <c r="AG863" s="12" t="s">
        <v>4164</v>
      </c>
      <c r="AH863" s="12" t="s">
        <v>68</v>
      </c>
      <c r="AI863" s="17">
        <v>45359</v>
      </c>
      <c r="AK863" s="12" t="s">
        <v>90</v>
      </c>
      <c r="AN863" s="12" t="s">
        <v>69</v>
      </c>
      <c r="AO863" s="12" t="s">
        <v>116</v>
      </c>
      <c r="AQ863" s="12" t="s">
        <v>4165</v>
      </c>
      <c r="AR863" s="12" t="s">
        <v>4165</v>
      </c>
      <c r="AS863" s="12" t="s">
        <v>4163</v>
      </c>
      <c r="AT863" s="12" t="s">
        <v>4163</v>
      </c>
      <c r="AU863" s="12" t="s">
        <v>4161</v>
      </c>
      <c r="AW863" s="17">
        <v>45342</v>
      </c>
      <c r="BD863" s="12" t="s">
        <v>4166</v>
      </c>
      <c r="BE863" s="12" t="s">
        <v>4167</v>
      </c>
      <c r="BF863" s="12" t="s">
        <v>4168</v>
      </c>
    </row>
    <row r="864" spans="1:59" ht="115.2" x14ac:dyDescent="0.3">
      <c r="A864" s="12">
        <v>16218845</v>
      </c>
      <c r="B864" s="12" t="s">
        <v>346</v>
      </c>
      <c r="E864" s="12">
        <v>801933012</v>
      </c>
      <c r="F864" s="12">
        <v>100</v>
      </c>
      <c r="G864" s="12" t="s">
        <v>3925</v>
      </c>
      <c r="H864" s="12" t="s">
        <v>85</v>
      </c>
      <c r="I864" s="12" t="s">
        <v>80</v>
      </c>
      <c r="J864" s="12" t="s">
        <v>65</v>
      </c>
      <c r="K864" s="12" t="s">
        <v>3926</v>
      </c>
      <c r="L864" s="12" t="s">
        <v>3926</v>
      </c>
      <c r="M864" s="15">
        <v>9540</v>
      </c>
      <c r="N864" s="16">
        <f>IF(M864&gt;1000000,1,0)</f>
        <v>0</v>
      </c>
      <c r="O864" s="16">
        <f>IF(N864=0,IF(M864&gt;100000,1,0),0)</f>
        <v>0</v>
      </c>
      <c r="P864" s="16">
        <f>IF(M864&lt;15000,1,0)</f>
        <v>1</v>
      </c>
      <c r="Q864" s="12" t="s">
        <v>724</v>
      </c>
      <c r="R864" s="17">
        <v>45343</v>
      </c>
      <c r="S864" s="17">
        <v>45401</v>
      </c>
      <c r="T864" s="17">
        <v>45405</v>
      </c>
      <c r="U864" s="12">
        <v>0</v>
      </c>
      <c r="W864" s="12" t="s">
        <v>3928</v>
      </c>
      <c r="X864" s="12" t="s">
        <v>67</v>
      </c>
      <c r="Y864" s="12" t="s">
        <v>893</v>
      </c>
      <c r="Z864" s="12" t="s">
        <v>3929</v>
      </c>
      <c r="AA864" s="13">
        <v>9540</v>
      </c>
      <c r="AB864" s="13">
        <v>9540</v>
      </c>
      <c r="AE864" s="12">
        <v>5</v>
      </c>
      <c r="AF864" s="12" t="s">
        <v>65</v>
      </c>
      <c r="AG864" s="12" t="s">
        <v>3930</v>
      </c>
      <c r="AH864" s="12" t="s">
        <v>68</v>
      </c>
      <c r="AI864" s="17">
        <v>45399</v>
      </c>
      <c r="AJ864" s="17">
        <v>45400</v>
      </c>
      <c r="AK864" s="12" t="s">
        <v>90</v>
      </c>
      <c r="AN864" s="12" t="s">
        <v>69</v>
      </c>
      <c r="AO864" s="12" t="s">
        <v>116</v>
      </c>
      <c r="AQ864" s="12" t="s">
        <v>3927</v>
      </c>
      <c r="AR864" s="12" t="s">
        <v>3927</v>
      </c>
      <c r="AS864" s="12" t="s">
        <v>3931</v>
      </c>
      <c r="AT864" s="12" t="s">
        <v>3931</v>
      </c>
      <c r="AU864" s="12" t="s">
        <v>3927</v>
      </c>
      <c r="AW864" s="17">
        <v>45356</v>
      </c>
      <c r="AZ864" s="12" t="s">
        <v>173</v>
      </c>
      <c r="BD864" s="12" t="s">
        <v>3932</v>
      </c>
      <c r="BE864" s="12" t="s">
        <v>3933</v>
      </c>
      <c r="BF864" s="12" t="s">
        <v>3934</v>
      </c>
      <c r="BG864" s="12" t="s">
        <v>3935</v>
      </c>
    </row>
    <row r="865" spans="1:59" ht="100.8" x14ac:dyDescent="0.3">
      <c r="A865" s="12">
        <v>16218845</v>
      </c>
      <c r="B865" s="12" t="s">
        <v>346</v>
      </c>
      <c r="E865" s="12">
        <v>801933012</v>
      </c>
      <c r="F865" s="12">
        <v>100</v>
      </c>
      <c r="G865" s="12" t="s">
        <v>2926</v>
      </c>
      <c r="H865" s="12" t="s">
        <v>63</v>
      </c>
      <c r="J865" s="12" t="s">
        <v>65</v>
      </c>
      <c r="K865" s="12" t="s">
        <v>2927</v>
      </c>
      <c r="L865" s="12" t="s">
        <v>2927</v>
      </c>
      <c r="M865" s="18">
        <f>AA865</f>
        <v>78175.19</v>
      </c>
      <c r="N865" s="16">
        <f>IF(M865&gt;1000000,1,0)</f>
        <v>0</v>
      </c>
      <c r="O865" s="16">
        <f>IF(N865=0,IF(M865&gt;100000,1,0),0)</f>
        <v>0</v>
      </c>
      <c r="P865" s="16">
        <f>IF(M865&lt;15000,1,0)</f>
        <v>0</v>
      </c>
      <c r="S865" s="17">
        <v>45426</v>
      </c>
      <c r="T865" s="17">
        <v>45427</v>
      </c>
      <c r="U865" s="12">
        <v>0</v>
      </c>
      <c r="W865" s="12" t="s">
        <v>891</v>
      </c>
      <c r="X865" s="12" t="s">
        <v>67</v>
      </c>
      <c r="Y865" s="12" t="s">
        <v>2766</v>
      </c>
      <c r="Z865" s="12" t="s">
        <v>2928</v>
      </c>
      <c r="AA865" s="13">
        <v>78175.19</v>
      </c>
      <c r="AB865" s="13">
        <v>94591.98</v>
      </c>
      <c r="AE865" s="12">
        <v>5</v>
      </c>
      <c r="AF865" s="12" t="s">
        <v>65</v>
      </c>
      <c r="AG865" s="12" t="s">
        <v>2929</v>
      </c>
      <c r="AH865" s="12" t="s">
        <v>68</v>
      </c>
      <c r="AI865" s="17">
        <v>45425</v>
      </c>
      <c r="AJ865" s="17">
        <v>45426</v>
      </c>
      <c r="AK865" s="12" t="s">
        <v>90</v>
      </c>
      <c r="AL865" s="12" t="s">
        <v>155</v>
      </c>
      <c r="AN865" s="12" t="s">
        <v>69</v>
      </c>
      <c r="AO865" s="12" t="s">
        <v>116</v>
      </c>
      <c r="AU865" s="12" t="s">
        <v>2930</v>
      </c>
      <c r="AZ865" s="12" t="s">
        <v>92</v>
      </c>
      <c r="BF865" s="12" t="s">
        <v>2931</v>
      </c>
      <c r="BG865" s="12" t="s">
        <v>2932</v>
      </c>
    </row>
    <row r="866" spans="1:59" ht="100.8" x14ac:dyDescent="0.3">
      <c r="A866" s="12">
        <v>16218845</v>
      </c>
      <c r="B866" s="12" t="s">
        <v>346</v>
      </c>
      <c r="E866" s="12">
        <v>801933012</v>
      </c>
      <c r="F866" s="12">
        <v>100</v>
      </c>
      <c r="G866" s="12" t="s">
        <v>10116</v>
      </c>
      <c r="H866" s="12" t="s">
        <v>63</v>
      </c>
      <c r="J866" s="12" t="s">
        <v>65</v>
      </c>
      <c r="K866" s="12" t="s">
        <v>10117</v>
      </c>
      <c r="L866" s="12" t="s">
        <v>10117</v>
      </c>
      <c r="M866" s="18">
        <f>AA866</f>
        <v>176485</v>
      </c>
      <c r="N866" s="16">
        <f>IF(M866&gt;1000000,1,0)</f>
        <v>0</v>
      </c>
      <c r="O866" s="16">
        <f>IF(N866=0,IF(M866&gt;100000,1,0),0)</f>
        <v>1</v>
      </c>
      <c r="P866" s="16">
        <f>IF(M866&lt;15000,1,0)</f>
        <v>0</v>
      </c>
      <c r="S866" s="17">
        <v>45488</v>
      </c>
      <c r="T866" s="17">
        <v>45489</v>
      </c>
      <c r="U866" s="12">
        <v>0</v>
      </c>
      <c r="W866" s="12" t="s">
        <v>7532</v>
      </c>
      <c r="X866" s="12" t="s">
        <v>67</v>
      </c>
      <c r="Y866" s="12" t="s">
        <v>1450</v>
      </c>
      <c r="Z866" s="12" t="s">
        <v>2438</v>
      </c>
      <c r="AA866" s="13">
        <v>176485</v>
      </c>
      <c r="AB866" s="13">
        <v>213546.85</v>
      </c>
      <c r="AE866" s="12">
        <v>7</v>
      </c>
      <c r="AF866" s="12" t="s">
        <v>65</v>
      </c>
      <c r="AG866" s="12" t="s">
        <v>10118</v>
      </c>
      <c r="AH866" s="12" t="s">
        <v>68</v>
      </c>
      <c r="AI866" s="17">
        <v>45485</v>
      </c>
      <c r="AJ866" s="17">
        <v>45488</v>
      </c>
      <c r="AK866" s="12" t="s">
        <v>90</v>
      </c>
      <c r="AL866" s="12" t="s">
        <v>155</v>
      </c>
      <c r="AN866" s="12" t="s">
        <v>69</v>
      </c>
      <c r="AO866" s="12" t="s">
        <v>116</v>
      </c>
      <c r="AU866" s="12" t="s">
        <v>10119</v>
      </c>
      <c r="AZ866" s="12" t="s">
        <v>92</v>
      </c>
      <c r="BF866" s="12" t="s">
        <v>10120</v>
      </c>
      <c r="BG866" s="12" t="s">
        <v>10121</v>
      </c>
    </row>
    <row r="867" spans="1:59" ht="115.2" x14ac:dyDescent="0.3">
      <c r="A867" s="12">
        <v>16218845</v>
      </c>
      <c r="B867" s="12" t="s">
        <v>346</v>
      </c>
      <c r="E867" s="12">
        <v>801933012</v>
      </c>
      <c r="F867" s="12">
        <v>100</v>
      </c>
      <c r="G867" s="12" t="s">
        <v>6182</v>
      </c>
      <c r="H867" s="12" t="s">
        <v>85</v>
      </c>
      <c r="I867" s="12" t="s">
        <v>64</v>
      </c>
      <c r="J867" s="12" t="s">
        <v>65</v>
      </c>
      <c r="K867" s="12" t="s">
        <v>6183</v>
      </c>
      <c r="L867" s="12" t="s">
        <v>6184</v>
      </c>
      <c r="M867" s="15">
        <v>44770</v>
      </c>
      <c r="N867" s="16">
        <f>IF(M867&gt;1000000,1,0)</f>
        <v>0</v>
      </c>
      <c r="O867" s="16">
        <f>IF(N867=0,IF(M867&gt;100000,1,0),0)</f>
        <v>0</v>
      </c>
      <c r="P867" s="16">
        <f>IF(M867&lt;15000,1,0)</f>
        <v>0</v>
      </c>
      <c r="Q867" s="12" t="s">
        <v>164</v>
      </c>
      <c r="R867" s="17">
        <v>45421</v>
      </c>
      <c r="S867" s="17">
        <v>45489</v>
      </c>
      <c r="T867" s="17">
        <v>45548</v>
      </c>
      <c r="U867" s="12">
        <v>3</v>
      </c>
      <c r="V867" s="12" t="s">
        <v>1195</v>
      </c>
      <c r="W867" s="12" t="s">
        <v>6185</v>
      </c>
      <c r="X867" s="12" t="s">
        <v>67</v>
      </c>
      <c r="Y867" s="12" t="s">
        <v>1135</v>
      </c>
      <c r="Z867" s="12" t="s">
        <v>2697</v>
      </c>
      <c r="AA867" s="13">
        <v>20350</v>
      </c>
      <c r="AB867" s="13">
        <v>20350</v>
      </c>
      <c r="AE867" s="12">
        <v>1</v>
      </c>
      <c r="AF867" s="12" t="s">
        <v>65</v>
      </c>
      <c r="AG867" s="12" t="s">
        <v>6187</v>
      </c>
      <c r="AH867" s="12" t="s">
        <v>68</v>
      </c>
      <c r="AI867" s="17">
        <v>45469</v>
      </c>
      <c r="AJ867" s="17">
        <v>45518</v>
      </c>
      <c r="AK867" s="12" t="s">
        <v>90</v>
      </c>
      <c r="AN867" s="12" t="s">
        <v>69</v>
      </c>
      <c r="AO867" s="12" t="s">
        <v>77</v>
      </c>
      <c r="AQ867" s="12" t="s">
        <v>6186</v>
      </c>
      <c r="AR867" s="12" t="s">
        <v>6188</v>
      </c>
      <c r="AS867" s="12" t="s">
        <v>6186</v>
      </c>
      <c r="AT867" s="12" t="s">
        <v>6188</v>
      </c>
      <c r="AU867" s="12" t="s">
        <v>6189</v>
      </c>
      <c r="AW867" s="17">
        <v>45428</v>
      </c>
      <c r="AZ867" s="12" t="s">
        <v>92</v>
      </c>
      <c r="BD867" s="12" t="s">
        <v>6190</v>
      </c>
      <c r="BE867" s="12" t="s">
        <v>6191</v>
      </c>
      <c r="BF867" s="12" t="s">
        <v>6192</v>
      </c>
      <c r="BG867" s="12" t="s">
        <v>6193</v>
      </c>
    </row>
    <row r="868" spans="1:59" ht="115.2" x14ac:dyDescent="0.3">
      <c r="A868" s="12">
        <v>16218845</v>
      </c>
      <c r="B868" s="12" t="s">
        <v>346</v>
      </c>
      <c r="E868" s="12">
        <v>801933012</v>
      </c>
      <c r="F868" s="12">
        <v>100</v>
      </c>
      <c r="G868" s="12" t="s">
        <v>6182</v>
      </c>
      <c r="H868" s="12" t="s">
        <v>85</v>
      </c>
      <c r="I868" s="12" t="s">
        <v>64</v>
      </c>
      <c r="J868" s="12" t="s">
        <v>65</v>
      </c>
      <c r="K868" s="12" t="s">
        <v>6183</v>
      </c>
      <c r="L868" s="12" t="s">
        <v>6184</v>
      </c>
      <c r="M868" s="15">
        <v>7502</v>
      </c>
      <c r="N868" s="16">
        <f>IF(M868&gt;1000000,1,0)</f>
        <v>0</v>
      </c>
      <c r="O868" s="16">
        <f>IF(N868=0,IF(M868&gt;100000,1,0),0)</f>
        <v>0</v>
      </c>
      <c r="P868" s="16">
        <f>IF(M868&lt;15000,1,0)</f>
        <v>1</v>
      </c>
      <c r="Q868" s="12" t="s">
        <v>164</v>
      </c>
      <c r="R868" s="17">
        <v>45421</v>
      </c>
      <c r="S868" s="17">
        <v>45489</v>
      </c>
      <c r="T868" s="17">
        <v>45548</v>
      </c>
      <c r="U868" s="12">
        <v>12</v>
      </c>
      <c r="V868" s="12" t="s">
        <v>6194</v>
      </c>
      <c r="W868" s="12" t="s">
        <v>6195</v>
      </c>
      <c r="X868" s="12" t="s">
        <v>67</v>
      </c>
      <c r="Y868" s="12" t="s">
        <v>1895</v>
      </c>
      <c r="Z868" s="12" t="s">
        <v>6196</v>
      </c>
      <c r="AA868" s="13">
        <v>3410</v>
      </c>
      <c r="AB868" s="13">
        <v>3410</v>
      </c>
      <c r="AE868" s="12">
        <v>1</v>
      </c>
      <c r="AF868" s="12" t="s">
        <v>65</v>
      </c>
      <c r="AG868" s="12" t="s">
        <v>6187</v>
      </c>
      <c r="AH868" s="12" t="s">
        <v>68</v>
      </c>
      <c r="AI868" s="17">
        <v>45488</v>
      </c>
      <c r="AJ868" s="17">
        <v>45525</v>
      </c>
      <c r="AK868" s="12" t="s">
        <v>90</v>
      </c>
      <c r="AN868" s="12" t="s">
        <v>69</v>
      </c>
      <c r="AO868" s="12" t="s">
        <v>77</v>
      </c>
      <c r="AQ868" s="12" t="s">
        <v>1161</v>
      </c>
      <c r="AR868" s="12" t="s">
        <v>6188</v>
      </c>
      <c r="AS868" s="12" t="s">
        <v>1161</v>
      </c>
      <c r="AT868" s="12" t="s">
        <v>6188</v>
      </c>
      <c r="AU868" s="12" t="s">
        <v>6189</v>
      </c>
      <c r="AW868" s="17">
        <v>45428</v>
      </c>
      <c r="AZ868" s="12" t="s">
        <v>92</v>
      </c>
      <c r="BD868" s="12" t="s">
        <v>6190</v>
      </c>
      <c r="BE868" s="12" t="s">
        <v>6191</v>
      </c>
      <c r="BF868" s="12" t="s">
        <v>6192</v>
      </c>
      <c r="BG868" s="12" t="s">
        <v>6193</v>
      </c>
    </row>
    <row r="869" spans="1:59" ht="115.2" x14ac:dyDescent="0.3">
      <c r="A869" s="12">
        <v>16218845</v>
      </c>
      <c r="B869" s="12" t="s">
        <v>346</v>
      </c>
      <c r="E869" s="12">
        <v>801933012</v>
      </c>
      <c r="F869" s="12">
        <v>100</v>
      </c>
      <c r="G869" s="12" t="s">
        <v>6182</v>
      </c>
      <c r="H869" s="12" t="s">
        <v>85</v>
      </c>
      <c r="I869" s="12" t="s">
        <v>64</v>
      </c>
      <c r="J869" s="12" t="s">
        <v>65</v>
      </c>
      <c r="K869" s="12" t="s">
        <v>6183</v>
      </c>
      <c r="L869" s="12" t="s">
        <v>6184</v>
      </c>
      <c r="M869" s="15">
        <v>48642</v>
      </c>
      <c r="N869" s="16">
        <f>IF(M869&gt;1000000,1,0)</f>
        <v>0</v>
      </c>
      <c r="O869" s="16">
        <f>IF(N869=0,IF(M869&gt;100000,1,0),0)</f>
        <v>0</v>
      </c>
      <c r="P869" s="16">
        <f>IF(M869&lt;15000,1,0)</f>
        <v>0</v>
      </c>
      <c r="Q869" s="12" t="s">
        <v>164</v>
      </c>
      <c r="R869" s="17">
        <v>45421</v>
      </c>
      <c r="S869" s="17">
        <v>45489</v>
      </c>
      <c r="T869" s="17">
        <v>45548</v>
      </c>
      <c r="U869" s="12">
        <v>6</v>
      </c>
      <c r="V869" s="12" t="s">
        <v>1197</v>
      </c>
      <c r="W869" s="12" t="s">
        <v>6195</v>
      </c>
      <c r="X869" s="12" t="s">
        <v>67</v>
      </c>
      <c r="Y869" s="12" t="s">
        <v>1162</v>
      </c>
      <c r="Z869" s="12" t="s">
        <v>1163</v>
      </c>
      <c r="AA869" s="13">
        <v>22110</v>
      </c>
      <c r="AB869" s="13">
        <v>22110</v>
      </c>
      <c r="AE869" s="12">
        <v>1</v>
      </c>
      <c r="AF869" s="12" t="s">
        <v>65</v>
      </c>
      <c r="AG869" s="12" t="s">
        <v>6187</v>
      </c>
      <c r="AH869" s="12" t="s">
        <v>68</v>
      </c>
      <c r="AI869" s="17">
        <v>45474</v>
      </c>
      <c r="AJ869" s="17">
        <v>45517</v>
      </c>
      <c r="AK869" s="12" t="s">
        <v>90</v>
      </c>
      <c r="AN869" s="12" t="s">
        <v>69</v>
      </c>
      <c r="AO869" s="12" t="s">
        <v>77</v>
      </c>
      <c r="AQ869" s="12" t="s">
        <v>2584</v>
      </c>
      <c r="AR869" s="12" t="s">
        <v>6188</v>
      </c>
      <c r="AS869" s="12" t="s">
        <v>2584</v>
      </c>
      <c r="AT869" s="12" t="s">
        <v>6188</v>
      </c>
      <c r="AU869" s="12" t="s">
        <v>6189</v>
      </c>
      <c r="AW869" s="17">
        <v>45428</v>
      </c>
      <c r="AZ869" s="12" t="s">
        <v>92</v>
      </c>
      <c r="BD869" s="12" t="s">
        <v>6190</v>
      </c>
      <c r="BE869" s="12" t="s">
        <v>6191</v>
      </c>
      <c r="BF869" s="12" t="s">
        <v>6192</v>
      </c>
      <c r="BG869" s="12" t="s">
        <v>6193</v>
      </c>
    </row>
    <row r="870" spans="1:59" ht="115.2" x14ac:dyDescent="0.3">
      <c r="A870" s="12">
        <v>16218845</v>
      </c>
      <c r="B870" s="12" t="s">
        <v>346</v>
      </c>
      <c r="E870" s="12">
        <v>801933012</v>
      </c>
      <c r="F870" s="12">
        <v>100</v>
      </c>
      <c r="G870" s="12" t="s">
        <v>6182</v>
      </c>
      <c r="H870" s="12" t="s">
        <v>85</v>
      </c>
      <c r="I870" s="12" t="s">
        <v>64</v>
      </c>
      <c r="J870" s="12" t="s">
        <v>76</v>
      </c>
      <c r="K870" s="12" t="s">
        <v>6183</v>
      </c>
      <c r="L870" s="12" t="s">
        <v>6184</v>
      </c>
      <c r="M870" s="15">
        <v>30008</v>
      </c>
      <c r="N870" s="16">
        <f>IF(M870&gt;1000000,1,0)</f>
        <v>0</v>
      </c>
      <c r="O870" s="16">
        <f>IF(N870=0,IF(M870&gt;100000,1,0),0)</f>
        <v>0</v>
      </c>
      <c r="P870" s="16">
        <f>IF(M870&lt;15000,1,0)</f>
        <v>0</v>
      </c>
      <c r="Q870" s="12" t="s">
        <v>164</v>
      </c>
      <c r="R870" s="17">
        <v>45421</v>
      </c>
      <c r="S870" s="17">
        <v>45489</v>
      </c>
      <c r="U870" s="12">
        <v>1</v>
      </c>
      <c r="V870" s="12" t="s">
        <v>1189</v>
      </c>
      <c r="W870" s="12" t="s">
        <v>417</v>
      </c>
      <c r="X870" s="12" t="s">
        <v>67</v>
      </c>
      <c r="Y870" s="12" t="s">
        <v>1150</v>
      </c>
      <c r="Z870" s="12" t="s">
        <v>1151</v>
      </c>
      <c r="AA870" s="13">
        <v>13640</v>
      </c>
      <c r="AB870" s="13">
        <v>13640</v>
      </c>
      <c r="AE870" s="12">
        <v>1</v>
      </c>
      <c r="AF870" s="12" t="s">
        <v>76</v>
      </c>
      <c r="AG870" s="12" t="s">
        <v>10101</v>
      </c>
      <c r="AH870" s="12" t="s">
        <v>68</v>
      </c>
      <c r="AI870" s="17">
        <v>45469</v>
      </c>
      <c r="AK870" s="12" t="s">
        <v>90</v>
      </c>
      <c r="AN870" s="12" t="s">
        <v>69</v>
      </c>
      <c r="AO870" s="12" t="s">
        <v>77</v>
      </c>
      <c r="AQ870" s="12" t="s">
        <v>2620</v>
      </c>
      <c r="AR870" s="12" t="s">
        <v>6188</v>
      </c>
      <c r="AS870" s="12" t="s">
        <v>2620</v>
      </c>
      <c r="AT870" s="12" t="s">
        <v>6188</v>
      </c>
      <c r="AU870" s="12" t="s">
        <v>6189</v>
      </c>
      <c r="AW870" s="17">
        <v>45428</v>
      </c>
      <c r="BD870" s="12" t="s">
        <v>6190</v>
      </c>
      <c r="BE870" s="12" t="s">
        <v>6191</v>
      </c>
      <c r="BF870" s="12" t="s">
        <v>6192</v>
      </c>
    </row>
    <row r="871" spans="1:59" ht="115.2" x14ac:dyDescent="0.3">
      <c r="A871" s="12">
        <v>16218845</v>
      </c>
      <c r="B871" s="12" t="s">
        <v>346</v>
      </c>
      <c r="E871" s="12">
        <v>801933012</v>
      </c>
      <c r="F871" s="12">
        <v>100</v>
      </c>
      <c r="G871" s="12" t="s">
        <v>6182</v>
      </c>
      <c r="H871" s="12" t="s">
        <v>85</v>
      </c>
      <c r="I871" s="12" t="s">
        <v>64</v>
      </c>
      <c r="J871" s="12" t="s">
        <v>65</v>
      </c>
      <c r="K871" s="12" t="s">
        <v>6183</v>
      </c>
      <c r="L871" s="12" t="s">
        <v>6184</v>
      </c>
      <c r="M871" s="15">
        <v>33033</v>
      </c>
      <c r="N871" s="16">
        <f>IF(M871&gt;1000000,1,0)</f>
        <v>0</v>
      </c>
      <c r="O871" s="16">
        <f>IF(N871=0,IF(M871&gt;100000,1,0),0)</f>
        <v>0</v>
      </c>
      <c r="P871" s="16">
        <f>IF(M871&lt;15000,1,0)</f>
        <v>0</v>
      </c>
      <c r="Q871" s="12" t="s">
        <v>164</v>
      </c>
      <c r="R871" s="17">
        <v>45421</v>
      </c>
      <c r="S871" s="17">
        <v>45489</v>
      </c>
      <c r="T871" s="17">
        <v>45548</v>
      </c>
      <c r="U871" s="12">
        <v>5</v>
      </c>
      <c r="V871" s="12" t="s">
        <v>10102</v>
      </c>
      <c r="W871" s="12" t="s">
        <v>6185</v>
      </c>
      <c r="X871" s="12" t="s">
        <v>67</v>
      </c>
      <c r="Y871" s="12" t="s">
        <v>1159</v>
      </c>
      <c r="Z871" s="12" t="s">
        <v>1160</v>
      </c>
      <c r="AA871" s="13">
        <v>15015</v>
      </c>
      <c r="AB871" s="13">
        <v>15015</v>
      </c>
      <c r="AE871" s="12">
        <v>1</v>
      </c>
      <c r="AF871" s="12" t="s">
        <v>65</v>
      </c>
      <c r="AG871" s="12" t="s">
        <v>6187</v>
      </c>
      <c r="AH871" s="12" t="s">
        <v>68</v>
      </c>
      <c r="AI871" s="17">
        <v>45469</v>
      </c>
      <c r="AJ871" s="17">
        <v>45517</v>
      </c>
      <c r="AK871" s="12" t="s">
        <v>90</v>
      </c>
      <c r="AN871" s="12" t="s">
        <v>69</v>
      </c>
      <c r="AO871" s="12" t="s">
        <v>77</v>
      </c>
      <c r="AQ871" s="12" t="s">
        <v>10103</v>
      </c>
      <c r="AR871" s="12" t="s">
        <v>6188</v>
      </c>
      <c r="AS871" s="12" t="s">
        <v>10103</v>
      </c>
      <c r="AT871" s="12" t="s">
        <v>6188</v>
      </c>
      <c r="AU871" s="12" t="s">
        <v>6189</v>
      </c>
      <c r="AW871" s="17">
        <v>45428</v>
      </c>
      <c r="AZ871" s="12" t="s">
        <v>92</v>
      </c>
      <c r="BD871" s="12" t="s">
        <v>6190</v>
      </c>
      <c r="BE871" s="12" t="s">
        <v>6191</v>
      </c>
      <c r="BF871" s="12" t="s">
        <v>6192</v>
      </c>
      <c r="BG871" s="12" t="s">
        <v>6193</v>
      </c>
    </row>
    <row r="872" spans="1:59" ht="115.2" x14ac:dyDescent="0.3">
      <c r="A872" s="12">
        <v>16218845</v>
      </c>
      <c r="B872" s="12" t="s">
        <v>346</v>
      </c>
      <c r="E872" s="12">
        <v>801933012</v>
      </c>
      <c r="F872" s="12">
        <v>100</v>
      </c>
      <c r="G872" s="12" t="s">
        <v>6182</v>
      </c>
      <c r="H872" s="12" t="s">
        <v>85</v>
      </c>
      <c r="I872" s="12" t="s">
        <v>64</v>
      </c>
      <c r="J872" s="12" t="s">
        <v>65</v>
      </c>
      <c r="K872" s="12" t="s">
        <v>6183</v>
      </c>
      <c r="L872" s="12" t="s">
        <v>6184</v>
      </c>
      <c r="M872" s="15">
        <v>29887</v>
      </c>
      <c r="N872" s="16">
        <f>IF(M872&gt;1000000,1,0)</f>
        <v>0</v>
      </c>
      <c r="O872" s="16">
        <f>IF(N872=0,IF(M872&gt;100000,1,0),0)</f>
        <v>0</v>
      </c>
      <c r="P872" s="16">
        <f>IF(M872&lt;15000,1,0)</f>
        <v>0</v>
      </c>
      <c r="Q872" s="12" t="s">
        <v>164</v>
      </c>
      <c r="R872" s="17">
        <v>45421</v>
      </c>
      <c r="S872" s="17">
        <v>45489</v>
      </c>
      <c r="T872" s="17">
        <v>45548</v>
      </c>
      <c r="U872" s="12">
        <v>2</v>
      </c>
      <c r="V872" s="12" t="s">
        <v>1190</v>
      </c>
      <c r="W872" s="12" t="s">
        <v>6195</v>
      </c>
      <c r="X872" s="12" t="s">
        <v>67</v>
      </c>
      <c r="Y872" s="12" t="s">
        <v>1158</v>
      </c>
      <c r="Z872" s="12" t="s">
        <v>12144</v>
      </c>
      <c r="AA872" s="13">
        <v>13585</v>
      </c>
      <c r="AB872" s="13">
        <v>13585</v>
      </c>
      <c r="AE872" s="12">
        <v>1</v>
      </c>
      <c r="AF872" s="12" t="s">
        <v>65</v>
      </c>
      <c r="AG872" s="12" t="s">
        <v>6187</v>
      </c>
      <c r="AH872" s="12" t="s">
        <v>68</v>
      </c>
      <c r="AI872" s="17">
        <v>45469</v>
      </c>
      <c r="AJ872" s="17">
        <v>45498</v>
      </c>
      <c r="AK872" s="12" t="s">
        <v>90</v>
      </c>
      <c r="AN872" s="12" t="s">
        <v>69</v>
      </c>
      <c r="AO872" s="12" t="s">
        <v>77</v>
      </c>
      <c r="AQ872" s="12" t="s">
        <v>12145</v>
      </c>
      <c r="AR872" s="12" t="s">
        <v>6188</v>
      </c>
      <c r="AS872" s="12" t="s">
        <v>12145</v>
      </c>
      <c r="AT872" s="12" t="s">
        <v>6188</v>
      </c>
      <c r="AU872" s="12" t="s">
        <v>6189</v>
      </c>
      <c r="AW872" s="17">
        <v>45428</v>
      </c>
      <c r="AZ872" s="12" t="s">
        <v>92</v>
      </c>
      <c r="BD872" s="12" t="s">
        <v>6190</v>
      </c>
      <c r="BE872" s="12" t="s">
        <v>6191</v>
      </c>
      <c r="BF872" s="12" t="s">
        <v>6192</v>
      </c>
      <c r="BG872" s="12" t="s">
        <v>6193</v>
      </c>
    </row>
    <row r="873" spans="1:59" ht="115.2" x14ac:dyDescent="0.3">
      <c r="A873" s="12">
        <v>16218845</v>
      </c>
      <c r="B873" s="12" t="s">
        <v>346</v>
      </c>
      <c r="E873" s="12">
        <v>801933012</v>
      </c>
      <c r="F873" s="12">
        <v>100</v>
      </c>
      <c r="G873" s="12" t="s">
        <v>6182</v>
      </c>
      <c r="H873" s="12" t="s">
        <v>85</v>
      </c>
      <c r="I873" s="12" t="s">
        <v>64</v>
      </c>
      <c r="J873" s="12" t="s">
        <v>65</v>
      </c>
      <c r="K873" s="12" t="s">
        <v>6183</v>
      </c>
      <c r="L873" s="12" t="s">
        <v>6184</v>
      </c>
      <c r="M873" s="15">
        <v>48642</v>
      </c>
      <c r="N873" s="16">
        <f>IF(M873&gt;1000000,1,0)</f>
        <v>0</v>
      </c>
      <c r="O873" s="16">
        <f>IF(N873=0,IF(M873&gt;100000,1,0),0)</f>
        <v>0</v>
      </c>
      <c r="P873" s="16">
        <f>IF(M873&lt;15000,1,0)</f>
        <v>0</v>
      </c>
      <c r="Q873" s="12" t="s">
        <v>164</v>
      </c>
      <c r="R873" s="17">
        <v>45421</v>
      </c>
      <c r="S873" s="17">
        <v>45489</v>
      </c>
      <c r="T873" s="17">
        <v>45548</v>
      </c>
      <c r="U873" s="12">
        <v>10</v>
      </c>
      <c r="V873" s="12" t="s">
        <v>14226</v>
      </c>
      <c r="W873" s="12" t="s">
        <v>6185</v>
      </c>
      <c r="X873" s="12" t="s">
        <v>67</v>
      </c>
      <c r="Y873" s="12" t="s">
        <v>418</v>
      </c>
      <c r="Z873" s="12" t="s">
        <v>1154</v>
      </c>
      <c r="AA873" s="13">
        <v>22110</v>
      </c>
      <c r="AB873" s="13">
        <v>22110</v>
      </c>
      <c r="AE873" s="12">
        <v>1</v>
      </c>
      <c r="AF873" s="12" t="s">
        <v>65</v>
      </c>
      <c r="AG873" s="12" t="s">
        <v>6187</v>
      </c>
      <c r="AH873" s="12" t="s">
        <v>68</v>
      </c>
      <c r="AI873" s="17">
        <v>45474</v>
      </c>
      <c r="AJ873" s="17">
        <v>45525</v>
      </c>
      <c r="AK873" s="12" t="s">
        <v>90</v>
      </c>
      <c r="AN873" s="12" t="s">
        <v>69</v>
      </c>
      <c r="AO873" s="12" t="s">
        <v>77</v>
      </c>
      <c r="AQ873" s="12" t="s">
        <v>2584</v>
      </c>
      <c r="AR873" s="12" t="s">
        <v>6188</v>
      </c>
      <c r="AS873" s="12" t="s">
        <v>2584</v>
      </c>
      <c r="AT873" s="12" t="s">
        <v>6188</v>
      </c>
      <c r="AU873" s="12" t="s">
        <v>6189</v>
      </c>
      <c r="AW873" s="17">
        <v>45428</v>
      </c>
      <c r="AZ873" s="12" t="s">
        <v>92</v>
      </c>
      <c r="BD873" s="12" t="s">
        <v>6190</v>
      </c>
      <c r="BE873" s="12" t="s">
        <v>6191</v>
      </c>
      <c r="BF873" s="12" t="s">
        <v>6192</v>
      </c>
      <c r="BG873" s="12" t="s">
        <v>6193</v>
      </c>
    </row>
    <row r="874" spans="1:59" ht="115.2" x14ac:dyDescent="0.3">
      <c r="A874" s="12">
        <v>16218845</v>
      </c>
      <c r="B874" s="12" t="s">
        <v>346</v>
      </c>
      <c r="E874" s="12">
        <v>801933012</v>
      </c>
      <c r="F874" s="12">
        <v>100</v>
      </c>
      <c r="G874" s="12" t="s">
        <v>6182</v>
      </c>
      <c r="H874" s="12" t="s">
        <v>85</v>
      </c>
      <c r="I874" s="12" t="s">
        <v>64</v>
      </c>
      <c r="J874" s="12" t="s">
        <v>65</v>
      </c>
      <c r="K874" s="12" t="s">
        <v>6183</v>
      </c>
      <c r="L874" s="12" t="s">
        <v>6184</v>
      </c>
      <c r="M874" s="15">
        <v>11011</v>
      </c>
      <c r="N874" s="16">
        <f>IF(M874&gt;1000000,1,0)</f>
        <v>0</v>
      </c>
      <c r="O874" s="16">
        <f>IF(N874=0,IF(M874&gt;100000,1,0),0)</f>
        <v>0</v>
      </c>
      <c r="P874" s="16">
        <f>IF(M874&lt;15000,1,0)</f>
        <v>1</v>
      </c>
      <c r="Q874" s="12" t="s">
        <v>164</v>
      </c>
      <c r="R874" s="17">
        <v>45421</v>
      </c>
      <c r="S874" s="17">
        <v>45489</v>
      </c>
      <c r="T874" s="17">
        <v>45548</v>
      </c>
      <c r="U874" s="12">
        <v>13</v>
      </c>
      <c r="V874" s="12" t="s">
        <v>1193</v>
      </c>
      <c r="W874" s="12" t="s">
        <v>6185</v>
      </c>
      <c r="X874" s="12" t="s">
        <v>67</v>
      </c>
      <c r="Y874" s="12" t="s">
        <v>1194</v>
      </c>
      <c r="Z874" s="12" t="s">
        <v>14227</v>
      </c>
      <c r="AA874" s="13">
        <v>5005</v>
      </c>
      <c r="AB874" s="13">
        <v>5005</v>
      </c>
      <c r="AE874" s="12">
        <v>1</v>
      </c>
      <c r="AF874" s="12" t="s">
        <v>65</v>
      </c>
      <c r="AG874" s="12" t="s">
        <v>6187</v>
      </c>
      <c r="AH874" s="12" t="s">
        <v>68</v>
      </c>
      <c r="AI874" s="17">
        <v>45475</v>
      </c>
      <c r="AJ874" s="17">
        <v>45512</v>
      </c>
      <c r="AK874" s="12" t="s">
        <v>90</v>
      </c>
      <c r="AN874" s="12" t="s">
        <v>69</v>
      </c>
      <c r="AO874" s="12" t="s">
        <v>77</v>
      </c>
      <c r="AQ874" s="12" t="s">
        <v>14228</v>
      </c>
      <c r="AR874" s="12" t="s">
        <v>6188</v>
      </c>
      <c r="AS874" s="12" t="s">
        <v>14228</v>
      </c>
      <c r="AT874" s="12" t="s">
        <v>6188</v>
      </c>
      <c r="AU874" s="12" t="s">
        <v>6189</v>
      </c>
      <c r="AW874" s="17">
        <v>45428</v>
      </c>
      <c r="AZ874" s="12" t="s">
        <v>92</v>
      </c>
      <c r="BD874" s="12" t="s">
        <v>6190</v>
      </c>
      <c r="BE874" s="12" t="s">
        <v>6191</v>
      </c>
      <c r="BF874" s="12" t="s">
        <v>6192</v>
      </c>
      <c r="BG874" s="12" t="s">
        <v>6193</v>
      </c>
    </row>
    <row r="875" spans="1:59" ht="115.2" x14ac:dyDescent="0.3">
      <c r="A875" s="12">
        <v>16218845</v>
      </c>
      <c r="B875" s="12" t="s">
        <v>346</v>
      </c>
      <c r="E875" s="12">
        <v>801933012</v>
      </c>
      <c r="F875" s="12">
        <v>100</v>
      </c>
      <c r="G875" s="12" t="s">
        <v>6182</v>
      </c>
      <c r="H875" s="12" t="s">
        <v>85</v>
      </c>
      <c r="I875" s="12" t="s">
        <v>64</v>
      </c>
      <c r="J875" s="12" t="s">
        <v>65</v>
      </c>
      <c r="K875" s="12" t="s">
        <v>6183</v>
      </c>
      <c r="L875" s="12" t="s">
        <v>6184</v>
      </c>
      <c r="M875" s="15">
        <v>30008</v>
      </c>
      <c r="N875" s="16">
        <f>IF(M875&gt;1000000,1,0)</f>
        <v>0</v>
      </c>
      <c r="O875" s="16">
        <f>IF(N875=0,IF(M875&gt;100000,1,0),0)</f>
        <v>0</v>
      </c>
      <c r="P875" s="16">
        <f>IF(M875&lt;15000,1,0)</f>
        <v>0</v>
      </c>
      <c r="Q875" s="12" t="s">
        <v>164</v>
      </c>
      <c r="R875" s="17">
        <v>45421</v>
      </c>
      <c r="S875" s="17">
        <v>45489</v>
      </c>
      <c r="T875" s="17">
        <v>45548</v>
      </c>
      <c r="U875" s="12">
        <v>9</v>
      </c>
      <c r="V875" s="12" t="s">
        <v>1202</v>
      </c>
      <c r="W875" s="12" t="s">
        <v>6195</v>
      </c>
      <c r="X875" s="12" t="s">
        <v>14229</v>
      </c>
      <c r="Y875" s="12" t="s">
        <v>1153</v>
      </c>
      <c r="Z875" s="12" t="s">
        <v>14230</v>
      </c>
      <c r="AA875" s="13">
        <v>11935</v>
      </c>
      <c r="AB875" s="13">
        <v>11935</v>
      </c>
      <c r="AE875" s="12">
        <v>1</v>
      </c>
      <c r="AF875" s="12" t="s">
        <v>65</v>
      </c>
      <c r="AG875" s="12" t="s">
        <v>6187</v>
      </c>
      <c r="AH875" s="12" t="s">
        <v>68</v>
      </c>
      <c r="AI875" s="17">
        <v>45474</v>
      </c>
      <c r="AJ875" s="17">
        <v>45518</v>
      </c>
      <c r="AK875" s="12" t="s">
        <v>90</v>
      </c>
      <c r="AN875" s="12" t="s">
        <v>69</v>
      </c>
      <c r="AO875" s="12" t="s">
        <v>77</v>
      </c>
      <c r="AQ875" s="12" t="s">
        <v>1149</v>
      </c>
      <c r="AR875" s="12" t="s">
        <v>6188</v>
      </c>
      <c r="AS875" s="12" t="s">
        <v>1149</v>
      </c>
      <c r="AT875" s="12" t="s">
        <v>6188</v>
      </c>
      <c r="AU875" s="12" t="s">
        <v>6189</v>
      </c>
      <c r="AW875" s="17">
        <v>45428</v>
      </c>
      <c r="AZ875" s="12" t="s">
        <v>92</v>
      </c>
      <c r="BD875" s="12" t="s">
        <v>6190</v>
      </c>
      <c r="BE875" s="12" t="s">
        <v>6191</v>
      </c>
      <c r="BF875" s="12" t="s">
        <v>6192</v>
      </c>
      <c r="BG875" s="12" t="s">
        <v>6193</v>
      </c>
    </row>
    <row r="876" spans="1:59" ht="115.2" x14ac:dyDescent="0.3">
      <c r="A876" s="12">
        <v>16218845</v>
      </c>
      <c r="B876" s="12" t="s">
        <v>346</v>
      </c>
      <c r="E876" s="12">
        <v>801933012</v>
      </c>
      <c r="F876" s="12">
        <v>100</v>
      </c>
      <c r="G876" s="12" t="s">
        <v>6182</v>
      </c>
      <c r="H876" s="12" t="s">
        <v>85</v>
      </c>
      <c r="I876" s="12" t="s">
        <v>64</v>
      </c>
      <c r="J876" s="12" t="s">
        <v>65</v>
      </c>
      <c r="K876" s="12" t="s">
        <v>6183</v>
      </c>
      <c r="L876" s="12" t="s">
        <v>6184</v>
      </c>
      <c r="M876" s="15">
        <v>33033</v>
      </c>
      <c r="N876" s="16">
        <f>IF(M876&gt;1000000,1,0)</f>
        <v>0</v>
      </c>
      <c r="O876" s="16">
        <f>IF(N876=0,IF(M876&gt;100000,1,0),0)</f>
        <v>0</v>
      </c>
      <c r="P876" s="16">
        <f>IF(M876&lt;15000,1,0)</f>
        <v>0</v>
      </c>
      <c r="Q876" s="12" t="s">
        <v>164</v>
      </c>
      <c r="R876" s="17">
        <v>45421</v>
      </c>
      <c r="S876" s="17">
        <v>45489</v>
      </c>
      <c r="T876" s="17">
        <v>45548</v>
      </c>
      <c r="U876" s="12">
        <v>7</v>
      </c>
      <c r="V876" s="12" t="s">
        <v>1198</v>
      </c>
      <c r="W876" s="12" t="s">
        <v>6195</v>
      </c>
      <c r="X876" s="12" t="s">
        <v>67</v>
      </c>
      <c r="Y876" s="12" t="s">
        <v>1199</v>
      </c>
      <c r="Z876" s="12" t="s">
        <v>14231</v>
      </c>
      <c r="AA876" s="13">
        <v>16720</v>
      </c>
      <c r="AB876" s="13">
        <v>16720</v>
      </c>
      <c r="AE876" s="12">
        <v>1</v>
      </c>
      <c r="AF876" s="12" t="s">
        <v>65</v>
      </c>
      <c r="AG876" s="12" t="s">
        <v>6187</v>
      </c>
      <c r="AH876" s="12" t="s">
        <v>68</v>
      </c>
      <c r="AI876" s="17">
        <v>45474</v>
      </c>
      <c r="AJ876" s="17">
        <v>45517</v>
      </c>
      <c r="AK876" s="12" t="s">
        <v>90</v>
      </c>
      <c r="AN876" s="12" t="s">
        <v>69</v>
      </c>
      <c r="AO876" s="12" t="s">
        <v>77</v>
      </c>
      <c r="AQ876" s="12" t="s">
        <v>3164</v>
      </c>
      <c r="AR876" s="12" t="s">
        <v>6188</v>
      </c>
      <c r="AS876" s="12" t="s">
        <v>3164</v>
      </c>
      <c r="AT876" s="12" t="s">
        <v>6188</v>
      </c>
      <c r="AU876" s="12" t="s">
        <v>6189</v>
      </c>
      <c r="AW876" s="17">
        <v>45428</v>
      </c>
      <c r="AZ876" s="12" t="s">
        <v>92</v>
      </c>
      <c r="BD876" s="12" t="s">
        <v>6190</v>
      </c>
      <c r="BE876" s="12" t="s">
        <v>6191</v>
      </c>
      <c r="BF876" s="12" t="s">
        <v>6192</v>
      </c>
      <c r="BG876" s="12" t="s">
        <v>6193</v>
      </c>
    </row>
    <row r="877" spans="1:59" ht="115.2" x14ac:dyDescent="0.3">
      <c r="A877" s="12">
        <v>16218845</v>
      </c>
      <c r="B877" s="12" t="s">
        <v>346</v>
      </c>
      <c r="E877" s="12">
        <v>801933012</v>
      </c>
      <c r="F877" s="12">
        <v>100</v>
      </c>
      <c r="G877" s="12" t="s">
        <v>6182</v>
      </c>
      <c r="H877" s="12" t="s">
        <v>85</v>
      </c>
      <c r="I877" s="12" t="s">
        <v>64</v>
      </c>
      <c r="J877" s="12" t="s">
        <v>65</v>
      </c>
      <c r="K877" s="12" t="s">
        <v>6183</v>
      </c>
      <c r="L877" s="12" t="s">
        <v>6184</v>
      </c>
      <c r="M877" s="15">
        <v>32912</v>
      </c>
      <c r="N877" s="16">
        <f>IF(M877&gt;1000000,1,0)</f>
        <v>0</v>
      </c>
      <c r="O877" s="16">
        <f>IF(N877=0,IF(M877&gt;100000,1,0),0)</f>
        <v>0</v>
      </c>
      <c r="P877" s="16">
        <f>IF(M877&lt;15000,1,0)</f>
        <v>0</v>
      </c>
      <c r="Q877" s="12" t="s">
        <v>164</v>
      </c>
      <c r="R877" s="17">
        <v>45421</v>
      </c>
      <c r="S877" s="17">
        <v>45489</v>
      </c>
      <c r="T877" s="17">
        <v>45548</v>
      </c>
      <c r="U877" s="12">
        <v>4</v>
      </c>
      <c r="V877" s="12" t="s">
        <v>1196</v>
      </c>
      <c r="W877" s="12" t="s">
        <v>6195</v>
      </c>
      <c r="X877" s="12" t="s">
        <v>67</v>
      </c>
      <c r="Y877" s="12" t="s">
        <v>480</v>
      </c>
      <c r="Z877" s="12" t="s">
        <v>2279</v>
      </c>
      <c r="AA877" s="13">
        <v>16665</v>
      </c>
      <c r="AB877" s="13">
        <v>16665</v>
      </c>
      <c r="AE877" s="12">
        <v>1</v>
      </c>
      <c r="AF877" s="12" t="s">
        <v>65</v>
      </c>
      <c r="AG877" s="12" t="s">
        <v>6187</v>
      </c>
      <c r="AH877" s="12" t="s">
        <v>68</v>
      </c>
      <c r="AI877" s="17">
        <v>45469</v>
      </c>
      <c r="AJ877" s="17">
        <v>45517</v>
      </c>
      <c r="AK877" s="12" t="s">
        <v>90</v>
      </c>
      <c r="AN877" s="12" t="s">
        <v>69</v>
      </c>
      <c r="AO877" s="12" t="s">
        <v>77</v>
      </c>
      <c r="AQ877" s="12" t="s">
        <v>14232</v>
      </c>
      <c r="AR877" s="12" t="s">
        <v>6188</v>
      </c>
      <c r="AS877" s="12" t="s">
        <v>14232</v>
      </c>
      <c r="AT877" s="12" t="s">
        <v>6188</v>
      </c>
      <c r="AU877" s="12" t="s">
        <v>6189</v>
      </c>
      <c r="AW877" s="17">
        <v>45428</v>
      </c>
      <c r="AZ877" s="12" t="s">
        <v>92</v>
      </c>
      <c r="BD877" s="12" t="s">
        <v>6190</v>
      </c>
      <c r="BE877" s="12" t="s">
        <v>6191</v>
      </c>
      <c r="BF877" s="12" t="s">
        <v>6192</v>
      </c>
      <c r="BG877" s="12" t="s">
        <v>6193</v>
      </c>
    </row>
    <row r="878" spans="1:59" ht="115.2" x14ac:dyDescent="0.3">
      <c r="A878" s="12">
        <v>16218845</v>
      </c>
      <c r="B878" s="12" t="s">
        <v>346</v>
      </c>
      <c r="E878" s="12">
        <v>801933012</v>
      </c>
      <c r="F878" s="12">
        <v>100</v>
      </c>
      <c r="G878" s="12" t="s">
        <v>6182</v>
      </c>
      <c r="H878" s="12" t="s">
        <v>85</v>
      </c>
      <c r="I878" s="12" t="s">
        <v>64</v>
      </c>
      <c r="J878" s="12" t="s">
        <v>65</v>
      </c>
      <c r="K878" s="12" t="s">
        <v>6183</v>
      </c>
      <c r="L878" s="12" t="s">
        <v>6184</v>
      </c>
      <c r="M878" s="15">
        <v>19965</v>
      </c>
      <c r="N878" s="16">
        <f>IF(M878&gt;1000000,1,0)</f>
        <v>0</v>
      </c>
      <c r="O878" s="16">
        <f>IF(N878=0,IF(M878&gt;100000,1,0),0)</f>
        <v>0</v>
      </c>
      <c r="P878" s="16">
        <f>IF(M878&lt;15000,1,0)</f>
        <v>0</v>
      </c>
      <c r="Q878" s="12" t="s">
        <v>164</v>
      </c>
      <c r="R878" s="17">
        <v>45421</v>
      </c>
      <c r="S878" s="17">
        <v>45489</v>
      </c>
      <c r="T878" s="17">
        <v>45548</v>
      </c>
      <c r="U878" s="12">
        <v>11</v>
      </c>
      <c r="V878" s="12" t="s">
        <v>1192</v>
      </c>
      <c r="W878" s="12" t="s">
        <v>6195</v>
      </c>
      <c r="X878" s="12" t="s">
        <v>14229</v>
      </c>
      <c r="Y878" s="12" t="s">
        <v>1155</v>
      </c>
      <c r="Z878" s="12" t="s">
        <v>1156</v>
      </c>
      <c r="AA878" s="13">
        <v>9075</v>
      </c>
      <c r="AB878" s="13">
        <v>9075</v>
      </c>
      <c r="AE878" s="12">
        <v>1</v>
      </c>
      <c r="AF878" s="12" t="s">
        <v>65</v>
      </c>
      <c r="AG878" s="12" t="s">
        <v>6187</v>
      </c>
      <c r="AH878" s="12" t="s">
        <v>68</v>
      </c>
      <c r="AI878" s="17">
        <v>45474</v>
      </c>
      <c r="AJ878" s="17">
        <v>45518</v>
      </c>
      <c r="AK878" s="12" t="s">
        <v>90</v>
      </c>
      <c r="AN878" s="12" t="s">
        <v>69</v>
      </c>
      <c r="AO878" s="12" t="s">
        <v>77</v>
      </c>
      <c r="AQ878" s="12" t="s">
        <v>1115</v>
      </c>
      <c r="AR878" s="12" t="s">
        <v>6188</v>
      </c>
      <c r="AS878" s="12" t="s">
        <v>1115</v>
      </c>
      <c r="AT878" s="12" t="s">
        <v>6188</v>
      </c>
      <c r="AU878" s="12" t="s">
        <v>6189</v>
      </c>
      <c r="AW878" s="17">
        <v>45428</v>
      </c>
      <c r="AZ878" s="12" t="s">
        <v>92</v>
      </c>
      <c r="BD878" s="12" t="s">
        <v>6190</v>
      </c>
      <c r="BE878" s="12" t="s">
        <v>6191</v>
      </c>
      <c r="BF878" s="12" t="s">
        <v>6192</v>
      </c>
      <c r="BG878" s="12" t="s">
        <v>6193</v>
      </c>
    </row>
    <row r="879" spans="1:59" ht="115.2" x14ac:dyDescent="0.3">
      <c r="A879" s="12">
        <v>16218845</v>
      </c>
      <c r="B879" s="12" t="s">
        <v>346</v>
      </c>
      <c r="E879" s="12">
        <v>801933012</v>
      </c>
      <c r="F879" s="12">
        <v>100</v>
      </c>
      <c r="G879" s="12" t="s">
        <v>6182</v>
      </c>
      <c r="H879" s="12" t="s">
        <v>85</v>
      </c>
      <c r="I879" s="12" t="s">
        <v>64</v>
      </c>
      <c r="J879" s="12" t="s">
        <v>65</v>
      </c>
      <c r="K879" s="12" t="s">
        <v>6183</v>
      </c>
      <c r="L879" s="12" t="s">
        <v>6184</v>
      </c>
      <c r="M879" s="15">
        <v>33759</v>
      </c>
      <c r="N879" s="16">
        <f>IF(M879&gt;1000000,1,0)</f>
        <v>0</v>
      </c>
      <c r="O879" s="16">
        <f>IF(N879=0,IF(M879&gt;100000,1,0),0)</f>
        <v>0</v>
      </c>
      <c r="P879" s="16">
        <f>IF(M879&lt;15000,1,0)</f>
        <v>0</v>
      </c>
      <c r="Q879" s="12" t="s">
        <v>164</v>
      </c>
      <c r="R879" s="17">
        <v>45421</v>
      </c>
      <c r="S879" s="17">
        <v>45489</v>
      </c>
      <c r="T879" s="17">
        <v>45548</v>
      </c>
      <c r="U879" s="12">
        <v>8</v>
      </c>
      <c r="V879" s="12" t="s">
        <v>1200</v>
      </c>
      <c r="W879" s="12" t="s">
        <v>6185</v>
      </c>
      <c r="X879" s="12" t="s">
        <v>67</v>
      </c>
      <c r="Y879" s="12" t="s">
        <v>1201</v>
      </c>
      <c r="Z879" s="12" t="s">
        <v>2263</v>
      </c>
      <c r="AA879" s="13">
        <v>13640</v>
      </c>
      <c r="AB879" s="13">
        <v>13640</v>
      </c>
      <c r="AE879" s="12">
        <v>1</v>
      </c>
      <c r="AF879" s="12" t="s">
        <v>65</v>
      </c>
      <c r="AG879" s="12" t="s">
        <v>6187</v>
      </c>
      <c r="AH879" s="12" t="s">
        <v>68</v>
      </c>
      <c r="AI879" s="17">
        <v>45475</v>
      </c>
      <c r="AJ879" s="17">
        <v>45534</v>
      </c>
      <c r="AK879" s="12" t="s">
        <v>90</v>
      </c>
      <c r="AN879" s="12" t="s">
        <v>69</v>
      </c>
      <c r="AO879" s="12" t="s">
        <v>77</v>
      </c>
      <c r="AQ879" s="12" t="s">
        <v>2620</v>
      </c>
      <c r="AR879" s="12" t="s">
        <v>6188</v>
      </c>
      <c r="AS879" s="12" t="s">
        <v>2620</v>
      </c>
      <c r="AT879" s="12" t="s">
        <v>6188</v>
      </c>
      <c r="AU879" s="12" t="s">
        <v>6189</v>
      </c>
      <c r="AW879" s="17">
        <v>45428</v>
      </c>
      <c r="AZ879" s="12" t="s">
        <v>92</v>
      </c>
      <c r="BD879" s="12" t="s">
        <v>6190</v>
      </c>
      <c r="BE879" s="12" t="s">
        <v>6191</v>
      </c>
      <c r="BF879" s="12" t="s">
        <v>6192</v>
      </c>
      <c r="BG879" s="12" t="s">
        <v>6193</v>
      </c>
    </row>
    <row r="880" spans="1:59" ht="115.2" x14ac:dyDescent="0.3">
      <c r="A880" s="12">
        <v>16218845</v>
      </c>
      <c r="B880" s="12" t="s">
        <v>346</v>
      </c>
      <c r="E880" s="12">
        <v>801933012</v>
      </c>
      <c r="F880" s="12">
        <v>100</v>
      </c>
      <c r="G880" s="12" t="s">
        <v>7485</v>
      </c>
      <c r="H880" s="12" t="s">
        <v>85</v>
      </c>
      <c r="I880" s="12" t="s">
        <v>64</v>
      </c>
      <c r="J880" s="12" t="s">
        <v>65</v>
      </c>
      <c r="K880" s="12" t="s">
        <v>7486</v>
      </c>
      <c r="L880" s="12" t="s">
        <v>7487</v>
      </c>
      <c r="M880" s="15">
        <v>4494118.1100000003</v>
      </c>
      <c r="N880" s="16">
        <f>IF(M880&gt;1000000,1,0)</f>
        <v>1</v>
      </c>
      <c r="O880" s="16">
        <f>IF(N880=0,IF(M880&gt;100000,1,0),0)</f>
        <v>0</v>
      </c>
      <c r="P880" s="16">
        <f>IF(M880&lt;15000,1,0)</f>
        <v>0</v>
      </c>
      <c r="Q880" s="12" t="s">
        <v>448</v>
      </c>
      <c r="R880" s="17">
        <v>45405</v>
      </c>
      <c r="S880" s="17">
        <v>45492</v>
      </c>
      <c r="T880" s="17">
        <v>45547</v>
      </c>
      <c r="U880" s="12">
        <v>2</v>
      </c>
      <c r="V880" s="12" t="s">
        <v>1717</v>
      </c>
      <c r="W880" s="12" t="s">
        <v>7488</v>
      </c>
      <c r="X880" s="12" t="s">
        <v>67</v>
      </c>
      <c r="Y880" s="12" t="s">
        <v>1386</v>
      </c>
      <c r="Z880" s="12" t="s">
        <v>1716</v>
      </c>
      <c r="AA880" s="13">
        <v>1808065.43</v>
      </c>
      <c r="AB880" s="13">
        <v>1988871.97</v>
      </c>
      <c r="AE880" s="12">
        <v>6</v>
      </c>
      <c r="AF880" s="12" t="s">
        <v>65</v>
      </c>
      <c r="AG880" s="12" t="s">
        <v>7489</v>
      </c>
      <c r="AH880" s="12" t="s">
        <v>68</v>
      </c>
      <c r="AI880" s="17">
        <v>45489</v>
      </c>
      <c r="AJ880" s="17">
        <v>45525</v>
      </c>
      <c r="AK880" s="12" t="s">
        <v>90</v>
      </c>
      <c r="AN880" s="12" t="s">
        <v>69</v>
      </c>
      <c r="AO880" s="12" t="s">
        <v>77</v>
      </c>
      <c r="AQ880" s="12" t="s">
        <v>7490</v>
      </c>
      <c r="AR880" s="12" t="s">
        <v>7491</v>
      </c>
      <c r="AS880" s="12" t="s">
        <v>7492</v>
      </c>
      <c r="AT880" s="12" t="s">
        <v>7493</v>
      </c>
      <c r="AU880" s="12" t="s">
        <v>7494</v>
      </c>
      <c r="AW880" s="17">
        <v>45453</v>
      </c>
      <c r="AZ880" s="12" t="s">
        <v>92</v>
      </c>
      <c r="BD880" s="12" t="s">
        <v>7495</v>
      </c>
      <c r="BE880" s="12" t="s">
        <v>7496</v>
      </c>
      <c r="BF880" s="12" t="s">
        <v>7497</v>
      </c>
      <c r="BG880" s="12" t="s">
        <v>7498</v>
      </c>
    </row>
    <row r="881" spans="1:59" ht="115.2" x14ac:dyDescent="0.3">
      <c r="A881" s="12">
        <v>16218845</v>
      </c>
      <c r="B881" s="12" t="s">
        <v>346</v>
      </c>
      <c r="E881" s="12">
        <v>801933012</v>
      </c>
      <c r="F881" s="12">
        <v>100</v>
      </c>
      <c r="G881" s="12" t="s">
        <v>7485</v>
      </c>
      <c r="H881" s="12" t="s">
        <v>85</v>
      </c>
      <c r="I881" s="12" t="s">
        <v>64</v>
      </c>
      <c r="J881" s="12" t="s">
        <v>65</v>
      </c>
      <c r="K881" s="12" t="s">
        <v>7486</v>
      </c>
      <c r="L881" s="12" t="s">
        <v>7487</v>
      </c>
      <c r="M881" s="15">
        <v>4305834.0199999996</v>
      </c>
      <c r="N881" s="16">
        <f>IF(M881&gt;1000000,1,0)</f>
        <v>1</v>
      </c>
      <c r="O881" s="16">
        <f>IF(N881=0,IF(M881&gt;100000,1,0),0)</f>
        <v>0</v>
      </c>
      <c r="P881" s="16">
        <f>IF(M881&lt;15000,1,0)</f>
        <v>0</v>
      </c>
      <c r="Q881" s="12" t="s">
        <v>448</v>
      </c>
      <c r="R881" s="17">
        <v>45405</v>
      </c>
      <c r="S881" s="17">
        <v>45492</v>
      </c>
      <c r="T881" s="17">
        <v>45547</v>
      </c>
      <c r="U881" s="12">
        <v>4</v>
      </c>
      <c r="V881" s="12" t="s">
        <v>1718</v>
      </c>
      <c r="W881" s="12" t="s">
        <v>7488</v>
      </c>
      <c r="X881" s="12" t="s">
        <v>67</v>
      </c>
      <c r="Y881" s="12" t="s">
        <v>1719</v>
      </c>
      <c r="Z881" s="12" t="s">
        <v>1720</v>
      </c>
      <c r="AA881" s="13">
        <v>1741709.86</v>
      </c>
      <c r="AB881" s="13">
        <v>1915880.85</v>
      </c>
      <c r="AE881" s="12">
        <v>5</v>
      </c>
      <c r="AF881" s="12" t="s">
        <v>65</v>
      </c>
      <c r="AG881" s="12" t="s">
        <v>7489</v>
      </c>
      <c r="AH881" s="12" t="s">
        <v>68</v>
      </c>
      <c r="AI881" s="17">
        <v>45489</v>
      </c>
      <c r="AJ881" s="17">
        <v>45525</v>
      </c>
      <c r="AK881" s="12" t="s">
        <v>90</v>
      </c>
      <c r="AN881" s="12" t="s">
        <v>69</v>
      </c>
      <c r="AO881" s="12" t="s">
        <v>77</v>
      </c>
      <c r="AQ881" s="12" t="s">
        <v>7499</v>
      </c>
      <c r="AR881" s="12" t="s">
        <v>7491</v>
      </c>
      <c r="AS881" s="12" t="s">
        <v>7500</v>
      </c>
      <c r="AT881" s="12" t="s">
        <v>7493</v>
      </c>
      <c r="AU881" s="12" t="s">
        <v>7494</v>
      </c>
      <c r="AW881" s="17">
        <v>45453</v>
      </c>
      <c r="AZ881" s="12" t="s">
        <v>173</v>
      </c>
      <c r="BD881" s="12" t="s">
        <v>7495</v>
      </c>
      <c r="BE881" s="12" t="s">
        <v>7496</v>
      </c>
      <c r="BF881" s="12" t="s">
        <v>7497</v>
      </c>
      <c r="BG881" s="12" t="s">
        <v>7498</v>
      </c>
    </row>
    <row r="882" spans="1:59" ht="115.2" x14ac:dyDescent="0.3">
      <c r="A882" s="12">
        <v>16218845</v>
      </c>
      <c r="B882" s="12" t="s">
        <v>346</v>
      </c>
      <c r="E882" s="12">
        <v>801933012</v>
      </c>
      <c r="F882" s="12">
        <v>100</v>
      </c>
      <c r="G882" s="12" t="s">
        <v>7485</v>
      </c>
      <c r="H882" s="12" t="s">
        <v>85</v>
      </c>
      <c r="I882" s="12" t="s">
        <v>64</v>
      </c>
      <c r="J882" s="12" t="s">
        <v>65</v>
      </c>
      <c r="K882" s="12" t="s">
        <v>7486</v>
      </c>
      <c r="L882" s="12" t="s">
        <v>7487</v>
      </c>
      <c r="M882" s="15">
        <v>4149999.83</v>
      </c>
      <c r="N882" s="16">
        <f>IF(M882&gt;1000000,1,0)</f>
        <v>1</v>
      </c>
      <c r="O882" s="16">
        <f>IF(N882=0,IF(M882&gt;100000,1,0),0)</f>
        <v>0</v>
      </c>
      <c r="P882" s="16">
        <f>IF(M882&lt;15000,1,0)</f>
        <v>0</v>
      </c>
      <c r="Q882" s="12" t="s">
        <v>448</v>
      </c>
      <c r="R882" s="17">
        <v>45405</v>
      </c>
      <c r="S882" s="17">
        <v>45492</v>
      </c>
      <c r="T882" s="17">
        <v>45547</v>
      </c>
      <c r="U882" s="12">
        <v>3</v>
      </c>
      <c r="V882" s="12" t="s">
        <v>7501</v>
      </c>
      <c r="W882" s="12" t="s">
        <v>7488</v>
      </c>
      <c r="X882" s="12" t="s">
        <v>67</v>
      </c>
      <c r="Y882" s="12" t="s">
        <v>1721</v>
      </c>
      <c r="Z882" s="12" t="s">
        <v>1722</v>
      </c>
      <c r="AA882" s="13">
        <v>1660943.11</v>
      </c>
      <c r="AB882" s="13">
        <v>1827037.42</v>
      </c>
      <c r="AE882" s="12">
        <v>6</v>
      </c>
      <c r="AF882" s="12" t="s">
        <v>65</v>
      </c>
      <c r="AG882" s="12" t="s">
        <v>7489</v>
      </c>
      <c r="AH882" s="12" t="s">
        <v>68</v>
      </c>
      <c r="AI882" s="17">
        <v>45489</v>
      </c>
      <c r="AJ882" s="17">
        <v>45525</v>
      </c>
      <c r="AK882" s="12" t="s">
        <v>90</v>
      </c>
      <c r="AN882" s="12" t="s">
        <v>69</v>
      </c>
      <c r="AO882" s="12" t="s">
        <v>77</v>
      </c>
      <c r="AQ882" s="12" t="s">
        <v>7502</v>
      </c>
      <c r="AR882" s="12" t="s">
        <v>7491</v>
      </c>
      <c r="AS882" s="12" t="s">
        <v>7503</v>
      </c>
      <c r="AT882" s="12" t="s">
        <v>7493</v>
      </c>
      <c r="AU882" s="12" t="s">
        <v>7494</v>
      </c>
      <c r="AW882" s="17">
        <v>45453</v>
      </c>
      <c r="AZ882" s="12" t="s">
        <v>92</v>
      </c>
      <c r="BD882" s="12" t="s">
        <v>7495</v>
      </c>
      <c r="BE882" s="12" t="s">
        <v>7496</v>
      </c>
      <c r="BF882" s="12" t="s">
        <v>7497</v>
      </c>
      <c r="BG882" s="12" t="s">
        <v>7498</v>
      </c>
    </row>
    <row r="883" spans="1:59" ht="115.2" x14ac:dyDescent="0.3">
      <c r="A883" s="12">
        <v>16218845</v>
      </c>
      <c r="B883" s="12" t="s">
        <v>346</v>
      </c>
      <c r="E883" s="12">
        <v>801933012</v>
      </c>
      <c r="F883" s="12">
        <v>100</v>
      </c>
      <c r="G883" s="12" t="s">
        <v>7485</v>
      </c>
      <c r="H883" s="12" t="s">
        <v>85</v>
      </c>
      <c r="I883" s="12" t="s">
        <v>64</v>
      </c>
      <c r="J883" s="12" t="s">
        <v>65</v>
      </c>
      <c r="K883" s="12" t="s">
        <v>7486</v>
      </c>
      <c r="L883" s="12" t="s">
        <v>7487</v>
      </c>
      <c r="M883" s="15">
        <v>4386623.03</v>
      </c>
      <c r="N883" s="16">
        <f>IF(M883&gt;1000000,1,0)</f>
        <v>1</v>
      </c>
      <c r="O883" s="16">
        <f>IF(N883=0,IF(M883&gt;100000,1,0),0)</f>
        <v>0</v>
      </c>
      <c r="P883" s="16">
        <f>IF(M883&lt;15000,1,0)</f>
        <v>0</v>
      </c>
      <c r="Q883" s="12" t="s">
        <v>448</v>
      </c>
      <c r="R883" s="17">
        <v>45405</v>
      </c>
      <c r="S883" s="17">
        <v>45492</v>
      </c>
      <c r="T883" s="17">
        <v>45547</v>
      </c>
      <c r="U883" s="12">
        <v>1</v>
      </c>
      <c r="V883" s="12" t="s">
        <v>1583</v>
      </c>
      <c r="W883" s="12" t="s">
        <v>7488</v>
      </c>
      <c r="X883" s="12" t="s">
        <v>67</v>
      </c>
      <c r="Y883" s="12" t="s">
        <v>1386</v>
      </c>
      <c r="Z883" s="12" t="s">
        <v>1716</v>
      </c>
      <c r="AA883" s="13">
        <v>1746673.53</v>
      </c>
      <c r="AB883" s="13">
        <v>1921340.88</v>
      </c>
      <c r="AE883" s="12">
        <v>6</v>
      </c>
      <c r="AF883" s="12" t="s">
        <v>65</v>
      </c>
      <c r="AG883" s="12" t="s">
        <v>7489</v>
      </c>
      <c r="AH883" s="12" t="s">
        <v>68</v>
      </c>
      <c r="AI883" s="17">
        <v>45476</v>
      </c>
      <c r="AJ883" s="17">
        <v>45525</v>
      </c>
      <c r="AK883" s="12" t="s">
        <v>90</v>
      </c>
      <c r="AN883" s="12" t="s">
        <v>69</v>
      </c>
      <c r="AO883" s="12" t="s">
        <v>77</v>
      </c>
      <c r="AQ883" s="12" t="s">
        <v>11914</v>
      </c>
      <c r="AR883" s="12" t="s">
        <v>7491</v>
      </c>
      <c r="AS883" s="12" t="s">
        <v>11915</v>
      </c>
      <c r="AT883" s="12" t="s">
        <v>7493</v>
      </c>
      <c r="AU883" s="12" t="s">
        <v>7494</v>
      </c>
      <c r="AW883" s="17">
        <v>45453</v>
      </c>
      <c r="AZ883" s="12" t="s">
        <v>92</v>
      </c>
      <c r="BD883" s="12" t="s">
        <v>7495</v>
      </c>
      <c r="BE883" s="12" t="s">
        <v>7496</v>
      </c>
      <c r="BF883" s="12" t="s">
        <v>7497</v>
      </c>
      <c r="BG883" s="12" t="s">
        <v>7498</v>
      </c>
    </row>
    <row r="884" spans="1:59" ht="100.8" x14ac:dyDescent="0.3">
      <c r="A884" s="12">
        <v>16218845</v>
      </c>
      <c r="B884" s="12" t="s">
        <v>346</v>
      </c>
      <c r="E884" s="12">
        <v>801933012</v>
      </c>
      <c r="F884" s="12">
        <v>100</v>
      </c>
      <c r="G884" s="12" t="s">
        <v>9341</v>
      </c>
      <c r="H884" s="12" t="s">
        <v>85</v>
      </c>
      <c r="I884" s="12" t="s">
        <v>64</v>
      </c>
      <c r="J884" s="12" t="s">
        <v>65</v>
      </c>
      <c r="K884" s="12" t="s">
        <v>9342</v>
      </c>
      <c r="L884" s="12" t="s">
        <v>9343</v>
      </c>
      <c r="M884" s="15">
        <v>568808.29</v>
      </c>
      <c r="N884" s="16">
        <f>IF(M884&gt;1000000,1,0)</f>
        <v>0</v>
      </c>
      <c r="O884" s="16">
        <f>IF(N884=0,IF(M884&gt;100000,1,0),0)</f>
        <v>1</v>
      </c>
      <c r="P884" s="16">
        <f>IF(M884&lt;15000,1,0)</f>
        <v>0</v>
      </c>
      <c r="Q884" s="12" t="s">
        <v>164</v>
      </c>
      <c r="R884" s="17">
        <v>45459</v>
      </c>
      <c r="S884" s="17">
        <v>45512</v>
      </c>
      <c r="T884" s="17">
        <v>45553</v>
      </c>
      <c r="U884" s="12">
        <v>0</v>
      </c>
      <c r="V884" s="12" t="s">
        <v>9345</v>
      </c>
      <c r="W884" s="12" t="s">
        <v>9346</v>
      </c>
      <c r="X884" s="12" t="s">
        <v>67</v>
      </c>
      <c r="Y884" s="12" t="s">
        <v>1477</v>
      </c>
      <c r="Z884" s="12" t="s">
        <v>1896</v>
      </c>
      <c r="AA884" s="13">
        <v>168397.2</v>
      </c>
      <c r="AB884" s="13">
        <v>168397.2</v>
      </c>
      <c r="AE884" s="12">
        <v>2</v>
      </c>
      <c r="AF884" s="12" t="s">
        <v>65</v>
      </c>
      <c r="AG884" s="12" t="s">
        <v>9347</v>
      </c>
      <c r="AH884" s="12" t="s">
        <v>68</v>
      </c>
      <c r="AI884" s="17">
        <v>45505</v>
      </c>
      <c r="AJ884" s="17">
        <v>45540</v>
      </c>
      <c r="AK884" s="12" t="s">
        <v>90</v>
      </c>
      <c r="AQ884" s="12" t="s">
        <v>9348</v>
      </c>
      <c r="AR884" s="12" t="s">
        <v>9348</v>
      </c>
      <c r="AS884" s="12" t="s">
        <v>9349</v>
      </c>
      <c r="AT884" s="12" t="s">
        <v>9349</v>
      </c>
      <c r="AU884" s="12" t="s">
        <v>9344</v>
      </c>
      <c r="AW884" s="17">
        <v>45477</v>
      </c>
      <c r="AZ884" s="12" t="s">
        <v>92</v>
      </c>
      <c r="BD884" s="12" t="s">
        <v>9350</v>
      </c>
      <c r="BE884" s="12" t="s">
        <v>9351</v>
      </c>
      <c r="BF884" s="12" t="s">
        <v>9352</v>
      </c>
      <c r="BG884" s="12" t="s">
        <v>9353</v>
      </c>
    </row>
    <row r="885" spans="1:59" ht="100.8" x14ac:dyDescent="0.3">
      <c r="A885" s="12">
        <v>16218845</v>
      </c>
      <c r="B885" s="12" t="s">
        <v>346</v>
      </c>
      <c r="E885" s="12">
        <v>801933012</v>
      </c>
      <c r="F885" s="12">
        <v>100</v>
      </c>
      <c r="G885" s="12" t="s">
        <v>12173</v>
      </c>
      <c r="H885" s="12" t="s">
        <v>85</v>
      </c>
      <c r="I885" s="12" t="s">
        <v>64</v>
      </c>
      <c r="J885" s="12" t="s">
        <v>65</v>
      </c>
      <c r="K885" s="12" t="s">
        <v>12174</v>
      </c>
      <c r="L885" s="12" t="s">
        <v>12175</v>
      </c>
      <c r="M885" s="15">
        <v>50564.4</v>
      </c>
      <c r="N885" s="16">
        <f>IF(M885&gt;1000000,1,0)</f>
        <v>0</v>
      </c>
      <c r="O885" s="16">
        <f>IF(N885=0,IF(M885&gt;100000,1,0),0)</f>
        <v>0</v>
      </c>
      <c r="P885" s="16">
        <f>IF(M885&lt;15000,1,0)</f>
        <v>0</v>
      </c>
      <c r="Q885" s="12" t="s">
        <v>1525</v>
      </c>
      <c r="R885" s="17">
        <v>45464</v>
      </c>
      <c r="S885" s="17">
        <v>45496</v>
      </c>
      <c r="T885" s="17">
        <v>45505</v>
      </c>
      <c r="U885" s="12">
        <v>0</v>
      </c>
      <c r="W885" s="12" t="s">
        <v>12177</v>
      </c>
      <c r="X885" s="12" t="s">
        <v>67</v>
      </c>
      <c r="Y885" s="12" t="s">
        <v>715</v>
      </c>
      <c r="Z885" s="12" t="s">
        <v>12178</v>
      </c>
      <c r="AA885" s="13">
        <v>42137</v>
      </c>
      <c r="AB885" s="13">
        <v>50760.03</v>
      </c>
      <c r="AE885" s="12">
        <v>1</v>
      </c>
      <c r="AF885" s="12" t="s">
        <v>65</v>
      </c>
      <c r="AG885" s="12" t="s">
        <v>12181</v>
      </c>
      <c r="AH885" s="12" t="s">
        <v>68</v>
      </c>
      <c r="AI885" s="17">
        <v>45491</v>
      </c>
      <c r="AJ885" s="17">
        <v>45496</v>
      </c>
      <c r="AK885" s="12" t="s">
        <v>90</v>
      </c>
      <c r="AN885" s="12" t="s">
        <v>69</v>
      </c>
      <c r="AO885" s="12" t="s">
        <v>12182</v>
      </c>
      <c r="AQ885" s="12" t="s">
        <v>12179</v>
      </c>
      <c r="AR885" s="12" t="s">
        <v>12179</v>
      </c>
      <c r="AS885" s="12" t="s">
        <v>12180</v>
      </c>
      <c r="AT885" s="12" t="s">
        <v>12180</v>
      </c>
      <c r="AU885" s="12" t="s">
        <v>12176</v>
      </c>
      <c r="AW885" s="17">
        <v>45477</v>
      </c>
      <c r="AZ885" s="12" t="s">
        <v>92</v>
      </c>
      <c r="BD885" s="12" t="s">
        <v>12183</v>
      </c>
      <c r="BE885" s="12" t="s">
        <v>12184</v>
      </c>
      <c r="BF885" s="12" t="s">
        <v>12185</v>
      </c>
      <c r="BG885" s="12" t="s">
        <v>12186</v>
      </c>
    </row>
    <row r="886" spans="1:59" ht="100.8" x14ac:dyDescent="0.3">
      <c r="A886" s="12">
        <v>16218845</v>
      </c>
      <c r="B886" s="12" t="s">
        <v>346</v>
      </c>
      <c r="E886" s="12">
        <v>801933012</v>
      </c>
      <c r="F886" s="12">
        <v>100</v>
      </c>
      <c r="G886" s="12" t="s">
        <v>12249</v>
      </c>
      <c r="H886" s="12" t="s">
        <v>85</v>
      </c>
      <c r="I886" s="12" t="s">
        <v>80</v>
      </c>
      <c r="J886" s="12" t="s">
        <v>65</v>
      </c>
      <c r="K886" s="12" t="s">
        <v>12250</v>
      </c>
      <c r="L886" s="12" t="s">
        <v>12250</v>
      </c>
      <c r="M886" s="15">
        <v>59310</v>
      </c>
      <c r="N886" s="16">
        <f>IF(M886&gt;1000000,1,0)</f>
        <v>0</v>
      </c>
      <c r="O886" s="16">
        <f>IF(N886=0,IF(M886&gt;100000,1,0),0)</f>
        <v>0</v>
      </c>
      <c r="P886" s="16">
        <f>IF(M886&lt;15000,1,0)</f>
        <v>0</v>
      </c>
      <c r="Q886" s="12" t="s">
        <v>371</v>
      </c>
      <c r="R886" s="17">
        <v>45477</v>
      </c>
      <c r="S886" s="17">
        <v>45509</v>
      </c>
      <c r="T886" s="17">
        <v>45552</v>
      </c>
      <c r="U886" s="12">
        <v>1</v>
      </c>
      <c r="V886" s="12" t="s">
        <v>12250</v>
      </c>
      <c r="W886" s="12" t="s">
        <v>10104</v>
      </c>
      <c r="X886" s="12" t="s">
        <v>67</v>
      </c>
      <c r="Y886" s="12" t="s">
        <v>1545</v>
      </c>
      <c r="Z886" s="12" t="s">
        <v>1546</v>
      </c>
      <c r="AA886" s="13">
        <v>32620.5</v>
      </c>
      <c r="AB886" s="13">
        <v>39470.81</v>
      </c>
      <c r="AE886" s="12">
        <v>12</v>
      </c>
      <c r="AF886" s="12" t="s">
        <v>65</v>
      </c>
      <c r="AG886" s="12" t="s">
        <v>12252</v>
      </c>
      <c r="AH886" s="12" t="s">
        <v>68</v>
      </c>
      <c r="AI886" s="17">
        <v>45505</v>
      </c>
      <c r="AJ886" s="17">
        <v>45505</v>
      </c>
      <c r="AK886" s="12" t="s">
        <v>90</v>
      </c>
      <c r="AQ886" s="12" t="s">
        <v>12253</v>
      </c>
      <c r="AR886" s="12" t="s">
        <v>12253</v>
      </c>
      <c r="AS886" s="12" t="s">
        <v>12254</v>
      </c>
      <c r="AT886" s="12" t="s">
        <v>12254</v>
      </c>
      <c r="AU886" s="12" t="s">
        <v>12251</v>
      </c>
      <c r="AW886" s="17">
        <v>45488</v>
      </c>
      <c r="AZ886" s="12" t="s">
        <v>92</v>
      </c>
      <c r="BD886" s="12" t="s">
        <v>12255</v>
      </c>
      <c r="BE886" s="12" t="s">
        <v>12256</v>
      </c>
      <c r="BF886" s="12" t="s">
        <v>12257</v>
      </c>
      <c r="BG886" s="12" t="s">
        <v>12258</v>
      </c>
    </row>
    <row r="887" spans="1:59" ht="100.8" x14ac:dyDescent="0.3">
      <c r="A887" s="12">
        <v>16218845</v>
      </c>
      <c r="B887" s="12" t="s">
        <v>346</v>
      </c>
      <c r="E887" s="12">
        <v>801933012</v>
      </c>
      <c r="F887" s="12">
        <v>100</v>
      </c>
      <c r="G887" s="12" t="s">
        <v>14929</v>
      </c>
      <c r="H887" s="12" t="s">
        <v>85</v>
      </c>
      <c r="I887" s="12" t="s">
        <v>1146</v>
      </c>
      <c r="J887" s="12" t="s">
        <v>65</v>
      </c>
      <c r="K887" s="12" t="s">
        <v>14930</v>
      </c>
      <c r="L887" s="12" t="s">
        <v>14931</v>
      </c>
      <c r="M887" s="15">
        <v>125038.45</v>
      </c>
      <c r="N887" s="16">
        <f>IF(M887&gt;1000000,1,0)</f>
        <v>0</v>
      </c>
      <c r="O887" s="16">
        <f>IF(N887=0,IF(M887&gt;100000,1,0),0)</f>
        <v>1</v>
      </c>
      <c r="P887" s="16">
        <f>IF(M887&lt;15000,1,0)</f>
        <v>0</v>
      </c>
      <c r="Q887" s="12" t="s">
        <v>448</v>
      </c>
      <c r="R887" s="17">
        <v>45475</v>
      </c>
      <c r="S887" s="17">
        <v>45529</v>
      </c>
      <c r="T887" s="17">
        <v>45565</v>
      </c>
      <c r="U887" s="12">
        <v>0</v>
      </c>
      <c r="V887" s="12" t="s">
        <v>14931</v>
      </c>
      <c r="W887" s="12" t="s">
        <v>7724</v>
      </c>
      <c r="X887" s="12" t="s">
        <v>67</v>
      </c>
      <c r="Y887" s="12" t="s">
        <v>6736</v>
      </c>
      <c r="Z887" s="12" t="s">
        <v>6737</v>
      </c>
      <c r="AA887" s="13">
        <v>58798.41</v>
      </c>
      <c r="AB887" s="13">
        <v>71146.080000000002</v>
      </c>
      <c r="AE887" s="12">
        <v>5</v>
      </c>
      <c r="AF887" s="12" t="s">
        <v>65</v>
      </c>
      <c r="AG887" s="12" t="s">
        <v>14935</v>
      </c>
      <c r="AH887" s="12" t="s">
        <v>68</v>
      </c>
      <c r="AI887" s="17">
        <v>45526</v>
      </c>
      <c r="AJ887" s="17">
        <v>45553</v>
      </c>
      <c r="AK887" s="12" t="s">
        <v>90</v>
      </c>
      <c r="AQ887" s="12" t="s">
        <v>14933</v>
      </c>
      <c r="AR887" s="12" t="s">
        <v>14933</v>
      </c>
      <c r="AS887" s="12" t="s">
        <v>14934</v>
      </c>
      <c r="AT887" s="12" t="s">
        <v>14934</v>
      </c>
      <c r="AU887" s="12" t="s">
        <v>14932</v>
      </c>
      <c r="AW887" s="17">
        <v>45527</v>
      </c>
      <c r="AZ887" s="12" t="s">
        <v>92</v>
      </c>
      <c r="BD887" s="12" t="s">
        <v>14936</v>
      </c>
      <c r="BE887" s="12" t="s">
        <v>14937</v>
      </c>
      <c r="BF887" s="12" t="s">
        <v>14938</v>
      </c>
      <c r="BG887" s="12" t="s">
        <v>14939</v>
      </c>
    </row>
    <row r="888" spans="1:59" ht="115.2" x14ac:dyDescent="0.3">
      <c r="A888" s="12">
        <v>16218845</v>
      </c>
      <c r="B888" s="12" t="s">
        <v>346</v>
      </c>
      <c r="E888" s="12">
        <v>801933012</v>
      </c>
      <c r="F888" s="12">
        <v>100</v>
      </c>
      <c r="G888" s="12" t="s">
        <v>14435</v>
      </c>
      <c r="H888" s="12" t="s">
        <v>85</v>
      </c>
      <c r="I888" s="12" t="s">
        <v>64</v>
      </c>
      <c r="J888" s="12" t="s">
        <v>65</v>
      </c>
      <c r="K888" s="12" t="s">
        <v>14436</v>
      </c>
      <c r="L888" s="12" t="s">
        <v>14437</v>
      </c>
      <c r="M888" s="15">
        <v>2433355.89</v>
      </c>
      <c r="N888" s="16">
        <f>IF(M888&gt;1000000,1,0)</f>
        <v>1</v>
      </c>
      <c r="O888" s="16">
        <f>IF(N888=0,IF(M888&gt;100000,1,0),0)</f>
        <v>0</v>
      </c>
      <c r="P888" s="16">
        <f>IF(M888&lt;15000,1,0)</f>
        <v>0</v>
      </c>
      <c r="Q888" s="12" t="s">
        <v>164</v>
      </c>
      <c r="R888" s="17">
        <v>45492</v>
      </c>
      <c r="S888" s="17">
        <v>45512</v>
      </c>
      <c r="T888" s="17">
        <v>45553</v>
      </c>
      <c r="U888" s="12">
        <v>11</v>
      </c>
      <c r="V888" s="12" t="s">
        <v>14438</v>
      </c>
      <c r="W888" s="12" t="s">
        <v>14439</v>
      </c>
      <c r="X888" s="12" t="s">
        <v>67</v>
      </c>
      <c r="Y888" s="12" t="s">
        <v>449</v>
      </c>
      <c r="Z888" s="12" t="s">
        <v>530</v>
      </c>
      <c r="AA888" s="13">
        <v>968669.61</v>
      </c>
      <c r="AB888" s="13">
        <v>968669.61</v>
      </c>
      <c r="AE888" s="12">
        <v>5</v>
      </c>
      <c r="AF888" s="12" t="s">
        <v>65</v>
      </c>
      <c r="AG888" s="12" t="s">
        <v>14440</v>
      </c>
      <c r="AH888" s="12" t="s">
        <v>68</v>
      </c>
      <c r="AI888" s="17">
        <v>45511</v>
      </c>
      <c r="AJ888" s="17">
        <v>45541</v>
      </c>
      <c r="AK888" s="12" t="s">
        <v>280</v>
      </c>
      <c r="AN888" s="12" t="s">
        <v>69</v>
      </c>
      <c r="AO888" s="12" t="s">
        <v>728</v>
      </c>
      <c r="AQ888" s="12" t="s">
        <v>14441</v>
      </c>
      <c r="AR888" s="12" t="s">
        <v>14442</v>
      </c>
      <c r="AS888" s="12" t="s">
        <v>14441</v>
      </c>
      <c r="AT888" s="12" t="s">
        <v>14442</v>
      </c>
      <c r="AU888" s="12" t="s">
        <v>14443</v>
      </c>
      <c r="AW888" s="17">
        <v>45505</v>
      </c>
      <c r="AZ888" s="12" t="s">
        <v>92</v>
      </c>
      <c r="BD888" s="12" t="s">
        <v>14444</v>
      </c>
      <c r="BE888" s="12" t="s">
        <v>14445</v>
      </c>
      <c r="BF888" s="12" t="s">
        <v>14446</v>
      </c>
      <c r="BG888" s="12" t="s">
        <v>14447</v>
      </c>
    </row>
    <row r="889" spans="1:59" ht="115.2" x14ac:dyDescent="0.3">
      <c r="A889" s="12">
        <v>16218845</v>
      </c>
      <c r="B889" s="12" t="s">
        <v>346</v>
      </c>
      <c r="E889" s="12">
        <v>801933012</v>
      </c>
      <c r="F889" s="12">
        <v>100</v>
      </c>
      <c r="G889" s="12" t="s">
        <v>14435</v>
      </c>
      <c r="H889" s="12" t="s">
        <v>85</v>
      </c>
      <c r="I889" s="12" t="s">
        <v>64</v>
      </c>
      <c r="J889" s="12" t="s">
        <v>65</v>
      </c>
      <c r="K889" s="12" t="s">
        <v>14436</v>
      </c>
      <c r="L889" s="12" t="s">
        <v>14437</v>
      </c>
      <c r="M889" s="15">
        <v>1724663.16</v>
      </c>
      <c r="N889" s="16">
        <f>IF(M889&gt;1000000,1,0)</f>
        <v>1</v>
      </c>
      <c r="O889" s="16">
        <f>IF(N889=0,IF(M889&gt;100000,1,0),0)</f>
        <v>0</v>
      </c>
      <c r="P889" s="16">
        <f>IF(M889&lt;15000,1,0)</f>
        <v>0</v>
      </c>
      <c r="Q889" s="12" t="s">
        <v>164</v>
      </c>
      <c r="R889" s="17">
        <v>45492</v>
      </c>
      <c r="S889" s="17">
        <v>45512</v>
      </c>
      <c r="T889" s="17">
        <v>45553</v>
      </c>
      <c r="U889" s="12">
        <v>6</v>
      </c>
      <c r="V889" s="12" t="s">
        <v>14448</v>
      </c>
      <c r="W889" s="12" t="s">
        <v>14439</v>
      </c>
      <c r="X889" s="12" t="s">
        <v>67</v>
      </c>
      <c r="Y889" s="12" t="s">
        <v>2454</v>
      </c>
      <c r="Z889" s="12" t="s">
        <v>2455</v>
      </c>
      <c r="AA889" s="13">
        <v>741486.55</v>
      </c>
      <c r="AB889" s="13">
        <v>741486.55</v>
      </c>
      <c r="AE889" s="12">
        <v>6</v>
      </c>
      <c r="AF889" s="12" t="s">
        <v>65</v>
      </c>
      <c r="AG889" s="12" t="s">
        <v>14440</v>
      </c>
      <c r="AH889" s="12" t="s">
        <v>68</v>
      </c>
      <c r="AI889" s="17">
        <v>45511</v>
      </c>
      <c r="AJ889" s="17">
        <v>45540</v>
      </c>
      <c r="AK889" s="12" t="s">
        <v>280</v>
      </c>
      <c r="AN889" s="12" t="s">
        <v>69</v>
      </c>
      <c r="AO889" s="12" t="s">
        <v>728</v>
      </c>
      <c r="AQ889" s="12" t="s">
        <v>14449</v>
      </c>
      <c r="AR889" s="12" t="s">
        <v>14442</v>
      </c>
      <c r="AS889" s="12" t="s">
        <v>14449</v>
      </c>
      <c r="AT889" s="12" t="s">
        <v>14442</v>
      </c>
      <c r="AU889" s="12" t="s">
        <v>14443</v>
      </c>
      <c r="AW889" s="17">
        <v>45505</v>
      </c>
      <c r="AZ889" s="12" t="s">
        <v>92</v>
      </c>
      <c r="BD889" s="12" t="s">
        <v>14444</v>
      </c>
      <c r="BE889" s="12" t="s">
        <v>14445</v>
      </c>
      <c r="BF889" s="12" t="s">
        <v>14446</v>
      </c>
      <c r="BG889" s="12" t="s">
        <v>14447</v>
      </c>
    </row>
    <row r="890" spans="1:59" ht="115.2" x14ac:dyDescent="0.3">
      <c r="A890" s="12">
        <v>16218845</v>
      </c>
      <c r="B890" s="12" t="s">
        <v>346</v>
      </c>
      <c r="E890" s="12">
        <v>801933012</v>
      </c>
      <c r="F890" s="12">
        <v>100</v>
      </c>
      <c r="G890" s="12" t="s">
        <v>14435</v>
      </c>
      <c r="H890" s="12" t="s">
        <v>85</v>
      </c>
      <c r="I890" s="12" t="s">
        <v>64</v>
      </c>
      <c r="J890" s="12" t="s">
        <v>65</v>
      </c>
      <c r="K890" s="12" t="s">
        <v>14436</v>
      </c>
      <c r="L890" s="12" t="s">
        <v>14437</v>
      </c>
      <c r="M890" s="15">
        <v>3038183.06</v>
      </c>
      <c r="N890" s="16">
        <f>IF(M890&gt;1000000,1,0)</f>
        <v>1</v>
      </c>
      <c r="O890" s="16">
        <f>IF(N890=0,IF(M890&gt;100000,1,0),0)</f>
        <v>0</v>
      </c>
      <c r="P890" s="16">
        <f>IF(M890&lt;15000,1,0)</f>
        <v>0</v>
      </c>
      <c r="Q890" s="12" t="s">
        <v>164</v>
      </c>
      <c r="R890" s="17">
        <v>45492</v>
      </c>
      <c r="S890" s="17">
        <v>45512</v>
      </c>
      <c r="T890" s="17">
        <v>45553</v>
      </c>
      <c r="U890" s="12">
        <v>3</v>
      </c>
      <c r="V890" s="12" t="s">
        <v>14450</v>
      </c>
      <c r="W890" s="12" t="s">
        <v>14439</v>
      </c>
      <c r="X890" s="12" t="s">
        <v>67</v>
      </c>
      <c r="Y890" s="12" t="s">
        <v>449</v>
      </c>
      <c r="Z890" s="12" t="s">
        <v>530</v>
      </c>
      <c r="AA890" s="13">
        <v>1208559.83</v>
      </c>
      <c r="AB890" s="13">
        <v>1208559.83</v>
      </c>
      <c r="AE890" s="12">
        <v>6</v>
      </c>
      <c r="AF890" s="12" t="s">
        <v>65</v>
      </c>
      <c r="AG890" s="12" t="s">
        <v>14440</v>
      </c>
      <c r="AH890" s="12" t="s">
        <v>68</v>
      </c>
      <c r="AI890" s="17">
        <v>45511</v>
      </c>
      <c r="AJ890" s="17">
        <v>45541</v>
      </c>
      <c r="AK890" s="12" t="s">
        <v>280</v>
      </c>
      <c r="AN890" s="12" t="s">
        <v>69</v>
      </c>
      <c r="AO890" s="12" t="s">
        <v>728</v>
      </c>
      <c r="AQ890" s="12" t="s">
        <v>14451</v>
      </c>
      <c r="AR890" s="12" t="s">
        <v>14442</v>
      </c>
      <c r="AS890" s="12" t="s">
        <v>14451</v>
      </c>
      <c r="AT890" s="12" t="s">
        <v>14442</v>
      </c>
      <c r="AU890" s="12" t="s">
        <v>14443</v>
      </c>
      <c r="AW890" s="17">
        <v>45505</v>
      </c>
      <c r="AZ890" s="12" t="s">
        <v>173</v>
      </c>
      <c r="BD890" s="12" t="s">
        <v>14444</v>
      </c>
      <c r="BE890" s="12" t="s">
        <v>14445</v>
      </c>
      <c r="BF890" s="12" t="s">
        <v>14446</v>
      </c>
      <c r="BG890" s="12" t="s">
        <v>14447</v>
      </c>
    </row>
    <row r="891" spans="1:59" ht="115.2" x14ac:dyDescent="0.3">
      <c r="A891" s="12">
        <v>16218845</v>
      </c>
      <c r="B891" s="12" t="s">
        <v>346</v>
      </c>
      <c r="E891" s="12">
        <v>801933012</v>
      </c>
      <c r="F891" s="12">
        <v>100</v>
      </c>
      <c r="G891" s="12" t="s">
        <v>14435</v>
      </c>
      <c r="H891" s="12" t="s">
        <v>85</v>
      </c>
      <c r="I891" s="12" t="s">
        <v>64</v>
      </c>
      <c r="J891" s="12" t="s">
        <v>65</v>
      </c>
      <c r="K891" s="12" t="s">
        <v>14436</v>
      </c>
      <c r="L891" s="12" t="s">
        <v>14437</v>
      </c>
      <c r="M891" s="15">
        <v>2947232.55</v>
      </c>
      <c r="N891" s="16">
        <f>IF(M891&gt;1000000,1,0)</f>
        <v>1</v>
      </c>
      <c r="O891" s="16">
        <f>IF(N891=0,IF(M891&gt;100000,1,0),0)</f>
        <v>0</v>
      </c>
      <c r="P891" s="16">
        <f>IF(M891&lt;15000,1,0)</f>
        <v>0</v>
      </c>
      <c r="Q891" s="12" t="s">
        <v>164</v>
      </c>
      <c r="R891" s="17">
        <v>45492</v>
      </c>
      <c r="S891" s="17">
        <v>45512</v>
      </c>
      <c r="T891" s="17">
        <v>45553</v>
      </c>
      <c r="U891" s="12">
        <v>8</v>
      </c>
      <c r="V891" s="12" t="s">
        <v>14452</v>
      </c>
      <c r="W891" s="12" t="s">
        <v>14439</v>
      </c>
      <c r="X891" s="12" t="s">
        <v>67</v>
      </c>
      <c r="Y891" s="12" t="s">
        <v>2454</v>
      </c>
      <c r="Z891" s="12" t="s">
        <v>2455</v>
      </c>
      <c r="AA891" s="13">
        <v>1238134.28</v>
      </c>
      <c r="AB891" s="13">
        <v>1238134.28</v>
      </c>
      <c r="AE891" s="12">
        <v>6</v>
      </c>
      <c r="AF891" s="12" t="s">
        <v>65</v>
      </c>
      <c r="AG891" s="12" t="s">
        <v>14440</v>
      </c>
      <c r="AH891" s="12" t="s">
        <v>68</v>
      </c>
      <c r="AI891" s="17">
        <v>45511</v>
      </c>
      <c r="AJ891" s="17">
        <v>45540</v>
      </c>
      <c r="AK891" s="12" t="s">
        <v>280</v>
      </c>
      <c r="AN891" s="12" t="s">
        <v>69</v>
      </c>
      <c r="AO891" s="12" t="s">
        <v>728</v>
      </c>
      <c r="AQ891" s="12" t="s">
        <v>14453</v>
      </c>
      <c r="AR891" s="12" t="s">
        <v>14442</v>
      </c>
      <c r="AS891" s="12" t="s">
        <v>14453</v>
      </c>
      <c r="AT891" s="12" t="s">
        <v>14442</v>
      </c>
      <c r="AU891" s="12" t="s">
        <v>14443</v>
      </c>
      <c r="AW891" s="17">
        <v>45505</v>
      </c>
      <c r="AZ891" s="12" t="s">
        <v>92</v>
      </c>
      <c r="BD891" s="12" t="s">
        <v>14444</v>
      </c>
      <c r="BE891" s="12" t="s">
        <v>14445</v>
      </c>
      <c r="BF891" s="12" t="s">
        <v>14446</v>
      </c>
      <c r="BG891" s="12" t="s">
        <v>14447</v>
      </c>
    </row>
    <row r="892" spans="1:59" ht="115.2" x14ac:dyDescent="0.3">
      <c r="A892" s="12">
        <v>16218845</v>
      </c>
      <c r="B892" s="12" t="s">
        <v>346</v>
      </c>
      <c r="E892" s="12">
        <v>801933012</v>
      </c>
      <c r="F892" s="12">
        <v>100</v>
      </c>
      <c r="G892" s="12" t="s">
        <v>14435</v>
      </c>
      <c r="H892" s="12" t="s">
        <v>85</v>
      </c>
      <c r="I892" s="12" t="s">
        <v>64</v>
      </c>
      <c r="J892" s="12" t="s">
        <v>65</v>
      </c>
      <c r="K892" s="12" t="s">
        <v>14436</v>
      </c>
      <c r="L892" s="12" t="s">
        <v>14437</v>
      </c>
      <c r="M892" s="15">
        <v>2479523.02</v>
      </c>
      <c r="N892" s="16">
        <f>IF(M892&gt;1000000,1,0)</f>
        <v>1</v>
      </c>
      <c r="O892" s="16">
        <f>IF(N892=0,IF(M892&gt;100000,1,0),0)</f>
        <v>0</v>
      </c>
      <c r="P892" s="16">
        <f>IF(M892&lt;15000,1,0)</f>
        <v>0</v>
      </c>
      <c r="Q892" s="12" t="s">
        <v>164</v>
      </c>
      <c r="R892" s="17">
        <v>45492</v>
      </c>
      <c r="S892" s="17">
        <v>45512</v>
      </c>
      <c r="T892" s="17">
        <v>45553</v>
      </c>
      <c r="U892" s="12">
        <v>10</v>
      </c>
      <c r="V892" s="12" t="s">
        <v>14454</v>
      </c>
      <c r="W892" s="12" t="s">
        <v>14439</v>
      </c>
      <c r="X892" s="12" t="s">
        <v>67</v>
      </c>
      <c r="Y892" s="12" t="s">
        <v>449</v>
      </c>
      <c r="Z892" s="12" t="s">
        <v>530</v>
      </c>
      <c r="AA892" s="13">
        <v>987131.94</v>
      </c>
      <c r="AB892" s="13">
        <v>987131.94</v>
      </c>
      <c r="AE892" s="12">
        <v>6</v>
      </c>
      <c r="AF892" s="12" t="s">
        <v>65</v>
      </c>
      <c r="AG892" s="12" t="s">
        <v>14440</v>
      </c>
      <c r="AH892" s="12" t="s">
        <v>68</v>
      </c>
      <c r="AI892" s="17">
        <v>45511</v>
      </c>
      <c r="AJ892" s="17">
        <v>45541</v>
      </c>
      <c r="AK892" s="12" t="s">
        <v>280</v>
      </c>
      <c r="AN892" s="12" t="s">
        <v>69</v>
      </c>
      <c r="AO892" s="12" t="s">
        <v>728</v>
      </c>
      <c r="AQ892" s="12" t="s">
        <v>14455</v>
      </c>
      <c r="AR892" s="12" t="s">
        <v>14442</v>
      </c>
      <c r="AS892" s="12" t="s">
        <v>14455</v>
      </c>
      <c r="AT892" s="12" t="s">
        <v>14442</v>
      </c>
      <c r="AU892" s="12" t="s">
        <v>14443</v>
      </c>
      <c r="AW892" s="17">
        <v>45505</v>
      </c>
      <c r="AZ892" s="12" t="s">
        <v>92</v>
      </c>
      <c r="BD892" s="12" t="s">
        <v>14444</v>
      </c>
      <c r="BE892" s="12" t="s">
        <v>14445</v>
      </c>
      <c r="BF892" s="12" t="s">
        <v>14446</v>
      </c>
      <c r="BG892" s="12" t="s">
        <v>14447</v>
      </c>
    </row>
    <row r="893" spans="1:59" ht="115.2" x14ac:dyDescent="0.3">
      <c r="A893" s="12">
        <v>16218845</v>
      </c>
      <c r="B893" s="12" t="s">
        <v>346</v>
      </c>
      <c r="E893" s="12">
        <v>801933012</v>
      </c>
      <c r="F893" s="12">
        <v>100</v>
      </c>
      <c r="G893" s="12" t="s">
        <v>14435</v>
      </c>
      <c r="H893" s="12" t="s">
        <v>85</v>
      </c>
      <c r="I893" s="12" t="s">
        <v>64</v>
      </c>
      <c r="J893" s="12" t="s">
        <v>65</v>
      </c>
      <c r="K893" s="12" t="s">
        <v>14436</v>
      </c>
      <c r="L893" s="12" t="s">
        <v>14437</v>
      </c>
      <c r="M893" s="15">
        <v>2391759.35</v>
      </c>
      <c r="N893" s="16">
        <f>IF(M893&gt;1000000,1,0)</f>
        <v>1</v>
      </c>
      <c r="O893" s="16">
        <f>IF(N893=0,IF(M893&gt;100000,1,0),0)</f>
        <v>0</v>
      </c>
      <c r="P893" s="16">
        <f>IF(M893&lt;15000,1,0)</f>
        <v>0</v>
      </c>
      <c r="Q893" s="12" t="s">
        <v>164</v>
      </c>
      <c r="R893" s="17">
        <v>45492</v>
      </c>
      <c r="S893" s="17">
        <v>45512</v>
      </c>
      <c r="T893" s="17">
        <v>45553</v>
      </c>
      <c r="U893" s="12">
        <v>5</v>
      </c>
      <c r="V893" s="12" t="s">
        <v>14456</v>
      </c>
      <c r="W893" s="12" t="s">
        <v>14439</v>
      </c>
      <c r="X893" s="12" t="s">
        <v>67</v>
      </c>
      <c r="Y893" s="12" t="s">
        <v>449</v>
      </c>
      <c r="Z893" s="12" t="s">
        <v>530</v>
      </c>
      <c r="AA893" s="13">
        <v>954721.45</v>
      </c>
      <c r="AB893" s="13">
        <v>954721.45</v>
      </c>
      <c r="AE893" s="12">
        <v>6</v>
      </c>
      <c r="AF893" s="12" t="s">
        <v>65</v>
      </c>
      <c r="AG893" s="12" t="s">
        <v>14440</v>
      </c>
      <c r="AH893" s="12" t="s">
        <v>68</v>
      </c>
      <c r="AI893" s="17">
        <v>45511</v>
      </c>
      <c r="AJ893" s="17">
        <v>45541</v>
      </c>
      <c r="AK893" s="12" t="s">
        <v>280</v>
      </c>
      <c r="AN893" s="12" t="s">
        <v>69</v>
      </c>
      <c r="AO893" s="12" t="s">
        <v>728</v>
      </c>
      <c r="AQ893" s="12" t="s">
        <v>14457</v>
      </c>
      <c r="AR893" s="12" t="s">
        <v>14442</v>
      </c>
      <c r="AS893" s="12" t="s">
        <v>14457</v>
      </c>
      <c r="AT893" s="12" t="s">
        <v>14442</v>
      </c>
      <c r="AU893" s="12" t="s">
        <v>14443</v>
      </c>
      <c r="AW893" s="17">
        <v>45505</v>
      </c>
      <c r="AZ893" s="12" t="s">
        <v>92</v>
      </c>
      <c r="BD893" s="12" t="s">
        <v>14444</v>
      </c>
      <c r="BE893" s="12" t="s">
        <v>14445</v>
      </c>
      <c r="BF893" s="12" t="s">
        <v>14446</v>
      </c>
      <c r="BG893" s="12" t="s">
        <v>14447</v>
      </c>
    </row>
    <row r="894" spans="1:59" ht="115.2" x14ac:dyDescent="0.3">
      <c r="A894" s="12">
        <v>16218845</v>
      </c>
      <c r="B894" s="12" t="s">
        <v>346</v>
      </c>
      <c r="E894" s="12">
        <v>801933012</v>
      </c>
      <c r="F894" s="12">
        <v>100</v>
      </c>
      <c r="G894" s="12" t="s">
        <v>14435</v>
      </c>
      <c r="H894" s="12" t="s">
        <v>85</v>
      </c>
      <c r="I894" s="12" t="s">
        <v>64</v>
      </c>
      <c r="J894" s="12" t="s">
        <v>65</v>
      </c>
      <c r="K894" s="12" t="s">
        <v>14436</v>
      </c>
      <c r="L894" s="12" t="s">
        <v>14437</v>
      </c>
      <c r="M894" s="15">
        <v>2807179.67</v>
      </c>
      <c r="N894" s="16">
        <f>IF(M894&gt;1000000,1,0)</f>
        <v>1</v>
      </c>
      <c r="O894" s="16">
        <f>IF(N894=0,IF(M894&gt;100000,1,0),0)</f>
        <v>0</v>
      </c>
      <c r="P894" s="16">
        <f>IF(M894&lt;15000,1,0)</f>
        <v>0</v>
      </c>
      <c r="Q894" s="12" t="s">
        <v>164</v>
      </c>
      <c r="R894" s="17">
        <v>45492</v>
      </c>
      <c r="S894" s="17">
        <v>45512</v>
      </c>
      <c r="T894" s="17">
        <v>45553</v>
      </c>
      <c r="U894" s="12">
        <v>4</v>
      </c>
      <c r="V894" s="12" t="s">
        <v>14458</v>
      </c>
      <c r="W894" s="12" t="s">
        <v>14439</v>
      </c>
      <c r="X894" s="12" t="s">
        <v>67</v>
      </c>
      <c r="Y894" s="12" t="s">
        <v>492</v>
      </c>
      <c r="Z894" s="12" t="s">
        <v>2327</v>
      </c>
      <c r="AA894" s="13">
        <v>1116356.8899999999</v>
      </c>
      <c r="AB894" s="13">
        <v>1116356.8899999999</v>
      </c>
      <c r="AE894" s="12">
        <v>6</v>
      </c>
      <c r="AF894" s="12" t="s">
        <v>65</v>
      </c>
      <c r="AG894" s="12" t="s">
        <v>14440</v>
      </c>
      <c r="AH894" s="12" t="s">
        <v>68</v>
      </c>
      <c r="AI894" s="17">
        <v>45511</v>
      </c>
      <c r="AJ894" s="17">
        <v>45540</v>
      </c>
      <c r="AK894" s="12" t="s">
        <v>280</v>
      </c>
      <c r="AN894" s="12" t="s">
        <v>69</v>
      </c>
      <c r="AO894" s="12" t="s">
        <v>728</v>
      </c>
      <c r="AQ894" s="12" t="s">
        <v>14459</v>
      </c>
      <c r="AR894" s="12" t="s">
        <v>14442</v>
      </c>
      <c r="AS894" s="12" t="s">
        <v>14459</v>
      </c>
      <c r="AT894" s="12" t="s">
        <v>14442</v>
      </c>
      <c r="AU894" s="12" t="s">
        <v>14443</v>
      </c>
      <c r="AW894" s="17">
        <v>45505</v>
      </c>
      <c r="AZ894" s="12" t="s">
        <v>92</v>
      </c>
      <c r="BD894" s="12" t="s">
        <v>14444</v>
      </c>
      <c r="BE894" s="12" t="s">
        <v>14445</v>
      </c>
      <c r="BF894" s="12" t="s">
        <v>14446</v>
      </c>
      <c r="BG894" s="12" t="s">
        <v>14447</v>
      </c>
    </row>
    <row r="895" spans="1:59" ht="115.2" x14ac:dyDescent="0.3">
      <c r="A895" s="12">
        <v>16218845</v>
      </c>
      <c r="B895" s="12" t="s">
        <v>346</v>
      </c>
      <c r="E895" s="12">
        <v>801933012</v>
      </c>
      <c r="F895" s="12">
        <v>100</v>
      </c>
      <c r="G895" s="12" t="s">
        <v>14435</v>
      </c>
      <c r="H895" s="12" t="s">
        <v>85</v>
      </c>
      <c r="I895" s="12" t="s">
        <v>64</v>
      </c>
      <c r="J895" s="12" t="s">
        <v>65</v>
      </c>
      <c r="K895" s="12" t="s">
        <v>14436</v>
      </c>
      <c r="L895" s="12" t="s">
        <v>14437</v>
      </c>
      <c r="M895" s="15">
        <v>3134207.34</v>
      </c>
      <c r="N895" s="16">
        <f>IF(M895&gt;1000000,1,0)</f>
        <v>1</v>
      </c>
      <c r="O895" s="16">
        <f>IF(N895=0,IF(M895&gt;100000,1,0),0)</f>
        <v>0</v>
      </c>
      <c r="P895" s="16">
        <f>IF(M895&lt;15000,1,0)</f>
        <v>0</v>
      </c>
      <c r="Q895" s="12" t="s">
        <v>164</v>
      </c>
      <c r="R895" s="17">
        <v>45492</v>
      </c>
      <c r="S895" s="17">
        <v>45512</v>
      </c>
      <c r="T895" s="17">
        <v>45553</v>
      </c>
      <c r="U895" s="12">
        <v>9</v>
      </c>
      <c r="V895" s="12" t="s">
        <v>14460</v>
      </c>
      <c r="W895" s="12" t="s">
        <v>14439</v>
      </c>
      <c r="X895" s="12" t="s">
        <v>67</v>
      </c>
      <c r="Y895" s="12" t="s">
        <v>492</v>
      </c>
      <c r="Z895" s="12" t="s">
        <v>493</v>
      </c>
      <c r="AA895" s="13">
        <v>1241685.06</v>
      </c>
      <c r="AB895" s="13">
        <v>1241685.06</v>
      </c>
      <c r="AE895" s="12">
        <v>6</v>
      </c>
      <c r="AF895" s="12" t="s">
        <v>65</v>
      </c>
      <c r="AG895" s="12" t="s">
        <v>14440</v>
      </c>
      <c r="AH895" s="12" t="s">
        <v>68</v>
      </c>
      <c r="AI895" s="17">
        <v>45511</v>
      </c>
      <c r="AJ895" s="17">
        <v>45540</v>
      </c>
      <c r="AK895" s="12" t="s">
        <v>280</v>
      </c>
      <c r="AN895" s="12" t="s">
        <v>69</v>
      </c>
      <c r="AO895" s="12" t="s">
        <v>728</v>
      </c>
      <c r="AQ895" s="12" t="s">
        <v>14461</v>
      </c>
      <c r="AR895" s="12" t="s">
        <v>14442</v>
      </c>
      <c r="AS895" s="12" t="s">
        <v>14461</v>
      </c>
      <c r="AT895" s="12" t="s">
        <v>14442</v>
      </c>
      <c r="AU895" s="12" t="s">
        <v>14443</v>
      </c>
      <c r="AW895" s="17">
        <v>45505</v>
      </c>
      <c r="AZ895" s="12" t="s">
        <v>92</v>
      </c>
      <c r="BD895" s="12" t="s">
        <v>14444</v>
      </c>
      <c r="BE895" s="12" t="s">
        <v>14445</v>
      </c>
      <c r="BF895" s="12" t="s">
        <v>14446</v>
      </c>
      <c r="BG895" s="12" t="s">
        <v>14447</v>
      </c>
    </row>
    <row r="896" spans="1:59" ht="115.2" x14ac:dyDescent="0.3">
      <c r="A896" s="12">
        <v>16218845</v>
      </c>
      <c r="B896" s="12" t="s">
        <v>346</v>
      </c>
      <c r="E896" s="12">
        <v>801933012</v>
      </c>
      <c r="F896" s="12">
        <v>100</v>
      </c>
      <c r="G896" s="12" t="s">
        <v>14435</v>
      </c>
      <c r="H896" s="12" t="s">
        <v>85</v>
      </c>
      <c r="I896" s="12" t="s">
        <v>64</v>
      </c>
      <c r="J896" s="12" t="s">
        <v>65</v>
      </c>
      <c r="K896" s="12" t="s">
        <v>14436</v>
      </c>
      <c r="L896" s="12" t="s">
        <v>14437</v>
      </c>
      <c r="M896" s="15">
        <v>2103560.71</v>
      </c>
      <c r="N896" s="16">
        <f>IF(M896&gt;1000000,1,0)</f>
        <v>1</v>
      </c>
      <c r="O896" s="16">
        <f>IF(N896=0,IF(M896&gt;100000,1,0),0)</f>
        <v>0</v>
      </c>
      <c r="P896" s="16">
        <f>IF(M896&lt;15000,1,0)</f>
        <v>0</v>
      </c>
      <c r="Q896" s="12" t="s">
        <v>164</v>
      </c>
      <c r="R896" s="17">
        <v>45492</v>
      </c>
      <c r="S896" s="17">
        <v>45512</v>
      </c>
      <c r="T896" s="17">
        <v>45553</v>
      </c>
      <c r="U896" s="12">
        <v>7</v>
      </c>
      <c r="V896" s="12" t="s">
        <v>14462</v>
      </c>
      <c r="W896" s="12" t="s">
        <v>14439</v>
      </c>
      <c r="X896" s="12" t="s">
        <v>67</v>
      </c>
      <c r="Y896" s="12" t="s">
        <v>2454</v>
      </c>
      <c r="Z896" s="12" t="s">
        <v>2455</v>
      </c>
      <c r="AA896" s="13">
        <v>892222.2</v>
      </c>
      <c r="AB896" s="13">
        <v>892222.2</v>
      </c>
      <c r="AE896" s="12">
        <v>6</v>
      </c>
      <c r="AF896" s="12" t="s">
        <v>65</v>
      </c>
      <c r="AG896" s="12" t="s">
        <v>14440</v>
      </c>
      <c r="AH896" s="12" t="s">
        <v>68</v>
      </c>
      <c r="AI896" s="17">
        <v>45511</v>
      </c>
      <c r="AJ896" s="17">
        <v>45540</v>
      </c>
      <c r="AK896" s="12" t="s">
        <v>280</v>
      </c>
      <c r="AN896" s="12" t="s">
        <v>69</v>
      </c>
      <c r="AO896" s="12" t="s">
        <v>728</v>
      </c>
      <c r="AQ896" s="12" t="s">
        <v>14463</v>
      </c>
      <c r="AR896" s="12" t="s">
        <v>14442</v>
      </c>
      <c r="AS896" s="12" t="s">
        <v>14463</v>
      </c>
      <c r="AT896" s="12" t="s">
        <v>14442</v>
      </c>
      <c r="AU896" s="12" t="s">
        <v>14443</v>
      </c>
      <c r="AW896" s="17">
        <v>45505</v>
      </c>
      <c r="AZ896" s="12" t="s">
        <v>92</v>
      </c>
      <c r="BD896" s="12" t="s">
        <v>14444</v>
      </c>
      <c r="BE896" s="12" t="s">
        <v>14445</v>
      </c>
      <c r="BF896" s="12" t="s">
        <v>14446</v>
      </c>
      <c r="BG896" s="12" t="s">
        <v>14447</v>
      </c>
    </row>
    <row r="897" spans="1:59" ht="115.2" x14ac:dyDescent="0.3">
      <c r="A897" s="12">
        <v>16218845</v>
      </c>
      <c r="B897" s="12" t="s">
        <v>346</v>
      </c>
      <c r="E897" s="12">
        <v>801933012</v>
      </c>
      <c r="F897" s="12">
        <v>100</v>
      </c>
      <c r="G897" s="12" t="s">
        <v>14435</v>
      </c>
      <c r="H897" s="12" t="s">
        <v>85</v>
      </c>
      <c r="I897" s="12" t="s">
        <v>64</v>
      </c>
      <c r="J897" s="12" t="s">
        <v>65</v>
      </c>
      <c r="K897" s="12" t="s">
        <v>14436</v>
      </c>
      <c r="L897" s="12" t="s">
        <v>14437</v>
      </c>
      <c r="M897" s="15">
        <v>2707297.65</v>
      </c>
      <c r="N897" s="16">
        <f>IF(M897&gt;1000000,1,0)</f>
        <v>1</v>
      </c>
      <c r="O897" s="16">
        <f>IF(N897=0,IF(M897&gt;100000,1,0),0)</f>
        <v>0</v>
      </c>
      <c r="P897" s="16">
        <f>IF(M897&lt;15000,1,0)</f>
        <v>0</v>
      </c>
      <c r="Q897" s="12" t="s">
        <v>164</v>
      </c>
      <c r="R897" s="17">
        <v>45492</v>
      </c>
      <c r="S897" s="17">
        <v>45512</v>
      </c>
      <c r="T897" s="17">
        <v>45553</v>
      </c>
      <c r="U897" s="12">
        <v>2</v>
      </c>
      <c r="V897" s="12" t="s">
        <v>14464</v>
      </c>
      <c r="W897" s="12" t="s">
        <v>14439</v>
      </c>
      <c r="X897" s="12" t="s">
        <v>67</v>
      </c>
      <c r="Y897" s="12" t="s">
        <v>492</v>
      </c>
      <c r="Z897" s="12" t="s">
        <v>2327</v>
      </c>
      <c r="AA897" s="13">
        <v>1071214.56</v>
      </c>
      <c r="AB897" s="13">
        <v>1071214.56</v>
      </c>
      <c r="AE897" s="12">
        <v>6</v>
      </c>
      <c r="AF897" s="12" t="s">
        <v>65</v>
      </c>
      <c r="AG897" s="12" t="s">
        <v>14440</v>
      </c>
      <c r="AH897" s="12" t="s">
        <v>68</v>
      </c>
      <c r="AI897" s="17">
        <v>45511</v>
      </c>
      <c r="AJ897" s="17">
        <v>45540</v>
      </c>
      <c r="AK897" s="12" t="s">
        <v>280</v>
      </c>
      <c r="AN897" s="12" t="s">
        <v>69</v>
      </c>
      <c r="AO897" s="12" t="s">
        <v>728</v>
      </c>
      <c r="AQ897" s="12" t="s">
        <v>14465</v>
      </c>
      <c r="AR897" s="12" t="s">
        <v>14442</v>
      </c>
      <c r="AS897" s="12" t="s">
        <v>14465</v>
      </c>
      <c r="AT897" s="12" t="s">
        <v>14442</v>
      </c>
      <c r="AU897" s="12" t="s">
        <v>14443</v>
      </c>
      <c r="AW897" s="17">
        <v>45505</v>
      </c>
      <c r="AZ897" s="12" t="s">
        <v>92</v>
      </c>
      <c r="BD897" s="12" t="s">
        <v>14444</v>
      </c>
      <c r="BE897" s="12" t="s">
        <v>14445</v>
      </c>
      <c r="BF897" s="12" t="s">
        <v>14446</v>
      </c>
      <c r="BG897" s="12" t="s">
        <v>14447</v>
      </c>
    </row>
    <row r="898" spans="1:59" ht="115.2" x14ac:dyDescent="0.3">
      <c r="A898" s="12">
        <v>16218845</v>
      </c>
      <c r="B898" s="12" t="s">
        <v>346</v>
      </c>
      <c r="E898" s="12">
        <v>801933012</v>
      </c>
      <c r="F898" s="12">
        <v>100</v>
      </c>
      <c r="G898" s="12" t="s">
        <v>14435</v>
      </c>
      <c r="H898" s="12" t="s">
        <v>85</v>
      </c>
      <c r="I898" s="12" t="s">
        <v>64</v>
      </c>
      <c r="J898" s="12" t="s">
        <v>65</v>
      </c>
      <c r="K898" s="12" t="s">
        <v>14436</v>
      </c>
      <c r="L898" s="12" t="s">
        <v>14437</v>
      </c>
      <c r="M898" s="15">
        <v>1720595.76</v>
      </c>
      <c r="N898" s="16">
        <f>IF(M898&gt;1000000,1,0)</f>
        <v>1</v>
      </c>
      <c r="O898" s="16">
        <f>IF(N898=0,IF(M898&gt;100000,1,0),0)</f>
        <v>0</v>
      </c>
      <c r="P898" s="16">
        <f>IF(M898&lt;15000,1,0)</f>
        <v>0</v>
      </c>
      <c r="Q898" s="12" t="s">
        <v>164</v>
      </c>
      <c r="R898" s="17">
        <v>45492</v>
      </c>
      <c r="S898" s="17">
        <v>45512</v>
      </c>
      <c r="T898" s="17">
        <v>45553</v>
      </c>
      <c r="U898" s="12">
        <v>1</v>
      </c>
      <c r="V898" s="12" t="s">
        <v>14466</v>
      </c>
      <c r="W898" s="12" t="s">
        <v>14439</v>
      </c>
      <c r="X898" s="12" t="s">
        <v>67</v>
      </c>
      <c r="Y898" s="12" t="s">
        <v>492</v>
      </c>
      <c r="Z898" s="12" t="s">
        <v>2327</v>
      </c>
      <c r="AA898" s="13">
        <v>680704.58</v>
      </c>
      <c r="AB898" s="13">
        <v>680704.58</v>
      </c>
      <c r="AE898" s="12">
        <v>6</v>
      </c>
      <c r="AF898" s="12" t="s">
        <v>65</v>
      </c>
      <c r="AG898" s="12" t="s">
        <v>14440</v>
      </c>
      <c r="AH898" s="12" t="s">
        <v>68</v>
      </c>
      <c r="AI898" s="17">
        <v>45511</v>
      </c>
      <c r="AJ898" s="17">
        <v>45540</v>
      </c>
      <c r="AK898" s="12" t="s">
        <v>280</v>
      </c>
      <c r="AN898" s="12" t="s">
        <v>69</v>
      </c>
      <c r="AO898" s="12" t="s">
        <v>728</v>
      </c>
      <c r="AQ898" s="12" t="s">
        <v>14467</v>
      </c>
      <c r="AR898" s="12" t="s">
        <v>14442</v>
      </c>
      <c r="AS898" s="12" t="s">
        <v>14467</v>
      </c>
      <c r="AT898" s="12" t="s">
        <v>14442</v>
      </c>
      <c r="AU898" s="12" t="s">
        <v>14443</v>
      </c>
      <c r="AW898" s="17">
        <v>45505</v>
      </c>
      <c r="AZ898" s="12" t="s">
        <v>173</v>
      </c>
      <c r="BD898" s="12" t="s">
        <v>14444</v>
      </c>
      <c r="BE898" s="12" t="s">
        <v>14445</v>
      </c>
      <c r="BF898" s="12" t="s">
        <v>14446</v>
      </c>
      <c r="BG898" s="12" t="s">
        <v>14447</v>
      </c>
    </row>
    <row r="899" spans="1:59" ht="100.8" x14ac:dyDescent="0.3">
      <c r="A899" s="12">
        <v>16218845</v>
      </c>
      <c r="B899" s="12" t="s">
        <v>346</v>
      </c>
      <c r="E899" s="12">
        <v>801933012</v>
      </c>
      <c r="F899" s="12">
        <v>100</v>
      </c>
      <c r="G899" s="12" t="s">
        <v>10504</v>
      </c>
      <c r="H899" s="12" t="s">
        <v>85</v>
      </c>
      <c r="I899" s="12" t="s">
        <v>64</v>
      </c>
      <c r="J899" s="12" t="s">
        <v>391</v>
      </c>
      <c r="K899" s="12" t="s">
        <v>10505</v>
      </c>
      <c r="L899" s="12" t="s">
        <v>10506</v>
      </c>
      <c r="M899" s="15">
        <v>31944</v>
      </c>
      <c r="N899" s="16">
        <f>IF(M899&gt;1000000,1,0)</f>
        <v>0</v>
      </c>
      <c r="O899" s="16">
        <f>IF(N899=0,IF(M899&gt;100000,1,0),0)</f>
        <v>0</v>
      </c>
      <c r="P899" s="16">
        <f>IF(M899&lt;15000,1,0)</f>
        <v>0</v>
      </c>
      <c r="Q899" s="12" t="s">
        <v>164</v>
      </c>
      <c r="R899" s="17">
        <v>45495</v>
      </c>
      <c r="U899" s="12">
        <v>1</v>
      </c>
      <c r="V899" s="12" t="s">
        <v>1419</v>
      </c>
      <c r="W899" s="12" t="s">
        <v>10507</v>
      </c>
      <c r="AE899" s="12">
        <v>1</v>
      </c>
      <c r="AG899" s="12" t="s">
        <v>10508</v>
      </c>
      <c r="AH899" s="12" t="s">
        <v>68</v>
      </c>
      <c r="AK899" s="12" t="s">
        <v>90</v>
      </c>
      <c r="AN899" s="12" t="s">
        <v>69</v>
      </c>
      <c r="AO899" s="12" t="s">
        <v>77</v>
      </c>
      <c r="AQ899" s="12" t="s">
        <v>160</v>
      </c>
      <c r="AR899" s="12" t="s">
        <v>10509</v>
      </c>
      <c r="AS899" s="12" t="s">
        <v>160</v>
      </c>
      <c r="AT899" s="12" t="s">
        <v>10509</v>
      </c>
      <c r="AU899" s="12" t="s">
        <v>10510</v>
      </c>
      <c r="AW899" s="17">
        <v>45545</v>
      </c>
      <c r="BD899" s="12" t="s">
        <v>10511</v>
      </c>
      <c r="BE899" s="12" t="s">
        <v>10512</v>
      </c>
    </row>
    <row r="900" spans="1:59" ht="100.8" x14ac:dyDescent="0.3">
      <c r="A900" s="12">
        <v>16218845</v>
      </c>
      <c r="B900" s="12" t="s">
        <v>346</v>
      </c>
      <c r="E900" s="12">
        <v>801933012</v>
      </c>
      <c r="F900" s="12">
        <v>100</v>
      </c>
      <c r="G900" s="12" t="s">
        <v>17997</v>
      </c>
      <c r="H900" s="12" t="s">
        <v>85</v>
      </c>
      <c r="I900" s="12" t="s">
        <v>64</v>
      </c>
      <c r="J900" s="12" t="s">
        <v>65</v>
      </c>
      <c r="K900" s="12" t="s">
        <v>17998</v>
      </c>
      <c r="L900" s="12" t="s">
        <v>17998</v>
      </c>
      <c r="M900" s="18">
        <f>AA900</f>
        <v>74846.179999999993</v>
      </c>
      <c r="N900" s="16">
        <f>IF(M900&gt;1000000,1,0)</f>
        <v>0</v>
      </c>
      <c r="O900" s="16">
        <f>IF(N900=0,IF(M900&gt;100000,1,0),0)</f>
        <v>0</v>
      </c>
      <c r="P900" s="16">
        <f>IF(M900&lt;15000,1,0)</f>
        <v>0</v>
      </c>
      <c r="R900" s="17">
        <v>45589</v>
      </c>
      <c r="S900" s="17">
        <v>45635</v>
      </c>
      <c r="T900" s="17">
        <v>45637</v>
      </c>
      <c r="U900" s="12">
        <v>0</v>
      </c>
      <c r="V900" s="12" t="s">
        <v>17998</v>
      </c>
      <c r="W900" s="12" t="s">
        <v>17999</v>
      </c>
      <c r="X900" s="12" t="s">
        <v>67</v>
      </c>
      <c r="Y900" s="12" t="s">
        <v>11091</v>
      </c>
      <c r="Z900" s="12" t="s">
        <v>18000</v>
      </c>
      <c r="AA900" s="13">
        <v>74846.179999999993</v>
      </c>
      <c r="AB900" s="13">
        <v>90563.88</v>
      </c>
      <c r="AE900" s="12">
        <v>5</v>
      </c>
      <c r="AF900" s="12" t="s">
        <v>65</v>
      </c>
      <c r="AG900" s="12" t="s">
        <v>18003</v>
      </c>
      <c r="AH900" s="12" t="s">
        <v>68</v>
      </c>
      <c r="AI900" s="17">
        <v>45625</v>
      </c>
      <c r="AJ900" s="17">
        <v>45635</v>
      </c>
      <c r="AK900" s="12" t="s">
        <v>90</v>
      </c>
      <c r="AQ900" s="12" t="s">
        <v>18001</v>
      </c>
      <c r="AR900" s="12" t="s">
        <v>18001</v>
      </c>
      <c r="AS900" s="12" t="s">
        <v>18002</v>
      </c>
      <c r="AT900" s="12" t="s">
        <v>18002</v>
      </c>
      <c r="AU900" s="12" t="s">
        <v>18004</v>
      </c>
      <c r="AW900" s="17">
        <v>45607</v>
      </c>
      <c r="AZ900" s="12" t="s">
        <v>92</v>
      </c>
      <c r="BD900" s="12" t="s">
        <v>18005</v>
      </c>
      <c r="BE900" s="12" t="s">
        <v>18006</v>
      </c>
      <c r="BF900" s="12" t="s">
        <v>18007</v>
      </c>
      <c r="BG900" s="12" t="s">
        <v>18008</v>
      </c>
    </row>
    <row r="901" spans="1:59" ht="100.8" x14ac:dyDescent="0.3">
      <c r="A901" s="12">
        <v>16218845</v>
      </c>
      <c r="B901" s="12" t="s">
        <v>346</v>
      </c>
      <c r="E901" s="12">
        <v>801933012</v>
      </c>
      <c r="F901" s="12">
        <v>100</v>
      </c>
      <c r="G901" s="12" t="s">
        <v>15806</v>
      </c>
      <c r="H901" s="12" t="s">
        <v>60</v>
      </c>
      <c r="I901" s="12" t="s">
        <v>1146</v>
      </c>
      <c r="J901" s="12" t="s">
        <v>76</v>
      </c>
      <c r="K901" s="12" t="s">
        <v>15807</v>
      </c>
      <c r="L901" s="12" t="s">
        <v>15808</v>
      </c>
      <c r="M901" s="18">
        <f>AA901</f>
        <v>90287.6</v>
      </c>
      <c r="N901" s="16">
        <f>IF(M901&gt;1000000,1,0)</f>
        <v>0</v>
      </c>
      <c r="O901" s="16">
        <f>IF(N901=0,IF(M901&gt;100000,1,0),0)</f>
        <v>0</v>
      </c>
      <c r="P901" s="16">
        <f>IF(M901&lt;15000,1,0)</f>
        <v>0</v>
      </c>
      <c r="R901" s="17">
        <v>45610</v>
      </c>
      <c r="S901" s="17">
        <v>45665</v>
      </c>
      <c r="U901" s="12">
        <v>0</v>
      </c>
      <c r="V901" s="12" t="s">
        <v>15809</v>
      </c>
      <c r="X901" s="12" t="s">
        <v>67</v>
      </c>
      <c r="Y901" s="12" t="s">
        <v>6736</v>
      </c>
      <c r="Z901" s="12" t="s">
        <v>6737</v>
      </c>
      <c r="AA901" s="13">
        <v>90287.6</v>
      </c>
      <c r="AB901" s="13">
        <v>109248</v>
      </c>
      <c r="AE901" s="12">
        <v>3</v>
      </c>
      <c r="AF901" s="12" t="s">
        <v>76</v>
      </c>
      <c r="AG901" s="12" t="s">
        <v>15810</v>
      </c>
      <c r="AH901" s="12" t="s">
        <v>68</v>
      </c>
      <c r="AI901" s="17">
        <v>45656</v>
      </c>
      <c r="AK901" s="12" t="s">
        <v>90</v>
      </c>
      <c r="AN901" s="12" t="s">
        <v>69</v>
      </c>
      <c r="AO901" s="12" t="s">
        <v>15811</v>
      </c>
      <c r="AQ901" s="12" t="s">
        <v>15812</v>
      </c>
      <c r="AR901" s="12" t="s">
        <v>15812</v>
      </c>
      <c r="AS901" s="12" t="s">
        <v>15813</v>
      </c>
      <c r="AT901" s="12" t="s">
        <v>15813</v>
      </c>
      <c r="AU901" s="12" t="s">
        <v>15814</v>
      </c>
      <c r="AW901" s="17">
        <v>45636</v>
      </c>
      <c r="BD901" s="12" t="s">
        <v>15815</v>
      </c>
      <c r="BE901" s="12" t="s">
        <v>15816</v>
      </c>
      <c r="BF901" s="12" t="s">
        <v>15817</v>
      </c>
    </row>
    <row r="902" spans="1:59" ht="100.8" x14ac:dyDescent="0.3">
      <c r="A902" s="12">
        <v>16218845</v>
      </c>
      <c r="B902" s="12" t="s">
        <v>346</v>
      </c>
      <c r="E902" s="12">
        <v>801933012</v>
      </c>
      <c r="F902" s="12">
        <v>100</v>
      </c>
      <c r="G902" s="12" t="s">
        <v>18653</v>
      </c>
      <c r="H902" s="12" t="s">
        <v>63</v>
      </c>
      <c r="I902" s="12" t="s">
        <v>1146</v>
      </c>
      <c r="J902" s="12" t="s">
        <v>65</v>
      </c>
      <c r="K902" s="12" t="s">
        <v>18654</v>
      </c>
      <c r="L902" s="12" t="s">
        <v>18655</v>
      </c>
      <c r="M902" s="18">
        <f>AA902</f>
        <v>127400</v>
      </c>
      <c r="N902" s="16">
        <f>IF(M902&gt;1000000,1,0)</f>
        <v>0</v>
      </c>
      <c r="O902" s="16">
        <f>IF(N902=0,IF(M902&gt;100000,1,0),0)</f>
        <v>1</v>
      </c>
      <c r="P902" s="16">
        <f>IF(M902&lt;15000,1,0)</f>
        <v>0</v>
      </c>
      <c r="R902" s="17">
        <v>45607</v>
      </c>
      <c r="S902" s="17">
        <v>45645</v>
      </c>
      <c r="T902" s="17">
        <v>45665</v>
      </c>
      <c r="U902" s="12">
        <v>0</v>
      </c>
      <c r="W902" s="12" t="s">
        <v>9706</v>
      </c>
      <c r="X902" s="12" t="s">
        <v>67</v>
      </c>
      <c r="Y902" s="12" t="s">
        <v>14943</v>
      </c>
      <c r="Z902" s="12" t="s">
        <v>18656</v>
      </c>
      <c r="AA902" s="13">
        <v>127400</v>
      </c>
      <c r="AB902" s="13">
        <v>154154</v>
      </c>
      <c r="AE902" s="12">
        <v>6</v>
      </c>
      <c r="AF902" s="12" t="s">
        <v>65</v>
      </c>
      <c r="AG902" s="12" t="s">
        <v>18657</v>
      </c>
      <c r="AH902" s="12" t="s">
        <v>68</v>
      </c>
      <c r="AI902" s="17">
        <v>45642</v>
      </c>
      <c r="AJ902" s="17">
        <v>45649</v>
      </c>
      <c r="AK902" s="12" t="s">
        <v>280</v>
      </c>
      <c r="AN902" s="12" t="s">
        <v>69</v>
      </c>
      <c r="AO902" s="12" t="s">
        <v>18658</v>
      </c>
      <c r="AQ902" s="12" t="s">
        <v>18659</v>
      </c>
      <c r="AR902" s="12" t="s">
        <v>18659</v>
      </c>
      <c r="AS902" s="12" t="s">
        <v>18660</v>
      </c>
      <c r="AT902" s="12" t="s">
        <v>18660</v>
      </c>
      <c r="AU902" s="12" t="s">
        <v>18661</v>
      </c>
      <c r="AW902" s="17">
        <v>45624</v>
      </c>
      <c r="AZ902" s="12" t="s">
        <v>92</v>
      </c>
      <c r="BD902" s="12" t="s">
        <v>18662</v>
      </c>
      <c r="BE902" s="12" t="s">
        <v>18663</v>
      </c>
      <c r="BF902" s="12" t="s">
        <v>18664</v>
      </c>
      <c r="BG902" s="12" t="s">
        <v>18665</v>
      </c>
    </row>
    <row r="903" spans="1:59" ht="129.6" x14ac:dyDescent="0.3">
      <c r="A903" s="12">
        <v>16218845</v>
      </c>
      <c r="B903" s="12" t="s">
        <v>346</v>
      </c>
      <c r="E903" s="12">
        <v>801933012</v>
      </c>
      <c r="F903" s="12">
        <v>100</v>
      </c>
      <c r="G903" s="12" t="s">
        <v>19614</v>
      </c>
      <c r="H903" s="12" t="s">
        <v>85</v>
      </c>
      <c r="I903" s="12" t="s">
        <v>80</v>
      </c>
      <c r="J903" s="12" t="s">
        <v>65</v>
      </c>
      <c r="K903" s="12" t="s">
        <v>19615</v>
      </c>
      <c r="L903" s="12" t="s">
        <v>19616</v>
      </c>
      <c r="M903" s="18">
        <f>AA903</f>
        <v>6815.32</v>
      </c>
      <c r="N903" s="16">
        <f>IF(M903&gt;1000000,1,0)</f>
        <v>0</v>
      </c>
      <c r="O903" s="16">
        <f>IF(N903=0,IF(M903&gt;100000,1,0),0)</f>
        <v>0</v>
      </c>
      <c r="P903" s="16">
        <f>IF(M903&lt;15000,1,0)</f>
        <v>1</v>
      </c>
      <c r="R903" s="17">
        <v>45628</v>
      </c>
      <c r="S903" s="17">
        <v>45646</v>
      </c>
      <c r="T903" s="17">
        <v>45664</v>
      </c>
      <c r="U903" s="12">
        <v>0</v>
      </c>
      <c r="V903" s="12" t="s">
        <v>19616</v>
      </c>
      <c r="W903" s="12" t="s">
        <v>19617</v>
      </c>
      <c r="X903" s="12" t="s">
        <v>67</v>
      </c>
      <c r="Y903" s="12" t="s">
        <v>515</v>
      </c>
      <c r="Z903" s="12" t="s">
        <v>516</v>
      </c>
      <c r="AA903" s="13">
        <v>6815.32</v>
      </c>
      <c r="AB903" s="13">
        <v>6815.32</v>
      </c>
      <c r="AE903" s="12">
        <v>1</v>
      </c>
      <c r="AF903" s="12" t="s">
        <v>65</v>
      </c>
      <c r="AG903" s="12" t="s">
        <v>19618</v>
      </c>
      <c r="AH903" s="12" t="s">
        <v>68</v>
      </c>
      <c r="AI903" s="17">
        <v>45645</v>
      </c>
      <c r="AJ903" s="17">
        <v>45645</v>
      </c>
      <c r="AK903" s="12" t="s">
        <v>90</v>
      </c>
      <c r="AQ903" s="12" t="s">
        <v>19619</v>
      </c>
      <c r="AR903" s="12" t="s">
        <v>19619</v>
      </c>
      <c r="AS903" s="12" t="s">
        <v>19619</v>
      </c>
      <c r="AT903" s="12" t="s">
        <v>19619</v>
      </c>
      <c r="AU903" s="12" t="s">
        <v>19620</v>
      </c>
      <c r="AW903" s="17">
        <v>45637</v>
      </c>
      <c r="AZ903" s="12" t="s">
        <v>92</v>
      </c>
      <c r="BD903" s="12" t="s">
        <v>19621</v>
      </c>
      <c r="BE903" s="12" t="s">
        <v>19622</v>
      </c>
      <c r="BF903" s="12" t="s">
        <v>19623</v>
      </c>
      <c r="BG903" s="12" t="s">
        <v>19624</v>
      </c>
    </row>
    <row r="904" spans="1:59" ht="115.2" x14ac:dyDescent="0.3">
      <c r="A904" s="12">
        <v>15990200</v>
      </c>
      <c r="B904" s="12" t="s">
        <v>93</v>
      </c>
      <c r="C904" s="12">
        <v>100000006</v>
      </c>
      <c r="D904" s="12" t="s">
        <v>166</v>
      </c>
      <c r="E904" s="12">
        <v>801934026</v>
      </c>
      <c r="F904" s="12" t="s">
        <v>94</v>
      </c>
      <c r="G904" s="12" t="s">
        <v>18790</v>
      </c>
      <c r="H904" s="12" t="s">
        <v>85</v>
      </c>
      <c r="I904" s="12" t="s">
        <v>1146</v>
      </c>
      <c r="J904" s="12" t="s">
        <v>391</v>
      </c>
      <c r="K904" s="12" t="s">
        <v>18791</v>
      </c>
      <c r="L904" s="12" t="s">
        <v>18791</v>
      </c>
      <c r="M904" s="15">
        <v>43613.760000000002</v>
      </c>
      <c r="N904" s="16">
        <f>IF(M904&gt;1000000,1,0)</f>
        <v>0</v>
      </c>
      <c r="O904" s="16">
        <f>IF(N904=0,IF(M904&gt;100000,1,0),0)</f>
        <v>0</v>
      </c>
      <c r="P904" s="16">
        <f>IF(M904&lt;15000,1,0)</f>
        <v>0</v>
      </c>
      <c r="Q904" s="12" t="s">
        <v>164</v>
      </c>
      <c r="R904" s="17">
        <v>45608</v>
      </c>
      <c r="U904" s="12">
        <v>1</v>
      </c>
      <c r="W904" s="12" t="s">
        <v>5902</v>
      </c>
      <c r="AE904" s="12">
        <v>1</v>
      </c>
      <c r="AG904" s="12" t="s">
        <v>18793</v>
      </c>
      <c r="AH904" s="12" t="s">
        <v>68</v>
      </c>
      <c r="AK904" s="12" t="s">
        <v>90</v>
      </c>
      <c r="AQ904" s="12" t="s">
        <v>18794</v>
      </c>
      <c r="AR904" s="12" t="s">
        <v>18794</v>
      </c>
      <c r="AS904" s="12" t="s">
        <v>18795</v>
      </c>
      <c r="AT904" s="12" t="s">
        <v>18795</v>
      </c>
      <c r="AU904" s="12" t="s">
        <v>18792</v>
      </c>
      <c r="AW904" s="17">
        <v>45644</v>
      </c>
      <c r="BD904" s="12" t="s">
        <v>18796</v>
      </c>
      <c r="BE904" s="12" t="s">
        <v>18797</v>
      </c>
    </row>
    <row r="905" spans="1:59" ht="100.8" x14ac:dyDescent="0.3">
      <c r="A905" s="12">
        <v>15989321</v>
      </c>
      <c r="B905" s="12" t="s">
        <v>111</v>
      </c>
      <c r="E905" s="12">
        <v>801933064</v>
      </c>
      <c r="F905" s="12" t="s">
        <v>112</v>
      </c>
      <c r="G905" s="12" t="s">
        <v>4080</v>
      </c>
      <c r="H905" s="12" t="s">
        <v>85</v>
      </c>
      <c r="I905" s="12" t="s">
        <v>86</v>
      </c>
      <c r="J905" s="12" t="s">
        <v>65</v>
      </c>
      <c r="K905" s="12" t="s">
        <v>4081</v>
      </c>
      <c r="L905" s="12" t="s">
        <v>4082</v>
      </c>
      <c r="M905" s="18">
        <f>AA905</f>
        <v>42075</v>
      </c>
      <c r="N905" s="16">
        <f>IF(M905&gt;1000000,1,0)</f>
        <v>0</v>
      </c>
      <c r="O905" s="16">
        <f>IF(N905=0,IF(M905&gt;100000,1,0),0)</f>
        <v>0</v>
      </c>
      <c r="P905" s="16">
        <f>IF(M905&lt;15000,1,0)</f>
        <v>0</v>
      </c>
      <c r="S905" s="17">
        <v>45428</v>
      </c>
      <c r="T905" s="17">
        <v>45435</v>
      </c>
      <c r="U905" s="12">
        <v>0</v>
      </c>
      <c r="W905" s="12" t="s">
        <v>4083</v>
      </c>
      <c r="X905" s="12" t="s">
        <v>67</v>
      </c>
      <c r="Y905" s="12" t="s">
        <v>1226</v>
      </c>
      <c r="Z905" s="12" t="s">
        <v>1763</v>
      </c>
      <c r="AA905" s="13">
        <v>42075</v>
      </c>
      <c r="AB905" s="13">
        <v>50910.75</v>
      </c>
      <c r="AE905" s="12">
        <v>1</v>
      </c>
      <c r="AF905" s="12" t="s">
        <v>65</v>
      </c>
      <c r="AG905" s="12" t="s">
        <v>4084</v>
      </c>
      <c r="AH905" s="12" t="s">
        <v>68</v>
      </c>
      <c r="AI905" s="17">
        <v>45421</v>
      </c>
      <c r="AJ905" s="17">
        <v>45433</v>
      </c>
      <c r="AK905" s="12" t="s">
        <v>90</v>
      </c>
      <c r="AN905" s="12" t="s">
        <v>69</v>
      </c>
      <c r="AO905" s="12" t="s">
        <v>116</v>
      </c>
      <c r="AU905" s="12" t="s">
        <v>4085</v>
      </c>
      <c r="AZ905" s="12" t="s">
        <v>92</v>
      </c>
      <c r="BF905" s="12" t="s">
        <v>4086</v>
      </c>
      <c r="BG905" s="12" t="s">
        <v>4087</v>
      </c>
    </row>
    <row r="906" spans="1:59" ht="100.8" x14ac:dyDescent="0.3">
      <c r="A906" s="12">
        <v>15989321</v>
      </c>
      <c r="B906" s="12" t="s">
        <v>111</v>
      </c>
      <c r="E906" s="12">
        <v>801933064</v>
      </c>
      <c r="F906" s="12" t="s">
        <v>112</v>
      </c>
      <c r="G906" s="12" t="s">
        <v>5550</v>
      </c>
      <c r="H906" s="12" t="s">
        <v>85</v>
      </c>
      <c r="I906" s="12" t="s">
        <v>86</v>
      </c>
      <c r="J906" s="12" t="s">
        <v>65</v>
      </c>
      <c r="K906" s="12" t="s">
        <v>5551</v>
      </c>
      <c r="L906" s="12" t="s">
        <v>5552</v>
      </c>
      <c r="M906" s="18">
        <f>AA906</f>
        <v>11826.08</v>
      </c>
      <c r="N906" s="16">
        <f>IF(M906&gt;1000000,1,0)</f>
        <v>0</v>
      </c>
      <c r="O906" s="16">
        <f>IF(N906=0,IF(M906&gt;100000,1,0),0)</f>
        <v>0</v>
      </c>
      <c r="P906" s="16">
        <f>IF(M906&lt;15000,1,0)</f>
        <v>1</v>
      </c>
      <c r="S906" s="17">
        <v>45386</v>
      </c>
      <c r="T906" s="17">
        <v>45397</v>
      </c>
      <c r="U906" s="12">
        <v>0</v>
      </c>
      <c r="W906" s="12" t="s">
        <v>143</v>
      </c>
      <c r="X906" s="12" t="s">
        <v>67</v>
      </c>
      <c r="Y906" s="12" t="s">
        <v>1222</v>
      </c>
      <c r="Z906" s="12" t="s">
        <v>5553</v>
      </c>
      <c r="AA906" s="13">
        <v>11826.08</v>
      </c>
      <c r="AB906" s="13">
        <v>14309.56</v>
      </c>
      <c r="AE906" s="12">
        <v>1</v>
      </c>
      <c r="AF906" s="12" t="s">
        <v>65</v>
      </c>
      <c r="AG906" s="12" t="s">
        <v>5554</v>
      </c>
      <c r="AH906" s="12" t="s">
        <v>68</v>
      </c>
      <c r="AI906" s="17">
        <v>45376</v>
      </c>
      <c r="AJ906" s="17">
        <v>45391</v>
      </c>
      <c r="AK906" s="12" t="s">
        <v>90</v>
      </c>
      <c r="AN906" s="12" t="s">
        <v>69</v>
      </c>
      <c r="AO906" s="12" t="s">
        <v>116</v>
      </c>
      <c r="AU906" s="12" t="s">
        <v>5555</v>
      </c>
      <c r="AZ906" s="12" t="s">
        <v>173</v>
      </c>
      <c r="BF906" s="12" t="s">
        <v>5556</v>
      </c>
      <c r="BG906" s="12" t="s">
        <v>5557</v>
      </c>
    </row>
    <row r="907" spans="1:59" ht="100.8" x14ac:dyDescent="0.3">
      <c r="A907" s="12">
        <v>15989321</v>
      </c>
      <c r="B907" s="12" t="s">
        <v>111</v>
      </c>
      <c r="E907" s="12">
        <v>801933064</v>
      </c>
      <c r="F907" s="12" t="s">
        <v>112</v>
      </c>
      <c r="G907" s="12" t="s">
        <v>6216</v>
      </c>
      <c r="H907" s="12" t="s">
        <v>85</v>
      </c>
      <c r="I907" s="12" t="s">
        <v>80</v>
      </c>
      <c r="J907" s="12" t="s">
        <v>65</v>
      </c>
      <c r="K907" s="12" t="s">
        <v>6217</v>
      </c>
      <c r="L907" s="12" t="s">
        <v>6218</v>
      </c>
      <c r="M907" s="15">
        <v>18800</v>
      </c>
      <c r="N907" s="16">
        <f>IF(M907&gt;1000000,1,0)</f>
        <v>0</v>
      </c>
      <c r="O907" s="16">
        <f>IF(N907=0,IF(M907&gt;100000,1,0),0)</f>
        <v>0</v>
      </c>
      <c r="P907" s="16">
        <f>IF(M907&lt;15000,1,0)</f>
        <v>0</v>
      </c>
      <c r="Q907" s="12" t="s">
        <v>164</v>
      </c>
      <c r="R907" s="17">
        <v>45362</v>
      </c>
      <c r="S907" s="17">
        <v>45408</v>
      </c>
      <c r="T907" s="17">
        <v>45412</v>
      </c>
      <c r="U907" s="12">
        <v>0</v>
      </c>
      <c r="W907" s="12" t="s">
        <v>1557</v>
      </c>
      <c r="X907" s="12" t="s">
        <v>67</v>
      </c>
      <c r="Y907" s="12" t="s">
        <v>2724</v>
      </c>
      <c r="Z907" s="12" t="s">
        <v>2725</v>
      </c>
      <c r="AA907" s="13">
        <v>4500</v>
      </c>
      <c r="AB907" s="13">
        <v>5445</v>
      </c>
      <c r="AE907" s="12">
        <v>2</v>
      </c>
      <c r="AF907" s="12" t="s">
        <v>65</v>
      </c>
      <c r="AG907" s="12" t="s">
        <v>6219</v>
      </c>
      <c r="AH907" s="12" t="s">
        <v>68</v>
      </c>
      <c r="AI907" s="17">
        <v>45406</v>
      </c>
      <c r="AJ907" s="17">
        <v>45407</v>
      </c>
      <c r="AK907" s="12" t="s">
        <v>90</v>
      </c>
      <c r="AN907" s="12" t="s">
        <v>69</v>
      </c>
      <c r="AO907" s="12" t="s">
        <v>116</v>
      </c>
      <c r="AQ907" s="12" t="s">
        <v>1254</v>
      </c>
      <c r="AR907" s="12" t="s">
        <v>1254</v>
      </c>
      <c r="AS907" s="12" t="s">
        <v>1395</v>
      </c>
      <c r="AT907" s="12" t="s">
        <v>1395</v>
      </c>
      <c r="AU907" s="12" t="s">
        <v>2783</v>
      </c>
      <c r="AZ907" s="12" t="s">
        <v>92</v>
      </c>
      <c r="BD907" s="12" t="s">
        <v>6220</v>
      </c>
      <c r="BF907" s="12" t="s">
        <v>6221</v>
      </c>
      <c r="BG907" s="12" t="s">
        <v>6222</v>
      </c>
    </row>
    <row r="908" spans="1:59" ht="115.2" x14ac:dyDescent="0.3">
      <c r="A908" s="12">
        <v>15989321</v>
      </c>
      <c r="B908" s="12" t="s">
        <v>111</v>
      </c>
      <c r="E908" s="12">
        <v>801933064</v>
      </c>
      <c r="F908" s="12" t="s">
        <v>112</v>
      </c>
      <c r="G908" s="12" t="s">
        <v>9590</v>
      </c>
      <c r="H908" s="12" t="s">
        <v>85</v>
      </c>
      <c r="I908" s="12" t="s">
        <v>1146</v>
      </c>
      <c r="J908" s="12" t="s">
        <v>65</v>
      </c>
      <c r="K908" s="12" t="s">
        <v>9591</v>
      </c>
      <c r="L908" s="12" t="s">
        <v>9592</v>
      </c>
      <c r="M908" s="15">
        <v>130117.96</v>
      </c>
      <c r="N908" s="16">
        <f>IF(M908&gt;1000000,1,0)</f>
        <v>0</v>
      </c>
      <c r="O908" s="16">
        <f>IF(N908=0,IF(M908&gt;100000,1,0),0)</f>
        <v>1</v>
      </c>
      <c r="P908" s="16">
        <f>IF(M908&lt;15000,1,0)</f>
        <v>0</v>
      </c>
      <c r="Q908" s="12" t="s">
        <v>9594</v>
      </c>
      <c r="R908" s="17">
        <v>45406</v>
      </c>
      <c r="S908" s="17">
        <v>45482</v>
      </c>
      <c r="T908" s="17">
        <v>45505</v>
      </c>
      <c r="U908" s="12">
        <v>1</v>
      </c>
      <c r="V908" s="12" t="s">
        <v>9595</v>
      </c>
      <c r="W908" s="12" t="s">
        <v>9596</v>
      </c>
      <c r="X908" s="12" t="s">
        <v>67</v>
      </c>
      <c r="Y908" s="12" t="s">
        <v>577</v>
      </c>
      <c r="Z908" s="12" t="s">
        <v>9597</v>
      </c>
      <c r="AA908" s="13">
        <v>62856.44</v>
      </c>
      <c r="AB908" s="13">
        <v>76056.289999999994</v>
      </c>
      <c r="AE908" s="12">
        <v>3</v>
      </c>
      <c r="AF908" s="12" t="s">
        <v>65</v>
      </c>
      <c r="AG908" s="12" t="s">
        <v>9598</v>
      </c>
      <c r="AH908" s="12" t="s">
        <v>68</v>
      </c>
      <c r="AI908" s="17">
        <v>45477</v>
      </c>
      <c r="AJ908" s="17">
        <v>45504</v>
      </c>
      <c r="AK908" s="12" t="s">
        <v>90</v>
      </c>
      <c r="AQ908" s="12" t="s">
        <v>9599</v>
      </c>
      <c r="AR908" s="12" t="s">
        <v>9599</v>
      </c>
      <c r="AS908" s="12" t="s">
        <v>9600</v>
      </c>
      <c r="AT908" s="12" t="s">
        <v>9600</v>
      </c>
      <c r="AU908" s="12" t="s">
        <v>9593</v>
      </c>
      <c r="AZ908" s="12" t="s">
        <v>92</v>
      </c>
      <c r="BD908" s="12" t="s">
        <v>9601</v>
      </c>
      <c r="BF908" s="12" t="s">
        <v>9602</v>
      </c>
      <c r="BG908" s="12" t="s">
        <v>9603</v>
      </c>
    </row>
    <row r="909" spans="1:59" ht="100.8" x14ac:dyDescent="0.3">
      <c r="A909" s="12">
        <v>15989321</v>
      </c>
      <c r="B909" s="12" t="s">
        <v>111</v>
      </c>
      <c r="E909" s="12">
        <v>801933064</v>
      </c>
      <c r="F909" s="12" t="s">
        <v>112</v>
      </c>
      <c r="G909" s="12" t="s">
        <v>5605</v>
      </c>
      <c r="H909" s="12" t="s">
        <v>85</v>
      </c>
      <c r="I909" s="12" t="s">
        <v>86</v>
      </c>
      <c r="J909" s="12" t="s">
        <v>65</v>
      </c>
      <c r="K909" s="12" t="s">
        <v>5606</v>
      </c>
      <c r="L909" s="12" t="s">
        <v>5607</v>
      </c>
      <c r="M909" s="18">
        <f>AA909</f>
        <v>69970.45</v>
      </c>
      <c r="N909" s="16">
        <f>IF(M909&gt;1000000,1,0)</f>
        <v>0</v>
      </c>
      <c r="O909" s="16">
        <f>IF(N909=0,IF(M909&gt;100000,1,0),0)</f>
        <v>0</v>
      </c>
      <c r="P909" s="16">
        <f>IF(M909&lt;15000,1,0)</f>
        <v>0</v>
      </c>
      <c r="S909" s="17">
        <v>45548</v>
      </c>
      <c r="T909" s="17">
        <v>45574</v>
      </c>
      <c r="U909" s="12">
        <v>1</v>
      </c>
      <c r="V909" s="12" t="s">
        <v>5607</v>
      </c>
      <c r="W909" s="12" t="s">
        <v>5608</v>
      </c>
      <c r="X909" s="12" t="s">
        <v>67</v>
      </c>
      <c r="Y909" s="12" t="s">
        <v>1005</v>
      </c>
      <c r="Z909" s="12" t="s">
        <v>5609</v>
      </c>
      <c r="AA909" s="13">
        <v>69970.45</v>
      </c>
      <c r="AB909" s="13">
        <v>84664.24</v>
      </c>
      <c r="AE909" s="12">
        <v>1</v>
      </c>
      <c r="AF909" s="12" t="s">
        <v>65</v>
      </c>
      <c r="AG909" s="12" t="s">
        <v>5610</v>
      </c>
      <c r="AH909" s="12" t="s">
        <v>68</v>
      </c>
      <c r="AI909" s="17">
        <v>45540</v>
      </c>
      <c r="AJ909" s="17">
        <v>45569</v>
      </c>
      <c r="AK909" s="12" t="s">
        <v>90</v>
      </c>
      <c r="AU909" s="12" t="s">
        <v>5611</v>
      </c>
      <c r="AZ909" s="12" t="s">
        <v>173</v>
      </c>
      <c r="BF909" s="12" t="s">
        <v>5612</v>
      </c>
      <c r="BG909" s="12" t="s">
        <v>5613</v>
      </c>
    </row>
    <row r="910" spans="1:59" ht="115.2" x14ac:dyDescent="0.3">
      <c r="A910" s="12">
        <v>15989321</v>
      </c>
      <c r="B910" s="12" t="s">
        <v>111</v>
      </c>
      <c r="E910" s="12">
        <v>801933064</v>
      </c>
      <c r="F910" s="12" t="s">
        <v>112</v>
      </c>
      <c r="G910" s="12" t="s">
        <v>17166</v>
      </c>
      <c r="H910" s="12" t="s">
        <v>85</v>
      </c>
      <c r="I910" s="12" t="s">
        <v>64</v>
      </c>
      <c r="J910" s="12" t="s">
        <v>65</v>
      </c>
      <c r="K910" s="12" t="s">
        <v>17167</v>
      </c>
      <c r="L910" s="12" t="s">
        <v>17168</v>
      </c>
      <c r="M910" s="15">
        <v>5671875.96</v>
      </c>
      <c r="N910" s="16">
        <f>IF(M910&gt;1000000,1,0)</f>
        <v>1</v>
      </c>
      <c r="O910" s="16">
        <f>IF(N910=0,IF(M910&gt;100000,1,0),0)</f>
        <v>0</v>
      </c>
      <c r="P910" s="16">
        <f>IF(M910&lt;15000,1,0)</f>
        <v>0</v>
      </c>
      <c r="Q910" s="12" t="s">
        <v>5869</v>
      </c>
      <c r="R910" s="17">
        <v>45509</v>
      </c>
      <c r="S910" s="17">
        <v>45629</v>
      </c>
      <c r="T910" s="17">
        <v>45670</v>
      </c>
      <c r="U910" s="12">
        <v>1</v>
      </c>
      <c r="V910" s="12" t="s">
        <v>17169</v>
      </c>
      <c r="W910" s="12" t="s">
        <v>17170</v>
      </c>
      <c r="X910" s="12" t="s">
        <v>67</v>
      </c>
      <c r="Y910" s="12" t="s">
        <v>2302</v>
      </c>
      <c r="Z910" s="12" t="s">
        <v>17171</v>
      </c>
      <c r="AA910" s="13">
        <v>2466033.0299999998</v>
      </c>
      <c r="AB910" s="13">
        <v>2983899.97</v>
      </c>
      <c r="AE910" s="12">
        <v>1</v>
      </c>
      <c r="AF910" s="12" t="s">
        <v>65</v>
      </c>
      <c r="AG910" s="12" t="s">
        <v>17174</v>
      </c>
      <c r="AH910" s="12" t="s">
        <v>68</v>
      </c>
      <c r="AI910" s="17">
        <v>45618</v>
      </c>
      <c r="AJ910" s="17">
        <v>45645</v>
      </c>
      <c r="AK910" s="12" t="s">
        <v>90</v>
      </c>
      <c r="AQ910" s="12" t="s">
        <v>17172</v>
      </c>
      <c r="AR910" s="12" t="s">
        <v>17175</v>
      </c>
      <c r="AS910" s="12" t="s">
        <v>17173</v>
      </c>
      <c r="AT910" s="12" t="s">
        <v>17176</v>
      </c>
      <c r="AU910" s="12" t="s">
        <v>17177</v>
      </c>
      <c r="AW910" s="17">
        <v>45629</v>
      </c>
      <c r="AZ910" s="12" t="s">
        <v>173</v>
      </c>
      <c r="BD910" s="12" t="s">
        <v>17178</v>
      </c>
      <c r="BE910" s="12" t="s">
        <v>17179</v>
      </c>
      <c r="BF910" s="12" t="s">
        <v>17180</v>
      </c>
      <c r="BG910" s="12" t="s">
        <v>17181</v>
      </c>
    </row>
    <row r="911" spans="1:59" ht="115.2" x14ac:dyDescent="0.3">
      <c r="A911" s="12">
        <v>15989321</v>
      </c>
      <c r="B911" s="12" t="s">
        <v>111</v>
      </c>
      <c r="E911" s="12">
        <v>801933064</v>
      </c>
      <c r="F911" s="12" t="s">
        <v>112</v>
      </c>
      <c r="G911" s="12" t="s">
        <v>17166</v>
      </c>
      <c r="H911" s="12" t="s">
        <v>85</v>
      </c>
      <c r="I911" s="12" t="s">
        <v>64</v>
      </c>
      <c r="J911" s="12" t="s">
        <v>65</v>
      </c>
      <c r="K911" s="12" t="s">
        <v>17167</v>
      </c>
      <c r="L911" s="12" t="s">
        <v>17168</v>
      </c>
      <c r="M911" s="15">
        <v>5671875.9400000004</v>
      </c>
      <c r="N911" s="16">
        <f>IF(M911&gt;1000000,1,0)</f>
        <v>1</v>
      </c>
      <c r="O911" s="16">
        <f>IF(N911=0,IF(M911&gt;100000,1,0),0)</f>
        <v>0</v>
      </c>
      <c r="P911" s="16">
        <f>IF(M911&lt;15000,1,0)</f>
        <v>0</v>
      </c>
      <c r="Q911" s="12" t="s">
        <v>5869</v>
      </c>
      <c r="R911" s="17">
        <v>45509</v>
      </c>
      <c r="S911" s="17">
        <v>45629</v>
      </c>
      <c r="T911" s="17">
        <v>45670</v>
      </c>
      <c r="U911" s="12">
        <v>2</v>
      </c>
      <c r="V911" s="12" t="s">
        <v>17169</v>
      </c>
      <c r="W911" s="12" t="s">
        <v>17170</v>
      </c>
      <c r="X911" s="12" t="s">
        <v>67</v>
      </c>
      <c r="Y911" s="12" t="s">
        <v>19929</v>
      </c>
      <c r="Z911" s="12" t="s">
        <v>19930</v>
      </c>
      <c r="AA911" s="13">
        <v>2466033.02</v>
      </c>
      <c r="AB911" s="13">
        <v>2983899.95</v>
      </c>
      <c r="AE911" s="12">
        <v>1</v>
      </c>
      <c r="AF911" s="12" t="s">
        <v>65</v>
      </c>
      <c r="AG911" s="12" t="s">
        <v>17174</v>
      </c>
      <c r="AH911" s="12" t="s">
        <v>68</v>
      </c>
      <c r="AI911" s="17">
        <v>45617</v>
      </c>
      <c r="AJ911" s="17">
        <v>45644</v>
      </c>
      <c r="AK911" s="12" t="s">
        <v>90</v>
      </c>
      <c r="AQ911" s="12" t="s">
        <v>19931</v>
      </c>
      <c r="AR911" s="12" t="s">
        <v>17175</v>
      </c>
      <c r="AS911" s="12" t="s">
        <v>19932</v>
      </c>
      <c r="AT911" s="12" t="s">
        <v>17176</v>
      </c>
      <c r="AU911" s="12" t="s">
        <v>17177</v>
      </c>
      <c r="AW911" s="17">
        <v>45629</v>
      </c>
      <c r="AZ911" s="12" t="s">
        <v>173</v>
      </c>
      <c r="BD911" s="12" t="s">
        <v>17178</v>
      </c>
      <c r="BE911" s="12" t="s">
        <v>17179</v>
      </c>
      <c r="BF911" s="12" t="s">
        <v>17180</v>
      </c>
      <c r="BG911" s="12" t="s">
        <v>17181</v>
      </c>
    </row>
    <row r="912" spans="1:59" ht="100.8" x14ac:dyDescent="0.3">
      <c r="A912" s="12">
        <v>15989321</v>
      </c>
      <c r="B912" s="12" t="s">
        <v>111</v>
      </c>
      <c r="E912" s="12">
        <v>801933064</v>
      </c>
      <c r="F912" s="12" t="s">
        <v>112</v>
      </c>
      <c r="G912" s="12" t="s">
        <v>19705</v>
      </c>
      <c r="H912" s="12" t="s">
        <v>85</v>
      </c>
      <c r="I912" s="12" t="s">
        <v>64</v>
      </c>
      <c r="J912" s="12" t="s">
        <v>65</v>
      </c>
      <c r="K912" s="12" t="s">
        <v>19706</v>
      </c>
      <c r="L912" s="12" t="s">
        <v>19707</v>
      </c>
      <c r="M912" s="15">
        <v>4455415.9400000004</v>
      </c>
      <c r="N912" s="16">
        <f>IF(M912&gt;1000000,1,0)</f>
        <v>1</v>
      </c>
      <c r="O912" s="16">
        <f>IF(N912=0,IF(M912&gt;100000,1,0),0)</f>
        <v>0</v>
      </c>
      <c r="P912" s="16">
        <f>IF(M912&lt;15000,1,0)</f>
        <v>0</v>
      </c>
      <c r="Q912" s="12" t="s">
        <v>164</v>
      </c>
      <c r="R912" s="17">
        <v>45492</v>
      </c>
      <c r="S912" s="17">
        <v>45617</v>
      </c>
      <c r="T912" s="17">
        <v>45665</v>
      </c>
      <c r="U912" s="12">
        <v>0</v>
      </c>
      <c r="V912" s="12" t="s">
        <v>19707</v>
      </c>
      <c r="W912" s="12" t="s">
        <v>17170</v>
      </c>
      <c r="X912" s="12" t="s">
        <v>67</v>
      </c>
      <c r="Y912" s="12" t="s">
        <v>581</v>
      </c>
      <c r="Z912" s="12" t="s">
        <v>19709</v>
      </c>
      <c r="AA912" s="13">
        <v>1937137.36</v>
      </c>
      <c r="AB912" s="13">
        <v>2343936.21</v>
      </c>
      <c r="AE912" s="12">
        <v>1</v>
      </c>
      <c r="AF912" s="12" t="s">
        <v>65</v>
      </c>
      <c r="AG912" s="12" t="s">
        <v>19712</v>
      </c>
      <c r="AH912" s="12" t="s">
        <v>68</v>
      </c>
      <c r="AI912" s="17">
        <v>45616</v>
      </c>
      <c r="AJ912" s="17">
        <v>45643</v>
      </c>
      <c r="AK912" s="12" t="s">
        <v>90</v>
      </c>
      <c r="AN912" s="12" t="s">
        <v>69</v>
      </c>
      <c r="AO912" s="12" t="s">
        <v>116</v>
      </c>
      <c r="AQ912" s="12" t="s">
        <v>19710</v>
      </c>
      <c r="AR912" s="12" t="s">
        <v>19710</v>
      </c>
      <c r="AS912" s="12" t="s">
        <v>19711</v>
      </c>
      <c r="AT912" s="12" t="s">
        <v>19711</v>
      </c>
      <c r="AU912" s="12" t="s">
        <v>19708</v>
      </c>
      <c r="AZ912" s="12" t="s">
        <v>173</v>
      </c>
      <c r="BD912" s="12" t="s">
        <v>19713</v>
      </c>
      <c r="BF912" s="12" t="s">
        <v>19714</v>
      </c>
      <c r="BG912" s="12" t="s">
        <v>19715</v>
      </c>
    </row>
    <row r="913" spans="1:59" ht="115.2" x14ac:dyDescent="0.3">
      <c r="A913" s="12">
        <v>15989321</v>
      </c>
      <c r="B913" s="12" t="s">
        <v>111</v>
      </c>
      <c r="E913" s="12">
        <v>801933064</v>
      </c>
      <c r="F913" s="12" t="s">
        <v>112</v>
      </c>
      <c r="G913" s="12" t="s">
        <v>18911</v>
      </c>
      <c r="H913" s="12" t="s">
        <v>85</v>
      </c>
      <c r="I913" s="12" t="s">
        <v>1146</v>
      </c>
      <c r="J913" s="12" t="s">
        <v>65</v>
      </c>
      <c r="K913" s="12" t="s">
        <v>18912</v>
      </c>
      <c r="L913" s="12" t="s">
        <v>18913</v>
      </c>
      <c r="M913" s="15">
        <v>10253.799999999999</v>
      </c>
      <c r="N913" s="16">
        <f>IF(M913&gt;1000000,1,0)</f>
        <v>0</v>
      </c>
      <c r="O913" s="16">
        <f>IF(N913=0,IF(M913&gt;100000,1,0),0)</f>
        <v>0</v>
      </c>
      <c r="P913" s="16">
        <f>IF(M913&lt;15000,1,0)</f>
        <v>1</v>
      </c>
      <c r="Q913" s="12" t="s">
        <v>1525</v>
      </c>
      <c r="R913" s="17">
        <v>45562</v>
      </c>
      <c r="S913" s="17">
        <v>45643</v>
      </c>
      <c r="T913" s="17">
        <v>45649</v>
      </c>
      <c r="U913" s="12">
        <v>1</v>
      </c>
      <c r="V913" s="12" t="s">
        <v>18913</v>
      </c>
      <c r="W913" s="12" t="s">
        <v>18915</v>
      </c>
      <c r="X913" s="12" t="s">
        <v>67</v>
      </c>
      <c r="Y913" s="12" t="s">
        <v>18916</v>
      </c>
      <c r="Z913" s="12" t="s">
        <v>18917</v>
      </c>
      <c r="AA913" s="13">
        <v>7800</v>
      </c>
      <c r="AB913" s="13">
        <v>9438</v>
      </c>
      <c r="AE913" s="12">
        <v>4</v>
      </c>
      <c r="AF913" s="12" t="s">
        <v>65</v>
      </c>
      <c r="AG913" s="12" t="s">
        <v>18918</v>
      </c>
      <c r="AH913" s="12" t="s">
        <v>68</v>
      </c>
      <c r="AI913" s="17">
        <v>45639</v>
      </c>
      <c r="AJ913" s="17">
        <v>45644</v>
      </c>
      <c r="AK913" s="12" t="s">
        <v>90</v>
      </c>
      <c r="AQ913" s="12" t="s">
        <v>18914</v>
      </c>
      <c r="AR913" s="12" t="s">
        <v>18914</v>
      </c>
      <c r="AS913" s="12" t="s">
        <v>18919</v>
      </c>
      <c r="AT913" s="12" t="s">
        <v>18919</v>
      </c>
      <c r="AU913" s="12" t="s">
        <v>18914</v>
      </c>
      <c r="AZ913" s="12" t="s">
        <v>92</v>
      </c>
      <c r="BD913" s="12" t="s">
        <v>18920</v>
      </c>
      <c r="BF913" s="12" t="s">
        <v>18921</v>
      </c>
      <c r="BG913" s="12" t="s">
        <v>18922</v>
      </c>
    </row>
    <row r="914" spans="1:59" ht="100.8" x14ac:dyDescent="0.3">
      <c r="A914" s="12">
        <v>15989321</v>
      </c>
      <c r="B914" s="12" t="s">
        <v>111</v>
      </c>
      <c r="E914" s="12">
        <v>801933064</v>
      </c>
      <c r="F914" s="12" t="s">
        <v>112</v>
      </c>
      <c r="G914" s="12" t="s">
        <v>17848</v>
      </c>
      <c r="H914" s="12" t="s">
        <v>60</v>
      </c>
      <c r="I914" s="12" t="s">
        <v>64</v>
      </c>
      <c r="J914" s="12" t="s">
        <v>76</v>
      </c>
      <c r="K914" s="12" t="s">
        <v>17849</v>
      </c>
      <c r="L914" s="12" t="s">
        <v>17850</v>
      </c>
      <c r="M914" s="15">
        <v>143081.04</v>
      </c>
      <c r="N914" s="16">
        <f>IF(M914&gt;1000000,1,0)</f>
        <v>0</v>
      </c>
      <c r="O914" s="16">
        <f>IF(N914=0,IF(M914&gt;100000,1,0),0)</f>
        <v>1</v>
      </c>
      <c r="P914" s="16">
        <f>IF(M914&lt;15000,1,0)</f>
        <v>0</v>
      </c>
      <c r="Q914" s="12" t="s">
        <v>1525</v>
      </c>
      <c r="R914" s="17">
        <v>45551</v>
      </c>
      <c r="S914" s="17">
        <v>45636</v>
      </c>
      <c r="U914" s="12">
        <v>1</v>
      </c>
      <c r="V914" s="12" t="s">
        <v>1524</v>
      </c>
      <c r="W914" s="12" t="s">
        <v>7889</v>
      </c>
      <c r="X914" s="12" t="s">
        <v>67</v>
      </c>
      <c r="Y914" s="12" t="s">
        <v>176</v>
      </c>
      <c r="Z914" s="12" t="s">
        <v>6159</v>
      </c>
      <c r="AA914" s="13">
        <v>54363.95</v>
      </c>
      <c r="AB914" s="13">
        <v>65780.38</v>
      </c>
      <c r="AE914" s="12">
        <v>2</v>
      </c>
      <c r="AF914" s="12" t="s">
        <v>76</v>
      </c>
      <c r="AG914" s="12" t="s">
        <v>17852</v>
      </c>
      <c r="AH914" s="12" t="s">
        <v>68</v>
      </c>
      <c r="AI914" s="17">
        <v>45636</v>
      </c>
      <c r="AK914" s="12" t="s">
        <v>90</v>
      </c>
      <c r="AN914" s="12" t="s">
        <v>69</v>
      </c>
      <c r="AO914" s="12" t="s">
        <v>116</v>
      </c>
      <c r="AQ914" s="12" t="s">
        <v>17853</v>
      </c>
      <c r="AR914" s="12" t="s">
        <v>17853</v>
      </c>
      <c r="AS914" s="12" t="s">
        <v>17854</v>
      </c>
      <c r="AT914" s="12" t="s">
        <v>17854</v>
      </c>
      <c r="AU914" s="12" t="s">
        <v>17851</v>
      </c>
      <c r="AW914" s="17">
        <v>45630</v>
      </c>
      <c r="BD914" s="12" t="s">
        <v>17855</v>
      </c>
      <c r="BE914" s="12" t="s">
        <v>17856</v>
      </c>
      <c r="BF914" s="12" t="s">
        <v>17857</v>
      </c>
    </row>
    <row r="915" spans="1:59" ht="100.8" x14ac:dyDescent="0.3">
      <c r="A915" s="12">
        <v>15989321</v>
      </c>
      <c r="B915" s="12" t="s">
        <v>111</v>
      </c>
      <c r="E915" s="12">
        <v>801933064</v>
      </c>
      <c r="F915" s="12" t="s">
        <v>112</v>
      </c>
      <c r="G915" s="12" t="s">
        <v>19221</v>
      </c>
      <c r="H915" s="12" t="s">
        <v>85</v>
      </c>
      <c r="I915" s="12" t="s">
        <v>64</v>
      </c>
      <c r="J915" s="12" t="s">
        <v>76</v>
      </c>
      <c r="K915" s="12" t="s">
        <v>19222</v>
      </c>
      <c r="L915" s="12" t="s">
        <v>19223</v>
      </c>
      <c r="M915" s="15">
        <v>348852.9</v>
      </c>
      <c r="N915" s="16">
        <f>IF(M915&gt;1000000,1,0)</f>
        <v>0</v>
      </c>
      <c r="O915" s="16">
        <f>IF(N915=0,IF(M915&gt;100000,1,0),0)</f>
        <v>1</v>
      </c>
      <c r="P915" s="16">
        <f>IF(M915&lt;15000,1,0)</f>
        <v>0</v>
      </c>
      <c r="Q915" s="12" t="s">
        <v>164</v>
      </c>
      <c r="R915" s="17">
        <v>45576</v>
      </c>
      <c r="S915" s="17">
        <v>45649</v>
      </c>
      <c r="U915" s="12">
        <v>1</v>
      </c>
      <c r="V915" s="12" t="s">
        <v>19223</v>
      </c>
      <c r="W915" s="12" t="s">
        <v>19225</v>
      </c>
      <c r="X915" s="12" t="s">
        <v>67</v>
      </c>
      <c r="Y915" s="12" t="s">
        <v>1302</v>
      </c>
      <c r="Z915" s="12" t="s">
        <v>1303</v>
      </c>
      <c r="AA915" s="13">
        <v>105713</v>
      </c>
      <c r="AB915" s="13">
        <v>127912.73</v>
      </c>
      <c r="AE915" s="12">
        <v>2</v>
      </c>
      <c r="AF915" s="12" t="s">
        <v>76</v>
      </c>
      <c r="AG915" s="12" t="s">
        <v>19228</v>
      </c>
      <c r="AH915" s="12" t="s">
        <v>68</v>
      </c>
      <c r="AI915" s="17">
        <v>45645</v>
      </c>
      <c r="AK915" s="12" t="s">
        <v>90</v>
      </c>
      <c r="AN915" s="12" t="s">
        <v>69</v>
      </c>
      <c r="AO915" s="12" t="s">
        <v>116</v>
      </c>
      <c r="AQ915" s="12" t="s">
        <v>19226</v>
      </c>
      <c r="AR915" s="12" t="s">
        <v>19226</v>
      </c>
      <c r="AS915" s="12" t="s">
        <v>19227</v>
      </c>
      <c r="AT915" s="12" t="s">
        <v>19227</v>
      </c>
      <c r="AU915" s="12" t="s">
        <v>19224</v>
      </c>
      <c r="AW915" s="17">
        <v>45643</v>
      </c>
      <c r="BD915" s="12" t="s">
        <v>19229</v>
      </c>
      <c r="BE915" s="12" t="s">
        <v>19230</v>
      </c>
      <c r="BF915" s="12" t="s">
        <v>19231</v>
      </c>
    </row>
    <row r="916" spans="1:59" ht="115.2" x14ac:dyDescent="0.3">
      <c r="A916" s="12">
        <v>15989321</v>
      </c>
      <c r="B916" s="12" t="s">
        <v>111</v>
      </c>
      <c r="E916" s="12">
        <v>801933064</v>
      </c>
      <c r="F916" s="12" t="s">
        <v>112</v>
      </c>
      <c r="G916" s="12" t="s">
        <v>14317</v>
      </c>
      <c r="H916" s="12" t="s">
        <v>85</v>
      </c>
      <c r="I916" s="12" t="s">
        <v>80</v>
      </c>
      <c r="J916" s="12" t="s">
        <v>65</v>
      </c>
      <c r="K916" s="12" t="s">
        <v>14318</v>
      </c>
      <c r="L916" s="12" t="s">
        <v>14319</v>
      </c>
      <c r="M916" s="15">
        <v>17500</v>
      </c>
      <c r="N916" s="16">
        <f>IF(M916&gt;1000000,1,0)</f>
        <v>0</v>
      </c>
      <c r="O916" s="16">
        <f>IF(N916=0,IF(M916&gt;100000,1,0),0)</f>
        <v>0</v>
      </c>
      <c r="P916" s="16">
        <f>IF(M916&lt;15000,1,0)</f>
        <v>0</v>
      </c>
      <c r="Q916" s="12" t="s">
        <v>14320</v>
      </c>
      <c r="R916" s="17">
        <v>45506</v>
      </c>
      <c r="S916" s="17">
        <v>45548</v>
      </c>
      <c r="T916" s="17">
        <v>45552</v>
      </c>
      <c r="U916" s="12">
        <v>0</v>
      </c>
      <c r="V916" s="12" t="s">
        <v>14319</v>
      </c>
      <c r="W916" s="12" t="s">
        <v>14321</v>
      </c>
      <c r="X916" s="12" t="s">
        <v>67</v>
      </c>
      <c r="Y916" s="12" t="s">
        <v>363</v>
      </c>
      <c r="Z916" s="12" t="s">
        <v>1423</v>
      </c>
      <c r="AA916" s="13">
        <v>17045</v>
      </c>
      <c r="AB916" s="13">
        <v>20624.45</v>
      </c>
      <c r="AE916" s="12">
        <v>1</v>
      </c>
      <c r="AF916" s="12" t="s">
        <v>65</v>
      </c>
      <c r="AG916" s="12" t="s">
        <v>14322</v>
      </c>
      <c r="AH916" s="12" t="s">
        <v>68</v>
      </c>
      <c r="AI916" s="17">
        <v>45544</v>
      </c>
      <c r="AJ916" s="17">
        <v>45551</v>
      </c>
      <c r="AK916" s="12" t="s">
        <v>90</v>
      </c>
      <c r="AQ916" s="12" t="s">
        <v>547</v>
      </c>
      <c r="AR916" s="12" t="s">
        <v>547</v>
      </c>
      <c r="AS916" s="12" t="s">
        <v>548</v>
      </c>
      <c r="AT916" s="12" t="s">
        <v>548</v>
      </c>
      <c r="AU916" s="12" t="s">
        <v>547</v>
      </c>
      <c r="AZ916" s="12" t="s">
        <v>173</v>
      </c>
      <c r="BD916" s="12" t="s">
        <v>14323</v>
      </c>
      <c r="BF916" s="12" t="s">
        <v>14324</v>
      </c>
      <c r="BG916" s="12" t="s">
        <v>14325</v>
      </c>
    </row>
    <row r="917" spans="1:59" ht="115.2" x14ac:dyDescent="0.3">
      <c r="A917" s="12">
        <v>15989321</v>
      </c>
      <c r="B917" s="12" t="s">
        <v>111</v>
      </c>
      <c r="E917" s="12">
        <v>801933064</v>
      </c>
      <c r="F917" s="12" t="s">
        <v>112</v>
      </c>
      <c r="G917" s="12" t="s">
        <v>15648</v>
      </c>
      <c r="H917" s="12" t="s">
        <v>60</v>
      </c>
      <c r="I917" s="12" t="s">
        <v>64</v>
      </c>
      <c r="J917" s="12" t="s">
        <v>65</v>
      </c>
      <c r="K917" s="12" t="s">
        <v>15649</v>
      </c>
      <c r="L917" s="12" t="s">
        <v>15650</v>
      </c>
      <c r="M917" s="15">
        <v>161140.5</v>
      </c>
      <c r="N917" s="16">
        <f>IF(M917&gt;1000000,1,0)</f>
        <v>0</v>
      </c>
      <c r="O917" s="16">
        <f>IF(N917=0,IF(M917&gt;100000,1,0),0)</f>
        <v>1</v>
      </c>
      <c r="P917" s="16">
        <f>IF(M917&lt;15000,1,0)</f>
        <v>0</v>
      </c>
      <c r="Q917" s="12" t="s">
        <v>308</v>
      </c>
      <c r="R917" s="17">
        <v>45553</v>
      </c>
      <c r="S917" s="17">
        <v>45617</v>
      </c>
      <c r="T917" s="17">
        <v>45643</v>
      </c>
      <c r="U917" s="12">
        <v>1</v>
      </c>
      <c r="V917" s="12" t="s">
        <v>15650</v>
      </c>
      <c r="W917" s="12" t="s">
        <v>11328</v>
      </c>
      <c r="X917" s="12" t="s">
        <v>67</v>
      </c>
      <c r="Y917" s="12" t="s">
        <v>186</v>
      </c>
      <c r="Z917" s="12" t="s">
        <v>561</v>
      </c>
      <c r="AA917" s="13">
        <v>161140.5</v>
      </c>
      <c r="AB917" s="13">
        <v>194980.01</v>
      </c>
      <c r="AE917" s="12">
        <v>4</v>
      </c>
      <c r="AF917" s="12" t="s">
        <v>65</v>
      </c>
      <c r="AG917" s="12" t="s">
        <v>15653</v>
      </c>
      <c r="AH917" s="12" t="s">
        <v>68</v>
      </c>
      <c r="AI917" s="17">
        <v>45615</v>
      </c>
      <c r="AJ917" s="17">
        <v>45642</v>
      </c>
      <c r="AK917" s="12" t="s">
        <v>90</v>
      </c>
      <c r="AQ917" s="12" t="s">
        <v>15651</v>
      </c>
      <c r="AR917" s="12" t="s">
        <v>15651</v>
      </c>
      <c r="AS917" s="12" t="s">
        <v>15652</v>
      </c>
      <c r="AT917" s="12" t="s">
        <v>15652</v>
      </c>
      <c r="AU917" s="12" t="s">
        <v>15651</v>
      </c>
      <c r="AW917" s="17">
        <v>45609</v>
      </c>
      <c r="AZ917" s="12" t="s">
        <v>173</v>
      </c>
      <c r="BD917" s="12" t="s">
        <v>15654</v>
      </c>
      <c r="BE917" s="12" t="s">
        <v>15655</v>
      </c>
      <c r="BF917" s="12" t="s">
        <v>15656</v>
      </c>
      <c r="BG917" s="12" t="s">
        <v>15657</v>
      </c>
    </row>
    <row r="918" spans="1:59" ht="100.8" x14ac:dyDescent="0.3">
      <c r="A918" s="12">
        <v>15989321</v>
      </c>
      <c r="B918" s="12" t="s">
        <v>111</v>
      </c>
      <c r="E918" s="12">
        <v>801933064</v>
      </c>
      <c r="F918" s="12" t="s">
        <v>112</v>
      </c>
      <c r="G918" s="12" t="s">
        <v>16342</v>
      </c>
      <c r="H918" s="12" t="s">
        <v>85</v>
      </c>
      <c r="I918" s="12" t="s">
        <v>80</v>
      </c>
      <c r="J918" s="12" t="s">
        <v>65</v>
      </c>
      <c r="K918" s="12" t="s">
        <v>16343</v>
      </c>
      <c r="L918" s="12" t="s">
        <v>16344</v>
      </c>
      <c r="M918" s="15">
        <v>1018.9</v>
      </c>
      <c r="N918" s="16">
        <f>IF(M918&gt;1000000,1,0)</f>
        <v>0</v>
      </c>
      <c r="O918" s="16">
        <f>IF(N918=0,IF(M918&gt;100000,1,0),0)</f>
        <v>0</v>
      </c>
      <c r="P918" s="16">
        <f>IF(M918&lt;15000,1,0)</f>
        <v>1</v>
      </c>
      <c r="Q918" s="12" t="s">
        <v>164</v>
      </c>
      <c r="R918" s="17">
        <v>45548</v>
      </c>
      <c r="S918" s="17">
        <v>45609</v>
      </c>
      <c r="T918" s="17">
        <v>45617</v>
      </c>
      <c r="U918" s="12">
        <v>1</v>
      </c>
      <c r="V918" s="12" t="s">
        <v>16344</v>
      </c>
      <c r="W918" s="12" t="s">
        <v>177</v>
      </c>
      <c r="X918" s="12" t="s">
        <v>67</v>
      </c>
      <c r="Y918" s="12" t="s">
        <v>178</v>
      </c>
      <c r="Z918" s="12" t="s">
        <v>179</v>
      </c>
      <c r="AA918" s="13">
        <v>452</v>
      </c>
      <c r="AB918" s="13">
        <v>546.91999999999996</v>
      </c>
      <c r="AE918" s="12">
        <v>1</v>
      </c>
      <c r="AF918" s="12" t="s">
        <v>65</v>
      </c>
      <c r="AG918" s="12" t="s">
        <v>16346</v>
      </c>
      <c r="AH918" s="12" t="s">
        <v>68</v>
      </c>
      <c r="AI918" s="17">
        <v>45603</v>
      </c>
      <c r="AJ918" s="17">
        <v>45608</v>
      </c>
      <c r="AK918" s="12" t="s">
        <v>90</v>
      </c>
      <c r="AQ918" s="12" t="s">
        <v>16347</v>
      </c>
      <c r="AR918" s="12" t="s">
        <v>16347</v>
      </c>
      <c r="AS918" s="12" t="s">
        <v>16348</v>
      </c>
      <c r="AT918" s="12" t="s">
        <v>16348</v>
      </c>
      <c r="AU918" s="12" t="s">
        <v>16345</v>
      </c>
      <c r="AZ918" s="12" t="s">
        <v>92</v>
      </c>
      <c r="BD918" s="12" t="s">
        <v>16349</v>
      </c>
      <c r="BF918" s="12" t="s">
        <v>16350</v>
      </c>
      <c r="BG918" s="12" t="s">
        <v>16351</v>
      </c>
    </row>
    <row r="919" spans="1:59" ht="100.8" x14ac:dyDescent="0.3">
      <c r="A919" s="12">
        <v>15989321</v>
      </c>
      <c r="B919" s="12" t="s">
        <v>111</v>
      </c>
      <c r="E919" s="12">
        <v>801933064</v>
      </c>
      <c r="F919" s="12" t="s">
        <v>112</v>
      </c>
      <c r="G919" s="12" t="s">
        <v>6422</v>
      </c>
      <c r="H919" s="12" t="s">
        <v>85</v>
      </c>
      <c r="I919" s="12" t="s">
        <v>64</v>
      </c>
      <c r="J919" s="12" t="s">
        <v>76</v>
      </c>
      <c r="K919" s="12" t="s">
        <v>6423</v>
      </c>
      <c r="L919" s="12" t="s">
        <v>6424</v>
      </c>
      <c r="M919" s="15">
        <v>589258.43999999994</v>
      </c>
      <c r="N919" s="16">
        <f>IF(M919&gt;1000000,1,0)</f>
        <v>0</v>
      </c>
      <c r="O919" s="16">
        <f>IF(N919=0,IF(M919&gt;100000,1,0),0)</f>
        <v>1</v>
      </c>
      <c r="P919" s="16">
        <f>IF(M919&lt;15000,1,0)</f>
        <v>0</v>
      </c>
      <c r="Q919" s="12" t="s">
        <v>164</v>
      </c>
      <c r="R919" s="17">
        <v>45576</v>
      </c>
      <c r="S919" s="17">
        <v>45629</v>
      </c>
      <c r="U919" s="12">
        <v>1</v>
      </c>
      <c r="V919" s="12" t="s">
        <v>6426</v>
      </c>
      <c r="W919" s="12" t="s">
        <v>6427</v>
      </c>
      <c r="X919" s="12" t="s">
        <v>67</v>
      </c>
      <c r="Y919" s="12" t="s">
        <v>2363</v>
      </c>
      <c r="Z919" s="12" t="s">
        <v>6428</v>
      </c>
      <c r="AA919" s="13">
        <v>149121.72</v>
      </c>
      <c r="AB919" s="13">
        <v>180437.29</v>
      </c>
      <c r="AE919" s="12">
        <v>5</v>
      </c>
      <c r="AF919" s="12" t="s">
        <v>76</v>
      </c>
      <c r="AG919" s="12" t="s">
        <v>6429</v>
      </c>
      <c r="AH919" s="12" t="s">
        <v>68</v>
      </c>
      <c r="AI919" s="17">
        <v>45628</v>
      </c>
      <c r="AK919" s="12" t="s">
        <v>90</v>
      </c>
      <c r="AN919" s="12" t="s">
        <v>69</v>
      </c>
      <c r="AO919" s="12" t="s">
        <v>116</v>
      </c>
      <c r="AQ919" s="12" t="s">
        <v>6430</v>
      </c>
      <c r="AR919" s="12" t="s">
        <v>6430</v>
      </c>
      <c r="AS919" s="12" t="s">
        <v>6431</v>
      </c>
      <c r="AT919" s="12" t="s">
        <v>6431</v>
      </c>
      <c r="AU919" s="12" t="s">
        <v>6425</v>
      </c>
      <c r="BD919" s="12" t="s">
        <v>6432</v>
      </c>
      <c r="BF919" s="12" t="s">
        <v>6433</v>
      </c>
    </row>
    <row r="920" spans="1:59" ht="100.8" x14ac:dyDescent="0.3">
      <c r="A920" s="12">
        <v>15989321</v>
      </c>
      <c r="B920" s="12" t="s">
        <v>111</v>
      </c>
      <c r="E920" s="12">
        <v>801933064</v>
      </c>
      <c r="F920" s="12" t="s">
        <v>112</v>
      </c>
      <c r="G920" s="12" t="s">
        <v>18521</v>
      </c>
      <c r="H920" s="12" t="s">
        <v>85</v>
      </c>
      <c r="I920" s="12" t="s">
        <v>1146</v>
      </c>
      <c r="J920" s="12" t="s">
        <v>65</v>
      </c>
      <c r="K920" s="12" t="s">
        <v>18522</v>
      </c>
      <c r="L920" s="12" t="s">
        <v>18523</v>
      </c>
      <c r="M920" s="15">
        <v>97248</v>
      </c>
      <c r="N920" s="16">
        <f>IF(M920&gt;1000000,1,0)</f>
        <v>0</v>
      </c>
      <c r="O920" s="16">
        <f>IF(N920=0,IF(M920&gt;100000,1,0),0)</f>
        <v>0</v>
      </c>
      <c r="P920" s="16">
        <f>IF(M920&lt;15000,1,0)</f>
        <v>0</v>
      </c>
      <c r="Q920" s="12" t="s">
        <v>164</v>
      </c>
      <c r="R920" s="17">
        <v>45588</v>
      </c>
      <c r="S920" s="17">
        <v>45643</v>
      </c>
      <c r="T920" s="17">
        <v>45666</v>
      </c>
      <c r="U920" s="12">
        <v>1</v>
      </c>
      <c r="V920" s="12" t="s">
        <v>18525</v>
      </c>
      <c r="W920" s="12" t="s">
        <v>1526</v>
      </c>
      <c r="X920" s="12" t="s">
        <v>67</v>
      </c>
      <c r="Y920" s="12" t="s">
        <v>2275</v>
      </c>
      <c r="Z920" s="12" t="s">
        <v>18526</v>
      </c>
      <c r="AA920" s="13">
        <v>32416</v>
      </c>
      <c r="AB920" s="13">
        <v>39223.360000000001</v>
      </c>
      <c r="AE920" s="12">
        <v>1</v>
      </c>
      <c r="AF920" s="12" t="s">
        <v>65</v>
      </c>
      <c r="AG920" s="12" t="s">
        <v>18529</v>
      </c>
      <c r="AH920" s="12" t="s">
        <v>68</v>
      </c>
      <c r="AI920" s="17">
        <v>45639</v>
      </c>
      <c r="AJ920" s="17">
        <v>45650</v>
      </c>
      <c r="AK920" s="12" t="s">
        <v>90</v>
      </c>
      <c r="AQ920" s="12" t="s">
        <v>18527</v>
      </c>
      <c r="AR920" s="12" t="s">
        <v>18527</v>
      </c>
      <c r="AS920" s="12" t="s">
        <v>18528</v>
      </c>
      <c r="AT920" s="12" t="s">
        <v>18528</v>
      </c>
      <c r="AU920" s="12" t="s">
        <v>18524</v>
      </c>
      <c r="AZ920" s="12" t="s">
        <v>92</v>
      </c>
      <c r="BD920" s="12" t="s">
        <v>18530</v>
      </c>
      <c r="BF920" s="12" t="s">
        <v>18531</v>
      </c>
      <c r="BG920" s="12" t="s">
        <v>18532</v>
      </c>
    </row>
    <row r="921" spans="1:59" ht="115.2" x14ac:dyDescent="0.3">
      <c r="A921" s="12">
        <v>16054009</v>
      </c>
      <c r="B921" s="12" t="s">
        <v>83</v>
      </c>
      <c r="E921" s="12">
        <v>801934032</v>
      </c>
      <c r="F921" s="12" t="s">
        <v>84</v>
      </c>
      <c r="G921" s="12" t="s">
        <v>12934</v>
      </c>
      <c r="H921" s="12" t="s">
        <v>85</v>
      </c>
      <c r="I921" s="12" t="s">
        <v>80</v>
      </c>
      <c r="J921" s="12" t="s">
        <v>65</v>
      </c>
      <c r="K921" s="12" t="s">
        <v>12935</v>
      </c>
      <c r="L921" s="12" t="s">
        <v>12936</v>
      </c>
      <c r="M921" s="15">
        <v>16500</v>
      </c>
      <c r="N921" s="16">
        <f>IF(M921&gt;1000000,1,0)</f>
        <v>0</v>
      </c>
      <c r="O921" s="16">
        <f>IF(N921=0,IF(M921&gt;100000,1,0),0)</f>
        <v>0</v>
      </c>
      <c r="P921" s="16">
        <f>IF(M921&lt;15000,1,0)</f>
        <v>0</v>
      </c>
      <c r="Q921" s="12" t="s">
        <v>96</v>
      </c>
      <c r="R921" s="17">
        <v>45499</v>
      </c>
      <c r="S921" s="17">
        <v>45532</v>
      </c>
      <c r="T921" s="17">
        <v>45532</v>
      </c>
      <c r="U921" s="12">
        <v>0</v>
      </c>
      <c r="W921" s="12" t="s">
        <v>5618</v>
      </c>
      <c r="X921" s="12" t="s">
        <v>67</v>
      </c>
      <c r="Y921" s="12" t="s">
        <v>1798</v>
      </c>
      <c r="Z921" s="12" t="s">
        <v>12937</v>
      </c>
      <c r="AA921" s="13">
        <v>7500</v>
      </c>
      <c r="AB921" s="13">
        <v>9075</v>
      </c>
      <c r="AE921" s="12">
        <v>1</v>
      </c>
      <c r="AF921" s="12" t="s">
        <v>65</v>
      </c>
      <c r="AG921" s="12" t="s">
        <v>12938</v>
      </c>
      <c r="AH921" s="12" t="s">
        <v>68</v>
      </c>
      <c r="AI921" s="17">
        <v>45524</v>
      </c>
      <c r="AJ921" s="17">
        <v>45531</v>
      </c>
      <c r="AK921" s="12" t="s">
        <v>90</v>
      </c>
      <c r="AN921" s="12" t="s">
        <v>69</v>
      </c>
      <c r="AO921" s="12" t="s">
        <v>1743</v>
      </c>
      <c r="AQ921" s="12" t="s">
        <v>1114</v>
      </c>
      <c r="AR921" s="12" t="s">
        <v>1114</v>
      </c>
      <c r="AS921" s="12" t="s">
        <v>1115</v>
      </c>
      <c r="AT921" s="12" t="s">
        <v>1115</v>
      </c>
      <c r="AU921" s="12" t="s">
        <v>1511</v>
      </c>
      <c r="AW921" s="17">
        <v>45531</v>
      </c>
      <c r="AZ921" s="12" t="s">
        <v>173</v>
      </c>
      <c r="BD921" s="12" t="s">
        <v>12939</v>
      </c>
      <c r="BE921" s="12" t="s">
        <v>12940</v>
      </c>
      <c r="BF921" s="12" t="s">
        <v>12941</v>
      </c>
      <c r="BG921" s="12" t="s">
        <v>12942</v>
      </c>
    </row>
    <row r="922" spans="1:59" ht="100.8" x14ac:dyDescent="0.3">
      <c r="A922" s="12">
        <v>16054009</v>
      </c>
      <c r="B922" s="12" t="s">
        <v>83</v>
      </c>
      <c r="E922" s="12">
        <v>801934032</v>
      </c>
      <c r="F922" s="12" t="s">
        <v>84</v>
      </c>
      <c r="G922" s="12" t="s">
        <v>11875</v>
      </c>
      <c r="H922" s="12" t="s">
        <v>85</v>
      </c>
      <c r="I922" s="12" t="s">
        <v>64</v>
      </c>
      <c r="J922" s="12" t="s">
        <v>65</v>
      </c>
      <c r="K922" s="12" t="s">
        <v>4130</v>
      </c>
      <c r="L922" s="12" t="s">
        <v>11876</v>
      </c>
      <c r="M922" s="15">
        <v>183105.05</v>
      </c>
      <c r="N922" s="16">
        <f>IF(M922&gt;1000000,1,0)</f>
        <v>0</v>
      </c>
      <c r="O922" s="16">
        <f>IF(N922=0,IF(M922&gt;100000,1,0),0)</f>
        <v>1</v>
      </c>
      <c r="P922" s="16">
        <f>IF(M922&lt;15000,1,0)</f>
        <v>0</v>
      </c>
      <c r="Q922" s="12" t="s">
        <v>115</v>
      </c>
      <c r="R922" s="17">
        <v>45415</v>
      </c>
      <c r="S922" s="17">
        <v>45476</v>
      </c>
      <c r="T922" s="17">
        <v>45504</v>
      </c>
      <c r="U922" s="12">
        <v>0</v>
      </c>
      <c r="W922" s="12" t="s">
        <v>5870</v>
      </c>
      <c r="X922" s="12" t="s">
        <v>67</v>
      </c>
      <c r="Y922" s="12" t="s">
        <v>394</v>
      </c>
      <c r="Z922" s="12" t="s">
        <v>11878</v>
      </c>
      <c r="AA922" s="13">
        <v>45308.68</v>
      </c>
      <c r="AB922" s="13">
        <v>54823.5</v>
      </c>
      <c r="AE922" s="12">
        <v>1</v>
      </c>
      <c r="AF922" s="12" t="s">
        <v>65</v>
      </c>
      <c r="AG922" s="12" t="s">
        <v>11879</v>
      </c>
      <c r="AH922" s="12" t="s">
        <v>68</v>
      </c>
      <c r="AI922" s="17">
        <v>45474</v>
      </c>
      <c r="AJ922" s="17">
        <v>45502</v>
      </c>
      <c r="AK922" s="12" t="s">
        <v>90</v>
      </c>
      <c r="AN922" s="12" t="s">
        <v>69</v>
      </c>
      <c r="AO922" s="12" t="s">
        <v>116</v>
      </c>
      <c r="AQ922" s="12" t="s">
        <v>11880</v>
      </c>
      <c r="AR922" s="12" t="s">
        <v>11880</v>
      </c>
      <c r="AS922" s="12" t="s">
        <v>11881</v>
      </c>
      <c r="AT922" s="12" t="s">
        <v>11881</v>
      </c>
      <c r="AU922" s="12" t="s">
        <v>11877</v>
      </c>
      <c r="AW922" s="17">
        <v>45455</v>
      </c>
      <c r="AZ922" s="12" t="s">
        <v>92</v>
      </c>
      <c r="BD922" s="12" t="s">
        <v>11882</v>
      </c>
      <c r="BE922" s="12" t="s">
        <v>11883</v>
      </c>
      <c r="BF922" s="12" t="s">
        <v>11884</v>
      </c>
      <c r="BG922" s="12" t="s">
        <v>11885</v>
      </c>
    </row>
    <row r="923" spans="1:59" ht="100.8" x14ac:dyDescent="0.3">
      <c r="A923" s="12">
        <v>16054009</v>
      </c>
      <c r="B923" s="12" t="s">
        <v>83</v>
      </c>
      <c r="E923" s="12">
        <v>801934032</v>
      </c>
      <c r="F923" s="12" t="s">
        <v>84</v>
      </c>
      <c r="G923" s="12" t="s">
        <v>9739</v>
      </c>
      <c r="H923" s="12" t="s">
        <v>63</v>
      </c>
      <c r="I923" s="12" t="s">
        <v>1146</v>
      </c>
      <c r="J923" s="12" t="s">
        <v>65</v>
      </c>
      <c r="K923" s="12" t="s">
        <v>9740</v>
      </c>
      <c r="L923" s="12" t="s">
        <v>9741</v>
      </c>
      <c r="M923" s="15">
        <v>158971.71</v>
      </c>
      <c r="N923" s="16">
        <f>IF(M923&gt;1000000,1,0)</f>
        <v>0</v>
      </c>
      <c r="O923" s="16">
        <f>IF(N923=0,IF(M923&gt;100000,1,0),0)</f>
        <v>1</v>
      </c>
      <c r="P923" s="16">
        <f>IF(M923&lt;15000,1,0)</f>
        <v>0</v>
      </c>
      <c r="Q923" s="12" t="s">
        <v>119</v>
      </c>
      <c r="R923" s="17">
        <v>45483</v>
      </c>
      <c r="S923" s="17">
        <v>45561</v>
      </c>
      <c r="T923" s="17">
        <v>45579</v>
      </c>
      <c r="U923" s="12">
        <v>0</v>
      </c>
      <c r="W923" s="12" t="s">
        <v>476</v>
      </c>
      <c r="X923" s="12" t="s">
        <v>67</v>
      </c>
      <c r="Y923" s="12" t="s">
        <v>380</v>
      </c>
      <c r="Z923" s="12" t="s">
        <v>9743</v>
      </c>
      <c r="AA923" s="13">
        <v>149500</v>
      </c>
      <c r="AB923" s="13">
        <v>180895</v>
      </c>
      <c r="AE923" s="12">
        <v>1</v>
      </c>
      <c r="AF923" s="12" t="s">
        <v>65</v>
      </c>
      <c r="AG923" s="12" t="s">
        <v>9744</v>
      </c>
      <c r="AH923" s="12" t="s">
        <v>68</v>
      </c>
      <c r="AI923" s="17">
        <v>45561</v>
      </c>
      <c r="AJ923" s="17">
        <v>45566</v>
      </c>
      <c r="AK923" s="12" t="s">
        <v>90</v>
      </c>
      <c r="AN923" s="12" t="s">
        <v>69</v>
      </c>
      <c r="AO923" s="12" t="s">
        <v>116</v>
      </c>
      <c r="AQ923" s="12" t="s">
        <v>9742</v>
      </c>
      <c r="AR923" s="12" t="s">
        <v>9742</v>
      </c>
      <c r="AS923" s="12" t="s">
        <v>9745</v>
      </c>
      <c r="AT923" s="12" t="s">
        <v>9745</v>
      </c>
      <c r="AU923" s="12" t="s">
        <v>9742</v>
      </c>
      <c r="AW923" s="17">
        <v>45561</v>
      </c>
      <c r="AZ923" s="12" t="s">
        <v>173</v>
      </c>
      <c r="BD923" s="12" t="s">
        <v>9746</v>
      </c>
      <c r="BE923" s="12" t="s">
        <v>9747</v>
      </c>
      <c r="BF923" s="12" t="s">
        <v>9748</v>
      </c>
      <c r="BG923" s="12" t="s">
        <v>9749</v>
      </c>
    </row>
    <row r="924" spans="1:59" ht="115.2" x14ac:dyDescent="0.3">
      <c r="A924" s="12">
        <v>16054009</v>
      </c>
      <c r="B924" s="12" t="s">
        <v>83</v>
      </c>
      <c r="E924" s="12">
        <v>801934032</v>
      </c>
      <c r="F924" s="12" t="s">
        <v>84</v>
      </c>
      <c r="G924" s="12" t="s">
        <v>14242</v>
      </c>
      <c r="H924" s="12" t="s">
        <v>60</v>
      </c>
      <c r="I924" s="12" t="s">
        <v>80</v>
      </c>
      <c r="J924" s="12" t="s">
        <v>65</v>
      </c>
      <c r="K924" s="12" t="s">
        <v>14243</v>
      </c>
      <c r="L924" s="12" t="s">
        <v>14244</v>
      </c>
      <c r="M924" s="15">
        <v>43950</v>
      </c>
      <c r="N924" s="16">
        <f>IF(M924&gt;1000000,1,0)</f>
        <v>0</v>
      </c>
      <c r="O924" s="16">
        <f>IF(N924=0,IF(M924&gt;100000,1,0),0)</f>
        <v>0</v>
      </c>
      <c r="P924" s="16">
        <f>IF(M924&lt;15000,1,0)</f>
        <v>0</v>
      </c>
      <c r="Q924" s="12" t="s">
        <v>641</v>
      </c>
      <c r="R924" s="17">
        <v>45495</v>
      </c>
      <c r="S924" s="17">
        <v>45547</v>
      </c>
      <c r="T924" s="17">
        <v>45548</v>
      </c>
      <c r="U924" s="12">
        <v>0</v>
      </c>
      <c r="W924" s="12" t="s">
        <v>11270</v>
      </c>
      <c r="X924" s="12" t="s">
        <v>67</v>
      </c>
      <c r="Y924" s="12" t="s">
        <v>923</v>
      </c>
      <c r="Z924" s="12" t="s">
        <v>924</v>
      </c>
      <c r="AA924" s="13">
        <v>40826</v>
      </c>
      <c r="AB924" s="13">
        <v>49399.46</v>
      </c>
      <c r="AE924" s="12">
        <v>1</v>
      </c>
      <c r="AF924" s="12" t="s">
        <v>65</v>
      </c>
      <c r="AG924" s="12" t="s">
        <v>14246</v>
      </c>
      <c r="AH924" s="12" t="s">
        <v>68</v>
      </c>
      <c r="AI924" s="17">
        <v>45544</v>
      </c>
      <c r="AJ924" s="17">
        <v>45547</v>
      </c>
      <c r="AK924" s="12" t="s">
        <v>90</v>
      </c>
      <c r="AN924" s="12" t="s">
        <v>69</v>
      </c>
      <c r="AO924" s="12" t="s">
        <v>77</v>
      </c>
      <c r="AQ924" s="12" t="s">
        <v>14245</v>
      </c>
      <c r="AR924" s="12" t="s">
        <v>14245</v>
      </c>
      <c r="AS924" s="12" t="s">
        <v>14247</v>
      </c>
      <c r="AT924" s="12" t="s">
        <v>14247</v>
      </c>
      <c r="AU924" s="12" t="s">
        <v>14245</v>
      </c>
      <c r="AW924" s="17">
        <v>45547</v>
      </c>
      <c r="AZ924" s="12" t="s">
        <v>92</v>
      </c>
      <c r="BD924" s="12" t="s">
        <v>14248</v>
      </c>
      <c r="BE924" s="12" t="s">
        <v>14249</v>
      </c>
      <c r="BF924" s="12" t="s">
        <v>14250</v>
      </c>
      <c r="BG924" s="12" t="s">
        <v>14251</v>
      </c>
    </row>
    <row r="925" spans="1:59" ht="100.8" x14ac:dyDescent="0.3">
      <c r="A925" s="12">
        <v>16054009</v>
      </c>
      <c r="B925" s="12" t="s">
        <v>83</v>
      </c>
      <c r="E925" s="12">
        <v>801934032</v>
      </c>
      <c r="F925" s="12" t="s">
        <v>84</v>
      </c>
      <c r="G925" s="12" t="s">
        <v>5871</v>
      </c>
      <c r="H925" s="12" t="s">
        <v>85</v>
      </c>
      <c r="I925" s="12" t="s">
        <v>64</v>
      </c>
      <c r="J925" s="12" t="s">
        <v>65</v>
      </c>
      <c r="K925" s="12" t="s">
        <v>5872</v>
      </c>
      <c r="L925" s="12" t="s">
        <v>5873</v>
      </c>
      <c r="M925" s="15">
        <v>23076</v>
      </c>
      <c r="N925" s="16">
        <f>IF(M925&gt;1000000,1,0)</f>
        <v>0</v>
      </c>
      <c r="O925" s="16">
        <f>IF(N925=0,IF(M925&gt;100000,1,0),0)</f>
        <v>0</v>
      </c>
      <c r="P925" s="16">
        <f>IF(M925&lt;15000,1,0)</f>
        <v>0</v>
      </c>
      <c r="Q925" s="12" t="s">
        <v>96</v>
      </c>
      <c r="R925" s="17">
        <v>45471</v>
      </c>
      <c r="S925" s="17">
        <v>45568</v>
      </c>
      <c r="T925" s="17">
        <v>45575</v>
      </c>
      <c r="U925" s="12">
        <v>0</v>
      </c>
      <c r="W925" s="12" t="s">
        <v>5875</v>
      </c>
      <c r="X925" s="12" t="s">
        <v>67</v>
      </c>
      <c r="Y925" s="12" t="s">
        <v>5876</v>
      </c>
      <c r="Z925" s="12" t="s">
        <v>5877</v>
      </c>
      <c r="AA925" s="13">
        <v>7499.7</v>
      </c>
      <c r="AB925" s="13">
        <v>9074.64</v>
      </c>
      <c r="AE925" s="12">
        <v>2</v>
      </c>
      <c r="AF925" s="12" t="s">
        <v>65</v>
      </c>
      <c r="AG925" s="12" t="s">
        <v>5878</v>
      </c>
      <c r="AH925" s="12" t="s">
        <v>68</v>
      </c>
      <c r="AI925" s="17">
        <v>45565</v>
      </c>
      <c r="AJ925" s="17">
        <v>45567</v>
      </c>
      <c r="AK925" s="12" t="s">
        <v>90</v>
      </c>
      <c r="AN925" s="12" t="s">
        <v>69</v>
      </c>
      <c r="AO925" s="12" t="s">
        <v>1864</v>
      </c>
      <c r="AQ925" s="12" t="s">
        <v>5879</v>
      </c>
      <c r="AR925" s="12" t="s">
        <v>5879</v>
      </c>
      <c r="AS925" s="12" t="s">
        <v>5880</v>
      </c>
      <c r="AT925" s="12" t="s">
        <v>5880</v>
      </c>
      <c r="AU925" s="12" t="s">
        <v>5874</v>
      </c>
      <c r="AW925" s="17">
        <v>45568</v>
      </c>
      <c r="AZ925" s="12" t="s">
        <v>92</v>
      </c>
      <c r="BD925" s="12" t="s">
        <v>5881</v>
      </c>
      <c r="BE925" s="12" t="s">
        <v>5882</v>
      </c>
      <c r="BF925" s="12" t="s">
        <v>5883</v>
      </c>
      <c r="BG925" s="12" t="s">
        <v>5884</v>
      </c>
    </row>
    <row r="926" spans="1:59" ht="115.2" x14ac:dyDescent="0.3">
      <c r="A926" s="12">
        <v>16054009</v>
      </c>
      <c r="B926" s="12" t="s">
        <v>83</v>
      </c>
      <c r="E926" s="12">
        <v>801934032</v>
      </c>
      <c r="F926" s="12" t="s">
        <v>84</v>
      </c>
      <c r="G926" s="12" t="s">
        <v>7867</v>
      </c>
      <c r="H926" s="12" t="s">
        <v>63</v>
      </c>
      <c r="I926" s="12" t="s">
        <v>1146</v>
      </c>
      <c r="J926" s="12" t="s">
        <v>65</v>
      </c>
      <c r="K926" s="12" t="s">
        <v>7868</v>
      </c>
      <c r="L926" s="12" t="s">
        <v>7869</v>
      </c>
      <c r="M926" s="15">
        <v>729419.85</v>
      </c>
      <c r="N926" s="16">
        <f>IF(M926&gt;1000000,1,0)</f>
        <v>0</v>
      </c>
      <c r="O926" s="16">
        <f>IF(N926=0,IF(M926&gt;100000,1,0),0)</f>
        <v>1</v>
      </c>
      <c r="P926" s="16">
        <f>IF(M926&lt;15000,1,0)</f>
        <v>0</v>
      </c>
      <c r="Q926" s="12" t="s">
        <v>627</v>
      </c>
      <c r="R926" s="17">
        <v>45457</v>
      </c>
      <c r="S926" s="17">
        <v>45551</v>
      </c>
      <c r="T926" s="17">
        <v>45624</v>
      </c>
      <c r="U926" s="12">
        <v>0</v>
      </c>
      <c r="W926" s="12" t="s">
        <v>7871</v>
      </c>
      <c r="X926" s="12" t="s">
        <v>67</v>
      </c>
      <c r="Y926" s="12" t="s">
        <v>1014</v>
      </c>
      <c r="Z926" s="12" t="s">
        <v>6161</v>
      </c>
      <c r="AA926" s="13">
        <v>634634.68000000005</v>
      </c>
      <c r="AB926" s="13">
        <v>767907.96</v>
      </c>
      <c r="AE926" s="12">
        <v>4</v>
      </c>
      <c r="AF926" s="12" t="s">
        <v>65</v>
      </c>
      <c r="AG926" s="12" t="s">
        <v>7872</v>
      </c>
      <c r="AH926" s="12" t="s">
        <v>68</v>
      </c>
      <c r="AI926" s="17">
        <v>45547</v>
      </c>
      <c r="AJ926" s="17">
        <v>45587</v>
      </c>
      <c r="AK926" s="12" t="s">
        <v>90</v>
      </c>
      <c r="AN926" s="12" t="s">
        <v>69</v>
      </c>
      <c r="AO926" s="12" t="s">
        <v>116</v>
      </c>
      <c r="AQ926" s="12" t="s">
        <v>7870</v>
      </c>
      <c r="AR926" s="12" t="s">
        <v>7870</v>
      </c>
      <c r="AS926" s="12" t="s">
        <v>7873</v>
      </c>
      <c r="AT926" s="12" t="s">
        <v>7873</v>
      </c>
      <c r="AU926" s="12" t="s">
        <v>7870</v>
      </c>
      <c r="AW926" s="17">
        <v>45527</v>
      </c>
      <c r="AZ926" s="12" t="s">
        <v>92</v>
      </c>
      <c r="BD926" s="12" t="s">
        <v>7874</v>
      </c>
      <c r="BE926" s="12" t="s">
        <v>7875</v>
      </c>
      <c r="BF926" s="12" t="s">
        <v>7876</v>
      </c>
      <c r="BG926" s="12" t="s">
        <v>7877</v>
      </c>
    </row>
    <row r="927" spans="1:59" ht="115.2" x14ac:dyDescent="0.3">
      <c r="A927" s="12">
        <v>16054009</v>
      </c>
      <c r="B927" s="12" t="s">
        <v>83</v>
      </c>
      <c r="E927" s="12">
        <v>801934032</v>
      </c>
      <c r="F927" s="12" t="s">
        <v>84</v>
      </c>
      <c r="G927" s="12" t="s">
        <v>18601</v>
      </c>
      <c r="H927" s="12" t="s">
        <v>85</v>
      </c>
      <c r="I927" s="12" t="s">
        <v>64</v>
      </c>
      <c r="J927" s="12" t="s">
        <v>65</v>
      </c>
      <c r="K927" s="12" t="s">
        <v>18602</v>
      </c>
      <c r="L927" s="12" t="s">
        <v>18603</v>
      </c>
      <c r="M927" s="15">
        <v>1684457.55</v>
      </c>
      <c r="N927" s="16">
        <f>IF(M927&gt;1000000,1,0)</f>
        <v>1</v>
      </c>
      <c r="O927" s="16">
        <f>IF(N927=0,IF(M927&gt;100000,1,0),0)</f>
        <v>0</v>
      </c>
      <c r="P927" s="16">
        <f>IF(M927&lt;15000,1,0)</f>
        <v>0</v>
      </c>
      <c r="Q927" s="12" t="s">
        <v>1338</v>
      </c>
      <c r="R927" s="17">
        <v>45484</v>
      </c>
      <c r="S927" s="17">
        <v>45569</v>
      </c>
      <c r="T927" s="17">
        <v>45645</v>
      </c>
      <c r="U927" s="12">
        <v>0</v>
      </c>
      <c r="V927" s="12" t="s">
        <v>18603</v>
      </c>
      <c r="W927" s="12" t="s">
        <v>12933</v>
      </c>
      <c r="X927" s="12" t="s">
        <v>67</v>
      </c>
      <c r="Y927" s="12" t="s">
        <v>1247</v>
      </c>
      <c r="Z927" s="12" t="s">
        <v>1476</v>
      </c>
      <c r="AA927" s="13">
        <v>683819.58</v>
      </c>
      <c r="AB927" s="13">
        <v>827421.7</v>
      </c>
      <c r="AE927" s="12">
        <v>2</v>
      </c>
      <c r="AF927" s="12" t="s">
        <v>65</v>
      </c>
      <c r="AG927" s="12" t="s">
        <v>18605</v>
      </c>
      <c r="AH927" s="12" t="s">
        <v>68</v>
      </c>
      <c r="AI927" s="17">
        <v>45568</v>
      </c>
      <c r="AJ927" s="17">
        <v>45611</v>
      </c>
      <c r="AK927" s="12" t="s">
        <v>90</v>
      </c>
      <c r="AQ927" s="12" t="s">
        <v>18606</v>
      </c>
      <c r="AR927" s="12" t="s">
        <v>18606</v>
      </c>
      <c r="AS927" s="12" t="s">
        <v>18607</v>
      </c>
      <c r="AT927" s="12" t="s">
        <v>18607</v>
      </c>
      <c r="AU927" s="12" t="s">
        <v>18604</v>
      </c>
      <c r="AW927" s="17">
        <v>45569</v>
      </c>
      <c r="AZ927" s="12" t="s">
        <v>173</v>
      </c>
      <c r="BD927" s="12" t="s">
        <v>18608</v>
      </c>
      <c r="BE927" s="12" t="s">
        <v>18609</v>
      </c>
      <c r="BF927" s="12" t="s">
        <v>18610</v>
      </c>
      <c r="BG927" s="12" t="s">
        <v>18611</v>
      </c>
    </row>
    <row r="928" spans="1:59" ht="100.8" x14ac:dyDescent="0.3">
      <c r="A928" s="12">
        <v>16054009</v>
      </c>
      <c r="B928" s="12" t="s">
        <v>83</v>
      </c>
      <c r="E928" s="12">
        <v>801934032</v>
      </c>
      <c r="F928" s="12" t="s">
        <v>84</v>
      </c>
      <c r="G928" s="12" t="s">
        <v>5243</v>
      </c>
      <c r="H928" s="12" t="s">
        <v>85</v>
      </c>
      <c r="I928" s="12" t="s">
        <v>64</v>
      </c>
      <c r="J928" s="12" t="s">
        <v>65</v>
      </c>
      <c r="K928" s="12" t="s">
        <v>5244</v>
      </c>
      <c r="L928" s="12" t="s">
        <v>5245</v>
      </c>
      <c r="M928" s="15">
        <v>58151.67</v>
      </c>
      <c r="N928" s="16">
        <f>IF(M928&gt;1000000,1,0)</f>
        <v>0</v>
      </c>
      <c r="O928" s="16">
        <f>IF(N928=0,IF(M928&gt;100000,1,0),0)</f>
        <v>0</v>
      </c>
      <c r="P928" s="16">
        <f>IF(M928&lt;15000,1,0)</f>
        <v>0</v>
      </c>
      <c r="Q928" s="12" t="s">
        <v>372</v>
      </c>
      <c r="R928" s="17">
        <v>45453</v>
      </c>
      <c r="S928" s="17">
        <v>45532</v>
      </c>
      <c r="T928" s="17">
        <v>45533</v>
      </c>
      <c r="U928" s="12">
        <v>0</v>
      </c>
      <c r="W928" s="12" t="s">
        <v>5247</v>
      </c>
      <c r="X928" s="12" t="s">
        <v>67</v>
      </c>
      <c r="Y928" s="12" t="s">
        <v>1037</v>
      </c>
      <c r="Z928" s="12" t="s">
        <v>1547</v>
      </c>
      <c r="AA928" s="13">
        <v>57276.45</v>
      </c>
      <c r="AB928" s="13">
        <v>69304.5</v>
      </c>
      <c r="AE928" s="12">
        <v>2</v>
      </c>
      <c r="AF928" s="12" t="s">
        <v>65</v>
      </c>
      <c r="AG928" s="12" t="s">
        <v>5248</v>
      </c>
      <c r="AH928" s="12" t="s">
        <v>68</v>
      </c>
      <c r="AI928" s="17">
        <v>45504</v>
      </c>
      <c r="AJ928" s="17">
        <v>45506</v>
      </c>
      <c r="AK928" s="12" t="s">
        <v>90</v>
      </c>
      <c r="AN928" s="12" t="s">
        <v>69</v>
      </c>
      <c r="AO928" s="12" t="s">
        <v>5249</v>
      </c>
      <c r="AQ928" s="12" t="s">
        <v>5246</v>
      </c>
      <c r="AR928" s="12" t="s">
        <v>5246</v>
      </c>
      <c r="AS928" s="12" t="s">
        <v>5250</v>
      </c>
      <c r="AT928" s="12" t="s">
        <v>5250</v>
      </c>
      <c r="AU928" s="12" t="s">
        <v>5246</v>
      </c>
      <c r="AW928" s="17">
        <v>45509</v>
      </c>
      <c r="AZ928" s="12" t="s">
        <v>173</v>
      </c>
      <c r="BD928" s="12" t="s">
        <v>5251</v>
      </c>
      <c r="BE928" s="12" t="s">
        <v>5252</v>
      </c>
      <c r="BF928" s="12" t="s">
        <v>5253</v>
      </c>
      <c r="BG928" s="12" t="s">
        <v>5254</v>
      </c>
    </row>
    <row r="929" spans="1:59" ht="100.8" x14ac:dyDescent="0.3">
      <c r="A929" s="12">
        <v>16054009</v>
      </c>
      <c r="B929" s="12" t="s">
        <v>83</v>
      </c>
      <c r="E929" s="12">
        <v>801934032</v>
      </c>
      <c r="F929" s="12" t="s">
        <v>84</v>
      </c>
      <c r="G929" s="12" t="s">
        <v>10155</v>
      </c>
      <c r="H929" s="12" t="s">
        <v>85</v>
      </c>
      <c r="I929" s="12" t="s">
        <v>86</v>
      </c>
      <c r="J929" s="12" t="s">
        <v>65</v>
      </c>
      <c r="K929" s="12" t="s">
        <v>10156</v>
      </c>
      <c r="L929" s="12" t="s">
        <v>10156</v>
      </c>
      <c r="M929" s="18">
        <f>AA929</f>
        <v>75000</v>
      </c>
      <c r="N929" s="16">
        <f>IF(M929&gt;1000000,1,0)</f>
        <v>0</v>
      </c>
      <c r="O929" s="16">
        <f>IF(N929=0,IF(M929&gt;100000,1,0),0)</f>
        <v>0</v>
      </c>
      <c r="P929" s="16">
        <f>IF(M929&lt;15000,1,0)</f>
        <v>0</v>
      </c>
      <c r="S929" s="17">
        <v>45488</v>
      </c>
      <c r="T929" s="17">
        <v>45489</v>
      </c>
      <c r="U929" s="12">
        <v>0</v>
      </c>
      <c r="W929" s="12" t="s">
        <v>1860</v>
      </c>
      <c r="X929" s="12" t="s">
        <v>67</v>
      </c>
      <c r="Y929" s="12" t="s">
        <v>10157</v>
      </c>
      <c r="Z929" s="12" t="s">
        <v>10158</v>
      </c>
      <c r="AA929" s="13">
        <v>75000</v>
      </c>
      <c r="AB929" s="13">
        <v>90750</v>
      </c>
      <c r="AE929" s="12">
        <v>1</v>
      </c>
      <c r="AF929" s="12" t="s">
        <v>65</v>
      </c>
      <c r="AG929" s="12" t="s">
        <v>10159</v>
      </c>
      <c r="AH929" s="12" t="s">
        <v>68</v>
      </c>
      <c r="AI929" s="17">
        <v>45485</v>
      </c>
      <c r="AJ929" s="17">
        <v>45489</v>
      </c>
      <c r="AK929" s="12" t="s">
        <v>90</v>
      </c>
      <c r="AN929" s="12" t="s">
        <v>69</v>
      </c>
      <c r="AO929" s="12" t="s">
        <v>8362</v>
      </c>
      <c r="AU929" s="12" t="s">
        <v>1270</v>
      </c>
      <c r="AZ929" s="12" t="s">
        <v>92</v>
      </c>
      <c r="BF929" s="12" t="s">
        <v>10160</v>
      </c>
      <c r="BG929" s="12" t="s">
        <v>10161</v>
      </c>
    </row>
    <row r="930" spans="1:59" ht="100.8" x14ac:dyDescent="0.3">
      <c r="A930" s="12">
        <v>16054009</v>
      </c>
      <c r="B930" s="12" t="s">
        <v>83</v>
      </c>
      <c r="E930" s="12">
        <v>801934032</v>
      </c>
      <c r="F930" s="12" t="s">
        <v>84</v>
      </c>
      <c r="G930" s="12" t="s">
        <v>15495</v>
      </c>
      <c r="H930" s="12" t="s">
        <v>85</v>
      </c>
      <c r="I930" s="12" t="s">
        <v>64</v>
      </c>
      <c r="J930" s="12" t="s">
        <v>65</v>
      </c>
      <c r="K930" s="12" t="s">
        <v>15496</v>
      </c>
      <c r="L930" s="12" t="s">
        <v>15497</v>
      </c>
      <c r="M930" s="15">
        <v>251120</v>
      </c>
      <c r="N930" s="16">
        <f>IF(M930&gt;1000000,1,0)</f>
        <v>0</v>
      </c>
      <c r="O930" s="16">
        <f>IF(N930=0,IF(M930&gt;100000,1,0),0)</f>
        <v>1</v>
      </c>
      <c r="P930" s="16">
        <f>IF(M930&lt;15000,1,0)</f>
        <v>0</v>
      </c>
      <c r="Q930" s="12" t="s">
        <v>96</v>
      </c>
      <c r="R930" s="17">
        <v>45475</v>
      </c>
      <c r="S930" s="17">
        <v>45576</v>
      </c>
      <c r="T930" s="17">
        <v>45608</v>
      </c>
      <c r="U930" s="12">
        <v>0</v>
      </c>
      <c r="W930" s="12" t="s">
        <v>554</v>
      </c>
      <c r="X930" s="12" t="s">
        <v>67</v>
      </c>
      <c r="Y930" s="12" t="s">
        <v>1283</v>
      </c>
      <c r="Z930" s="12" t="s">
        <v>1915</v>
      </c>
      <c r="AA930" s="13">
        <v>125560</v>
      </c>
      <c r="AB930" s="13">
        <v>151927.6</v>
      </c>
      <c r="AE930" s="12">
        <v>1</v>
      </c>
      <c r="AF930" s="12" t="s">
        <v>65</v>
      </c>
      <c r="AG930" s="12" t="s">
        <v>15501</v>
      </c>
      <c r="AH930" s="12" t="s">
        <v>68</v>
      </c>
      <c r="AI930" s="17">
        <v>45575</v>
      </c>
      <c r="AJ930" s="17">
        <v>45604</v>
      </c>
      <c r="AK930" s="12" t="s">
        <v>90</v>
      </c>
      <c r="AN930" s="12" t="s">
        <v>69</v>
      </c>
      <c r="AO930" s="12" t="s">
        <v>1864</v>
      </c>
      <c r="AQ930" s="12" t="s">
        <v>15499</v>
      </c>
      <c r="AR930" s="12" t="s">
        <v>15499</v>
      </c>
      <c r="AS930" s="12" t="s">
        <v>15500</v>
      </c>
      <c r="AT930" s="12" t="s">
        <v>15500</v>
      </c>
      <c r="AU930" s="12" t="s">
        <v>15498</v>
      </c>
      <c r="AW930" s="17">
        <v>45576</v>
      </c>
      <c r="AZ930" s="12" t="s">
        <v>173</v>
      </c>
      <c r="BD930" s="12" t="s">
        <v>15502</v>
      </c>
      <c r="BE930" s="12" t="s">
        <v>15503</v>
      </c>
      <c r="BF930" s="12" t="s">
        <v>15504</v>
      </c>
      <c r="BG930" s="12" t="s">
        <v>15505</v>
      </c>
    </row>
    <row r="931" spans="1:59" ht="115.2" x14ac:dyDescent="0.3">
      <c r="A931" s="12">
        <v>16054009</v>
      </c>
      <c r="B931" s="12" t="s">
        <v>83</v>
      </c>
      <c r="E931" s="12">
        <v>801934032</v>
      </c>
      <c r="F931" s="12" t="s">
        <v>84</v>
      </c>
      <c r="G931" s="12" t="s">
        <v>8359</v>
      </c>
      <c r="H931" s="12" t="s">
        <v>85</v>
      </c>
      <c r="I931" s="12" t="s">
        <v>86</v>
      </c>
      <c r="J931" s="12" t="s">
        <v>65</v>
      </c>
      <c r="K931" s="12" t="s">
        <v>8360</v>
      </c>
      <c r="L931" s="12" t="s">
        <v>8360</v>
      </c>
      <c r="M931" s="18">
        <f>AA931</f>
        <v>180000</v>
      </c>
      <c r="N931" s="16">
        <f>IF(M931&gt;1000000,1,0)</f>
        <v>0</v>
      </c>
      <c r="O931" s="16">
        <f>IF(N931=0,IF(M931&gt;100000,1,0),0)</f>
        <v>1</v>
      </c>
      <c r="P931" s="16">
        <f>IF(M931&lt;15000,1,0)</f>
        <v>0</v>
      </c>
      <c r="S931" s="17">
        <v>45457</v>
      </c>
      <c r="T931" s="17">
        <v>45463</v>
      </c>
      <c r="U931" s="12">
        <v>0</v>
      </c>
      <c r="W931" s="12" t="s">
        <v>1860</v>
      </c>
      <c r="X931" s="12" t="s">
        <v>67</v>
      </c>
      <c r="Y931" s="12" t="s">
        <v>1505</v>
      </c>
      <c r="Z931" s="12" t="s">
        <v>1506</v>
      </c>
      <c r="AA931" s="13">
        <v>180000</v>
      </c>
      <c r="AB931" s="13">
        <v>217800</v>
      </c>
      <c r="AE931" s="12">
        <v>1</v>
      </c>
      <c r="AF931" s="12" t="s">
        <v>65</v>
      </c>
      <c r="AG931" s="12" t="s">
        <v>8361</v>
      </c>
      <c r="AH931" s="12" t="s">
        <v>68</v>
      </c>
      <c r="AI931" s="17">
        <v>45457</v>
      </c>
      <c r="AJ931" s="17">
        <v>45461</v>
      </c>
      <c r="AK931" s="12" t="s">
        <v>90</v>
      </c>
      <c r="AN931" s="12" t="s">
        <v>69</v>
      </c>
      <c r="AO931" s="12" t="s">
        <v>8362</v>
      </c>
      <c r="AU931" s="12" t="s">
        <v>1291</v>
      </c>
      <c r="AZ931" s="12" t="s">
        <v>92</v>
      </c>
      <c r="BF931" s="12" t="s">
        <v>8363</v>
      </c>
      <c r="BG931" s="12" t="s">
        <v>8364</v>
      </c>
    </row>
    <row r="932" spans="1:59" ht="115.2" x14ac:dyDescent="0.3">
      <c r="A932" s="12">
        <v>16054009</v>
      </c>
      <c r="B932" s="12" t="s">
        <v>83</v>
      </c>
      <c r="E932" s="12">
        <v>801934032</v>
      </c>
      <c r="F932" s="12" t="s">
        <v>84</v>
      </c>
      <c r="G932" s="12" t="s">
        <v>12873</v>
      </c>
      <c r="H932" s="12" t="s">
        <v>85</v>
      </c>
      <c r="I932" s="12" t="s">
        <v>64</v>
      </c>
      <c r="J932" s="12" t="s">
        <v>65</v>
      </c>
      <c r="K932" s="12" t="s">
        <v>12874</v>
      </c>
      <c r="L932" s="12" t="s">
        <v>12875</v>
      </c>
      <c r="M932" s="15">
        <v>98165.48</v>
      </c>
      <c r="N932" s="16">
        <f>IF(M932&gt;1000000,1,0)</f>
        <v>0</v>
      </c>
      <c r="O932" s="16">
        <f>IF(N932=0,IF(M932&gt;100000,1,0),0)</f>
        <v>0</v>
      </c>
      <c r="P932" s="16">
        <f>IF(M932&lt;15000,1,0)</f>
        <v>0</v>
      </c>
      <c r="Q932" s="12" t="s">
        <v>96</v>
      </c>
      <c r="R932" s="17">
        <v>45530</v>
      </c>
      <c r="S932" s="17">
        <v>45630</v>
      </c>
      <c r="T932" s="17">
        <v>45645</v>
      </c>
      <c r="U932" s="12">
        <v>0</v>
      </c>
      <c r="W932" s="12" t="s">
        <v>12877</v>
      </c>
      <c r="X932" s="12" t="s">
        <v>67</v>
      </c>
      <c r="Y932" s="12" t="s">
        <v>11091</v>
      </c>
      <c r="Z932" s="12" t="s">
        <v>12878</v>
      </c>
      <c r="AA932" s="13">
        <v>72642.45</v>
      </c>
      <c r="AB932" s="13">
        <v>87897.36</v>
      </c>
      <c r="AE932" s="12">
        <v>8</v>
      </c>
      <c r="AF932" s="12" t="s">
        <v>65</v>
      </c>
      <c r="AG932" s="12" t="s">
        <v>12879</v>
      </c>
      <c r="AH932" s="12" t="s">
        <v>68</v>
      </c>
      <c r="AI932" s="17">
        <v>45624</v>
      </c>
      <c r="AJ932" s="17">
        <v>45643</v>
      </c>
      <c r="AK932" s="12" t="s">
        <v>90</v>
      </c>
      <c r="AN932" s="12" t="s">
        <v>69</v>
      </c>
      <c r="AO932" s="12" t="s">
        <v>77</v>
      </c>
      <c r="AQ932" s="12" t="s">
        <v>12880</v>
      </c>
      <c r="AR932" s="12" t="s">
        <v>12880</v>
      </c>
      <c r="AS932" s="12" t="s">
        <v>12881</v>
      </c>
      <c r="AT932" s="12" t="s">
        <v>12881</v>
      </c>
      <c r="AU932" s="12" t="s">
        <v>12876</v>
      </c>
      <c r="AW932" s="17">
        <v>45595</v>
      </c>
      <c r="AZ932" s="12" t="s">
        <v>92</v>
      </c>
      <c r="BD932" s="12" t="s">
        <v>12882</v>
      </c>
      <c r="BE932" s="12" t="s">
        <v>12883</v>
      </c>
      <c r="BF932" s="12" t="s">
        <v>12884</v>
      </c>
      <c r="BG932" s="12" t="s">
        <v>12885</v>
      </c>
    </row>
    <row r="933" spans="1:59" ht="100.8" x14ac:dyDescent="0.3">
      <c r="A933" s="12">
        <v>16054009</v>
      </c>
      <c r="B933" s="12" t="s">
        <v>83</v>
      </c>
      <c r="E933" s="12">
        <v>801934032</v>
      </c>
      <c r="F933" s="12" t="s">
        <v>84</v>
      </c>
      <c r="G933" s="12" t="s">
        <v>9443</v>
      </c>
      <c r="H933" s="12" t="s">
        <v>85</v>
      </c>
      <c r="I933" s="12" t="s">
        <v>86</v>
      </c>
      <c r="J933" s="12" t="s">
        <v>65</v>
      </c>
      <c r="K933" s="12" t="s">
        <v>9444</v>
      </c>
      <c r="L933" s="12" t="s">
        <v>9444</v>
      </c>
      <c r="M933" s="18">
        <f>AA933</f>
        <v>16529</v>
      </c>
      <c r="N933" s="16">
        <f>IF(M933&gt;1000000,1,0)</f>
        <v>0</v>
      </c>
      <c r="O933" s="16">
        <f>IF(N933=0,IF(M933&gt;100000,1,0),0)</f>
        <v>0</v>
      </c>
      <c r="P933" s="16">
        <f>IF(M933&lt;15000,1,0)</f>
        <v>0</v>
      </c>
      <c r="S933" s="17">
        <v>45481</v>
      </c>
      <c r="T933" s="17">
        <v>45481</v>
      </c>
      <c r="U933" s="12">
        <v>0</v>
      </c>
      <c r="W933" s="12" t="s">
        <v>1860</v>
      </c>
      <c r="X933" s="12" t="s">
        <v>67</v>
      </c>
      <c r="Y933" s="12" t="s">
        <v>1157</v>
      </c>
      <c r="Z933" s="12" t="s">
        <v>9445</v>
      </c>
      <c r="AA933" s="13">
        <v>16529</v>
      </c>
      <c r="AB933" s="13">
        <v>20000.09</v>
      </c>
      <c r="AE933" s="12">
        <v>1</v>
      </c>
      <c r="AF933" s="12" t="s">
        <v>65</v>
      </c>
      <c r="AG933" s="12" t="s">
        <v>9447</v>
      </c>
      <c r="AH933" s="12" t="s">
        <v>68</v>
      </c>
      <c r="AI933" s="17">
        <v>45477</v>
      </c>
      <c r="AJ933" s="17">
        <v>45481</v>
      </c>
      <c r="AK933" s="12" t="s">
        <v>90</v>
      </c>
      <c r="AN933" s="12" t="s">
        <v>69</v>
      </c>
      <c r="AO933" s="12" t="s">
        <v>9448</v>
      </c>
      <c r="AU933" s="12" t="s">
        <v>9446</v>
      </c>
      <c r="AZ933" s="12" t="s">
        <v>92</v>
      </c>
      <c r="BF933" s="12" t="s">
        <v>9449</v>
      </c>
      <c r="BG933" s="12" t="s">
        <v>9450</v>
      </c>
    </row>
    <row r="934" spans="1:59" ht="100.8" x14ac:dyDescent="0.3">
      <c r="A934" s="12">
        <v>16054009</v>
      </c>
      <c r="B934" s="12" t="s">
        <v>83</v>
      </c>
      <c r="E934" s="12">
        <v>801934032</v>
      </c>
      <c r="F934" s="12" t="s">
        <v>84</v>
      </c>
      <c r="G934" s="12" t="s">
        <v>10040</v>
      </c>
      <c r="H934" s="12" t="s">
        <v>85</v>
      </c>
      <c r="I934" s="12" t="s">
        <v>86</v>
      </c>
      <c r="J934" s="12" t="s">
        <v>65</v>
      </c>
      <c r="K934" s="12" t="s">
        <v>10041</v>
      </c>
      <c r="L934" s="12" t="s">
        <v>10041</v>
      </c>
      <c r="M934" s="18">
        <f>AA934</f>
        <v>17355.37</v>
      </c>
      <c r="N934" s="16">
        <f>IF(M934&gt;1000000,1,0)</f>
        <v>0</v>
      </c>
      <c r="O934" s="16">
        <f>IF(N934=0,IF(M934&gt;100000,1,0),0)</f>
        <v>0</v>
      </c>
      <c r="P934" s="16">
        <f>IF(M934&lt;15000,1,0)</f>
        <v>0</v>
      </c>
      <c r="S934" s="17">
        <v>45485</v>
      </c>
      <c r="T934" s="17">
        <v>45488</v>
      </c>
      <c r="U934" s="12">
        <v>0</v>
      </c>
      <c r="W934" s="12" t="s">
        <v>1860</v>
      </c>
      <c r="X934" s="12" t="s">
        <v>67</v>
      </c>
      <c r="Y934" s="12" t="s">
        <v>10042</v>
      </c>
      <c r="Z934" s="12" t="s">
        <v>10043</v>
      </c>
      <c r="AA934" s="13">
        <v>17355.37</v>
      </c>
      <c r="AB934" s="13">
        <v>21000</v>
      </c>
      <c r="AE934" s="12">
        <v>1</v>
      </c>
      <c r="AF934" s="12" t="s">
        <v>65</v>
      </c>
      <c r="AG934" s="12" t="s">
        <v>10044</v>
      </c>
      <c r="AH934" s="12" t="s">
        <v>68</v>
      </c>
      <c r="AI934" s="17">
        <v>45484</v>
      </c>
      <c r="AJ934" s="17">
        <v>45485</v>
      </c>
      <c r="AK934" s="12" t="s">
        <v>90</v>
      </c>
      <c r="AN934" s="12" t="s">
        <v>69</v>
      </c>
      <c r="AO934" s="12" t="s">
        <v>8362</v>
      </c>
      <c r="AU934" s="12" t="s">
        <v>2213</v>
      </c>
      <c r="AZ934" s="12" t="s">
        <v>92</v>
      </c>
      <c r="BF934" s="12" t="s">
        <v>10045</v>
      </c>
      <c r="BG934" s="12" t="s">
        <v>10046</v>
      </c>
    </row>
    <row r="935" spans="1:59" ht="100.8" x14ac:dyDescent="0.3">
      <c r="A935" s="12">
        <v>16054009</v>
      </c>
      <c r="B935" s="12" t="s">
        <v>83</v>
      </c>
      <c r="E935" s="12">
        <v>801934032</v>
      </c>
      <c r="F935" s="12" t="s">
        <v>84</v>
      </c>
      <c r="G935" s="12" t="s">
        <v>8635</v>
      </c>
      <c r="H935" s="12" t="s">
        <v>85</v>
      </c>
      <c r="I935" s="12" t="s">
        <v>86</v>
      </c>
      <c r="J935" s="12" t="s">
        <v>65</v>
      </c>
      <c r="K935" s="12" t="s">
        <v>8636</v>
      </c>
      <c r="L935" s="12" t="s">
        <v>8636</v>
      </c>
      <c r="M935" s="18">
        <f>AA935</f>
        <v>25000</v>
      </c>
      <c r="N935" s="16">
        <f>IF(M935&gt;1000000,1,0)</f>
        <v>0</v>
      </c>
      <c r="O935" s="16">
        <f>IF(N935=0,IF(M935&gt;100000,1,0),0)</f>
        <v>0</v>
      </c>
      <c r="P935" s="16">
        <f>IF(M935&lt;15000,1,0)</f>
        <v>0</v>
      </c>
      <c r="S935" s="17">
        <v>45468</v>
      </c>
      <c r="T935" s="17">
        <v>45469</v>
      </c>
      <c r="U935" s="12">
        <v>0</v>
      </c>
      <c r="W935" s="12" t="s">
        <v>1860</v>
      </c>
      <c r="X935" s="12" t="s">
        <v>67</v>
      </c>
      <c r="Y935" s="12" t="s">
        <v>1801</v>
      </c>
      <c r="Z935" s="12" t="s">
        <v>8637</v>
      </c>
      <c r="AA935" s="13">
        <v>25000</v>
      </c>
      <c r="AB935" s="13">
        <v>30250</v>
      </c>
      <c r="AE935" s="12">
        <v>1</v>
      </c>
      <c r="AF935" s="12" t="s">
        <v>65</v>
      </c>
      <c r="AG935" s="12" t="s">
        <v>8638</v>
      </c>
      <c r="AH935" s="12" t="s">
        <v>68</v>
      </c>
      <c r="AI935" s="17">
        <v>45463</v>
      </c>
      <c r="AJ935" s="17">
        <v>45464</v>
      </c>
      <c r="AK935" s="12" t="s">
        <v>90</v>
      </c>
      <c r="AN935" s="12" t="s">
        <v>69</v>
      </c>
      <c r="AO935" s="12" t="s">
        <v>8639</v>
      </c>
      <c r="AU935" s="12" t="s">
        <v>210</v>
      </c>
      <c r="AZ935" s="12" t="s">
        <v>173</v>
      </c>
      <c r="BF935" s="12" t="s">
        <v>8640</v>
      </c>
      <c r="BG935" s="12" t="s">
        <v>8641</v>
      </c>
    </row>
    <row r="936" spans="1:59" ht="115.2" x14ac:dyDescent="0.3">
      <c r="A936" s="12">
        <v>16054009</v>
      </c>
      <c r="B936" s="12" t="s">
        <v>83</v>
      </c>
      <c r="E936" s="12">
        <v>801934032</v>
      </c>
      <c r="F936" s="12" t="s">
        <v>84</v>
      </c>
      <c r="G936" s="12" t="s">
        <v>10586</v>
      </c>
      <c r="H936" s="12" t="s">
        <v>85</v>
      </c>
      <c r="I936" s="12" t="s">
        <v>86</v>
      </c>
      <c r="J936" s="12" t="s">
        <v>65</v>
      </c>
      <c r="K936" s="12" t="s">
        <v>10587</v>
      </c>
      <c r="L936" s="12" t="s">
        <v>10588</v>
      </c>
      <c r="M936" s="18">
        <f>AA936</f>
        <v>130000</v>
      </c>
      <c r="N936" s="16">
        <f>IF(M936&gt;1000000,1,0)</f>
        <v>0</v>
      </c>
      <c r="O936" s="16">
        <f>IF(N936=0,IF(M936&gt;100000,1,0),0)</f>
        <v>1</v>
      </c>
      <c r="P936" s="16">
        <f>IF(M936&lt;15000,1,0)</f>
        <v>0</v>
      </c>
      <c r="S936" s="17">
        <v>45496</v>
      </c>
      <c r="T936" s="17">
        <v>45533</v>
      </c>
      <c r="U936" s="12">
        <v>0</v>
      </c>
      <c r="W936" s="12" t="s">
        <v>810</v>
      </c>
      <c r="X936" s="12" t="s">
        <v>67</v>
      </c>
      <c r="Y936" s="12" t="s">
        <v>4996</v>
      </c>
      <c r="Z936" s="12" t="s">
        <v>10589</v>
      </c>
      <c r="AA936" s="13">
        <v>130000</v>
      </c>
      <c r="AB936" s="13">
        <v>157300</v>
      </c>
      <c r="AE936" s="12">
        <v>1</v>
      </c>
      <c r="AF936" s="12" t="s">
        <v>65</v>
      </c>
      <c r="AG936" s="12" t="s">
        <v>10590</v>
      </c>
      <c r="AH936" s="12" t="s">
        <v>68</v>
      </c>
      <c r="AI936" s="17">
        <v>45496</v>
      </c>
      <c r="AJ936" s="17">
        <v>45531</v>
      </c>
      <c r="AK936" s="12" t="s">
        <v>90</v>
      </c>
      <c r="AN936" s="12" t="s">
        <v>69</v>
      </c>
      <c r="AO936" s="12" t="s">
        <v>3263</v>
      </c>
      <c r="AU936" s="12" t="s">
        <v>1682</v>
      </c>
      <c r="AZ936" s="12" t="s">
        <v>173</v>
      </c>
      <c r="BF936" s="12" t="s">
        <v>10591</v>
      </c>
      <c r="BG936" s="12" t="s">
        <v>10592</v>
      </c>
    </row>
    <row r="937" spans="1:59" ht="100.8" x14ac:dyDescent="0.3">
      <c r="A937" s="12">
        <v>16054009</v>
      </c>
      <c r="B937" s="12" t="s">
        <v>83</v>
      </c>
      <c r="E937" s="12">
        <v>801934032</v>
      </c>
      <c r="F937" s="12" t="s">
        <v>84</v>
      </c>
      <c r="G937" s="12" t="s">
        <v>12813</v>
      </c>
      <c r="H937" s="12" t="s">
        <v>60</v>
      </c>
      <c r="I937" s="12" t="s">
        <v>1146</v>
      </c>
      <c r="J937" s="12" t="s">
        <v>65</v>
      </c>
      <c r="K937" s="12" t="s">
        <v>12814</v>
      </c>
      <c r="L937" s="12" t="s">
        <v>12814</v>
      </c>
      <c r="M937" s="15">
        <v>98850</v>
      </c>
      <c r="N937" s="16">
        <f>IF(M937&gt;1000000,1,0)</f>
        <v>0</v>
      </c>
      <c r="O937" s="16">
        <f>IF(N937=0,IF(M937&gt;100000,1,0),0)</f>
        <v>0</v>
      </c>
      <c r="P937" s="16">
        <f>IF(M937&lt;15000,1,0)</f>
        <v>0</v>
      </c>
      <c r="Q937" s="12" t="s">
        <v>403</v>
      </c>
      <c r="R937" s="17">
        <v>45477</v>
      </c>
      <c r="S937" s="17">
        <v>45526</v>
      </c>
      <c r="T937" s="17">
        <v>45527</v>
      </c>
      <c r="U937" s="12">
        <v>0</v>
      </c>
      <c r="W937" s="12" t="s">
        <v>447</v>
      </c>
      <c r="X937" s="12" t="s">
        <v>67</v>
      </c>
      <c r="Y937" s="12" t="s">
        <v>702</v>
      </c>
      <c r="Z937" s="12" t="s">
        <v>3429</v>
      </c>
      <c r="AA937" s="13">
        <v>88933.67</v>
      </c>
      <c r="AB937" s="13">
        <v>107609.74</v>
      </c>
      <c r="AE937" s="12">
        <v>3</v>
      </c>
      <c r="AF937" s="12" t="s">
        <v>65</v>
      </c>
      <c r="AG937" s="12" t="s">
        <v>12816</v>
      </c>
      <c r="AH937" s="12" t="s">
        <v>68</v>
      </c>
      <c r="AI937" s="17">
        <v>45511</v>
      </c>
      <c r="AJ937" s="17">
        <v>45512</v>
      </c>
      <c r="AK937" s="12" t="s">
        <v>90</v>
      </c>
      <c r="AN937" s="12" t="s">
        <v>69</v>
      </c>
      <c r="AO937" s="12" t="s">
        <v>2770</v>
      </c>
      <c r="AQ937" s="12" t="s">
        <v>12815</v>
      </c>
      <c r="AR937" s="12" t="s">
        <v>12815</v>
      </c>
      <c r="AS937" s="12" t="s">
        <v>12817</v>
      </c>
      <c r="AT937" s="12" t="s">
        <v>12817</v>
      </c>
      <c r="AU937" s="12" t="s">
        <v>12815</v>
      </c>
      <c r="AW937" s="17">
        <v>45509</v>
      </c>
      <c r="AZ937" s="12" t="s">
        <v>92</v>
      </c>
      <c r="BD937" s="12" t="s">
        <v>12818</v>
      </c>
      <c r="BE937" s="12" t="s">
        <v>12819</v>
      </c>
      <c r="BF937" s="12" t="s">
        <v>12820</v>
      </c>
      <c r="BG937" s="12" t="s">
        <v>12821</v>
      </c>
    </row>
    <row r="938" spans="1:59" ht="100.8" x14ac:dyDescent="0.3">
      <c r="A938" s="12">
        <v>16054009</v>
      </c>
      <c r="B938" s="12" t="s">
        <v>83</v>
      </c>
      <c r="E938" s="12">
        <v>801934032</v>
      </c>
      <c r="F938" s="12" t="s">
        <v>84</v>
      </c>
      <c r="G938" s="12" t="s">
        <v>8580</v>
      </c>
      <c r="H938" s="12" t="s">
        <v>85</v>
      </c>
      <c r="I938" s="12" t="s">
        <v>86</v>
      </c>
      <c r="J938" s="12" t="s">
        <v>65</v>
      </c>
      <c r="K938" s="12" t="s">
        <v>8581</v>
      </c>
      <c r="L938" s="12" t="s">
        <v>8582</v>
      </c>
      <c r="M938" s="18">
        <f>AA938</f>
        <v>16500</v>
      </c>
      <c r="N938" s="16">
        <f>IF(M938&gt;1000000,1,0)</f>
        <v>0</v>
      </c>
      <c r="O938" s="16">
        <f>IF(N938=0,IF(M938&gt;100000,1,0),0)</f>
        <v>0</v>
      </c>
      <c r="P938" s="16">
        <f>IF(M938&lt;15000,1,0)</f>
        <v>0</v>
      </c>
      <c r="S938" s="17">
        <v>45464</v>
      </c>
      <c r="T938" s="17">
        <v>45468</v>
      </c>
      <c r="U938" s="12">
        <v>0</v>
      </c>
      <c r="W938" s="12" t="s">
        <v>7862</v>
      </c>
      <c r="X938" s="12" t="s">
        <v>67</v>
      </c>
      <c r="Y938" s="12" t="s">
        <v>3717</v>
      </c>
      <c r="Z938" s="12" t="s">
        <v>8583</v>
      </c>
      <c r="AA938" s="13">
        <v>16500</v>
      </c>
      <c r="AB938" s="13">
        <v>19965</v>
      </c>
      <c r="AE938" s="12">
        <v>1</v>
      </c>
      <c r="AF938" s="12" t="s">
        <v>65</v>
      </c>
      <c r="AG938" s="12" t="s">
        <v>8584</v>
      </c>
      <c r="AH938" s="12" t="s">
        <v>68</v>
      </c>
      <c r="AI938" s="17">
        <v>45461</v>
      </c>
      <c r="AJ938" s="17">
        <v>45464</v>
      </c>
      <c r="AK938" s="12" t="s">
        <v>90</v>
      </c>
      <c r="AN938" s="12" t="s">
        <v>69</v>
      </c>
      <c r="AO938" s="12" t="s">
        <v>6733</v>
      </c>
      <c r="AU938" s="12" t="s">
        <v>1511</v>
      </c>
      <c r="AZ938" s="12" t="s">
        <v>173</v>
      </c>
      <c r="BF938" s="12" t="s">
        <v>8585</v>
      </c>
      <c r="BG938" s="12" t="s">
        <v>8586</v>
      </c>
    </row>
    <row r="939" spans="1:59" ht="86.4" x14ac:dyDescent="0.3">
      <c r="A939" s="12">
        <v>16054009</v>
      </c>
      <c r="B939" s="12" t="s">
        <v>83</v>
      </c>
      <c r="E939" s="12">
        <v>801934032</v>
      </c>
      <c r="F939" s="12" t="s">
        <v>84</v>
      </c>
      <c r="G939" s="12" t="s">
        <v>11916</v>
      </c>
      <c r="H939" s="12" t="s">
        <v>85</v>
      </c>
      <c r="I939" s="12" t="s">
        <v>86</v>
      </c>
      <c r="J939" s="12" t="s">
        <v>65</v>
      </c>
      <c r="K939" s="12" t="s">
        <v>11917</v>
      </c>
      <c r="L939" s="12" t="s">
        <v>11918</v>
      </c>
      <c r="M939" s="18">
        <f>AA939</f>
        <v>24800</v>
      </c>
      <c r="N939" s="16">
        <f>IF(M939&gt;1000000,1,0)</f>
        <v>0</v>
      </c>
      <c r="O939" s="16">
        <f>IF(N939=0,IF(M939&gt;100000,1,0),0)</f>
        <v>0</v>
      </c>
      <c r="P939" s="16">
        <f>IF(M939&lt;15000,1,0)</f>
        <v>0</v>
      </c>
      <c r="S939" s="17">
        <v>45504</v>
      </c>
      <c r="T939" s="17">
        <v>45504</v>
      </c>
      <c r="U939" s="12">
        <v>0</v>
      </c>
      <c r="W939" s="12" t="s">
        <v>11919</v>
      </c>
      <c r="X939" s="12" t="s">
        <v>67</v>
      </c>
      <c r="Y939" s="12" t="s">
        <v>11920</v>
      </c>
      <c r="Z939" s="12" t="s">
        <v>11921</v>
      </c>
      <c r="AA939" s="13">
        <v>24800</v>
      </c>
      <c r="AB939" s="13">
        <v>30008</v>
      </c>
      <c r="AE939" s="12">
        <v>1</v>
      </c>
      <c r="AF939" s="12" t="s">
        <v>65</v>
      </c>
      <c r="AG939" s="12" t="s">
        <v>11922</v>
      </c>
      <c r="AH939" s="12" t="s">
        <v>68</v>
      </c>
      <c r="AI939" s="17">
        <v>45490</v>
      </c>
      <c r="AJ939" s="17">
        <v>45490</v>
      </c>
      <c r="AK939" s="12" t="s">
        <v>90</v>
      </c>
      <c r="AN939" s="12" t="s">
        <v>69</v>
      </c>
      <c r="AO939" s="12" t="s">
        <v>2639</v>
      </c>
      <c r="AU939" s="12" t="s">
        <v>671</v>
      </c>
      <c r="AZ939" s="12" t="s">
        <v>92</v>
      </c>
      <c r="BF939" s="12" t="s">
        <v>11923</v>
      </c>
      <c r="BG939" s="12" t="s">
        <v>11924</v>
      </c>
    </row>
    <row r="940" spans="1:59" ht="115.2" x14ac:dyDescent="0.3">
      <c r="A940" s="12">
        <v>16054009</v>
      </c>
      <c r="B940" s="12" t="s">
        <v>83</v>
      </c>
      <c r="E940" s="12">
        <v>801934032</v>
      </c>
      <c r="F940" s="12" t="s">
        <v>84</v>
      </c>
      <c r="G940" s="12" t="s">
        <v>11933</v>
      </c>
      <c r="H940" s="12" t="s">
        <v>85</v>
      </c>
      <c r="I940" s="12" t="s">
        <v>86</v>
      </c>
      <c r="J940" s="12" t="s">
        <v>65</v>
      </c>
      <c r="K940" s="12" t="s">
        <v>11934</v>
      </c>
      <c r="L940" s="12" t="s">
        <v>11934</v>
      </c>
      <c r="M940" s="18">
        <f>AA940</f>
        <v>18600</v>
      </c>
      <c r="N940" s="16">
        <f>IF(M940&gt;1000000,1,0)</f>
        <v>0</v>
      </c>
      <c r="O940" s="16">
        <f>IF(N940=0,IF(M940&gt;100000,1,0),0)</f>
        <v>0</v>
      </c>
      <c r="P940" s="16">
        <f>IF(M940&lt;15000,1,0)</f>
        <v>0</v>
      </c>
      <c r="S940" s="17">
        <v>45492</v>
      </c>
      <c r="T940" s="17">
        <v>45504</v>
      </c>
      <c r="U940" s="12">
        <v>0</v>
      </c>
      <c r="W940" s="12" t="s">
        <v>9497</v>
      </c>
      <c r="X940" s="12" t="s">
        <v>67</v>
      </c>
      <c r="Y940" s="12" t="s">
        <v>897</v>
      </c>
      <c r="Z940" s="12" t="s">
        <v>11935</v>
      </c>
      <c r="AA940" s="13">
        <v>18600</v>
      </c>
      <c r="AB940" s="13">
        <v>22506</v>
      </c>
      <c r="AE940" s="12">
        <v>2</v>
      </c>
      <c r="AF940" s="12" t="s">
        <v>65</v>
      </c>
      <c r="AG940" s="12" t="s">
        <v>11936</v>
      </c>
      <c r="AH940" s="12" t="s">
        <v>68</v>
      </c>
      <c r="AI940" s="17">
        <v>45491</v>
      </c>
      <c r="AJ940" s="17">
        <v>45498</v>
      </c>
      <c r="AK940" s="12" t="s">
        <v>90</v>
      </c>
      <c r="AN940" s="12" t="s">
        <v>69</v>
      </c>
      <c r="AO940" s="12" t="s">
        <v>11937</v>
      </c>
      <c r="AU940" s="12" t="s">
        <v>1475</v>
      </c>
      <c r="AZ940" s="12" t="s">
        <v>92</v>
      </c>
      <c r="BF940" s="12" t="s">
        <v>11938</v>
      </c>
      <c r="BG940" s="12" t="s">
        <v>11939</v>
      </c>
    </row>
    <row r="941" spans="1:59" ht="115.2" x14ac:dyDescent="0.3">
      <c r="A941" s="12">
        <v>16054009</v>
      </c>
      <c r="B941" s="12" t="s">
        <v>83</v>
      </c>
      <c r="E941" s="12">
        <v>801934032</v>
      </c>
      <c r="F941" s="12" t="s">
        <v>84</v>
      </c>
      <c r="G941" s="12" t="s">
        <v>12259</v>
      </c>
      <c r="H941" s="12" t="s">
        <v>60</v>
      </c>
      <c r="I941" s="12" t="s">
        <v>1146</v>
      </c>
      <c r="J941" s="12" t="s">
        <v>65</v>
      </c>
      <c r="K941" s="12" t="s">
        <v>12260</v>
      </c>
      <c r="L941" s="12" t="s">
        <v>12261</v>
      </c>
      <c r="M941" s="15">
        <v>63471</v>
      </c>
      <c r="N941" s="16">
        <f>IF(M941&gt;1000000,1,0)</f>
        <v>0</v>
      </c>
      <c r="O941" s="16">
        <f>IF(N941=0,IF(M941&gt;100000,1,0),0)</f>
        <v>0</v>
      </c>
      <c r="P941" s="16">
        <f>IF(M941&lt;15000,1,0)</f>
        <v>0</v>
      </c>
      <c r="Q941" s="12" t="s">
        <v>1350</v>
      </c>
      <c r="R941" s="17">
        <v>45478</v>
      </c>
      <c r="S941" s="17">
        <v>45525</v>
      </c>
      <c r="T941" s="17">
        <v>45526</v>
      </c>
      <c r="U941" s="12">
        <v>0</v>
      </c>
      <c r="W941" s="12" t="s">
        <v>12263</v>
      </c>
      <c r="X941" s="12" t="s">
        <v>67</v>
      </c>
      <c r="Y941" s="12" t="s">
        <v>1022</v>
      </c>
      <c r="Z941" s="12" t="s">
        <v>2337</v>
      </c>
      <c r="AA941" s="13">
        <v>57979</v>
      </c>
      <c r="AB941" s="13">
        <v>70154.59</v>
      </c>
      <c r="AE941" s="12">
        <v>1</v>
      </c>
      <c r="AF941" s="12" t="s">
        <v>65</v>
      </c>
      <c r="AG941" s="12" t="s">
        <v>12264</v>
      </c>
      <c r="AH941" s="12" t="s">
        <v>68</v>
      </c>
      <c r="AI941" s="17">
        <v>45509</v>
      </c>
      <c r="AJ941" s="17">
        <v>45512</v>
      </c>
      <c r="AK941" s="12" t="s">
        <v>90</v>
      </c>
      <c r="AN941" s="12" t="s">
        <v>69</v>
      </c>
      <c r="AO941" s="12" t="s">
        <v>12265</v>
      </c>
      <c r="AQ941" s="12" t="s">
        <v>12262</v>
      </c>
      <c r="AR941" s="12" t="s">
        <v>12262</v>
      </c>
      <c r="AS941" s="12" t="s">
        <v>12266</v>
      </c>
      <c r="AT941" s="12" t="s">
        <v>12266</v>
      </c>
      <c r="AU941" s="12" t="s">
        <v>12262</v>
      </c>
      <c r="AW941" s="17">
        <v>45509</v>
      </c>
      <c r="AZ941" s="12" t="s">
        <v>92</v>
      </c>
      <c r="BD941" s="12" t="s">
        <v>12267</v>
      </c>
      <c r="BE941" s="12" t="s">
        <v>12268</v>
      </c>
      <c r="BF941" s="12" t="s">
        <v>12269</v>
      </c>
      <c r="BG941" s="12" t="s">
        <v>12270</v>
      </c>
    </row>
    <row r="942" spans="1:59" ht="100.8" x14ac:dyDescent="0.3">
      <c r="A942" s="12">
        <v>16054009</v>
      </c>
      <c r="B942" s="12" t="s">
        <v>83</v>
      </c>
      <c r="E942" s="12">
        <v>801934032</v>
      </c>
      <c r="F942" s="12" t="s">
        <v>84</v>
      </c>
      <c r="G942" s="12" t="s">
        <v>9494</v>
      </c>
      <c r="H942" s="12" t="s">
        <v>85</v>
      </c>
      <c r="I942" s="12" t="s">
        <v>1146</v>
      </c>
      <c r="J942" s="12" t="s">
        <v>65</v>
      </c>
      <c r="K942" s="12" t="s">
        <v>9495</v>
      </c>
      <c r="L942" s="12" t="s">
        <v>9496</v>
      </c>
      <c r="M942" s="15">
        <v>31500</v>
      </c>
      <c r="N942" s="16">
        <f>IF(M942&gt;1000000,1,0)</f>
        <v>0</v>
      </c>
      <c r="O942" s="16">
        <f>IF(N942=0,IF(M942&gt;100000,1,0),0)</f>
        <v>0</v>
      </c>
      <c r="P942" s="16">
        <f>IF(M942&lt;15000,1,0)</f>
        <v>0</v>
      </c>
      <c r="Q942" s="12" t="s">
        <v>416</v>
      </c>
      <c r="R942" s="17">
        <v>45481</v>
      </c>
      <c r="S942" s="17">
        <v>45572</v>
      </c>
      <c r="T942" s="17">
        <v>45575</v>
      </c>
      <c r="U942" s="12">
        <v>0</v>
      </c>
      <c r="W942" s="12" t="s">
        <v>9497</v>
      </c>
      <c r="X942" s="12" t="s">
        <v>67</v>
      </c>
      <c r="Y942" s="12" t="s">
        <v>1552</v>
      </c>
      <c r="Z942" s="12" t="s">
        <v>1553</v>
      </c>
      <c r="AA942" s="13">
        <v>24219</v>
      </c>
      <c r="AB942" s="13">
        <v>29304.99</v>
      </c>
      <c r="AE942" s="12">
        <v>3</v>
      </c>
      <c r="AF942" s="12" t="s">
        <v>65</v>
      </c>
      <c r="AG942" s="12" t="s">
        <v>9498</v>
      </c>
      <c r="AH942" s="12" t="s">
        <v>68</v>
      </c>
      <c r="AI942" s="17">
        <v>45568</v>
      </c>
      <c r="AJ942" s="17">
        <v>45569</v>
      </c>
      <c r="AK942" s="12" t="s">
        <v>90</v>
      </c>
      <c r="AN942" s="12" t="s">
        <v>69</v>
      </c>
      <c r="AO942" s="12" t="s">
        <v>1864</v>
      </c>
      <c r="AQ942" s="12" t="s">
        <v>1086</v>
      </c>
      <c r="AR942" s="12" t="s">
        <v>1086</v>
      </c>
      <c r="AS942" s="12" t="s">
        <v>1087</v>
      </c>
      <c r="AT942" s="12" t="s">
        <v>1087</v>
      </c>
      <c r="AU942" s="12" t="s">
        <v>1086</v>
      </c>
      <c r="AW942" s="17">
        <v>45572</v>
      </c>
      <c r="AZ942" s="12" t="s">
        <v>92</v>
      </c>
      <c r="BD942" s="12" t="s">
        <v>9499</v>
      </c>
      <c r="BE942" s="12" t="s">
        <v>9500</v>
      </c>
      <c r="BF942" s="12" t="s">
        <v>9501</v>
      </c>
      <c r="BG942" s="12" t="s">
        <v>9502</v>
      </c>
    </row>
    <row r="943" spans="1:59" ht="100.8" x14ac:dyDescent="0.3">
      <c r="A943" s="12">
        <v>16054009</v>
      </c>
      <c r="B943" s="12" t="s">
        <v>83</v>
      </c>
      <c r="E943" s="12">
        <v>801934032</v>
      </c>
      <c r="F943" s="12" t="s">
        <v>84</v>
      </c>
      <c r="G943" s="12" t="s">
        <v>10122</v>
      </c>
      <c r="H943" s="12" t="s">
        <v>85</v>
      </c>
      <c r="I943" s="12" t="s">
        <v>86</v>
      </c>
      <c r="J943" s="12" t="s">
        <v>65</v>
      </c>
      <c r="K943" s="12" t="s">
        <v>10123</v>
      </c>
      <c r="L943" s="12" t="s">
        <v>10124</v>
      </c>
      <c r="M943" s="18">
        <f>AA943</f>
        <v>14140</v>
      </c>
      <c r="N943" s="16">
        <f>IF(M943&gt;1000000,1,0)</f>
        <v>0</v>
      </c>
      <c r="O943" s="16">
        <f>IF(N943=0,IF(M943&gt;100000,1,0),0)</f>
        <v>0</v>
      </c>
      <c r="P943" s="16">
        <f>IF(M943&lt;15000,1,0)</f>
        <v>1</v>
      </c>
      <c r="S943" s="17">
        <v>45488</v>
      </c>
      <c r="T943" s="17">
        <v>45489</v>
      </c>
      <c r="U943" s="12">
        <v>0</v>
      </c>
      <c r="W943" s="12" t="s">
        <v>10125</v>
      </c>
      <c r="X943" s="12" t="s">
        <v>67</v>
      </c>
      <c r="Y943" s="12" t="s">
        <v>3362</v>
      </c>
      <c r="Z943" s="12" t="s">
        <v>10126</v>
      </c>
      <c r="AA943" s="13">
        <v>14140</v>
      </c>
      <c r="AB943" s="13">
        <v>17109.400000000001</v>
      </c>
      <c r="AE943" s="12">
        <v>1</v>
      </c>
      <c r="AF943" s="12" t="s">
        <v>65</v>
      </c>
      <c r="AG943" s="12" t="s">
        <v>10127</v>
      </c>
      <c r="AH943" s="12" t="s">
        <v>68</v>
      </c>
      <c r="AI943" s="17">
        <v>45478</v>
      </c>
      <c r="AJ943" s="17">
        <v>45484</v>
      </c>
      <c r="AK943" s="12" t="s">
        <v>90</v>
      </c>
      <c r="AN943" s="12" t="s">
        <v>69</v>
      </c>
      <c r="AO943" s="12" t="s">
        <v>10128</v>
      </c>
      <c r="AU943" s="12" t="s">
        <v>3026</v>
      </c>
      <c r="AZ943" s="12" t="s">
        <v>173</v>
      </c>
      <c r="BF943" s="12" t="s">
        <v>10129</v>
      </c>
      <c r="BG943" s="12" t="s">
        <v>10130</v>
      </c>
    </row>
    <row r="944" spans="1:59" ht="115.2" x14ac:dyDescent="0.3">
      <c r="A944" s="12">
        <v>16054009</v>
      </c>
      <c r="B944" s="12" t="s">
        <v>83</v>
      </c>
      <c r="E944" s="12">
        <v>801934032</v>
      </c>
      <c r="F944" s="12" t="s">
        <v>84</v>
      </c>
      <c r="G944" s="12" t="s">
        <v>10420</v>
      </c>
      <c r="H944" s="12" t="s">
        <v>85</v>
      </c>
      <c r="I944" s="12" t="s">
        <v>64</v>
      </c>
      <c r="J944" s="12" t="s">
        <v>65</v>
      </c>
      <c r="K944" s="12" t="s">
        <v>10421</v>
      </c>
      <c r="L944" s="12" t="s">
        <v>10421</v>
      </c>
      <c r="M944" s="15">
        <v>617446.98</v>
      </c>
      <c r="N944" s="16">
        <f>IF(M944&gt;1000000,1,0)</f>
        <v>0</v>
      </c>
      <c r="O944" s="16">
        <f>IF(N944=0,IF(M944&gt;100000,1,0),0)</f>
        <v>1</v>
      </c>
      <c r="P944" s="16">
        <f>IF(M944&lt;15000,1,0)</f>
        <v>0</v>
      </c>
      <c r="Q944" s="12" t="s">
        <v>96</v>
      </c>
      <c r="R944" s="17">
        <v>45538</v>
      </c>
      <c r="S944" s="17">
        <v>45587</v>
      </c>
      <c r="T944" s="17">
        <v>45624</v>
      </c>
      <c r="U944" s="12">
        <v>0</v>
      </c>
      <c r="V944" s="12" t="s">
        <v>10421</v>
      </c>
      <c r="W944" s="12" t="s">
        <v>10423</v>
      </c>
      <c r="X944" s="12" t="s">
        <v>67</v>
      </c>
      <c r="Y944" s="12" t="s">
        <v>1093</v>
      </c>
      <c r="Z944" s="12" t="s">
        <v>1876</v>
      </c>
      <c r="AA944" s="13">
        <v>343073.18</v>
      </c>
      <c r="AB944" s="13">
        <v>415118.55</v>
      </c>
      <c r="AE944" s="12">
        <v>2</v>
      </c>
      <c r="AF944" s="12" t="s">
        <v>65</v>
      </c>
      <c r="AG944" s="12" t="s">
        <v>10426</v>
      </c>
      <c r="AH944" s="12" t="s">
        <v>68</v>
      </c>
      <c r="AI944" s="17">
        <v>45586</v>
      </c>
      <c r="AJ944" s="17">
        <v>45617</v>
      </c>
      <c r="AK944" s="12" t="s">
        <v>90</v>
      </c>
      <c r="AQ944" s="12" t="s">
        <v>10424</v>
      </c>
      <c r="AR944" s="12" t="s">
        <v>10424</v>
      </c>
      <c r="AS944" s="12" t="s">
        <v>10425</v>
      </c>
      <c r="AT944" s="12" t="s">
        <v>10425</v>
      </c>
      <c r="AU944" s="12" t="s">
        <v>10422</v>
      </c>
      <c r="AW944" s="17">
        <v>45572</v>
      </c>
      <c r="AZ944" s="12" t="s">
        <v>92</v>
      </c>
      <c r="BD944" s="12" t="s">
        <v>10427</v>
      </c>
      <c r="BE944" s="12" t="s">
        <v>10428</v>
      </c>
      <c r="BF944" s="12" t="s">
        <v>10429</v>
      </c>
      <c r="BG944" s="12" t="s">
        <v>10430</v>
      </c>
    </row>
    <row r="945" spans="1:59" ht="100.8" x14ac:dyDescent="0.3">
      <c r="A945" s="12">
        <v>16054009</v>
      </c>
      <c r="B945" s="12" t="s">
        <v>83</v>
      </c>
      <c r="E945" s="12">
        <v>801934032</v>
      </c>
      <c r="F945" s="12" t="s">
        <v>84</v>
      </c>
      <c r="G945" s="12" t="s">
        <v>17101</v>
      </c>
      <c r="H945" s="12" t="s">
        <v>60</v>
      </c>
      <c r="I945" s="12" t="s">
        <v>64</v>
      </c>
      <c r="J945" s="12" t="s">
        <v>65</v>
      </c>
      <c r="K945" s="12" t="s">
        <v>17102</v>
      </c>
      <c r="L945" s="12" t="s">
        <v>17103</v>
      </c>
      <c r="M945" s="15">
        <v>164577.51999999999</v>
      </c>
      <c r="N945" s="16">
        <f>IF(M945&gt;1000000,1,0)</f>
        <v>0</v>
      </c>
      <c r="O945" s="16">
        <f>IF(N945=0,IF(M945&gt;100000,1,0),0)</f>
        <v>1</v>
      </c>
      <c r="P945" s="16">
        <f>IF(M945&lt;15000,1,0)</f>
        <v>0</v>
      </c>
      <c r="Q945" s="12" t="s">
        <v>119</v>
      </c>
      <c r="R945" s="17">
        <v>45491</v>
      </c>
      <c r="S945" s="17">
        <v>45572</v>
      </c>
      <c r="T945" s="17">
        <v>45625</v>
      </c>
      <c r="U945" s="12">
        <v>0</v>
      </c>
      <c r="W945" s="12" t="s">
        <v>17105</v>
      </c>
      <c r="X945" s="12" t="s">
        <v>67</v>
      </c>
      <c r="Y945" s="12" t="s">
        <v>17106</v>
      </c>
      <c r="Z945" s="12" t="s">
        <v>17107</v>
      </c>
      <c r="AA945" s="13">
        <v>153835.10999999999</v>
      </c>
      <c r="AB945" s="13">
        <v>186140.48</v>
      </c>
      <c r="AE945" s="12">
        <v>1</v>
      </c>
      <c r="AF945" s="12" t="s">
        <v>65</v>
      </c>
      <c r="AG945" s="12" t="s">
        <v>17108</v>
      </c>
      <c r="AH945" s="12" t="s">
        <v>68</v>
      </c>
      <c r="AI945" s="17">
        <v>45569</v>
      </c>
      <c r="AJ945" s="17">
        <v>45603</v>
      </c>
      <c r="AK945" s="12" t="s">
        <v>90</v>
      </c>
      <c r="AN945" s="12" t="s">
        <v>69</v>
      </c>
      <c r="AO945" s="12" t="s">
        <v>1864</v>
      </c>
      <c r="AQ945" s="12" t="s">
        <v>17104</v>
      </c>
      <c r="AR945" s="12" t="s">
        <v>17104</v>
      </c>
      <c r="AS945" s="12" t="s">
        <v>17109</v>
      </c>
      <c r="AT945" s="12" t="s">
        <v>17109</v>
      </c>
      <c r="AU945" s="12" t="s">
        <v>17104</v>
      </c>
      <c r="AW945" s="17">
        <v>45572</v>
      </c>
      <c r="AZ945" s="12" t="s">
        <v>173</v>
      </c>
      <c r="BD945" s="12" t="s">
        <v>17110</v>
      </c>
      <c r="BE945" s="12" t="s">
        <v>17111</v>
      </c>
      <c r="BF945" s="12" t="s">
        <v>17112</v>
      </c>
      <c r="BG945" s="12" t="s">
        <v>17113</v>
      </c>
    </row>
    <row r="946" spans="1:59" ht="100.8" x14ac:dyDescent="0.3">
      <c r="A946" s="12">
        <v>16054009</v>
      </c>
      <c r="B946" s="12" t="s">
        <v>83</v>
      </c>
      <c r="E946" s="12">
        <v>801934032</v>
      </c>
      <c r="F946" s="12" t="s">
        <v>84</v>
      </c>
      <c r="G946" s="12" t="s">
        <v>14794</v>
      </c>
      <c r="H946" s="12" t="s">
        <v>60</v>
      </c>
      <c r="I946" s="12" t="s">
        <v>1146</v>
      </c>
      <c r="J946" s="12" t="s">
        <v>65</v>
      </c>
      <c r="K946" s="12" t="s">
        <v>14795</v>
      </c>
      <c r="L946" s="12" t="s">
        <v>14796</v>
      </c>
      <c r="M946" s="15">
        <v>66000</v>
      </c>
      <c r="N946" s="16">
        <f>IF(M946&gt;1000000,1,0)</f>
        <v>0</v>
      </c>
      <c r="O946" s="16">
        <f>IF(N946=0,IF(M946&gt;100000,1,0),0)</f>
        <v>0</v>
      </c>
      <c r="P946" s="16">
        <f>IF(M946&lt;15000,1,0)</f>
        <v>0</v>
      </c>
      <c r="Q946" s="12" t="s">
        <v>127</v>
      </c>
      <c r="R946" s="17">
        <v>45492</v>
      </c>
      <c r="S946" s="17">
        <v>45555</v>
      </c>
      <c r="T946" s="17">
        <v>45561</v>
      </c>
      <c r="U946" s="12">
        <v>0</v>
      </c>
      <c r="V946" s="12" t="s">
        <v>14796</v>
      </c>
      <c r="W946" s="12" t="s">
        <v>7078</v>
      </c>
      <c r="X946" s="12" t="s">
        <v>67</v>
      </c>
      <c r="Y946" s="12" t="s">
        <v>1741</v>
      </c>
      <c r="Z946" s="12" t="s">
        <v>1742</v>
      </c>
      <c r="AA946" s="13">
        <v>63827</v>
      </c>
      <c r="AB946" s="13">
        <v>77230.67</v>
      </c>
      <c r="AE946" s="12">
        <v>2</v>
      </c>
      <c r="AF946" s="12" t="s">
        <v>65</v>
      </c>
      <c r="AG946" s="12" t="s">
        <v>14797</v>
      </c>
      <c r="AH946" s="12" t="s">
        <v>68</v>
      </c>
      <c r="AI946" s="17">
        <v>45552</v>
      </c>
      <c r="AJ946" s="17">
        <v>45553</v>
      </c>
      <c r="AK946" s="12" t="s">
        <v>90</v>
      </c>
      <c r="AQ946" s="12" t="s">
        <v>137</v>
      </c>
      <c r="AR946" s="12" t="s">
        <v>137</v>
      </c>
      <c r="AS946" s="12" t="s">
        <v>1744</v>
      </c>
      <c r="AT946" s="12" t="s">
        <v>1744</v>
      </c>
      <c r="AU946" s="12" t="s">
        <v>137</v>
      </c>
      <c r="AW946" s="17">
        <v>45553</v>
      </c>
      <c r="AZ946" s="12" t="s">
        <v>92</v>
      </c>
      <c r="BD946" s="12" t="s">
        <v>14798</v>
      </c>
      <c r="BE946" s="12" t="s">
        <v>14799</v>
      </c>
      <c r="BF946" s="12" t="s">
        <v>14800</v>
      </c>
      <c r="BG946" s="12" t="s">
        <v>14801</v>
      </c>
    </row>
    <row r="947" spans="1:59" ht="115.2" x14ac:dyDescent="0.3">
      <c r="A947" s="12">
        <v>16054009</v>
      </c>
      <c r="B947" s="12" t="s">
        <v>83</v>
      </c>
      <c r="E947" s="12">
        <v>801934032</v>
      </c>
      <c r="F947" s="12" t="s">
        <v>84</v>
      </c>
      <c r="G947" s="12" t="s">
        <v>11925</v>
      </c>
      <c r="H947" s="12" t="s">
        <v>60</v>
      </c>
      <c r="I947" s="12" t="s">
        <v>80</v>
      </c>
      <c r="J947" s="12" t="s">
        <v>65</v>
      </c>
      <c r="K947" s="12" t="s">
        <v>11926</v>
      </c>
      <c r="L947" s="12" t="s">
        <v>11927</v>
      </c>
      <c r="M947" s="15">
        <v>52000</v>
      </c>
      <c r="N947" s="16">
        <f>IF(M947&gt;1000000,1,0)</f>
        <v>0</v>
      </c>
      <c r="O947" s="16">
        <f>IF(N947=0,IF(M947&gt;100000,1,0),0)</f>
        <v>0</v>
      </c>
      <c r="P947" s="16">
        <f>IF(M947&lt;15000,1,0)</f>
        <v>0</v>
      </c>
      <c r="Q947" s="12" t="s">
        <v>127</v>
      </c>
      <c r="R947" s="17">
        <v>45492</v>
      </c>
      <c r="S947" s="17">
        <v>45541</v>
      </c>
      <c r="T947" s="17">
        <v>45544</v>
      </c>
      <c r="U947" s="12">
        <v>0</v>
      </c>
      <c r="W947" s="12" t="s">
        <v>11270</v>
      </c>
      <c r="X947" s="12" t="s">
        <v>67</v>
      </c>
      <c r="Y947" s="12" t="s">
        <v>189</v>
      </c>
      <c r="Z947" s="12" t="s">
        <v>190</v>
      </c>
      <c r="AA947" s="13">
        <v>41000</v>
      </c>
      <c r="AB947" s="13">
        <v>49610</v>
      </c>
      <c r="AE947" s="12">
        <v>1</v>
      </c>
      <c r="AF947" s="12" t="s">
        <v>65</v>
      </c>
      <c r="AG947" s="12" t="s">
        <v>11928</v>
      </c>
      <c r="AH947" s="12" t="s">
        <v>68</v>
      </c>
      <c r="AI947" s="17">
        <v>45538</v>
      </c>
      <c r="AJ947" s="17">
        <v>45539</v>
      </c>
      <c r="AK947" s="12" t="s">
        <v>90</v>
      </c>
      <c r="AN947" s="12" t="s">
        <v>69</v>
      </c>
      <c r="AO947" s="12" t="s">
        <v>77</v>
      </c>
      <c r="AQ947" s="12" t="s">
        <v>1345</v>
      </c>
      <c r="AR947" s="12" t="s">
        <v>1345</v>
      </c>
      <c r="AS947" s="12" t="s">
        <v>2026</v>
      </c>
      <c r="AT947" s="12" t="s">
        <v>2026</v>
      </c>
      <c r="AU947" s="12" t="s">
        <v>1345</v>
      </c>
      <c r="AW947" s="17">
        <v>45541</v>
      </c>
      <c r="AZ947" s="12" t="s">
        <v>92</v>
      </c>
      <c r="BD947" s="12" t="s">
        <v>11929</v>
      </c>
      <c r="BE947" s="12" t="s">
        <v>11930</v>
      </c>
      <c r="BF947" s="12" t="s">
        <v>11931</v>
      </c>
      <c r="BG947" s="12" t="s">
        <v>11932</v>
      </c>
    </row>
    <row r="948" spans="1:59" ht="100.8" x14ac:dyDescent="0.3">
      <c r="A948" s="12">
        <v>16054009</v>
      </c>
      <c r="B948" s="12" t="s">
        <v>83</v>
      </c>
      <c r="E948" s="12">
        <v>801934032</v>
      </c>
      <c r="F948" s="12" t="s">
        <v>84</v>
      </c>
      <c r="G948" s="12" t="s">
        <v>13744</v>
      </c>
      <c r="H948" s="12" t="s">
        <v>85</v>
      </c>
      <c r="I948" s="12" t="s">
        <v>86</v>
      </c>
      <c r="J948" s="12" t="s">
        <v>65</v>
      </c>
      <c r="K948" s="12" t="s">
        <v>13745</v>
      </c>
      <c r="L948" s="12" t="s">
        <v>13745</v>
      </c>
      <c r="M948" s="18">
        <f>AA948</f>
        <v>42000</v>
      </c>
      <c r="N948" s="16">
        <f>IF(M948&gt;1000000,1,0)</f>
        <v>0</v>
      </c>
      <c r="O948" s="16">
        <f>IF(N948=0,IF(M948&gt;100000,1,0),0)</f>
        <v>0</v>
      </c>
      <c r="P948" s="16">
        <f>IF(M948&lt;15000,1,0)</f>
        <v>0</v>
      </c>
      <c r="S948" s="17">
        <v>45539</v>
      </c>
      <c r="T948" s="17">
        <v>45541</v>
      </c>
      <c r="U948" s="12">
        <v>0</v>
      </c>
      <c r="V948" s="12" t="s">
        <v>13745</v>
      </c>
      <c r="W948" s="12" t="s">
        <v>13746</v>
      </c>
      <c r="X948" s="12" t="s">
        <v>67</v>
      </c>
      <c r="Y948" s="12" t="s">
        <v>2463</v>
      </c>
      <c r="Z948" s="12" t="s">
        <v>13747</v>
      </c>
      <c r="AA948" s="13">
        <v>42000</v>
      </c>
      <c r="AB948" s="13">
        <v>50820</v>
      </c>
      <c r="AE948" s="12">
        <v>1</v>
      </c>
      <c r="AF948" s="12" t="s">
        <v>65</v>
      </c>
      <c r="AG948" s="12" t="s">
        <v>13748</v>
      </c>
      <c r="AH948" s="12" t="s">
        <v>68</v>
      </c>
      <c r="AI948" s="17">
        <v>45535</v>
      </c>
      <c r="AJ948" s="17">
        <v>45541</v>
      </c>
      <c r="AK948" s="12" t="s">
        <v>90</v>
      </c>
      <c r="AU948" s="12" t="s">
        <v>420</v>
      </c>
      <c r="AZ948" s="12" t="s">
        <v>92</v>
      </c>
      <c r="BF948" s="12" t="s">
        <v>13749</v>
      </c>
      <c r="BG948" s="12" t="s">
        <v>13750</v>
      </c>
    </row>
    <row r="949" spans="1:59" ht="100.8" x14ac:dyDescent="0.3">
      <c r="A949" s="12">
        <v>16054009</v>
      </c>
      <c r="B949" s="12" t="s">
        <v>83</v>
      </c>
      <c r="E949" s="12">
        <v>801934032</v>
      </c>
      <c r="F949" s="12" t="s">
        <v>84</v>
      </c>
      <c r="G949" s="12" t="s">
        <v>6973</v>
      </c>
      <c r="H949" s="12" t="s">
        <v>85</v>
      </c>
      <c r="I949" s="12" t="s">
        <v>80</v>
      </c>
      <c r="J949" s="12" t="s">
        <v>65</v>
      </c>
      <c r="K949" s="12" t="s">
        <v>6974</v>
      </c>
      <c r="L949" s="12" t="s">
        <v>6975</v>
      </c>
      <c r="M949" s="18">
        <f>AA949</f>
        <v>10900</v>
      </c>
      <c r="N949" s="16">
        <f>IF(M949&gt;1000000,1,0)</f>
        <v>0</v>
      </c>
      <c r="O949" s="16">
        <f>IF(N949=0,IF(M949&gt;100000,1,0),0)</f>
        <v>0</v>
      </c>
      <c r="P949" s="16">
        <f>IF(M949&lt;15000,1,0)</f>
        <v>1</v>
      </c>
      <c r="S949" s="17">
        <v>45580</v>
      </c>
      <c r="T949" s="17">
        <v>45580</v>
      </c>
      <c r="U949" s="12">
        <v>2</v>
      </c>
      <c r="V949" s="12" t="s">
        <v>6976</v>
      </c>
      <c r="W949" s="12" t="s">
        <v>6977</v>
      </c>
      <c r="X949" s="12" t="s">
        <v>67</v>
      </c>
      <c r="Y949" s="12" t="s">
        <v>1789</v>
      </c>
      <c r="Z949" s="12" t="s">
        <v>6978</v>
      </c>
      <c r="AA949" s="13">
        <v>10900</v>
      </c>
      <c r="AB949" s="13">
        <v>13189</v>
      </c>
      <c r="AE949" s="12">
        <v>1</v>
      </c>
      <c r="AF949" s="12" t="s">
        <v>65</v>
      </c>
      <c r="AG949" s="12" t="s">
        <v>6979</v>
      </c>
      <c r="AH949" s="12" t="s">
        <v>68</v>
      </c>
      <c r="AI949" s="17">
        <v>45502</v>
      </c>
      <c r="AJ949" s="17">
        <v>45579</v>
      </c>
      <c r="AK949" s="12" t="s">
        <v>90</v>
      </c>
      <c r="AN949" s="12" t="s">
        <v>69</v>
      </c>
      <c r="AO949" s="12" t="s">
        <v>1864</v>
      </c>
      <c r="AU949" s="12" t="s">
        <v>6859</v>
      </c>
      <c r="AZ949" s="12" t="s">
        <v>173</v>
      </c>
      <c r="BF949" s="12" t="s">
        <v>6980</v>
      </c>
      <c r="BG949" s="12" t="s">
        <v>6981</v>
      </c>
    </row>
    <row r="950" spans="1:59" ht="100.8" x14ac:dyDescent="0.3">
      <c r="A950" s="12">
        <v>16054009</v>
      </c>
      <c r="B950" s="12" t="s">
        <v>83</v>
      </c>
      <c r="E950" s="12">
        <v>801934032</v>
      </c>
      <c r="F950" s="12" t="s">
        <v>84</v>
      </c>
      <c r="G950" s="12" t="s">
        <v>6973</v>
      </c>
      <c r="H950" s="12" t="s">
        <v>85</v>
      </c>
      <c r="I950" s="12" t="s">
        <v>80</v>
      </c>
      <c r="J950" s="12" t="s">
        <v>65</v>
      </c>
      <c r="K950" s="12" t="s">
        <v>6974</v>
      </c>
      <c r="L950" s="12" t="s">
        <v>6975</v>
      </c>
      <c r="M950" s="18">
        <f>AA950</f>
        <v>1800</v>
      </c>
      <c r="N950" s="16">
        <f>IF(M950&gt;1000000,1,0)</f>
        <v>0</v>
      </c>
      <c r="O950" s="16">
        <f>IF(N950=0,IF(M950&gt;100000,1,0),0)</f>
        <v>0</v>
      </c>
      <c r="P950" s="16">
        <f>IF(M950&lt;15000,1,0)</f>
        <v>1</v>
      </c>
      <c r="S950" s="17">
        <v>45580</v>
      </c>
      <c r="T950" s="17">
        <v>45580</v>
      </c>
      <c r="U950" s="12">
        <v>1</v>
      </c>
      <c r="V950" s="12" t="s">
        <v>6982</v>
      </c>
      <c r="W950" s="12" t="s">
        <v>6977</v>
      </c>
      <c r="X950" s="12" t="s">
        <v>67</v>
      </c>
      <c r="Y950" s="12" t="s">
        <v>5070</v>
      </c>
      <c r="Z950" s="12" t="s">
        <v>6983</v>
      </c>
      <c r="AA950" s="13">
        <v>1800</v>
      </c>
      <c r="AB950" s="13">
        <v>2178</v>
      </c>
      <c r="AE950" s="12">
        <v>2</v>
      </c>
      <c r="AF950" s="12" t="s">
        <v>65</v>
      </c>
      <c r="AG950" s="12" t="s">
        <v>6979</v>
      </c>
      <c r="AH950" s="12" t="s">
        <v>68</v>
      </c>
      <c r="AI950" s="17">
        <v>45502</v>
      </c>
      <c r="AJ950" s="17">
        <v>45505</v>
      </c>
      <c r="AK950" s="12" t="s">
        <v>90</v>
      </c>
      <c r="AN950" s="12" t="s">
        <v>69</v>
      </c>
      <c r="AO950" s="12" t="s">
        <v>1864</v>
      </c>
      <c r="AU950" s="12" t="s">
        <v>6859</v>
      </c>
      <c r="AZ950" s="12" t="s">
        <v>173</v>
      </c>
      <c r="BF950" s="12" t="s">
        <v>6980</v>
      </c>
      <c r="BG950" s="12" t="s">
        <v>6981</v>
      </c>
    </row>
    <row r="951" spans="1:59" ht="115.2" x14ac:dyDescent="0.3">
      <c r="A951" s="12">
        <v>16054009</v>
      </c>
      <c r="B951" s="12" t="s">
        <v>83</v>
      </c>
      <c r="E951" s="12">
        <v>801934032</v>
      </c>
      <c r="F951" s="12" t="s">
        <v>84</v>
      </c>
      <c r="G951" s="12" t="s">
        <v>14837</v>
      </c>
      <c r="H951" s="12" t="s">
        <v>85</v>
      </c>
      <c r="I951" s="12" t="s">
        <v>86</v>
      </c>
      <c r="J951" s="12" t="s">
        <v>65</v>
      </c>
      <c r="K951" s="12" t="s">
        <v>14838</v>
      </c>
      <c r="L951" s="12" t="s">
        <v>14839</v>
      </c>
      <c r="M951" s="18">
        <f>AA951</f>
        <v>63200</v>
      </c>
      <c r="N951" s="16">
        <f>IF(M951&gt;1000000,1,0)</f>
        <v>0</v>
      </c>
      <c r="O951" s="16">
        <f>IF(N951=0,IF(M951&gt;100000,1,0),0)</f>
        <v>0</v>
      </c>
      <c r="P951" s="16">
        <f>IF(M951&lt;15000,1,0)</f>
        <v>0</v>
      </c>
      <c r="S951" s="17">
        <v>45560</v>
      </c>
      <c r="T951" s="17">
        <v>45561</v>
      </c>
      <c r="U951" s="12">
        <v>1</v>
      </c>
      <c r="V951" s="12" t="s">
        <v>14839</v>
      </c>
      <c r="W951" s="12" t="s">
        <v>7862</v>
      </c>
      <c r="X951" s="12" t="s">
        <v>67</v>
      </c>
      <c r="Y951" s="12" t="s">
        <v>5396</v>
      </c>
      <c r="Z951" s="12" t="s">
        <v>5397</v>
      </c>
      <c r="AA951" s="13">
        <v>63200</v>
      </c>
      <c r="AB951" s="13">
        <v>76472</v>
      </c>
      <c r="AE951" s="12">
        <v>1</v>
      </c>
      <c r="AF951" s="12" t="s">
        <v>65</v>
      </c>
      <c r="AG951" s="12" t="s">
        <v>14840</v>
      </c>
      <c r="AH951" s="12" t="s">
        <v>68</v>
      </c>
      <c r="AI951" s="17">
        <v>45505</v>
      </c>
      <c r="AJ951" s="17">
        <v>45506</v>
      </c>
      <c r="AK951" s="12" t="s">
        <v>90</v>
      </c>
      <c r="AU951" s="12" t="s">
        <v>2619</v>
      </c>
      <c r="AZ951" s="12" t="s">
        <v>92</v>
      </c>
      <c r="BF951" s="12" t="s">
        <v>14841</v>
      </c>
      <c r="BG951" s="12" t="s">
        <v>14842</v>
      </c>
    </row>
    <row r="952" spans="1:59" ht="100.8" x14ac:dyDescent="0.3">
      <c r="A952" s="12">
        <v>16054009</v>
      </c>
      <c r="B952" s="12" t="s">
        <v>83</v>
      </c>
      <c r="E952" s="12">
        <v>801934032</v>
      </c>
      <c r="F952" s="12" t="s">
        <v>84</v>
      </c>
      <c r="G952" s="12" t="s">
        <v>15314</v>
      </c>
      <c r="H952" s="12" t="s">
        <v>85</v>
      </c>
      <c r="I952" s="12" t="s">
        <v>64</v>
      </c>
      <c r="J952" s="12" t="s">
        <v>65</v>
      </c>
      <c r="K952" s="12" t="s">
        <v>15315</v>
      </c>
      <c r="L952" s="12" t="s">
        <v>15316</v>
      </c>
      <c r="M952" s="15">
        <v>151938.13</v>
      </c>
      <c r="N952" s="16">
        <f>IF(M952&gt;1000000,1,0)</f>
        <v>0</v>
      </c>
      <c r="O952" s="16">
        <f>IF(N952=0,IF(M952&gt;100000,1,0),0)</f>
        <v>1</v>
      </c>
      <c r="P952" s="16">
        <f>IF(M952&lt;15000,1,0)</f>
        <v>0</v>
      </c>
      <c r="Q952" s="12" t="s">
        <v>15318</v>
      </c>
      <c r="R952" s="17">
        <v>45547</v>
      </c>
      <c r="S952" s="17">
        <v>45604</v>
      </c>
      <c r="T952" s="17">
        <v>45639</v>
      </c>
      <c r="U952" s="12">
        <v>0</v>
      </c>
      <c r="W952" s="12" t="s">
        <v>279</v>
      </c>
      <c r="X952" s="12" t="s">
        <v>67</v>
      </c>
      <c r="Y952" s="12" t="s">
        <v>15319</v>
      </c>
      <c r="Z952" s="12" t="s">
        <v>3295</v>
      </c>
      <c r="AA952" s="13">
        <v>126615.11</v>
      </c>
      <c r="AB952" s="13">
        <v>153204.28</v>
      </c>
      <c r="AE952" s="12">
        <v>2</v>
      </c>
      <c r="AF952" s="12" t="s">
        <v>65</v>
      </c>
      <c r="AG952" s="12" t="s">
        <v>15322</v>
      </c>
      <c r="AH952" s="12" t="s">
        <v>68</v>
      </c>
      <c r="AI952" s="17">
        <v>45604</v>
      </c>
      <c r="AJ952" s="17">
        <v>45630</v>
      </c>
      <c r="AK952" s="12" t="s">
        <v>90</v>
      </c>
      <c r="AN952" s="12" t="s">
        <v>69</v>
      </c>
      <c r="AO952" s="12" t="s">
        <v>77</v>
      </c>
      <c r="AQ952" s="12" t="s">
        <v>15320</v>
      </c>
      <c r="AR952" s="12" t="s">
        <v>15320</v>
      </c>
      <c r="AS952" s="12" t="s">
        <v>15321</v>
      </c>
      <c r="AT952" s="12" t="s">
        <v>15321</v>
      </c>
      <c r="AU952" s="12" t="s">
        <v>15317</v>
      </c>
      <c r="AW952" s="17">
        <v>45604</v>
      </c>
      <c r="AZ952" s="12" t="s">
        <v>92</v>
      </c>
      <c r="BD952" s="12" t="s">
        <v>15323</v>
      </c>
      <c r="BE952" s="12" t="s">
        <v>15324</v>
      </c>
      <c r="BF952" s="12" t="s">
        <v>15325</v>
      </c>
      <c r="BG952" s="12" t="s">
        <v>15326</v>
      </c>
    </row>
    <row r="953" spans="1:59" ht="100.8" x14ac:dyDescent="0.3">
      <c r="A953" s="12">
        <v>16054009</v>
      </c>
      <c r="B953" s="12" t="s">
        <v>83</v>
      </c>
      <c r="E953" s="12">
        <v>801934032</v>
      </c>
      <c r="F953" s="12" t="s">
        <v>84</v>
      </c>
      <c r="G953" s="12" t="s">
        <v>10400</v>
      </c>
      <c r="H953" s="12" t="s">
        <v>85</v>
      </c>
      <c r="I953" s="12" t="s">
        <v>64</v>
      </c>
      <c r="J953" s="12" t="s">
        <v>76</v>
      </c>
      <c r="K953" s="12" t="s">
        <v>10401</v>
      </c>
      <c r="L953" s="12" t="s">
        <v>10402</v>
      </c>
      <c r="M953" s="18">
        <f>AA953</f>
        <v>453454.43</v>
      </c>
      <c r="N953" s="16">
        <f>IF(M953&gt;1000000,1,0)</f>
        <v>0</v>
      </c>
      <c r="O953" s="16">
        <f>IF(N953=0,IF(M953&gt;100000,1,0),0)</f>
        <v>1</v>
      </c>
      <c r="P953" s="16">
        <f>IF(M953&lt;15000,1,0)</f>
        <v>0</v>
      </c>
      <c r="R953" s="17">
        <v>45587</v>
      </c>
      <c r="S953" s="17">
        <v>45664</v>
      </c>
      <c r="U953" s="12">
        <v>0</v>
      </c>
      <c r="X953" s="12" t="s">
        <v>67</v>
      </c>
      <c r="Y953" s="12" t="s">
        <v>512</v>
      </c>
      <c r="Z953" s="12" t="s">
        <v>2476</v>
      </c>
      <c r="AA953" s="13">
        <v>453454.43</v>
      </c>
      <c r="AB953" s="13">
        <v>548679.86</v>
      </c>
      <c r="AE953" s="12">
        <v>1</v>
      </c>
      <c r="AF953" s="12" t="s">
        <v>76</v>
      </c>
      <c r="AG953" s="12" t="s">
        <v>10405</v>
      </c>
      <c r="AH953" s="12" t="s">
        <v>68</v>
      </c>
      <c r="AI953" s="17">
        <v>45664</v>
      </c>
      <c r="AK953" s="12" t="s">
        <v>90</v>
      </c>
      <c r="AN953" s="12" t="s">
        <v>69</v>
      </c>
      <c r="AO953" s="12" t="s">
        <v>77</v>
      </c>
      <c r="AQ953" s="12" t="s">
        <v>10403</v>
      </c>
      <c r="AR953" s="12" t="s">
        <v>10403</v>
      </c>
      <c r="AS953" s="12" t="s">
        <v>10404</v>
      </c>
      <c r="AT953" s="12" t="s">
        <v>10404</v>
      </c>
      <c r="AU953" s="12" t="s">
        <v>10406</v>
      </c>
      <c r="AW953" s="17">
        <v>45664</v>
      </c>
      <c r="BD953" s="12" t="s">
        <v>10407</v>
      </c>
      <c r="BE953" s="12" t="s">
        <v>10408</v>
      </c>
      <c r="BF953" s="12" t="s">
        <v>10409</v>
      </c>
    </row>
    <row r="954" spans="1:59" ht="115.2" x14ac:dyDescent="0.3">
      <c r="A954" s="12">
        <v>16054009</v>
      </c>
      <c r="B954" s="12" t="s">
        <v>83</v>
      </c>
      <c r="E954" s="12">
        <v>801934032</v>
      </c>
      <c r="F954" s="12" t="s">
        <v>84</v>
      </c>
      <c r="G954" s="12" t="s">
        <v>9030</v>
      </c>
      <c r="H954" s="12" t="s">
        <v>85</v>
      </c>
      <c r="I954" s="12" t="s">
        <v>86</v>
      </c>
      <c r="J954" s="12" t="s">
        <v>65</v>
      </c>
      <c r="K954" s="12" t="s">
        <v>9031</v>
      </c>
      <c r="L954" s="12" t="s">
        <v>9032</v>
      </c>
      <c r="M954" s="18">
        <f>AA954</f>
        <v>20008</v>
      </c>
      <c r="N954" s="16">
        <f>IF(M954&gt;1000000,1,0)</f>
        <v>0</v>
      </c>
      <c r="O954" s="16">
        <f>IF(N954=0,IF(M954&gt;100000,1,0),0)</f>
        <v>0</v>
      </c>
      <c r="P954" s="16">
        <f>IF(M954&lt;15000,1,0)</f>
        <v>0</v>
      </c>
      <c r="S954" s="17">
        <v>45475</v>
      </c>
      <c r="T954" s="17">
        <v>45475</v>
      </c>
      <c r="U954" s="12">
        <v>0</v>
      </c>
      <c r="W954" s="12" t="s">
        <v>9033</v>
      </c>
      <c r="X954" s="12" t="s">
        <v>67</v>
      </c>
      <c r="Y954" s="12" t="s">
        <v>2364</v>
      </c>
      <c r="Z954" s="12" t="s">
        <v>9034</v>
      </c>
      <c r="AA954" s="13">
        <v>20008</v>
      </c>
      <c r="AB954" s="13">
        <v>24209.68</v>
      </c>
      <c r="AE954" s="12">
        <v>1</v>
      </c>
      <c r="AF954" s="12" t="s">
        <v>65</v>
      </c>
      <c r="AG954" s="12" t="s">
        <v>9035</v>
      </c>
      <c r="AH954" s="12" t="s">
        <v>68</v>
      </c>
      <c r="AI954" s="17">
        <v>45471</v>
      </c>
      <c r="AJ954" s="17">
        <v>45474</v>
      </c>
      <c r="AK954" s="12" t="s">
        <v>90</v>
      </c>
      <c r="AN954" s="12" t="s">
        <v>69</v>
      </c>
      <c r="AO954" s="12" t="s">
        <v>9036</v>
      </c>
      <c r="AU954" s="12" t="s">
        <v>9037</v>
      </c>
      <c r="AZ954" s="12" t="s">
        <v>173</v>
      </c>
      <c r="BF954" s="12" t="s">
        <v>9038</v>
      </c>
      <c r="BG954" s="12" t="s">
        <v>9039</v>
      </c>
    </row>
    <row r="955" spans="1:59" ht="100.8" x14ac:dyDescent="0.3">
      <c r="A955" s="12">
        <v>16054009</v>
      </c>
      <c r="B955" s="12" t="s">
        <v>83</v>
      </c>
      <c r="E955" s="12">
        <v>801934032</v>
      </c>
      <c r="F955" s="12" t="s">
        <v>84</v>
      </c>
      <c r="G955" s="12" t="s">
        <v>16311</v>
      </c>
      <c r="H955" s="12" t="s">
        <v>85</v>
      </c>
      <c r="I955" s="12" t="s">
        <v>86</v>
      </c>
      <c r="J955" s="12" t="s">
        <v>65</v>
      </c>
      <c r="K955" s="12" t="s">
        <v>16312</v>
      </c>
      <c r="L955" s="12" t="s">
        <v>16312</v>
      </c>
      <c r="M955" s="18">
        <f>AA955</f>
        <v>20041.05</v>
      </c>
      <c r="N955" s="16">
        <f>IF(M955&gt;1000000,1,0)</f>
        <v>0</v>
      </c>
      <c r="O955" s="16">
        <f>IF(N955=0,IF(M955&gt;100000,1,0),0)</f>
        <v>0</v>
      </c>
      <c r="P955" s="16">
        <f>IF(M955&lt;15000,1,0)</f>
        <v>0</v>
      </c>
      <c r="S955" s="17">
        <v>45617</v>
      </c>
      <c r="T955" s="17">
        <v>45622</v>
      </c>
      <c r="U955" s="12">
        <v>0</v>
      </c>
      <c r="W955" s="12" t="s">
        <v>900</v>
      </c>
      <c r="X955" s="12" t="s">
        <v>67</v>
      </c>
      <c r="Y955" s="12" t="s">
        <v>720</v>
      </c>
      <c r="Z955" s="12" t="s">
        <v>16313</v>
      </c>
      <c r="AA955" s="13">
        <v>20041.05</v>
      </c>
      <c r="AB955" s="13">
        <v>24249.67</v>
      </c>
      <c r="AE955" s="12">
        <v>1</v>
      </c>
      <c r="AF955" s="12" t="s">
        <v>65</v>
      </c>
      <c r="AG955" s="12" t="s">
        <v>16314</v>
      </c>
      <c r="AH955" s="12" t="s">
        <v>68</v>
      </c>
      <c r="AI955" s="17">
        <v>45616</v>
      </c>
      <c r="AJ955" s="17">
        <v>45621</v>
      </c>
      <c r="AK955" s="12" t="s">
        <v>90</v>
      </c>
      <c r="AN955" s="12" t="s">
        <v>69</v>
      </c>
      <c r="AO955" s="12" t="s">
        <v>1864</v>
      </c>
      <c r="AU955" s="12" t="s">
        <v>16315</v>
      </c>
      <c r="AZ955" s="12" t="s">
        <v>92</v>
      </c>
      <c r="BF955" s="12" t="s">
        <v>16316</v>
      </c>
      <c r="BG955" s="12" t="s">
        <v>16317</v>
      </c>
    </row>
    <row r="956" spans="1:59" ht="115.2" x14ac:dyDescent="0.3">
      <c r="A956" s="12">
        <v>16054009</v>
      </c>
      <c r="B956" s="12" t="s">
        <v>83</v>
      </c>
      <c r="E956" s="12">
        <v>801934032</v>
      </c>
      <c r="F956" s="12" t="s">
        <v>84</v>
      </c>
      <c r="G956" s="12" t="s">
        <v>9485</v>
      </c>
      <c r="H956" s="12" t="s">
        <v>85</v>
      </c>
      <c r="I956" s="12" t="s">
        <v>86</v>
      </c>
      <c r="J956" s="12" t="s">
        <v>65</v>
      </c>
      <c r="K956" s="12" t="s">
        <v>9486</v>
      </c>
      <c r="L956" s="12" t="s">
        <v>9487</v>
      </c>
      <c r="M956" s="18">
        <f>AA956</f>
        <v>99437.7</v>
      </c>
      <c r="N956" s="16">
        <f>IF(M956&gt;1000000,1,0)</f>
        <v>0</v>
      </c>
      <c r="O956" s="16">
        <f>IF(N956=0,IF(M956&gt;100000,1,0),0)</f>
        <v>0</v>
      </c>
      <c r="P956" s="16">
        <f>IF(M956&lt;15000,1,0)</f>
        <v>0</v>
      </c>
      <c r="S956" s="17">
        <v>45481</v>
      </c>
      <c r="T956" s="17">
        <v>45481</v>
      </c>
      <c r="U956" s="12">
        <v>0</v>
      </c>
      <c r="W956" s="12" t="s">
        <v>1860</v>
      </c>
      <c r="X956" s="12" t="s">
        <v>67</v>
      </c>
      <c r="Y956" s="12" t="s">
        <v>145</v>
      </c>
      <c r="Z956" s="12" t="s">
        <v>9488</v>
      </c>
      <c r="AA956" s="13">
        <v>99437.7</v>
      </c>
      <c r="AB956" s="13">
        <v>120319.62</v>
      </c>
      <c r="AE956" s="12">
        <v>1</v>
      </c>
      <c r="AF956" s="12" t="s">
        <v>65</v>
      </c>
      <c r="AG956" s="12" t="s">
        <v>9490</v>
      </c>
      <c r="AH956" s="12" t="s">
        <v>68</v>
      </c>
      <c r="AI956" s="17">
        <v>45477</v>
      </c>
      <c r="AJ956" s="17">
        <v>45481</v>
      </c>
      <c r="AK956" s="12" t="s">
        <v>90</v>
      </c>
      <c r="AN956" s="12" t="s">
        <v>69</v>
      </c>
      <c r="AO956" s="12" t="s">
        <v>9491</v>
      </c>
      <c r="AU956" s="12" t="s">
        <v>9489</v>
      </c>
      <c r="AZ956" s="12" t="s">
        <v>92</v>
      </c>
      <c r="BF956" s="12" t="s">
        <v>9492</v>
      </c>
      <c r="BG956" s="12" t="s">
        <v>9493</v>
      </c>
    </row>
    <row r="957" spans="1:59" ht="115.2" x14ac:dyDescent="0.3">
      <c r="A957" s="12">
        <v>16054009</v>
      </c>
      <c r="B957" s="12" t="s">
        <v>83</v>
      </c>
      <c r="E957" s="12">
        <v>801934032</v>
      </c>
      <c r="F957" s="12" t="s">
        <v>84</v>
      </c>
      <c r="G957" s="12" t="s">
        <v>10242</v>
      </c>
      <c r="H957" s="12" t="s">
        <v>60</v>
      </c>
      <c r="I957" s="12" t="s">
        <v>80</v>
      </c>
      <c r="J957" s="12" t="s">
        <v>65</v>
      </c>
      <c r="K957" s="12" t="s">
        <v>10243</v>
      </c>
      <c r="L957" s="12" t="s">
        <v>10244</v>
      </c>
      <c r="M957" s="15">
        <v>57487</v>
      </c>
      <c r="N957" s="16">
        <f>IF(M957&gt;1000000,1,0)</f>
        <v>0</v>
      </c>
      <c r="O957" s="16">
        <f>IF(N957=0,IF(M957&gt;100000,1,0),0)</f>
        <v>0</v>
      </c>
      <c r="P957" s="16">
        <f>IF(M957&lt;15000,1,0)</f>
        <v>0</v>
      </c>
      <c r="Q957" s="12" t="s">
        <v>127</v>
      </c>
      <c r="R957" s="17">
        <v>45491</v>
      </c>
      <c r="S957" s="17">
        <v>45558</v>
      </c>
      <c r="T957" s="17">
        <v>45566</v>
      </c>
      <c r="U957" s="12">
        <v>0</v>
      </c>
      <c r="W957" s="12" t="s">
        <v>7078</v>
      </c>
      <c r="X957" s="12" t="s">
        <v>67</v>
      </c>
      <c r="Y957" s="12" t="s">
        <v>1741</v>
      </c>
      <c r="Z957" s="12" t="s">
        <v>1742</v>
      </c>
      <c r="AA957" s="13">
        <v>56234</v>
      </c>
      <c r="AB957" s="13">
        <v>68043.14</v>
      </c>
      <c r="AE957" s="12">
        <v>1</v>
      </c>
      <c r="AF957" s="12" t="s">
        <v>65</v>
      </c>
      <c r="AG957" s="12" t="s">
        <v>10246</v>
      </c>
      <c r="AH957" s="12" t="s">
        <v>68</v>
      </c>
      <c r="AI957" s="17">
        <v>45551</v>
      </c>
      <c r="AJ957" s="17">
        <v>45581</v>
      </c>
      <c r="AK957" s="12" t="s">
        <v>90</v>
      </c>
      <c r="AN957" s="12" t="s">
        <v>69</v>
      </c>
      <c r="AO957" s="12" t="s">
        <v>1864</v>
      </c>
      <c r="AQ957" s="12" t="s">
        <v>10245</v>
      </c>
      <c r="AR957" s="12" t="s">
        <v>10245</v>
      </c>
      <c r="AS957" s="12" t="s">
        <v>10247</v>
      </c>
      <c r="AT957" s="12" t="s">
        <v>10247</v>
      </c>
      <c r="AU957" s="12" t="s">
        <v>10245</v>
      </c>
      <c r="AZ957" s="12" t="s">
        <v>92</v>
      </c>
      <c r="BD957" s="12" t="s">
        <v>10248</v>
      </c>
      <c r="BF957" s="12" t="s">
        <v>10249</v>
      </c>
      <c r="BG957" s="12" t="s">
        <v>10250</v>
      </c>
    </row>
    <row r="958" spans="1:59" ht="100.8" x14ac:dyDescent="0.3">
      <c r="A958" s="12">
        <v>16054009</v>
      </c>
      <c r="B958" s="12" t="s">
        <v>83</v>
      </c>
      <c r="E958" s="12">
        <v>801934032</v>
      </c>
      <c r="F958" s="12" t="s">
        <v>84</v>
      </c>
      <c r="G958" s="12" t="s">
        <v>13937</v>
      </c>
      <c r="H958" s="12" t="s">
        <v>85</v>
      </c>
      <c r="I958" s="12" t="s">
        <v>80</v>
      </c>
      <c r="J958" s="12" t="s">
        <v>65</v>
      </c>
      <c r="K958" s="12" t="s">
        <v>13938</v>
      </c>
      <c r="L958" s="12" t="s">
        <v>13939</v>
      </c>
      <c r="M958" s="15">
        <v>40000</v>
      </c>
      <c r="N958" s="16">
        <f>IF(M958&gt;1000000,1,0)</f>
        <v>0</v>
      </c>
      <c r="O958" s="16">
        <f>IF(N958=0,IF(M958&gt;100000,1,0),0)</f>
        <v>0</v>
      </c>
      <c r="P958" s="16">
        <f>IF(M958&lt;15000,1,0)</f>
        <v>0</v>
      </c>
      <c r="Q958" s="12" t="s">
        <v>127</v>
      </c>
      <c r="R958" s="17">
        <v>45496</v>
      </c>
      <c r="S958" s="17">
        <v>45544</v>
      </c>
      <c r="T958" s="17">
        <v>45579</v>
      </c>
      <c r="U958" s="12">
        <v>0</v>
      </c>
      <c r="V958" s="12" t="s">
        <v>13939</v>
      </c>
      <c r="W958" s="12" t="s">
        <v>11391</v>
      </c>
      <c r="X958" s="12" t="s">
        <v>67</v>
      </c>
      <c r="Y958" s="12" t="s">
        <v>189</v>
      </c>
      <c r="Z958" s="12" t="s">
        <v>190</v>
      </c>
      <c r="AA958" s="13">
        <v>31600</v>
      </c>
      <c r="AB958" s="13">
        <v>38236</v>
      </c>
      <c r="AE958" s="12">
        <v>1</v>
      </c>
      <c r="AF958" s="12" t="s">
        <v>65</v>
      </c>
      <c r="AG958" s="12" t="s">
        <v>13940</v>
      </c>
      <c r="AH958" s="12" t="s">
        <v>68</v>
      </c>
      <c r="AI958" s="17">
        <v>45539</v>
      </c>
      <c r="AJ958" s="17">
        <v>45545</v>
      </c>
      <c r="AK958" s="12" t="s">
        <v>90</v>
      </c>
      <c r="AQ958" s="12" t="s">
        <v>87</v>
      </c>
      <c r="AR958" s="12" t="s">
        <v>87</v>
      </c>
      <c r="AS958" s="12" t="s">
        <v>538</v>
      </c>
      <c r="AT958" s="12" t="s">
        <v>538</v>
      </c>
      <c r="AU958" s="12" t="s">
        <v>87</v>
      </c>
      <c r="AW958" s="17">
        <v>45541</v>
      </c>
      <c r="AZ958" s="12" t="s">
        <v>92</v>
      </c>
      <c r="BD958" s="12" t="s">
        <v>13941</v>
      </c>
      <c r="BE958" s="12" t="s">
        <v>13942</v>
      </c>
      <c r="BF958" s="12" t="s">
        <v>13943</v>
      </c>
      <c r="BG958" s="12" t="s">
        <v>13944</v>
      </c>
    </row>
    <row r="959" spans="1:59" ht="115.2" x14ac:dyDescent="0.3">
      <c r="A959" s="12">
        <v>16054009</v>
      </c>
      <c r="B959" s="12" t="s">
        <v>83</v>
      </c>
      <c r="E959" s="12">
        <v>801934032</v>
      </c>
      <c r="F959" s="12" t="s">
        <v>84</v>
      </c>
      <c r="G959" s="12" t="s">
        <v>13245</v>
      </c>
      <c r="H959" s="12" t="s">
        <v>85</v>
      </c>
      <c r="I959" s="12" t="s">
        <v>86</v>
      </c>
      <c r="J959" s="12" t="s">
        <v>65</v>
      </c>
      <c r="K959" s="12" t="s">
        <v>13246</v>
      </c>
      <c r="L959" s="12" t="s">
        <v>13247</v>
      </c>
      <c r="M959" s="18">
        <f>AA959</f>
        <v>80380.17</v>
      </c>
      <c r="N959" s="16">
        <f>IF(M959&gt;1000000,1,0)</f>
        <v>0</v>
      </c>
      <c r="O959" s="16">
        <f>IF(N959=0,IF(M959&gt;100000,1,0),0)</f>
        <v>0</v>
      </c>
      <c r="P959" s="16">
        <f>IF(M959&lt;15000,1,0)</f>
        <v>0</v>
      </c>
      <c r="S959" s="17">
        <v>45532</v>
      </c>
      <c r="T959" s="17">
        <v>45537</v>
      </c>
      <c r="U959" s="12">
        <v>0</v>
      </c>
      <c r="W959" s="12" t="s">
        <v>7862</v>
      </c>
      <c r="X959" s="12" t="s">
        <v>67</v>
      </c>
      <c r="Y959" s="12" t="s">
        <v>13248</v>
      </c>
      <c r="Z959" s="12" t="s">
        <v>13249</v>
      </c>
      <c r="AA959" s="13">
        <v>80380.17</v>
      </c>
      <c r="AB959" s="13">
        <v>97260</v>
      </c>
      <c r="AE959" s="12">
        <v>1</v>
      </c>
      <c r="AF959" s="12" t="s">
        <v>65</v>
      </c>
      <c r="AG959" s="12" t="s">
        <v>13251</v>
      </c>
      <c r="AH959" s="12" t="s">
        <v>68</v>
      </c>
      <c r="AI959" s="17">
        <v>45531</v>
      </c>
      <c r="AJ959" s="17">
        <v>45534</v>
      </c>
      <c r="AK959" s="12" t="s">
        <v>90</v>
      </c>
      <c r="AN959" s="12" t="s">
        <v>69</v>
      </c>
      <c r="AO959" s="12" t="s">
        <v>8362</v>
      </c>
      <c r="AU959" s="12" t="s">
        <v>13250</v>
      </c>
      <c r="AZ959" s="12" t="s">
        <v>92</v>
      </c>
      <c r="BF959" s="12" t="s">
        <v>13252</v>
      </c>
      <c r="BG959" s="12" t="s">
        <v>13253</v>
      </c>
    </row>
    <row r="960" spans="1:59" ht="100.8" x14ac:dyDescent="0.3">
      <c r="A960" s="12">
        <v>16054009</v>
      </c>
      <c r="B960" s="12" t="s">
        <v>83</v>
      </c>
      <c r="E960" s="12">
        <v>801934032</v>
      </c>
      <c r="F960" s="12" t="s">
        <v>84</v>
      </c>
      <c r="G960" s="12" t="s">
        <v>16542</v>
      </c>
      <c r="H960" s="12" t="s">
        <v>85</v>
      </c>
      <c r="I960" s="12" t="s">
        <v>64</v>
      </c>
      <c r="J960" s="12" t="s">
        <v>65</v>
      </c>
      <c r="K960" s="12" t="s">
        <v>16543</v>
      </c>
      <c r="L960" s="12" t="s">
        <v>16544</v>
      </c>
      <c r="M960" s="15">
        <v>96289.63</v>
      </c>
      <c r="N960" s="16">
        <f>IF(M960&gt;1000000,1,0)</f>
        <v>0</v>
      </c>
      <c r="O960" s="16">
        <f>IF(N960=0,IF(M960&gt;100000,1,0),0)</f>
        <v>0</v>
      </c>
      <c r="P960" s="16">
        <f>IF(M960&lt;15000,1,0)</f>
        <v>0</v>
      </c>
      <c r="Q960" s="12" t="s">
        <v>115</v>
      </c>
      <c r="R960" s="17">
        <v>45554</v>
      </c>
      <c r="S960" s="17">
        <v>45617</v>
      </c>
      <c r="T960" s="17">
        <v>45621</v>
      </c>
      <c r="U960" s="12">
        <v>0</v>
      </c>
      <c r="W960" s="12" t="s">
        <v>354</v>
      </c>
      <c r="X960" s="12" t="s">
        <v>67</v>
      </c>
      <c r="Y960" s="12" t="s">
        <v>1794</v>
      </c>
      <c r="Z960" s="12" t="s">
        <v>16546</v>
      </c>
      <c r="AA960" s="13">
        <v>40120.68</v>
      </c>
      <c r="AB960" s="13">
        <v>48546.02</v>
      </c>
      <c r="AE960" s="12">
        <v>1</v>
      </c>
      <c r="AF960" s="12" t="s">
        <v>65</v>
      </c>
      <c r="AG960" s="12" t="s">
        <v>16549</v>
      </c>
      <c r="AH960" s="12" t="s">
        <v>68</v>
      </c>
      <c r="AI960" s="17">
        <v>45614</v>
      </c>
      <c r="AJ960" s="17">
        <v>45616</v>
      </c>
      <c r="AK960" s="12" t="s">
        <v>90</v>
      </c>
      <c r="AN960" s="12" t="s">
        <v>69</v>
      </c>
      <c r="AO960" s="12" t="s">
        <v>77</v>
      </c>
      <c r="AQ960" s="12" t="s">
        <v>16547</v>
      </c>
      <c r="AR960" s="12" t="s">
        <v>16547</v>
      </c>
      <c r="AS960" s="12" t="s">
        <v>16548</v>
      </c>
      <c r="AT960" s="12" t="s">
        <v>16548</v>
      </c>
      <c r="AU960" s="12" t="s">
        <v>16545</v>
      </c>
      <c r="AW960" s="17">
        <v>45601</v>
      </c>
      <c r="AZ960" s="12" t="s">
        <v>92</v>
      </c>
      <c r="BD960" s="12" t="s">
        <v>16550</v>
      </c>
      <c r="BE960" s="12" t="s">
        <v>16551</v>
      </c>
      <c r="BF960" s="12" t="s">
        <v>16552</v>
      </c>
      <c r="BG960" s="12" t="s">
        <v>16553</v>
      </c>
    </row>
    <row r="961" spans="1:59" ht="115.2" x14ac:dyDescent="0.3">
      <c r="A961" s="12">
        <v>16054009</v>
      </c>
      <c r="B961" s="12" t="s">
        <v>83</v>
      </c>
      <c r="E961" s="12">
        <v>801934032</v>
      </c>
      <c r="F961" s="12" t="s">
        <v>84</v>
      </c>
      <c r="G961" s="12" t="s">
        <v>9805</v>
      </c>
      <c r="H961" s="12" t="s">
        <v>85</v>
      </c>
      <c r="I961" s="12" t="s">
        <v>86</v>
      </c>
      <c r="J961" s="12" t="s">
        <v>65</v>
      </c>
      <c r="K961" s="12" t="s">
        <v>9806</v>
      </c>
      <c r="L961" s="12" t="s">
        <v>9806</v>
      </c>
      <c r="M961" s="18">
        <f>AA961</f>
        <v>24793.39</v>
      </c>
      <c r="N961" s="16">
        <f>IF(M961&gt;1000000,1,0)</f>
        <v>0</v>
      </c>
      <c r="O961" s="16">
        <f>IF(N961=0,IF(M961&gt;100000,1,0),0)</f>
        <v>0</v>
      </c>
      <c r="P961" s="16">
        <f>IF(M961&lt;15000,1,0)</f>
        <v>0</v>
      </c>
      <c r="S961" s="17">
        <v>45484</v>
      </c>
      <c r="T961" s="17">
        <v>45484</v>
      </c>
      <c r="U961" s="12">
        <v>0</v>
      </c>
      <c r="W961" s="12" t="s">
        <v>144</v>
      </c>
      <c r="X961" s="12" t="s">
        <v>67</v>
      </c>
      <c r="Y961" s="12" t="s">
        <v>145</v>
      </c>
      <c r="Z961" s="12" t="s">
        <v>9807</v>
      </c>
      <c r="AA961" s="13">
        <v>24793.39</v>
      </c>
      <c r="AB961" s="13">
        <v>30000</v>
      </c>
      <c r="AE961" s="12">
        <v>1</v>
      </c>
      <c r="AF961" s="12" t="s">
        <v>65</v>
      </c>
      <c r="AG961" s="12" t="s">
        <v>9808</v>
      </c>
      <c r="AH961" s="12" t="s">
        <v>68</v>
      </c>
      <c r="AI961" s="17">
        <v>45482</v>
      </c>
      <c r="AJ961" s="17">
        <v>45483</v>
      </c>
      <c r="AK961" s="12" t="s">
        <v>90</v>
      </c>
      <c r="AN961" s="12" t="s">
        <v>69</v>
      </c>
      <c r="AO961" s="12" t="s">
        <v>943</v>
      </c>
      <c r="AU961" s="12" t="s">
        <v>148</v>
      </c>
      <c r="AZ961" s="12" t="s">
        <v>92</v>
      </c>
      <c r="BF961" s="12" t="s">
        <v>9809</v>
      </c>
      <c r="BG961" s="12" t="s">
        <v>9810</v>
      </c>
    </row>
    <row r="962" spans="1:59" ht="100.8" x14ac:dyDescent="0.3">
      <c r="A962" s="12">
        <v>16054009</v>
      </c>
      <c r="B962" s="12" t="s">
        <v>83</v>
      </c>
      <c r="E962" s="12">
        <v>801934032</v>
      </c>
      <c r="F962" s="12" t="s">
        <v>84</v>
      </c>
      <c r="G962" s="12" t="s">
        <v>14808</v>
      </c>
      <c r="H962" s="12" t="s">
        <v>85</v>
      </c>
      <c r="I962" s="12" t="s">
        <v>86</v>
      </c>
      <c r="J962" s="12" t="s">
        <v>65</v>
      </c>
      <c r="K962" s="12" t="s">
        <v>14809</v>
      </c>
      <c r="L962" s="12" t="s">
        <v>14809</v>
      </c>
      <c r="M962" s="18">
        <f>AA962</f>
        <v>22500</v>
      </c>
      <c r="N962" s="16">
        <f>IF(M962&gt;1000000,1,0)</f>
        <v>0</v>
      </c>
      <c r="O962" s="16">
        <f>IF(N962=0,IF(M962&gt;100000,1,0),0)</f>
        <v>0</v>
      </c>
      <c r="P962" s="16">
        <f>IF(M962&lt;15000,1,0)</f>
        <v>0</v>
      </c>
      <c r="S962" s="17">
        <v>45553</v>
      </c>
      <c r="T962" s="17">
        <v>45561</v>
      </c>
      <c r="U962" s="12">
        <v>1</v>
      </c>
      <c r="V962" s="12" t="s">
        <v>14809</v>
      </c>
      <c r="W962" s="12" t="s">
        <v>14810</v>
      </c>
      <c r="X962" s="12" t="s">
        <v>67</v>
      </c>
      <c r="Y962" s="12" t="s">
        <v>624</v>
      </c>
      <c r="Z962" s="12" t="s">
        <v>2573</v>
      </c>
      <c r="AA962" s="13">
        <v>22500</v>
      </c>
      <c r="AB962" s="13">
        <v>27225</v>
      </c>
      <c r="AE962" s="12">
        <v>1</v>
      </c>
      <c r="AF962" s="12" t="s">
        <v>65</v>
      </c>
      <c r="AG962" s="12" t="s">
        <v>14811</v>
      </c>
      <c r="AH962" s="12" t="s">
        <v>68</v>
      </c>
      <c r="AI962" s="17">
        <v>45552</v>
      </c>
      <c r="AJ962" s="17">
        <v>45554</v>
      </c>
      <c r="AK962" s="12" t="s">
        <v>90</v>
      </c>
      <c r="AN962" s="12" t="s">
        <v>69</v>
      </c>
      <c r="AO962" s="12" t="s">
        <v>1864</v>
      </c>
      <c r="AU962" s="12" t="s">
        <v>388</v>
      </c>
      <c r="AZ962" s="12" t="s">
        <v>92</v>
      </c>
      <c r="BF962" s="12" t="s">
        <v>14812</v>
      </c>
      <c r="BG962" s="12" t="s">
        <v>14813</v>
      </c>
    </row>
    <row r="963" spans="1:59" ht="100.8" x14ac:dyDescent="0.3">
      <c r="A963" s="12">
        <v>16054009</v>
      </c>
      <c r="B963" s="12" t="s">
        <v>83</v>
      </c>
      <c r="E963" s="12">
        <v>801934032</v>
      </c>
      <c r="F963" s="12" t="s">
        <v>84</v>
      </c>
      <c r="G963" s="12" t="s">
        <v>16992</v>
      </c>
      <c r="H963" s="12" t="s">
        <v>85</v>
      </c>
      <c r="I963" s="12" t="s">
        <v>1146</v>
      </c>
      <c r="J963" s="12" t="s">
        <v>65</v>
      </c>
      <c r="K963" s="12" t="s">
        <v>16993</v>
      </c>
      <c r="L963" s="12" t="s">
        <v>16994</v>
      </c>
      <c r="M963" s="15">
        <v>65405</v>
      </c>
      <c r="N963" s="16">
        <f>IF(M963&gt;1000000,1,0)</f>
        <v>0</v>
      </c>
      <c r="O963" s="16">
        <f>IF(N963=0,IF(M963&gt;100000,1,0),0)</f>
        <v>0</v>
      </c>
      <c r="P963" s="16">
        <f>IF(M963&lt;15000,1,0)</f>
        <v>0</v>
      </c>
      <c r="Q963" s="12" t="s">
        <v>119</v>
      </c>
      <c r="R963" s="17">
        <v>45567</v>
      </c>
      <c r="S963" s="17">
        <v>45621</v>
      </c>
      <c r="T963" s="17">
        <v>45624</v>
      </c>
      <c r="U963" s="12">
        <v>0</v>
      </c>
      <c r="V963" s="12" t="s">
        <v>16994</v>
      </c>
      <c r="W963" s="12" t="s">
        <v>9497</v>
      </c>
      <c r="X963" s="12" t="s">
        <v>67</v>
      </c>
      <c r="Y963" s="12" t="s">
        <v>897</v>
      </c>
      <c r="Z963" s="12" t="s">
        <v>1799</v>
      </c>
      <c r="AA963" s="13">
        <v>59963.39</v>
      </c>
      <c r="AB963" s="13">
        <v>72555.7</v>
      </c>
      <c r="AE963" s="12">
        <v>2</v>
      </c>
      <c r="AF963" s="12" t="s">
        <v>65</v>
      </c>
      <c r="AG963" s="12" t="s">
        <v>16996</v>
      </c>
      <c r="AH963" s="12" t="s">
        <v>68</v>
      </c>
      <c r="AI963" s="17">
        <v>45616</v>
      </c>
      <c r="AJ963" s="17">
        <v>45622</v>
      </c>
      <c r="AK963" s="12" t="s">
        <v>90</v>
      </c>
      <c r="AQ963" s="12" t="s">
        <v>16995</v>
      </c>
      <c r="AR963" s="12" t="s">
        <v>16995</v>
      </c>
      <c r="AS963" s="12" t="s">
        <v>16997</v>
      </c>
      <c r="AT963" s="12" t="s">
        <v>16997</v>
      </c>
      <c r="AU963" s="12" t="s">
        <v>16995</v>
      </c>
      <c r="AW963" s="17">
        <v>45602</v>
      </c>
      <c r="AZ963" s="12" t="s">
        <v>92</v>
      </c>
      <c r="BD963" s="12" t="s">
        <v>16998</v>
      </c>
      <c r="BE963" s="12" t="s">
        <v>16999</v>
      </c>
      <c r="BF963" s="12" t="s">
        <v>17000</v>
      </c>
      <c r="BG963" s="12" t="s">
        <v>17001</v>
      </c>
    </row>
    <row r="964" spans="1:59" ht="100.8" x14ac:dyDescent="0.3">
      <c r="A964" s="12">
        <v>16054009</v>
      </c>
      <c r="B964" s="12" t="s">
        <v>83</v>
      </c>
      <c r="E964" s="12">
        <v>801934032</v>
      </c>
      <c r="F964" s="12" t="s">
        <v>84</v>
      </c>
      <c r="G964" s="12" t="s">
        <v>13147</v>
      </c>
      <c r="H964" s="12" t="s">
        <v>85</v>
      </c>
      <c r="I964" s="12" t="s">
        <v>86</v>
      </c>
      <c r="J964" s="12" t="s">
        <v>65</v>
      </c>
      <c r="K964" s="12" t="s">
        <v>13148</v>
      </c>
      <c r="L964" s="12" t="s">
        <v>13149</v>
      </c>
      <c r="M964" s="18">
        <f>AA964</f>
        <v>125000</v>
      </c>
      <c r="N964" s="16">
        <f>IF(M964&gt;1000000,1,0)</f>
        <v>0</v>
      </c>
      <c r="O964" s="16">
        <f>IF(N964=0,IF(M964&gt;100000,1,0),0)</f>
        <v>1</v>
      </c>
      <c r="P964" s="16">
        <f>IF(M964&lt;15000,1,0)</f>
        <v>0</v>
      </c>
      <c r="S964" s="17">
        <v>45537</v>
      </c>
      <c r="T964" s="17">
        <v>45554</v>
      </c>
      <c r="U964" s="12">
        <v>0</v>
      </c>
      <c r="V964" s="12" t="s">
        <v>13149</v>
      </c>
      <c r="W964" s="12" t="s">
        <v>1860</v>
      </c>
      <c r="X964" s="12" t="s">
        <v>67</v>
      </c>
      <c r="Y964" s="12" t="s">
        <v>1046</v>
      </c>
      <c r="Z964" s="12" t="s">
        <v>1651</v>
      </c>
      <c r="AA964" s="13">
        <v>125000</v>
      </c>
      <c r="AB964" s="13">
        <v>125000</v>
      </c>
      <c r="AE964" s="12">
        <v>1</v>
      </c>
      <c r="AF964" s="12" t="s">
        <v>65</v>
      </c>
      <c r="AG964" s="12" t="s">
        <v>13150</v>
      </c>
      <c r="AH964" s="12" t="s">
        <v>68</v>
      </c>
      <c r="AI964" s="17">
        <v>45535</v>
      </c>
      <c r="AJ964" s="17">
        <v>45552</v>
      </c>
      <c r="AK964" s="12" t="s">
        <v>90</v>
      </c>
      <c r="AU964" s="12" t="s">
        <v>2679</v>
      </c>
      <c r="AZ964" s="12" t="s">
        <v>92</v>
      </c>
      <c r="BF964" s="12" t="s">
        <v>13151</v>
      </c>
      <c r="BG964" s="12" t="s">
        <v>13152</v>
      </c>
    </row>
    <row r="965" spans="1:59" ht="115.2" x14ac:dyDescent="0.3">
      <c r="A965" s="12">
        <v>16054009</v>
      </c>
      <c r="B965" s="12" t="s">
        <v>83</v>
      </c>
      <c r="E965" s="12">
        <v>801934032</v>
      </c>
      <c r="F965" s="12" t="s">
        <v>84</v>
      </c>
      <c r="G965" s="12" t="s">
        <v>14237</v>
      </c>
      <c r="H965" s="12" t="s">
        <v>85</v>
      </c>
      <c r="I965" s="12" t="s">
        <v>86</v>
      </c>
      <c r="J965" s="12" t="s">
        <v>76</v>
      </c>
      <c r="K965" s="12" t="s">
        <v>14238</v>
      </c>
      <c r="L965" s="12" t="s">
        <v>14238</v>
      </c>
      <c r="M965" s="18">
        <f>AA965</f>
        <v>59917.36</v>
      </c>
      <c r="N965" s="16">
        <f>IF(M965&gt;1000000,1,0)</f>
        <v>0</v>
      </c>
      <c r="O965" s="16">
        <f>IF(N965=0,IF(M965&gt;100000,1,0),0)</f>
        <v>0</v>
      </c>
      <c r="P965" s="16">
        <f>IF(M965&lt;15000,1,0)</f>
        <v>0</v>
      </c>
      <c r="S965" s="17">
        <v>45548</v>
      </c>
      <c r="U965" s="12">
        <v>1</v>
      </c>
      <c r="V965" s="12" t="s">
        <v>14238</v>
      </c>
      <c r="X965" s="12" t="s">
        <v>67</v>
      </c>
      <c r="Y965" s="12" t="s">
        <v>2603</v>
      </c>
      <c r="Z965" s="12" t="s">
        <v>14239</v>
      </c>
      <c r="AA965" s="13">
        <v>59917.36</v>
      </c>
      <c r="AB965" s="13">
        <v>72500</v>
      </c>
      <c r="AE965" s="12">
        <v>1</v>
      </c>
      <c r="AF965" s="12" t="s">
        <v>76</v>
      </c>
      <c r="AG965" s="12" t="s">
        <v>14240</v>
      </c>
      <c r="AH965" s="12" t="s">
        <v>68</v>
      </c>
      <c r="AI965" s="17">
        <v>45547</v>
      </c>
      <c r="AK965" s="12" t="s">
        <v>90</v>
      </c>
      <c r="AN965" s="12" t="s">
        <v>69</v>
      </c>
      <c r="AO965" s="12" t="s">
        <v>1864</v>
      </c>
      <c r="BF965" s="12" t="s">
        <v>14241</v>
      </c>
    </row>
    <row r="966" spans="1:59" ht="100.8" x14ac:dyDescent="0.3">
      <c r="A966" s="12">
        <v>16054009</v>
      </c>
      <c r="B966" s="12" t="s">
        <v>83</v>
      </c>
      <c r="E966" s="12">
        <v>801934032</v>
      </c>
      <c r="F966" s="12" t="s">
        <v>84</v>
      </c>
      <c r="G966" s="12" t="s">
        <v>14967</v>
      </c>
      <c r="H966" s="12" t="s">
        <v>85</v>
      </c>
      <c r="I966" s="12" t="s">
        <v>86</v>
      </c>
      <c r="J966" s="12" t="s">
        <v>65</v>
      </c>
      <c r="K966" s="12" t="s">
        <v>14968</v>
      </c>
      <c r="L966" s="12" t="s">
        <v>14969</v>
      </c>
      <c r="M966" s="18">
        <f>AA966</f>
        <v>43000</v>
      </c>
      <c r="N966" s="16">
        <f>IF(M966&gt;1000000,1,0)</f>
        <v>0</v>
      </c>
      <c r="O966" s="16">
        <f>IF(N966=0,IF(M966&gt;100000,1,0),0)</f>
        <v>0</v>
      </c>
      <c r="P966" s="16">
        <f>IF(M966&lt;15000,1,0)</f>
        <v>0</v>
      </c>
      <c r="S966" s="17">
        <v>45551</v>
      </c>
      <c r="T966" s="17">
        <v>45565</v>
      </c>
      <c r="U966" s="12">
        <v>1</v>
      </c>
      <c r="V966" s="12" t="s">
        <v>14969</v>
      </c>
      <c r="W966" s="12" t="s">
        <v>10125</v>
      </c>
      <c r="X966" s="12" t="s">
        <v>67</v>
      </c>
      <c r="Y966" s="12" t="s">
        <v>1810</v>
      </c>
      <c r="Z966" s="12" t="s">
        <v>2282</v>
      </c>
      <c r="AA966" s="13">
        <v>43000</v>
      </c>
      <c r="AB966" s="13">
        <v>43000</v>
      </c>
      <c r="AE966" s="12">
        <v>1</v>
      </c>
      <c r="AF966" s="12" t="s">
        <v>65</v>
      </c>
      <c r="AG966" s="12" t="s">
        <v>14970</v>
      </c>
      <c r="AH966" s="12" t="s">
        <v>68</v>
      </c>
      <c r="AI966" s="17">
        <v>45551</v>
      </c>
      <c r="AJ966" s="17">
        <v>45552</v>
      </c>
      <c r="AK966" s="12" t="s">
        <v>90</v>
      </c>
      <c r="AU966" s="12" t="s">
        <v>1910</v>
      </c>
      <c r="AZ966" s="12" t="s">
        <v>92</v>
      </c>
      <c r="BF966" s="12" t="s">
        <v>14971</v>
      </c>
      <c r="BG966" s="12" t="s">
        <v>14972</v>
      </c>
    </row>
    <row r="967" spans="1:59" ht="100.8" x14ac:dyDescent="0.3">
      <c r="A967" s="12">
        <v>16054009</v>
      </c>
      <c r="B967" s="12" t="s">
        <v>83</v>
      </c>
      <c r="E967" s="12">
        <v>801934032</v>
      </c>
      <c r="F967" s="12" t="s">
        <v>84</v>
      </c>
      <c r="G967" s="12" t="s">
        <v>9773</v>
      </c>
      <c r="H967" s="12" t="s">
        <v>60</v>
      </c>
      <c r="I967" s="12" t="s">
        <v>64</v>
      </c>
      <c r="J967" s="12" t="s">
        <v>65</v>
      </c>
      <c r="K967" s="12" t="s">
        <v>9774</v>
      </c>
      <c r="L967" s="12" t="s">
        <v>9774</v>
      </c>
      <c r="M967" s="15">
        <v>48100</v>
      </c>
      <c r="N967" s="16">
        <f>IF(M967&gt;1000000,1,0)</f>
        <v>0</v>
      </c>
      <c r="O967" s="16">
        <f>IF(N967=0,IF(M967&gt;100000,1,0),0)</f>
        <v>0</v>
      </c>
      <c r="P967" s="16">
        <f>IF(M967&lt;15000,1,0)</f>
        <v>0</v>
      </c>
      <c r="Q967" s="12" t="s">
        <v>66</v>
      </c>
      <c r="R967" s="17">
        <v>45499</v>
      </c>
      <c r="S967" s="17">
        <v>45538</v>
      </c>
      <c r="T967" s="17">
        <v>45576</v>
      </c>
      <c r="U967" s="12">
        <v>1</v>
      </c>
      <c r="V967" s="12" t="s">
        <v>9776</v>
      </c>
      <c r="W967" s="12" t="s">
        <v>7360</v>
      </c>
      <c r="X967" s="12" t="s">
        <v>67</v>
      </c>
      <c r="Y967" s="12" t="s">
        <v>1248</v>
      </c>
      <c r="Z967" s="12" t="s">
        <v>1712</v>
      </c>
      <c r="AA967" s="13">
        <v>46800</v>
      </c>
      <c r="AB967" s="13">
        <v>56628</v>
      </c>
      <c r="AE967" s="12">
        <v>1</v>
      </c>
      <c r="AF967" s="12" t="s">
        <v>65</v>
      </c>
      <c r="AG967" s="12" t="s">
        <v>9777</v>
      </c>
      <c r="AH967" s="12" t="s">
        <v>68</v>
      </c>
      <c r="AI967" s="17">
        <v>45535</v>
      </c>
      <c r="AJ967" s="17">
        <v>45552</v>
      </c>
      <c r="AK967" s="12" t="s">
        <v>90</v>
      </c>
      <c r="AN967" s="12" t="s">
        <v>69</v>
      </c>
      <c r="AO967" s="12" t="s">
        <v>77</v>
      </c>
      <c r="AQ967" s="12" t="s">
        <v>9775</v>
      </c>
      <c r="AR967" s="12" t="s">
        <v>9778</v>
      </c>
      <c r="AS967" s="12" t="s">
        <v>9779</v>
      </c>
      <c r="AT967" s="12" t="s">
        <v>9780</v>
      </c>
      <c r="AU967" s="12" t="s">
        <v>9778</v>
      </c>
      <c r="AW967" s="17">
        <v>45532</v>
      </c>
      <c r="AZ967" s="12" t="s">
        <v>92</v>
      </c>
      <c r="BD967" s="12" t="s">
        <v>9781</v>
      </c>
      <c r="BE967" s="12" t="s">
        <v>9782</v>
      </c>
      <c r="BF967" s="12" t="s">
        <v>9783</v>
      </c>
      <c r="BG967" s="12" t="s">
        <v>9784</v>
      </c>
    </row>
    <row r="968" spans="1:59" ht="100.8" x14ac:dyDescent="0.3">
      <c r="A968" s="12">
        <v>16054009</v>
      </c>
      <c r="B968" s="12" t="s">
        <v>83</v>
      </c>
      <c r="E968" s="12">
        <v>801934032</v>
      </c>
      <c r="F968" s="12" t="s">
        <v>84</v>
      </c>
      <c r="G968" s="12" t="s">
        <v>9773</v>
      </c>
      <c r="H968" s="12" t="s">
        <v>60</v>
      </c>
      <c r="I968" s="12" t="s">
        <v>64</v>
      </c>
      <c r="J968" s="12" t="s">
        <v>65</v>
      </c>
      <c r="K968" s="12" t="s">
        <v>9774</v>
      </c>
      <c r="L968" s="12" t="s">
        <v>9774</v>
      </c>
      <c r="M968" s="15">
        <v>49210</v>
      </c>
      <c r="N968" s="16">
        <f>IF(M968&gt;1000000,1,0)</f>
        <v>0</v>
      </c>
      <c r="O968" s="16">
        <f>IF(N968=0,IF(M968&gt;100000,1,0),0)</f>
        <v>0</v>
      </c>
      <c r="P968" s="16">
        <f>IF(M968&lt;15000,1,0)</f>
        <v>0</v>
      </c>
      <c r="Q968" s="12" t="s">
        <v>66</v>
      </c>
      <c r="R968" s="17">
        <v>45499</v>
      </c>
      <c r="S968" s="17">
        <v>45538</v>
      </c>
      <c r="T968" s="17">
        <v>45576</v>
      </c>
      <c r="U968" s="12">
        <v>2</v>
      </c>
      <c r="V968" s="12" t="s">
        <v>13787</v>
      </c>
      <c r="W968" s="12" t="s">
        <v>7360</v>
      </c>
      <c r="X968" s="12" t="s">
        <v>67</v>
      </c>
      <c r="Y968" s="12" t="s">
        <v>7361</v>
      </c>
      <c r="Z968" s="12" t="s">
        <v>7362</v>
      </c>
      <c r="AA968" s="13">
        <v>49210</v>
      </c>
      <c r="AB968" s="13">
        <v>59544.1</v>
      </c>
      <c r="AE968" s="12">
        <v>1</v>
      </c>
      <c r="AF968" s="12" t="s">
        <v>65</v>
      </c>
      <c r="AG968" s="12" t="s">
        <v>9777</v>
      </c>
      <c r="AH968" s="12" t="s">
        <v>68</v>
      </c>
      <c r="AI968" s="17">
        <v>45535</v>
      </c>
      <c r="AJ968" s="17">
        <v>45552</v>
      </c>
      <c r="AK968" s="12" t="s">
        <v>90</v>
      </c>
      <c r="AN968" s="12" t="s">
        <v>69</v>
      </c>
      <c r="AO968" s="12" t="s">
        <v>77</v>
      </c>
      <c r="AQ968" s="12" t="s">
        <v>13786</v>
      </c>
      <c r="AR968" s="12" t="s">
        <v>9778</v>
      </c>
      <c r="AS968" s="12" t="s">
        <v>13788</v>
      </c>
      <c r="AT968" s="12" t="s">
        <v>9780</v>
      </c>
      <c r="AU968" s="12" t="s">
        <v>9778</v>
      </c>
      <c r="AW968" s="17">
        <v>45532</v>
      </c>
      <c r="AZ968" s="12" t="s">
        <v>173</v>
      </c>
      <c r="BD968" s="12" t="s">
        <v>9781</v>
      </c>
      <c r="BE968" s="12" t="s">
        <v>9782</v>
      </c>
      <c r="BF968" s="12" t="s">
        <v>9783</v>
      </c>
      <c r="BG968" s="12" t="s">
        <v>9784</v>
      </c>
    </row>
    <row r="969" spans="1:59" ht="100.8" x14ac:dyDescent="0.3">
      <c r="A969" s="12">
        <v>16054009</v>
      </c>
      <c r="B969" s="12" t="s">
        <v>83</v>
      </c>
      <c r="E969" s="12">
        <v>801934032</v>
      </c>
      <c r="F969" s="12" t="s">
        <v>84</v>
      </c>
      <c r="G969" s="12" t="s">
        <v>9773</v>
      </c>
      <c r="H969" s="12" t="s">
        <v>60</v>
      </c>
      <c r="I969" s="12" t="s">
        <v>64</v>
      </c>
      <c r="J969" s="12" t="s">
        <v>65</v>
      </c>
      <c r="K969" s="12" t="s">
        <v>9774</v>
      </c>
      <c r="L969" s="12" t="s">
        <v>9774</v>
      </c>
      <c r="M969" s="15">
        <v>62300</v>
      </c>
      <c r="N969" s="16">
        <f>IF(M969&gt;1000000,1,0)</f>
        <v>0</v>
      </c>
      <c r="O969" s="16">
        <f>IF(N969=0,IF(M969&gt;100000,1,0),0)</f>
        <v>0</v>
      </c>
      <c r="P969" s="16">
        <f>IF(M969&lt;15000,1,0)</f>
        <v>0</v>
      </c>
      <c r="Q969" s="12" t="s">
        <v>66</v>
      </c>
      <c r="R969" s="17">
        <v>45499</v>
      </c>
      <c r="S969" s="17">
        <v>45538</v>
      </c>
      <c r="T969" s="17">
        <v>45576</v>
      </c>
      <c r="U969" s="12">
        <v>3</v>
      </c>
      <c r="V969" s="12" t="s">
        <v>13790</v>
      </c>
      <c r="W969" s="12" t="s">
        <v>7360</v>
      </c>
      <c r="X969" s="12" t="s">
        <v>67</v>
      </c>
      <c r="Y969" s="12" t="s">
        <v>1174</v>
      </c>
      <c r="Z969" s="12" t="s">
        <v>13791</v>
      </c>
      <c r="AA969" s="13">
        <v>62299</v>
      </c>
      <c r="AB969" s="13">
        <v>75381.789999999994</v>
      </c>
      <c r="AE969" s="12">
        <v>1</v>
      </c>
      <c r="AF969" s="12" t="s">
        <v>65</v>
      </c>
      <c r="AG969" s="12" t="s">
        <v>9777</v>
      </c>
      <c r="AH969" s="12" t="s">
        <v>68</v>
      </c>
      <c r="AI969" s="17">
        <v>45538</v>
      </c>
      <c r="AJ969" s="17">
        <v>45552</v>
      </c>
      <c r="AK969" s="12" t="s">
        <v>90</v>
      </c>
      <c r="AN969" s="12" t="s">
        <v>69</v>
      </c>
      <c r="AO969" s="12" t="s">
        <v>77</v>
      </c>
      <c r="AQ969" s="12" t="s">
        <v>13789</v>
      </c>
      <c r="AR969" s="12" t="s">
        <v>9778</v>
      </c>
      <c r="AS969" s="12" t="s">
        <v>13792</v>
      </c>
      <c r="AT969" s="12" t="s">
        <v>9780</v>
      </c>
      <c r="AU969" s="12" t="s">
        <v>9778</v>
      </c>
      <c r="AW969" s="17">
        <v>45532</v>
      </c>
      <c r="AZ969" s="12" t="s">
        <v>92</v>
      </c>
      <c r="BD969" s="12" t="s">
        <v>9781</v>
      </c>
      <c r="BE969" s="12" t="s">
        <v>9782</v>
      </c>
      <c r="BF969" s="12" t="s">
        <v>9783</v>
      </c>
      <c r="BG969" s="12" t="s">
        <v>9784</v>
      </c>
    </row>
    <row r="970" spans="1:59" ht="100.8" x14ac:dyDescent="0.3">
      <c r="A970" s="12">
        <v>16054009</v>
      </c>
      <c r="B970" s="12" t="s">
        <v>83</v>
      </c>
      <c r="E970" s="12">
        <v>801934032</v>
      </c>
      <c r="F970" s="12" t="s">
        <v>84</v>
      </c>
      <c r="G970" s="12" t="s">
        <v>19020</v>
      </c>
      <c r="H970" s="12" t="s">
        <v>85</v>
      </c>
      <c r="I970" s="12" t="s">
        <v>64</v>
      </c>
      <c r="J970" s="12" t="s">
        <v>65</v>
      </c>
      <c r="K970" s="12" t="s">
        <v>19021</v>
      </c>
      <c r="L970" s="12" t="s">
        <v>19021</v>
      </c>
      <c r="M970" s="15">
        <v>185491.28</v>
      </c>
      <c r="N970" s="16">
        <f>IF(M970&gt;1000000,1,0)</f>
        <v>0</v>
      </c>
      <c r="O970" s="16">
        <f>IF(N970=0,IF(M970&gt;100000,1,0),0)</f>
        <v>1</v>
      </c>
      <c r="P970" s="16">
        <f>IF(M970&lt;15000,1,0)</f>
        <v>0</v>
      </c>
      <c r="Q970" s="12" t="s">
        <v>96</v>
      </c>
      <c r="R970" s="17">
        <v>45540</v>
      </c>
      <c r="S970" s="17">
        <v>45590</v>
      </c>
      <c r="T970" s="17">
        <v>45649</v>
      </c>
      <c r="U970" s="12">
        <v>0</v>
      </c>
      <c r="V970" s="12" t="s">
        <v>19021</v>
      </c>
      <c r="W970" s="12" t="s">
        <v>442</v>
      </c>
      <c r="X970" s="12" t="s">
        <v>67</v>
      </c>
      <c r="Y970" s="12" t="s">
        <v>5068</v>
      </c>
      <c r="Z970" s="12" t="s">
        <v>5069</v>
      </c>
      <c r="AA970" s="13">
        <v>91267.96</v>
      </c>
      <c r="AB970" s="13">
        <v>110434.23</v>
      </c>
      <c r="AE970" s="12">
        <v>2</v>
      </c>
      <c r="AF970" s="12" t="s">
        <v>65</v>
      </c>
      <c r="AG970" s="12" t="s">
        <v>19023</v>
      </c>
      <c r="AH970" s="12" t="s">
        <v>68</v>
      </c>
      <c r="AI970" s="17">
        <v>45589</v>
      </c>
      <c r="AJ970" s="17">
        <v>45616</v>
      </c>
      <c r="AK970" s="12" t="s">
        <v>90</v>
      </c>
      <c r="AQ970" s="12" t="s">
        <v>19024</v>
      </c>
      <c r="AR970" s="12" t="s">
        <v>19024</v>
      </c>
      <c r="AS970" s="12" t="s">
        <v>19025</v>
      </c>
      <c r="AT970" s="12" t="s">
        <v>19025</v>
      </c>
      <c r="AU970" s="12" t="s">
        <v>19022</v>
      </c>
      <c r="AW970" s="17">
        <v>45590</v>
      </c>
      <c r="AZ970" s="12" t="s">
        <v>173</v>
      </c>
      <c r="BD970" s="12" t="s">
        <v>19026</v>
      </c>
      <c r="BE970" s="12" t="s">
        <v>19027</v>
      </c>
      <c r="BF970" s="12" t="s">
        <v>19028</v>
      </c>
      <c r="BG970" s="12" t="s">
        <v>19029</v>
      </c>
    </row>
    <row r="971" spans="1:59" ht="100.8" x14ac:dyDescent="0.3">
      <c r="A971" s="12">
        <v>16054009</v>
      </c>
      <c r="B971" s="12" t="s">
        <v>83</v>
      </c>
      <c r="E971" s="12">
        <v>801934032</v>
      </c>
      <c r="F971" s="12" t="s">
        <v>84</v>
      </c>
      <c r="G971" s="12" t="s">
        <v>11903</v>
      </c>
      <c r="H971" s="12" t="s">
        <v>60</v>
      </c>
      <c r="I971" s="12" t="s">
        <v>80</v>
      </c>
      <c r="J971" s="12" t="s">
        <v>65</v>
      </c>
      <c r="K971" s="12" t="s">
        <v>11904</v>
      </c>
      <c r="L971" s="12" t="s">
        <v>11905</v>
      </c>
      <c r="M971" s="15">
        <v>29000</v>
      </c>
      <c r="N971" s="16">
        <f>IF(M971&gt;1000000,1,0)</f>
        <v>0</v>
      </c>
      <c r="O971" s="16">
        <f>IF(N971=0,IF(M971&gt;100000,1,0),0)</f>
        <v>0</v>
      </c>
      <c r="P971" s="16">
        <f>IF(M971&lt;15000,1,0)</f>
        <v>0</v>
      </c>
      <c r="Q971" s="12" t="s">
        <v>127</v>
      </c>
      <c r="R971" s="17">
        <v>45496</v>
      </c>
      <c r="S971" s="17">
        <v>45552</v>
      </c>
      <c r="T971" s="17">
        <v>45552</v>
      </c>
      <c r="U971" s="12">
        <v>0</v>
      </c>
      <c r="V971" s="12" t="s">
        <v>11905</v>
      </c>
      <c r="W971" s="12" t="s">
        <v>11906</v>
      </c>
      <c r="X971" s="12" t="s">
        <v>67</v>
      </c>
      <c r="Y971" s="12" t="s">
        <v>11907</v>
      </c>
      <c r="Z971" s="12" t="s">
        <v>11908</v>
      </c>
      <c r="AA971" s="13">
        <v>22885.3</v>
      </c>
      <c r="AB971" s="13">
        <v>27691.21</v>
      </c>
      <c r="AE971" s="12">
        <v>1</v>
      </c>
      <c r="AF971" s="12" t="s">
        <v>65</v>
      </c>
      <c r="AG971" s="12" t="s">
        <v>11909</v>
      </c>
      <c r="AH971" s="12" t="s">
        <v>68</v>
      </c>
      <c r="AI971" s="17">
        <v>45547</v>
      </c>
      <c r="AJ971" s="17">
        <v>45547</v>
      </c>
      <c r="AK971" s="12" t="s">
        <v>90</v>
      </c>
      <c r="AQ971" s="12" t="s">
        <v>1311</v>
      </c>
      <c r="AR971" s="12" t="s">
        <v>1311</v>
      </c>
      <c r="AS971" s="12" t="s">
        <v>1312</v>
      </c>
      <c r="AT971" s="12" t="s">
        <v>1312</v>
      </c>
      <c r="AU971" s="12" t="s">
        <v>1311</v>
      </c>
      <c r="AW971" s="17">
        <v>45547</v>
      </c>
      <c r="AZ971" s="12" t="s">
        <v>92</v>
      </c>
      <c r="BD971" s="12" t="s">
        <v>11910</v>
      </c>
      <c r="BE971" s="12" t="s">
        <v>11911</v>
      </c>
      <c r="BF971" s="12" t="s">
        <v>11912</v>
      </c>
      <c r="BG971" s="12" t="s">
        <v>11913</v>
      </c>
    </row>
    <row r="972" spans="1:59" ht="100.8" x14ac:dyDescent="0.3">
      <c r="A972" s="12">
        <v>16054009</v>
      </c>
      <c r="B972" s="12" t="s">
        <v>83</v>
      </c>
      <c r="E972" s="12">
        <v>801934032</v>
      </c>
      <c r="F972" s="12" t="s">
        <v>84</v>
      </c>
      <c r="G972" s="12" t="s">
        <v>12822</v>
      </c>
      <c r="H972" s="12" t="s">
        <v>60</v>
      </c>
      <c r="I972" s="12" t="s">
        <v>64</v>
      </c>
      <c r="J972" s="12" t="s">
        <v>65</v>
      </c>
      <c r="K972" s="12" t="s">
        <v>12823</v>
      </c>
      <c r="L972" s="12" t="s">
        <v>12824</v>
      </c>
      <c r="M972" s="15">
        <v>74381.259999999995</v>
      </c>
      <c r="N972" s="16">
        <f>IF(M972&gt;1000000,1,0)</f>
        <v>0</v>
      </c>
      <c r="O972" s="16">
        <f>IF(N972=0,IF(M972&gt;100000,1,0),0)</f>
        <v>0</v>
      </c>
      <c r="P972" s="16">
        <f>IF(M972&lt;15000,1,0)</f>
        <v>0</v>
      </c>
      <c r="Q972" s="12" t="s">
        <v>12826</v>
      </c>
      <c r="R972" s="17">
        <v>45470</v>
      </c>
      <c r="S972" s="17">
        <v>45526</v>
      </c>
      <c r="T972" s="17">
        <v>45527</v>
      </c>
      <c r="U972" s="12">
        <v>0</v>
      </c>
      <c r="W972" s="12" t="s">
        <v>870</v>
      </c>
      <c r="X972" s="12" t="s">
        <v>67</v>
      </c>
      <c r="Y972" s="12" t="s">
        <v>828</v>
      </c>
      <c r="Z972" s="12" t="s">
        <v>12827</v>
      </c>
      <c r="AA972" s="13">
        <v>73681.25</v>
      </c>
      <c r="AB972" s="13">
        <v>89154.31</v>
      </c>
      <c r="AE972" s="12">
        <v>1</v>
      </c>
      <c r="AF972" s="12" t="s">
        <v>65</v>
      </c>
      <c r="AG972" s="12" t="s">
        <v>12828</v>
      </c>
      <c r="AH972" s="12" t="s">
        <v>68</v>
      </c>
      <c r="AI972" s="17">
        <v>45510</v>
      </c>
      <c r="AJ972" s="17">
        <v>45512</v>
      </c>
      <c r="AK972" s="12" t="s">
        <v>90</v>
      </c>
      <c r="AN972" s="12" t="s">
        <v>69</v>
      </c>
      <c r="AO972" s="12" t="s">
        <v>8473</v>
      </c>
      <c r="AQ972" s="12" t="s">
        <v>12825</v>
      </c>
      <c r="AR972" s="12" t="s">
        <v>12825</v>
      </c>
      <c r="AS972" s="12" t="s">
        <v>12829</v>
      </c>
      <c r="AT972" s="12" t="s">
        <v>12829</v>
      </c>
      <c r="AU972" s="12" t="s">
        <v>12825</v>
      </c>
      <c r="AW972" s="17">
        <v>45525</v>
      </c>
      <c r="AZ972" s="12" t="s">
        <v>92</v>
      </c>
      <c r="BD972" s="12" t="s">
        <v>12830</v>
      </c>
      <c r="BE972" s="12" t="s">
        <v>12831</v>
      </c>
      <c r="BF972" s="12" t="s">
        <v>12832</v>
      </c>
      <c r="BG972" s="12" t="s">
        <v>12833</v>
      </c>
    </row>
    <row r="973" spans="1:59" ht="100.8" x14ac:dyDescent="0.3">
      <c r="A973" s="12">
        <v>16054009</v>
      </c>
      <c r="B973" s="12" t="s">
        <v>83</v>
      </c>
      <c r="E973" s="12">
        <v>801934032</v>
      </c>
      <c r="F973" s="12" t="s">
        <v>84</v>
      </c>
      <c r="G973" s="12" t="s">
        <v>1617</v>
      </c>
      <c r="H973" s="12" t="s">
        <v>85</v>
      </c>
      <c r="I973" s="12" t="s">
        <v>86</v>
      </c>
      <c r="J973" s="12" t="s">
        <v>65</v>
      </c>
      <c r="K973" s="12" t="s">
        <v>1618</v>
      </c>
      <c r="L973" s="12" t="s">
        <v>1618</v>
      </c>
      <c r="M973" s="18">
        <f>AA973</f>
        <v>50000</v>
      </c>
      <c r="N973" s="16">
        <f>IF(M973&gt;1000000,1,0)</f>
        <v>0</v>
      </c>
      <c r="O973" s="16">
        <f>IF(N973=0,IF(M973&gt;100000,1,0),0)</f>
        <v>0</v>
      </c>
      <c r="P973" s="16">
        <f>IF(M973&lt;15000,1,0)</f>
        <v>0</v>
      </c>
      <c r="S973" s="17">
        <v>45554</v>
      </c>
      <c r="T973" s="17">
        <v>45572</v>
      </c>
      <c r="U973" s="12">
        <v>0</v>
      </c>
      <c r="W973" s="12" t="s">
        <v>810</v>
      </c>
      <c r="X973" s="12" t="s">
        <v>67</v>
      </c>
      <c r="Y973" s="12" t="s">
        <v>1619</v>
      </c>
      <c r="Z973" s="12" t="s">
        <v>1620</v>
      </c>
      <c r="AA973" s="13">
        <v>50000</v>
      </c>
      <c r="AB973" s="13">
        <v>60500</v>
      </c>
      <c r="AE973" s="12">
        <v>1</v>
      </c>
      <c r="AF973" s="12" t="s">
        <v>65</v>
      </c>
      <c r="AG973" s="20" t="s">
        <v>1621</v>
      </c>
      <c r="AH973" s="12" t="s">
        <v>68</v>
      </c>
      <c r="AI973" s="17">
        <v>45552</v>
      </c>
      <c r="AJ973" s="17">
        <v>45554</v>
      </c>
      <c r="AK973" s="12" t="s">
        <v>90</v>
      </c>
      <c r="AN973" s="12" t="s">
        <v>69</v>
      </c>
      <c r="AO973" s="12" t="s">
        <v>1622</v>
      </c>
      <c r="AU973" s="12" t="s">
        <v>377</v>
      </c>
      <c r="AZ973" s="12" t="s">
        <v>92</v>
      </c>
      <c r="BF973" s="12" t="s">
        <v>1623</v>
      </c>
      <c r="BG973" s="12" t="s">
        <v>1624</v>
      </c>
    </row>
    <row r="974" spans="1:59" ht="100.8" x14ac:dyDescent="0.3">
      <c r="A974" s="12">
        <v>16054009</v>
      </c>
      <c r="B974" s="12" t="s">
        <v>83</v>
      </c>
      <c r="E974" s="12">
        <v>801934032</v>
      </c>
      <c r="F974" s="12" t="s">
        <v>84</v>
      </c>
      <c r="G974" s="12" t="s">
        <v>16293</v>
      </c>
      <c r="H974" s="12" t="s">
        <v>85</v>
      </c>
      <c r="I974" s="12" t="s">
        <v>86</v>
      </c>
      <c r="J974" s="12" t="s">
        <v>65</v>
      </c>
      <c r="K974" s="12" t="s">
        <v>16294</v>
      </c>
      <c r="L974" s="12" t="s">
        <v>16294</v>
      </c>
      <c r="M974" s="18">
        <f>AA974</f>
        <v>8448.02</v>
      </c>
      <c r="N974" s="16">
        <f>IF(M974&gt;1000000,1,0)</f>
        <v>0</v>
      </c>
      <c r="O974" s="16">
        <f>IF(N974=0,IF(M974&gt;100000,1,0),0)</f>
        <v>0</v>
      </c>
      <c r="P974" s="16">
        <f>IF(M974&lt;15000,1,0)</f>
        <v>1</v>
      </c>
      <c r="S974" s="17">
        <v>45617</v>
      </c>
      <c r="T974" s="17">
        <v>45642</v>
      </c>
      <c r="U974" s="12">
        <v>0</v>
      </c>
      <c r="W974" s="12" t="s">
        <v>10832</v>
      </c>
      <c r="X974" s="12" t="s">
        <v>67</v>
      </c>
      <c r="Y974" s="12" t="s">
        <v>3718</v>
      </c>
      <c r="Z974" s="12" t="s">
        <v>16295</v>
      </c>
      <c r="AA974" s="13">
        <v>8448.02</v>
      </c>
      <c r="AB974" s="13">
        <v>10222.1</v>
      </c>
      <c r="AE974" s="12">
        <v>1</v>
      </c>
      <c r="AF974" s="12" t="s">
        <v>65</v>
      </c>
      <c r="AG974" s="12" t="s">
        <v>16297</v>
      </c>
      <c r="AH974" s="12" t="s">
        <v>68</v>
      </c>
      <c r="AI974" s="17">
        <v>45616</v>
      </c>
      <c r="AJ974" s="17">
        <v>45642</v>
      </c>
      <c r="AK974" s="12" t="s">
        <v>90</v>
      </c>
      <c r="AN974" s="12" t="s">
        <v>69</v>
      </c>
      <c r="AO974" s="12" t="s">
        <v>1864</v>
      </c>
      <c r="AU974" s="12" t="s">
        <v>16296</v>
      </c>
      <c r="AZ974" s="12" t="s">
        <v>173</v>
      </c>
      <c r="BF974" s="12" t="s">
        <v>16298</v>
      </c>
      <c r="BG974" s="12" t="s">
        <v>16299</v>
      </c>
    </row>
    <row r="975" spans="1:59" ht="115.2" x14ac:dyDescent="0.3">
      <c r="A975" s="12">
        <v>16054009</v>
      </c>
      <c r="B975" s="12" t="s">
        <v>83</v>
      </c>
      <c r="E975" s="12">
        <v>801934032</v>
      </c>
      <c r="F975" s="12" t="s">
        <v>84</v>
      </c>
      <c r="G975" s="12" t="s">
        <v>9435</v>
      </c>
      <c r="H975" s="12" t="s">
        <v>85</v>
      </c>
      <c r="I975" s="12" t="s">
        <v>86</v>
      </c>
      <c r="J975" s="12" t="s">
        <v>65</v>
      </c>
      <c r="K975" s="12" t="s">
        <v>9436</v>
      </c>
      <c r="L975" s="12" t="s">
        <v>9437</v>
      </c>
      <c r="M975" s="18">
        <f>AA975</f>
        <v>22846.36</v>
      </c>
      <c r="N975" s="16">
        <f>IF(M975&gt;1000000,1,0)</f>
        <v>0</v>
      </c>
      <c r="O975" s="16">
        <f>IF(N975=0,IF(M975&gt;100000,1,0),0)</f>
        <v>0</v>
      </c>
      <c r="P975" s="16">
        <f>IF(M975&lt;15000,1,0)</f>
        <v>0</v>
      </c>
      <c r="S975" s="17">
        <v>45478</v>
      </c>
      <c r="T975" s="17">
        <v>45481</v>
      </c>
      <c r="U975" s="12">
        <v>0</v>
      </c>
      <c r="W975" s="12" t="s">
        <v>1860</v>
      </c>
      <c r="X975" s="12" t="s">
        <v>67</v>
      </c>
      <c r="Y975" s="12" t="s">
        <v>1711</v>
      </c>
      <c r="Z975" s="12" t="s">
        <v>1934</v>
      </c>
      <c r="AA975" s="13">
        <v>22846.36</v>
      </c>
      <c r="AB975" s="13">
        <v>27644.1</v>
      </c>
      <c r="AE975" s="12">
        <v>1</v>
      </c>
      <c r="AF975" s="12" t="s">
        <v>65</v>
      </c>
      <c r="AG975" s="12" t="s">
        <v>9438</v>
      </c>
      <c r="AH975" s="12" t="s">
        <v>68</v>
      </c>
      <c r="AI975" s="17">
        <v>45477</v>
      </c>
      <c r="AJ975" s="17">
        <v>45478</v>
      </c>
      <c r="AK975" s="12" t="s">
        <v>90</v>
      </c>
      <c r="AN975" s="12" t="s">
        <v>69</v>
      </c>
      <c r="AO975" s="12" t="s">
        <v>9439</v>
      </c>
      <c r="AU975" s="12" t="s">
        <v>9440</v>
      </c>
      <c r="AZ975" s="12" t="s">
        <v>92</v>
      </c>
      <c r="BF975" s="12" t="s">
        <v>9441</v>
      </c>
      <c r="BG975" s="12" t="s">
        <v>9442</v>
      </c>
    </row>
    <row r="976" spans="1:59" ht="100.8" x14ac:dyDescent="0.3">
      <c r="A976" s="12">
        <v>16054009</v>
      </c>
      <c r="B976" s="12" t="s">
        <v>83</v>
      </c>
      <c r="E976" s="12">
        <v>801934032</v>
      </c>
      <c r="F976" s="12" t="s">
        <v>84</v>
      </c>
      <c r="G976" s="12" t="s">
        <v>11267</v>
      </c>
      <c r="H976" s="12" t="s">
        <v>60</v>
      </c>
      <c r="I976" s="12" t="s">
        <v>80</v>
      </c>
      <c r="J976" s="12" t="s">
        <v>76</v>
      </c>
      <c r="K976" s="12" t="s">
        <v>11268</v>
      </c>
      <c r="L976" s="12" t="s">
        <v>11269</v>
      </c>
      <c r="M976" s="15">
        <v>48725</v>
      </c>
      <c r="N976" s="16">
        <f>IF(M976&gt;1000000,1,0)</f>
        <v>0</v>
      </c>
      <c r="O976" s="16">
        <f>IF(N976=0,IF(M976&gt;100000,1,0),0)</f>
        <v>0</v>
      </c>
      <c r="P976" s="16">
        <f>IF(M976&lt;15000,1,0)</f>
        <v>0</v>
      </c>
      <c r="Q976" s="12" t="s">
        <v>127</v>
      </c>
      <c r="R976" s="17">
        <v>45499</v>
      </c>
      <c r="S976" s="17">
        <v>45538</v>
      </c>
      <c r="U976" s="12">
        <v>0</v>
      </c>
      <c r="W976" s="12" t="s">
        <v>11270</v>
      </c>
      <c r="X976" s="12" t="s">
        <v>67</v>
      </c>
      <c r="Y976" s="12" t="s">
        <v>189</v>
      </c>
      <c r="Z976" s="12" t="s">
        <v>2005</v>
      </c>
      <c r="AA976" s="13">
        <v>35700</v>
      </c>
      <c r="AB976" s="13">
        <v>43197</v>
      </c>
      <c r="AE976" s="12">
        <v>2</v>
      </c>
      <c r="AF976" s="12" t="s">
        <v>76</v>
      </c>
      <c r="AG976" s="12" t="s">
        <v>11271</v>
      </c>
      <c r="AH976" s="12" t="s">
        <v>68</v>
      </c>
      <c r="AI976" s="17">
        <v>45535</v>
      </c>
      <c r="AK976" s="12" t="s">
        <v>90</v>
      </c>
      <c r="AN976" s="12" t="s">
        <v>69</v>
      </c>
      <c r="AO976" s="12" t="s">
        <v>1743</v>
      </c>
      <c r="AQ976" s="12" t="s">
        <v>2357</v>
      </c>
      <c r="AR976" s="12" t="s">
        <v>2357</v>
      </c>
      <c r="AS976" s="12" t="s">
        <v>2358</v>
      </c>
      <c r="AT976" s="12" t="s">
        <v>2358</v>
      </c>
      <c r="AU976" s="12" t="s">
        <v>2357</v>
      </c>
      <c r="AW976" s="17">
        <v>45538</v>
      </c>
      <c r="BD976" s="12" t="s">
        <v>11272</v>
      </c>
      <c r="BE976" s="12" t="s">
        <v>11273</v>
      </c>
      <c r="BF976" s="12" t="s">
        <v>11274</v>
      </c>
    </row>
    <row r="977" spans="1:59" ht="100.8" x14ac:dyDescent="0.3">
      <c r="A977" s="12">
        <v>16054009</v>
      </c>
      <c r="B977" s="12" t="s">
        <v>83</v>
      </c>
      <c r="E977" s="12">
        <v>801934032</v>
      </c>
      <c r="F977" s="12" t="s">
        <v>84</v>
      </c>
      <c r="G977" s="12" t="s">
        <v>14469</v>
      </c>
      <c r="H977" s="12" t="s">
        <v>85</v>
      </c>
      <c r="I977" s="12" t="s">
        <v>86</v>
      </c>
      <c r="J977" s="12" t="s">
        <v>65</v>
      </c>
      <c r="K977" s="12" t="s">
        <v>14470</v>
      </c>
      <c r="L977" s="12" t="s">
        <v>14470</v>
      </c>
      <c r="M977" s="18">
        <f>AA977</f>
        <v>16000</v>
      </c>
      <c r="N977" s="16">
        <f>IF(M977&gt;1000000,1,0)</f>
        <v>0</v>
      </c>
      <c r="O977" s="16">
        <f>IF(N977=0,IF(M977&gt;100000,1,0),0)</f>
        <v>0</v>
      </c>
      <c r="P977" s="16">
        <f>IF(M977&lt;15000,1,0)</f>
        <v>0</v>
      </c>
      <c r="S977" s="17">
        <v>45553</v>
      </c>
      <c r="T977" s="17">
        <v>45604</v>
      </c>
      <c r="U977" s="12">
        <v>1</v>
      </c>
      <c r="V977" s="12" t="s">
        <v>14470</v>
      </c>
      <c r="W977" s="12" t="s">
        <v>144</v>
      </c>
      <c r="X977" s="12" t="s">
        <v>67</v>
      </c>
      <c r="Y977" s="12" t="s">
        <v>14471</v>
      </c>
      <c r="Z977" s="12" t="s">
        <v>14472</v>
      </c>
      <c r="AA977" s="13">
        <v>16000</v>
      </c>
      <c r="AB977" s="13">
        <v>19360</v>
      </c>
      <c r="AE977" s="12">
        <v>1</v>
      </c>
      <c r="AF977" s="12" t="s">
        <v>65</v>
      </c>
      <c r="AG977" s="12" t="s">
        <v>14473</v>
      </c>
      <c r="AH977" s="12" t="s">
        <v>68</v>
      </c>
      <c r="AI977" s="17">
        <v>45552</v>
      </c>
      <c r="AJ977" s="17">
        <v>45553</v>
      </c>
      <c r="AK977" s="12" t="s">
        <v>90</v>
      </c>
      <c r="AU977" s="12" t="s">
        <v>545</v>
      </c>
      <c r="AZ977" s="12" t="s">
        <v>173</v>
      </c>
      <c r="BF977" s="12" t="s">
        <v>14474</v>
      </c>
      <c r="BG977" s="12" t="s">
        <v>14475</v>
      </c>
    </row>
    <row r="978" spans="1:59" ht="100.8" x14ac:dyDescent="0.3">
      <c r="A978" s="12">
        <v>16054009</v>
      </c>
      <c r="B978" s="12" t="s">
        <v>83</v>
      </c>
      <c r="E978" s="12">
        <v>801934032</v>
      </c>
      <c r="F978" s="12" t="s">
        <v>84</v>
      </c>
      <c r="G978" s="12" t="s">
        <v>15031</v>
      </c>
      <c r="H978" s="12" t="s">
        <v>85</v>
      </c>
      <c r="I978" s="12" t="s">
        <v>64</v>
      </c>
      <c r="J978" s="12" t="s">
        <v>76</v>
      </c>
      <c r="K978" s="12" t="s">
        <v>15032</v>
      </c>
      <c r="L978" s="12" t="s">
        <v>15033</v>
      </c>
      <c r="M978" s="15">
        <v>202286.88</v>
      </c>
      <c r="N978" s="16">
        <f>IF(M978&gt;1000000,1,0)</f>
        <v>0</v>
      </c>
      <c r="O978" s="16">
        <f>IF(N978=0,IF(M978&gt;100000,1,0),0)</f>
        <v>1</v>
      </c>
      <c r="P978" s="16">
        <f>IF(M978&lt;15000,1,0)</f>
        <v>0</v>
      </c>
      <c r="Q978" s="12" t="s">
        <v>115</v>
      </c>
      <c r="R978" s="17">
        <v>45566</v>
      </c>
      <c r="S978" s="17">
        <v>45638</v>
      </c>
      <c r="U978" s="12">
        <v>0</v>
      </c>
      <c r="W978" s="12" t="s">
        <v>188</v>
      </c>
      <c r="X978" s="12" t="s">
        <v>67</v>
      </c>
      <c r="Y978" s="12" t="s">
        <v>1615</v>
      </c>
      <c r="Z978" s="12" t="s">
        <v>15035</v>
      </c>
      <c r="AA978" s="13">
        <v>84286.2</v>
      </c>
      <c r="AB978" s="13">
        <v>101986.3</v>
      </c>
      <c r="AE978" s="12">
        <v>2</v>
      </c>
      <c r="AF978" s="12" t="s">
        <v>76</v>
      </c>
      <c r="AG978" s="12" t="s">
        <v>15038</v>
      </c>
      <c r="AH978" s="12" t="s">
        <v>68</v>
      </c>
      <c r="AI978" s="17">
        <v>45635</v>
      </c>
      <c r="AK978" s="12" t="s">
        <v>90</v>
      </c>
      <c r="AN978" s="12" t="s">
        <v>69</v>
      </c>
      <c r="AO978" s="12" t="s">
        <v>77</v>
      </c>
      <c r="AQ978" s="12" t="s">
        <v>15036</v>
      </c>
      <c r="AR978" s="12" t="s">
        <v>15036</v>
      </c>
      <c r="AS978" s="12" t="s">
        <v>15037</v>
      </c>
      <c r="AT978" s="12" t="s">
        <v>15037</v>
      </c>
      <c r="AU978" s="12" t="s">
        <v>15034</v>
      </c>
      <c r="AW978" s="17">
        <v>45614</v>
      </c>
      <c r="BD978" s="12" t="s">
        <v>15039</v>
      </c>
      <c r="BE978" s="12" t="s">
        <v>15040</v>
      </c>
      <c r="BF978" s="12" t="s">
        <v>15041</v>
      </c>
    </row>
    <row r="979" spans="1:59" ht="115.2" x14ac:dyDescent="0.3">
      <c r="A979" s="12">
        <v>16054009</v>
      </c>
      <c r="B979" s="12" t="s">
        <v>83</v>
      </c>
      <c r="E979" s="12">
        <v>801934032</v>
      </c>
      <c r="F979" s="12" t="s">
        <v>84</v>
      </c>
      <c r="G979" s="12" t="s">
        <v>11278</v>
      </c>
      <c r="H979" s="12" t="s">
        <v>85</v>
      </c>
      <c r="I979" s="12" t="s">
        <v>64</v>
      </c>
      <c r="J979" s="12" t="s">
        <v>65</v>
      </c>
      <c r="K979" s="12" t="s">
        <v>11279</v>
      </c>
      <c r="L979" s="12" t="s">
        <v>11279</v>
      </c>
      <c r="M979" s="15">
        <v>90000</v>
      </c>
      <c r="N979" s="16">
        <f>IF(M979&gt;1000000,1,0)</f>
        <v>0</v>
      </c>
      <c r="O979" s="16">
        <f>IF(N979=0,IF(M979&gt;100000,1,0),0)</f>
        <v>0</v>
      </c>
      <c r="P979" s="16">
        <f>IF(M979&lt;15000,1,0)</f>
        <v>0</v>
      </c>
      <c r="Q979" s="12" t="s">
        <v>66</v>
      </c>
      <c r="R979" s="17">
        <v>45499</v>
      </c>
      <c r="S979" s="17">
        <v>45568</v>
      </c>
      <c r="T979" s="17">
        <v>45568</v>
      </c>
      <c r="U979" s="12">
        <v>0</v>
      </c>
      <c r="V979" s="12" t="s">
        <v>11279</v>
      </c>
      <c r="W979" s="12" t="s">
        <v>11280</v>
      </c>
      <c r="X979" s="12" t="s">
        <v>67</v>
      </c>
      <c r="Y979" s="12" t="s">
        <v>390</v>
      </c>
      <c r="Z979" s="12" t="s">
        <v>11140</v>
      </c>
      <c r="AA979" s="13">
        <v>74810</v>
      </c>
      <c r="AB979" s="13">
        <v>79243.100000000006</v>
      </c>
      <c r="AE979" s="12">
        <v>1</v>
      </c>
      <c r="AF979" s="12" t="s">
        <v>65</v>
      </c>
      <c r="AG979" s="12" t="s">
        <v>11281</v>
      </c>
      <c r="AH979" s="12" t="s">
        <v>68</v>
      </c>
      <c r="AI979" s="17">
        <v>45560</v>
      </c>
      <c r="AJ979" s="17">
        <v>45566</v>
      </c>
      <c r="AK979" s="12" t="s">
        <v>90</v>
      </c>
      <c r="AQ979" s="12" t="s">
        <v>1270</v>
      </c>
      <c r="AR979" s="12" t="s">
        <v>1270</v>
      </c>
      <c r="AS979" s="12" t="s">
        <v>1939</v>
      </c>
      <c r="AT979" s="12" t="s">
        <v>1939</v>
      </c>
      <c r="AU979" s="12" t="s">
        <v>980</v>
      </c>
      <c r="AW979" s="17">
        <v>45567</v>
      </c>
      <c r="AZ979" s="12" t="s">
        <v>92</v>
      </c>
      <c r="BD979" s="12" t="s">
        <v>11282</v>
      </c>
      <c r="BE979" s="12" t="s">
        <v>11283</v>
      </c>
      <c r="BF979" s="12" t="s">
        <v>11284</v>
      </c>
      <c r="BG979" s="12" t="s">
        <v>11285</v>
      </c>
    </row>
    <row r="980" spans="1:59" ht="100.8" x14ac:dyDescent="0.3">
      <c r="A980" s="12">
        <v>16054009</v>
      </c>
      <c r="B980" s="12" t="s">
        <v>83</v>
      </c>
      <c r="E980" s="12">
        <v>801934032</v>
      </c>
      <c r="F980" s="12" t="s">
        <v>84</v>
      </c>
      <c r="G980" s="12" t="s">
        <v>13094</v>
      </c>
      <c r="H980" s="12" t="s">
        <v>60</v>
      </c>
      <c r="I980" s="12" t="s">
        <v>80</v>
      </c>
      <c r="J980" s="12" t="s">
        <v>65</v>
      </c>
      <c r="K980" s="12" t="s">
        <v>13095</v>
      </c>
      <c r="L980" s="12" t="s">
        <v>13095</v>
      </c>
      <c r="M980" s="15">
        <v>56994</v>
      </c>
      <c r="N980" s="16">
        <f>IF(M980&gt;1000000,1,0)</f>
        <v>0</v>
      </c>
      <c r="O980" s="16">
        <f>IF(N980=0,IF(M980&gt;100000,1,0),0)</f>
        <v>0</v>
      </c>
      <c r="P980" s="16">
        <f>IF(M980&lt;15000,1,0)</f>
        <v>0</v>
      </c>
      <c r="Q980" s="12" t="s">
        <v>13097</v>
      </c>
      <c r="R980" s="17">
        <v>45601</v>
      </c>
      <c r="S980" s="17">
        <v>45629</v>
      </c>
      <c r="T980" s="17">
        <v>45630</v>
      </c>
      <c r="U980" s="12">
        <v>0</v>
      </c>
      <c r="W980" s="12" t="s">
        <v>2728</v>
      </c>
      <c r="X980" s="12" t="s">
        <v>67</v>
      </c>
      <c r="Y980" s="12" t="s">
        <v>186</v>
      </c>
      <c r="Z980" s="12" t="s">
        <v>561</v>
      </c>
      <c r="AA980" s="13">
        <v>33684</v>
      </c>
      <c r="AB980" s="13">
        <v>40757.64</v>
      </c>
      <c r="AE980" s="12">
        <v>6</v>
      </c>
      <c r="AF980" s="12" t="s">
        <v>65</v>
      </c>
      <c r="AG980" s="12" t="s">
        <v>13098</v>
      </c>
      <c r="AH980" s="12" t="s">
        <v>68</v>
      </c>
      <c r="AI980" s="17">
        <v>45621</v>
      </c>
      <c r="AJ980" s="17">
        <v>45624</v>
      </c>
      <c r="AK980" s="12" t="s">
        <v>90</v>
      </c>
      <c r="AN980" s="12" t="s">
        <v>69</v>
      </c>
      <c r="AO980" s="12" t="s">
        <v>1864</v>
      </c>
      <c r="AQ980" s="12" t="s">
        <v>13096</v>
      </c>
      <c r="AR980" s="12" t="s">
        <v>13096</v>
      </c>
      <c r="AS980" s="12" t="s">
        <v>13099</v>
      </c>
      <c r="AT980" s="12" t="s">
        <v>13099</v>
      </c>
      <c r="AU980" s="12" t="s">
        <v>13096</v>
      </c>
      <c r="AW980" s="17">
        <v>45629</v>
      </c>
      <c r="AZ980" s="12" t="s">
        <v>92</v>
      </c>
      <c r="BD980" s="12" t="s">
        <v>13100</v>
      </c>
      <c r="BE980" s="12" t="s">
        <v>13101</v>
      </c>
      <c r="BF980" s="12" t="s">
        <v>13102</v>
      </c>
      <c r="BG980" s="12" t="s">
        <v>13103</v>
      </c>
    </row>
    <row r="981" spans="1:59" ht="115.2" x14ac:dyDescent="0.3">
      <c r="A981" s="12">
        <v>16054009</v>
      </c>
      <c r="B981" s="12" t="s">
        <v>83</v>
      </c>
      <c r="E981" s="12">
        <v>801934032</v>
      </c>
      <c r="F981" s="12" t="s">
        <v>84</v>
      </c>
      <c r="G981" s="12" t="s">
        <v>9994</v>
      </c>
      <c r="H981" s="12" t="s">
        <v>63</v>
      </c>
      <c r="I981" s="12" t="s">
        <v>1146</v>
      </c>
      <c r="J981" s="12" t="s">
        <v>65</v>
      </c>
      <c r="K981" s="12" t="s">
        <v>9995</v>
      </c>
      <c r="L981" s="12" t="s">
        <v>9996</v>
      </c>
      <c r="M981" s="15">
        <v>257713.94</v>
      </c>
      <c r="N981" s="16">
        <f>IF(M981&gt;1000000,1,0)</f>
        <v>0</v>
      </c>
      <c r="O981" s="16">
        <f>IF(N981=0,IF(M981&gt;100000,1,0),0)</f>
        <v>1</v>
      </c>
      <c r="P981" s="16">
        <f>IF(M981&lt;15000,1,0)</f>
        <v>0</v>
      </c>
      <c r="Q981" s="12" t="s">
        <v>372</v>
      </c>
      <c r="R981" s="17">
        <v>45488</v>
      </c>
      <c r="S981" s="17">
        <v>45576</v>
      </c>
      <c r="T981" s="17">
        <v>45582</v>
      </c>
      <c r="U981" s="12">
        <v>0</v>
      </c>
      <c r="W981" s="12" t="s">
        <v>891</v>
      </c>
      <c r="X981" s="12" t="s">
        <v>67</v>
      </c>
      <c r="Y981" s="12" t="s">
        <v>702</v>
      </c>
      <c r="Z981" s="12" t="s">
        <v>9998</v>
      </c>
      <c r="AA981" s="13">
        <v>204405.09</v>
      </c>
      <c r="AB981" s="13">
        <v>247330.16</v>
      </c>
      <c r="AE981" s="12">
        <v>4</v>
      </c>
      <c r="AF981" s="12" t="s">
        <v>65</v>
      </c>
      <c r="AG981" s="12" t="s">
        <v>9999</v>
      </c>
      <c r="AH981" s="12" t="s">
        <v>68</v>
      </c>
      <c r="AI981" s="17">
        <v>45575</v>
      </c>
      <c r="AJ981" s="17">
        <v>45580</v>
      </c>
      <c r="AK981" s="12" t="s">
        <v>90</v>
      </c>
      <c r="AN981" s="12" t="s">
        <v>69</v>
      </c>
      <c r="AO981" s="12" t="s">
        <v>116</v>
      </c>
      <c r="AQ981" s="12" t="s">
        <v>9997</v>
      </c>
      <c r="AR981" s="12" t="s">
        <v>9997</v>
      </c>
      <c r="AS981" s="12" t="s">
        <v>10000</v>
      </c>
      <c r="AT981" s="12" t="s">
        <v>10000</v>
      </c>
      <c r="AU981" s="12" t="s">
        <v>9997</v>
      </c>
      <c r="AW981" s="17">
        <v>45576</v>
      </c>
      <c r="AZ981" s="12" t="s">
        <v>92</v>
      </c>
      <c r="BD981" s="12" t="s">
        <v>10001</v>
      </c>
      <c r="BE981" s="12" t="s">
        <v>10002</v>
      </c>
      <c r="BF981" s="12" t="s">
        <v>10003</v>
      </c>
      <c r="BG981" s="12" t="s">
        <v>10004</v>
      </c>
    </row>
    <row r="982" spans="1:59" ht="115.2" x14ac:dyDescent="0.3">
      <c r="A982" s="12">
        <v>16054009</v>
      </c>
      <c r="B982" s="12" t="s">
        <v>83</v>
      </c>
      <c r="E982" s="12">
        <v>801934032</v>
      </c>
      <c r="F982" s="12" t="s">
        <v>84</v>
      </c>
      <c r="G982" s="12" t="s">
        <v>12050</v>
      </c>
      <c r="H982" s="12" t="s">
        <v>85</v>
      </c>
      <c r="I982" s="12" t="s">
        <v>86</v>
      </c>
      <c r="J982" s="12" t="s">
        <v>65</v>
      </c>
      <c r="K982" s="12" t="s">
        <v>12051</v>
      </c>
      <c r="L982" s="12" t="s">
        <v>12051</v>
      </c>
      <c r="M982" s="18">
        <f>AA982</f>
        <v>82000</v>
      </c>
      <c r="N982" s="16">
        <f>IF(M982&gt;1000000,1,0)</f>
        <v>0</v>
      </c>
      <c r="O982" s="16">
        <f>IF(N982=0,IF(M982&gt;100000,1,0),0)</f>
        <v>0</v>
      </c>
      <c r="P982" s="16">
        <f>IF(M982&lt;15000,1,0)</f>
        <v>0</v>
      </c>
      <c r="S982" s="17">
        <v>45504</v>
      </c>
      <c r="T982" s="17">
        <v>45504</v>
      </c>
      <c r="U982" s="12">
        <v>0</v>
      </c>
      <c r="W982" s="12" t="s">
        <v>1860</v>
      </c>
      <c r="X982" s="12" t="s">
        <v>2058</v>
      </c>
      <c r="Y982" s="12" t="s">
        <v>2551</v>
      </c>
      <c r="Z982" s="12" t="s">
        <v>12052</v>
      </c>
      <c r="AA982" s="13">
        <v>82000</v>
      </c>
      <c r="AB982" s="13">
        <v>122493.83</v>
      </c>
      <c r="AE982" s="12">
        <v>1</v>
      </c>
      <c r="AF982" s="12" t="s">
        <v>65</v>
      </c>
      <c r="AG982" s="12" t="s">
        <v>12053</v>
      </c>
      <c r="AH982" s="12" t="s">
        <v>68</v>
      </c>
      <c r="AI982" s="17">
        <v>45498</v>
      </c>
      <c r="AJ982" s="17">
        <v>45498</v>
      </c>
      <c r="AK982" s="12" t="s">
        <v>90</v>
      </c>
      <c r="AN982" s="12" t="s">
        <v>69</v>
      </c>
      <c r="AO982" s="12" t="s">
        <v>8362</v>
      </c>
      <c r="AU982" s="12" t="s">
        <v>12054</v>
      </c>
      <c r="AZ982" s="12" t="s">
        <v>173</v>
      </c>
      <c r="BF982" s="12" t="s">
        <v>12055</v>
      </c>
      <c r="BG982" s="12" t="s">
        <v>12056</v>
      </c>
    </row>
    <row r="983" spans="1:59" ht="115.2" x14ac:dyDescent="0.3">
      <c r="A983" s="12">
        <v>16054009</v>
      </c>
      <c r="B983" s="12" t="s">
        <v>83</v>
      </c>
      <c r="E983" s="12">
        <v>801934032</v>
      </c>
      <c r="F983" s="12" t="s">
        <v>84</v>
      </c>
      <c r="G983" s="12" t="s">
        <v>19664</v>
      </c>
      <c r="H983" s="12" t="s">
        <v>85</v>
      </c>
      <c r="I983" s="12" t="s">
        <v>80</v>
      </c>
      <c r="J983" s="12" t="s">
        <v>65</v>
      </c>
      <c r="K983" s="12" t="s">
        <v>19665</v>
      </c>
      <c r="L983" s="12" t="s">
        <v>19666</v>
      </c>
      <c r="M983" s="15">
        <v>20974.62</v>
      </c>
      <c r="N983" s="16">
        <f>IF(M983&gt;1000000,1,0)</f>
        <v>0</v>
      </c>
      <c r="O983" s="16">
        <f>IF(N983=0,IF(M983&gt;100000,1,0),0)</f>
        <v>0</v>
      </c>
      <c r="P983" s="16">
        <f>IF(M983&lt;15000,1,0)</f>
        <v>0</v>
      </c>
      <c r="Q983" s="12" t="s">
        <v>96</v>
      </c>
      <c r="R983" s="17">
        <v>45621</v>
      </c>
      <c r="S983" s="17">
        <v>45660</v>
      </c>
      <c r="T983" s="17">
        <v>45664</v>
      </c>
      <c r="U983" s="12">
        <v>0</v>
      </c>
      <c r="W983" s="12" t="s">
        <v>19668</v>
      </c>
      <c r="X983" s="12" t="s">
        <v>67</v>
      </c>
      <c r="Y983" s="12" t="s">
        <v>899</v>
      </c>
      <c r="Z983" s="12" t="s">
        <v>19669</v>
      </c>
      <c r="AA983" s="13">
        <v>9494.1299999999992</v>
      </c>
      <c r="AB983" s="13">
        <v>11487.89</v>
      </c>
      <c r="AE983" s="12">
        <v>1</v>
      </c>
      <c r="AF983" s="12" t="s">
        <v>65</v>
      </c>
      <c r="AG983" s="12" t="s">
        <v>19670</v>
      </c>
      <c r="AH983" s="12" t="s">
        <v>68</v>
      </c>
      <c r="AI983" s="17">
        <v>45657</v>
      </c>
      <c r="AJ983" s="17">
        <v>45657</v>
      </c>
      <c r="AK983" s="12" t="s">
        <v>90</v>
      </c>
      <c r="AN983" s="12" t="s">
        <v>69</v>
      </c>
      <c r="AO983" s="12" t="s">
        <v>77</v>
      </c>
      <c r="AQ983" s="12" t="s">
        <v>19671</v>
      </c>
      <c r="AR983" s="12" t="s">
        <v>19671</v>
      </c>
      <c r="AS983" s="12" t="s">
        <v>19672</v>
      </c>
      <c r="AT983" s="12" t="s">
        <v>19672</v>
      </c>
      <c r="AU983" s="12" t="s">
        <v>19667</v>
      </c>
      <c r="AW983" s="17">
        <v>45650</v>
      </c>
      <c r="AZ983" s="12" t="s">
        <v>92</v>
      </c>
      <c r="BD983" s="12" t="s">
        <v>19673</v>
      </c>
      <c r="BE983" s="12" t="s">
        <v>19674</v>
      </c>
      <c r="BF983" s="12" t="s">
        <v>19675</v>
      </c>
      <c r="BG983" s="12" t="s">
        <v>19676</v>
      </c>
    </row>
    <row r="984" spans="1:59" ht="100.8" x14ac:dyDescent="0.3">
      <c r="A984" s="12">
        <v>16054009</v>
      </c>
      <c r="B984" s="12" t="s">
        <v>83</v>
      </c>
      <c r="E984" s="12">
        <v>801934032</v>
      </c>
      <c r="F984" s="12" t="s">
        <v>84</v>
      </c>
      <c r="G984" s="12" t="s">
        <v>10259</v>
      </c>
      <c r="H984" s="12" t="s">
        <v>85</v>
      </c>
      <c r="I984" s="12" t="s">
        <v>86</v>
      </c>
      <c r="J984" s="12" t="s">
        <v>65</v>
      </c>
      <c r="K984" s="12" t="s">
        <v>10260</v>
      </c>
      <c r="L984" s="12" t="s">
        <v>10260</v>
      </c>
      <c r="M984" s="18">
        <f>AA984</f>
        <v>25500</v>
      </c>
      <c r="N984" s="16">
        <f>IF(M984&gt;1000000,1,0)</f>
        <v>0</v>
      </c>
      <c r="O984" s="16">
        <f>IF(N984=0,IF(M984&gt;100000,1,0),0)</f>
        <v>0</v>
      </c>
      <c r="P984" s="16">
        <f>IF(M984&lt;15000,1,0)</f>
        <v>0</v>
      </c>
      <c r="S984" s="17">
        <v>45490</v>
      </c>
      <c r="T984" s="17">
        <v>45491</v>
      </c>
      <c r="U984" s="12">
        <v>0</v>
      </c>
      <c r="W984" s="12" t="s">
        <v>1860</v>
      </c>
      <c r="X984" s="12" t="s">
        <v>67</v>
      </c>
      <c r="Y984" s="12" t="s">
        <v>1891</v>
      </c>
      <c r="Z984" s="12" t="s">
        <v>10261</v>
      </c>
      <c r="AA984" s="13">
        <v>25500</v>
      </c>
      <c r="AB984" s="13">
        <v>30855</v>
      </c>
      <c r="AE984" s="12">
        <v>1</v>
      </c>
      <c r="AF984" s="12" t="s">
        <v>65</v>
      </c>
      <c r="AG984" s="12" t="s">
        <v>10262</v>
      </c>
      <c r="AH984" s="12" t="s">
        <v>68</v>
      </c>
      <c r="AI984" s="17">
        <v>45488</v>
      </c>
      <c r="AJ984" s="17">
        <v>45488</v>
      </c>
      <c r="AK984" s="12" t="s">
        <v>90</v>
      </c>
      <c r="AN984" s="12" t="s">
        <v>69</v>
      </c>
      <c r="AO984" s="12" t="s">
        <v>10128</v>
      </c>
      <c r="AU984" s="12" t="s">
        <v>10263</v>
      </c>
      <c r="AZ984" s="12" t="s">
        <v>92</v>
      </c>
      <c r="BF984" s="12" t="s">
        <v>10264</v>
      </c>
      <c r="BG984" s="12" t="s">
        <v>10265</v>
      </c>
    </row>
    <row r="985" spans="1:59" ht="115.2" x14ac:dyDescent="0.3">
      <c r="A985" s="12">
        <v>16054009</v>
      </c>
      <c r="B985" s="12" t="s">
        <v>83</v>
      </c>
      <c r="E985" s="12">
        <v>801934032</v>
      </c>
      <c r="F985" s="12" t="s">
        <v>84</v>
      </c>
      <c r="G985" s="12" t="s">
        <v>6276</v>
      </c>
      <c r="H985" s="12" t="s">
        <v>85</v>
      </c>
      <c r="I985" s="12" t="s">
        <v>64</v>
      </c>
      <c r="J985" s="12" t="s">
        <v>65</v>
      </c>
      <c r="K985" s="12" t="s">
        <v>6277</v>
      </c>
      <c r="L985" s="12" t="s">
        <v>6277</v>
      </c>
      <c r="M985" s="15">
        <v>63243.67</v>
      </c>
      <c r="N985" s="16">
        <f>IF(M985&gt;1000000,1,0)</f>
        <v>0</v>
      </c>
      <c r="O985" s="16">
        <f>IF(N985=0,IF(M985&gt;100000,1,0),0)</f>
        <v>0</v>
      </c>
      <c r="P985" s="16">
        <f>IF(M985&lt;15000,1,0)</f>
        <v>0</v>
      </c>
      <c r="Q985" s="12" t="s">
        <v>66</v>
      </c>
      <c r="R985" s="17">
        <v>45509</v>
      </c>
      <c r="S985" s="17">
        <v>45565</v>
      </c>
      <c r="T985" s="17">
        <v>45575</v>
      </c>
      <c r="U985" s="12">
        <v>0</v>
      </c>
      <c r="W985" s="12" t="s">
        <v>5247</v>
      </c>
      <c r="X985" s="12" t="s">
        <v>67</v>
      </c>
      <c r="Y985" s="12" t="s">
        <v>6279</v>
      </c>
      <c r="Z985" s="12" t="s">
        <v>6280</v>
      </c>
      <c r="AA985" s="13">
        <v>46167.39</v>
      </c>
      <c r="AB985" s="13">
        <v>55862.54</v>
      </c>
      <c r="AE985" s="12">
        <v>5</v>
      </c>
      <c r="AF985" s="12" t="s">
        <v>65</v>
      </c>
      <c r="AG985" s="12" t="s">
        <v>6281</v>
      </c>
      <c r="AH985" s="12" t="s">
        <v>68</v>
      </c>
      <c r="AI985" s="17">
        <v>45555</v>
      </c>
      <c r="AJ985" s="17">
        <v>45562</v>
      </c>
      <c r="AK985" s="12" t="s">
        <v>90</v>
      </c>
      <c r="AN985" s="12" t="s">
        <v>69</v>
      </c>
      <c r="AO985" s="12" t="s">
        <v>1864</v>
      </c>
      <c r="AQ985" s="12" t="s">
        <v>6278</v>
      </c>
      <c r="AR985" s="12" t="s">
        <v>6278</v>
      </c>
      <c r="AS985" s="12" t="s">
        <v>6282</v>
      </c>
      <c r="AT985" s="12" t="s">
        <v>6282</v>
      </c>
      <c r="AU985" s="12" t="s">
        <v>6278</v>
      </c>
      <c r="AW985" s="17">
        <v>45562</v>
      </c>
      <c r="AZ985" s="12" t="s">
        <v>92</v>
      </c>
      <c r="BD985" s="12" t="s">
        <v>6283</v>
      </c>
      <c r="BE985" s="12" t="s">
        <v>6284</v>
      </c>
      <c r="BF985" s="12" t="s">
        <v>6285</v>
      </c>
      <c r="BG985" s="12" t="s">
        <v>6286</v>
      </c>
    </row>
    <row r="986" spans="1:59" ht="115.2" x14ac:dyDescent="0.3">
      <c r="A986" s="12">
        <v>16054009</v>
      </c>
      <c r="B986" s="12" t="s">
        <v>83</v>
      </c>
      <c r="E986" s="12">
        <v>801934032</v>
      </c>
      <c r="F986" s="12" t="s">
        <v>84</v>
      </c>
      <c r="G986" s="12" t="s">
        <v>5914</v>
      </c>
      <c r="H986" s="12" t="s">
        <v>60</v>
      </c>
      <c r="I986" s="12" t="s">
        <v>80</v>
      </c>
      <c r="J986" s="12" t="s">
        <v>65</v>
      </c>
      <c r="K986" s="12" t="s">
        <v>5915</v>
      </c>
      <c r="L986" s="12" t="s">
        <v>5916</v>
      </c>
      <c r="M986" s="15">
        <v>40500</v>
      </c>
      <c r="N986" s="16">
        <f>IF(M986&gt;1000000,1,0)</f>
        <v>0</v>
      </c>
      <c r="O986" s="16">
        <f>IF(N986=0,IF(M986&gt;100000,1,0),0)</f>
        <v>0</v>
      </c>
      <c r="P986" s="16">
        <f>IF(M986&lt;15000,1,0)</f>
        <v>0</v>
      </c>
      <c r="Q986" s="12" t="s">
        <v>81</v>
      </c>
      <c r="R986" s="17">
        <v>45526</v>
      </c>
      <c r="S986" s="17">
        <v>45569</v>
      </c>
      <c r="T986" s="17">
        <v>45575</v>
      </c>
      <c r="U986" s="12">
        <v>0</v>
      </c>
      <c r="W986" s="12" t="s">
        <v>5917</v>
      </c>
      <c r="X986" s="12" t="s">
        <v>67</v>
      </c>
      <c r="Y986" s="12" t="s">
        <v>5042</v>
      </c>
      <c r="Z986" s="12" t="s">
        <v>5918</v>
      </c>
      <c r="AA986" s="13">
        <v>23445.39</v>
      </c>
      <c r="AB986" s="13">
        <v>28368.92</v>
      </c>
      <c r="AE986" s="12">
        <v>6</v>
      </c>
      <c r="AF986" s="12" t="s">
        <v>65</v>
      </c>
      <c r="AG986" s="12" t="s">
        <v>5919</v>
      </c>
      <c r="AH986" s="12" t="s">
        <v>68</v>
      </c>
      <c r="AI986" s="17">
        <v>45568</v>
      </c>
      <c r="AJ986" s="17">
        <v>45572</v>
      </c>
      <c r="AK986" s="12" t="s">
        <v>90</v>
      </c>
      <c r="AN986" s="12" t="s">
        <v>69</v>
      </c>
      <c r="AO986" s="12" t="s">
        <v>1864</v>
      </c>
      <c r="AQ986" s="12" t="s">
        <v>2094</v>
      </c>
      <c r="AR986" s="12" t="s">
        <v>2094</v>
      </c>
      <c r="AS986" s="12" t="s">
        <v>2095</v>
      </c>
      <c r="AT986" s="12" t="s">
        <v>2095</v>
      </c>
      <c r="AU986" s="12" t="s">
        <v>2094</v>
      </c>
      <c r="AW986" s="17">
        <v>45569</v>
      </c>
      <c r="AZ986" s="12" t="s">
        <v>92</v>
      </c>
      <c r="BD986" s="12" t="s">
        <v>5920</v>
      </c>
      <c r="BE986" s="12" t="s">
        <v>5921</v>
      </c>
      <c r="BF986" s="12" t="s">
        <v>5922</v>
      </c>
      <c r="BG986" s="12" t="s">
        <v>5923</v>
      </c>
    </row>
    <row r="987" spans="1:59" ht="100.8" x14ac:dyDescent="0.3">
      <c r="A987" s="12">
        <v>16054009</v>
      </c>
      <c r="B987" s="12" t="s">
        <v>83</v>
      </c>
      <c r="E987" s="12">
        <v>801934032</v>
      </c>
      <c r="F987" s="12" t="s">
        <v>84</v>
      </c>
      <c r="G987" s="12" t="s">
        <v>10706</v>
      </c>
      <c r="H987" s="12" t="s">
        <v>85</v>
      </c>
      <c r="I987" s="12" t="s">
        <v>64</v>
      </c>
      <c r="J987" s="12" t="s">
        <v>65</v>
      </c>
      <c r="K987" s="12" t="s">
        <v>10707</v>
      </c>
      <c r="L987" s="12" t="s">
        <v>10708</v>
      </c>
      <c r="M987" s="15">
        <v>148760.32000000001</v>
      </c>
      <c r="N987" s="16">
        <f>IF(M987&gt;1000000,1,0)</f>
        <v>0</v>
      </c>
      <c r="O987" s="16">
        <f>IF(N987=0,IF(M987&gt;100000,1,0),0)</f>
        <v>1</v>
      </c>
      <c r="P987" s="16">
        <f>IF(M987&lt;15000,1,0)</f>
        <v>0</v>
      </c>
      <c r="Q987" s="12" t="s">
        <v>96</v>
      </c>
      <c r="R987" s="17">
        <v>45538</v>
      </c>
      <c r="S987" s="17">
        <v>45588</v>
      </c>
      <c r="T987" s="17">
        <v>45617</v>
      </c>
      <c r="U987" s="12">
        <v>0</v>
      </c>
      <c r="W987" s="12" t="s">
        <v>5247</v>
      </c>
      <c r="X987" s="12" t="s">
        <v>67</v>
      </c>
      <c r="Y987" s="12" t="s">
        <v>1037</v>
      </c>
      <c r="Z987" s="12" t="s">
        <v>1333</v>
      </c>
      <c r="AA987" s="13">
        <v>111569.4</v>
      </c>
      <c r="AB987" s="13">
        <v>134998.97</v>
      </c>
      <c r="AE987" s="12">
        <v>2</v>
      </c>
      <c r="AF987" s="12" t="s">
        <v>65</v>
      </c>
      <c r="AG987" s="12" t="s">
        <v>10709</v>
      </c>
      <c r="AH987" s="12" t="s">
        <v>68</v>
      </c>
      <c r="AI987" s="17">
        <v>45587</v>
      </c>
      <c r="AJ987" s="17">
        <v>45615</v>
      </c>
      <c r="AK987" s="12" t="s">
        <v>90</v>
      </c>
      <c r="AN987" s="12" t="s">
        <v>69</v>
      </c>
      <c r="AO987" s="12" t="s">
        <v>77</v>
      </c>
      <c r="AQ987" s="12" t="s">
        <v>617</v>
      </c>
      <c r="AR987" s="12" t="s">
        <v>617</v>
      </c>
      <c r="AS987" s="12" t="s">
        <v>236</v>
      </c>
      <c r="AT987" s="12" t="s">
        <v>236</v>
      </c>
      <c r="AU987" s="12" t="s">
        <v>2387</v>
      </c>
      <c r="AW987" s="17">
        <v>45588</v>
      </c>
      <c r="AZ987" s="12" t="s">
        <v>92</v>
      </c>
      <c r="BD987" s="12" t="s">
        <v>10710</v>
      </c>
      <c r="BE987" s="12" t="s">
        <v>10711</v>
      </c>
      <c r="BF987" s="12" t="s">
        <v>10712</v>
      </c>
      <c r="BG987" s="12" t="s">
        <v>10713</v>
      </c>
    </row>
    <row r="988" spans="1:59" ht="129.6" x14ac:dyDescent="0.3">
      <c r="A988" s="12">
        <v>16054009</v>
      </c>
      <c r="B988" s="12" t="s">
        <v>83</v>
      </c>
      <c r="E988" s="12">
        <v>801934032</v>
      </c>
      <c r="F988" s="12" t="s">
        <v>84</v>
      </c>
      <c r="G988" s="12" t="s">
        <v>1858</v>
      </c>
      <c r="H988" s="12" t="s">
        <v>85</v>
      </c>
      <c r="I988" s="12" t="s">
        <v>86</v>
      </c>
      <c r="J988" s="12" t="s">
        <v>65</v>
      </c>
      <c r="K988" s="12" t="s">
        <v>1859</v>
      </c>
      <c r="L988" s="12" t="s">
        <v>1859</v>
      </c>
      <c r="M988" s="18">
        <f>AA988</f>
        <v>25000</v>
      </c>
      <c r="N988" s="16">
        <f>IF(M988&gt;1000000,1,0)</f>
        <v>0</v>
      </c>
      <c r="O988" s="16">
        <f>IF(N988=0,IF(M988&gt;100000,1,0),0)</f>
        <v>0</v>
      </c>
      <c r="P988" s="16">
        <f>IF(M988&lt;15000,1,0)</f>
        <v>0</v>
      </c>
      <c r="S988" s="17">
        <v>45569</v>
      </c>
      <c r="T988" s="17">
        <v>45572</v>
      </c>
      <c r="U988" s="12">
        <v>0</v>
      </c>
      <c r="W988" s="12" t="s">
        <v>1860</v>
      </c>
      <c r="X988" s="12" t="s">
        <v>268</v>
      </c>
      <c r="Y988" s="12" t="s">
        <v>1861</v>
      </c>
      <c r="Z988" s="12" t="s">
        <v>1862</v>
      </c>
      <c r="AA988" s="13">
        <v>25000</v>
      </c>
      <c r="AB988" s="13">
        <v>30250</v>
      </c>
      <c r="AE988" s="12">
        <v>1</v>
      </c>
      <c r="AF988" s="12" t="s">
        <v>65</v>
      </c>
      <c r="AG988" s="20" t="s">
        <v>1863</v>
      </c>
      <c r="AH988" s="12" t="s">
        <v>68</v>
      </c>
      <c r="AI988" s="17">
        <v>45568</v>
      </c>
      <c r="AJ988" s="17">
        <v>45565</v>
      </c>
      <c r="AK988" s="12" t="s">
        <v>90</v>
      </c>
      <c r="AN988" s="12" t="s">
        <v>69</v>
      </c>
      <c r="AO988" s="12" t="s">
        <v>1864</v>
      </c>
      <c r="AU988" s="12" t="s">
        <v>210</v>
      </c>
      <c r="AZ988" s="12" t="s">
        <v>173</v>
      </c>
      <c r="BF988" s="12" t="s">
        <v>1865</v>
      </c>
      <c r="BG988" s="12" t="s">
        <v>1866</v>
      </c>
    </row>
    <row r="989" spans="1:59" ht="115.2" x14ac:dyDescent="0.3">
      <c r="A989" s="12">
        <v>16054009</v>
      </c>
      <c r="B989" s="12" t="s">
        <v>83</v>
      </c>
      <c r="E989" s="12">
        <v>801934032</v>
      </c>
      <c r="F989" s="12" t="s">
        <v>84</v>
      </c>
      <c r="G989" s="12" t="s">
        <v>17065</v>
      </c>
      <c r="H989" s="12" t="s">
        <v>85</v>
      </c>
      <c r="I989" s="12" t="s">
        <v>64</v>
      </c>
      <c r="J989" s="12" t="s">
        <v>76</v>
      </c>
      <c r="K989" s="12" t="s">
        <v>17066</v>
      </c>
      <c r="L989" s="12" t="s">
        <v>17067</v>
      </c>
      <c r="M989" s="15">
        <v>170777.66</v>
      </c>
      <c r="N989" s="16">
        <f>IF(M989&gt;1000000,1,0)</f>
        <v>0</v>
      </c>
      <c r="O989" s="16">
        <f>IF(N989=0,IF(M989&gt;100000,1,0),0)</f>
        <v>1</v>
      </c>
      <c r="P989" s="16">
        <f>IF(M989&lt;15000,1,0)</f>
        <v>0</v>
      </c>
      <c r="Q989" s="12" t="s">
        <v>96</v>
      </c>
      <c r="R989" s="17">
        <v>45561</v>
      </c>
      <c r="S989" s="17">
        <v>45625</v>
      </c>
      <c r="U989" s="12">
        <v>0</v>
      </c>
      <c r="W989" s="12" t="s">
        <v>17069</v>
      </c>
      <c r="X989" s="12" t="s">
        <v>67</v>
      </c>
      <c r="Y989" s="12" t="s">
        <v>11138</v>
      </c>
      <c r="Z989" s="12" t="s">
        <v>11139</v>
      </c>
      <c r="AA989" s="13">
        <v>113000</v>
      </c>
      <c r="AB989" s="13">
        <v>136730</v>
      </c>
      <c r="AE989" s="12">
        <v>2</v>
      </c>
      <c r="AF989" s="12" t="s">
        <v>76</v>
      </c>
      <c r="AG989" s="12" t="s">
        <v>17070</v>
      </c>
      <c r="AH989" s="12" t="s">
        <v>68</v>
      </c>
      <c r="AI989" s="17">
        <v>45624</v>
      </c>
      <c r="AK989" s="12" t="s">
        <v>90</v>
      </c>
      <c r="AN989" s="12" t="s">
        <v>69</v>
      </c>
      <c r="AO989" s="12" t="s">
        <v>77</v>
      </c>
      <c r="AQ989" s="12" t="s">
        <v>17071</v>
      </c>
      <c r="AR989" s="12" t="s">
        <v>17071</v>
      </c>
      <c r="AS989" s="12" t="s">
        <v>17072</v>
      </c>
      <c r="AT989" s="12" t="s">
        <v>17072</v>
      </c>
      <c r="AU989" s="12" t="s">
        <v>17068</v>
      </c>
      <c r="AW989" s="17">
        <v>45625</v>
      </c>
      <c r="BD989" s="12" t="s">
        <v>17073</v>
      </c>
      <c r="BE989" s="12" t="s">
        <v>17074</v>
      </c>
      <c r="BF989" s="12" t="s">
        <v>17075</v>
      </c>
    </row>
    <row r="990" spans="1:59" ht="115.2" x14ac:dyDescent="0.3">
      <c r="A990" s="12">
        <v>16054009</v>
      </c>
      <c r="B990" s="12" t="s">
        <v>83</v>
      </c>
      <c r="E990" s="12">
        <v>801934032</v>
      </c>
      <c r="F990" s="12" t="s">
        <v>84</v>
      </c>
      <c r="G990" s="12" t="s">
        <v>13053</v>
      </c>
      <c r="H990" s="12" t="s">
        <v>85</v>
      </c>
      <c r="I990" s="12" t="s">
        <v>1146</v>
      </c>
      <c r="J990" s="12" t="s">
        <v>65</v>
      </c>
      <c r="K990" s="12" t="s">
        <v>13054</v>
      </c>
      <c r="L990" s="12" t="s">
        <v>13055</v>
      </c>
      <c r="M990" s="15">
        <v>98259.21</v>
      </c>
      <c r="N990" s="16">
        <f>IF(M990&gt;1000000,1,0)</f>
        <v>0</v>
      </c>
      <c r="O990" s="16">
        <f>IF(N990=0,IF(M990&gt;100000,1,0),0)</f>
        <v>0</v>
      </c>
      <c r="P990" s="16">
        <f>IF(M990&lt;15000,1,0)</f>
        <v>0</v>
      </c>
      <c r="Q990" s="12" t="s">
        <v>627</v>
      </c>
      <c r="R990" s="17">
        <v>45534</v>
      </c>
      <c r="S990" s="17">
        <v>45621</v>
      </c>
      <c r="T990" s="17">
        <v>45631</v>
      </c>
      <c r="U990" s="12">
        <v>0</v>
      </c>
      <c r="W990" s="12" t="s">
        <v>102</v>
      </c>
      <c r="X990" s="12" t="s">
        <v>67</v>
      </c>
      <c r="Y990" s="12" t="s">
        <v>457</v>
      </c>
      <c r="Z990" s="12" t="s">
        <v>458</v>
      </c>
      <c r="AA990" s="13">
        <v>81388.95</v>
      </c>
      <c r="AB990" s="13">
        <v>98480.63</v>
      </c>
      <c r="AE990" s="12">
        <v>2</v>
      </c>
      <c r="AF990" s="12" t="s">
        <v>65</v>
      </c>
      <c r="AG990" s="12" t="s">
        <v>13057</v>
      </c>
      <c r="AH990" s="12" t="s">
        <v>68</v>
      </c>
      <c r="AI990" s="17">
        <v>45617</v>
      </c>
      <c r="AJ990" s="17">
        <v>45623</v>
      </c>
      <c r="AK990" s="12" t="s">
        <v>90</v>
      </c>
      <c r="AN990" s="12" t="s">
        <v>69</v>
      </c>
      <c r="AO990" s="12" t="s">
        <v>1864</v>
      </c>
      <c r="AQ990" s="12" t="s">
        <v>13058</v>
      </c>
      <c r="AR990" s="12" t="s">
        <v>13058</v>
      </c>
      <c r="AS990" s="12" t="s">
        <v>13059</v>
      </c>
      <c r="AT990" s="12" t="s">
        <v>13059</v>
      </c>
      <c r="AU990" s="12" t="s">
        <v>13056</v>
      </c>
      <c r="AW990" s="17">
        <v>45600</v>
      </c>
      <c r="AZ990" s="12" t="s">
        <v>92</v>
      </c>
      <c r="BD990" s="12" t="s">
        <v>13060</v>
      </c>
      <c r="BE990" s="12" t="s">
        <v>13061</v>
      </c>
      <c r="BF990" s="12" t="s">
        <v>13062</v>
      </c>
      <c r="BG990" s="12" t="s">
        <v>13063</v>
      </c>
    </row>
    <row r="991" spans="1:59" ht="115.2" x14ac:dyDescent="0.3">
      <c r="A991" s="12">
        <v>16054009</v>
      </c>
      <c r="B991" s="12" t="s">
        <v>83</v>
      </c>
      <c r="E991" s="12">
        <v>801934032</v>
      </c>
      <c r="F991" s="12" t="s">
        <v>84</v>
      </c>
      <c r="G991" s="12" t="s">
        <v>14138</v>
      </c>
      <c r="H991" s="12" t="s">
        <v>85</v>
      </c>
      <c r="I991" s="12" t="s">
        <v>64</v>
      </c>
      <c r="J991" s="12" t="s">
        <v>65</v>
      </c>
      <c r="K991" s="12" t="s">
        <v>14139</v>
      </c>
      <c r="L991" s="12" t="s">
        <v>14140</v>
      </c>
      <c r="M991" s="15">
        <v>61456.92</v>
      </c>
      <c r="N991" s="16">
        <f>IF(M991&gt;1000000,1,0)</f>
        <v>0</v>
      </c>
      <c r="O991" s="16">
        <f>IF(N991=0,IF(M991&gt;100000,1,0),0)</f>
        <v>0</v>
      </c>
      <c r="P991" s="16">
        <f>IF(M991&lt;15000,1,0)</f>
        <v>0</v>
      </c>
      <c r="Q991" s="12" t="s">
        <v>416</v>
      </c>
      <c r="R991" s="17">
        <v>45555</v>
      </c>
      <c r="S991" s="17">
        <v>45602</v>
      </c>
      <c r="T991" s="17">
        <v>45602</v>
      </c>
      <c r="U991" s="12">
        <v>0</v>
      </c>
      <c r="W991" s="12" t="s">
        <v>3768</v>
      </c>
      <c r="X991" s="12" t="s">
        <v>67</v>
      </c>
      <c r="Y991" s="12" t="s">
        <v>390</v>
      </c>
      <c r="Z991" s="12" t="s">
        <v>5339</v>
      </c>
      <c r="AA991" s="13">
        <v>42980</v>
      </c>
      <c r="AB991" s="13">
        <v>52005.8</v>
      </c>
      <c r="AE991" s="12">
        <v>1</v>
      </c>
      <c r="AF991" s="12" t="s">
        <v>65</v>
      </c>
      <c r="AG991" s="12" t="s">
        <v>14142</v>
      </c>
      <c r="AH991" s="12" t="s">
        <v>68</v>
      </c>
      <c r="AI991" s="17">
        <v>45590</v>
      </c>
      <c r="AJ991" s="17">
        <v>45594</v>
      </c>
      <c r="AK991" s="12" t="s">
        <v>90</v>
      </c>
      <c r="AN991" s="12" t="s">
        <v>69</v>
      </c>
      <c r="AO991" s="12" t="s">
        <v>77</v>
      </c>
      <c r="AQ991" s="12" t="s">
        <v>14143</v>
      </c>
      <c r="AR991" s="12" t="s">
        <v>14143</v>
      </c>
      <c r="AS991" s="12" t="s">
        <v>14144</v>
      </c>
      <c r="AT991" s="12" t="s">
        <v>14144</v>
      </c>
      <c r="AU991" s="12" t="s">
        <v>14141</v>
      </c>
      <c r="AW991" s="17">
        <v>45601</v>
      </c>
      <c r="AZ991" s="12" t="s">
        <v>92</v>
      </c>
      <c r="BD991" s="12" t="s">
        <v>14145</v>
      </c>
      <c r="BE991" s="12" t="s">
        <v>14146</v>
      </c>
      <c r="BF991" s="12" t="s">
        <v>14147</v>
      </c>
      <c r="BG991" s="12" t="s">
        <v>14148</v>
      </c>
    </row>
    <row r="992" spans="1:59" ht="100.8" x14ac:dyDescent="0.3">
      <c r="A992" s="12">
        <v>16054009</v>
      </c>
      <c r="B992" s="12" t="s">
        <v>83</v>
      </c>
      <c r="E992" s="12">
        <v>801934032</v>
      </c>
      <c r="F992" s="12" t="s">
        <v>84</v>
      </c>
      <c r="G992" s="12" t="s">
        <v>10981</v>
      </c>
      <c r="H992" s="12" t="s">
        <v>60</v>
      </c>
      <c r="I992" s="12" t="s">
        <v>1146</v>
      </c>
      <c r="J992" s="12" t="s">
        <v>65</v>
      </c>
      <c r="K992" s="12" t="s">
        <v>10982</v>
      </c>
      <c r="L992" s="12" t="s">
        <v>10983</v>
      </c>
      <c r="M992" s="15">
        <v>39000</v>
      </c>
      <c r="N992" s="16">
        <f>IF(M992&gt;1000000,1,0)</f>
        <v>0</v>
      </c>
      <c r="O992" s="16">
        <f>IF(N992=0,IF(M992&gt;100000,1,0),0)</f>
        <v>0</v>
      </c>
      <c r="P992" s="16">
        <f>IF(M992&lt;15000,1,0)</f>
        <v>0</v>
      </c>
      <c r="Q992" s="12" t="s">
        <v>119</v>
      </c>
      <c r="R992" s="17">
        <v>45533</v>
      </c>
      <c r="S992" s="17">
        <v>45590</v>
      </c>
      <c r="T992" s="17">
        <v>45590</v>
      </c>
      <c r="U992" s="12">
        <v>0</v>
      </c>
      <c r="W992" s="12" t="s">
        <v>10984</v>
      </c>
      <c r="X992" s="12" t="s">
        <v>67</v>
      </c>
      <c r="Y992" s="12" t="s">
        <v>3631</v>
      </c>
      <c r="Z992" s="12" t="s">
        <v>4997</v>
      </c>
      <c r="AA992" s="13">
        <v>34710</v>
      </c>
      <c r="AB992" s="13">
        <v>41999.1</v>
      </c>
      <c r="AE992" s="12">
        <v>2</v>
      </c>
      <c r="AF992" s="12" t="s">
        <v>65</v>
      </c>
      <c r="AG992" s="12" t="s">
        <v>10985</v>
      </c>
      <c r="AH992" s="12" t="s">
        <v>68</v>
      </c>
      <c r="AI992" s="17">
        <v>45582</v>
      </c>
      <c r="AJ992" s="17">
        <v>45588</v>
      </c>
      <c r="AK992" s="12" t="s">
        <v>90</v>
      </c>
      <c r="AN992" s="12" t="s">
        <v>69</v>
      </c>
      <c r="AO992" s="12" t="s">
        <v>77</v>
      </c>
      <c r="AQ992" s="12" t="s">
        <v>1113</v>
      </c>
      <c r="AR992" s="12" t="s">
        <v>1113</v>
      </c>
      <c r="AS992" s="12" t="s">
        <v>2322</v>
      </c>
      <c r="AT992" s="12" t="s">
        <v>2322</v>
      </c>
      <c r="AU992" s="12" t="s">
        <v>1113</v>
      </c>
      <c r="AW992" s="17">
        <v>45589</v>
      </c>
      <c r="AZ992" s="12" t="s">
        <v>92</v>
      </c>
      <c r="BD992" s="12" t="s">
        <v>10986</v>
      </c>
      <c r="BE992" s="12" t="s">
        <v>10987</v>
      </c>
      <c r="BF992" s="12" t="s">
        <v>10988</v>
      </c>
      <c r="BG992" s="12" t="s">
        <v>10989</v>
      </c>
    </row>
    <row r="993" spans="1:59" ht="144" x14ac:dyDescent="0.3">
      <c r="A993" s="12">
        <v>16054009</v>
      </c>
      <c r="B993" s="12" t="s">
        <v>83</v>
      </c>
      <c r="E993" s="12">
        <v>801934032</v>
      </c>
      <c r="F993" s="12" t="s">
        <v>84</v>
      </c>
      <c r="G993" s="12" t="s">
        <v>14391</v>
      </c>
      <c r="H993" s="12" t="s">
        <v>85</v>
      </c>
      <c r="I993" s="12" t="s">
        <v>64</v>
      </c>
      <c r="J993" s="12" t="s">
        <v>65</v>
      </c>
      <c r="K993" s="12" t="s">
        <v>14392</v>
      </c>
      <c r="L993" s="12" t="s">
        <v>14393</v>
      </c>
      <c r="M993" s="15">
        <v>208264.46</v>
      </c>
      <c r="N993" s="16">
        <f>IF(M993&gt;1000000,1,0)</f>
        <v>0</v>
      </c>
      <c r="O993" s="16">
        <f>IF(N993=0,IF(M993&gt;100000,1,0),0)</f>
        <v>1</v>
      </c>
      <c r="P993" s="16">
        <f>IF(M993&lt;15000,1,0)</f>
        <v>0</v>
      </c>
      <c r="Q993" s="12" t="s">
        <v>627</v>
      </c>
      <c r="R993" s="17">
        <v>45553</v>
      </c>
      <c r="S993" s="17">
        <v>45602</v>
      </c>
      <c r="T993" s="17">
        <v>45629</v>
      </c>
      <c r="U993" s="12">
        <v>0</v>
      </c>
      <c r="W993" s="12" t="s">
        <v>129</v>
      </c>
      <c r="X993" s="12" t="s">
        <v>67</v>
      </c>
      <c r="Y993" s="12" t="s">
        <v>1037</v>
      </c>
      <c r="Z993" s="12" t="s">
        <v>1547</v>
      </c>
      <c r="AA993" s="13">
        <v>164876.03</v>
      </c>
      <c r="AB993" s="13">
        <v>199500</v>
      </c>
      <c r="AE993" s="12">
        <v>1</v>
      </c>
      <c r="AF993" s="12" t="s">
        <v>65</v>
      </c>
      <c r="AG993" s="12" t="s">
        <v>14395</v>
      </c>
      <c r="AH993" s="12" t="s">
        <v>68</v>
      </c>
      <c r="AI993" s="17">
        <v>45601</v>
      </c>
      <c r="AJ993" s="17">
        <v>45628</v>
      </c>
      <c r="AK993" s="12" t="s">
        <v>90</v>
      </c>
      <c r="AN993" s="12" t="s">
        <v>69</v>
      </c>
      <c r="AO993" s="12" t="s">
        <v>77</v>
      </c>
      <c r="AQ993" s="12" t="s">
        <v>2712</v>
      </c>
      <c r="AR993" s="12" t="s">
        <v>2712</v>
      </c>
      <c r="AS993" s="12" t="s">
        <v>276</v>
      </c>
      <c r="AT993" s="12" t="s">
        <v>276</v>
      </c>
      <c r="AU993" s="12" t="s">
        <v>14394</v>
      </c>
      <c r="AW993" s="17">
        <v>45602</v>
      </c>
      <c r="AZ993" s="12" t="s">
        <v>173</v>
      </c>
      <c r="BD993" s="12" t="s">
        <v>14396</v>
      </c>
      <c r="BE993" s="12" t="s">
        <v>14397</v>
      </c>
      <c r="BF993" s="12" t="s">
        <v>14398</v>
      </c>
      <c r="BG993" s="12" t="s">
        <v>14399</v>
      </c>
    </row>
    <row r="994" spans="1:59" ht="100.8" x14ac:dyDescent="0.3">
      <c r="A994" s="12">
        <v>16054009</v>
      </c>
      <c r="B994" s="12" t="s">
        <v>83</v>
      </c>
      <c r="E994" s="12">
        <v>801934032</v>
      </c>
      <c r="F994" s="12" t="s">
        <v>84</v>
      </c>
      <c r="G994" s="12" t="s">
        <v>14522</v>
      </c>
      <c r="H994" s="12" t="s">
        <v>60</v>
      </c>
      <c r="I994" s="12" t="s">
        <v>86</v>
      </c>
      <c r="J994" s="12" t="s">
        <v>65</v>
      </c>
      <c r="K994" s="12" t="s">
        <v>14523</v>
      </c>
      <c r="L994" s="12" t="s">
        <v>14524</v>
      </c>
      <c r="M994" s="18">
        <f>AA994</f>
        <v>89830</v>
      </c>
      <c r="N994" s="16">
        <f>IF(M994&gt;1000000,1,0)</f>
        <v>0</v>
      </c>
      <c r="O994" s="16">
        <f>IF(N994=0,IF(M994&gt;100000,1,0),0)</f>
        <v>0</v>
      </c>
      <c r="P994" s="16">
        <f>IF(M994&lt;15000,1,0)</f>
        <v>0</v>
      </c>
      <c r="S994" s="17">
        <v>45554</v>
      </c>
      <c r="T994" s="17">
        <v>45572</v>
      </c>
      <c r="U994" s="12">
        <v>0</v>
      </c>
      <c r="W994" s="12" t="s">
        <v>5870</v>
      </c>
      <c r="X994" s="12" t="s">
        <v>67</v>
      </c>
      <c r="Y994" s="12" t="s">
        <v>990</v>
      </c>
      <c r="Z994" s="12" t="s">
        <v>1669</v>
      </c>
      <c r="AA994" s="13">
        <v>89830</v>
      </c>
      <c r="AB994" s="13">
        <v>108694.3</v>
      </c>
      <c r="AE994" s="12">
        <v>1</v>
      </c>
      <c r="AF994" s="12" t="s">
        <v>65</v>
      </c>
      <c r="AG994" s="12" t="s">
        <v>14526</v>
      </c>
      <c r="AH994" s="12" t="s">
        <v>68</v>
      </c>
      <c r="AI994" s="17">
        <v>45554</v>
      </c>
      <c r="AJ994" s="17">
        <v>45554</v>
      </c>
      <c r="AK994" s="12" t="s">
        <v>90</v>
      </c>
      <c r="AN994" s="12" t="s">
        <v>69</v>
      </c>
      <c r="AO994" s="12" t="s">
        <v>1864</v>
      </c>
      <c r="AU994" s="12" t="s">
        <v>14525</v>
      </c>
      <c r="AW994" s="17">
        <v>45553</v>
      </c>
      <c r="AZ994" s="12" t="s">
        <v>92</v>
      </c>
      <c r="BE994" s="12" t="s">
        <v>14527</v>
      </c>
      <c r="BF994" s="12" t="s">
        <v>14528</v>
      </c>
      <c r="BG994" s="12" t="s">
        <v>14529</v>
      </c>
    </row>
    <row r="995" spans="1:59" ht="100.8" x14ac:dyDescent="0.3">
      <c r="A995" s="12">
        <v>16054009</v>
      </c>
      <c r="B995" s="12" t="s">
        <v>83</v>
      </c>
      <c r="E995" s="12">
        <v>801934032</v>
      </c>
      <c r="F995" s="12" t="s">
        <v>84</v>
      </c>
      <c r="G995" s="12" t="s">
        <v>15549</v>
      </c>
      <c r="H995" s="12" t="s">
        <v>85</v>
      </c>
      <c r="I995" s="12" t="s">
        <v>80</v>
      </c>
      <c r="J995" s="12" t="s">
        <v>65</v>
      </c>
      <c r="K995" s="12" t="s">
        <v>15550</v>
      </c>
      <c r="L995" s="12" t="s">
        <v>15551</v>
      </c>
      <c r="M995" s="15">
        <v>58981.81</v>
      </c>
      <c r="N995" s="16">
        <f>IF(M995&gt;1000000,1,0)</f>
        <v>0</v>
      </c>
      <c r="O995" s="16">
        <f>IF(N995=0,IF(M995&gt;100000,1,0),0)</f>
        <v>0</v>
      </c>
      <c r="P995" s="16">
        <f>IF(M995&lt;15000,1,0)</f>
        <v>0</v>
      </c>
      <c r="Q995" s="12" t="s">
        <v>403</v>
      </c>
      <c r="R995" s="17">
        <v>45541</v>
      </c>
      <c r="S995" s="17">
        <v>45602</v>
      </c>
      <c r="T995" s="17">
        <v>45608</v>
      </c>
      <c r="U995" s="12">
        <v>0</v>
      </c>
      <c r="W995" s="12" t="s">
        <v>344</v>
      </c>
      <c r="X995" s="12" t="s">
        <v>67</v>
      </c>
      <c r="Y995" s="12" t="s">
        <v>1283</v>
      </c>
      <c r="Z995" s="12" t="s">
        <v>1915</v>
      </c>
      <c r="AA995" s="13">
        <v>41641.11</v>
      </c>
      <c r="AB995" s="13">
        <v>50385.74</v>
      </c>
      <c r="AE995" s="12">
        <v>3</v>
      </c>
      <c r="AF995" s="12" t="s">
        <v>65</v>
      </c>
      <c r="AG995" s="12" t="s">
        <v>15553</v>
      </c>
      <c r="AH995" s="12" t="s">
        <v>68</v>
      </c>
      <c r="AI995" s="17">
        <v>45595</v>
      </c>
      <c r="AJ995" s="17">
        <v>45602</v>
      </c>
      <c r="AK995" s="12" t="s">
        <v>90</v>
      </c>
      <c r="AN995" s="12" t="s">
        <v>69</v>
      </c>
      <c r="AO995" s="12" t="s">
        <v>77</v>
      </c>
      <c r="AQ995" s="12" t="s">
        <v>15552</v>
      </c>
      <c r="AR995" s="12" t="s">
        <v>15552</v>
      </c>
      <c r="AS995" s="12" t="s">
        <v>15554</v>
      </c>
      <c r="AT995" s="12" t="s">
        <v>15554</v>
      </c>
      <c r="AU995" s="12" t="s">
        <v>15552</v>
      </c>
      <c r="AW995" s="17">
        <v>45601</v>
      </c>
      <c r="AZ995" s="12" t="s">
        <v>173</v>
      </c>
      <c r="BD995" s="12" t="s">
        <v>15555</v>
      </c>
      <c r="BE995" s="12" t="s">
        <v>15556</v>
      </c>
      <c r="BF995" s="12" t="s">
        <v>15557</v>
      </c>
      <c r="BG995" s="12" t="s">
        <v>15558</v>
      </c>
    </row>
    <row r="996" spans="1:59" ht="115.2" x14ac:dyDescent="0.3">
      <c r="A996" s="12">
        <v>16054009</v>
      </c>
      <c r="B996" s="12" t="s">
        <v>83</v>
      </c>
      <c r="E996" s="12">
        <v>801934032</v>
      </c>
      <c r="F996" s="12" t="s">
        <v>84</v>
      </c>
      <c r="G996" s="12" t="s">
        <v>14336</v>
      </c>
      <c r="H996" s="12" t="s">
        <v>85</v>
      </c>
      <c r="I996" s="12" t="s">
        <v>80</v>
      </c>
      <c r="J996" s="12" t="s">
        <v>65</v>
      </c>
      <c r="K996" s="12" t="s">
        <v>14337</v>
      </c>
      <c r="L996" s="12" t="s">
        <v>14338</v>
      </c>
      <c r="M996" s="15">
        <v>59794.2</v>
      </c>
      <c r="N996" s="16">
        <f>IF(M996&gt;1000000,1,0)</f>
        <v>0</v>
      </c>
      <c r="O996" s="16">
        <f>IF(N996=0,IF(M996&gt;100000,1,0),0)</f>
        <v>0</v>
      </c>
      <c r="P996" s="16">
        <f>IF(M996&lt;15000,1,0)</f>
        <v>0</v>
      </c>
      <c r="Q996" s="12" t="s">
        <v>586</v>
      </c>
      <c r="R996" s="17">
        <v>45532</v>
      </c>
      <c r="S996" s="17">
        <v>45552</v>
      </c>
      <c r="T996" s="17">
        <v>45552</v>
      </c>
      <c r="U996" s="12">
        <v>1</v>
      </c>
      <c r="V996" s="12" t="s">
        <v>14338</v>
      </c>
      <c r="W996" s="12" t="s">
        <v>10080</v>
      </c>
      <c r="X996" s="12" t="s">
        <v>67</v>
      </c>
      <c r="Y996" s="12" t="s">
        <v>14340</v>
      </c>
      <c r="Z996" s="12" t="s">
        <v>14341</v>
      </c>
      <c r="AA996" s="13">
        <v>54373.99</v>
      </c>
      <c r="AB996" s="13">
        <v>65792.53</v>
      </c>
      <c r="AE996" s="12">
        <v>3</v>
      </c>
      <c r="AF996" s="12" t="s">
        <v>65</v>
      </c>
      <c r="AG996" s="12" t="s">
        <v>14342</v>
      </c>
      <c r="AH996" s="12" t="s">
        <v>68</v>
      </c>
      <c r="AI996" s="17">
        <v>45548</v>
      </c>
      <c r="AJ996" s="17">
        <v>45551</v>
      </c>
      <c r="AK996" s="12" t="s">
        <v>90</v>
      </c>
      <c r="AN996" s="12" t="s">
        <v>69</v>
      </c>
      <c r="AO996" s="12" t="s">
        <v>1864</v>
      </c>
      <c r="AQ996" s="12" t="s">
        <v>14343</v>
      </c>
      <c r="AR996" s="12" t="s">
        <v>14343</v>
      </c>
      <c r="AS996" s="12" t="s">
        <v>14344</v>
      </c>
      <c r="AT996" s="12" t="s">
        <v>14344</v>
      </c>
      <c r="AU996" s="12" t="s">
        <v>14339</v>
      </c>
      <c r="AW996" s="17">
        <v>45552</v>
      </c>
      <c r="AZ996" s="12" t="s">
        <v>92</v>
      </c>
      <c r="BD996" s="12" t="s">
        <v>14345</v>
      </c>
      <c r="BE996" s="12" t="s">
        <v>14346</v>
      </c>
      <c r="BF996" s="12" t="s">
        <v>14347</v>
      </c>
      <c r="BG996" s="12" t="s">
        <v>14348</v>
      </c>
    </row>
    <row r="997" spans="1:59" ht="115.2" x14ac:dyDescent="0.3">
      <c r="A997" s="12">
        <v>16054009</v>
      </c>
      <c r="B997" s="12" t="s">
        <v>83</v>
      </c>
      <c r="E997" s="12">
        <v>801934032</v>
      </c>
      <c r="F997" s="12" t="s">
        <v>84</v>
      </c>
      <c r="G997" s="12" t="s">
        <v>9185</v>
      </c>
      <c r="H997" s="12" t="s">
        <v>85</v>
      </c>
      <c r="I997" s="12" t="s">
        <v>80</v>
      </c>
      <c r="J997" s="12" t="s">
        <v>65</v>
      </c>
      <c r="K997" s="12" t="s">
        <v>9186</v>
      </c>
      <c r="L997" s="12" t="s">
        <v>9187</v>
      </c>
      <c r="M997" s="15">
        <v>59993.5</v>
      </c>
      <c r="N997" s="16">
        <f>IF(M997&gt;1000000,1,0)</f>
        <v>0</v>
      </c>
      <c r="O997" s="16">
        <f>IF(N997=0,IF(M997&gt;100000,1,0),0)</f>
        <v>0</v>
      </c>
      <c r="P997" s="16">
        <f>IF(M997&lt;15000,1,0)</f>
        <v>0</v>
      </c>
      <c r="Q997" s="12" t="s">
        <v>81</v>
      </c>
      <c r="R997" s="17">
        <v>45552</v>
      </c>
      <c r="S997" s="17">
        <v>45583</v>
      </c>
      <c r="T997" s="17">
        <v>45582</v>
      </c>
      <c r="U997" s="12">
        <v>0</v>
      </c>
      <c r="W997" s="12" t="s">
        <v>9189</v>
      </c>
      <c r="X997" s="12" t="s">
        <v>67</v>
      </c>
      <c r="Y997" s="12" t="s">
        <v>1393</v>
      </c>
      <c r="Z997" s="12" t="s">
        <v>9190</v>
      </c>
      <c r="AA997" s="13">
        <v>49794.6</v>
      </c>
      <c r="AB997" s="13">
        <v>60251.47</v>
      </c>
      <c r="AE997" s="12">
        <v>4</v>
      </c>
      <c r="AF997" s="12" t="s">
        <v>65</v>
      </c>
      <c r="AG997" s="12" t="s">
        <v>9191</v>
      </c>
      <c r="AH997" s="12" t="s">
        <v>68</v>
      </c>
      <c r="AI997" s="17">
        <v>45577</v>
      </c>
      <c r="AJ997" s="17">
        <v>45579</v>
      </c>
      <c r="AK997" s="12" t="s">
        <v>90</v>
      </c>
      <c r="AN997" s="12" t="s">
        <v>69</v>
      </c>
      <c r="AO997" s="12" t="s">
        <v>1864</v>
      </c>
      <c r="AQ997" s="12" t="s">
        <v>9188</v>
      </c>
      <c r="AR997" s="12" t="s">
        <v>9188</v>
      </c>
      <c r="AS997" s="12" t="s">
        <v>9192</v>
      </c>
      <c r="AT997" s="12" t="s">
        <v>9192</v>
      </c>
      <c r="AU997" s="12" t="s">
        <v>9188</v>
      </c>
      <c r="AZ997" s="12" t="s">
        <v>92</v>
      </c>
      <c r="BD997" s="12" t="s">
        <v>9193</v>
      </c>
      <c r="BF997" s="12" t="s">
        <v>9194</v>
      </c>
      <c r="BG997" s="12" t="s">
        <v>9195</v>
      </c>
    </row>
    <row r="998" spans="1:59" ht="115.2" x14ac:dyDescent="0.3">
      <c r="A998" s="12">
        <v>16054009</v>
      </c>
      <c r="B998" s="12" t="s">
        <v>83</v>
      </c>
      <c r="E998" s="12">
        <v>801934032</v>
      </c>
      <c r="F998" s="12" t="s">
        <v>84</v>
      </c>
      <c r="G998" s="12" t="s">
        <v>15517</v>
      </c>
      <c r="H998" s="12" t="s">
        <v>85</v>
      </c>
      <c r="I998" s="12" t="s">
        <v>86</v>
      </c>
      <c r="J998" s="12" t="s">
        <v>65</v>
      </c>
      <c r="K998" s="12" t="s">
        <v>15518</v>
      </c>
      <c r="L998" s="12" t="s">
        <v>15518</v>
      </c>
      <c r="M998" s="18">
        <f>AA998</f>
        <v>50000</v>
      </c>
      <c r="N998" s="16">
        <f>IF(M998&gt;1000000,1,0)</f>
        <v>0</v>
      </c>
      <c r="O998" s="16">
        <f>IF(N998=0,IF(M998&gt;100000,1,0),0)</f>
        <v>0</v>
      </c>
      <c r="P998" s="16">
        <f>IF(M998&lt;15000,1,0)</f>
        <v>0</v>
      </c>
      <c r="S998" s="17">
        <v>45607</v>
      </c>
      <c r="T998" s="17">
        <v>45608</v>
      </c>
      <c r="U998" s="12">
        <v>0</v>
      </c>
      <c r="W998" s="12" t="s">
        <v>1806</v>
      </c>
      <c r="X998" s="12" t="s">
        <v>67</v>
      </c>
      <c r="Y998" s="12" t="s">
        <v>631</v>
      </c>
      <c r="Z998" s="12" t="s">
        <v>15519</v>
      </c>
      <c r="AA998" s="13">
        <v>50000</v>
      </c>
      <c r="AB998" s="13">
        <v>50000</v>
      </c>
      <c r="AE998" s="12">
        <v>1</v>
      </c>
      <c r="AF998" s="12" t="s">
        <v>65</v>
      </c>
      <c r="AG998" s="12" t="s">
        <v>15520</v>
      </c>
      <c r="AH998" s="12" t="s">
        <v>68</v>
      </c>
      <c r="AI998" s="17">
        <v>45603</v>
      </c>
      <c r="AJ998" s="17">
        <v>45607</v>
      </c>
      <c r="AK998" s="12" t="s">
        <v>90</v>
      </c>
      <c r="AN998" s="12" t="s">
        <v>69</v>
      </c>
      <c r="AO998" s="12" t="s">
        <v>1864</v>
      </c>
      <c r="AU998" s="12" t="s">
        <v>377</v>
      </c>
      <c r="AZ998" s="12" t="s">
        <v>92</v>
      </c>
      <c r="BF998" s="12" t="s">
        <v>15521</v>
      </c>
      <c r="BG998" s="12" t="s">
        <v>15522</v>
      </c>
    </row>
    <row r="999" spans="1:59" ht="115.2" x14ac:dyDescent="0.3">
      <c r="A999" s="12">
        <v>16054009</v>
      </c>
      <c r="B999" s="12" t="s">
        <v>83</v>
      </c>
      <c r="E999" s="12">
        <v>801934032</v>
      </c>
      <c r="F999" s="12" t="s">
        <v>84</v>
      </c>
      <c r="G999" s="12" t="s">
        <v>18548</v>
      </c>
      <c r="H999" s="12" t="s">
        <v>85</v>
      </c>
      <c r="I999" s="12" t="s">
        <v>80</v>
      </c>
      <c r="J999" s="12" t="s">
        <v>65</v>
      </c>
      <c r="K999" s="12" t="s">
        <v>18549</v>
      </c>
      <c r="L999" s="12" t="s">
        <v>18550</v>
      </c>
      <c r="M999" s="15">
        <v>59006.32</v>
      </c>
      <c r="N999" s="16">
        <f>IF(M999&gt;1000000,1,0)</f>
        <v>0</v>
      </c>
      <c r="O999" s="16">
        <f>IF(N999=0,IF(M999&gt;100000,1,0),0)</f>
        <v>0</v>
      </c>
      <c r="P999" s="16">
        <f>IF(M999&lt;15000,1,0)</f>
        <v>0</v>
      </c>
      <c r="Q999" s="12" t="s">
        <v>372</v>
      </c>
      <c r="R999" s="17">
        <v>45600</v>
      </c>
      <c r="S999" s="17">
        <v>45639</v>
      </c>
      <c r="T999" s="17">
        <v>45643</v>
      </c>
      <c r="U999" s="12">
        <v>0</v>
      </c>
      <c r="W999" s="12" t="s">
        <v>10080</v>
      </c>
      <c r="X999" s="12" t="s">
        <v>67</v>
      </c>
      <c r="Y999" s="12" t="s">
        <v>902</v>
      </c>
      <c r="Z999" s="12" t="s">
        <v>18552</v>
      </c>
      <c r="AA999" s="13">
        <v>44173.75</v>
      </c>
      <c r="AB999" s="13">
        <v>53450.23</v>
      </c>
      <c r="AE999" s="12">
        <v>3</v>
      </c>
      <c r="AF999" s="12" t="s">
        <v>65</v>
      </c>
      <c r="AG999" s="12" t="s">
        <v>18553</v>
      </c>
      <c r="AH999" s="12" t="s">
        <v>68</v>
      </c>
      <c r="AI999" s="17">
        <v>45638</v>
      </c>
      <c r="AJ999" s="17">
        <v>45643</v>
      </c>
      <c r="AK999" s="12" t="s">
        <v>90</v>
      </c>
      <c r="AN999" s="12" t="s">
        <v>69</v>
      </c>
      <c r="AO999" s="12" t="s">
        <v>77</v>
      </c>
      <c r="AQ999" s="12" t="s">
        <v>18554</v>
      </c>
      <c r="AR999" s="12" t="s">
        <v>18554</v>
      </c>
      <c r="AS999" s="12" t="s">
        <v>18555</v>
      </c>
      <c r="AT999" s="12" t="s">
        <v>18555</v>
      </c>
      <c r="AU999" s="12" t="s">
        <v>18551</v>
      </c>
      <c r="AW999" s="17">
        <v>45639</v>
      </c>
      <c r="AZ999" s="12" t="s">
        <v>173</v>
      </c>
      <c r="BD999" s="12" t="s">
        <v>18556</v>
      </c>
      <c r="BE999" s="12" t="s">
        <v>18557</v>
      </c>
      <c r="BF999" s="12" t="s">
        <v>18558</v>
      </c>
      <c r="BG999" s="12" t="s">
        <v>18559</v>
      </c>
    </row>
    <row r="1000" spans="1:59" ht="100.8" x14ac:dyDescent="0.3">
      <c r="A1000" s="12">
        <v>16054009</v>
      </c>
      <c r="B1000" s="12" t="s">
        <v>83</v>
      </c>
      <c r="E1000" s="12">
        <v>801934032</v>
      </c>
      <c r="F1000" s="12" t="s">
        <v>84</v>
      </c>
      <c r="G1000" s="12" t="s">
        <v>17750</v>
      </c>
      <c r="H1000" s="12" t="s">
        <v>85</v>
      </c>
      <c r="I1000" s="12" t="s">
        <v>86</v>
      </c>
      <c r="J1000" s="12" t="s">
        <v>65</v>
      </c>
      <c r="K1000" s="12" t="s">
        <v>17751</v>
      </c>
      <c r="L1000" s="12" t="s">
        <v>17752</v>
      </c>
      <c r="M1000" s="18">
        <f>AA1000</f>
        <v>603000</v>
      </c>
      <c r="N1000" s="16">
        <f>IF(M1000&gt;1000000,1,0)</f>
        <v>0</v>
      </c>
      <c r="O1000" s="16">
        <f>IF(N1000=0,IF(M1000&gt;100000,1,0),0)</f>
        <v>1</v>
      </c>
      <c r="P1000" s="16">
        <f>IF(M1000&lt;15000,1,0)</f>
        <v>0</v>
      </c>
      <c r="S1000" s="17">
        <v>45628</v>
      </c>
      <c r="T1000" s="17">
        <v>45636</v>
      </c>
      <c r="U1000" s="12">
        <v>0</v>
      </c>
      <c r="V1000" s="12" t="s">
        <v>17753</v>
      </c>
      <c r="W1000" s="12" t="s">
        <v>144</v>
      </c>
      <c r="X1000" s="12" t="s">
        <v>67</v>
      </c>
      <c r="Y1000" s="12" t="s">
        <v>103</v>
      </c>
      <c r="Z1000" s="12" t="s">
        <v>1212</v>
      </c>
      <c r="AA1000" s="13">
        <v>603000</v>
      </c>
      <c r="AB1000" s="13">
        <v>729630</v>
      </c>
      <c r="AE1000" s="12">
        <v>1</v>
      </c>
      <c r="AF1000" s="12" t="s">
        <v>65</v>
      </c>
      <c r="AG1000" s="12" t="s">
        <v>17755</v>
      </c>
      <c r="AH1000" s="12" t="s">
        <v>68</v>
      </c>
      <c r="AI1000" s="17">
        <v>45625</v>
      </c>
      <c r="AJ1000" s="17">
        <v>45636</v>
      </c>
      <c r="AK1000" s="12" t="s">
        <v>90</v>
      </c>
      <c r="AU1000" s="12" t="s">
        <v>17754</v>
      </c>
      <c r="AZ1000" s="12" t="s">
        <v>92</v>
      </c>
      <c r="BF1000" s="12" t="s">
        <v>17756</v>
      </c>
      <c r="BG1000" s="12" t="s">
        <v>17757</v>
      </c>
    </row>
    <row r="1001" spans="1:59" ht="100.8" x14ac:dyDescent="0.3">
      <c r="A1001" s="12">
        <v>16054009</v>
      </c>
      <c r="B1001" s="12" t="s">
        <v>83</v>
      </c>
      <c r="E1001" s="12">
        <v>801934032</v>
      </c>
      <c r="F1001" s="12" t="s">
        <v>84</v>
      </c>
      <c r="G1001" s="12" t="s">
        <v>15890</v>
      </c>
      <c r="H1001" s="12" t="s">
        <v>85</v>
      </c>
      <c r="I1001" s="12" t="s">
        <v>86</v>
      </c>
      <c r="J1001" s="12" t="s">
        <v>65</v>
      </c>
      <c r="K1001" s="12" t="s">
        <v>15891</v>
      </c>
      <c r="L1001" s="12" t="s">
        <v>15892</v>
      </c>
      <c r="M1001" s="18">
        <f>AA1001</f>
        <v>59000</v>
      </c>
      <c r="N1001" s="16">
        <f>IF(M1001&gt;1000000,1,0)</f>
        <v>0</v>
      </c>
      <c r="O1001" s="16">
        <f>IF(N1001=0,IF(M1001&gt;100000,1,0),0)</f>
        <v>0</v>
      </c>
      <c r="P1001" s="16">
        <f>IF(M1001&lt;15000,1,0)</f>
        <v>0</v>
      </c>
      <c r="S1001" s="17">
        <v>45607</v>
      </c>
      <c r="T1001" s="17">
        <v>45611</v>
      </c>
      <c r="U1001" s="12">
        <v>0</v>
      </c>
      <c r="V1001" s="12" t="s">
        <v>15892</v>
      </c>
      <c r="W1001" s="12" t="s">
        <v>1860</v>
      </c>
      <c r="X1001" s="12" t="s">
        <v>67</v>
      </c>
      <c r="Y1001" s="12" t="s">
        <v>2130</v>
      </c>
      <c r="Z1001" s="12" t="s">
        <v>15893</v>
      </c>
      <c r="AA1001" s="13">
        <v>59000</v>
      </c>
      <c r="AB1001" s="13">
        <v>71390</v>
      </c>
      <c r="AE1001" s="12">
        <v>1</v>
      </c>
      <c r="AF1001" s="12" t="s">
        <v>65</v>
      </c>
      <c r="AG1001" s="12" t="s">
        <v>15894</v>
      </c>
      <c r="AH1001" s="12" t="s">
        <v>68</v>
      </c>
      <c r="AI1001" s="17">
        <v>45604</v>
      </c>
      <c r="AJ1001" s="17">
        <v>45609</v>
      </c>
      <c r="AK1001" s="12" t="s">
        <v>90</v>
      </c>
      <c r="AU1001" s="12" t="s">
        <v>1849</v>
      </c>
      <c r="AZ1001" s="12" t="s">
        <v>173</v>
      </c>
      <c r="BF1001" s="12" t="s">
        <v>15895</v>
      </c>
      <c r="BG1001" s="12" t="s">
        <v>15896</v>
      </c>
    </row>
    <row r="1002" spans="1:59" ht="100.8" x14ac:dyDescent="0.3">
      <c r="A1002" s="12">
        <v>16054009</v>
      </c>
      <c r="B1002" s="12" t="s">
        <v>83</v>
      </c>
      <c r="E1002" s="12">
        <v>801934032</v>
      </c>
      <c r="F1002" s="12" t="s">
        <v>84</v>
      </c>
      <c r="G1002" s="12" t="s">
        <v>15523</v>
      </c>
      <c r="H1002" s="12" t="s">
        <v>85</v>
      </c>
      <c r="I1002" s="12" t="s">
        <v>86</v>
      </c>
      <c r="J1002" s="12" t="s">
        <v>65</v>
      </c>
      <c r="K1002" s="12" t="s">
        <v>15524</v>
      </c>
      <c r="L1002" s="12" t="s">
        <v>15524</v>
      </c>
      <c r="M1002" s="18">
        <f>AA1002</f>
        <v>36000</v>
      </c>
      <c r="N1002" s="16">
        <f>IF(M1002&gt;1000000,1,0)</f>
        <v>0</v>
      </c>
      <c r="O1002" s="16">
        <f>IF(N1002=0,IF(M1002&gt;100000,1,0),0)</f>
        <v>0</v>
      </c>
      <c r="P1002" s="16">
        <f>IF(M1002&lt;15000,1,0)</f>
        <v>0</v>
      </c>
      <c r="S1002" s="17">
        <v>45607</v>
      </c>
      <c r="T1002" s="17">
        <v>45608</v>
      </c>
      <c r="U1002" s="12">
        <v>0</v>
      </c>
      <c r="W1002" s="12" t="s">
        <v>1860</v>
      </c>
      <c r="X1002" s="12" t="s">
        <v>67</v>
      </c>
      <c r="Y1002" s="12" t="s">
        <v>1740</v>
      </c>
      <c r="Z1002" s="12" t="s">
        <v>1396</v>
      </c>
      <c r="AA1002" s="13">
        <v>36000</v>
      </c>
      <c r="AB1002" s="13">
        <v>43560</v>
      </c>
      <c r="AE1002" s="12">
        <v>1</v>
      </c>
      <c r="AF1002" s="12" t="s">
        <v>65</v>
      </c>
      <c r="AG1002" s="12" t="s">
        <v>15525</v>
      </c>
      <c r="AH1002" s="12" t="s">
        <v>68</v>
      </c>
      <c r="AI1002" s="17">
        <v>45603</v>
      </c>
      <c r="AJ1002" s="17">
        <v>45607</v>
      </c>
      <c r="AK1002" s="12" t="s">
        <v>90</v>
      </c>
      <c r="AN1002" s="12" t="s">
        <v>69</v>
      </c>
      <c r="AO1002" s="12" t="s">
        <v>1864</v>
      </c>
      <c r="AU1002" s="12" t="s">
        <v>172</v>
      </c>
      <c r="AZ1002" s="12" t="s">
        <v>173</v>
      </c>
      <c r="BF1002" s="12" t="s">
        <v>15526</v>
      </c>
      <c r="BG1002" s="12" t="s">
        <v>15527</v>
      </c>
    </row>
    <row r="1003" spans="1:59" ht="100.8" x14ac:dyDescent="0.3">
      <c r="A1003" s="12">
        <v>16054009</v>
      </c>
      <c r="B1003" s="12" t="s">
        <v>83</v>
      </c>
      <c r="E1003" s="12">
        <v>801934032</v>
      </c>
      <c r="F1003" s="12" t="s">
        <v>84</v>
      </c>
      <c r="G1003" s="12" t="s">
        <v>18569</v>
      </c>
      <c r="H1003" s="12" t="s">
        <v>60</v>
      </c>
      <c r="I1003" s="12" t="s">
        <v>1146</v>
      </c>
      <c r="J1003" s="12" t="s">
        <v>65</v>
      </c>
      <c r="K1003" s="12" t="s">
        <v>18570</v>
      </c>
      <c r="L1003" s="12" t="s">
        <v>18571</v>
      </c>
      <c r="M1003" s="15">
        <v>76800</v>
      </c>
      <c r="N1003" s="16">
        <f>IF(M1003&gt;1000000,1,0)</f>
        <v>0</v>
      </c>
      <c r="O1003" s="16">
        <f>IF(N1003=0,IF(M1003&gt;100000,1,0),0)</f>
        <v>0</v>
      </c>
      <c r="P1003" s="16">
        <f>IF(M1003&lt;15000,1,0)</f>
        <v>0</v>
      </c>
      <c r="Q1003" s="12" t="s">
        <v>18572</v>
      </c>
      <c r="R1003" s="17">
        <v>45608</v>
      </c>
      <c r="S1003" s="17">
        <v>45643</v>
      </c>
      <c r="T1003" s="17">
        <v>45643</v>
      </c>
      <c r="U1003" s="12">
        <v>0</v>
      </c>
      <c r="W1003" s="12" t="s">
        <v>18573</v>
      </c>
      <c r="X1003" s="12" t="s">
        <v>67</v>
      </c>
      <c r="Y1003" s="12" t="s">
        <v>11907</v>
      </c>
      <c r="Z1003" s="12" t="s">
        <v>11908</v>
      </c>
      <c r="AA1003" s="13">
        <v>76600</v>
      </c>
      <c r="AB1003" s="13">
        <v>92686</v>
      </c>
      <c r="AE1003" s="12">
        <v>1</v>
      </c>
      <c r="AF1003" s="12" t="s">
        <v>65</v>
      </c>
      <c r="AG1003" s="12" t="s">
        <v>18574</v>
      </c>
      <c r="AH1003" s="12" t="s">
        <v>68</v>
      </c>
      <c r="AI1003" s="17">
        <v>45639</v>
      </c>
      <c r="AJ1003" s="17">
        <v>45642</v>
      </c>
      <c r="AK1003" s="12" t="s">
        <v>90</v>
      </c>
      <c r="AN1003" s="12" t="s">
        <v>69</v>
      </c>
      <c r="AO1003" s="12" t="s">
        <v>1864</v>
      </c>
      <c r="AQ1003" s="12" t="s">
        <v>445</v>
      </c>
      <c r="AR1003" s="12" t="s">
        <v>445</v>
      </c>
      <c r="AS1003" s="12" t="s">
        <v>2486</v>
      </c>
      <c r="AT1003" s="12" t="s">
        <v>2486</v>
      </c>
      <c r="AU1003" s="12" t="s">
        <v>445</v>
      </c>
      <c r="AW1003" s="17">
        <v>45642</v>
      </c>
      <c r="AZ1003" s="12" t="s">
        <v>92</v>
      </c>
      <c r="BD1003" s="12" t="s">
        <v>18575</v>
      </c>
      <c r="BE1003" s="12" t="s">
        <v>18576</v>
      </c>
      <c r="BF1003" s="12" t="s">
        <v>18577</v>
      </c>
      <c r="BG1003" s="12" t="s">
        <v>18578</v>
      </c>
    </row>
    <row r="1004" spans="1:59" ht="100.8" x14ac:dyDescent="0.3">
      <c r="A1004" s="12">
        <v>16054009</v>
      </c>
      <c r="B1004" s="12" t="s">
        <v>83</v>
      </c>
      <c r="E1004" s="12">
        <v>801934032</v>
      </c>
      <c r="F1004" s="12" t="s">
        <v>84</v>
      </c>
      <c r="G1004" s="12" t="s">
        <v>18209</v>
      </c>
      <c r="H1004" s="12" t="s">
        <v>85</v>
      </c>
      <c r="I1004" s="12" t="s">
        <v>80</v>
      </c>
      <c r="J1004" s="12" t="s">
        <v>65</v>
      </c>
      <c r="K1004" s="12" t="s">
        <v>18210</v>
      </c>
      <c r="L1004" s="12" t="s">
        <v>18211</v>
      </c>
      <c r="M1004" s="15">
        <v>59952.01</v>
      </c>
      <c r="N1004" s="16">
        <f>IF(M1004&gt;1000000,1,0)</f>
        <v>0</v>
      </c>
      <c r="O1004" s="16">
        <f>IF(N1004=0,IF(M1004&gt;100000,1,0),0)</f>
        <v>0</v>
      </c>
      <c r="P1004" s="16">
        <f>IF(M1004&lt;15000,1,0)</f>
        <v>0</v>
      </c>
      <c r="Q1004" s="12" t="s">
        <v>876</v>
      </c>
      <c r="R1004" s="17">
        <v>45608</v>
      </c>
      <c r="S1004" s="17">
        <v>45639</v>
      </c>
      <c r="T1004" s="17">
        <v>45639</v>
      </c>
      <c r="U1004" s="12">
        <v>0</v>
      </c>
      <c r="W1004" s="12" t="s">
        <v>9189</v>
      </c>
      <c r="X1004" s="12" t="s">
        <v>67</v>
      </c>
      <c r="Y1004" s="12" t="s">
        <v>702</v>
      </c>
      <c r="Z1004" s="12" t="s">
        <v>3429</v>
      </c>
      <c r="AA1004" s="13">
        <v>48420.68</v>
      </c>
      <c r="AB1004" s="13">
        <v>58589.02</v>
      </c>
      <c r="AE1004" s="12">
        <v>1</v>
      </c>
      <c r="AF1004" s="12" t="s">
        <v>65</v>
      </c>
      <c r="AG1004" s="12" t="s">
        <v>18213</v>
      </c>
      <c r="AH1004" s="12" t="s">
        <v>68</v>
      </c>
      <c r="AI1004" s="17">
        <v>45637</v>
      </c>
      <c r="AJ1004" s="17">
        <v>45637</v>
      </c>
      <c r="AK1004" s="12" t="s">
        <v>90</v>
      </c>
      <c r="AN1004" s="12" t="s">
        <v>69</v>
      </c>
      <c r="AO1004" s="12" t="s">
        <v>18214</v>
      </c>
      <c r="AQ1004" s="12" t="s">
        <v>18212</v>
      </c>
      <c r="AR1004" s="12" t="s">
        <v>18212</v>
      </c>
      <c r="AS1004" s="12" t="s">
        <v>18215</v>
      </c>
      <c r="AT1004" s="12" t="s">
        <v>18215</v>
      </c>
      <c r="AU1004" s="12" t="s">
        <v>18212</v>
      </c>
      <c r="AW1004" s="17">
        <v>45638</v>
      </c>
      <c r="AZ1004" s="12" t="s">
        <v>92</v>
      </c>
      <c r="BD1004" s="12" t="s">
        <v>18216</v>
      </c>
      <c r="BE1004" s="12" t="s">
        <v>18217</v>
      </c>
      <c r="BF1004" s="12" t="s">
        <v>18218</v>
      </c>
      <c r="BG1004" s="12" t="s">
        <v>18219</v>
      </c>
    </row>
    <row r="1005" spans="1:59" ht="100.8" x14ac:dyDescent="0.3">
      <c r="A1005" s="12">
        <v>16054009</v>
      </c>
      <c r="B1005" s="12" t="s">
        <v>83</v>
      </c>
      <c r="E1005" s="12">
        <v>801934032</v>
      </c>
      <c r="F1005" s="12" t="s">
        <v>84</v>
      </c>
      <c r="G1005" s="12" t="s">
        <v>10389</v>
      </c>
      <c r="H1005" s="12" t="s">
        <v>60</v>
      </c>
      <c r="I1005" s="12" t="s">
        <v>1146</v>
      </c>
      <c r="J1005" s="12" t="s">
        <v>65</v>
      </c>
      <c r="K1005" s="12" t="s">
        <v>10390</v>
      </c>
      <c r="L1005" s="12" t="s">
        <v>10391</v>
      </c>
      <c r="M1005" s="15">
        <v>79590.45</v>
      </c>
      <c r="N1005" s="16">
        <f>IF(M1005&gt;1000000,1,0)</f>
        <v>0</v>
      </c>
      <c r="O1005" s="16">
        <f>IF(N1005=0,IF(M1005&gt;100000,1,0),0)</f>
        <v>0</v>
      </c>
      <c r="P1005" s="16">
        <f>IF(M1005&lt;15000,1,0)</f>
        <v>0</v>
      </c>
      <c r="Q1005" s="12" t="s">
        <v>374</v>
      </c>
      <c r="R1005" s="17">
        <v>45587</v>
      </c>
      <c r="S1005" s="17">
        <v>45643</v>
      </c>
      <c r="T1005" s="17">
        <v>45649</v>
      </c>
      <c r="U1005" s="12">
        <v>0</v>
      </c>
      <c r="W1005" s="12" t="s">
        <v>447</v>
      </c>
      <c r="X1005" s="12" t="s">
        <v>67</v>
      </c>
      <c r="Y1005" s="12" t="s">
        <v>702</v>
      </c>
      <c r="Z1005" s="12" t="s">
        <v>3429</v>
      </c>
      <c r="AA1005" s="13">
        <v>63791.98</v>
      </c>
      <c r="AB1005" s="13">
        <v>77188.3</v>
      </c>
      <c r="AE1005" s="12">
        <v>4</v>
      </c>
      <c r="AF1005" s="12" t="s">
        <v>65</v>
      </c>
      <c r="AG1005" s="12" t="s">
        <v>10393</v>
      </c>
      <c r="AH1005" s="12" t="s">
        <v>68</v>
      </c>
      <c r="AI1005" s="17">
        <v>45642</v>
      </c>
      <c r="AJ1005" s="17">
        <v>45646</v>
      </c>
      <c r="AK1005" s="12" t="s">
        <v>90</v>
      </c>
      <c r="AN1005" s="12" t="s">
        <v>69</v>
      </c>
      <c r="AO1005" s="12" t="s">
        <v>10394</v>
      </c>
      <c r="AQ1005" s="12" t="s">
        <v>10392</v>
      </c>
      <c r="AR1005" s="12" t="s">
        <v>10392</v>
      </c>
      <c r="AS1005" s="12" t="s">
        <v>10395</v>
      </c>
      <c r="AT1005" s="12" t="s">
        <v>10395</v>
      </c>
      <c r="AU1005" s="12" t="s">
        <v>10392</v>
      </c>
      <c r="AW1005" s="17">
        <v>45635</v>
      </c>
      <c r="AZ1005" s="12" t="s">
        <v>92</v>
      </c>
      <c r="BD1005" s="12" t="s">
        <v>10396</v>
      </c>
      <c r="BE1005" s="12" t="s">
        <v>10397</v>
      </c>
      <c r="BF1005" s="12" t="s">
        <v>10398</v>
      </c>
      <c r="BG1005" s="12" t="s">
        <v>10399</v>
      </c>
    </row>
    <row r="1006" spans="1:59" ht="86.4" x14ac:dyDescent="0.3">
      <c r="A1006" s="12">
        <v>16054009</v>
      </c>
      <c r="B1006" s="12" t="s">
        <v>83</v>
      </c>
      <c r="E1006" s="12">
        <v>801934032</v>
      </c>
      <c r="F1006" s="12" t="s">
        <v>84</v>
      </c>
      <c r="G1006" s="12" t="s">
        <v>16639</v>
      </c>
      <c r="H1006" s="12" t="s">
        <v>85</v>
      </c>
      <c r="I1006" s="12" t="s">
        <v>86</v>
      </c>
      <c r="J1006" s="12" t="s">
        <v>65</v>
      </c>
      <c r="K1006" s="12" t="s">
        <v>16640</v>
      </c>
      <c r="L1006" s="12" t="s">
        <v>16640</v>
      </c>
      <c r="M1006" s="18">
        <f>AA1006</f>
        <v>26000</v>
      </c>
      <c r="N1006" s="16">
        <f>IF(M1006&gt;1000000,1,0)</f>
        <v>0</v>
      </c>
      <c r="O1006" s="16">
        <f>IF(N1006=0,IF(M1006&gt;100000,1,0),0)</f>
        <v>0</v>
      </c>
      <c r="P1006" s="16">
        <f>IF(M1006&lt;15000,1,0)</f>
        <v>0</v>
      </c>
      <c r="S1006" s="17">
        <v>45614</v>
      </c>
      <c r="T1006" s="17">
        <v>45621</v>
      </c>
      <c r="U1006" s="12">
        <v>0</v>
      </c>
      <c r="W1006" s="12" t="s">
        <v>599</v>
      </c>
      <c r="X1006" s="12" t="s">
        <v>67</v>
      </c>
      <c r="Y1006" s="12" t="s">
        <v>16641</v>
      </c>
      <c r="Z1006" s="12" t="s">
        <v>16642</v>
      </c>
      <c r="AA1006" s="13">
        <v>26000</v>
      </c>
      <c r="AB1006" s="13">
        <v>31460</v>
      </c>
      <c r="AE1006" s="12">
        <v>1</v>
      </c>
      <c r="AF1006" s="12" t="s">
        <v>65</v>
      </c>
      <c r="AG1006" s="12" t="s">
        <v>16643</v>
      </c>
      <c r="AH1006" s="12" t="s">
        <v>68</v>
      </c>
      <c r="AI1006" s="17">
        <v>45609</v>
      </c>
      <c r="AJ1006" s="17">
        <v>45611</v>
      </c>
      <c r="AK1006" s="12" t="s">
        <v>90</v>
      </c>
      <c r="AN1006" s="12" t="s">
        <v>69</v>
      </c>
      <c r="AO1006" s="12" t="s">
        <v>1622</v>
      </c>
      <c r="AU1006" s="12" t="s">
        <v>138</v>
      </c>
      <c r="AZ1006" s="12" t="s">
        <v>173</v>
      </c>
      <c r="BF1006" s="12" t="s">
        <v>16644</v>
      </c>
      <c r="BG1006" s="12" t="s">
        <v>16645</v>
      </c>
    </row>
    <row r="1007" spans="1:59" ht="115.2" x14ac:dyDescent="0.3">
      <c r="A1007" s="12">
        <v>16054009</v>
      </c>
      <c r="B1007" s="12" t="s">
        <v>83</v>
      </c>
      <c r="E1007" s="12">
        <v>801934032</v>
      </c>
      <c r="F1007" s="12" t="s">
        <v>84</v>
      </c>
      <c r="G1007" s="12" t="s">
        <v>19238</v>
      </c>
      <c r="H1007" s="12" t="s">
        <v>85</v>
      </c>
      <c r="I1007" s="12" t="s">
        <v>80</v>
      </c>
      <c r="J1007" s="12" t="s">
        <v>76</v>
      </c>
      <c r="K1007" s="12" t="s">
        <v>19239</v>
      </c>
      <c r="L1007" s="12" t="s">
        <v>19240</v>
      </c>
      <c r="M1007" s="15">
        <v>59532</v>
      </c>
      <c r="N1007" s="16">
        <f>IF(M1007&gt;1000000,1,0)</f>
        <v>0</v>
      </c>
      <c r="O1007" s="16">
        <f>IF(N1007=0,IF(M1007&gt;100000,1,0),0)</f>
        <v>0</v>
      </c>
      <c r="P1007" s="16">
        <f>IF(M1007&lt;15000,1,0)</f>
        <v>0</v>
      </c>
      <c r="Q1007" s="12" t="s">
        <v>372</v>
      </c>
      <c r="R1007" s="17">
        <v>45607</v>
      </c>
      <c r="S1007" s="17">
        <v>45650</v>
      </c>
      <c r="U1007" s="12">
        <v>0</v>
      </c>
      <c r="W1007" s="12" t="s">
        <v>7510</v>
      </c>
      <c r="X1007" s="12" t="s">
        <v>67</v>
      </c>
      <c r="Y1007" s="12" t="s">
        <v>715</v>
      </c>
      <c r="Z1007" s="12" t="s">
        <v>4382</v>
      </c>
      <c r="AA1007" s="13">
        <v>50940</v>
      </c>
      <c r="AB1007" s="13">
        <v>61637.4</v>
      </c>
      <c r="AE1007" s="12">
        <v>1</v>
      </c>
      <c r="AF1007" s="12" t="s">
        <v>76</v>
      </c>
      <c r="AG1007" s="12" t="s">
        <v>19241</v>
      </c>
      <c r="AH1007" s="12" t="s">
        <v>68</v>
      </c>
      <c r="AI1007" s="17">
        <v>45645</v>
      </c>
      <c r="AK1007" s="12" t="s">
        <v>90</v>
      </c>
      <c r="AN1007" s="12" t="s">
        <v>69</v>
      </c>
      <c r="AO1007" s="12" t="s">
        <v>77</v>
      </c>
      <c r="AQ1007" s="12" t="s">
        <v>2695</v>
      </c>
      <c r="AR1007" s="12" t="s">
        <v>2695</v>
      </c>
      <c r="AS1007" s="12" t="s">
        <v>19242</v>
      </c>
      <c r="AT1007" s="12" t="s">
        <v>19242</v>
      </c>
      <c r="AU1007" s="12" t="s">
        <v>2695</v>
      </c>
      <c r="AW1007" s="17">
        <v>45649</v>
      </c>
      <c r="BD1007" s="12" t="s">
        <v>19243</v>
      </c>
      <c r="BE1007" s="12" t="s">
        <v>19244</v>
      </c>
      <c r="BF1007" s="12" t="s">
        <v>19245</v>
      </c>
    </row>
    <row r="1008" spans="1:59" ht="100.8" x14ac:dyDescent="0.3">
      <c r="A1008" s="12">
        <v>16054009</v>
      </c>
      <c r="B1008" s="12" t="s">
        <v>83</v>
      </c>
      <c r="E1008" s="12">
        <v>801934032</v>
      </c>
      <c r="F1008" s="12" t="s">
        <v>84</v>
      </c>
      <c r="G1008" s="12" t="s">
        <v>17658</v>
      </c>
      <c r="H1008" s="12" t="s">
        <v>60</v>
      </c>
      <c r="I1008" s="12" t="s">
        <v>80</v>
      </c>
      <c r="J1008" s="12" t="s">
        <v>65</v>
      </c>
      <c r="K1008" s="12" t="s">
        <v>17659</v>
      </c>
      <c r="L1008" s="12" t="s">
        <v>17660</v>
      </c>
      <c r="M1008" s="15">
        <v>25915.5</v>
      </c>
      <c r="N1008" s="16">
        <f>IF(M1008&gt;1000000,1,0)</f>
        <v>0</v>
      </c>
      <c r="O1008" s="16">
        <f>IF(N1008=0,IF(M1008&gt;100000,1,0),0)</f>
        <v>0</v>
      </c>
      <c r="P1008" s="16">
        <f>IF(M1008&lt;15000,1,0)</f>
        <v>0</v>
      </c>
      <c r="Q1008" s="12" t="s">
        <v>17662</v>
      </c>
      <c r="R1008" s="17">
        <v>45611</v>
      </c>
      <c r="S1008" s="17">
        <v>45629</v>
      </c>
      <c r="T1008" s="17">
        <v>45635</v>
      </c>
      <c r="U1008" s="12">
        <v>0</v>
      </c>
      <c r="W1008" s="12" t="s">
        <v>843</v>
      </c>
      <c r="X1008" s="12" t="s">
        <v>67</v>
      </c>
      <c r="Y1008" s="12" t="s">
        <v>844</v>
      </c>
      <c r="Z1008" s="12" t="s">
        <v>17663</v>
      </c>
      <c r="AA1008" s="13">
        <v>25905.5</v>
      </c>
      <c r="AB1008" s="13">
        <v>31345.66</v>
      </c>
      <c r="AE1008" s="12">
        <v>1</v>
      </c>
      <c r="AF1008" s="12" t="s">
        <v>65</v>
      </c>
      <c r="AG1008" s="12" t="s">
        <v>17664</v>
      </c>
      <c r="AH1008" s="12" t="s">
        <v>68</v>
      </c>
      <c r="AI1008" s="17">
        <v>45625</v>
      </c>
      <c r="AJ1008" s="17">
        <v>45631</v>
      </c>
      <c r="AK1008" s="12" t="s">
        <v>90</v>
      </c>
      <c r="AN1008" s="12" t="s">
        <v>69</v>
      </c>
      <c r="AO1008" s="12" t="s">
        <v>17665</v>
      </c>
      <c r="AQ1008" s="12" t="s">
        <v>17661</v>
      </c>
      <c r="AR1008" s="12" t="s">
        <v>17661</v>
      </c>
      <c r="AS1008" s="12" t="s">
        <v>17666</v>
      </c>
      <c r="AT1008" s="12" t="s">
        <v>17666</v>
      </c>
      <c r="AU1008" s="12" t="s">
        <v>17661</v>
      </c>
      <c r="AW1008" s="17">
        <v>45629</v>
      </c>
      <c r="AZ1008" s="12" t="s">
        <v>92</v>
      </c>
      <c r="BD1008" s="12" t="s">
        <v>17667</v>
      </c>
      <c r="BE1008" s="12" t="s">
        <v>17668</v>
      </c>
      <c r="BF1008" s="12" t="s">
        <v>17669</v>
      </c>
      <c r="BG1008" s="12" t="s">
        <v>17670</v>
      </c>
    </row>
    <row r="1009" spans="1:59" ht="100.8" x14ac:dyDescent="0.3">
      <c r="A1009" s="12">
        <v>16054009</v>
      </c>
      <c r="B1009" s="12" t="s">
        <v>83</v>
      </c>
      <c r="E1009" s="12">
        <v>801934032</v>
      </c>
      <c r="F1009" s="12" t="s">
        <v>84</v>
      </c>
      <c r="G1009" s="12" t="s">
        <v>16807</v>
      </c>
      <c r="H1009" s="12" t="s">
        <v>85</v>
      </c>
      <c r="I1009" s="12" t="s">
        <v>86</v>
      </c>
      <c r="J1009" s="12" t="s">
        <v>65</v>
      </c>
      <c r="K1009" s="12" t="s">
        <v>16808</v>
      </c>
      <c r="L1009" s="12" t="s">
        <v>16809</v>
      </c>
      <c r="M1009" s="18">
        <f>AA1009</f>
        <v>20600</v>
      </c>
      <c r="N1009" s="16">
        <f>IF(M1009&gt;1000000,1,0)</f>
        <v>0</v>
      </c>
      <c r="O1009" s="16">
        <f>IF(N1009=0,IF(M1009&gt;100000,1,0),0)</f>
        <v>0</v>
      </c>
      <c r="P1009" s="16">
        <f>IF(M1009&lt;15000,1,0)</f>
        <v>0</v>
      </c>
      <c r="S1009" s="17">
        <v>45615</v>
      </c>
      <c r="T1009" s="17">
        <v>45622</v>
      </c>
      <c r="U1009" s="12">
        <v>0</v>
      </c>
      <c r="W1009" s="12" t="s">
        <v>209</v>
      </c>
      <c r="X1009" s="12" t="s">
        <v>67</v>
      </c>
      <c r="Y1009" s="12" t="s">
        <v>1891</v>
      </c>
      <c r="Z1009" s="12" t="s">
        <v>10261</v>
      </c>
      <c r="AA1009" s="13">
        <v>20600</v>
      </c>
      <c r="AB1009" s="13">
        <v>24926</v>
      </c>
      <c r="AE1009" s="12">
        <v>1</v>
      </c>
      <c r="AF1009" s="12" t="s">
        <v>65</v>
      </c>
      <c r="AG1009" s="12" t="s">
        <v>16810</v>
      </c>
      <c r="AH1009" s="12" t="s">
        <v>68</v>
      </c>
      <c r="AI1009" s="17">
        <v>45611</v>
      </c>
      <c r="AJ1009" s="17">
        <v>45621</v>
      </c>
      <c r="AK1009" s="12" t="s">
        <v>90</v>
      </c>
      <c r="AN1009" s="12" t="s">
        <v>69</v>
      </c>
      <c r="AO1009" s="12" t="s">
        <v>1622</v>
      </c>
      <c r="AU1009" s="12" t="s">
        <v>2111</v>
      </c>
      <c r="AZ1009" s="12" t="s">
        <v>92</v>
      </c>
      <c r="BF1009" s="12" t="s">
        <v>16811</v>
      </c>
      <c r="BG1009" s="12" t="s">
        <v>16812</v>
      </c>
    </row>
    <row r="1010" spans="1:59" ht="115.2" x14ac:dyDescent="0.3">
      <c r="A1010" s="12">
        <v>16054009</v>
      </c>
      <c r="B1010" s="12" t="s">
        <v>83</v>
      </c>
      <c r="E1010" s="12">
        <v>801934032</v>
      </c>
      <c r="F1010" s="12" t="s">
        <v>84</v>
      </c>
      <c r="G1010" s="12" t="s">
        <v>17405</v>
      </c>
      <c r="H1010" s="12" t="s">
        <v>85</v>
      </c>
      <c r="I1010" s="12" t="s">
        <v>86</v>
      </c>
      <c r="J1010" s="12" t="s">
        <v>65</v>
      </c>
      <c r="K1010" s="12" t="s">
        <v>17406</v>
      </c>
      <c r="L1010" s="12" t="s">
        <v>17407</v>
      </c>
      <c r="M1010" s="18">
        <f>AA1010</f>
        <v>119138.02</v>
      </c>
      <c r="N1010" s="16">
        <f>IF(M1010&gt;1000000,1,0)</f>
        <v>0</v>
      </c>
      <c r="O1010" s="16">
        <f>IF(N1010=0,IF(M1010&gt;100000,1,0),0)</f>
        <v>1</v>
      </c>
      <c r="P1010" s="16">
        <f>IF(M1010&lt;15000,1,0)</f>
        <v>0</v>
      </c>
      <c r="S1010" s="17">
        <v>45618</v>
      </c>
      <c r="T1010" s="17">
        <v>45630</v>
      </c>
      <c r="U1010" s="12">
        <v>0</v>
      </c>
      <c r="V1010" s="12" t="s">
        <v>17407</v>
      </c>
      <c r="W1010" s="12" t="s">
        <v>1860</v>
      </c>
      <c r="X1010" s="12" t="s">
        <v>67</v>
      </c>
      <c r="Y1010" s="12" t="s">
        <v>17408</v>
      </c>
      <c r="Z1010" s="12" t="s">
        <v>17409</v>
      </c>
      <c r="AA1010" s="13">
        <v>119138.02</v>
      </c>
      <c r="AB1010" s="13">
        <v>144157</v>
      </c>
      <c r="AE1010" s="12">
        <v>1</v>
      </c>
      <c r="AF1010" s="12" t="s">
        <v>65</v>
      </c>
      <c r="AG1010" s="12" t="s">
        <v>17411</v>
      </c>
      <c r="AH1010" s="12" t="s">
        <v>68</v>
      </c>
      <c r="AI1010" s="17">
        <v>45616</v>
      </c>
      <c r="AJ1010" s="17">
        <v>45618</v>
      </c>
      <c r="AK1010" s="12" t="s">
        <v>90</v>
      </c>
      <c r="AU1010" s="12" t="s">
        <v>17410</v>
      </c>
      <c r="AZ1010" s="12" t="s">
        <v>92</v>
      </c>
      <c r="BF1010" s="12" t="s">
        <v>17412</v>
      </c>
      <c r="BG1010" s="12" t="s">
        <v>17413</v>
      </c>
    </row>
    <row r="1011" spans="1:59" ht="100.8" x14ac:dyDescent="0.3">
      <c r="A1011" s="12">
        <v>16054009</v>
      </c>
      <c r="B1011" s="12" t="s">
        <v>83</v>
      </c>
      <c r="E1011" s="12">
        <v>801934032</v>
      </c>
      <c r="F1011" s="12" t="s">
        <v>84</v>
      </c>
      <c r="G1011" s="12" t="s">
        <v>12447</v>
      </c>
      <c r="H1011" s="12" t="s">
        <v>85</v>
      </c>
      <c r="I1011" s="12" t="s">
        <v>80</v>
      </c>
      <c r="J1011" s="12" t="s">
        <v>65</v>
      </c>
      <c r="K1011" s="12" t="s">
        <v>12448</v>
      </c>
      <c r="L1011" s="12" t="s">
        <v>12449</v>
      </c>
      <c r="M1011" s="15">
        <v>48133.69</v>
      </c>
      <c r="N1011" s="16">
        <f>IF(M1011&gt;1000000,1,0)</f>
        <v>0</v>
      </c>
      <c r="O1011" s="16">
        <f>IF(N1011=0,IF(M1011&gt;100000,1,0),0)</f>
        <v>0</v>
      </c>
      <c r="P1011" s="16">
        <f>IF(M1011&lt;15000,1,0)</f>
        <v>0</v>
      </c>
      <c r="Q1011" s="12" t="s">
        <v>477</v>
      </c>
      <c r="R1011" s="17">
        <v>45569</v>
      </c>
      <c r="S1011" s="17">
        <v>45600</v>
      </c>
      <c r="T1011" s="17">
        <v>45601</v>
      </c>
      <c r="U1011" s="12">
        <v>0</v>
      </c>
      <c r="W1011" s="12" t="s">
        <v>829</v>
      </c>
      <c r="X1011" s="12" t="s">
        <v>67</v>
      </c>
      <c r="Y1011" s="12" t="s">
        <v>1283</v>
      </c>
      <c r="Z1011" s="12" t="s">
        <v>1915</v>
      </c>
      <c r="AA1011" s="13">
        <v>48133.69</v>
      </c>
      <c r="AB1011" s="13">
        <v>58241.760000000002</v>
      </c>
      <c r="AE1011" s="12">
        <v>3</v>
      </c>
      <c r="AF1011" s="12" t="s">
        <v>65</v>
      </c>
      <c r="AG1011" s="12" t="s">
        <v>12452</v>
      </c>
      <c r="AH1011" s="12" t="s">
        <v>68</v>
      </c>
      <c r="AI1011" s="17">
        <v>45596</v>
      </c>
      <c r="AJ1011" s="17">
        <v>45596</v>
      </c>
      <c r="AK1011" s="12" t="s">
        <v>90</v>
      </c>
      <c r="AN1011" s="12" t="s">
        <v>69</v>
      </c>
      <c r="AO1011" s="12" t="s">
        <v>1864</v>
      </c>
      <c r="AQ1011" s="12" t="s">
        <v>12450</v>
      </c>
      <c r="AR1011" s="12" t="s">
        <v>12450</v>
      </c>
      <c r="AS1011" s="12" t="s">
        <v>12451</v>
      </c>
      <c r="AT1011" s="12" t="s">
        <v>12451</v>
      </c>
      <c r="AU1011" s="12" t="s">
        <v>12450</v>
      </c>
      <c r="AZ1011" s="12" t="s">
        <v>173</v>
      </c>
      <c r="BD1011" s="12" t="s">
        <v>12453</v>
      </c>
      <c r="BF1011" s="12" t="s">
        <v>12454</v>
      </c>
      <c r="BG1011" s="12" t="s">
        <v>12455</v>
      </c>
    </row>
    <row r="1012" spans="1:59" ht="115.2" x14ac:dyDescent="0.3">
      <c r="A1012" s="12">
        <v>16054009</v>
      </c>
      <c r="B1012" s="12" t="s">
        <v>83</v>
      </c>
      <c r="E1012" s="12">
        <v>801934032</v>
      </c>
      <c r="F1012" s="12" t="s">
        <v>84</v>
      </c>
      <c r="G1012" s="12" t="s">
        <v>18226</v>
      </c>
      <c r="H1012" s="12" t="s">
        <v>60</v>
      </c>
      <c r="I1012" s="12" t="s">
        <v>80</v>
      </c>
      <c r="J1012" s="12" t="s">
        <v>65</v>
      </c>
      <c r="K1012" s="12" t="s">
        <v>18227</v>
      </c>
      <c r="L1012" s="12" t="s">
        <v>18228</v>
      </c>
      <c r="M1012" s="15">
        <v>51000</v>
      </c>
      <c r="N1012" s="16">
        <f>IF(M1012&gt;1000000,1,0)</f>
        <v>0</v>
      </c>
      <c r="O1012" s="16">
        <f>IF(N1012=0,IF(M1012&gt;100000,1,0),0)</f>
        <v>0</v>
      </c>
      <c r="P1012" s="16">
        <f>IF(M1012&lt;15000,1,0)</f>
        <v>0</v>
      </c>
      <c r="Q1012" s="12" t="s">
        <v>18229</v>
      </c>
      <c r="R1012" s="17">
        <v>45611</v>
      </c>
      <c r="S1012" s="17">
        <v>45638</v>
      </c>
      <c r="T1012" s="17">
        <v>45639</v>
      </c>
      <c r="U1012" s="12">
        <v>0</v>
      </c>
      <c r="W1012" s="12" t="s">
        <v>7078</v>
      </c>
      <c r="X1012" s="12" t="s">
        <v>67</v>
      </c>
      <c r="Y1012" s="12" t="s">
        <v>3742</v>
      </c>
      <c r="Z1012" s="12" t="s">
        <v>18230</v>
      </c>
      <c r="AA1012" s="13">
        <v>45142.3</v>
      </c>
      <c r="AB1012" s="13">
        <v>54622.19</v>
      </c>
      <c r="AE1012" s="12">
        <v>3</v>
      </c>
      <c r="AF1012" s="12" t="s">
        <v>65</v>
      </c>
      <c r="AG1012" s="12" t="s">
        <v>18231</v>
      </c>
      <c r="AH1012" s="12" t="s">
        <v>68</v>
      </c>
      <c r="AI1012" s="17">
        <v>45637</v>
      </c>
      <c r="AJ1012" s="17">
        <v>45637</v>
      </c>
      <c r="AK1012" s="12" t="s">
        <v>90</v>
      </c>
      <c r="AN1012" s="12" t="s">
        <v>69</v>
      </c>
      <c r="AO1012" s="12" t="s">
        <v>77</v>
      </c>
      <c r="AQ1012" s="12" t="s">
        <v>2065</v>
      </c>
      <c r="AR1012" s="12" t="s">
        <v>2065</v>
      </c>
      <c r="AS1012" s="12" t="s">
        <v>2066</v>
      </c>
      <c r="AT1012" s="12" t="s">
        <v>2066</v>
      </c>
      <c r="AU1012" s="12" t="s">
        <v>2065</v>
      </c>
      <c r="AW1012" s="17">
        <v>45637</v>
      </c>
      <c r="AZ1012" s="12" t="s">
        <v>92</v>
      </c>
      <c r="BD1012" s="12" t="s">
        <v>18232</v>
      </c>
      <c r="BE1012" s="12" t="s">
        <v>18233</v>
      </c>
      <c r="BF1012" s="12" t="s">
        <v>18234</v>
      </c>
      <c r="BG1012" s="12" t="s">
        <v>18235</v>
      </c>
    </row>
    <row r="1013" spans="1:59" ht="100.8" x14ac:dyDescent="0.3">
      <c r="A1013" s="12">
        <v>16054009</v>
      </c>
      <c r="B1013" s="12" t="s">
        <v>83</v>
      </c>
      <c r="E1013" s="12">
        <v>801934032</v>
      </c>
      <c r="F1013" s="12" t="s">
        <v>84</v>
      </c>
      <c r="G1013" s="12" t="s">
        <v>15748</v>
      </c>
      <c r="H1013" s="12" t="s">
        <v>85</v>
      </c>
      <c r="I1013" s="12" t="s">
        <v>86</v>
      </c>
      <c r="J1013" s="12" t="s">
        <v>65</v>
      </c>
      <c r="K1013" s="12" t="s">
        <v>15749</v>
      </c>
      <c r="L1013" s="12" t="s">
        <v>15749</v>
      </c>
      <c r="M1013" s="18">
        <f>AA1013</f>
        <v>46300</v>
      </c>
      <c r="N1013" s="16">
        <f>IF(M1013&gt;1000000,1,0)</f>
        <v>0</v>
      </c>
      <c r="O1013" s="16">
        <f>IF(N1013=0,IF(M1013&gt;100000,1,0),0)</f>
        <v>0</v>
      </c>
      <c r="P1013" s="16">
        <f>IF(M1013&lt;15000,1,0)</f>
        <v>0</v>
      </c>
      <c r="S1013" s="17">
        <v>45609</v>
      </c>
      <c r="T1013" s="17">
        <v>45610</v>
      </c>
      <c r="U1013" s="12">
        <v>0</v>
      </c>
      <c r="W1013" s="12" t="s">
        <v>810</v>
      </c>
      <c r="X1013" s="12" t="s">
        <v>67</v>
      </c>
      <c r="Y1013" s="12" t="s">
        <v>3127</v>
      </c>
      <c r="Z1013" s="12" t="s">
        <v>15750</v>
      </c>
      <c r="AA1013" s="13">
        <v>46300</v>
      </c>
      <c r="AB1013" s="13">
        <v>56023</v>
      </c>
      <c r="AE1013" s="12">
        <v>1</v>
      </c>
      <c r="AF1013" s="12" t="s">
        <v>65</v>
      </c>
      <c r="AG1013" s="12" t="s">
        <v>15751</v>
      </c>
      <c r="AH1013" s="12" t="s">
        <v>68</v>
      </c>
      <c r="AI1013" s="17">
        <v>45603</v>
      </c>
      <c r="AJ1013" s="17">
        <v>45608</v>
      </c>
      <c r="AK1013" s="12" t="s">
        <v>90</v>
      </c>
      <c r="AN1013" s="12" t="s">
        <v>69</v>
      </c>
      <c r="AO1013" s="12" t="s">
        <v>1622</v>
      </c>
      <c r="AU1013" s="12" t="s">
        <v>2480</v>
      </c>
      <c r="AZ1013" s="12" t="s">
        <v>173</v>
      </c>
      <c r="BF1013" s="12" t="s">
        <v>15752</v>
      </c>
      <c r="BG1013" s="12" t="s">
        <v>15753</v>
      </c>
    </row>
    <row r="1014" spans="1:59" ht="115.2" x14ac:dyDescent="0.3">
      <c r="A1014" s="12">
        <v>16054009</v>
      </c>
      <c r="B1014" s="12" t="s">
        <v>83</v>
      </c>
      <c r="E1014" s="12">
        <v>801934032</v>
      </c>
      <c r="F1014" s="12" t="s">
        <v>84</v>
      </c>
      <c r="G1014" s="12" t="s">
        <v>19553</v>
      </c>
      <c r="H1014" s="12" t="s">
        <v>60</v>
      </c>
      <c r="I1014" s="12" t="s">
        <v>86</v>
      </c>
      <c r="J1014" s="12" t="s">
        <v>65</v>
      </c>
      <c r="K1014" s="12" t="s">
        <v>19554</v>
      </c>
      <c r="L1014" s="12" t="s">
        <v>19554</v>
      </c>
      <c r="M1014" s="18">
        <f>AA1014</f>
        <v>1955</v>
      </c>
      <c r="N1014" s="16">
        <f>IF(M1014&gt;1000000,1,0)</f>
        <v>0</v>
      </c>
      <c r="O1014" s="16">
        <f>IF(N1014=0,IF(M1014&gt;100000,1,0),0)</f>
        <v>0</v>
      </c>
      <c r="P1014" s="16">
        <f>IF(M1014&lt;15000,1,0)</f>
        <v>1</v>
      </c>
      <c r="S1014" s="17">
        <v>45660</v>
      </c>
      <c r="T1014" s="17">
        <v>45660</v>
      </c>
      <c r="U1014" s="12">
        <v>0</v>
      </c>
      <c r="W1014" s="12" t="s">
        <v>574</v>
      </c>
      <c r="X1014" s="12" t="s">
        <v>268</v>
      </c>
      <c r="Y1014" s="12" t="s">
        <v>2796</v>
      </c>
      <c r="Z1014" s="12" t="s">
        <v>19555</v>
      </c>
      <c r="AA1014" s="13">
        <v>1955</v>
      </c>
      <c r="AB1014" s="13">
        <v>1955</v>
      </c>
      <c r="AE1014" s="12">
        <v>1</v>
      </c>
      <c r="AF1014" s="12" t="s">
        <v>65</v>
      </c>
      <c r="AG1014" s="12" t="s">
        <v>19556</v>
      </c>
      <c r="AH1014" s="12" t="s">
        <v>68</v>
      </c>
      <c r="AI1014" s="17">
        <v>45650</v>
      </c>
      <c r="AJ1014" s="17">
        <v>45653</v>
      </c>
      <c r="AK1014" s="12" t="s">
        <v>90</v>
      </c>
      <c r="AN1014" s="12" t="s">
        <v>69</v>
      </c>
      <c r="AO1014" s="12" t="s">
        <v>19557</v>
      </c>
      <c r="AU1014" s="12" t="s">
        <v>19558</v>
      </c>
      <c r="AZ1014" s="12" t="s">
        <v>173</v>
      </c>
      <c r="BF1014" s="12" t="s">
        <v>19559</v>
      </c>
      <c r="BG1014" s="12" t="s">
        <v>19560</v>
      </c>
    </row>
    <row r="1015" spans="1:59" ht="144" x14ac:dyDescent="0.3">
      <c r="A1015" s="12">
        <v>16054009</v>
      </c>
      <c r="B1015" s="12" t="s">
        <v>83</v>
      </c>
      <c r="E1015" s="12">
        <v>801934032</v>
      </c>
      <c r="F1015" s="12" t="s">
        <v>84</v>
      </c>
      <c r="G1015" s="12" t="s">
        <v>19071</v>
      </c>
      <c r="H1015" s="12" t="s">
        <v>85</v>
      </c>
      <c r="I1015" s="12" t="s">
        <v>64</v>
      </c>
      <c r="J1015" s="12" t="s">
        <v>65</v>
      </c>
      <c r="K1015" s="12" t="s">
        <v>19072</v>
      </c>
      <c r="L1015" s="12" t="s">
        <v>19073</v>
      </c>
      <c r="M1015" s="15">
        <v>71697.5</v>
      </c>
      <c r="N1015" s="16">
        <f>IF(M1015&gt;1000000,1,0)</f>
        <v>0</v>
      </c>
      <c r="O1015" s="16">
        <f>IF(N1015=0,IF(M1015&gt;100000,1,0),0)</f>
        <v>0</v>
      </c>
      <c r="P1015" s="16">
        <f>IF(M1015&lt;15000,1,0)</f>
        <v>0</v>
      </c>
      <c r="Q1015" s="12" t="s">
        <v>19075</v>
      </c>
      <c r="R1015" s="17">
        <v>45596</v>
      </c>
      <c r="S1015" s="17">
        <v>45645</v>
      </c>
      <c r="T1015" s="17">
        <v>45649</v>
      </c>
      <c r="U1015" s="12">
        <v>0</v>
      </c>
      <c r="V1015" s="12" t="s">
        <v>19073</v>
      </c>
      <c r="W1015" s="12" t="s">
        <v>129</v>
      </c>
      <c r="X1015" s="12" t="s">
        <v>67</v>
      </c>
      <c r="Y1015" s="12" t="s">
        <v>1037</v>
      </c>
      <c r="Z1015" s="12" t="s">
        <v>1547</v>
      </c>
      <c r="AA1015" s="13">
        <v>69657</v>
      </c>
      <c r="AB1015" s="13">
        <v>84284.97</v>
      </c>
      <c r="AE1015" s="12">
        <v>3</v>
      </c>
      <c r="AF1015" s="12" t="s">
        <v>65</v>
      </c>
      <c r="AG1015" s="12" t="s">
        <v>19076</v>
      </c>
      <c r="AH1015" s="12" t="s">
        <v>68</v>
      </c>
      <c r="AI1015" s="17">
        <v>45644</v>
      </c>
      <c r="AJ1015" s="17">
        <v>45645</v>
      </c>
      <c r="AK1015" s="12" t="s">
        <v>90</v>
      </c>
      <c r="AQ1015" s="12" t="s">
        <v>19074</v>
      </c>
      <c r="AR1015" s="12" t="s">
        <v>19074</v>
      </c>
      <c r="AS1015" s="12" t="s">
        <v>19077</v>
      </c>
      <c r="AT1015" s="12" t="s">
        <v>19077</v>
      </c>
      <c r="AU1015" s="12" t="s">
        <v>19074</v>
      </c>
      <c r="AW1015" s="17">
        <v>45645</v>
      </c>
      <c r="AZ1015" s="12" t="s">
        <v>173</v>
      </c>
      <c r="BD1015" s="12" t="s">
        <v>19078</v>
      </c>
      <c r="BE1015" s="12" t="s">
        <v>19079</v>
      </c>
      <c r="BF1015" s="12" t="s">
        <v>19080</v>
      </c>
      <c r="BG1015" s="12" t="s">
        <v>19081</v>
      </c>
    </row>
    <row r="1016" spans="1:59" ht="100.8" x14ac:dyDescent="0.3">
      <c r="A1016" s="12">
        <v>16054009</v>
      </c>
      <c r="B1016" s="12" t="s">
        <v>83</v>
      </c>
      <c r="E1016" s="12">
        <v>801934032</v>
      </c>
      <c r="F1016" s="12" t="s">
        <v>84</v>
      </c>
      <c r="G1016" s="12" t="s">
        <v>19450</v>
      </c>
      <c r="H1016" s="12" t="s">
        <v>85</v>
      </c>
      <c r="I1016" s="12" t="s">
        <v>86</v>
      </c>
      <c r="J1016" s="12" t="s">
        <v>65</v>
      </c>
      <c r="K1016" s="12" t="s">
        <v>19451</v>
      </c>
      <c r="L1016" s="12" t="s">
        <v>19451</v>
      </c>
      <c r="M1016" s="18">
        <f>AA1016</f>
        <v>23050</v>
      </c>
      <c r="N1016" s="16">
        <f>IF(M1016&gt;1000000,1,0)</f>
        <v>0</v>
      </c>
      <c r="O1016" s="16">
        <f>IF(N1016=0,IF(M1016&gt;100000,1,0),0)</f>
        <v>0</v>
      </c>
      <c r="P1016" s="16">
        <f>IF(M1016&lt;15000,1,0)</f>
        <v>0</v>
      </c>
      <c r="S1016" s="17">
        <v>45649</v>
      </c>
      <c r="T1016" s="17">
        <v>45656</v>
      </c>
      <c r="U1016" s="12">
        <v>0</v>
      </c>
      <c r="W1016" s="12" t="s">
        <v>10125</v>
      </c>
      <c r="X1016" s="12" t="s">
        <v>67</v>
      </c>
      <c r="Y1016" s="12" t="s">
        <v>1797</v>
      </c>
      <c r="Z1016" s="12" t="s">
        <v>19452</v>
      </c>
      <c r="AA1016" s="13">
        <v>23050</v>
      </c>
      <c r="AB1016" s="13">
        <v>27890.5</v>
      </c>
      <c r="AE1016" s="12">
        <v>1</v>
      </c>
      <c r="AF1016" s="12" t="s">
        <v>65</v>
      </c>
      <c r="AG1016" s="12" t="s">
        <v>19454</v>
      </c>
      <c r="AH1016" s="12" t="s">
        <v>68</v>
      </c>
      <c r="AI1016" s="17">
        <v>45646</v>
      </c>
      <c r="AJ1016" s="17">
        <v>45653</v>
      </c>
      <c r="AK1016" s="12" t="s">
        <v>90</v>
      </c>
      <c r="AN1016" s="12" t="s">
        <v>69</v>
      </c>
      <c r="AO1016" s="12" t="s">
        <v>1864</v>
      </c>
      <c r="AU1016" s="12" t="s">
        <v>19453</v>
      </c>
      <c r="AZ1016" s="12" t="s">
        <v>92</v>
      </c>
      <c r="BF1016" s="12" t="s">
        <v>19455</v>
      </c>
      <c r="BG1016" s="12" t="s">
        <v>19456</v>
      </c>
    </row>
    <row r="1017" spans="1:59" ht="115.2" x14ac:dyDescent="0.3">
      <c r="A1017" s="12">
        <v>16054009</v>
      </c>
      <c r="B1017" s="12" t="s">
        <v>83</v>
      </c>
      <c r="E1017" s="12">
        <v>801934032</v>
      </c>
      <c r="F1017" s="12" t="s">
        <v>84</v>
      </c>
      <c r="G1017" s="12" t="s">
        <v>16532</v>
      </c>
      <c r="H1017" s="12" t="s">
        <v>85</v>
      </c>
      <c r="I1017" s="12" t="s">
        <v>80</v>
      </c>
      <c r="J1017" s="12" t="s">
        <v>391</v>
      </c>
      <c r="K1017" s="12" t="s">
        <v>16533</v>
      </c>
      <c r="L1017" s="12" t="s">
        <v>16534</v>
      </c>
      <c r="M1017" s="15">
        <v>33318</v>
      </c>
      <c r="N1017" s="16">
        <f>IF(M1017&gt;1000000,1,0)</f>
        <v>0</v>
      </c>
      <c r="O1017" s="16">
        <f>IF(N1017=0,IF(M1017&gt;100000,1,0),0)</f>
        <v>0</v>
      </c>
      <c r="P1017" s="16">
        <f>IF(M1017&lt;15000,1,0)</f>
        <v>0</v>
      </c>
      <c r="Q1017" s="12" t="s">
        <v>81</v>
      </c>
      <c r="R1017" s="17">
        <v>45621</v>
      </c>
      <c r="U1017" s="12">
        <v>0</v>
      </c>
      <c r="W1017" s="12" t="s">
        <v>16536</v>
      </c>
      <c r="AE1017" s="12">
        <v>1</v>
      </c>
      <c r="AG1017" s="12" t="s">
        <v>16537</v>
      </c>
      <c r="AH1017" s="12" t="s">
        <v>68</v>
      </c>
      <c r="AK1017" s="12" t="s">
        <v>90</v>
      </c>
      <c r="AQ1017" s="12" t="s">
        <v>16538</v>
      </c>
      <c r="AR1017" s="12" t="s">
        <v>16538</v>
      </c>
      <c r="AS1017" s="12" t="s">
        <v>16539</v>
      </c>
      <c r="AT1017" s="12" t="s">
        <v>16539</v>
      </c>
      <c r="AU1017" s="12" t="s">
        <v>16535</v>
      </c>
      <c r="AW1017" s="17">
        <v>45653</v>
      </c>
      <c r="BD1017" s="12" t="s">
        <v>16540</v>
      </c>
      <c r="BE1017" s="12" t="s">
        <v>16541</v>
      </c>
    </row>
    <row r="1018" spans="1:59" ht="115.2" x14ac:dyDescent="0.3">
      <c r="A1018" s="12">
        <v>16054009</v>
      </c>
      <c r="B1018" s="12" t="s">
        <v>83</v>
      </c>
      <c r="E1018" s="12">
        <v>801934032</v>
      </c>
      <c r="F1018" s="12" t="s">
        <v>84</v>
      </c>
      <c r="G1018" s="12" t="s">
        <v>18702</v>
      </c>
      <c r="H1018" s="12" t="s">
        <v>85</v>
      </c>
      <c r="I1018" s="12" t="s">
        <v>86</v>
      </c>
      <c r="J1018" s="12" t="s">
        <v>65</v>
      </c>
      <c r="K1018" s="12" t="s">
        <v>18703</v>
      </c>
      <c r="L1018" s="12" t="s">
        <v>18704</v>
      </c>
      <c r="M1018" s="18">
        <f>AA1018</f>
        <v>38589</v>
      </c>
      <c r="N1018" s="16">
        <f>IF(M1018&gt;1000000,1,0)</f>
        <v>0</v>
      </c>
      <c r="O1018" s="16">
        <f>IF(N1018=0,IF(M1018&gt;100000,1,0),0)</f>
        <v>0</v>
      </c>
      <c r="P1018" s="16">
        <f>IF(M1018&lt;15000,1,0)</f>
        <v>0</v>
      </c>
      <c r="S1018" s="17">
        <v>45643</v>
      </c>
      <c r="T1018" s="17">
        <v>45645</v>
      </c>
      <c r="U1018" s="12">
        <v>0</v>
      </c>
      <c r="V1018" s="12" t="s">
        <v>18704</v>
      </c>
      <c r="W1018" s="12" t="s">
        <v>11919</v>
      </c>
      <c r="X1018" s="12" t="s">
        <v>67</v>
      </c>
      <c r="Y1018" s="12" t="s">
        <v>812</v>
      </c>
      <c r="Z1018" s="12" t="s">
        <v>18705</v>
      </c>
      <c r="AA1018" s="13">
        <v>38589</v>
      </c>
      <c r="AB1018" s="13">
        <v>38589</v>
      </c>
      <c r="AE1018" s="12">
        <v>1</v>
      </c>
      <c r="AF1018" s="12" t="s">
        <v>65</v>
      </c>
      <c r="AG1018" s="12" t="s">
        <v>18707</v>
      </c>
      <c r="AH1018" s="12" t="s">
        <v>68</v>
      </c>
      <c r="AI1018" s="17">
        <v>45642</v>
      </c>
      <c r="AJ1018" s="17">
        <v>45643</v>
      </c>
      <c r="AK1018" s="12" t="s">
        <v>90</v>
      </c>
      <c r="AU1018" s="12" t="s">
        <v>18706</v>
      </c>
      <c r="AZ1018" s="12" t="s">
        <v>92</v>
      </c>
      <c r="BF1018" s="12" t="s">
        <v>18708</v>
      </c>
      <c r="BG1018" s="12" t="s">
        <v>18709</v>
      </c>
    </row>
    <row r="1019" spans="1:59" ht="115.2" x14ac:dyDescent="0.3">
      <c r="A1019" s="12">
        <v>16054009</v>
      </c>
      <c r="B1019" s="12" t="s">
        <v>83</v>
      </c>
      <c r="E1019" s="12">
        <v>801934032</v>
      </c>
      <c r="F1019" s="12" t="s">
        <v>84</v>
      </c>
      <c r="G1019" s="12" t="s">
        <v>17671</v>
      </c>
      <c r="H1019" s="12" t="s">
        <v>60</v>
      </c>
      <c r="I1019" s="12" t="s">
        <v>80</v>
      </c>
      <c r="J1019" s="12" t="s">
        <v>65</v>
      </c>
      <c r="K1019" s="12" t="s">
        <v>17672</v>
      </c>
      <c r="L1019" s="12" t="s">
        <v>17673</v>
      </c>
      <c r="M1019" s="15">
        <v>58000</v>
      </c>
      <c r="N1019" s="16">
        <f>IF(M1019&gt;1000000,1,0)</f>
        <v>0</v>
      </c>
      <c r="O1019" s="16">
        <f>IF(N1019=0,IF(M1019&gt;100000,1,0),0)</f>
        <v>0</v>
      </c>
      <c r="P1019" s="16">
        <f>IF(M1019&lt;15000,1,0)</f>
        <v>0</v>
      </c>
      <c r="Q1019" s="12" t="s">
        <v>1327</v>
      </c>
      <c r="R1019" s="17">
        <v>45616</v>
      </c>
      <c r="S1019" s="17">
        <v>45631</v>
      </c>
      <c r="T1019" s="17">
        <v>45635</v>
      </c>
      <c r="U1019" s="12">
        <v>0</v>
      </c>
      <c r="W1019" s="12" t="s">
        <v>7078</v>
      </c>
      <c r="X1019" s="12" t="s">
        <v>67</v>
      </c>
      <c r="Y1019" s="12" t="s">
        <v>657</v>
      </c>
      <c r="Z1019" s="12" t="s">
        <v>10253</v>
      </c>
      <c r="AA1019" s="13">
        <v>56061.06</v>
      </c>
      <c r="AB1019" s="13">
        <v>67833.88</v>
      </c>
      <c r="AE1019" s="12">
        <v>1</v>
      </c>
      <c r="AF1019" s="12" t="s">
        <v>65</v>
      </c>
      <c r="AG1019" s="12" t="s">
        <v>17674</v>
      </c>
      <c r="AH1019" s="12" t="s">
        <v>68</v>
      </c>
      <c r="AI1019" s="17">
        <v>45630</v>
      </c>
      <c r="AJ1019" s="17">
        <v>45631</v>
      </c>
      <c r="AK1019" s="12" t="s">
        <v>90</v>
      </c>
      <c r="AN1019" s="12" t="s">
        <v>69</v>
      </c>
      <c r="AO1019" s="12" t="s">
        <v>1656</v>
      </c>
      <c r="AQ1019" s="12" t="s">
        <v>632</v>
      </c>
      <c r="AR1019" s="12" t="s">
        <v>632</v>
      </c>
      <c r="AS1019" s="12" t="s">
        <v>633</v>
      </c>
      <c r="AT1019" s="12" t="s">
        <v>633</v>
      </c>
      <c r="AU1019" s="12" t="s">
        <v>632</v>
      </c>
      <c r="AW1019" s="17">
        <v>45631</v>
      </c>
      <c r="AZ1019" s="12" t="s">
        <v>92</v>
      </c>
      <c r="BD1019" s="12" t="s">
        <v>17675</v>
      </c>
      <c r="BE1019" s="12" t="s">
        <v>17676</v>
      </c>
      <c r="BF1019" s="12" t="s">
        <v>17677</v>
      </c>
      <c r="BG1019" s="12" t="s">
        <v>17678</v>
      </c>
    </row>
    <row r="1020" spans="1:59" ht="100.8" x14ac:dyDescent="0.3">
      <c r="A1020" s="12">
        <v>16054009</v>
      </c>
      <c r="B1020" s="12" t="s">
        <v>83</v>
      </c>
      <c r="E1020" s="12">
        <v>801934032</v>
      </c>
      <c r="F1020" s="12" t="s">
        <v>84</v>
      </c>
      <c r="G1020" s="12" t="s">
        <v>19232</v>
      </c>
      <c r="H1020" s="12" t="s">
        <v>85</v>
      </c>
      <c r="I1020" s="12" t="s">
        <v>86</v>
      </c>
      <c r="J1020" s="12" t="s">
        <v>65</v>
      </c>
      <c r="K1020" s="12" t="s">
        <v>19233</v>
      </c>
      <c r="L1020" s="12" t="s">
        <v>19233</v>
      </c>
      <c r="M1020" s="18">
        <f>AA1020</f>
        <v>52990.44</v>
      </c>
      <c r="N1020" s="16">
        <f>IF(M1020&gt;1000000,1,0)</f>
        <v>0</v>
      </c>
      <c r="O1020" s="16">
        <f>IF(N1020=0,IF(M1020&gt;100000,1,0),0)</f>
        <v>0</v>
      </c>
      <c r="P1020" s="16">
        <f>IF(M1020&lt;15000,1,0)</f>
        <v>0</v>
      </c>
      <c r="S1020" s="17">
        <v>45650</v>
      </c>
      <c r="T1020" s="17">
        <v>45650</v>
      </c>
      <c r="U1020" s="12">
        <v>0</v>
      </c>
      <c r="W1020" s="12" t="s">
        <v>4979</v>
      </c>
      <c r="X1020" s="12" t="s">
        <v>67</v>
      </c>
      <c r="Y1020" s="12" t="s">
        <v>505</v>
      </c>
      <c r="Z1020" s="12" t="s">
        <v>506</v>
      </c>
      <c r="AA1020" s="13">
        <v>52990.44</v>
      </c>
      <c r="AB1020" s="13">
        <v>64118.43</v>
      </c>
      <c r="AE1020" s="12">
        <v>1</v>
      </c>
      <c r="AF1020" s="12" t="s">
        <v>65</v>
      </c>
      <c r="AG1020" s="12" t="s">
        <v>19235</v>
      </c>
      <c r="AH1020" s="12" t="s">
        <v>68</v>
      </c>
      <c r="AI1020" s="17">
        <v>45644</v>
      </c>
      <c r="AJ1020" s="17">
        <v>45649</v>
      </c>
      <c r="AK1020" s="12" t="s">
        <v>90</v>
      </c>
      <c r="AN1020" s="12" t="s">
        <v>69</v>
      </c>
      <c r="AO1020" s="12" t="s">
        <v>1864</v>
      </c>
      <c r="AU1020" s="12" t="s">
        <v>19234</v>
      </c>
      <c r="AZ1020" s="12" t="s">
        <v>173</v>
      </c>
      <c r="BF1020" s="12" t="s">
        <v>19236</v>
      </c>
      <c r="BG1020" s="12" t="s">
        <v>19237</v>
      </c>
    </row>
    <row r="1021" spans="1:59" ht="115.2" x14ac:dyDescent="0.3">
      <c r="A1021" s="12">
        <v>16054009</v>
      </c>
      <c r="B1021" s="12" t="s">
        <v>83</v>
      </c>
      <c r="E1021" s="12">
        <v>801934032</v>
      </c>
      <c r="F1021" s="12" t="s">
        <v>84</v>
      </c>
      <c r="G1021" s="12" t="s">
        <v>19646</v>
      </c>
      <c r="H1021" s="12" t="s">
        <v>85</v>
      </c>
      <c r="I1021" s="12" t="s">
        <v>80</v>
      </c>
      <c r="J1021" s="12" t="s">
        <v>65</v>
      </c>
      <c r="K1021" s="12" t="s">
        <v>19647</v>
      </c>
      <c r="L1021" s="12" t="s">
        <v>19647</v>
      </c>
      <c r="M1021" s="15">
        <v>55133.77</v>
      </c>
      <c r="N1021" s="16">
        <f>IF(M1021&gt;1000000,1,0)</f>
        <v>0</v>
      </c>
      <c r="O1021" s="16">
        <f>IF(N1021=0,IF(M1021&gt;100000,1,0),0)</f>
        <v>0</v>
      </c>
      <c r="P1021" s="16">
        <f>IF(M1021&lt;15000,1,0)</f>
        <v>0</v>
      </c>
      <c r="Q1021" s="12" t="s">
        <v>117</v>
      </c>
      <c r="R1021" s="17">
        <v>45618</v>
      </c>
      <c r="S1021" s="17">
        <v>45664</v>
      </c>
      <c r="T1021" s="17">
        <v>45664</v>
      </c>
      <c r="U1021" s="12">
        <v>0</v>
      </c>
      <c r="W1021" s="12" t="s">
        <v>1829</v>
      </c>
      <c r="X1021" s="12" t="s">
        <v>67</v>
      </c>
      <c r="Y1021" s="12" t="s">
        <v>2513</v>
      </c>
      <c r="Z1021" s="12" t="s">
        <v>19649</v>
      </c>
      <c r="AA1021" s="13">
        <v>55123.77</v>
      </c>
      <c r="AB1021" s="13">
        <v>66699.759999999995</v>
      </c>
      <c r="AE1021" s="12">
        <v>1</v>
      </c>
      <c r="AF1021" s="12" t="s">
        <v>65</v>
      </c>
      <c r="AG1021" s="12" t="s">
        <v>19650</v>
      </c>
      <c r="AH1021" s="12" t="s">
        <v>68</v>
      </c>
      <c r="AI1021" s="17">
        <v>45656</v>
      </c>
      <c r="AJ1021" s="17">
        <v>45664</v>
      </c>
      <c r="AK1021" s="12" t="s">
        <v>90</v>
      </c>
      <c r="AN1021" s="12" t="s">
        <v>69</v>
      </c>
      <c r="AO1021" s="12" t="s">
        <v>2318</v>
      </c>
      <c r="AQ1021" s="12" t="s">
        <v>19648</v>
      </c>
      <c r="AR1021" s="12" t="s">
        <v>19648</v>
      </c>
      <c r="AS1021" s="12" t="s">
        <v>19651</v>
      </c>
      <c r="AT1021" s="12" t="s">
        <v>19651</v>
      </c>
      <c r="AU1021" s="12" t="s">
        <v>19648</v>
      </c>
      <c r="AZ1021" s="12" t="s">
        <v>92</v>
      </c>
      <c r="BD1021" s="12" t="s">
        <v>19652</v>
      </c>
      <c r="BF1021" s="12" t="s">
        <v>19653</v>
      </c>
      <c r="BG1021" s="12" t="s">
        <v>19654</v>
      </c>
    </row>
    <row r="1022" spans="1:59" ht="115.2" x14ac:dyDescent="0.3">
      <c r="A1022" s="12">
        <v>16054009</v>
      </c>
      <c r="B1022" s="12" t="s">
        <v>83</v>
      </c>
      <c r="E1022" s="12">
        <v>801934032</v>
      </c>
      <c r="F1022" s="12" t="s">
        <v>84</v>
      </c>
      <c r="G1022" s="12" t="s">
        <v>19805</v>
      </c>
      <c r="H1022" s="12" t="s">
        <v>60</v>
      </c>
      <c r="I1022" s="12" t="s">
        <v>86</v>
      </c>
      <c r="J1022" s="12" t="s">
        <v>65</v>
      </c>
      <c r="K1022" s="12" t="s">
        <v>19806</v>
      </c>
      <c r="L1022" s="12" t="s">
        <v>19807</v>
      </c>
      <c r="M1022" s="18">
        <f>AA1022</f>
        <v>24000</v>
      </c>
      <c r="N1022" s="16">
        <f>IF(M1022&gt;1000000,1,0)</f>
        <v>0</v>
      </c>
      <c r="O1022" s="16">
        <f>IF(N1022=0,IF(M1022&gt;100000,1,0),0)</f>
        <v>0</v>
      </c>
      <c r="P1022" s="16">
        <f>IF(M1022&lt;15000,1,0)</f>
        <v>0</v>
      </c>
      <c r="S1022" s="17">
        <v>45666</v>
      </c>
      <c r="T1022" s="17">
        <v>45666</v>
      </c>
      <c r="U1022" s="12">
        <v>0</v>
      </c>
      <c r="W1022" s="12" t="s">
        <v>19808</v>
      </c>
      <c r="X1022" s="12" t="s">
        <v>67</v>
      </c>
      <c r="Y1022" s="12" t="s">
        <v>19809</v>
      </c>
      <c r="Z1022" s="12" t="s">
        <v>19810</v>
      </c>
      <c r="AA1022" s="13">
        <v>24000</v>
      </c>
      <c r="AB1022" s="13">
        <v>24000</v>
      </c>
      <c r="AE1022" s="12">
        <v>1</v>
      </c>
      <c r="AF1022" s="12" t="s">
        <v>65</v>
      </c>
      <c r="AG1022" s="12" t="s">
        <v>19811</v>
      </c>
      <c r="AH1022" s="12" t="s">
        <v>68</v>
      </c>
      <c r="AI1022" s="17">
        <v>45656</v>
      </c>
      <c r="AJ1022" s="17">
        <v>45657</v>
      </c>
      <c r="AK1022" s="12" t="s">
        <v>90</v>
      </c>
      <c r="AN1022" s="12" t="s">
        <v>69</v>
      </c>
      <c r="AO1022" s="12" t="s">
        <v>116</v>
      </c>
      <c r="AU1022" s="12" t="s">
        <v>2241</v>
      </c>
      <c r="AW1022" s="17">
        <v>45666</v>
      </c>
      <c r="AZ1022" s="12" t="s">
        <v>92</v>
      </c>
      <c r="BE1022" s="12" t="s">
        <v>19812</v>
      </c>
      <c r="BF1022" s="12" t="s">
        <v>19813</v>
      </c>
      <c r="BG1022" s="12" t="s">
        <v>19814</v>
      </c>
    </row>
    <row r="1023" spans="1:59" ht="100.8" x14ac:dyDescent="0.3">
      <c r="A1023" s="12">
        <v>16054009</v>
      </c>
      <c r="B1023" s="12" t="s">
        <v>83</v>
      </c>
      <c r="E1023" s="12">
        <v>801934032</v>
      </c>
      <c r="F1023" s="12" t="s">
        <v>84</v>
      </c>
      <c r="G1023" s="12" t="s">
        <v>19345</v>
      </c>
      <c r="H1023" s="12" t="s">
        <v>85</v>
      </c>
      <c r="I1023" s="12" t="s">
        <v>405</v>
      </c>
      <c r="J1023" s="12" t="s">
        <v>76</v>
      </c>
      <c r="K1023" s="12" t="s">
        <v>19346</v>
      </c>
      <c r="L1023" s="12" t="s">
        <v>19347</v>
      </c>
      <c r="M1023" s="18">
        <f>AA1023</f>
        <v>16066.1</v>
      </c>
      <c r="N1023" s="16">
        <f>IF(M1023&gt;1000000,1,0)</f>
        <v>0</v>
      </c>
      <c r="O1023" s="16">
        <f>IF(N1023=0,IF(M1023&gt;100000,1,0),0)</f>
        <v>0</v>
      </c>
      <c r="P1023" s="16">
        <f>IF(M1023&lt;15000,1,0)</f>
        <v>0</v>
      </c>
      <c r="S1023" s="17">
        <v>45656</v>
      </c>
      <c r="U1023" s="12">
        <v>1</v>
      </c>
      <c r="V1023" s="12" t="s">
        <v>19348</v>
      </c>
      <c r="X1023" s="12" t="s">
        <v>67</v>
      </c>
      <c r="Y1023" s="12" t="s">
        <v>3151</v>
      </c>
      <c r="Z1023" s="12" t="s">
        <v>19349</v>
      </c>
      <c r="AA1023" s="13">
        <v>16066.1</v>
      </c>
      <c r="AB1023" s="13">
        <v>19439.98</v>
      </c>
      <c r="AE1023" s="12">
        <v>1</v>
      </c>
      <c r="AF1023" s="12" t="s">
        <v>76</v>
      </c>
      <c r="AG1023" s="12" t="s">
        <v>19351</v>
      </c>
      <c r="AH1023" s="12" t="s">
        <v>68</v>
      </c>
      <c r="AI1023" s="17">
        <v>45645</v>
      </c>
      <c r="AK1023" s="12" t="s">
        <v>90</v>
      </c>
      <c r="AN1023" s="12" t="s">
        <v>69</v>
      </c>
      <c r="AO1023" s="12" t="s">
        <v>2318</v>
      </c>
      <c r="BF1023" s="12" t="s">
        <v>19352</v>
      </c>
    </row>
    <row r="1024" spans="1:59" ht="100.8" x14ac:dyDescent="0.3">
      <c r="A1024" s="12">
        <v>16054009</v>
      </c>
      <c r="B1024" s="12" t="s">
        <v>83</v>
      </c>
      <c r="E1024" s="12">
        <v>801934032</v>
      </c>
      <c r="F1024" s="12" t="s">
        <v>84</v>
      </c>
      <c r="G1024" s="12" t="s">
        <v>19345</v>
      </c>
      <c r="H1024" s="12" t="s">
        <v>85</v>
      </c>
      <c r="I1024" s="12" t="s">
        <v>405</v>
      </c>
      <c r="J1024" s="12" t="s">
        <v>76</v>
      </c>
      <c r="K1024" s="12" t="s">
        <v>19346</v>
      </c>
      <c r="L1024" s="12" t="s">
        <v>19347</v>
      </c>
      <c r="M1024" s="18">
        <f>AA1024</f>
        <v>16066.1</v>
      </c>
      <c r="N1024" s="16">
        <f>IF(M1024&gt;1000000,1,0)</f>
        <v>0</v>
      </c>
      <c r="O1024" s="16">
        <f>IF(N1024=0,IF(M1024&gt;100000,1,0),0)</f>
        <v>0</v>
      </c>
      <c r="P1024" s="16">
        <f>IF(M1024&lt;15000,1,0)</f>
        <v>0</v>
      </c>
      <c r="S1024" s="17">
        <v>45656</v>
      </c>
      <c r="U1024" s="12">
        <v>2</v>
      </c>
      <c r="V1024" s="12" t="s">
        <v>19353</v>
      </c>
      <c r="X1024" s="12" t="s">
        <v>67</v>
      </c>
      <c r="Y1024" s="12" t="s">
        <v>19354</v>
      </c>
      <c r="Z1024" s="12" t="s">
        <v>19355</v>
      </c>
      <c r="AA1024" s="13">
        <v>16066.1</v>
      </c>
      <c r="AB1024" s="13">
        <v>19439.98</v>
      </c>
      <c r="AE1024" s="12">
        <v>1</v>
      </c>
      <c r="AF1024" s="12" t="s">
        <v>76</v>
      </c>
      <c r="AG1024" s="12" t="s">
        <v>19351</v>
      </c>
      <c r="AH1024" s="12" t="s">
        <v>68</v>
      </c>
      <c r="AI1024" s="17">
        <v>45645</v>
      </c>
      <c r="AK1024" s="12" t="s">
        <v>90</v>
      </c>
      <c r="AN1024" s="12" t="s">
        <v>69</v>
      </c>
      <c r="AO1024" s="12" t="s">
        <v>2318</v>
      </c>
      <c r="BF1024" s="12" t="s">
        <v>19352</v>
      </c>
    </row>
    <row r="1025" spans="1:59" ht="100.8" x14ac:dyDescent="0.3">
      <c r="A1025" s="12">
        <v>16054009</v>
      </c>
      <c r="B1025" s="12" t="s">
        <v>83</v>
      </c>
      <c r="E1025" s="12">
        <v>801934032</v>
      </c>
      <c r="F1025" s="12" t="s">
        <v>84</v>
      </c>
      <c r="G1025" s="12" t="s">
        <v>19422</v>
      </c>
      <c r="H1025" s="12" t="s">
        <v>85</v>
      </c>
      <c r="I1025" s="12" t="s">
        <v>86</v>
      </c>
      <c r="J1025" s="12" t="s">
        <v>65</v>
      </c>
      <c r="K1025" s="12" t="s">
        <v>19423</v>
      </c>
      <c r="L1025" s="12" t="s">
        <v>19423</v>
      </c>
      <c r="M1025" s="18">
        <f>AA1025</f>
        <v>16066.1</v>
      </c>
      <c r="N1025" s="16">
        <f>IF(M1025&gt;1000000,1,0)</f>
        <v>0</v>
      </c>
      <c r="O1025" s="16">
        <f>IF(N1025=0,IF(M1025&gt;100000,1,0),0)</f>
        <v>0</v>
      </c>
      <c r="P1025" s="16">
        <f>IF(M1025&lt;15000,1,0)</f>
        <v>0</v>
      </c>
      <c r="S1025" s="17">
        <v>45656</v>
      </c>
      <c r="T1025" s="17">
        <v>45650</v>
      </c>
      <c r="U1025" s="12">
        <v>0</v>
      </c>
      <c r="W1025" s="12" t="s">
        <v>1860</v>
      </c>
      <c r="X1025" s="12" t="s">
        <v>67</v>
      </c>
      <c r="Y1025" s="12" t="s">
        <v>3151</v>
      </c>
      <c r="Z1025" s="12" t="s">
        <v>19424</v>
      </c>
      <c r="AA1025" s="13">
        <v>16066.1</v>
      </c>
      <c r="AB1025" s="13">
        <v>19439.98</v>
      </c>
      <c r="AE1025" s="12">
        <v>1</v>
      </c>
      <c r="AF1025" s="12" t="s">
        <v>65</v>
      </c>
      <c r="AG1025" s="12" t="s">
        <v>19425</v>
      </c>
      <c r="AH1025" s="12" t="s">
        <v>68</v>
      </c>
      <c r="AI1025" s="17">
        <v>45644</v>
      </c>
      <c r="AJ1025" s="17">
        <v>45646</v>
      </c>
      <c r="AK1025" s="12" t="s">
        <v>90</v>
      </c>
      <c r="AN1025" s="12" t="s">
        <v>69</v>
      </c>
      <c r="AO1025" s="12" t="s">
        <v>1864</v>
      </c>
      <c r="AU1025" s="12" t="s">
        <v>19350</v>
      </c>
      <c r="AZ1025" s="12" t="s">
        <v>173</v>
      </c>
      <c r="BF1025" s="12" t="s">
        <v>19426</v>
      </c>
      <c r="BG1025" s="12" t="s">
        <v>19427</v>
      </c>
    </row>
    <row r="1026" spans="1:59" ht="100.8" x14ac:dyDescent="0.3">
      <c r="A1026" s="12">
        <v>16054009</v>
      </c>
      <c r="B1026" s="12" t="s">
        <v>83</v>
      </c>
      <c r="E1026" s="12">
        <v>801934032</v>
      </c>
      <c r="F1026" s="12" t="s">
        <v>84</v>
      </c>
      <c r="G1026" s="12" t="s">
        <v>19428</v>
      </c>
      <c r="H1026" s="12" t="s">
        <v>85</v>
      </c>
      <c r="I1026" s="12" t="s">
        <v>86</v>
      </c>
      <c r="J1026" s="12" t="s">
        <v>65</v>
      </c>
      <c r="K1026" s="12" t="s">
        <v>19429</v>
      </c>
      <c r="L1026" s="12" t="s">
        <v>19429</v>
      </c>
      <c r="M1026" s="18">
        <f>AA1026</f>
        <v>16066.1</v>
      </c>
      <c r="N1026" s="16">
        <f>IF(M1026&gt;1000000,1,0)</f>
        <v>0</v>
      </c>
      <c r="O1026" s="16">
        <f>IF(N1026=0,IF(M1026&gt;100000,1,0),0)</f>
        <v>0</v>
      </c>
      <c r="P1026" s="16">
        <f>IF(M1026&lt;15000,1,0)</f>
        <v>0</v>
      </c>
      <c r="S1026" s="17">
        <v>45656</v>
      </c>
      <c r="T1026" s="17">
        <v>45650</v>
      </c>
      <c r="U1026" s="12">
        <v>0</v>
      </c>
      <c r="W1026" s="12" t="s">
        <v>1860</v>
      </c>
      <c r="X1026" s="12" t="s">
        <v>67</v>
      </c>
      <c r="Y1026" s="12" t="s">
        <v>19354</v>
      </c>
      <c r="Z1026" s="12" t="s">
        <v>19430</v>
      </c>
      <c r="AA1026" s="13">
        <v>16066.1</v>
      </c>
      <c r="AB1026" s="13">
        <v>19439.98</v>
      </c>
      <c r="AE1026" s="12">
        <v>1</v>
      </c>
      <c r="AF1026" s="12" t="s">
        <v>65</v>
      </c>
      <c r="AG1026" s="12" t="s">
        <v>19431</v>
      </c>
      <c r="AH1026" s="12" t="s">
        <v>68</v>
      </c>
      <c r="AI1026" s="17">
        <v>45644</v>
      </c>
      <c r="AJ1026" s="17">
        <v>45646</v>
      </c>
      <c r="AK1026" s="12" t="s">
        <v>90</v>
      </c>
      <c r="AN1026" s="12" t="s">
        <v>69</v>
      </c>
      <c r="AO1026" s="12" t="s">
        <v>1864</v>
      </c>
      <c r="AU1026" s="12" t="s">
        <v>19350</v>
      </c>
      <c r="AZ1026" s="12" t="s">
        <v>173</v>
      </c>
      <c r="BF1026" s="12" t="s">
        <v>19432</v>
      </c>
      <c r="BG1026" s="12" t="s">
        <v>19433</v>
      </c>
    </row>
    <row r="1027" spans="1:59" ht="115.2" x14ac:dyDescent="0.3">
      <c r="A1027" s="12">
        <v>16054009</v>
      </c>
      <c r="B1027" s="12" t="s">
        <v>83</v>
      </c>
      <c r="E1027" s="12">
        <v>801934032</v>
      </c>
      <c r="F1027" s="12" t="s">
        <v>84</v>
      </c>
      <c r="G1027" s="12" t="s">
        <v>7782</v>
      </c>
      <c r="H1027" s="12" t="s">
        <v>85</v>
      </c>
      <c r="I1027" s="12" t="s">
        <v>1146</v>
      </c>
      <c r="J1027" s="12" t="s">
        <v>65</v>
      </c>
      <c r="K1027" s="12" t="s">
        <v>7783</v>
      </c>
      <c r="L1027" s="12" t="s">
        <v>7784</v>
      </c>
      <c r="M1027" s="15">
        <v>86379.64</v>
      </c>
      <c r="N1027" s="16">
        <f>IF(M1027&gt;1000000,1,0)</f>
        <v>0</v>
      </c>
      <c r="O1027" s="16">
        <f>IF(N1027=0,IF(M1027&gt;100000,1,0),0)</f>
        <v>0</v>
      </c>
      <c r="P1027" s="16">
        <f>IF(M1027&lt;15000,1,0)</f>
        <v>0</v>
      </c>
      <c r="Q1027" s="12" t="s">
        <v>7786</v>
      </c>
      <c r="R1027" s="17">
        <v>45401</v>
      </c>
      <c r="S1027" s="17">
        <v>45455</v>
      </c>
      <c r="T1027" s="17">
        <v>45457</v>
      </c>
      <c r="U1027" s="12">
        <v>0</v>
      </c>
      <c r="W1027" s="12" t="s">
        <v>7787</v>
      </c>
      <c r="X1027" s="12" t="s">
        <v>67</v>
      </c>
      <c r="Y1027" s="12" t="s">
        <v>1851</v>
      </c>
      <c r="Z1027" s="12" t="s">
        <v>7788</v>
      </c>
      <c r="AA1027" s="13">
        <v>71983.03</v>
      </c>
      <c r="AB1027" s="13">
        <v>87099.47</v>
      </c>
      <c r="AE1027" s="12">
        <v>4</v>
      </c>
      <c r="AF1027" s="12" t="s">
        <v>65</v>
      </c>
      <c r="AG1027" s="12" t="s">
        <v>7791</v>
      </c>
      <c r="AH1027" s="12" t="s">
        <v>68</v>
      </c>
      <c r="AI1027" s="17">
        <v>45453</v>
      </c>
      <c r="AJ1027" s="17">
        <v>45457</v>
      </c>
      <c r="AK1027" s="12" t="s">
        <v>90</v>
      </c>
      <c r="AN1027" s="12" t="s">
        <v>69</v>
      </c>
      <c r="AO1027" s="12" t="s">
        <v>77</v>
      </c>
      <c r="AQ1027" s="12" t="s">
        <v>7789</v>
      </c>
      <c r="AR1027" s="12" t="s">
        <v>7789</v>
      </c>
      <c r="AS1027" s="12" t="s">
        <v>7790</v>
      </c>
      <c r="AT1027" s="12" t="s">
        <v>7790</v>
      </c>
      <c r="AU1027" s="12" t="s">
        <v>7785</v>
      </c>
      <c r="AW1027" s="17">
        <v>45454</v>
      </c>
      <c r="AZ1027" s="12" t="s">
        <v>92</v>
      </c>
      <c r="BD1027" s="12" t="s">
        <v>7792</v>
      </c>
      <c r="BE1027" s="12" t="s">
        <v>7793</v>
      </c>
      <c r="BF1027" s="12" t="s">
        <v>7794</v>
      </c>
      <c r="BG1027" s="12" t="s">
        <v>7795</v>
      </c>
    </row>
    <row r="1028" spans="1:59" ht="115.2" x14ac:dyDescent="0.3">
      <c r="A1028" s="12">
        <v>16054009</v>
      </c>
      <c r="B1028" s="12" t="s">
        <v>83</v>
      </c>
      <c r="E1028" s="12">
        <v>801934032</v>
      </c>
      <c r="F1028" s="12" t="s">
        <v>84</v>
      </c>
      <c r="G1028" s="12" t="s">
        <v>13075</v>
      </c>
      <c r="H1028" s="12" t="s">
        <v>85</v>
      </c>
      <c r="I1028" s="12" t="s">
        <v>1146</v>
      </c>
      <c r="J1028" s="12" t="s">
        <v>65</v>
      </c>
      <c r="K1028" s="12" t="s">
        <v>13076</v>
      </c>
      <c r="L1028" s="12" t="s">
        <v>13077</v>
      </c>
      <c r="M1028" s="15">
        <v>125000</v>
      </c>
      <c r="N1028" s="16">
        <f>IF(M1028&gt;1000000,1,0)</f>
        <v>0</v>
      </c>
      <c r="O1028" s="16">
        <f>IF(N1028=0,IF(M1028&gt;100000,1,0),0)</f>
        <v>1</v>
      </c>
      <c r="P1028" s="16">
        <f>IF(M1028&lt;15000,1,0)</f>
        <v>0</v>
      </c>
      <c r="Q1028" s="12" t="s">
        <v>3042</v>
      </c>
      <c r="R1028" s="17">
        <v>45481</v>
      </c>
      <c r="S1028" s="17">
        <v>45534</v>
      </c>
      <c r="T1028" s="17">
        <v>45554</v>
      </c>
      <c r="U1028" s="12">
        <v>0</v>
      </c>
      <c r="W1028" s="12" t="s">
        <v>13078</v>
      </c>
      <c r="X1028" s="12" t="s">
        <v>67</v>
      </c>
      <c r="Y1028" s="12" t="s">
        <v>1694</v>
      </c>
      <c r="Z1028" s="12" t="s">
        <v>13079</v>
      </c>
      <c r="AA1028" s="13">
        <v>123900</v>
      </c>
      <c r="AB1028" s="13">
        <v>149919</v>
      </c>
      <c r="AE1028" s="12">
        <v>1</v>
      </c>
      <c r="AF1028" s="12" t="s">
        <v>65</v>
      </c>
      <c r="AG1028" s="12" t="s">
        <v>13080</v>
      </c>
      <c r="AH1028" s="12" t="s">
        <v>68</v>
      </c>
      <c r="AI1028" s="17">
        <v>45533</v>
      </c>
      <c r="AJ1028" s="17">
        <v>45554</v>
      </c>
      <c r="AK1028" s="12" t="s">
        <v>90</v>
      </c>
      <c r="AN1028" s="12" t="s">
        <v>69</v>
      </c>
      <c r="AO1028" s="12" t="s">
        <v>116</v>
      </c>
      <c r="AQ1028" s="12" t="s">
        <v>1047</v>
      </c>
      <c r="AR1028" s="12" t="s">
        <v>1047</v>
      </c>
      <c r="AS1028" s="12" t="s">
        <v>1142</v>
      </c>
      <c r="AT1028" s="12" t="s">
        <v>1142</v>
      </c>
      <c r="AU1028" s="12" t="s">
        <v>1047</v>
      </c>
      <c r="AW1028" s="17">
        <v>45532</v>
      </c>
      <c r="AZ1028" s="12" t="s">
        <v>92</v>
      </c>
      <c r="BD1028" s="12" t="s">
        <v>13081</v>
      </c>
      <c r="BE1028" s="12" t="s">
        <v>13082</v>
      </c>
      <c r="BF1028" s="12" t="s">
        <v>13083</v>
      </c>
      <c r="BG1028" s="12" t="s">
        <v>13084</v>
      </c>
    </row>
    <row r="1029" spans="1:59" ht="100.8" x14ac:dyDescent="0.3">
      <c r="A1029" s="12">
        <v>16053798</v>
      </c>
      <c r="B1029" s="12" t="s">
        <v>266</v>
      </c>
      <c r="E1029" s="12">
        <v>801933048</v>
      </c>
      <c r="F1029" s="12" t="s">
        <v>267</v>
      </c>
      <c r="G1029" s="12" t="s">
        <v>18780</v>
      </c>
      <c r="H1029" s="12" t="s">
        <v>85</v>
      </c>
      <c r="I1029" s="12" t="s">
        <v>64</v>
      </c>
      <c r="J1029" s="12" t="s">
        <v>76</v>
      </c>
      <c r="K1029" s="12" t="s">
        <v>18781</v>
      </c>
      <c r="L1029" s="12" t="s">
        <v>18782</v>
      </c>
      <c r="M1029" s="15">
        <v>201594.8</v>
      </c>
      <c r="N1029" s="16">
        <f>IF(M1029&gt;1000000,1,0)</f>
        <v>0</v>
      </c>
      <c r="O1029" s="16">
        <f>IF(N1029=0,IF(M1029&gt;100000,1,0),0)</f>
        <v>1</v>
      </c>
      <c r="P1029" s="16">
        <f>IF(M1029&lt;15000,1,0)</f>
        <v>0</v>
      </c>
      <c r="Q1029" s="12" t="s">
        <v>448</v>
      </c>
      <c r="R1029" s="17">
        <v>45440</v>
      </c>
      <c r="S1029" s="17">
        <v>45644</v>
      </c>
      <c r="U1029" s="12">
        <v>0</v>
      </c>
      <c r="W1029" s="12" t="s">
        <v>3867</v>
      </c>
      <c r="X1029" s="12" t="s">
        <v>67</v>
      </c>
      <c r="Y1029" s="12" t="s">
        <v>15167</v>
      </c>
      <c r="Z1029" s="12" t="s">
        <v>15168</v>
      </c>
      <c r="AA1029" s="13">
        <v>63000</v>
      </c>
      <c r="AB1029" s="13">
        <v>76230</v>
      </c>
      <c r="AE1029" s="12">
        <v>4</v>
      </c>
      <c r="AF1029" s="12" t="s">
        <v>76</v>
      </c>
      <c r="AG1029" s="12" t="s">
        <v>18784</v>
      </c>
      <c r="AH1029" s="12" t="s">
        <v>68</v>
      </c>
      <c r="AI1029" s="17">
        <v>45642</v>
      </c>
      <c r="AK1029" s="12" t="s">
        <v>90</v>
      </c>
      <c r="AN1029" s="12" t="s">
        <v>69</v>
      </c>
      <c r="AO1029" s="12" t="s">
        <v>5778</v>
      </c>
      <c r="AQ1029" s="12" t="s">
        <v>18785</v>
      </c>
      <c r="AR1029" s="12" t="s">
        <v>18785</v>
      </c>
      <c r="AS1029" s="12" t="s">
        <v>18786</v>
      </c>
      <c r="AT1029" s="12" t="s">
        <v>18786</v>
      </c>
      <c r="AU1029" s="12" t="s">
        <v>18783</v>
      </c>
      <c r="AW1029" s="17">
        <v>45644</v>
      </c>
      <c r="BD1029" s="12" t="s">
        <v>18787</v>
      </c>
      <c r="BE1029" s="12" t="s">
        <v>18788</v>
      </c>
      <c r="BF1029" s="12" t="s">
        <v>18789</v>
      </c>
    </row>
    <row r="1030" spans="1:59" ht="115.2" x14ac:dyDescent="0.3">
      <c r="A1030" s="12">
        <v>16053798</v>
      </c>
      <c r="B1030" s="12" t="s">
        <v>266</v>
      </c>
      <c r="E1030" s="12">
        <v>801933048</v>
      </c>
      <c r="F1030" s="12" t="s">
        <v>267</v>
      </c>
      <c r="G1030" s="12" t="s">
        <v>16879</v>
      </c>
      <c r="H1030" s="12" t="s">
        <v>85</v>
      </c>
      <c r="I1030" s="12" t="s">
        <v>64</v>
      </c>
      <c r="J1030" s="12" t="s">
        <v>65</v>
      </c>
      <c r="K1030" s="12" t="s">
        <v>16880</v>
      </c>
      <c r="L1030" s="12" t="s">
        <v>16881</v>
      </c>
      <c r="M1030" s="15">
        <v>158055</v>
      </c>
      <c r="N1030" s="16">
        <f>IF(M1030&gt;1000000,1,0)</f>
        <v>0</v>
      </c>
      <c r="O1030" s="16">
        <f>IF(N1030=0,IF(M1030&gt;100000,1,0),0)</f>
        <v>1</v>
      </c>
      <c r="P1030" s="16">
        <f>IF(M1030&lt;15000,1,0)</f>
        <v>0</v>
      </c>
      <c r="Q1030" s="12" t="s">
        <v>164</v>
      </c>
      <c r="R1030" s="17">
        <v>45420</v>
      </c>
      <c r="S1030" s="17">
        <v>45566</v>
      </c>
      <c r="T1030" s="17">
        <v>45622</v>
      </c>
      <c r="U1030" s="12">
        <v>0</v>
      </c>
      <c r="W1030" s="12" t="s">
        <v>1683</v>
      </c>
      <c r="X1030" s="12" t="s">
        <v>67</v>
      </c>
      <c r="Y1030" s="12" t="s">
        <v>456</v>
      </c>
      <c r="Z1030" s="12" t="s">
        <v>16883</v>
      </c>
      <c r="AA1030" s="13">
        <v>96878.96</v>
      </c>
      <c r="AB1030" s="13">
        <v>117223.54</v>
      </c>
      <c r="AE1030" s="12">
        <v>5</v>
      </c>
      <c r="AF1030" s="12" t="s">
        <v>65</v>
      </c>
      <c r="AG1030" s="12" t="s">
        <v>16884</v>
      </c>
      <c r="AH1030" s="12" t="s">
        <v>68</v>
      </c>
      <c r="AI1030" s="17">
        <v>45565</v>
      </c>
      <c r="AJ1030" s="17">
        <v>45590</v>
      </c>
      <c r="AK1030" s="12" t="s">
        <v>90</v>
      </c>
      <c r="AN1030" s="12" t="s">
        <v>69</v>
      </c>
      <c r="AO1030" s="12" t="s">
        <v>5600</v>
      </c>
      <c r="AQ1030" s="12" t="s">
        <v>16885</v>
      </c>
      <c r="AR1030" s="12" t="s">
        <v>16885</v>
      </c>
      <c r="AS1030" s="12" t="s">
        <v>16886</v>
      </c>
      <c r="AT1030" s="12" t="s">
        <v>16886</v>
      </c>
      <c r="AU1030" s="12" t="s">
        <v>16882</v>
      </c>
      <c r="AW1030" s="17">
        <v>45544</v>
      </c>
      <c r="AZ1030" s="12" t="s">
        <v>92</v>
      </c>
      <c r="BD1030" s="12" t="s">
        <v>16887</v>
      </c>
      <c r="BE1030" s="12" t="s">
        <v>16888</v>
      </c>
      <c r="BF1030" s="12" t="s">
        <v>16889</v>
      </c>
      <c r="BG1030" s="12" t="s">
        <v>16890</v>
      </c>
    </row>
    <row r="1031" spans="1:59" ht="115.2" x14ac:dyDescent="0.3">
      <c r="A1031" s="12">
        <v>16053798</v>
      </c>
      <c r="B1031" s="12" t="s">
        <v>266</v>
      </c>
      <c r="E1031" s="12">
        <v>801933048</v>
      </c>
      <c r="F1031" s="12" t="s">
        <v>267</v>
      </c>
      <c r="G1031" s="12" t="s">
        <v>6391</v>
      </c>
      <c r="H1031" s="12" t="s">
        <v>85</v>
      </c>
      <c r="I1031" s="12" t="s">
        <v>64</v>
      </c>
      <c r="J1031" s="12" t="s">
        <v>65</v>
      </c>
      <c r="K1031" s="12" t="s">
        <v>6392</v>
      </c>
      <c r="L1031" s="12" t="s">
        <v>6393</v>
      </c>
      <c r="M1031" s="15">
        <v>374077.82</v>
      </c>
      <c r="N1031" s="16">
        <f>IF(M1031&gt;1000000,1,0)</f>
        <v>0</v>
      </c>
      <c r="O1031" s="16">
        <f>IF(N1031=0,IF(M1031&gt;100000,1,0),0)</f>
        <v>1</v>
      </c>
      <c r="P1031" s="16">
        <f>IF(M1031&lt;15000,1,0)</f>
        <v>0</v>
      </c>
      <c r="Q1031" s="12" t="s">
        <v>448</v>
      </c>
      <c r="R1031" s="17">
        <v>45422</v>
      </c>
      <c r="S1031" s="17">
        <v>45576</v>
      </c>
      <c r="T1031" s="17">
        <v>45660</v>
      </c>
      <c r="U1031" s="12">
        <v>1</v>
      </c>
      <c r="V1031" s="12" t="s">
        <v>6394</v>
      </c>
      <c r="W1031" s="12" t="s">
        <v>1683</v>
      </c>
      <c r="X1031" s="12" t="s">
        <v>67</v>
      </c>
      <c r="Y1031" s="12" t="s">
        <v>727</v>
      </c>
      <c r="Z1031" s="12" t="s">
        <v>6395</v>
      </c>
      <c r="AA1031" s="13">
        <v>132577.9</v>
      </c>
      <c r="AB1031" s="13">
        <v>160419.26</v>
      </c>
      <c r="AE1031" s="12">
        <v>5</v>
      </c>
      <c r="AF1031" s="12" t="s">
        <v>65</v>
      </c>
      <c r="AG1031" s="12" t="s">
        <v>6396</v>
      </c>
      <c r="AH1031" s="12" t="s">
        <v>68</v>
      </c>
      <c r="AI1031" s="17">
        <v>45567</v>
      </c>
      <c r="AJ1031" s="17">
        <v>45607</v>
      </c>
      <c r="AK1031" s="12" t="s">
        <v>90</v>
      </c>
      <c r="AN1031" s="12" t="s">
        <v>69</v>
      </c>
      <c r="AO1031" s="12" t="s">
        <v>5600</v>
      </c>
      <c r="AQ1031" s="12" t="s">
        <v>6397</v>
      </c>
      <c r="AR1031" s="12" t="s">
        <v>6398</v>
      </c>
      <c r="AS1031" s="12" t="s">
        <v>6399</v>
      </c>
      <c r="AT1031" s="12" t="s">
        <v>6400</v>
      </c>
      <c r="AU1031" s="12" t="s">
        <v>6401</v>
      </c>
      <c r="AW1031" s="17">
        <v>45576</v>
      </c>
      <c r="AZ1031" s="12" t="s">
        <v>92</v>
      </c>
      <c r="BD1031" s="12" t="s">
        <v>6402</v>
      </c>
      <c r="BE1031" s="12" t="s">
        <v>6403</v>
      </c>
      <c r="BF1031" s="12" t="s">
        <v>6404</v>
      </c>
      <c r="BG1031" s="12" t="s">
        <v>6405</v>
      </c>
    </row>
    <row r="1032" spans="1:59" ht="115.2" x14ac:dyDescent="0.3">
      <c r="A1032" s="12">
        <v>16053798</v>
      </c>
      <c r="B1032" s="12" t="s">
        <v>266</v>
      </c>
      <c r="E1032" s="12">
        <v>801933048</v>
      </c>
      <c r="F1032" s="12" t="s">
        <v>267</v>
      </c>
      <c r="G1032" s="12" t="s">
        <v>6391</v>
      </c>
      <c r="H1032" s="12" t="s">
        <v>85</v>
      </c>
      <c r="I1032" s="12" t="s">
        <v>64</v>
      </c>
      <c r="J1032" s="12" t="s">
        <v>65</v>
      </c>
      <c r="K1032" s="12" t="s">
        <v>6392</v>
      </c>
      <c r="L1032" s="12" t="s">
        <v>6393</v>
      </c>
      <c r="M1032" s="15">
        <v>146699.32</v>
      </c>
      <c r="N1032" s="16">
        <f>IF(M1032&gt;1000000,1,0)</f>
        <v>0</v>
      </c>
      <c r="O1032" s="16">
        <f>IF(N1032=0,IF(M1032&gt;100000,1,0),0)</f>
        <v>1</v>
      </c>
      <c r="P1032" s="16">
        <f>IF(M1032&lt;15000,1,0)</f>
        <v>0</v>
      </c>
      <c r="Q1032" s="12" t="s">
        <v>448</v>
      </c>
      <c r="R1032" s="17">
        <v>45422</v>
      </c>
      <c r="S1032" s="17">
        <v>45576</v>
      </c>
      <c r="T1032" s="17">
        <v>45660</v>
      </c>
      <c r="U1032" s="12">
        <v>2</v>
      </c>
      <c r="V1032" s="12" t="s">
        <v>6406</v>
      </c>
      <c r="W1032" s="12" t="s">
        <v>1683</v>
      </c>
      <c r="X1032" s="12" t="s">
        <v>67</v>
      </c>
      <c r="Y1032" s="12" t="s">
        <v>2561</v>
      </c>
      <c r="Z1032" s="12" t="s">
        <v>6407</v>
      </c>
      <c r="AA1032" s="13">
        <v>51750.879999999997</v>
      </c>
      <c r="AB1032" s="13">
        <v>62618.559999999998</v>
      </c>
      <c r="AE1032" s="12">
        <v>1</v>
      </c>
      <c r="AF1032" s="12" t="s">
        <v>65</v>
      </c>
      <c r="AG1032" s="12" t="s">
        <v>6396</v>
      </c>
      <c r="AH1032" s="12" t="s">
        <v>68</v>
      </c>
      <c r="AI1032" s="17">
        <v>45567</v>
      </c>
      <c r="AJ1032" s="17">
        <v>45607</v>
      </c>
      <c r="AK1032" s="12" t="s">
        <v>90</v>
      </c>
      <c r="AN1032" s="12" t="s">
        <v>69</v>
      </c>
      <c r="AO1032" s="12" t="s">
        <v>5600</v>
      </c>
      <c r="AQ1032" s="12" t="s">
        <v>6408</v>
      </c>
      <c r="AR1032" s="12" t="s">
        <v>6398</v>
      </c>
      <c r="AS1032" s="12" t="s">
        <v>6409</v>
      </c>
      <c r="AT1032" s="12" t="s">
        <v>6400</v>
      </c>
      <c r="AU1032" s="12" t="s">
        <v>6401</v>
      </c>
      <c r="AW1032" s="17">
        <v>45576</v>
      </c>
      <c r="AZ1032" s="12" t="s">
        <v>92</v>
      </c>
      <c r="BD1032" s="12" t="s">
        <v>6402</v>
      </c>
      <c r="BE1032" s="12" t="s">
        <v>6403</v>
      </c>
      <c r="BF1032" s="12" t="s">
        <v>6404</v>
      </c>
      <c r="BG1032" s="12" t="s">
        <v>6405</v>
      </c>
    </row>
    <row r="1033" spans="1:59" ht="115.2" x14ac:dyDescent="0.3">
      <c r="A1033" s="12">
        <v>16053798</v>
      </c>
      <c r="B1033" s="12" t="s">
        <v>266</v>
      </c>
      <c r="E1033" s="12">
        <v>801933048</v>
      </c>
      <c r="F1033" s="12" t="s">
        <v>267</v>
      </c>
      <c r="G1033" s="12" t="s">
        <v>14418</v>
      </c>
      <c r="H1033" s="12" t="s">
        <v>85</v>
      </c>
      <c r="I1033" s="12" t="s">
        <v>1146</v>
      </c>
      <c r="J1033" s="12" t="s">
        <v>65</v>
      </c>
      <c r="K1033" s="12" t="s">
        <v>14419</v>
      </c>
      <c r="L1033" s="12" t="s">
        <v>14419</v>
      </c>
      <c r="M1033" s="15">
        <v>64000</v>
      </c>
      <c r="N1033" s="16">
        <f>IF(M1033&gt;1000000,1,0)</f>
        <v>0</v>
      </c>
      <c r="O1033" s="16">
        <f>IF(N1033=0,IF(M1033&gt;100000,1,0),0)</f>
        <v>0</v>
      </c>
      <c r="P1033" s="16">
        <f>IF(M1033&lt;15000,1,0)</f>
        <v>0</v>
      </c>
      <c r="Q1033" s="12" t="s">
        <v>1525</v>
      </c>
      <c r="R1033" s="17">
        <v>45425</v>
      </c>
      <c r="S1033" s="17">
        <v>45574</v>
      </c>
      <c r="T1033" s="17">
        <v>45603</v>
      </c>
      <c r="U1033" s="12">
        <v>0</v>
      </c>
      <c r="W1033" s="12" t="s">
        <v>3126</v>
      </c>
      <c r="X1033" s="12" t="s">
        <v>67</v>
      </c>
      <c r="Y1033" s="12" t="s">
        <v>1448</v>
      </c>
      <c r="Z1033" s="12" t="s">
        <v>3846</v>
      </c>
      <c r="AA1033" s="13">
        <v>44160</v>
      </c>
      <c r="AB1033" s="13">
        <v>53433.599999999999</v>
      </c>
      <c r="AE1033" s="12">
        <v>3</v>
      </c>
      <c r="AF1033" s="12" t="s">
        <v>65</v>
      </c>
      <c r="AG1033" s="12" t="s">
        <v>14420</v>
      </c>
      <c r="AH1033" s="12" t="s">
        <v>68</v>
      </c>
      <c r="AI1033" s="17">
        <v>45566</v>
      </c>
      <c r="AJ1033" s="17">
        <v>45580</v>
      </c>
      <c r="AK1033" s="12" t="s">
        <v>90</v>
      </c>
      <c r="AN1033" s="12" t="s">
        <v>69</v>
      </c>
      <c r="AO1033" s="12" t="s">
        <v>14421</v>
      </c>
      <c r="AQ1033" s="12" t="s">
        <v>2135</v>
      </c>
      <c r="AR1033" s="12" t="s">
        <v>2135</v>
      </c>
      <c r="AS1033" s="12" t="s">
        <v>2171</v>
      </c>
      <c r="AT1033" s="12" t="s">
        <v>2171</v>
      </c>
      <c r="AU1033" s="12" t="s">
        <v>2135</v>
      </c>
      <c r="AW1033" s="17">
        <v>45520</v>
      </c>
      <c r="AZ1033" s="12" t="s">
        <v>173</v>
      </c>
      <c r="BD1033" s="12" t="s">
        <v>14422</v>
      </c>
      <c r="BE1033" s="12" t="s">
        <v>14423</v>
      </c>
      <c r="BF1033" s="12" t="s">
        <v>14424</v>
      </c>
      <c r="BG1033" s="12" t="s">
        <v>14425</v>
      </c>
    </row>
    <row r="1034" spans="1:59" ht="100.8" x14ac:dyDescent="0.3">
      <c r="A1034" s="12">
        <v>16053798</v>
      </c>
      <c r="B1034" s="12" t="s">
        <v>266</v>
      </c>
      <c r="E1034" s="12">
        <v>801933048</v>
      </c>
      <c r="F1034" s="12" t="s">
        <v>267</v>
      </c>
      <c r="G1034" s="12" t="s">
        <v>17262</v>
      </c>
      <c r="H1034" s="12" t="s">
        <v>85</v>
      </c>
      <c r="I1034" s="12" t="s">
        <v>1146</v>
      </c>
      <c r="J1034" s="12" t="s">
        <v>76</v>
      </c>
      <c r="K1034" s="12" t="s">
        <v>17263</v>
      </c>
      <c r="L1034" s="12" t="s">
        <v>17264</v>
      </c>
      <c r="M1034" s="15">
        <v>25440</v>
      </c>
      <c r="N1034" s="16">
        <f>IF(M1034&gt;1000000,1,0)</f>
        <v>0</v>
      </c>
      <c r="O1034" s="16">
        <f>IF(N1034=0,IF(M1034&gt;100000,1,0),0)</f>
        <v>0</v>
      </c>
      <c r="P1034" s="16">
        <f>IF(M1034&lt;15000,1,0)</f>
        <v>0</v>
      </c>
      <c r="Q1034" s="12" t="s">
        <v>1561</v>
      </c>
      <c r="R1034" s="17">
        <v>45469</v>
      </c>
      <c r="S1034" s="17">
        <v>45629</v>
      </c>
      <c r="U1034" s="12">
        <v>0</v>
      </c>
      <c r="W1034" s="12" t="s">
        <v>1683</v>
      </c>
      <c r="X1034" s="12" t="s">
        <v>67</v>
      </c>
      <c r="Y1034" s="12" t="s">
        <v>1400</v>
      </c>
      <c r="Z1034" s="12" t="s">
        <v>17265</v>
      </c>
      <c r="AA1034" s="13">
        <v>14474.25</v>
      </c>
      <c r="AB1034" s="13">
        <v>17513.84</v>
      </c>
      <c r="AE1034" s="12">
        <v>6</v>
      </c>
      <c r="AF1034" s="12" t="s">
        <v>76</v>
      </c>
      <c r="AG1034" s="12" t="s">
        <v>17266</v>
      </c>
      <c r="AH1034" s="12" t="s">
        <v>68</v>
      </c>
      <c r="AI1034" s="17">
        <v>45623</v>
      </c>
      <c r="AK1034" s="12" t="s">
        <v>90</v>
      </c>
      <c r="AN1034" s="12" t="s">
        <v>69</v>
      </c>
      <c r="AO1034" s="12" t="s">
        <v>5778</v>
      </c>
      <c r="AQ1034" s="12" t="s">
        <v>2407</v>
      </c>
      <c r="AR1034" s="12" t="s">
        <v>2407</v>
      </c>
      <c r="AS1034" s="12" t="s">
        <v>2408</v>
      </c>
      <c r="AT1034" s="12" t="s">
        <v>2408</v>
      </c>
      <c r="AU1034" s="12" t="s">
        <v>2173</v>
      </c>
      <c r="AW1034" s="17">
        <v>45629</v>
      </c>
      <c r="BD1034" s="12" t="s">
        <v>17267</v>
      </c>
      <c r="BE1034" s="12" t="s">
        <v>17268</v>
      </c>
      <c r="BF1034" s="12" t="s">
        <v>17269</v>
      </c>
    </row>
    <row r="1035" spans="1:59" ht="100.8" x14ac:dyDescent="0.3">
      <c r="A1035" s="12">
        <v>16053798</v>
      </c>
      <c r="B1035" s="12" t="s">
        <v>266</v>
      </c>
      <c r="E1035" s="12">
        <v>801933048</v>
      </c>
      <c r="F1035" s="12" t="s">
        <v>267</v>
      </c>
      <c r="G1035" s="12" t="s">
        <v>11175</v>
      </c>
      <c r="H1035" s="12" t="s">
        <v>63</v>
      </c>
      <c r="I1035" s="12" t="s">
        <v>1146</v>
      </c>
      <c r="J1035" s="12" t="s">
        <v>65</v>
      </c>
      <c r="K1035" s="12" t="s">
        <v>11176</v>
      </c>
      <c r="L1035" s="12" t="s">
        <v>11177</v>
      </c>
      <c r="M1035" s="15">
        <v>175838.05</v>
      </c>
      <c r="N1035" s="16">
        <f>IF(M1035&gt;1000000,1,0)</f>
        <v>0</v>
      </c>
      <c r="O1035" s="16">
        <f>IF(N1035=0,IF(M1035&gt;100000,1,0),0)</f>
        <v>1</v>
      </c>
      <c r="P1035" s="16">
        <f>IF(M1035&lt;15000,1,0)</f>
        <v>0</v>
      </c>
      <c r="Q1035" s="12" t="s">
        <v>395</v>
      </c>
      <c r="R1035" s="17">
        <v>45449</v>
      </c>
      <c r="S1035" s="17">
        <v>45578</v>
      </c>
      <c r="T1035" s="17">
        <v>45594</v>
      </c>
      <c r="U1035" s="12">
        <v>0</v>
      </c>
      <c r="W1035" s="12" t="s">
        <v>3988</v>
      </c>
      <c r="X1035" s="12" t="s">
        <v>67</v>
      </c>
      <c r="Y1035" s="12" t="s">
        <v>11179</v>
      </c>
      <c r="Z1035" s="12" t="s">
        <v>11180</v>
      </c>
      <c r="AA1035" s="13">
        <v>128000</v>
      </c>
      <c r="AB1035" s="13">
        <v>154880</v>
      </c>
      <c r="AE1035" s="12">
        <v>2</v>
      </c>
      <c r="AF1035" s="12" t="s">
        <v>65</v>
      </c>
      <c r="AG1035" s="12" t="s">
        <v>11181</v>
      </c>
      <c r="AH1035" s="12" t="s">
        <v>68</v>
      </c>
      <c r="AI1035" s="17">
        <v>45567</v>
      </c>
      <c r="AJ1035" s="17">
        <v>45576</v>
      </c>
      <c r="AK1035" s="12" t="s">
        <v>90</v>
      </c>
      <c r="AN1035" s="12" t="s">
        <v>69</v>
      </c>
      <c r="AO1035" s="12" t="s">
        <v>5600</v>
      </c>
      <c r="AQ1035" s="12" t="s">
        <v>11182</v>
      </c>
      <c r="AR1035" s="12" t="s">
        <v>11182</v>
      </c>
      <c r="AS1035" s="12" t="s">
        <v>11183</v>
      </c>
      <c r="AT1035" s="12" t="s">
        <v>11183</v>
      </c>
      <c r="AU1035" s="12" t="s">
        <v>11178</v>
      </c>
      <c r="AW1035" s="17">
        <v>45578</v>
      </c>
      <c r="AZ1035" s="12" t="s">
        <v>92</v>
      </c>
      <c r="BD1035" s="12" t="s">
        <v>11184</v>
      </c>
      <c r="BE1035" s="12" t="s">
        <v>11185</v>
      </c>
      <c r="BF1035" s="12" t="s">
        <v>11186</v>
      </c>
      <c r="BG1035" s="12" t="s">
        <v>11187</v>
      </c>
    </row>
    <row r="1036" spans="1:59" ht="100.8" x14ac:dyDescent="0.3">
      <c r="A1036" s="12">
        <v>16053798</v>
      </c>
      <c r="B1036" s="12" t="s">
        <v>266</v>
      </c>
      <c r="E1036" s="12">
        <v>801933048</v>
      </c>
      <c r="F1036" s="12" t="s">
        <v>267</v>
      </c>
      <c r="G1036" s="12" t="s">
        <v>17242</v>
      </c>
      <c r="H1036" s="12" t="s">
        <v>85</v>
      </c>
      <c r="I1036" s="12" t="s">
        <v>64</v>
      </c>
      <c r="J1036" s="12" t="s">
        <v>76</v>
      </c>
      <c r="K1036" s="12" t="s">
        <v>17243</v>
      </c>
      <c r="L1036" s="12" t="s">
        <v>17244</v>
      </c>
      <c r="M1036" s="15">
        <v>43679.72</v>
      </c>
      <c r="N1036" s="16">
        <f>IF(M1036&gt;1000000,1,0)</f>
        <v>0</v>
      </c>
      <c r="O1036" s="16">
        <f>IF(N1036=0,IF(M1036&gt;100000,1,0),0)</f>
        <v>0</v>
      </c>
      <c r="P1036" s="16">
        <f>IF(M1036&lt;15000,1,0)</f>
        <v>0</v>
      </c>
      <c r="Q1036" s="12" t="s">
        <v>17246</v>
      </c>
      <c r="R1036" s="17">
        <v>45489</v>
      </c>
      <c r="S1036" s="17">
        <v>45629</v>
      </c>
      <c r="U1036" s="12">
        <v>0</v>
      </c>
      <c r="W1036" s="12" t="s">
        <v>9029</v>
      </c>
      <c r="X1036" s="12" t="s">
        <v>67</v>
      </c>
      <c r="Y1036" s="12" t="s">
        <v>1067</v>
      </c>
      <c r="Z1036" s="12" t="s">
        <v>11144</v>
      </c>
      <c r="AA1036" s="13">
        <v>35162.17</v>
      </c>
      <c r="AB1036" s="13">
        <v>42546.23</v>
      </c>
      <c r="AE1036" s="12">
        <v>8</v>
      </c>
      <c r="AF1036" s="12" t="s">
        <v>76</v>
      </c>
      <c r="AG1036" s="12" t="s">
        <v>17247</v>
      </c>
      <c r="AH1036" s="12" t="s">
        <v>68</v>
      </c>
      <c r="AI1036" s="17">
        <v>45624</v>
      </c>
      <c r="AK1036" s="12" t="s">
        <v>90</v>
      </c>
      <c r="AN1036" s="12" t="s">
        <v>69</v>
      </c>
      <c r="AO1036" s="12" t="s">
        <v>17248</v>
      </c>
      <c r="AQ1036" s="12" t="s">
        <v>17245</v>
      </c>
      <c r="AR1036" s="12" t="s">
        <v>17245</v>
      </c>
      <c r="AS1036" s="12" t="s">
        <v>17249</v>
      </c>
      <c r="AT1036" s="12" t="s">
        <v>17249</v>
      </c>
      <c r="AU1036" s="12" t="s">
        <v>17245</v>
      </c>
      <c r="AW1036" s="17">
        <v>45629</v>
      </c>
      <c r="BD1036" s="12" t="s">
        <v>17250</v>
      </c>
      <c r="BE1036" s="12" t="s">
        <v>17251</v>
      </c>
      <c r="BF1036" s="12" t="s">
        <v>17252</v>
      </c>
    </row>
    <row r="1037" spans="1:59" ht="115.2" x14ac:dyDescent="0.3">
      <c r="A1037" s="12">
        <v>16053798</v>
      </c>
      <c r="B1037" s="12" t="s">
        <v>266</v>
      </c>
      <c r="E1037" s="12">
        <v>801933048</v>
      </c>
      <c r="F1037" s="12" t="s">
        <v>267</v>
      </c>
      <c r="G1037" s="12" t="s">
        <v>7618</v>
      </c>
      <c r="H1037" s="12" t="s">
        <v>85</v>
      </c>
      <c r="I1037" s="12" t="s">
        <v>64</v>
      </c>
      <c r="J1037" s="12" t="s">
        <v>65</v>
      </c>
      <c r="K1037" s="12" t="s">
        <v>7619</v>
      </c>
      <c r="L1037" s="12" t="s">
        <v>7620</v>
      </c>
      <c r="M1037" s="15">
        <v>61200</v>
      </c>
      <c r="N1037" s="16">
        <f>IF(M1037&gt;1000000,1,0)</f>
        <v>0</v>
      </c>
      <c r="O1037" s="16">
        <f>IF(N1037=0,IF(M1037&gt;100000,1,0),0)</f>
        <v>0</v>
      </c>
      <c r="P1037" s="16">
        <f>IF(M1037&lt;15000,1,0)</f>
        <v>0</v>
      </c>
      <c r="Q1037" s="12" t="s">
        <v>1350</v>
      </c>
      <c r="R1037" s="17">
        <v>45454</v>
      </c>
      <c r="S1037" s="17">
        <v>45578</v>
      </c>
      <c r="T1037" s="17">
        <v>45643</v>
      </c>
      <c r="U1037" s="12">
        <v>0</v>
      </c>
      <c r="W1037" s="12" t="s">
        <v>7621</v>
      </c>
      <c r="X1037" s="12" t="s">
        <v>268</v>
      </c>
      <c r="Y1037" s="12" t="s">
        <v>7622</v>
      </c>
      <c r="Z1037" s="12" t="s">
        <v>7623</v>
      </c>
      <c r="AA1037" s="13">
        <v>43300</v>
      </c>
      <c r="AB1037" s="13">
        <v>52393</v>
      </c>
      <c r="AE1037" s="12">
        <v>5</v>
      </c>
      <c r="AF1037" s="12" t="s">
        <v>65</v>
      </c>
      <c r="AG1037" s="12" t="s">
        <v>7624</v>
      </c>
      <c r="AH1037" s="12" t="s">
        <v>68</v>
      </c>
      <c r="AI1037" s="17">
        <v>45567</v>
      </c>
      <c r="AJ1037" s="17">
        <v>45593</v>
      </c>
      <c r="AK1037" s="12" t="s">
        <v>90</v>
      </c>
      <c r="AN1037" s="12" t="s">
        <v>69</v>
      </c>
      <c r="AO1037" s="12" t="s">
        <v>5600</v>
      </c>
      <c r="AQ1037" s="12" t="s">
        <v>1345</v>
      </c>
      <c r="AR1037" s="12" t="s">
        <v>1345</v>
      </c>
      <c r="AS1037" s="12" t="s">
        <v>2026</v>
      </c>
      <c r="AT1037" s="12" t="s">
        <v>2026</v>
      </c>
      <c r="AU1037" s="12" t="s">
        <v>2129</v>
      </c>
      <c r="AW1037" s="17">
        <v>45553</v>
      </c>
      <c r="AZ1037" s="12" t="s">
        <v>173</v>
      </c>
      <c r="BD1037" s="12" t="s">
        <v>7625</v>
      </c>
      <c r="BE1037" s="12" t="s">
        <v>7626</v>
      </c>
      <c r="BF1037" s="12" t="s">
        <v>7627</v>
      </c>
      <c r="BG1037" s="12" t="s">
        <v>7628</v>
      </c>
    </row>
    <row r="1038" spans="1:59" ht="100.8" x14ac:dyDescent="0.3">
      <c r="A1038" s="12">
        <v>16053798</v>
      </c>
      <c r="B1038" s="12" t="s">
        <v>266</v>
      </c>
      <c r="E1038" s="12">
        <v>801933048</v>
      </c>
      <c r="F1038" s="12" t="s">
        <v>267</v>
      </c>
      <c r="G1038" s="12" t="s">
        <v>18508</v>
      </c>
      <c r="H1038" s="12" t="s">
        <v>63</v>
      </c>
      <c r="I1038" s="12" t="s">
        <v>64</v>
      </c>
      <c r="J1038" s="12" t="s">
        <v>65</v>
      </c>
      <c r="K1038" s="12" t="s">
        <v>18509</v>
      </c>
      <c r="L1038" s="12" t="s">
        <v>18510</v>
      </c>
      <c r="M1038" s="15">
        <v>506971.85</v>
      </c>
      <c r="N1038" s="16">
        <f>IF(M1038&gt;1000000,1,0)</f>
        <v>0</v>
      </c>
      <c r="O1038" s="16">
        <f>IF(N1038=0,IF(M1038&gt;100000,1,0),0)</f>
        <v>1</v>
      </c>
      <c r="P1038" s="16">
        <f>IF(M1038&lt;15000,1,0)</f>
        <v>0</v>
      </c>
      <c r="Q1038" s="12" t="s">
        <v>926</v>
      </c>
      <c r="R1038" s="17">
        <v>45442</v>
      </c>
      <c r="S1038" s="17">
        <v>45643</v>
      </c>
      <c r="T1038" s="17">
        <v>45643</v>
      </c>
      <c r="U1038" s="12">
        <v>0</v>
      </c>
      <c r="W1038" s="12" t="s">
        <v>18512</v>
      </c>
      <c r="X1038" s="12" t="s">
        <v>67</v>
      </c>
      <c r="Y1038" s="12" t="s">
        <v>602</v>
      </c>
      <c r="Z1038" s="12" t="s">
        <v>1307</v>
      </c>
      <c r="AA1038" s="13">
        <v>347158.72</v>
      </c>
      <c r="AB1038" s="13">
        <v>420062.05</v>
      </c>
      <c r="AE1038" s="12">
        <v>3</v>
      </c>
      <c r="AF1038" s="12" t="s">
        <v>65</v>
      </c>
      <c r="AG1038" s="12" t="s">
        <v>18513</v>
      </c>
      <c r="AH1038" s="12" t="s">
        <v>68</v>
      </c>
      <c r="AI1038" s="17">
        <v>45636</v>
      </c>
      <c r="AJ1038" s="17">
        <v>45639</v>
      </c>
      <c r="AK1038" s="12" t="s">
        <v>90</v>
      </c>
      <c r="AN1038" s="12" t="s">
        <v>69</v>
      </c>
      <c r="AO1038" s="12" t="s">
        <v>18514</v>
      </c>
      <c r="AQ1038" s="12" t="s">
        <v>18515</v>
      </c>
      <c r="AR1038" s="12" t="s">
        <v>18515</v>
      </c>
      <c r="AS1038" s="12" t="s">
        <v>18516</v>
      </c>
      <c r="AT1038" s="12" t="s">
        <v>18516</v>
      </c>
      <c r="AU1038" s="12" t="s">
        <v>18511</v>
      </c>
      <c r="AW1038" s="17">
        <v>45638</v>
      </c>
      <c r="AZ1038" s="12" t="s">
        <v>92</v>
      </c>
      <c r="BD1038" s="12" t="s">
        <v>18517</v>
      </c>
      <c r="BE1038" s="12" t="s">
        <v>18518</v>
      </c>
      <c r="BF1038" s="12" t="s">
        <v>18519</v>
      </c>
      <c r="BG1038" s="12" t="s">
        <v>18520</v>
      </c>
    </row>
    <row r="1039" spans="1:59" ht="115.2" x14ac:dyDescent="0.3">
      <c r="A1039" s="12">
        <v>16053798</v>
      </c>
      <c r="B1039" s="12" t="s">
        <v>266</v>
      </c>
      <c r="E1039" s="12">
        <v>801933048</v>
      </c>
      <c r="F1039" s="12" t="s">
        <v>267</v>
      </c>
      <c r="G1039" s="12" t="s">
        <v>5594</v>
      </c>
      <c r="H1039" s="12" t="s">
        <v>85</v>
      </c>
      <c r="I1039" s="12" t="s">
        <v>80</v>
      </c>
      <c r="J1039" s="12" t="s">
        <v>65</v>
      </c>
      <c r="K1039" s="12" t="s">
        <v>5595</v>
      </c>
      <c r="L1039" s="12" t="s">
        <v>5595</v>
      </c>
      <c r="M1039" s="15">
        <v>34750</v>
      </c>
      <c r="N1039" s="16">
        <f>IF(M1039&gt;1000000,1,0)</f>
        <v>0</v>
      </c>
      <c r="O1039" s="16">
        <f>IF(N1039=0,IF(M1039&gt;100000,1,0),0)</f>
        <v>0</v>
      </c>
      <c r="P1039" s="16">
        <f>IF(M1039&lt;15000,1,0)</f>
        <v>0</v>
      </c>
      <c r="Q1039" s="12" t="s">
        <v>224</v>
      </c>
      <c r="R1039" s="17">
        <v>45428</v>
      </c>
      <c r="S1039" s="17">
        <v>45574</v>
      </c>
      <c r="T1039" s="17">
        <v>45631</v>
      </c>
      <c r="U1039" s="12">
        <v>0</v>
      </c>
      <c r="W1039" s="12" t="s">
        <v>5597</v>
      </c>
      <c r="X1039" s="12" t="s">
        <v>67</v>
      </c>
      <c r="Y1039" s="12" t="s">
        <v>2479</v>
      </c>
      <c r="Z1039" s="12" t="s">
        <v>5598</v>
      </c>
      <c r="AA1039" s="13">
        <v>28140</v>
      </c>
      <c r="AB1039" s="13">
        <v>34049.4</v>
      </c>
      <c r="AE1039" s="12">
        <v>9</v>
      </c>
      <c r="AF1039" s="12" t="s">
        <v>65</v>
      </c>
      <c r="AG1039" s="12" t="s">
        <v>5599</v>
      </c>
      <c r="AH1039" s="12" t="s">
        <v>68</v>
      </c>
      <c r="AI1039" s="17">
        <v>45567</v>
      </c>
      <c r="AJ1039" s="17">
        <v>45572</v>
      </c>
      <c r="AK1039" s="12" t="s">
        <v>90</v>
      </c>
      <c r="AN1039" s="12" t="s">
        <v>69</v>
      </c>
      <c r="AO1039" s="12" t="s">
        <v>5600</v>
      </c>
      <c r="AQ1039" s="12" t="s">
        <v>5596</v>
      </c>
      <c r="AR1039" s="12" t="s">
        <v>5596</v>
      </c>
      <c r="AS1039" s="12" t="s">
        <v>2555</v>
      </c>
      <c r="AT1039" s="12" t="s">
        <v>2555</v>
      </c>
      <c r="AU1039" s="12" t="s">
        <v>5596</v>
      </c>
      <c r="AW1039" s="17">
        <v>45569</v>
      </c>
      <c r="AZ1039" s="12" t="s">
        <v>92</v>
      </c>
      <c r="BD1039" s="12" t="s">
        <v>5601</v>
      </c>
      <c r="BE1039" s="12" t="s">
        <v>5602</v>
      </c>
      <c r="BF1039" s="12" t="s">
        <v>5603</v>
      </c>
      <c r="BG1039" s="12" t="s">
        <v>5604</v>
      </c>
    </row>
    <row r="1040" spans="1:59" ht="100.8" x14ac:dyDescent="0.3">
      <c r="A1040" s="12">
        <v>16053798</v>
      </c>
      <c r="B1040" s="12" t="s">
        <v>266</v>
      </c>
      <c r="E1040" s="12">
        <v>801933048</v>
      </c>
      <c r="F1040" s="12" t="s">
        <v>267</v>
      </c>
      <c r="G1040" s="12" t="s">
        <v>18960</v>
      </c>
      <c r="H1040" s="12" t="s">
        <v>63</v>
      </c>
      <c r="I1040" s="12" t="s">
        <v>64</v>
      </c>
      <c r="J1040" s="12" t="s">
        <v>76</v>
      </c>
      <c r="K1040" s="12" t="s">
        <v>18961</v>
      </c>
      <c r="L1040" s="12" t="s">
        <v>18962</v>
      </c>
      <c r="M1040" s="15">
        <v>266418.26</v>
      </c>
      <c r="N1040" s="16">
        <f>IF(M1040&gt;1000000,1,0)</f>
        <v>0</v>
      </c>
      <c r="O1040" s="16">
        <f>IF(N1040=0,IF(M1040&gt;100000,1,0),0)</f>
        <v>1</v>
      </c>
      <c r="P1040" s="16">
        <f>IF(M1040&lt;15000,1,0)</f>
        <v>0</v>
      </c>
      <c r="Q1040" s="12" t="s">
        <v>224</v>
      </c>
      <c r="R1040" s="17">
        <v>45448</v>
      </c>
      <c r="S1040" s="17">
        <v>45646</v>
      </c>
      <c r="U1040" s="12">
        <v>1</v>
      </c>
      <c r="V1040" s="12" t="s">
        <v>18963</v>
      </c>
      <c r="W1040" s="12" t="s">
        <v>10312</v>
      </c>
      <c r="X1040" s="12" t="s">
        <v>67</v>
      </c>
      <c r="Y1040" s="12" t="s">
        <v>1034</v>
      </c>
      <c r="Z1040" s="12" t="s">
        <v>11150</v>
      </c>
      <c r="AA1040" s="13">
        <v>138455.51999999999</v>
      </c>
      <c r="AB1040" s="13">
        <v>167531.18</v>
      </c>
      <c r="AE1040" s="12">
        <v>12</v>
      </c>
      <c r="AF1040" s="12" t="s">
        <v>76</v>
      </c>
      <c r="AG1040" s="12" t="s">
        <v>18964</v>
      </c>
      <c r="AH1040" s="12" t="s">
        <v>68</v>
      </c>
      <c r="AI1040" s="17">
        <v>45638</v>
      </c>
      <c r="AK1040" s="12" t="s">
        <v>90</v>
      </c>
      <c r="AN1040" s="12" t="s">
        <v>69</v>
      </c>
      <c r="AO1040" s="12" t="s">
        <v>116</v>
      </c>
      <c r="AQ1040" s="12" t="s">
        <v>18965</v>
      </c>
      <c r="AR1040" s="12" t="s">
        <v>18966</v>
      </c>
      <c r="AS1040" s="12" t="s">
        <v>18967</v>
      </c>
      <c r="AT1040" s="12" t="s">
        <v>18968</v>
      </c>
      <c r="AU1040" s="12" t="s">
        <v>18969</v>
      </c>
      <c r="AW1040" s="17">
        <v>45645</v>
      </c>
      <c r="BD1040" s="12" t="s">
        <v>18970</v>
      </c>
      <c r="BE1040" s="12" t="s">
        <v>18971</v>
      </c>
      <c r="BF1040" s="12" t="s">
        <v>18972</v>
      </c>
    </row>
    <row r="1041" spans="1:59" ht="100.8" x14ac:dyDescent="0.3">
      <c r="A1041" s="12">
        <v>16053798</v>
      </c>
      <c r="B1041" s="12" t="s">
        <v>266</v>
      </c>
      <c r="E1041" s="12">
        <v>801933048</v>
      </c>
      <c r="F1041" s="12" t="s">
        <v>267</v>
      </c>
      <c r="G1041" s="12" t="s">
        <v>18960</v>
      </c>
      <c r="H1041" s="12" t="s">
        <v>63</v>
      </c>
      <c r="I1041" s="12" t="s">
        <v>64</v>
      </c>
      <c r="J1041" s="12" t="s">
        <v>76</v>
      </c>
      <c r="K1041" s="12" t="s">
        <v>18961</v>
      </c>
      <c r="L1041" s="12" t="s">
        <v>18962</v>
      </c>
      <c r="M1041" s="15">
        <v>682812.36</v>
      </c>
      <c r="N1041" s="16">
        <f>IF(M1041&gt;1000000,1,0)</f>
        <v>0</v>
      </c>
      <c r="O1041" s="16">
        <f>IF(N1041=0,IF(M1041&gt;100000,1,0),0)</f>
        <v>1</v>
      </c>
      <c r="P1041" s="16">
        <f>IF(M1041&lt;15000,1,0)</f>
        <v>0</v>
      </c>
      <c r="Q1041" s="12" t="s">
        <v>926</v>
      </c>
      <c r="R1041" s="17">
        <v>45448</v>
      </c>
      <c r="S1041" s="17">
        <v>45646</v>
      </c>
      <c r="U1041" s="12">
        <v>2</v>
      </c>
      <c r="V1041" s="12" t="s">
        <v>18973</v>
      </c>
      <c r="W1041" s="12" t="s">
        <v>10312</v>
      </c>
      <c r="X1041" s="12" t="s">
        <v>67</v>
      </c>
      <c r="Y1041" s="12" t="s">
        <v>494</v>
      </c>
      <c r="Z1041" s="12" t="s">
        <v>18974</v>
      </c>
      <c r="AA1041" s="13">
        <v>325820.67</v>
      </c>
      <c r="AB1041" s="13">
        <v>394243.01</v>
      </c>
      <c r="AE1041" s="12">
        <v>13</v>
      </c>
      <c r="AF1041" s="12" t="s">
        <v>76</v>
      </c>
      <c r="AG1041" s="12" t="s">
        <v>18964</v>
      </c>
      <c r="AH1041" s="12" t="s">
        <v>68</v>
      </c>
      <c r="AI1041" s="17">
        <v>45638</v>
      </c>
      <c r="AK1041" s="12" t="s">
        <v>90</v>
      </c>
      <c r="AN1041" s="12" t="s">
        <v>69</v>
      </c>
      <c r="AO1041" s="12" t="s">
        <v>116</v>
      </c>
      <c r="AQ1041" s="12" t="s">
        <v>18975</v>
      </c>
      <c r="AR1041" s="12" t="s">
        <v>18966</v>
      </c>
      <c r="AS1041" s="12" t="s">
        <v>18976</v>
      </c>
      <c r="AT1041" s="12" t="s">
        <v>18968</v>
      </c>
      <c r="AU1041" s="12" t="s">
        <v>18969</v>
      </c>
      <c r="AW1041" s="17">
        <v>45645</v>
      </c>
      <c r="BD1041" s="12" t="s">
        <v>18970</v>
      </c>
      <c r="BE1041" s="12" t="s">
        <v>18971</v>
      </c>
      <c r="BF1041" s="12" t="s">
        <v>18972</v>
      </c>
    </row>
    <row r="1042" spans="1:59" ht="100.8" x14ac:dyDescent="0.3">
      <c r="A1042" s="12">
        <v>16053798</v>
      </c>
      <c r="B1042" s="12" t="s">
        <v>266</v>
      </c>
      <c r="E1042" s="12">
        <v>801933048</v>
      </c>
      <c r="F1042" s="12" t="s">
        <v>267</v>
      </c>
      <c r="G1042" s="12" t="s">
        <v>10410</v>
      </c>
      <c r="H1042" s="12" t="s">
        <v>85</v>
      </c>
      <c r="I1042" s="12" t="s">
        <v>64</v>
      </c>
      <c r="J1042" s="12" t="s">
        <v>65</v>
      </c>
      <c r="K1042" s="12" t="s">
        <v>10411</v>
      </c>
      <c r="L1042" s="12" t="s">
        <v>10411</v>
      </c>
      <c r="M1042" s="15">
        <v>88500</v>
      </c>
      <c r="N1042" s="16">
        <f>IF(M1042&gt;1000000,1,0)</f>
        <v>0</v>
      </c>
      <c r="O1042" s="16">
        <f>IF(N1042=0,IF(M1042&gt;100000,1,0),0)</f>
        <v>0</v>
      </c>
      <c r="P1042" s="16">
        <f>IF(M1042&lt;15000,1,0)</f>
        <v>0</v>
      </c>
      <c r="Q1042" s="12" t="s">
        <v>164</v>
      </c>
      <c r="R1042" s="17">
        <v>45446</v>
      </c>
      <c r="S1042" s="17">
        <v>45566</v>
      </c>
      <c r="T1042" s="17">
        <v>45587</v>
      </c>
      <c r="U1042" s="12">
        <v>0</v>
      </c>
      <c r="W1042" s="12" t="s">
        <v>10412</v>
      </c>
      <c r="X1042" s="12" t="s">
        <v>67</v>
      </c>
      <c r="Y1042" s="12" t="s">
        <v>1883</v>
      </c>
      <c r="Z1042" s="12" t="s">
        <v>10413</v>
      </c>
      <c r="AA1042" s="13">
        <v>29500</v>
      </c>
      <c r="AB1042" s="13">
        <v>35695</v>
      </c>
      <c r="AE1042" s="12">
        <v>3</v>
      </c>
      <c r="AF1042" s="12" t="s">
        <v>65</v>
      </c>
      <c r="AG1042" s="12" t="s">
        <v>10414</v>
      </c>
      <c r="AH1042" s="12" t="s">
        <v>68</v>
      </c>
      <c r="AI1042" s="17">
        <v>45565</v>
      </c>
      <c r="AJ1042" s="17">
        <v>45569</v>
      </c>
      <c r="AK1042" s="12" t="s">
        <v>90</v>
      </c>
      <c r="AN1042" s="12" t="s">
        <v>69</v>
      </c>
      <c r="AO1042" s="12" t="s">
        <v>5600</v>
      </c>
      <c r="AQ1042" s="12" t="s">
        <v>1884</v>
      </c>
      <c r="AR1042" s="12" t="s">
        <v>1884</v>
      </c>
      <c r="AS1042" s="12" t="s">
        <v>1885</v>
      </c>
      <c r="AT1042" s="12" t="s">
        <v>1885</v>
      </c>
      <c r="AU1042" s="12" t="s">
        <v>1882</v>
      </c>
      <c r="AW1042" s="17">
        <v>45566</v>
      </c>
      <c r="AZ1042" s="12" t="s">
        <v>92</v>
      </c>
      <c r="BD1042" s="12" t="s">
        <v>10415</v>
      </c>
      <c r="BE1042" s="12" t="s">
        <v>10416</v>
      </c>
      <c r="BF1042" s="12" t="s">
        <v>10417</v>
      </c>
      <c r="BG1042" s="12" t="s">
        <v>10418</v>
      </c>
    </row>
    <row r="1043" spans="1:59" ht="100.8" x14ac:dyDescent="0.3">
      <c r="A1043" s="12">
        <v>16053798</v>
      </c>
      <c r="B1043" s="12" t="s">
        <v>266</v>
      </c>
      <c r="E1043" s="12">
        <v>801933048</v>
      </c>
      <c r="F1043" s="12" t="s">
        <v>267</v>
      </c>
      <c r="G1043" s="12" t="s">
        <v>15249</v>
      </c>
      <c r="H1043" s="12" t="s">
        <v>85</v>
      </c>
      <c r="I1043" s="12" t="s">
        <v>64</v>
      </c>
      <c r="J1043" s="12" t="s">
        <v>65</v>
      </c>
      <c r="K1043" s="12" t="s">
        <v>15250</v>
      </c>
      <c r="L1043" s="12" t="s">
        <v>15251</v>
      </c>
      <c r="M1043" s="15">
        <v>56608.1</v>
      </c>
      <c r="N1043" s="16">
        <f>IF(M1043&gt;1000000,1,0)</f>
        <v>0</v>
      </c>
      <c r="O1043" s="16">
        <f>IF(N1043=0,IF(M1043&gt;100000,1,0),0)</f>
        <v>0</v>
      </c>
      <c r="P1043" s="16">
        <f>IF(M1043&lt;15000,1,0)</f>
        <v>0</v>
      </c>
      <c r="Q1043" s="12" t="s">
        <v>662</v>
      </c>
      <c r="R1043" s="17">
        <v>45449</v>
      </c>
      <c r="S1043" s="17">
        <v>45594</v>
      </c>
      <c r="T1043" s="17">
        <v>45603</v>
      </c>
      <c r="U1043" s="12">
        <v>0</v>
      </c>
      <c r="W1043" s="12" t="s">
        <v>15253</v>
      </c>
      <c r="X1043" s="12" t="s">
        <v>67</v>
      </c>
      <c r="Y1043" s="12" t="s">
        <v>1847</v>
      </c>
      <c r="Z1043" s="12" t="s">
        <v>2559</v>
      </c>
      <c r="AA1043" s="13">
        <v>22837.32</v>
      </c>
      <c r="AB1043" s="13">
        <v>27633.16</v>
      </c>
      <c r="AE1043" s="12">
        <v>3</v>
      </c>
      <c r="AF1043" s="12" t="s">
        <v>65</v>
      </c>
      <c r="AG1043" s="12" t="s">
        <v>15254</v>
      </c>
      <c r="AH1043" s="12" t="s">
        <v>68</v>
      </c>
      <c r="AI1043" s="17">
        <v>45586</v>
      </c>
      <c r="AJ1043" s="17">
        <v>45602</v>
      </c>
      <c r="AK1043" s="12" t="s">
        <v>90</v>
      </c>
      <c r="AN1043" s="12" t="s">
        <v>69</v>
      </c>
      <c r="AO1043" s="12" t="s">
        <v>5600</v>
      </c>
      <c r="AQ1043" s="12" t="s">
        <v>15255</v>
      </c>
      <c r="AR1043" s="12" t="s">
        <v>15255</v>
      </c>
      <c r="AS1043" s="12" t="s">
        <v>15256</v>
      </c>
      <c r="AT1043" s="12" t="s">
        <v>15256</v>
      </c>
      <c r="AU1043" s="12" t="s">
        <v>15252</v>
      </c>
      <c r="AW1043" s="17">
        <v>45594</v>
      </c>
      <c r="AZ1043" s="12" t="s">
        <v>92</v>
      </c>
      <c r="BD1043" s="12" t="s">
        <v>15257</v>
      </c>
      <c r="BE1043" s="12" t="s">
        <v>15258</v>
      </c>
      <c r="BF1043" s="12" t="s">
        <v>15259</v>
      </c>
      <c r="BG1043" s="12" t="s">
        <v>15260</v>
      </c>
    </row>
    <row r="1044" spans="1:59" ht="100.8" x14ac:dyDescent="0.3">
      <c r="A1044" s="12">
        <v>16053798</v>
      </c>
      <c r="B1044" s="12" t="s">
        <v>266</v>
      </c>
      <c r="E1044" s="12">
        <v>801933048</v>
      </c>
      <c r="F1044" s="12" t="s">
        <v>267</v>
      </c>
      <c r="G1044" s="12" t="s">
        <v>11128</v>
      </c>
      <c r="H1044" s="12" t="s">
        <v>85</v>
      </c>
      <c r="I1044" s="12" t="s">
        <v>64</v>
      </c>
      <c r="J1044" s="12" t="s">
        <v>65</v>
      </c>
      <c r="K1044" s="12" t="s">
        <v>11129</v>
      </c>
      <c r="L1044" s="12" t="s">
        <v>11130</v>
      </c>
      <c r="M1044" s="15">
        <v>240000</v>
      </c>
      <c r="N1044" s="16">
        <f>IF(M1044&gt;1000000,1,0)</f>
        <v>0</v>
      </c>
      <c r="O1044" s="16">
        <f>IF(N1044=0,IF(M1044&gt;100000,1,0),0)</f>
        <v>1</v>
      </c>
      <c r="P1044" s="16">
        <f>IF(M1044&lt;15000,1,0)</f>
        <v>0</v>
      </c>
      <c r="Q1044" s="12" t="s">
        <v>448</v>
      </c>
      <c r="R1044" s="17">
        <v>45469</v>
      </c>
      <c r="S1044" s="17">
        <v>45593</v>
      </c>
      <c r="T1044" s="17">
        <v>45639</v>
      </c>
      <c r="U1044" s="12">
        <v>0</v>
      </c>
      <c r="W1044" s="12" t="s">
        <v>11131</v>
      </c>
      <c r="X1044" s="12" t="s">
        <v>67</v>
      </c>
      <c r="Y1044" s="12" t="s">
        <v>1528</v>
      </c>
      <c r="Z1044" s="12" t="s">
        <v>1754</v>
      </c>
      <c r="AA1044" s="13">
        <v>108000</v>
      </c>
      <c r="AB1044" s="13">
        <v>130680</v>
      </c>
      <c r="AE1044" s="12">
        <v>1</v>
      </c>
      <c r="AF1044" s="12" t="s">
        <v>65</v>
      </c>
      <c r="AG1044" s="12" t="s">
        <v>11132</v>
      </c>
      <c r="AH1044" s="12" t="s">
        <v>68</v>
      </c>
      <c r="AI1044" s="17">
        <v>45586</v>
      </c>
      <c r="AJ1044" s="17">
        <v>45621</v>
      </c>
      <c r="AK1044" s="12" t="s">
        <v>90</v>
      </c>
      <c r="AN1044" s="12" t="s">
        <v>69</v>
      </c>
      <c r="AO1044" s="12" t="s">
        <v>5600</v>
      </c>
      <c r="AQ1044" s="12" t="s">
        <v>128</v>
      </c>
      <c r="AR1044" s="12" t="s">
        <v>128</v>
      </c>
      <c r="AS1044" s="12" t="s">
        <v>131</v>
      </c>
      <c r="AT1044" s="12" t="s">
        <v>131</v>
      </c>
      <c r="AU1044" s="12" t="s">
        <v>1397</v>
      </c>
      <c r="AW1044" s="17">
        <v>45593</v>
      </c>
      <c r="AZ1044" s="12" t="s">
        <v>92</v>
      </c>
      <c r="BD1044" s="12" t="s">
        <v>11133</v>
      </c>
      <c r="BE1044" s="12" t="s">
        <v>11134</v>
      </c>
      <c r="BF1044" s="12" t="s">
        <v>11135</v>
      </c>
      <c r="BG1044" s="12" t="s">
        <v>11136</v>
      </c>
    </row>
    <row r="1045" spans="1:59" ht="115.2" x14ac:dyDescent="0.3">
      <c r="A1045" s="12">
        <v>16053798</v>
      </c>
      <c r="B1045" s="12" t="s">
        <v>266</v>
      </c>
      <c r="E1045" s="12">
        <v>801933048</v>
      </c>
      <c r="F1045" s="12" t="s">
        <v>267</v>
      </c>
      <c r="G1045" s="12" t="s">
        <v>18977</v>
      </c>
      <c r="H1045" s="12" t="s">
        <v>63</v>
      </c>
      <c r="I1045" s="12" t="s">
        <v>64</v>
      </c>
      <c r="J1045" s="12" t="s">
        <v>65</v>
      </c>
      <c r="K1045" s="12" t="s">
        <v>18978</v>
      </c>
      <c r="L1045" s="12" t="s">
        <v>18979</v>
      </c>
      <c r="M1045" s="15">
        <v>267913.05</v>
      </c>
      <c r="N1045" s="16">
        <f>IF(M1045&gt;1000000,1,0)</f>
        <v>0</v>
      </c>
      <c r="O1045" s="16">
        <f>IF(N1045=0,IF(M1045&gt;100000,1,0),0)</f>
        <v>1</v>
      </c>
      <c r="P1045" s="16">
        <f>IF(M1045&lt;15000,1,0)</f>
        <v>0</v>
      </c>
      <c r="Q1045" s="12" t="s">
        <v>18980</v>
      </c>
      <c r="R1045" s="17">
        <v>45460</v>
      </c>
      <c r="S1045" s="17">
        <v>45628</v>
      </c>
      <c r="T1045" s="17">
        <v>45646</v>
      </c>
      <c r="U1045" s="12">
        <v>1</v>
      </c>
      <c r="V1045" s="12" t="s">
        <v>18981</v>
      </c>
      <c r="W1045" s="12" t="s">
        <v>4260</v>
      </c>
      <c r="X1045" s="12" t="s">
        <v>67</v>
      </c>
      <c r="Y1045" s="12" t="s">
        <v>270</v>
      </c>
      <c r="Z1045" s="12" t="s">
        <v>2110</v>
      </c>
      <c r="AA1045" s="13">
        <v>185890.44</v>
      </c>
      <c r="AB1045" s="13">
        <v>224927.43</v>
      </c>
      <c r="AE1045" s="12">
        <v>1</v>
      </c>
      <c r="AF1045" s="12" t="s">
        <v>65</v>
      </c>
      <c r="AG1045" s="12" t="s">
        <v>18982</v>
      </c>
      <c r="AH1045" s="12" t="s">
        <v>68</v>
      </c>
      <c r="AI1045" s="17">
        <v>45588</v>
      </c>
      <c r="AJ1045" s="17">
        <v>45615</v>
      </c>
      <c r="AK1045" s="12" t="s">
        <v>90</v>
      </c>
      <c r="AN1045" s="12" t="s">
        <v>69</v>
      </c>
      <c r="AO1045" s="12" t="s">
        <v>5600</v>
      </c>
      <c r="AQ1045" s="12" t="s">
        <v>18983</v>
      </c>
      <c r="AR1045" s="12" t="s">
        <v>18984</v>
      </c>
      <c r="AS1045" s="12" t="s">
        <v>18985</v>
      </c>
      <c r="AT1045" s="12" t="s">
        <v>18986</v>
      </c>
      <c r="AU1045" s="12" t="s">
        <v>18987</v>
      </c>
      <c r="AW1045" s="17">
        <v>45628</v>
      </c>
      <c r="AZ1045" s="12" t="s">
        <v>92</v>
      </c>
      <c r="BD1045" s="12" t="s">
        <v>18988</v>
      </c>
      <c r="BE1045" s="12" t="s">
        <v>18989</v>
      </c>
      <c r="BF1045" s="12" t="s">
        <v>18990</v>
      </c>
      <c r="BG1045" s="12" t="s">
        <v>18991</v>
      </c>
    </row>
    <row r="1046" spans="1:59" ht="115.2" x14ac:dyDescent="0.3">
      <c r="A1046" s="12">
        <v>16053798</v>
      </c>
      <c r="B1046" s="12" t="s">
        <v>266</v>
      </c>
      <c r="E1046" s="12">
        <v>801933048</v>
      </c>
      <c r="F1046" s="12" t="s">
        <v>267</v>
      </c>
      <c r="G1046" s="12" t="s">
        <v>18977</v>
      </c>
      <c r="H1046" s="12" t="s">
        <v>63</v>
      </c>
      <c r="I1046" s="12" t="s">
        <v>64</v>
      </c>
      <c r="J1046" s="12" t="s">
        <v>65</v>
      </c>
      <c r="K1046" s="12" t="s">
        <v>18978</v>
      </c>
      <c r="L1046" s="12" t="s">
        <v>18979</v>
      </c>
      <c r="M1046" s="15">
        <v>263872.99</v>
      </c>
      <c r="N1046" s="16">
        <f>IF(M1046&gt;1000000,1,0)</f>
        <v>0</v>
      </c>
      <c r="O1046" s="16">
        <f>IF(N1046=0,IF(M1046&gt;100000,1,0),0)</f>
        <v>1</v>
      </c>
      <c r="P1046" s="16">
        <f>IF(M1046&lt;15000,1,0)</f>
        <v>0</v>
      </c>
      <c r="Q1046" s="12" t="s">
        <v>726</v>
      </c>
      <c r="R1046" s="17">
        <v>45460</v>
      </c>
      <c r="S1046" s="17">
        <v>45628</v>
      </c>
      <c r="T1046" s="17">
        <v>45646</v>
      </c>
      <c r="U1046" s="12">
        <v>2</v>
      </c>
      <c r="V1046" s="12" t="s">
        <v>18992</v>
      </c>
      <c r="W1046" s="12" t="s">
        <v>4260</v>
      </c>
      <c r="X1046" s="12" t="s">
        <v>67</v>
      </c>
      <c r="Y1046" s="12" t="s">
        <v>270</v>
      </c>
      <c r="Z1046" s="12" t="s">
        <v>1920</v>
      </c>
      <c r="AA1046" s="13">
        <v>183087.26</v>
      </c>
      <c r="AB1046" s="13">
        <v>221535.58</v>
      </c>
      <c r="AE1046" s="12">
        <v>1</v>
      </c>
      <c r="AF1046" s="12" t="s">
        <v>65</v>
      </c>
      <c r="AG1046" s="12" t="s">
        <v>18982</v>
      </c>
      <c r="AH1046" s="12" t="s">
        <v>68</v>
      </c>
      <c r="AI1046" s="17">
        <v>45625</v>
      </c>
      <c r="AJ1046" s="17">
        <v>45630</v>
      </c>
      <c r="AK1046" s="12" t="s">
        <v>90</v>
      </c>
      <c r="AN1046" s="12" t="s">
        <v>69</v>
      </c>
      <c r="AO1046" s="12" t="s">
        <v>5600</v>
      </c>
      <c r="AQ1046" s="12" t="s">
        <v>18993</v>
      </c>
      <c r="AR1046" s="12" t="s">
        <v>18984</v>
      </c>
      <c r="AS1046" s="12" t="s">
        <v>18994</v>
      </c>
      <c r="AT1046" s="12" t="s">
        <v>18986</v>
      </c>
      <c r="AU1046" s="12" t="s">
        <v>18987</v>
      </c>
      <c r="AW1046" s="17">
        <v>45628</v>
      </c>
      <c r="AZ1046" s="12" t="s">
        <v>173</v>
      </c>
      <c r="BD1046" s="12" t="s">
        <v>18988</v>
      </c>
      <c r="BE1046" s="12" t="s">
        <v>18989</v>
      </c>
      <c r="BF1046" s="12" t="s">
        <v>18990</v>
      </c>
      <c r="BG1046" s="12" t="s">
        <v>18991</v>
      </c>
    </row>
    <row r="1047" spans="1:59" ht="100.8" x14ac:dyDescent="0.3">
      <c r="A1047" s="12">
        <v>16053798</v>
      </c>
      <c r="B1047" s="12" t="s">
        <v>266</v>
      </c>
      <c r="E1047" s="12">
        <v>801933048</v>
      </c>
      <c r="F1047" s="12" t="s">
        <v>267</v>
      </c>
      <c r="G1047" s="12" t="s">
        <v>7596</v>
      </c>
      <c r="H1047" s="12" t="s">
        <v>85</v>
      </c>
      <c r="I1047" s="12" t="s">
        <v>64</v>
      </c>
      <c r="J1047" s="12" t="s">
        <v>76</v>
      </c>
      <c r="K1047" s="12" t="s">
        <v>7597</v>
      </c>
      <c r="L1047" s="12" t="s">
        <v>7598</v>
      </c>
      <c r="M1047" s="18">
        <f>AA1047</f>
        <v>608219.46</v>
      </c>
      <c r="N1047" s="16">
        <f>IF(M1047&gt;1000000,1,0)</f>
        <v>0</v>
      </c>
      <c r="O1047" s="16">
        <f>IF(N1047=0,IF(M1047&gt;100000,1,0),0)</f>
        <v>1</v>
      </c>
      <c r="P1047" s="16">
        <f>IF(M1047&lt;15000,1,0)</f>
        <v>0</v>
      </c>
      <c r="R1047" s="17">
        <v>45581</v>
      </c>
      <c r="S1047" s="17">
        <v>45660</v>
      </c>
      <c r="U1047" s="12">
        <v>0</v>
      </c>
      <c r="X1047" s="12" t="s">
        <v>67</v>
      </c>
      <c r="Y1047" s="12" t="s">
        <v>646</v>
      </c>
      <c r="Z1047" s="12" t="s">
        <v>2393</v>
      </c>
      <c r="AA1047" s="13">
        <v>608219.46</v>
      </c>
      <c r="AB1047" s="13">
        <v>730994.64</v>
      </c>
      <c r="AE1047" s="12">
        <v>1</v>
      </c>
      <c r="AF1047" s="12" t="s">
        <v>76</v>
      </c>
      <c r="AG1047" s="12" t="s">
        <v>7599</v>
      </c>
      <c r="AH1047" s="12" t="s">
        <v>68</v>
      </c>
      <c r="AI1047" s="17">
        <v>46015</v>
      </c>
      <c r="AK1047" s="12" t="s">
        <v>90</v>
      </c>
      <c r="AN1047" s="12" t="s">
        <v>69</v>
      </c>
      <c r="AO1047" s="12" t="s">
        <v>5778</v>
      </c>
      <c r="AQ1047" s="12" t="s">
        <v>7600</v>
      </c>
      <c r="AR1047" s="12" t="s">
        <v>7600</v>
      </c>
      <c r="AS1047" s="12" t="s">
        <v>7601</v>
      </c>
      <c r="AT1047" s="12" t="s">
        <v>7601</v>
      </c>
      <c r="AU1047" s="12" t="s">
        <v>7602</v>
      </c>
      <c r="AW1047" s="17">
        <v>45660</v>
      </c>
      <c r="BD1047" s="12" t="s">
        <v>7603</v>
      </c>
      <c r="BE1047" s="12" t="s">
        <v>7604</v>
      </c>
      <c r="BF1047" s="12" t="s">
        <v>7605</v>
      </c>
    </row>
    <row r="1048" spans="1:59" ht="100.8" x14ac:dyDescent="0.3">
      <c r="A1048" s="12">
        <v>16053798</v>
      </c>
      <c r="B1048" s="12" t="s">
        <v>266</v>
      </c>
      <c r="E1048" s="12">
        <v>801933048</v>
      </c>
      <c r="F1048" s="12" t="s">
        <v>267</v>
      </c>
      <c r="G1048" s="12" t="s">
        <v>13589</v>
      </c>
      <c r="H1048" s="12" t="s">
        <v>85</v>
      </c>
      <c r="I1048" s="12" t="s">
        <v>80</v>
      </c>
      <c r="J1048" s="12" t="s">
        <v>65</v>
      </c>
      <c r="K1048" s="12" t="s">
        <v>13590</v>
      </c>
      <c r="L1048" s="12" t="s">
        <v>13591</v>
      </c>
      <c r="M1048" s="15">
        <v>57770.5</v>
      </c>
      <c r="N1048" s="16">
        <f>IF(M1048&gt;1000000,1,0)</f>
        <v>0</v>
      </c>
      <c r="O1048" s="16">
        <f>IF(N1048=0,IF(M1048&gt;100000,1,0),0)</f>
        <v>0</v>
      </c>
      <c r="P1048" s="16">
        <f>IF(M1048&lt;15000,1,0)</f>
        <v>0</v>
      </c>
      <c r="Q1048" s="12" t="s">
        <v>13593</v>
      </c>
      <c r="R1048" s="17">
        <v>45447</v>
      </c>
      <c r="S1048" s="17">
        <v>45533</v>
      </c>
      <c r="T1048" s="17">
        <v>45533</v>
      </c>
      <c r="U1048" s="12">
        <v>0</v>
      </c>
      <c r="W1048" s="12" t="s">
        <v>13594</v>
      </c>
      <c r="X1048" s="12" t="s">
        <v>67</v>
      </c>
      <c r="Y1048" s="12" t="s">
        <v>972</v>
      </c>
      <c r="Z1048" s="12" t="s">
        <v>973</v>
      </c>
      <c r="AA1048" s="13">
        <v>39000</v>
      </c>
      <c r="AB1048" s="13">
        <v>47190</v>
      </c>
      <c r="AE1048" s="12">
        <v>11</v>
      </c>
      <c r="AF1048" s="12" t="s">
        <v>65</v>
      </c>
      <c r="AG1048" s="12" t="s">
        <v>13595</v>
      </c>
      <c r="AH1048" s="12" t="s">
        <v>68</v>
      </c>
      <c r="AI1048" s="17">
        <v>45489</v>
      </c>
      <c r="AJ1048" s="17">
        <v>45489</v>
      </c>
      <c r="AK1048" s="12" t="s">
        <v>90</v>
      </c>
      <c r="AN1048" s="12" t="s">
        <v>69</v>
      </c>
      <c r="AO1048" s="12" t="s">
        <v>5600</v>
      </c>
      <c r="AQ1048" s="12" t="s">
        <v>13592</v>
      </c>
      <c r="AR1048" s="12" t="s">
        <v>13592</v>
      </c>
      <c r="AS1048" s="12" t="s">
        <v>13596</v>
      </c>
      <c r="AT1048" s="12" t="s">
        <v>13596</v>
      </c>
      <c r="AU1048" s="12" t="s">
        <v>13592</v>
      </c>
      <c r="AW1048" s="17">
        <v>45533</v>
      </c>
      <c r="AZ1048" s="12" t="s">
        <v>92</v>
      </c>
      <c r="BD1048" s="12" t="s">
        <v>13597</v>
      </c>
      <c r="BE1048" s="12" t="s">
        <v>13598</v>
      </c>
      <c r="BF1048" s="12" t="s">
        <v>13599</v>
      </c>
      <c r="BG1048" s="12" t="s">
        <v>13600</v>
      </c>
    </row>
    <row r="1049" spans="1:59" ht="100.8" x14ac:dyDescent="0.3">
      <c r="A1049" s="12">
        <v>16053798</v>
      </c>
      <c r="B1049" s="12" t="s">
        <v>266</v>
      </c>
      <c r="E1049" s="12">
        <v>801933048</v>
      </c>
      <c r="F1049" s="12" t="s">
        <v>267</v>
      </c>
      <c r="G1049" s="12" t="s">
        <v>5774</v>
      </c>
      <c r="H1049" s="12" t="s">
        <v>85</v>
      </c>
      <c r="I1049" s="12" t="s">
        <v>64</v>
      </c>
      <c r="J1049" s="12" t="s">
        <v>76</v>
      </c>
      <c r="K1049" s="12" t="s">
        <v>5775</v>
      </c>
      <c r="L1049" s="12" t="s">
        <v>5776</v>
      </c>
      <c r="M1049" s="18">
        <f>AA1049</f>
        <v>138250</v>
      </c>
      <c r="N1049" s="16">
        <f>IF(M1049&gt;1000000,1,0)</f>
        <v>0</v>
      </c>
      <c r="O1049" s="16">
        <f>IF(N1049=0,IF(M1049&gt;100000,1,0),0)</f>
        <v>1</v>
      </c>
      <c r="P1049" s="16">
        <f>IF(M1049&lt;15000,1,0)</f>
        <v>0</v>
      </c>
      <c r="R1049" s="17">
        <v>45575</v>
      </c>
      <c r="S1049" s="17">
        <v>45644</v>
      </c>
      <c r="U1049" s="12">
        <v>0</v>
      </c>
      <c r="X1049" s="12" t="s">
        <v>67</v>
      </c>
      <c r="Y1049" s="12" t="s">
        <v>183</v>
      </c>
      <c r="Z1049" s="12" t="s">
        <v>763</v>
      </c>
      <c r="AA1049" s="13">
        <v>138250</v>
      </c>
      <c r="AB1049" s="13">
        <v>167282.49</v>
      </c>
      <c r="AE1049" s="12">
        <v>2</v>
      </c>
      <c r="AF1049" s="12" t="s">
        <v>76</v>
      </c>
      <c r="AG1049" s="12" t="s">
        <v>5777</v>
      </c>
      <c r="AH1049" s="12" t="s">
        <v>68</v>
      </c>
      <c r="AI1049" s="17">
        <v>45642</v>
      </c>
      <c r="AK1049" s="12" t="s">
        <v>90</v>
      </c>
      <c r="AN1049" s="12" t="s">
        <v>69</v>
      </c>
      <c r="AO1049" s="12" t="s">
        <v>5778</v>
      </c>
      <c r="AQ1049" s="12" t="s">
        <v>1987</v>
      </c>
      <c r="AR1049" s="12" t="s">
        <v>1987</v>
      </c>
      <c r="AS1049" s="12" t="s">
        <v>1989</v>
      </c>
      <c r="AT1049" s="12" t="s">
        <v>1989</v>
      </c>
      <c r="AU1049" s="12" t="s">
        <v>1987</v>
      </c>
      <c r="AW1049" s="17">
        <v>45644</v>
      </c>
      <c r="BD1049" s="12" t="s">
        <v>5779</v>
      </c>
      <c r="BE1049" s="12" t="s">
        <v>5780</v>
      </c>
      <c r="BF1049" s="12" t="s">
        <v>5781</v>
      </c>
    </row>
    <row r="1050" spans="1:59" ht="100.8" x14ac:dyDescent="0.3">
      <c r="A1050" s="12">
        <v>16053798</v>
      </c>
      <c r="B1050" s="12" t="s">
        <v>266</v>
      </c>
      <c r="E1050" s="12">
        <v>801933048</v>
      </c>
      <c r="F1050" s="12" t="s">
        <v>267</v>
      </c>
      <c r="G1050" s="12" t="s">
        <v>15222</v>
      </c>
      <c r="H1050" s="12" t="s">
        <v>85</v>
      </c>
      <c r="I1050" s="12" t="s">
        <v>1146</v>
      </c>
      <c r="J1050" s="12" t="s">
        <v>65</v>
      </c>
      <c r="K1050" s="12" t="s">
        <v>15223</v>
      </c>
      <c r="L1050" s="12" t="s">
        <v>15224</v>
      </c>
      <c r="M1050" s="15">
        <v>129700.38</v>
      </c>
      <c r="N1050" s="16">
        <f>IF(M1050&gt;1000000,1,0)</f>
        <v>0</v>
      </c>
      <c r="O1050" s="16">
        <f>IF(N1050=0,IF(M1050&gt;100000,1,0),0)</f>
        <v>1</v>
      </c>
      <c r="P1050" s="16">
        <f>IF(M1050&lt;15000,1,0)</f>
        <v>0</v>
      </c>
      <c r="Q1050" s="12" t="s">
        <v>395</v>
      </c>
      <c r="R1050" s="17">
        <v>45503</v>
      </c>
      <c r="S1050" s="17">
        <v>45603</v>
      </c>
      <c r="T1050" s="17">
        <v>45636</v>
      </c>
      <c r="U1050" s="12">
        <v>1</v>
      </c>
      <c r="V1050" s="12" t="s">
        <v>15224</v>
      </c>
      <c r="W1050" s="12" t="s">
        <v>9654</v>
      </c>
      <c r="X1050" s="12" t="s">
        <v>67</v>
      </c>
      <c r="Y1050" s="12" t="s">
        <v>1851</v>
      </c>
      <c r="Z1050" s="12" t="s">
        <v>3295</v>
      </c>
      <c r="AA1050" s="13">
        <v>81080.850000000006</v>
      </c>
      <c r="AB1050" s="13">
        <v>98107.82</v>
      </c>
      <c r="AE1050" s="12">
        <v>6</v>
      </c>
      <c r="AF1050" s="12" t="s">
        <v>65</v>
      </c>
      <c r="AG1050" s="12" t="s">
        <v>15226</v>
      </c>
      <c r="AH1050" s="12" t="s">
        <v>68</v>
      </c>
      <c r="AI1050" s="17">
        <v>45600</v>
      </c>
      <c r="AJ1050" s="17">
        <v>45628</v>
      </c>
      <c r="AK1050" s="12" t="s">
        <v>90</v>
      </c>
      <c r="AQ1050" s="12" t="s">
        <v>15227</v>
      </c>
      <c r="AR1050" s="12" t="s">
        <v>15227</v>
      </c>
      <c r="AS1050" s="12" t="s">
        <v>15228</v>
      </c>
      <c r="AT1050" s="12" t="s">
        <v>15228</v>
      </c>
      <c r="AU1050" s="12" t="s">
        <v>15225</v>
      </c>
      <c r="AW1050" s="17">
        <v>45603</v>
      </c>
      <c r="AZ1050" s="12" t="s">
        <v>92</v>
      </c>
      <c r="BD1050" s="12" t="s">
        <v>15229</v>
      </c>
      <c r="BE1050" s="12" t="s">
        <v>15230</v>
      </c>
      <c r="BF1050" s="12" t="s">
        <v>15231</v>
      </c>
      <c r="BG1050" s="12" t="s">
        <v>15232</v>
      </c>
    </row>
    <row r="1051" spans="1:59" ht="115.2" x14ac:dyDescent="0.3">
      <c r="A1051" s="12">
        <v>16053798</v>
      </c>
      <c r="B1051" s="12" t="s">
        <v>266</v>
      </c>
      <c r="E1051" s="12">
        <v>801933048</v>
      </c>
      <c r="F1051" s="12" t="s">
        <v>267</v>
      </c>
      <c r="G1051" s="12" t="s">
        <v>9546</v>
      </c>
      <c r="H1051" s="12" t="s">
        <v>85</v>
      </c>
      <c r="I1051" s="12" t="s">
        <v>64</v>
      </c>
      <c r="J1051" s="12" t="s">
        <v>76</v>
      </c>
      <c r="K1051" s="12" t="s">
        <v>9547</v>
      </c>
      <c r="L1051" s="12" t="s">
        <v>9548</v>
      </c>
      <c r="M1051" s="15">
        <v>216000</v>
      </c>
      <c r="N1051" s="16">
        <f>IF(M1051&gt;1000000,1,0)</f>
        <v>0</v>
      </c>
      <c r="O1051" s="16">
        <f>IF(N1051=0,IF(M1051&gt;100000,1,0),0)</f>
        <v>1</v>
      </c>
      <c r="P1051" s="16">
        <f>IF(M1051&lt;15000,1,0)</f>
        <v>0</v>
      </c>
      <c r="Q1051" s="12" t="s">
        <v>448</v>
      </c>
      <c r="R1051" s="17">
        <v>45580</v>
      </c>
      <c r="S1051" s="17">
        <v>45664</v>
      </c>
      <c r="U1051" s="12">
        <v>2</v>
      </c>
      <c r="V1051" s="12" t="s">
        <v>9549</v>
      </c>
      <c r="W1051" s="12" t="s">
        <v>8182</v>
      </c>
      <c r="X1051" s="12" t="s">
        <v>67</v>
      </c>
      <c r="Y1051" s="12" t="s">
        <v>422</v>
      </c>
      <c r="Z1051" s="12" t="s">
        <v>3239</v>
      </c>
      <c r="AA1051" s="13">
        <v>71911.53</v>
      </c>
      <c r="AB1051" s="13">
        <v>87012.95</v>
      </c>
      <c r="AE1051" s="12">
        <v>1</v>
      </c>
      <c r="AF1051" s="12" t="s">
        <v>76</v>
      </c>
      <c r="AG1051" s="12" t="s">
        <v>9550</v>
      </c>
      <c r="AH1051" s="12" t="s">
        <v>68</v>
      </c>
      <c r="AI1051" s="17">
        <v>45656</v>
      </c>
      <c r="AK1051" s="12" t="s">
        <v>90</v>
      </c>
      <c r="AN1051" s="12" t="s">
        <v>69</v>
      </c>
      <c r="AO1051" s="12" t="s">
        <v>5778</v>
      </c>
      <c r="AQ1051" s="12" t="s">
        <v>980</v>
      </c>
      <c r="AR1051" s="12" t="s">
        <v>1682</v>
      </c>
      <c r="AS1051" s="12" t="s">
        <v>1124</v>
      </c>
      <c r="AT1051" s="12" t="s">
        <v>2021</v>
      </c>
      <c r="AU1051" s="12" t="s">
        <v>2277</v>
      </c>
      <c r="AW1051" s="17">
        <v>45664</v>
      </c>
      <c r="BD1051" s="12" t="s">
        <v>9551</v>
      </c>
      <c r="BE1051" s="12" t="s">
        <v>9552</v>
      </c>
      <c r="BF1051" s="12" t="s">
        <v>9553</v>
      </c>
    </row>
    <row r="1052" spans="1:59" ht="115.2" x14ac:dyDescent="0.3">
      <c r="A1052" s="12">
        <v>16053798</v>
      </c>
      <c r="B1052" s="12" t="s">
        <v>266</v>
      </c>
      <c r="E1052" s="12">
        <v>801933048</v>
      </c>
      <c r="F1052" s="12" t="s">
        <v>267</v>
      </c>
      <c r="G1052" s="12" t="s">
        <v>9546</v>
      </c>
      <c r="H1052" s="12" t="s">
        <v>85</v>
      </c>
      <c r="I1052" s="12" t="s">
        <v>64</v>
      </c>
      <c r="J1052" s="12" t="s">
        <v>76</v>
      </c>
      <c r="K1052" s="12" t="s">
        <v>9547</v>
      </c>
      <c r="L1052" s="12" t="s">
        <v>9548</v>
      </c>
      <c r="M1052" s="15">
        <v>96000</v>
      </c>
      <c r="N1052" s="16">
        <f>IF(M1052&gt;1000000,1,0)</f>
        <v>0</v>
      </c>
      <c r="O1052" s="16">
        <f>IF(N1052=0,IF(M1052&gt;100000,1,0),0)</f>
        <v>0</v>
      </c>
      <c r="P1052" s="16">
        <f>IF(M1052&lt;15000,1,0)</f>
        <v>0</v>
      </c>
      <c r="Q1052" s="12" t="s">
        <v>448</v>
      </c>
      <c r="R1052" s="17">
        <v>45580</v>
      </c>
      <c r="S1052" s="17">
        <v>45664</v>
      </c>
      <c r="U1052" s="12">
        <v>1</v>
      </c>
      <c r="V1052" s="12" t="s">
        <v>19635</v>
      </c>
      <c r="W1052" s="12" t="s">
        <v>8182</v>
      </c>
      <c r="X1052" s="12" t="s">
        <v>67</v>
      </c>
      <c r="Y1052" s="12" t="s">
        <v>1874</v>
      </c>
      <c r="Z1052" s="12" t="s">
        <v>1875</v>
      </c>
      <c r="AA1052" s="13">
        <v>36000</v>
      </c>
      <c r="AB1052" s="13">
        <v>43560</v>
      </c>
      <c r="AE1052" s="12">
        <v>1</v>
      </c>
      <c r="AF1052" s="12" t="s">
        <v>76</v>
      </c>
      <c r="AG1052" s="12" t="s">
        <v>9550</v>
      </c>
      <c r="AH1052" s="12" t="s">
        <v>68</v>
      </c>
      <c r="AI1052" s="17">
        <v>45656</v>
      </c>
      <c r="AK1052" s="12" t="s">
        <v>90</v>
      </c>
      <c r="AN1052" s="12" t="s">
        <v>69</v>
      </c>
      <c r="AO1052" s="12" t="s">
        <v>5778</v>
      </c>
      <c r="AQ1052" s="12" t="s">
        <v>87</v>
      </c>
      <c r="AR1052" s="12" t="s">
        <v>1682</v>
      </c>
      <c r="AS1052" s="12" t="s">
        <v>538</v>
      </c>
      <c r="AT1052" s="12" t="s">
        <v>2021</v>
      </c>
      <c r="AU1052" s="12" t="s">
        <v>2277</v>
      </c>
      <c r="AW1052" s="17">
        <v>45664</v>
      </c>
      <c r="BD1052" s="12" t="s">
        <v>9551</v>
      </c>
      <c r="BE1052" s="12" t="s">
        <v>9552</v>
      </c>
      <c r="BF1052" s="12" t="s">
        <v>9553</v>
      </c>
    </row>
    <row r="1053" spans="1:59" ht="100.8" x14ac:dyDescent="0.3">
      <c r="A1053" s="12">
        <v>16053798</v>
      </c>
      <c r="B1053" s="12" t="s">
        <v>266</v>
      </c>
      <c r="E1053" s="12">
        <v>801933048</v>
      </c>
      <c r="F1053" s="12" t="s">
        <v>267</v>
      </c>
      <c r="G1053" s="12" t="s">
        <v>10652</v>
      </c>
      <c r="H1053" s="12" t="s">
        <v>85</v>
      </c>
      <c r="I1053" s="12" t="s">
        <v>64</v>
      </c>
      <c r="J1053" s="12" t="s">
        <v>76</v>
      </c>
      <c r="K1053" s="12" t="s">
        <v>10653</v>
      </c>
      <c r="L1053" s="12" t="s">
        <v>10654</v>
      </c>
      <c r="M1053" s="15">
        <v>655570.56000000006</v>
      </c>
      <c r="N1053" s="16">
        <f>IF(M1053&gt;1000000,1,0)</f>
        <v>0</v>
      </c>
      <c r="O1053" s="16">
        <f>IF(N1053=0,IF(M1053&gt;100000,1,0),0)</f>
        <v>1</v>
      </c>
      <c r="P1053" s="16">
        <f>IF(M1053&lt;15000,1,0)</f>
        <v>0</v>
      </c>
      <c r="Q1053" s="12" t="s">
        <v>448</v>
      </c>
      <c r="R1053" s="17">
        <v>45588</v>
      </c>
      <c r="S1053" s="17">
        <v>45664</v>
      </c>
      <c r="U1053" s="12">
        <v>0</v>
      </c>
      <c r="V1053" s="12" t="s">
        <v>10654</v>
      </c>
      <c r="W1053" s="12" t="s">
        <v>762</v>
      </c>
      <c r="X1053" s="12" t="s">
        <v>67</v>
      </c>
      <c r="Y1053" s="12" t="s">
        <v>2713</v>
      </c>
      <c r="Z1053" s="12" t="s">
        <v>10656</v>
      </c>
      <c r="AA1053" s="13">
        <v>229472.3</v>
      </c>
      <c r="AB1053" s="13">
        <v>277661.48</v>
      </c>
      <c r="AE1053" s="12">
        <v>3</v>
      </c>
      <c r="AF1053" s="12" t="s">
        <v>76</v>
      </c>
      <c r="AG1053" s="12" t="s">
        <v>10657</v>
      </c>
      <c r="AH1053" s="12" t="s">
        <v>68</v>
      </c>
      <c r="AI1053" s="17">
        <v>45657</v>
      </c>
      <c r="AK1053" s="12" t="s">
        <v>90</v>
      </c>
      <c r="AN1053" s="12" t="s">
        <v>69</v>
      </c>
      <c r="AO1053" s="12" t="s">
        <v>10658</v>
      </c>
      <c r="AQ1053" s="12" t="s">
        <v>10659</v>
      </c>
      <c r="AR1053" s="12" t="s">
        <v>10659</v>
      </c>
      <c r="AS1053" s="12" t="s">
        <v>10660</v>
      </c>
      <c r="AT1053" s="12" t="s">
        <v>10660</v>
      </c>
      <c r="AU1053" s="12" t="s">
        <v>10655</v>
      </c>
      <c r="AW1053" s="17">
        <v>45664</v>
      </c>
      <c r="BD1053" s="12" t="s">
        <v>10661</v>
      </c>
      <c r="BE1053" s="12" t="s">
        <v>10662</v>
      </c>
      <c r="BF1053" s="12" t="s">
        <v>10663</v>
      </c>
    </row>
    <row r="1054" spans="1:59" ht="115.2" x14ac:dyDescent="0.3">
      <c r="A1054" s="12">
        <v>16053798</v>
      </c>
      <c r="B1054" s="12" t="s">
        <v>266</v>
      </c>
      <c r="E1054" s="12">
        <v>801933048</v>
      </c>
      <c r="F1054" s="12" t="s">
        <v>267</v>
      </c>
      <c r="G1054" s="12" t="s">
        <v>18923</v>
      </c>
      <c r="H1054" s="12" t="s">
        <v>63</v>
      </c>
      <c r="I1054" s="12" t="s">
        <v>80</v>
      </c>
      <c r="J1054" s="12" t="s">
        <v>391</v>
      </c>
      <c r="K1054" s="12" t="s">
        <v>18924</v>
      </c>
      <c r="L1054" s="12" t="s">
        <v>18925</v>
      </c>
      <c r="M1054" s="15">
        <v>39524.980000000003</v>
      </c>
      <c r="N1054" s="16">
        <f>IF(M1054&gt;1000000,1,0)</f>
        <v>0</v>
      </c>
      <c r="O1054" s="16">
        <f>IF(N1054=0,IF(M1054&gt;100000,1,0),0)</f>
        <v>0</v>
      </c>
      <c r="P1054" s="16">
        <f>IF(M1054&lt;15000,1,0)</f>
        <v>0</v>
      </c>
      <c r="Q1054" s="12" t="s">
        <v>1029</v>
      </c>
      <c r="R1054" s="17">
        <v>45587</v>
      </c>
      <c r="U1054" s="12">
        <v>1</v>
      </c>
      <c r="W1054" s="12" t="s">
        <v>18927</v>
      </c>
      <c r="AE1054" s="12">
        <v>8</v>
      </c>
      <c r="AG1054" s="12" t="s">
        <v>18928</v>
      </c>
      <c r="AH1054" s="12" t="s">
        <v>68</v>
      </c>
      <c r="AK1054" s="12" t="s">
        <v>90</v>
      </c>
      <c r="AN1054" s="12" t="s">
        <v>69</v>
      </c>
      <c r="AO1054" s="12" t="s">
        <v>18929</v>
      </c>
      <c r="AQ1054" s="12" t="s">
        <v>18930</v>
      </c>
      <c r="AR1054" s="12" t="s">
        <v>18930</v>
      </c>
      <c r="AS1054" s="12" t="s">
        <v>18931</v>
      </c>
      <c r="AT1054" s="12" t="s">
        <v>18931</v>
      </c>
      <c r="AU1054" s="12" t="s">
        <v>18926</v>
      </c>
      <c r="AW1054" s="17">
        <v>45646</v>
      </c>
      <c r="BD1054" s="12" t="s">
        <v>18932</v>
      </c>
      <c r="BE1054" s="12" t="s">
        <v>18933</v>
      </c>
    </row>
    <row r="1055" spans="1:59" ht="100.8" x14ac:dyDescent="0.3">
      <c r="A1055" s="12">
        <v>16053798</v>
      </c>
      <c r="B1055" s="12" t="s">
        <v>266</v>
      </c>
      <c r="E1055" s="12">
        <v>801933048</v>
      </c>
      <c r="F1055" s="12" t="s">
        <v>267</v>
      </c>
      <c r="G1055" s="12" t="s">
        <v>19166</v>
      </c>
      <c r="H1055" s="12" t="s">
        <v>63</v>
      </c>
      <c r="I1055" s="12" t="s">
        <v>80</v>
      </c>
      <c r="J1055" s="12" t="s">
        <v>65</v>
      </c>
      <c r="K1055" s="12" t="s">
        <v>19167</v>
      </c>
      <c r="L1055" s="12" t="s">
        <v>19168</v>
      </c>
      <c r="M1055" s="18">
        <f>AA1055</f>
        <v>65669.09</v>
      </c>
      <c r="N1055" s="16">
        <f>IF(M1055&gt;1000000,1,0)</f>
        <v>0</v>
      </c>
      <c r="O1055" s="16">
        <f>IF(N1055=0,IF(M1055&gt;100000,1,0),0)</f>
        <v>0</v>
      </c>
      <c r="P1055" s="16">
        <f>IF(M1055&lt;15000,1,0)</f>
        <v>0</v>
      </c>
      <c r="R1055" s="17">
        <v>45569</v>
      </c>
      <c r="S1055" s="17">
        <v>45636</v>
      </c>
      <c r="T1055" s="17">
        <v>45646</v>
      </c>
      <c r="U1055" s="12">
        <v>0</v>
      </c>
      <c r="W1055" s="12" t="s">
        <v>19128</v>
      </c>
      <c r="X1055" s="12" t="s">
        <v>67</v>
      </c>
      <c r="Y1055" s="12" t="s">
        <v>1061</v>
      </c>
      <c r="Z1055" s="12" t="s">
        <v>3947</v>
      </c>
      <c r="AA1055" s="13">
        <v>65669.09</v>
      </c>
      <c r="AB1055" s="13">
        <v>79459.600000000006</v>
      </c>
      <c r="AE1055" s="12">
        <v>1</v>
      </c>
      <c r="AF1055" s="12" t="s">
        <v>65</v>
      </c>
      <c r="AG1055" s="12" t="s">
        <v>19169</v>
      </c>
      <c r="AH1055" s="12" t="s">
        <v>68</v>
      </c>
      <c r="AI1055" s="17">
        <v>45629</v>
      </c>
      <c r="AJ1055" s="17">
        <v>45636</v>
      </c>
      <c r="AK1055" s="12" t="s">
        <v>90</v>
      </c>
      <c r="AN1055" s="12" t="s">
        <v>69</v>
      </c>
      <c r="AO1055" s="12" t="s">
        <v>116</v>
      </c>
      <c r="AQ1055" s="12" t="s">
        <v>19170</v>
      </c>
      <c r="AR1055" s="12" t="s">
        <v>19170</v>
      </c>
      <c r="AS1055" s="12" t="s">
        <v>19171</v>
      </c>
      <c r="AT1055" s="12" t="s">
        <v>19171</v>
      </c>
      <c r="AU1055" s="12" t="s">
        <v>19172</v>
      </c>
      <c r="AW1055" s="17">
        <v>45616</v>
      </c>
      <c r="AZ1055" s="12" t="s">
        <v>92</v>
      </c>
      <c r="BD1055" s="12" t="s">
        <v>19173</v>
      </c>
      <c r="BE1055" s="12" t="s">
        <v>19174</v>
      </c>
      <c r="BF1055" s="12" t="s">
        <v>19175</v>
      </c>
      <c r="BG1055" s="12" t="s">
        <v>19176</v>
      </c>
    </row>
    <row r="1056" spans="1:59" ht="100.8" x14ac:dyDescent="0.3">
      <c r="A1056" s="12">
        <v>16053798</v>
      </c>
      <c r="B1056" s="12" t="s">
        <v>266</v>
      </c>
      <c r="E1056" s="12">
        <v>801933048</v>
      </c>
      <c r="F1056" s="12" t="s">
        <v>267</v>
      </c>
      <c r="G1056" s="12" t="s">
        <v>19125</v>
      </c>
      <c r="H1056" s="12" t="s">
        <v>63</v>
      </c>
      <c r="I1056" s="12" t="s">
        <v>80</v>
      </c>
      <c r="J1056" s="12" t="s">
        <v>65</v>
      </c>
      <c r="K1056" s="12" t="s">
        <v>19126</v>
      </c>
      <c r="L1056" s="12" t="s">
        <v>19127</v>
      </c>
      <c r="M1056" s="18">
        <f>AA1056</f>
        <v>41070.32</v>
      </c>
      <c r="N1056" s="16">
        <f>IF(M1056&gt;1000000,1,0)</f>
        <v>0</v>
      </c>
      <c r="O1056" s="16">
        <f>IF(N1056=0,IF(M1056&gt;100000,1,0),0)</f>
        <v>0</v>
      </c>
      <c r="P1056" s="16">
        <f>IF(M1056&lt;15000,1,0)</f>
        <v>0</v>
      </c>
      <c r="R1056" s="17">
        <v>45573</v>
      </c>
      <c r="S1056" s="17">
        <v>45635</v>
      </c>
      <c r="T1056" s="17">
        <v>45646</v>
      </c>
      <c r="U1056" s="12">
        <v>0</v>
      </c>
      <c r="W1056" s="12" t="s">
        <v>19128</v>
      </c>
      <c r="X1056" s="12" t="s">
        <v>67</v>
      </c>
      <c r="Y1056" s="12" t="s">
        <v>1061</v>
      </c>
      <c r="Z1056" s="12" t="s">
        <v>19129</v>
      </c>
      <c r="AA1056" s="13">
        <v>41070.32</v>
      </c>
      <c r="AB1056" s="13">
        <v>49695.09</v>
      </c>
      <c r="AE1056" s="12">
        <v>1</v>
      </c>
      <c r="AF1056" s="12" t="s">
        <v>65</v>
      </c>
      <c r="AG1056" s="12" t="s">
        <v>19130</v>
      </c>
      <c r="AH1056" s="12" t="s">
        <v>68</v>
      </c>
      <c r="AI1056" s="17">
        <v>45630</v>
      </c>
      <c r="AJ1056" s="17">
        <v>45635</v>
      </c>
      <c r="AK1056" s="12" t="s">
        <v>90</v>
      </c>
      <c r="AN1056" s="12" t="s">
        <v>69</v>
      </c>
      <c r="AO1056" s="12" t="s">
        <v>116</v>
      </c>
      <c r="AQ1056" s="12" t="s">
        <v>19131</v>
      </c>
      <c r="AR1056" s="12" t="s">
        <v>19131</v>
      </c>
      <c r="AS1056" s="12" t="s">
        <v>19132</v>
      </c>
      <c r="AT1056" s="12" t="s">
        <v>19132</v>
      </c>
      <c r="AU1056" s="12" t="s">
        <v>19133</v>
      </c>
      <c r="AW1056" s="17">
        <v>45616</v>
      </c>
      <c r="AZ1056" s="12" t="s">
        <v>92</v>
      </c>
      <c r="BD1056" s="12" t="s">
        <v>19134</v>
      </c>
      <c r="BE1056" s="12" t="s">
        <v>19135</v>
      </c>
      <c r="BF1056" s="12" t="s">
        <v>19136</v>
      </c>
      <c r="BG1056" s="12" t="s">
        <v>19137</v>
      </c>
    </row>
    <row r="1057" spans="1:59" ht="115.2" x14ac:dyDescent="0.3">
      <c r="A1057" s="12">
        <v>16053798</v>
      </c>
      <c r="B1057" s="12" t="s">
        <v>266</v>
      </c>
      <c r="E1057" s="12">
        <v>801933048</v>
      </c>
      <c r="F1057" s="12" t="s">
        <v>267</v>
      </c>
      <c r="G1057" s="12" t="s">
        <v>17464</v>
      </c>
      <c r="H1057" s="12" t="s">
        <v>85</v>
      </c>
      <c r="I1057" s="12" t="s">
        <v>86</v>
      </c>
      <c r="J1057" s="12" t="s">
        <v>65</v>
      </c>
      <c r="K1057" s="12" t="s">
        <v>17465</v>
      </c>
      <c r="L1057" s="12" t="s">
        <v>17466</v>
      </c>
      <c r="M1057" s="18">
        <f>AA1057</f>
        <v>34717.5</v>
      </c>
      <c r="N1057" s="16">
        <f>IF(M1057&gt;1000000,1,0)</f>
        <v>0</v>
      </c>
      <c r="O1057" s="16">
        <f>IF(N1057=0,IF(M1057&gt;100000,1,0),0)</f>
        <v>0</v>
      </c>
      <c r="P1057" s="16">
        <f>IF(M1057&lt;15000,1,0)</f>
        <v>0</v>
      </c>
      <c r="S1057" s="17">
        <v>45628</v>
      </c>
      <c r="T1057" s="17">
        <v>45631</v>
      </c>
      <c r="U1057" s="12">
        <v>0</v>
      </c>
      <c r="W1057" s="12" t="s">
        <v>11391</v>
      </c>
      <c r="X1057" s="12" t="s">
        <v>67</v>
      </c>
      <c r="Y1057" s="12" t="s">
        <v>103</v>
      </c>
      <c r="Z1057" s="12" t="s">
        <v>1212</v>
      </c>
      <c r="AA1057" s="13">
        <v>34717.5</v>
      </c>
      <c r="AB1057" s="13">
        <v>42008.17</v>
      </c>
      <c r="AE1057" s="12">
        <v>1</v>
      </c>
      <c r="AF1057" s="12" t="s">
        <v>65</v>
      </c>
      <c r="AG1057" s="12" t="s">
        <v>17467</v>
      </c>
      <c r="AH1057" s="12" t="s">
        <v>68</v>
      </c>
      <c r="AI1057" s="17">
        <v>45625</v>
      </c>
      <c r="AJ1057" s="17">
        <v>45630</v>
      </c>
      <c r="AK1057" s="12" t="s">
        <v>90</v>
      </c>
      <c r="AN1057" s="12" t="s">
        <v>69</v>
      </c>
      <c r="AO1057" s="12" t="s">
        <v>5600</v>
      </c>
      <c r="AU1057" s="12" t="s">
        <v>17468</v>
      </c>
      <c r="AW1057" s="17">
        <v>45628</v>
      </c>
      <c r="AZ1057" s="12" t="s">
        <v>92</v>
      </c>
      <c r="BE1057" s="12" t="s">
        <v>17469</v>
      </c>
      <c r="BF1057" s="12" t="s">
        <v>17470</v>
      </c>
      <c r="BG1057" s="12" t="s">
        <v>17471</v>
      </c>
    </row>
    <row r="1058" spans="1:59" ht="100.8" x14ac:dyDescent="0.3">
      <c r="A1058" s="12">
        <v>16053798</v>
      </c>
      <c r="B1058" s="12" t="s">
        <v>266</v>
      </c>
      <c r="E1058" s="12">
        <v>801933048</v>
      </c>
      <c r="F1058" s="12" t="s">
        <v>267</v>
      </c>
      <c r="G1058" s="12" t="s">
        <v>15602</v>
      </c>
      <c r="H1058" s="12" t="s">
        <v>63</v>
      </c>
      <c r="I1058" s="12" t="s">
        <v>80</v>
      </c>
      <c r="J1058" s="12" t="s">
        <v>76</v>
      </c>
      <c r="K1058" s="12" t="s">
        <v>15603</v>
      </c>
      <c r="L1058" s="12" t="s">
        <v>15604</v>
      </c>
      <c r="M1058" s="15">
        <v>57513.15</v>
      </c>
      <c r="N1058" s="16">
        <f>IF(M1058&gt;1000000,1,0)</f>
        <v>0</v>
      </c>
      <c r="O1058" s="16">
        <f>IF(N1058=0,IF(M1058&gt;100000,1,0),0)</f>
        <v>0</v>
      </c>
      <c r="P1058" s="16">
        <f>IF(M1058&lt;15000,1,0)</f>
        <v>0</v>
      </c>
      <c r="Q1058" s="12" t="s">
        <v>308</v>
      </c>
      <c r="R1058" s="17">
        <v>45609</v>
      </c>
      <c r="S1058" s="17">
        <v>45660</v>
      </c>
      <c r="U1058" s="12">
        <v>1</v>
      </c>
      <c r="V1058" s="12" t="s">
        <v>15604</v>
      </c>
      <c r="W1058" s="12" t="s">
        <v>5707</v>
      </c>
      <c r="X1058" s="12" t="s">
        <v>67</v>
      </c>
      <c r="Y1058" s="12" t="s">
        <v>2547</v>
      </c>
      <c r="Z1058" s="12" t="s">
        <v>2548</v>
      </c>
      <c r="AA1058" s="13">
        <v>40451.5</v>
      </c>
      <c r="AB1058" s="13">
        <v>48946.31</v>
      </c>
      <c r="AE1058" s="12">
        <v>6</v>
      </c>
      <c r="AF1058" s="12" t="s">
        <v>76</v>
      </c>
      <c r="AG1058" s="12" t="s">
        <v>15606</v>
      </c>
      <c r="AH1058" s="12" t="s">
        <v>68</v>
      </c>
      <c r="AI1058" s="17">
        <v>45650</v>
      </c>
      <c r="AK1058" s="12" t="s">
        <v>90</v>
      </c>
      <c r="AN1058" s="12" t="s">
        <v>69</v>
      </c>
      <c r="AO1058" s="12" t="s">
        <v>5778</v>
      </c>
      <c r="AQ1058" s="12" t="s">
        <v>15607</v>
      </c>
      <c r="AR1058" s="12" t="s">
        <v>15607</v>
      </c>
      <c r="AS1058" s="12" t="s">
        <v>15608</v>
      </c>
      <c r="AT1058" s="12" t="s">
        <v>15608</v>
      </c>
      <c r="AU1058" s="12" t="s">
        <v>15605</v>
      </c>
      <c r="AW1058" s="17">
        <v>45660</v>
      </c>
      <c r="BD1058" s="12" t="s">
        <v>15609</v>
      </c>
      <c r="BE1058" s="12" t="s">
        <v>15610</v>
      </c>
      <c r="BF1058" s="12" t="s">
        <v>15611</v>
      </c>
    </row>
    <row r="1059" spans="1:59" ht="115.2" x14ac:dyDescent="0.3">
      <c r="A1059" s="12">
        <v>16053798</v>
      </c>
      <c r="B1059" s="12" t="s">
        <v>266</v>
      </c>
      <c r="E1059" s="12">
        <v>801933048</v>
      </c>
      <c r="F1059" s="12" t="s">
        <v>267</v>
      </c>
      <c r="G1059" s="12" t="s">
        <v>16300</v>
      </c>
      <c r="H1059" s="12" t="s">
        <v>85</v>
      </c>
      <c r="I1059" s="12" t="s">
        <v>80</v>
      </c>
      <c r="J1059" s="12" t="s">
        <v>65</v>
      </c>
      <c r="K1059" s="12" t="s">
        <v>16301</v>
      </c>
      <c r="L1059" s="12" t="s">
        <v>16302</v>
      </c>
      <c r="M1059" s="18">
        <f>AA1059</f>
        <v>49453.5</v>
      </c>
      <c r="N1059" s="16">
        <f>IF(M1059&gt;1000000,1,0)</f>
        <v>0</v>
      </c>
      <c r="O1059" s="16">
        <f>IF(N1059=0,IF(M1059&gt;100000,1,0),0)</f>
        <v>0</v>
      </c>
      <c r="P1059" s="16">
        <f>IF(M1059&lt;15000,1,0)</f>
        <v>0</v>
      </c>
      <c r="R1059" s="17">
        <v>45617</v>
      </c>
      <c r="S1059" s="17">
        <v>45643</v>
      </c>
      <c r="T1059" s="17">
        <v>45644</v>
      </c>
      <c r="U1059" s="12">
        <v>0</v>
      </c>
      <c r="W1059" s="12" t="s">
        <v>4260</v>
      </c>
      <c r="X1059" s="12" t="s">
        <v>67</v>
      </c>
      <c r="Y1059" s="12" t="s">
        <v>270</v>
      </c>
      <c r="Z1059" s="12" t="s">
        <v>16303</v>
      </c>
      <c r="AA1059" s="13">
        <v>49453.5</v>
      </c>
      <c r="AB1059" s="13">
        <v>59838.73</v>
      </c>
      <c r="AE1059" s="12">
        <v>4</v>
      </c>
      <c r="AF1059" s="12" t="s">
        <v>65</v>
      </c>
      <c r="AG1059" s="12" t="s">
        <v>16304</v>
      </c>
      <c r="AH1059" s="12" t="s">
        <v>68</v>
      </c>
      <c r="AI1059" s="17">
        <v>45642</v>
      </c>
      <c r="AJ1059" s="17">
        <v>45643</v>
      </c>
      <c r="AK1059" s="12" t="s">
        <v>90</v>
      </c>
      <c r="AN1059" s="12" t="s">
        <v>69</v>
      </c>
      <c r="AO1059" s="12" t="s">
        <v>5778</v>
      </c>
      <c r="AQ1059" s="12" t="s">
        <v>16305</v>
      </c>
      <c r="AR1059" s="12" t="s">
        <v>16305</v>
      </c>
      <c r="AS1059" s="12" t="s">
        <v>16306</v>
      </c>
      <c r="AT1059" s="12" t="s">
        <v>16306</v>
      </c>
      <c r="AU1059" s="12" t="s">
        <v>16305</v>
      </c>
      <c r="AW1059" s="17">
        <v>45643</v>
      </c>
      <c r="AZ1059" s="12" t="s">
        <v>173</v>
      </c>
      <c r="BD1059" s="12" t="s">
        <v>16307</v>
      </c>
      <c r="BE1059" s="12" t="s">
        <v>16308</v>
      </c>
      <c r="BF1059" s="12" t="s">
        <v>16309</v>
      </c>
      <c r="BG1059" s="12" t="s">
        <v>16310</v>
      </c>
    </row>
    <row r="1060" spans="1:59" ht="100.8" x14ac:dyDescent="0.3">
      <c r="A1060" s="12">
        <v>15990532</v>
      </c>
      <c r="B1060" s="12" t="s">
        <v>257</v>
      </c>
      <c r="E1060" s="12">
        <v>801933103</v>
      </c>
      <c r="F1060" s="12" t="s">
        <v>258</v>
      </c>
      <c r="G1060" s="12" t="s">
        <v>8650</v>
      </c>
      <c r="H1060" s="12" t="s">
        <v>85</v>
      </c>
      <c r="I1060" s="12" t="s">
        <v>64</v>
      </c>
      <c r="J1060" s="12" t="s">
        <v>65</v>
      </c>
      <c r="K1060" s="12" t="s">
        <v>8651</v>
      </c>
      <c r="L1060" s="12" t="s">
        <v>8652</v>
      </c>
      <c r="M1060" s="15">
        <v>2678126.59</v>
      </c>
      <c r="N1060" s="16">
        <f>IF(M1060&gt;1000000,1,0)</f>
        <v>1</v>
      </c>
      <c r="O1060" s="16">
        <f>IF(N1060=0,IF(M1060&gt;100000,1,0),0)</f>
        <v>0</v>
      </c>
      <c r="P1060" s="16">
        <f>IF(M1060&lt;15000,1,0)</f>
        <v>0</v>
      </c>
      <c r="Q1060" s="12" t="s">
        <v>448</v>
      </c>
      <c r="R1060" s="17">
        <v>45355</v>
      </c>
      <c r="S1060" s="17">
        <v>45462</v>
      </c>
      <c r="T1060" s="17">
        <v>45488</v>
      </c>
      <c r="U1060" s="12">
        <v>0</v>
      </c>
      <c r="W1060" s="12" t="s">
        <v>5502</v>
      </c>
      <c r="X1060" s="12" t="s">
        <v>67</v>
      </c>
      <c r="Y1060" s="12" t="s">
        <v>1336</v>
      </c>
      <c r="Z1060" s="12" t="s">
        <v>8654</v>
      </c>
      <c r="AA1060" s="13">
        <v>1088173.3600000001</v>
      </c>
      <c r="AB1060" s="13">
        <v>1088173.3600000001</v>
      </c>
      <c r="AE1060" s="12">
        <v>2</v>
      </c>
      <c r="AF1060" s="12" t="s">
        <v>65</v>
      </c>
      <c r="AG1060" s="12" t="s">
        <v>8655</v>
      </c>
      <c r="AH1060" s="12" t="s">
        <v>68</v>
      </c>
      <c r="AI1060" s="17">
        <v>45425</v>
      </c>
      <c r="AJ1060" s="17">
        <v>45463</v>
      </c>
      <c r="AK1060" s="12" t="s">
        <v>90</v>
      </c>
      <c r="AN1060" s="12" t="s">
        <v>69</v>
      </c>
      <c r="AO1060" s="12" t="s">
        <v>3088</v>
      </c>
      <c r="AQ1060" s="12" t="s">
        <v>3507</v>
      </c>
      <c r="AR1060" s="12" t="s">
        <v>3507</v>
      </c>
      <c r="AS1060" s="12" t="s">
        <v>8656</v>
      </c>
      <c r="AT1060" s="12" t="s">
        <v>8656</v>
      </c>
      <c r="AU1060" s="12" t="s">
        <v>8653</v>
      </c>
      <c r="AW1060" s="17">
        <v>45414</v>
      </c>
      <c r="AZ1060" s="12" t="s">
        <v>173</v>
      </c>
      <c r="BD1060" s="12" t="s">
        <v>8657</v>
      </c>
      <c r="BE1060" s="12" t="s">
        <v>8658</v>
      </c>
      <c r="BF1060" s="12" t="s">
        <v>8659</v>
      </c>
      <c r="BG1060" s="12" t="s">
        <v>8660</v>
      </c>
    </row>
    <row r="1061" spans="1:59" ht="115.2" x14ac:dyDescent="0.3">
      <c r="A1061" s="12">
        <v>15990532</v>
      </c>
      <c r="B1061" s="12" t="s">
        <v>257</v>
      </c>
      <c r="E1061" s="12">
        <v>801933103</v>
      </c>
      <c r="F1061" s="12" t="s">
        <v>258</v>
      </c>
      <c r="G1061" s="12" t="s">
        <v>4714</v>
      </c>
      <c r="H1061" s="12" t="s">
        <v>85</v>
      </c>
      <c r="I1061" s="12" t="s">
        <v>64</v>
      </c>
      <c r="J1061" s="12" t="s">
        <v>65</v>
      </c>
      <c r="K1061" s="12" t="s">
        <v>4715</v>
      </c>
      <c r="L1061" s="12" t="s">
        <v>4716</v>
      </c>
      <c r="M1061" s="15">
        <v>797263.35999999999</v>
      </c>
      <c r="N1061" s="16">
        <f>IF(M1061&gt;1000000,1,0)</f>
        <v>0</v>
      </c>
      <c r="O1061" s="16">
        <f>IF(N1061=0,IF(M1061&gt;100000,1,0),0)</f>
        <v>1</v>
      </c>
      <c r="P1061" s="16">
        <f>IF(M1061&lt;15000,1,0)</f>
        <v>0</v>
      </c>
      <c r="Q1061" s="12" t="s">
        <v>448</v>
      </c>
      <c r="R1061" s="17">
        <v>45390</v>
      </c>
      <c r="S1061" s="17">
        <v>45442</v>
      </c>
      <c r="T1061" s="17">
        <v>45477</v>
      </c>
      <c r="U1061" s="12">
        <v>0</v>
      </c>
      <c r="W1061" s="12" t="s">
        <v>4718</v>
      </c>
      <c r="X1061" s="12" t="s">
        <v>67</v>
      </c>
      <c r="Y1061" s="12" t="s">
        <v>4719</v>
      </c>
      <c r="Z1061" s="12" t="s">
        <v>4720</v>
      </c>
      <c r="AA1061" s="13">
        <v>387541.53</v>
      </c>
      <c r="AB1061" s="13">
        <v>387541.53</v>
      </c>
      <c r="AE1061" s="12">
        <v>2</v>
      </c>
      <c r="AF1061" s="12" t="s">
        <v>65</v>
      </c>
      <c r="AG1061" s="12" t="s">
        <v>4721</v>
      </c>
      <c r="AH1061" s="12" t="s">
        <v>68</v>
      </c>
      <c r="AI1061" s="17">
        <v>45442</v>
      </c>
      <c r="AJ1061" s="17">
        <v>45464</v>
      </c>
      <c r="AK1061" s="12" t="s">
        <v>90</v>
      </c>
      <c r="AN1061" s="12" t="s">
        <v>69</v>
      </c>
      <c r="AO1061" s="12" t="s">
        <v>4722</v>
      </c>
      <c r="AQ1061" s="12" t="s">
        <v>4723</v>
      </c>
      <c r="AR1061" s="12" t="s">
        <v>4723</v>
      </c>
      <c r="AS1061" s="12" t="s">
        <v>4724</v>
      </c>
      <c r="AT1061" s="12" t="s">
        <v>4724</v>
      </c>
      <c r="AU1061" s="12" t="s">
        <v>4717</v>
      </c>
      <c r="AW1061" s="17">
        <v>45442</v>
      </c>
      <c r="AZ1061" s="12" t="s">
        <v>173</v>
      </c>
      <c r="BD1061" s="12" t="s">
        <v>4725</v>
      </c>
      <c r="BE1061" s="12" t="s">
        <v>4726</v>
      </c>
      <c r="BF1061" s="12" t="s">
        <v>4727</v>
      </c>
      <c r="BG1061" s="12" t="s">
        <v>4728</v>
      </c>
    </row>
    <row r="1062" spans="1:59" ht="100.8" x14ac:dyDescent="0.3">
      <c r="A1062" s="12">
        <v>15990532</v>
      </c>
      <c r="B1062" s="12" t="s">
        <v>257</v>
      </c>
      <c r="E1062" s="12">
        <v>801933103</v>
      </c>
      <c r="F1062" s="12" t="s">
        <v>258</v>
      </c>
      <c r="G1062" s="12" t="s">
        <v>11967</v>
      </c>
      <c r="H1062" s="12" t="s">
        <v>60</v>
      </c>
      <c r="I1062" s="12" t="s">
        <v>80</v>
      </c>
      <c r="J1062" s="12" t="s">
        <v>76</v>
      </c>
      <c r="K1062" s="12" t="s">
        <v>11968</v>
      </c>
      <c r="L1062" s="12" t="s">
        <v>11969</v>
      </c>
      <c r="M1062" s="18">
        <f>AA1062</f>
        <v>40251.97</v>
      </c>
      <c r="N1062" s="16">
        <f>IF(M1062&gt;1000000,1,0)</f>
        <v>0</v>
      </c>
      <c r="O1062" s="16">
        <f>IF(N1062=0,IF(M1062&gt;100000,1,0),0)</f>
        <v>0</v>
      </c>
      <c r="P1062" s="16">
        <f>IF(M1062&lt;15000,1,0)</f>
        <v>0</v>
      </c>
      <c r="S1062" s="17">
        <v>45504</v>
      </c>
      <c r="U1062" s="12">
        <v>1</v>
      </c>
      <c r="V1062" s="12" t="s">
        <v>11970</v>
      </c>
      <c r="X1062" s="12" t="s">
        <v>67</v>
      </c>
      <c r="Y1062" s="12" t="s">
        <v>249</v>
      </c>
      <c r="Z1062" s="12" t="s">
        <v>910</v>
      </c>
      <c r="AA1062" s="13">
        <v>40251.97</v>
      </c>
      <c r="AB1062" s="13">
        <v>40251.97</v>
      </c>
      <c r="AE1062" s="12">
        <v>2</v>
      </c>
      <c r="AF1062" s="12" t="s">
        <v>76</v>
      </c>
      <c r="AG1062" s="12" t="s">
        <v>11971</v>
      </c>
      <c r="AH1062" s="12" t="s">
        <v>68</v>
      </c>
      <c r="AI1062" s="17">
        <v>45475</v>
      </c>
      <c r="AK1062" s="12" t="s">
        <v>90</v>
      </c>
      <c r="AN1062" s="12" t="s">
        <v>69</v>
      </c>
      <c r="AO1062" s="12" t="s">
        <v>3088</v>
      </c>
      <c r="BF1062" s="12" t="s">
        <v>11972</v>
      </c>
    </row>
    <row r="1063" spans="1:59" ht="115.2" x14ac:dyDescent="0.3">
      <c r="A1063" s="12">
        <v>15990532</v>
      </c>
      <c r="B1063" s="12" t="s">
        <v>257</v>
      </c>
      <c r="E1063" s="12">
        <v>801933103</v>
      </c>
      <c r="F1063" s="12" t="s">
        <v>258</v>
      </c>
      <c r="G1063" s="12" t="s">
        <v>11967</v>
      </c>
      <c r="H1063" s="12" t="s">
        <v>60</v>
      </c>
      <c r="I1063" s="12" t="s">
        <v>80</v>
      </c>
      <c r="J1063" s="12" t="s">
        <v>65</v>
      </c>
      <c r="K1063" s="12" t="s">
        <v>11968</v>
      </c>
      <c r="L1063" s="12" t="s">
        <v>11969</v>
      </c>
      <c r="M1063" s="18">
        <f>AA1063</f>
        <v>7650.84</v>
      </c>
      <c r="N1063" s="16">
        <f>IF(M1063&gt;1000000,1,0)</f>
        <v>0</v>
      </c>
      <c r="O1063" s="16">
        <f>IF(N1063=0,IF(M1063&gt;100000,1,0),0)</f>
        <v>0</v>
      </c>
      <c r="P1063" s="16">
        <f>IF(M1063&lt;15000,1,0)</f>
        <v>1</v>
      </c>
      <c r="S1063" s="17">
        <v>45504</v>
      </c>
      <c r="T1063" s="17">
        <v>45541</v>
      </c>
      <c r="U1063" s="12">
        <v>2</v>
      </c>
      <c r="V1063" s="12" t="s">
        <v>13552</v>
      </c>
      <c r="W1063" s="12" t="s">
        <v>13707</v>
      </c>
      <c r="X1063" s="12" t="s">
        <v>67</v>
      </c>
      <c r="Y1063" s="12" t="s">
        <v>1825</v>
      </c>
      <c r="Z1063" s="12" t="s">
        <v>13708</v>
      </c>
      <c r="AA1063" s="13">
        <v>7650.84</v>
      </c>
      <c r="AB1063" s="13">
        <v>8088.58</v>
      </c>
      <c r="AE1063" s="12">
        <v>2</v>
      </c>
      <c r="AF1063" s="12" t="s">
        <v>65</v>
      </c>
      <c r="AG1063" s="12" t="s">
        <v>13709</v>
      </c>
      <c r="AH1063" s="12" t="s">
        <v>68</v>
      </c>
      <c r="AI1063" s="17">
        <v>45504</v>
      </c>
      <c r="AJ1063" s="17">
        <v>45504</v>
      </c>
      <c r="AK1063" s="12" t="s">
        <v>90</v>
      </c>
      <c r="AU1063" s="12" t="s">
        <v>3090</v>
      </c>
      <c r="AZ1063" s="12" t="s">
        <v>92</v>
      </c>
      <c r="BF1063" s="12" t="s">
        <v>11972</v>
      </c>
      <c r="BG1063" s="12" t="s">
        <v>13710</v>
      </c>
    </row>
    <row r="1064" spans="1:59" ht="115.2" x14ac:dyDescent="0.3">
      <c r="A1064" s="12">
        <v>15990532</v>
      </c>
      <c r="B1064" s="12" t="s">
        <v>257</v>
      </c>
      <c r="E1064" s="12">
        <v>801933103</v>
      </c>
      <c r="F1064" s="12" t="s">
        <v>258</v>
      </c>
      <c r="G1064" s="12" t="s">
        <v>6358</v>
      </c>
      <c r="H1064" s="12" t="s">
        <v>85</v>
      </c>
      <c r="I1064" s="12" t="s">
        <v>64</v>
      </c>
      <c r="J1064" s="12" t="s">
        <v>65</v>
      </c>
      <c r="K1064" s="12" t="s">
        <v>6359</v>
      </c>
      <c r="L1064" s="12" t="s">
        <v>6360</v>
      </c>
      <c r="M1064" s="15">
        <v>331467.12</v>
      </c>
      <c r="N1064" s="16">
        <f>IF(M1064&gt;1000000,1,0)</f>
        <v>0</v>
      </c>
      <c r="O1064" s="16">
        <f>IF(N1064=0,IF(M1064&gt;100000,1,0),0)</f>
        <v>1</v>
      </c>
      <c r="P1064" s="16">
        <f>IF(M1064&lt;15000,1,0)</f>
        <v>0</v>
      </c>
      <c r="Q1064" s="12" t="s">
        <v>1338</v>
      </c>
      <c r="R1064" s="17">
        <v>45415</v>
      </c>
      <c r="S1064" s="17">
        <v>45483</v>
      </c>
      <c r="T1064" s="17">
        <v>45511</v>
      </c>
      <c r="U1064" s="12">
        <v>0</v>
      </c>
      <c r="V1064" s="12" t="s">
        <v>6362</v>
      </c>
      <c r="W1064" s="12" t="s">
        <v>2816</v>
      </c>
      <c r="X1064" s="12" t="s">
        <v>67</v>
      </c>
      <c r="Y1064" s="12" t="s">
        <v>1539</v>
      </c>
      <c r="Z1064" s="12" t="s">
        <v>6363</v>
      </c>
      <c r="AA1064" s="13">
        <v>139954.81</v>
      </c>
      <c r="AB1064" s="13">
        <v>139954.81</v>
      </c>
      <c r="AE1064" s="12">
        <v>2</v>
      </c>
      <c r="AF1064" s="12" t="s">
        <v>65</v>
      </c>
      <c r="AG1064" s="12" t="s">
        <v>6364</v>
      </c>
      <c r="AH1064" s="12" t="s">
        <v>68</v>
      </c>
      <c r="AI1064" s="17">
        <v>45483</v>
      </c>
      <c r="AJ1064" s="17">
        <v>45510</v>
      </c>
      <c r="AK1064" s="12" t="s">
        <v>90</v>
      </c>
      <c r="AQ1064" s="12" t="s">
        <v>1674</v>
      </c>
      <c r="AR1064" s="12" t="s">
        <v>1674</v>
      </c>
      <c r="AS1064" s="12" t="s">
        <v>1979</v>
      </c>
      <c r="AT1064" s="12" t="s">
        <v>1979</v>
      </c>
      <c r="AU1064" s="12" t="s">
        <v>6361</v>
      </c>
      <c r="AW1064" s="17">
        <v>45468</v>
      </c>
      <c r="AZ1064" s="12" t="s">
        <v>173</v>
      </c>
      <c r="BD1064" s="12" t="s">
        <v>6365</v>
      </c>
      <c r="BE1064" s="12" t="s">
        <v>6366</v>
      </c>
      <c r="BF1064" s="12" t="s">
        <v>6367</v>
      </c>
      <c r="BG1064" s="12" t="s">
        <v>6368</v>
      </c>
    </row>
    <row r="1065" spans="1:59" ht="100.8" x14ac:dyDescent="0.3">
      <c r="A1065" s="12">
        <v>15990532</v>
      </c>
      <c r="B1065" s="12" t="s">
        <v>257</v>
      </c>
      <c r="E1065" s="12">
        <v>801933103</v>
      </c>
      <c r="F1065" s="12" t="s">
        <v>258</v>
      </c>
      <c r="G1065" s="12" t="s">
        <v>5614</v>
      </c>
      <c r="H1065" s="12" t="s">
        <v>85</v>
      </c>
      <c r="I1065" s="12" t="s">
        <v>80</v>
      </c>
      <c r="J1065" s="12" t="s">
        <v>65</v>
      </c>
      <c r="K1065" s="12" t="s">
        <v>5615</v>
      </c>
      <c r="L1065" s="12" t="s">
        <v>5616</v>
      </c>
      <c r="M1065" s="15">
        <v>14220</v>
      </c>
      <c r="N1065" s="16">
        <f>IF(M1065&gt;1000000,1,0)</f>
        <v>0</v>
      </c>
      <c r="O1065" s="16">
        <f>IF(N1065=0,IF(M1065&gt;100000,1,0),0)</f>
        <v>0</v>
      </c>
      <c r="P1065" s="16">
        <f>IF(M1065&lt;15000,1,0)</f>
        <v>1</v>
      </c>
      <c r="Q1065" s="12" t="s">
        <v>1457</v>
      </c>
      <c r="R1065" s="17">
        <v>45488</v>
      </c>
      <c r="S1065" s="17">
        <v>45560</v>
      </c>
      <c r="T1065" s="17">
        <v>45574</v>
      </c>
      <c r="U1065" s="12">
        <v>0</v>
      </c>
      <c r="V1065" s="12" t="s">
        <v>5617</v>
      </c>
      <c r="W1065" s="12" t="s">
        <v>5618</v>
      </c>
      <c r="X1065" s="12" t="s">
        <v>67</v>
      </c>
      <c r="Y1065" s="12" t="s">
        <v>966</v>
      </c>
      <c r="Z1065" s="12" t="s">
        <v>5619</v>
      </c>
      <c r="AA1065" s="13">
        <v>5700</v>
      </c>
      <c r="AB1065" s="13">
        <v>6897</v>
      </c>
      <c r="AE1065" s="12">
        <v>1</v>
      </c>
      <c r="AF1065" s="12" t="s">
        <v>65</v>
      </c>
      <c r="AG1065" s="12" t="s">
        <v>5620</v>
      </c>
      <c r="AH1065" s="12" t="s">
        <v>68</v>
      </c>
      <c r="AI1065" s="17">
        <v>45558</v>
      </c>
      <c r="AJ1065" s="17">
        <v>45558</v>
      </c>
      <c r="AK1065" s="12" t="s">
        <v>90</v>
      </c>
      <c r="AQ1065" s="12" t="s">
        <v>1937</v>
      </c>
      <c r="AR1065" s="12" t="s">
        <v>1937</v>
      </c>
      <c r="AS1065" s="12" t="s">
        <v>1942</v>
      </c>
      <c r="AT1065" s="12" t="s">
        <v>1942</v>
      </c>
      <c r="AU1065" s="12" t="s">
        <v>3195</v>
      </c>
      <c r="AZ1065" s="12" t="s">
        <v>92</v>
      </c>
      <c r="BD1065" s="12" t="s">
        <v>5621</v>
      </c>
      <c r="BF1065" s="12" t="s">
        <v>5622</v>
      </c>
      <c r="BG1065" s="12" t="s">
        <v>5623</v>
      </c>
    </row>
    <row r="1066" spans="1:59" ht="115.2" x14ac:dyDescent="0.3">
      <c r="A1066" s="12">
        <v>15990532</v>
      </c>
      <c r="B1066" s="12" t="s">
        <v>257</v>
      </c>
      <c r="E1066" s="12">
        <v>801933103</v>
      </c>
      <c r="F1066" s="12" t="s">
        <v>258</v>
      </c>
      <c r="G1066" s="12" t="s">
        <v>15754</v>
      </c>
      <c r="H1066" s="12" t="s">
        <v>85</v>
      </c>
      <c r="I1066" s="12" t="s">
        <v>64</v>
      </c>
      <c r="J1066" s="12" t="s">
        <v>65</v>
      </c>
      <c r="K1066" s="12" t="s">
        <v>15755</v>
      </c>
      <c r="L1066" s="12" t="s">
        <v>15756</v>
      </c>
      <c r="M1066" s="15">
        <v>3907017.29</v>
      </c>
      <c r="N1066" s="16">
        <f>IF(M1066&gt;1000000,1,0)</f>
        <v>1</v>
      </c>
      <c r="O1066" s="16">
        <f>IF(N1066=0,IF(M1066&gt;100000,1,0),0)</f>
        <v>0</v>
      </c>
      <c r="P1066" s="16">
        <f>IF(M1066&lt;15000,1,0)</f>
        <v>0</v>
      </c>
      <c r="Q1066" s="12" t="s">
        <v>448</v>
      </c>
      <c r="R1066" s="17">
        <v>45447</v>
      </c>
      <c r="S1066" s="17">
        <v>45566</v>
      </c>
      <c r="T1066" s="17">
        <v>45610</v>
      </c>
      <c r="U1066" s="12">
        <v>2</v>
      </c>
      <c r="V1066" s="12" t="s">
        <v>15757</v>
      </c>
      <c r="W1066" s="12" t="s">
        <v>5502</v>
      </c>
      <c r="X1066" s="12" t="s">
        <v>67</v>
      </c>
      <c r="Y1066" s="12" t="s">
        <v>449</v>
      </c>
      <c r="Z1066" s="12" t="s">
        <v>530</v>
      </c>
      <c r="AA1066" s="13">
        <v>1505123.52</v>
      </c>
      <c r="AB1066" s="13">
        <v>1505123.52</v>
      </c>
      <c r="AE1066" s="12">
        <v>2</v>
      </c>
      <c r="AF1066" s="12" t="s">
        <v>65</v>
      </c>
      <c r="AG1066" s="12" t="s">
        <v>15758</v>
      </c>
      <c r="AH1066" s="12" t="s">
        <v>68</v>
      </c>
      <c r="AI1066" s="17">
        <v>45565</v>
      </c>
      <c r="AJ1066" s="17">
        <v>45595</v>
      </c>
      <c r="AK1066" s="12" t="s">
        <v>90</v>
      </c>
      <c r="AQ1066" s="12" t="s">
        <v>15759</v>
      </c>
      <c r="AR1066" s="12" t="s">
        <v>15760</v>
      </c>
      <c r="AS1066" s="12" t="s">
        <v>15761</v>
      </c>
      <c r="AT1066" s="12" t="s">
        <v>15762</v>
      </c>
      <c r="AU1066" s="12" t="s">
        <v>15763</v>
      </c>
      <c r="AW1066" s="17">
        <v>45505</v>
      </c>
      <c r="AZ1066" s="12" t="s">
        <v>173</v>
      </c>
      <c r="BD1066" s="12" t="s">
        <v>15764</v>
      </c>
      <c r="BE1066" s="12" t="s">
        <v>15765</v>
      </c>
      <c r="BF1066" s="12" t="s">
        <v>15766</v>
      </c>
      <c r="BG1066" s="12" t="s">
        <v>15767</v>
      </c>
    </row>
    <row r="1067" spans="1:59" ht="115.2" x14ac:dyDescent="0.3">
      <c r="A1067" s="12">
        <v>15990532</v>
      </c>
      <c r="B1067" s="12" t="s">
        <v>257</v>
      </c>
      <c r="E1067" s="12">
        <v>801933103</v>
      </c>
      <c r="F1067" s="12" t="s">
        <v>258</v>
      </c>
      <c r="G1067" s="12" t="s">
        <v>15754</v>
      </c>
      <c r="H1067" s="12" t="s">
        <v>85</v>
      </c>
      <c r="I1067" s="12" t="s">
        <v>64</v>
      </c>
      <c r="J1067" s="12" t="s">
        <v>65</v>
      </c>
      <c r="K1067" s="12" t="s">
        <v>15755</v>
      </c>
      <c r="L1067" s="12" t="s">
        <v>15756</v>
      </c>
      <c r="M1067" s="15">
        <v>3907017.29</v>
      </c>
      <c r="N1067" s="16">
        <f>IF(M1067&gt;1000000,1,0)</f>
        <v>1</v>
      </c>
      <c r="O1067" s="16">
        <f>IF(N1067=0,IF(M1067&gt;100000,1,0),0)</f>
        <v>0</v>
      </c>
      <c r="P1067" s="16">
        <f>IF(M1067&lt;15000,1,0)</f>
        <v>0</v>
      </c>
      <c r="Q1067" s="12" t="s">
        <v>448</v>
      </c>
      <c r="R1067" s="17">
        <v>45447</v>
      </c>
      <c r="S1067" s="17">
        <v>45566</v>
      </c>
      <c r="T1067" s="17">
        <v>45610</v>
      </c>
      <c r="U1067" s="12">
        <v>1</v>
      </c>
      <c r="V1067" s="12" t="s">
        <v>15768</v>
      </c>
      <c r="W1067" s="12" t="s">
        <v>5502</v>
      </c>
      <c r="X1067" s="12" t="s">
        <v>67</v>
      </c>
      <c r="Y1067" s="12" t="s">
        <v>423</v>
      </c>
      <c r="Z1067" s="12" t="s">
        <v>15769</v>
      </c>
      <c r="AA1067" s="13">
        <v>1646334</v>
      </c>
      <c r="AB1067" s="13">
        <v>1646334</v>
      </c>
      <c r="AE1067" s="12">
        <v>2</v>
      </c>
      <c r="AF1067" s="12" t="s">
        <v>65</v>
      </c>
      <c r="AG1067" s="12" t="s">
        <v>15758</v>
      </c>
      <c r="AH1067" s="12" t="s">
        <v>68</v>
      </c>
      <c r="AI1067" s="17">
        <v>45565</v>
      </c>
      <c r="AJ1067" s="17">
        <v>45595</v>
      </c>
      <c r="AK1067" s="12" t="s">
        <v>90</v>
      </c>
      <c r="AQ1067" s="12" t="s">
        <v>15759</v>
      </c>
      <c r="AR1067" s="12" t="s">
        <v>15760</v>
      </c>
      <c r="AS1067" s="12" t="s">
        <v>15761</v>
      </c>
      <c r="AT1067" s="12" t="s">
        <v>15762</v>
      </c>
      <c r="AU1067" s="12" t="s">
        <v>15763</v>
      </c>
      <c r="AW1067" s="17">
        <v>45505</v>
      </c>
      <c r="AZ1067" s="12" t="s">
        <v>173</v>
      </c>
      <c r="BD1067" s="12" t="s">
        <v>15764</v>
      </c>
      <c r="BE1067" s="12" t="s">
        <v>15765</v>
      </c>
      <c r="BF1067" s="12" t="s">
        <v>15766</v>
      </c>
      <c r="BG1067" s="12" t="s">
        <v>15767</v>
      </c>
    </row>
    <row r="1068" spans="1:59" ht="115.2" x14ac:dyDescent="0.3">
      <c r="A1068" s="12">
        <v>15990532</v>
      </c>
      <c r="B1068" s="12" t="s">
        <v>257</v>
      </c>
      <c r="E1068" s="12">
        <v>801933103</v>
      </c>
      <c r="F1068" s="12" t="s">
        <v>258</v>
      </c>
      <c r="G1068" s="12" t="s">
        <v>11092</v>
      </c>
      <c r="H1068" s="12" t="s">
        <v>85</v>
      </c>
      <c r="I1068" s="12" t="s">
        <v>64</v>
      </c>
      <c r="J1068" s="12" t="s">
        <v>65</v>
      </c>
      <c r="K1068" s="12" t="s">
        <v>11093</v>
      </c>
      <c r="L1068" s="12" t="s">
        <v>11094</v>
      </c>
      <c r="M1068" s="15">
        <v>1419037.63</v>
      </c>
      <c r="N1068" s="16">
        <f>IF(M1068&gt;1000000,1,0)</f>
        <v>1</v>
      </c>
      <c r="O1068" s="16">
        <f>IF(N1068=0,IF(M1068&gt;100000,1,0),0)</f>
        <v>0</v>
      </c>
      <c r="P1068" s="16">
        <f>IF(M1068&lt;15000,1,0)</f>
        <v>0</v>
      </c>
      <c r="Q1068" s="12" t="s">
        <v>448</v>
      </c>
      <c r="R1068" s="17">
        <v>45499</v>
      </c>
      <c r="S1068" s="17">
        <v>45593</v>
      </c>
      <c r="T1068" s="17">
        <v>45645</v>
      </c>
      <c r="U1068" s="12">
        <v>0</v>
      </c>
      <c r="V1068" s="12" t="s">
        <v>11094</v>
      </c>
      <c r="W1068" s="12" t="s">
        <v>11096</v>
      </c>
      <c r="X1068" s="12" t="s">
        <v>67</v>
      </c>
      <c r="Y1068" s="12" t="s">
        <v>827</v>
      </c>
      <c r="Z1068" s="12" t="s">
        <v>1121</v>
      </c>
      <c r="AA1068" s="13">
        <v>672838.66</v>
      </c>
      <c r="AB1068" s="13">
        <v>740122.52</v>
      </c>
      <c r="AE1068" s="12">
        <v>2</v>
      </c>
      <c r="AF1068" s="12" t="s">
        <v>65</v>
      </c>
      <c r="AG1068" s="12" t="s">
        <v>11097</v>
      </c>
      <c r="AH1068" s="12" t="s">
        <v>68</v>
      </c>
      <c r="AI1068" s="17">
        <v>45580</v>
      </c>
      <c r="AJ1068" s="17">
        <v>45644</v>
      </c>
      <c r="AK1068" s="12" t="s">
        <v>90</v>
      </c>
      <c r="AN1068" s="12" t="s">
        <v>69</v>
      </c>
      <c r="AO1068" s="12" t="s">
        <v>11098</v>
      </c>
      <c r="AQ1068" s="12" t="s">
        <v>11099</v>
      </c>
      <c r="AR1068" s="12" t="s">
        <v>11099</v>
      </c>
      <c r="AS1068" s="12" t="s">
        <v>11100</v>
      </c>
      <c r="AT1068" s="12" t="s">
        <v>11100</v>
      </c>
      <c r="AU1068" s="12" t="s">
        <v>11095</v>
      </c>
      <c r="AW1068" s="17">
        <v>45572</v>
      </c>
      <c r="AZ1068" s="12" t="s">
        <v>173</v>
      </c>
      <c r="BD1068" s="12" t="s">
        <v>11101</v>
      </c>
      <c r="BE1068" s="12" t="s">
        <v>11102</v>
      </c>
      <c r="BF1068" s="12" t="s">
        <v>11103</v>
      </c>
      <c r="BG1068" s="12" t="s">
        <v>11104</v>
      </c>
    </row>
    <row r="1069" spans="1:59" ht="129.6" x14ac:dyDescent="0.3">
      <c r="A1069" s="12">
        <v>15990532</v>
      </c>
      <c r="B1069" s="12" t="s">
        <v>257</v>
      </c>
      <c r="E1069" s="12">
        <v>801933103</v>
      </c>
      <c r="F1069" s="12" t="s">
        <v>258</v>
      </c>
      <c r="G1069" s="12" t="s">
        <v>15058</v>
      </c>
      <c r="H1069" s="12" t="s">
        <v>85</v>
      </c>
      <c r="I1069" s="12" t="s">
        <v>64</v>
      </c>
      <c r="J1069" s="12" t="s">
        <v>65</v>
      </c>
      <c r="K1069" s="12" t="s">
        <v>15059</v>
      </c>
      <c r="L1069" s="12" t="s">
        <v>4255</v>
      </c>
      <c r="M1069" s="18">
        <f>AA1069</f>
        <v>1588752.71</v>
      </c>
      <c r="N1069" s="16">
        <f>IF(M1069&gt;1000000,1,0)</f>
        <v>1</v>
      </c>
      <c r="O1069" s="16">
        <f>IF(N1069=0,IF(M1069&gt;100000,1,0),0)</f>
        <v>0</v>
      </c>
      <c r="P1069" s="16">
        <f>IF(M1069&lt;15000,1,0)</f>
        <v>0</v>
      </c>
      <c r="R1069" s="17">
        <v>45506</v>
      </c>
      <c r="S1069" s="17">
        <v>45594</v>
      </c>
      <c r="T1069" s="17">
        <v>45631</v>
      </c>
      <c r="U1069" s="12">
        <v>0</v>
      </c>
      <c r="V1069" s="12" t="s">
        <v>4255</v>
      </c>
      <c r="W1069" s="12" t="s">
        <v>2816</v>
      </c>
      <c r="X1069" s="12" t="s">
        <v>67</v>
      </c>
      <c r="Y1069" s="12" t="s">
        <v>827</v>
      </c>
      <c r="Z1069" s="12" t="s">
        <v>1121</v>
      </c>
      <c r="AA1069" s="13">
        <v>1588752.71</v>
      </c>
      <c r="AB1069" s="13">
        <v>1747627.98</v>
      </c>
      <c r="AE1069" s="12">
        <v>1</v>
      </c>
      <c r="AF1069" s="12" t="s">
        <v>65</v>
      </c>
      <c r="AG1069" s="12" t="s">
        <v>15060</v>
      </c>
      <c r="AH1069" s="12" t="s">
        <v>68</v>
      </c>
      <c r="AI1069" s="17">
        <v>45594</v>
      </c>
      <c r="AJ1069" s="17">
        <v>45623</v>
      </c>
      <c r="AK1069" s="12" t="s">
        <v>90</v>
      </c>
      <c r="AQ1069" s="12" t="s">
        <v>15061</v>
      </c>
      <c r="AR1069" s="12" t="s">
        <v>15061</v>
      </c>
      <c r="AS1069" s="12" t="s">
        <v>15062</v>
      </c>
      <c r="AT1069" s="12" t="s">
        <v>15062</v>
      </c>
      <c r="AU1069" s="12" t="s">
        <v>15063</v>
      </c>
      <c r="AW1069" s="17">
        <v>45579</v>
      </c>
      <c r="AZ1069" s="12" t="s">
        <v>173</v>
      </c>
      <c r="BD1069" s="12" t="s">
        <v>15064</v>
      </c>
      <c r="BE1069" s="12" t="s">
        <v>15065</v>
      </c>
      <c r="BF1069" s="12" t="s">
        <v>15066</v>
      </c>
      <c r="BG1069" s="12" t="s">
        <v>15067</v>
      </c>
    </row>
    <row r="1070" spans="1:59" ht="115.2" x14ac:dyDescent="0.3">
      <c r="A1070" s="12">
        <v>15990532</v>
      </c>
      <c r="B1070" s="12" t="s">
        <v>257</v>
      </c>
      <c r="E1070" s="12">
        <v>801933103</v>
      </c>
      <c r="F1070" s="12" t="s">
        <v>258</v>
      </c>
      <c r="G1070" s="12" t="s">
        <v>17719</v>
      </c>
      <c r="H1070" s="12" t="s">
        <v>85</v>
      </c>
      <c r="I1070" s="12" t="s">
        <v>64</v>
      </c>
      <c r="J1070" s="12" t="s">
        <v>65</v>
      </c>
      <c r="K1070" s="12" t="s">
        <v>17720</v>
      </c>
      <c r="L1070" s="12" t="s">
        <v>17721</v>
      </c>
      <c r="M1070" s="18">
        <f>AA1070</f>
        <v>2715978.67</v>
      </c>
      <c r="N1070" s="16">
        <f>IF(M1070&gt;1000000,1,0)</f>
        <v>1</v>
      </c>
      <c r="O1070" s="16">
        <f>IF(N1070=0,IF(M1070&gt;100000,1,0),0)</f>
        <v>0</v>
      </c>
      <c r="P1070" s="16">
        <f>IF(M1070&lt;15000,1,0)</f>
        <v>0</v>
      </c>
      <c r="R1070" s="17">
        <v>45506</v>
      </c>
      <c r="S1070" s="17">
        <v>45622</v>
      </c>
      <c r="T1070" s="17">
        <v>45636</v>
      </c>
      <c r="U1070" s="12">
        <v>0</v>
      </c>
      <c r="V1070" s="12" t="s">
        <v>17721</v>
      </c>
      <c r="W1070" s="12" t="s">
        <v>17722</v>
      </c>
      <c r="X1070" s="12" t="s">
        <v>67</v>
      </c>
      <c r="Y1070" s="12" t="s">
        <v>827</v>
      </c>
      <c r="Z1070" s="12" t="s">
        <v>1121</v>
      </c>
      <c r="AA1070" s="13">
        <v>2715978.67</v>
      </c>
      <c r="AB1070" s="13">
        <v>2987576.53</v>
      </c>
      <c r="AE1070" s="12">
        <v>1</v>
      </c>
      <c r="AF1070" s="12" t="s">
        <v>65</v>
      </c>
      <c r="AG1070" s="12" t="s">
        <v>17723</v>
      </c>
      <c r="AH1070" s="12" t="s">
        <v>68</v>
      </c>
      <c r="AI1070" s="17">
        <v>45594</v>
      </c>
      <c r="AJ1070" s="17">
        <v>45623</v>
      </c>
      <c r="AK1070" s="12" t="s">
        <v>90</v>
      </c>
      <c r="AQ1070" s="12" t="s">
        <v>17724</v>
      </c>
      <c r="AR1070" s="12" t="s">
        <v>17724</v>
      </c>
      <c r="AS1070" s="12" t="s">
        <v>17725</v>
      </c>
      <c r="AT1070" s="12" t="s">
        <v>17725</v>
      </c>
      <c r="AU1070" s="12" t="s">
        <v>17726</v>
      </c>
      <c r="AW1070" s="17">
        <v>45579</v>
      </c>
      <c r="AZ1070" s="12" t="s">
        <v>173</v>
      </c>
      <c r="BD1070" s="12" t="s">
        <v>17727</v>
      </c>
      <c r="BE1070" s="12" t="s">
        <v>17728</v>
      </c>
      <c r="BF1070" s="12" t="s">
        <v>17729</v>
      </c>
      <c r="BG1070" s="12" t="s">
        <v>17730</v>
      </c>
    </row>
    <row r="1071" spans="1:59" ht="115.2" x14ac:dyDescent="0.3">
      <c r="A1071" s="12">
        <v>15990532</v>
      </c>
      <c r="B1071" s="12" t="s">
        <v>257</v>
      </c>
      <c r="E1071" s="12">
        <v>801933103</v>
      </c>
      <c r="F1071" s="12" t="s">
        <v>258</v>
      </c>
      <c r="G1071" s="12" t="s">
        <v>19289</v>
      </c>
      <c r="H1071" s="12" t="s">
        <v>85</v>
      </c>
      <c r="I1071" s="12" t="s">
        <v>64</v>
      </c>
      <c r="J1071" s="12" t="s">
        <v>65</v>
      </c>
      <c r="K1071" s="12" t="s">
        <v>19290</v>
      </c>
      <c r="L1071" s="12" t="s">
        <v>4241</v>
      </c>
      <c r="M1071" s="18">
        <f>AA1071</f>
        <v>3991295.21</v>
      </c>
      <c r="N1071" s="16">
        <f>IF(M1071&gt;1000000,1,0)</f>
        <v>1</v>
      </c>
      <c r="O1071" s="16">
        <f>IF(N1071=0,IF(M1071&gt;100000,1,0),0)</f>
        <v>0</v>
      </c>
      <c r="P1071" s="16">
        <f>IF(M1071&lt;15000,1,0)</f>
        <v>0</v>
      </c>
      <c r="R1071" s="17">
        <v>45541</v>
      </c>
      <c r="S1071" s="17">
        <v>45629</v>
      </c>
      <c r="T1071" s="17">
        <v>45650</v>
      </c>
      <c r="U1071" s="12">
        <v>0</v>
      </c>
      <c r="W1071" s="12" t="s">
        <v>5502</v>
      </c>
      <c r="X1071" s="12" t="s">
        <v>67</v>
      </c>
      <c r="Y1071" s="12" t="s">
        <v>827</v>
      </c>
      <c r="Z1071" s="12" t="s">
        <v>1121</v>
      </c>
      <c r="AA1071" s="13">
        <v>3991295.21</v>
      </c>
      <c r="AB1071" s="13">
        <v>4390424.7300000004</v>
      </c>
      <c r="AE1071" s="12">
        <v>3</v>
      </c>
      <c r="AF1071" s="12" t="s">
        <v>65</v>
      </c>
      <c r="AG1071" s="12" t="s">
        <v>19291</v>
      </c>
      <c r="AH1071" s="12" t="s">
        <v>68</v>
      </c>
      <c r="AI1071" s="17">
        <v>45622</v>
      </c>
      <c r="AJ1071" s="17">
        <v>45649</v>
      </c>
      <c r="AK1071" s="12" t="s">
        <v>90</v>
      </c>
      <c r="AN1071" s="12" t="s">
        <v>69</v>
      </c>
      <c r="AO1071" s="12" t="s">
        <v>16588</v>
      </c>
      <c r="AQ1071" s="12" t="s">
        <v>19292</v>
      </c>
      <c r="AR1071" s="12" t="s">
        <v>19292</v>
      </c>
      <c r="AS1071" s="12" t="s">
        <v>19293</v>
      </c>
      <c r="AT1071" s="12" t="s">
        <v>19293</v>
      </c>
      <c r="AU1071" s="12" t="s">
        <v>19294</v>
      </c>
      <c r="AW1071" s="17">
        <v>45596</v>
      </c>
      <c r="AZ1071" s="12" t="s">
        <v>173</v>
      </c>
      <c r="BD1071" s="12" t="s">
        <v>19295</v>
      </c>
      <c r="BE1071" s="12" t="s">
        <v>19296</v>
      </c>
      <c r="BF1071" s="12" t="s">
        <v>19297</v>
      </c>
      <c r="BG1071" s="12" t="s">
        <v>19298</v>
      </c>
    </row>
    <row r="1072" spans="1:59" ht="100.8" x14ac:dyDescent="0.3">
      <c r="A1072" s="12">
        <v>15990532</v>
      </c>
      <c r="B1072" s="12" t="s">
        <v>257</v>
      </c>
      <c r="E1072" s="12">
        <v>801933103</v>
      </c>
      <c r="F1072" s="12" t="s">
        <v>258</v>
      </c>
      <c r="G1072" s="12" t="s">
        <v>16966</v>
      </c>
      <c r="H1072" s="12" t="s">
        <v>85</v>
      </c>
      <c r="I1072" s="12" t="s">
        <v>64</v>
      </c>
      <c r="J1072" s="12" t="s">
        <v>65</v>
      </c>
      <c r="K1072" s="12" t="s">
        <v>7617</v>
      </c>
      <c r="L1072" s="12" t="s">
        <v>16967</v>
      </c>
      <c r="M1072" s="18">
        <f>AA1072</f>
        <v>462238.42</v>
      </c>
      <c r="N1072" s="16">
        <f>IF(M1072&gt;1000000,1,0)</f>
        <v>0</v>
      </c>
      <c r="O1072" s="16">
        <f>IF(N1072=0,IF(M1072&gt;100000,1,0),0)</f>
        <v>1</v>
      </c>
      <c r="P1072" s="16">
        <f>IF(M1072&lt;15000,1,0)</f>
        <v>0</v>
      </c>
      <c r="R1072" s="17">
        <v>45562</v>
      </c>
      <c r="S1072" s="17">
        <v>45623</v>
      </c>
      <c r="T1072" s="17">
        <v>45650</v>
      </c>
      <c r="U1072" s="12">
        <v>0</v>
      </c>
      <c r="W1072" s="12" t="s">
        <v>5502</v>
      </c>
      <c r="X1072" s="12" t="s">
        <v>67</v>
      </c>
      <c r="Y1072" s="12" t="s">
        <v>1038</v>
      </c>
      <c r="Z1072" s="12" t="s">
        <v>16968</v>
      </c>
      <c r="AA1072" s="13">
        <v>462238.42</v>
      </c>
      <c r="AB1072" s="13">
        <v>559308.49</v>
      </c>
      <c r="AE1072" s="12">
        <v>2</v>
      </c>
      <c r="AF1072" s="12" t="s">
        <v>65</v>
      </c>
      <c r="AG1072" s="12" t="s">
        <v>16969</v>
      </c>
      <c r="AH1072" s="12" t="s">
        <v>68</v>
      </c>
      <c r="AI1072" s="17">
        <v>45623</v>
      </c>
      <c r="AJ1072" s="17">
        <v>45646</v>
      </c>
      <c r="AK1072" s="12" t="s">
        <v>90</v>
      </c>
      <c r="AN1072" s="12" t="s">
        <v>69</v>
      </c>
      <c r="AO1072" s="12" t="s">
        <v>16588</v>
      </c>
      <c r="AQ1072" s="12" t="s">
        <v>16970</v>
      </c>
      <c r="AR1072" s="12" t="s">
        <v>16970</v>
      </c>
      <c r="AS1072" s="12" t="s">
        <v>16971</v>
      </c>
      <c r="AT1072" s="12" t="s">
        <v>16971</v>
      </c>
      <c r="AU1072" s="12" t="s">
        <v>16972</v>
      </c>
      <c r="AW1072" s="17">
        <v>45596</v>
      </c>
      <c r="AZ1072" s="12" t="s">
        <v>92</v>
      </c>
      <c r="BD1072" s="12" t="s">
        <v>16973</v>
      </c>
      <c r="BE1072" s="12" t="s">
        <v>16974</v>
      </c>
      <c r="BF1072" s="12" t="s">
        <v>16975</v>
      </c>
      <c r="BG1072" s="12" t="s">
        <v>16976</v>
      </c>
    </row>
    <row r="1073" spans="1:59" ht="100.8" x14ac:dyDescent="0.3">
      <c r="A1073" s="12">
        <v>15990532</v>
      </c>
      <c r="B1073" s="12" t="s">
        <v>257</v>
      </c>
      <c r="E1073" s="12">
        <v>801933103</v>
      </c>
      <c r="F1073" s="12" t="s">
        <v>258</v>
      </c>
      <c r="G1073" s="12" t="s">
        <v>18736</v>
      </c>
      <c r="H1073" s="12" t="s">
        <v>85</v>
      </c>
      <c r="I1073" s="12" t="s">
        <v>64</v>
      </c>
      <c r="J1073" s="12" t="s">
        <v>76</v>
      </c>
      <c r="K1073" s="12" t="s">
        <v>16978</v>
      </c>
      <c r="L1073" s="12" t="s">
        <v>16979</v>
      </c>
      <c r="M1073" s="18">
        <f>AA1073</f>
        <v>590829.16</v>
      </c>
      <c r="N1073" s="16">
        <f>IF(M1073&gt;1000000,1,0)</f>
        <v>0</v>
      </c>
      <c r="O1073" s="16">
        <f>IF(N1073=0,IF(M1073&gt;100000,1,0),0)</f>
        <v>1</v>
      </c>
      <c r="P1073" s="16">
        <f>IF(M1073&lt;15000,1,0)</f>
        <v>0</v>
      </c>
      <c r="S1073" s="17">
        <v>45645</v>
      </c>
      <c r="U1073" s="12">
        <v>1</v>
      </c>
      <c r="V1073" s="12" t="s">
        <v>16979</v>
      </c>
      <c r="X1073" s="12" t="s">
        <v>67</v>
      </c>
      <c r="Y1073" s="12" t="s">
        <v>18737</v>
      </c>
      <c r="Z1073" s="12" t="s">
        <v>18738</v>
      </c>
      <c r="AA1073" s="13">
        <v>590829.16</v>
      </c>
      <c r="AB1073" s="13">
        <v>590829.16</v>
      </c>
      <c r="AE1073" s="12">
        <v>1</v>
      </c>
      <c r="AF1073" s="12" t="s">
        <v>76</v>
      </c>
      <c r="AG1073" s="12" t="s">
        <v>18739</v>
      </c>
      <c r="AH1073" s="12" t="s">
        <v>68</v>
      </c>
      <c r="AI1073" s="17">
        <v>45645</v>
      </c>
      <c r="AK1073" s="12" t="s">
        <v>90</v>
      </c>
      <c r="AN1073" s="12" t="s">
        <v>69</v>
      </c>
      <c r="AO1073" s="12" t="s">
        <v>16588</v>
      </c>
      <c r="BF1073" s="12" t="s">
        <v>18740</v>
      </c>
    </row>
    <row r="1074" spans="1:59" ht="100.8" x14ac:dyDescent="0.3">
      <c r="A1074" s="12">
        <v>15990532</v>
      </c>
      <c r="B1074" s="12" t="s">
        <v>257</v>
      </c>
      <c r="E1074" s="12">
        <v>801933103</v>
      </c>
      <c r="F1074" s="12" t="s">
        <v>258</v>
      </c>
      <c r="G1074" s="12" t="s">
        <v>18155</v>
      </c>
      <c r="H1074" s="12" t="s">
        <v>85</v>
      </c>
      <c r="I1074" s="12" t="s">
        <v>64</v>
      </c>
      <c r="J1074" s="12" t="s">
        <v>76</v>
      </c>
      <c r="K1074" s="12" t="s">
        <v>18156</v>
      </c>
      <c r="L1074" s="12" t="s">
        <v>18157</v>
      </c>
      <c r="M1074" s="15">
        <v>7247649.7999999998</v>
      </c>
      <c r="N1074" s="16">
        <f>IF(M1074&gt;1000000,1,0)</f>
        <v>1</v>
      </c>
      <c r="O1074" s="16">
        <f>IF(N1074=0,IF(M1074&gt;100000,1,0),0)</f>
        <v>0</v>
      </c>
      <c r="P1074" s="16">
        <f>IF(M1074&lt;15000,1,0)</f>
        <v>0</v>
      </c>
      <c r="Q1074" s="12" t="s">
        <v>164</v>
      </c>
      <c r="R1074" s="17">
        <v>45565</v>
      </c>
      <c r="S1074" s="17">
        <v>45639</v>
      </c>
      <c r="U1074" s="12">
        <v>1</v>
      </c>
      <c r="V1074" s="12" t="s">
        <v>18159</v>
      </c>
      <c r="W1074" s="12" t="s">
        <v>18160</v>
      </c>
      <c r="X1074" s="12" t="s">
        <v>67</v>
      </c>
      <c r="Y1074" s="12" t="s">
        <v>423</v>
      </c>
      <c r="Z1074" s="12" t="s">
        <v>15769</v>
      </c>
      <c r="AA1074" s="13">
        <v>2958873.36</v>
      </c>
      <c r="AB1074" s="13">
        <v>2958873.36</v>
      </c>
      <c r="AE1074" s="12">
        <v>2</v>
      </c>
      <c r="AF1074" s="12" t="s">
        <v>76</v>
      </c>
      <c r="AG1074" s="12" t="s">
        <v>18161</v>
      </c>
      <c r="AH1074" s="12" t="s">
        <v>68</v>
      </c>
      <c r="AI1074" s="17">
        <v>45636</v>
      </c>
      <c r="AK1074" s="12" t="s">
        <v>90</v>
      </c>
      <c r="AN1074" s="12" t="s">
        <v>69</v>
      </c>
      <c r="AO1074" s="12" t="s">
        <v>16588</v>
      </c>
      <c r="AQ1074" s="12" t="s">
        <v>18162</v>
      </c>
      <c r="AR1074" s="12" t="s">
        <v>18162</v>
      </c>
      <c r="AS1074" s="12" t="s">
        <v>18163</v>
      </c>
      <c r="AT1074" s="12" t="s">
        <v>18163</v>
      </c>
      <c r="AU1074" s="12" t="s">
        <v>18158</v>
      </c>
      <c r="AW1074" s="17">
        <v>45631</v>
      </c>
      <c r="BD1074" s="12" t="s">
        <v>18164</v>
      </c>
      <c r="BE1074" s="12" t="s">
        <v>18165</v>
      </c>
      <c r="BF1074" s="12" t="s">
        <v>18166</v>
      </c>
    </row>
    <row r="1075" spans="1:59" ht="100.8" x14ac:dyDescent="0.3">
      <c r="A1075" s="12">
        <v>15990532</v>
      </c>
      <c r="B1075" s="12" t="s">
        <v>257</v>
      </c>
      <c r="E1075" s="12">
        <v>801933103</v>
      </c>
      <c r="F1075" s="12" t="s">
        <v>258</v>
      </c>
      <c r="G1075" s="12" t="s">
        <v>15841</v>
      </c>
      <c r="H1075" s="12" t="s">
        <v>85</v>
      </c>
      <c r="I1075" s="12" t="s">
        <v>1146</v>
      </c>
      <c r="J1075" s="12" t="s">
        <v>391</v>
      </c>
      <c r="K1075" s="12" t="s">
        <v>15842</v>
      </c>
      <c r="L1075" s="12" t="s">
        <v>15843</v>
      </c>
      <c r="M1075" s="15">
        <v>126942.16</v>
      </c>
      <c r="N1075" s="16">
        <f>IF(M1075&gt;1000000,1,0)</f>
        <v>0</v>
      </c>
      <c r="O1075" s="16">
        <f>IF(N1075=0,IF(M1075&gt;100000,1,0),0)</f>
        <v>1</v>
      </c>
      <c r="P1075" s="16">
        <f>IF(M1075&lt;15000,1,0)</f>
        <v>0</v>
      </c>
      <c r="Q1075" s="12" t="s">
        <v>96</v>
      </c>
      <c r="R1075" s="17">
        <v>45583</v>
      </c>
      <c r="U1075" s="12">
        <v>0</v>
      </c>
      <c r="W1075" s="12" t="s">
        <v>15845</v>
      </c>
      <c r="AE1075" s="12">
        <v>4</v>
      </c>
      <c r="AG1075" s="12" t="s">
        <v>15846</v>
      </c>
      <c r="AH1075" s="12" t="s">
        <v>68</v>
      </c>
      <c r="AK1075" s="12" t="s">
        <v>90</v>
      </c>
      <c r="AN1075" s="12" t="s">
        <v>69</v>
      </c>
      <c r="AO1075" s="12" t="s">
        <v>15847</v>
      </c>
      <c r="AQ1075" s="12" t="s">
        <v>1122</v>
      </c>
      <c r="AR1075" s="12" t="s">
        <v>1122</v>
      </c>
      <c r="AS1075" s="12" t="s">
        <v>2135</v>
      </c>
      <c r="AT1075" s="12" t="s">
        <v>2135</v>
      </c>
      <c r="AU1075" s="12" t="s">
        <v>15844</v>
      </c>
      <c r="AW1075" s="17">
        <v>45636</v>
      </c>
      <c r="BD1075" s="12" t="s">
        <v>15848</v>
      </c>
      <c r="BE1075" s="12" t="s">
        <v>15849</v>
      </c>
    </row>
    <row r="1076" spans="1:59" ht="100.8" x14ac:dyDescent="0.3">
      <c r="A1076" s="12">
        <v>15990532</v>
      </c>
      <c r="B1076" s="12" t="s">
        <v>257</v>
      </c>
      <c r="E1076" s="12">
        <v>801933103</v>
      </c>
      <c r="F1076" s="12" t="s">
        <v>258</v>
      </c>
      <c r="G1076" s="12" t="s">
        <v>3038</v>
      </c>
      <c r="H1076" s="12" t="s">
        <v>85</v>
      </c>
      <c r="I1076" s="12" t="s">
        <v>64</v>
      </c>
      <c r="J1076" s="12" t="s">
        <v>65</v>
      </c>
      <c r="K1076" s="12" t="s">
        <v>3039</v>
      </c>
      <c r="L1076" s="12" t="s">
        <v>3039</v>
      </c>
      <c r="M1076" s="15">
        <v>3384504.79</v>
      </c>
      <c r="N1076" s="16">
        <f>IF(M1076&gt;1000000,1,0)</f>
        <v>1</v>
      </c>
      <c r="O1076" s="16">
        <f>IF(N1076=0,IF(M1076&gt;100000,1,0),0)</f>
        <v>0</v>
      </c>
      <c r="P1076" s="16">
        <f>IF(M1076&lt;15000,1,0)</f>
        <v>0</v>
      </c>
      <c r="Q1076" s="12" t="s">
        <v>2637</v>
      </c>
      <c r="R1076" s="17">
        <v>45372</v>
      </c>
      <c r="S1076" s="17">
        <v>45475</v>
      </c>
      <c r="T1076" s="17">
        <v>45537</v>
      </c>
      <c r="U1076" s="12">
        <v>1</v>
      </c>
      <c r="V1076" s="12" t="s">
        <v>6335</v>
      </c>
      <c r="W1076" s="12" t="s">
        <v>2816</v>
      </c>
      <c r="X1076" s="12" t="s">
        <v>67</v>
      </c>
      <c r="Y1076" s="12" t="s">
        <v>1402</v>
      </c>
      <c r="Z1076" s="12" t="s">
        <v>6336</v>
      </c>
      <c r="AA1076" s="13">
        <v>1324083.5</v>
      </c>
      <c r="AB1076" s="13">
        <v>1456491.85</v>
      </c>
      <c r="AE1076" s="12">
        <v>1</v>
      </c>
      <c r="AF1076" s="12" t="s">
        <v>65</v>
      </c>
      <c r="AG1076" s="12" t="s">
        <v>6337</v>
      </c>
      <c r="AH1076" s="12" t="s">
        <v>68</v>
      </c>
      <c r="AI1076" s="17">
        <v>45475</v>
      </c>
      <c r="AJ1076" s="17">
        <v>45504</v>
      </c>
      <c r="AK1076" s="12" t="s">
        <v>90</v>
      </c>
      <c r="AN1076" s="12" t="s">
        <v>69</v>
      </c>
      <c r="AO1076" s="12" t="s">
        <v>6338</v>
      </c>
      <c r="AQ1076" s="12" t="s">
        <v>6339</v>
      </c>
      <c r="AR1076" s="12" t="s">
        <v>6340</v>
      </c>
      <c r="AS1076" s="12" t="s">
        <v>6341</v>
      </c>
      <c r="AT1076" s="12" t="s">
        <v>6342</v>
      </c>
      <c r="AU1076" s="12" t="s">
        <v>6343</v>
      </c>
      <c r="AW1076" s="17">
        <v>45442</v>
      </c>
      <c r="AZ1076" s="12" t="s">
        <v>173</v>
      </c>
      <c r="BB1076" s="12" t="s">
        <v>3040</v>
      </c>
      <c r="BC1076" s="12" t="s">
        <v>3040</v>
      </c>
      <c r="BD1076" s="12" t="s">
        <v>6344</v>
      </c>
      <c r="BE1076" s="12" t="s">
        <v>6345</v>
      </c>
      <c r="BF1076" s="12" t="s">
        <v>6346</v>
      </c>
      <c r="BG1076" s="12" t="s">
        <v>6347</v>
      </c>
    </row>
    <row r="1077" spans="1:59" ht="100.8" x14ac:dyDescent="0.3">
      <c r="A1077" s="12">
        <v>15990532</v>
      </c>
      <c r="B1077" s="12" t="s">
        <v>257</v>
      </c>
      <c r="E1077" s="12">
        <v>801933103</v>
      </c>
      <c r="F1077" s="12" t="s">
        <v>258</v>
      </c>
      <c r="G1077" s="12" t="s">
        <v>3038</v>
      </c>
      <c r="H1077" s="12" t="s">
        <v>85</v>
      </c>
      <c r="I1077" s="12" t="s">
        <v>64</v>
      </c>
      <c r="J1077" s="12" t="s">
        <v>65</v>
      </c>
      <c r="K1077" s="12" t="s">
        <v>3039</v>
      </c>
      <c r="L1077" s="12" t="s">
        <v>3039</v>
      </c>
      <c r="M1077" s="15">
        <v>3385602.17</v>
      </c>
      <c r="N1077" s="16">
        <f>IF(M1077&gt;1000000,1,0)</f>
        <v>1</v>
      </c>
      <c r="O1077" s="16">
        <f>IF(N1077=0,IF(M1077&gt;100000,1,0),0)</f>
        <v>0</v>
      </c>
      <c r="P1077" s="16">
        <f>IF(M1077&lt;15000,1,0)</f>
        <v>0</v>
      </c>
      <c r="Q1077" s="12" t="s">
        <v>2637</v>
      </c>
      <c r="R1077" s="17">
        <v>45372</v>
      </c>
      <c r="S1077" s="17">
        <v>45475</v>
      </c>
      <c r="T1077" s="17">
        <v>45537</v>
      </c>
      <c r="U1077" s="12">
        <v>2</v>
      </c>
      <c r="V1077" s="12" t="s">
        <v>6335</v>
      </c>
      <c r="W1077" s="12" t="s">
        <v>2816</v>
      </c>
      <c r="X1077" s="12" t="s">
        <v>67</v>
      </c>
      <c r="Y1077" s="12" t="s">
        <v>1402</v>
      </c>
      <c r="Z1077" s="12" t="s">
        <v>6336</v>
      </c>
      <c r="AA1077" s="13">
        <v>1284083.5</v>
      </c>
      <c r="AB1077" s="13">
        <v>1412491.85</v>
      </c>
      <c r="AE1077" s="12">
        <v>1</v>
      </c>
      <c r="AF1077" s="12" t="s">
        <v>65</v>
      </c>
      <c r="AG1077" s="12" t="s">
        <v>6337</v>
      </c>
      <c r="AH1077" s="12" t="s">
        <v>68</v>
      </c>
      <c r="AI1077" s="17">
        <v>45475</v>
      </c>
      <c r="AJ1077" s="17">
        <v>45504</v>
      </c>
      <c r="AK1077" s="12" t="s">
        <v>90</v>
      </c>
      <c r="AN1077" s="12" t="s">
        <v>69</v>
      </c>
      <c r="AO1077" s="12" t="s">
        <v>6338</v>
      </c>
      <c r="AQ1077" s="12" t="s">
        <v>6561</v>
      </c>
      <c r="AR1077" s="12" t="s">
        <v>6340</v>
      </c>
      <c r="AS1077" s="12" t="s">
        <v>6562</v>
      </c>
      <c r="AT1077" s="12" t="s">
        <v>6342</v>
      </c>
      <c r="AU1077" s="12" t="s">
        <v>6343</v>
      </c>
      <c r="AW1077" s="17">
        <v>45442</v>
      </c>
      <c r="AZ1077" s="12" t="s">
        <v>173</v>
      </c>
      <c r="BB1077" s="12" t="s">
        <v>3040</v>
      </c>
      <c r="BC1077" s="12" t="s">
        <v>3040</v>
      </c>
      <c r="BD1077" s="12" t="s">
        <v>6344</v>
      </c>
      <c r="BE1077" s="12" t="s">
        <v>6345</v>
      </c>
      <c r="BF1077" s="12" t="s">
        <v>6346</v>
      </c>
      <c r="BG1077" s="12" t="s">
        <v>6347</v>
      </c>
    </row>
    <row r="1078" spans="1:59" ht="100.8" x14ac:dyDescent="0.3">
      <c r="A1078" s="12">
        <v>15990532</v>
      </c>
      <c r="B1078" s="12" t="s">
        <v>257</v>
      </c>
      <c r="E1078" s="12">
        <v>801933103</v>
      </c>
      <c r="F1078" s="12" t="s">
        <v>258</v>
      </c>
      <c r="G1078" s="12" t="s">
        <v>7768</v>
      </c>
      <c r="H1078" s="12" t="s">
        <v>60</v>
      </c>
      <c r="I1078" s="12" t="s">
        <v>64</v>
      </c>
      <c r="J1078" s="12" t="s">
        <v>65</v>
      </c>
      <c r="K1078" s="12" t="s">
        <v>7769</v>
      </c>
      <c r="L1078" s="12" t="s">
        <v>7770</v>
      </c>
      <c r="M1078" s="15">
        <v>123123</v>
      </c>
      <c r="N1078" s="16">
        <f>IF(M1078&gt;1000000,1,0)</f>
        <v>0</v>
      </c>
      <c r="O1078" s="16">
        <f>IF(N1078=0,IF(M1078&gt;100000,1,0),0)</f>
        <v>1</v>
      </c>
      <c r="P1078" s="16">
        <f>IF(M1078&lt;15000,1,0)</f>
        <v>0</v>
      </c>
      <c r="Q1078" s="12" t="s">
        <v>96</v>
      </c>
      <c r="R1078" s="17">
        <v>45372</v>
      </c>
      <c r="S1078" s="17">
        <v>45456</v>
      </c>
      <c r="T1078" s="17">
        <v>45489</v>
      </c>
      <c r="U1078" s="12">
        <v>0</v>
      </c>
      <c r="W1078" s="12" t="s">
        <v>7772</v>
      </c>
      <c r="X1078" s="12" t="s">
        <v>67</v>
      </c>
      <c r="Y1078" s="12" t="s">
        <v>2240</v>
      </c>
      <c r="Z1078" s="12" t="s">
        <v>7773</v>
      </c>
      <c r="AA1078" s="13">
        <v>77211.199999999997</v>
      </c>
      <c r="AB1078" s="13">
        <v>93425.55</v>
      </c>
      <c r="AE1078" s="12">
        <v>4</v>
      </c>
      <c r="AF1078" s="12" t="s">
        <v>65</v>
      </c>
      <c r="AG1078" s="12" t="s">
        <v>7776</v>
      </c>
      <c r="AH1078" s="12" t="s">
        <v>68</v>
      </c>
      <c r="AI1078" s="17">
        <v>45455</v>
      </c>
      <c r="AJ1078" s="17">
        <v>45488</v>
      </c>
      <c r="AK1078" s="12" t="s">
        <v>90</v>
      </c>
      <c r="AN1078" s="12" t="s">
        <v>69</v>
      </c>
      <c r="AO1078" s="12" t="s">
        <v>7777</v>
      </c>
      <c r="AQ1078" s="12" t="s">
        <v>7774</v>
      </c>
      <c r="AR1078" s="12" t="s">
        <v>7774</v>
      </c>
      <c r="AS1078" s="12" t="s">
        <v>7775</v>
      </c>
      <c r="AT1078" s="12" t="s">
        <v>7775</v>
      </c>
      <c r="AU1078" s="12" t="s">
        <v>7771</v>
      </c>
      <c r="AW1078" s="17">
        <v>45426</v>
      </c>
      <c r="AZ1078" s="12" t="s">
        <v>92</v>
      </c>
      <c r="BD1078" s="12" t="s">
        <v>7778</v>
      </c>
      <c r="BE1078" s="12" t="s">
        <v>7779</v>
      </c>
      <c r="BF1078" s="12" t="s">
        <v>7780</v>
      </c>
      <c r="BG1078" s="12" t="s">
        <v>7781</v>
      </c>
    </row>
    <row r="1079" spans="1:59" ht="100.8" x14ac:dyDescent="0.3">
      <c r="A1079" s="12">
        <v>15990532</v>
      </c>
      <c r="B1079" s="12" t="s">
        <v>257</v>
      </c>
      <c r="E1079" s="12">
        <v>801933103</v>
      </c>
      <c r="F1079" s="12" t="s">
        <v>258</v>
      </c>
      <c r="G1079" s="12" t="s">
        <v>16977</v>
      </c>
      <c r="H1079" s="12" t="s">
        <v>85</v>
      </c>
      <c r="I1079" s="12" t="s">
        <v>64</v>
      </c>
      <c r="J1079" s="12" t="s">
        <v>391</v>
      </c>
      <c r="K1079" s="12" t="s">
        <v>16978</v>
      </c>
      <c r="L1079" s="12" t="s">
        <v>16979</v>
      </c>
      <c r="M1079" s="15">
        <v>1244553.52</v>
      </c>
      <c r="N1079" s="16">
        <f>IF(M1079&gt;1000000,1,0)</f>
        <v>1</v>
      </c>
      <c r="O1079" s="16">
        <f>IF(N1079=0,IF(M1079&gt;100000,1,0),0)</f>
        <v>0</v>
      </c>
      <c r="P1079" s="16">
        <f>IF(M1079&lt;15000,1,0)</f>
        <v>0</v>
      </c>
      <c r="Q1079" s="12" t="s">
        <v>96</v>
      </c>
      <c r="R1079" s="17">
        <v>45569</v>
      </c>
      <c r="U1079" s="12">
        <v>0</v>
      </c>
      <c r="W1079" s="12" t="s">
        <v>2816</v>
      </c>
      <c r="AE1079" s="12">
        <v>1</v>
      </c>
      <c r="AG1079" s="12" t="s">
        <v>16981</v>
      </c>
      <c r="AH1079" s="12" t="s">
        <v>68</v>
      </c>
      <c r="AK1079" s="12" t="s">
        <v>90</v>
      </c>
      <c r="AN1079" s="12" t="s">
        <v>69</v>
      </c>
      <c r="AO1079" s="12" t="s">
        <v>11098</v>
      </c>
      <c r="AQ1079" s="12" t="s">
        <v>16982</v>
      </c>
      <c r="AR1079" s="12" t="s">
        <v>16982</v>
      </c>
      <c r="AS1079" s="12" t="s">
        <v>16983</v>
      </c>
      <c r="AT1079" s="12" t="s">
        <v>16983</v>
      </c>
      <c r="AU1079" s="12" t="s">
        <v>16980</v>
      </c>
      <c r="AW1079" s="17">
        <v>45623</v>
      </c>
      <c r="BB1079" s="12" t="s">
        <v>16984</v>
      </c>
      <c r="BC1079" s="12" t="s">
        <v>16984</v>
      </c>
      <c r="BD1079" s="12" t="s">
        <v>16985</v>
      </c>
      <c r="BE1079" s="12" t="s">
        <v>16986</v>
      </c>
    </row>
    <row r="1080" spans="1:59" ht="115.2" x14ac:dyDescent="0.3">
      <c r="A1080" s="12">
        <v>16054009</v>
      </c>
      <c r="B1080" s="12" t="s">
        <v>83</v>
      </c>
      <c r="E1080" s="12">
        <v>801934032</v>
      </c>
      <c r="F1080" s="12" t="s">
        <v>84</v>
      </c>
      <c r="G1080" s="12" t="s">
        <v>3482</v>
      </c>
      <c r="H1080" s="12" t="s">
        <v>85</v>
      </c>
      <c r="I1080" s="12" t="s">
        <v>64</v>
      </c>
      <c r="J1080" s="12" t="s">
        <v>65</v>
      </c>
      <c r="K1080" s="12" t="s">
        <v>3483</v>
      </c>
      <c r="L1080" s="12" t="s">
        <v>3484</v>
      </c>
      <c r="M1080" s="15">
        <v>99333.38</v>
      </c>
      <c r="N1080" s="16">
        <f>IF(M1080&gt;1000000,1,0)</f>
        <v>0</v>
      </c>
      <c r="O1080" s="16">
        <f>IF(N1080=0,IF(M1080&gt;100000,1,0),0)</f>
        <v>0</v>
      </c>
      <c r="P1080" s="16">
        <f>IF(M1080&lt;15000,1,0)</f>
        <v>0</v>
      </c>
      <c r="Q1080" s="12" t="s">
        <v>3486</v>
      </c>
      <c r="R1080" s="17">
        <v>45309</v>
      </c>
      <c r="S1080" s="17">
        <v>45322</v>
      </c>
      <c r="T1080" s="17">
        <v>45324</v>
      </c>
      <c r="U1080" s="12">
        <v>0</v>
      </c>
      <c r="W1080" s="12" t="s">
        <v>279</v>
      </c>
      <c r="X1080" s="12" t="s">
        <v>67</v>
      </c>
      <c r="Y1080" s="12" t="s">
        <v>1851</v>
      </c>
      <c r="Z1080" s="12" t="s">
        <v>3487</v>
      </c>
      <c r="AA1080" s="13">
        <v>99333.38</v>
      </c>
      <c r="AB1080" s="13">
        <v>120193.39</v>
      </c>
      <c r="AE1080" s="12">
        <v>1</v>
      </c>
      <c r="AF1080" s="12" t="s">
        <v>65</v>
      </c>
      <c r="AG1080" s="12" t="s">
        <v>3489</v>
      </c>
      <c r="AH1080" s="12" t="s">
        <v>68</v>
      </c>
      <c r="AI1080" s="17">
        <v>45321</v>
      </c>
      <c r="AJ1080" s="17">
        <v>45322</v>
      </c>
      <c r="AK1080" s="12" t="s">
        <v>280</v>
      </c>
      <c r="AN1080" s="12" t="s">
        <v>69</v>
      </c>
      <c r="AO1080" s="12" t="s">
        <v>116</v>
      </c>
      <c r="AQ1080" s="12" t="s">
        <v>3485</v>
      </c>
      <c r="AR1080" s="12" t="s">
        <v>3485</v>
      </c>
      <c r="AS1080" s="12" t="s">
        <v>3488</v>
      </c>
      <c r="AT1080" s="12" t="s">
        <v>3488</v>
      </c>
      <c r="AU1080" s="12" t="s">
        <v>3485</v>
      </c>
      <c r="AW1080" s="17">
        <v>45321</v>
      </c>
      <c r="AZ1080" s="12" t="s">
        <v>92</v>
      </c>
      <c r="BD1080" s="12" t="s">
        <v>3490</v>
      </c>
      <c r="BE1080" s="12" t="s">
        <v>3491</v>
      </c>
      <c r="BF1080" s="12" t="s">
        <v>3492</v>
      </c>
      <c r="BG1080" s="12" t="s">
        <v>3493</v>
      </c>
    </row>
    <row r="1081" spans="1:59" ht="115.2" x14ac:dyDescent="0.3">
      <c r="A1081" s="12">
        <v>27013135</v>
      </c>
      <c r="B1081" s="12" t="s">
        <v>247</v>
      </c>
      <c r="E1081" s="12">
        <v>9502100000</v>
      </c>
      <c r="F1081" s="12" t="s">
        <v>248</v>
      </c>
      <c r="G1081" s="12" t="s">
        <v>8249</v>
      </c>
      <c r="H1081" s="12" t="s">
        <v>85</v>
      </c>
      <c r="I1081" s="12" t="s">
        <v>64</v>
      </c>
      <c r="J1081" s="12" t="s">
        <v>65</v>
      </c>
      <c r="K1081" s="12" t="s">
        <v>8250</v>
      </c>
      <c r="L1081" s="12" t="s">
        <v>8251</v>
      </c>
      <c r="M1081" s="15">
        <v>495867.77</v>
      </c>
      <c r="N1081" s="16">
        <f>IF(M1081&gt;1000000,1,0)</f>
        <v>0</v>
      </c>
      <c r="O1081" s="16">
        <f>IF(N1081=0,IF(M1081&gt;100000,1,0),0)</f>
        <v>1</v>
      </c>
      <c r="P1081" s="16">
        <f>IF(M1081&lt;15000,1,0)</f>
        <v>0</v>
      </c>
      <c r="Q1081" s="12" t="s">
        <v>3844</v>
      </c>
      <c r="R1081" s="17">
        <v>45327</v>
      </c>
      <c r="S1081" s="17">
        <v>45421</v>
      </c>
      <c r="T1081" s="17">
        <v>45582</v>
      </c>
      <c r="U1081" s="12">
        <v>0</v>
      </c>
      <c r="W1081" s="12" t="s">
        <v>6579</v>
      </c>
      <c r="X1081" s="12" t="s">
        <v>232</v>
      </c>
      <c r="Y1081" s="12" t="s">
        <v>8252</v>
      </c>
      <c r="Z1081" s="12" t="s">
        <v>8253</v>
      </c>
      <c r="AA1081" s="13">
        <v>495867.77</v>
      </c>
      <c r="AB1081" s="13">
        <v>600000</v>
      </c>
      <c r="AE1081" s="12">
        <v>2</v>
      </c>
      <c r="AF1081" s="12" t="s">
        <v>65</v>
      </c>
      <c r="AG1081" s="12" t="s">
        <v>8254</v>
      </c>
      <c r="AH1081" s="12" t="s">
        <v>68</v>
      </c>
      <c r="AI1081" s="17">
        <v>45385</v>
      </c>
      <c r="AJ1081" s="17">
        <v>45421</v>
      </c>
      <c r="AK1081" s="12" t="s">
        <v>90</v>
      </c>
      <c r="AN1081" s="12" t="s">
        <v>69</v>
      </c>
      <c r="AO1081" s="12" t="s">
        <v>8255</v>
      </c>
      <c r="AQ1081" s="12" t="s">
        <v>2443</v>
      </c>
      <c r="AR1081" s="12" t="s">
        <v>2443</v>
      </c>
      <c r="AS1081" s="12" t="s">
        <v>921</v>
      </c>
      <c r="AT1081" s="12" t="s">
        <v>921</v>
      </c>
      <c r="AU1081" s="12" t="s">
        <v>1439</v>
      </c>
      <c r="AW1081" s="17">
        <v>45408</v>
      </c>
      <c r="AZ1081" s="12" t="s">
        <v>173</v>
      </c>
      <c r="BD1081" s="12" t="s">
        <v>8256</v>
      </c>
      <c r="BE1081" s="12" t="s">
        <v>8257</v>
      </c>
      <c r="BF1081" s="12" t="s">
        <v>8258</v>
      </c>
      <c r="BG1081" s="12" t="s">
        <v>8259</v>
      </c>
    </row>
    <row r="1082" spans="1:59" ht="100.8" x14ac:dyDescent="0.3">
      <c r="A1082" s="12">
        <v>15989284</v>
      </c>
      <c r="B1082" s="12" t="s">
        <v>132</v>
      </c>
      <c r="E1082" s="12">
        <v>801933099</v>
      </c>
      <c r="F1082" s="12" t="s">
        <v>133</v>
      </c>
      <c r="G1082" s="12" t="s">
        <v>6706</v>
      </c>
      <c r="H1082" s="12" t="s">
        <v>85</v>
      </c>
      <c r="I1082" s="12" t="s">
        <v>64</v>
      </c>
      <c r="J1082" s="12" t="s">
        <v>65</v>
      </c>
      <c r="K1082" s="12" t="s">
        <v>6707</v>
      </c>
      <c r="L1082" s="12" t="s">
        <v>6708</v>
      </c>
      <c r="M1082" s="18">
        <f>AA1082</f>
        <v>71898.62</v>
      </c>
      <c r="N1082" s="16">
        <f>IF(M1082&gt;1000000,1,0)</f>
        <v>0</v>
      </c>
      <c r="O1082" s="16">
        <f>IF(N1082=0,IF(M1082&gt;100000,1,0),0)</f>
        <v>0</v>
      </c>
      <c r="P1082" s="16">
        <f>IF(M1082&lt;15000,1,0)</f>
        <v>0</v>
      </c>
      <c r="S1082" s="17">
        <v>45531</v>
      </c>
      <c r="T1082" s="17">
        <v>45579</v>
      </c>
      <c r="U1082" s="12">
        <v>0</v>
      </c>
      <c r="W1082" s="12" t="s">
        <v>6709</v>
      </c>
      <c r="X1082" s="12" t="s">
        <v>67</v>
      </c>
      <c r="Y1082" s="12" t="s">
        <v>1022</v>
      </c>
      <c r="Z1082" s="12" t="s">
        <v>1023</v>
      </c>
      <c r="AA1082" s="13">
        <v>71898.62</v>
      </c>
      <c r="AB1082" s="13">
        <v>86997.33</v>
      </c>
      <c r="AE1082" s="12">
        <v>1</v>
      </c>
      <c r="AF1082" s="12" t="s">
        <v>65</v>
      </c>
      <c r="AG1082" s="12" t="s">
        <v>6710</v>
      </c>
      <c r="AH1082" s="12" t="s">
        <v>68</v>
      </c>
      <c r="AI1082" s="17">
        <v>45518</v>
      </c>
      <c r="AJ1082" s="17">
        <v>45553</v>
      </c>
      <c r="AK1082" s="12" t="s">
        <v>90</v>
      </c>
      <c r="AN1082" s="12" t="s">
        <v>69</v>
      </c>
      <c r="AO1082" s="12" t="s">
        <v>6711</v>
      </c>
      <c r="AU1082" s="12" t="s">
        <v>6712</v>
      </c>
      <c r="AW1082" s="17">
        <v>45531</v>
      </c>
      <c r="AZ1082" s="12" t="s">
        <v>92</v>
      </c>
      <c r="BE1082" s="12" t="s">
        <v>6713</v>
      </c>
      <c r="BF1082" s="12" t="s">
        <v>6714</v>
      </c>
      <c r="BG1082" s="12" t="s">
        <v>6715</v>
      </c>
    </row>
    <row r="1083" spans="1:59" ht="115.2" x14ac:dyDescent="0.3">
      <c r="A1083" s="12">
        <v>15989284</v>
      </c>
      <c r="B1083" s="12" t="s">
        <v>132</v>
      </c>
      <c r="E1083" s="12">
        <v>801933099</v>
      </c>
      <c r="F1083" s="12" t="s">
        <v>133</v>
      </c>
      <c r="G1083" s="12" t="s">
        <v>18612</v>
      </c>
      <c r="H1083" s="12" t="s">
        <v>85</v>
      </c>
      <c r="I1083" s="12" t="s">
        <v>1146</v>
      </c>
      <c r="J1083" s="12" t="s">
        <v>65</v>
      </c>
      <c r="K1083" s="12" t="s">
        <v>18613</v>
      </c>
      <c r="L1083" s="12" t="s">
        <v>18614</v>
      </c>
      <c r="M1083" s="15">
        <v>30000</v>
      </c>
      <c r="N1083" s="16">
        <f>IF(M1083&gt;1000000,1,0)</f>
        <v>0</v>
      </c>
      <c r="O1083" s="16">
        <f>IF(N1083=0,IF(M1083&gt;100000,1,0),0)</f>
        <v>0</v>
      </c>
      <c r="P1083" s="16">
        <f>IF(M1083&lt;15000,1,0)</f>
        <v>0</v>
      </c>
      <c r="Q1083" s="12" t="s">
        <v>1457</v>
      </c>
      <c r="R1083" s="17">
        <v>45455</v>
      </c>
      <c r="S1083" s="17">
        <v>45644</v>
      </c>
      <c r="T1083" s="17">
        <v>45644</v>
      </c>
      <c r="U1083" s="12">
        <v>0</v>
      </c>
      <c r="W1083" s="12" t="s">
        <v>6693</v>
      </c>
      <c r="X1083" s="12" t="s">
        <v>67</v>
      </c>
      <c r="Y1083" s="12" t="s">
        <v>2265</v>
      </c>
      <c r="Z1083" s="12" t="s">
        <v>18615</v>
      </c>
      <c r="AA1083" s="13">
        <v>21450</v>
      </c>
      <c r="AB1083" s="13">
        <v>25954.5</v>
      </c>
      <c r="AE1083" s="12">
        <v>5</v>
      </c>
      <c r="AF1083" s="12" t="s">
        <v>65</v>
      </c>
      <c r="AG1083" s="12" t="s">
        <v>18616</v>
      </c>
      <c r="AH1083" s="12" t="s">
        <v>68</v>
      </c>
      <c r="AI1083" s="17">
        <v>45596</v>
      </c>
      <c r="AJ1083" s="17">
        <v>45611</v>
      </c>
      <c r="AK1083" s="12" t="s">
        <v>90</v>
      </c>
      <c r="AN1083" s="12" t="s">
        <v>69</v>
      </c>
      <c r="AO1083" s="12" t="s">
        <v>728</v>
      </c>
      <c r="AQ1083" s="12" t="s">
        <v>108</v>
      </c>
      <c r="AR1083" s="12" t="s">
        <v>108</v>
      </c>
      <c r="AS1083" s="12" t="s">
        <v>109</v>
      </c>
      <c r="AT1083" s="12" t="s">
        <v>109</v>
      </c>
      <c r="AU1083" s="12" t="s">
        <v>108</v>
      </c>
      <c r="AW1083" s="17">
        <v>45644</v>
      </c>
      <c r="AZ1083" s="12" t="s">
        <v>92</v>
      </c>
      <c r="BD1083" s="12" t="s">
        <v>18617</v>
      </c>
      <c r="BE1083" s="12" t="s">
        <v>18618</v>
      </c>
      <c r="BF1083" s="12" t="s">
        <v>18619</v>
      </c>
      <c r="BG1083" s="12" t="s">
        <v>18620</v>
      </c>
    </row>
    <row r="1084" spans="1:59" ht="115.2" x14ac:dyDescent="0.3">
      <c r="A1084" s="12">
        <v>15989284</v>
      </c>
      <c r="B1084" s="12" t="s">
        <v>132</v>
      </c>
      <c r="E1084" s="12">
        <v>801933099</v>
      </c>
      <c r="F1084" s="12" t="s">
        <v>133</v>
      </c>
      <c r="G1084" s="12" t="s">
        <v>14485</v>
      </c>
      <c r="H1084" s="12" t="s">
        <v>85</v>
      </c>
      <c r="I1084" s="12" t="s">
        <v>64</v>
      </c>
      <c r="J1084" s="12" t="s">
        <v>65</v>
      </c>
      <c r="K1084" s="12" t="s">
        <v>14486</v>
      </c>
      <c r="L1084" s="12" t="s">
        <v>14487</v>
      </c>
      <c r="M1084" s="18">
        <f>AA1084</f>
        <v>304528</v>
      </c>
      <c r="N1084" s="16">
        <f>IF(M1084&gt;1000000,1,0)</f>
        <v>0</v>
      </c>
      <c r="O1084" s="16">
        <f>IF(N1084=0,IF(M1084&gt;100000,1,0),0)</f>
        <v>1</v>
      </c>
      <c r="P1084" s="16">
        <f>IF(M1084&lt;15000,1,0)</f>
        <v>0</v>
      </c>
      <c r="S1084" s="17">
        <v>45579</v>
      </c>
      <c r="T1084" s="17">
        <v>45603</v>
      </c>
      <c r="U1084" s="12">
        <v>0</v>
      </c>
      <c r="W1084" s="12" t="s">
        <v>6709</v>
      </c>
      <c r="X1084" s="12" t="s">
        <v>67</v>
      </c>
      <c r="Y1084" s="12" t="s">
        <v>1582</v>
      </c>
      <c r="Z1084" s="12" t="s">
        <v>14488</v>
      </c>
      <c r="AA1084" s="13">
        <v>304528</v>
      </c>
      <c r="AB1084" s="13">
        <v>368478.88</v>
      </c>
      <c r="AE1084" s="12">
        <v>1</v>
      </c>
      <c r="AF1084" s="12" t="s">
        <v>65</v>
      </c>
      <c r="AG1084" s="12" t="s">
        <v>14489</v>
      </c>
      <c r="AH1084" s="12" t="s">
        <v>68</v>
      </c>
      <c r="AI1084" s="17">
        <v>45547</v>
      </c>
      <c r="AJ1084" s="17">
        <v>45574</v>
      </c>
      <c r="AK1084" s="12" t="s">
        <v>90</v>
      </c>
      <c r="AN1084" s="12" t="s">
        <v>69</v>
      </c>
      <c r="AO1084" s="12" t="s">
        <v>77</v>
      </c>
      <c r="AU1084" s="12" t="s">
        <v>12502</v>
      </c>
      <c r="AW1084" s="17">
        <v>45579</v>
      </c>
      <c r="AZ1084" s="12" t="s">
        <v>173</v>
      </c>
      <c r="BE1084" s="12" t="s">
        <v>14490</v>
      </c>
      <c r="BF1084" s="12" t="s">
        <v>14491</v>
      </c>
      <c r="BG1084" s="12" t="s">
        <v>14492</v>
      </c>
    </row>
    <row r="1085" spans="1:59" ht="100.8" x14ac:dyDescent="0.3">
      <c r="A1085" s="12">
        <v>15989284</v>
      </c>
      <c r="B1085" s="12" t="s">
        <v>132</v>
      </c>
      <c r="E1085" s="12">
        <v>801933099</v>
      </c>
      <c r="F1085" s="12" t="s">
        <v>133</v>
      </c>
      <c r="G1085" s="12" t="s">
        <v>16104</v>
      </c>
      <c r="H1085" s="12" t="s">
        <v>85</v>
      </c>
      <c r="I1085" s="12" t="s">
        <v>1146</v>
      </c>
      <c r="J1085" s="12" t="s">
        <v>65</v>
      </c>
      <c r="K1085" s="12" t="s">
        <v>16105</v>
      </c>
      <c r="L1085" s="12" t="s">
        <v>16105</v>
      </c>
      <c r="M1085" s="18">
        <f>AA1085</f>
        <v>822157.99</v>
      </c>
      <c r="N1085" s="16">
        <f>IF(M1085&gt;1000000,1,0)</f>
        <v>0</v>
      </c>
      <c r="O1085" s="16">
        <f>IF(N1085=0,IF(M1085&gt;100000,1,0),0)</f>
        <v>1</v>
      </c>
      <c r="P1085" s="16">
        <f>IF(M1085&lt;15000,1,0)</f>
        <v>0</v>
      </c>
      <c r="R1085" s="17">
        <v>45515</v>
      </c>
      <c r="S1085" s="17">
        <v>45629</v>
      </c>
      <c r="T1085" s="17">
        <v>45638</v>
      </c>
      <c r="U1085" s="12">
        <v>0</v>
      </c>
      <c r="W1085" s="12" t="s">
        <v>16106</v>
      </c>
      <c r="X1085" s="12" t="s">
        <v>67</v>
      </c>
      <c r="Y1085" s="12" t="s">
        <v>577</v>
      </c>
      <c r="Z1085" s="12" t="s">
        <v>7142</v>
      </c>
      <c r="AA1085" s="13">
        <v>822157.99</v>
      </c>
      <c r="AB1085" s="13">
        <v>994811.17</v>
      </c>
      <c r="AE1085" s="12">
        <v>3</v>
      </c>
      <c r="AF1085" s="12" t="s">
        <v>65</v>
      </c>
      <c r="AG1085" s="12" t="s">
        <v>16107</v>
      </c>
      <c r="AH1085" s="12" t="s">
        <v>68</v>
      </c>
      <c r="AI1085" s="17">
        <v>45576</v>
      </c>
      <c r="AJ1085" s="17">
        <v>45602</v>
      </c>
      <c r="AK1085" s="12" t="s">
        <v>90</v>
      </c>
      <c r="AN1085" s="12" t="s">
        <v>69</v>
      </c>
      <c r="AO1085" s="12" t="s">
        <v>1036</v>
      </c>
      <c r="AQ1085" s="12" t="s">
        <v>16108</v>
      </c>
      <c r="AR1085" s="12" t="s">
        <v>16108</v>
      </c>
      <c r="AS1085" s="12" t="s">
        <v>16109</v>
      </c>
      <c r="AT1085" s="12" t="s">
        <v>16109</v>
      </c>
      <c r="AU1085" s="12" t="s">
        <v>16110</v>
      </c>
      <c r="AW1085" s="17">
        <v>45615</v>
      </c>
      <c r="AZ1085" s="12" t="s">
        <v>173</v>
      </c>
      <c r="BD1085" s="12" t="s">
        <v>16111</v>
      </c>
      <c r="BE1085" s="12" t="s">
        <v>16112</v>
      </c>
      <c r="BF1085" s="12" t="s">
        <v>16113</v>
      </c>
      <c r="BG1085" s="12" t="s">
        <v>16114</v>
      </c>
    </row>
    <row r="1086" spans="1:59" ht="100.8" x14ac:dyDescent="0.3">
      <c r="A1086" s="12">
        <v>15989284</v>
      </c>
      <c r="B1086" s="12" t="s">
        <v>132</v>
      </c>
      <c r="E1086" s="12">
        <v>801933099</v>
      </c>
      <c r="F1086" s="12" t="s">
        <v>133</v>
      </c>
      <c r="G1086" s="12" t="s">
        <v>18122</v>
      </c>
      <c r="H1086" s="12" t="s">
        <v>85</v>
      </c>
      <c r="I1086" s="12" t="s">
        <v>86</v>
      </c>
      <c r="J1086" s="12" t="s">
        <v>65</v>
      </c>
      <c r="K1086" s="12" t="s">
        <v>18123</v>
      </c>
      <c r="L1086" s="12" t="s">
        <v>18124</v>
      </c>
      <c r="M1086" s="18">
        <f>AA1086</f>
        <v>8000000</v>
      </c>
      <c r="N1086" s="16">
        <f>IF(M1086&gt;1000000,1,0)</f>
        <v>1</v>
      </c>
      <c r="O1086" s="16">
        <f>IF(N1086=0,IF(M1086&gt;100000,1,0),0)</f>
        <v>0</v>
      </c>
      <c r="P1086" s="16">
        <f>IF(M1086&lt;15000,1,0)</f>
        <v>0</v>
      </c>
      <c r="S1086" s="17">
        <v>45637</v>
      </c>
      <c r="T1086" s="17">
        <v>45638</v>
      </c>
      <c r="U1086" s="12">
        <v>0</v>
      </c>
      <c r="W1086" s="12" t="s">
        <v>6709</v>
      </c>
      <c r="X1086" s="12" t="s">
        <v>268</v>
      </c>
      <c r="Y1086" s="12" t="s">
        <v>3083</v>
      </c>
      <c r="Z1086" s="12" t="s">
        <v>18125</v>
      </c>
      <c r="AA1086" s="13">
        <v>8000000</v>
      </c>
      <c r="AB1086" s="13">
        <v>9680000</v>
      </c>
      <c r="AE1086" s="12">
        <v>1</v>
      </c>
      <c r="AF1086" s="12" t="s">
        <v>65</v>
      </c>
      <c r="AG1086" s="12" t="s">
        <v>18126</v>
      </c>
      <c r="AH1086" s="12" t="s">
        <v>68</v>
      </c>
      <c r="AI1086" s="17">
        <v>45631</v>
      </c>
      <c r="AJ1086" s="17">
        <v>45637</v>
      </c>
      <c r="AK1086" s="12" t="s">
        <v>90</v>
      </c>
      <c r="AN1086" s="12" t="s">
        <v>69</v>
      </c>
      <c r="AO1086" s="12" t="s">
        <v>14911</v>
      </c>
      <c r="AU1086" s="12" t="s">
        <v>2684</v>
      </c>
      <c r="AW1086" s="17">
        <v>45636</v>
      </c>
      <c r="AZ1086" s="12" t="s">
        <v>173</v>
      </c>
      <c r="BE1086" s="12" t="s">
        <v>18127</v>
      </c>
      <c r="BF1086" s="12" t="s">
        <v>18128</v>
      </c>
      <c r="BG1086" s="12" t="s">
        <v>18129</v>
      </c>
    </row>
    <row r="1087" spans="1:59" ht="100.8" x14ac:dyDescent="0.3">
      <c r="A1087" s="12">
        <v>15989284</v>
      </c>
      <c r="B1087" s="12" t="s">
        <v>132</v>
      </c>
      <c r="E1087" s="12">
        <v>801933099</v>
      </c>
      <c r="F1087" s="12" t="s">
        <v>133</v>
      </c>
      <c r="G1087" s="12" t="s">
        <v>19767</v>
      </c>
      <c r="H1087" s="12" t="s">
        <v>85</v>
      </c>
      <c r="I1087" s="12" t="s">
        <v>1146</v>
      </c>
      <c r="J1087" s="12" t="s">
        <v>65</v>
      </c>
      <c r="K1087" s="12" t="s">
        <v>19768</v>
      </c>
      <c r="L1087" s="12" t="s">
        <v>19769</v>
      </c>
      <c r="M1087" s="18">
        <f>AA1087</f>
        <v>71000.53</v>
      </c>
      <c r="N1087" s="16">
        <f>IF(M1087&gt;1000000,1,0)</f>
        <v>0</v>
      </c>
      <c r="O1087" s="16">
        <f>IF(N1087=0,IF(M1087&gt;100000,1,0),0)</f>
        <v>0</v>
      </c>
      <c r="P1087" s="16">
        <f>IF(M1087&lt;15000,1,0)</f>
        <v>0</v>
      </c>
      <c r="R1087" s="17">
        <v>45615</v>
      </c>
      <c r="S1087" s="17">
        <v>45657</v>
      </c>
      <c r="T1087" s="17">
        <v>45666</v>
      </c>
      <c r="U1087" s="12">
        <v>0</v>
      </c>
      <c r="W1087" s="12" t="s">
        <v>15437</v>
      </c>
      <c r="X1087" s="12" t="s">
        <v>232</v>
      </c>
      <c r="Y1087" s="12" t="s">
        <v>2706</v>
      </c>
      <c r="Z1087" s="12" t="s">
        <v>19770</v>
      </c>
      <c r="AA1087" s="13">
        <v>71000.53</v>
      </c>
      <c r="AB1087" s="13">
        <v>85910.64</v>
      </c>
      <c r="AE1087" s="12">
        <v>1</v>
      </c>
      <c r="AF1087" s="12" t="s">
        <v>65</v>
      </c>
      <c r="AG1087" s="12" t="s">
        <v>19773</v>
      </c>
      <c r="AH1087" s="12" t="s">
        <v>68</v>
      </c>
      <c r="AI1087" s="17">
        <v>45653</v>
      </c>
      <c r="AJ1087" s="17">
        <v>45657</v>
      </c>
      <c r="AK1087" s="12" t="s">
        <v>90</v>
      </c>
      <c r="AN1087" s="12" t="s">
        <v>69</v>
      </c>
      <c r="AO1087" s="12" t="s">
        <v>77</v>
      </c>
      <c r="AQ1087" s="12" t="s">
        <v>19771</v>
      </c>
      <c r="AR1087" s="12" t="s">
        <v>19771</v>
      </c>
      <c r="AS1087" s="12" t="s">
        <v>19772</v>
      </c>
      <c r="AT1087" s="12" t="s">
        <v>19772</v>
      </c>
      <c r="AU1087" s="12" t="s">
        <v>19774</v>
      </c>
      <c r="AW1087" s="17">
        <v>45656</v>
      </c>
      <c r="AZ1087" s="12" t="s">
        <v>173</v>
      </c>
      <c r="BD1087" s="12" t="s">
        <v>19775</v>
      </c>
      <c r="BE1087" s="12" t="s">
        <v>19776</v>
      </c>
      <c r="BF1087" s="12" t="s">
        <v>19777</v>
      </c>
      <c r="BG1087" s="12" t="s">
        <v>19778</v>
      </c>
    </row>
    <row r="1088" spans="1:59" ht="100.8" x14ac:dyDescent="0.3">
      <c r="A1088" s="12">
        <v>15989284</v>
      </c>
      <c r="B1088" s="12" t="s">
        <v>132</v>
      </c>
      <c r="E1088" s="12">
        <v>801933099</v>
      </c>
      <c r="F1088" s="12" t="s">
        <v>133</v>
      </c>
      <c r="G1088" s="12" t="s">
        <v>17989</v>
      </c>
      <c r="H1088" s="12" t="s">
        <v>85</v>
      </c>
      <c r="I1088" s="12" t="s">
        <v>86</v>
      </c>
      <c r="J1088" s="12" t="s">
        <v>65</v>
      </c>
      <c r="K1088" s="12" t="s">
        <v>17990</v>
      </c>
      <c r="L1088" s="12" t="s">
        <v>17991</v>
      </c>
      <c r="M1088" s="18">
        <f>AA1088</f>
        <v>123966.94</v>
      </c>
      <c r="N1088" s="16">
        <f>IF(M1088&gt;1000000,1,0)</f>
        <v>0</v>
      </c>
      <c r="O1088" s="16">
        <f>IF(N1088=0,IF(M1088&gt;100000,1,0),0)</f>
        <v>1</v>
      </c>
      <c r="P1088" s="16">
        <f>IF(M1088&lt;15000,1,0)</f>
        <v>0</v>
      </c>
      <c r="S1088" s="17">
        <v>45636</v>
      </c>
      <c r="T1088" s="17">
        <v>45637</v>
      </c>
      <c r="U1088" s="12">
        <v>0</v>
      </c>
      <c r="W1088" s="12" t="s">
        <v>384</v>
      </c>
      <c r="X1088" s="12" t="s">
        <v>268</v>
      </c>
      <c r="Y1088" s="12" t="s">
        <v>3083</v>
      </c>
      <c r="Z1088" s="12" t="s">
        <v>17992</v>
      </c>
      <c r="AA1088" s="13">
        <v>123966.94</v>
      </c>
      <c r="AB1088" s="13">
        <v>150000</v>
      </c>
      <c r="AE1088" s="12">
        <v>1</v>
      </c>
      <c r="AF1088" s="12" t="s">
        <v>65</v>
      </c>
      <c r="AG1088" s="12" t="s">
        <v>17993</v>
      </c>
      <c r="AH1088" s="12" t="s">
        <v>68</v>
      </c>
      <c r="AI1088" s="17">
        <v>45629</v>
      </c>
      <c r="AJ1088" s="17">
        <v>45631</v>
      </c>
      <c r="AK1088" s="12" t="s">
        <v>90</v>
      </c>
      <c r="AN1088" s="12" t="s">
        <v>69</v>
      </c>
      <c r="AO1088" s="12" t="s">
        <v>17994</v>
      </c>
      <c r="AU1088" s="12" t="s">
        <v>617</v>
      </c>
      <c r="AZ1088" s="12" t="s">
        <v>173</v>
      </c>
      <c r="BF1088" s="12" t="s">
        <v>17995</v>
      </c>
      <c r="BG1088" s="12" t="s">
        <v>17996</v>
      </c>
    </row>
    <row r="1089" spans="1:59" ht="100.8" x14ac:dyDescent="0.3">
      <c r="A1089" s="12">
        <v>15989284</v>
      </c>
      <c r="B1089" s="12" t="s">
        <v>132</v>
      </c>
      <c r="E1089" s="12">
        <v>801933099</v>
      </c>
      <c r="F1089" s="12" t="s">
        <v>133</v>
      </c>
      <c r="G1089" s="12" t="s">
        <v>19404</v>
      </c>
      <c r="H1089" s="12" t="s">
        <v>85</v>
      </c>
      <c r="I1089" s="12" t="s">
        <v>86</v>
      </c>
      <c r="J1089" s="12" t="s">
        <v>65</v>
      </c>
      <c r="K1089" s="12" t="s">
        <v>19405</v>
      </c>
      <c r="L1089" s="12" t="s">
        <v>19406</v>
      </c>
      <c r="M1089" s="18">
        <f>AA1089</f>
        <v>350000</v>
      </c>
      <c r="N1089" s="16">
        <f>IF(M1089&gt;1000000,1,0)</f>
        <v>0</v>
      </c>
      <c r="O1089" s="16">
        <f>IF(N1089=0,IF(M1089&gt;100000,1,0),0)</f>
        <v>1</v>
      </c>
      <c r="P1089" s="16">
        <f>IF(M1089&lt;15000,1,0)</f>
        <v>0</v>
      </c>
      <c r="S1089" s="17">
        <v>45649</v>
      </c>
      <c r="T1089" s="17">
        <v>45656</v>
      </c>
      <c r="U1089" s="12">
        <v>0</v>
      </c>
      <c r="V1089" s="12" t="s">
        <v>19406</v>
      </c>
      <c r="W1089" s="12" t="s">
        <v>1637</v>
      </c>
      <c r="X1089" s="12" t="s">
        <v>67</v>
      </c>
      <c r="Y1089" s="12" t="s">
        <v>19407</v>
      </c>
      <c r="Z1089" s="12" t="s">
        <v>19408</v>
      </c>
      <c r="AA1089" s="13">
        <v>350000</v>
      </c>
      <c r="AB1089" s="13">
        <v>423500</v>
      </c>
      <c r="AE1089" s="12">
        <v>1</v>
      </c>
      <c r="AF1089" s="12" t="s">
        <v>65</v>
      </c>
      <c r="AG1089" s="12" t="s">
        <v>19409</v>
      </c>
      <c r="AH1089" s="12" t="s">
        <v>68</v>
      </c>
      <c r="AI1089" s="17">
        <v>45644</v>
      </c>
      <c r="AJ1089" s="17">
        <v>45645</v>
      </c>
      <c r="AK1089" s="12" t="s">
        <v>90</v>
      </c>
      <c r="AU1089" s="12" t="s">
        <v>2036</v>
      </c>
      <c r="AZ1089" s="12" t="s">
        <v>173</v>
      </c>
      <c r="BF1089" s="12" t="s">
        <v>19410</v>
      </c>
      <c r="BG1089" s="12" t="s">
        <v>19411</v>
      </c>
    </row>
    <row r="1090" spans="1:59" ht="115.2" x14ac:dyDescent="0.3">
      <c r="A1090" s="12">
        <v>15989284</v>
      </c>
      <c r="B1090" s="12" t="s">
        <v>132</v>
      </c>
      <c r="E1090" s="12">
        <v>801933099</v>
      </c>
      <c r="F1090" s="12" t="s">
        <v>133</v>
      </c>
      <c r="G1090" s="12" t="s">
        <v>19373</v>
      </c>
      <c r="H1090" s="12" t="s">
        <v>85</v>
      </c>
      <c r="I1090" s="12" t="s">
        <v>80</v>
      </c>
      <c r="J1090" s="12" t="s">
        <v>65</v>
      </c>
      <c r="K1090" s="12" t="s">
        <v>19374</v>
      </c>
      <c r="L1090" s="12" t="s">
        <v>19375</v>
      </c>
      <c r="M1090" s="18">
        <f>AA1090</f>
        <v>34975</v>
      </c>
      <c r="N1090" s="16">
        <f>IF(M1090&gt;1000000,1,0)</f>
        <v>0</v>
      </c>
      <c r="O1090" s="16">
        <f>IF(N1090=0,IF(M1090&gt;100000,1,0),0)</f>
        <v>0</v>
      </c>
      <c r="P1090" s="16">
        <f>IF(M1090&lt;15000,1,0)</f>
        <v>0</v>
      </c>
      <c r="R1090" s="17">
        <v>45629</v>
      </c>
      <c r="S1090" s="17">
        <v>45653</v>
      </c>
      <c r="T1090" s="17">
        <v>45656</v>
      </c>
      <c r="U1090" s="12">
        <v>0</v>
      </c>
      <c r="W1090" s="12" t="s">
        <v>6709</v>
      </c>
      <c r="X1090" s="12" t="s">
        <v>67</v>
      </c>
      <c r="Y1090" s="12" t="s">
        <v>482</v>
      </c>
      <c r="Z1090" s="12" t="s">
        <v>19376</v>
      </c>
      <c r="AA1090" s="13">
        <v>34975</v>
      </c>
      <c r="AB1090" s="13">
        <v>42319.75</v>
      </c>
      <c r="AE1090" s="12">
        <v>1</v>
      </c>
      <c r="AF1090" s="12" t="s">
        <v>65</v>
      </c>
      <c r="AG1090" s="12" t="s">
        <v>19377</v>
      </c>
      <c r="AH1090" s="12" t="s">
        <v>68</v>
      </c>
      <c r="AI1090" s="17">
        <v>45653</v>
      </c>
      <c r="AJ1090" s="17">
        <v>45653</v>
      </c>
      <c r="AK1090" s="12" t="s">
        <v>90</v>
      </c>
      <c r="AN1090" s="12" t="s">
        <v>69</v>
      </c>
      <c r="AO1090" s="12" t="s">
        <v>77</v>
      </c>
      <c r="AQ1090" s="12" t="s">
        <v>19378</v>
      </c>
      <c r="AR1090" s="12" t="s">
        <v>19378</v>
      </c>
      <c r="AS1090" s="12" t="s">
        <v>19379</v>
      </c>
      <c r="AT1090" s="12" t="s">
        <v>19379</v>
      </c>
      <c r="AU1090" s="12" t="s">
        <v>19378</v>
      </c>
      <c r="AW1090" s="17">
        <v>45653</v>
      </c>
      <c r="AZ1090" s="12" t="s">
        <v>92</v>
      </c>
      <c r="BD1090" s="12" t="s">
        <v>19380</v>
      </c>
      <c r="BE1090" s="12" t="s">
        <v>19381</v>
      </c>
      <c r="BF1090" s="12" t="s">
        <v>19382</v>
      </c>
      <c r="BG1090" s="12" t="s">
        <v>19383</v>
      </c>
    </row>
    <row r="1091" spans="1:59" ht="100.8" x14ac:dyDescent="0.3">
      <c r="A1091" s="12">
        <v>16054009</v>
      </c>
      <c r="B1091" s="12" t="s">
        <v>83</v>
      </c>
      <c r="E1091" s="12">
        <v>801934032</v>
      </c>
      <c r="F1091" s="12" t="s">
        <v>84</v>
      </c>
      <c r="G1091" s="12" t="s">
        <v>10230</v>
      </c>
      <c r="H1091" s="12" t="s">
        <v>85</v>
      </c>
      <c r="I1091" s="12" t="s">
        <v>64</v>
      </c>
      <c r="J1091" s="12" t="s">
        <v>65</v>
      </c>
      <c r="K1091" s="12" t="s">
        <v>10231</v>
      </c>
      <c r="L1091" s="12" t="s">
        <v>10232</v>
      </c>
      <c r="M1091" s="15">
        <v>83502.38</v>
      </c>
      <c r="N1091" s="16">
        <f>IF(M1091&gt;1000000,1,0)</f>
        <v>0</v>
      </c>
      <c r="O1091" s="16">
        <f>IF(N1091=0,IF(M1091&gt;100000,1,0),0)</f>
        <v>0</v>
      </c>
      <c r="P1091" s="16">
        <f>IF(M1091&lt;15000,1,0)</f>
        <v>0</v>
      </c>
      <c r="Q1091" s="12" t="s">
        <v>641</v>
      </c>
      <c r="R1091" s="17">
        <v>45426</v>
      </c>
      <c r="S1091" s="17">
        <v>45485</v>
      </c>
      <c r="T1091" s="17">
        <v>45490</v>
      </c>
      <c r="U1091" s="12">
        <v>0</v>
      </c>
      <c r="W1091" s="12" t="s">
        <v>7747</v>
      </c>
      <c r="X1091" s="12" t="s">
        <v>67</v>
      </c>
      <c r="Y1091" s="12" t="s">
        <v>559</v>
      </c>
      <c r="Z1091" s="12" t="s">
        <v>10234</v>
      </c>
      <c r="AA1091" s="13">
        <v>24664.68</v>
      </c>
      <c r="AB1091" s="13">
        <v>29844.26</v>
      </c>
      <c r="AE1091" s="12">
        <v>1</v>
      </c>
      <c r="AF1091" s="12" t="s">
        <v>65</v>
      </c>
      <c r="AG1091" s="12" t="s">
        <v>10235</v>
      </c>
      <c r="AH1091" s="12" t="s">
        <v>68</v>
      </c>
      <c r="AI1091" s="17">
        <v>45484</v>
      </c>
      <c r="AJ1091" s="17">
        <v>45489</v>
      </c>
      <c r="AK1091" s="12" t="s">
        <v>90</v>
      </c>
      <c r="AN1091" s="12" t="s">
        <v>69</v>
      </c>
      <c r="AO1091" s="12" t="s">
        <v>116</v>
      </c>
      <c r="AQ1091" s="12" t="s">
        <v>10236</v>
      </c>
      <c r="AR1091" s="12" t="s">
        <v>10236</v>
      </c>
      <c r="AS1091" s="12" t="s">
        <v>10237</v>
      </c>
      <c r="AT1091" s="12" t="s">
        <v>10237</v>
      </c>
      <c r="AU1091" s="12" t="s">
        <v>10233</v>
      </c>
      <c r="AW1091" s="17">
        <v>45464</v>
      </c>
      <c r="AZ1091" s="12" t="s">
        <v>92</v>
      </c>
      <c r="BD1091" s="12" t="s">
        <v>10238</v>
      </c>
      <c r="BE1091" s="12" t="s">
        <v>10239</v>
      </c>
      <c r="BF1091" s="12" t="s">
        <v>10240</v>
      </c>
      <c r="BG1091" s="12" t="s">
        <v>10241</v>
      </c>
    </row>
    <row r="1092" spans="1:59" ht="100.8" x14ac:dyDescent="0.3">
      <c r="A1092" s="12">
        <v>16054009</v>
      </c>
      <c r="B1092" s="12" t="s">
        <v>83</v>
      </c>
      <c r="E1092" s="12">
        <v>801934032</v>
      </c>
      <c r="F1092" s="12" t="s">
        <v>84</v>
      </c>
      <c r="G1092" s="12" t="s">
        <v>16619</v>
      </c>
      <c r="H1092" s="12" t="s">
        <v>85</v>
      </c>
      <c r="I1092" s="12" t="s">
        <v>64</v>
      </c>
      <c r="J1092" s="12" t="s">
        <v>391</v>
      </c>
      <c r="K1092" s="12" t="s">
        <v>16620</v>
      </c>
      <c r="L1092" s="12" t="s">
        <v>16621</v>
      </c>
      <c r="M1092" s="15">
        <v>59700</v>
      </c>
      <c r="N1092" s="16">
        <f>IF(M1092&gt;1000000,1,0)</f>
        <v>0</v>
      </c>
      <c r="O1092" s="16">
        <f>IF(N1092=0,IF(M1092&gt;100000,1,0),0)</f>
        <v>0</v>
      </c>
      <c r="P1092" s="16">
        <f>IF(M1092&lt;15000,1,0)</f>
        <v>0</v>
      </c>
      <c r="Q1092" s="12" t="s">
        <v>224</v>
      </c>
      <c r="R1092" s="17">
        <v>45463</v>
      </c>
      <c r="U1092" s="12">
        <v>0</v>
      </c>
      <c r="W1092" s="12" t="s">
        <v>16623</v>
      </c>
      <c r="AE1092" s="12">
        <v>6</v>
      </c>
      <c r="AG1092" s="12" t="s">
        <v>16624</v>
      </c>
      <c r="AH1092" s="12" t="s">
        <v>68</v>
      </c>
      <c r="AK1092" s="12" t="s">
        <v>90</v>
      </c>
      <c r="AM1092" s="12" t="s">
        <v>556</v>
      </c>
      <c r="AN1092" s="12" t="s">
        <v>69</v>
      </c>
      <c r="AO1092" s="12" t="s">
        <v>116</v>
      </c>
      <c r="AQ1092" s="12" t="s">
        <v>16622</v>
      </c>
      <c r="AR1092" s="12" t="s">
        <v>16622</v>
      </c>
      <c r="AS1092" s="12" t="s">
        <v>16625</v>
      </c>
      <c r="AT1092" s="12" t="s">
        <v>16625</v>
      </c>
      <c r="AU1092" s="12" t="s">
        <v>16622</v>
      </c>
      <c r="AW1092" s="17">
        <v>45667</v>
      </c>
      <c r="BD1092" s="12" t="s">
        <v>16626</v>
      </c>
      <c r="BE1092" s="12" t="s">
        <v>16627</v>
      </c>
    </row>
    <row r="1093" spans="1:59" ht="100.8" x14ac:dyDescent="0.3">
      <c r="A1093" s="12">
        <v>27013135</v>
      </c>
      <c r="B1093" s="12" t="s">
        <v>247</v>
      </c>
      <c r="E1093" s="12">
        <v>9502100000</v>
      </c>
      <c r="F1093" s="12" t="s">
        <v>248</v>
      </c>
      <c r="G1093" s="12" t="s">
        <v>4242</v>
      </c>
      <c r="H1093" s="12" t="s">
        <v>85</v>
      </c>
      <c r="I1093" s="12" t="s">
        <v>86</v>
      </c>
      <c r="J1093" s="12" t="s">
        <v>65</v>
      </c>
      <c r="K1093" s="12" t="s">
        <v>4243</v>
      </c>
      <c r="L1093" s="12" t="s">
        <v>4244</v>
      </c>
      <c r="M1093" s="15">
        <v>19350</v>
      </c>
      <c r="N1093" s="16">
        <f>IF(M1093&gt;1000000,1,0)</f>
        <v>0</v>
      </c>
      <c r="O1093" s="16">
        <f>IF(N1093=0,IF(M1093&gt;100000,1,0),0)</f>
        <v>0</v>
      </c>
      <c r="P1093" s="16">
        <f>IF(M1093&lt;15000,1,0)</f>
        <v>0</v>
      </c>
      <c r="Q1093" s="12" t="s">
        <v>4246</v>
      </c>
      <c r="R1093" s="17">
        <v>45348</v>
      </c>
      <c r="S1093" s="17">
        <v>45358</v>
      </c>
      <c r="T1093" s="17">
        <v>45365</v>
      </c>
      <c r="U1093" s="12">
        <v>0</v>
      </c>
      <c r="W1093" s="12" t="s">
        <v>808</v>
      </c>
      <c r="X1093" s="12" t="s">
        <v>67</v>
      </c>
      <c r="Y1093" s="12" t="s">
        <v>3578</v>
      </c>
      <c r="Z1093" s="12" t="s">
        <v>3579</v>
      </c>
      <c r="AA1093" s="13">
        <v>16125</v>
      </c>
      <c r="AB1093" s="13">
        <v>19511.25</v>
      </c>
      <c r="AE1093" s="12">
        <v>1</v>
      </c>
      <c r="AF1093" s="12" t="s">
        <v>65</v>
      </c>
      <c r="AG1093" s="12" t="s">
        <v>4249</v>
      </c>
      <c r="AH1093" s="12" t="s">
        <v>68</v>
      </c>
      <c r="AI1093" s="17">
        <v>45357</v>
      </c>
      <c r="AJ1093" s="17">
        <v>45365</v>
      </c>
      <c r="AK1093" s="12" t="s">
        <v>90</v>
      </c>
      <c r="AN1093" s="12" t="s">
        <v>69</v>
      </c>
      <c r="AO1093" s="12" t="s">
        <v>4250</v>
      </c>
      <c r="AQ1093" s="12" t="s">
        <v>4247</v>
      </c>
      <c r="AR1093" s="12" t="s">
        <v>4247</v>
      </c>
      <c r="AS1093" s="12" t="s">
        <v>4248</v>
      </c>
      <c r="AT1093" s="12" t="s">
        <v>4248</v>
      </c>
      <c r="AU1093" s="12" t="s">
        <v>4245</v>
      </c>
      <c r="AW1093" s="17">
        <v>45357</v>
      </c>
      <c r="AZ1093" s="12" t="s">
        <v>92</v>
      </c>
      <c r="BD1093" s="12" t="s">
        <v>4251</v>
      </c>
      <c r="BE1093" s="12" t="s">
        <v>4252</v>
      </c>
      <c r="BF1093" s="12" t="s">
        <v>4253</v>
      </c>
      <c r="BG1093" s="12" t="s">
        <v>4254</v>
      </c>
    </row>
    <row r="1094" spans="1:59" ht="100.8" x14ac:dyDescent="0.3">
      <c r="A1094" s="12">
        <v>16219824</v>
      </c>
      <c r="B1094" s="12" t="s">
        <v>195</v>
      </c>
      <c r="E1094" s="12">
        <v>9816360009</v>
      </c>
      <c r="F1094" s="12">
        <v>100</v>
      </c>
      <c r="G1094" s="12" t="s">
        <v>8260</v>
      </c>
      <c r="H1094" s="12" t="s">
        <v>85</v>
      </c>
      <c r="I1094" s="12" t="s">
        <v>64</v>
      </c>
      <c r="J1094" s="12" t="s">
        <v>65</v>
      </c>
      <c r="K1094" s="12" t="s">
        <v>8261</v>
      </c>
      <c r="L1094" s="12" t="s">
        <v>8262</v>
      </c>
      <c r="M1094" s="15">
        <v>828754.04</v>
      </c>
      <c r="N1094" s="16">
        <f>IF(M1094&gt;1000000,1,0)</f>
        <v>0</v>
      </c>
      <c r="O1094" s="16">
        <f>IF(N1094=0,IF(M1094&gt;100000,1,0),0)</f>
        <v>1</v>
      </c>
      <c r="P1094" s="16">
        <f>IF(M1094&lt;15000,1,0)</f>
        <v>0</v>
      </c>
      <c r="Q1094" s="12" t="s">
        <v>448</v>
      </c>
      <c r="R1094" s="17">
        <v>45293</v>
      </c>
      <c r="S1094" s="17">
        <v>45425</v>
      </c>
      <c r="T1094" s="17">
        <v>45462</v>
      </c>
      <c r="U1094" s="12">
        <v>0</v>
      </c>
      <c r="W1094" s="12" t="s">
        <v>5000</v>
      </c>
      <c r="X1094" s="12" t="s">
        <v>67</v>
      </c>
      <c r="Y1094" s="12" t="s">
        <v>892</v>
      </c>
      <c r="Z1094" s="12" t="s">
        <v>2869</v>
      </c>
      <c r="AA1094" s="13">
        <v>373701.46</v>
      </c>
      <c r="AB1094" s="13">
        <v>452178.77</v>
      </c>
      <c r="AE1094" s="12">
        <v>4</v>
      </c>
      <c r="AF1094" s="12" t="s">
        <v>65</v>
      </c>
      <c r="AG1094" s="12" t="s">
        <v>8264</v>
      </c>
      <c r="AH1094" s="12" t="s">
        <v>68</v>
      </c>
      <c r="AI1094" s="17">
        <v>45422</v>
      </c>
      <c r="AJ1094" s="17">
        <v>45453</v>
      </c>
      <c r="AK1094" s="12" t="s">
        <v>90</v>
      </c>
      <c r="AN1094" s="12" t="s">
        <v>69</v>
      </c>
      <c r="AO1094" s="12" t="s">
        <v>116</v>
      </c>
      <c r="AQ1094" s="12" t="s">
        <v>8265</v>
      </c>
      <c r="AR1094" s="12" t="s">
        <v>8265</v>
      </c>
      <c r="AS1094" s="12" t="s">
        <v>8266</v>
      </c>
      <c r="AT1094" s="12" t="s">
        <v>8266</v>
      </c>
      <c r="AU1094" s="12" t="s">
        <v>8263</v>
      </c>
      <c r="AW1094" s="17">
        <v>45421</v>
      </c>
      <c r="AZ1094" s="12" t="s">
        <v>92</v>
      </c>
      <c r="BD1094" s="12" t="s">
        <v>8267</v>
      </c>
      <c r="BE1094" s="12" t="s">
        <v>8268</v>
      </c>
      <c r="BF1094" s="12" t="s">
        <v>8269</v>
      </c>
      <c r="BG1094" s="12" t="s">
        <v>8270</v>
      </c>
    </row>
    <row r="1095" spans="1:59" ht="100.8" x14ac:dyDescent="0.3">
      <c r="A1095" s="12">
        <v>16219824</v>
      </c>
      <c r="B1095" s="12" t="s">
        <v>195</v>
      </c>
      <c r="E1095" s="12">
        <v>9816360009</v>
      </c>
      <c r="F1095" s="12">
        <v>100</v>
      </c>
      <c r="G1095" s="12" t="s">
        <v>3234</v>
      </c>
      <c r="H1095" s="12" t="s">
        <v>85</v>
      </c>
      <c r="I1095" s="12" t="s">
        <v>64</v>
      </c>
      <c r="J1095" s="12" t="s">
        <v>65</v>
      </c>
      <c r="K1095" s="12" t="s">
        <v>3235</v>
      </c>
      <c r="L1095" s="12" t="s">
        <v>3236</v>
      </c>
      <c r="M1095" s="15">
        <v>702336.48</v>
      </c>
      <c r="N1095" s="16">
        <f>IF(M1095&gt;1000000,1,0)</f>
        <v>0</v>
      </c>
      <c r="O1095" s="16">
        <f>IF(N1095=0,IF(M1095&gt;100000,1,0),0)</f>
        <v>1</v>
      </c>
      <c r="P1095" s="16">
        <f>IF(M1095&lt;15000,1,0)</f>
        <v>0</v>
      </c>
      <c r="Q1095" s="12" t="s">
        <v>448</v>
      </c>
      <c r="R1095" s="17">
        <v>45433</v>
      </c>
      <c r="S1095" s="17">
        <v>45505</v>
      </c>
      <c r="T1095" s="17">
        <v>45539</v>
      </c>
      <c r="U1095" s="12">
        <v>1</v>
      </c>
      <c r="V1095" s="12" t="s">
        <v>3237</v>
      </c>
      <c r="W1095" s="12" t="s">
        <v>3238</v>
      </c>
      <c r="X1095" s="12" t="s">
        <v>67</v>
      </c>
      <c r="Y1095" s="12" t="s">
        <v>422</v>
      </c>
      <c r="Z1095" s="12" t="s">
        <v>3239</v>
      </c>
      <c r="AA1095" s="13">
        <v>310188.03999999998</v>
      </c>
      <c r="AB1095" s="13">
        <v>375327.53</v>
      </c>
      <c r="AE1095" s="12">
        <v>1</v>
      </c>
      <c r="AF1095" s="12" t="s">
        <v>65</v>
      </c>
      <c r="AG1095" s="12" t="s">
        <v>3240</v>
      </c>
      <c r="AH1095" s="12" t="s">
        <v>68</v>
      </c>
      <c r="AI1095" s="17">
        <v>45504</v>
      </c>
      <c r="AJ1095" s="17">
        <v>45533</v>
      </c>
      <c r="AK1095" s="12" t="s">
        <v>90</v>
      </c>
      <c r="AQ1095" s="12" t="s">
        <v>3241</v>
      </c>
      <c r="AR1095" s="12" t="s">
        <v>3242</v>
      </c>
      <c r="AS1095" s="12" t="s">
        <v>3243</v>
      </c>
      <c r="AT1095" s="12" t="s">
        <v>3244</v>
      </c>
      <c r="AU1095" s="12" t="s">
        <v>3245</v>
      </c>
      <c r="AW1095" s="17">
        <v>45495</v>
      </c>
      <c r="AZ1095" s="12" t="s">
        <v>92</v>
      </c>
      <c r="BD1095" s="12" t="s">
        <v>3246</v>
      </c>
      <c r="BE1095" s="12" t="s">
        <v>3247</v>
      </c>
      <c r="BF1095" s="12" t="s">
        <v>3248</v>
      </c>
      <c r="BG1095" s="12" t="s">
        <v>3249</v>
      </c>
    </row>
    <row r="1096" spans="1:59" ht="100.8" x14ac:dyDescent="0.3">
      <c r="A1096" s="12">
        <v>16219824</v>
      </c>
      <c r="B1096" s="12" t="s">
        <v>195</v>
      </c>
      <c r="E1096" s="12">
        <v>9816360009</v>
      </c>
      <c r="F1096" s="12">
        <v>100</v>
      </c>
      <c r="G1096" s="12" t="s">
        <v>3234</v>
      </c>
      <c r="H1096" s="12" t="s">
        <v>85</v>
      </c>
      <c r="I1096" s="12" t="s">
        <v>64</v>
      </c>
      <c r="J1096" s="12" t="s">
        <v>65</v>
      </c>
      <c r="K1096" s="12" t="s">
        <v>3235</v>
      </c>
      <c r="L1096" s="12" t="s">
        <v>3236</v>
      </c>
      <c r="M1096" s="15">
        <v>389772.71</v>
      </c>
      <c r="N1096" s="16">
        <f>IF(M1096&gt;1000000,1,0)</f>
        <v>0</v>
      </c>
      <c r="O1096" s="16">
        <f>IF(N1096=0,IF(M1096&gt;100000,1,0),0)</f>
        <v>1</v>
      </c>
      <c r="P1096" s="16">
        <f>IF(M1096&lt;15000,1,0)</f>
        <v>0</v>
      </c>
      <c r="Q1096" s="12" t="s">
        <v>448</v>
      </c>
      <c r="R1096" s="17">
        <v>45433</v>
      </c>
      <c r="S1096" s="17">
        <v>45505</v>
      </c>
      <c r="T1096" s="17">
        <v>45539</v>
      </c>
      <c r="U1096" s="12">
        <v>2</v>
      </c>
      <c r="V1096" s="12" t="s">
        <v>13315</v>
      </c>
      <c r="W1096" s="12" t="s">
        <v>3238</v>
      </c>
      <c r="X1096" s="12" t="s">
        <v>67</v>
      </c>
      <c r="Y1096" s="12" t="s">
        <v>422</v>
      </c>
      <c r="Z1096" s="12" t="s">
        <v>3239</v>
      </c>
      <c r="AA1096" s="13">
        <v>172422.08</v>
      </c>
      <c r="AB1096" s="13">
        <v>208630.72</v>
      </c>
      <c r="AE1096" s="12">
        <v>1</v>
      </c>
      <c r="AF1096" s="12" t="s">
        <v>65</v>
      </c>
      <c r="AG1096" s="12" t="s">
        <v>3240</v>
      </c>
      <c r="AH1096" s="12" t="s">
        <v>68</v>
      </c>
      <c r="AI1096" s="17">
        <v>45504</v>
      </c>
      <c r="AJ1096" s="17">
        <v>45533</v>
      </c>
      <c r="AK1096" s="12" t="s">
        <v>90</v>
      </c>
      <c r="AQ1096" s="12" t="s">
        <v>13316</v>
      </c>
      <c r="AR1096" s="12" t="s">
        <v>3242</v>
      </c>
      <c r="AS1096" s="12" t="s">
        <v>13317</v>
      </c>
      <c r="AT1096" s="12" t="s">
        <v>3244</v>
      </c>
      <c r="AU1096" s="12" t="s">
        <v>3245</v>
      </c>
      <c r="AW1096" s="17">
        <v>45495</v>
      </c>
      <c r="AZ1096" s="12" t="s">
        <v>92</v>
      </c>
      <c r="BD1096" s="12" t="s">
        <v>3246</v>
      </c>
      <c r="BE1096" s="12" t="s">
        <v>3247</v>
      </c>
      <c r="BF1096" s="12" t="s">
        <v>3248</v>
      </c>
      <c r="BG1096" s="12" t="s">
        <v>3249</v>
      </c>
    </row>
    <row r="1097" spans="1:59" ht="100.8" x14ac:dyDescent="0.3">
      <c r="A1097" s="12">
        <v>16219824</v>
      </c>
      <c r="B1097" s="12" t="s">
        <v>195</v>
      </c>
      <c r="E1097" s="12">
        <v>9816360009</v>
      </c>
      <c r="F1097" s="12">
        <v>100</v>
      </c>
      <c r="G1097" s="12" t="s">
        <v>11032</v>
      </c>
      <c r="H1097" s="12" t="s">
        <v>60</v>
      </c>
      <c r="I1097" s="12" t="s">
        <v>64</v>
      </c>
      <c r="J1097" s="12" t="s">
        <v>65</v>
      </c>
      <c r="K1097" s="12" t="s">
        <v>11033</v>
      </c>
      <c r="L1097" s="12" t="s">
        <v>11034</v>
      </c>
      <c r="M1097" s="15">
        <v>249576.94</v>
      </c>
      <c r="N1097" s="16">
        <f>IF(M1097&gt;1000000,1,0)</f>
        <v>0</v>
      </c>
      <c r="O1097" s="16">
        <f>IF(N1097=0,IF(M1097&gt;100000,1,0),0)</f>
        <v>1</v>
      </c>
      <c r="P1097" s="16">
        <f>IF(M1097&lt;15000,1,0)</f>
        <v>0</v>
      </c>
      <c r="Q1097" s="12" t="s">
        <v>395</v>
      </c>
      <c r="R1097" s="17">
        <v>45425</v>
      </c>
      <c r="S1097" s="17">
        <v>45596</v>
      </c>
      <c r="T1097" s="17">
        <v>45636</v>
      </c>
      <c r="U1097" s="12">
        <v>1</v>
      </c>
      <c r="V1097" s="12" t="s">
        <v>11035</v>
      </c>
      <c r="W1097" s="12" t="s">
        <v>11036</v>
      </c>
      <c r="X1097" s="12" t="s">
        <v>67</v>
      </c>
      <c r="Y1097" s="12" t="s">
        <v>475</v>
      </c>
      <c r="Z1097" s="12" t="s">
        <v>3175</v>
      </c>
      <c r="AA1097" s="13">
        <v>59423.08</v>
      </c>
      <c r="AB1097" s="13">
        <v>61800</v>
      </c>
      <c r="AE1097" s="12">
        <v>11</v>
      </c>
      <c r="AF1097" s="12" t="s">
        <v>65</v>
      </c>
      <c r="AG1097" s="12" t="s">
        <v>11038</v>
      </c>
      <c r="AH1097" s="12" t="s">
        <v>68</v>
      </c>
      <c r="AI1097" s="17">
        <v>45595</v>
      </c>
      <c r="AJ1097" s="17">
        <v>45623</v>
      </c>
      <c r="AK1097" s="12" t="s">
        <v>90</v>
      </c>
      <c r="AN1097" s="12" t="s">
        <v>69</v>
      </c>
      <c r="AO1097" s="12" t="s">
        <v>116</v>
      </c>
      <c r="AQ1097" s="12" t="s">
        <v>11037</v>
      </c>
      <c r="AR1097" s="12" t="s">
        <v>11039</v>
      </c>
      <c r="AS1097" s="12" t="s">
        <v>2159</v>
      </c>
      <c r="AT1097" s="12" t="s">
        <v>2197</v>
      </c>
      <c r="AU1097" s="12" t="s">
        <v>11040</v>
      </c>
      <c r="AW1097" s="17">
        <v>45590</v>
      </c>
      <c r="AZ1097" s="12" t="s">
        <v>92</v>
      </c>
      <c r="BD1097" s="12" t="s">
        <v>11041</v>
      </c>
      <c r="BE1097" s="12" t="s">
        <v>11042</v>
      </c>
      <c r="BF1097" s="12" t="s">
        <v>11043</v>
      </c>
      <c r="BG1097" s="12" t="s">
        <v>11044</v>
      </c>
    </row>
    <row r="1098" spans="1:59" ht="100.8" x14ac:dyDescent="0.3">
      <c r="A1098" s="12">
        <v>16219824</v>
      </c>
      <c r="B1098" s="12" t="s">
        <v>195</v>
      </c>
      <c r="E1098" s="12">
        <v>9816360009</v>
      </c>
      <c r="F1098" s="12">
        <v>100</v>
      </c>
      <c r="G1098" s="12" t="s">
        <v>11032</v>
      </c>
      <c r="H1098" s="12" t="s">
        <v>60</v>
      </c>
      <c r="I1098" s="12" t="s">
        <v>64</v>
      </c>
      <c r="J1098" s="12" t="s">
        <v>65</v>
      </c>
      <c r="K1098" s="12" t="s">
        <v>11033</v>
      </c>
      <c r="L1098" s="12" t="s">
        <v>11034</v>
      </c>
      <c r="M1098" s="15">
        <v>166384.59</v>
      </c>
      <c r="N1098" s="16">
        <f>IF(M1098&gt;1000000,1,0)</f>
        <v>0</v>
      </c>
      <c r="O1098" s="16">
        <f>IF(N1098=0,IF(M1098&gt;100000,1,0),0)</f>
        <v>1</v>
      </c>
      <c r="P1098" s="16">
        <f>IF(M1098&lt;15000,1,0)</f>
        <v>0</v>
      </c>
      <c r="Q1098" s="12" t="s">
        <v>395</v>
      </c>
      <c r="R1098" s="17">
        <v>45425</v>
      </c>
      <c r="S1098" s="17">
        <v>45596</v>
      </c>
      <c r="T1098" s="17">
        <v>45636</v>
      </c>
      <c r="U1098" s="12">
        <v>2</v>
      </c>
      <c r="V1098" s="12" t="s">
        <v>17846</v>
      </c>
      <c r="W1098" s="12" t="s">
        <v>11036</v>
      </c>
      <c r="X1098" s="12" t="s">
        <v>67</v>
      </c>
      <c r="Y1098" s="12" t="s">
        <v>2966</v>
      </c>
      <c r="Z1098" s="12" t="s">
        <v>2967</v>
      </c>
      <c r="AA1098" s="13">
        <v>39615.379999999997</v>
      </c>
      <c r="AB1098" s="13">
        <v>41200</v>
      </c>
      <c r="AE1098" s="12">
        <v>13</v>
      </c>
      <c r="AF1098" s="12" t="s">
        <v>65</v>
      </c>
      <c r="AG1098" s="12" t="s">
        <v>11038</v>
      </c>
      <c r="AH1098" s="12" t="s">
        <v>68</v>
      </c>
      <c r="AI1098" s="17">
        <v>45595</v>
      </c>
      <c r="AJ1098" s="17">
        <v>45623</v>
      </c>
      <c r="AK1098" s="12" t="s">
        <v>90</v>
      </c>
      <c r="AN1098" s="12" t="s">
        <v>69</v>
      </c>
      <c r="AO1098" s="12" t="s">
        <v>116</v>
      </c>
      <c r="AQ1098" s="12" t="s">
        <v>17847</v>
      </c>
      <c r="AR1098" s="12" t="s">
        <v>11039</v>
      </c>
      <c r="AS1098" s="12" t="s">
        <v>2096</v>
      </c>
      <c r="AT1098" s="12" t="s">
        <v>2197</v>
      </c>
      <c r="AU1098" s="12" t="s">
        <v>11040</v>
      </c>
      <c r="AW1098" s="17">
        <v>45590</v>
      </c>
      <c r="AZ1098" s="12" t="s">
        <v>92</v>
      </c>
      <c r="BD1098" s="12" t="s">
        <v>11041</v>
      </c>
      <c r="BE1098" s="12" t="s">
        <v>11042</v>
      </c>
      <c r="BF1098" s="12" t="s">
        <v>11043</v>
      </c>
      <c r="BG1098" s="12" t="s">
        <v>11044</v>
      </c>
    </row>
    <row r="1099" spans="1:59" ht="100.8" x14ac:dyDescent="0.3">
      <c r="A1099" s="12">
        <v>16219824</v>
      </c>
      <c r="B1099" s="12" t="s">
        <v>195</v>
      </c>
      <c r="E1099" s="12">
        <v>9816360009</v>
      </c>
      <c r="F1099" s="12">
        <v>100</v>
      </c>
      <c r="G1099" s="12" t="s">
        <v>16094</v>
      </c>
      <c r="H1099" s="12" t="s">
        <v>60</v>
      </c>
      <c r="I1099" s="12" t="s">
        <v>64</v>
      </c>
      <c r="J1099" s="12" t="s">
        <v>65</v>
      </c>
      <c r="K1099" s="12" t="s">
        <v>16095</v>
      </c>
      <c r="L1099" s="12" t="s">
        <v>16096</v>
      </c>
      <c r="M1099" s="15">
        <v>124098</v>
      </c>
      <c r="N1099" s="16">
        <f>IF(M1099&gt;1000000,1,0)</f>
        <v>0</v>
      </c>
      <c r="O1099" s="16">
        <f>IF(N1099=0,IF(M1099&gt;100000,1,0),0)</f>
        <v>1</v>
      </c>
      <c r="P1099" s="16">
        <f>IF(M1099&lt;15000,1,0)</f>
        <v>0</v>
      </c>
      <c r="Q1099" s="12" t="s">
        <v>586</v>
      </c>
      <c r="R1099" s="17">
        <v>45471</v>
      </c>
      <c r="S1099" s="17">
        <v>45569</v>
      </c>
      <c r="T1099" s="17">
        <v>45615</v>
      </c>
      <c r="U1099" s="12">
        <v>0</v>
      </c>
      <c r="W1099" s="12" t="s">
        <v>5917</v>
      </c>
      <c r="X1099" s="12" t="s">
        <v>67</v>
      </c>
      <c r="Y1099" s="12" t="s">
        <v>337</v>
      </c>
      <c r="Z1099" s="12" t="s">
        <v>1465</v>
      </c>
      <c r="AA1099" s="13">
        <v>111718.66</v>
      </c>
      <c r="AB1099" s="13">
        <v>135179.57999999999</v>
      </c>
      <c r="AE1099" s="12">
        <v>7</v>
      </c>
      <c r="AF1099" s="12" t="s">
        <v>65</v>
      </c>
      <c r="AG1099" s="12" t="s">
        <v>16098</v>
      </c>
      <c r="AH1099" s="12" t="s">
        <v>68</v>
      </c>
      <c r="AI1099" s="17">
        <v>45567</v>
      </c>
      <c r="AJ1099" s="17">
        <v>45601</v>
      </c>
      <c r="AK1099" s="12" t="s">
        <v>90</v>
      </c>
      <c r="AN1099" s="12" t="s">
        <v>69</v>
      </c>
      <c r="AO1099" s="12" t="s">
        <v>116</v>
      </c>
      <c r="AQ1099" s="12" t="s">
        <v>16097</v>
      </c>
      <c r="AR1099" s="12" t="s">
        <v>16097</v>
      </c>
      <c r="AS1099" s="12" t="s">
        <v>16099</v>
      </c>
      <c r="AT1099" s="12" t="s">
        <v>16099</v>
      </c>
      <c r="AU1099" s="12" t="s">
        <v>16097</v>
      </c>
      <c r="AW1099" s="17">
        <v>45562</v>
      </c>
      <c r="AZ1099" s="12" t="s">
        <v>92</v>
      </c>
      <c r="BD1099" s="12" t="s">
        <v>16100</v>
      </c>
      <c r="BE1099" s="12" t="s">
        <v>16101</v>
      </c>
      <c r="BF1099" s="12" t="s">
        <v>16102</v>
      </c>
      <c r="BG1099" s="12" t="s">
        <v>16103</v>
      </c>
    </row>
    <row r="1100" spans="1:59" ht="100.8" x14ac:dyDescent="0.3">
      <c r="A1100" s="12">
        <v>16219824</v>
      </c>
      <c r="B1100" s="12" t="s">
        <v>195</v>
      </c>
      <c r="E1100" s="12">
        <v>9816360009</v>
      </c>
      <c r="F1100" s="12">
        <v>100</v>
      </c>
      <c r="G1100" s="12" t="s">
        <v>13688</v>
      </c>
      <c r="H1100" s="12" t="s">
        <v>60</v>
      </c>
      <c r="I1100" s="12" t="s">
        <v>64</v>
      </c>
      <c r="J1100" s="12" t="s">
        <v>65</v>
      </c>
      <c r="K1100" s="12" t="s">
        <v>13689</v>
      </c>
      <c r="L1100" s="12" t="s">
        <v>13690</v>
      </c>
      <c r="M1100" s="15">
        <v>165289.18</v>
      </c>
      <c r="N1100" s="16">
        <f>IF(M1100&gt;1000000,1,0)</f>
        <v>0</v>
      </c>
      <c r="O1100" s="16">
        <f>IF(N1100=0,IF(M1100&gt;100000,1,0),0)</f>
        <v>1</v>
      </c>
      <c r="P1100" s="16">
        <f>IF(M1100&lt;15000,1,0)</f>
        <v>0</v>
      </c>
      <c r="Q1100" s="12" t="s">
        <v>308</v>
      </c>
      <c r="R1100" s="17">
        <v>45460</v>
      </c>
      <c r="S1100" s="17">
        <v>45541</v>
      </c>
      <c r="T1100" s="17">
        <v>45587</v>
      </c>
      <c r="U1100" s="12">
        <v>0</v>
      </c>
      <c r="V1100" s="12" t="s">
        <v>13690</v>
      </c>
      <c r="W1100" s="12" t="s">
        <v>13692</v>
      </c>
      <c r="X1100" s="12" t="s">
        <v>67</v>
      </c>
      <c r="Y1100" s="12" t="s">
        <v>2050</v>
      </c>
      <c r="Z1100" s="12" t="s">
        <v>13693</v>
      </c>
      <c r="AA1100" s="13">
        <v>165289.18</v>
      </c>
      <c r="AB1100" s="13">
        <v>199999.91</v>
      </c>
      <c r="AE1100" s="12">
        <v>4</v>
      </c>
      <c r="AF1100" s="12" t="s">
        <v>65</v>
      </c>
      <c r="AG1100" s="12" t="s">
        <v>13695</v>
      </c>
      <c r="AH1100" s="12" t="s">
        <v>68</v>
      </c>
      <c r="AI1100" s="17">
        <v>45540</v>
      </c>
      <c r="AJ1100" s="17">
        <v>45572</v>
      </c>
      <c r="AK1100" s="12" t="s">
        <v>90</v>
      </c>
      <c r="AQ1100" s="12" t="s">
        <v>13691</v>
      </c>
      <c r="AR1100" s="12" t="s">
        <v>13691</v>
      </c>
      <c r="AS1100" s="12" t="s">
        <v>13694</v>
      </c>
      <c r="AT1100" s="12" t="s">
        <v>13694</v>
      </c>
      <c r="AU1100" s="12" t="s">
        <v>13691</v>
      </c>
      <c r="AW1100" s="17">
        <v>45539</v>
      </c>
      <c r="AZ1100" s="12" t="s">
        <v>92</v>
      </c>
      <c r="BD1100" s="12" t="s">
        <v>13696</v>
      </c>
      <c r="BE1100" s="12" t="s">
        <v>13697</v>
      </c>
      <c r="BF1100" s="12" t="s">
        <v>13698</v>
      </c>
      <c r="BG1100" s="12" t="s">
        <v>13699</v>
      </c>
    </row>
    <row r="1101" spans="1:59" ht="100.8" x14ac:dyDescent="0.3">
      <c r="A1101" s="12">
        <v>16219824</v>
      </c>
      <c r="B1101" s="12" t="s">
        <v>195</v>
      </c>
      <c r="E1101" s="12">
        <v>9816360009</v>
      </c>
      <c r="F1101" s="12">
        <v>100</v>
      </c>
      <c r="G1101" s="12" t="s">
        <v>13318</v>
      </c>
      <c r="H1101" s="12" t="s">
        <v>85</v>
      </c>
      <c r="I1101" s="12" t="s">
        <v>64</v>
      </c>
      <c r="J1101" s="12" t="s">
        <v>65</v>
      </c>
      <c r="K1101" s="12" t="s">
        <v>13319</v>
      </c>
      <c r="L1101" s="12" t="s">
        <v>13320</v>
      </c>
      <c r="M1101" s="15">
        <v>612821</v>
      </c>
      <c r="N1101" s="16">
        <f>IF(M1101&gt;1000000,1,0)</f>
        <v>0</v>
      </c>
      <c r="O1101" s="16">
        <f>IF(N1101=0,IF(M1101&gt;100000,1,0),0)</f>
        <v>1</v>
      </c>
      <c r="P1101" s="16">
        <f>IF(M1101&lt;15000,1,0)</f>
        <v>0</v>
      </c>
      <c r="Q1101" s="12" t="s">
        <v>448</v>
      </c>
      <c r="R1101" s="17">
        <v>45474</v>
      </c>
      <c r="S1101" s="17">
        <v>45539</v>
      </c>
      <c r="T1101" s="17">
        <v>45576</v>
      </c>
      <c r="U1101" s="12">
        <v>0</v>
      </c>
      <c r="V1101" s="12" t="s">
        <v>13320</v>
      </c>
      <c r="W1101" s="12" t="s">
        <v>6369</v>
      </c>
      <c r="X1101" s="12" t="s">
        <v>67</v>
      </c>
      <c r="Y1101" s="12" t="s">
        <v>3736</v>
      </c>
      <c r="Z1101" s="12" t="s">
        <v>13322</v>
      </c>
      <c r="AA1101" s="13">
        <v>278555</v>
      </c>
      <c r="AB1101" s="13">
        <v>337051.55</v>
      </c>
      <c r="AE1101" s="12">
        <v>3</v>
      </c>
      <c r="AF1101" s="12" t="s">
        <v>65</v>
      </c>
      <c r="AG1101" s="12" t="s">
        <v>13325</v>
      </c>
      <c r="AH1101" s="12" t="s">
        <v>68</v>
      </c>
      <c r="AI1101" s="17">
        <v>45539</v>
      </c>
      <c r="AJ1101" s="17">
        <v>45565</v>
      </c>
      <c r="AK1101" s="12" t="s">
        <v>90</v>
      </c>
      <c r="AQ1101" s="12" t="s">
        <v>13323</v>
      </c>
      <c r="AR1101" s="12" t="s">
        <v>13323</v>
      </c>
      <c r="AS1101" s="12" t="s">
        <v>13324</v>
      </c>
      <c r="AT1101" s="12" t="s">
        <v>13324</v>
      </c>
      <c r="AU1101" s="12" t="s">
        <v>13321</v>
      </c>
      <c r="AW1101" s="17">
        <v>45539</v>
      </c>
      <c r="AZ1101" s="12" t="s">
        <v>92</v>
      </c>
      <c r="BD1101" s="12" t="s">
        <v>13326</v>
      </c>
      <c r="BE1101" s="12" t="s">
        <v>13327</v>
      </c>
      <c r="BF1101" s="12" t="s">
        <v>13328</v>
      </c>
      <c r="BG1101" s="12" t="s">
        <v>13329</v>
      </c>
    </row>
    <row r="1102" spans="1:59" ht="115.2" x14ac:dyDescent="0.3">
      <c r="A1102" s="12">
        <v>16219824</v>
      </c>
      <c r="B1102" s="12" t="s">
        <v>195</v>
      </c>
      <c r="E1102" s="12">
        <v>9816360009</v>
      </c>
      <c r="F1102" s="12">
        <v>100</v>
      </c>
      <c r="G1102" s="12" t="s">
        <v>4773</v>
      </c>
      <c r="H1102" s="12" t="s">
        <v>60</v>
      </c>
      <c r="I1102" s="12" t="s">
        <v>64</v>
      </c>
      <c r="J1102" s="12" t="s">
        <v>65</v>
      </c>
      <c r="K1102" s="12" t="s">
        <v>4774</v>
      </c>
      <c r="L1102" s="12" t="s">
        <v>4775</v>
      </c>
      <c r="M1102" s="15">
        <v>206560</v>
      </c>
      <c r="N1102" s="16">
        <f>IF(M1102&gt;1000000,1,0)</f>
        <v>0</v>
      </c>
      <c r="O1102" s="16">
        <f>IF(N1102=0,IF(M1102&gt;100000,1,0),0)</f>
        <v>1</v>
      </c>
      <c r="P1102" s="16">
        <f>IF(M1102&lt;15000,1,0)</f>
        <v>0</v>
      </c>
      <c r="Q1102" s="12" t="s">
        <v>224</v>
      </c>
      <c r="R1102" s="17">
        <v>45505</v>
      </c>
      <c r="S1102" s="17">
        <v>45569</v>
      </c>
      <c r="T1102" s="17">
        <v>45615</v>
      </c>
      <c r="U1102" s="12">
        <v>0</v>
      </c>
      <c r="V1102" s="12" t="s">
        <v>4775</v>
      </c>
      <c r="W1102" s="12" t="s">
        <v>4777</v>
      </c>
      <c r="X1102" s="12" t="s">
        <v>67</v>
      </c>
      <c r="Y1102" s="12" t="s">
        <v>1098</v>
      </c>
      <c r="Z1102" s="12" t="s">
        <v>2502</v>
      </c>
      <c r="AA1102" s="13">
        <v>124880</v>
      </c>
      <c r="AB1102" s="13">
        <v>151104.79999999999</v>
      </c>
      <c r="AE1102" s="12">
        <v>2</v>
      </c>
      <c r="AF1102" s="12" t="s">
        <v>65</v>
      </c>
      <c r="AG1102" s="12" t="s">
        <v>4778</v>
      </c>
      <c r="AH1102" s="12" t="s">
        <v>68</v>
      </c>
      <c r="AI1102" s="17">
        <v>45568</v>
      </c>
      <c r="AJ1102" s="17">
        <v>45601</v>
      </c>
      <c r="AK1102" s="12" t="s">
        <v>90</v>
      </c>
      <c r="AQ1102" s="12" t="s">
        <v>4776</v>
      </c>
      <c r="AR1102" s="12" t="s">
        <v>4776</v>
      </c>
      <c r="AS1102" s="12" t="s">
        <v>4779</v>
      </c>
      <c r="AT1102" s="12" t="s">
        <v>4779</v>
      </c>
      <c r="AU1102" s="12" t="s">
        <v>4776</v>
      </c>
      <c r="AW1102" s="17">
        <v>45567</v>
      </c>
      <c r="AZ1102" s="12" t="s">
        <v>92</v>
      </c>
      <c r="BD1102" s="12" t="s">
        <v>4780</v>
      </c>
      <c r="BE1102" s="12" t="s">
        <v>4781</v>
      </c>
      <c r="BF1102" s="12" t="s">
        <v>4782</v>
      </c>
      <c r="BG1102" s="12" t="s">
        <v>4783</v>
      </c>
    </row>
    <row r="1103" spans="1:59" ht="100.8" x14ac:dyDescent="0.3">
      <c r="A1103" s="12">
        <v>16219824</v>
      </c>
      <c r="B1103" s="12" t="s">
        <v>195</v>
      </c>
      <c r="E1103" s="12">
        <v>9816360009</v>
      </c>
      <c r="F1103" s="12">
        <v>100</v>
      </c>
      <c r="G1103" s="12" t="s">
        <v>14629</v>
      </c>
      <c r="H1103" s="12" t="s">
        <v>85</v>
      </c>
      <c r="I1103" s="12" t="s">
        <v>86</v>
      </c>
      <c r="J1103" s="12" t="s">
        <v>65</v>
      </c>
      <c r="K1103" s="12" t="s">
        <v>14630</v>
      </c>
      <c r="L1103" s="12" t="s">
        <v>14631</v>
      </c>
      <c r="M1103" s="18">
        <f>AA1103</f>
        <v>24369.01</v>
      </c>
      <c r="N1103" s="16">
        <f>IF(M1103&gt;1000000,1,0)</f>
        <v>0</v>
      </c>
      <c r="O1103" s="16">
        <f>IF(N1103=0,IF(M1103&gt;100000,1,0),0)</f>
        <v>0</v>
      </c>
      <c r="P1103" s="16">
        <f>IF(M1103&lt;15000,1,0)</f>
        <v>0</v>
      </c>
      <c r="S1103" s="17">
        <v>45541</v>
      </c>
      <c r="T1103" s="17">
        <v>45555</v>
      </c>
      <c r="U1103" s="12">
        <v>0</v>
      </c>
      <c r="W1103" s="12" t="s">
        <v>14632</v>
      </c>
      <c r="X1103" s="12" t="s">
        <v>67</v>
      </c>
      <c r="Y1103" s="12" t="s">
        <v>1097</v>
      </c>
      <c r="Z1103" s="12" t="s">
        <v>14633</v>
      </c>
      <c r="AA1103" s="13">
        <v>24369.01</v>
      </c>
      <c r="AB1103" s="13">
        <v>29486.5</v>
      </c>
      <c r="AE1103" s="12">
        <v>1</v>
      </c>
      <c r="AF1103" s="12" t="s">
        <v>65</v>
      </c>
      <c r="AG1103" s="12" t="s">
        <v>14634</v>
      </c>
      <c r="AH1103" s="12" t="s">
        <v>68</v>
      </c>
      <c r="AI1103" s="17">
        <v>45540</v>
      </c>
      <c r="AJ1103" s="17">
        <v>45541</v>
      </c>
      <c r="AK1103" s="12" t="s">
        <v>90</v>
      </c>
      <c r="AN1103" s="12" t="s">
        <v>69</v>
      </c>
      <c r="AO1103" s="12" t="s">
        <v>116</v>
      </c>
      <c r="AU1103" s="12" t="s">
        <v>14635</v>
      </c>
      <c r="AZ1103" s="12" t="s">
        <v>92</v>
      </c>
      <c r="BF1103" s="12" t="s">
        <v>14636</v>
      </c>
      <c r="BG1103" s="12" t="s">
        <v>14637</v>
      </c>
    </row>
    <row r="1104" spans="1:59" ht="100.8" x14ac:dyDescent="0.3">
      <c r="A1104" s="12">
        <v>16219824</v>
      </c>
      <c r="B1104" s="12" t="s">
        <v>195</v>
      </c>
      <c r="E1104" s="12">
        <v>9816360009</v>
      </c>
      <c r="F1104" s="12">
        <v>100</v>
      </c>
      <c r="G1104" s="12" t="s">
        <v>4827</v>
      </c>
      <c r="H1104" s="12" t="s">
        <v>60</v>
      </c>
      <c r="I1104" s="12" t="s">
        <v>64</v>
      </c>
      <c r="J1104" s="12" t="s">
        <v>65</v>
      </c>
      <c r="K1104" s="12" t="s">
        <v>4828</v>
      </c>
      <c r="L1104" s="12" t="s">
        <v>4829</v>
      </c>
      <c r="M1104" s="15">
        <v>69230.77</v>
      </c>
      <c r="N1104" s="16">
        <f>IF(M1104&gt;1000000,1,0)</f>
        <v>0</v>
      </c>
      <c r="O1104" s="16">
        <f>IF(N1104=0,IF(M1104&gt;100000,1,0),0)</f>
        <v>0</v>
      </c>
      <c r="P1104" s="16">
        <f>IF(M1104&lt;15000,1,0)</f>
        <v>0</v>
      </c>
      <c r="Q1104" s="12" t="s">
        <v>586</v>
      </c>
      <c r="R1104" s="17">
        <v>45573</v>
      </c>
      <c r="S1104" s="17">
        <v>45618</v>
      </c>
      <c r="T1104" s="17">
        <v>45650</v>
      </c>
      <c r="U1104" s="12">
        <v>1</v>
      </c>
      <c r="V1104" s="12" t="s">
        <v>474</v>
      </c>
      <c r="W1104" s="12" t="s">
        <v>4831</v>
      </c>
      <c r="X1104" s="12" t="s">
        <v>67</v>
      </c>
      <c r="Y1104" s="12" t="s">
        <v>475</v>
      </c>
      <c r="Z1104" s="12" t="s">
        <v>3175</v>
      </c>
      <c r="AA1104" s="13">
        <v>69230.77</v>
      </c>
      <c r="AB1104" s="13">
        <v>72000</v>
      </c>
      <c r="AE1104" s="12">
        <v>8</v>
      </c>
      <c r="AF1104" s="12" t="s">
        <v>65</v>
      </c>
      <c r="AG1104" s="12" t="s">
        <v>4832</v>
      </c>
      <c r="AH1104" s="12" t="s">
        <v>68</v>
      </c>
      <c r="AI1104" s="17">
        <v>45617</v>
      </c>
      <c r="AJ1104" s="17">
        <v>45644</v>
      </c>
      <c r="AK1104" s="12" t="s">
        <v>90</v>
      </c>
      <c r="AN1104" s="12" t="s">
        <v>69</v>
      </c>
      <c r="AO1104" s="12" t="s">
        <v>116</v>
      </c>
      <c r="AQ1104" s="12" t="s">
        <v>4830</v>
      </c>
      <c r="AR1104" s="12" t="s">
        <v>2924</v>
      </c>
      <c r="AS1104" s="12" t="s">
        <v>1250</v>
      </c>
      <c r="AT1104" s="12" t="s">
        <v>2283</v>
      </c>
      <c r="AU1104" s="12" t="s">
        <v>2924</v>
      </c>
      <c r="AW1104" s="17">
        <v>45618</v>
      </c>
      <c r="AZ1104" s="12" t="s">
        <v>92</v>
      </c>
      <c r="BD1104" s="12" t="s">
        <v>4833</v>
      </c>
      <c r="BE1104" s="12" t="s">
        <v>4834</v>
      </c>
      <c r="BF1104" s="12" t="s">
        <v>4835</v>
      </c>
      <c r="BG1104" s="12" t="s">
        <v>4836</v>
      </c>
    </row>
    <row r="1105" spans="1:59" ht="100.8" x14ac:dyDescent="0.3">
      <c r="A1105" s="12">
        <v>16219824</v>
      </c>
      <c r="B1105" s="12" t="s">
        <v>195</v>
      </c>
      <c r="E1105" s="12">
        <v>9816360009</v>
      </c>
      <c r="F1105" s="12">
        <v>100</v>
      </c>
      <c r="G1105" s="12" t="s">
        <v>4827</v>
      </c>
      <c r="H1105" s="12" t="s">
        <v>60</v>
      </c>
      <c r="I1105" s="12" t="s">
        <v>64</v>
      </c>
      <c r="J1105" s="12" t="s">
        <v>65</v>
      </c>
      <c r="K1105" s="12" t="s">
        <v>4828</v>
      </c>
      <c r="L1105" s="12" t="s">
        <v>4829</v>
      </c>
      <c r="M1105" s="15">
        <v>69230.77</v>
      </c>
      <c r="N1105" s="16">
        <f>IF(M1105&gt;1000000,1,0)</f>
        <v>0</v>
      </c>
      <c r="O1105" s="16">
        <f>IF(N1105=0,IF(M1105&gt;100000,1,0),0)</f>
        <v>0</v>
      </c>
      <c r="P1105" s="16">
        <f>IF(M1105&lt;15000,1,0)</f>
        <v>0</v>
      </c>
      <c r="Q1105" s="12" t="s">
        <v>586</v>
      </c>
      <c r="R1105" s="17">
        <v>45573</v>
      </c>
      <c r="S1105" s="17">
        <v>45618</v>
      </c>
      <c r="T1105" s="17">
        <v>45650</v>
      </c>
      <c r="U1105" s="12">
        <v>2</v>
      </c>
      <c r="V1105" s="12" t="s">
        <v>2252</v>
      </c>
      <c r="W1105" s="12" t="s">
        <v>4831</v>
      </c>
      <c r="X1105" s="12" t="s">
        <v>67</v>
      </c>
      <c r="Y1105" s="12" t="s">
        <v>19246</v>
      </c>
      <c r="Z1105" s="12" t="s">
        <v>19247</v>
      </c>
      <c r="AA1105" s="13">
        <v>69230.77</v>
      </c>
      <c r="AB1105" s="13">
        <v>72000</v>
      </c>
      <c r="AE1105" s="12">
        <v>8</v>
      </c>
      <c r="AF1105" s="12" t="s">
        <v>65</v>
      </c>
      <c r="AG1105" s="12" t="s">
        <v>4832</v>
      </c>
      <c r="AH1105" s="12" t="s">
        <v>68</v>
      </c>
      <c r="AI1105" s="17">
        <v>45617</v>
      </c>
      <c r="AJ1105" s="17">
        <v>45644</v>
      </c>
      <c r="AK1105" s="12" t="s">
        <v>90</v>
      </c>
      <c r="AN1105" s="12" t="s">
        <v>69</v>
      </c>
      <c r="AO1105" s="12" t="s">
        <v>116</v>
      </c>
      <c r="AQ1105" s="12" t="s">
        <v>4830</v>
      </c>
      <c r="AR1105" s="12" t="s">
        <v>2924</v>
      </c>
      <c r="AS1105" s="12" t="s">
        <v>1250</v>
      </c>
      <c r="AT1105" s="12" t="s">
        <v>2283</v>
      </c>
      <c r="AU1105" s="12" t="s">
        <v>2924</v>
      </c>
      <c r="AW1105" s="17">
        <v>45618</v>
      </c>
      <c r="AZ1105" s="12" t="s">
        <v>92</v>
      </c>
      <c r="BD1105" s="12" t="s">
        <v>4833</v>
      </c>
      <c r="BE1105" s="12" t="s">
        <v>4834</v>
      </c>
      <c r="BF1105" s="12" t="s">
        <v>4835</v>
      </c>
      <c r="BG1105" s="12" t="s">
        <v>4836</v>
      </c>
    </row>
    <row r="1106" spans="1:59" ht="100.8" x14ac:dyDescent="0.3">
      <c r="A1106" s="12">
        <v>16219824</v>
      </c>
      <c r="B1106" s="12" t="s">
        <v>195</v>
      </c>
      <c r="E1106" s="12">
        <v>9816360009</v>
      </c>
      <c r="F1106" s="12">
        <v>100</v>
      </c>
      <c r="G1106" s="12" t="s">
        <v>4827</v>
      </c>
      <c r="H1106" s="12" t="s">
        <v>60</v>
      </c>
      <c r="I1106" s="12" t="s">
        <v>64</v>
      </c>
      <c r="J1106" s="12" t="s">
        <v>65</v>
      </c>
      <c r="K1106" s="12" t="s">
        <v>4828</v>
      </c>
      <c r="L1106" s="12" t="s">
        <v>4829</v>
      </c>
      <c r="M1106" s="15">
        <v>69230.77</v>
      </c>
      <c r="N1106" s="16">
        <f>IF(M1106&gt;1000000,1,0)</f>
        <v>0</v>
      </c>
      <c r="O1106" s="16">
        <f>IF(N1106=0,IF(M1106&gt;100000,1,0),0)</f>
        <v>0</v>
      </c>
      <c r="P1106" s="16">
        <f>IF(M1106&lt;15000,1,0)</f>
        <v>0</v>
      </c>
      <c r="Q1106" s="12" t="s">
        <v>586</v>
      </c>
      <c r="R1106" s="17">
        <v>45573</v>
      </c>
      <c r="S1106" s="17">
        <v>45618</v>
      </c>
      <c r="T1106" s="17">
        <v>45650</v>
      </c>
      <c r="U1106" s="12">
        <v>3</v>
      </c>
      <c r="V1106" s="12" t="s">
        <v>2253</v>
      </c>
      <c r="W1106" s="12" t="s">
        <v>4831</v>
      </c>
      <c r="X1106" s="12" t="s">
        <v>67</v>
      </c>
      <c r="Y1106" s="12" t="s">
        <v>1825</v>
      </c>
      <c r="Z1106" s="12" t="s">
        <v>19248</v>
      </c>
      <c r="AA1106" s="13">
        <v>69230.77</v>
      </c>
      <c r="AB1106" s="13">
        <v>72000</v>
      </c>
      <c r="AE1106" s="12">
        <v>9</v>
      </c>
      <c r="AF1106" s="12" t="s">
        <v>65</v>
      </c>
      <c r="AG1106" s="12" t="s">
        <v>4832</v>
      </c>
      <c r="AH1106" s="12" t="s">
        <v>68</v>
      </c>
      <c r="AI1106" s="17">
        <v>45617</v>
      </c>
      <c r="AJ1106" s="17">
        <v>45644</v>
      </c>
      <c r="AK1106" s="12" t="s">
        <v>90</v>
      </c>
      <c r="AN1106" s="12" t="s">
        <v>69</v>
      </c>
      <c r="AO1106" s="12" t="s">
        <v>116</v>
      </c>
      <c r="AQ1106" s="12" t="s">
        <v>4830</v>
      </c>
      <c r="AR1106" s="12" t="s">
        <v>2924</v>
      </c>
      <c r="AS1106" s="12" t="s">
        <v>1250</v>
      </c>
      <c r="AT1106" s="12" t="s">
        <v>2283</v>
      </c>
      <c r="AU1106" s="12" t="s">
        <v>2924</v>
      </c>
      <c r="AW1106" s="17">
        <v>45618</v>
      </c>
      <c r="AZ1106" s="12" t="s">
        <v>92</v>
      </c>
      <c r="BD1106" s="12" t="s">
        <v>4833</v>
      </c>
      <c r="BE1106" s="12" t="s">
        <v>4834</v>
      </c>
      <c r="BF1106" s="12" t="s">
        <v>4835</v>
      </c>
      <c r="BG1106" s="12" t="s">
        <v>4836</v>
      </c>
    </row>
    <row r="1107" spans="1:59" ht="115.2" x14ac:dyDescent="0.3">
      <c r="A1107" s="12">
        <v>16219824</v>
      </c>
      <c r="B1107" s="12" t="s">
        <v>195</v>
      </c>
      <c r="E1107" s="12">
        <v>9816360009</v>
      </c>
      <c r="F1107" s="12">
        <v>100</v>
      </c>
      <c r="G1107" s="12" t="s">
        <v>19894</v>
      </c>
      <c r="H1107" s="12" t="s">
        <v>60</v>
      </c>
      <c r="I1107" s="12" t="s">
        <v>86</v>
      </c>
      <c r="J1107" s="12" t="s">
        <v>65</v>
      </c>
      <c r="K1107" s="12" t="s">
        <v>19895</v>
      </c>
      <c r="L1107" s="12" t="s">
        <v>19896</v>
      </c>
      <c r="M1107" s="18">
        <f>AA1107</f>
        <v>100286.28</v>
      </c>
      <c r="N1107" s="16">
        <f>IF(M1107&gt;1000000,1,0)</f>
        <v>0</v>
      </c>
      <c r="O1107" s="16">
        <f>IF(N1107=0,IF(M1107&gt;100000,1,0),0)</f>
        <v>1</v>
      </c>
      <c r="P1107" s="16">
        <f>IF(M1107&lt;15000,1,0)</f>
        <v>0</v>
      </c>
      <c r="S1107" s="17">
        <v>45630</v>
      </c>
      <c r="T1107" s="17">
        <v>45667</v>
      </c>
      <c r="U1107" s="12">
        <v>1</v>
      </c>
      <c r="V1107" s="12" t="s">
        <v>19897</v>
      </c>
      <c r="W1107" s="12" t="s">
        <v>19898</v>
      </c>
      <c r="X1107" s="12" t="s">
        <v>67</v>
      </c>
      <c r="Y1107" s="12" t="s">
        <v>1219</v>
      </c>
      <c r="Z1107" s="12" t="s">
        <v>2487</v>
      </c>
      <c r="AA1107" s="13">
        <v>100286.28</v>
      </c>
      <c r="AB1107" s="13">
        <v>121346.4</v>
      </c>
      <c r="AE1107" s="12">
        <v>1</v>
      </c>
      <c r="AF1107" s="12" t="s">
        <v>65</v>
      </c>
      <c r="AG1107" s="12" t="s">
        <v>19899</v>
      </c>
      <c r="AH1107" s="12" t="s">
        <v>68</v>
      </c>
      <c r="AI1107" s="17">
        <v>45629</v>
      </c>
      <c r="AJ1107" s="17">
        <v>45657</v>
      </c>
      <c r="AK1107" s="12" t="s">
        <v>90</v>
      </c>
      <c r="AU1107" s="12" t="s">
        <v>19900</v>
      </c>
      <c r="AZ1107" s="12" t="s">
        <v>92</v>
      </c>
      <c r="BF1107" s="12" t="s">
        <v>19901</v>
      </c>
      <c r="BG1107" s="12" t="s">
        <v>19902</v>
      </c>
    </row>
    <row r="1108" spans="1:59" ht="115.2" x14ac:dyDescent="0.3">
      <c r="A1108" s="12">
        <v>16054009</v>
      </c>
      <c r="B1108" s="12" t="s">
        <v>83</v>
      </c>
      <c r="E1108" s="12">
        <v>801934032</v>
      </c>
      <c r="F1108" s="12" t="s">
        <v>84</v>
      </c>
      <c r="G1108" s="12" t="s">
        <v>10005</v>
      </c>
      <c r="H1108" s="12" t="s">
        <v>85</v>
      </c>
      <c r="I1108" s="12" t="s">
        <v>64</v>
      </c>
      <c r="J1108" s="12" t="s">
        <v>65</v>
      </c>
      <c r="K1108" s="12" t="s">
        <v>10006</v>
      </c>
      <c r="L1108" s="12" t="s">
        <v>10007</v>
      </c>
      <c r="M1108" s="15">
        <v>418500</v>
      </c>
      <c r="N1108" s="16">
        <f>IF(M1108&gt;1000000,1,0)</f>
        <v>0</v>
      </c>
      <c r="O1108" s="16">
        <f>IF(N1108=0,IF(M1108&gt;100000,1,0),0)</f>
        <v>1</v>
      </c>
      <c r="P1108" s="16">
        <f>IF(M1108&lt;15000,1,0)</f>
        <v>0</v>
      </c>
      <c r="Q1108" s="12" t="s">
        <v>10009</v>
      </c>
      <c r="R1108" s="17">
        <v>45434</v>
      </c>
      <c r="S1108" s="17">
        <v>45512</v>
      </c>
      <c r="T1108" s="17">
        <v>45544</v>
      </c>
      <c r="U1108" s="12">
        <v>0</v>
      </c>
      <c r="W1108" s="12" t="s">
        <v>7747</v>
      </c>
      <c r="X1108" s="12" t="s">
        <v>67</v>
      </c>
      <c r="Y1108" s="12" t="s">
        <v>1437</v>
      </c>
      <c r="Z1108" s="12" t="s">
        <v>3128</v>
      </c>
      <c r="AA1108" s="13">
        <v>414650</v>
      </c>
      <c r="AB1108" s="13">
        <v>501726.5</v>
      </c>
      <c r="AE1108" s="12">
        <v>1</v>
      </c>
      <c r="AF1108" s="12" t="s">
        <v>65</v>
      </c>
      <c r="AG1108" s="12" t="s">
        <v>10010</v>
      </c>
      <c r="AH1108" s="12" t="s">
        <v>68</v>
      </c>
      <c r="AI1108" s="17">
        <v>45512</v>
      </c>
      <c r="AJ1108" s="17">
        <v>45541</v>
      </c>
      <c r="AK1108" s="12" t="s">
        <v>90</v>
      </c>
      <c r="AN1108" s="12" t="s">
        <v>69</v>
      </c>
      <c r="AO1108" s="12" t="s">
        <v>116</v>
      </c>
      <c r="AQ1108" s="12" t="s">
        <v>10008</v>
      </c>
      <c r="AR1108" s="12" t="s">
        <v>10008</v>
      </c>
      <c r="AS1108" s="12" t="s">
        <v>10011</v>
      </c>
      <c r="AT1108" s="12" t="s">
        <v>10011</v>
      </c>
      <c r="AU1108" s="12" t="s">
        <v>10008</v>
      </c>
      <c r="AW1108" s="17">
        <v>45488</v>
      </c>
      <c r="AZ1108" s="12" t="s">
        <v>92</v>
      </c>
      <c r="BD1108" s="12" t="s">
        <v>10012</v>
      </c>
      <c r="BE1108" s="12" t="s">
        <v>10013</v>
      </c>
      <c r="BF1108" s="12" t="s">
        <v>10014</v>
      </c>
      <c r="BG1108" s="12" t="s">
        <v>10015</v>
      </c>
    </row>
    <row r="1109" spans="1:59" ht="158.4" x14ac:dyDescent="0.3">
      <c r="A1109" s="12">
        <v>16220133</v>
      </c>
      <c r="B1109" s="12" t="s">
        <v>490</v>
      </c>
      <c r="E1109" s="12">
        <v>7972100054</v>
      </c>
      <c r="F1109" s="12" t="s">
        <v>491</v>
      </c>
      <c r="G1109" s="12" t="s">
        <v>6287</v>
      </c>
      <c r="H1109" s="12" t="s">
        <v>85</v>
      </c>
      <c r="I1109" s="12" t="s">
        <v>64</v>
      </c>
      <c r="J1109" s="12" t="s">
        <v>65</v>
      </c>
      <c r="K1109" s="12" t="s">
        <v>6288</v>
      </c>
      <c r="L1109" s="12" t="s">
        <v>6289</v>
      </c>
      <c r="M1109" s="15">
        <v>865173.64</v>
      </c>
      <c r="N1109" s="16">
        <f>IF(M1109&gt;1000000,1,0)</f>
        <v>0</v>
      </c>
      <c r="O1109" s="16">
        <f>IF(N1109=0,IF(M1109&gt;100000,1,0),0)</f>
        <v>1</v>
      </c>
      <c r="P1109" s="16">
        <f>IF(M1109&lt;15000,1,0)</f>
        <v>0</v>
      </c>
      <c r="Q1109" s="12" t="s">
        <v>650</v>
      </c>
      <c r="R1109" s="17">
        <v>45414</v>
      </c>
      <c r="S1109" s="17">
        <v>45485</v>
      </c>
      <c r="T1109" s="17">
        <v>45506</v>
      </c>
      <c r="U1109" s="12">
        <v>1</v>
      </c>
      <c r="V1109" s="12" t="s">
        <v>6291</v>
      </c>
      <c r="W1109" s="12" t="s">
        <v>6292</v>
      </c>
      <c r="X1109" s="12" t="s">
        <v>67</v>
      </c>
      <c r="Y1109" s="12" t="s">
        <v>2621</v>
      </c>
      <c r="Z1109" s="12" t="s">
        <v>2643</v>
      </c>
      <c r="AA1109" s="13">
        <v>215884.51</v>
      </c>
      <c r="AB1109" s="13">
        <v>261220.26</v>
      </c>
      <c r="AE1109" s="12">
        <v>1</v>
      </c>
      <c r="AF1109" s="12" t="s">
        <v>65</v>
      </c>
      <c r="AG1109" s="12" t="s">
        <v>6293</v>
      </c>
      <c r="AH1109" s="12" t="s">
        <v>68</v>
      </c>
      <c r="AI1109" s="17">
        <v>45477</v>
      </c>
      <c r="AJ1109" s="17">
        <v>45504</v>
      </c>
      <c r="AK1109" s="12" t="s">
        <v>90</v>
      </c>
      <c r="AQ1109" s="12" t="s">
        <v>6294</v>
      </c>
      <c r="AR1109" s="12" t="s">
        <v>6294</v>
      </c>
      <c r="AS1109" s="12" t="s">
        <v>6295</v>
      </c>
      <c r="AT1109" s="12" t="s">
        <v>6295</v>
      </c>
      <c r="AU1109" s="12" t="s">
        <v>6290</v>
      </c>
      <c r="AW1109" s="17">
        <v>45485</v>
      </c>
      <c r="AZ1109" s="12" t="s">
        <v>92</v>
      </c>
      <c r="BD1109" s="12" t="s">
        <v>6296</v>
      </c>
      <c r="BE1109" s="12" t="s">
        <v>6297</v>
      </c>
      <c r="BF1109" s="12" t="s">
        <v>6298</v>
      </c>
      <c r="BG1109" s="12" t="s">
        <v>6299</v>
      </c>
    </row>
    <row r="1110" spans="1:59" ht="115.2" x14ac:dyDescent="0.3">
      <c r="A1110" s="12">
        <v>16220133</v>
      </c>
      <c r="B1110" s="12" t="s">
        <v>490</v>
      </c>
      <c r="E1110" s="12">
        <v>7972100054</v>
      </c>
      <c r="F1110" s="12" t="s">
        <v>491</v>
      </c>
      <c r="G1110" s="12" t="s">
        <v>9650</v>
      </c>
      <c r="H1110" s="12" t="s">
        <v>85</v>
      </c>
      <c r="I1110" s="12" t="s">
        <v>64</v>
      </c>
      <c r="J1110" s="12" t="s">
        <v>65</v>
      </c>
      <c r="K1110" s="12" t="s">
        <v>9651</v>
      </c>
      <c r="L1110" s="12" t="s">
        <v>9652</v>
      </c>
      <c r="M1110" s="15">
        <v>4577568.4400000004</v>
      </c>
      <c r="N1110" s="16">
        <f>IF(M1110&gt;1000000,1,0)</f>
        <v>1</v>
      </c>
      <c r="O1110" s="16">
        <f>IF(N1110=0,IF(M1110&gt;100000,1,0),0)</f>
        <v>0</v>
      </c>
      <c r="P1110" s="16">
        <f>IF(M1110&lt;15000,1,0)</f>
        <v>0</v>
      </c>
      <c r="Q1110" s="12" t="s">
        <v>96</v>
      </c>
      <c r="R1110" s="17">
        <v>45414</v>
      </c>
      <c r="S1110" s="17">
        <v>45482</v>
      </c>
      <c r="T1110" s="17">
        <v>45506</v>
      </c>
      <c r="U1110" s="12">
        <v>1</v>
      </c>
      <c r="V1110" s="12" t="s">
        <v>9652</v>
      </c>
      <c r="W1110" s="12" t="s">
        <v>9654</v>
      </c>
      <c r="X1110" s="12" t="s">
        <v>67</v>
      </c>
      <c r="Y1110" s="12" t="s">
        <v>1936</v>
      </c>
      <c r="Z1110" s="12" t="s">
        <v>7056</v>
      </c>
      <c r="AA1110" s="13">
        <v>2100000</v>
      </c>
      <c r="AB1110" s="13">
        <v>2541000</v>
      </c>
      <c r="AE1110" s="12">
        <v>4</v>
      </c>
      <c r="AF1110" s="12" t="s">
        <v>65</v>
      </c>
      <c r="AG1110" s="12" t="s">
        <v>9655</v>
      </c>
      <c r="AH1110" s="12" t="s">
        <v>68</v>
      </c>
      <c r="AI1110" s="17">
        <v>45477</v>
      </c>
      <c r="AJ1110" s="17">
        <v>45504</v>
      </c>
      <c r="AK1110" s="12" t="s">
        <v>90</v>
      </c>
      <c r="AQ1110" s="12" t="s">
        <v>9656</v>
      </c>
      <c r="AR1110" s="12" t="s">
        <v>9656</v>
      </c>
      <c r="AS1110" s="12" t="s">
        <v>9657</v>
      </c>
      <c r="AT1110" s="12" t="s">
        <v>9657</v>
      </c>
      <c r="AU1110" s="12" t="s">
        <v>9653</v>
      </c>
      <c r="AZ1110" s="12" t="s">
        <v>92</v>
      </c>
      <c r="BD1110" s="12" t="s">
        <v>9658</v>
      </c>
      <c r="BF1110" s="12" t="s">
        <v>9659</v>
      </c>
      <c r="BG1110" s="12" t="s">
        <v>9660</v>
      </c>
    </row>
    <row r="1111" spans="1:59" ht="100.8" x14ac:dyDescent="0.3">
      <c r="A1111" s="12">
        <v>16220133</v>
      </c>
      <c r="B1111" s="12" t="s">
        <v>490</v>
      </c>
      <c r="E1111" s="12">
        <v>7972100054</v>
      </c>
      <c r="F1111" s="12" t="s">
        <v>491</v>
      </c>
      <c r="G1111" s="12" t="s">
        <v>17194</v>
      </c>
      <c r="H1111" s="12" t="s">
        <v>85</v>
      </c>
      <c r="I1111" s="12" t="s">
        <v>64</v>
      </c>
      <c r="J1111" s="12" t="s">
        <v>65</v>
      </c>
      <c r="K1111" s="12" t="s">
        <v>17195</v>
      </c>
      <c r="L1111" s="12" t="s">
        <v>17195</v>
      </c>
      <c r="M1111" s="15">
        <v>632715.84</v>
      </c>
      <c r="N1111" s="16">
        <f>IF(M1111&gt;1000000,1,0)</f>
        <v>0</v>
      </c>
      <c r="O1111" s="16">
        <f>IF(N1111=0,IF(M1111&gt;100000,1,0),0)</f>
        <v>1</v>
      </c>
      <c r="P1111" s="16">
        <f>IF(M1111&lt;15000,1,0)</f>
        <v>0</v>
      </c>
      <c r="Q1111" s="12" t="s">
        <v>650</v>
      </c>
      <c r="R1111" s="17">
        <v>45512</v>
      </c>
      <c r="S1111" s="17">
        <v>45601</v>
      </c>
      <c r="T1111" s="17">
        <v>45629</v>
      </c>
      <c r="U1111" s="12">
        <v>0</v>
      </c>
      <c r="V1111" s="12" t="s">
        <v>17195</v>
      </c>
      <c r="W1111" s="12" t="s">
        <v>17197</v>
      </c>
      <c r="X1111" s="12" t="s">
        <v>67</v>
      </c>
      <c r="Y1111" s="12" t="s">
        <v>12303</v>
      </c>
      <c r="Z1111" s="12" t="s">
        <v>12304</v>
      </c>
      <c r="AA1111" s="13">
        <v>153607.42000000001</v>
      </c>
      <c r="AB1111" s="13">
        <v>185864.98</v>
      </c>
      <c r="AE1111" s="12">
        <v>2</v>
      </c>
      <c r="AF1111" s="12" t="s">
        <v>65</v>
      </c>
      <c r="AG1111" s="12" t="s">
        <v>17198</v>
      </c>
      <c r="AH1111" s="12" t="s">
        <v>68</v>
      </c>
      <c r="AI1111" s="17">
        <v>45600</v>
      </c>
      <c r="AJ1111" s="17">
        <v>45628</v>
      </c>
      <c r="AK1111" s="12" t="s">
        <v>90</v>
      </c>
      <c r="AQ1111" s="12" t="s">
        <v>17199</v>
      </c>
      <c r="AR1111" s="12" t="s">
        <v>17199</v>
      </c>
      <c r="AS1111" s="12" t="s">
        <v>17200</v>
      </c>
      <c r="AT1111" s="12" t="s">
        <v>17200</v>
      </c>
      <c r="AU1111" s="12" t="s">
        <v>17196</v>
      </c>
      <c r="AW1111" s="17">
        <v>45596</v>
      </c>
      <c r="AZ1111" s="12" t="s">
        <v>173</v>
      </c>
      <c r="BD1111" s="12" t="s">
        <v>17201</v>
      </c>
      <c r="BE1111" s="12" t="s">
        <v>17202</v>
      </c>
      <c r="BF1111" s="12" t="s">
        <v>17203</v>
      </c>
      <c r="BG1111" s="12" t="s">
        <v>17204</v>
      </c>
    </row>
    <row r="1112" spans="1:59" ht="115.2" x14ac:dyDescent="0.3">
      <c r="A1112" s="12">
        <v>16220133</v>
      </c>
      <c r="B1112" s="12" t="s">
        <v>490</v>
      </c>
      <c r="E1112" s="12">
        <v>7972100054</v>
      </c>
      <c r="F1112" s="12" t="s">
        <v>491</v>
      </c>
      <c r="G1112" s="12" t="s">
        <v>17829</v>
      </c>
      <c r="H1112" s="12" t="s">
        <v>85</v>
      </c>
      <c r="I1112" s="12" t="s">
        <v>64</v>
      </c>
      <c r="J1112" s="12" t="s">
        <v>76</v>
      </c>
      <c r="K1112" s="12" t="s">
        <v>17830</v>
      </c>
      <c r="L1112" s="12" t="s">
        <v>17831</v>
      </c>
      <c r="M1112" s="15">
        <v>161410.45000000001</v>
      </c>
      <c r="N1112" s="16">
        <f>IF(M1112&gt;1000000,1,0)</f>
        <v>0</v>
      </c>
      <c r="O1112" s="16">
        <f>IF(N1112=0,IF(M1112&gt;100000,1,0),0)</f>
        <v>1</v>
      </c>
      <c r="P1112" s="16">
        <f>IF(M1112&lt;15000,1,0)</f>
        <v>0</v>
      </c>
      <c r="Q1112" s="12" t="s">
        <v>17833</v>
      </c>
      <c r="R1112" s="17">
        <v>45561</v>
      </c>
      <c r="S1112" s="17">
        <v>45636</v>
      </c>
      <c r="U1112" s="12">
        <v>1</v>
      </c>
      <c r="V1112" s="12" t="s">
        <v>17831</v>
      </c>
      <c r="W1112" s="12" t="s">
        <v>17834</v>
      </c>
      <c r="X1112" s="12" t="s">
        <v>67</v>
      </c>
      <c r="Y1112" s="12" t="s">
        <v>730</v>
      </c>
      <c r="Z1112" s="12" t="s">
        <v>1282</v>
      </c>
      <c r="AA1112" s="13">
        <v>145143.81</v>
      </c>
      <c r="AB1112" s="13">
        <v>175624.01</v>
      </c>
      <c r="AE1112" s="12">
        <v>3</v>
      </c>
      <c r="AF1112" s="12" t="s">
        <v>76</v>
      </c>
      <c r="AG1112" s="12" t="s">
        <v>17835</v>
      </c>
      <c r="AH1112" s="12" t="s">
        <v>68</v>
      </c>
      <c r="AI1112" s="17">
        <v>45635</v>
      </c>
      <c r="AK1112" s="12" t="s">
        <v>90</v>
      </c>
      <c r="AN1112" s="12" t="s">
        <v>3464</v>
      </c>
      <c r="AQ1112" s="12" t="s">
        <v>17832</v>
      </c>
      <c r="AR1112" s="12" t="s">
        <v>17832</v>
      </c>
      <c r="AS1112" s="12" t="s">
        <v>17836</v>
      </c>
      <c r="AT1112" s="12" t="s">
        <v>17836</v>
      </c>
      <c r="AU1112" s="12" t="s">
        <v>17832</v>
      </c>
      <c r="AW1112" s="17">
        <v>45607</v>
      </c>
      <c r="BD1112" s="12" t="s">
        <v>17837</v>
      </c>
      <c r="BE1112" s="12" t="s">
        <v>17838</v>
      </c>
      <c r="BF1112" s="12" t="s">
        <v>17839</v>
      </c>
    </row>
    <row r="1113" spans="1:59" ht="115.2" x14ac:dyDescent="0.3">
      <c r="A1113" s="12">
        <v>27013135</v>
      </c>
      <c r="B1113" s="12" t="s">
        <v>247</v>
      </c>
      <c r="E1113" s="12">
        <v>9502100000</v>
      </c>
      <c r="F1113" s="12" t="s">
        <v>248</v>
      </c>
      <c r="G1113" s="12" t="s">
        <v>6104</v>
      </c>
      <c r="H1113" s="12" t="s">
        <v>85</v>
      </c>
      <c r="I1113" s="12" t="s">
        <v>64</v>
      </c>
      <c r="J1113" s="12" t="s">
        <v>65</v>
      </c>
      <c r="K1113" s="12" t="s">
        <v>6105</v>
      </c>
      <c r="L1113" s="12" t="s">
        <v>6106</v>
      </c>
      <c r="M1113" s="15">
        <v>50000</v>
      </c>
      <c r="N1113" s="16">
        <f>IF(M1113&gt;1000000,1,0)</f>
        <v>0</v>
      </c>
      <c r="O1113" s="16">
        <f>IF(N1113=0,IF(M1113&gt;100000,1,0),0)</f>
        <v>0</v>
      </c>
      <c r="P1113" s="16">
        <f>IF(M1113&lt;15000,1,0)</f>
        <v>0</v>
      </c>
      <c r="Q1113" s="12" t="s">
        <v>119</v>
      </c>
      <c r="R1113" s="17">
        <v>45356</v>
      </c>
      <c r="S1113" s="17">
        <v>45408</v>
      </c>
      <c r="T1113" s="17">
        <v>45408</v>
      </c>
      <c r="U1113" s="12">
        <v>0</v>
      </c>
      <c r="W1113" s="12" t="s">
        <v>842</v>
      </c>
      <c r="X1113" s="12" t="s">
        <v>67</v>
      </c>
      <c r="Y1113" s="12" t="s">
        <v>2232</v>
      </c>
      <c r="Z1113" s="12" t="s">
        <v>2233</v>
      </c>
      <c r="AA1113" s="13">
        <v>47000</v>
      </c>
      <c r="AB1113" s="13">
        <v>56870</v>
      </c>
      <c r="AE1113" s="12">
        <v>1</v>
      </c>
      <c r="AF1113" s="12" t="s">
        <v>65</v>
      </c>
      <c r="AG1113" s="12" t="s">
        <v>6107</v>
      </c>
      <c r="AH1113" s="12" t="s">
        <v>68</v>
      </c>
      <c r="AI1113" s="17">
        <v>45392</v>
      </c>
      <c r="AJ1113" s="17">
        <v>45408</v>
      </c>
      <c r="AK1113" s="12" t="s">
        <v>90</v>
      </c>
      <c r="AN1113" s="12" t="s">
        <v>69</v>
      </c>
      <c r="AO1113" s="12" t="s">
        <v>6108</v>
      </c>
      <c r="AQ1113" s="12" t="s">
        <v>377</v>
      </c>
      <c r="AR1113" s="12" t="s">
        <v>377</v>
      </c>
      <c r="AS1113" s="12" t="s">
        <v>378</v>
      </c>
      <c r="AT1113" s="12" t="s">
        <v>378</v>
      </c>
      <c r="AU1113" s="12" t="s">
        <v>377</v>
      </c>
      <c r="AW1113" s="17">
        <v>45408</v>
      </c>
      <c r="AZ1113" s="12" t="s">
        <v>92</v>
      </c>
      <c r="BD1113" s="12" t="s">
        <v>6109</v>
      </c>
      <c r="BE1113" s="12" t="s">
        <v>6110</v>
      </c>
      <c r="BF1113" s="12" t="s">
        <v>6111</v>
      </c>
      <c r="BG1113" s="12" t="s">
        <v>6112</v>
      </c>
    </row>
    <row r="1114" spans="1:59" ht="100.8" x14ac:dyDescent="0.3">
      <c r="A1114" s="12">
        <v>27013135</v>
      </c>
      <c r="B1114" s="12" t="s">
        <v>247</v>
      </c>
      <c r="E1114" s="12">
        <v>9502100000</v>
      </c>
      <c r="F1114" s="12" t="s">
        <v>248</v>
      </c>
      <c r="G1114" s="12" t="s">
        <v>7946</v>
      </c>
      <c r="H1114" s="12" t="s">
        <v>85</v>
      </c>
      <c r="I1114" s="12" t="s">
        <v>376</v>
      </c>
      <c r="J1114" s="12" t="s">
        <v>65</v>
      </c>
      <c r="K1114" s="12" t="s">
        <v>7947</v>
      </c>
      <c r="L1114" s="12" t="s">
        <v>7948</v>
      </c>
      <c r="M1114" s="15">
        <v>141600</v>
      </c>
      <c r="N1114" s="16">
        <f>IF(M1114&gt;1000000,1,0)</f>
        <v>0</v>
      </c>
      <c r="O1114" s="16">
        <f>IF(N1114=0,IF(M1114&gt;100000,1,0),0)</f>
        <v>1</v>
      </c>
      <c r="P1114" s="16">
        <f>IF(M1114&lt;15000,1,0)</f>
        <v>0</v>
      </c>
      <c r="Q1114" s="12" t="s">
        <v>627</v>
      </c>
      <c r="R1114" s="17">
        <v>45420</v>
      </c>
      <c r="S1114" s="17">
        <v>45460</v>
      </c>
      <c r="T1114" s="17">
        <v>45484</v>
      </c>
      <c r="U1114" s="12">
        <v>0</v>
      </c>
      <c r="W1114" s="12" t="s">
        <v>7950</v>
      </c>
      <c r="X1114" s="12" t="s">
        <v>67</v>
      </c>
      <c r="Y1114" s="12" t="s">
        <v>366</v>
      </c>
      <c r="Z1114" s="12" t="s">
        <v>7951</v>
      </c>
      <c r="AA1114" s="13">
        <v>111000</v>
      </c>
      <c r="AB1114" s="13">
        <v>134310</v>
      </c>
      <c r="AE1114" s="12">
        <v>1</v>
      </c>
      <c r="AF1114" s="12" t="s">
        <v>65</v>
      </c>
      <c r="AG1114" s="12" t="s">
        <v>7952</v>
      </c>
      <c r="AH1114" s="12" t="s">
        <v>68</v>
      </c>
      <c r="AI1114" s="17">
        <v>45457</v>
      </c>
      <c r="AJ1114" s="17">
        <v>45471</v>
      </c>
      <c r="AK1114" s="12" t="s">
        <v>90</v>
      </c>
      <c r="AN1114" s="12" t="s">
        <v>69</v>
      </c>
      <c r="AO1114" s="12" t="s">
        <v>7953</v>
      </c>
      <c r="AQ1114" s="12" t="s">
        <v>2284</v>
      </c>
      <c r="AR1114" s="12" t="s">
        <v>2284</v>
      </c>
      <c r="AS1114" s="12" t="s">
        <v>7954</v>
      </c>
      <c r="AT1114" s="12" t="s">
        <v>7954</v>
      </c>
      <c r="AU1114" s="12" t="s">
        <v>7949</v>
      </c>
      <c r="AW1114" s="17">
        <v>45457</v>
      </c>
      <c r="AZ1114" s="12" t="s">
        <v>92</v>
      </c>
      <c r="BD1114" s="12" t="s">
        <v>7955</v>
      </c>
      <c r="BE1114" s="12" t="s">
        <v>7956</v>
      </c>
      <c r="BF1114" s="12" t="s">
        <v>7957</v>
      </c>
      <c r="BG1114" s="12" t="s">
        <v>7958</v>
      </c>
    </row>
    <row r="1115" spans="1:59" ht="115.2" x14ac:dyDescent="0.3">
      <c r="A1115" s="12">
        <v>100000024</v>
      </c>
      <c r="B1115" s="12" t="s">
        <v>3269</v>
      </c>
      <c r="E1115" s="12">
        <v>7973100119</v>
      </c>
      <c r="G1115" s="12" t="s">
        <v>5007</v>
      </c>
      <c r="H1115" s="12" t="s">
        <v>85</v>
      </c>
      <c r="I1115" s="12" t="s">
        <v>64</v>
      </c>
      <c r="J1115" s="12" t="s">
        <v>65</v>
      </c>
      <c r="K1115" s="12" t="s">
        <v>5008</v>
      </c>
      <c r="L1115" s="12" t="s">
        <v>5009</v>
      </c>
      <c r="M1115" s="15">
        <v>43632.7</v>
      </c>
      <c r="N1115" s="16">
        <f>IF(M1115&gt;1000000,1,0)</f>
        <v>0</v>
      </c>
      <c r="O1115" s="16">
        <f>IF(N1115=0,IF(M1115&gt;100000,1,0),0)</f>
        <v>0</v>
      </c>
      <c r="P1115" s="16">
        <f>IF(M1115&lt;15000,1,0)</f>
        <v>0</v>
      </c>
      <c r="Q1115" s="12" t="s">
        <v>662</v>
      </c>
      <c r="R1115" s="17">
        <v>45439</v>
      </c>
      <c r="S1115" s="17">
        <v>45468</v>
      </c>
      <c r="T1115" s="17">
        <v>45476</v>
      </c>
      <c r="U1115" s="12">
        <v>1</v>
      </c>
      <c r="V1115" s="12" t="s">
        <v>5011</v>
      </c>
      <c r="W1115" s="12" t="s">
        <v>2897</v>
      </c>
      <c r="X1115" s="12" t="s">
        <v>67</v>
      </c>
      <c r="Y1115" s="12" t="s">
        <v>678</v>
      </c>
      <c r="Z1115" s="12" t="s">
        <v>916</v>
      </c>
      <c r="AA1115" s="13">
        <v>43632.7</v>
      </c>
      <c r="AB1115" s="13">
        <v>52795.57</v>
      </c>
      <c r="AE1115" s="12">
        <v>2</v>
      </c>
      <c r="AF1115" s="12" t="s">
        <v>65</v>
      </c>
      <c r="AG1115" s="12" t="s">
        <v>5013</v>
      </c>
      <c r="AH1115" s="12" t="s">
        <v>68</v>
      </c>
      <c r="AI1115" s="17">
        <v>45464</v>
      </c>
      <c r="AJ1115" s="17">
        <v>45476</v>
      </c>
      <c r="AK1115" s="12" t="s">
        <v>280</v>
      </c>
      <c r="AN1115" s="12" t="s">
        <v>69</v>
      </c>
      <c r="AO1115" s="12" t="s">
        <v>2318</v>
      </c>
      <c r="AQ1115" s="12" t="s">
        <v>5010</v>
      </c>
      <c r="AR1115" s="12" t="s">
        <v>5014</v>
      </c>
      <c r="AS1115" s="12" t="s">
        <v>5012</v>
      </c>
      <c r="AT1115" s="12" t="s">
        <v>5015</v>
      </c>
      <c r="AU1115" s="12" t="s">
        <v>5014</v>
      </c>
      <c r="AW1115" s="17">
        <v>45468</v>
      </c>
      <c r="AZ1115" s="12" t="s">
        <v>92</v>
      </c>
      <c r="BD1115" s="12" t="s">
        <v>5016</v>
      </c>
      <c r="BE1115" s="12" t="s">
        <v>5017</v>
      </c>
      <c r="BF1115" s="12" t="s">
        <v>5018</v>
      </c>
      <c r="BG1115" s="12" t="s">
        <v>5019</v>
      </c>
    </row>
    <row r="1116" spans="1:59" ht="115.2" x14ac:dyDescent="0.3">
      <c r="A1116" s="12">
        <v>100000024</v>
      </c>
      <c r="B1116" s="12" t="s">
        <v>3269</v>
      </c>
      <c r="E1116" s="12">
        <v>7973100119</v>
      </c>
      <c r="G1116" s="12" t="s">
        <v>5007</v>
      </c>
      <c r="H1116" s="12" t="s">
        <v>85</v>
      </c>
      <c r="I1116" s="12" t="s">
        <v>64</v>
      </c>
      <c r="J1116" s="12" t="s">
        <v>65</v>
      </c>
      <c r="K1116" s="12" t="s">
        <v>5008</v>
      </c>
      <c r="L1116" s="12" t="s">
        <v>5009</v>
      </c>
      <c r="M1116" s="15">
        <v>49500</v>
      </c>
      <c r="N1116" s="16">
        <f>IF(M1116&gt;1000000,1,0)</f>
        <v>0</v>
      </c>
      <c r="O1116" s="16">
        <f>IF(N1116=0,IF(M1116&gt;100000,1,0),0)</f>
        <v>0</v>
      </c>
      <c r="P1116" s="16">
        <f>IF(M1116&lt;15000,1,0)</f>
        <v>0</v>
      </c>
      <c r="Q1116" s="12" t="s">
        <v>403</v>
      </c>
      <c r="R1116" s="17">
        <v>45439</v>
      </c>
      <c r="S1116" s="17">
        <v>45468</v>
      </c>
      <c r="T1116" s="17">
        <v>45476</v>
      </c>
      <c r="U1116" s="12">
        <v>2</v>
      </c>
      <c r="V1116" s="12" t="s">
        <v>9239</v>
      </c>
      <c r="W1116" s="12" t="s">
        <v>2897</v>
      </c>
      <c r="X1116" s="12" t="s">
        <v>67</v>
      </c>
      <c r="Y1116" s="12" t="s">
        <v>1434</v>
      </c>
      <c r="Z1116" s="12" t="s">
        <v>9240</v>
      </c>
      <c r="AA1116" s="13">
        <v>28984</v>
      </c>
      <c r="AB1116" s="13">
        <v>30143.360000000001</v>
      </c>
      <c r="AE1116" s="12">
        <v>5</v>
      </c>
      <c r="AF1116" s="12" t="s">
        <v>65</v>
      </c>
      <c r="AG1116" s="12" t="s">
        <v>5013</v>
      </c>
      <c r="AH1116" s="12" t="s">
        <v>68</v>
      </c>
      <c r="AI1116" s="17">
        <v>45464</v>
      </c>
      <c r="AJ1116" s="17">
        <v>45475</v>
      </c>
      <c r="AK1116" s="12" t="s">
        <v>280</v>
      </c>
      <c r="AN1116" s="12" t="s">
        <v>69</v>
      </c>
      <c r="AO1116" s="12" t="s">
        <v>2318</v>
      </c>
      <c r="AQ1116" s="12" t="s">
        <v>866</v>
      </c>
      <c r="AR1116" s="12" t="s">
        <v>5014</v>
      </c>
      <c r="AS1116" s="12" t="s">
        <v>867</v>
      </c>
      <c r="AT1116" s="12" t="s">
        <v>5015</v>
      </c>
      <c r="AU1116" s="12" t="s">
        <v>5014</v>
      </c>
      <c r="AW1116" s="17">
        <v>45468</v>
      </c>
      <c r="AZ1116" s="12" t="s">
        <v>92</v>
      </c>
      <c r="BD1116" s="12" t="s">
        <v>5016</v>
      </c>
      <c r="BE1116" s="12" t="s">
        <v>5017</v>
      </c>
      <c r="BF1116" s="12" t="s">
        <v>5018</v>
      </c>
      <c r="BG1116" s="12" t="s">
        <v>5019</v>
      </c>
    </row>
    <row r="1117" spans="1:59" ht="115.2" x14ac:dyDescent="0.3">
      <c r="A1117" s="12">
        <v>16053798</v>
      </c>
      <c r="B1117" s="12" t="s">
        <v>266</v>
      </c>
      <c r="E1117" s="12">
        <v>801933048</v>
      </c>
      <c r="F1117" s="12" t="s">
        <v>267</v>
      </c>
      <c r="G1117" s="12" t="s">
        <v>5558</v>
      </c>
      <c r="H1117" s="12" t="s">
        <v>265</v>
      </c>
      <c r="I1117" s="12" t="s">
        <v>64</v>
      </c>
      <c r="J1117" s="12" t="s">
        <v>391</v>
      </c>
      <c r="K1117" s="12" t="s">
        <v>5559</v>
      </c>
      <c r="L1117" s="12" t="s">
        <v>5560</v>
      </c>
      <c r="M1117" s="15">
        <v>690000</v>
      </c>
      <c r="N1117" s="16">
        <f>IF(M1117&gt;1000000,1,0)</f>
        <v>0</v>
      </c>
      <c r="O1117" s="16">
        <f>IF(N1117=0,IF(M1117&gt;100000,1,0),0)</f>
        <v>1</v>
      </c>
      <c r="P1117" s="16">
        <f>IF(M1117&lt;15000,1,0)</f>
        <v>0</v>
      </c>
      <c r="Q1117" s="12" t="s">
        <v>1143</v>
      </c>
      <c r="R1117" s="17">
        <v>45311</v>
      </c>
      <c r="U1117" s="12">
        <v>0</v>
      </c>
      <c r="W1117" s="12" t="s">
        <v>113</v>
      </c>
      <c r="AE1117" s="12">
        <v>1</v>
      </c>
      <c r="AG1117" s="12" t="s">
        <v>5561</v>
      </c>
      <c r="AH1117" s="12" t="s">
        <v>68</v>
      </c>
      <c r="AK1117" s="12" t="s">
        <v>90</v>
      </c>
      <c r="AN1117" s="12" t="s">
        <v>75</v>
      </c>
      <c r="AP1117" s="12" t="s">
        <v>130</v>
      </c>
      <c r="AQ1117" s="12" t="s">
        <v>1522</v>
      </c>
      <c r="AR1117" s="12" t="s">
        <v>1522</v>
      </c>
      <c r="AS1117" s="12" t="s">
        <v>1522</v>
      </c>
      <c r="AT1117" s="12" t="s">
        <v>1522</v>
      </c>
      <c r="AU1117" s="12" t="s">
        <v>1522</v>
      </c>
      <c r="AW1117" s="17">
        <v>45397</v>
      </c>
      <c r="BD1117" s="12" t="s">
        <v>5562</v>
      </c>
      <c r="BE1117" s="12" t="s">
        <v>5563</v>
      </c>
    </row>
    <row r="1118" spans="1:59" ht="100.8" x14ac:dyDescent="0.3">
      <c r="A1118" s="12">
        <v>16053798</v>
      </c>
      <c r="B1118" s="12" t="s">
        <v>266</v>
      </c>
      <c r="E1118" s="12">
        <v>801933048</v>
      </c>
      <c r="F1118" s="12" t="s">
        <v>267</v>
      </c>
      <c r="G1118" s="12" t="s">
        <v>3693</v>
      </c>
      <c r="H1118" s="12" t="s">
        <v>85</v>
      </c>
      <c r="I1118" s="12" t="s">
        <v>64</v>
      </c>
      <c r="J1118" s="12" t="s">
        <v>65</v>
      </c>
      <c r="K1118" s="12" t="s">
        <v>4395</v>
      </c>
      <c r="L1118" s="12" t="s">
        <v>4396</v>
      </c>
      <c r="M1118" s="15">
        <v>174900</v>
      </c>
      <c r="N1118" s="16">
        <f>IF(M1118&gt;1000000,1,0)</f>
        <v>0</v>
      </c>
      <c r="O1118" s="16">
        <f>IF(N1118=0,IF(M1118&gt;100000,1,0),0)</f>
        <v>1</v>
      </c>
      <c r="P1118" s="16">
        <f>IF(M1118&lt;15000,1,0)</f>
        <v>0</v>
      </c>
      <c r="Q1118" s="12" t="s">
        <v>96</v>
      </c>
      <c r="R1118" s="17">
        <v>45302</v>
      </c>
      <c r="S1118" s="17">
        <v>45363</v>
      </c>
      <c r="T1118" s="17">
        <v>45369</v>
      </c>
      <c r="U1118" s="12">
        <v>0</v>
      </c>
      <c r="W1118" s="12" t="s">
        <v>838</v>
      </c>
      <c r="X1118" s="12" t="s">
        <v>67</v>
      </c>
      <c r="Y1118" s="12" t="s">
        <v>2367</v>
      </c>
      <c r="Z1118" s="12" t="s">
        <v>4397</v>
      </c>
      <c r="AA1118" s="13">
        <v>100276</v>
      </c>
      <c r="AB1118" s="13">
        <v>121333.96</v>
      </c>
      <c r="AE1118" s="12">
        <v>1</v>
      </c>
      <c r="AF1118" s="12" t="s">
        <v>65</v>
      </c>
      <c r="AG1118" s="12" t="s">
        <v>4398</v>
      </c>
      <c r="AH1118" s="12" t="s">
        <v>68</v>
      </c>
      <c r="AI1118" s="17">
        <v>45357</v>
      </c>
      <c r="AJ1118" s="17">
        <v>45365</v>
      </c>
      <c r="AK1118" s="12" t="s">
        <v>90</v>
      </c>
      <c r="AN1118" s="12" t="s">
        <v>69</v>
      </c>
      <c r="AO1118" s="12" t="s">
        <v>4399</v>
      </c>
      <c r="AQ1118" s="12" t="s">
        <v>4400</v>
      </c>
      <c r="AR1118" s="12" t="s">
        <v>4400</v>
      </c>
      <c r="AS1118" s="12" t="s">
        <v>4401</v>
      </c>
      <c r="AT1118" s="12" t="s">
        <v>4401</v>
      </c>
      <c r="AU1118" s="12" t="s">
        <v>2520</v>
      </c>
      <c r="AW1118" s="17">
        <v>45363</v>
      </c>
      <c r="AZ1118" s="12" t="s">
        <v>92</v>
      </c>
      <c r="BD1118" s="12" t="s">
        <v>4402</v>
      </c>
      <c r="BE1118" s="12" t="s">
        <v>4403</v>
      </c>
      <c r="BF1118" s="12" t="s">
        <v>4404</v>
      </c>
      <c r="BG1118" s="12" t="s">
        <v>4405</v>
      </c>
    </row>
    <row r="1119" spans="1:59" ht="115.2" x14ac:dyDescent="0.3">
      <c r="A1119" s="12">
        <v>16053798</v>
      </c>
      <c r="B1119" s="12" t="s">
        <v>266</v>
      </c>
      <c r="E1119" s="12">
        <v>801933048</v>
      </c>
      <c r="F1119" s="12" t="s">
        <v>267</v>
      </c>
      <c r="G1119" s="12" t="s">
        <v>16793</v>
      </c>
      <c r="H1119" s="12" t="s">
        <v>85</v>
      </c>
      <c r="I1119" s="12" t="s">
        <v>64</v>
      </c>
      <c r="J1119" s="12" t="s">
        <v>65</v>
      </c>
      <c r="K1119" s="12" t="s">
        <v>16794</v>
      </c>
      <c r="L1119" s="12" t="s">
        <v>16795</v>
      </c>
      <c r="M1119" s="15">
        <v>46603.199999999997</v>
      </c>
      <c r="N1119" s="16">
        <f>IF(M1119&gt;1000000,1,0)</f>
        <v>0</v>
      </c>
      <c r="O1119" s="16">
        <f>IF(N1119=0,IF(M1119&gt;100000,1,0),0)</f>
        <v>0</v>
      </c>
      <c r="P1119" s="16">
        <f>IF(M1119&lt;15000,1,0)</f>
        <v>0</v>
      </c>
      <c r="Q1119" s="12" t="s">
        <v>115</v>
      </c>
      <c r="R1119" s="17">
        <v>45478</v>
      </c>
      <c r="S1119" s="17">
        <v>45602</v>
      </c>
      <c r="T1119" s="17">
        <v>45622</v>
      </c>
      <c r="U1119" s="12">
        <v>0</v>
      </c>
      <c r="W1119" s="12" t="s">
        <v>16797</v>
      </c>
      <c r="X1119" s="12" t="s">
        <v>67</v>
      </c>
      <c r="Y1119" s="12" t="s">
        <v>2053</v>
      </c>
      <c r="Z1119" s="12" t="s">
        <v>16798</v>
      </c>
      <c r="AA1119" s="13">
        <v>19700</v>
      </c>
      <c r="AB1119" s="13">
        <v>23837</v>
      </c>
      <c r="AE1119" s="12">
        <v>2</v>
      </c>
      <c r="AF1119" s="12" t="s">
        <v>65</v>
      </c>
      <c r="AG1119" s="12" t="s">
        <v>16799</v>
      </c>
      <c r="AH1119" s="12" t="s">
        <v>68</v>
      </c>
      <c r="AI1119" s="17">
        <v>45600</v>
      </c>
      <c r="AJ1119" s="17">
        <v>45617</v>
      </c>
      <c r="AK1119" s="12" t="s">
        <v>90</v>
      </c>
      <c r="AN1119" s="12" t="s">
        <v>69</v>
      </c>
      <c r="AO1119" s="12" t="s">
        <v>16800</v>
      </c>
      <c r="AQ1119" s="12" t="s">
        <v>16801</v>
      </c>
      <c r="AR1119" s="12" t="s">
        <v>16801</v>
      </c>
      <c r="AS1119" s="12" t="s">
        <v>16802</v>
      </c>
      <c r="AT1119" s="12" t="s">
        <v>16802</v>
      </c>
      <c r="AU1119" s="12" t="s">
        <v>16796</v>
      </c>
      <c r="AW1119" s="17">
        <v>45602</v>
      </c>
      <c r="AZ1119" s="12" t="s">
        <v>92</v>
      </c>
      <c r="BD1119" s="12" t="s">
        <v>16803</v>
      </c>
      <c r="BE1119" s="12" t="s">
        <v>16804</v>
      </c>
      <c r="BF1119" s="12" t="s">
        <v>16805</v>
      </c>
      <c r="BG1119" s="12" t="s">
        <v>16806</v>
      </c>
    </row>
    <row r="1120" spans="1:59" ht="115.2" x14ac:dyDescent="0.3">
      <c r="A1120" s="12">
        <v>16053798</v>
      </c>
      <c r="B1120" s="12" t="s">
        <v>266</v>
      </c>
      <c r="E1120" s="12">
        <v>801933048</v>
      </c>
      <c r="F1120" s="12" t="s">
        <v>267</v>
      </c>
      <c r="G1120" s="12" t="s">
        <v>4131</v>
      </c>
      <c r="H1120" s="12" t="s">
        <v>85</v>
      </c>
      <c r="I1120" s="12" t="s">
        <v>64</v>
      </c>
      <c r="J1120" s="12" t="s">
        <v>65</v>
      </c>
      <c r="K1120" s="12" t="s">
        <v>5763</v>
      </c>
      <c r="L1120" s="12" t="s">
        <v>5764</v>
      </c>
      <c r="M1120" s="15">
        <v>137000</v>
      </c>
      <c r="N1120" s="16">
        <f>IF(M1120&gt;1000000,1,0)</f>
        <v>0</v>
      </c>
      <c r="O1120" s="16">
        <f>IF(N1120=0,IF(M1120&gt;100000,1,0),0)</f>
        <v>1</v>
      </c>
      <c r="P1120" s="16">
        <f>IF(M1120&lt;15000,1,0)</f>
        <v>0</v>
      </c>
      <c r="Q1120" s="12" t="s">
        <v>1525</v>
      </c>
      <c r="R1120" s="17">
        <v>45336</v>
      </c>
      <c r="S1120" s="17">
        <v>45404</v>
      </c>
      <c r="T1120" s="17">
        <v>45453</v>
      </c>
      <c r="U1120" s="12">
        <v>0</v>
      </c>
      <c r="W1120" s="12" t="s">
        <v>5766</v>
      </c>
      <c r="X1120" s="12" t="s">
        <v>67</v>
      </c>
      <c r="Y1120" s="12" t="s">
        <v>2336</v>
      </c>
      <c r="Z1120" s="12" t="s">
        <v>5767</v>
      </c>
      <c r="AA1120" s="13">
        <v>109600</v>
      </c>
      <c r="AB1120" s="13">
        <v>132616</v>
      </c>
      <c r="AE1120" s="12">
        <v>2</v>
      </c>
      <c r="AF1120" s="12" t="s">
        <v>65</v>
      </c>
      <c r="AG1120" s="12" t="s">
        <v>5768</v>
      </c>
      <c r="AH1120" s="12" t="s">
        <v>68</v>
      </c>
      <c r="AI1120" s="17">
        <v>45398</v>
      </c>
      <c r="AJ1120" s="17">
        <v>45428</v>
      </c>
      <c r="AK1120" s="12" t="s">
        <v>90</v>
      </c>
      <c r="AN1120" s="12" t="s">
        <v>69</v>
      </c>
      <c r="AO1120" s="12" t="s">
        <v>4399</v>
      </c>
      <c r="AQ1120" s="12" t="s">
        <v>5765</v>
      </c>
      <c r="AR1120" s="12" t="s">
        <v>5765</v>
      </c>
      <c r="AS1120" s="12" t="s">
        <v>5769</v>
      </c>
      <c r="AT1120" s="12" t="s">
        <v>5769</v>
      </c>
      <c r="AU1120" s="12" t="s">
        <v>5765</v>
      </c>
      <c r="AW1120" s="17">
        <v>45404</v>
      </c>
      <c r="AZ1120" s="12" t="s">
        <v>92</v>
      </c>
      <c r="BD1120" s="12" t="s">
        <v>5770</v>
      </c>
      <c r="BE1120" s="12" t="s">
        <v>5771</v>
      </c>
      <c r="BF1120" s="12" t="s">
        <v>5772</v>
      </c>
      <c r="BG1120" s="12" t="s">
        <v>5773</v>
      </c>
    </row>
    <row r="1121" spans="1:58" ht="100.8" x14ac:dyDescent="0.3">
      <c r="A1121" s="12">
        <v>16053798</v>
      </c>
      <c r="B1121" s="12" t="s">
        <v>266</v>
      </c>
      <c r="E1121" s="12">
        <v>801933048</v>
      </c>
      <c r="F1121" s="12" t="s">
        <v>267</v>
      </c>
      <c r="G1121" s="12" t="s">
        <v>7205</v>
      </c>
      <c r="H1121" s="12" t="s">
        <v>85</v>
      </c>
      <c r="I1121" s="12" t="s">
        <v>64</v>
      </c>
      <c r="J1121" s="12" t="s">
        <v>76</v>
      </c>
      <c r="K1121" s="12" t="s">
        <v>7206</v>
      </c>
      <c r="L1121" s="12" t="s">
        <v>7207</v>
      </c>
      <c r="M1121" s="15">
        <v>1080139.2</v>
      </c>
      <c r="N1121" s="16">
        <f>IF(M1121&gt;1000000,1,0)</f>
        <v>1</v>
      </c>
      <c r="O1121" s="16">
        <f>IF(N1121=0,IF(M1121&gt;100000,1,0),0)</f>
        <v>0</v>
      </c>
      <c r="P1121" s="16">
        <f>IF(M1121&lt;15000,1,0)</f>
        <v>0</v>
      </c>
      <c r="Q1121" s="12" t="s">
        <v>96</v>
      </c>
      <c r="R1121" s="17">
        <v>45342</v>
      </c>
      <c r="S1121" s="17">
        <v>45448</v>
      </c>
      <c r="U1121" s="12">
        <v>1</v>
      </c>
      <c r="V1121" s="12" t="s">
        <v>7208</v>
      </c>
      <c r="W1121" s="12" t="s">
        <v>840</v>
      </c>
      <c r="X1121" s="12" t="s">
        <v>67</v>
      </c>
      <c r="Y1121" s="12" t="s">
        <v>1130</v>
      </c>
      <c r="Z1121" s="12" t="s">
        <v>2669</v>
      </c>
      <c r="AA1121" s="13">
        <v>320443.2</v>
      </c>
      <c r="AB1121" s="13">
        <v>387736.27</v>
      </c>
      <c r="AE1121" s="12">
        <v>3</v>
      </c>
      <c r="AF1121" s="12" t="s">
        <v>76</v>
      </c>
      <c r="AG1121" s="12" t="s">
        <v>7209</v>
      </c>
      <c r="AH1121" s="12" t="s">
        <v>68</v>
      </c>
      <c r="AI1121" s="17">
        <v>45443</v>
      </c>
      <c r="AK1121" s="12" t="s">
        <v>90</v>
      </c>
      <c r="AN1121" s="12" t="s">
        <v>69</v>
      </c>
      <c r="AO1121" s="12" t="s">
        <v>4399</v>
      </c>
      <c r="AQ1121" s="12" t="s">
        <v>7210</v>
      </c>
      <c r="AR1121" s="12" t="s">
        <v>7211</v>
      </c>
      <c r="AS1121" s="12" t="s">
        <v>7212</v>
      </c>
      <c r="AT1121" s="12" t="s">
        <v>7213</v>
      </c>
      <c r="AU1121" s="12" t="s">
        <v>7214</v>
      </c>
      <c r="AW1121" s="17">
        <v>45448</v>
      </c>
      <c r="BD1121" s="12" t="s">
        <v>7215</v>
      </c>
      <c r="BE1121" s="12" t="s">
        <v>7216</v>
      </c>
      <c r="BF1121" s="12" t="s">
        <v>7217</v>
      </c>
    </row>
    <row r="1122" spans="1:58" ht="100.8" x14ac:dyDescent="0.3">
      <c r="A1122" s="12">
        <v>16053798</v>
      </c>
      <c r="B1122" s="12" t="s">
        <v>266</v>
      </c>
      <c r="E1122" s="12">
        <v>801933048</v>
      </c>
      <c r="F1122" s="12" t="s">
        <v>267</v>
      </c>
      <c r="G1122" s="12" t="s">
        <v>7205</v>
      </c>
      <c r="H1122" s="12" t="s">
        <v>85</v>
      </c>
      <c r="I1122" s="12" t="s">
        <v>64</v>
      </c>
      <c r="J1122" s="12" t="s">
        <v>76</v>
      </c>
      <c r="K1122" s="12" t="s">
        <v>7206</v>
      </c>
      <c r="L1122" s="12" t="s">
        <v>7207</v>
      </c>
      <c r="M1122" s="15">
        <v>807448.32</v>
      </c>
      <c r="N1122" s="16">
        <f>IF(M1122&gt;1000000,1,0)</f>
        <v>0</v>
      </c>
      <c r="O1122" s="16">
        <f>IF(N1122=0,IF(M1122&gt;100000,1,0),0)</f>
        <v>1</v>
      </c>
      <c r="P1122" s="16">
        <f>IF(M1122&lt;15000,1,0)</f>
        <v>0</v>
      </c>
      <c r="Q1122" s="12" t="s">
        <v>96</v>
      </c>
      <c r="R1122" s="17">
        <v>45342</v>
      </c>
      <c r="S1122" s="17">
        <v>45448</v>
      </c>
      <c r="U1122" s="12">
        <v>2</v>
      </c>
      <c r="V1122" s="12" t="s">
        <v>7218</v>
      </c>
      <c r="W1122" s="12" t="s">
        <v>840</v>
      </c>
      <c r="X1122" s="12" t="s">
        <v>67</v>
      </c>
      <c r="Y1122" s="12" t="s">
        <v>1130</v>
      </c>
      <c r="Z1122" s="12" t="s">
        <v>2669</v>
      </c>
      <c r="AA1122" s="13">
        <v>261919</v>
      </c>
      <c r="AB1122" s="13">
        <v>316921.99</v>
      </c>
      <c r="AE1122" s="12">
        <v>3</v>
      </c>
      <c r="AF1122" s="12" t="s">
        <v>76</v>
      </c>
      <c r="AG1122" s="12" t="s">
        <v>7209</v>
      </c>
      <c r="AH1122" s="12" t="s">
        <v>68</v>
      </c>
      <c r="AI1122" s="17">
        <v>45443</v>
      </c>
      <c r="AK1122" s="12" t="s">
        <v>90</v>
      </c>
      <c r="AN1122" s="12" t="s">
        <v>69</v>
      </c>
      <c r="AO1122" s="12" t="s">
        <v>4399</v>
      </c>
      <c r="AQ1122" s="12" t="s">
        <v>7219</v>
      </c>
      <c r="AR1122" s="12" t="s">
        <v>7211</v>
      </c>
      <c r="AS1122" s="12" t="s">
        <v>7220</v>
      </c>
      <c r="AT1122" s="12" t="s">
        <v>7213</v>
      </c>
      <c r="AU1122" s="12" t="s">
        <v>7214</v>
      </c>
      <c r="AW1122" s="17">
        <v>45448</v>
      </c>
      <c r="BD1122" s="12" t="s">
        <v>7215</v>
      </c>
      <c r="BE1122" s="12" t="s">
        <v>7216</v>
      </c>
      <c r="BF1122" s="12" t="s">
        <v>7217</v>
      </c>
    </row>
    <row r="1123" spans="1:58" ht="115.2" x14ac:dyDescent="0.3">
      <c r="A1123" s="12">
        <v>16053798</v>
      </c>
      <c r="B1123" s="12" t="s">
        <v>266</v>
      </c>
      <c r="E1123" s="12">
        <v>801933048</v>
      </c>
      <c r="F1123" s="12" t="s">
        <v>267</v>
      </c>
      <c r="G1123" s="12" t="s">
        <v>7205</v>
      </c>
      <c r="H1123" s="12" t="s">
        <v>85</v>
      </c>
      <c r="I1123" s="12" t="s">
        <v>64</v>
      </c>
      <c r="J1123" s="12" t="s">
        <v>76</v>
      </c>
      <c r="K1123" s="12" t="s">
        <v>7206</v>
      </c>
      <c r="L1123" s="12" t="s">
        <v>7207</v>
      </c>
      <c r="M1123" s="15">
        <v>1013880</v>
      </c>
      <c r="N1123" s="16">
        <f>IF(M1123&gt;1000000,1,0)</f>
        <v>1</v>
      </c>
      <c r="O1123" s="16">
        <f>IF(N1123=0,IF(M1123&gt;100000,1,0),0)</f>
        <v>0</v>
      </c>
      <c r="P1123" s="16">
        <f>IF(M1123&lt;15000,1,0)</f>
        <v>0</v>
      </c>
      <c r="Q1123" s="12" t="s">
        <v>96</v>
      </c>
      <c r="R1123" s="17">
        <v>45342</v>
      </c>
      <c r="S1123" s="17">
        <v>45448</v>
      </c>
      <c r="U1123" s="12">
        <v>3</v>
      </c>
      <c r="V1123" s="12" t="s">
        <v>7221</v>
      </c>
      <c r="W1123" s="12" t="s">
        <v>840</v>
      </c>
      <c r="X1123" s="12" t="s">
        <v>67</v>
      </c>
      <c r="Y1123" s="12" t="s">
        <v>644</v>
      </c>
      <c r="Z1123" s="12" t="s">
        <v>2113</v>
      </c>
      <c r="AA1123" s="13">
        <v>371633.2</v>
      </c>
      <c r="AB1123" s="13">
        <v>449676.17</v>
      </c>
      <c r="AE1123" s="12">
        <v>3</v>
      </c>
      <c r="AF1123" s="12" t="s">
        <v>76</v>
      </c>
      <c r="AG1123" s="12" t="s">
        <v>7209</v>
      </c>
      <c r="AH1123" s="12" t="s">
        <v>68</v>
      </c>
      <c r="AI1123" s="17">
        <v>45443</v>
      </c>
      <c r="AK1123" s="12" t="s">
        <v>90</v>
      </c>
      <c r="AN1123" s="12" t="s">
        <v>69</v>
      </c>
      <c r="AO1123" s="12" t="s">
        <v>4399</v>
      </c>
      <c r="AQ1123" s="12" t="s">
        <v>7222</v>
      </c>
      <c r="AR1123" s="12" t="s">
        <v>7211</v>
      </c>
      <c r="AS1123" s="12" t="s">
        <v>7223</v>
      </c>
      <c r="AT1123" s="12" t="s">
        <v>7213</v>
      </c>
      <c r="AU1123" s="12" t="s">
        <v>7214</v>
      </c>
      <c r="AW1123" s="17">
        <v>45448</v>
      </c>
      <c r="BD1123" s="12" t="s">
        <v>7215</v>
      </c>
      <c r="BE1123" s="12" t="s">
        <v>7216</v>
      </c>
      <c r="BF1123" s="12" t="s">
        <v>7217</v>
      </c>
    </row>
    <row r="1124" spans="1:58" ht="115.2" x14ac:dyDescent="0.3">
      <c r="A1124" s="12">
        <v>16190745</v>
      </c>
      <c r="B1124" s="12" t="s">
        <v>88</v>
      </c>
      <c r="E1124" s="12">
        <v>801935046</v>
      </c>
      <c r="F1124" s="12">
        <v>100</v>
      </c>
      <c r="G1124" s="12" t="s">
        <v>20149</v>
      </c>
      <c r="H1124" s="12" t="s">
        <v>2971</v>
      </c>
      <c r="I1124" s="12" t="s">
        <v>64</v>
      </c>
      <c r="J1124" s="12" t="s">
        <v>76</v>
      </c>
      <c r="K1124" s="12" t="s">
        <v>4226</v>
      </c>
      <c r="L1124" s="12" t="s">
        <v>4227</v>
      </c>
      <c r="M1124" s="15">
        <v>390000</v>
      </c>
      <c r="N1124" s="16">
        <f>IF(M1124&gt;1000000,1,0)</f>
        <v>0</v>
      </c>
      <c r="O1124" s="16">
        <f>IF(N1124=0,IF(M1124&gt;100000,1,0),0)</f>
        <v>1</v>
      </c>
      <c r="P1124" s="16">
        <f>IF(M1124&lt;15000,1,0)</f>
        <v>0</v>
      </c>
      <c r="Q1124" s="12" t="s">
        <v>448</v>
      </c>
      <c r="R1124" s="17">
        <v>45363</v>
      </c>
      <c r="S1124" s="17">
        <v>45502</v>
      </c>
      <c r="U1124" s="12">
        <v>1</v>
      </c>
      <c r="V1124" s="12" t="s">
        <v>4228</v>
      </c>
      <c r="W1124" s="12" t="s">
        <v>599</v>
      </c>
      <c r="X1124" s="12" t="s">
        <v>238</v>
      </c>
      <c r="Y1124" s="12" t="s">
        <v>4229</v>
      </c>
      <c r="Z1124" s="12" t="s">
        <v>4230</v>
      </c>
      <c r="AE1124" s="12">
        <v>20</v>
      </c>
      <c r="AF1124" s="12" t="s">
        <v>76</v>
      </c>
      <c r="AG1124" s="12" t="s">
        <v>4231</v>
      </c>
      <c r="AH1124" s="12" t="s">
        <v>68</v>
      </c>
      <c r="AI1124" s="17">
        <v>45498</v>
      </c>
      <c r="AK1124" s="12" t="s">
        <v>90</v>
      </c>
      <c r="AL1124" s="12" t="s">
        <v>110</v>
      </c>
      <c r="AN1124" s="12" t="s">
        <v>69</v>
      </c>
      <c r="AO1124" s="12" t="s">
        <v>2986</v>
      </c>
      <c r="AQ1124" s="12" t="s">
        <v>1270</v>
      </c>
      <c r="AR1124" s="12" t="s">
        <v>4232</v>
      </c>
      <c r="AS1124" s="12" t="s">
        <v>1939</v>
      </c>
      <c r="AT1124" s="12" t="s">
        <v>4233</v>
      </c>
      <c r="AU1124" s="12" t="s">
        <v>4234</v>
      </c>
      <c r="AW1124" s="17">
        <v>45499</v>
      </c>
      <c r="BD1124" s="12" t="s">
        <v>4235</v>
      </c>
      <c r="BE1124" s="12" t="s">
        <v>4236</v>
      </c>
      <c r="BF1124" s="12" t="s">
        <v>4237</v>
      </c>
    </row>
    <row r="1125" spans="1:58" ht="115.2" x14ac:dyDescent="0.3">
      <c r="A1125" s="12">
        <v>16190745</v>
      </c>
      <c r="B1125" s="12" t="s">
        <v>88</v>
      </c>
      <c r="E1125" s="12">
        <v>801935046</v>
      </c>
      <c r="F1125" s="12">
        <v>100</v>
      </c>
      <c r="G1125" s="12" t="s">
        <v>20149</v>
      </c>
      <c r="H1125" s="12" t="s">
        <v>2971</v>
      </c>
      <c r="I1125" s="12" t="s">
        <v>64</v>
      </c>
      <c r="J1125" s="12" t="s">
        <v>76</v>
      </c>
      <c r="K1125" s="12" t="s">
        <v>4226</v>
      </c>
      <c r="L1125" s="12" t="s">
        <v>4227</v>
      </c>
      <c r="M1125" s="15">
        <v>312000</v>
      </c>
      <c r="N1125" s="16">
        <f>IF(M1125&gt;1000000,1,0)</f>
        <v>0</v>
      </c>
      <c r="O1125" s="16">
        <f>IF(N1125=0,IF(M1125&gt;100000,1,0),0)</f>
        <v>1</v>
      </c>
      <c r="P1125" s="16">
        <f>IF(M1125&lt;15000,1,0)</f>
        <v>0</v>
      </c>
      <c r="Q1125" s="12" t="s">
        <v>96</v>
      </c>
      <c r="R1125" s="17">
        <v>45363</v>
      </c>
      <c r="S1125" s="17">
        <v>45502</v>
      </c>
      <c r="U1125" s="12">
        <v>6</v>
      </c>
      <c r="V1125" s="12" t="s">
        <v>4238</v>
      </c>
      <c r="W1125" s="12" t="s">
        <v>387</v>
      </c>
      <c r="X1125" s="12" t="s">
        <v>238</v>
      </c>
      <c r="Y1125" s="12" t="s">
        <v>4239</v>
      </c>
      <c r="Z1125" s="12" t="s">
        <v>4240</v>
      </c>
      <c r="AE1125" s="12">
        <v>9</v>
      </c>
      <c r="AF1125" s="12" t="s">
        <v>76</v>
      </c>
      <c r="AG1125" s="12" t="s">
        <v>4231</v>
      </c>
      <c r="AH1125" s="12" t="s">
        <v>68</v>
      </c>
      <c r="AI1125" s="17">
        <v>45498</v>
      </c>
      <c r="AK1125" s="12" t="s">
        <v>90</v>
      </c>
      <c r="AL1125" s="12" t="s">
        <v>110</v>
      </c>
      <c r="AN1125" s="12" t="s">
        <v>69</v>
      </c>
      <c r="AO1125" s="12" t="s">
        <v>2986</v>
      </c>
      <c r="AQ1125" s="12" t="s">
        <v>239</v>
      </c>
      <c r="AR1125" s="12" t="s">
        <v>4232</v>
      </c>
      <c r="AS1125" s="12" t="s">
        <v>240</v>
      </c>
      <c r="AT1125" s="12" t="s">
        <v>4233</v>
      </c>
      <c r="AU1125" s="12" t="s">
        <v>4234</v>
      </c>
      <c r="AW1125" s="17">
        <v>45499</v>
      </c>
      <c r="BD1125" s="12" t="s">
        <v>4235</v>
      </c>
      <c r="BE1125" s="12" t="s">
        <v>4236</v>
      </c>
      <c r="BF1125" s="12" t="s">
        <v>4237</v>
      </c>
    </row>
    <row r="1126" spans="1:58" ht="115.2" x14ac:dyDescent="0.3">
      <c r="A1126" s="12">
        <v>16190745</v>
      </c>
      <c r="B1126" s="12" t="s">
        <v>88</v>
      </c>
      <c r="E1126" s="12">
        <v>801935046</v>
      </c>
      <c r="F1126" s="12">
        <v>100</v>
      </c>
      <c r="G1126" s="12" t="s">
        <v>20149</v>
      </c>
      <c r="H1126" s="12" t="s">
        <v>2971</v>
      </c>
      <c r="I1126" s="12" t="s">
        <v>64</v>
      </c>
      <c r="J1126" s="12" t="s">
        <v>76</v>
      </c>
      <c r="K1126" s="12" t="s">
        <v>4226</v>
      </c>
      <c r="L1126" s="12" t="s">
        <v>4227</v>
      </c>
      <c r="M1126" s="15">
        <v>390000</v>
      </c>
      <c r="N1126" s="16">
        <f>IF(M1126&gt;1000000,1,0)</f>
        <v>0</v>
      </c>
      <c r="O1126" s="16">
        <f>IF(N1126=0,IF(M1126&gt;100000,1,0),0)</f>
        <v>1</v>
      </c>
      <c r="P1126" s="16">
        <f>IF(M1126&lt;15000,1,0)</f>
        <v>0</v>
      </c>
      <c r="Q1126" s="12" t="s">
        <v>96</v>
      </c>
      <c r="R1126" s="17">
        <v>45363</v>
      </c>
      <c r="S1126" s="17">
        <v>45502</v>
      </c>
      <c r="U1126" s="12">
        <v>2</v>
      </c>
      <c r="V1126" s="12" t="s">
        <v>11785</v>
      </c>
      <c r="W1126" s="12" t="s">
        <v>599</v>
      </c>
      <c r="X1126" s="12" t="s">
        <v>984</v>
      </c>
      <c r="Y1126" s="12" t="s">
        <v>11786</v>
      </c>
      <c r="Z1126" s="12" t="s">
        <v>11787</v>
      </c>
      <c r="AE1126" s="12">
        <v>3</v>
      </c>
      <c r="AF1126" s="12" t="s">
        <v>76</v>
      </c>
      <c r="AG1126" s="12" t="s">
        <v>4231</v>
      </c>
      <c r="AH1126" s="12" t="s">
        <v>68</v>
      </c>
      <c r="AI1126" s="17">
        <v>45498</v>
      </c>
      <c r="AK1126" s="12" t="s">
        <v>90</v>
      </c>
      <c r="AL1126" s="12" t="s">
        <v>110</v>
      </c>
      <c r="AN1126" s="12" t="s">
        <v>69</v>
      </c>
      <c r="AO1126" s="12" t="s">
        <v>2986</v>
      </c>
      <c r="AQ1126" s="12" t="s">
        <v>1270</v>
      </c>
      <c r="AR1126" s="12" t="s">
        <v>4232</v>
      </c>
      <c r="AS1126" s="12" t="s">
        <v>1939</v>
      </c>
      <c r="AT1126" s="12" t="s">
        <v>4233</v>
      </c>
      <c r="AU1126" s="12" t="s">
        <v>4234</v>
      </c>
      <c r="AW1126" s="17">
        <v>45499</v>
      </c>
      <c r="BD1126" s="12" t="s">
        <v>4235</v>
      </c>
      <c r="BE1126" s="12" t="s">
        <v>4236</v>
      </c>
      <c r="BF1126" s="12" t="s">
        <v>4237</v>
      </c>
    </row>
    <row r="1127" spans="1:58" ht="115.2" x14ac:dyDescent="0.3">
      <c r="A1127" s="12">
        <v>16190745</v>
      </c>
      <c r="B1127" s="12" t="s">
        <v>88</v>
      </c>
      <c r="E1127" s="12">
        <v>801935046</v>
      </c>
      <c r="F1127" s="12">
        <v>100</v>
      </c>
      <c r="G1127" s="12" t="s">
        <v>20149</v>
      </c>
      <c r="H1127" s="12" t="s">
        <v>2971</v>
      </c>
      <c r="I1127" s="12" t="s">
        <v>64</v>
      </c>
      <c r="J1127" s="12" t="s">
        <v>76</v>
      </c>
      <c r="K1127" s="12" t="s">
        <v>4226</v>
      </c>
      <c r="L1127" s="12" t="s">
        <v>4227</v>
      </c>
      <c r="M1127" s="15">
        <v>780000</v>
      </c>
      <c r="N1127" s="16">
        <f>IF(M1127&gt;1000000,1,0)</f>
        <v>0</v>
      </c>
      <c r="O1127" s="16">
        <f>IF(N1127=0,IF(M1127&gt;100000,1,0),0)</f>
        <v>1</v>
      </c>
      <c r="P1127" s="16">
        <f>IF(M1127&lt;15000,1,0)</f>
        <v>0</v>
      </c>
      <c r="Q1127" s="12" t="s">
        <v>96</v>
      </c>
      <c r="R1127" s="17">
        <v>45363</v>
      </c>
      <c r="S1127" s="17">
        <v>45502</v>
      </c>
      <c r="U1127" s="12">
        <v>3</v>
      </c>
      <c r="V1127" s="12" t="s">
        <v>11788</v>
      </c>
      <c r="W1127" s="12" t="s">
        <v>599</v>
      </c>
      <c r="X1127" s="12" t="s">
        <v>238</v>
      </c>
      <c r="Y1127" s="12" t="s">
        <v>11789</v>
      </c>
      <c r="Z1127" s="12" t="s">
        <v>11790</v>
      </c>
      <c r="AE1127" s="12">
        <v>16</v>
      </c>
      <c r="AF1127" s="12" t="s">
        <v>76</v>
      </c>
      <c r="AG1127" s="12" t="s">
        <v>4231</v>
      </c>
      <c r="AH1127" s="12" t="s">
        <v>68</v>
      </c>
      <c r="AI1127" s="17">
        <v>45498</v>
      </c>
      <c r="AK1127" s="12" t="s">
        <v>90</v>
      </c>
      <c r="AL1127" s="12" t="s">
        <v>110</v>
      </c>
      <c r="AN1127" s="12" t="s">
        <v>69</v>
      </c>
      <c r="AO1127" s="12" t="s">
        <v>2986</v>
      </c>
      <c r="AQ1127" s="12" t="s">
        <v>236</v>
      </c>
      <c r="AR1127" s="12" t="s">
        <v>4232</v>
      </c>
      <c r="AS1127" s="12" t="s">
        <v>1164</v>
      </c>
      <c r="AT1127" s="12" t="s">
        <v>4233</v>
      </c>
      <c r="AU1127" s="12" t="s">
        <v>4234</v>
      </c>
      <c r="AW1127" s="17">
        <v>45499</v>
      </c>
      <c r="BD1127" s="12" t="s">
        <v>4235</v>
      </c>
      <c r="BE1127" s="12" t="s">
        <v>4236</v>
      </c>
      <c r="BF1127" s="12" t="s">
        <v>4237</v>
      </c>
    </row>
    <row r="1128" spans="1:58" ht="115.2" x14ac:dyDescent="0.3">
      <c r="A1128" s="12">
        <v>16190745</v>
      </c>
      <c r="B1128" s="12" t="s">
        <v>88</v>
      </c>
      <c r="E1128" s="12">
        <v>801935046</v>
      </c>
      <c r="F1128" s="12">
        <v>100</v>
      </c>
      <c r="G1128" s="12" t="s">
        <v>20149</v>
      </c>
      <c r="H1128" s="12" t="s">
        <v>2971</v>
      </c>
      <c r="I1128" s="12" t="s">
        <v>64</v>
      </c>
      <c r="J1128" s="12" t="s">
        <v>76</v>
      </c>
      <c r="K1128" s="12" t="s">
        <v>4226</v>
      </c>
      <c r="L1128" s="12" t="s">
        <v>4227</v>
      </c>
      <c r="M1128" s="15">
        <v>260000</v>
      </c>
      <c r="N1128" s="16">
        <f>IF(M1128&gt;1000000,1,0)</f>
        <v>0</v>
      </c>
      <c r="O1128" s="16">
        <f>IF(N1128=0,IF(M1128&gt;100000,1,0),0)</f>
        <v>1</v>
      </c>
      <c r="P1128" s="16">
        <f>IF(M1128&lt;15000,1,0)</f>
        <v>0</v>
      </c>
      <c r="Q1128" s="12" t="s">
        <v>96</v>
      </c>
      <c r="R1128" s="17">
        <v>45363</v>
      </c>
      <c r="S1128" s="17">
        <v>45502</v>
      </c>
      <c r="U1128" s="12">
        <v>4</v>
      </c>
      <c r="V1128" s="12" t="s">
        <v>11791</v>
      </c>
      <c r="W1128" s="12" t="s">
        <v>1335</v>
      </c>
      <c r="X1128" s="12" t="s">
        <v>984</v>
      </c>
      <c r="Y1128" s="12" t="s">
        <v>11792</v>
      </c>
      <c r="Z1128" s="12" t="s">
        <v>11793</v>
      </c>
      <c r="AE1128" s="12">
        <v>6</v>
      </c>
      <c r="AF1128" s="12" t="s">
        <v>76</v>
      </c>
      <c r="AG1128" s="12" t="s">
        <v>4231</v>
      </c>
      <c r="AH1128" s="12" t="s">
        <v>68</v>
      </c>
      <c r="AI1128" s="17">
        <v>45498</v>
      </c>
      <c r="AK1128" s="12" t="s">
        <v>90</v>
      </c>
      <c r="AL1128" s="12" t="s">
        <v>110</v>
      </c>
      <c r="AN1128" s="12" t="s">
        <v>69</v>
      </c>
      <c r="AO1128" s="12" t="s">
        <v>2986</v>
      </c>
      <c r="AQ1128" s="12" t="s">
        <v>377</v>
      </c>
      <c r="AR1128" s="12" t="s">
        <v>4232</v>
      </c>
      <c r="AS1128" s="12" t="s">
        <v>378</v>
      </c>
      <c r="AT1128" s="12" t="s">
        <v>4233</v>
      </c>
      <c r="AU1128" s="12" t="s">
        <v>4234</v>
      </c>
      <c r="AW1128" s="17">
        <v>45499</v>
      </c>
      <c r="BD1128" s="12" t="s">
        <v>4235</v>
      </c>
      <c r="BE1128" s="12" t="s">
        <v>4236</v>
      </c>
      <c r="BF1128" s="12" t="s">
        <v>4237</v>
      </c>
    </row>
    <row r="1129" spans="1:58" ht="115.2" x14ac:dyDescent="0.3">
      <c r="A1129" s="12">
        <v>16190745</v>
      </c>
      <c r="B1129" s="12" t="s">
        <v>88</v>
      </c>
      <c r="E1129" s="12">
        <v>801935046</v>
      </c>
      <c r="F1129" s="12">
        <v>100</v>
      </c>
      <c r="G1129" s="12" t="s">
        <v>20149</v>
      </c>
      <c r="H1129" s="12" t="s">
        <v>2971</v>
      </c>
      <c r="I1129" s="12" t="s">
        <v>64</v>
      </c>
      <c r="J1129" s="12" t="s">
        <v>76</v>
      </c>
      <c r="K1129" s="12" t="s">
        <v>4226</v>
      </c>
      <c r="L1129" s="12" t="s">
        <v>4227</v>
      </c>
      <c r="M1129" s="15">
        <v>1040000</v>
      </c>
      <c r="N1129" s="16">
        <f>IF(M1129&gt;1000000,1,0)</f>
        <v>1</v>
      </c>
      <c r="O1129" s="16">
        <f>IF(N1129=0,IF(M1129&gt;100000,1,0),0)</f>
        <v>0</v>
      </c>
      <c r="P1129" s="16">
        <f>IF(M1129&lt;15000,1,0)</f>
        <v>0</v>
      </c>
      <c r="Q1129" s="12" t="s">
        <v>96</v>
      </c>
      <c r="R1129" s="17">
        <v>45363</v>
      </c>
      <c r="S1129" s="17">
        <v>45502</v>
      </c>
      <c r="U1129" s="12">
        <v>5</v>
      </c>
      <c r="V1129" s="12" t="s">
        <v>11794</v>
      </c>
      <c r="W1129" s="12" t="s">
        <v>599</v>
      </c>
      <c r="X1129" s="12" t="s">
        <v>67</v>
      </c>
      <c r="Y1129" s="12" t="s">
        <v>990</v>
      </c>
      <c r="Z1129" s="12" t="s">
        <v>991</v>
      </c>
      <c r="AE1129" s="12">
        <v>3</v>
      </c>
      <c r="AF1129" s="12" t="s">
        <v>76</v>
      </c>
      <c r="AG1129" s="12" t="s">
        <v>4231</v>
      </c>
      <c r="AH1129" s="12" t="s">
        <v>68</v>
      </c>
      <c r="AI1129" s="17">
        <v>45498</v>
      </c>
      <c r="AK1129" s="12" t="s">
        <v>90</v>
      </c>
      <c r="AL1129" s="12" t="s">
        <v>110</v>
      </c>
      <c r="AN1129" s="12" t="s">
        <v>69</v>
      </c>
      <c r="AO1129" s="12" t="s">
        <v>2986</v>
      </c>
      <c r="AQ1129" s="12" t="s">
        <v>199</v>
      </c>
      <c r="AR1129" s="12" t="s">
        <v>4232</v>
      </c>
      <c r="AS1129" s="12" t="s">
        <v>1096</v>
      </c>
      <c r="AT1129" s="12" t="s">
        <v>4233</v>
      </c>
      <c r="AU1129" s="12" t="s">
        <v>4234</v>
      </c>
      <c r="AW1129" s="17">
        <v>45499</v>
      </c>
      <c r="BD1129" s="12" t="s">
        <v>4235</v>
      </c>
      <c r="BE1129" s="12" t="s">
        <v>4236</v>
      </c>
      <c r="BF1129" s="12" t="s">
        <v>4237</v>
      </c>
    </row>
    <row r="1130" spans="1:58" ht="115.2" x14ac:dyDescent="0.3">
      <c r="A1130" s="12">
        <v>16190745</v>
      </c>
      <c r="B1130" s="12" t="s">
        <v>88</v>
      </c>
      <c r="E1130" s="12">
        <v>801935046</v>
      </c>
      <c r="F1130" s="12">
        <v>100</v>
      </c>
      <c r="G1130" s="12" t="s">
        <v>20149</v>
      </c>
      <c r="H1130" s="12" t="s">
        <v>2971</v>
      </c>
      <c r="I1130" s="12" t="s">
        <v>64</v>
      </c>
      <c r="J1130" s="12" t="s">
        <v>76</v>
      </c>
      <c r="K1130" s="12" t="s">
        <v>4226</v>
      </c>
      <c r="L1130" s="12" t="s">
        <v>4227</v>
      </c>
      <c r="M1130" s="15">
        <v>312000</v>
      </c>
      <c r="N1130" s="16">
        <f>IF(M1130&gt;1000000,1,0)</f>
        <v>0</v>
      </c>
      <c r="O1130" s="16">
        <f>IF(N1130=0,IF(M1130&gt;100000,1,0),0)</f>
        <v>1</v>
      </c>
      <c r="P1130" s="16">
        <f>IF(M1130&lt;15000,1,0)</f>
        <v>0</v>
      </c>
      <c r="Q1130" s="12" t="s">
        <v>96</v>
      </c>
      <c r="R1130" s="17">
        <v>45363</v>
      </c>
      <c r="S1130" s="17">
        <v>45502</v>
      </c>
      <c r="U1130" s="12">
        <v>7</v>
      </c>
      <c r="V1130" s="12" t="s">
        <v>9067</v>
      </c>
      <c r="W1130" s="12" t="s">
        <v>907</v>
      </c>
      <c r="X1130" s="12" t="s">
        <v>984</v>
      </c>
      <c r="Y1130" s="12" t="s">
        <v>11795</v>
      </c>
      <c r="Z1130" s="12" t="s">
        <v>11796</v>
      </c>
      <c r="AE1130" s="12">
        <v>3</v>
      </c>
      <c r="AF1130" s="12" t="s">
        <v>76</v>
      </c>
      <c r="AG1130" s="12" t="s">
        <v>4231</v>
      </c>
      <c r="AH1130" s="12" t="s">
        <v>68</v>
      </c>
      <c r="AI1130" s="17">
        <v>45498</v>
      </c>
      <c r="AK1130" s="12" t="s">
        <v>90</v>
      </c>
      <c r="AL1130" s="12" t="s">
        <v>110</v>
      </c>
      <c r="AN1130" s="12" t="s">
        <v>69</v>
      </c>
      <c r="AO1130" s="12" t="s">
        <v>2986</v>
      </c>
      <c r="AQ1130" s="12" t="s">
        <v>239</v>
      </c>
      <c r="AR1130" s="12" t="s">
        <v>4232</v>
      </c>
      <c r="AS1130" s="12" t="s">
        <v>240</v>
      </c>
      <c r="AT1130" s="12" t="s">
        <v>4233</v>
      </c>
      <c r="AU1130" s="12" t="s">
        <v>4234</v>
      </c>
      <c r="AW1130" s="17">
        <v>45499</v>
      </c>
      <c r="BD1130" s="12" t="s">
        <v>4235</v>
      </c>
      <c r="BE1130" s="12" t="s">
        <v>4236</v>
      </c>
      <c r="BF1130" s="12" t="s">
        <v>4237</v>
      </c>
    </row>
    <row r="1131" spans="1:58" ht="115.2" x14ac:dyDescent="0.3">
      <c r="A1131" s="12">
        <v>16190745</v>
      </c>
      <c r="B1131" s="12" t="s">
        <v>88</v>
      </c>
      <c r="E1131" s="12">
        <v>801935046</v>
      </c>
      <c r="F1131" s="12">
        <v>100</v>
      </c>
      <c r="G1131" s="12" t="s">
        <v>20149</v>
      </c>
      <c r="H1131" s="12" t="s">
        <v>2971</v>
      </c>
      <c r="I1131" s="12" t="s">
        <v>64</v>
      </c>
      <c r="J1131" s="12" t="s">
        <v>76</v>
      </c>
      <c r="K1131" s="12" t="s">
        <v>4226</v>
      </c>
      <c r="L1131" s="12" t="s">
        <v>4227</v>
      </c>
      <c r="M1131" s="15">
        <v>390000</v>
      </c>
      <c r="N1131" s="16">
        <f>IF(M1131&gt;1000000,1,0)</f>
        <v>0</v>
      </c>
      <c r="O1131" s="16">
        <f>IF(N1131=0,IF(M1131&gt;100000,1,0),0)</f>
        <v>1</v>
      </c>
      <c r="P1131" s="16">
        <f>IF(M1131&lt;15000,1,0)</f>
        <v>0</v>
      </c>
      <c r="Q1131" s="12" t="s">
        <v>96</v>
      </c>
      <c r="R1131" s="17">
        <v>45363</v>
      </c>
      <c r="S1131" s="17">
        <v>45502</v>
      </c>
      <c r="U1131" s="12">
        <v>8</v>
      </c>
      <c r="V1131" s="12" t="s">
        <v>11797</v>
      </c>
      <c r="W1131" s="12" t="s">
        <v>252</v>
      </c>
      <c r="X1131" s="12" t="s">
        <v>67</v>
      </c>
      <c r="Y1131" s="12" t="s">
        <v>885</v>
      </c>
      <c r="Z1131" s="12" t="s">
        <v>1708</v>
      </c>
      <c r="AE1131" s="12">
        <v>4</v>
      </c>
      <c r="AF1131" s="12" t="s">
        <v>76</v>
      </c>
      <c r="AG1131" s="12" t="s">
        <v>4231</v>
      </c>
      <c r="AH1131" s="12" t="s">
        <v>68</v>
      </c>
      <c r="AI1131" s="17">
        <v>45498</v>
      </c>
      <c r="AK1131" s="12" t="s">
        <v>90</v>
      </c>
      <c r="AL1131" s="12" t="s">
        <v>110</v>
      </c>
      <c r="AN1131" s="12" t="s">
        <v>69</v>
      </c>
      <c r="AO1131" s="12" t="s">
        <v>2986</v>
      </c>
      <c r="AQ1131" s="12" t="s">
        <v>1270</v>
      </c>
      <c r="AR1131" s="12" t="s">
        <v>4232</v>
      </c>
      <c r="AS1131" s="12" t="s">
        <v>1939</v>
      </c>
      <c r="AT1131" s="12" t="s">
        <v>4233</v>
      </c>
      <c r="AU1131" s="12" t="s">
        <v>4234</v>
      </c>
      <c r="AW1131" s="17">
        <v>45499</v>
      </c>
      <c r="BD1131" s="12" t="s">
        <v>4235</v>
      </c>
      <c r="BE1131" s="12" t="s">
        <v>4236</v>
      </c>
      <c r="BF1131" s="12" t="s">
        <v>4237</v>
      </c>
    </row>
    <row r="1132" spans="1:58" ht="100.8" x14ac:dyDescent="0.3">
      <c r="A1132" s="12">
        <v>16053798</v>
      </c>
      <c r="B1132" s="12" t="s">
        <v>266</v>
      </c>
      <c r="E1132" s="12">
        <v>801933048</v>
      </c>
      <c r="F1132" s="12" t="s">
        <v>267</v>
      </c>
      <c r="G1132" s="12" t="s">
        <v>2784</v>
      </c>
      <c r="H1132" s="12" t="s">
        <v>63</v>
      </c>
      <c r="I1132" s="12" t="s">
        <v>1146</v>
      </c>
      <c r="J1132" s="12" t="s">
        <v>76</v>
      </c>
      <c r="K1132" s="12" t="s">
        <v>4842</v>
      </c>
      <c r="L1132" s="12" t="s">
        <v>4843</v>
      </c>
      <c r="M1132" s="15">
        <v>252311.55</v>
      </c>
      <c r="N1132" s="16">
        <f>IF(M1132&gt;1000000,1,0)</f>
        <v>0</v>
      </c>
      <c r="O1132" s="16">
        <f>IF(N1132=0,IF(M1132&gt;100000,1,0),0)</f>
        <v>1</v>
      </c>
      <c r="P1132" s="16">
        <f>IF(M1132&lt;15000,1,0)</f>
        <v>0</v>
      </c>
      <c r="Q1132" s="12" t="s">
        <v>760</v>
      </c>
      <c r="R1132" s="17">
        <v>45386</v>
      </c>
      <c r="S1132" s="17">
        <v>45463</v>
      </c>
      <c r="U1132" s="12">
        <v>0</v>
      </c>
      <c r="W1132" s="12" t="s">
        <v>1854</v>
      </c>
      <c r="X1132" s="12" t="s">
        <v>67</v>
      </c>
      <c r="Y1132" s="12" t="s">
        <v>1034</v>
      </c>
      <c r="Z1132" s="12" t="s">
        <v>1035</v>
      </c>
      <c r="AA1132" s="13">
        <v>166506.21</v>
      </c>
      <c r="AB1132" s="13">
        <v>201472.51</v>
      </c>
      <c r="AE1132" s="12">
        <v>9</v>
      </c>
      <c r="AF1132" s="12" t="s">
        <v>76</v>
      </c>
      <c r="AG1132" s="12" t="s">
        <v>4845</v>
      </c>
      <c r="AH1132" s="12" t="s">
        <v>68</v>
      </c>
      <c r="AI1132" s="17">
        <v>45461</v>
      </c>
      <c r="AK1132" s="12" t="s">
        <v>90</v>
      </c>
      <c r="AN1132" s="12" t="s">
        <v>69</v>
      </c>
      <c r="AO1132" s="12" t="s">
        <v>3120</v>
      </c>
      <c r="AQ1132" s="12" t="s">
        <v>4846</v>
      </c>
      <c r="AR1132" s="12" t="s">
        <v>4846</v>
      </c>
      <c r="AS1132" s="12" t="s">
        <v>4847</v>
      </c>
      <c r="AT1132" s="12" t="s">
        <v>4847</v>
      </c>
      <c r="AU1132" s="12" t="s">
        <v>4844</v>
      </c>
      <c r="AW1132" s="17">
        <v>45463</v>
      </c>
      <c r="BD1132" s="12" t="s">
        <v>4848</v>
      </c>
      <c r="BE1132" s="12" t="s">
        <v>4849</v>
      </c>
      <c r="BF1132" s="12" t="s">
        <v>4850</v>
      </c>
    </row>
    <row r="1133" spans="1:58" ht="100.8" x14ac:dyDescent="0.3">
      <c r="A1133" s="12">
        <v>16053798</v>
      </c>
      <c r="B1133" s="12" t="s">
        <v>266</v>
      </c>
      <c r="E1133" s="12">
        <v>801933048</v>
      </c>
      <c r="F1133" s="12" t="s">
        <v>267</v>
      </c>
      <c r="G1133" s="12" t="s">
        <v>6877</v>
      </c>
      <c r="H1133" s="12" t="s">
        <v>63</v>
      </c>
      <c r="I1133" s="12" t="s">
        <v>1146</v>
      </c>
      <c r="J1133" s="12" t="s">
        <v>76</v>
      </c>
      <c r="K1133" s="12" t="s">
        <v>6878</v>
      </c>
      <c r="L1133" s="12" t="s">
        <v>6879</v>
      </c>
      <c r="M1133" s="15">
        <v>411408.56</v>
      </c>
      <c r="N1133" s="16">
        <f>IF(M1133&gt;1000000,1,0)</f>
        <v>0</v>
      </c>
      <c r="O1133" s="16">
        <f>IF(N1133=0,IF(M1133&gt;100000,1,0),0)</f>
        <v>1</v>
      </c>
      <c r="P1133" s="16">
        <f>IF(M1133&lt;15000,1,0)</f>
        <v>0</v>
      </c>
      <c r="Q1133" s="12" t="s">
        <v>399</v>
      </c>
      <c r="R1133" s="17">
        <v>45359</v>
      </c>
      <c r="S1133" s="17">
        <v>45442</v>
      </c>
      <c r="U1133" s="12">
        <v>0</v>
      </c>
      <c r="W1133" s="12" t="s">
        <v>1854</v>
      </c>
      <c r="X1133" s="12" t="s">
        <v>67</v>
      </c>
      <c r="Y1133" s="12" t="s">
        <v>1034</v>
      </c>
      <c r="Z1133" s="12" t="s">
        <v>1035</v>
      </c>
      <c r="AA1133" s="13">
        <v>232350.89</v>
      </c>
      <c r="AB1133" s="13">
        <v>281144.57</v>
      </c>
      <c r="AE1133" s="12">
        <v>14</v>
      </c>
      <c r="AF1133" s="12" t="s">
        <v>76</v>
      </c>
      <c r="AG1133" s="12" t="s">
        <v>6881</v>
      </c>
      <c r="AH1133" s="12" t="s">
        <v>68</v>
      </c>
      <c r="AI1133" s="17">
        <v>45439</v>
      </c>
      <c r="AK1133" s="12" t="s">
        <v>90</v>
      </c>
      <c r="AN1133" s="12" t="s">
        <v>69</v>
      </c>
      <c r="AO1133" s="12" t="s">
        <v>3120</v>
      </c>
      <c r="AQ1133" s="12" t="s">
        <v>6882</v>
      </c>
      <c r="AR1133" s="12" t="s">
        <v>6882</v>
      </c>
      <c r="AS1133" s="12" t="s">
        <v>6883</v>
      </c>
      <c r="AT1133" s="12" t="s">
        <v>6883</v>
      </c>
      <c r="AU1133" s="12" t="s">
        <v>6880</v>
      </c>
      <c r="AW1133" s="17">
        <v>45442</v>
      </c>
      <c r="BD1133" s="12" t="s">
        <v>6884</v>
      </c>
      <c r="BE1133" s="12" t="s">
        <v>6885</v>
      </c>
      <c r="BF1133" s="12" t="s">
        <v>6886</v>
      </c>
    </row>
    <row r="1134" spans="1:58" ht="115.2" x14ac:dyDescent="0.3">
      <c r="A1134" s="12">
        <v>16053798</v>
      </c>
      <c r="B1134" s="12" t="s">
        <v>266</v>
      </c>
      <c r="E1134" s="12">
        <v>801933048</v>
      </c>
      <c r="F1134" s="12" t="s">
        <v>267</v>
      </c>
      <c r="G1134" s="12" t="s">
        <v>2785</v>
      </c>
      <c r="H1134" s="12" t="s">
        <v>63</v>
      </c>
      <c r="I1134" s="12" t="s">
        <v>1146</v>
      </c>
      <c r="J1134" s="12" t="s">
        <v>76</v>
      </c>
      <c r="K1134" s="12" t="s">
        <v>13425</v>
      </c>
      <c r="L1134" s="12" t="s">
        <v>13426</v>
      </c>
      <c r="M1134" s="15">
        <v>457359.51</v>
      </c>
      <c r="N1134" s="16">
        <f>IF(M1134&gt;1000000,1,0)</f>
        <v>0</v>
      </c>
      <c r="O1134" s="16">
        <f>IF(N1134=0,IF(M1134&gt;100000,1,0),0)</f>
        <v>1</v>
      </c>
      <c r="P1134" s="16">
        <f>IF(M1134&lt;15000,1,0)</f>
        <v>0</v>
      </c>
      <c r="Q1134" s="12" t="s">
        <v>399</v>
      </c>
      <c r="R1134" s="17">
        <v>45362</v>
      </c>
      <c r="S1134" s="17">
        <v>45442</v>
      </c>
      <c r="U1134" s="12">
        <v>0</v>
      </c>
      <c r="W1134" s="12" t="s">
        <v>1854</v>
      </c>
      <c r="X1134" s="12" t="s">
        <v>67</v>
      </c>
      <c r="Y1134" s="12" t="s">
        <v>1034</v>
      </c>
      <c r="Z1134" s="12" t="s">
        <v>1035</v>
      </c>
      <c r="AA1134" s="13">
        <v>278109.77</v>
      </c>
      <c r="AB1134" s="13">
        <v>336512.82</v>
      </c>
      <c r="AE1134" s="12">
        <v>10</v>
      </c>
      <c r="AF1134" s="12" t="s">
        <v>76</v>
      </c>
      <c r="AG1134" s="12" t="s">
        <v>13428</v>
      </c>
      <c r="AH1134" s="12" t="s">
        <v>68</v>
      </c>
      <c r="AI1134" s="17">
        <v>45439</v>
      </c>
      <c r="AK1134" s="12" t="s">
        <v>90</v>
      </c>
      <c r="AN1134" s="12" t="s">
        <v>69</v>
      </c>
      <c r="AO1134" s="12" t="s">
        <v>3120</v>
      </c>
      <c r="AQ1134" s="12" t="s">
        <v>13429</v>
      </c>
      <c r="AR1134" s="12" t="s">
        <v>13429</v>
      </c>
      <c r="AS1134" s="12" t="s">
        <v>13430</v>
      </c>
      <c r="AT1134" s="12" t="s">
        <v>13430</v>
      </c>
      <c r="AU1134" s="12" t="s">
        <v>13427</v>
      </c>
      <c r="AW1134" s="17">
        <v>45442</v>
      </c>
      <c r="BD1134" s="12" t="s">
        <v>13431</v>
      </c>
      <c r="BE1134" s="12" t="s">
        <v>13432</v>
      </c>
      <c r="BF1134" s="12" t="s">
        <v>13433</v>
      </c>
    </row>
    <row r="1135" spans="1:58" ht="100.8" x14ac:dyDescent="0.3">
      <c r="A1135" s="12">
        <v>16190745</v>
      </c>
      <c r="B1135" s="12" t="s">
        <v>88</v>
      </c>
      <c r="E1135" s="12">
        <v>801935046</v>
      </c>
      <c r="F1135" s="12">
        <v>100</v>
      </c>
      <c r="G1135" s="12" t="s">
        <v>20150</v>
      </c>
      <c r="H1135" s="12" t="s">
        <v>85</v>
      </c>
      <c r="I1135" s="12" t="s">
        <v>64</v>
      </c>
      <c r="J1135" s="12" t="s">
        <v>76</v>
      </c>
      <c r="K1135" s="12" t="s">
        <v>4448</v>
      </c>
      <c r="L1135" s="12" t="s">
        <v>1265</v>
      </c>
      <c r="M1135" s="15">
        <v>117300</v>
      </c>
      <c r="N1135" s="16">
        <f>IF(M1135&gt;1000000,1,0)</f>
        <v>0</v>
      </c>
      <c r="O1135" s="16">
        <f>IF(N1135=0,IF(M1135&gt;100000,1,0),0)</f>
        <v>1</v>
      </c>
      <c r="P1135" s="16">
        <f>IF(M1135&lt;15000,1,0)</f>
        <v>0</v>
      </c>
      <c r="Q1135" s="12" t="s">
        <v>115</v>
      </c>
      <c r="R1135" s="17">
        <v>45371</v>
      </c>
      <c r="S1135" s="17">
        <v>45455</v>
      </c>
      <c r="U1135" s="12">
        <v>1</v>
      </c>
      <c r="V1135" s="12" t="s">
        <v>4449</v>
      </c>
      <c r="W1135" s="12" t="s">
        <v>669</v>
      </c>
      <c r="X1135" s="12" t="s">
        <v>67</v>
      </c>
      <c r="Y1135" s="12" t="s">
        <v>839</v>
      </c>
      <c r="Z1135" s="12" t="s">
        <v>4450</v>
      </c>
      <c r="AA1135" s="13">
        <v>13108</v>
      </c>
      <c r="AB1135" s="13">
        <v>15860.68</v>
      </c>
      <c r="AE1135" s="12">
        <v>12</v>
      </c>
      <c r="AF1135" s="12" t="s">
        <v>76</v>
      </c>
      <c r="AG1135" s="12" t="s">
        <v>4451</v>
      </c>
      <c r="AH1135" s="12" t="s">
        <v>68</v>
      </c>
      <c r="AI1135" s="17">
        <v>45454</v>
      </c>
      <c r="AK1135" s="12" t="s">
        <v>90</v>
      </c>
      <c r="AN1135" s="12" t="s">
        <v>69</v>
      </c>
      <c r="AO1135" s="12" t="s">
        <v>393</v>
      </c>
      <c r="AQ1135" s="12" t="s">
        <v>1266</v>
      </c>
      <c r="AR1135" s="12" t="s">
        <v>2183</v>
      </c>
      <c r="AS1135" s="12" t="s">
        <v>1267</v>
      </c>
      <c r="AT1135" s="12" t="s">
        <v>4452</v>
      </c>
      <c r="AU1135" s="12" t="s">
        <v>4453</v>
      </c>
      <c r="AW1135" s="17">
        <v>45455</v>
      </c>
      <c r="BD1135" s="12" t="s">
        <v>4454</v>
      </c>
      <c r="BE1135" s="12" t="s">
        <v>4455</v>
      </c>
      <c r="BF1135" s="12" t="s">
        <v>4456</v>
      </c>
    </row>
    <row r="1136" spans="1:58" ht="100.8" x14ac:dyDescent="0.3">
      <c r="A1136" s="12">
        <v>16190745</v>
      </c>
      <c r="B1136" s="12" t="s">
        <v>88</v>
      </c>
      <c r="E1136" s="12">
        <v>801935046</v>
      </c>
      <c r="F1136" s="12">
        <v>100</v>
      </c>
      <c r="G1136" s="12" t="s">
        <v>20150</v>
      </c>
      <c r="H1136" s="12" t="s">
        <v>85</v>
      </c>
      <c r="I1136" s="12" t="s">
        <v>64</v>
      </c>
      <c r="J1136" s="12" t="s">
        <v>76</v>
      </c>
      <c r="K1136" s="12" t="s">
        <v>4448</v>
      </c>
      <c r="L1136" s="12" t="s">
        <v>1265</v>
      </c>
      <c r="M1136" s="15">
        <v>25920</v>
      </c>
      <c r="N1136" s="16">
        <f>IF(M1136&gt;1000000,1,0)</f>
        <v>0</v>
      </c>
      <c r="O1136" s="16">
        <f>IF(N1136=0,IF(M1136&gt;100000,1,0),0)</f>
        <v>0</v>
      </c>
      <c r="P1136" s="16">
        <f>IF(M1136&lt;15000,1,0)</f>
        <v>0</v>
      </c>
      <c r="Q1136" s="12" t="s">
        <v>115</v>
      </c>
      <c r="R1136" s="17">
        <v>45371</v>
      </c>
      <c r="S1136" s="17">
        <v>45455</v>
      </c>
      <c r="U1136" s="12">
        <v>2</v>
      </c>
      <c r="V1136" s="12" t="s">
        <v>4457</v>
      </c>
      <c r="W1136" s="12" t="s">
        <v>1484</v>
      </c>
      <c r="X1136" s="12" t="s">
        <v>67</v>
      </c>
      <c r="Y1136" s="12" t="s">
        <v>2586</v>
      </c>
      <c r="Z1136" s="12" t="s">
        <v>4458</v>
      </c>
      <c r="AA1136" s="13">
        <v>2100</v>
      </c>
      <c r="AB1136" s="13">
        <v>2541</v>
      </c>
      <c r="AE1136" s="12">
        <v>5</v>
      </c>
      <c r="AF1136" s="12" t="s">
        <v>76</v>
      </c>
      <c r="AG1136" s="12" t="s">
        <v>4451</v>
      </c>
      <c r="AH1136" s="12" t="s">
        <v>68</v>
      </c>
      <c r="AI1136" s="17">
        <v>45454</v>
      </c>
      <c r="AK1136" s="12" t="s">
        <v>90</v>
      </c>
      <c r="AN1136" s="12" t="s">
        <v>69</v>
      </c>
      <c r="AO1136" s="12" t="s">
        <v>393</v>
      </c>
      <c r="AQ1136" s="12" t="s">
        <v>1930</v>
      </c>
      <c r="AR1136" s="12" t="s">
        <v>2183</v>
      </c>
      <c r="AS1136" s="12" t="s">
        <v>2208</v>
      </c>
      <c r="AT1136" s="12" t="s">
        <v>4452</v>
      </c>
      <c r="AU1136" s="12" t="s">
        <v>4453</v>
      </c>
      <c r="AW1136" s="17">
        <v>45455</v>
      </c>
      <c r="BD1136" s="12" t="s">
        <v>4454</v>
      </c>
      <c r="BE1136" s="12" t="s">
        <v>4455</v>
      </c>
      <c r="BF1136" s="12" t="s">
        <v>4456</v>
      </c>
    </row>
    <row r="1137" spans="1:59" ht="100.8" x14ac:dyDescent="0.3">
      <c r="A1137" s="12">
        <v>16053798</v>
      </c>
      <c r="B1137" s="12" t="s">
        <v>266</v>
      </c>
      <c r="E1137" s="12">
        <v>801933048</v>
      </c>
      <c r="F1137" s="12" t="s">
        <v>267</v>
      </c>
      <c r="G1137" s="12" t="s">
        <v>2786</v>
      </c>
      <c r="H1137" s="12" t="s">
        <v>85</v>
      </c>
      <c r="I1137" s="12" t="s">
        <v>64</v>
      </c>
      <c r="J1137" s="12" t="s">
        <v>65</v>
      </c>
      <c r="K1137" s="12" t="s">
        <v>3117</v>
      </c>
      <c r="L1137" s="12" t="s">
        <v>3118</v>
      </c>
      <c r="M1137" s="15">
        <v>90000</v>
      </c>
      <c r="N1137" s="16">
        <f>IF(M1137&gt;1000000,1,0)</f>
        <v>0</v>
      </c>
      <c r="O1137" s="16">
        <f>IF(N1137=0,IF(M1137&gt;100000,1,0),0)</f>
        <v>0</v>
      </c>
      <c r="P1137" s="16">
        <f>IF(M1137&lt;15000,1,0)</f>
        <v>0</v>
      </c>
      <c r="Q1137" s="12" t="s">
        <v>200</v>
      </c>
      <c r="R1137" s="17">
        <v>45345</v>
      </c>
      <c r="S1137" s="17">
        <v>45471</v>
      </c>
      <c r="T1137" s="17">
        <v>45547</v>
      </c>
      <c r="U1137" s="12">
        <v>0</v>
      </c>
      <c r="W1137" s="12" t="s">
        <v>1420</v>
      </c>
      <c r="X1137" s="12" t="s">
        <v>67</v>
      </c>
      <c r="Y1137" s="12" t="s">
        <v>1786</v>
      </c>
      <c r="Z1137" s="12" t="s">
        <v>1956</v>
      </c>
      <c r="AA1137" s="13">
        <v>66570</v>
      </c>
      <c r="AB1137" s="13">
        <v>80549.7</v>
      </c>
      <c r="AE1137" s="12">
        <v>2</v>
      </c>
      <c r="AF1137" s="12" t="s">
        <v>65</v>
      </c>
      <c r="AG1137" s="12" t="s">
        <v>3119</v>
      </c>
      <c r="AH1137" s="12" t="s">
        <v>68</v>
      </c>
      <c r="AI1137" s="17">
        <v>45470</v>
      </c>
      <c r="AJ1137" s="17">
        <v>45499</v>
      </c>
      <c r="AK1137" s="12" t="s">
        <v>90</v>
      </c>
      <c r="AN1137" s="12" t="s">
        <v>69</v>
      </c>
      <c r="AO1137" s="12" t="s">
        <v>3120</v>
      </c>
      <c r="AQ1137" s="12" t="s">
        <v>980</v>
      </c>
      <c r="AR1137" s="12" t="s">
        <v>980</v>
      </c>
      <c r="AS1137" s="12" t="s">
        <v>1124</v>
      </c>
      <c r="AT1137" s="12" t="s">
        <v>1124</v>
      </c>
      <c r="AU1137" s="12" t="s">
        <v>980</v>
      </c>
      <c r="AW1137" s="17">
        <v>45471</v>
      </c>
      <c r="AZ1137" s="12" t="s">
        <v>92</v>
      </c>
      <c r="BD1137" s="12" t="s">
        <v>3121</v>
      </c>
      <c r="BE1137" s="12" t="s">
        <v>3122</v>
      </c>
      <c r="BF1137" s="12" t="s">
        <v>3123</v>
      </c>
      <c r="BG1137" s="12" t="s">
        <v>3124</v>
      </c>
    </row>
    <row r="1138" spans="1:59" ht="115.2" x14ac:dyDescent="0.3">
      <c r="A1138" s="12">
        <v>16053798</v>
      </c>
      <c r="B1138" s="12" t="s">
        <v>266</v>
      </c>
      <c r="E1138" s="12">
        <v>801933048</v>
      </c>
      <c r="F1138" s="12" t="s">
        <v>267</v>
      </c>
      <c r="G1138" s="12" t="s">
        <v>13085</v>
      </c>
      <c r="H1138" s="12" t="s">
        <v>85</v>
      </c>
      <c r="I1138" s="12" t="s">
        <v>64</v>
      </c>
      <c r="J1138" s="12" t="s">
        <v>65</v>
      </c>
      <c r="K1138" s="12" t="s">
        <v>13086</v>
      </c>
      <c r="L1138" s="12" t="s">
        <v>13087</v>
      </c>
      <c r="M1138" s="15">
        <v>300000</v>
      </c>
      <c r="N1138" s="16">
        <f>IF(M1138&gt;1000000,1,0)</f>
        <v>0</v>
      </c>
      <c r="O1138" s="16">
        <f>IF(N1138=0,IF(M1138&gt;100000,1,0),0)</f>
        <v>1</v>
      </c>
      <c r="P1138" s="16">
        <f>IF(M1138&lt;15000,1,0)</f>
        <v>0</v>
      </c>
      <c r="Q1138" s="12" t="s">
        <v>115</v>
      </c>
      <c r="R1138" s="17">
        <v>45343</v>
      </c>
      <c r="S1138" s="17">
        <v>45433</v>
      </c>
      <c r="T1138" s="17">
        <v>45534</v>
      </c>
      <c r="U1138" s="12">
        <v>0</v>
      </c>
      <c r="W1138" s="12" t="s">
        <v>13088</v>
      </c>
      <c r="X1138" s="12" t="s">
        <v>67</v>
      </c>
      <c r="Y1138" s="12" t="s">
        <v>1037</v>
      </c>
      <c r="Z1138" s="12" t="s">
        <v>1547</v>
      </c>
      <c r="AA1138" s="13">
        <v>100000</v>
      </c>
      <c r="AB1138" s="13">
        <v>121000</v>
      </c>
      <c r="AE1138" s="12">
        <v>4</v>
      </c>
      <c r="AF1138" s="12" t="s">
        <v>65</v>
      </c>
      <c r="AG1138" s="12" t="s">
        <v>13089</v>
      </c>
      <c r="AH1138" s="12" t="s">
        <v>68</v>
      </c>
      <c r="AI1138" s="17">
        <v>45428</v>
      </c>
      <c r="AJ1138" s="17">
        <v>45456</v>
      </c>
      <c r="AK1138" s="12" t="s">
        <v>90</v>
      </c>
      <c r="AN1138" s="12" t="s">
        <v>69</v>
      </c>
      <c r="AO1138" s="12" t="s">
        <v>3120</v>
      </c>
      <c r="AQ1138" s="12" t="s">
        <v>146</v>
      </c>
      <c r="AR1138" s="12" t="s">
        <v>146</v>
      </c>
      <c r="AS1138" s="12" t="s">
        <v>147</v>
      </c>
      <c r="AT1138" s="12" t="s">
        <v>147</v>
      </c>
      <c r="AU1138" s="12" t="s">
        <v>357</v>
      </c>
      <c r="AW1138" s="17">
        <v>45433</v>
      </c>
      <c r="AZ1138" s="12" t="s">
        <v>92</v>
      </c>
      <c r="BD1138" s="12" t="s">
        <v>13090</v>
      </c>
      <c r="BE1138" s="12" t="s">
        <v>13091</v>
      </c>
      <c r="BF1138" s="12" t="s">
        <v>13092</v>
      </c>
      <c r="BG1138" s="12" t="s">
        <v>13093</v>
      </c>
    </row>
    <row r="1139" spans="1:59" ht="115.2" x14ac:dyDescent="0.3">
      <c r="A1139" s="12">
        <v>16190745</v>
      </c>
      <c r="B1139" s="12" t="s">
        <v>88</v>
      </c>
      <c r="E1139" s="12">
        <v>801935046</v>
      </c>
      <c r="F1139" s="12">
        <v>100</v>
      </c>
      <c r="G1139" s="12" t="s">
        <v>7849</v>
      </c>
      <c r="H1139" s="12" t="s">
        <v>85</v>
      </c>
      <c r="I1139" s="12" t="s">
        <v>64</v>
      </c>
      <c r="J1139" s="12" t="s">
        <v>65</v>
      </c>
      <c r="K1139" s="12" t="s">
        <v>7850</v>
      </c>
      <c r="L1139" s="12" t="s">
        <v>3948</v>
      </c>
      <c r="M1139" s="15">
        <v>1359000</v>
      </c>
      <c r="N1139" s="16">
        <f>IF(M1139&gt;1000000,1,0)</f>
        <v>1</v>
      </c>
      <c r="O1139" s="16">
        <f>IF(N1139=0,IF(M1139&gt;100000,1,0),0)</f>
        <v>0</v>
      </c>
      <c r="P1139" s="16">
        <f>IF(M1139&lt;15000,1,0)</f>
        <v>0</v>
      </c>
      <c r="Q1139" s="12" t="s">
        <v>164</v>
      </c>
      <c r="R1139" s="17">
        <v>45372</v>
      </c>
      <c r="S1139" s="17">
        <v>45435</v>
      </c>
      <c r="T1139" s="17">
        <v>45457</v>
      </c>
      <c r="U1139" s="12">
        <v>0</v>
      </c>
      <c r="W1139" s="12" t="s">
        <v>7390</v>
      </c>
      <c r="X1139" s="12" t="s">
        <v>67</v>
      </c>
      <c r="Y1139" s="12" t="s">
        <v>1038</v>
      </c>
      <c r="Z1139" s="12" t="s">
        <v>1039</v>
      </c>
      <c r="AA1139" s="13">
        <v>211146.54</v>
      </c>
      <c r="AB1139" s="13">
        <v>255487.31</v>
      </c>
      <c r="AE1139" s="12">
        <v>1</v>
      </c>
      <c r="AF1139" s="12" t="s">
        <v>65</v>
      </c>
      <c r="AG1139" s="12" t="s">
        <v>7851</v>
      </c>
      <c r="AH1139" s="12" t="s">
        <v>68</v>
      </c>
      <c r="AI1139" s="17">
        <v>45434</v>
      </c>
      <c r="AJ1139" s="17">
        <v>45456</v>
      </c>
      <c r="AK1139" s="12" t="s">
        <v>90</v>
      </c>
      <c r="AN1139" s="12" t="s">
        <v>69</v>
      </c>
      <c r="AO1139" s="12" t="s">
        <v>393</v>
      </c>
      <c r="AQ1139" s="12" t="s">
        <v>3950</v>
      </c>
      <c r="AR1139" s="12" t="s">
        <v>3950</v>
      </c>
      <c r="AS1139" s="12" t="s">
        <v>3951</v>
      </c>
      <c r="AT1139" s="12" t="s">
        <v>3951</v>
      </c>
      <c r="AU1139" s="12" t="s">
        <v>3949</v>
      </c>
      <c r="AW1139" s="17">
        <v>45435</v>
      </c>
      <c r="AZ1139" s="12" t="s">
        <v>92</v>
      </c>
      <c r="BD1139" s="12" t="s">
        <v>7852</v>
      </c>
      <c r="BE1139" s="12" t="s">
        <v>7853</v>
      </c>
      <c r="BF1139" s="12" t="s">
        <v>7854</v>
      </c>
      <c r="BG1139" s="12" t="s">
        <v>7855</v>
      </c>
    </row>
    <row r="1140" spans="1:59" ht="100.8" x14ac:dyDescent="0.3">
      <c r="A1140" s="12">
        <v>27013135</v>
      </c>
      <c r="B1140" s="12" t="s">
        <v>247</v>
      </c>
      <c r="E1140" s="12">
        <v>9502100000</v>
      </c>
      <c r="F1140" s="12" t="s">
        <v>248</v>
      </c>
      <c r="G1140" s="12" t="s">
        <v>2906</v>
      </c>
      <c r="H1140" s="12" t="s">
        <v>85</v>
      </c>
      <c r="I1140" s="12" t="s">
        <v>86</v>
      </c>
      <c r="J1140" s="12" t="s">
        <v>65</v>
      </c>
      <c r="K1140" s="12" t="s">
        <v>2907</v>
      </c>
      <c r="L1140" s="12" t="s">
        <v>2908</v>
      </c>
      <c r="M1140" s="15">
        <v>305410.84999999998</v>
      </c>
      <c r="N1140" s="16">
        <f>IF(M1140&gt;1000000,1,0)</f>
        <v>0</v>
      </c>
      <c r="O1140" s="16">
        <f>IF(N1140=0,IF(M1140&gt;100000,1,0),0)</f>
        <v>1</v>
      </c>
      <c r="P1140" s="16">
        <f>IF(M1140&lt;15000,1,0)</f>
        <v>0</v>
      </c>
      <c r="Q1140" s="12" t="s">
        <v>2910</v>
      </c>
      <c r="R1140" s="17">
        <v>45406</v>
      </c>
      <c r="S1140" s="17">
        <v>45427</v>
      </c>
      <c r="T1140" s="17">
        <v>45460</v>
      </c>
      <c r="U1140" s="12">
        <v>0</v>
      </c>
      <c r="W1140" s="12" t="s">
        <v>2911</v>
      </c>
      <c r="X1140" s="12" t="s">
        <v>67</v>
      </c>
      <c r="Y1140" s="12" t="s">
        <v>2912</v>
      </c>
      <c r="Z1140" s="12" t="s">
        <v>2913</v>
      </c>
      <c r="AA1140" s="13">
        <v>254509.04</v>
      </c>
      <c r="AB1140" s="13">
        <v>307955.94</v>
      </c>
      <c r="AE1140" s="12">
        <v>1</v>
      </c>
      <c r="AF1140" s="12" t="s">
        <v>65</v>
      </c>
      <c r="AG1140" s="12" t="s">
        <v>2916</v>
      </c>
      <c r="AH1140" s="12" t="s">
        <v>68</v>
      </c>
      <c r="AI1140" s="17">
        <v>45418</v>
      </c>
      <c r="AJ1140" s="17">
        <v>45460</v>
      </c>
      <c r="AK1140" s="12" t="s">
        <v>90</v>
      </c>
      <c r="AN1140" s="12" t="s">
        <v>69</v>
      </c>
      <c r="AO1140" s="12" t="s">
        <v>2917</v>
      </c>
      <c r="AQ1140" s="12" t="s">
        <v>2914</v>
      </c>
      <c r="AR1140" s="12" t="s">
        <v>2914</v>
      </c>
      <c r="AS1140" s="12" t="s">
        <v>2915</v>
      </c>
      <c r="AT1140" s="12" t="s">
        <v>2915</v>
      </c>
      <c r="AU1140" s="12" t="s">
        <v>2909</v>
      </c>
      <c r="AW1140" s="17">
        <v>45421</v>
      </c>
      <c r="AZ1140" s="12" t="s">
        <v>173</v>
      </c>
      <c r="BD1140" s="12" t="s">
        <v>2918</v>
      </c>
      <c r="BE1140" s="12" t="s">
        <v>2919</v>
      </c>
      <c r="BF1140" s="12" t="s">
        <v>2920</v>
      </c>
      <c r="BG1140" s="12" t="s">
        <v>2921</v>
      </c>
    </row>
    <row r="1141" spans="1:59" ht="115.2" x14ac:dyDescent="0.3">
      <c r="A1141" s="12">
        <v>16190745</v>
      </c>
      <c r="B1141" s="12" t="s">
        <v>88</v>
      </c>
      <c r="E1141" s="12">
        <v>801935046</v>
      </c>
      <c r="F1141" s="12">
        <v>100</v>
      </c>
      <c r="G1141" s="12" t="s">
        <v>9150</v>
      </c>
      <c r="H1141" s="12" t="s">
        <v>60</v>
      </c>
      <c r="I1141" s="12" t="s">
        <v>64</v>
      </c>
      <c r="J1141" s="12" t="s">
        <v>65</v>
      </c>
      <c r="K1141" s="12" t="s">
        <v>9151</v>
      </c>
      <c r="L1141" s="12" t="s">
        <v>9152</v>
      </c>
      <c r="M1141" s="15">
        <v>883438.2</v>
      </c>
      <c r="N1141" s="16">
        <f>IF(M1141&gt;1000000,1,0)</f>
        <v>0</v>
      </c>
      <c r="O1141" s="16">
        <f>IF(N1141=0,IF(M1141&gt;100000,1,0),0)</f>
        <v>1</v>
      </c>
      <c r="P1141" s="16">
        <f>IF(M1141&lt;15000,1,0)</f>
        <v>0</v>
      </c>
      <c r="Q1141" s="12" t="s">
        <v>9154</v>
      </c>
      <c r="R1141" s="17">
        <v>45392</v>
      </c>
      <c r="S1141" s="17">
        <v>45447</v>
      </c>
      <c r="T1141" s="17">
        <v>45476</v>
      </c>
      <c r="U1141" s="12">
        <v>0</v>
      </c>
      <c r="W1141" s="12" t="s">
        <v>2984</v>
      </c>
      <c r="X1141" s="12" t="s">
        <v>67</v>
      </c>
      <c r="Y1141" s="12" t="s">
        <v>9155</v>
      </c>
      <c r="Z1141" s="12" t="s">
        <v>9156</v>
      </c>
      <c r="AA1141" s="13">
        <v>127944.28</v>
      </c>
      <c r="AB1141" s="13">
        <v>154812.57999999999</v>
      </c>
      <c r="AE1141" s="12">
        <v>4</v>
      </c>
      <c r="AF1141" s="12" t="s">
        <v>65</v>
      </c>
      <c r="AG1141" s="12" t="s">
        <v>9157</v>
      </c>
      <c r="AH1141" s="12" t="s">
        <v>68</v>
      </c>
      <c r="AI1141" s="17">
        <v>45443</v>
      </c>
      <c r="AJ1141" s="17">
        <v>45468</v>
      </c>
      <c r="AK1141" s="12" t="s">
        <v>90</v>
      </c>
      <c r="AN1141" s="12" t="s">
        <v>69</v>
      </c>
      <c r="AO1141" s="12" t="s">
        <v>393</v>
      </c>
      <c r="AQ1141" s="12" t="s">
        <v>9158</v>
      </c>
      <c r="AR1141" s="12" t="s">
        <v>9158</v>
      </c>
      <c r="AS1141" s="12" t="s">
        <v>9159</v>
      </c>
      <c r="AT1141" s="12" t="s">
        <v>9159</v>
      </c>
      <c r="AU1141" s="12" t="s">
        <v>9153</v>
      </c>
      <c r="AW1141" s="17">
        <v>45447</v>
      </c>
      <c r="AZ1141" s="12" t="s">
        <v>92</v>
      </c>
      <c r="BD1141" s="12" t="s">
        <v>9160</v>
      </c>
      <c r="BE1141" s="12" t="s">
        <v>9161</v>
      </c>
      <c r="BF1141" s="12" t="s">
        <v>9162</v>
      </c>
      <c r="BG1141" s="12" t="s">
        <v>9163</v>
      </c>
    </row>
    <row r="1142" spans="1:59" ht="100.8" x14ac:dyDescent="0.3">
      <c r="A1142" s="12">
        <v>16054009</v>
      </c>
      <c r="B1142" s="12" t="s">
        <v>83</v>
      </c>
      <c r="E1142" s="12">
        <v>801934032</v>
      </c>
      <c r="F1142" s="12" t="s">
        <v>84</v>
      </c>
      <c r="G1142" s="12" t="s">
        <v>7308</v>
      </c>
      <c r="H1142" s="12" t="s">
        <v>85</v>
      </c>
      <c r="I1142" s="12" t="s">
        <v>64</v>
      </c>
      <c r="J1142" s="12" t="s">
        <v>65</v>
      </c>
      <c r="K1142" s="12" t="s">
        <v>7309</v>
      </c>
      <c r="L1142" s="12" t="s">
        <v>7309</v>
      </c>
      <c r="M1142" s="15">
        <v>119331.2</v>
      </c>
      <c r="N1142" s="16">
        <f>IF(M1142&gt;1000000,1,0)</f>
        <v>0</v>
      </c>
      <c r="O1142" s="16">
        <f>IF(N1142=0,IF(M1142&gt;100000,1,0),0)</f>
        <v>1</v>
      </c>
      <c r="P1142" s="16">
        <f>IF(M1142&lt;15000,1,0)</f>
        <v>0</v>
      </c>
      <c r="Q1142" s="12" t="s">
        <v>115</v>
      </c>
      <c r="R1142" s="17">
        <v>45344</v>
      </c>
      <c r="S1142" s="17">
        <v>45420</v>
      </c>
      <c r="T1142" s="17">
        <v>45449</v>
      </c>
      <c r="U1142" s="12">
        <v>0</v>
      </c>
      <c r="W1142" s="12" t="s">
        <v>701</v>
      </c>
      <c r="X1142" s="12" t="s">
        <v>67</v>
      </c>
      <c r="Y1142" s="12" t="s">
        <v>1148</v>
      </c>
      <c r="Z1142" s="12" t="s">
        <v>7311</v>
      </c>
      <c r="AA1142" s="13">
        <v>31872.79</v>
      </c>
      <c r="AB1142" s="13">
        <v>38566.080000000002</v>
      </c>
      <c r="AE1142" s="12">
        <v>6</v>
      </c>
      <c r="AF1142" s="12" t="s">
        <v>65</v>
      </c>
      <c r="AG1142" s="12" t="s">
        <v>7312</v>
      </c>
      <c r="AH1142" s="12" t="s">
        <v>68</v>
      </c>
      <c r="AI1142" s="17">
        <v>45418</v>
      </c>
      <c r="AJ1142" s="17">
        <v>45447</v>
      </c>
      <c r="AK1142" s="12" t="s">
        <v>90</v>
      </c>
      <c r="AN1142" s="12" t="s">
        <v>69</v>
      </c>
      <c r="AO1142" s="12" t="s">
        <v>77</v>
      </c>
      <c r="AQ1142" s="12" t="s">
        <v>7313</v>
      </c>
      <c r="AR1142" s="12" t="s">
        <v>7313</v>
      </c>
      <c r="AS1142" s="12" t="s">
        <v>7314</v>
      </c>
      <c r="AT1142" s="12" t="s">
        <v>7314</v>
      </c>
      <c r="AU1142" s="12" t="s">
        <v>7310</v>
      </c>
      <c r="AW1142" s="17">
        <v>45407</v>
      </c>
      <c r="AZ1142" s="12" t="s">
        <v>173</v>
      </c>
      <c r="BD1142" s="12" t="s">
        <v>7315</v>
      </c>
      <c r="BE1142" s="12" t="s">
        <v>7316</v>
      </c>
      <c r="BF1142" s="12" t="s">
        <v>7317</v>
      </c>
      <c r="BG1142" s="12" t="s">
        <v>7318</v>
      </c>
    </row>
    <row r="1143" spans="1:59" ht="115.2" x14ac:dyDescent="0.3">
      <c r="A1143" s="12">
        <v>27013135</v>
      </c>
      <c r="B1143" s="12" t="s">
        <v>247</v>
      </c>
      <c r="E1143" s="12">
        <v>9502100000</v>
      </c>
      <c r="F1143" s="12" t="s">
        <v>248</v>
      </c>
      <c r="G1143" s="12" t="s">
        <v>8148</v>
      </c>
      <c r="H1143" s="12" t="s">
        <v>85</v>
      </c>
      <c r="I1143" s="12" t="s">
        <v>86</v>
      </c>
      <c r="J1143" s="12" t="s">
        <v>65</v>
      </c>
      <c r="K1143" s="12" t="s">
        <v>8149</v>
      </c>
      <c r="L1143" s="12" t="s">
        <v>8150</v>
      </c>
      <c r="M1143" s="15">
        <v>104900</v>
      </c>
      <c r="N1143" s="16">
        <f>IF(M1143&gt;1000000,1,0)</f>
        <v>0</v>
      </c>
      <c r="O1143" s="16">
        <f>IF(N1143=0,IF(M1143&gt;100000,1,0),0)</f>
        <v>1</v>
      </c>
      <c r="P1143" s="16">
        <f>IF(M1143&lt;15000,1,0)</f>
        <v>0</v>
      </c>
      <c r="Q1143" s="12" t="s">
        <v>963</v>
      </c>
      <c r="R1143" s="17">
        <v>45449</v>
      </c>
      <c r="S1143" s="17">
        <v>45462</v>
      </c>
      <c r="T1143" s="17">
        <v>45511</v>
      </c>
      <c r="U1143" s="12">
        <v>0</v>
      </c>
      <c r="W1143" s="12" t="s">
        <v>8152</v>
      </c>
      <c r="X1143" s="12" t="s">
        <v>67</v>
      </c>
      <c r="Y1143" s="12" t="s">
        <v>2871</v>
      </c>
      <c r="Z1143" s="12" t="s">
        <v>8153</v>
      </c>
      <c r="AA1143" s="13">
        <v>4900</v>
      </c>
      <c r="AB1143" s="13">
        <v>5929</v>
      </c>
      <c r="AE1143" s="12">
        <v>1</v>
      </c>
      <c r="AF1143" s="12" t="s">
        <v>65</v>
      </c>
      <c r="AG1143" s="12" t="s">
        <v>8154</v>
      </c>
      <c r="AH1143" s="12" t="s">
        <v>68</v>
      </c>
      <c r="AI1143" s="17">
        <v>45461</v>
      </c>
      <c r="AJ1143" s="17">
        <v>45489</v>
      </c>
      <c r="AK1143" s="12" t="s">
        <v>280</v>
      </c>
      <c r="AN1143" s="12" t="s">
        <v>69</v>
      </c>
      <c r="AO1143" s="12" t="s">
        <v>8155</v>
      </c>
      <c r="AQ1143" s="12" t="s">
        <v>8151</v>
      </c>
      <c r="AR1143" s="12" t="s">
        <v>8151</v>
      </c>
      <c r="AS1143" s="12" t="s">
        <v>8156</v>
      </c>
      <c r="AT1143" s="12" t="s">
        <v>8156</v>
      </c>
      <c r="AU1143" s="12" t="s">
        <v>8151</v>
      </c>
      <c r="AW1143" s="17">
        <v>45461</v>
      </c>
      <c r="AZ1143" s="12" t="s">
        <v>92</v>
      </c>
      <c r="BD1143" s="12" t="s">
        <v>8157</v>
      </c>
      <c r="BE1143" s="12" t="s">
        <v>8158</v>
      </c>
      <c r="BF1143" s="12" t="s">
        <v>8159</v>
      </c>
      <c r="BG1143" s="12" t="s">
        <v>8160</v>
      </c>
    </row>
    <row r="1144" spans="1:59" ht="100.8" x14ac:dyDescent="0.3">
      <c r="A1144" s="12">
        <v>16053798</v>
      </c>
      <c r="B1144" s="12" t="s">
        <v>266</v>
      </c>
      <c r="E1144" s="12">
        <v>801933048</v>
      </c>
      <c r="F1144" s="12" t="s">
        <v>267</v>
      </c>
      <c r="G1144" s="12" t="s">
        <v>5513</v>
      </c>
      <c r="H1144" s="12" t="s">
        <v>85</v>
      </c>
      <c r="I1144" s="12" t="s">
        <v>64</v>
      </c>
      <c r="J1144" s="12" t="s">
        <v>76</v>
      </c>
      <c r="K1144" s="12" t="s">
        <v>5514</v>
      </c>
      <c r="L1144" s="12" t="s">
        <v>5515</v>
      </c>
      <c r="M1144" s="15">
        <v>129620.5</v>
      </c>
      <c r="N1144" s="16">
        <f>IF(M1144&gt;1000000,1,0)</f>
        <v>0</v>
      </c>
      <c r="O1144" s="16">
        <f>IF(N1144=0,IF(M1144&gt;100000,1,0),0)</f>
        <v>1</v>
      </c>
      <c r="P1144" s="16">
        <f>IF(M1144&lt;15000,1,0)</f>
        <v>0</v>
      </c>
      <c r="Q1144" s="12" t="s">
        <v>96</v>
      </c>
      <c r="R1144" s="17">
        <v>45299</v>
      </c>
      <c r="S1144" s="17">
        <v>45363</v>
      </c>
      <c r="U1144" s="12">
        <v>0</v>
      </c>
      <c r="W1144" s="12" t="s">
        <v>842</v>
      </c>
      <c r="X1144" s="12" t="s">
        <v>67</v>
      </c>
      <c r="Y1144" s="12" t="s">
        <v>1818</v>
      </c>
      <c r="Z1144" s="12" t="s">
        <v>5517</v>
      </c>
      <c r="AA1144" s="13">
        <v>87573.54</v>
      </c>
      <c r="AB1144" s="13">
        <v>105963.98</v>
      </c>
      <c r="AE1144" s="12">
        <v>2</v>
      </c>
      <c r="AF1144" s="12" t="s">
        <v>76</v>
      </c>
      <c r="AG1144" s="12" t="s">
        <v>5518</v>
      </c>
      <c r="AH1144" s="12" t="s">
        <v>68</v>
      </c>
      <c r="AI1144" s="17">
        <v>45357</v>
      </c>
      <c r="AK1144" s="12" t="s">
        <v>90</v>
      </c>
      <c r="AN1144" s="12" t="s">
        <v>69</v>
      </c>
      <c r="AO1144" s="12" t="s">
        <v>5519</v>
      </c>
      <c r="AQ1144" s="12" t="s">
        <v>5520</v>
      </c>
      <c r="AR1144" s="12" t="s">
        <v>5520</v>
      </c>
      <c r="AS1144" s="12" t="s">
        <v>5521</v>
      </c>
      <c r="AT1144" s="12" t="s">
        <v>5521</v>
      </c>
      <c r="AU1144" s="12" t="s">
        <v>5516</v>
      </c>
      <c r="AW1144" s="17">
        <v>45363</v>
      </c>
      <c r="BD1144" s="12" t="s">
        <v>5522</v>
      </c>
      <c r="BE1144" s="12" t="s">
        <v>5523</v>
      </c>
      <c r="BF1144" s="12" t="s">
        <v>5524</v>
      </c>
    </row>
    <row r="1145" spans="1:59" ht="100.8" x14ac:dyDescent="0.3">
      <c r="A1145" s="12">
        <v>16190745</v>
      </c>
      <c r="B1145" s="12" t="s">
        <v>88</v>
      </c>
      <c r="E1145" s="12">
        <v>801935046</v>
      </c>
      <c r="F1145" s="12">
        <v>100</v>
      </c>
      <c r="G1145" s="12" t="s">
        <v>2980</v>
      </c>
      <c r="H1145" s="12" t="s">
        <v>60</v>
      </c>
      <c r="I1145" s="12" t="s">
        <v>64</v>
      </c>
      <c r="J1145" s="12" t="s">
        <v>65</v>
      </c>
      <c r="K1145" s="12" t="s">
        <v>2981</v>
      </c>
      <c r="L1145" s="12" t="s">
        <v>2982</v>
      </c>
      <c r="M1145" s="15">
        <v>74750</v>
      </c>
      <c r="N1145" s="16">
        <f>IF(M1145&gt;1000000,1,0)</f>
        <v>0</v>
      </c>
      <c r="O1145" s="16">
        <f>IF(N1145=0,IF(M1145&gt;100000,1,0),0)</f>
        <v>0</v>
      </c>
      <c r="P1145" s="16">
        <f>IF(M1145&lt;15000,1,0)</f>
        <v>0</v>
      </c>
      <c r="Q1145" s="12" t="s">
        <v>1525</v>
      </c>
      <c r="R1145" s="17">
        <v>45391</v>
      </c>
      <c r="S1145" s="17">
        <v>45428</v>
      </c>
      <c r="T1145" s="17">
        <v>45441</v>
      </c>
      <c r="U1145" s="12">
        <v>0</v>
      </c>
      <c r="W1145" s="12" t="s">
        <v>2984</v>
      </c>
      <c r="X1145" s="12" t="s">
        <v>67</v>
      </c>
      <c r="Y1145" s="12" t="s">
        <v>1811</v>
      </c>
      <c r="Z1145" s="12" t="s">
        <v>1812</v>
      </c>
      <c r="AA1145" s="13">
        <v>33263.75</v>
      </c>
      <c r="AB1145" s="13">
        <v>40249.14</v>
      </c>
      <c r="AE1145" s="12">
        <v>2</v>
      </c>
      <c r="AF1145" s="12" t="s">
        <v>65</v>
      </c>
      <c r="AG1145" s="12" t="s">
        <v>2985</v>
      </c>
      <c r="AH1145" s="12" t="s">
        <v>68</v>
      </c>
      <c r="AI1145" s="17">
        <v>45427</v>
      </c>
      <c r="AJ1145" s="17">
        <v>45428</v>
      </c>
      <c r="AK1145" s="12" t="s">
        <v>90</v>
      </c>
      <c r="AN1145" s="12" t="s">
        <v>69</v>
      </c>
      <c r="AO1145" s="12" t="s">
        <v>2986</v>
      </c>
      <c r="AQ1145" s="12" t="s">
        <v>2987</v>
      </c>
      <c r="AR1145" s="12" t="s">
        <v>2987</v>
      </c>
      <c r="AS1145" s="12" t="s">
        <v>2988</v>
      </c>
      <c r="AT1145" s="12" t="s">
        <v>2988</v>
      </c>
      <c r="AU1145" s="12" t="s">
        <v>2983</v>
      </c>
      <c r="AW1145" s="17">
        <v>45428</v>
      </c>
      <c r="AZ1145" s="12" t="s">
        <v>92</v>
      </c>
      <c r="BD1145" s="12" t="s">
        <v>2989</v>
      </c>
      <c r="BE1145" s="12" t="s">
        <v>2990</v>
      </c>
      <c r="BF1145" s="12" t="s">
        <v>2991</v>
      </c>
      <c r="BG1145" s="12" t="s">
        <v>2992</v>
      </c>
    </row>
    <row r="1146" spans="1:59" ht="100.8" x14ac:dyDescent="0.3">
      <c r="A1146" s="12">
        <v>27013135</v>
      </c>
      <c r="B1146" s="12" t="s">
        <v>247</v>
      </c>
      <c r="E1146" s="12">
        <v>9502100000</v>
      </c>
      <c r="F1146" s="12" t="s">
        <v>248</v>
      </c>
      <c r="G1146" s="12" t="s">
        <v>9833</v>
      </c>
      <c r="H1146" s="12" t="s">
        <v>85</v>
      </c>
      <c r="I1146" s="12" t="s">
        <v>64</v>
      </c>
      <c r="J1146" s="12" t="s">
        <v>65</v>
      </c>
      <c r="K1146" s="12" t="s">
        <v>9834</v>
      </c>
      <c r="L1146" s="12" t="s">
        <v>9835</v>
      </c>
      <c r="M1146" s="15">
        <v>219450</v>
      </c>
      <c r="N1146" s="16">
        <f>IF(M1146&gt;1000000,1,0)</f>
        <v>0</v>
      </c>
      <c r="O1146" s="16">
        <f>IF(N1146=0,IF(M1146&gt;100000,1,0),0)</f>
        <v>1</v>
      </c>
      <c r="P1146" s="16">
        <f>IF(M1146&lt;15000,1,0)</f>
        <v>0</v>
      </c>
      <c r="Q1146" s="12" t="s">
        <v>926</v>
      </c>
      <c r="R1146" s="17">
        <v>45440</v>
      </c>
      <c r="S1146" s="17">
        <v>45482</v>
      </c>
      <c r="T1146" s="17">
        <v>45484</v>
      </c>
      <c r="U1146" s="12">
        <v>0</v>
      </c>
      <c r="W1146" s="12" t="s">
        <v>9836</v>
      </c>
      <c r="X1146" s="12" t="s">
        <v>67</v>
      </c>
      <c r="Y1146" s="12" t="s">
        <v>3212</v>
      </c>
      <c r="Z1146" s="12" t="s">
        <v>9837</v>
      </c>
      <c r="AA1146" s="13">
        <v>194000</v>
      </c>
      <c r="AB1146" s="13">
        <v>234740</v>
      </c>
      <c r="AE1146" s="12">
        <v>1</v>
      </c>
      <c r="AF1146" s="12" t="s">
        <v>65</v>
      </c>
      <c r="AG1146" s="12" t="s">
        <v>9838</v>
      </c>
      <c r="AH1146" s="12" t="s">
        <v>68</v>
      </c>
      <c r="AI1146" s="17">
        <v>45481</v>
      </c>
      <c r="AJ1146" s="17">
        <v>45482</v>
      </c>
      <c r="AK1146" s="12" t="s">
        <v>90</v>
      </c>
      <c r="AN1146" s="12" t="s">
        <v>69</v>
      </c>
      <c r="AO1146" s="12" t="s">
        <v>9839</v>
      </c>
      <c r="AQ1146" s="12" t="s">
        <v>2145</v>
      </c>
      <c r="AR1146" s="12" t="s">
        <v>2145</v>
      </c>
      <c r="AS1146" s="12" t="s">
        <v>9840</v>
      </c>
      <c r="AT1146" s="12" t="s">
        <v>9840</v>
      </c>
      <c r="AU1146" s="12" t="s">
        <v>2146</v>
      </c>
      <c r="AW1146" s="17">
        <v>45470</v>
      </c>
      <c r="AZ1146" s="12" t="s">
        <v>92</v>
      </c>
      <c r="BD1146" s="12" t="s">
        <v>9841</v>
      </c>
      <c r="BE1146" s="12" t="s">
        <v>9842</v>
      </c>
      <c r="BF1146" s="12" t="s">
        <v>9843</v>
      </c>
      <c r="BG1146" s="12" t="s">
        <v>9844</v>
      </c>
    </row>
    <row r="1147" spans="1:59" ht="115.2" x14ac:dyDescent="0.3">
      <c r="A1147" s="12">
        <v>16190745</v>
      </c>
      <c r="B1147" s="12" t="s">
        <v>88</v>
      </c>
      <c r="E1147" s="12">
        <v>801935046</v>
      </c>
      <c r="F1147" s="12">
        <v>100</v>
      </c>
      <c r="G1147" s="12" t="s">
        <v>16450</v>
      </c>
      <c r="H1147" s="12" t="s">
        <v>85</v>
      </c>
      <c r="I1147" s="12" t="s">
        <v>64</v>
      </c>
      <c r="J1147" s="12" t="s">
        <v>65</v>
      </c>
      <c r="K1147" s="12" t="s">
        <v>16451</v>
      </c>
      <c r="L1147" s="12" t="s">
        <v>16452</v>
      </c>
      <c r="M1147" s="15">
        <v>364320.3</v>
      </c>
      <c r="N1147" s="16">
        <f>IF(M1147&gt;1000000,1,0)</f>
        <v>0</v>
      </c>
      <c r="O1147" s="16">
        <f>IF(N1147=0,IF(M1147&gt;100000,1,0),0)</f>
        <v>1</v>
      </c>
      <c r="P1147" s="16">
        <f>IF(M1147&lt;15000,1,0)</f>
        <v>0</v>
      </c>
      <c r="Q1147" s="12" t="s">
        <v>1457</v>
      </c>
      <c r="R1147" s="17">
        <v>45439</v>
      </c>
      <c r="S1147" s="17">
        <v>45548</v>
      </c>
      <c r="T1147" s="17">
        <v>45618</v>
      </c>
      <c r="U1147" s="12">
        <v>0</v>
      </c>
      <c r="W1147" s="12" t="s">
        <v>9564</v>
      </c>
      <c r="X1147" s="12" t="s">
        <v>67</v>
      </c>
      <c r="Y1147" s="12" t="s">
        <v>1749</v>
      </c>
      <c r="Z1147" s="12" t="s">
        <v>1750</v>
      </c>
      <c r="AA1147" s="13">
        <v>62390</v>
      </c>
      <c r="AB1147" s="13">
        <v>75491.899999999994</v>
      </c>
      <c r="AE1147" s="12">
        <v>9</v>
      </c>
      <c r="AF1147" s="12" t="s">
        <v>65</v>
      </c>
      <c r="AG1147" s="12" t="s">
        <v>16454</v>
      </c>
      <c r="AH1147" s="12" t="s">
        <v>68</v>
      </c>
      <c r="AI1147" s="17">
        <v>45547</v>
      </c>
      <c r="AJ1147" s="17">
        <v>45575</v>
      </c>
      <c r="AK1147" s="12" t="s">
        <v>90</v>
      </c>
      <c r="AN1147" s="12" t="s">
        <v>69</v>
      </c>
      <c r="AO1147" s="12" t="s">
        <v>393</v>
      </c>
      <c r="AQ1147" s="12" t="s">
        <v>16455</v>
      </c>
      <c r="AR1147" s="12" t="s">
        <v>16455</v>
      </c>
      <c r="AS1147" s="12" t="s">
        <v>16456</v>
      </c>
      <c r="AT1147" s="12" t="s">
        <v>16456</v>
      </c>
      <c r="AU1147" s="12" t="s">
        <v>16453</v>
      </c>
      <c r="AW1147" s="17">
        <v>45547</v>
      </c>
      <c r="AZ1147" s="12" t="s">
        <v>92</v>
      </c>
      <c r="BD1147" s="12" t="s">
        <v>16457</v>
      </c>
      <c r="BE1147" s="12" t="s">
        <v>16458</v>
      </c>
      <c r="BF1147" s="12" t="s">
        <v>16459</v>
      </c>
      <c r="BG1147" s="12" t="s">
        <v>16460</v>
      </c>
    </row>
    <row r="1148" spans="1:59" ht="100.8" x14ac:dyDescent="0.3">
      <c r="A1148" s="12">
        <v>15937468</v>
      </c>
      <c r="B1148" s="12" t="s">
        <v>58</v>
      </c>
      <c r="C1148" s="12">
        <v>16148605</v>
      </c>
      <c r="D1148" s="12" t="s">
        <v>291</v>
      </c>
      <c r="E1148" s="12">
        <v>801930008</v>
      </c>
      <c r="F1148" s="12" t="s">
        <v>62</v>
      </c>
      <c r="G1148" s="12" t="s">
        <v>5477</v>
      </c>
      <c r="H1148" s="12" t="s">
        <v>85</v>
      </c>
      <c r="I1148" s="12" t="s">
        <v>64</v>
      </c>
      <c r="J1148" s="12" t="s">
        <v>76</v>
      </c>
      <c r="K1148" s="12" t="s">
        <v>5478</v>
      </c>
      <c r="L1148" s="12" t="s">
        <v>5479</v>
      </c>
      <c r="M1148" s="15">
        <v>869528.42</v>
      </c>
      <c r="N1148" s="16">
        <f>IF(M1148&gt;1000000,1,0)</f>
        <v>0</v>
      </c>
      <c r="O1148" s="16">
        <f>IF(N1148=0,IF(M1148&gt;100000,1,0),0)</f>
        <v>1</v>
      </c>
      <c r="P1148" s="16">
        <f>IF(M1148&lt;15000,1,0)</f>
        <v>0</v>
      </c>
      <c r="Q1148" s="12" t="s">
        <v>213</v>
      </c>
      <c r="R1148" s="17">
        <v>45537</v>
      </c>
      <c r="S1148" s="17">
        <v>45653</v>
      </c>
      <c r="U1148" s="12">
        <v>0</v>
      </c>
      <c r="W1148" s="12" t="s">
        <v>4008</v>
      </c>
      <c r="X1148" s="12" t="s">
        <v>67</v>
      </c>
      <c r="Y1148" s="12" t="s">
        <v>5481</v>
      </c>
      <c r="Z1148" s="12" t="s">
        <v>613</v>
      </c>
      <c r="AA1148" s="13">
        <v>607578.64</v>
      </c>
      <c r="AB1148" s="13">
        <v>607578.64</v>
      </c>
      <c r="AE1148" s="12">
        <v>5</v>
      </c>
      <c r="AF1148" s="12" t="s">
        <v>76</v>
      </c>
      <c r="AG1148" s="12" t="s">
        <v>5482</v>
      </c>
      <c r="AH1148" s="12" t="s">
        <v>68</v>
      </c>
      <c r="AI1148" s="17">
        <v>45645</v>
      </c>
      <c r="AK1148" s="12" t="s">
        <v>90</v>
      </c>
      <c r="AN1148" s="12" t="s">
        <v>69</v>
      </c>
      <c r="AO1148" s="12" t="s">
        <v>116</v>
      </c>
      <c r="AQ1148" s="12" t="s">
        <v>5483</v>
      </c>
      <c r="AR1148" s="12" t="s">
        <v>5483</v>
      </c>
      <c r="AS1148" s="12" t="s">
        <v>5484</v>
      </c>
      <c r="AT1148" s="12" t="s">
        <v>5484</v>
      </c>
      <c r="AU1148" s="12" t="s">
        <v>5480</v>
      </c>
      <c r="AW1148" s="17">
        <v>45573</v>
      </c>
      <c r="BB1148" s="12" t="s">
        <v>5485</v>
      </c>
      <c r="BC1148" s="12" t="s">
        <v>5485</v>
      </c>
      <c r="BD1148" s="12" t="s">
        <v>5486</v>
      </c>
      <c r="BE1148" s="12" t="s">
        <v>5487</v>
      </c>
      <c r="BF1148" s="12" t="s">
        <v>5488</v>
      </c>
    </row>
    <row r="1149" spans="1:59" ht="100.8" x14ac:dyDescent="0.3">
      <c r="A1149" s="12">
        <v>15937877</v>
      </c>
      <c r="B1149" s="12" t="s">
        <v>78</v>
      </c>
      <c r="E1149" s="12">
        <v>801935010</v>
      </c>
      <c r="F1149" s="12" t="s">
        <v>79</v>
      </c>
      <c r="G1149" s="12" t="s">
        <v>4987</v>
      </c>
      <c r="H1149" s="12" t="s">
        <v>85</v>
      </c>
      <c r="J1149" s="12" t="s">
        <v>76</v>
      </c>
      <c r="K1149" s="12" t="s">
        <v>4988</v>
      </c>
      <c r="L1149" s="12" t="s">
        <v>4989</v>
      </c>
      <c r="M1149" s="15">
        <v>255600</v>
      </c>
      <c r="N1149" s="16">
        <f>IF(M1149&gt;1000000,1,0)</f>
        <v>0</v>
      </c>
      <c r="O1149" s="16">
        <f>IF(N1149=0,IF(M1149&gt;100000,1,0),0)</f>
        <v>1</v>
      </c>
      <c r="P1149" s="16">
        <f>IF(M1149&lt;15000,1,0)</f>
        <v>0</v>
      </c>
      <c r="Q1149" s="12" t="s">
        <v>115</v>
      </c>
      <c r="R1149" s="17">
        <v>45302</v>
      </c>
      <c r="S1149" s="17">
        <v>45390</v>
      </c>
      <c r="U1149" s="12">
        <v>0</v>
      </c>
      <c r="W1149" s="12" t="s">
        <v>1984</v>
      </c>
      <c r="X1149" s="12" t="s">
        <v>67</v>
      </c>
      <c r="Y1149" s="12" t="s">
        <v>1222</v>
      </c>
      <c r="Z1149" s="12" t="s">
        <v>2720</v>
      </c>
      <c r="AA1149" s="13">
        <v>211700</v>
      </c>
      <c r="AB1149" s="13">
        <v>256157</v>
      </c>
      <c r="AE1149" s="12">
        <v>3</v>
      </c>
      <c r="AF1149" s="12" t="s">
        <v>76</v>
      </c>
      <c r="AG1149" s="20" t="s">
        <v>4990</v>
      </c>
      <c r="AH1149" s="12" t="s">
        <v>68</v>
      </c>
      <c r="AI1149" s="17">
        <v>45387</v>
      </c>
      <c r="AK1149" s="12" t="s">
        <v>90</v>
      </c>
      <c r="AL1149" s="12" t="s">
        <v>155</v>
      </c>
      <c r="AN1149" s="12" t="s">
        <v>69</v>
      </c>
      <c r="AO1149" s="12" t="s">
        <v>3000</v>
      </c>
      <c r="AQ1149" s="12" t="s">
        <v>2332</v>
      </c>
      <c r="AR1149" s="12" t="s">
        <v>2332</v>
      </c>
      <c r="AS1149" s="12" t="s">
        <v>2064</v>
      </c>
      <c r="AT1149" s="12" t="s">
        <v>2064</v>
      </c>
      <c r="AU1149" s="12" t="s">
        <v>2123</v>
      </c>
      <c r="AW1149" s="17">
        <v>45390</v>
      </c>
      <c r="BD1149" s="12" t="s">
        <v>4991</v>
      </c>
      <c r="BE1149" s="12" t="s">
        <v>4992</v>
      </c>
      <c r="BF1149" s="12" t="s">
        <v>4993</v>
      </c>
    </row>
    <row r="1150" spans="1:59" ht="115.2" x14ac:dyDescent="0.3">
      <c r="A1150" s="12">
        <v>15937877</v>
      </c>
      <c r="B1150" s="12" t="s">
        <v>78</v>
      </c>
      <c r="E1150" s="12">
        <v>801935010</v>
      </c>
      <c r="F1150" s="12" t="s">
        <v>79</v>
      </c>
      <c r="G1150" s="12" t="s">
        <v>5535</v>
      </c>
      <c r="H1150" s="12" t="s">
        <v>85</v>
      </c>
      <c r="J1150" s="12" t="s">
        <v>76</v>
      </c>
      <c r="K1150" s="12" t="s">
        <v>5536</v>
      </c>
      <c r="L1150" s="12" t="s">
        <v>5537</v>
      </c>
      <c r="M1150" s="15">
        <v>598000</v>
      </c>
      <c r="N1150" s="16">
        <f>IF(M1150&gt;1000000,1,0)</f>
        <v>0</v>
      </c>
      <c r="O1150" s="16">
        <f>IF(N1150=0,IF(M1150&gt;100000,1,0),0)</f>
        <v>1</v>
      </c>
      <c r="P1150" s="16">
        <f>IF(M1150&lt;15000,1,0)</f>
        <v>0</v>
      </c>
      <c r="Q1150" s="12" t="s">
        <v>96</v>
      </c>
      <c r="R1150" s="17">
        <v>45302</v>
      </c>
      <c r="S1150" s="17">
        <v>45377</v>
      </c>
      <c r="U1150" s="12">
        <v>0</v>
      </c>
      <c r="W1150" s="12" t="s">
        <v>1984</v>
      </c>
      <c r="X1150" s="12" t="s">
        <v>67</v>
      </c>
      <c r="Y1150" s="12" t="s">
        <v>180</v>
      </c>
      <c r="Z1150" s="12" t="s">
        <v>1021</v>
      </c>
      <c r="AA1150" s="13">
        <v>363128.72</v>
      </c>
      <c r="AB1150" s="13">
        <v>439385.75</v>
      </c>
      <c r="AE1150" s="12">
        <v>1</v>
      </c>
      <c r="AF1150" s="12" t="s">
        <v>76</v>
      </c>
      <c r="AG1150" s="12" t="s">
        <v>5539</v>
      </c>
      <c r="AH1150" s="12" t="s">
        <v>68</v>
      </c>
      <c r="AI1150" s="17">
        <v>45377</v>
      </c>
      <c r="AK1150" s="12" t="s">
        <v>90</v>
      </c>
      <c r="AL1150" s="12" t="s">
        <v>155</v>
      </c>
      <c r="AN1150" s="12" t="s">
        <v>69</v>
      </c>
      <c r="AO1150" s="12" t="s">
        <v>5540</v>
      </c>
      <c r="AQ1150" s="12" t="s">
        <v>2378</v>
      </c>
      <c r="AR1150" s="12" t="s">
        <v>2378</v>
      </c>
      <c r="AS1150" s="12" t="s">
        <v>2379</v>
      </c>
      <c r="AT1150" s="12" t="s">
        <v>2379</v>
      </c>
      <c r="AU1150" s="12" t="s">
        <v>5538</v>
      </c>
      <c r="AW1150" s="17">
        <v>45358</v>
      </c>
      <c r="BD1150" s="12" t="s">
        <v>5541</v>
      </c>
      <c r="BE1150" s="12" t="s">
        <v>5542</v>
      </c>
      <c r="BF1150" s="12" t="s">
        <v>5543</v>
      </c>
    </row>
    <row r="1151" spans="1:59" ht="115.2" x14ac:dyDescent="0.3">
      <c r="A1151" s="12">
        <v>15937877</v>
      </c>
      <c r="B1151" s="12" t="s">
        <v>78</v>
      </c>
      <c r="E1151" s="12">
        <v>801935010</v>
      </c>
      <c r="F1151" s="12" t="s">
        <v>79</v>
      </c>
      <c r="G1151" s="12" t="s">
        <v>6684</v>
      </c>
      <c r="H1151" s="12" t="s">
        <v>85</v>
      </c>
      <c r="J1151" s="12" t="s">
        <v>65</v>
      </c>
      <c r="K1151" s="12" t="s">
        <v>6685</v>
      </c>
      <c r="L1151" s="12" t="s">
        <v>6686</v>
      </c>
      <c r="M1151" s="15">
        <v>385000</v>
      </c>
      <c r="N1151" s="16">
        <f>IF(M1151&gt;1000000,1,0)</f>
        <v>0</v>
      </c>
      <c r="O1151" s="16">
        <f>IF(N1151=0,IF(M1151&gt;100000,1,0),0)</f>
        <v>1</v>
      </c>
      <c r="P1151" s="16">
        <f>IF(M1151&lt;15000,1,0)</f>
        <v>0</v>
      </c>
      <c r="Q1151" s="12" t="s">
        <v>96</v>
      </c>
      <c r="R1151" s="17">
        <v>45328</v>
      </c>
      <c r="S1151" s="17">
        <v>45434</v>
      </c>
      <c r="T1151" s="17">
        <v>45443</v>
      </c>
      <c r="U1151" s="12">
        <v>0</v>
      </c>
      <c r="W1151" s="12" t="s">
        <v>6650</v>
      </c>
      <c r="X1151" s="12" t="s">
        <v>67</v>
      </c>
      <c r="Y1151" s="12" t="s">
        <v>435</v>
      </c>
      <c r="Z1151" s="12" t="s">
        <v>436</v>
      </c>
      <c r="AA1151" s="13">
        <v>172000</v>
      </c>
      <c r="AB1151" s="13">
        <v>208120</v>
      </c>
      <c r="AE1151" s="12">
        <v>1</v>
      </c>
      <c r="AF1151" s="12" t="s">
        <v>65</v>
      </c>
      <c r="AG1151" s="12" t="s">
        <v>6688</v>
      </c>
      <c r="AH1151" s="12" t="s">
        <v>68</v>
      </c>
      <c r="AI1151" s="17">
        <v>45434</v>
      </c>
      <c r="AJ1151" s="17">
        <v>45441</v>
      </c>
      <c r="AK1151" s="12" t="s">
        <v>90</v>
      </c>
      <c r="AL1151" s="12" t="s">
        <v>155</v>
      </c>
      <c r="AN1151" s="12" t="s">
        <v>69</v>
      </c>
      <c r="AO1151" s="12" t="s">
        <v>509</v>
      </c>
      <c r="AQ1151" s="12" t="s">
        <v>1987</v>
      </c>
      <c r="AR1151" s="12" t="s">
        <v>1987</v>
      </c>
      <c r="AS1151" s="12" t="s">
        <v>1989</v>
      </c>
      <c r="AT1151" s="12" t="s">
        <v>1989</v>
      </c>
      <c r="AU1151" s="12" t="s">
        <v>6687</v>
      </c>
      <c r="AW1151" s="17">
        <v>45434</v>
      </c>
      <c r="AZ1151" s="12" t="s">
        <v>173</v>
      </c>
      <c r="BD1151" s="12" t="s">
        <v>6689</v>
      </c>
      <c r="BE1151" s="12" t="s">
        <v>6690</v>
      </c>
      <c r="BF1151" s="12" t="s">
        <v>6691</v>
      </c>
      <c r="BG1151" s="12" t="s">
        <v>6692</v>
      </c>
    </row>
    <row r="1152" spans="1:59" ht="115.2" x14ac:dyDescent="0.3">
      <c r="A1152" s="12">
        <v>15937877</v>
      </c>
      <c r="B1152" s="12" t="s">
        <v>78</v>
      </c>
      <c r="E1152" s="12">
        <v>801935010</v>
      </c>
      <c r="F1152" s="12" t="s">
        <v>79</v>
      </c>
      <c r="G1152" s="12" t="s">
        <v>7028</v>
      </c>
      <c r="H1152" s="12" t="s">
        <v>85</v>
      </c>
      <c r="J1152" s="12" t="s">
        <v>65</v>
      </c>
      <c r="K1152" s="12" t="s">
        <v>7029</v>
      </c>
      <c r="L1152" s="12" t="s">
        <v>7030</v>
      </c>
      <c r="M1152" s="15">
        <v>992600</v>
      </c>
      <c r="N1152" s="16">
        <f>IF(M1152&gt;1000000,1,0)</f>
        <v>0</v>
      </c>
      <c r="O1152" s="16">
        <f>IF(N1152=0,IF(M1152&gt;100000,1,0),0)</f>
        <v>1</v>
      </c>
      <c r="P1152" s="16">
        <f>IF(M1152&lt;15000,1,0)</f>
        <v>0</v>
      </c>
      <c r="Q1152" s="12" t="s">
        <v>96</v>
      </c>
      <c r="R1152" s="17">
        <v>45337</v>
      </c>
      <c r="S1152" s="17">
        <v>45448</v>
      </c>
      <c r="T1152" s="17">
        <v>45474</v>
      </c>
      <c r="U1152" s="12">
        <v>0</v>
      </c>
      <c r="W1152" s="12" t="s">
        <v>7032</v>
      </c>
      <c r="X1152" s="12" t="s">
        <v>67</v>
      </c>
      <c r="Y1152" s="12" t="s">
        <v>234</v>
      </c>
      <c r="Z1152" s="12" t="s">
        <v>7033</v>
      </c>
      <c r="AA1152" s="13">
        <v>407600</v>
      </c>
      <c r="AB1152" s="13">
        <v>493196</v>
      </c>
      <c r="AE1152" s="12">
        <v>3</v>
      </c>
      <c r="AF1152" s="12" t="s">
        <v>65</v>
      </c>
      <c r="AG1152" s="12" t="s">
        <v>7034</v>
      </c>
      <c r="AH1152" s="12" t="s">
        <v>68</v>
      </c>
      <c r="AI1152" s="17">
        <v>45448</v>
      </c>
      <c r="AJ1152" s="17">
        <v>45471</v>
      </c>
      <c r="AK1152" s="12" t="s">
        <v>90</v>
      </c>
      <c r="AL1152" s="12" t="s">
        <v>155</v>
      </c>
      <c r="AN1152" s="12" t="s">
        <v>69</v>
      </c>
      <c r="AO1152" s="12" t="s">
        <v>1681</v>
      </c>
      <c r="AQ1152" s="12" t="s">
        <v>7035</v>
      </c>
      <c r="AR1152" s="12" t="s">
        <v>7035</v>
      </c>
      <c r="AS1152" s="12" t="s">
        <v>7036</v>
      </c>
      <c r="AT1152" s="12" t="s">
        <v>7036</v>
      </c>
      <c r="AU1152" s="12" t="s">
        <v>7031</v>
      </c>
      <c r="AW1152" s="17">
        <v>45448</v>
      </c>
      <c r="AZ1152" s="12" t="s">
        <v>173</v>
      </c>
      <c r="BD1152" s="12" t="s">
        <v>7037</v>
      </c>
      <c r="BE1152" s="12" t="s">
        <v>7038</v>
      </c>
      <c r="BF1152" s="12" t="s">
        <v>7039</v>
      </c>
      <c r="BG1152" s="12" t="s">
        <v>7040</v>
      </c>
    </row>
    <row r="1153" spans="1:59" ht="100.8" x14ac:dyDescent="0.3">
      <c r="A1153" s="12">
        <v>16292310</v>
      </c>
      <c r="B1153" s="12" t="s">
        <v>426</v>
      </c>
      <c r="E1153" s="12">
        <v>801935144</v>
      </c>
      <c r="F1153" s="12">
        <v>100</v>
      </c>
      <c r="G1153" s="12" t="s">
        <v>10171</v>
      </c>
      <c r="H1153" s="12" t="s">
        <v>85</v>
      </c>
      <c r="J1153" s="12" t="s">
        <v>65</v>
      </c>
      <c r="K1153" s="12" t="s">
        <v>10172</v>
      </c>
      <c r="L1153" s="12" t="s">
        <v>10173</v>
      </c>
      <c r="M1153" s="15">
        <v>7806.15</v>
      </c>
      <c r="N1153" s="16">
        <f>IF(M1153&gt;1000000,1,0)</f>
        <v>0</v>
      </c>
      <c r="O1153" s="16">
        <f>IF(N1153=0,IF(M1153&gt;100000,1,0),0)</f>
        <v>0</v>
      </c>
      <c r="P1153" s="16">
        <f>IF(M1153&lt;15000,1,0)</f>
        <v>1</v>
      </c>
      <c r="Q1153" s="12" t="s">
        <v>81</v>
      </c>
      <c r="R1153" s="17">
        <v>45446</v>
      </c>
      <c r="S1153" s="17">
        <v>45482</v>
      </c>
      <c r="T1153" s="17">
        <v>45489</v>
      </c>
      <c r="U1153" s="12">
        <v>0</v>
      </c>
      <c r="W1153" s="12" t="s">
        <v>10175</v>
      </c>
      <c r="X1153" s="12" t="s">
        <v>232</v>
      </c>
      <c r="Y1153" s="12" t="s">
        <v>1919</v>
      </c>
      <c r="Z1153" s="12" t="s">
        <v>10176</v>
      </c>
      <c r="AA1153" s="13">
        <v>6114.82</v>
      </c>
      <c r="AB1153" s="13">
        <v>7398.93</v>
      </c>
      <c r="AE1153" s="12">
        <v>1</v>
      </c>
      <c r="AF1153" s="12" t="s">
        <v>65</v>
      </c>
      <c r="AG1153" s="12" t="s">
        <v>10177</v>
      </c>
      <c r="AH1153" s="12" t="s">
        <v>68</v>
      </c>
      <c r="AI1153" s="17">
        <v>45482</v>
      </c>
      <c r="AJ1153" s="17">
        <v>45483</v>
      </c>
      <c r="AK1153" s="12" t="s">
        <v>90</v>
      </c>
      <c r="AL1153" s="12" t="s">
        <v>155</v>
      </c>
      <c r="AN1153" s="12" t="s">
        <v>69</v>
      </c>
      <c r="AO1153" s="12" t="s">
        <v>82</v>
      </c>
      <c r="AQ1153" s="12" t="s">
        <v>10178</v>
      </c>
      <c r="AR1153" s="12" t="s">
        <v>10178</v>
      </c>
      <c r="AS1153" s="12" t="s">
        <v>10179</v>
      </c>
      <c r="AT1153" s="12" t="s">
        <v>10179</v>
      </c>
      <c r="AU1153" s="12" t="s">
        <v>10174</v>
      </c>
      <c r="AW1153" s="17">
        <v>45461</v>
      </c>
      <c r="AZ1153" s="12" t="s">
        <v>92</v>
      </c>
      <c r="BD1153" s="12" t="s">
        <v>10180</v>
      </c>
      <c r="BE1153" s="12" t="s">
        <v>10181</v>
      </c>
      <c r="BF1153" s="12" t="s">
        <v>10182</v>
      </c>
      <c r="BG1153" s="12" t="s">
        <v>10183</v>
      </c>
    </row>
    <row r="1154" spans="1:59" ht="100.8" x14ac:dyDescent="0.3">
      <c r="A1154" s="12">
        <v>15937877</v>
      </c>
      <c r="B1154" s="12" t="s">
        <v>78</v>
      </c>
      <c r="E1154" s="12">
        <v>801935010</v>
      </c>
      <c r="F1154" s="12" t="s">
        <v>79</v>
      </c>
      <c r="G1154" s="12" t="s">
        <v>5407</v>
      </c>
      <c r="H1154" s="12" t="s">
        <v>85</v>
      </c>
      <c r="J1154" s="12" t="s">
        <v>76</v>
      </c>
      <c r="K1154" s="12" t="s">
        <v>5408</v>
      </c>
      <c r="L1154" s="12" t="s">
        <v>5409</v>
      </c>
      <c r="M1154" s="15">
        <v>4634.42</v>
      </c>
      <c r="N1154" s="16">
        <f>IF(M1154&gt;1000000,1,0)</f>
        <v>0</v>
      </c>
      <c r="O1154" s="16">
        <f>IF(N1154=0,IF(M1154&gt;100000,1,0),0)</f>
        <v>0</v>
      </c>
      <c r="P1154" s="16">
        <f>IF(M1154&lt;15000,1,0)</f>
        <v>1</v>
      </c>
      <c r="Q1154" s="12" t="s">
        <v>620</v>
      </c>
      <c r="R1154" s="17">
        <v>45313</v>
      </c>
      <c r="S1154" s="17">
        <v>45379</v>
      </c>
      <c r="U1154" s="12">
        <v>0</v>
      </c>
      <c r="W1154" s="12" t="s">
        <v>345</v>
      </c>
      <c r="X1154" s="12" t="s">
        <v>67</v>
      </c>
      <c r="Y1154" s="12" t="s">
        <v>647</v>
      </c>
      <c r="Z1154" s="12" t="s">
        <v>648</v>
      </c>
      <c r="AA1154" s="13">
        <v>3769.47</v>
      </c>
      <c r="AB1154" s="13">
        <v>4561.0600000000004</v>
      </c>
      <c r="AE1154" s="12">
        <v>3</v>
      </c>
      <c r="AF1154" s="12" t="s">
        <v>76</v>
      </c>
      <c r="AG1154" s="12" t="s">
        <v>5411</v>
      </c>
      <c r="AH1154" s="12" t="s">
        <v>68</v>
      </c>
      <c r="AI1154" s="17">
        <v>45377</v>
      </c>
      <c r="AK1154" s="12" t="s">
        <v>90</v>
      </c>
      <c r="AL1154" s="12" t="s">
        <v>155</v>
      </c>
      <c r="AN1154" s="12" t="s">
        <v>69</v>
      </c>
      <c r="AO1154" s="12" t="s">
        <v>82</v>
      </c>
      <c r="AQ1154" s="12" t="s">
        <v>5412</v>
      </c>
      <c r="AR1154" s="12" t="s">
        <v>5412</v>
      </c>
      <c r="AS1154" s="12" t="s">
        <v>5413</v>
      </c>
      <c r="AT1154" s="12" t="s">
        <v>5413</v>
      </c>
      <c r="AU1154" s="12" t="s">
        <v>5410</v>
      </c>
      <c r="AW1154" s="17">
        <v>45362</v>
      </c>
      <c r="BD1154" s="12" t="s">
        <v>5414</v>
      </c>
      <c r="BE1154" s="12" t="s">
        <v>5415</v>
      </c>
      <c r="BF1154" s="12" t="s">
        <v>5416</v>
      </c>
    </row>
    <row r="1155" spans="1:59" ht="115.2" x14ac:dyDescent="0.3">
      <c r="A1155" s="12">
        <v>15937877</v>
      </c>
      <c r="B1155" s="12" t="s">
        <v>78</v>
      </c>
      <c r="E1155" s="12">
        <v>801935010</v>
      </c>
      <c r="F1155" s="12" t="s">
        <v>79</v>
      </c>
      <c r="G1155" s="12" t="s">
        <v>4901</v>
      </c>
      <c r="H1155" s="12" t="s">
        <v>85</v>
      </c>
      <c r="J1155" s="12" t="s">
        <v>65</v>
      </c>
      <c r="K1155" s="12" t="s">
        <v>4902</v>
      </c>
      <c r="L1155" s="12" t="s">
        <v>4903</v>
      </c>
      <c r="M1155" s="15">
        <v>17303.84</v>
      </c>
      <c r="N1155" s="16">
        <f>IF(M1155&gt;1000000,1,0)</f>
        <v>0</v>
      </c>
      <c r="O1155" s="16">
        <f>IF(N1155=0,IF(M1155&gt;100000,1,0),0)</f>
        <v>0</v>
      </c>
      <c r="P1155" s="16">
        <f>IF(M1155&lt;15000,1,0)</f>
        <v>0</v>
      </c>
      <c r="Q1155" s="12" t="s">
        <v>627</v>
      </c>
      <c r="R1155" s="17">
        <v>45350</v>
      </c>
      <c r="S1155" s="17">
        <v>45379</v>
      </c>
      <c r="T1155" s="17">
        <v>45387</v>
      </c>
      <c r="U1155" s="12">
        <v>0</v>
      </c>
      <c r="W1155" s="12" t="s">
        <v>345</v>
      </c>
      <c r="X1155" s="12" t="s">
        <v>67</v>
      </c>
      <c r="Y1155" s="12" t="s">
        <v>1065</v>
      </c>
      <c r="Z1155" s="12" t="s">
        <v>4905</v>
      </c>
      <c r="AA1155" s="13">
        <v>12977.88</v>
      </c>
      <c r="AB1155" s="13">
        <v>15703.23</v>
      </c>
      <c r="AE1155" s="12">
        <v>3</v>
      </c>
      <c r="AF1155" s="12" t="s">
        <v>65</v>
      </c>
      <c r="AG1155" s="12" t="s">
        <v>4906</v>
      </c>
      <c r="AH1155" s="12" t="s">
        <v>68</v>
      </c>
      <c r="AI1155" s="17">
        <v>45377</v>
      </c>
      <c r="AJ1155" s="17">
        <v>45385</v>
      </c>
      <c r="AK1155" s="12" t="s">
        <v>90</v>
      </c>
      <c r="AL1155" s="12" t="s">
        <v>155</v>
      </c>
      <c r="AN1155" s="12" t="s">
        <v>69</v>
      </c>
      <c r="AO1155" s="12" t="s">
        <v>82</v>
      </c>
      <c r="AQ1155" s="12" t="s">
        <v>4907</v>
      </c>
      <c r="AR1155" s="12" t="s">
        <v>4907</v>
      </c>
      <c r="AS1155" s="12" t="s">
        <v>4908</v>
      </c>
      <c r="AT1155" s="12" t="s">
        <v>4908</v>
      </c>
      <c r="AU1155" s="12" t="s">
        <v>4904</v>
      </c>
      <c r="AW1155" s="17">
        <v>45362</v>
      </c>
      <c r="AZ1155" s="12" t="s">
        <v>92</v>
      </c>
      <c r="BD1155" s="12" t="s">
        <v>4909</v>
      </c>
      <c r="BE1155" s="12" t="s">
        <v>4910</v>
      </c>
      <c r="BF1155" s="12" t="s">
        <v>4911</v>
      </c>
      <c r="BG1155" s="12" t="s">
        <v>4912</v>
      </c>
    </row>
    <row r="1156" spans="1:59" ht="100.8" x14ac:dyDescent="0.3">
      <c r="A1156" s="12">
        <v>15937877</v>
      </c>
      <c r="B1156" s="12" t="s">
        <v>78</v>
      </c>
      <c r="E1156" s="12">
        <v>801935010</v>
      </c>
      <c r="F1156" s="12" t="s">
        <v>79</v>
      </c>
      <c r="G1156" s="12" t="s">
        <v>5803</v>
      </c>
      <c r="H1156" s="12" t="s">
        <v>85</v>
      </c>
      <c r="J1156" s="12" t="s">
        <v>65</v>
      </c>
      <c r="K1156" s="12" t="s">
        <v>5804</v>
      </c>
      <c r="L1156" s="12" t="s">
        <v>5805</v>
      </c>
      <c r="M1156" s="15">
        <v>1594.37</v>
      </c>
      <c r="N1156" s="16">
        <f>IF(M1156&gt;1000000,1,0)</f>
        <v>0</v>
      </c>
      <c r="O1156" s="16">
        <f>IF(N1156=0,IF(M1156&gt;100000,1,0),0)</f>
        <v>0</v>
      </c>
      <c r="P1156" s="16">
        <f>IF(M1156&lt;15000,1,0)</f>
        <v>1</v>
      </c>
      <c r="Q1156" s="12" t="s">
        <v>66</v>
      </c>
      <c r="R1156" s="17">
        <v>45362</v>
      </c>
      <c r="S1156" s="17">
        <v>45400</v>
      </c>
      <c r="T1156" s="17">
        <v>45404</v>
      </c>
      <c r="U1156" s="12">
        <v>0</v>
      </c>
      <c r="W1156" s="12" t="s">
        <v>345</v>
      </c>
      <c r="X1156" s="12" t="s">
        <v>67</v>
      </c>
      <c r="Y1156" s="12" t="s">
        <v>836</v>
      </c>
      <c r="Z1156" s="12" t="s">
        <v>2456</v>
      </c>
      <c r="AA1156" s="13">
        <v>1300</v>
      </c>
      <c r="AB1156" s="13">
        <v>1573</v>
      </c>
      <c r="AE1156" s="12">
        <v>3</v>
      </c>
      <c r="AF1156" s="12" t="s">
        <v>65</v>
      </c>
      <c r="AG1156" s="12" t="s">
        <v>5807</v>
      </c>
      <c r="AH1156" s="12" t="s">
        <v>68</v>
      </c>
      <c r="AI1156" s="17">
        <v>45399</v>
      </c>
      <c r="AJ1156" s="17">
        <v>45404</v>
      </c>
      <c r="AK1156" s="12" t="s">
        <v>90</v>
      </c>
      <c r="AL1156" s="12" t="s">
        <v>155</v>
      </c>
      <c r="AN1156" s="12" t="s">
        <v>69</v>
      </c>
      <c r="AO1156" s="12" t="s">
        <v>82</v>
      </c>
      <c r="AQ1156" s="12" t="s">
        <v>5808</v>
      </c>
      <c r="AR1156" s="12" t="s">
        <v>5808</v>
      </c>
      <c r="AS1156" s="12" t="s">
        <v>5809</v>
      </c>
      <c r="AT1156" s="12" t="s">
        <v>5809</v>
      </c>
      <c r="AU1156" s="12" t="s">
        <v>5806</v>
      </c>
      <c r="AW1156" s="17">
        <v>45386</v>
      </c>
      <c r="AZ1156" s="12" t="s">
        <v>92</v>
      </c>
      <c r="BD1156" s="12" t="s">
        <v>5810</v>
      </c>
      <c r="BE1156" s="12" t="s">
        <v>5811</v>
      </c>
      <c r="BF1156" s="12" t="s">
        <v>5812</v>
      </c>
      <c r="BG1156" s="12" t="s">
        <v>5813</v>
      </c>
    </row>
    <row r="1157" spans="1:59" ht="100.8" x14ac:dyDescent="0.3">
      <c r="A1157" s="12">
        <v>15937877</v>
      </c>
      <c r="B1157" s="12" t="s">
        <v>78</v>
      </c>
      <c r="E1157" s="12">
        <v>801935010</v>
      </c>
      <c r="F1157" s="12" t="s">
        <v>79</v>
      </c>
      <c r="G1157" s="12" t="s">
        <v>6466</v>
      </c>
      <c r="H1157" s="12" t="s">
        <v>85</v>
      </c>
      <c r="J1157" s="12" t="s">
        <v>65</v>
      </c>
      <c r="K1157" s="12" t="s">
        <v>6467</v>
      </c>
      <c r="L1157" s="12" t="s">
        <v>6468</v>
      </c>
      <c r="M1157" s="15">
        <v>1550.57</v>
      </c>
      <c r="N1157" s="16">
        <f>IF(M1157&gt;1000000,1,0)</f>
        <v>0</v>
      </c>
      <c r="O1157" s="16">
        <f>IF(N1157=0,IF(M1157&gt;100000,1,0),0)</f>
        <v>0</v>
      </c>
      <c r="P1157" s="16">
        <f>IF(M1157&lt;15000,1,0)</f>
        <v>1</v>
      </c>
      <c r="Q1157" s="12" t="s">
        <v>620</v>
      </c>
      <c r="R1157" s="17">
        <v>45376</v>
      </c>
      <c r="S1157" s="17">
        <v>45407</v>
      </c>
      <c r="T1157" s="17">
        <v>45418</v>
      </c>
      <c r="U1157" s="12">
        <v>0</v>
      </c>
      <c r="W1157" s="12" t="s">
        <v>345</v>
      </c>
      <c r="X1157" s="12" t="s">
        <v>67</v>
      </c>
      <c r="Y1157" s="12" t="s">
        <v>969</v>
      </c>
      <c r="Z1157" s="12" t="s">
        <v>1220</v>
      </c>
      <c r="AA1157" s="13">
        <v>1208.1500000000001</v>
      </c>
      <c r="AB1157" s="13">
        <v>1461.86</v>
      </c>
      <c r="AE1157" s="12">
        <v>2</v>
      </c>
      <c r="AF1157" s="12" t="s">
        <v>65</v>
      </c>
      <c r="AG1157" s="12" t="s">
        <v>6470</v>
      </c>
      <c r="AH1157" s="12" t="s">
        <v>68</v>
      </c>
      <c r="AI1157" s="17">
        <v>45406</v>
      </c>
      <c r="AJ1157" s="17">
        <v>45415</v>
      </c>
      <c r="AK1157" s="12" t="s">
        <v>90</v>
      </c>
      <c r="AL1157" s="12" t="s">
        <v>155</v>
      </c>
      <c r="AN1157" s="12" t="s">
        <v>69</v>
      </c>
      <c r="AO1157" s="12" t="s">
        <v>82</v>
      </c>
      <c r="AQ1157" s="12" t="s">
        <v>6471</v>
      </c>
      <c r="AR1157" s="12" t="s">
        <v>6471</v>
      </c>
      <c r="AS1157" s="12" t="s">
        <v>6472</v>
      </c>
      <c r="AT1157" s="12" t="s">
        <v>6472</v>
      </c>
      <c r="AU1157" s="12" t="s">
        <v>6469</v>
      </c>
      <c r="AW1157" s="17">
        <v>45391</v>
      </c>
      <c r="AZ1157" s="12" t="s">
        <v>92</v>
      </c>
      <c r="BD1157" s="12" t="s">
        <v>6473</v>
      </c>
      <c r="BE1157" s="12" t="s">
        <v>6474</v>
      </c>
      <c r="BF1157" s="12" t="s">
        <v>6475</v>
      </c>
      <c r="BG1157" s="12" t="s">
        <v>6476</v>
      </c>
    </row>
    <row r="1158" spans="1:59" ht="100.8" x14ac:dyDescent="0.3">
      <c r="A1158" s="12">
        <v>15937877</v>
      </c>
      <c r="B1158" s="12" t="s">
        <v>78</v>
      </c>
      <c r="E1158" s="12">
        <v>801935010</v>
      </c>
      <c r="F1158" s="12" t="s">
        <v>79</v>
      </c>
      <c r="G1158" s="12" t="s">
        <v>1315</v>
      </c>
      <c r="H1158" s="12" t="s">
        <v>85</v>
      </c>
      <c r="J1158" s="12" t="s">
        <v>76</v>
      </c>
      <c r="K1158" s="12" t="s">
        <v>1316</v>
      </c>
      <c r="L1158" s="12" t="s">
        <v>1317</v>
      </c>
      <c r="M1158" s="15">
        <v>39437.39</v>
      </c>
      <c r="N1158" s="16">
        <f>IF(M1158&gt;1000000,1,0)</f>
        <v>0</v>
      </c>
      <c r="O1158" s="16">
        <f>IF(N1158=0,IF(M1158&gt;100000,1,0),0)</f>
        <v>0</v>
      </c>
      <c r="P1158" s="16">
        <f>IF(M1158&lt;15000,1,0)</f>
        <v>0</v>
      </c>
      <c r="Q1158" s="12" t="s">
        <v>477</v>
      </c>
      <c r="R1158" s="17">
        <v>45394</v>
      </c>
      <c r="S1158" s="17">
        <v>45421</v>
      </c>
      <c r="U1158" s="12">
        <v>0</v>
      </c>
      <c r="W1158" s="12" t="s">
        <v>345</v>
      </c>
      <c r="X1158" s="12" t="s">
        <v>67</v>
      </c>
      <c r="Y1158" s="12" t="s">
        <v>836</v>
      </c>
      <c r="Z1158" s="12" t="s">
        <v>1319</v>
      </c>
      <c r="AA1158" s="13">
        <v>31301.3</v>
      </c>
      <c r="AB1158" s="13">
        <v>37874.57</v>
      </c>
      <c r="AE1158" s="12">
        <v>3</v>
      </c>
      <c r="AF1158" s="12" t="s">
        <v>76</v>
      </c>
      <c r="AG1158" s="12" t="s">
        <v>1320</v>
      </c>
      <c r="AH1158" s="12" t="s">
        <v>68</v>
      </c>
      <c r="AI1158" s="17">
        <v>45420</v>
      </c>
      <c r="AK1158" s="12" t="s">
        <v>90</v>
      </c>
      <c r="AL1158" s="12" t="s">
        <v>155</v>
      </c>
      <c r="AN1158" s="12" t="s">
        <v>69</v>
      </c>
      <c r="AO1158" s="12" t="s">
        <v>82</v>
      </c>
      <c r="AQ1158" s="12" t="s">
        <v>1321</v>
      </c>
      <c r="AR1158" s="12" t="s">
        <v>1321</v>
      </c>
      <c r="AS1158" s="12" t="s">
        <v>1322</v>
      </c>
      <c r="AT1158" s="12" t="s">
        <v>1322</v>
      </c>
      <c r="AU1158" s="12" t="s">
        <v>1318</v>
      </c>
      <c r="AW1158" s="17">
        <v>45407</v>
      </c>
      <c r="BD1158" s="12" t="s">
        <v>1323</v>
      </c>
      <c r="BE1158" s="12" t="s">
        <v>1324</v>
      </c>
      <c r="BF1158" s="12" t="s">
        <v>1325</v>
      </c>
    </row>
    <row r="1159" spans="1:59" ht="115.2" x14ac:dyDescent="0.3">
      <c r="A1159" s="12">
        <v>15937877</v>
      </c>
      <c r="B1159" s="12" t="s">
        <v>78</v>
      </c>
      <c r="E1159" s="12">
        <v>801935010</v>
      </c>
      <c r="F1159" s="12" t="s">
        <v>79</v>
      </c>
      <c r="G1159" s="12" t="s">
        <v>7475</v>
      </c>
      <c r="H1159" s="12" t="s">
        <v>85</v>
      </c>
      <c r="J1159" s="12" t="s">
        <v>65</v>
      </c>
      <c r="K1159" s="12" t="s">
        <v>7476</v>
      </c>
      <c r="L1159" s="12" t="s">
        <v>7477</v>
      </c>
      <c r="M1159" s="15">
        <v>2824.01</v>
      </c>
      <c r="N1159" s="16">
        <f>IF(M1159&gt;1000000,1,0)</f>
        <v>0</v>
      </c>
      <c r="O1159" s="16">
        <f>IF(N1159=0,IF(M1159&gt;100000,1,0),0)</f>
        <v>0</v>
      </c>
      <c r="P1159" s="16">
        <f>IF(M1159&lt;15000,1,0)</f>
        <v>1</v>
      </c>
      <c r="Q1159" s="12" t="s">
        <v>66</v>
      </c>
      <c r="R1159" s="17">
        <v>45401</v>
      </c>
      <c r="S1159" s="17">
        <v>45453</v>
      </c>
      <c r="T1159" s="17">
        <v>45463</v>
      </c>
      <c r="U1159" s="12">
        <v>0</v>
      </c>
      <c r="W1159" s="12" t="s">
        <v>7479</v>
      </c>
      <c r="X1159" s="12" t="s">
        <v>67</v>
      </c>
      <c r="Y1159" s="12" t="s">
        <v>969</v>
      </c>
      <c r="Z1159" s="12" t="s">
        <v>970</v>
      </c>
      <c r="AA1159" s="13">
        <v>2341.5700000000002</v>
      </c>
      <c r="AB1159" s="13">
        <v>2833.3</v>
      </c>
      <c r="AE1159" s="12">
        <v>3</v>
      </c>
      <c r="AF1159" s="12" t="s">
        <v>65</v>
      </c>
      <c r="AG1159" s="12" t="s">
        <v>7480</v>
      </c>
      <c r="AH1159" s="12" t="s">
        <v>68</v>
      </c>
      <c r="AI1159" s="17">
        <v>45450</v>
      </c>
      <c r="AJ1159" s="17">
        <v>45462</v>
      </c>
      <c r="AK1159" s="12" t="s">
        <v>90</v>
      </c>
      <c r="AL1159" s="12" t="s">
        <v>155</v>
      </c>
      <c r="AN1159" s="12" t="s">
        <v>69</v>
      </c>
      <c r="AO1159" s="12" t="s">
        <v>82</v>
      </c>
      <c r="AQ1159" s="12" t="s">
        <v>3363</v>
      </c>
      <c r="AR1159" s="12" t="s">
        <v>3363</v>
      </c>
      <c r="AS1159" s="12" t="s">
        <v>3364</v>
      </c>
      <c r="AT1159" s="12" t="s">
        <v>3364</v>
      </c>
      <c r="AU1159" s="12" t="s">
        <v>7478</v>
      </c>
      <c r="AW1159" s="17">
        <v>45453</v>
      </c>
      <c r="AZ1159" s="12" t="s">
        <v>92</v>
      </c>
      <c r="BD1159" s="12" t="s">
        <v>7481</v>
      </c>
      <c r="BE1159" s="12" t="s">
        <v>7482</v>
      </c>
      <c r="BF1159" s="12" t="s">
        <v>7483</v>
      </c>
      <c r="BG1159" s="12" t="s">
        <v>7484</v>
      </c>
    </row>
    <row r="1160" spans="1:59" ht="115.2" x14ac:dyDescent="0.3">
      <c r="A1160" s="12">
        <v>15937877</v>
      </c>
      <c r="B1160" s="12" t="s">
        <v>78</v>
      </c>
      <c r="E1160" s="12">
        <v>801935010</v>
      </c>
      <c r="F1160" s="12" t="s">
        <v>79</v>
      </c>
      <c r="G1160" s="12" t="s">
        <v>8707</v>
      </c>
      <c r="H1160" s="12" t="s">
        <v>85</v>
      </c>
      <c r="J1160" s="12" t="s">
        <v>65</v>
      </c>
      <c r="K1160" s="12" t="s">
        <v>8708</v>
      </c>
      <c r="L1160" s="12" t="s">
        <v>8709</v>
      </c>
      <c r="M1160" s="15">
        <v>2707.1</v>
      </c>
      <c r="N1160" s="16">
        <f>IF(M1160&gt;1000000,1,0)</f>
        <v>0</v>
      </c>
      <c r="O1160" s="16">
        <f>IF(N1160=0,IF(M1160&gt;100000,1,0),0)</f>
        <v>0</v>
      </c>
      <c r="P1160" s="16">
        <f>IF(M1160&lt;15000,1,0)</f>
        <v>1</v>
      </c>
      <c r="Q1160" s="12" t="s">
        <v>66</v>
      </c>
      <c r="R1160" s="17">
        <v>45421</v>
      </c>
      <c r="S1160" s="17">
        <v>45456</v>
      </c>
      <c r="T1160" s="17">
        <v>45469</v>
      </c>
      <c r="U1160" s="12">
        <v>0</v>
      </c>
      <c r="W1160" s="12" t="s">
        <v>345</v>
      </c>
      <c r="X1160" s="12" t="s">
        <v>67</v>
      </c>
      <c r="Y1160" s="12" t="s">
        <v>647</v>
      </c>
      <c r="Z1160" s="12" t="s">
        <v>994</v>
      </c>
      <c r="AA1160" s="13">
        <v>2143.12</v>
      </c>
      <c r="AB1160" s="13">
        <v>2593.1799999999998</v>
      </c>
      <c r="AE1160" s="12">
        <v>3</v>
      </c>
      <c r="AF1160" s="12" t="s">
        <v>65</v>
      </c>
      <c r="AG1160" s="12" t="s">
        <v>8711</v>
      </c>
      <c r="AH1160" s="12" t="s">
        <v>68</v>
      </c>
      <c r="AI1160" s="17">
        <v>45455</v>
      </c>
      <c r="AJ1160" s="17">
        <v>45462</v>
      </c>
      <c r="AK1160" s="12" t="s">
        <v>90</v>
      </c>
      <c r="AL1160" s="12" t="s">
        <v>155</v>
      </c>
      <c r="AN1160" s="12" t="s">
        <v>69</v>
      </c>
      <c r="AO1160" s="12" t="s">
        <v>82</v>
      </c>
      <c r="AQ1160" s="12" t="s">
        <v>8712</v>
      </c>
      <c r="AR1160" s="12" t="s">
        <v>8712</v>
      </c>
      <c r="AS1160" s="12" t="s">
        <v>8713</v>
      </c>
      <c r="AT1160" s="12" t="s">
        <v>8713</v>
      </c>
      <c r="AU1160" s="12" t="s">
        <v>8710</v>
      </c>
      <c r="AW1160" s="17">
        <v>45446</v>
      </c>
      <c r="AZ1160" s="12" t="s">
        <v>173</v>
      </c>
      <c r="BD1160" s="12" t="s">
        <v>8714</v>
      </c>
      <c r="BE1160" s="12" t="s">
        <v>8715</v>
      </c>
      <c r="BF1160" s="12" t="s">
        <v>8716</v>
      </c>
      <c r="BG1160" s="12" t="s">
        <v>8717</v>
      </c>
    </row>
    <row r="1161" spans="1:59" ht="115.2" x14ac:dyDescent="0.3">
      <c r="A1161" s="12">
        <v>15937877</v>
      </c>
      <c r="B1161" s="12" t="s">
        <v>78</v>
      </c>
      <c r="E1161" s="12">
        <v>801935010</v>
      </c>
      <c r="F1161" s="12" t="s">
        <v>79</v>
      </c>
      <c r="G1161" s="12" t="s">
        <v>16083</v>
      </c>
      <c r="H1161" s="12" t="s">
        <v>85</v>
      </c>
      <c r="J1161" s="12" t="s">
        <v>65</v>
      </c>
      <c r="K1161" s="12" t="s">
        <v>16084</v>
      </c>
      <c r="L1161" s="12" t="s">
        <v>16085</v>
      </c>
      <c r="M1161" s="15">
        <v>15752.68</v>
      </c>
      <c r="N1161" s="16">
        <f>IF(M1161&gt;1000000,1,0)</f>
        <v>0</v>
      </c>
      <c r="O1161" s="16">
        <f>IF(N1161=0,IF(M1161&gt;100000,1,0),0)</f>
        <v>0</v>
      </c>
      <c r="P1161" s="16">
        <f>IF(M1161&lt;15000,1,0)</f>
        <v>0</v>
      </c>
      <c r="Q1161" s="12" t="s">
        <v>117</v>
      </c>
      <c r="R1161" s="17">
        <v>45554</v>
      </c>
      <c r="S1161" s="17">
        <v>45600</v>
      </c>
      <c r="T1161" s="17">
        <v>45615</v>
      </c>
      <c r="U1161" s="12">
        <v>0</v>
      </c>
      <c r="W1161" s="12" t="s">
        <v>7479</v>
      </c>
      <c r="X1161" s="12" t="s">
        <v>67</v>
      </c>
      <c r="Y1161" s="12" t="s">
        <v>969</v>
      </c>
      <c r="Z1161" s="12" t="s">
        <v>1220</v>
      </c>
      <c r="AA1161" s="13">
        <v>12042.92</v>
      </c>
      <c r="AB1161" s="13">
        <v>14571.93</v>
      </c>
      <c r="AE1161" s="12">
        <v>2</v>
      </c>
      <c r="AF1161" s="12" t="s">
        <v>65</v>
      </c>
      <c r="AG1161" s="12" t="s">
        <v>16087</v>
      </c>
      <c r="AH1161" s="12" t="s">
        <v>68</v>
      </c>
      <c r="AI1161" s="17">
        <v>45594</v>
      </c>
      <c r="AJ1161" s="17">
        <v>45600</v>
      </c>
      <c r="AK1161" s="12" t="s">
        <v>90</v>
      </c>
      <c r="AL1161" s="12" t="s">
        <v>155</v>
      </c>
      <c r="AN1161" s="12" t="s">
        <v>69</v>
      </c>
      <c r="AO1161" s="12" t="s">
        <v>82</v>
      </c>
      <c r="AQ1161" s="12" t="s">
        <v>16088</v>
      </c>
      <c r="AR1161" s="12" t="s">
        <v>16088</v>
      </c>
      <c r="AS1161" s="12" t="s">
        <v>16089</v>
      </c>
      <c r="AT1161" s="12" t="s">
        <v>16089</v>
      </c>
      <c r="AU1161" s="12" t="s">
        <v>16086</v>
      </c>
      <c r="AW1161" s="17">
        <v>45573</v>
      </c>
      <c r="AZ1161" s="12" t="s">
        <v>92</v>
      </c>
      <c r="BD1161" s="12" t="s">
        <v>16090</v>
      </c>
      <c r="BE1161" s="12" t="s">
        <v>16091</v>
      </c>
      <c r="BF1161" s="12" t="s">
        <v>16092</v>
      </c>
      <c r="BG1161" s="12" t="s">
        <v>16093</v>
      </c>
    </row>
    <row r="1162" spans="1:59" ht="115.2" x14ac:dyDescent="0.3">
      <c r="A1162" s="12">
        <v>15937877</v>
      </c>
      <c r="B1162" s="12" t="s">
        <v>78</v>
      </c>
      <c r="E1162" s="12">
        <v>801935010</v>
      </c>
      <c r="F1162" s="12" t="s">
        <v>79</v>
      </c>
      <c r="G1162" s="12" t="s">
        <v>16209</v>
      </c>
      <c r="H1162" s="12" t="s">
        <v>85</v>
      </c>
      <c r="J1162" s="12" t="s">
        <v>65</v>
      </c>
      <c r="K1162" s="12" t="s">
        <v>16210</v>
      </c>
      <c r="L1162" s="12" t="s">
        <v>16211</v>
      </c>
      <c r="M1162" s="15">
        <v>34776</v>
      </c>
      <c r="N1162" s="16">
        <f>IF(M1162&gt;1000000,1,0)</f>
        <v>0</v>
      </c>
      <c r="O1162" s="16">
        <f>IF(N1162=0,IF(M1162&gt;100000,1,0),0)</f>
        <v>0</v>
      </c>
      <c r="P1162" s="16">
        <f>IF(M1162&lt;15000,1,0)</f>
        <v>0</v>
      </c>
      <c r="Q1162" s="12" t="s">
        <v>96</v>
      </c>
      <c r="R1162" s="17">
        <v>45548</v>
      </c>
      <c r="S1162" s="17">
        <v>45604</v>
      </c>
      <c r="T1162" s="17">
        <v>45616</v>
      </c>
      <c r="U1162" s="12">
        <v>0</v>
      </c>
      <c r="W1162" s="12" t="s">
        <v>16213</v>
      </c>
      <c r="X1162" s="12" t="s">
        <v>67</v>
      </c>
      <c r="Y1162" s="12" t="s">
        <v>836</v>
      </c>
      <c r="Z1162" s="12" t="s">
        <v>1319</v>
      </c>
      <c r="AA1162" s="13">
        <v>34776</v>
      </c>
      <c r="AB1162" s="13">
        <v>42078.96</v>
      </c>
      <c r="AE1162" s="12">
        <v>2</v>
      </c>
      <c r="AF1162" s="12" t="s">
        <v>65</v>
      </c>
      <c r="AG1162" s="12" t="s">
        <v>16215</v>
      </c>
      <c r="AH1162" s="12" t="s">
        <v>68</v>
      </c>
      <c r="AI1162" s="17">
        <v>45603</v>
      </c>
      <c r="AJ1162" s="17">
        <v>45608</v>
      </c>
      <c r="AK1162" s="12" t="s">
        <v>90</v>
      </c>
      <c r="AL1162" s="12" t="s">
        <v>155</v>
      </c>
      <c r="AN1162" s="12" t="s">
        <v>69</v>
      </c>
      <c r="AO1162" s="12" t="s">
        <v>933</v>
      </c>
      <c r="AQ1162" s="12" t="s">
        <v>16212</v>
      </c>
      <c r="AR1162" s="12" t="s">
        <v>16212</v>
      </c>
      <c r="AS1162" s="12" t="s">
        <v>16214</v>
      </c>
      <c r="AT1162" s="12" t="s">
        <v>16214</v>
      </c>
      <c r="AU1162" s="12" t="s">
        <v>16212</v>
      </c>
      <c r="AW1162" s="17">
        <v>45604</v>
      </c>
      <c r="AZ1162" s="12" t="s">
        <v>92</v>
      </c>
      <c r="BD1162" s="12" t="s">
        <v>16216</v>
      </c>
      <c r="BE1162" s="12" t="s">
        <v>16217</v>
      </c>
      <c r="BF1162" s="12" t="s">
        <v>16218</v>
      </c>
      <c r="BG1162" s="12" t="s">
        <v>16219</v>
      </c>
    </row>
    <row r="1163" spans="1:59" ht="100.8" x14ac:dyDescent="0.3">
      <c r="A1163" s="12">
        <v>15937877</v>
      </c>
      <c r="B1163" s="12" t="s">
        <v>78</v>
      </c>
      <c r="E1163" s="12">
        <v>801935010</v>
      </c>
      <c r="F1163" s="12" t="s">
        <v>79</v>
      </c>
      <c r="G1163" s="12" t="s">
        <v>6075</v>
      </c>
      <c r="H1163" s="12" t="s">
        <v>85</v>
      </c>
      <c r="J1163" s="12" t="s">
        <v>65</v>
      </c>
      <c r="K1163" s="12" t="s">
        <v>6076</v>
      </c>
      <c r="L1163" s="12" t="s">
        <v>6077</v>
      </c>
      <c r="M1163" s="15">
        <v>30000</v>
      </c>
      <c r="N1163" s="16">
        <f>IF(M1163&gt;1000000,1,0)</f>
        <v>0</v>
      </c>
      <c r="O1163" s="16">
        <f>IF(N1163=0,IF(M1163&gt;100000,1,0),0)</f>
        <v>0</v>
      </c>
      <c r="P1163" s="16">
        <f>IF(M1163&lt;15000,1,0)</f>
        <v>0</v>
      </c>
      <c r="Q1163" s="12" t="s">
        <v>374</v>
      </c>
      <c r="R1163" s="17">
        <v>45390</v>
      </c>
      <c r="S1163" s="17">
        <v>45408</v>
      </c>
      <c r="T1163" s="17">
        <v>45418</v>
      </c>
      <c r="U1163" s="12">
        <v>0</v>
      </c>
      <c r="W1163" s="12" t="s">
        <v>201</v>
      </c>
      <c r="X1163" s="12" t="s">
        <v>67</v>
      </c>
      <c r="Y1163" s="12" t="s">
        <v>566</v>
      </c>
      <c r="Z1163" s="12" t="s">
        <v>6078</v>
      </c>
      <c r="AA1163" s="13">
        <v>21000</v>
      </c>
      <c r="AB1163" s="13">
        <v>25410</v>
      </c>
      <c r="AE1163" s="12">
        <v>4</v>
      </c>
      <c r="AF1163" s="12" t="s">
        <v>65</v>
      </c>
      <c r="AG1163" s="12" t="s">
        <v>6079</v>
      </c>
      <c r="AH1163" s="12" t="s">
        <v>68</v>
      </c>
      <c r="AI1163" s="17">
        <v>45406</v>
      </c>
      <c r="AJ1163" s="17">
        <v>45415</v>
      </c>
      <c r="AK1163" s="12" t="s">
        <v>90</v>
      </c>
      <c r="AL1163" s="12" t="s">
        <v>155</v>
      </c>
      <c r="AN1163" s="12" t="s">
        <v>69</v>
      </c>
      <c r="AO1163" s="12" t="s">
        <v>82</v>
      </c>
      <c r="AQ1163" s="12" t="s">
        <v>210</v>
      </c>
      <c r="AR1163" s="12" t="s">
        <v>210</v>
      </c>
      <c r="AS1163" s="12" t="s">
        <v>211</v>
      </c>
      <c r="AT1163" s="12" t="s">
        <v>211</v>
      </c>
      <c r="AU1163" s="12" t="s">
        <v>108</v>
      </c>
      <c r="AW1163" s="17">
        <v>45399</v>
      </c>
      <c r="AZ1163" s="12" t="s">
        <v>92</v>
      </c>
      <c r="BD1163" s="12" t="s">
        <v>6080</v>
      </c>
      <c r="BE1163" s="12" t="s">
        <v>6081</v>
      </c>
      <c r="BF1163" s="12" t="s">
        <v>6082</v>
      </c>
      <c r="BG1163" s="12" t="s">
        <v>6083</v>
      </c>
    </row>
    <row r="1164" spans="1:59" ht="100.8" x14ac:dyDescent="0.3">
      <c r="A1164" s="12">
        <v>15937877</v>
      </c>
      <c r="B1164" s="12" t="s">
        <v>78</v>
      </c>
      <c r="E1164" s="12">
        <v>801935010</v>
      </c>
      <c r="F1164" s="12" t="s">
        <v>79</v>
      </c>
      <c r="G1164" s="12" t="s">
        <v>8642</v>
      </c>
      <c r="H1164" s="12" t="s">
        <v>85</v>
      </c>
      <c r="J1164" s="12" t="s">
        <v>65</v>
      </c>
      <c r="K1164" s="12" t="s">
        <v>8643</v>
      </c>
      <c r="L1164" s="12" t="s">
        <v>8644</v>
      </c>
      <c r="M1164" s="15">
        <v>7440</v>
      </c>
      <c r="N1164" s="16">
        <f>IF(M1164&gt;1000000,1,0)</f>
        <v>0</v>
      </c>
      <c r="O1164" s="16">
        <f>IF(N1164=0,IF(M1164&gt;100000,1,0),0)</f>
        <v>0</v>
      </c>
      <c r="P1164" s="16">
        <f>IF(M1164&lt;15000,1,0)</f>
        <v>1</v>
      </c>
      <c r="Q1164" s="12" t="s">
        <v>81</v>
      </c>
      <c r="R1164" s="17">
        <v>45429</v>
      </c>
      <c r="S1164" s="17">
        <v>45456</v>
      </c>
      <c r="T1164" s="17">
        <v>45469</v>
      </c>
      <c r="U1164" s="12">
        <v>0</v>
      </c>
      <c r="W1164" s="12" t="s">
        <v>1683</v>
      </c>
      <c r="X1164" s="12" t="s">
        <v>67</v>
      </c>
      <c r="Y1164" s="12" t="s">
        <v>735</v>
      </c>
      <c r="Z1164" s="12" t="s">
        <v>736</v>
      </c>
      <c r="AA1164" s="13">
        <v>6200</v>
      </c>
      <c r="AB1164" s="13">
        <v>7502</v>
      </c>
      <c r="AE1164" s="12">
        <v>1</v>
      </c>
      <c r="AF1164" s="12" t="s">
        <v>65</v>
      </c>
      <c r="AG1164" s="12" t="s">
        <v>8645</v>
      </c>
      <c r="AH1164" s="12" t="s">
        <v>68</v>
      </c>
      <c r="AI1164" s="17">
        <v>45455</v>
      </c>
      <c r="AJ1164" s="17">
        <v>45461</v>
      </c>
      <c r="AK1164" s="12" t="s">
        <v>90</v>
      </c>
      <c r="AL1164" s="12" t="s">
        <v>155</v>
      </c>
      <c r="AN1164" s="12" t="s">
        <v>69</v>
      </c>
      <c r="AO1164" s="12" t="s">
        <v>82</v>
      </c>
      <c r="AQ1164" s="12" t="s">
        <v>2340</v>
      </c>
      <c r="AR1164" s="12" t="s">
        <v>2340</v>
      </c>
      <c r="AS1164" s="12" t="s">
        <v>2341</v>
      </c>
      <c r="AT1164" s="12" t="s">
        <v>2341</v>
      </c>
      <c r="AU1164" s="12" t="s">
        <v>2338</v>
      </c>
      <c r="AW1164" s="17">
        <v>45446</v>
      </c>
      <c r="AZ1164" s="12" t="s">
        <v>92</v>
      </c>
      <c r="BD1164" s="12" t="s">
        <v>8646</v>
      </c>
      <c r="BE1164" s="12" t="s">
        <v>8647</v>
      </c>
      <c r="BF1164" s="12" t="s">
        <v>8648</v>
      </c>
      <c r="BG1164" s="12" t="s">
        <v>8649</v>
      </c>
    </row>
    <row r="1165" spans="1:59" ht="115.2" x14ac:dyDescent="0.3">
      <c r="A1165" s="12">
        <v>15937877</v>
      </c>
      <c r="B1165" s="12" t="s">
        <v>78</v>
      </c>
      <c r="E1165" s="12">
        <v>801935010</v>
      </c>
      <c r="F1165" s="12" t="s">
        <v>79</v>
      </c>
      <c r="G1165" s="12" t="s">
        <v>8661</v>
      </c>
      <c r="H1165" s="12" t="s">
        <v>85</v>
      </c>
      <c r="J1165" s="12" t="s">
        <v>65</v>
      </c>
      <c r="K1165" s="12" t="s">
        <v>8662</v>
      </c>
      <c r="L1165" s="12" t="s">
        <v>8663</v>
      </c>
      <c r="M1165" s="15">
        <v>2400</v>
      </c>
      <c r="N1165" s="16">
        <f>IF(M1165&gt;1000000,1,0)</f>
        <v>0</v>
      </c>
      <c r="O1165" s="16">
        <f>IF(N1165=0,IF(M1165&gt;100000,1,0),0)</f>
        <v>0</v>
      </c>
      <c r="P1165" s="16">
        <f>IF(M1165&lt;15000,1,0)</f>
        <v>1</v>
      </c>
      <c r="Q1165" s="12" t="s">
        <v>127</v>
      </c>
      <c r="R1165" s="17">
        <v>45440</v>
      </c>
      <c r="S1165" s="17">
        <v>45463</v>
      </c>
      <c r="T1165" s="17">
        <v>45469</v>
      </c>
      <c r="U1165" s="12">
        <v>0</v>
      </c>
      <c r="W1165" s="12" t="s">
        <v>228</v>
      </c>
      <c r="X1165" s="12" t="s">
        <v>67</v>
      </c>
      <c r="Y1165" s="12" t="s">
        <v>1095</v>
      </c>
      <c r="Z1165" s="12" t="s">
        <v>2076</v>
      </c>
      <c r="AA1165" s="13">
        <v>2000</v>
      </c>
      <c r="AB1165" s="13">
        <v>2420</v>
      </c>
      <c r="AE1165" s="12">
        <v>1</v>
      </c>
      <c r="AF1165" s="12" t="s">
        <v>65</v>
      </c>
      <c r="AG1165" s="12" t="s">
        <v>8664</v>
      </c>
      <c r="AH1165" s="12" t="s">
        <v>68</v>
      </c>
      <c r="AI1165" s="17">
        <v>45462</v>
      </c>
      <c r="AJ1165" s="17">
        <v>45464</v>
      </c>
      <c r="AK1165" s="12" t="s">
        <v>90</v>
      </c>
      <c r="AL1165" s="12" t="s">
        <v>155</v>
      </c>
      <c r="AN1165" s="12" t="s">
        <v>69</v>
      </c>
      <c r="AO1165" s="12" t="s">
        <v>82</v>
      </c>
      <c r="AQ1165" s="12" t="s">
        <v>569</v>
      </c>
      <c r="AR1165" s="12" t="s">
        <v>569</v>
      </c>
      <c r="AS1165" s="12" t="s">
        <v>2177</v>
      </c>
      <c r="AT1165" s="12" t="s">
        <v>2177</v>
      </c>
      <c r="AU1165" s="12" t="s">
        <v>1240</v>
      </c>
      <c r="AW1165" s="17">
        <v>45454</v>
      </c>
      <c r="AZ1165" s="12" t="s">
        <v>92</v>
      </c>
      <c r="BD1165" s="12" t="s">
        <v>8665</v>
      </c>
      <c r="BE1165" s="12" t="s">
        <v>8666</v>
      </c>
      <c r="BF1165" s="12" t="s">
        <v>8667</v>
      </c>
      <c r="BG1165" s="12" t="s">
        <v>8668</v>
      </c>
    </row>
    <row r="1166" spans="1:59" ht="115.2" x14ac:dyDescent="0.3">
      <c r="A1166" s="12">
        <v>15937877</v>
      </c>
      <c r="B1166" s="12" t="s">
        <v>78</v>
      </c>
      <c r="E1166" s="12">
        <v>801935010</v>
      </c>
      <c r="F1166" s="12" t="s">
        <v>79</v>
      </c>
      <c r="G1166" s="12" t="s">
        <v>9253</v>
      </c>
      <c r="H1166" s="12" t="s">
        <v>85</v>
      </c>
      <c r="J1166" s="12" t="s">
        <v>65</v>
      </c>
      <c r="K1166" s="12" t="s">
        <v>9254</v>
      </c>
      <c r="L1166" s="12" t="s">
        <v>9255</v>
      </c>
      <c r="M1166" s="15">
        <v>39800</v>
      </c>
      <c r="N1166" s="16">
        <f>IF(M1166&gt;1000000,1,0)</f>
        <v>0</v>
      </c>
      <c r="O1166" s="16">
        <f>IF(N1166=0,IF(M1166&gt;100000,1,0),0)</f>
        <v>0</v>
      </c>
      <c r="P1166" s="16">
        <f>IF(M1166&lt;15000,1,0)</f>
        <v>0</v>
      </c>
      <c r="Q1166" s="12" t="s">
        <v>96</v>
      </c>
      <c r="R1166" s="17">
        <v>45387</v>
      </c>
      <c r="S1166" s="17">
        <v>45477</v>
      </c>
      <c r="T1166" s="17">
        <v>45477</v>
      </c>
      <c r="U1166" s="12">
        <v>0</v>
      </c>
      <c r="W1166" s="12" t="s">
        <v>6198</v>
      </c>
      <c r="X1166" s="12" t="s">
        <v>67</v>
      </c>
      <c r="Y1166" s="12" t="s">
        <v>1109</v>
      </c>
      <c r="Z1166" s="12" t="s">
        <v>9256</v>
      </c>
      <c r="AA1166" s="13">
        <v>38800</v>
      </c>
      <c r="AB1166" s="13">
        <v>46948</v>
      </c>
      <c r="AE1166" s="12">
        <v>2</v>
      </c>
      <c r="AF1166" s="12" t="s">
        <v>65</v>
      </c>
      <c r="AG1166" s="12" t="s">
        <v>9257</v>
      </c>
      <c r="AH1166" s="12" t="s">
        <v>68</v>
      </c>
      <c r="AI1166" s="17">
        <v>45456</v>
      </c>
      <c r="AJ1166" s="17">
        <v>45475</v>
      </c>
      <c r="AK1166" s="12" t="s">
        <v>90</v>
      </c>
      <c r="AL1166" s="12" t="s">
        <v>155</v>
      </c>
      <c r="AN1166" s="12" t="s">
        <v>69</v>
      </c>
      <c r="AO1166" s="12" t="s">
        <v>2753</v>
      </c>
      <c r="AQ1166" s="12" t="s">
        <v>2399</v>
      </c>
      <c r="AR1166" s="12" t="s">
        <v>2399</v>
      </c>
      <c r="AS1166" s="12" t="s">
        <v>2400</v>
      </c>
      <c r="AT1166" s="12" t="s">
        <v>2400</v>
      </c>
      <c r="AU1166" s="12" t="s">
        <v>2399</v>
      </c>
      <c r="AW1166" s="17">
        <v>45477</v>
      </c>
      <c r="AZ1166" s="12" t="s">
        <v>173</v>
      </c>
      <c r="BD1166" s="12" t="s">
        <v>9258</v>
      </c>
      <c r="BE1166" s="12" t="s">
        <v>9259</v>
      </c>
      <c r="BF1166" s="12" t="s">
        <v>9260</v>
      </c>
      <c r="BG1166" s="12" t="s">
        <v>9261</v>
      </c>
    </row>
    <row r="1167" spans="1:59" ht="115.2" x14ac:dyDescent="0.3">
      <c r="A1167" s="12">
        <v>15937877</v>
      </c>
      <c r="B1167" s="12" t="s">
        <v>78</v>
      </c>
      <c r="E1167" s="12">
        <v>801935010</v>
      </c>
      <c r="F1167" s="12" t="s">
        <v>79</v>
      </c>
      <c r="G1167" s="12" t="s">
        <v>12428</v>
      </c>
      <c r="H1167" s="12" t="s">
        <v>85</v>
      </c>
      <c r="J1167" s="12" t="s">
        <v>65</v>
      </c>
      <c r="K1167" s="12" t="s">
        <v>12429</v>
      </c>
      <c r="L1167" s="12" t="s">
        <v>12430</v>
      </c>
      <c r="M1167" s="15">
        <v>39900</v>
      </c>
      <c r="N1167" s="16">
        <f>IF(M1167&gt;1000000,1,0)</f>
        <v>0</v>
      </c>
      <c r="O1167" s="16">
        <f>IF(N1167=0,IF(M1167&gt;100000,1,0),0)</f>
        <v>0</v>
      </c>
      <c r="P1167" s="16">
        <f>IF(M1167&lt;15000,1,0)</f>
        <v>0</v>
      </c>
      <c r="Q1167" s="12" t="s">
        <v>96</v>
      </c>
      <c r="R1167" s="17">
        <v>45415</v>
      </c>
      <c r="S1167" s="17">
        <v>45510</v>
      </c>
      <c r="T1167" s="17">
        <v>45512</v>
      </c>
      <c r="U1167" s="12">
        <v>0</v>
      </c>
      <c r="W1167" s="12" t="s">
        <v>107</v>
      </c>
      <c r="X1167" s="12" t="s">
        <v>67</v>
      </c>
      <c r="Y1167" s="12" t="s">
        <v>833</v>
      </c>
      <c r="Z1167" s="12" t="s">
        <v>2239</v>
      </c>
      <c r="AA1167" s="13">
        <v>39900</v>
      </c>
      <c r="AB1167" s="13">
        <v>48279</v>
      </c>
      <c r="AE1167" s="12">
        <v>3</v>
      </c>
      <c r="AF1167" s="12" t="s">
        <v>65</v>
      </c>
      <c r="AG1167" s="12" t="s">
        <v>12431</v>
      </c>
      <c r="AH1167" s="12" t="s">
        <v>68</v>
      </c>
      <c r="AI1167" s="17">
        <v>45506</v>
      </c>
      <c r="AJ1167" s="17">
        <v>45511</v>
      </c>
      <c r="AK1167" s="12" t="s">
        <v>90</v>
      </c>
      <c r="AL1167" s="12" t="s">
        <v>155</v>
      </c>
      <c r="AN1167" s="12" t="s">
        <v>69</v>
      </c>
      <c r="AO1167" s="12" t="s">
        <v>933</v>
      </c>
      <c r="AQ1167" s="12" t="s">
        <v>1568</v>
      </c>
      <c r="AR1167" s="12" t="s">
        <v>1568</v>
      </c>
      <c r="AS1167" s="12" t="s">
        <v>1569</v>
      </c>
      <c r="AT1167" s="12" t="s">
        <v>1569</v>
      </c>
      <c r="AU1167" s="12" t="s">
        <v>1568</v>
      </c>
      <c r="AW1167" s="17">
        <v>45510</v>
      </c>
      <c r="AZ1167" s="12" t="s">
        <v>92</v>
      </c>
      <c r="BD1167" s="12" t="s">
        <v>12432</v>
      </c>
      <c r="BE1167" s="12" t="s">
        <v>12433</v>
      </c>
      <c r="BF1167" s="12" t="s">
        <v>12434</v>
      </c>
      <c r="BG1167" s="12" t="s">
        <v>12435</v>
      </c>
    </row>
    <row r="1168" spans="1:59" ht="100.8" x14ac:dyDescent="0.3">
      <c r="A1168" s="12">
        <v>15937877</v>
      </c>
      <c r="B1168" s="12" t="s">
        <v>78</v>
      </c>
      <c r="E1168" s="12">
        <v>801935010</v>
      </c>
      <c r="F1168" s="12" t="s">
        <v>79</v>
      </c>
      <c r="G1168" s="12" t="s">
        <v>9231</v>
      </c>
      <c r="H1168" s="12" t="s">
        <v>85</v>
      </c>
      <c r="J1168" s="12" t="s">
        <v>65</v>
      </c>
      <c r="K1168" s="12" t="s">
        <v>9232</v>
      </c>
      <c r="L1168" s="12" t="s">
        <v>9233</v>
      </c>
      <c r="M1168" s="15">
        <v>39900</v>
      </c>
      <c r="N1168" s="16">
        <f>IF(M1168&gt;1000000,1,0)</f>
        <v>0</v>
      </c>
      <c r="O1168" s="16">
        <f>IF(N1168=0,IF(M1168&gt;100000,1,0),0)</f>
        <v>0</v>
      </c>
      <c r="P1168" s="16">
        <f>IF(M1168&lt;15000,1,0)</f>
        <v>0</v>
      </c>
      <c r="Q1168" s="12" t="s">
        <v>213</v>
      </c>
      <c r="R1168" s="17">
        <v>45441</v>
      </c>
      <c r="S1168" s="17">
        <v>45476</v>
      </c>
      <c r="T1168" s="17">
        <v>45482</v>
      </c>
      <c r="U1168" s="12">
        <v>0</v>
      </c>
      <c r="W1168" s="12" t="s">
        <v>6198</v>
      </c>
      <c r="X1168" s="12" t="s">
        <v>67</v>
      </c>
      <c r="Y1168" s="12" t="s">
        <v>833</v>
      </c>
      <c r="Z1168" s="12" t="s">
        <v>1931</v>
      </c>
      <c r="AA1168" s="13">
        <v>38900</v>
      </c>
      <c r="AB1168" s="13">
        <v>47069</v>
      </c>
      <c r="AE1168" s="12">
        <v>2</v>
      </c>
      <c r="AF1168" s="12" t="s">
        <v>65</v>
      </c>
      <c r="AG1168" s="12" t="s">
        <v>9234</v>
      </c>
      <c r="AH1168" s="12" t="s">
        <v>68</v>
      </c>
      <c r="AI1168" s="17">
        <v>45474</v>
      </c>
      <c r="AJ1168" s="17">
        <v>45481</v>
      </c>
      <c r="AK1168" s="12" t="s">
        <v>90</v>
      </c>
      <c r="AL1168" s="12" t="s">
        <v>155</v>
      </c>
      <c r="AN1168" s="12" t="s">
        <v>69</v>
      </c>
      <c r="AO1168" s="12" t="s">
        <v>549</v>
      </c>
      <c r="AQ1168" s="12" t="s">
        <v>1568</v>
      </c>
      <c r="AR1168" s="12" t="s">
        <v>1568</v>
      </c>
      <c r="AS1168" s="12" t="s">
        <v>1569</v>
      </c>
      <c r="AT1168" s="12" t="s">
        <v>1569</v>
      </c>
      <c r="AU1168" s="12" t="s">
        <v>1568</v>
      </c>
      <c r="AW1168" s="17">
        <v>45475</v>
      </c>
      <c r="AZ1168" s="12" t="s">
        <v>92</v>
      </c>
      <c r="BD1168" s="12" t="s">
        <v>9235</v>
      </c>
      <c r="BE1168" s="12" t="s">
        <v>9236</v>
      </c>
      <c r="BF1168" s="12" t="s">
        <v>9237</v>
      </c>
      <c r="BG1168" s="12" t="s">
        <v>9238</v>
      </c>
    </row>
    <row r="1169" spans="1:59" ht="115.2" x14ac:dyDescent="0.3">
      <c r="A1169" s="12">
        <v>15937877</v>
      </c>
      <c r="B1169" s="12" t="s">
        <v>78</v>
      </c>
      <c r="E1169" s="12">
        <v>801935010</v>
      </c>
      <c r="F1169" s="12" t="s">
        <v>79</v>
      </c>
      <c r="G1169" s="12" t="s">
        <v>5790</v>
      </c>
      <c r="H1169" s="12" t="s">
        <v>60</v>
      </c>
      <c r="J1169" s="12" t="s">
        <v>65</v>
      </c>
      <c r="K1169" s="12" t="s">
        <v>5791</v>
      </c>
      <c r="L1169" s="12" t="s">
        <v>5792</v>
      </c>
      <c r="M1169" s="15">
        <v>5400</v>
      </c>
      <c r="N1169" s="16">
        <f>IF(M1169&gt;1000000,1,0)</f>
        <v>0</v>
      </c>
      <c r="O1169" s="16">
        <f>IF(N1169=0,IF(M1169&gt;100000,1,0),0)</f>
        <v>0</v>
      </c>
      <c r="P1169" s="16">
        <f>IF(M1169&lt;15000,1,0)</f>
        <v>1</v>
      </c>
      <c r="Q1169" s="12" t="s">
        <v>3042</v>
      </c>
      <c r="R1169" s="17">
        <v>45355</v>
      </c>
      <c r="S1169" s="17">
        <v>45393</v>
      </c>
      <c r="T1169" s="17">
        <v>45404</v>
      </c>
      <c r="U1169" s="12">
        <v>0</v>
      </c>
      <c r="W1169" s="12" t="s">
        <v>1672</v>
      </c>
      <c r="X1169" s="12" t="s">
        <v>67</v>
      </c>
      <c r="Y1169" s="12" t="s">
        <v>1673</v>
      </c>
      <c r="Z1169" s="12" t="s">
        <v>2351</v>
      </c>
      <c r="AA1169" s="13">
        <v>1620</v>
      </c>
      <c r="AB1169" s="13">
        <v>1960.2</v>
      </c>
      <c r="AE1169" s="12">
        <v>3</v>
      </c>
      <c r="AF1169" s="12" t="s">
        <v>65</v>
      </c>
      <c r="AG1169" s="12" t="s">
        <v>5793</v>
      </c>
      <c r="AH1169" s="12" t="s">
        <v>68</v>
      </c>
      <c r="AI1169" s="17">
        <v>45392</v>
      </c>
      <c r="AJ1169" s="17">
        <v>45401</v>
      </c>
      <c r="AK1169" s="12" t="s">
        <v>90</v>
      </c>
      <c r="AL1169" s="12" t="s">
        <v>155</v>
      </c>
      <c r="AN1169" s="12" t="s">
        <v>69</v>
      </c>
      <c r="AO1169" s="12" t="s">
        <v>933</v>
      </c>
      <c r="AQ1169" s="12" t="s">
        <v>745</v>
      </c>
      <c r="AR1169" s="12" t="s">
        <v>745</v>
      </c>
      <c r="AS1169" s="12" t="s">
        <v>1002</v>
      </c>
      <c r="AT1169" s="12" t="s">
        <v>1002</v>
      </c>
      <c r="AU1169" s="12" t="s">
        <v>745</v>
      </c>
      <c r="AW1169" s="17">
        <v>45393</v>
      </c>
      <c r="AZ1169" s="12" t="s">
        <v>92</v>
      </c>
      <c r="BD1169" s="12" t="s">
        <v>5794</v>
      </c>
      <c r="BE1169" s="12" t="s">
        <v>5795</v>
      </c>
      <c r="BF1169" s="12" t="s">
        <v>5796</v>
      </c>
      <c r="BG1169" s="12" t="s">
        <v>5797</v>
      </c>
    </row>
    <row r="1170" spans="1:59" ht="115.2" x14ac:dyDescent="0.3">
      <c r="A1170" s="12">
        <v>15937877</v>
      </c>
      <c r="B1170" s="12" t="s">
        <v>78</v>
      </c>
      <c r="E1170" s="12">
        <v>801935010</v>
      </c>
      <c r="F1170" s="12" t="s">
        <v>79</v>
      </c>
      <c r="G1170" s="12" t="s">
        <v>6019</v>
      </c>
      <c r="H1170" s="12" t="s">
        <v>60</v>
      </c>
      <c r="J1170" s="12" t="s">
        <v>65</v>
      </c>
      <c r="K1170" s="12" t="s">
        <v>6020</v>
      </c>
      <c r="L1170" s="12" t="s">
        <v>6021</v>
      </c>
      <c r="M1170" s="15">
        <v>5730</v>
      </c>
      <c r="N1170" s="16">
        <f>IF(M1170&gt;1000000,1,0)</f>
        <v>0</v>
      </c>
      <c r="O1170" s="16">
        <f>IF(N1170=0,IF(M1170&gt;100000,1,0),0)</f>
        <v>0</v>
      </c>
      <c r="P1170" s="16">
        <f>IF(M1170&lt;15000,1,0)</f>
        <v>1</v>
      </c>
      <c r="Q1170" s="12" t="s">
        <v>117</v>
      </c>
      <c r="R1170" s="17">
        <v>45359</v>
      </c>
      <c r="S1170" s="17">
        <v>45392</v>
      </c>
      <c r="T1170" s="17">
        <v>45407</v>
      </c>
      <c r="U1170" s="12">
        <v>0</v>
      </c>
      <c r="W1170" s="12" t="s">
        <v>1672</v>
      </c>
      <c r="X1170" s="12" t="s">
        <v>67</v>
      </c>
      <c r="Y1170" s="12" t="s">
        <v>1673</v>
      </c>
      <c r="Z1170" s="12" t="s">
        <v>2351</v>
      </c>
      <c r="AA1170" s="13">
        <v>2873</v>
      </c>
      <c r="AB1170" s="13">
        <v>3476.33</v>
      </c>
      <c r="AE1170" s="12">
        <v>2</v>
      </c>
      <c r="AF1170" s="12" t="s">
        <v>65</v>
      </c>
      <c r="AG1170" s="12" t="s">
        <v>6023</v>
      </c>
      <c r="AH1170" s="12" t="s">
        <v>68</v>
      </c>
      <c r="AI1170" s="17">
        <v>45391</v>
      </c>
      <c r="AJ1170" s="17">
        <v>45406</v>
      </c>
      <c r="AK1170" s="12" t="s">
        <v>90</v>
      </c>
      <c r="AL1170" s="12" t="s">
        <v>155</v>
      </c>
      <c r="AN1170" s="12" t="s">
        <v>69</v>
      </c>
      <c r="AO1170" s="12" t="s">
        <v>933</v>
      </c>
      <c r="AQ1170" s="12" t="s">
        <v>6022</v>
      </c>
      <c r="AR1170" s="12" t="s">
        <v>6022</v>
      </c>
      <c r="AS1170" s="12" t="s">
        <v>6024</v>
      </c>
      <c r="AT1170" s="12" t="s">
        <v>6024</v>
      </c>
      <c r="AU1170" s="12" t="s">
        <v>6022</v>
      </c>
      <c r="AW1170" s="17">
        <v>45392</v>
      </c>
      <c r="AZ1170" s="12" t="s">
        <v>92</v>
      </c>
      <c r="BD1170" s="12" t="s">
        <v>6025</v>
      </c>
      <c r="BE1170" s="12" t="s">
        <v>6026</v>
      </c>
      <c r="BF1170" s="12" t="s">
        <v>6027</v>
      </c>
      <c r="BG1170" s="12" t="s">
        <v>6028</v>
      </c>
    </row>
    <row r="1171" spans="1:59" ht="115.2" x14ac:dyDescent="0.3">
      <c r="A1171" s="12">
        <v>15937877</v>
      </c>
      <c r="B1171" s="12" t="s">
        <v>78</v>
      </c>
      <c r="E1171" s="12">
        <v>801935010</v>
      </c>
      <c r="F1171" s="12" t="s">
        <v>79</v>
      </c>
      <c r="G1171" s="12" t="s">
        <v>2775</v>
      </c>
      <c r="H1171" s="12" t="s">
        <v>60</v>
      </c>
      <c r="J1171" s="12" t="s">
        <v>65</v>
      </c>
      <c r="K1171" s="12" t="s">
        <v>2776</v>
      </c>
      <c r="L1171" s="12" t="s">
        <v>2777</v>
      </c>
      <c r="M1171" s="15">
        <v>15000</v>
      </c>
      <c r="N1171" s="16">
        <f>IF(M1171&gt;1000000,1,0)</f>
        <v>0</v>
      </c>
      <c r="O1171" s="16">
        <f>IF(N1171=0,IF(M1171&gt;100000,1,0),0)</f>
        <v>0</v>
      </c>
      <c r="P1171" s="16">
        <f>IF(M1171&lt;15000,1,0)</f>
        <v>0</v>
      </c>
      <c r="Q1171" s="12" t="s">
        <v>127</v>
      </c>
      <c r="R1171" s="17">
        <v>45377</v>
      </c>
      <c r="S1171" s="17">
        <v>45422</v>
      </c>
      <c r="T1171" s="17">
        <v>45426</v>
      </c>
      <c r="U1171" s="12">
        <v>0</v>
      </c>
      <c r="W1171" s="12" t="s">
        <v>1672</v>
      </c>
      <c r="X1171" s="12" t="s">
        <v>67</v>
      </c>
      <c r="Y1171" s="12" t="s">
        <v>1673</v>
      </c>
      <c r="Z1171" s="12" t="s">
        <v>2351</v>
      </c>
      <c r="AA1171" s="13">
        <v>7980</v>
      </c>
      <c r="AB1171" s="13">
        <v>9655.7999999999993</v>
      </c>
      <c r="AE1171" s="12">
        <v>3</v>
      </c>
      <c r="AF1171" s="12" t="s">
        <v>65</v>
      </c>
      <c r="AG1171" s="12" t="s">
        <v>2778</v>
      </c>
      <c r="AH1171" s="12" t="s">
        <v>68</v>
      </c>
      <c r="AI1171" s="17">
        <v>45420</v>
      </c>
      <c r="AJ1171" s="17">
        <v>45425</v>
      </c>
      <c r="AK1171" s="12" t="s">
        <v>90</v>
      </c>
      <c r="AL1171" s="12" t="s">
        <v>155</v>
      </c>
      <c r="AN1171" s="12" t="s">
        <v>69</v>
      </c>
      <c r="AO1171" s="12" t="s">
        <v>933</v>
      </c>
      <c r="AQ1171" s="12" t="s">
        <v>328</v>
      </c>
      <c r="AR1171" s="12" t="s">
        <v>328</v>
      </c>
      <c r="AS1171" s="12" t="s">
        <v>737</v>
      </c>
      <c r="AT1171" s="12" t="s">
        <v>737</v>
      </c>
      <c r="AU1171" s="12" t="s">
        <v>328</v>
      </c>
      <c r="AW1171" s="17">
        <v>45422</v>
      </c>
      <c r="AZ1171" s="12" t="s">
        <v>92</v>
      </c>
      <c r="BD1171" s="12" t="s">
        <v>2779</v>
      </c>
      <c r="BE1171" s="12" t="s">
        <v>2780</v>
      </c>
      <c r="BF1171" s="12" t="s">
        <v>2781</v>
      </c>
      <c r="BG1171" s="12" t="s">
        <v>2782</v>
      </c>
    </row>
    <row r="1172" spans="1:59" ht="100.8" x14ac:dyDescent="0.3">
      <c r="A1172" s="12">
        <v>15937877</v>
      </c>
      <c r="B1172" s="12" t="s">
        <v>78</v>
      </c>
      <c r="E1172" s="12">
        <v>801935010</v>
      </c>
      <c r="F1172" s="12" t="s">
        <v>79</v>
      </c>
      <c r="G1172" s="12" t="s">
        <v>12924</v>
      </c>
      <c r="H1172" s="12" t="s">
        <v>60</v>
      </c>
      <c r="J1172" s="12" t="s">
        <v>65</v>
      </c>
      <c r="K1172" s="12" t="s">
        <v>12925</v>
      </c>
      <c r="L1172" s="12" t="s">
        <v>12926</v>
      </c>
      <c r="M1172" s="15">
        <v>850</v>
      </c>
      <c r="N1172" s="16">
        <f>IF(M1172&gt;1000000,1,0)</f>
        <v>0</v>
      </c>
      <c r="O1172" s="16">
        <f>IF(N1172=0,IF(M1172&gt;100000,1,0),0)</f>
        <v>0</v>
      </c>
      <c r="P1172" s="16">
        <f>IF(M1172&lt;15000,1,0)</f>
        <v>1</v>
      </c>
      <c r="Q1172" s="12" t="s">
        <v>1906</v>
      </c>
      <c r="R1172" s="17">
        <v>45541</v>
      </c>
      <c r="S1172" s="17">
        <v>45601</v>
      </c>
      <c r="T1172" s="17">
        <v>45601</v>
      </c>
      <c r="U1172" s="12">
        <v>0</v>
      </c>
      <c r="W1172" s="12" t="s">
        <v>12927</v>
      </c>
      <c r="X1172" s="12" t="s">
        <v>67</v>
      </c>
      <c r="Y1172" s="12" t="s">
        <v>1673</v>
      </c>
      <c r="Z1172" s="12" t="s">
        <v>2351</v>
      </c>
      <c r="AA1172" s="13">
        <v>597.70000000000005</v>
      </c>
      <c r="AB1172" s="13">
        <v>723.22</v>
      </c>
      <c r="AE1172" s="12">
        <v>3</v>
      </c>
      <c r="AF1172" s="12" t="s">
        <v>65</v>
      </c>
      <c r="AG1172" s="12" t="s">
        <v>12928</v>
      </c>
      <c r="AH1172" s="12" t="s">
        <v>68</v>
      </c>
      <c r="AI1172" s="17">
        <v>45593</v>
      </c>
      <c r="AJ1172" s="17">
        <v>45596</v>
      </c>
      <c r="AK1172" s="12" t="s">
        <v>90</v>
      </c>
      <c r="AL1172" s="12" t="s">
        <v>155</v>
      </c>
      <c r="AN1172" s="12" t="s">
        <v>69</v>
      </c>
      <c r="AO1172" s="12" t="s">
        <v>549</v>
      </c>
      <c r="AQ1172" s="12" t="s">
        <v>1308</v>
      </c>
      <c r="AR1172" s="12" t="s">
        <v>1308</v>
      </c>
      <c r="AS1172" s="12" t="s">
        <v>1309</v>
      </c>
      <c r="AT1172" s="12" t="s">
        <v>1309</v>
      </c>
      <c r="AU1172" s="12" t="s">
        <v>1308</v>
      </c>
      <c r="AW1172" s="17">
        <v>45600</v>
      </c>
      <c r="AZ1172" s="12" t="s">
        <v>173</v>
      </c>
      <c r="BD1172" s="12" t="s">
        <v>12929</v>
      </c>
      <c r="BE1172" s="12" t="s">
        <v>12930</v>
      </c>
      <c r="BF1172" s="12" t="s">
        <v>12931</v>
      </c>
      <c r="BG1172" s="12" t="s">
        <v>12932</v>
      </c>
    </row>
    <row r="1173" spans="1:59" ht="100.8" x14ac:dyDescent="0.3">
      <c r="A1173" s="12">
        <v>15937877</v>
      </c>
      <c r="B1173" s="12" t="s">
        <v>78</v>
      </c>
      <c r="E1173" s="12">
        <v>801935010</v>
      </c>
      <c r="F1173" s="12" t="s">
        <v>79</v>
      </c>
      <c r="G1173" s="12" t="s">
        <v>5974</v>
      </c>
      <c r="H1173" s="12" t="s">
        <v>85</v>
      </c>
      <c r="J1173" s="12" t="s">
        <v>65</v>
      </c>
      <c r="K1173" s="12" t="s">
        <v>5975</v>
      </c>
      <c r="L1173" s="12" t="s">
        <v>5976</v>
      </c>
      <c r="M1173" s="15">
        <v>1130936.94</v>
      </c>
      <c r="N1173" s="16">
        <f>IF(M1173&gt;1000000,1,0)</f>
        <v>1</v>
      </c>
      <c r="O1173" s="16">
        <f>IF(N1173=0,IF(M1173&gt;100000,1,0),0)</f>
        <v>0</v>
      </c>
      <c r="P1173" s="16">
        <f>IF(M1173&lt;15000,1,0)</f>
        <v>0</v>
      </c>
      <c r="Q1173" s="12" t="s">
        <v>115</v>
      </c>
      <c r="R1173" s="17">
        <v>45329</v>
      </c>
      <c r="S1173" s="17">
        <v>45406</v>
      </c>
      <c r="T1173" s="17">
        <v>45408</v>
      </c>
      <c r="U1173" s="12">
        <v>0</v>
      </c>
      <c r="W1173" s="12" t="s">
        <v>233</v>
      </c>
      <c r="X1173" s="12" t="s">
        <v>67</v>
      </c>
      <c r="Y1173" s="12" t="s">
        <v>1185</v>
      </c>
      <c r="Z1173" s="12" t="s">
        <v>5978</v>
      </c>
      <c r="AA1173" s="13">
        <v>269270.7</v>
      </c>
      <c r="AB1173" s="13">
        <v>325817.55</v>
      </c>
      <c r="AE1173" s="12">
        <v>4</v>
      </c>
      <c r="AF1173" s="12" t="s">
        <v>65</v>
      </c>
      <c r="AG1173" s="12" t="s">
        <v>5981</v>
      </c>
      <c r="AH1173" s="12" t="s">
        <v>68</v>
      </c>
      <c r="AI1173" s="17">
        <v>45405</v>
      </c>
      <c r="AJ1173" s="17">
        <v>45407</v>
      </c>
      <c r="AK1173" s="12" t="s">
        <v>90</v>
      </c>
      <c r="AL1173" s="12" t="s">
        <v>155</v>
      </c>
      <c r="AN1173" s="12" t="s">
        <v>69</v>
      </c>
      <c r="AO1173" s="12" t="s">
        <v>549</v>
      </c>
      <c r="AQ1173" s="12" t="s">
        <v>5979</v>
      </c>
      <c r="AR1173" s="12" t="s">
        <v>5979</v>
      </c>
      <c r="AS1173" s="12" t="s">
        <v>5980</v>
      </c>
      <c r="AT1173" s="12" t="s">
        <v>5980</v>
      </c>
      <c r="AU1173" s="12" t="s">
        <v>5977</v>
      </c>
      <c r="AW1173" s="17">
        <v>45373</v>
      </c>
      <c r="AZ1173" s="12" t="s">
        <v>173</v>
      </c>
      <c r="BD1173" s="12" t="s">
        <v>5982</v>
      </c>
      <c r="BE1173" s="12" t="s">
        <v>5983</v>
      </c>
      <c r="BF1173" s="12" t="s">
        <v>5984</v>
      </c>
      <c r="BG1173" s="12" t="s">
        <v>5985</v>
      </c>
    </row>
    <row r="1174" spans="1:59" ht="115.2" x14ac:dyDescent="0.3">
      <c r="A1174" s="12">
        <v>16292310</v>
      </c>
      <c r="B1174" s="12" t="s">
        <v>426</v>
      </c>
      <c r="E1174" s="12">
        <v>801935144</v>
      </c>
      <c r="F1174" s="12">
        <v>100</v>
      </c>
      <c r="G1174" s="12" t="s">
        <v>6446</v>
      </c>
      <c r="H1174" s="12" t="s">
        <v>85</v>
      </c>
      <c r="J1174" s="12" t="s">
        <v>65</v>
      </c>
      <c r="K1174" s="12" t="s">
        <v>6447</v>
      </c>
      <c r="L1174" s="12" t="s">
        <v>6448</v>
      </c>
      <c r="M1174" s="15">
        <v>24000</v>
      </c>
      <c r="N1174" s="16">
        <f>IF(M1174&gt;1000000,1,0)</f>
        <v>0</v>
      </c>
      <c r="O1174" s="16">
        <f>IF(N1174=0,IF(M1174&gt;100000,1,0),0)</f>
        <v>0</v>
      </c>
      <c r="P1174" s="16">
        <f>IF(M1174&lt;15000,1,0)</f>
        <v>0</v>
      </c>
      <c r="Q1174" s="12" t="s">
        <v>81</v>
      </c>
      <c r="R1174" s="17">
        <v>45350</v>
      </c>
      <c r="S1174" s="17">
        <v>45414</v>
      </c>
      <c r="T1174" s="17">
        <v>45418</v>
      </c>
      <c r="U1174" s="12">
        <v>0</v>
      </c>
      <c r="W1174" s="12" t="s">
        <v>228</v>
      </c>
      <c r="X1174" s="12" t="s">
        <v>67</v>
      </c>
      <c r="Y1174" s="12" t="s">
        <v>735</v>
      </c>
      <c r="Z1174" s="12" t="s">
        <v>736</v>
      </c>
      <c r="AA1174" s="13">
        <v>12990</v>
      </c>
      <c r="AB1174" s="13">
        <v>15717.9</v>
      </c>
      <c r="AE1174" s="12">
        <v>7</v>
      </c>
      <c r="AF1174" s="12" t="s">
        <v>65</v>
      </c>
      <c r="AG1174" s="12" t="s">
        <v>6449</v>
      </c>
      <c r="AH1174" s="12" t="s">
        <v>68</v>
      </c>
      <c r="AI1174" s="17">
        <v>45412</v>
      </c>
      <c r="AJ1174" s="17">
        <v>45418</v>
      </c>
      <c r="AK1174" s="12" t="s">
        <v>90</v>
      </c>
      <c r="AL1174" s="12" t="s">
        <v>155</v>
      </c>
      <c r="AN1174" s="12" t="s">
        <v>69</v>
      </c>
      <c r="AO1174" s="12" t="s">
        <v>82</v>
      </c>
      <c r="AQ1174" s="12" t="s">
        <v>438</v>
      </c>
      <c r="AR1174" s="12" t="s">
        <v>438</v>
      </c>
      <c r="AS1174" s="12" t="s">
        <v>439</v>
      </c>
      <c r="AT1174" s="12" t="s">
        <v>439</v>
      </c>
      <c r="AU1174" s="12" t="s">
        <v>437</v>
      </c>
      <c r="AW1174" s="17">
        <v>45397</v>
      </c>
      <c r="AZ1174" s="12" t="s">
        <v>92</v>
      </c>
      <c r="BD1174" s="12" t="s">
        <v>6450</v>
      </c>
      <c r="BE1174" s="12" t="s">
        <v>6451</v>
      </c>
      <c r="BF1174" s="12" t="s">
        <v>6452</v>
      </c>
      <c r="BG1174" s="12" t="s">
        <v>6453</v>
      </c>
    </row>
    <row r="1175" spans="1:59" ht="115.2" x14ac:dyDescent="0.3">
      <c r="A1175" s="12">
        <v>16292310</v>
      </c>
      <c r="B1175" s="12" t="s">
        <v>426</v>
      </c>
      <c r="E1175" s="12">
        <v>801935144</v>
      </c>
      <c r="F1175" s="12">
        <v>100</v>
      </c>
      <c r="G1175" s="12" t="s">
        <v>5033</v>
      </c>
      <c r="H1175" s="12" t="s">
        <v>85</v>
      </c>
      <c r="J1175" s="12" t="s">
        <v>65</v>
      </c>
      <c r="K1175" s="12" t="s">
        <v>5034</v>
      </c>
      <c r="L1175" s="12" t="s">
        <v>5035</v>
      </c>
      <c r="M1175" s="15">
        <v>182400</v>
      </c>
      <c r="N1175" s="16">
        <f>IF(M1175&gt;1000000,1,0)</f>
        <v>0</v>
      </c>
      <c r="O1175" s="16">
        <f>IF(N1175=0,IF(M1175&gt;100000,1,0),0)</f>
        <v>1</v>
      </c>
      <c r="P1175" s="16">
        <f>IF(M1175&lt;15000,1,0)</f>
        <v>0</v>
      </c>
      <c r="Q1175" s="12" t="s">
        <v>227</v>
      </c>
      <c r="R1175" s="17">
        <v>45356</v>
      </c>
      <c r="S1175" s="17">
        <v>45406</v>
      </c>
      <c r="T1175" s="17">
        <v>45439</v>
      </c>
      <c r="U1175" s="12">
        <v>0</v>
      </c>
      <c r="W1175" s="12" t="s">
        <v>201</v>
      </c>
      <c r="X1175" s="12" t="s">
        <v>67</v>
      </c>
      <c r="Y1175" s="12" t="s">
        <v>495</v>
      </c>
      <c r="Z1175" s="12" t="s">
        <v>496</v>
      </c>
      <c r="AA1175" s="13">
        <v>103400</v>
      </c>
      <c r="AB1175" s="13">
        <v>125114</v>
      </c>
      <c r="AE1175" s="12">
        <v>3</v>
      </c>
      <c r="AF1175" s="12" t="s">
        <v>65</v>
      </c>
      <c r="AG1175" s="12" t="s">
        <v>5036</v>
      </c>
      <c r="AH1175" s="12" t="s">
        <v>68</v>
      </c>
      <c r="AI1175" s="17">
        <v>45405</v>
      </c>
      <c r="AJ1175" s="17">
        <v>45434</v>
      </c>
      <c r="AK1175" s="12" t="s">
        <v>90</v>
      </c>
      <c r="AL1175" s="12" t="s">
        <v>155</v>
      </c>
      <c r="AN1175" s="12" t="s">
        <v>69</v>
      </c>
      <c r="AO1175" s="12" t="s">
        <v>82</v>
      </c>
      <c r="AQ1175" s="12" t="s">
        <v>2409</v>
      </c>
      <c r="AR1175" s="12" t="s">
        <v>2409</v>
      </c>
      <c r="AS1175" s="12" t="s">
        <v>2410</v>
      </c>
      <c r="AT1175" s="12" t="s">
        <v>2410</v>
      </c>
      <c r="AU1175" s="12" t="s">
        <v>2333</v>
      </c>
      <c r="AW1175" s="17">
        <v>45377</v>
      </c>
      <c r="AZ1175" s="12" t="s">
        <v>92</v>
      </c>
      <c r="BD1175" s="12" t="s">
        <v>5037</v>
      </c>
      <c r="BE1175" s="12" t="s">
        <v>5038</v>
      </c>
      <c r="BF1175" s="12" t="s">
        <v>5039</v>
      </c>
      <c r="BG1175" s="12" t="s">
        <v>5040</v>
      </c>
    </row>
    <row r="1176" spans="1:59" ht="100.8" x14ac:dyDescent="0.3">
      <c r="A1176" s="12">
        <v>16292310</v>
      </c>
      <c r="B1176" s="12" t="s">
        <v>426</v>
      </c>
      <c r="E1176" s="12">
        <v>801935144</v>
      </c>
      <c r="F1176" s="12">
        <v>100</v>
      </c>
      <c r="G1176" s="12" t="s">
        <v>6308</v>
      </c>
      <c r="H1176" s="12" t="s">
        <v>85</v>
      </c>
      <c r="J1176" s="12" t="s">
        <v>65</v>
      </c>
      <c r="K1176" s="12" t="s">
        <v>6309</v>
      </c>
      <c r="L1176" s="12" t="s">
        <v>6310</v>
      </c>
      <c r="M1176" s="15">
        <v>24000</v>
      </c>
      <c r="N1176" s="16">
        <f>IF(M1176&gt;1000000,1,0)</f>
        <v>0</v>
      </c>
      <c r="O1176" s="16">
        <f>IF(N1176=0,IF(M1176&gt;100000,1,0),0)</f>
        <v>0</v>
      </c>
      <c r="P1176" s="16">
        <f>IF(M1176&lt;15000,1,0)</f>
        <v>0</v>
      </c>
      <c r="Q1176" s="12" t="s">
        <v>81</v>
      </c>
      <c r="R1176" s="17">
        <v>45359</v>
      </c>
      <c r="S1176" s="17">
        <v>45414</v>
      </c>
      <c r="T1176" s="17">
        <v>45418</v>
      </c>
      <c r="U1176" s="12">
        <v>0</v>
      </c>
      <c r="W1176" s="12" t="s">
        <v>228</v>
      </c>
      <c r="X1176" s="12" t="s">
        <v>67</v>
      </c>
      <c r="Y1176" s="12" t="s">
        <v>735</v>
      </c>
      <c r="Z1176" s="12" t="s">
        <v>736</v>
      </c>
      <c r="AA1176" s="13">
        <v>13080</v>
      </c>
      <c r="AB1176" s="13">
        <v>15826.8</v>
      </c>
      <c r="AE1176" s="12">
        <v>7</v>
      </c>
      <c r="AF1176" s="12" t="s">
        <v>65</v>
      </c>
      <c r="AG1176" s="12" t="s">
        <v>6311</v>
      </c>
      <c r="AH1176" s="12" t="s">
        <v>68</v>
      </c>
      <c r="AI1176" s="17">
        <v>45412</v>
      </c>
      <c r="AJ1176" s="17">
        <v>45418</v>
      </c>
      <c r="AK1176" s="12" t="s">
        <v>90</v>
      </c>
      <c r="AL1176" s="12" t="s">
        <v>155</v>
      </c>
      <c r="AN1176" s="12" t="s">
        <v>69</v>
      </c>
      <c r="AO1176" s="12" t="s">
        <v>82</v>
      </c>
      <c r="AQ1176" s="12" t="s">
        <v>438</v>
      </c>
      <c r="AR1176" s="12" t="s">
        <v>438</v>
      </c>
      <c r="AS1176" s="12" t="s">
        <v>439</v>
      </c>
      <c r="AT1176" s="12" t="s">
        <v>439</v>
      </c>
      <c r="AU1176" s="12" t="s">
        <v>437</v>
      </c>
      <c r="AW1176" s="17">
        <v>45401</v>
      </c>
      <c r="AZ1176" s="12" t="s">
        <v>92</v>
      </c>
      <c r="BD1176" s="12" t="s">
        <v>6312</v>
      </c>
      <c r="BE1176" s="12" t="s">
        <v>6313</v>
      </c>
      <c r="BF1176" s="12" t="s">
        <v>6314</v>
      </c>
      <c r="BG1176" s="12" t="s">
        <v>6315</v>
      </c>
    </row>
    <row r="1177" spans="1:59" ht="100.8" x14ac:dyDescent="0.3">
      <c r="A1177" s="12">
        <v>16292310</v>
      </c>
      <c r="B1177" s="12" t="s">
        <v>426</v>
      </c>
      <c r="E1177" s="12">
        <v>801935144</v>
      </c>
      <c r="F1177" s="12">
        <v>100</v>
      </c>
      <c r="G1177" s="12" t="s">
        <v>12317</v>
      </c>
      <c r="H1177" s="12" t="s">
        <v>85</v>
      </c>
      <c r="J1177" s="12" t="s">
        <v>65</v>
      </c>
      <c r="K1177" s="12" t="s">
        <v>12318</v>
      </c>
      <c r="L1177" s="12" t="s">
        <v>12319</v>
      </c>
      <c r="M1177" s="15">
        <v>100440</v>
      </c>
      <c r="N1177" s="16">
        <f>IF(M1177&gt;1000000,1,0)</f>
        <v>0</v>
      </c>
      <c r="O1177" s="16">
        <f>IF(N1177=0,IF(M1177&gt;100000,1,0),0)</f>
        <v>1</v>
      </c>
      <c r="P1177" s="16">
        <f>IF(M1177&lt;15000,1,0)</f>
        <v>0</v>
      </c>
      <c r="Q1177" s="12" t="s">
        <v>1110</v>
      </c>
      <c r="R1177" s="17">
        <v>45407</v>
      </c>
      <c r="S1177" s="17">
        <v>45510</v>
      </c>
      <c r="T1177" s="17">
        <v>45545</v>
      </c>
      <c r="U1177" s="12">
        <v>0</v>
      </c>
      <c r="W1177" s="12" t="s">
        <v>201</v>
      </c>
      <c r="X1177" s="12" t="s">
        <v>67</v>
      </c>
      <c r="Y1177" s="12" t="s">
        <v>495</v>
      </c>
      <c r="Z1177" s="12" t="s">
        <v>1232</v>
      </c>
      <c r="AA1177" s="13">
        <v>54350</v>
      </c>
      <c r="AB1177" s="13">
        <v>65763.5</v>
      </c>
      <c r="AE1177" s="12">
        <v>5</v>
      </c>
      <c r="AF1177" s="12" t="s">
        <v>65</v>
      </c>
      <c r="AG1177" s="12" t="s">
        <v>12321</v>
      </c>
      <c r="AH1177" s="12" t="s">
        <v>68</v>
      </c>
      <c r="AI1177" s="17">
        <v>45506</v>
      </c>
      <c r="AJ1177" s="17">
        <v>45539</v>
      </c>
      <c r="AK1177" s="12" t="s">
        <v>90</v>
      </c>
      <c r="AL1177" s="12" t="s">
        <v>155</v>
      </c>
      <c r="AN1177" s="12" t="s">
        <v>69</v>
      </c>
      <c r="AO1177" s="12" t="s">
        <v>82</v>
      </c>
      <c r="AQ1177" s="12" t="s">
        <v>1255</v>
      </c>
      <c r="AR1177" s="12" t="s">
        <v>1255</v>
      </c>
      <c r="AS1177" s="12" t="s">
        <v>12322</v>
      </c>
      <c r="AT1177" s="12" t="s">
        <v>12322</v>
      </c>
      <c r="AU1177" s="12" t="s">
        <v>12320</v>
      </c>
      <c r="AW1177" s="17">
        <v>45502</v>
      </c>
      <c r="AZ1177" s="12" t="s">
        <v>92</v>
      </c>
      <c r="BD1177" s="12" t="s">
        <v>12323</v>
      </c>
      <c r="BE1177" s="12" t="s">
        <v>12324</v>
      </c>
      <c r="BF1177" s="12" t="s">
        <v>12325</v>
      </c>
      <c r="BG1177" s="12" t="s">
        <v>12326</v>
      </c>
    </row>
    <row r="1178" spans="1:59" ht="115.2" x14ac:dyDescent="0.3">
      <c r="A1178" s="12">
        <v>16292310</v>
      </c>
      <c r="B1178" s="12" t="s">
        <v>426</v>
      </c>
      <c r="E1178" s="12">
        <v>801935144</v>
      </c>
      <c r="F1178" s="12">
        <v>100</v>
      </c>
      <c r="G1178" s="12" t="s">
        <v>8829</v>
      </c>
      <c r="H1178" s="12" t="s">
        <v>85</v>
      </c>
      <c r="J1178" s="12" t="s">
        <v>65</v>
      </c>
      <c r="K1178" s="12" t="s">
        <v>8830</v>
      </c>
      <c r="L1178" s="12" t="s">
        <v>8831</v>
      </c>
      <c r="M1178" s="15">
        <v>18900</v>
      </c>
      <c r="N1178" s="16">
        <f>IF(M1178&gt;1000000,1,0)</f>
        <v>0</v>
      </c>
      <c r="O1178" s="16">
        <f>IF(N1178=0,IF(M1178&gt;100000,1,0),0)</f>
        <v>0</v>
      </c>
      <c r="P1178" s="16">
        <f>IF(M1178&lt;15000,1,0)</f>
        <v>0</v>
      </c>
      <c r="Q1178" s="12" t="s">
        <v>81</v>
      </c>
      <c r="R1178" s="17">
        <v>45411</v>
      </c>
      <c r="S1178" s="17">
        <v>45457</v>
      </c>
      <c r="T1178" s="17">
        <v>45471</v>
      </c>
      <c r="U1178" s="12">
        <v>0</v>
      </c>
      <c r="W1178" s="12" t="s">
        <v>228</v>
      </c>
      <c r="X1178" s="12" t="s">
        <v>67</v>
      </c>
      <c r="Y1178" s="12" t="s">
        <v>735</v>
      </c>
      <c r="Z1178" s="12" t="s">
        <v>736</v>
      </c>
      <c r="AA1178" s="13">
        <v>10200</v>
      </c>
      <c r="AB1178" s="13">
        <v>12342</v>
      </c>
      <c r="AE1178" s="12">
        <v>5</v>
      </c>
      <c r="AF1178" s="12" t="s">
        <v>65</v>
      </c>
      <c r="AG1178" s="12" t="s">
        <v>8832</v>
      </c>
      <c r="AH1178" s="12" t="s">
        <v>68</v>
      </c>
      <c r="AI1178" s="17">
        <v>45455</v>
      </c>
      <c r="AJ1178" s="17">
        <v>45460</v>
      </c>
      <c r="AK1178" s="12" t="s">
        <v>90</v>
      </c>
      <c r="AL1178" s="12" t="s">
        <v>155</v>
      </c>
      <c r="AN1178" s="12" t="s">
        <v>69</v>
      </c>
      <c r="AO1178" s="12" t="s">
        <v>82</v>
      </c>
      <c r="AQ1178" s="12" t="s">
        <v>1958</v>
      </c>
      <c r="AR1178" s="12" t="s">
        <v>1958</v>
      </c>
      <c r="AS1178" s="12" t="s">
        <v>1959</v>
      </c>
      <c r="AT1178" s="12" t="s">
        <v>1959</v>
      </c>
      <c r="AU1178" s="12" t="s">
        <v>2134</v>
      </c>
      <c r="AW1178" s="17">
        <v>45442</v>
      </c>
      <c r="AZ1178" s="12" t="s">
        <v>92</v>
      </c>
      <c r="BD1178" s="12" t="s">
        <v>8833</v>
      </c>
      <c r="BE1178" s="12" t="s">
        <v>8834</v>
      </c>
      <c r="BF1178" s="12" t="s">
        <v>8835</v>
      </c>
      <c r="BG1178" s="12" t="s">
        <v>8836</v>
      </c>
    </row>
    <row r="1179" spans="1:59" ht="100.8" x14ac:dyDescent="0.3">
      <c r="A1179" s="12">
        <v>15937877</v>
      </c>
      <c r="B1179" s="12" t="s">
        <v>78</v>
      </c>
      <c r="E1179" s="12">
        <v>801935010</v>
      </c>
      <c r="F1179" s="12" t="s">
        <v>79</v>
      </c>
      <c r="G1179" s="12" t="s">
        <v>13350</v>
      </c>
      <c r="H1179" s="12" t="s">
        <v>85</v>
      </c>
      <c r="J1179" s="12" t="s">
        <v>65</v>
      </c>
      <c r="K1179" s="12" t="s">
        <v>13351</v>
      </c>
      <c r="L1179" s="12" t="s">
        <v>13352</v>
      </c>
      <c r="M1179" s="15">
        <v>60000</v>
      </c>
      <c r="N1179" s="16">
        <f>IF(M1179&gt;1000000,1,0)</f>
        <v>0</v>
      </c>
      <c r="O1179" s="16">
        <f>IF(N1179=0,IF(M1179&gt;100000,1,0),0)</f>
        <v>0</v>
      </c>
      <c r="P1179" s="16">
        <f>IF(M1179&lt;15000,1,0)</f>
        <v>0</v>
      </c>
      <c r="Q1179" s="12" t="s">
        <v>115</v>
      </c>
      <c r="R1179" s="17">
        <v>45294</v>
      </c>
      <c r="S1179" s="17">
        <v>45364</v>
      </c>
      <c r="T1179" s="17">
        <v>45364</v>
      </c>
      <c r="U1179" s="12">
        <v>0</v>
      </c>
      <c r="W1179" s="12" t="s">
        <v>129</v>
      </c>
      <c r="X1179" s="12" t="s">
        <v>67</v>
      </c>
      <c r="Y1179" s="12" t="s">
        <v>278</v>
      </c>
      <c r="Z1179" s="12" t="s">
        <v>3171</v>
      </c>
      <c r="AA1179" s="13">
        <v>50000</v>
      </c>
      <c r="AB1179" s="13">
        <v>60500</v>
      </c>
      <c r="AE1179" s="12">
        <v>3</v>
      </c>
      <c r="AF1179" s="12" t="s">
        <v>65</v>
      </c>
      <c r="AG1179" s="12" t="s">
        <v>13353</v>
      </c>
      <c r="AH1179" s="12" t="s">
        <v>68</v>
      </c>
      <c r="AI1179" s="17">
        <v>45350</v>
      </c>
      <c r="AJ1179" s="17">
        <v>45352</v>
      </c>
      <c r="AK1179" s="12" t="s">
        <v>90</v>
      </c>
      <c r="AL1179" s="12" t="s">
        <v>155</v>
      </c>
      <c r="AN1179" s="12" t="s">
        <v>69</v>
      </c>
      <c r="AO1179" s="12" t="s">
        <v>933</v>
      </c>
      <c r="AQ1179" s="12" t="s">
        <v>377</v>
      </c>
      <c r="AR1179" s="12" t="s">
        <v>377</v>
      </c>
      <c r="AS1179" s="12" t="s">
        <v>378</v>
      </c>
      <c r="AT1179" s="12" t="s">
        <v>378</v>
      </c>
      <c r="AU1179" s="12" t="s">
        <v>239</v>
      </c>
      <c r="AW1179" s="17">
        <v>45327</v>
      </c>
      <c r="AZ1179" s="12" t="s">
        <v>92</v>
      </c>
      <c r="BD1179" s="12" t="s">
        <v>13354</v>
      </c>
      <c r="BE1179" s="12" t="s">
        <v>13355</v>
      </c>
      <c r="BF1179" s="12" t="s">
        <v>13356</v>
      </c>
      <c r="BG1179" s="12" t="s">
        <v>13357</v>
      </c>
    </row>
    <row r="1180" spans="1:59" ht="100.8" x14ac:dyDescent="0.3">
      <c r="A1180" s="12">
        <v>15937877</v>
      </c>
      <c r="B1180" s="12" t="s">
        <v>78</v>
      </c>
      <c r="E1180" s="12">
        <v>801935010</v>
      </c>
      <c r="F1180" s="12" t="s">
        <v>79</v>
      </c>
      <c r="G1180" s="12" t="s">
        <v>13254</v>
      </c>
      <c r="H1180" s="12" t="s">
        <v>85</v>
      </c>
      <c r="J1180" s="12" t="s">
        <v>65</v>
      </c>
      <c r="K1180" s="12" t="s">
        <v>13255</v>
      </c>
      <c r="L1180" s="12" t="s">
        <v>13256</v>
      </c>
      <c r="M1180" s="15">
        <v>15000</v>
      </c>
      <c r="N1180" s="16">
        <f>IF(M1180&gt;1000000,1,0)</f>
        <v>0</v>
      </c>
      <c r="O1180" s="16">
        <f>IF(N1180=0,IF(M1180&gt;100000,1,0),0)</f>
        <v>0</v>
      </c>
      <c r="P1180" s="16">
        <f>IF(M1180&lt;15000,1,0)</f>
        <v>0</v>
      </c>
      <c r="Q1180" s="12" t="s">
        <v>115</v>
      </c>
      <c r="R1180" s="17">
        <v>45306</v>
      </c>
      <c r="S1180" s="17">
        <v>45364</v>
      </c>
      <c r="T1180" s="17">
        <v>45364</v>
      </c>
      <c r="U1180" s="12">
        <v>0</v>
      </c>
      <c r="W1180" s="12" t="s">
        <v>659</v>
      </c>
      <c r="X1180" s="12" t="s">
        <v>67</v>
      </c>
      <c r="Y1180" s="12" t="s">
        <v>1843</v>
      </c>
      <c r="Z1180" s="12" t="s">
        <v>13257</v>
      </c>
      <c r="AA1180" s="13">
        <v>15000</v>
      </c>
      <c r="AB1180" s="13">
        <v>18150</v>
      </c>
      <c r="AE1180" s="12">
        <v>3</v>
      </c>
      <c r="AF1180" s="12" t="s">
        <v>65</v>
      </c>
      <c r="AG1180" s="12" t="s">
        <v>13258</v>
      </c>
      <c r="AH1180" s="12" t="s">
        <v>68</v>
      </c>
      <c r="AI1180" s="17">
        <v>45350</v>
      </c>
      <c r="AJ1180" s="17">
        <v>45356</v>
      </c>
      <c r="AK1180" s="12" t="s">
        <v>90</v>
      </c>
      <c r="AL1180" s="12" t="s">
        <v>155</v>
      </c>
      <c r="AN1180" s="12" t="s">
        <v>69</v>
      </c>
      <c r="AO1180" s="12" t="s">
        <v>933</v>
      </c>
      <c r="AQ1180" s="12" t="s">
        <v>328</v>
      </c>
      <c r="AR1180" s="12" t="s">
        <v>328</v>
      </c>
      <c r="AS1180" s="12" t="s">
        <v>737</v>
      </c>
      <c r="AT1180" s="12" t="s">
        <v>737</v>
      </c>
      <c r="AU1180" s="12" t="s">
        <v>328</v>
      </c>
      <c r="AW1180" s="17">
        <v>45364</v>
      </c>
      <c r="AZ1180" s="12" t="s">
        <v>92</v>
      </c>
      <c r="BD1180" s="12" t="s">
        <v>13259</v>
      </c>
      <c r="BE1180" s="12" t="s">
        <v>13260</v>
      </c>
      <c r="BF1180" s="12" t="s">
        <v>13261</v>
      </c>
      <c r="BG1180" s="12" t="s">
        <v>13262</v>
      </c>
    </row>
    <row r="1181" spans="1:59" ht="115.2" x14ac:dyDescent="0.3">
      <c r="A1181" s="12">
        <v>15937877</v>
      </c>
      <c r="B1181" s="12" t="s">
        <v>78</v>
      </c>
      <c r="E1181" s="12">
        <v>801935010</v>
      </c>
      <c r="F1181" s="12" t="s">
        <v>79</v>
      </c>
      <c r="G1181" s="12" t="s">
        <v>6124</v>
      </c>
      <c r="H1181" s="12" t="s">
        <v>85</v>
      </c>
      <c r="J1181" s="12" t="s">
        <v>65</v>
      </c>
      <c r="K1181" s="12" t="s">
        <v>6125</v>
      </c>
      <c r="L1181" s="12" t="s">
        <v>6126</v>
      </c>
      <c r="M1181" s="15">
        <v>100000</v>
      </c>
      <c r="N1181" s="16">
        <f>IF(M1181&gt;1000000,1,0)</f>
        <v>0</v>
      </c>
      <c r="O1181" s="16">
        <f>IF(N1181=0,IF(M1181&gt;100000,1,0),0)</f>
        <v>0</v>
      </c>
      <c r="P1181" s="16">
        <f>IF(M1181&lt;15000,1,0)</f>
        <v>0</v>
      </c>
      <c r="Q1181" s="12" t="s">
        <v>650</v>
      </c>
      <c r="R1181" s="17">
        <v>45331</v>
      </c>
      <c r="S1181" s="17">
        <v>45406</v>
      </c>
      <c r="T1181" s="17">
        <v>45408</v>
      </c>
      <c r="U1181" s="12">
        <v>0</v>
      </c>
      <c r="W1181" s="12" t="s">
        <v>129</v>
      </c>
      <c r="X1181" s="12" t="s">
        <v>67</v>
      </c>
      <c r="Y1181" s="12" t="s">
        <v>3467</v>
      </c>
      <c r="Z1181" s="12" t="s">
        <v>6127</v>
      </c>
      <c r="AA1181" s="13">
        <v>95000</v>
      </c>
      <c r="AB1181" s="13">
        <v>114950</v>
      </c>
      <c r="AE1181" s="12">
        <v>3</v>
      </c>
      <c r="AF1181" s="12" t="s">
        <v>65</v>
      </c>
      <c r="AG1181" s="12" t="s">
        <v>6128</v>
      </c>
      <c r="AH1181" s="12" t="s">
        <v>68</v>
      </c>
      <c r="AI1181" s="17">
        <v>45397</v>
      </c>
      <c r="AJ1181" s="17">
        <v>45407</v>
      </c>
      <c r="AK1181" s="12" t="s">
        <v>90</v>
      </c>
      <c r="AL1181" s="12" t="s">
        <v>155</v>
      </c>
      <c r="AN1181" s="12" t="s">
        <v>69</v>
      </c>
      <c r="AO1181" s="12" t="s">
        <v>2753</v>
      </c>
      <c r="AQ1181" s="12" t="s">
        <v>146</v>
      </c>
      <c r="AR1181" s="12" t="s">
        <v>146</v>
      </c>
      <c r="AS1181" s="12" t="s">
        <v>147</v>
      </c>
      <c r="AT1181" s="12" t="s">
        <v>147</v>
      </c>
      <c r="AU1181" s="12" t="s">
        <v>146</v>
      </c>
      <c r="AW1181" s="17">
        <v>45398</v>
      </c>
      <c r="AZ1181" s="12" t="s">
        <v>173</v>
      </c>
      <c r="BD1181" s="12" t="s">
        <v>6129</v>
      </c>
      <c r="BE1181" s="12" t="s">
        <v>6130</v>
      </c>
      <c r="BF1181" s="12" t="s">
        <v>6131</v>
      </c>
      <c r="BG1181" s="12" t="s">
        <v>6132</v>
      </c>
    </row>
    <row r="1182" spans="1:59" ht="129.6" x14ac:dyDescent="0.3">
      <c r="A1182" s="12">
        <v>15937877</v>
      </c>
      <c r="B1182" s="12" t="s">
        <v>78</v>
      </c>
      <c r="E1182" s="12">
        <v>801935010</v>
      </c>
      <c r="F1182" s="12" t="s">
        <v>79</v>
      </c>
      <c r="G1182" s="12" t="s">
        <v>8688</v>
      </c>
      <c r="H1182" s="12" t="s">
        <v>85</v>
      </c>
      <c r="J1182" s="12" t="s">
        <v>65</v>
      </c>
      <c r="K1182" s="12" t="s">
        <v>8689</v>
      </c>
      <c r="L1182" s="12" t="s">
        <v>8690</v>
      </c>
      <c r="M1182" s="15">
        <v>20000</v>
      </c>
      <c r="N1182" s="16">
        <f>IF(M1182&gt;1000000,1,0)</f>
        <v>0</v>
      </c>
      <c r="O1182" s="16">
        <f>IF(N1182=0,IF(M1182&gt;100000,1,0),0)</f>
        <v>0</v>
      </c>
      <c r="P1182" s="16">
        <f>IF(M1182&lt;15000,1,0)</f>
        <v>0</v>
      </c>
      <c r="Q1182" s="12" t="s">
        <v>115</v>
      </c>
      <c r="R1182" s="17">
        <v>45329</v>
      </c>
      <c r="S1182" s="17">
        <v>45426</v>
      </c>
      <c r="T1182" s="17">
        <v>45469</v>
      </c>
      <c r="U1182" s="12">
        <v>0</v>
      </c>
      <c r="W1182" s="12" t="s">
        <v>3187</v>
      </c>
      <c r="X1182" s="12" t="s">
        <v>67</v>
      </c>
      <c r="Y1182" s="12" t="s">
        <v>1263</v>
      </c>
      <c r="Z1182" s="12" t="s">
        <v>1692</v>
      </c>
      <c r="AA1182" s="13">
        <v>20000</v>
      </c>
      <c r="AB1182" s="13">
        <v>24200</v>
      </c>
      <c r="AE1182" s="12">
        <v>2</v>
      </c>
      <c r="AF1182" s="12" t="s">
        <v>65</v>
      </c>
      <c r="AG1182" s="12" t="s">
        <v>8691</v>
      </c>
      <c r="AH1182" s="12" t="s">
        <v>68</v>
      </c>
      <c r="AI1182" s="17">
        <v>45364</v>
      </c>
      <c r="AJ1182" s="17">
        <v>45366</v>
      </c>
      <c r="AK1182" s="12" t="s">
        <v>90</v>
      </c>
      <c r="AL1182" s="12" t="s">
        <v>155</v>
      </c>
      <c r="AN1182" s="12" t="s">
        <v>69</v>
      </c>
      <c r="AO1182" s="12" t="s">
        <v>933</v>
      </c>
      <c r="AQ1182" s="12" t="s">
        <v>438</v>
      </c>
      <c r="AR1182" s="12" t="s">
        <v>438</v>
      </c>
      <c r="AS1182" s="12" t="s">
        <v>439</v>
      </c>
      <c r="AT1182" s="12" t="s">
        <v>439</v>
      </c>
      <c r="AU1182" s="12" t="s">
        <v>438</v>
      </c>
      <c r="AW1182" s="17">
        <v>45426</v>
      </c>
      <c r="AZ1182" s="12" t="s">
        <v>92</v>
      </c>
      <c r="BD1182" s="12" t="s">
        <v>8692</v>
      </c>
      <c r="BE1182" s="12" t="s">
        <v>8693</v>
      </c>
      <c r="BF1182" s="12" t="s">
        <v>8694</v>
      </c>
      <c r="BG1182" s="12" t="s">
        <v>8695</v>
      </c>
    </row>
    <row r="1183" spans="1:59" ht="115.2" x14ac:dyDescent="0.3">
      <c r="A1183" s="12">
        <v>15937877</v>
      </c>
      <c r="B1183" s="12" t="s">
        <v>78</v>
      </c>
      <c r="E1183" s="12">
        <v>801935010</v>
      </c>
      <c r="F1183" s="12" t="s">
        <v>79</v>
      </c>
      <c r="G1183" s="12" t="s">
        <v>5205</v>
      </c>
      <c r="H1183" s="12" t="s">
        <v>85</v>
      </c>
      <c r="J1183" s="12" t="s">
        <v>65</v>
      </c>
      <c r="K1183" s="12" t="s">
        <v>5206</v>
      </c>
      <c r="L1183" s="12" t="s">
        <v>5207</v>
      </c>
      <c r="M1183" s="15">
        <v>18600</v>
      </c>
      <c r="N1183" s="16">
        <f>IF(M1183&gt;1000000,1,0)</f>
        <v>0</v>
      </c>
      <c r="O1183" s="16">
        <f>IF(N1183=0,IF(M1183&gt;100000,1,0),0)</f>
        <v>0</v>
      </c>
      <c r="P1183" s="16">
        <f>IF(M1183&lt;15000,1,0)</f>
        <v>0</v>
      </c>
      <c r="Q1183" s="12" t="s">
        <v>115</v>
      </c>
      <c r="R1183" s="17">
        <v>45352</v>
      </c>
      <c r="S1183" s="17">
        <v>45392</v>
      </c>
      <c r="T1183" s="17">
        <v>45393</v>
      </c>
      <c r="U1183" s="12">
        <v>0</v>
      </c>
      <c r="W1183" s="12" t="s">
        <v>129</v>
      </c>
      <c r="X1183" s="12" t="s">
        <v>67</v>
      </c>
      <c r="Y1183" s="12" t="s">
        <v>1263</v>
      </c>
      <c r="Z1183" s="12" t="s">
        <v>5208</v>
      </c>
      <c r="AA1183" s="13">
        <v>18600</v>
      </c>
      <c r="AB1183" s="13">
        <v>22506</v>
      </c>
      <c r="AE1183" s="12">
        <v>2</v>
      </c>
      <c r="AF1183" s="12" t="s">
        <v>65</v>
      </c>
      <c r="AG1183" s="12" t="s">
        <v>5209</v>
      </c>
      <c r="AH1183" s="12" t="s">
        <v>68</v>
      </c>
      <c r="AI1183" s="17">
        <v>45391</v>
      </c>
      <c r="AJ1183" s="17">
        <v>45392</v>
      </c>
      <c r="AK1183" s="12" t="s">
        <v>90</v>
      </c>
      <c r="AL1183" s="12" t="s">
        <v>155</v>
      </c>
      <c r="AN1183" s="12" t="s">
        <v>69</v>
      </c>
      <c r="AO1183" s="12" t="s">
        <v>933</v>
      </c>
      <c r="AQ1183" s="12" t="s">
        <v>1271</v>
      </c>
      <c r="AR1183" s="12" t="s">
        <v>1271</v>
      </c>
      <c r="AS1183" s="12" t="s">
        <v>1272</v>
      </c>
      <c r="AT1183" s="12" t="s">
        <v>1272</v>
      </c>
      <c r="AU1183" s="12" t="s">
        <v>1271</v>
      </c>
      <c r="AW1183" s="17">
        <v>45392</v>
      </c>
      <c r="AZ1183" s="12" t="s">
        <v>92</v>
      </c>
      <c r="BD1183" s="12" t="s">
        <v>5210</v>
      </c>
      <c r="BE1183" s="12" t="s">
        <v>5211</v>
      </c>
      <c r="BF1183" s="12" t="s">
        <v>5212</v>
      </c>
      <c r="BG1183" s="12" t="s">
        <v>5213</v>
      </c>
    </row>
    <row r="1184" spans="1:59" ht="100.8" x14ac:dyDescent="0.3">
      <c r="A1184" s="12">
        <v>15937877</v>
      </c>
      <c r="B1184" s="12" t="s">
        <v>78</v>
      </c>
      <c r="E1184" s="12">
        <v>801935010</v>
      </c>
      <c r="F1184" s="12" t="s">
        <v>79</v>
      </c>
      <c r="G1184" s="12" t="s">
        <v>4623</v>
      </c>
      <c r="H1184" s="12" t="s">
        <v>85</v>
      </c>
      <c r="J1184" s="12" t="s">
        <v>65</v>
      </c>
      <c r="K1184" s="12" t="s">
        <v>4624</v>
      </c>
      <c r="L1184" s="12" t="s">
        <v>4625</v>
      </c>
      <c r="M1184" s="15">
        <v>39800</v>
      </c>
      <c r="N1184" s="16">
        <f>IF(M1184&gt;1000000,1,0)</f>
        <v>0</v>
      </c>
      <c r="O1184" s="16">
        <f>IF(N1184=0,IF(M1184&gt;100000,1,0),0)</f>
        <v>0</v>
      </c>
      <c r="P1184" s="16">
        <f>IF(M1184&lt;15000,1,0)</f>
        <v>0</v>
      </c>
      <c r="Q1184" s="12" t="s">
        <v>724</v>
      </c>
      <c r="R1184" s="17">
        <v>45328</v>
      </c>
      <c r="S1184" s="17">
        <v>45366</v>
      </c>
      <c r="T1184" s="17">
        <v>45376</v>
      </c>
      <c r="U1184" s="12">
        <v>0</v>
      </c>
      <c r="W1184" s="12" t="s">
        <v>411</v>
      </c>
      <c r="X1184" s="12" t="s">
        <v>67</v>
      </c>
      <c r="Y1184" s="12" t="s">
        <v>3467</v>
      </c>
      <c r="Z1184" s="12" t="s">
        <v>4626</v>
      </c>
      <c r="AA1184" s="13">
        <v>35000</v>
      </c>
      <c r="AB1184" s="13">
        <v>42350</v>
      </c>
      <c r="AE1184" s="12">
        <v>3</v>
      </c>
      <c r="AF1184" s="12" t="s">
        <v>65</v>
      </c>
      <c r="AG1184" s="12" t="s">
        <v>4627</v>
      </c>
      <c r="AH1184" s="12" t="s">
        <v>68</v>
      </c>
      <c r="AI1184" s="17">
        <v>45365</v>
      </c>
      <c r="AJ1184" s="17">
        <v>45369</v>
      </c>
      <c r="AK1184" s="12" t="s">
        <v>90</v>
      </c>
      <c r="AL1184" s="12" t="s">
        <v>155</v>
      </c>
      <c r="AN1184" s="12" t="s">
        <v>69</v>
      </c>
      <c r="AO1184" s="12" t="s">
        <v>549</v>
      </c>
      <c r="AQ1184" s="12" t="s">
        <v>2399</v>
      </c>
      <c r="AR1184" s="12" t="s">
        <v>2399</v>
      </c>
      <c r="AS1184" s="12" t="s">
        <v>2400</v>
      </c>
      <c r="AT1184" s="12" t="s">
        <v>2400</v>
      </c>
      <c r="AU1184" s="12" t="s">
        <v>2399</v>
      </c>
      <c r="AW1184" s="17">
        <v>45366</v>
      </c>
      <c r="AZ1184" s="12" t="s">
        <v>92</v>
      </c>
      <c r="BD1184" s="12" t="s">
        <v>4628</v>
      </c>
      <c r="BE1184" s="12" t="s">
        <v>4629</v>
      </c>
      <c r="BF1184" s="12" t="s">
        <v>4630</v>
      </c>
      <c r="BG1184" s="12" t="s">
        <v>4631</v>
      </c>
    </row>
    <row r="1185" spans="1:59" ht="115.2" x14ac:dyDescent="0.3">
      <c r="A1185" s="12">
        <v>15937877</v>
      </c>
      <c r="B1185" s="12" t="s">
        <v>78</v>
      </c>
      <c r="E1185" s="12">
        <v>801935010</v>
      </c>
      <c r="F1185" s="12" t="s">
        <v>79</v>
      </c>
      <c r="G1185" s="12" t="s">
        <v>8768</v>
      </c>
      <c r="H1185" s="12" t="s">
        <v>85</v>
      </c>
      <c r="J1185" s="12" t="s">
        <v>65</v>
      </c>
      <c r="K1185" s="12" t="s">
        <v>8769</v>
      </c>
      <c r="L1185" s="12" t="s">
        <v>8770</v>
      </c>
      <c r="M1185" s="15">
        <v>15000</v>
      </c>
      <c r="N1185" s="16">
        <f>IF(M1185&gt;1000000,1,0)</f>
        <v>0</v>
      </c>
      <c r="O1185" s="16">
        <f>IF(N1185=0,IF(M1185&gt;100000,1,0),0)</f>
        <v>0</v>
      </c>
      <c r="P1185" s="16">
        <f>IF(M1185&lt;15000,1,0)</f>
        <v>0</v>
      </c>
      <c r="Q1185" s="12" t="s">
        <v>115</v>
      </c>
      <c r="R1185" s="17">
        <v>45359</v>
      </c>
      <c r="S1185" s="17">
        <v>45470</v>
      </c>
      <c r="T1185" s="17">
        <v>45470</v>
      </c>
      <c r="U1185" s="12">
        <v>0</v>
      </c>
      <c r="W1185" s="12" t="s">
        <v>154</v>
      </c>
      <c r="X1185" s="12" t="s">
        <v>67</v>
      </c>
      <c r="Y1185" s="12" t="s">
        <v>959</v>
      </c>
      <c r="Z1185" s="12" t="s">
        <v>1965</v>
      </c>
      <c r="AA1185" s="13">
        <v>15000</v>
      </c>
      <c r="AB1185" s="13">
        <v>18150</v>
      </c>
      <c r="AE1185" s="12">
        <v>1</v>
      </c>
      <c r="AF1185" s="12" t="s">
        <v>65</v>
      </c>
      <c r="AG1185" s="12" t="s">
        <v>8771</v>
      </c>
      <c r="AH1185" s="12" t="s">
        <v>68</v>
      </c>
      <c r="AI1185" s="17">
        <v>45420</v>
      </c>
      <c r="AJ1185" s="17">
        <v>45427</v>
      </c>
      <c r="AK1185" s="12" t="s">
        <v>90</v>
      </c>
      <c r="AL1185" s="12" t="s">
        <v>155</v>
      </c>
      <c r="AN1185" s="12" t="s">
        <v>69</v>
      </c>
      <c r="AO1185" s="12" t="s">
        <v>549</v>
      </c>
      <c r="AQ1185" s="12" t="s">
        <v>328</v>
      </c>
      <c r="AR1185" s="12" t="s">
        <v>328</v>
      </c>
      <c r="AS1185" s="12" t="s">
        <v>737</v>
      </c>
      <c r="AT1185" s="12" t="s">
        <v>737</v>
      </c>
      <c r="AU1185" s="12" t="s">
        <v>328</v>
      </c>
      <c r="AW1185" s="17">
        <v>45400</v>
      </c>
      <c r="AZ1185" s="12" t="s">
        <v>92</v>
      </c>
      <c r="BD1185" s="12" t="s">
        <v>8772</v>
      </c>
      <c r="BE1185" s="12" t="s">
        <v>8773</v>
      </c>
      <c r="BF1185" s="12" t="s">
        <v>8774</v>
      </c>
      <c r="BG1185" s="12" t="s">
        <v>8775</v>
      </c>
    </row>
    <row r="1186" spans="1:59" ht="115.2" x14ac:dyDescent="0.3">
      <c r="A1186" s="12">
        <v>15937877</v>
      </c>
      <c r="B1186" s="12" t="s">
        <v>78</v>
      </c>
      <c r="E1186" s="12">
        <v>801935010</v>
      </c>
      <c r="F1186" s="12" t="s">
        <v>79</v>
      </c>
      <c r="G1186" s="12" t="s">
        <v>12783</v>
      </c>
      <c r="H1186" s="12" t="s">
        <v>85</v>
      </c>
      <c r="J1186" s="12" t="s">
        <v>65</v>
      </c>
      <c r="K1186" s="12" t="s">
        <v>12784</v>
      </c>
      <c r="L1186" s="12" t="s">
        <v>12785</v>
      </c>
      <c r="M1186" s="15">
        <v>135000</v>
      </c>
      <c r="N1186" s="16">
        <f>IF(M1186&gt;1000000,1,0)</f>
        <v>0</v>
      </c>
      <c r="O1186" s="16">
        <f>IF(N1186=0,IF(M1186&gt;100000,1,0),0)</f>
        <v>1</v>
      </c>
      <c r="P1186" s="16">
        <f>IF(M1186&lt;15000,1,0)</f>
        <v>0</v>
      </c>
      <c r="Q1186" s="12" t="s">
        <v>115</v>
      </c>
      <c r="R1186" s="17">
        <v>45359</v>
      </c>
      <c r="S1186" s="17">
        <v>45526</v>
      </c>
      <c r="T1186" s="17">
        <v>45526</v>
      </c>
      <c r="U1186" s="12">
        <v>0</v>
      </c>
      <c r="W1186" s="12" t="s">
        <v>7505</v>
      </c>
      <c r="X1186" s="12" t="s">
        <v>67</v>
      </c>
      <c r="Y1186" s="12" t="s">
        <v>959</v>
      </c>
      <c r="Z1186" s="12" t="s">
        <v>1965</v>
      </c>
      <c r="AA1186" s="13">
        <v>135000</v>
      </c>
      <c r="AB1186" s="13">
        <v>163350</v>
      </c>
      <c r="AE1186" s="12">
        <v>1</v>
      </c>
      <c r="AF1186" s="12" t="s">
        <v>65</v>
      </c>
      <c r="AG1186" s="12" t="s">
        <v>12786</v>
      </c>
      <c r="AH1186" s="12" t="s">
        <v>68</v>
      </c>
      <c r="AI1186" s="17">
        <v>45427</v>
      </c>
      <c r="AJ1186" s="17">
        <v>45441</v>
      </c>
      <c r="AK1186" s="12" t="s">
        <v>90</v>
      </c>
      <c r="AL1186" s="12" t="s">
        <v>155</v>
      </c>
      <c r="AN1186" s="12" t="s">
        <v>69</v>
      </c>
      <c r="AO1186" s="12" t="s">
        <v>549</v>
      </c>
      <c r="AQ1186" s="12" t="s">
        <v>440</v>
      </c>
      <c r="AR1186" s="12" t="s">
        <v>440</v>
      </c>
      <c r="AS1186" s="12" t="s">
        <v>441</v>
      </c>
      <c r="AT1186" s="12" t="s">
        <v>441</v>
      </c>
      <c r="AU1186" s="12" t="s">
        <v>440</v>
      </c>
      <c r="AW1186" s="17">
        <v>45401</v>
      </c>
      <c r="AZ1186" s="12" t="s">
        <v>92</v>
      </c>
      <c r="BD1186" s="12" t="s">
        <v>12787</v>
      </c>
      <c r="BE1186" s="12" t="s">
        <v>12788</v>
      </c>
      <c r="BF1186" s="12" t="s">
        <v>12789</v>
      </c>
      <c r="BG1186" s="12" t="s">
        <v>12790</v>
      </c>
    </row>
    <row r="1187" spans="1:59" ht="129.6" x14ac:dyDescent="0.3">
      <c r="A1187" s="12">
        <v>15937877</v>
      </c>
      <c r="B1187" s="12" t="s">
        <v>78</v>
      </c>
      <c r="E1187" s="12">
        <v>801935010</v>
      </c>
      <c r="F1187" s="12" t="s">
        <v>79</v>
      </c>
      <c r="G1187" s="12" t="s">
        <v>12681</v>
      </c>
      <c r="H1187" s="12" t="s">
        <v>85</v>
      </c>
      <c r="J1187" s="12" t="s">
        <v>65</v>
      </c>
      <c r="K1187" s="12" t="s">
        <v>12682</v>
      </c>
      <c r="L1187" s="12" t="s">
        <v>12683</v>
      </c>
      <c r="M1187" s="15">
        <v>6000</v>
      </c>
      <c r="N1187" s="16">
        <f>IF(M1187&gt;1000000,1,0)</f>
        <v>0</v>
      </c>
      <c r="O1187" s="16">
        <f>IF(N1187=0,IF(M1187&gt;100000,1,0),0)</f>
        <v>0</v>
      </c>
      <c r="P1187" s="16">
        <f>IF(M1187&lt;15000,1,0)</f>
        <v>1</v>
      </c>
      <c r="Q1187" s="12" t="s">
        <v>115</v>
      </c>
      <c r="R1187" s="17">
        <v>45359</v>
      </c>
      <c r="S1187" s="17">
        <v>45523</v>
      </c>
      <c r="T1187" s="17">
        <v>45523</v>
      </c>
      <c r="U1187" s="12">
        <v>0</v>
      </c>
      <c r="W1187" s="12" t="s">
        <v>7505</v>
      </c>
      <c r="X1187" s="12" t="s">
        <v>67</v>
      </c>
      <c r="Y1187" s="12" t="s">
        <v>959</v>
      </c>
      <c r="Z1187" s="12" t="s">
        <v>1965</v>
      </c>
      <c r="AA1187" s="13">
        <v>6000</v>
      </c>
      <c r="AB1187" s="13">
        <v>7260</v>
      </c>
      <c r="AE1187" s="12">
        <v>2</v>
      </c>
      <c r="AF1187" s="12" t="s">
        <v>65</v>
      </c>
      <c r="AG1187" s="12" t="s">
        <v>12684</v>
      </c>
      <c r="AH1187" s="12" t="s">
        <v>68</v>
      </c>
      <c r="AI1187" s="17">
        <v>45420</v>
      </c>
      <c r="AJ1187" s="17">
        <v>45427</v>
      </c>
      <c r="AK1187" s="12" t="s">
        <v>90</v>
      </c>
      <c r="AL1187" s="12" t="s">
        <v>155</v>
      </c>
      <c r="AN1187" s="12" t="s">
        <v>69</v>
      </c>
      <c r="AO1187" s="12" t="s">
        <v>549</v>
      </c>
      <c r="AQ1187" s="12" t="s">
        <v>1056</v>
      </c>
      <c r="AR1187" s="12" t="s">
        <v>1056</v>
      </c>
      <c r="AS1187" s="12" t="s">
        <v>1057</v>
      </c>
      <c r="AT1187" s="12" t="s">
        <v>1057</v>
      </c>
      <c r="AU1187" s="12" t="s">
        <v>1056</v>
      </c>
      <c r="AW1187" s="17">
        <v>45401</v>
      </c>
      <c r="AZ1187" s="12" t="s">
        <v>92</v>
      </c>
      <c r="BD1187" s="12" t="s">
        <v>12685</v>
      </c>
      <c r="BE1187" s="12" t="s">
        <v>12686</v>
      </c>
      <c r="BF1187" s="12" t="s">
        <v>12687</v>
      </c>
      <c r="BG1187" s="12" t="s">
        <v>12688</v>
      </c>
    </row>
    <row r="1188" spans="1:59" ht="100.8" x14ac:dyDescent="0.3">
      <c r="A1188" s="12">
        <v>15937877</v>
      </c>
      <c r="B1188" s="12" t="s">
        <v>78</v>
      </c>
      <c r="E1188" s="12">
        <v>801935010</v>
      </c>
      <c r="F1188" s="12" t="s">
        <v>79</v>
      </c>
      <c r="G1188" s="12" t="s">
        <v>8669</v>
      </c>
      <c r="H1188" s="12" t="s">
        <v>85</v>
      </c>
      <c r="J1188" s="12" t="s">
        <v>65</v>
      </c>
      <c r="K1188" s="12" t="s">
        <v>8670</v>
      </c>
      <c r="L1188" s="12" t="s">
        <v>8671</v>
      </c>
      <c r="M1188" s="15">
        <v>45000</v>
      </c>
      <c r="N1188" s="16">
        <f>IF(M1188&gt;1000000,1,0)</f>
        <v>0</v>
      </c>
      <c r="O1188" s="16">
        <f>IF(N1188=0,IF(M1188&gt;100000,1,0),0)</f>
        <v>0</v>
      </c>
      <c r="P1188" s="16">
        <f>IF(M1188&lt;15000,1,0)</f>
        <v>0</v>
      </c>
      <c r="Q1188" s="12" t="s">
        <v>115</v>
      </c>
      <c r="R1188" s="17">
        <v>45359</v>
      </c>
      <c r="S1188" s="17">
        <v>45469</v>
      </c>
      <c r="T1188" s="17">
        <v>45469</v>
      </c>
      <c r="U1188" s="12">
        <v>0</v>
      </c>
      <c r="W1188" s="12" t="s">
        <v>7505</v>
      </c>
      <c r="X1188" s="12" t="s">
        <v>67</v>
      </c>
      <c r="Y1188" s="12" t="s">
        <v>959</v>
      </c>
      <c r="Z1188" s="12" t="s">
        <v>1965</v>
      </c>
      <c r="AA1188" s="13">
        <v>45000</v>
      </c>
      <c r="AB1188" s="13">
        <v>54450</v>
      </c>
      <c r="AE1188" s="12">
        <v>2</v>
      </c>
      <c r="AF1188" s="12" t="s">
        <v>65</v>
      </c>
      <c r="AG1188" s="12" t="s">
        <v>8672</v>
      </c>
      <c r="AH1188" s="12" t="s">
        <v>68</v>
      </c>
      <c r="AI1188" s="17">
        <v>45427</v>
      </c>
      <c r="AJ1188" s="17">
        <v>45439</v>
      </c>
      <c r="AK1188" s="12" t="s">
        <v>90</v>
      </c>
      <c r="AL1188" s="12" t="s">
        <v>155</v>
      </c>
      <c r="AN1188" s="12" t="s">
        <v>69</v>
      </c>
      <c r="AO1188" s="12" t="s">
        <v>549</v>
      </c>
      <c r="AQ1188" s="12" t="s">
        <v>955</v>
      </c>
      <c r="AR1188" s="12" t="s">
        <v>955</v>
      </c>
      <c r="AS1188" s="12" t="s">
        <v>956</v>
      </c>
      <c r="AT1188" s="12" t="s">
        <v>956</v>
      </c>
      <c r="AU1188" s="12" t="s">
        <v>955</v>
      </c>
      <c r="AW1188" s="17">
        <v>45401</v>
      </c>
      <c r="AZ1188" s="12" t="s">
        <v>92</v>
      </c>
      <c r="BD1188" s="12" t="s">
        <v>8673</v>
      </c>
      <c r="BE1188" s="12" t="s">
        <v>8674</v>
      </c>
      <c r="BF1188" s="12" t="s">
        <v>8675</v>
      </c>
      <c r="BG1188" s="12" t="s">
        <v>8676</v>
      </c>
    </row>
    <row r="1189" spans="1:59" ht="100.8" x14ac:dyDescent="0.3">
      <c r="A1189" s="12">
        <v>15937877</v>
      </c>
      <c r="B1189" s="12" t="s">
        <v>78</v>
      </c>
      <c r="E1189" s="12">
        <v>801935010</v>
      </c>
      <c r="F1189" s="12" t="s">
        <v>79</v>
      </c>
      <c r="G1189" s="12" t="s">
        <v>13525</v>
      </c>
      <c r="H1189" s="12" t="s">
        <v>85</v>
      </c>
      <c r="J1189" s="12" t="s">
        <v>65</v>
      </c>
      <c r="K1189" s="12" t="s">
        <v>13526</v>
      </c>
      <c r="L1189" s="12" t="s">
        <v>13527</v>
      </c>
      <c r="M1189" s="15">
        <v>10000</v>
      </c>
      <c r="N1189" s="16">
        <f>IF(M1189&gt;1000000,1,0)</f>
        <v>0</v>
      </c>
      <c r="O1189" s="16">
        <f>IF(N1189=0,IF(M1189&gt;100000,1,0),0)</f>
        <v>0</v>
      </c>
      <c r="P1189" s="16">
        <f>IF(M1189&lt;15000,1,0)</f>
        <v>1</v>
      </c>
      <c r="Q1189" s="12" t="s">
        <v>115</v>
      </c>
      <c r="R1189" s="17">
        <v>45359</v>
      </c>
      <c r="S1189" s="17">
        <v>45523</v>
      </c>
      <c r="T1189" s="17">
        <v>45523</v>
      </c>
      <c r="U1189" s="12">
        <v>0</v>
      </c>
      <c r="W1189" s="12" t="s">
        <v>7505</v>
      </c>
      <c r="X1189" s="12" t="s">
        <v>67</v>
      </c>
      <c r="Y1189" s="12" t="s">
        <v>959</v>
      </c>
      <c r="Z1189" s="12" t="s">
        <v>1965</v>
      </c>
      <c r="AA1189" s="13">
        <v>10000</v>
      </c>
      <c r="AB1189" s="13">
        <v>12100</v>
      </c>
      <c r="AE1189" s="12">
        <v>1</v>
      </c>
      <c r="AF1189" s="12" t="s">
        <v>65</v>
      </c>
      <c r="AG1189" s="12" t="s">
        <v>13528</v>
      </c>
      <c r="AH1189" s="12" t="s">
        <v>68</v>
      </c>
      <c r="AI1189" s="17">
        <v>45420</v>
      </c>
      <c r="AJ1189" s="17">
        <v>45427</v>
      </c>
      <c r="AK1189" s="12" t="s">
        <v>90</v>
      </c>
      <c r="AL1189" s="12" t="s">
        <v>155</v>
      </c>
      <c r="AN1189" s="12" t="s">
        <v>69</v>
      </c>
      <c r="AO1189" s="12" t="s">
        <v>549</v>
      </c>
      <c r="AQ1189" s="12" t="s">
        <v>752</v>
      </c>
      <c r="AR1189" s="12" t="s">
        <v>752</v>
      </c>
      <c r="AS1189" s="12" t="s">
        <v>753</v>
      </c>
      <c r="AT1189" s="12" t="s">
        <v>753</v>
      </c>
      <c r="AU1189" s="12" t="s">
        <v>752</v>
      </c>
      <c r="AW1189" s="17">
        <v>45401</v>
      </c>
      <c r="AZ1189" s="12" t="s">
        <v>92</v>
      </c>
      <c r="BD1189" s="12" t="s">
        <v>13529</v>
      </c>
      <c r="BE1189" s="12" t="s">
        <v>13530</v>
      </c>
      <c r="BF1189" s="12" t="s">
        <v>13531</v>
      </c>
      <c r="BG1189" s="12" t="s">
        <v>13532</v>
      </c>
    </row>
    <row r="1190" spans="1:59" ht="100.8" x14ac:dyDescent="0.3">
      <c r="A1190" s="12">
        <v>15937877</v>
      </c>
      <c r="B1190" s="12" t="s">
        <v>78</v>
      </c>
      <c r="E1190" s="12">
        <v>801935010</v>
      </c>
      <c r="F1190" s="12" t="s">
        <v>79</v>
      </c>
      <c r="G1190" s="12" t="s">
        <v>6316</v>
      </c>
      <c r="H1190" s="12" t="s">
        <v>85</v>
      </c>
      <c r="J1190" s="12" t="s">
        <v>65</v>
      </c>
      <c r="K1190" s="12" t="s">
        <v>6317</v>
      </c>
      <c r="L1190" s="12" t="s">
        <v>6318</v>
      </c>
      <c r="M1190" s="15">
        <v>9000</v>
      </c>
      <c r="N1190" s="16">
        <f>IF(M1190&gt;1000000,1,0)</f>
        <v>0</v>
      </c>
      <c r="O1190" s="16">
        <f>IF(N1190=0,IF(M1190&gt;100000,1,0),0)</f>
        <v>0</v>
      </c>
      <c r="P1190" s="16">
        <f>IF(M1190&lt;15000,1,0)</f>
        <v>1</v>
      </c>
      <c r="Q1190" s="12" t="s">
        <v>115</v>
      </c>
      <c r="R1190" s="17">
        <v>45359</v>
      </c>
      <c r="S1190" s="17">
        <v>45412</v>
      </c>
      <c r="T1190" s="17">
        <v>45414</v>
      </c>
      <c r="U1190" s="12">
        <v>0</v>
      </c>
      <c r="W1190" s="12" t="s">
        <v>129</v>
      </c>
      <c r="X1190" s="12" t="s">
        <v>67</v>
      </c>
      <c r="Y1190" s="12" t="s">
        <v>3883</v>
      </c>
      <c r="Z1190" s="12" t="s">
        <v>6319</v>
      </c>
      <c r="AA1190" s="13">
        <v>9000</v>
      </c>
      <c r="AB1190" s="13">
        <v>10890</v>
      </c>
      <c r="AE1190" s="12">
        <v>1</v>
      </c>
      <c r="AF1190" s="12" t="s">
        <v>65</v>
      </c>
      <c r="AG1190" s="12" t="s">
        <v>6320</v>
      </c>
      <c r="AH1190" s="12" t="s">
        <v>68</v>
      </c>
      <c r="AI1190" s="17">
        <v>45406</v>
      </c>
      <c r="AJ1190" s="17">
        <v>45412</v>
      </c>
      <c r="AK1190" s="12" t="s">
        <v>90</v>
      </c>
      <c r="AL1190" s="12" t="s">
        <v>155</v>
      </c>
      <c r="AN1190" s="12" t="s">
        <v>69</v>
      </c>
      <c r="AO1190" s="12" t="s">
        <v>933</v>
      </c>
      <c r="AQ1190" s="12" t="s">
        <v>465</v>
      </c>
      <c r="AR1190" s="12" t="s">
        <v>465</v>
      </c>
      <c r="AS1190" s="12" t="s">
        <v>751</v>
      </c>
      <c r="AT1190" s="12" t="s">
        <v>751</v>
      </c>
      <c r="AU1190" s="12" t="s">
        <v>465</v>
      </c>
      <c r="AW1190" s="17">
        <v>45412</v>
      </c>
      <c r="AZ1190" s="12" t="s">
        <v>92</v>
      </c>
      <c r="BD1190" s="12" t="s">
        <v>6321</v>
      </c>
      <c r="BE1190" s="12" t="s">
        <v>6322</v>
      </c>
      <c r="BF1190" s="12" t="s">
        <v>6323</v>
      </c>
      <c r="BG1190" s="12" t="s">
        <v>6324</v>
      </c>
    </row>
    <row r="1191" spans="1:59" ht="115.2" x14ac:dyDescent="0.3">
      <c r="A1191" s="12">
        <v>15937877</v>
      </c>
      <c r="B1191" s="12" t="s">
        <v>78</v>
      </c>
      <c r="E1191" s="12">
        <v>801935010</v>
      </c>
      <c r="F1191" s="12" t="s">
        <v>79</v>
      </c>
      <c r="G1191" s="12" t="s">
        <v>13462</v>
      </c>
      <c r="H1191" s="12" t="s">
        <v>85</v>
      </c>
      <c r="J1191" s="12" t="s">
        <v>65</v>
      </c>
      <c r="K1191" s="12" t="s">
        <v>13463</v>
      </c>
      <c r="L1191" s="12" t="s">
        <v>13464</v>
      </c>
      <c r="M1191" s="15">
        <v>39000</v>
      </c>
      <c r="N1191" s="16">
        <f>IF(M1191&gt;1000000,1,0)</f>
        <v>0</v>
      </c>
      <c r="O1191" s="16">
        <f>IF(N1191=0,IF(M1191&gt;100000,1,0),0)</f>
        <v>0</v>
      </c>
      <c r="P1191" s="16">
        <f>IF(M1191&lt;15000,1,0)</f>
        <v>0</v>
      </c>
      <c r="Q1191" s="12" t="s">
        <v>164</v>
      </c>
      <c r="R1191" s="17">
        <v>45391</v>
      </c>
      <c r="S1191" s="17">
        <v>45523</v>
      </c>
      <c r="T1191" s="17">
        <v>45523</v>
      </c>
      <c r="U1191" s="12">
        <v>0</v>
      </c>
      <c r="W1191" s="12" t="s">
        <v>129</v>
      </c>
      <c r="X1191" s="12" t="s">
        <v>67</v>
      </c>
      <c r="Y1191" s="12" t="s">
        <v>254</v>
      </c>
      <c r="Z1191" s="12" t="s">
        <v>1890</v>
      </c>
      <c r="AA1191" s="13">
        <v>39000</v>
      </c>
      <c r="AB1191" s="13">
        <v>47190</v>
      </c>
      <c r="AE1191" s="12">
        <v>3</v>
      </c>
      <c r="AF1191" s="12" t="s">
        <v>65</v>
      </c>
      <c r="AG1191" s="12" t="s">
        <v>13465</v>
      </c>
      <c r="AH1191" s="12" t="s">
        <v>68</v>
      </c>
      <c r="AI1191" s="17">
        <v>45443</v>
      </c>
      <c r="AJ1191" s="17">
        <v>45449</v>
      </c>
      <c r="AK1191" s="12" t="s">
        <v>90</v>
      </c>
      <c r="AL1191" s="12" t="s">
        <v>155</v>
      </c>
      <c r="AN1191" s="12" t="s">
        <v>69</v>
      </c>
      <c r="AO1191" s="12" t="s">
        <v>549</v>
      </c>
      <c r="AQ1191" s="12" t="s">
        <v>1113</v>
      </c>
      <c r="AR1191" s="12" t="s">
        <v>1113</v>
      </c>
      <c r="AS1191" s="12" t="s">
        <v>2322</v>
      </c>
      <c r="AT1191" s="12" t="s">
        <v>2322</v>
      </c>
      <c r="AU1191" s="12" t="s">
        <v>1113</v>
      </c>
      <c r="AW1191" s="17">
        <v>45523</v>
      </c>
      <c r="AZ1191" s="12" t="s">
        <v>92</v>
      </c>
      <c r="BD1191" s="12" t="s">
        <v>13466</v>
      </c>
      <c r="BE1191" s="12" t="s">
        <v>13467</v>
      </c>
      <c r="BF1191" s="12" t="s">
        <v>13468</v>
      </c>
      <c r="BG1191" s="12" t="s">
        <v>13469</v>
      </c>
    </row>
    <row r="1192" spans="1:59" ht="100.8" x14ac:dyDescent="0.3">
      <c r="A1192" s="12">
        <v>15937877</v>
      </c>
      <c r="B1192" s="12" t="s">
        <v>78</v>
      </c>
      <c r="E1192" s="12">
        <v>801935010</v>
      </c>
      <c r="F1192" s="12" t="s">
        <v>79</v>
      </c>
      <c r="G1192" s="12" t="s">
        <v>13553</v>
      </c>
      <c r="H1192" s="12" t="s">
        <v>85</v>
      </c>
      <c r="J1192" s="12" t="s">
        <v>65</v>
      </c>
      <c r="K1192" s="12" t="s">
        <v>13554</v>
      </c>
      <c r="L1192" s="12" t="s">
        <v>13555</v>
      </c>
      <c r="M1192" s="15">
        <v>39800</v>
      </c>
      <c r="N1192" s="16">
        <f>IF(M1192&gt;1000000,1,0)</f>
        <v>0</v>
      </c>
      <c r="O1192" s="16">
        <f>IF(N1192=0,IF(M1192&gt;100000,1,0),0)</f>
        <v>0</v>
      </c>
      <c r="P1192" s="16">
        <f>IF(M1192&lt;15000,1,0)</f>
        <v>0</v>
      </c>
      <c r="Q1192" s="12" t="s">
        <v>115</v>
      </c>
      <c r="R1192" s="17">
        <v>45397</v>
      </c>
      <c r="S1192" s="17">
        <v>45523</v>
      </c>
      <c r="T1192" s="17">
        <v>45523</v>
      </c>
      <c r="U1192" s="12">
        <v>0</v>
      </c>
      <c r="W1192" s="12" t="s">
        <v>13388</v>
      </c>
      <c r="X1192" s="12" t="s">
        <v>67</v>
      </c>
      <c r="Y1192" s="12" t="s">
        <v>13556</v>
      </c>
      <c r="Z1192" s="12" t="s">
        <v>13557</v>
      </c>
      <c r="AA1192" s="13">
        <v>39800</v>
      </c>
      <c r="AB1192" s="13">
        <v>48158</v>
      </c>
      <c r="AE1192" s="12">
        <v>1</v>
      </c>
      <c r="AF1192" s="12" t="s">
        <v>65</v>
      </c>
      <c r="AG1192" s="12" t="s">
        <v>13558</v>
      </c>
      <c r="AH1192" s="12" t="s">
        <v>68</v>
      </c>
      <c r="AI1192" s="17">
        <v>45427</v>
      </c>
      <c r="AJ1192" s="17">
        <v>45447</v>
      </c>
      <c r="AK1192" s="12" t="s">
        <v>90</v>
      </c>
      <c r="AL1192" s="12" t="s">
        <v>155</v>
      </c>
      <c r="AN1192" s="12" t="s">
        <v>69</v>
      </c>
      <c r="AO1192" s="12" t="s">
        <v>549</v>
      </c>
      <c r="AQ1192" s="12" t="s">
        <v>2399</v>
      </c>
      <c r="AR1192" s="12" t="s">
        <v>2399</v>
      </c>
      <c r="AS1192" s="12" t="s">
        <v>2400</v>
      </c>
      <c r="AT1192" s="12" t="s">
        <v>2400</v>
      </c>
      <c r="AU1192" s="12" t="s">
        <v>2399</v>
      </c>
      <c r="AW1192" s="17">
        <v>45441</v>
      </c>
      <c r="AZ1192" s="12" t="s">
        <v>92</v>
      </c>
      <c r="BD1192" s="12" t="s">
        <v>13559</v>
      </c>
      <c r="BE1192" s="12" t="s">
        <v>13560</v>
      </c>
      <c r="BF1192" s="12" t="s">
        <v>13561</v>
      </c>
      <c r="BG1192" s="12" t="s">
        <v>13562</v>
      </c>
    </row>
    <row r="1193" spans="1:59" ht="115.2" x14ac:dyDescent="0.3">
      <c r="A1193" s="12">
        <v>15937877</v>
      </c>
      <c r="B1193" s="12" t="s">
        <v>78</v>
      </c>
      <c r="E1193" s="12">
        <v>801935010</v>
      </c>
      <c r="F1193" s="12" t="s">
        <v>79</v>
      </c>
      <c r="G1193" s="12" t="s">
        <v>13434</v>
      </c>
      <c r="H1193" s="12" t="s">
        <v>85</v>
      </c>
      <c r="J1193" s="12" t="s">
        <v>65</v>
      </c>
      <c r="K1193" s="12" t="s">
        <v>13435</v>
      </c>
      <c r="L1193" s="12" t="s">
        <v>13436</v>
      </c>
      <c r="M1193" s="15">
        <v>39800</v>
      </c>
      <c r="N1193" s="16">
        <f>IF(M1193&gt;1000000,1,0)</f>
        <v>0</v>
      </c>
      <c r="O1193" s="16">
        <f>IF(N1193=0,IF(M1193&gt;100000,1,0),0)</f>
        <v>0</v>
      </c>
      <c r="P1193" s="16">
        <f>IF(M1193&lt;15000,1,0)</f>
        <v>0</v>
      </c>
      <c r="Q1193" s="12" t="s">
        <v>115</v>
      </c>
      <c r="R1193" s="17">
        <v>45399</v>
      </c>
      <c r="S1193" s="17">
        <v>45523</v>
      </c>
      <c r="T1193" s="17">
        <v>45523</v>
      </c>
      <c r="U1193" s="12">
        <v>0</v>
      </c>
      <c r="W1193" s="12" t="s">
        <v>7505</v>
      </c>
      <c r="X1193" s="12" t="s">
        <v>67</v>
      </c>
      <c r="Y1193" s="12" t="s">
        <v>959</v>
      </c>
      <c r="Z1193" s="12" t="s">
        <v>1965</v>
      </c>
      <c r="AA1193" s="13">
        <v>15000</v>
      </c>
      <c r="AB1193" s="13">
        <v>18150</v>
      </c>
      <c r="AE1193" s="12">
        <v>2</v>
      </c>
      <c r="AF1193" s="12" t="s">
        <v>65</v>
      </c>
      <c r="AG1193" s="12" t="s">
        <v>13437</v>
      </c>
      <c r="AH1193" s="12" t="s">
        <v>68</v>
      </c>
      <c r="AI1193" s="17">
        <v>45443</v>
      </c>
      <c r="AJ1193" s="17">
        <v>45453</v>
      </c>
      <c r="AK1193" s="12" t="s">
        <v>90</v>
      </c>
      <c r="AL1193" s="12" t="s">
        <v>155</v>
      </c>
      <c r="AN1193" s="12" t="s">
        <v>69</v>
      </c>
      <c r="AO1193" s="12" t="s">
        <v>470</v>
      </c>
      <c r="AQ1193" s="12" t="s">
        <v>2399</v>
      </c>
      <c r="AR1193" s="12" t="s">
        <v>2399</v>
      </c>
      <c r="AS1193" s="12" t="s">
        <v>2400</v>
      </c>
      <c r="AT1193" s="12" t="s">
        <v>2400</v>
      </c>
      <c r="AU1193" s="12" t="s">
        <v>2399</v>
      </c>
      <c r="AW1193" s="17">
        <v>45523</v>
      </c>
      <c r="AZ1193" s="12" t="s">
        <v>92</v>
      </c>
      <c r="BD1193" s="12" t="s">
        <v>13438</v>
      </c>
      <c r="BE1193" s="12" t="s">
        <v>13439</v>
      </c>
      <c r="BF1193" s="12" t="s">
        <v>13440</v>
      </c>
      <c r="BG1193" s="12" t="s">
        <v>13441</v>
      </c>
    </row>
    <row r="1194" spans="1:59" ht="100.8" x14ac:dyDescent="0.3">
      <c r="A1194" s="12">
        <v>16292310</v>
      </c>
      <c r="B1194" s="12" t="s">
        <v>426</v>
      </c>
      <c r="E1194" s="12">
        <v>801935144</v>
      </c>
      <c r="F1194" s="12">
        <v>100</v>
      </c>
      <c r="G1194" s="12" t="s">
        <v>13385</v>
      </c>
      <c r="H1194" s="12" t="s">
        <v>85</v>
      </c>
      <c r="J1194" s="12" t="s">
        <v>65</v>
      </c>
      <c r="K1194" s="12" t="s">
        <v>13386</v>
      </c>
      <c r="L1194" s="12" t="s">
        <v>13387</v>
      </c>
      <c r="M1194" s="15">
        <v>5000</v>
      </c>
      <c r="N1194" s="16">
        <f>IF(M1194&gt;1000000,1,0)</f>
        <v>0</v>
      </c>
      <c r="O1194" s="16">
        <f>IF(N1194=0,IF(M1194&gt;100000,1,0),0)</f>
        <v>0</v>
      </c>
      <c r="P1194" s="16">
        <f>IF(M1194&lt;15000,1,0)</f>
        <v>1</v>
      </c>
      <c r="Q1194" s="12" t="s">
        <v>115</v>
      </c>
      <c r="R1194" s="17">
        <v>45394</v>
      </c>
      <c r="S1194" s="17">
        <v>45523</v>
      </c>
      <c r="T1194" s="17">
        <v>45523</v>
      </c>
      <c r="U1194" s="12">
        <v>0</v>
      </c>
      <c r="W1194" s="12" t="s">
        <v>13388</v>
      </c>
      <c r="X1194" s="12" t="s">
        <v>67</v>
      </c>
      <c r="Y1194" s="12" t="s">
        <v>959</v>
      </c>
      <c r="Z1194" s="12" t="s">
        <v>1965</v>
      </c>
      <c r="AA1194" s="13">
        <v>5000</v>
      </c>
      <c r="AB1194" s="13">
        <v>6050</v>
      </c>
      <c r="AE1194" s="12">
        <v>1</v>
      </c>
      <c r="AF1194" s="12" t="s">
        <v>65</v>
      </c>
      <c r="AG1194" s="12" t="s">
        <v>13389</v>
      </c>
      <c r="AH1194" s="12" t="s">
        <v>68</v>
      </c>
      <c r="AI1194" s="17">
        <v>45442</v>
      </c>
      <c r="AJ1194" s="17">
        <v>45450</v>
      </c>
      <c r="AK1194" s="12" t="s">
        <v>90</v>
      </c>
      <c r="AL1194" s="12" t="s">
        <v>155</v>
      </c>
      <c r="AN1194" s="12" t="s">
        <v>69</v>
      </c>
      <c r="AO1194" s="12" t="s">
        <v>470</v>
      </c>
      <c r="AQ1194" s="12" t="s">
        <v>746</v>
      </c>
      <c r="AR1194" s="12" t="s">
        <v>746</v>
      </c>
      <c r="AS1194" s="12" t="s">
        <v>1790</v>
      </c>
      <c r="AT1194" s="12" t="s">
        <v>1790</v>
      </c>
      <c r="AU1194" s="12" t="s">
        <v>746</v>
      </c>
      <c r="AW1194" s="17">
        <v>45523</v>
      </c>
      <c r="AZ1194" s="12" t="s">
        <v>92</v>
      </c>
      <c r="BD1194" s="12" t="s">
        <v>13390</v>
      </c>
      <c r="BE1194" s="12" t="s">
        <v>13391</v>
      </c>
      <c r="BF1194" s="12" t="s">
        <v>13392</v>
      </c>
      <c r="BG1194" s="12" t="s">
        <v>13393</v>
      </c>
    </row>
    <row r="1195" spans="1:59" ht="115.2" x14ac:dyDescent="0.3">
      <c r="A1195" s="12">
        <v>15937877</v>
      </c>
      <c r="B1195" s="12" t="s">
        <v>78</v>
      </c>
      <c r="E1195" s="12">
        <v>801935010</v>
      </c>
      <c r="F1195" s="12" t="s">
        <v>79</v>
      </c>
      <c r="G1195" s="12" t="s">
        <v>3184</v>
      </c>
      <c r="H1195" s="12" t="s">
        <v>85</v>
      </c>
      <c r="J1195" s="12" t="s">
        <v>65</v>
      </c>
      <c r="K1195" s="12" t="s">
        <v>3185</v>
      </c>
      <c r="L1195" s="12" t="s">
        <v>3186</v>
      </c>
      <c r="M1195" s="15">
        <v>26000</v>
      </c>
      <c r="N1195" s="16">
        <f>IF(M1195&gt;1000000,1,0)</f>
        <v>0</v>
      </c>
      <c r="O1195" s="16">
        <f>IF(N1195=0,IF(M1195&gt;100000,1,0),0)</f>
        <v>0</v>
      </c>
      <c r="P1195" s="16">
        <f>IF(M1195&lt;15000,1,0)</f>
        <v>0</v>
      </c>
      <c r="Q1195" s="12" t="s">
        <v>115</v>
      </c>
      <c r="R1195" s="17">
        <v>45392</v>
      </c>
      <c r="S1195" s="17">
        <v>45429</v>
      </c>
      <c r="T1195" s="17">
        <v>45439</v>
      </c>
      <c r="U1195" s="12">
        <v>0</v>
      </c>
      <c r="W1195" s="12" t="s">
        <v>3187</v>
      </c>
      <c r="X1195" s="12" t="s">
        <v>67</v>
      </c>
      <c r="Y1195" s="12" t="s">
        <v>1520</v>
      </c>
      <c r="Z1195" s="12" t="s">
        <v>3188</v>
      </c>
      <c r="AA1195" s="13">
        <v>26000</v>
      </c>
      <c r="AB1195" s="13">
        <v>31460</v>
      </c>
      <c r="AE1195" s="12">
        <v>4</v>
      </c>
      <c r="AF1195" s="12" t="s">
        <v>65</v>
      </c>
      <c r="AG1195" s="12" t="s">
        <v>3189</v>
      </c>
      <c r="AH1195" s="12" t="s">
        <v>68</v>
      </c>
      <c r="AI1195" s="17">
        <v>45428</v>
      </c>
      <c r="AJ1195" s="17">
        <v>45434</v>
      </c>
      <c r="AK1195" s="12" t="s">
        <v>90</v>
      </c>
      <c r="AL1195" s="12" t="s">
        <v>155</v>
      </c>
      <c r="AN1195" s="12" t="s">
        <v>69</v>
      </c>
      <c r="AO1195" s="12" t="s">
        <v>933</v>
      </c>
      <c r="AQ1195" s="12" t="s">
        <v>138</v>
      </c>
      <c r="AR1195" s="12" t="s">
        <v>138</v>
      </c>
      <c r="AS1195" s="12" t="s">
        <v>139</v>
      </c>
      <c r="AT1195" s="12" t="s">
        <v>139</v>
      </c>
      <c r="AU1195" s="12" t="s">
        <v>138</v>
      </c>
      <c r="AW1195" s="17">
        <v>45429</v>
      </c>
      <c r="AZ1195" s="12" t="s">
        <v>92</v>
      </c>
      <c r="BD1195" s="12" t="s">
        <v>3190</v>
      </c>
      <c r="BE1195" s="12" t="s">
        <v>3191</v>
      </c>
      <c r="BF1195" s="12" t="s">
        <v>3192</v>
      </c>
      <c r="BG1195" s="12" t="s">
        <v>3193</v>
      </c>
    </row>
    <row r="1196" spans="1:59" ht="100.8" x14ac:dyDescent="0.3">
      <c r="A1196" s="12">
        <v>15937877</v>
      </c>
      <c r="B1196" s="12" t="s">
        <v>78</v>
      </c>
      <c r="E1196" s="12">
        <v>801935010</v>
      </c>
      <c r="F1196" s="12" t="s">
        <v>79</v>
      </c>
      <c r="G1196" s="12" t="s">
        <v>3518</v>
      </c>
      <c r="H1196" s="12" t="s">
        <v>85</v>
      </c>
      <c r="J1196" s="12" t="s">
        <v>65</v>
      </c>
      <c r="K1196" s="12" t="s">
        <v>3519</v>
      </c>
      <c r="L1196" s="12" t="s">
        <v>3520</v>
      </c>
      <c r="M1196" s="15">
        <v>16500</v>
      </c>
      <c r="N1196" s="16">
        <f>IF(M1196&gt;1000000,1,0)</f>
        <v>0</v>
      </c>
      <c r="O1196" s="16">
        <f>IF(N1196=0,IF(M1196&gt;100000,1,0),0)</f>
        <v>0</v>
      </c>
      <c r="P1196" s="16">
        <f>IF(M1196&lt;15000,1,0)</f>
        <v>0</v>
      </c>
      <c r="Q1196" s="12" t="s">
        <v>115</v>
      </c>
      <c r="R1196" s="17">
        <v>45394</v>
      </c>
      <c r="S1196" s="17">
        <v>45434</v>
      </c>
      <c r="T1196" s="17">
        <v>45439</v>
      </c>
      <c r="U1196" s="12">
        <v>0</v>
      </c>
      <c r="W1196" s="12" t="s">
        <v>3521</v>
      </c>
      <c r="X1196" s="12" t="s">
        <v>67</v>
      </c>
      <c r="Y1196" s="12" t="s">
        <v>1520</v>
      </c>
      <c r="Z1196" s="12" t="s">
        <v>1521</v>
      </c>
      <c r="AA1196" s="13">
        <v>15000</v>
      </c>
      <c r="AB1196" s="13">
        <v>18150</v>
      </c>
      <c r="AE1196" s="12">
        <v>3</v>
      </c>
      <c r="AF1196" s="12" t="s">
        <v>65</v>
      </c>
      <c r="AG1196" s="12" t="s">
        <v>3522</v>
      </c>
      <c r="AH1196" s="12" t="s">
        <v>68</v>
      </c>
      <c r="AI1196" s="17">
        <v>45434</v>
      </c>
      <c r="AJ1196" s="17">
        <v>45439</v>
      </c>
      <c r="AK1196" s="12" t="s">
        <v>90</v>
      </c>
      <c r="AL1196" s="12" t="s">
        <v>155</v>
      </c>
      <c r="AN1196" s="12" t="s">
        <v>69</v>
      </c>
      <c r="AO1196" s="12" t="s">
        <v>933</v>
      </c>
      <c r="AQ1196" s="12" t="s">
        <v>328</v>
      </c>
      <c r="AR1196" s="12" t="s">
        <v>328</v>
      </c>
      <c r="AS1196" s="12" t="s">
        <v>737</v>
      </c>
      <c r="AT1196" s="12" t="s">
        <v>737</v>
      </c>
      <c r="AU1196" s="12" t="s">
        <v>1511</v>
      </c>
      <c r="AW1196" s="17">
        <v>45434</v>
      </c>
      <c r="AZ1196" s="12" t="s">
        <v>92</v>
      </c>
      <c r="BD1196" s="12" t="s">
        <v>3523</v>
      </c>
      <c r="BE1196" s="12" t="s">
        <v>3524</v>
      </c>
      <c r="BF1196" s="12" t="s">
        <v>3525</v>
      </c>
      <c r="BG1196" s="12" t="s">
        <v>3526</v>
      </c>
    </row>
    <row r="1197" spans="1:59" ht="100.8" x14ac:dyDescent="0.3">
      <c r="A1197" s="12">
        <v>15937877</v>
      </c>
      <c r="B1197" s="12" t="s">
        <v>78</v>
      </c>
      <c r="E1197" s="12">
        <v>801935010</v>
      </c>
      <c r="F1197" s="12" t="s">
        <v>79</v>
      </c>
      <c r="G1197" s="12" t="s">
        <v>16724</v>
      </c>
      <c r="H1197" s="12" t="s">
        <v>85</v>
      </c>
      <c r="J1197" s="12" t="s">
        <v>65</v>
      </c>
      <c r="K1197" s="12" t="s">
        <v>16725</v>
      </c>
      <c r="L1197" s="12" t="s">
        <v>16726</v>
      </c>
      <c r="M1197" s="15">
        <v>80000</v>
      </c>
      <c r="N1197" s="16">
        <f>IF(M1197&gt;1000000,1,0)</f>
        <v>0</v>
      </c>
      <c r="O1197" s="16">
        <f>IF(N1197=0,IF(M1197&gt;100000,1,0),0)</f>
        <v>0</v>
      </c>
      <c r="P1197" s="16">
        <f>IF(M1197&lt;15000,1,0)</f>
        <v>0</v>
      </c>
      <c r="Q1197" s="12" t="s">
        <v>115</v>
      </c>
      <c r="R1197" s="17">
        <v>45504</v>
      </c>
      <c r="S1197" s="17">
        <v>45608</v>
      </c>
      <c r="T1197" s="17">
        <v>45621</v>
      </c>
      <c r="U1197" s="12">
        <v>0</v>
      </c>
      <c r="W1197" s="12" t="s">
        <v>16727</v>
      </c>
      <c r="X1197" s="12" t="s">
        <v>67</v>
      </c>
      <c r="Y1197" s="12" t="s">
        <v>1263</v>
      </c>
      <c r="Z1197" s="12" t="s">
        <v>1680</v>
      </c>
      <c r="AA1197" s="13">
        <v>80000</v>
      </c>
      <c r="AB1197" s="13">
        <v>96800</v>
      </c>
      <c r="AE1197" s="12">
        <v>4</v>
      </c>
      <c r="AF1197" s="12" t="s">
        <v>65</v>
      </c>
      <c r="AG1197" s="12" t="s">
        <v>16728</v>
      </c>
      <c r="AH1197" s="12" t="s">
        <v>68</v>
      </c>
      <c r="AI1197" s="17">
        <v>45607</v>
      </c>
      <c r="AJ1197" s="17">
        <v>45618</v>
      </c>
      <c r="AK1197" s="12" t="s">
        <v>90</v>
      </c>
      <c r="AL1197" s="12" t="s">
        <v>155</v>
      </c>
      <c r="AN1197" s="12" t="s">
        <v>69</v>
      </c>
      <c r="AO1197" s="12" t="s">
        <v>933</v>
      </c>
      <c r="AQ1197" s="12" t="s">
        <v>604</v>
      </c>
      <c r="AR1197" s="12" t="s">
        <v>604</v>
      </c>
      <c r="AS1197" s="12" t="s">
        <v>605</v>
      </c>
      <c r="AT1197" s="12" t="s">
        <v>605</v>
      </c>
      <c r="AU1197" s="12" t="s">
        <v>604</v>
      </c>
      <c r="AW1197" s="17">
        <v>45593</v>
      </c>
      <c r="AZ1197" s="12" t="s">
        <v>92</v>
      </c>
      <c r="BD1197" s="12" t="s">
        <v>16729</v>
      </c>
      <c r="BE1197" s="12" t="s">
        <v>16730</v>
      </c>
      <c r="BF1197" s="12" t="s">
        <v>16731</v>
      </c>
      <c r="BG1197" s="12" t="s">
        <v>16732</v>
      </c>
    </row>
    <row r="1198" spans="1:59" ht="100.8" x14ac:dyDescent="0.3">
      <c r="A1198" s="12">
        <v>15937877</v>
      </c>
      <c r="B1198" s="12" t="s">
        <v>78</v>
      </c>
      <c r="E1198" s="12">
        <v>801935010</v>
      </c>
      <c r="F1198" s="12" t="s">
        <v>79</v>
      </c>
      <c r="G1198" s="12" t="s">
        <v>18666</v>
      </c>
      <c r="H1198" s="12" t="s">
        <v>85</v>
      </c>
      <c r="J1198" s="12" t="s">
        <v>65</v>
      </c>
      <c r="K1198" s="12" t="s">
        <v>18667</v>
      </c>
      <c r="L1198" s="12" t="s">
        <v>18668</v>
      </c>
      <c r="M1198" s="15">
        <v>15000</v>
      </c>
      <c r="N1198" s="16">
        <f>IF(M1198&gt;1000000,1,0)</f>
        <v>0</v>
      </c>
      <c r="O1198" s="16">
        <f>IF(N1198=0,IF(M1198&gt;100000,1,0),0)</f>
        <v>0</v>
      </c>
      <c r="P1198" s="16">
        <f>IF(M1198&lt;15000,1,0)</f>
        <v>0</v>
      </c>
      <c r="Q1198" s="12" t="s">
        <v>115</v>
      </c>
      <c r="R1198" s="17">
        <v>45600</v>
      </c>
      <c r="S1198" s="17">
        <v>45645</v>
      </c>
      <c r="T1198" s="17">
        <v>45665</v>
      </c>
      <c r="U1198" s="12">
        <v>0</v>
      </c>
      <c r="W1198" s="12" t="s">
        <v>5247</v>
      </c>
      <c r="X1198" s="12" t="s">
        <v>67</v>
      </c>
      <c r="Y1198" s="12" t="s">
        <v>1263</v>
      </c>
      <c r="Z1198" s="12" t="s">
        <v>2664</v>
      </c>
      <c r="AA1198" s="13">
        <v>15000</v>
      </c>
      <c r="AB1198" s="13">
        <v>18150</v>
      </c>
      <c r="AE1198" s="12">
        <v>1</v>
      </c>
      <c r="AF1198" s="12" t="s">
        <v>65</v>
      </c>
      <c r="AG1198" s="12" t="s">
        <v>18669</v>
      </c>
      <c r="AH1198" s="12" t="s">
        <v>68</v>
      </c>
      <c r="AI1198" s="17">
        <v>45638</v>
      </c>
      <c r="AJ1198" s="17">
        <v>45664</v>
      </c>
      <c r="AK1198" s="12" t="s">
        <v>90</v>
      </c>
      <c r="AL1198" s="12" t="s">
        <v>155</v>
      </c>
      <c r="AN1198" s="12" t="s">
        <v>69</v>
      </c>
      <c r="AO1198" s="12" t="s">
        <v>933</v>
      </c>
      <c r="AQ1198" s="12" t="s">
        <v>328</v>
      </c>
      <c r="AR1198" s="12" t="s">
        <v>328</v>
      </c>
      <c r="AS1198" s="12" t="s">
        <v>737</v>
      </c>
      <c r="AT1198" s="12" t="s">
        <v>737</v>
      </c>
      <c r="AU1198" s="12" t="s">
        <v>328</v>
      </c>
      <c r="AW1198" s="17">
        <v>45645</v>
      </c>
      <c r="AZ1198" s="12" t="s">
        <v>92</v>
      </c>
      <c r="BD1198" s="12" t="s">
        <v>18670</v>
      </c>
      <c r="BE1198" s="12" t="s">
        <v>18671</v>
      </c>
      <c r="BF1198" s="12" t="s">
        <v>18672</v>
      </c>
      <c r="BG1198" s="12" t="s">
        <v>18673</v>
      </c>
    </row>
    <row r="1199" spans="1:59" ht="115.2" x14ac:dyDescent="0.3">
      <c r="A1199" s="12">
        <v>15937877</v>
      </c>
      <c r="B1199" s="12" t="s">
        <v>78</v>
      </c>
      <c r="E1199" s="12">
        <v>801935010</v>
      </c>
      <c r="F1199" s="12" t="s">
        <v>79</v>
      </c>
      <c r="G1199" s="12" t="s">
        <v>4548</v>
      </c>
      <c r="H1199" s="12" t="s">
        <v>85</v>
      </c>
      <c r="J1199" s="12" t="s">
        <v>65</v>
      </c>
      <c r="K1199" s="12" t="s">
        <v>4549</v>
      </c>
      <c r="L1199" s="12" t="s">
        <v>722</v>
      </c>
      <c r="M1199" s="15">
        <v>45000</v>
      </c>
      <c r="N1199" s="16">
        <f>IF(M1199&gt;1000000,1,0)</f>
        <v>0</v>
      </c>
      <c r="O1199" s="16">
        <f>IF(N1199=0,IF(M1199&gt;100000,1,0),0)</f>
        <v>0</v>
      </c>
      <c r="P1199" s="16">
        <f>IF(M1199&lt;15000,1,0)</f>
        <v>0</v>
      </c>
      <c r="Q1199" s="12" t="s">
        <v>115</v>
      </c>
      <c r="R1199" s="17">
        <v>45321</v>
      </c>
      <c r="S1199" s="17">
        <v>45370</v>
      </c>
      <c r="T1199" s="17">
        <v>45376</v>
      </c>
      <c r="U1199" s="12">
        <v>0</v>
      </c>
      <c r="W1199" s="12" t="s">
        <v>154</v>
      </c>
      <c r="X1199" s="12" t="s">
        <v>67</v>
      </c>
      <c r="Y1199" s="12" t="s">
        <v>723</v>
      </c>
      <c r="Z1199" s="12" t="s">
        <v>4550</v>
      </c>
      <c r="AA1199" s="13">
        <v>45000</v>
      </c>
      <c r="AB1199" s="13">
        <v>54450</v>
      </c>
      <c r="AE1199" s="12">
        <v>1</v>
      </c>
      <c r="AF1199" s="12" t="s">
        <v>65</v>
      </c>
      <c r="AG1199" s="12" t="s">
        <v>4551</v>
      </c>
      <c r="AH1199" s="12" t="s">
        <v>68</v>
      </c>
      <c r="AI1199" s="17">
        <v>45366</v>
      </c>
      <c r="AJ1199" s="17">
        <v>45371</v>
      </c>
      <c r="AK1199" s="12" t="s">
        <v>90</v>
      </c>
      <c r="AL1199" s="12" t="s">
        <v>155</v>
      </c>
      <c r="AN1199" s="12" t="s">
        <v>69</v>
      </c>
      <c r="AO1199" s="12" t="s">
        <v>82</v>
      </c>
      <c r="AQ1199" s="12" t="s">
        <v>955</v>
      </c>
      <c r="AR1199" s="12" t="s">
        <v>955</v>
      </c>
      <c r="AS1199" s="12" t="s">
        <v>956</v>
      </c>
      <c r="AT1199" s="12" t="s">
        <v>956</v>
      </c>
      <c r="AU1199" s="12" t="s">
        <v>955</v>
      </c>
      <c r="AW1199" s="17">
        <v>45329</v>
      </c>
      <c r="AZ1199" s="12" t="s">
        <v>92</v>
      </c>
      <c r="BD1199" s="12" t="s">
        <v>4552</v>
      </c>
      <c r="BE1199" s="12" t="s">
        <v>4553</v>
      </c>
      <c r="BF1199" s="12" t="s">
        <v>4554</v>
      </c>
      <c r="BG1199" s="12" t="s">
        <v>4555</v>
      </c>
    </row>
    <row r="1200" spans="1:59" ht="100.8" x14ac:dyDescent="0.3">
      <c r="A1200" s="12">
        <v>15937877</v>
      </c>
      <c r="B1200" s="12" t="s">
        <v>78</v>
      </c>
      <c r="E1200" s="12">
        <v>801935010</v>
      </c>
      <c r="F1200" s="12" t="s">
        <v>79</v>
      </c>
      <c r="G1200" s="12" t="s">
        <v>8122</v>
      </c>
      <c r="H1200" s="12" t="s">
        <v>85</v>
      </c>
      <c r="J1200" s="12" t="s">
        <v>65</v>
      </c>
      <c r="K1200" s="12" t="s">
        <v>8123</v>
      </c>
      <c r="L1200" s="12" t="s">
        <v>8124</v>
      </c>
      <c r="M1200" s="15">
        <v>5280</v>
      </c>
      <c r="N1200" s="16">
        <f>IF(M1200&gt;1000000,1,0)</f>
        <v>0</v>
      </c>
      <c r="O1200" s="16">
        <f>IF(N1200=0,IF(M1200&gt;100000,1,0),0)</f>
        <v>0</v>
      </c>
      <c r="P1200" s="16">
        <f>IF(M1200&lt;15000,1,0)</f>
        <v>1</v>
      </c>
      <c r="Q1200" s="12" t="s">
        <v>96</v>
      </c>
      <c r="R1200" s="17">
        <v>45378</v>
      </c>
      <c r="S1200" s="17">
        <v>45433</v>
      </c>
      <c r="T1200" s="17">
        <v>45462</v>
      </c>
      <c r="U1200" s="12">
        <v>0</v>
      </c>
      <c r="W1200" s="12" t="s">
        <v>8125</v>
      </c>
      <c r="X1200" s="12" t="s">
        <v>67</v>
      </c>
      <c r="Y1200" s="12" t="s">
        <v>425</v>
      </c>
      <c r="Z1200" s="12" t="s">
        <v>2976</v>
      </c>
      <c r="AA1200" s="13">
        <v>2400</v>
      </c>
      <c r="AB1200" s="13">
        <v>2904</v>
      </c>
      <c r="AE1200" s="12">
        <v>1</v>
      </c>
      <c r="AF1200" s="12" t="s">
        <v>65</v>
      </c>
      <c r="AG1200" s="12" t="s">
        <v>8126</v>
      </c>
      <c r="AH1200" s="12" t="s">
        <v>68</v>
      </c>
      <c r="AI1200" s="17">
        <v>45433</v>
      </c>
      <c r="AJ1200" s="17">
        <v>45439</v>
      </c>
      <c r="AK1200" s="12" t="s">
        <v>90</v>
      </c>
      <c r="AL1200" s="12" t="s">
        <v>155</v>
      </c>
      <c r="AN1200" s="12" t="s">
        <v>69</v>
      </c>
      <c r="AO1200" s="12" t="s">
        <v>82</v>
      </c>
      <c r="AQ1200" s="12" t="s">
        <v>1240</v>
      </c>
      <c r="AR1200" s="12" t="s">
        <v>1240</v>
      </c>
      <c r="AS1200" s="12" t="s">
        <v>1387</v>
      </c>
      <c r="AT1200" s="12" t="s">
        <v>1387</v>
      </c>
      <c r="AU1200" s="12" t="s">
        <v>2328</v>
      </c>
      <c r="AW1200" s="17">
        <v>45415</v>
      </c>
      <c r="AZ1200" s="12" t="s">
        <v>92</v>
      </c>
      <c r="BD1200" s="12" t="s">
        <v>8127</v>
      </c>
      <c r="BE1200" s="12" t="s">
        <v>8128</v>
      </c>
      <c r="BF1200" s="12" t="s">
        <v>8129</v>
      </c>
      <c r="BG1200" s="12" t="s">
        <v>8130</v>
      </c>
    </row>
    <row r="1201" spans="1:59" ht="115.2" x14ac:dyDescent="0.3">
      <c r="A1201" s="12">
        <v>16292310</v>
      </c>
      <c r="B1201" s="12" t="s">
        <v>426</v>
      </c>
      <c r="E1201" s="12">
        <v>801935144</v>
      </c>
      <c r="F1201" s="12">
        <v>100</v>
      </c>
      <c r="G1201" s="12" t="s">
        <v>6113</v>
      </c>
      <c r="H1201" s="12" t="s">
        <v>63</v>
      </c>
      <c r="J1201" s="12" t="s">
        <v>65</v>
      </c>
      <c r="K1201" s="12" t="s">
        <v>6114</v>
      </c>
      <c r="L1201" s="12" t="s">
        <v>6115</v>
      </c>
      <c r="M1201" s="15">
        <v>2535505.91</v>
      </c>
      <c r="N1201" s="16">
        <f>IF(M1201&gt;1000000,1,0)</f>
        <v>1</v>
      </c>
      <c r="O1201" s="16">
        <f>IF(N1201=0,IF(M1201&gt;100000,1,0),0)</f>
        <v>0</v>
      </c>
      <c r="P1201" s="16">
        <f>IF(M1201&lt;15000,1,0)</f>
        <v>0</v>
      </c>
      <c r="Q1201" s="12" t="s">
        <v>115</v>
      </c>
      <c r="R1201" s="17">
        <v>45299</v>
      </c>
      <c r="S1201" s="17">
        <v>45406</v>
      </c>
      <c r="T1201" s="17">
        <v>45408</v>
      </c>
      <c r="U1201" s="12">
        <v>0</v>
      </c>
      <c r="W1201" s="12" t="s">
        <v>185</v>
      </c>
      <c r="X1201" s="12" t="s">
        <v>67</v>
      </c>
      <c r="Y1201" s="12" t="s">
        <v>121</v>
      </c>
      <c r="Z1201" s="12" t="s">
        <v>375</v>
      </c>
      <c r="AA1201" s="13">
        <v>1739836.27</v>
      </c>
      <c r="AB1201" s="13">
        <v>2105201.89</v>
      </c>
      <c r="AE1201" s="12">
        <v>5</v>
      </c>
      <c r="AF1201" s="12" t="s">
        <v>65</v>
      </c>
      <c r="AG1201" s="12" t="s">
        <v>6117</v>
      </c>
      <c r="AH1201" s="12" t="s">
        <v>68</v>
      </c>
      <c r="AI1201" s="17">
        <v>45405</v>
      </c>
      <c r="AJ1201" s="17">
        <v>45407</v>
      </c>
      <c r="AK1201" s="12" t="s">
        <v>90</v>
      </c>
      <c r="AL1201" s="12" t="s">
        <v>155</v>
      </c>
      <c r="AN1201" s="12" t="s">
        <v>69</v>
      </c>
      <c r="AO1201" s="12" t="s">
        <v>82</v>
      </c>
      <c r="AQ1201" s="12" t="s">
        <v>6118</v>
      </c>
      <c r="AR1201" s="12" t="s">
        <v>6118</v>
      </c>
      <c r="AS1201" s="12" t="s">
        <v>6119</v>
      </c>
      <c r="AT1201" s="12" t="s">
        <v>6119</v>
      </c>
      <c r="AU1201" s="12" t="s">
        <v>6116</v>
      </c>
      <c r="AW1201" s="17">
        <v>45372</v>
      </c>
      <c r="AZ1201" s="12" t="s">
        <v>92</v>
      </c>
      <c r="BD1201" s="12" t="s">
        <v>6120</v>
      </c>
      <c r="BE1201" s="12" t="s">
        <v>6121</v>
      </c>
      <c r="BF1201" s="12" t="s">
        <v>6122</v>
      </c>
      <c r="BG1201" s="12" t="s">
        <v>6123</v>
      </c>
    </row>
    <row r="1202" spans="1:59" ht="100.8" x14ac:dyDescent="0.3">
      <c r="A1202" s="12">
        <v>15937877</v>
      </c>
      <c r="B1202" s="12" t="s">
        <v>78</v>
      </c>
      <c r="E1202" s="12">
        <v>801935010</v>
      </c>
      <c r="F1202" s="12" t="s">
        <v>79</v>
      </c>
      <c r="G1202" s="12" t="s">
        <v>4942</v>
      </c>
      <c r="H1202" s="12" t="s">
        <v>63</v>
      </c>
      <c r="J1202" s="12" t="s">
        <v>65</v>
      </c>
      <c r="K1202" s="12" t="s">
        <v>4943</v>
      </c>
      <c r="L1202" s="12" t="s">
        <v>4944</v>
      </c>
      <c r="M1202" s="15">
        <v>397529.26</v>
      </c>
      <c r="N1202" s="16">
        <f>IF(M1202&gt;1000000,1,0)</f>
        <v>0</v>
      </c>
      <c r="O1202" s="16">
        <f>IF(N1202=0,IF(M1202&gt;100000,1,0),0)</f>
        <v>1</v>
      </c>
      <c r="P1202" s="16">
        <f>IF(M1202&lt;15000,1,0)</f>
        <v>0</v>
      </c>
      <c r="Q1202" s="12" t="s">
        <v>66</v>
      </c>
      <c r="R1202" s="17">
        <v>45309</v>
      </c>
      <c r="S1202" s="17">
        <v>45377</v>
      </c>
      <c r="T1202" s="17">
        <v>45387</v>
      </c>
      <c r="U1202" s="12">
        <v>0</v>
      </c>
      <c r="W1202" s="12" t="s">
        <v>821</v>
      </c>
      <c r="X1202" s="12" t="s">
        <v>67</v>
      </c>
      <c r="Y1202" s="12" t="s">
        <v>1034</v>
      </c>
      <c r="Z1202" s="12" t="s">
        <v>1079</v>
      </c>
      <c r="AA1202" s="13">
        <v>261110.47</v>
      </c>
      <c r="AB1202" s="13">
        <v>315943.67</v>
      </c>
      <c r="AE1202" s="12">
        <v>4</v>
      </c>
      <c r="AF1202" s="12" t="s">
        <v>65</v>
      </c>
      <c r="AG1202" s="12" t="s">
        <v>4946</v>
      </c>
      <c r="AH1202" s="12" t="s">
        <v>68</v>
      </c>
      <c r="AI1202" s="17">
        <v>45377</v>
      </c>
      <c r="AJ1202" s="17">
        <v>45384</v>
      </c>
      <c r="AK1202" s="12" t="s">
        <v>90</v>
      </c>
      <c r="AL1202" s="12" t="s">
        <v>155</v>
      </c>
      <c r="AM1202" s="12" t="s">
        <v>556</v>
      </c>
      <c r="AN1202" s="12" t="s">
        <v>69</v>
      </c>
      <c r="AO1202" s="12" t="s">
        <v>82</v>
      </c>
      <c r="AQ1202" s="12" t="s">
        <v>4947</v>
      </c>
      <c r="AR1202" s="12" t="s">
        <v>4947</v>
      </c>
      <c r="AS1202" s="12" t="s">
        <v>4948</v>
      </c>
      <c r="AT1202" s="12" t="s">
        <v>4948</v>
      </c>
      <c r="AU1202" s="12" t="s">
        <v>4945</v>
      </c>
      <c r="AW1202" s="17">
        <v>45356</v>
      </c>
      <c r="AZ1202" s="12" t="s">
        <v>173</v>
      </c>
      <c r="BD1202" s="12" t="s">
        <v>4949</v>
      </c>
      <c r="BE1202" s="12" t="s">
        <v>4950</v>
      </c>
      <c r="BF1202" s="12" t="s">
        <v>4951</v>
      </c>
      <c r="BG1202" s="12" t="s">
        <v>4952</v>
      </c>
    </row>
    <row r="1203" spans="1:59" ht="115.2" x14ac:dyDescent="0.3">
      <c r="A1203" s="12">
        <v>15937877</v>
      </c>
      <c r="B1203" s="12" t="s">
        <v>78</v>
      </c>
      <c r="E1203" s="12">
        <v>801935010</v>
      </c>
      <c r="F1203" s="12" t="s">
        <v>79</v>
      </c>
      <c r="G1203" s="12" t="s">
        <v>4953</v>
      </c>
      <c r="H1203" s="12" t="s">
        <v>63</v>
      </c>
      <c r="J1203" s="12" t="s">
        <v>65</v>
      </c>
      <c r="K1203" s="12" t="s">
        <v>4954</v>
      </c>
      <c r="L1203" s="12" t="s">
        <v>4955</v>
      </c>
      <c r="M1203" s="15">
        <v>460775.67999999999</v>
      </c>
      <c r="N1203" s="16">
        <f>IF(M1203&gt;1000000,1,0)</f>
        <v>0</v>
      </c>
      <c r="O1203" s="16">
        <f>IF(N1203=0,IF(M1203&gt;100000,1,0),0)</f>
        <v>1</v>
      </c>
      <c r="P1203" s="16">
        <f>IF(M1203&lt;15000,1,0)</f>
        <v>0</v>
      </c>
      <c r="Q1203" s="12" t="s">
        <v>372</v>
      </c>
      <c r="R1203" s="17">
        <v>45336</v>
      </c>
      <c r="S1203" s="17">
        <v>45427</v>
      </c>
      <c r="T1203" s="17">
        <v>45439</v>
      </c>
      <c r="U1203" s="12">
        <v>0</v>
      </c>
      <c r="W1203" s="12" t="s">
        <v>3988</v>
      </c>
      <c r="X1203" s="12" t="s">
        <v>67</v>
      </c>
      <c r="Y1203" s="12" t="s">
        <v>1006</v>
      </c>
      <c r="Z1203" s="12" t="s">
        <v>2261</v>
      </c>
      <c r="AA1203" s="13">
        <v>330222.57</v>
      </c>
      <c r="AB1203" s="13">
        <v>399569.31</v>
      </c>
      <c r="AE1203" s="12">
        <v>3</v>
      </c>
      <c r="AF1203" s="12" t="s">
        <v>65</v>
      </c>
      <c r="AG1203" s="12" t="s">
        <v>4957</v>
      </c>
      <c r="AH1203" s="12" t="s">
        <v>68</v>
      </c>
      <c r="AI1203" s="17">
        <v>45427</v>
      </c>
      <c r="AJ1203" s="17">
        <v>45434</v>
      </c>
      <c r="AK1203" s="12" t="s">
        <v>90</v>
      </c>
      <c r="AL1203" s="12" t="s">
        <v>155</v>
      </c>
      <c r="AM1203" s="12" t="s">
        <v>556</v>
      </c>
      <c r="AN1203" s="12" t="s">
        <v>69</v>
      </c>
      <c r="AO1203" s="12" t="s">
        <v>82</v>
      </c>
      <c r="AQ1203" s="12" t="s">
        <v>4958</v>
      </c>
      <c r="AR1203" s="12" t="s">
        <v>4958</v>
      </c>
      <c r="AS1203" s="12" t="s">
        <v>4959</v>
      </c>
      <c r="AT1203" s="12" t="s">
        <v>4959</v>
      </c>
      <c r="AU1203" s="12" t="s">
        <v>4956</v>
      </c>
      <c r="AW1203" s="17">
        <v>45394</v>
      </c>
      <c r="AZ1203" s="12" t="s">
        <v>173</v>
      </c>
      <c r="BD1203" s="12" t="s">
        <v>4960</v>
      </c>
      <c r="BE1203" s="12" t="s">
        <v>4961</v>
      </c>
      <c r="BF1203" s="12" t="s">
        <v>4962</v>
      </c>
      <c r="BG1203" s="12" t="s">
        <v>4963</v>
      </c>
    </row>
    <row r="1204" spans="1:59" ht="115.2" x14ac:dyDescent="0.3">
      <c r="A1204" s="12">
        <v>15937877</v>
      </c>
      <c r="B1204" s="12" t="s">
        <v>78</v>
      </c>
      <c r="E1204" s="12">
        <v>801935010</v>
      </c>
      <c r="F1204" s="12" t="s">
        <v>79</v>
      </c>
      <c r="G1204" s="12" t="s">
        <v>779</v>
      </c>
      <c r="H1204" s="12" t="s">
        <v>63</v>
      </c>
      <c r="J1204" s="12" t="s">
        <v>65</v>
      </c>
      <c r="K1204" s="12" t="s">
        <v>780</v>
      </c>
      <c r="L1204" s="12" t="s">
        <v>781</v>
      </c>
      <c r="M1204" s="15">
        <v>779465.36</v>
      </c>
      <c r="N1204" s="16">
        <f>IF(M1204&gt;1000000,1,0)</f>
        <v>0</v>
      </c>
      <c r="O1204" s="16">
        <f>IF(N1204=0,IF(M1204&gt;100000,1,0),0)</f>
        <v>1</v>
      </c>
      <c r="P1204" s="16">
        <f>IF(M1204&lt;15000,1,0)</f>
        <v>0</v>
      </c>
      <c r="Q1204" s="12" t="s">
        <v>66</v>
      </c>
      <c r="R1204" s="17">
        <v>45352</v>
      </c>
      <c r="S1204" s="17">
        <v>45415</v>
      </c>
      <c r="T1204" s="17">
        <v>45421</v>
      </c>
      <c r="U1204" s="12">
        <v>0</v>
      </c>
      <c r="W1204" s="12" t="s">
        <v>150</v>
      </c>
      <c r="X1204" s="12" t="s">
        <v>67</v>
      </c>
      <c r="Y1204" s="12" t="s">
        <v>783</v>
      </c>
      <c r="Z1204" s="12" t="s">
        <v>784</v>
      </c>
      <c r="AA1204" s="13">
        <v>508749.23</v>
      </c>
      <c r="AB1204" s="13">
        <v>615586.56999999995</v>
      </c>
      <c r="AE1204" s="12">
        <v>7</v>
      </c>
      <c r="AF1204" s="12" t="s">
        <v>65</v>
      </c>
      <c r="AG1204" s="20" t="s">
        <v>785</v>
      </c>
      <c r="AH1204" s="12" t="s">
        <v>68</v>
      </c>
      <c r="AI1204" s="17">
        <v>45415</v>
      </c>
      <c r="AJ1204" s="17">
        <v>45420</v>
      </c>
      <c r="AK1204" s="12" t="s">
        <v>90</v>
      </c>
      <c r="AL1204" s="12" t="s">
        <v>155</v>
      </c>
      <c r="AM1204" s="12" t="s">
        <v>556</v>
      </c>
      <c r="AN1204" s="12" t="s">
        <v>69</v>
      </c>
      <c r="AO1204" s="12" t="s">
        <v>82</v>
      </c>
      <c r="AQ1204" s="12" t="s">
        <v>786</v>
      </c>
      <c r="AR1204" s="12" t="s">
        <v>786</v>
      </c>
      <c r="AS1204" s="12" t="s">
        <v>787</v>
      </c>
      <c r="AT1204" s="12" t="s">
        <v>787</v>
      </c>
      <c r="AU1204" s="12" t="s">
        <v>782</v>
      </c>
      <c r="AW1204" s="17">
        <v>45399</v>
      </c>
      <c r="AZ1204" s="12" t="s">
        <v>173</v>
      </c>
      <c r="BD1204" s="12" t="s">
        <v>788</v>
      </c>
      <c r="BE1204" s="12" t="s">
        <v>789</v>
      </c>
      <c r="BF1204" s="12" t="s">
        <v>790</v>
      </c>
      <c r="BG1204" s="12" t="s">
        <v>791</v>
      </c>
    </row>
    <row r="1205" spans="1:59" ht="100.8" x14ac:dyDescent="0.3">
      <c r="A1205" s="12">
        <v>15937877</v>
      </c>
      <c r="B1205" s="12" t="s">
        <v>78</v>
      </c>
      <c r="E1205" s="12">
        <v>801935010</v>
      </c>
      <c r="F1205" s="12" t="s">
        <v>79</v>
      </c>
      <c r="G1205" s="12" t="s">
        <v>6812</v>
      </c>
      <c r="H1205" s="12" t="s">
        <v>63</v>
      </c>
      <c r="J1205" s="12" t="s">
        <v>65</v>
      </c>
      <c r="K1205" s="12" t="s">
        <v>6813</v>
      </c>
      <c r="L1205" s="12" t="s">
        <v>6814</v>
      </c>
      <c r="M1205" s="15">
        <v>173367.72</v>
      </c>
      <c r="N1205" s="16">
        <f>IF(M1205&gt;1000000,1,0)</f>
        <v>0</v>
      </c>
      <c r="O1205" s="16">
        <f>IF(N1205=0,IF(M1205&gt;100000,1,0),0)</f>
        <v>1</v>
      </c>
      <c r="P1205" s="16">
        <f>IF(M1205&lt;15000,1,0)</f>
        <v>0</v>
      </c>
      <c r="Q1205" s="12" t="s">
        <v>620</v>
      </c>
      <c r="R1205" s="17">
        <v>45398</v>
      </c>
      <c r="S1205" s="17">
        <v>45441</v>
      </c>
      <c r="T1205" s="17">
        <v>45443</v>
      </c>
      <c r="U1205" s="12">
        <v>0</v>
      </c>
      <c r="W1205" s="12" t="s">
        <v>3721</v>
      </c>
      <c r="X1205" s="12" t="s">
        <v>67</v>
      </c>
      <c r="Y1205" s="12" t="s">
        <v>1406</v>
      </c>
      <c r="Z1205" s="12" t="s">
        <v>1560</v>
      </c>
      <c r="AA1205" s="13">
        <v>128503.33</v>
      </c>
      <c r="AB1205" s="13">
        <v>155489.03</v>
      </c>
      <c r="AE1205" s="12">
        <v>1</v>
      </c>
      <c r="AF1205" s="12" t="s">
        <v>65</v>
      </c>
      <c r="AG1205" s="12" t="s">
        <v>6816</v>
      </c>
      <c r="AH1205" s="12" t="s">
        <v>68</v>
      </c>
      <c r="AI1205" s="17">
        <v>45439</v>
      </c>
      <c r="AJ1205" s="17">
        <v>45441</v>
      </c>
      <c r="AK1205" s="12" t="s">
        <v>90</v>
      </c>
      <c r="AL1205" s="12" t="s">
        <v>155</v>
      </c>
      <c r="AN1205" s="12" t="s">
        <v>69</v>
      </c>
      <c r="AO1205" s="12" t="s">
        <v>82</v>
      </c>
      <c r="AQ1205" s="12" t="s">
        <v>6817</v>
      </c>
      <c r="AR1205" s="12" t="s">
        <v>6817</v>
      </c>
      <c r="AS1205" s="12" t="s">
        <v>6818</v>
      </c>
      <c r="AT1205" s="12" t="s">
        <v>6818</v>
      </c>
      <c r="AU1205" s="12" t="s">
        <v>6815</v>
      </c>
      <c r="AW1205" s="17">
        <v>45441</v>
      </c>
      <c r="AZ1205" s="12" t="s">
        <v>173</v>
      </c>
      <c r="BD1205" s="12" t="s">
        <v>6819</v>
      </c>
      <c r="BE1205" s="12" t="s">
        <v>6820</v>
      </c>
      <c r="BF1205" s="12" t="s">
        <v>6821</v>
      </c>
      <c r="BG1205" s="12" t="s">
        <v>6822</v>
      </c>
    </row>
    <row r="1206" spans="1:59" ht="100.8" x14ac:dyDescent="0.3">
      <c r="A1206" s="12">
        <v>15937877</v>
      </c>
      <c r="B1206" s="12" t="s">
        <v>78</v>
      </c>
      <c r="E1206" s="12">
        <v>801935010</v>
      </c>
      <c r="F1206" s="12" t="s">
        <v>79</v>
      </c>
      <c r="G1206" s="12" t="s">
        <v>5314</v>
      </c>
      <c r="H1206" s="12" t="s">
        <v>63</v>
      </c>
      <c r="J1206" s="12" t="s">
        <v>65</v>
      </c>
      <c r="K1206" s="12" t="s">
        <v>5315</v>
      </c>
      <c r="L1206" s="12" t="s">
        <v>5316</v>
      </c>
      <c r="M1206" s="15">
        <v>120102.61</v>
      </c>
      <c r="N1206" s="16">
        <f>IF(M1206&gt;1000000,1,0)</f>
        <v>0</v>
      </c>
      <c r="O1206" s="16">
        <f>IF(N1206=0,IF(M1206&gt;100000,1,0),0)</f>
        <v>1</v>
      </c>
      <c r="P1206" s="16">
        <f>IF(M1206&lt;15000,1,0)</f>
        <v>0</v>
      </c>
      <c r="Q1206" s="12" t="s">
        <v>876</v>
      </c>
      <c r="R1206" s="17">
        <v>45392</v>
      </c>
      <c r="S1206" s="17">
        <v>45435</v>
      </c>
      <c r="T1206" s="17">
        <v>45440</v>
      </c>
      <c r="U1206" s="12">
        <v>0</v>
      </c>
      <c r="W1206" s="12" t="s">
        <v>3988</v>
      </c>
      <c r="X1206" s="12" t="s">
        <v>67</v>
      </c>
      <c r="Y1206" s="12" t="s">
        <v>1406</v>
      </c>
      <c r="Z1206" s="12" t="s">
        <v>5318</v>
      </c>
      <c r="AA1206" s="13">
        <v>92531.09</v>
      </c>
      <c r="AB1206" s="13">
        <v>111962.62</v>
      </c>
      <c r="AE1206" s="12">
        <v>3</v>
      </c>
      <c r="AF1206" s="12" t="s">
        <v>65</v>
      </c>
      <c r="AG1206" s="12" t="s">
        <v>5319</v>
      </c>
      <c r="AH1206" s="12" t="s">
        <v>68</v>
      </c>
      <c r="AI1206" s="17">
        <v>45434</v>
      </c>
      <c r="AJ1206" s="17">
        <v>45440</v>
      </c>
      <c r="AK1206" s="12" t="s">
        <v>90</v>
      </c>
      <c r="AL1206" s="12" t="s">
        <v>155</v>
      </c>
      <c r="AN1206" s="12" t="s">
        <v>69</v>
      </c>
      <c r="AO1206" s="12" t="s">
        <v>82</v>
      </c>
      <c r="AQ1206" s="12" t="s">
        <v>5320</v>
      </c>
      <c r="AR1206" s="12" t="s">
        <v>5320</v>
      </c>
      <c r="AS1206" s="12" t="s">
        <v>5321</v>
      </c>
      <c r="AT1206" s="12" t="s">
        <v>5321</v>
      </c>
      <c r="AU1206" s="12" t="s">
        <v>5317</v>
      </c>
      <c r="AW1206" s="17">
        <v>45435</v>
      </c>
      <c r="AZ1206" s="12" t="s">
        <v>173</v>
      </c>
      <c r="BD1206" s="12" t="s">
        <v>5322</v>
      </c>
      <c r="BE1206" s="12" t="s">
        <v>5323</v>
      </c>
      <c r="BF1206" s="12" t="s">
        <v>5324</v>
      </c>
      <c r="BG1206" s="12" t="s">
        <v>5325</v>
      </c>
    </row>
    <row r="1207" spans="1:59" ht="100.8" x14ac:dyDescent="0.3">
      <c r="A1207" s="12">
        <v>15937877</v>
      </c>
      <c r="B1207" s="12" t="s">
        <v>78</v>
      </c>
      <c r="E1207" s="12">
        <v>801935010</v>
      </c>
      <c r="F1207" s="12" t="s">
        <v>79</v>
      </c>
      <c r="G1207" s="12" t="s">
        <v>8728</v>
      </c>
      <c r="H1207" s="12" t="s">
        <v>63</v>
      </c>
      <c r="J1207" s="12" t="s">
        <v>65</v>
      </c>
      <c r="K1207" s="12" t="s">
        <v>8729</v>
      </c>
      <c r="L1207" s="12" t="s">
        <v>8730</v>
      </c>
      <c r="M1207" s="15">
        <v>286652.92</v>
      </c>
      <c r="N1207" s="16">
        <f>IF(M1207&gt;1000000,1,0)</f>
        <v>0</v>
      </c>
      <c r="O1207" s="16">
        <f>IF(N1207=0,IF(M1207&gt;100000,1,0),0)</f>
        <v>1</v>
      </c>
      <c r="P1207" s="16">
        <f>IF(M1207&lt;15000,1,0)</f>
        <v>0</v>
      </c>
      <c r="Q1207" s="12" t="s">
        <v>66</v>
      </c>
      <c r="R1207" s="17">
        <v>45404</v>
      </c>
      <c r="S1207" s="17">
        <v>45464</v>
      </c>
      <c r="T1207" s="17">
        <v>45470</v>
      </c>
      <c r="U1207" s="12">
        <v>0</v>
      </c>
      <c r="W1207" s="12" t="s">
        <v>150</v>
      </c>
      <c r="X1207" s="12" t="s">
        <v>67</v>
      </c>
      <c r="Y1207" s="12" t="s">
        <v>575</v>
      </c>
      <c r="Z1207" s="12" t="s">
        <v>1370</v>
      </c>
      <c r="AA1207" s="13">
        <v>179320.63</v>
      </c>
      <c r="AB1207" s="13">
        <v>216977.96</v>
      </c>
      <c r="AE1207" s="12">
        <v>4</v>
      </c>
      <c r="AF1207" s="12" t="s">
        <v>65</v>
      </c>
      <c r="AG1207" s="12" t="s">
        <v>8732</v>
      </c>
      <c r="AH1207" s="12" t="s">
        <v>68</v>
      </c>
      <c r="AI1207" s="17">
        <v>45463</v>
      </c>
      <c r="AJ1207" s="17">
        <v>45469</v>
      </c>
      <c r="AK1207" s="12" t="s">
        <v>90</v>
      </c>
      <c r="AL1207" s="12" t="s">
        <v>155</v>
      </c>
      <c r="AN1207" s="12" t="s">
        <v>69</v>
      </c>
      <c r="AO1207" s="12" t="s">
        <v>82</v>
      </c>
      <c r="AQ1207" s="12" t="s">
        <v>8733</v>
      </c>
      <c r="AR1207" s="12" t="s">
        <v>8733</v>
      </c>
      <c r="AS1207" s="12" t="s">
        <v>8734</v>
      </c>
      <c r="AT1207" s="12" t="s">
        <v>8734</v>
      </c>
      <c r="AU1207" s="12" t="s">
        <v>8731</v>
      </c>
      <c r="AW1207" s="17">
        <v>45434</v>
      </c>
      <c r="AZ1207" s="12" t="s">
        <v>173</v>
      </c>
      <c r="BD1207" s="12" t="s">
        <v>8735</v>
      </c>
      <c r="BE1207" s="12" t="s">
        <v>8736</v>
      </c>
      <c r="BF1207" s="12" t="s">
        <v>8737</v>
      </c>
      <c r="BG1207" s="12" t="s">
        <v>8738</v>
      </c>
    </row>
    <row r="1208" spans="1:59" ht="115.2" x14ac:dyDescent="0.3">
      <c r="A1208" s="12">
        <v>15937877</v>
      </c>
      <c r="B1208" s="12" t="s">
        <v>78</v>
      </c>
      <c r="E1208" s="12">
        <v>801935010</v>
      </c>
      <c r="F1208" s="12" t="s">
        <v>79</v>
      </c>
      <c r="G1208" s="12" t="s">
        <v>4852</v>
      </c>
      <c r="H1208" s="12" t="s">
        <v>63</v>
      </c>
      <c r="J1208" s="12" t="s">
        <v>65</v>
      </c>
      <c r="K1208" s="12" t="s">
        <v>4853</v>
      </c>
      <c r="L1208" s="12" t="s">
        <v>4854</v>
      </c>
      <c r="M1208" s="15">
        <v>284984.45</v>
      </c>
      <c r="N1208" s="16">
        <f>IF(M1208&gt;1000000,1,0)</f>
        <v>0</v>
      </c>
      <c r="O1208" s="16">
        <f>IF(N1208=0,IF(M1208&gt;100000,1,0),0)</f>
        <v>1</v>
      </c>
      <c r="P1208" s="16">
        <f>IF(M1208&lt;15000,1,0)</f>
        <v>0</v>
      </c>
      <c r="Q1208" s="12" t="s">
        <v>1053</v>
      </c>
      <c r="R1208" s="17">
        <v>45406</v>
      </c>
      <c r="S1208" s="17">
        <v>45429</v>
      </c>
      <c r="T1208" s="17">
        <v>45439</v>
      </c>
      <c r="U1208" s="12">
        <v>0</v>
      </c>
      <c r="W1208" s="12" t="s">
        <v>150</v>
      </c>
      <c r="X1208" s="12" t="s">
        <v>67</v>
      </c>
      <c r="Y1208" s="12" t="s">
        <v>1406</v>
      </c>
      <c r="Z1208" s="12" t="s">
        <v>1560</v>
      </c>
      <c r="AA1208" s="13">
        <v>219651.79</v>
      </c>
      <c r="AB1208" s="13">
        <v>265778.67</v>
      </c>
      <c r="AE1208" s="12">
        <v>2</v>
      </c>
      <c r="AF1208" s="12" t="s">
        <v>65</v>
      </c>
      <c r="AG1208" s="12" t="s">
        <v>4856</v>
      </c>
      <c r="AH1208" s="12" t="s">
        <v>68</v>
      </c>
      <c r="AI1208" s="17">
        <v>45429</v>
      </c>
      <c r="AJ1208" s="17">
        <v>45434</v>
      </c>
      <c r="AK1208" s="12" t="s">
        <v>90</v>
      </c>
      <c r="AL1208" s="12" t="s">
        <v>155</v>
      </c>
      <c r="AN1208" s="12" t="s">
        <v>69</v>
      </c>
      <c r="AO1208" s="12" t="s">
        <v>82</v>
      </c>
      <c r="AQ1208" s="12" t="s">
        <v>4857</v>
      </c>
      <c r="AR1208" s="12" t="s">
        <v>4857</v>
      </c>
      <c r="AS1208" s="12" t="s">
        <v>4858</v>
      </c>
      <c r="AT1208" s="12" t="s">
        <v>4858</v>
      </c>
      <c r="AU1208" s="12" t="s">
        <v>4855</v>
      </c>
      <c r="AW1208" s="17">
        <v>45427</v>
      </c>
      <c r="AZ1208" s="12" t="s">
        <v>173</v>
      </c>
      <c r="BD1208" s="12" t="s">
        <v>4859</v>
      </c>
      <c r="BE1208" s="12" t="s">
        <v>4860</v>
      </c>
      <c r="BF1208" s="12" t="s">
        <v>4861</v>
      </c>
      <c r="BG1208" s="12" t="s">
        <v>4862</v>
      </c>
    </row>
    <row r="1209" spans="1:59" ht="115.2" x14ac:dyDescent="0.3">
      <c r="A1209" s="12">
        <v>16292310</v>
      </c>
      <c r="B1209" s="12" t="s">
        <v>426</v>
      </c>
      <c r="E1209" s="12">
        <v>801935144</v>
      </c>
      <c r="F1209" s="12">
        <v>100</v>
      </c>
      <c r="G1209" s="12" t="s">
        <v>8397</v>
      </c>
      <c r="H1209" s="12" t="s">
        <v>63</v>
      </c>
      <c r="J1209" s="12" t="s">
        <v>65</v>
      </c>
      <c r="K1209" s="12" t="s">
        <v>8398</v>
      </c>
      <c r="L1209" s="12" t="s">
        <v>8399</v>
      </c>
      <c r="M1209" s="15">
        <v>1278513.48</v>
      </c>
      <c r="N1209" s="16">
        <f>IF(M1209&gt;1000000,1,0)</f>
        <v>1</v>
      </c>
      <c r="O1209" s="16">
        <f>IF(N1209=0,IF(M1209&gt;100000,1,0),0)</f>
        <v>0</v>
      </c>
      <c r="P1209" s="16">
        <f>IF(M1209&lt;15000,1,0)</f>
        <v>0</v>
      </c>
      <c r="Q1209" s="12" t="s">
        <v>115</v>
      </c>
      <c r="R1209" s="17">
        <v>45435</v>
      </c>
      <c r="S1209" s="17">
        <v>45573</v>
      </c>
      <c r="T1209" s="17">
        <v>45582</v>
      </c>
      <c r="U1209" s="12">
        <v>0</v>
      </c>
      <c r="W1209" s="12" t="s">
        <v>8401</v>
      </c>
      <c r="X1209" s="12" t="s">
        <v>67</v>
      </c>
      <c r="Y1209" s="12" t="s">
        <v>121</v>
      </c>
      <c r="Z1209" s="12" t="s">
        <v>375</v>
      </c>
      <c r="AA1209" s="13">
        <v>900139.74</v>
      </c>
      <c r="AB1209" s="13">
        <v>1089169.0900000001</v>
      </c>
      <c r="AE1209" s="12">
        <v>6</v>
      </c>
      <c r="AF1209" s="12" t="s">
        <v>65</v>
      </c>
      <c r="AG1209" s="12" t="s">
        <v>8402</v>
      </c>
      <c r="AH1209" s="12" t="s">
        <v>68</v>
      </c>
      <c r="AI1209" s="17">
        <v>45572</v>
      </c>
      <c r="AJ1209" s="17">
        <v>45574</v>
      </c>
      <c r="AK1209" s="12" t="s">
        <v>90</v>
      </c>
      <c r="AL1209" s="12" t="s">
        <v>155</v>
      </c>
      <c r="AN1209" s="12" t="s">
        <v>69</v>
      </c>
      <c r="AO1209" s="12" t="s">
        <v>82</v>
      </c>
      <c r="AQ1209" s="12" t="s">
        <v>8403</v>
      </c>
      <c r="AR1209" s="12" t="s">
        <v>8403</v>
      </c>
      <c r="AS1209" s="12" t="s">
        <v>8404</v>
      </c>
      <c r="AT1209" s="12" t="s">
        <v>8404</v>
      </c>
      <c r="AU1209" s="12" t="s">
        <v>8400</v>
      </c>
      <c r="AW1209" s="17">
        <v>45566</v>
      </c>
      <c r="AZ1209" s="12" t="s">
        <v>92</v>
      </c>
      <c r="BD1209" s="12" t="s">
        <v>8405</v>
      </c>
      <c r="BE1209" s="12" t="s">
        <v>8406</v>
      </c>
      <c r="BF1209" s="12" t="s">
        <v>8407</v>
      </c>
      <c r="BG1209" s="12" t="s">
        <v>8408</v>
      </c>
    </row>
    <row r="1210" spans="1:59" ht="100.8" x14ac:dyDescent="0.3">
      <c r="A1210" s="12">
        <v>15937877</v>
      </c>
      <c r="B1210" s="12" t="s">
        <v>78</v>
      </c>
      <c r="E1210" s="12">
        <v>801935010</v>
      </c>
      <c r="F1210" s="12" t="s">
        <v>79</v>
      </c>
      <c r="G1210" s="12" t="s">
        <v>13484</v>
      </c>
      <c r="H1210" s="12" t="s">
        <v>63</v>
      </c>
      <c r="J1210" s="12" t="s">
        <v>65</v>
      </c>
      <c r="K1210" s="12" t="s">
        <v>13485</v>
      </c>
      <c r="L1210" s="12" t="s">
        <v>13486</v>
      </c>
      <c r="M1210" s="15">
        <v>457143.07</v>
      </c>
      <c r="N1210" s="16">
        <f>IF(M1210&gt;1000000,1,0)</f>
        <v>0</v>
      </c>
      <c r="O1210" s="16">
        <f>IF(N1210=0,IF(M1210&gt;100000,1,0),0)</f>
        <v>1</v>
      </c>
      <c r="P1210" s="16">
        <f>IF(M1210&lt;15000,1,0)</f>
        <v>0</v>
      </c>
      <c r="Q1210" s="12" t="s">
        <v>117</v>
      </c>
      <c r="R1210" s="17">
        <v>45435</v>
      </c>
      <c r="S1210" s="17">
        <v>45498</v>
      </c>
      <c r="T1210" s="17">
        <v>45539</v>
      </c>
      <c r="U1210" s="12">
        <v>0</v>
      </c>
      <c r="W1210" s="12" t="s">
        <v>13488</v>
      </c>
      <c r="X1210" s="12" t="s">
        <v>67</v>
      </c>
      <c r="Y1210" s="12" t="s">
        <v>2374</v>
      </c>
      <c r="Z1210" s="12" t="s">
        <v>13489</v>
      </c>
      <c r="AA1210" s="13">
        <v>321653.75</v>
      </c>
      <c r="AB1210" s="13">
        <v>389201.04</v>
      </c>
      <c r="AE1210" s="12">
        <v>4</v>
      </c>
      <c r="AF1210" s="12" t="s">
        <v>65</v>
      </c>
      <c r="AG1210" s="12" t="s">
        <v>13490</v>
      </c>
      <c r="AH1210" s="12" t="s">
        <v>68</v>
      </c>
      <c r="AI1210" s="17">
        <v>45498</v>
      </c>
      <c r="AJ1210" s="17">
        <v>45538</v>
      </c>
      <c r="AK1210" s="12" t="s">
        <v>90</v>
      </c>
      <c r="AL1210" s="12" t="s">
        <v>155</v>
      </c>
      <c r="AN1210" s="12" t="s">
        <v>69</v>
      </c>
      <c r="AO1210" s="12" t="s">
        <v>82</v>
      </c>
      <c r="AQ1210" s="12" t="s">
        <v>13491</v>
      </c>
      <c r="AR1210" s="12" t="s">
        <v>13491</v>
      </c>
      <c r="AS1210" s="12" t="s">
        <v>13492</v>
      </c>
      <c r="AT1210" s="12" t="s">
        <v>13492</v>
      </c>
      <c r="AU1210" s="12" t="s">
        <v>13487</v>
      </c>
      <c r="AW1210" s="17">
        <v>45468</v>
      </c>
      <c r="AZ1210" s="12" t="s">
        <v>92</v>
      </c>
      <c r="BD1210" s="12" t="s">
        <v>13493</v>
      </c>
      <c r="BE1210" s="12" t="s">
        <v>13494</v>
      </c>
      <c r="BF1210" s="12" t="s">
        <v>13495</v>
      </c>
      <c r="BG1210" s="12" t="s">
        <v>13496</v>
      </c>
    </row>
    <row r="1211" spans="1:59" ht="100.8" x14ac:dyDescent="0.3">
      <c r="A1211" s="12">
        <v>15937877</v>
      </c>
      <c r="B1211" s="12" t="s">
        <v>78</v>
      </c>
      <c r="E1211" s="12">
        <v>801935010</v>
      </c>
      <c r="F1211" s="12" t="s">
        <v>79</v>
      </c>
      <c r="G1211" s="12" t="s">
        <v>12366</v>
      </c>
      <c r="H1211" s="12" t="s">
        <v>63</v>
      </c>
      <c r="J1211" s="12" t="s">
        <v>65</v>
      </c>
      <c r="K1211" s="12" t="s">
        <v>12367</v>
      </c>
      <c r="L1211" s="12" t="s">
        <v>12368</v>
      </c>
      <c r="M1211" s="15">
        <v>832812.53</v>
      </c>
      <c r="N1211" s="16">
        <f>IF(M1211&gt;1000000,1,0)</f>
        <v>0</v>
      </c>
      <c r="O1211" s="16">
        <f>IF(N1211=0,IF(M1211&gt;100000,1,0),0)</f>
        <v>1</v>
      </c>
      <c r="P1211" s="16">
        <f>IF(M1211&lt;15000,1,0)</f>
        <v>0</v>
      </c>
      <c r="Q1211" s="12" t="s">
        <v>117</v>
      </c>
      <c r="R1211" s="17">
        <v>45498</v>
      </c>
      <c r="S1211" s="17">
        <v>45600</v>
      </c>
      <c r="T1211" s="17">
        <v>45615</v>
      </c>
      <c r="U1211" s="12">
        <v>0</v>
      </c>
      <c r="W1211" s="12" t="s">
        <v>3988</v>
      </c>
      <c r="X1211" s="12" t="s">
        <v>67</v>
      </c>
      <c r="Y1211" s="12" t="s">
        <v>151</v>
      </c>
      <c r="Z1211" s="12" t="s">
        <v>2126</v>
      </c>
      <c r="AA1211" s="13">
        <v>565233.31000000006</v>
      </c>
      <c r="AB1211" s="13">
        <v>683932.31</v>
      </c>
      <c r="AE1211" s="12">
        <v>5</v>
      </c>
      <c r="AF1211" s="12" t="s">
        <v>65</v>
      </c>
      <c r="AG1211" s="12" t="s">
        <v>12370</v>
      </c>
      <c r="AH1211" s="12" t="s">
        <v>68</v>
      </c>
      <c r="AI1211" s="17">
        <v>45595</v>
      </c>
      <c r="AJ1211" s="17">
        <v>45607</v>
      </c>
      <c r="AK1211" s="12" t="s">
        <v>90</v>
      </c>
      <c r="AL1211" s="12" t="s">
        <v>155</v>
      </c>
      <c r="AN1211" s="12" t="s">
        <v>69</v>
      </c>
      <c r="AO1211" s="12" t="s">
        <v>82</v>
      </c>
      <c r="AQ1211" s="12" t="s">
        <v>12371</v>
      </c>
      <c r="AR1211" s="12" t="s">
        <v>12371</v>
      </c>
      <c r="AS1211" s="12" t="s">
        <v>12372</v>
      </c>
      <c r="AT1211" s="12" t="s">
        <v>12372</v>
      </c>
      <c r="AU1211" s="12" t="s">
        <v>12369</v>
      </c>
      <c r="AW1211" s="17">
        <v>45588</v>
      </c>
      <c r="AZ1211" s="12" t="s">
        <v>92</v>
      </c>
      <c r="BD1211" s="12" t="s">
        <v>12373</v>
      </c>
      <c r="BE1211" s="12" t="s">
        <v>12374</v>
      </c>
      <c r="BF1211" s="12" t="s">
        <v>12375</v>
      </c>
      <c r="BG1211" s="12" t="s">
        <v>12376</v>
      </c>
    </row>
    <row r="1212" spans="1:59" ht="100.8" x14ac:dyDescent="0.3">
      <c r="A1212" s="12">
        <v>15937877</v>
      </c>
      <c r="B1212" s="12" t="s">
        <v>78</v>
      </c>
      <c r="E1212" s="12">
        <v>801935010</v>
      </c>
      <c r="F1212" s="12" t="s">
        <v>79</v>
      </c>
      <c r="G1212" s="12" t="s">
        <v>19210</v>
      </c>
      <c r="H1212" s="12" t="s">
        <v>63</v>
      </c>
      <c r="J1212" s="12" t="s">
        <v>65</v>
      </c>
      <c r="K1212" s="12" t="s">
        <v>19211</v>
      </c>
      <c r="L1212" s="12" t="s">
        <v>11090</v>
      </c>
      <c r="M1212" s="15">
        <v>1306997.08</v>
      </c>
      <c r="N1212" s="16">
        <f>IF(M1212&gt;1000000,1,0)</f>
        <v>1</v>
      </c>
      <c r="O1212" s="16">
        <f>IF(N1212=0,IF(M1212&gt;100000,1,0),0)</f>
        <v>0</v>
      </c>
      <c r="P1212" s="16">
        <f>IF(M1212&lt;15000,1,0)</f>
        <v>0</v>
      </c>
      <c r="Q1212" s="12" t="s">
        <v>81</v>
      </c>
      <c r="R1212" s="17">
        <v>45540</v>
      </c>
      <c r="S1212" s="17">
        <v>45636</v>
      </c>
      <c r="T1212" s="17">
        <v>45646</v>
      </c>
      <c r="U1212" s="12">
        <v>0</v>
      </c>
      <c r="W1212" s="12" t="s">
        <v>19213</v>
      </c>
      <c r="X1212" s="12" t="s">
        <v>67</v>
      </c>
      <c r="Y1212" s="12" t="s">
        <v>602</v>
      </c>
      <c r="Z1212" s="12" t="s">
        <v>603</v>
      </c>
      <c r="AA1212" s="13">
        <v>867326.57</v>
      </c>
      <c r="AB1212" s="13">
        <v>1049465.1499999999</v>
      </c>
      <c r="AE1212" s="12">
        <v>3</v>
      </c>
      <c r="AF1212" s="12" t="s">
        <v>65</v>
      </c>
      <c r="AG1212" s="12" t="s">
        <v>19214</v>
      </c>
      <c r="AH1212" s="12" t="s">
        <v>68</v>
      </c>
      <c r="AI1212" s="17">
        <v>45635</v>
      </c>
      <c r="AJ1212" s="17">
        <v>45642</v>
      </c>
      <c r="AK1212" s="12" t="s">
        <v>90</v>
      </c>
      <c r="AL1212" s="12" t="s">
        <v>155</v>
      </c>
      <c r="AM1212" s="12" t="s">
        <v>556</v>
      </c>
      <c r="AN1212" s="12" t="s">
        <v>69</v>
      </c>
      <c r="AO1212" s="12" t="s">
        <v>82</v>
      </c>
      <c r="AQ1212" s="12" t="s">
        <v>19215</v>
      </c>
      <c r="AR1212" s="12" t="s">
        <v>19215</v>
      </c>
      <c r="AS1212" s="12" t="s">
        <v>19216</v>
      </c>
      <c r="AT1212" s="12" t="s">
        <v>19216</v>
      </c>
      <c r="AU1212" s="12" t="s">
        <v>19212</v>
      </c>
      <c r="AW1212" s="17">
        <v>45609</v>
      </c>
      <c r="AZ1212" s="12" t="s">
        <v>92</v>
      </c>
      <c r="BD1212" s="12" t="s">
        <v>19217</v>
      </c>
      <c r="BE1212" s="12" t="s">
        <v>19218</v>
      </c>
      <c r="BF1212" s="12" t="s">
        <v>19219</v>
      </c>
      <c r="BG1212" s="12" t="s">
        <v>19220</v>
      </c>
    </row>
    <row r="1213" spans="1:59" ht="115.2" x14ac:dyDescent="0.3">
      <c r="A1213" s="12">
        <v>15937877</v>
      </c>
      <c r="B1213" s="12" t="s">
        <v>78</v>
      </c>
      <c r="E1213" s="12">
        <v>801935010</v>
      </c>
      <c r="F1213" s="12" t="s">
        <v>79</v>
      </c>
      <c r="G1213" s="12" t="s">
        <v>16628</v>
      </c>
      <c r="H1213" s="12" t="s">
        <v>63</v>
      </c>
      <c r="J1213" s="12" t="s">
        <v>65</v>
      </c>
      <c r="K1213" s="12" t="s">
        <v>16629</v>
      </c>
      <c r="L1213" s="12" t="s">
        <v>16630</v>
      </c>
      <c r="M1213" s="15">
        <v>359276.52</v>
      </c>
      <c r="N1213" s="16">
        <f>IF(M1213&gt;1000000,1,0)</f>
        <v>0</v>
      </c>
      <c r="O1213" s="16">
        <f>IF(N1213=0,IF(M1213&gt;100000,1,0),0)</f>
        <v>1</v>
      </c>
      <c r="P1213" s="16">
        <f>IF(M1213&lt;15000,1,0)</f>
        <v>0</v>
      </c>
      <c r="Q1213" s="12" t="s">
        <v>117</v>
      </c>
      <c r="R1213" s="17">
        <v>45548</v>
      </c>
      <c r="S1213" s="17">
        <v>45608</v>
      </c>
      <c r="T1213" s="17">
        <v>45621</v>
      </c>
      <c r="U1213" s="12">
        <v>0</v>
      </c>
      <c r="W1213" s="12" t="s">
        <v>3988</v>
      </c>
      <c r="X1213" s="12" t="s">
        <v>67</v>
      </c>
      <c r="Y1213" s="12" t="s">
        <v>575</v>
      </c>
      <c r="Z1213" s="12" t="s">
        <v>1370</v>
      </c>
      <c r="AA1213" s="13">
        <v>254871.74</v>
      </c>
      <c r="AB1213" s="13">
        <v>308394.81</v>
      </c>
      <c r="AE1213" s="12">
        <v>3</v>
      </c>
      <c r="AF1213" s="12" t="s">
        <v>65</v>
      </c>
      <c r="AG1213" s="12" t="s">
        <v>16632</v>
      </c>
      <c r="AH1213" s="12" t="s">
        <v>68</v>
      </c>
      <c r="AI1213" s="17">
        <v>45607</v>
      </c>
      <c r="AJ1213" s="17">
        <v>45618</v>
      </c>
      <c r="AK1213" s="12" t="s">
        <v>90</v>
      </c>
      <c r="AL1213" s="12" t="s">
        <v>155</v>
      </c>
      <c r="AN1213" s="12" t="s">
        <v>69</v>
      </c>
      <c r="AO1213" s="12" t="s">
        <v>82</v>
      </c>
      <c r="AQ1213" s="12" t="s">
        <v>16633</v>
      </c>
      <c r="AR1213" s="12" t="s">
        <v>16633</v>
      </c>
      <c r="AS1213" s="12" t="s">
        <v>16634</v>
      </c>
      <c r="AT1213" s="12" t="s">
        <v>16634</v>
      </c>
      <c r="AU1213" s="12" t="s">
        <v>16631</v>
      </c>
      <c r="AW1213" s="17">
        <v>45582</v>
      </c>
      <c r="AZ1213" s="12" t="s">
        <v>92</v>
      </c>
      <c r="BD1213" s="12" t="s">
        <v>16635</v>
      </c>
      <c r="BE1213" s="12" t="s">
        <v>16636</v>
      </c>
      <c r="BF1213" s="12" t="s">
        <v>16637</v>
      </c>
      <c r="BG1213" s="12" t="s">
        <v>16638</v>
      </c>
    </row>
    <row r="1214" spans="1:59" ht="115.2" x14ac:dyDescent="0.3">
      <c r="A1214" s="12">
        <v>15937877</v>
      </c>
      <c r="B1214" s="12" t="s">
        <v>78</v>
      </c>
      <c r="E1214" s="12">
        <v>801935010</v>
      </c>
      <c r="F1214" s="12" t="s">
        <v>79</v>
      </c>
      <c r="G1214" s="12" t="s">
        <v>15944</v>
      </c>
      <c r="H1214" s="12" t="s">
        <v>63</v>
      </c>
      <c r="J1214" s="12" t="s">
        <v>65</v>
      </c>
      <c r="K1214" s="12" t="s">
        <v>15945</v>
      </c>
      <c r="L1214" s="12" t="s">
        <v>15946</v>
      </c>
      <c r="M1214" s="15">
        <v>387293.11</v>
      </c>
      <c r="N1214" s="16">
        <f>IF(M1214&gt;1000000,1,0)</f>
        <v>0</v>
      </c>
      <c r="O1214" s="16">
        <f>IF(N1214=0,IF(M1214&gt;100000,1,0),0)</f>
        <v>1</v>
      </c>
      <c r="P1214" s="16">
        <f>IF(M1214&lt;15000,1,0)</f>
        <v>0</v>
      </c>
      <c r="Q1214" s="12" t="s">
        <v>119</v>
      </c>
      <c r="R1214" s="17">
        <v>45558</v>
      </c>
      <c r="S1214" s="17">
        <v>45607</v>
      </c>
      <c r="T1214" s="17">
        <v>45611</v>
      </c>
      <c r="U1214" s="12">
        <v>0</v>
      </c>
      <c r="W1214" s="12" t="s">
        <v>883</v>
      </c>
      <c r="X1214" s="12" t="s">
        <v>67</v>
      </c>
      <c r="Y1214" s="12" t="s">
        <v>1406</v>
      </c>
      <c r="Z1214" s="12" t="s">
        <v>1560</v>
      </c>
      <c r="AA1214" s="13">
        <v>281082.95</v>
      </c>
      <c r="AB1214" s="13">
        <v>340110.37</v>
      </c>
      <c r="AE1214" s="12">
        <v>1</v>
      </c>
      <c r="AF1214" s="12" t="s">
        <v>65</v>
      </c>
      <c r="AG1214" s="12" t="s">
        <v>15948</v>
      </c>
      <c r="AH1214" s="12" t="s">
        <v>68</v>
      </c>
      <c r="AI1214" s="17">
        <v>45607</v>
      </c>
      <c r="AJ1214" s="17">
        <v>45609</v>
      </c>
      <c r="AK1214" s="12" t="s">
        <v>90</v>
      </c>
      <c r="AL1214" s="12" t="s">
        <v>155</v>
      </c>
      <c r="AN1214" s="12" t="s">
        <v>69</v>
      </c>
      <c r="AO1214" s="12" t="s">
        <v>82</v>
      </c>
      <c r="AQ1214" s="12" t="s">
        <v>15949</v>
      </c>
      <c r="AR1214" s="12" t="s">
        <v>15949</v>
      </c>
      <c r="AS1214" s="12" t="s">
        <v>15950</v>
      </c>
      <c r="AT1214" s="12" t="s">
        <v>15950</v>
      </c>
      <c r="AU1214" s="12" t="s">
        <v>15947</v>
      </c>
      <c r="AW1214" s="17">
        <v>45574</v>
      </c>
      <c r="AZ1214" s="12" t="s">
        <v>173</v>
      </c>
      <c r="BD1214" s="12" t="s">
        <v>15951</v>
      </c>
      <c r="BE1214" s="12" t="s">
        <v>15952</v>
      </c>
      <c r="BF1214" s="12" t="s">
        <v>15953</v>
      </c>
      <c r="BG1214" s="12" t="s">
        <v>15954</v>
      </c>
    </row>
    <row r="1215" spans="1:59" ht="115.2" x14ac:dyDescent="0.3">
      <c r="A1215" s="12">
        <v>16292310</v>
      </c>
      <c r="B1215" s="12" t="s">
        <v>426</v>
      </c>
      <c r="E1215" s="12">
        <v>801935144</v>
      </c>
      <c r="F1215" s="12">
        <v>100</v>
      </c>
      <c r="G1215" s="12" t="s">
        <v>4515</v>
      </c>
      <c r="H1215" s="12" t="s">
        <v>85</v>
      </c>
      <c r="J1215" s="12" t="s">
        <v>76</v>
      </c>
      <c r="K1215" s="12" t="s">
        <v>4516</v>
      </c>
      <c r="L1215" s="12" t="s">
        <v>4517</v>
      </c>
      <c r="M1215" s="15">
        <v>24000</v>
      </c>
      <c r="N1215" s="16">
        <f>IF(M1215&gt;1000000,1,0)</f>
        <v>0</v>
      </c>
      <c r="O1215" s="16">
        <f>IF(N1215=0,IF(M1215&gt;100000,1,0),0)</f>
        <v>0</v>
      </c>
      <c r="P1215" s="16">
        <f>IF(M1215&lt;15000,1,0)</f>
        <v>0</v>
      </c>
      <c r="Q1215" s="12" t="s">
        <v>96</v>
      </c>
      <c r="R1215" s="17">
        <v>45341</v>
      </c>
      <c r="S1215" s="17">
        <v>45373</v>
      </c>
      <c r="U1215" s="12">
        <v>0</v>
      </c>
      <c r="W1215" s="12" t="s">
        <v>387</v>
      </c>
      <c r="X1215" s="12" t="s">
        <v>67</v>
      </c>
      <c r="Y1215" s="12" t="s">
        <v>749</v>
      </c>
      <c r="Z1215" s="12" t="s">
        <v>4518</v>
      </c>
      <c r="AB1215" s="13">
        <v>24200</v>
      </c>
      <c r="AE1215" s="12">
        <v>1</v>
      </c>
      <c r="AF1215" s="12" t="s">
        <v>76</v>
      </c>
      <c r="AG1215" s="12" t="s">
        <v>4519</v>
      </c>
      <c r="AH1215" s="12" t="s">
        <v>68</v>
      </c>
      <c r="AI1215" s="17">
        <v>45372</v>
      </c>
      <c r="AK1215" s="12" t="s">
        <v>90</v>
      </c>
      <c r="AL1215" s="12" t="s">
        <v>155</v>
      </c>
      <c r="AN1215" s="12" t="s">
        <v>69</v>
      </c>
      <c r="AO1215" s="12" t="s">
        <v>1293</v>
      </c>
      <c r="AQ1215" s="12" t="s">
        <v>438</v>
      </c>
      <c r="AR1215" s="12" t="s">
        <v>438</v>
      </c>
      <c r="AS1215" s="12" t="s">
        <v>439</v>
      </c>
      <c r="AT1215" s="12" t="s">
        <v>439</v>
      </c>
      <c r="AU1215" s="12" t="s">
        <v>437</v>
      </c>
      <c r="AW1215" s="17">
        <v>45373</v>
      </c>
      <c r="BD1215" s="12" t="s">
        <v>4520</v>
      </c>
      <c r="BE1215" s="12" t="s">
        <v>4521</v>
      </c>
      <c r="BF1215" s="12" t="s">
        <v>4522</v>
      </c>
    </row>
    <row r="1216" spans="1:59" ht="100.8" x14ac:dyDescent="0.3">
      <c r="A1216" s="12">
        <v>15937877</v>
      </c>
      <c r="B1216" s="12" t="s">
        <v>78</v>
      </c>
      <c r="E1216" s="12">
        <v>801935010</v>
      </c>
      <c r="F1216" s="12" t="s">
        <v>79</v>
      </c>
      <c r="G1216" s="12" t="s">
        <v>16115</v>
      </c>
      <c r="H1216" s="12" t="s">
        <v>85</v>
      </c>
      <c r="J1216" s="12" t="s">
        <v>65</v>
      </c>
      <c r="K1216" s="12" t="s">
        <v>16116</v>
      </c>
      <c r="L1216" s="12" t="s">
        <v>16117</v>
      </c>
      <c r="M1216" s="15">
        <v>20000</v>
      </c>
      <c r="N1216" s="16">
        <f>IF(M1216&gt;1000000,1,0)</f>
        <v>0</v>
      </c>
      <c r="O1216" s="16">
        <f>IF(N1216=0,IF(M1216&gt;100000,1,0),0)</f>
        <v>0</v>
      </c>
      <c r="P1216" s="16">
        <f>IF(M1216&lt;15000,1,0)</f>
        <v>0</v>
      </c>
      <c r="Q1216" s="12" t="s">
        <v>115</v>
      </c>
      <c r="R1216" s="17">
        <v>45554</v>
      </c>
      <c r="S1216" s="17">
        <v>45611</v>
      </c>
      <c r="T1216" s="17">
        <v>45615</v>
      </c>
      <c r="U1216" s="12">
        <v>0</v>
      </c>
      <c r="W1216" s="12" t="s">
        <v>7889</v>
      </c>
      <c r="X1216" s="12" t="s">
        <v>67</v>
      </c>
      <c r="Y1216" s="12" t="s">
        <v>1434</v>
      </c>
      <c r="Z1216" s="12" t="s">
        <v>1758</v>
      </c>
      <c r="AA1216" s="13">
        <v>20000</v>
      </c>
      <c r="AB1216" s="13">
        <v>24200</v>
      </c>
      <c r="AE1216" s="12">
        <v>1</v>
      </c>
      <c r="AF1216" s="12" t="s">
        <v>65</v>
      </c>
      <c r="AG1216" s="12" t="s">
        <v>16118</v>
      </c>
      <c r="AH1216" s="12" t="s">
        <v>68</v>
      </c>
      <c r="AI1216" s="17">
        <v>45604</v>
      </c>
      <c r="AJ1216" s="17">
        <v>45615</v>
      </c>
      <c r="AK1216" s="12" t="s">
        <v>90</v>
      </c>
      <c r="AL1216" s="12" t="s">
        <v>155</v>
      </c>
      <c r="AN1216" s="12" t="s">
        <v>69</v>
      </c>
      <c r="AO1216" s="12" t="s">
        <v>933</v>
      </c>
      <c r="AQ1216" s="12" t="s">
        <v>438</v>
      </c>
      <c r="AR1216" s="12" t="s">
        <v>438</v>
      </c>
      <c r="AS1216" s="12" t="s">
        <v>439</v>
      </c>
      <c r="AT1216" s="12" t="s">
        <v>439</v>
      </c>
      <c r="AU1216" s="12" t="s">
        <v>438</v>
      </c>
      <c r="AW1216" s="17">
        <v>45611</v>
      </c>
      <c r="AZ1216" s="12" t="s">
        <v>92</v>
      </c>
      <c r="BD1216" s="12" t="s">
        <v>16119</v>
      </c>
      <c r="BE1216" s="12" t="s">
        <v>16120</v>
      </c>
      <c r="BF1216" s="12" t="s">
        <v>16121</v>
      </c>
      <c r="BG1216" s="12" t="s">
        <v>16122</v>
      </c>
    </row>
    <row r="1217" spans="1:59" ht="100.8" x14ac:dyDescent="0.3">
      <c r="A1217" s="12">
        <v>15937877</v>
      </c>
      <c r="B1217" s="12" t="s">
        <v>78</v>
      </c>
      <c r="E1217" s="12">
        <v>801935010</v>
      </c>
      <c r="F1217" s="12" t="s">
        <v>79</v>
      </c>
      <c r="G1217" s="12" t="s">
        <v>7764</v>
      </c>
      <c r="H1217" s="12" t="s">
        <v>85</v>
      </c>
      <c r="J1217" s="12" t="s">
        <v>65</v>
      </c>
      <c r="K1217" s="12" t="s">
        <v>12701</v>
      </c>
      <c r="L1217" s="12" t="s">
        <v>12702</v>
      </c>
      <c r="M1217" s="15">
        <v>20000</v>
      </c>
      <c r="N1217" s="16">
        <f>IF(M1217&gt;1000000,1,0)</f>
        <v>0</v>
      </c>
      <c r="O1217" s="16">
        <f>IF(N1217=0,IF(M1217&gt;100000,1,0),0)</f>
        <v>0</v>
      </c>
      <c r="P1217" s="16">
        <f>IF(M1217&lt;15000,1,0)</f>
        <v>0</v>
      </c>
      <c r="Q1217" s="12" t="s">
        <v>115</v>
      </c>
      <c r="R1217" s="17">
        <v>45306</v>
      </c>
      <c r="S1217" s="17">
        <v>45524</v>
      </c>
      <c r="T1217" s="17">
        <v>45524</v>
      </c>
      <c r="U1217" s="12">
        <v>0</v>
      </c>
      <c r="W1217" s="12" t="s">
        <v>12703</v>
      </c>
      <c r="X1217" s="12" t="s">
        <v>67</v>
      </c>
      <c r="Y1217" s="12" t="s">
        <v>7765</v>
      </c>
      <c r="Z1217" s="12" t="s">
        <v>7766</v>
      </c>
      <c r="AA1217" s="13">
        <v>20000</v>
      </c>
      <c r="AB1217" s="13">
        <v>24200</v>
      </c>
      <c r="AE1217" s="12">
        <v>1</v>
      </c>
      <c r="AF1217" s="12" t="s">
        <v>65</v>
      </c>
      <c r="AG1217" s="12" t="s">
        <v>12704</v>
      </c>
      <c r="AH1217" s="12" t="s">
        <v>68</v>
      </c>
      <c r="AI1217" s="17">
        <v>45342</v>
      </c>
      <c r="AJ1217" s="17">
        <v>45350</v>
      </c>
      <c r="AK1217" s="12" t="s">
        <v>90</v>
      </c>
      <c r="AL1217" s="12" t="s">
        <v>155</v>
      </c>
      <c r="AN1217" s="12" t="s">
        <v>69</v>
      </c>
      <c r="AO1217" s="12" t="s">
        <v>933</v>
      </c>
      <c r="AQ1217" s="12" t="s">
        <v>438</v>
      </c>
      <c r="AR1217" s="12" t="s">
        <v>438</v>
      </c>
      <c r="AS1217" s="12" t="s">
        <v>439</v>
      </c>
      <c r="AT1217" s="12" t="s">
        <v>439</v>
      </c>
      <c r="AU1217" s="12" t="s">
        <v>438</v>
      </c>
      <c r="AW1217" s="17">
        <v>45524</v>
      </c>
      <c r="AZ1217" s="12" t="s">
        <v>92</v>
      </c>
      <c r="BD1217" s="12" t="s">
        <v>12705</v>
      </c>
      <c r="BE1217" s="12" t="s">
        <v>12706</v>
      </c>
      <c r="BF1217" s="12" t="s">
        <v>12707</v>
      </c>
      <c r="BG1217" s="12" t="s">
        <v>12708</v>
      </c>
    </row>
    <row r="1218" spans="1:59" ht="100.8" x14ac:dyDescent="0.3">
      <c r="A1218" s="12">
        <v>16292310</v>
      </c>
      <c r="B1218" s="12" t="s">
        <v>426</v>
      </c>
      <c r="E1218" s="12">
        <v>801935144</v>
      </c>
      <c r="F1218" s="12">
        <v>100</v>
      </c>
      <c r="G1218" s="12" t="s">
        <v>794</v>
      </c>
      <c r="H1218" s="12" t="s">
        <v>85</v>
      </c>
      <c r="J1218" s="12" t="s">
        <v>65</v>
      </c>
      <c r="K1218" s="12" t="s">
        <v>795</v>
      </c>
      <c r="L1218" s="12" t="s">
        <v>796</v>
      </c>
      <c r="M1218" s="15">
        <v>66000</v>
      </c>
      <c r="N1218" s="16">
        <f>IF(M1218&gt;1000000,1,0)</f>
        <v>0</v>
      </c>
      <c r="O1218" s="16">
        <f>IF(N1218=0,IF(M1218&gt;100000,1,0),0)</f>
        <v>0</v>
      </c>
      <c r="P1218" s="16">
        <f>IF(M1218&lt;15000,1,0)</f>
        <v>0</v>
      </c>
      <c r="Q1218" s="12" t="s">
        <v>96</v>
      </c>
      <c r="R1218" s="17">
        <v>45371</v>
      </c>
      <c r="S1218" s="17">
        <v>45418</v>
      </c>
      <c r="T1218" s="17">
        <v>45421</v>
      </c>
      <c r="U1218" s="12">
        <v>0</v>
      </c>
      <c r="W1218" s="12" t="s">
        <v>129</v>
      </c>
      <c r="X1218" s="12" t="s">
        <v>67</v>
      </c>
      <c r="Y1218" s="12" t="s">
        <v>797</v>
      </c>
      <c r="Z1218" s="12" t="s">
        <v>798</v>
      </c>
      <c r="AA1218" s="13">
        <v>30000</v>
      </c>
      <c r="AB1218" s="13">
        <v>36300</v>
      </c>
      <c r="AE1218" s="12">
        <v>3</v>
      </c>
      <c r="AF1218" s="12" t="s">
        <v>65</v>
      </c>
      <c r="AG1218" s="12" t="s">
        <v>799</v>
      </c>
      <c r="AH1218" s="12" t="s">
        <v>68</v>
      </c>
      <c r="AI1218" s="17">
        <v>45415</v>
      </c>
      <c r="AJ1218" s="17">
        <v>45420</v>
      </c>
      <c r="AK1218" s="12" t="s">
        <v>90</v>
      </c>
      <c r="AL1218" s="12" t="s">
        <v>155</v>
      </c>
      <c r="AN1218" s="12" t="s">
        <v>69</v>
      </c>
      <c r="AO1218" s="12" t="s">
        <v>429</v>
      </c>
      <c r="AQ1218" s="12" t="s">
        <v>108</v>
      </c>
      <c r="AR1218" s="12" t="s">
        <v>108</v>
      </c>
      <c r="AS1218" s="12" t="s">
        <v>109</v>
      </c>
      <c r="AT1218" s="12" t="s">
        <v>109</v>
      </c>
      <c r="AU1218" s="12" t="s">
        <v>137</v>
      </c>
      <c r="AW1218" s="17">
        <v>45418</v>
      </c>
      <c r="AZ1218" s="12" t="s">
        <v>92</v>
      </c>
      <c r="BD1218" s="12" t="s">
        <v>800</v>
      </c>
      <c r="BE1218" s="12" t="s">
        <v>801</v>
      </c>
      <c r="BF1218" s="12" t="s">
        <v>802</v>
      </c>
      <c r="BG1218" s="12" t="s">
        <v>803</v>
      </c>
    </row>
    <row r="1219" spans="1:59" ht="115.2" x14ac:dyDescent="0.3">
      <c r="A1219" s="12">
        <v>15937877</v>
      </c>
      <c r="B1219" s="12" t="s">
        <v>78</v>
      </c>
      <c r="E1219" s="12">
        <v>801935010</v>
      </c>
      <c r="F1219" s="12" t="s">
        <v>79</v>
      </c>
      <c r="G1219" s="12" t="s">
        <v>6586</v>
      </c>
      <c r="H1219" s="12" t="s">
        <v>85</v>
      </c>
      <c r="J1219" s="12" t="s">
        <v>65</v>
      </c>
      <c r="K1219" s="12" t="s">
        <v>6587</v>
      </c>
      <c r="L1219" s="12" t="s">
        <v>6588</v>
      </c>
      <c r="M1219" s="15">
        <v>30000</v>
      </c>
      <c r="N1219" s="16">
        <f>IF(M1219&gt;1000000,1,0)</f>
        <v>0</v>
      </c>
      <c r="O1219" s="16">
        <f>IF(N1219=0,IF(M1219&gt;100000,1,0),0)</f>
        <v>0</v>
      </c>
      <c r="P1219" s="16">
        <f>IF(M1219&lt;15000,1,0)</f>
        <v>0</v>
      </c>
      <c r="Q1219" s="12" t="s">
        <v>119</v>
      </c>
      <c r="R1219" s="17">
        <v>45400</v>
      </c>
      <c r="S1219" s="17">
        <v>45442</v>
      </c>
      <c r="T1219" s="17">
        <v>45446</v>
      </c>
      <c r="U1219" s="12">
        <v>0</v>
      </c>
      <c r="W1219" s="12" t="s">
        <v>6589</v>
      </c>
      <c r="X1219" s="12" t="s">
        <v>67</v>
      </c>
      <c r="Y1219" s="12" t="s">
        <v>1881</v>
      </c>
      <c r="Z1219" s="12" t="s">
        <v>6590</v>
      </c>
      <c r="AA1219" s="13">
        <v>28000</v>
      </c>
      <c r="AB1219" s="13">
        <v>33880</v>
      </c>
      <c r="AE1219" s="12">
        <v>2</v>
      </c>
      <c r="AF1219" s="12" t="s">
        <v>65</v>
      </c>
      <c r="AG1219" s="12" t="s">
        <v>6591</v>
      </c>
      <c r="AH1219" s="12" t="s">
        <v>68</v>
      </c>
      <c r="AI1219" s="17">
        <v>45442</v>
      </c>
      <c r="AJ1219" s="17">
        <v>45443</v>
      </c>
      <c r="AK1219" s="12" t="s">
        <v>90</v>
      </c>
      <c r="AL1219" s="12" t="s">
        <v>155</v>
      </c>
      <c r="AN1219" s="12" t="s">
        <v>69</v>
      </c>
      <c r="AO1219" s="12" t="s">
        <v>933</v>
      </c>
      <c r="AQ1219" s="12" t="s">
        <v>108</v>
      </c>
      <c r="AR1219" s="12" t="s">
        <v>108</v>
      </c>
      <c r="AS1219" s="12" t="s">
        <v>109</v>
      </c>
      <c r="AT1219" s="12" t="s">
        <v>109</v>
      </c>
      <c r="AU1219" s="12" t="s">
        <v>108</v>
      </c>
      <c r="AW1219" s="17">
        <v>45442</v>
      </c>
      <c r="AZ1219" s="12" t="s">
        <v>92</v>
      </c>
      <c r="BD1219" s="12" t="s">
        <v>6592</v>
      </c>
      <c r="BE1219" s="12" t="s">
        <v>6593</v>
      </c>
      <c r="BF1219" s="12" t="s">
        <v>6594</v>
      </c>
      <c r="BG1219" s="12" t="s">
        <v>6595</v>
      </c>
    </row>
    <row r="1220" spans="1:59" ht="115.2" x14ac:dyDescent="0.3">
      <c r="A1220" s="12">
        <v>15937877</v>
      </c>
      <c r="B1220" s="12" t="s">
        <v>78</v>
      </c>
      <c r="E1220" s="12">
        <v>801935010</v>
      </c>
      <c r="F1220" s="12" t="s">
        <v>79</v>
      </c>
      <c r="G1220" s="12" t="s">
        <v>12294</v>
      </c>
      <c r="H1220" s="12" t="s">
        <v>85</v>
      </c>
      <c r="J1220" s="12" t="s">
        <v>65</v>
      </c>
      <c r="K1220" s="12" t="s">
        <v>12295</v>
      </c>
      <c r="L1220" s="12" t="s">
        <v>12296</v>
      </c>
      <c r="M1220" s="15">
        <v>30000</v>
      </c>
      <c r="N1220" s="16">
        <f>IF(M1220&gt;1000000,1,0)</f>
        <v>0</v>
      </c>
      <c r="O1220" s="16">
        <f>IF(N1220=0,IF(M1220&gt;100000,1,0),0)</f>
        <v>0</v>
      </c>
      <c r="P1220" s="16">
        <f>IF(M1220&lt;15000,1,0)</f>
        <v>0</v>
      </c>
      <c r="Q1220" s="12" t="s">
        <v>115</v>
      </c>
      <c r="R1220" s="17">
        <v>45408</v>
      </c>
      <c r="S1220" s="17">
        <v>45505</v>
      </c>
      <c r="T1220" s="17">
        <v>45509</v>
      </c>
      <c r="U1220" s="12">
        <v>0</v>
      </c>
      <c r="W1220" s="12" t="s">
        <v>129</v>
      </c>
      <c r="X1220" s="12" t="s">
        <v>67</v>
      </c>
      <c r="Y1220" s="12" t="s">
        <v>7765</v>
      </c>
      <c r="Z1220" s="12" t="s">
        <v>12297</v>
      </c>
      <c r="AA1220" s="13">
        <v>23700</v>
      </c>
      <c r="AB1220" s="13">
        <v>28677</v>
      </c>
      <c r="AE1220" s="12">
        <v>3</v>
      </c>
      <c r="AF1220" s="12" t="s">
        <v>65</v>
      </c>
      <c r="AG1220" s="12" t="s">
        <v>12298</v>
      </c>
      <c r="AH1220" s="12" t="s">
        <v>68</v>
      </c>
      <c r="AI1220" s="17">
        <v>45504</v>
      </c>
      <c r="AJ1220" s="17">
        <v>45506</v>
      </c>
      <c r="AK1220" s="12" t="s">
        <v>90</v>
      </c>
      <c r="AL1220" s="12" t="s">
        <v>155</v>
      </c>
      <c r="AN1220" s="12" t="s">
        <v>69</v>
      </c>
      <c r="AO1220" s="12" t="s">
        <v>933</v>
      </c>
      <c r="AQ1220" s="12" t="s">
        <v>108</v>
      </c>
      <c r="AR1220" s="12" t="s">
        <v>108</v>
      </c>
      <c r="AS1220" s="12" t="s">
        <v>109</v>
      </c>
      <c r="AT1220" s="12" t="s">
        <v>109</v>
      </c>
      <c r="AU1220" s="12" t="s">
        <v>108</v>
      </c>
      <c r="AW1220" s="17">
        <v>45505</v>
      </c>
      <c r="AZ1220" s="12" t="s">
        <v>92</v>
      </c>
      <c r="BD1220" s="12" t="s">
        <v>12299</v>
      </c>
      <c r="BE1220" s="12" t="s">
        <v>12300</v>
      </c>
      <c r="BF1220" s="12" t="s">
        <v>12301</v>
      </c>
      <c r="BG1220" s="12" t="s">
        <v>12302</v>
      </c>
    </row>
    <row r="1221" spans="1:59" ht="100.8" x14ac:dyDescent="0.3">
      <c r="A1221" s="12">
        <v>15937877</v>
      </c>
      <c r="B1221" s="12" t="s">
        <v>78</v>
      </c>
      <c r="E1221" s="12">
        <v>801935010</v>
      </c>
      <c r="F1221" s="12" t="s">
        <v>79</v>
      </c>
      <c r="G1221" s="12" t="s">
        <v>12638</v>
      </c>
      <c r="H1221" s="12" t="s">
        <v>85</v>
      </c>
      <c r="J1221" s="12" t="s">
        <v>65</v>
      </c>
      <c r="K1221" s="12" t="s">
        <v>12639</v>
      </c>
      <c r="L1221" s="12" t="s">
        <v>12640</v>
      </c>
      <c r="M1221" s="15">
        <v>30000</v>
      </c>
      <c r="N1221" s="16">
        <f>IF(M1221&gt;1000000,1,0)</f>
        <v>0</v>
      </c>
      <c r="O1221" s="16">
        <f>IF(N1221=0,IF(M1221&gt;100000,1,0),0)</f>
        <v>0</v>
      </c>
      <c r="P1221" s="16">
        <f>IF(M1221&lt;15000,1,0)</f>
        <v>0</v>
      </c>
      <c r="Q1221" s="12" t="s">
        <v>115</v>
      </c>
      <c r="R1221" s="17">
        <v>45448</v>
      </c>
      <c r="S1221" s="17">
        <v>45518</v>
      </c>
      <c r="T1221" s="17">
        <v>45518</v>
      </c>
      <c r="U1221" s="12">
        <v>0</v>
      </c>
      <c r="W1221" s="12" t="s">
        <v>5247</v>
      </c>
      <c r="X1221" s="12" t="s">
        <v>67</v>
      </c>
      <c r="Y1221" s="12" t="s">
        <v>1696</v>
      </c>
      <c r="Z1221" s="12" t="s">
        <v>2597</v>
      </c>
      <c r="AA1221" s="13">
        <v>30000</v>
      </c>
      <c r="AB1221" s="13">
        <v>36300</v>
      </c>
      <c r="AE1221" s="12">
        <v>2</v>
      </c>
      <c r="AF1221" s="12" t="s">
        <v>65</v>
      </c>
      <c r="AG1221" s="12" t="s">
        <v>12641</v>
      </c>
      <c r="AH1221" s="12" t="s">
        <v>68</v>
      </c>
      <c r="AI1221" s="17">
        <v>45477</v>
      </c>
      <c r="AJ1221" s="17">
        <v>45484</v>
      </c>
      <c r="AK1221" s="12" t="s">
        <v>90</v>
      </c>
      <c r="AL1221" s="12" t="s">
        <v>155</v>
      </c>
      <c r="AN1221" s="12" t="s">
        <v>69</v>
      </c>
      <c r="AO1221" s="12" t="s">
        <v>549</v>
      </c>
      <c r="AQ1221" s="12" t="s">
        <v>108</v>
      </c>
      <c r="AR1221" s="12" t="s">
        <v>108</v>
      </c>
      <c r="AS1221" s="12" t="s">
        <v>109</v>
      </c>
      <c r="AT1221" s="12" t="s">
        <v>109</v>
      </c>
      <c r="AU1221" s="12" t="s">
        <v>108</v>
      </c>
      <c r="AW1221" s="17">
        <v>45518</v>
      </c>
      <c r="AZ1221" s="12" t="s">
        <v>92</v>
      </c>
      <c r="BD1221" s="12" t="s">
        <v>12642</v>
      </c>
      <c r="BE1221" s="12" t="s">
        <v>12643</v>
      </c>
      <c r="BF1221" s="12" t="s">
        <v>12644</v>
      </c>
      <c r="BG1221" s="12" t="s">
        <v>12645</v>
      </c>
    </row>
    <row r="1222" spans="1:59" ht="100.8" x14ac:dyDescent="0.3">
      <c r="A1222" s="12">
        <v>15937877</v>
      </c>
      <c r="B1222" s="12" t="s">
        <v>78</v>
      </c>
      <c r="E1222" s="12">
        <v>801935010</v>
      </c>
      <c r="F1222" s="12" t="s">
        <v>79</v>
      </c>
      <c r="G1222" s="12" t="s">
        <v>8070</v>
      </c>
      <c r="H1222" s="12" t="s">
        <v>85</v>
      </c>
      <c r="J1222" s="12" t="s">
        <v>65</v>
      </c>
      <c r="K1222" s="12" t="s">
        <v>8071</v>
      </c>
      <c r="L1222" s="12" t="s">
        <v>2811</v>
      </c>
      <c r="M1222" s="15">
        <v>39000</v>
      </c>
      <c r="N1222" s="16">
        <f>IF(M1222&gt;1000000,1,0)</f>
        <v>0</v>
      </c>
      <c r="O1222" s="16">
        <f>IF(N1222=0,IF(M1222&gt;100000,1,0),0)</f>
        <v>0</v>
      </c>
      <c r="P1222" s="16">
        <f>IF(M1222&lt;15000,1,0)</f>
        <v>0</v>
      </c>
      <c r="Q1222" s="12" t="s">
        <v>115</v>
      </c>
      <c r="R1222" s="17">
        <v>45427</v>
      </c>
      <c r="S1222" s="17">
        <v>45457</v>
      </c>
      <c r="T1222" s="17">
        <v>45461</v>
      </c>
      <c r="U1222" s="12">
        <v>0</v>
      </c>
      <c r="W1222" s="12" t="s">
        <v>8072</v>
      </c>
      <c r="X1222" s="12" t="s">
        <v>67</v>
      </c>
      <c r="Y1222" s="12" t="s">
        <v>459</v>
      </c>
      <c r="Z1222" s="12" t="s">
        <v>8073</v>
      </c>
      <c r="AA1222" s="13">
        <v>39000</v>
      </c>
      <c r="AB1222" s="13">
        <v>47190</v>
      </c>
      <c r="AE1222" s="12">
        <v>1</v>
      </c>
      <c r="AF1222" s="12" t="s">
        <v>65</v>
      </c>
      <c r="AG1222" s="12" t="s">
        <v>8074</v>
      </c>
      <c r="AH1222" s="12" t="s">
        <v>68</v>
      </c>
      <c r="AI1222" s="17">
        <v>45454</v>
      </c>
      <c r="AJ1222" s="17">
        <v>45460</v>
      </c>
      <c r="AK1222" s="12" t="s">
        <v>90</v>
      </c>
      <c r="AL1222" s="12" t="s">
        <v>155</v>
      </c>
      <c r="AN1222" s="12" t="s">
        <v>69</v>
      </c>
      <c r="AO1222" s="12" t="s">
        <v>933</v>
      </c>
      <c r="AQ1222" s="12" t="s">
        <v>1113</v>
      </c>
      <c r="AR1222" s="12" t="s">
        <v>1113</v>
      </c>
      <c r="AS1222" s="12" t="s">
        <v>2322</v>
      </c>
      <c r="AT1222" s="12" t="s">
        <v>2322</v>
      </c>
      <c r="AU1222" s="12" t="s">
        <v>1113</v>
      </c>
      <c r="AW1222" s="17">
        <v>45457</v>
      </c>
      <c r="AZ1222" s="12" t="s">
        <v>173</v>
      </c>
      <c r="BD1222" s="12" t="s">
        <v>8075</v>
      </c>
      <c r="BE1222" s="12" t="s">
        <v>8076</v>
      </c>
      <c r="BF1222" s="12" t="s">
        <v>8077</v>
      </c>
      <c r="BG1222" s="12" t="s">
        <v>8078</v>
      </c>
    </row>
    <row r="1223" spans="1:59" ht="115.2" x14ac:dyDescent="0.3">
      <c r="A1223" s="12">
        <v>15937877</v>
      </c>
      <c r="B1223" s="12" t="s">
        <v>78</v>
      </c>
      <c r="E1223" s="12">
        <v>801935010</v>
      </c>
      <c r="F1223" s="12" t="s">
        <v>79</v>
      </c>
      <c r="G1223" s="12" t="s">
        <v>3305</v>
      </c>
      <c r="H1223" s="12" t="s">
        <v>63</v>
      </c>
      <c r="J1223" s="12" t="s">
        <v>65</v>
      </c>
      <c r="K1223" s="12" t="s">
        <v>3306</v>
      </c>
      <c r="L1223" s="12" t="s">
        <v>3307</v>
      </c>
      <c r="M1223" s="15">
        <v>65593.2</v>
      </c>
      <c r="N1223" s="16">
        <f>IF(M1223&gt;1000000,1,0)</f>
        <v>0</v>
      </c>
      <c r="O1223" s="16">
        <f>IF(N1223=0,IF(M1223&gt;100000,1,0),0)</f>
        <v>0</v>
      </c>
      <c r="P1223" s="16">
        <f>IF(M1223&lt;15000,1,0)</f>
        <v>0</v>
      </c>
      <c r="Q1223" s="12" t="s">
        <v>127</v>
      </c>
      <c r="R1223" s="17">
        <v>45372</v>
      </c>
      <c r="S1223" s="17">
        <v>45427</v>
      </c>
      <c r="T1223" s="17">
        <v>45433</v>
      </c>
      <c r="U1223" s="12">
        <v>0</v>
      </c>
      <c r="W1223" s="12" t="s">
        <v>816</v>
      </c>
      <c r="X1223" s="12" t="s">
        <v>67</v>
      </c>
      <c r="Y1223" s="12" t="s">
        <v>270</v>
      </c>
      <c r="Z1223" s="12" t="s">
        <v>2437</v>
      </c>
      <c r="AA1223" s="13">
        <v>52419.89</v>
      </c>
      <c r="AB1223" s="13">
        <v>63428.07</v>
      </c>
      <c r="AE1223" s="12">
        <v>4</v>
      </c>
      <c r="AF1223" s="12" t="s">
        <v>65</v>
      </c>
      <c r="AG1223" s="12" t="s">
        <v>3309</v>
      </c>
      <c r="AH1223" s="12" t="s">
        <v>68</v>
      </c>
      <c r="AI1223" s="17">
        <v>45427</v>
      </c>
      <c r="AJ1223" s="17">
        <v>45429</v>
      </c>
      <c r="AK1223" s="12" t="s">
        <v>90</v>
      </c>
      <c r="AL1223" s="12" t="s">
        <v>155</v>
      </c>
      <c r="AN1223" s="12" t="s">
        <v>69</v>
      </c>
      <c r="AO1223" s="12" t="s">
        <v>933</v>
      </c>
      <c r="AQ1223" s="12" t="s">
        <v>3310</v>
      </c>
      <c r="AR1223" s="12" t="s">
        <v>3310</v>
      </c>
      <c r="AS1223" s="12" t="s">
        <v>3311</v>
      </c>
      <c r="AT1223" s="12" t="s">
        <v>3311</v>
      </c>
      <c r="AU1223" s="12" t="s">
        <v>3308</v>
      </c>
      <c r="AW1223" s="17">
        <v>45427</v>
      </c>
      <c r="AZ1223" s="12" t="s">
        <v>173</v>
      </c>
      <c r="BD1223" s="12" t="s">
        <v>3312</v>
      </c>
      <c r="BE1223" s="12" t="s">
        <v>3313</v>
      </c>
      <c r="BF1223" s="12" t="s">
        <v>3314</v>
      </c>
      <c r="BG1223" s="12" t="s">
        <v>3315</v>
      </c>
    </row>
    <row r="1224" spans="1:59" ht="100.8" x14ac:dyDescent="0.3">
      <c r="A1224" s="12">
        <v>15937877</v>
      </c>
      <c r="B1224" s="12" t="s">
        <v>78</v>
      </c>
      <c r="E1224" s="12">
        <v>801935010</v>
      </c>
      <c r="F1224" s="12" t="s">
        <v>79</v>
      </c>
      <c r="G1224" s="12" t="s">
        <v>927</v>
      </c>
      <c r="H1224" s="12" t="s">
        <v>63</v>
      </c>
      <c r="J1224" s="12" t="s">
        <v>65</v>
      </c>
      <c r="K1224" s="12" t="s">
        <v>928</v>
      </c>
      <c r="L1224" s="12" t="s">
        <v>929</v>
      </c>
      <c r="M1224" s="15">
        <v>48477.599999999999</v>
      </c>
      <c r="N1224" s="16">
        <f>IF(M1224&gt;1000000,1,0)</f>
        <v>0</v>
      </c>
      <c r="O1224" s="16">
        <f>IF(N1224=0,IF(M1224&gt;100000,1,0),0)</f>
        <v>0</v>
      </c>
      <c r="P1224" s="16">
        <f>IF(M1224&lt;15000,1,0)</f>
        <v>0</v>
      </c>
      <c r="Q1224" s="12" t="s">
        <v>127</v>
      </c>
      <c r="R1224" s="17">
        <v>45372</v>
      </c>
      <c r="S1224" s="17">
        <v>45420</v>
      </c>
      <c r="T1224" s="17">
        <v>45421</v>
      </c>
      <c r="U1224" s="12">
        <v>0</v>
      </c>
      <c r="W1224" s="12" t="s">
        <v>931</v>
      </c>
      <c r="X1224" s="12" t="s">
        <v>67</v>
      </c>
      <c r="Y1224" s="12" t="s">
        <v>602</v>
      </c>
      <c r="Z1224" s="12" t="s">
        <v>603</v>
      </c>
      <c r="AA1224" s="13">
        <v>39186.06</v>
      </c>
      <c r="AB1224" s="13">
        <v>47415.13</v>
      </c>
      <c r="AE1224" s="12">
        <v>4</v>
      </c>
      <c r="AF1224" s="12" t="s">
        <v>65</v>
      </c>
      <c r="AG1224" s="12" t="s">
        <v>932</v>
      </c>
      <c r="AH1224" s="12" t="s">
        <v>68</v>
      </c>
      <c r="AI1224" s="17">
        <v>45415</v>
      </c>
      <c r="AJ1224" s="17">
        <v>45420</v>
      </c>
      <c r="AK1224" s="12" t="s">
        <v>90</v>
      </c>
      <c r="AL1224" s="12" t="s">
        <v>155</v>
      </c>
      <c r="AN1224" s="12" t="s">
        <v>69</v>
      </c>
      <c r="AO1224" s="12" t="s">
        <v>933</v>
      </c>
      <c r="AQ1224" s="12" t="s">
        <v>934</v>
      </c>
      <c r="AR1224" s="12" t="s">
        <v>934</v>
      </c>
      <c r="AS1224" s="12" t="s">
        <v>935</v>
      </c>
      <c r="AT1224" s="12" t="s">
        <v>935</v>
      </c>
      <c r="AU1224" s="12" t="s">
        <v>930</v>
      </c>
      <c r="AW1224" s="17">
        <v>45420</v>
      </c>
      <c r="AZ1224" s="12" t="s">
        <v>173</v>
      </c>
      <c r="BD1224" s="12" t="s">
        <v>936</v>
      </c>
      <c r="BE1224" s="12" t="s">
        <v>937</v>
      </c>
      <c r="BF1224" s="12" t="s">
        <v>938</v>
      </c>
      <c r="BG1224" s="12" t="s">
        <v>939</v>
      </c>
    </row>
    <row r="1225" spans="1:59" ht="115.2" x14ac:dyDescent="0.3">
      <c r="A1225" s="12">
        <v>15937877</v>
      </c>
      <c r="B1225" s="12" t="s">
        <v>78</v>
      </c>
      <c r="E1225" s="12">
        <v>801935010</v>
      </c>
      <c r="F1225" s="12" t="s">
        <v>79</v>
      </c>
      <c r="G1225" s="12" t="s">
        <v>3093</v>
      </c>
      <c r="H1225" s="12" t="s">
        <v>63</v>
      </c>
      <c r="J1225" s="12" t="s">
        <v>76</v>
      </c>
      <c r="K1225" s="12" t="s">
        <v>3094</v>
      </c>
      <c r="L1225" s="12" t="s">
        <v>3095</v>
      </c>
      <c r="M1225" s="15">
        <v>71932.5</v>
      </c>
      <c r="N1225" s="16">
        <f>IF(M1225&gt;1000000,1,0)</f>
        <v>0</v>
      </c>
      <c r="O1225" s="16">
        <f>IF(N1225=0,IF(M1225&gt;100000,1,0),0)</f>
        <v>0</v>
      </c>
      <c r="P1225" s="16">
        <f>IF(M1225&lt;15000,1,0)</f>
        <v>0</v>
      </c>
      <c r="Q1225" s="12" t="s">
        <v>127</v>
      </c>
      <c r="R1225" s="17">
        <v>45372</v>
      </c>
      <c r="S1225" s="17">
        <v>45428</v>
      </c>
      <c r="U1225" s="12">
        <v>0</v>
      </c>
      <c r="W1225" s="12" t="s">
        <v>816</v>
      </c>
      <c r="X1225" s="12" t="s">
        <v>67</v>
      </c>
      <c r="Y1225" s="12" t="s">
        <v>270</v>
      </c>
      <c r="Z1225" s="12" t="s">
        <v>2437</v>
      </c>
      <c r="AA1225" s="13">
        <v>57546</v>
      </c>
      <c r="AB1225" s="13">
        <v>69630.66</v>
      </c>
      <c r="AE1225" s="12">
        <v>5</v>
      </c>
      <c r="AF1225" s="12" t="s">
        <v>76</v>
      </c>
      <c r="AG1225" s="12" t="s">
        <v>3097</v>
      </c>
      <c r="AH1225" s="12" t="s">
        <v>68</v>
      </c>
      <c r="AI1225" s="17">
        <v>45427</v>
      </c>
      <c r="AK1225" s="12" t="s">
        <v>90</v>
      </c>
      <c r="AL1225" s="12" t="s">
        <v>155</v>
      </c>
      <c r="AN1225" s="12" t="s">
        <v>69</v>
      </c>
      <c r="AO1225" s="12" t="s">
        <v>933</v>
      </c>
      <c r="AQ1225" s="12" t="s">
        <v>3098</v>
      </c>
      <c r="AR1225" s="12" t="s">
        <v>3098</v>
      </c>
      <c r="AS1225" s="12" t="s">
        <v>3099</v>
      </c>
      <c r="AT1225" s="12" t="s">
        <v>3099</v>
      </c>
      <c r="AU1225" s="12" t="s">
        <v>3096</v>
      </c>
      <c r="AW1225" s="17">
        <v>45428</v>
      </c>
      <c r="BD1225" s="12" t="s">
        <v>3100</v>
      </c>
      <c r="BE1225" s="12" t="s">
        <v>3101</v>
      </c>
      <c r="BF1225" s="12" t="s">
        <v>3102</v>
      </c>
    </row>
    <row r="1226" spans="1:59" ht="115.2" x14ac:dyDescent="0.3">
      <c r="A1226" s="12">
        <v>15937877</v>
      </c>
      <c r="B1226" s="12" t="s">
        <v>78</v>
      </c>
      <c r="E1226" s="12">
        <v>801935010</v>
      </c>
      <c r="F1226" s="12" t="s">
        <v>79</v>
      </c>
      <c r="G1226" s="12" t="s">
        <v>3338</v>
      </c>
      <c r="H1226" s="12" t="s">
        <v>63</v>
      </c>
      <c r="J1226" s="12" t="s">
        <v>65</v>
      </c>
      <c r="K1226" s="12" t="s">
        <v>3339</v>
      </c>
      <c r="L1226" s="12" t="s">
        <v>3340</v>
      </c>
      <c r="M1226" s="15">
        <v>46974.85</v>
      </c>
      <c r="N1226" s="16">
        <f>IF(M1226&gt;1000000,1,0)</f>
        <v>0</v>
      </c>
      <c r="O1226" s="16">
        <f>IF(N1226=0,IF(M1226&gt;100000,1,0),0)</f>
        <v>0</v>
      </c>
      <c r="P1226" s="16">
        <f>IF(M1226&lt;15000,1,0)</f>
        <v>0</v>
      </c>
      <c r="Q1226" s="12" t="s">
        <v>127</v>
      </c>
      <c r="R1226" s="17">
        <v>45385</v>
      </c>
      <c r="S1226" s="17">
        <v>45428</v>
      </c>
      <c r="T1226" s="17">
        <v>45433</v>
      </c>
      <c r="U1226" s="12">
        <v>0</v>
      </c>
      <c r="W1226" s="12" t="s">
        <v>476</v>
      </c>
      <c r="X1226" s="12" t="s">
        <v>67</v>
      </c>
      <c r="Y1226" s="12" t="s">
        <v>270</v>
      </c>
      <c r="Z1226" s="12" t="s">
        <v>2437</v>
      </c>
      <c r="AA1226" s="13">
        <v>37775.61</v>
      </c>
      <c r="AB1226" s="13">
        <v>45708.49</v>
      </c>
      <c r="AE1226" s="12">
        <v>4</v>
      </c>
      <c r="AF1226" s="12" t="s">
        <v>65</v>
      </c>
      <c r="AG1226" s="12" t="s">
        <v>3342</v>
      </c>
      <c r="AH1226" s="12" t="s">
        <v>68</v>
      </c>
      <c r="AI1226" s="17">
        <v>45427</v>
      </c>
      <c r="AJ1226" s="17">
        <v>45429</v>
      </c>
      <c r="AK1226" s="12" t="s">
        <v>90</v>
      </c>
      <c r="AL1226" s="12" t="s">
        <v>155</v>
      </c>
      <c r="AN1226" s="12" t="s">
        <v>69</v>
      </c>
      <c r="AO1226" s="12" t="s">
        <v>933</v>
      </c>
      <c r="AQ1226" s="12" t="s">
        <v>3343</v>
      </c>
      <c r="AR1226" s="12" t="s">
        <v>3343</v>
      </c>
      <c r="AS1226" s="12" t="s">
        <v>3344</v>
      </c>
      <c r="AT1226" s="12" t="s">
        <v>3344</v>
      </c>
      <c r="AU1226" s="12" t="s">
        <v>3341</v>
      </c>
      <c r="AW1226" s="17">
        <v>45428</v>
      </c>
      <c r="AZ1226" s="12" t="s">
        <v>173</v>
      </c>
      <c r="BD1226" s="12" t="s">
        <v>3345</v>
      </c>
      <c r="BE1226" s="12" t="s">
        <v>3346</v>
      </c>
      <c r="BF1226" s="12" t="s">
        <v>3347</v>
      </c>
      <c r="BG1226" s="12" t="s">
        <v>3348</v>
      </c>
    </row>
    <row r="1227" spans="1:59" ht="100.8" x14ac:dyDescent="0.3">
      <c r="A1227" s="12">
        <v>15937877</v>
      </c>
      <c r="B1227" s="12" t="s">
        <v>78</v>
      </c>
      <c r="E1227" s="12">
        <v>801935010</v>
      </c>
      <c r="F1227" s="12" t="s">
        <v>79</v>
      </c>
      <c r="G1227" s="12" t="s">
        <v>3694</v>
      </c>
      <c r="H1227" s="12" t="s">
        <v>63</v>
      </c>
      <c r="J1227" s="12" t="s">
        <v>65</v>
      </c>
      <c r="K1227" s="12" t="s">
        <v>3695</v>
      </c>
      <c r="L1227" s="12" t="s">
        <v>3696</v>
      </c>
      <c r="M1227" s="15">
        <v>55000</v>
      </c>
      <c r="N1227" s="16">
        <f>IF(M1227&gt;1000000,1,0)</f>
        <v>0</v>
      </c>
      <c r="O1227" s="16">
        <f>IF(N1227=0,IF(M1227&gt;100000,1,0),0)</f>
        <v>0</v>
      </c>
      <c r="P1227" s="16">
        <f>IF(M1227&lt;15000,1,0)</f>
        <v>0</v>
      </c>
      <c r="Q1227" s="12" t="s">
        <v>117</v>
      </c>
      <c r="R1227" s="17">
        <v>45299</v>
      </c>
      <c r="S1227" s="17">
        <v>45336</v>
      </c>
      <c r="T1227" s="17">
        <v>45336</v>
      </c>
      <c r="U1227" s="12">
        <v>0</v>
      </c>
      <c r="W1227" s="12" t="s">
        <v>2056</v>
      </c>
      <c r="X1227" s="12" t="s">
        <v>67</v>
      </c>
      <c r="Y1227" s="12" t="s">
        <v>524</v>
      </c>
      <c r="Z1227" s="12" t="s">
        <v>1346</v>
      </c>
      <c r="AA1227" s="13">
        <v>44725</v>
      </c>
      <c r="AB1227" s="13">
        <v>54117.25</v>
      </c>
      <c r="AE1227" s="12">
        <v>3</v>
      </c>
      <c r="AF1227" s="12" t="s">
        <v>65</v>
      </c>
      <c r="AG1227" s="12" t="s">
        <v>3697</v>
      </c>
      <c r="AH1227" s="12" t="s">
        <v>68</v>
      </c>
      <c r="AI1227" s="17">
        <v>45331</v>
      </c>
      <c r="AJ1227" s="17">
        <v>45336</v>
      </c>
      <c r="AK1227" s="12" t="s">
        <v>90</v>
      </c>
      <c r="AL1227" s="12" t="s">
        <v>155</v>
      </c>
      <c r="AN1227" s="12" t="s">
        <v>69</v>
      </c>
      <c r="AO1227" s="12" t="s">
        <v>933</v>
      </c>
      <c r="AQ1227" s="12" t="s">
        <v>204</v>
      </c>
      <c r="AR1227" s="12" t="s">
        <v>204</v>
      </c>
      <c r="AS1227" s="12" t="s">
        <v>205</v>
      </c>
      <c r="AT1227" s="12" t="s">
        <v>205</v>
      </c>
      <c r="AU1227" s="12" t="s">
        <v>204</v>
      </c>
      <c r="AW1227" s="17">
        <v>45331</v>
      </c>
      <c r="AZ1227" s="12" t="s">
        <v>92</v>
      </c>
      <c r="BD1227" s="12" t="s">
        <v>3698</v>
      </c>
      <c r="BE1227" s="12" t="s">
        <v>3699</v>
      </c>
      <c r="BF1227" s="12" t="s">
        <v>3700</v>
      </c>
      <c r="BG1227" s="12" t="s">
        <v>3701</v>
      </c>
    </row>
    <row r="1228" spans="1:59" ht="115.2" x14ac:dyDescent="0.3">
      <c r="A1228" s="12">
        <v>15937877</v>
      </c>
      <c r="B1228" s="12" t="s">
        <v>78</v>
      </c>
      <c r="E1228" s="12">
        <v>801935010</v>
      </c>
      <c r="F1228" s="12" t="s">
        <v>79</v>
      </c>
      <c r="G1228" s="12" t="s">
        <v>4964</v>
      </c>
      <c r="H1228" s="12" t="s">
        <v>63</v>
      </c>
      <c r="J1228" s="12" t="s">
        <v>65</v>
      </c>
      <c r="K1228" s="12" t="s">
        <v>4965</v>
      </c>
      <c r="L1228" s="12" t="s">
        <v>4966</v>
      </c>
      <c r="M1228" s="15">
        <v>38155.449999999997</v>
      </c>
      <c r="N1228" s="16">
        <f>IF(M1228&gt;1000000,1,0)</f>
        <v>0</v>
      </c>
      <c r="O1228" s="16">
        <f>IF(N1228=0,IF(M1228&gt;100000,1,0),0)</f>
        <v>0</v>
      </c>
      <c r="P1228" s="16">
        <f>IF(M1228&lt;15000,1,0)</f>
        <v>0</v>
      </c>
      <c r="Q1228" s="12" t="s">
        <v>620</v>
      </c>
      <c r="R1228" s="17">
        <v>45335</v>
      </c>
      <c r="S1228" s="17">
        <v>45373</v>
      </c>
      <c r="T1228" s="17">
        <v>45387</v>
      </c>
      <c r="U1228" s="12">
        <v>0</v>
      </c>
      <c r="W1228" s="12" t="s">
        <v>150</v>
      </c>
      <c r="X1228" s="12" t="s">
        <v>67</v>
      </c>
      <c r="Y1228" s="12" t="s">
        <v>524</v>
      </c>
      <c r="Z1228" s="12" t="s">
        <v>2191</v>
      </c>
      <c r="AA1228" s="13">
        <v>27250</v>
      </c>
      <c r="AB1228" s="13">
        <v>32972.5</v>
      </c>
      <c r="AE1228" s="12">
        <v>5</v>
      </c>
      <c r="AF1228" s="12" t="s">
        <v>65</v>
      </c>
      <c r="AG1228" s="12" t="s">
        <v>4968</v>
      </c>
      <c r="AH1228" s="12" t="s">
        <v>68</v>
      </c>
      <c r="AI1228" s="17">
        <v>45372</v>
      </c>
      <c r="AJ1228" s="17">
        <v>45377</v>
      </c>
      <c r="AK1228" s="12" t="s">
        <v>90</v>
      </c>
      <c r="AL1228" s="12" t="s">
        <v>155</v>
      </c>
      <c r="AN1228" s="12" t="s">
        <v>69</v>
      </c>
      <c r="AO1228" s="12" t="s">
        <v>82</v>
      </c>
      <c r="AQ1228" s="12" t="s">
        <v>4969</v>
      </c>
      <c r="AR1228" s="12" t="s">
        <v>4969</v>
      </c>
      <c r="AS1228" s="12" t="s">
        <v>4970</v>
      </c>
      <c r="AT1228" s="12" t="s">
        <v>4970</v>
      </c>
      <c r="AU1228" s="12" t="s">
        <v>4967</v>
      </c>
      <c r="AW1228" s="17">
        <v>45356</v>
      </c>
      <c r="AZ1228" s="12" t="s">
        <v>92</v>
      </c>
      <c r="BD1228" s="12" t="s">
        <v>4971</v>
      </c>
      <c r="BE1228" s="12" t="s">
        <v>4972</v>
      </c>
      <c r="BF1228" s="12" t="s">
        <v>4973</v>
      </c>
      <c r="BG1228" s="12" t="s">
        <v>4974</v>
      </c>
    </row>
    <row r="1229" spans="1:59" ht="100.8" x14ac:dyDescent="0.3">
      <c r="A1229" s="12">
        <v>15937877</v>
      </c>
      <c r="B1229" s="12" t="s">
        <v>78</v>
      </c>
      <c r="E1229" s="12">
        <v>801935010</v>
      </c>
      <c r="F1229" s="12" t="s">
        <v>79</v>
      </c>
      <c r="G1229" s="12" t="s">
        <v>6261</v>
      </c>
      <c r="H1229" s="12" t="s">
        <v>63</v>
      </c>
      <c r="J1229" s="12" t="s">
        <v>65</v>
      </c>
      <c r="K1229" s="12" t="s">
        <v>6262</v>
      </c>
      <c r="L1229" s="12" t="s">
        <v>6263</v>
      </c>
      <c r="M1229" s="15">
        <v>70000</v>
      </c>
      <c r="N1229" s="16">
        <f>IF(M1229&gt;1000000,1,0)</f>
        <v>0</v>
      </c>
      <c r="O1229" s="16">
        <f>IF(N1229=0,IF(M1229&gt;100000,1,0),0)</f>
        <v>0</v>
      </c>
      <c r="P1229" s="16">
        <f>IF(M1229&lt;15000,1,0)</f>
        <v>0</v>
      </c>
      <c r="Q1229" s="12" t="s">
        <v>119</v>
      </c>
      <c r="R1229" s="17">
        <v>45356</v>
      </c>
      <c r="S1229" s="17">
        <v>45406</v>
      </c>
      <c r="T1229" s="17">
        <v>45412</v>
      </c>
      <c r="U1229" s="12">
        <v>0</v>
      </c>
      <c r="W1229" s="12" t="s">
        <v>2089</v>
      </c>
      <c r="X1229" s="12" t="s">
        <v>67</v>
      </c>
      <c r="Y1229" s="12" t="s">
        <v>1034</v>
      </c>
      <c r="Z1229" s="12" t="s">
        <v>1035</v>
      </c>
      <c r="AA1229" s="13">
        <v>52942.89</v>
      </c>
      <c r="AB1229" s="13">
        <v>64060.9</v>
      </c>
      <c r="AE1229" s="12">
        <v>7</v>
      </c>
      <c r="AF1229" s="12" t="s">
        <v>65</v>
      </c>
      <c r="AG1229" s="12" t="s">
        <v>6264</v>
      </c>
      <c r="AH1229" s="12" t="s">
        <v>68</v>
      </c>
      <c r="AI1229" s="17">
        <v>45405</v>
      </c>
      <c r="AJ1229" s="17">
        <v>45408</v>
      </c>
      <c r="AK1229" s="12" t="s">
        <v>90</v>
      </c>
      <c r="AL1229" s="12" t="s">
        <v>155</v>
      </c>
      <c r="AN1229" s="12" t="s">
        <v>69</v>
      </c>
      <c r="AO1229" s="12" t="s">
        <v>933</v>
      </c>
      <c r="AQ1229" s="12" t="s">
        <v>469</v>
      </c>
      <c r="AR1229" s="12" t="s">
        <v>469</v>
      </c>
      <c r="AS1229" s="12" t="s">
        <v>471</v>
      </c>
      <c r="AT1229" s="12" t="s">
        <v>471</v>
      </c>
      <c r="AU1229" s="12" t="s">
        <v>469</v>
      </c>
      <c r="AW1229" s="17">
        <v>45406</v>
      </c>
      <c r="AZ1229" s="12" t="s">
        <v>173</v>
      </c>
      <c r="BD1229" s="12" t="s">
        <v>6265</v>
      </c>
      <c r="BE1229" s="12" t="s">
        <v>6266</v>
      </c>
      <c r="BF1229" s="12" t="s">
        <v>6267</v>
      </c>
      <c r="BG1229" s="12" t="s">
        <v>6268</v>
      </c>
    </row>
    <row r="1230" spans="1:59" ht="115.2" x14ac:dyDescent="0.3">
      <c r="A1230" s="12">
        <v>15937877</v>
      </c>
      <c r="B1230" s="12" t="s">
        <v>78</v>
      </c>
      <c r="E1230" s="12">
        <v>801935010</v>
      </c>
      <c r="F1230" s="12" t="s">
        <v>79</v>
      </c>
      <c r="G1230" s="12" t="s">
        <v>10513</v>
      </c>
      <c r="H1230" s="12" t="s">
        <v>63</v>
      </c>
      <c r="J1230" s="12" t="s">
        <v>65</v>
      </c>
      <c r="K1230" s="12" t="s">
        <v>10514</v>
      </c>
      <c r="L1230" s="12" t="s">
        <v>10515</v>
      </c>
      <c r="M1230" s="15">
        <v>55000</v>
      </c>
      <c r="N1230" s="16">
        <f>IF(M1230&gt;1000000,1,0)</f>
        <v>0</v>
      </c>
      <c r="O1230" s="16">
        <f>IF(N1230=0,IF(M1230&gt;100000,1,0),0)</f>
        <v>0</v>
      </c>
      <c r="P1230" s="16">
        <f>IF(M1230&lt;15000,1,0)</f>
        <v>0</v>
      </c>
      <c r="Q1230" s="12" t="s">
        <v>127</v>
      </c>
      <c r="R1230" s="17">
        <v>45435</v>
      </c>
      <c r="S1230" s="17">
        <v>45488</v>
      </c>
      <c r="T1230" s="17">
        <v>45495</v>
      </c>
      <c r="U1230" s="12">
        <v>0</v>
      </c>
      <c r="W1230" s="12" t="s">
        <v>3988</v>
      </c>
      <c r="X1230" s="12" t="s">
        <v>67</v>
      </c>
      <c r="Y1230" s="12" t="s">
        <v>809</v>
      </c>
      <c r="Z1230" s="12" t="s">
        <v>2386</v>
      </c>
      <c r="AA1230" s="13">
        <v>53350</v>
      </c>
      <c r="AB1230" s="13">
        <v>64553.5</v>
      </c>
      <c r="AE1230" s="12">
        <v>3</v>
      </c>
      <c r="AF1230" s="12" t="s">
        <v>65</v>
      </c>
      <c r="AG1230" s="12" t="s">
        <v>10516</v>
      </c>
      <c r="AH1230" s="12" t="s">
        <v>68</v>
      </c>
      <c r="AI1230" s="17">
        <v>45482</v>
      </c>
      <c r="AJ1230" s="17">
        <v>45492</v>
      </c>
      <c r="AK1230" s="12" t="s">
        <v>90</v>
      </c>
      <c r="AL1230" s="12" t="s">
        <v>155</v>
      </c>
      <c r="AN1230" s="12" t="s">
        <v>69</v>
      </c>
      <c r="AO1230" s="12" t="s">
        <v>933</v>
      </c>
      <c r="AQ1230" s="12" t="s">
        <v>204</v>
      </c>
      <c r="AR1230" s="12" t="s">
        <v>204</v>
      </c>
      <c r="AS1230" s="12" t="s">
        <v>205</v>
      </c>
      <c r="AT1230" s="12" t="s">
        <v>205</v>
      </c>
      <c r="AU1230" s="12" t="s">
        <v>204</v>
      </c>
      <c r="AW1230" s="17">
        <v>45488</v>
      </c>
      <c r="AZ1230" s="12" t="s">
        <v>173</v>
      </c>
      <c r="BD1230" s="12" t="s">
        <v>10517</v>
      </c>
      <c r="BE1230" s="12" t="s">
        <v>10518</v>
      </c>
      <c r="BF1230" s="12" t="s">
        <v>10519</v>
      </c>
      <c r="BG1230" s="12" t="s">
        <v>10520</v>
      </c>
    </row>
    <row r="1231" spans="1:59" ht="100.8" x14ac:dyDescent="0.3">
      <c r="A1231" s="12">
        <v>15937877</v>
      </c>
      <c r="B1231" s="12" t="s">
        <v>78</v>
      </c>
      <c r="E1231" s="12">
        <v>801935010</v>
      </c>
      <c r="F1231" s="12" t="s">
        <v>79</v>
      </c>
      <c r="G1231" s="12" t="s">
        <v>12569</v>
      </c>
      <c r="H1231" s="12" t="s">
        <v>63</v>
      </c>
      <c r="J1231" s="12" t="s">
        <v>65</v>
      </c>
      <c r="K1231" s="12" t="s">
        <v>12570</v>
      </c>
      <c r="L1231" s="12" t="s">
        <v>12571</v>
      </c>
      <c r="M1231" s="15">
        <v>50000</v>
      </c>
      <c r="N1231" s="16">
        <f>IF(M1231&gt;1000000,1,0)</f>
        <v>0</v>
      </c>
      <c r="O1231" s="16">
        <f>IF(N1231=0,IF(M1231&gt;100000,1,0),0)</f>
        <v>0</v>
      </c>
      <c r="P1231" s="16">
        <f>IF(M1231&lt;15000,1,0)</f>
        <v>0</v>
      </c>
      <c r="Q1231" s="12" t="s">
        <v>127</v>
      </c>
      <c r="R1231" s="17">
        <v>45439</v>
      </c>
      <c r="S1231" s="17">
        <v>45511</v>
      </c>
      <c r="T1231" s="17">
        <v>45517</v>
      </c>
      <c r="U1231" s="12">
        <v>0</v>
      </c>
      <c r="W1231" s="12" t="s">
        <v>12572</v>
      </c>
      <c r="X1231" s="12" t="s">
        <v>67</v>
      </c>
      <c r="Y1231" s="12" t="s">
        <v>809</v>
      </c>
      <c r="Z1231" s="12" t="s">
        <v>2386</v>
      </c>
      <c r="AA1231" s="13">
        <v>41312.01</v>
      </c>
      <c r="AB1231" s="13">
        <v>49987.53</v>
      </c>
      <c r="AE1231" s="12">
        <v>5</v>
      </c>
      <c r="AF1231" s="12" t="s">
        <v>65</v>
      </c>
      <c r="AG1231" s="12" t="s">
        <v>12573</v>
      </c>
      <c r="AH1231" s="12" t="s">
        <v>68</v>
      </c>
      <c r="AI1231" s="17">
        <v>45506</v>
      </c>
      <c r="AJ1231" s="17">
        <v>45516</v>
      </c>
      <c r="AK1231" s="12" t="s">
        <v>90</v>
      </c>
      <c r="AL1231" s="12" t="s">
        <v>155</v>
      </c>
      <c r="AN1231" s="12" t="s">
        <v>69</v>
      </c>
      <c r="AO1231" s="12" t="s">
        <v>933</v>
      </c>
      <c r="AQ1231" s="12" t="s">
        <v>377</v>
      </c>
      <c r="AR1231" s="12" t="s">
        <v>377</v>
      </c>
      <c r="AS1231" s="12" t="s">
        <v>378</v>
      </c>
      <c r="AT1231" s="12" t="s">
        <v>378</v>
      </c>
      <c r="AU1231" s="12" t="s">
        <v>377</v>
      </c>
      <c r="AW1231" s="17">
        <v>45511</v>
      </c>
      <c r="AZ1231" s="12" t="s">
        <v>173</v>
      </c>
      <c r="BD1231" s="12" t="s">
        <v>12574</v>
      </c>
      <c r="BE1231" s="12" t="s">
        <v>12575</v>
      </c>
      <c r="BF1231" s="12" t="s">
        <v>12576</v>
      </c>
      <c r="BG1231" s="12" t="s">
        <v>12577</v>
      </c>
    </row>
    <row r="1232" spans="1:59" ht="100.8" x14ac:dyDescent="0.3">
      <c r="A1232" s="12">
        <v>15937877</v>
      </c>
      <c r="B1232" s="12" t="s">
        <v>78</v>
      </c>
      <c r="E1232" s="12">
        <v>801935010</v>
      </c>
      <c r="F1232" s="12" t="s">
        <v>79</v>
      </c>
      <c r="G1232" s="12" t="s">
        <v>12578</v>
      </c>
      <c r="H1232" s="12" t="s">
        <v>63</v>
      </c>
      <c r="J1232" s="12" t="s">
        <v>65</v>
      </c>
      <c r="K1232" s="12" t="s">
        <v>12579</v>
      </c>
      <c r="L1232" s="12" t="s">
        <v>12580</v>
      </c>
      <c r="M1232" s="15">
        <v>80000</v>
      </c>
      <c r="N1232" s="16">
        <f>IF(M1232&gt;1000000,1,0)</f>
        <v>0</v>
      </c>
      <c r="O1232" s="16">
        <f>IF(N1232=0,IF(M1232&gt;100000,1,0),0)</f>
        <v>0</v>
      </c>
      <c r="P1232" s="16">
        <f>IF(M1232&lt;15000,1,0)</f>
        <v>0</v>
      </c>
      <c r="Q1232" s="12" t="s">
        <v>119</v>
      </c>
      <c r="R1232" s="17">
        <v>45471</v>
      </c>
      <c r="S1232" s="17">
        <v>45504</v>
      </c>
      <c r="T1232" s="17">
        <v>45517</v>
      </c>
      <c r="U1232" s="12">
        <v>0</v>
      </c>
      <c r="W1232" s="12" t="s">
        <v>10596</v>
      </c>
      <c r="X1232" s="12" t="s">
        <v>67</v>
      </c>
      <c r="Y1232" s="12" t="s">
        <v>1034</v>
      </c>
      <c r="Z1232" s="12" t="s">
        <v>1079</v>
      </c>
      <c r="AA1232" s="13">
        <v>79136</v>
      </c>
      <c r="AB1232" s="13">
        <v>95754.559999999998</v>
      </c>
      <c r="AE1232" s="12">
        <v>4</v>
      </c>
      <c r="AF1232" s="12" t="s">
        <v>65</v>
      </c>
      <c r="AG1232" s="12" t="s">
        <v>12581</v>
      </c>
      <c r="AH1232" s="12" t="s">
        <v>68</v>
      </c>
      <c r="AI1232" s="17">
        <v>45502</v>
      </c>
      <c r="AJ1232" s="17">
        <v>45516</v>
      </c>
      <c r="AK1232" s="12" t="s">
        <v>90</v>
      </c>
      <c r="AL1232" s="12" t="s">
        <v>155</v>
      </c>
      <c r="AN1232" s="12" t="s">
        <v>69</v>
      </c>
      <c r="AO1232" s="12" t="s">
        <v>933</v>
      </c>
      <c r="AQ1232" s="12" t="s">
        <v>604</v>
      </c>
      <c r="AR1232" s="12" t="s">
        <v>604</v>
      </c>
      <c r="AS1232" s="12" t="s">
        <v>605</v>
      </c>
      <c r="AT1232" s="12" t="s">
        <v>605</v>
      </c>
      <c r="AU1232" s="12" t="s">
        <v>604</v>
      </c>
      <c r="AW1232" s="17">
        <v>45504</v>
      </c>
      <c r="AZ1232" s="12" t="s">
        <v>92</v>
      </c>
      <c r="BD1232" s="12" t="s">
        <v>12582</v>
      </c>
      <c r="BE1232" s="12" t="s">
        <v>12583</v>
      </c>
      <c r="BF1232" s="12" t="s">
        <v>12584</v>
      </c>
      <c r="BG1232" s="12" t="s">
        <v>12585</v>
      </c>
    </row>
    <row r="1233" spans="1:59" ht="115.2" x14ac:dyDescent="0.3">
      <c r="A1233" s="12">
        <v>15937877</v>
      </c>
      <c r="B1233" s="12" t="s">
        <v>78</v>
      </c>
      <c r="E1233" s="12">
        <v>801935010</v>
      </c>
      <c r="F1233" s="12" t="s">
        <v>79</v>
      </c>
      <c r="G1233" s="12" t="s">
        <v>6803</v>
      </c>
      <c r="H1233" s="12" t="s">
        <v>63</v>
      </c>
      <c r="J1233" s="12" t="s">
        <v>65</v>
      </c>
      <c r="K1233" s="12" t="s">
        <v>6804</v>
      </c>
      <c r="L1233" s="12" t="s">
        <v>6805</v>
      </c>
      <c r="M1233" s="15">
        <v>50000</v>
      </c>
      <c r="N1233" s="16">
        <f>IF(M1233&gt;1000000,1,0)</f>
        <v>0</v>
      </c>
      <c r="O1233" s="16">
        <f>IF(N1233=0,IF(M1233&gt;100000,1,0),0)</f>
        <v>0</v>
      </c>
      <c r="P1233" s="16">
        <f>IF(M1233&lt;15000,1,0)</f>
        <v>0</v>
      </c>
      <c r="Q1233" s="12" t="s">
        <v>119</v>
      </c>
      <c r="R1233" s="17">
        <v>45511</v>
      </c>
      <c r="S1233" s="17">
        <v>45579</v>
      </c>
      <c r="T1233" s="17">
        <v>45603</v>
      </c>
      <c r="U1233" s="12">
        <v>0</v>
      </c>
      <c r="W1233" s="12" t="s">
        <v>4260</v>
      </c>
      <c r="X1233" s="12" t="s">
        <v>67</v>
      </c>
      <c r="Y1233" s="12" t="s">
        <v>1034</v>
      </c>
      <c r="Z1233" s="12" t="s">
        <v>6806</v>
      </c>
      <c r="AA1233" s="13">
        <v>48995</v>
      </c>
      <c r="AB1233" s="13">
        <v>59283.95</v>
      </c>
      <c r="AE1233" s="12">
        <v>5</v>
      </c>
      <c r="AF1233" s="12" t="s">
        <v>65</v>
      </c>
      <c r="AG1233" s="12" t="s">
        <v>6807</v>
      </c>
      <c r="AH1233" s="12" t="s">
        <v>68</v>
      </c>
      <c r="AI1233" s="17">
        <v>45572</v>
      </c>
      <c r="AJ1233" s="17">
        <v>45588</v>
      </c>
      <c r="AK1233" s="12" t="s">
        <v>90</v>
      </c>
      <c r="AL1233" s="12" t="s">
        <v>155</v>
      </c>
      <c r="AN1233" s="12" t="s">
        <v>69</v>
      </c>
      <c r="AO1233" s="12" t="s">
        <v>933</v>
      </c>
      <c r="AQ1233" s="12" t="s">
        <v>377</v>
      </c>
      <c r="AR1233" s="12" t="s">
        <v>377</v>
      </c>
      <c r="AS1233" s="12" t="s">
        <v>378</v>
      </c>
      <c r="AT1233" s="12" t="s">
        <v>378</v>
      </c>
      <c r="AU1233" s="12" t="s">
        <v>377</v>
      </c>
      <c r="AW1233" s="17">
        <v>45579</v>
      </c>
      <c r="AZ1233" s="12" t="s">
        <v>92</v>
      </c>
      <c r="BD1233" s="12" t="s">
        <v>6808</v>
      </c>
      <c r="BE1233" s="12" t="s">
        <v>6809</v>
      </c>
      <c r="BF1233" s="12" t="s">
        <v>6810</v>
      </c>
      <c r="BG1233" s="12" t="s">
        <v>6811</v>
      </c>
    </row>
    <row r="1234" spans="1:59" ht="115.2" x14ac:dyDescent="0.3">
      <c r="A1234" s="12">
        <v>15937877</v>
      </c>
      <c r="B1234" s="12" t="s">
        <v>78</v>
      </c>
      <c r="E1234" s="12">
        <v>801935010</v>
      </c>
      <c r="F1234" s="12" t="s">
        <v>79</v>
      </c>
      <c r="G1234" s="12" t="s">
        <v>11622</v>
      </c>
      <c r="H1234" s="12" t="s">
        <v>63</v>
      </c>
      <c r="J1234" s="12" t="s">
        <v>65</v>
      </c>
      <c r="K1234" s="12" t="s">
        <v>11623</v>
      </c>
      <c r="L1234" s="12" t="s">
        <v>11624</v>
      </c>
      <c r="M1234" s="15">
        <v>42000</v>
      </c>
      <c r="N1234" s="16">
        <f>IF(M1234&gt;1000000,1,0)</f>
        <v>0</v>
      </c>
      <c r="O1234" s="16">
        <f>IF(N1234=0,IF(M1234&gt;100000,1,0),0)</f>
        <v>0</v>
      </c>
      <c r="P1234" s="16">
        <f>IF(M1234&lt;15000,1,0)</f>
        <v>0</v>
      </c>
      <c r="Q1234" s="12" t="s">
        <v>119</v>
      </c>
      <c r="R1234" s="17">
        <v>45511</v>
      </c>
      <c r="S1234" s="17">
        <v>45595</v>
      </c>
      <c r="T1234" s="17">
        <v>45595</v>
      </c>
      <c r="U1234" s="12">
        <v>0</v>
      </c>
      <c r="W1234" s="12" t="s">
        <v>3988</v>
      </c>
      <c r="X1234" s="12" t="s">
        <v>67</v>
      </c>
      <c r="Y1234" s="12" t="s">
        <v>809</v>
      </c>
      <c r="Z1234" s="12" t="s">
        <v>4377</v>
      </c>
      <c r="AA1234" s="13">
        <v>40320</v>
      </c>
      <c r="AB1234" s="13">
        <v>48787.199999999997</v>
      </c>
      <c r="AE1234" s="12">
        <v>3</v>
      </c>
      <c r="AF1234" s="12" t="s">
        <v>65</v>
      </c>
      <c r="AG1234" s="12" t="s">
        <v>11625</v>
      </c>
      <c r="AH1234" s="12" t="s">
        <v>68</v>
      </c>
      <c r="AI1234" s="17">
        <v>45586</v>
      </c>
      <c r="AJ1234" s="17">
        <v>45590</v>
      </c>
      <c r="AK1234" s="12" t="s">
        <v>90</v>
      </c>
      <c r="AL1234" s="12" t="s">
        <v>155</v>
      </c>
      <c r="AN1234" s="12" t="s">
        <v>69</v>
      </c>
      <c r="AO1234" s="12" t="s">
        <v>933</v>
      </c>
      <c r="AQ1234" s="12" t="s">
        <v>420</v>
      </c>
      <c r="AR1234" s="12" t="s">
        <v>420</v>
      </c>
      <c r="AS1234" s="12" t="s">
        <v>421</v>
      </c>
      <c r="AT1234" s="12" t="s">
        <v>421</v>
      </c>
      <c r="AU1234" s="12" t="s">
        <v>420</v>
      </c>
      <c r="AW1234" s="17">
        <v>45595</v>
      </c>
      <c r="AZ1234" s="12" t="s">
        <v>173</v>
      </c>
      <c r="BD1234" s="12" t="s">
        <v>11626</v>
      </c>
      <c r="BE1234" s="12" t="s">
        <v>11627</v>
      </c>
      <c r="BF1234" s="12" t="s">
        <v>11628</v>
      </c>
      <c r="BG1234" s="12" t="s">
        <v>11629</v>
      </c>
    </row>
    <row r="1235" spans="1:59" ht="100.8" x14ac:dyDescent="0.3">
      <c r="A1235" s="12">
        <v>15937877</v>
      </c>
      <c r="B1235" s="12" t="s">
        <v>78</v>
      </c>
      <c r="E1235" s="12">
        <v>801935010</v>
      </c>
      <c r="F1235" s="12" t="s">
        <v>79</v>
      </c>
      <c r="G1235" s="12" t="s">
        <v>11400</v>
      </c>
      <c r="H1235" s="12" t="s">
        <v>63</v>
      </c>
      <c r="J1235" s="12" t="s">
        <v>65</v>
      </c>
      <c r="K1235" s="12" t="s">
        <v>11401</v>
      </c>
      <c r="L1235" s="12" t="s">
        <v>11402</v>
      </c>
      <c r="M1235" s="15">
        <v>35000</v>
      </c>
      <c r="N1235" s="16">
        <f>IF(M1235&gt;1000000,1,0)</f>
        <v>0</v>
      </c>
      <c r="O1235" s="16">
        <f>IF(N1235=0,IF(M1235&gt;100000,1,0),0)</f>
        <v>0</v>
      </c>
      <c r="P1235" s="16">
        <f>IF(M1235&lt;15000,1,0)</f>
        <v>0</v>
      </c>
      <c r="Q1235" s="12" t="s">
        <v>81</v>
      </c>
      <c r="R1235" s="17">
        <v>45548</v>
      </c>
      <c r="S1235" s="17">
        <v>45595</v>
      </c>
      <c r="T1235" s="17">
        <v>45595</v>
      </c>
      <c r="U1235" s="12">
        <v>0</v>
      </c>
      <c r="W1235" s="12" t="s">
        <v>150</v>
      </c>
      <c r="X1235" s="12" t="s">
        <v>67</v>
      </c>
      <c r="Y1235" s="12" t="s">
        <v>602</v>
      </c>
      <c r="Z1235" s="12" t="s">
        <v>603</v>
      </c>
      <c r="AA1235" s="13">
        <v>34650</v>
      </c>
      <c r="AB1235" s="13">
        <v>41926.5</v>
      </c>
      <c r="AE1235" s="12">
        <v>5</v>
      </c>
      <c r="AF1235" s="12" t="s">
        <v>65</v>
      </c>
      <c r="AG1235" s="12" t="s">
        <v>11403</v>
      </c>
      <c r="AH1235" s="12" t="s">
        <v>68</v>
      </c>
      <c r="AI1235" s="17">
        <v>45583</v>
      </c>
      <c r="AJ1235" s="17">
        <v>45593</v>
      </c>
      <c r="AK1235" s="12" t="s">
        <v>90</v>
      </c>
      <c r="AL1235" s="12" t="s">
        <v>155</v>
      </c>
      <c r="AN1235" s="12" t="s">
        <v>69</v>
      </c>
      <c r="AO1235" s="12" t="s">
        <v>933</v>
      </c>
      <c r="AQ1235" s="12" t="s">
        <v>977</v>
      </c>
      <c r="AR1235" s="12" t="s">
        <v>977</v>
      </c>
      <c r="AS1235" s="12" t="s">
        <v>978</v>
      </c>
      <c r="AT1235" s="12" t="s">
        <v>978</v>
      </c>
      <c r="AU1235" s="12" t="s">
        <v>977</v>
      </c>
      <c r="AW1235" s="17">
        <v>45595</v>
      </c>
      <c r="AZ1235" s="12" t="s">
        <v>92</v>
      </c>
      <c r="BD1235" s="12" t="s">
        <v>11404</v>
      </c>
      <c r="BE1235" s="12" t="s">
        <v>11405</v>
      </c>
      <c r="BF1235" s="12" t="s">
        <v>11406</v>
      </c>
      <c r="BG1235" s="12" t="s">
        <v>11407</v>
      </c>
    </row>
    <row r="1236" spans="1:59" ht="100.8" x14ac:dyDescent="0.3">
      <c r="A1236" s="12">
        <v>15937877</v>
      </c>
      <c r="B1236" s="12" t="s">
        <v>78</v>
      </c>
      <c r="E1236" s="12">
        <v>801935010</v>
      </c>
      <c r="F1236" s="12" t="s">
        <v>79</v>
      </c>
      <c r="G1236" s="12" t="s">
        <v>3788</v>
      </c>
      <c r="H1236" s="12" t="s">
        <v>63</v>
      </c>
      <c r="J1236" s="12" t="s">
        <v>65</v>
      </c>
      <c r="K1236" s="12" t="s">
        <v>3789</v>
      </c>
      <c r="L1236" s="12" t="s">
        <v>3790</v>
      </c>
      <c r="M1236" s="15">
        <v>412057.62</v>
      </c>
      <c r="N1236" s="16">
        <f>IF(M1236&gt;1000000,1,0)</f>
        <v>0</v>
      </c>
      <c r="O1236" s="16">
        <f>IF(N1236=0,IF(M1236&gt;100000,1,0),0)</f>
        <v>1</v>
      </c>
      <c r="P1236" s="16">
        <f>IF(M1236&lt;15000,1,0)</f>
        <v>0</v>
      </c>
      <c r="Q1236" s="12" t="s">
        <v>117</v>
      </c>
      <c r="R1236" s="17">
        <v>45306</v>
      </c>
      <c r="S1236" s="17">
        <v>45343</v>
      </c>
      <c r="U1236" s="12">
        <v>0</v>
      </c>
      <c r="W1236" s="12" t="s">
        <v>1260</v>
      </c>
      <c r="X1236" s="12" t="s">
        <v>67</v>
      </c>
      <c r="Y1236" s="12" t="s">
        <v>270</v>
      </c>
      <c r="Z1236" s="12" t="s">
        <v>2437</v>
      </c>
      <c r="AA1236" s="13">
        <v>294483.84999999998</v>
      </c>
      <c r="AB1236" s="13">
        <v>356325.46</v>
      </c>
      <c r="AE1236" s="12">
        <v>4</v>
      </c>
      <c r="AF1236" s="12" t="s">
        <v>65</v>
      </c>
      <c r="AG1236" s="12" t="s">
        <v>3792</v>
      </c>
      <c r="AH1236" s="12" t="s">
        <v>68</v>
      </c>
      <c r="AI1236" s="17">
        <v>45341</v>
      </c>
      <c r="AJ1236" s="17">
        <v>45343</v>
      </c>
      <c r="AK1236" s="12" t="s">
        <v>90</v>
      </c>
      <c r="AL1236" s="12" t="s">
        <v>155</v>
      </c>
      <c r="AN1236" s="12" t="s">
        <v>69</v>
      </c>
      <c r="AO1236" s="12" t="s">
        <v>82</v>
      </c>
      <c r="AQ1236" s="12" t="s">
        <v>3793</v>
      </c>
      <c r="AR1236" s="12" t="s">
        <v>3793</v>
      </c>
      <c r="AS1236" s="12" t="s">
        <v>3794</v>
      </c>
      <c r="AT1236" s="12" t="s">
        <v>3794</v>
      </c>
      <c r="AU1236" s="12" t="s">
        <v>3791</v>
      </c>
      <c r="AW1236" s="17">
        <v>45320</v>
      </c>
      <c r="AZ1236" s="12" t="s">
        <v>173</v>
      </c>
      <c r="BD1236" s="12" t="s">
        <v>3795</v>
      </c>
      <c r="BE1236" s="12" t="s">
        <v>3796</v>
      </c>
      <c r="BF1236" s="12" t="s">
        <v>3797</v>
      </c>
      <c r="BG1236" s="12" t="s">
        <v>3798</v>
      </c>
    </row>
    <row r="1237" spans="1:59" ht="115.2" x14ac:dyDescent="0.3">
      <c r="A1237" s="12">
        <v>15937877</v>
      </c>
      <c r="B1237" s="12" t="s">
        <v>78</v>
      </c>
      <c r="E1237" s="12">
        <v>801935010</v>
      </c>
      <c r="F1237" s="12" t="s">
        <v>79</v>
      </c>
      <c r="G1237" s="12" t="s">
        <v>4764</v>
      </c>
      <c r="H1237" s="12" t="s">
        <v>63</v>
      </c>
      <c r="J1237" s="12" t="s">
        <v>65</v>
      </c>
      <c r="K1237" s="12" t="s">
        <v>4765</v>
      </c>
      <c r="L1237" s="12" t="s">
        <v>4766</v>
      </c>
      <c r="M1237" s="15">
        <v>110000</v>
      </c>
      <c r="N1237" s="16">
        <f>IF(M1237&gt;1000000,1,0)</f>
        <v>0</v>
      </c>
      <c r="O1237" s="16">
        <f>IF(N1237=0,IF(M1237&gt;100000,1,0),0)</f>
        <v>1</v>
      </c>
      <c r="P1237" s="16">
        <f>IF(M1237&lt;15000,1,0)</f>
        <v>0</v>
      </c>
      <c r="Q1237" s="12" t="s">
        <v>119</v>
      </c>
      <c r="R1237" s="17">
        <v>45324</v>
      </c>
      <c r="S1237" s="17">
        <v>45376</v>
      </c>
      <c r="T1237" s="17">
        <v>45379</v>
      </c>
      <c r="U1237" s="12">
        <v>0</v>
      </c>
      <c r="W1237" s="12" t="s">
        <v>1675</v>
      </c>
      <c r="X1237" s="12" t="s">
        <v>67</v>
      </c>
      <c r="Y1237" s="12" t="s">
        <v>1144</v>
      </c>
      <c r="Z1237" s="12" t="s">
        <v>1145</v>
      </c>
      <c r="AA1237" s="13">
        <v>97495.13</v>
      </c>
      <c r="AB1237" s="13">
        <v>117969.11</v>
      </c>
      <c r="AE1237" s="12">
        <v>4</v>
      </c>
      <c r="AF1237" s="12" t="s">
        <v>65</v>
      </c>
      <c r="AG1237" s="12" t="s">
        <v>4767</v>
      </c>
      <c r="AH1237" s="12" t="s">
        <v>68</v>
      </c>
      <c r="AI1237" s="17">
        <v>45371</v>
      </c>
      <c r="AJ1237" s="17">
        <v>45377</v>
      </c>
      <c r="AK1237" s="12" t="s">
        <v>90</v>
      </c>
      <c r="AL1237" s="12" t="s">
        <v>155</v>
      </c>
      <c r="AN1237" s="12" t="s">
        <v>69</v>
      </c>
      <c r="AO1237" s="12" t="s">
        <v>933</v>
      </c>
      <c r="AQ1237" s="12" t="s">
        <v>1088</v>
      </c>
      <c r="AR1237" s="12" t="s">
        <v>1088</v>
      </c>
      <c r="AS1237" s="12" t="s">
        <v>1089</v>
      </c>
      <c r="AT1237" s="12" t="s">
        <v>1089</v>
      </c>
      <c r="AU1237" s="12" t="s">
        <v>1088</v>
      </c>
      <c r="AW1237" s="17">
        <v>45343</v>
      </c>
      <c r="AZ1237" s="12" t="s">
        <v>173</v>
      </c>
      <c r="BD1237" s="12" t="s">
        <v>4768</v>
      </c>
      <c r="BE1237" s="12" t="s">
        <v>4769</v>
      </c>
      <c r="BF1237" s="12" t="s">
        <v>4770</v>
      </c>
      <c r="BG1237" s="12" t="s">
        <v>4771</v>
      </c>
    </row>
    <row r="1238" spans="1:59" ht="115.2" x14ac:dyDescent="0.3">
      <c r="A1238" s="12">
        <v>15937877</v>
      </c>
      <c r="B1238" s="12" t="s">
        <v>78</v>
      </c>
      <c r="E1238" s="12">
        <v>801935010</v>
      </c>
      <c r="F1238" s="12" t="s">
        <v>79</v>
      </c>
      <c r="G1238" s="12" t="s">
        <v>7606</v>
      </c>
      <c r="H1238" s="12" t="s">
        <v>63</v>
      </c>
      <c r="J1238" s="12" t="s">
        <v>65</v>
      </c>
      <c r="K1238" s="12" t="s">
        <v>7607</v>
      </c>
      <c r="L1238" s="12" t="s">
        <v>7608</v>
      </c>
      <c r="M1238" s="15">
        <v>244983.2</v>
      </c>
      <c r="N1238" s="16">
        <f>IF(M1238&gt;1000000,1,0)</f>
        <v>0</v>
      </c>
      <c r="O1238" s="16">
        <f>IF(N1238=0,IF(M1238&gt;100000,1,0),0)</f>
        <v>1</v>
      </c>
      <c r="P1238" s="16">
        <f>IF(M1238&lt;15000,1,0)</f>
        <v>0</v>
      </c>
      <c r="Q1238" s="12" t="s">
        <v>627</v>
      </c>
      <c r="R1238" s="17">
        <v>45415</v>
      </c>
      <c r="S1238" s="17">
        <v>45449</v>
      </c>
      <c r="T1238" s="17">
        <v>45454</v>
      </c>
      <c r="U1238" s="12">
        <v>0</v>
      </c>
      <c r="W1238" s="12" t="s">
        <v>3737</v>
      </c>
      <c r="X1238" s="12" t="s">
        <v>67</v>
      </c>
      <c r="Y1238" s="12" t="s">
        <v>1034</v>
      </c>
      <c r="Z1238" s="12" t="s">
        <v>3207</v>
      </c>
      <c r="AA1238" s="13">
        <v>161178.53</v>
      </c>
      <c r="AB1238" s="13">
        <v>195026.02</v>
      </c>
      <c r="AE1238" s="12">
        <v>5</v>
      </c>
      <c r="AF1238" s="12" t="s">
        <v>65</v>
      </c>
      <c r="AG1238" s="12" t="s">
        <v>7610</v>
      </c>
      <c r="AH1238" s="12" t="s">
        <v>68</v>
      </c>
      <c r="AI1238" s="17">
        <v>45448</v>
      </c>
      <c r="AJ1238" s="17">
        <v>45453</v>
      </c>
      <c r="AK1238" s="12" t="s">
        <v>90</v>
      </c>
      <c r="AL1238" s="12" t="s">
        <v>155</v>
      </c>
      <c r="AN1238" s="12" t="s">
        <v>69</v>
      </c>
      <c r="AO1238" s="12" t="s">
        <v>933</v>
      </c>
      <c r="AQ1238" s="12" t="s">
        <v>7611</v>
      </c>
      <c r="AR1238" s="12" t="s">
        <v>7611</v>
      </c>
      <c r="AS1238" s="12" t="s">
        <v>7612</v>
      </c>
      <c r="AT1238" s="12" t="s">
        <v>7612</v>
      </c>
      <c r="AU1238" s="12" t="s">
        <v>7609</v>
      </c>
      <c r="AW1238" s="17">
        <v>45449</v>
      </c>
      <c r="AZ1238" s="12" t="s">
        <v>173</v>
      </c>
      <c r="BD1238" s="12" t="s">
        <v>7613</v>
      </c>
      <c r="BE1238" s="12" t="s">
        <v>7614</v>
      </c>
      <c r="BF1238" s="12" t="s">
        <v>7615</v>
      </c>
      <c r="BG1238" s="12" t="s">
        <v>7616</v>
      </c>
    </row>
    <row r="1239" spans="1:59" ht="115.2" x14ac:dyDescent="0.3">
      <c r="A1239" s="12">
        <v>15937877</v>
      </c>
      <c r="B1239" s="12" t="s">
        <v>78</v>
      </c>
      <c r="E1239" s="12">
        <v>801935010</v>
      </c>
      <c r="F1239" s="12" t="s">
        <v>79</v>
      </c>
      <c r="G1239" s="12" t="s">
        <v>16147</v>
      </c>
      <c r="H1239" s="12" t="s">
        <v>63</v>
      </c>
      <c r="J1239" s="12" t="s">
        <v>65</v>
      </c>
      <c r="K1239" s="12" t="s">
        <v>16148</v>
      </c>
      <c r="L1239" s="12" t="s">
        <v>16149</v>
      </c>
      <c r="M1239" s="15">
        <v>45896.03</v>
      </c>
      <c r="N1239" s="16">
        <f>IF(M1239&gt;1000000,1,0)</f>
        <v>0</v>
      </c>
      <c r="O1239" s="16">
        <f>IF(N1239=0,IF(M1239&gt;100000,1,0),0)</f>
        <v>0</v>
      </c>
      <c r="P1239" s="16">
        <f>IF(M1239&lt;15000,1,0)</f>
        <v>0</v>
      </c>
      <c r="Q1239" s="12" t="s">
        <v>119</v>
      </c>
      <c r="R1239" s="17">
        <v>45491</v>
      </c>
      <c r="S1239" s="17">
        <v>45615</v>
      </c>
      <c r="T1239" s="17">
        <v>45621</v>
      </c>
      <c r="U1239" s="12">
        <v>0</v>
      </c>
      <c r="W1239" s="12" t="s">
        <v>16151</v>
      </c>
      <c r="X1239" s="12" t="s">
        <v>67</v>
      </c>
      <c r="Y1239" s="12" t="s">
        <v>1034</v>
      </c>
      <c r="Z1239" s="12" t="s">
        <v>1079</v>
      </c>
      <c r="AA1239" s="13">
        <v>35564.83</v>
      </c>
      <c r="AB1239" s="13">
        <v>43033.440000000002</v>
      </c>
      <c r="AE1239" s="12">
        <v>3</v>
      </c>
      <c r="AF1239" s="12" t="s">
        <v>65</v>
      </c>
      <c r="AG1239" s="12" t="s">
        <v>16152</v>
      </c>
      <c r="AH1239" s="12" t="s">
        <v>68</v>
      </c>
      <c r="AI1239" s="17">
        <v>45607</v>
      </c>
      <c r="AJ1239" s="17">
        <v>45618</v>
      </c>
      <c r="AK1239" s="12" t="s">
        <v>90</v>
      </c>
      <c r="AL1239" s="12" t="s">
        <v>155</v>
      </c>
      <c r="AN1239" s="12" t="s">
        <v>69</v>
      </c>
      <c r="AO1239" s="12" t="s">
        <v>933</v>
      </c>
      <c r="AQ1239" s="12" t="s">
        <v>16150</v>
      </c>
      <c r="AR1239" s="12" t="s">
        <v>16150</v>
      </c>
      <c r="AS1239" s="12" t="s">
        <v>16153</v>
      </c>
      <c r="AT1239" s="12" t="s">
        <v>16153</v>
      </c>
      <c r="AU1239" s="12" t="s">
        <v>16150</v>
      </c>
      <c r="AW1239" s="17">
        <v>45615</v>
      </c>
      <c r="AZ1239" s="12" t="s">
        <v>92</v>
      </c>
      <c r="BD1239" s="12" t="s">
        <v>16154</v>
      </c>
      <c r="BE1239" s="12" t="s">
        <v>16155</v>
      </c>
      <c r="BF1239" s="12" t="s">
        <v>16156</v>
      </c>
      <c r="BG1239" s="12" t="s">
        <v>16157</v>
      </c>
    </row>
    <row r="1240" spans="1:59" ht="129.6" x14ac:dyDescent="0.3">
      <c r="A1240" s="12">
        <v>15937877</v>
      </c>
      <c r="B1240" s="12" t="s">
        <v>78</v>
      </c>
      <c r="E1240" s="12">
        <v>801935010</v>
      </c>
      <c r="F1240" s="12" t="s">
        <v>79</v>
      </c>
      <c r="G1240" s="12" t="s">
        <v>16733</v>
      </c>
      <c r="H1240" s="12" t="s">
        <v>85</v>
      </c>
      <c r="J1240" s="12" t="s">
        <v>65</v>
      </c>
      <c r="K1240" s="12" t="s">
        <v>16734</v>
      </c>
      <c r="L1240" s="12" t="s">
        <v>16735</v>
      </c>
      <c r="M1240" s="15">
        <v>54852.800000000003</v>
      </c>
      <c r="N1240" s="16">
        <f>IF(M1240&gt;1000000,1,0)</f>
        <v>0</v>
      </c>
      <c r="O1240" s="16">
        <f>IF(N1240=0,IF(M1240&gt;100000,1,0),0)</f>
        <v>0</v>
      </c>
      <c r="P1240" s="16">
        <f>IF(M1240&lt;15000,1,0)</f>
        <v>0</v>
      </c>
      <c r="Q1240" s="12" t="s">
        <v>117</v>
      </c>
      <c r="R1240" s="17">
        <v>45565</v>
      </c>
      <c r="S1240" s="17">
        <v>45617</v>
      </c>
      <c r="T1240" s="17">
        <v>45622</v>
      </c>
      <c r="U1240" s="12">
        <v>0</v>
      </c>
      <c r="W1240" s="12" t="s">
        <v>1683</v>
      </c>
      <c r="X1240" s="12" t="s">
        <v>67</v>
      </c>
      <c r="Y1240" s="12" t="s">
        <v>741</v>
      </c>
      <c r="Z1240" s="12" t="s">
        <v>742</v>
      </c>
      <c r="AA1240" s="13">
        <v>35244.29</v>
      </c>
      <c r="AB1240" s="13">
        <v>42645.59</v>
      </c>
      <c r="AE1240" s="12">
        <v>10</v>
      </c>
      <c r="AF1240" s="12" t="s">
        <v>65</v>
      </c>
      <c r="AG1240" s="12" t="s">
        <v>16737</v>
      </c>
      <c r="AH1240" s="12" t="s">
        <v>68</v>
      </c>
      <c r="AI1240" s="17">
        <v>45616</v>
      </c>
      <c r="AJ1240" s="17">
        <v>45621</v>
      </c>
      <c r="AK1240" s="12" t="s">
        <v>90</v>
      </c>
      <c r="AL1240" s="12" t="s">
        <v>155</v>
      </c>
      <c r="AN1240" s="12" t="s">
        <v>69</v>
      </c>
      <c r="AO1240" s="12" t="s">
        <v>82</v>
      </c>
      <c r="AQ1240" s="12" t="s">
        <v>16738</v>
      </c>
      <c r="AR1240" s="12" t="s">
        <v>16738</v>
      </c>
      <c r="AS1240" s="12" t="s">
        <v>16739</v>
      </c>
      <c r="AT1240" s="12" t="s">
        <v>16739</v>
      </c>
      <c r="AU1240" s="12" t="s">
        <v>16736</v>
      </c>
      <c r="AW1240" s="17">
        <v>45600</v>
      </c>
      <c r="AZ1240" s="12" t="s">
        <v>92</v>
      </c>
      <c r="BD1240" s="12" t="s">
        <v>16740</v>
      </c>
      <c r="BE1240" s="12" t="s">
        <v>16741</v>
      </c>
      <c r="BF1240" s="12" t="s">
        <v>16742</v>
      </c>
      <c r="BG1240" s="12" t="s">
        <v>16743</v>
      </c>
    </row>
    <row r="1241" spans="1:59" ht="115.2" x14ac:dyDescent="0.3">
      <c r="A1241" s="12">
        <v>15937877</v>
      </c>
      <c r="B1241" s="12" t="s">
        <v>78</v>
      </c>
      <c r="E1241" s="12">
        <v>801935010</v>
      </c>
      <c r="F1241" s="12" t="s">
        <v>79</v>
      </c>
      <c r="G1241" s="12" t="s">
        <v>18749</v>
      </c>
      <c r="H1241" s="12" t="s">
        <v>85</v>
      </c>
      <c r="J1241" s="12" t="s">
        <v>65</v>
      </c>
      <c r="K1241" s="12" t="s">
        <v>18750</v>
      </c>
      <c r="L1241" s="12" t="s">
        <v>18751</v>
      </c>
      <c r="M1241" s="15">
        <v>39300</v>
      </c>
      <c r="N1241" s="16">
        <f>IF(M1241&gt;1000000,1,0)</f>
        <v>0</v>
      </c>
      <c r="O1241" s="16">
        <f>IF(N1241=0,IF(M1241&gt;100000,1,0),0)</f>
        <v>0</v>
      </c>
      <c r="P1241" s="16">
        <f>IF(M1241&lt;15000,1,0)</f>
        <v>0</v>
      </c>
      <c r="Q1241" s="12" t="s">
        <v>66</v>
      </c>
      <c r="R1241" s="17">
        <v>45583</v>
      </c>
      <c r="S1241" s="17">
        <v>45635</v>
      </c>
      <c r="T1241" s="17">
        <v>45644</v>
      </c>
      <c r="U1241" s="12">
        <v>0</v>
      </c>
      <c r="W1241" s="12" t="s">
        <v>201</v>
      </c>
      <c r="X1241" s="12" t="s">
        <v>67</v>
      </c>
      <c r="Y1241" s="12" t="s">
        <v>1684</v>
      </c>
      <c r="Z1241" s="12" t="s">
        <v>1685</v>
      </c>
      <c r="AA1241" s="13">
        <v>23334.55</v>
      </c>
      <c r="AB1241" s="13">
        <v>28234.81</v>
      </c>
      <c r="AE1241" s="12">
        <v>3</v>
      </c>
      <c r="AF1241" s="12" t="s">
        <v>65</v>
      </c>
      <c r="AG1241" s="12" t="s">
        <v>18752</v>
      </c>
      <c r="AH1241" s="12" t="s">
        <v>68</v>
      </c>
      <c r="AI1241" s="17">
        <v>45628</v>
      </c>
      <c r="AJ1241" s="17">
        <v>45637</v>
      </c>
      <c r="AK1241" s="12" t="s">
        <v>90</v>
      </c>
      <c r="AL1241" s="12" t="s">
        <v>155</v>
      </c>
      <c r="AN1241" s="12" t="s">
        <v>69</v>
      </c>
      <c r="AO1241" s="12" t="s">
        <v>82</v>
      </c>
      <c r="AQ1241" s="12" t="s">
        <v>18753</v>
      </c>
      <c r="AR1241" s="12" t="s">
        <v>18753</v>
      </c>
      <c r="AS1241" s="12" t="s">
        <v>18754</v>
      </c>
      <c r="AT1241" s="12" t="s">
        <v>18754</v>
      </c>
      <c r="AU1241" s="12" t="s">
        <v>2675</v>
      </c>
      <c r="AW1241" s="17">
        <v>45596</v>
      </c>
      <c r="AZ1241" s="12" t="s">
        <v>92</v>
      </c>
      <c r="BD1241" s="12" t="s">
        <v>18755</v>
      </c>
      <c r="BE1241" s="12" t="s">
        <v>18756</v>
      </c>
      <c r="BF1241" s="12" t="s">
        <v>18757</v>
      </c>
      <c r="BG1241" s="12" t="s">
        <v>18758</v>
      </c>
    </row>
    <row r="1242" spans="1:59" ht="115.2" x14ac:dyDescent="0.3">
      <c r="A1242" s="12">
        <v>204069</v>
      </c>
      <c r="B1242" s="12" t="s">
        <v>71</v>
      </c>
      <c r="E1242" s="12">
        <v>9802360009</v>
      </c>
      <c r="F1242" s="12" t="s">
        <v>72</v>
      </c>
      <c r="G1242" s="12" t="s">
        <v>7563</v>
      </c>
      <c r="H1242" s="12" t="s">
        <v>85</v>
      </c>
      <c r="I1242" s="12" t="s">
        <v>64</v>
      </c>
      <c r="J1242" s="12" t="s">
        <v>65</v>
      </c>
      <c r="K1242" s="12" t="s">
        <v>7564</v>
      </c>
      <c r="L1242" s="12" t="s">
        <v>7565</v>
      </c>
      <c r="M1242" s="15">
        <v>903158.43</v>
      </c>
      <c r="N1242" s="16">
        <f>IF(M1242&gt;1000000,1,0)</f>
        <v>0</v>
      </c>
      <c r="O1242" s="16">
        <f>IF(N1242=0,IF(M1242&gt;100000,1,0),0)</f>
        <v>1</v>
      </c>
      <c r="P1242" s="16">
        <f>IF(M1242&lt;15000,1,0)</f>
        <v>0</v>
      </c>
      <c r="Q1242" s="12" t="s">
        <v>96</v>
      </c>
      <c r="R1242" s="17">
        <v>45306</v>
      </c>
      <c r="S1242" s="17">
        <v>45453</v>
      </c>
      <c r="T1242" s="17">
        <v>45481</v>
      </c>
      <c r="U1242" s="12">
        <v>0</v>
      </c>
      <c r="W1242" s="12" t="s">
        <v>7567</v>
      </c>
      <c r="X1242" s="12" t="s">
        <v>67</v>
      </c>
      <c r="Y1242" s="12" t="s">
        <v>1751</v>
      </c>
      <c r="Z1242" s="12" t="s">
        <v>3893</v>
      </c>
      <c r="AA1242" s="13">
        <v>441557.87</v>
      </c>
      <c r="AB1242" s="13">
        <v>534285.02</v>
      </c>
      <c r="AE1242" s="12">
        <v>2</v>
      </c>
      <c r="AF1242" s="12" t="s">
        <v>65</v>
      </c>
      <c r="AG1242" s="12" t="s">
        <v>7568</v>
      </c>
      <c r="AH1242" s="12" t="s">
        <v>68</v>
      </c>
      <c r="AI1242" s="17">
        <v>45453</v>
      </c>
      <c r="AJ1242" s="17">
        <v>45476</v>
      </c>
      <c r="AK1242" s="12" t="s">
        <v>90</v>
      </c>
      <c r="AN1242" s="12" t="s">
        <v>216</v>
      </c>
      <c r="AQ1242" s="12" t="s">
        <v>7569</v>
      </c>
      <c r="AR1242" s="12" t="s">
        <v>7569</v>
      </c>
      <c r="AS1242" s="12" t="s">
        <v>7570</v>
      </c>
      <c r="AT1242" s="12" t="s">
        <v>7570</v>
      </c>
      <c r="AU1242" s="12" t="s">
        <v>7566</v>
      </c>
      <c r="AW1242" s="17">
        <v>45453</v>
      </c>
      <c r="AZ1242" s="12" t="s">
        <v>173</v>
      </c>
      <c r="BD1242" s="12" t="s">
        <v>7571</v>
      </c>
      <c r="BE1242" s="12" t="s">
        <v>7572</v>
      </c>
      <c r="BF1242" s="12" t="s">
        <v>7573</v>
      </c>
      <c r="BG1242" s="12" t="s">
        <v>7574</v>
      </c>
    </row>
    <row r="1243" spans="1:59" ht="100.8" x14ac:dyDescent="0.3">
      <c r="A1243" s="12">
        <v>204069</v>
      </c>
      <c r="B1243" s="12" t="s">
        <v>71</v>
      </c>
      <c r="E1243" s="12">
        <v>9802360009</v>
      </c>
      <c r="F1243" s="12" t="s">
        <v>72</v>
      </c>
      <c r="G1243" s="12" t="s">
        <v>4070</v>
      </c>
      <c r="H1243" s="12" t="s">
        <v>85</v>
      </c>
      <c r="I1243" s="12" t="s">
        <v>64</v>
      </c>
      <c r="J1243" s="12" t="s">
        <v>65</v>
      </c>
      <c r="K1243" s="12" t="s">
        <v>4071</v>
      </c>
      <c r="L1243" s="12" t="s">
        <v>4072</v>
      </c>
      <c r="M1243" s="15">
        <v>89100</v>
      </c>
      <c r="N1243" s="16">
        <f>IF(M1243&gt;1000000,1,0)</f>
        <v>0</v>
      </c>
      <c r="O1243" s="16">
        <f>IF(N1243=0,IF(M1243&gt;100000,1,0),0)</f>
        <v>0</v>
      </c>
      <c r="P1243" s="16">
        <f>IF(M1243&lt;15000,1,0)</f>
        <v>0</v>
      </c>
      <c r="Q1243" s="12" t="s">
        <v>4073</v>
      </c>
      <c r="R1243" s="17">
        <v>45306</v>
      </c>
      <c r="S1243" s="17">
        <v>45376</v>
      </c>
      <c r="T1243" s="17">
        <v>45386</v>
      </c>
      <c r="U1243" s="12">
        <v>0</v>
      </c>
      <c r="W1243" s="12" t="s">
        <v>373</v>
      </c>
      <c r="X1243" s="12" t="s">
        <v>67</v>
      </c>
      <c r="Y1243" s="12" t="s">
        <v>748</v>
      </c>
      <c r="Z1243" s="12" t="s">
        <v>4074</v>
      </c>
      <c r="AA1243" s="13">
        <v>72139.3</v>
      </c>
      <c r="AB1243" s="13">
        <v>87288.55</v>
      </c>
      <c r="AE1243" s="12">
        <v>2</v>
      </c>
      <c r="AF1243" s="12" t="s">
        <v>65</v>
      </c>
      <c r="AG1243" s="12" t="s">
        <v>4075</v>
      </c>
      <c r="AH1243" s="12" t="s">
        <v>68</v>
      </c>
      <c r="AI1243" s="17">
        <v>45373</v>
      </c>
      <c r="AJ1243" s="17">
        <v>45384</v>
      </c>
      <c r="AK1243" s="12" t="s">
        <v>90</v>
      </c>
      <c r="AN1243" s="12" t="s">
        <v>216</v>
      </c>
      <c r="AQ1243" s="12" t="s">
        <v>2527</v>
      </c>
      <c r="AR1243" s="12" t="s">
        <v>2527</v>
      </c>
      <c r="AS1243" s="12" t="s">
        <v>2528</v>
      </c>
      <c r="AT1243" s="12" t="s">
        <v>2528</v>
      </c>
      <c r="AU1243" s="12" t="s">
        <v>1963</v>
      </c>
      <c r="AW1243" s="17">
        <v>45358</v>
      </c>
      <c r="AZ1243" s="12" t="s">
        <v>92</v>
      </c>
      <c r="BD1243" s="12" t="s">
        <v>4076</v>
      </c>
      <c r="BE1243" s="12" t="s">
        <v>4077</v>
      </c>
      <c r="BF1243" s="12" t="s">
        <v>4078</v>
      </c>
      <c r="BG1243" s="12" t="s">
        <v>4079</v>
      </c>
    </row>
    <row r="1244" spans="1:59" ht="115.2" x14ac:dyDescent="0.3">
      <c r="A1244" s="12">
        <v>15937877</v>
      </c>
      <c r="B1244" s="12" t="s">
        <v>78</v>
      </c>
      <c r="E1244" s="12">
        <v>801935010</v>
      </c>
      <c r="F1244" s="12" t="s">
        <v>79</v>
      </c>
      <c r="G1244" s="12" t="s">
        <v>4308</v>
      </c>
      <c r="H1244" s="12" t="s">
        <v>60</v>
      </c>
      <c r="I1244" s="12" t="s">
        <v>64</v>
      </c>
      <c r="J1244" s="12" t="s">
        <v>65</v>
      </c>
      <c r="K1244" s="12" t="s">
        <v>4309</v>
      </c>
      <c r="L1244" s="12" t="s">
        <v>4310</v>
      </c>
      <c r="M1244" s="15">
        <v>2249200</v>
      </c>
      <c r="N1244" s="16">
        <f>IF(M1244&gt;1000000,1,0)</f>
        <v>1</v>
      </c>
      <c r="O1244" s="16">
        <f>IF(N1244=0,IF(M1244&gt;100000,1,0),0)</f>
        <v>0</v>
      </c>
      <c r="P1244" s="16">
        <f>IF(M1244&lt;15000,1,0)</f>
        <v>0</v>
      </c>
      <c r="Q1244" s="12" t="s">
        <v>213</v>
      </c>
      <c r="R1244" s="17">
        <v>45314</v>
      </c>
      <c r="S1244" s="17">
        <v>45427</v>
      </c>
      <c r="T1244" s="17">
        <v>45454</v>
      </c>
      <c r="U1244" s="12">
        <v>0</v>
      </c>
      <c r="W1244" s="12" t="s">
        <v>4312</v>
      </c>
      <c r="X1244" s="12" t="s">
        <v>67</v>
      </c>
      <c r="Y1244" s="12" t="s">
        <v>2048</v>
      </c>
      <c r="Z1244" s="12" t="s">
        <v>2049</v>
      </c>
      <c r="AA1244" s="13">
        <v>1111500</v>
      </c>
      <c r="AB1244" s="13">
        <v>1344915</v>
      </c>
      <c r="AE1244" s="12">
        <v>1</v>
      </c>
      <c r="AF1244" s="12" t="s">
        <v>65</v>
      </c>
      <c r="AG1244" s="12" t="s">
        <v>4313</v>
      </c>
      <c r="AH1244" s="12" t="s">
        <v>68</v>
      </c>
      <c r="AI1244" s="17">
        <v>45427</v>
      </c>
      <c r="AJ1244" s="17">
        <v>45453</v>
      </c>
      <c r="AK1244" s="12" t="s">
        <v>90</v>
      </c>
      <c r="AN1244" s="12" t="s">
        <v>69</v>
      </c>
      <c r="AO1244" s="12" t="s">
        <v>549</v>
      </c>
      <c r="AQ1244" s="12" t="s">
        <v>4314</v>
      </c>
      <c r="AR1244" s="12" t="s">
        <v>4314</v>
      </c>
      <c r="AS1244" s="12" t="s">
        <v>4315</v>
      </c>
      <c r="AT1244" s="12" t="s">
        <v>4315</v>
      </c>
      <c r="AU1244" s="12" t="s">
        <v>4311</v>
      </c>
      <c r="AW1244" s="17">
        <v>45427</v>
      </c>
      <c r="AZ1244" s="12" t="s">
        <v>92</v>
      </c>
      <c r="BD1244" s="12" t="s">
        <v>4316</v>
      </c>
      <c r="BE1244" s="12" t="s">
        <v>4317</v>
      </c>
      <c r="BF1244" s="12" t="s">
        <v>4318</v>
      </c>
      <c r="BG1244" s="12" t="s">
        <v>4319</v>
      </c>
    </row>
    <row r="1245" spans="1:59" ht="100.8" x14ac:dyDescent="0.3">
      <c r="A1245" s="12">
        <v>16292310</v>
      </c>
      <c r="B1245" s="12" t="s">
        <v>426</v>
      </c>
      <c r="E1245" s="12">
        <v>801935144</v>
      </c>
      <c r="F1245" s="12">
        <v>100</v>
      </c>
      <c r="G1245" s="12" t="s">
        <v>5885</v>
      </c>
      <c r="H1245" s="12" t="s">
        <v>85</v>
      </c>
      <c r="I1245" s="12" t="s">
        <v>64</v>
      </c>
      <c r="J1245" s="12" t="s">
        <v>65</v>
      </c>
      <c r="K1245" s="12" t="s">
        <v>5886</v>
      </c>
      <c r="L1245" s="12" t="s">
        <v>5887</v>
      </c>
      <c r="M1245" s="15">
        <v>1623651.72</v>
      </c>
      <c r="N1245" s="16">
        <f>IF(M1245&gt;1000000,1,0)</f>
        <v>1</v>
      </c>
      <c r="O1245" s="16">
        <f>IF(N1245=0,IF(M1245&gt;100000,1,0),0)</f>
        <v>0</v>
      </c>
      <c r="P1245" s="16">
        <f>IF(M1245&lt;15000,1,0)</f>
        <v>0</v>
      </c>
      <c r="Q1245" s="12" t="s">
        <v>96</v>
      </c>
      <c r="R1245" s="17">
        <v>45302</v>
      </c>
      <c r="S1245" s="17">
        <v>45405</v>
      </c>
      <c r="T1245" s="17">
        <v>45421</v>
      </c>
      <c r="U1245" s="12">
        <v>0</v>
      </c>
      <c r="W1245" s="12" t="s">
        <v>5889</v>
      </c>
      <c r="X1245" s="12" t="s">
        <v>67</v>
      </c>
      <c r="Y1245" s="12" t="s">
        <v>854</v>
      </c>
      <c r="Z1245" s="12" t="s">
        <v>5890</v>
      </c>
      <c r="AA1245" s="13">
        <v>824620.78</v>
      </c>
      <c r="AB1245" s="13">
        <v>997791.14</v>
      </c>
      <c r="AE1245" s="12">
        <v>1</v>
      </c>
      <c r="AF1245" s="12" t="s">
        <v>65</v>
      </c>
      <c r="AG1245" s="12" t="s">
        <v>5891</v>
      </c>
      <c r="AH1245" s="12" t="s">
        <v>68</v>
      </c>
      <c r="AI1245" s="17">
        <v>45397</v>
      </c>
      <c r="AJ1245" s="17">
        <v>45420</v>
      </c>
      <c r="AK1245" s="12" t="s">
        <v>90</v>
      </c>
      <c r="AN1245" s="12" t="s">
        <v>69</v>
      </c>
      <c r="AO1245" s="12" t="s">
        <v>82</v>
      </c>
      <c r="AQ1245" s="12" t="s">
        <v>5892</v>
      </c>
      <c r="AR1245" s="12" t="s">
        <v>5892</v>
      </c>
      <c r="AS1245" s="12" t="s">
        <v>5893</v>
      </c>
      <c r="AT1245" s="12" t="s">
        <v>5893</v>
      </c>
      <c r="AU1245" s="12" t="s">
        <v>5888</v>
      </c>
      <c r="AW1245" s="17">
        <v>45397</v>
      </c>
      <c r="AZ1245" s="12" t="s">
        <v>92</v>
      </c>
      <c r="BB1245" s="12" t="s">
        <v>5894</v>
      </c>
      <c r="BC1245" s="12" t="s">
        <v>5894</v>
      </c>
      <c r="BD1245" s="12" t="s">
        <v>5895</v>
      </c>
      <c r="BE1245" s="12" t="s">
        <v>5896</v>
      </c>
      <c r="BF1245" s="12" t="s">
        <v>5897</v>
      </c>
      <c r="BG1245" s="12" t="s">
        <v>5898</v>
      </c>
    </row>
    <row r="1246" spans="1:59" ht="115.2" x14ac:dyDescent="0.3">
      <c r="A1246" s="12">
        <v>15937877</v>
      </c>
      <c r="B1246" s="12" t="s">
        <v>78</v>
      </c>
      <c r="E1246" s="12">
        <v>801935010</v>
      </c>
      <c r="F1246" s="12" t="s">
        <v>79</v>
      </c>
      <c r="G1246" s="12" t="s">
        <v>12709</v>
      </c>
      <c r="H1246" s="12" t="s">
        <v>60</v>
      </c>
      <c r="J1246" s="12" t="s">
        <v>65</v>
      </c>
      <c r="K1246" s="12" t="s">
        <v>12710</v>
      </c>
      <c r="L1246" s="12" t="s">
        <v>12711</v>
      </c>
      <c r="M1246" s="15">
        <v>18600</v>
      </c>
      <c r="N1246" s="16">
        <f>IF(M1246&gt;1000000,1,0)</f>
        <v>0</v>
      </c>
      <c r="O1246" s="16">
        <f>IF(N1246=0,IF(M1246&gt;100000,1,0),0)</f>
        <v>0</v>
      </c>
      <c r="P1246" s="16">
        <f>IF(M1246&lt;15000,1,0)</f>
        <v>0</v>
      </c>
      <c r="Q1246" s="12" t="s">
        <v>1525</v>
      </c>
      <c r="R1246" s="17">
        <v>45358</v>
      </c>
      <c r="S1246" s="17">
        <v>45524</v>
      </c>
      <c r="T1246" s="17">
        <v>45524</v>
      </c>
      <c r="U1246" s="12">
        <v>0</v>
      </c>
      <c r="W1246" s="12" t="s">
        <v>12712</v>
      </c>
      <c r="X1246" s="12" t="s">
        <v>67</v>
      </c>
      <c r="Y1246" s="12" t="s">
        <v>2514</v>
      </c>
      <c r="Z1246" s="12" t="s">
        <v>2515</v>
      </c>
      <c r="AA1246" s="13">
        <v>15576</v>
      </c>
      <c r="AB1246" s="13">
        <v>18846.96</v>
      </c>
      <c r="AE1246" s="12">
        <v>2</v>
      </c>
      <c r="AF1246" s="12" t="s">
        <v>65</v>
      </c>
      <c r="AG1246" s="12" t="s">
        <v>12713</v>
      </c>
      <c r="AH1246" s="12" t="s">
        <v>68</v>
      </c>
      <c r="AI1246" s="17">
        <v>45414</v>
      </c>
      <c r="AJ1246" s="17">
        <v>45433</v>
      </c>
      <c r="AK1246" s="12" t="s">
        <v>90</v>
      </c>
      <c r="AL1246" s="12" t="s">
        <v>1856</v>
      </c>
      <c r="AN1246" s="12" t="s">
        <v>69</v>
      </c>
      <c r="AO1246" s="12" t="s">
        <v>549</v>
      </c>
      <c r="AQ1246" s="12" t="s">
        <v>1271</v>
      </c>
      <c r="AR1246" s="12" t="s">
        <v>1271</v>
      </c>
      <c r="AS1246" s="12" t="s">
        <v>1272</v>
      </c>
      <c r="AT1246" s="12" t="s">
        <v>1272</v>
      </c>
      <c r="AU1246" s="12" t="s">
        <v>1271</v>
      </c>
      <c r="AW1246" s="17">
        <v>45524</v>
      </c>
      <c r="AZ1246" s="12" t="s">
        <v>92</v>
      </c>
      <c r="BD1246" s="12" t="s">
        <v>12714</v>
      </c>
      <c r="BE1246" s="12" t="s">
        <v>12715</v>
      </c>
      <c r="BF1246" s="12" t="s">
        <v>12716</v>
      </c>
      <c r="BG1246" s="12" t="s">
        <v>12717</v>
      </c>
    </row>
    <row r="1247" spans="1:59" ht="115.2" x14ac:dyDescent="0.3">
      <c r="A1247" s="12">
        <v>15937877</v>
      </c>
      <c r="B1247" s="12" t="s">
        <v>78</v>
      </c>
      <c r="E1247" s="12">
        <v>801935010</v>
      </c>
      <c r="F1247" s="12" t="s">
        <v>79</v>
      </c>
      <c r="G1247" s="12" t="s">
        <v>13404</v>
      </c>
      <c r="H1247" s="12" t="s">
        <v>60</v>
      </c>
      <c r="J1247" s="12" t="s">
        <v>65</v>
      </c>
      <c r="K1247" s="12" t="s">
        <v>13405</v>
      </c>
      <c r="L1247" s="12" t="s">
        <v>13406</v>
      </c>
      <c r="M1247" s="15">
        <v>3900</v>
      </c>
      <c r="N1247" s="16">
        <f>IF(M1247&gt;1000000,1,0)</f>
        <v>0</v>
      </c>
      <c r="O1247" s="16">
        <f>IF(N1247=0,IF(M1247&gt;100000,1,0),0)</f>
        <v>0</v>
      </c>
      <c r="P1247" s="16">
        <f>IF(M1247&lt;15000,1,0)</f>
        <v>1</v>
      </c>
      <c r="Q1247" s="12" t="s">
        <v>127</v>
      </c>
      <c r="R1247" s="17">
        <v>45384</v>
      </c>
      <c r="S1247" s="17">
        <v>45524</v>
      </c>
      <c r="T1247" s="17">
        <v>45524</v>
      </c>
      <c r="U1247" s="12">
        <v>0</v>
      </c>
      <c r="W1247" s="12" t="s">
        <v>12492</v>
      </c>
      <c r="X1247" s="12" t="s">
        <v>67</v>
      </c>
      <c r="Y1247" s="12" t="s">
        <v>13407</v>
      </c>
      <c r="Z1247" s="12" t="s">
        <v>13408</v>
      </c>
      <c r="AA1247" s="13">
        <v>3195.87</v>
      </c>
      <c r="AB1247" s="13">
        <v>3867</v>
      </c>
      <c r="AE1247" s="12">
        <v>1</v>
      </c>
      <c r="AF1247" s="12" t="s">
        <v>65</v>
      </c>
      <c r="AG1247" s="12" t="s">
        <v>13409</v>
      </c>
      <c r="AH1247" s="12" t="s">
        <v>68</v>
      </c>
      <c r="AI1247" s="17">
        <v>45419</v>
      </c>
      <c r="AJ1247" s="17">
        <v>45433</v>
      </c>
      <c r="AK1247" s="12" t="s">
        <v>90</v>
      </c>
      <c r="AL1247" s="12" t="s">
        <v>1856</v>
      </c>
      <c r="AN1247" s="12" t="s">
        <v>69</v>
      </c>
      <c r="AO1247" s="12" t="s">
        <v>549</v>
      </c>
      <c r="AQ1247" s="12" t="s">
        <v>2466</v>
      </c>
      <c r="AR1247" s="12" t="s">
        <v>2466</v>
      </c>
      <c r="AS1247" s="12" t="s">
        <v>2469</v>
      </c>
      <c r="AT1247" s="12" t="s">
        <v>2469</v>
      </c>
      <c r="AU1247" s="12" t="s">
        <v>2466</v>
      </c>
      <c r="AW1247" s="17">
        <v>45524</v>
      </c>
      <c r="AZ1247" s="12" t="s">
        <v>92</v>
      </c>
      <c r="BD1247" s="12" t="s">
        <v>13410</v>
      </c>
      <c r="BE1247" s="12" t="s">
        <v>13411</v>
      </c>
      <c r="BF1247" s="12" t="s">
        <v>13412</v>
      </c>
      <c r="BG1247" s="12" t="s">
        <v>13413</v>
      </c>
    </row>
    <row r="1248" spans="1:59" ht="115.2" x14ac:dyDescent="0.3">
      <c r="A1248" s="12">
        <v>15937877</v>
      </c>
      <c r="B1248" s="12" t="s">
        <v>78</v>
      </c>
      <c r="E1248" s="12">
        <v>801935010</v>
      </c>
      <c r="F1248" s="12" t="s">
        <v>79</v>
      </c>
      <c r="G1248" s="12" t="s">
        <v>13367</v>
      </c>
      <c r="H1248" s="12" t="s">
        <v>60</v>
      </c>
      <c r="J1248" s="12" t="s">
        <v>65</v>
      </c>
      <c r="K1248" s="12" t="s">
        <v>13368</v>
      </c>
      <c r="L1248" s="12" t="s">
        <v>13369</v>
      </c>
      <c r="M1248" s="15">
        <v>50900</v>
      </c>
      <c r="N1248" s="16">
        <f>IF(M1248&gt;1000000,1,0)</f>
        <v>0</v>
      </c>
      <c r="O1248" s="16">
        <f>IF(N1248=0,IF(M1248&gt;100000,1,0),0)</f>
        <v>0</v>
      </c>
      <c r="P1248" s="16">
        <f>IF(M1248&lt;15000,1,0)</f>
        <v>0</v>
      </c>
      <c r="Q1248" s="12" t="s">
        <v>66</v>
      </c>
      <c r="R1248" s="17">
        <v>45455</v>
      </c>
      <c r="S1248" s="17">
        <v>45518</v>
      </c>
      <c r="T1248" s="17">
        <v>45518</v>
      </c>
      <c r="U1248" s="12">
        <v>0</v>
      </c>
      <c r="W1248" s="12" t="s">
        <v>12492</v>
      </c>
      <c r="X1248" s="12" t="s">
        <v>67</v>
      </c>
      <c r="Y1248" s="12" t="s">
        <v>3421</v>
      </c>
      <c r="Z1248" s="12" t="s">
        <v>13371</v>
      </c>
      <c r="AA1248" s="13">
        <v>46010</v>
      </c>
      <c r="AB1248" s="13">
        <v>55672.1</v>
      </c>
      <c r="AE1248" s="12">
        <v>1</v>
      </c>
      <c r="AF1248" s="12" t="s">
        <v>65</v>
      </c>
      <c r="AG1248" s="12" t="s">
        <v>13372</v>
      </c>
      <c r="AH1248" s="12" t="s">
        <v>68</v>
      </c>
      <c r="AI1248" s="17">
        <v>45490</v>
      </c>
      <c r="AJ1248" s="17">
        <v>45502</v>
      </c>
      <c r="AK1248" s="12" t="s">
        <v>90</v>
      </c>
      <c r="AL1248" s="12" t="s">
        <v>1856</v>
      </c>
      <c r="AN1248" s="12" t="s">
        <v>69</v>
      </c>
      <c r="AO1248" s="12" t="s">
        <v>13373</v>
      </c>
      <c r="AQ1248" s="12" t="s">
        <v>13370</v>
      </c>
      <c r="AR1248" s="12" t="s">
        <v>13370</v>
      </c>
      <c r="AS1248" s="12" t="s">
        <v>13374</v>
      </c>
      <c r="AT1248" s="12" t="s">
        <v>13374</v>
      </c>
      <c r="AU1248" s="12" t="s">
        <v>13370</v>
      </c>
      <c r="AW1248" s="17">
        <v>45518</v>
      </c>
      <c r="AZ1248" s="12" t="s">
        <v>92</v>
      </c>
      <c r="BD1248" s="12" t="s">
        <v>13375</v>
      </c>
      <c r="BE1248" s="12" t="s">
        <v>13376</v>
      </c>
      <c r="BF1248" s="12" t="s">
        <v>13377</v>
      </c>
      <c r="BG1248" s="12" t="s">
        <v>13378</v>
      </c>
    </row>
    <row r="1249" spans="1:59" ht="115.2" x14ac:dyDescent="0.3">
      <c r="A1249" s="12">
        <v>15937877</v>
      </c>
      <c r="B1249" s="12" t="s">
        <v>78</v>
      </c>
      <c r="E1249" s="12">
        <v>801935010</v>
      </c>
      <c r="F1249" s="12" t="s">
        <v>79</v>
      </c>
      <c r="G1249" s="12" t="s">
        <v>14683</v>
      </c>
      <c r="H1249" s="12" t="s">
        <v>60</v>
      </c>
      <c r="J1249" s="12" t="s">
        <v>65</v>
      </c>
      <c r="K1249" s="12" t="s">
        <v>14684</v>
      </c>
      <c r="L1249" s="12" t="s">
        <v>14685</v>
      </c>
      <c r="M1249" s="15">
        <v>36000</v>
      </c>
      <c r="N1249" s="16">
        <f>IF(M1249&gt;1000000,1,0)</f>
        <v>0</v>
      </c>
      <c r="O1249" s="16">
        <f>IF(N1249=0,IF(M1249&gt;100000,1,0),0)</f>
        <v>0</v>
      </c>
      <c r="P1249" s="16">
        <f>IF(M1249&lt;15000,1,0)</f>
        <v>0</v>
      </c>
      <c r="Q1249" s="12" t="s">
        <v>127</v>
      </c>
      <c r="R1249" s="17">
        <v>45485</v>
      </c>
      <c r="S1249" s="17">
        <v>45558</v>
      </c>
      <c r="T1249" s="17">
        <v>45558</v>
      </c>
      <c r="U1249" s="12">
        <v>0</v>
      </c>
      <c r="W1249" s="12" t="s">
        <v>14686</v>
      </c>
      <c r="X1249" s="12" t="s">
        <v>67</v>
      </c>
      <c r="Y1249" s="12" t="s">
        <v>14687</v>
      </c>
      <c r="Z1249" s="12" t="s">
        <v>14688</v>
      </c>
      <c r="AA1249" s="13">
        <v>35800</v>
      </c>
      <c r="AB1249" s="13">
        <v>36516</v>
      </c>
      <c r="AE1249" s="12">
        <v>1</v>
      </c>
      <c r="AF1249" s="12" t="s">
        <v>65</v>
      </c>
      <c r="AG1249" s="12" t="s">
        <v>14689</v>
      </c>
      <c r="AH1249" s="12" t="s">
        <v>68</v>
      </c>
      <c r="AI1249" s="17">
        <v>45547</v>
      </c>
      <c r="AJ1249" s="17">
        <v>45551</v>
      </c>
      <c r="AK1249" s="12" t="s">
        <v>90</v>
      </c>
      <c r="AL1249" s="12" t="s">
        <v>1856</v>
      </c>
      <c r="AN1249" s="12" t="s">
        <v>69</v>
      </c>
      <c r="AO1249" s="12" t="s">
        <v>549</v>
      </c>
      <c r="AQ1249" s="12" t="s">
        <v>172</v>
      </c>
      <c r="AR1249" s="12" t="s">
        <v>172</v>
      </c>
      <c r="AS1249" s="12" t="s">
        <v>499</v>
      </c>
      <c r="AT1249" s="12" t="s">
        <v>499</v>
      </c>
      <c r="AU1249" s="12" t="s">
        <v>172</v>
      </c>
      <c r="AW1249" s="17">
        <v>45558</v>
      </c>
      <c r="AZ1249" s="12" t="s">
        <v>92</v>
      </c>
      <c r="BD1249" s="12" t="s">
        <v>14690</v>
      </c>
      <c r="BE1249" s="12" t="s">
        <v>14691</v>
      </c>
      <c r="BF1249" s="12" t="s">
        <v>14692</v>
      </c>
      <c r="BG1249" s="12" t="s">
        <v>14693</v>
      </c>
    </row>
    <row r="1250" spans="1:59" ht="115.2" x14ac:dyDescent="0.3">
      <c r="A1250" s="12">
        <v>15937877</v>
      </c>
      <c r="B1250" s="12" t="s">
        <v>78</v>
      </c>
      <c r="E1250" s="12">
        <v>801935010</v>
      </c>
      <c r="F1250" s="12" t="s">
        <v>79</v>
      </c>
      <c r="G1250" s="12" t="s">
        <v>12606</v>
      </c>
      <c r="H1250" s="12" t="s">
        <v>60</v>
      </c>
      <c r="J1250" s="12" t="s">
        <v>65</v>
      </c>
      <c r="K1250" s="12" t="s">
        <v>12607</v>
      </c>
      <c r="L1250" s="12" t="s">
        <v>12608</v>
      </c>
      <c r="M1250" s="15">
        <v>64384</v>
      </c>
      <c r="N1250" s="16">
        <f>IF(M1250&gt;1000000,1,0)</f>
        <v>0</v>
      </c>
      <c r="O1250" s="16">
        <f>IF(N1250=0,IF(M1250&gt;100000,1,0),0)</f>
        <v>0</v>
      </c>
      <c r="P1250" s="16">
        <f>IF(M1250&lt;15000,1,0)</f>
        <v>0</v>
      </c>
      <c r="Q1250" s="12" t="s">
        <v>115</v>
      </c>
      <c r="R1250" s="17">
        <v>45450</v>
      </c>
      <c r="S1250" s="17">
        <v>45518</v>
      </c>
      <c r="T1250" s="17">
        <v>45518</v>
      </c>
      <c r="U1250" s="12">
        <v>0</v>
      </c>
      <c r="W1250" s="12" t="s">
        <v>12610</v>
      </c>
      <c r="X1250" s="12" t="s">
        <v>67</v>
      </c>
      <c r="Y1250" s="12" t="s">
        <v>12611</v>
      </c>
      <c r="Z1250" s="12" t="s">
        <v>12612</v>
      </c>
      <c r="AA1250" s="13">
        <v>16760</v>
      </c>
      <c r="AB1250" s="13">
        <v>20279.599999999999</v>
      </c>
      <c r="AE1250" s="12">
        <v>2</v>
      </c>
      <c r="AF1250" s="12" t="s">
        <v>65</v>
      </c>
      <c r="AG1250" s="12" t="s">
        <v>12613</v>
      </c>
      <c r="AH1250" s="12" t="s">
        <v>68</v>
      </c>
      <c r="AI1250" s="17">
        <v>45502</v>
      </c>
      <c r="AJ1250" s="17">
        <v>45513</v>
      </c>
      <c r="AK1250" s="12" t="s">
        <v>90</v>
      </c>
      <c r="AL1250" s="12" t="s">
        <v>1856</v>
      </c>
      <c r="AN1250" s="12" t="s">
        <v>69</v>
      </c>
      <c r="AO1250" s="12" t="s">
        <v>549</v>
      </c>
      <c r="AQ1250" s="12" t="s">
        <v>12614</v>
      </c>
      <c r="AR1250" s="12" t="s">
        <v>12614</v>
      </c>
      <c r="AS1250" s="12" t="s">
        <v>12615</v>
      </c>
      <c r="AT1250" s="12" t="s">
        <v>12615</v>
      </c>
      <c r="AU1250" s="12" t="s">
        <v>12609</v>
      </c>
      <c r="AW1250" s="17">
        <v>45518</v>
      </c>
      <c r="AZ1250" s="12" t="s">
        <v>92</v>
      </c>
      <c r="BD1250" s="12" t="s">
        <v>12616</v>
      </c>
      <c r="BE1250" s="12" t="s">
        <v>12617</v>
      </c>
      <c r="BF1250" s="12" t="s">
        <v>12618</v>
      </c>
      <c r="BG1250" s="12" t="s">
        <v>12619</v>
      </c>
    </row>
    <row r="1251" spans="1:59" ht="115.2" x14ac:dyDescent="0.3">
      <c r="A1251" s="12">
        <v>15937877</v>
      </c>
      <c r="B1251" s="12" t="s">
        <v>78</v>
      </c>
      <c r="E1251" s="12">
        <v>801935010</v>
      </c>
      <c r="F1251" s="12" t="s">
        <v>79</v>
      </c>
      <c r="G1251" s="12" t="s">
        <v>13306</v>
      </c>
      <c r="H1251" s="12" t="s">
        <v>60</v>
      </c>
      <c r="J1251" s="12" t="s">
        <v>65</v>
      </c>
      <c r="K1251" s="12" t="s">
        <v>13307</v>
      </c>
      <c r="L1251" s="12" t="s">
        <v>13308</v>
      </c>
      <c r="M1251" s="15">
        <v>42000</v>
      </c>
      <c r="N1251" s="16">
        <f>IF(M1251&gt;1000000,1,0)</f>
        <v>0</v>
      </c>
      <c r="O1251" s="16">
        <f>IF(N1251=0,IF(M1251&gt;100000,1,0),0)</f>
        <v>0</v>
      </c>
      <c r="P1251" s="16">
        <f>IF(M1251&lt;15000,1,0)</f>
        <v>0</v>
      </c>
      <c r="Q1251" s="12" t="s">
        <v>127</v>
      </c>
      <c r="R1251" s="17">
        <v>45471</v>
      </c>
      <c r="S1251" s="17">
        <v>45517</v>
      </c>
      <c r="T1251" s="17">
        <v>45517</v>
      </c>
      <c r="U1251" s="12">
        <v>0</v>
      </c>
      <c r="W1251" s="12" t="s">
        <v>13309</v>
      </c>
      <c r="X1251" s="12" t="s">
        <v>67</v>
      </c>
      <c r="Y1251" s="12" t="s">
        <v>2973</v>
      </c>
      <c r="Z1251" s="12" t="s">
        <v>2974</v>
      </c>
      <c r="AA1251" s="13">
        <v>41596.300000000003</v>
      </c>
      <c r="AB1251" s="13">
        <v>50331.519999999997</v>
      </c>
      <c r="AE1251" s="12">
        <v>1</v>
      </c>
      <c r="AF1251" s="12" t="s">
        <v>65</v>
      </c>
      <c r="AG1251" s="12" t="s">
        <v>13310</v>
      </c>
      <c r="AH1251" s="12" t="s">
        <v>68</v>
      </c>
      <c r="AI1251" s="17">
        <v>45502</v>
      </c>
      <c r="AJ1251" s="17">
        <v>45504</v>
      </c>
      <c r="AK1251" s="12" t="s">
        <v>90</v>
      </c>
      <c r="AL1251" s="12" t="s">
        <v>1856</v>
      </c>
      <c r="AN1251" s="12" t="s">
        <v>69</v>
      </c>
      <c r="AO1251" s="12" t="s">
        <v>549</v>
      </c>
      <c r="AQ1251" s="12" t="s">
        <v>420</v>
      </c>
      <c r="AR1251" s="12" t="s">
        <v>420</v>
      </c>
      <c r="AS1251" s="12" t="s">
        <v>421</v>
      </c>
      <c r="AT1251" s="12" t="s">
        <v>421</v>
      </c>
      <c r="AU1251" s="12" t="s">
        <v>420</v>
      </c>
      <c r="AW1251" s="17">
        <v>45517</v>
      </c>
      <c r="AZ1251" s="12" t="s">
        <v>92</v>
      </c>
      <c r="BD1251" s="12" t="s">
        <v>13311</v>
      </c>
      <c r="BE1251" s="12" t="s">
        <v>13312</v>
      </c>
      <c r="BF1251" s="12" t="s">
        <v>13313</v>
      </c>
      <c r="BG1251" s="12" t="s">
        <v>13314</v>
      </c>
    </row>
    <row r="1252" spans="1:59" ht="115.2" x14ac:dyDescent="0.3">
      <c r="A1252" s="12">
        <v>15937877</v>
      </c>
      <c r="B1252" s="12" t="s">
        <v>78</v>
      </c>
      <c r="E1252" s="12">
        <v>801935010</v>
      </c>
      <c r="F1252" s="12" t="s">
        <v>79</v>
      </c>
      <c r="G1252" s="12" t="s">
        <v>14757</v>
      </c>
      <c r="H1252" s="12" t="s">
        <v>60</v>
      </c>
      <c r="J1252" s="12" t="s">
        <v>65</v>
      </c>
      <c r="K1252" s="12" t="s">
        <v>14758</v>
      </c>
      <c r="L1252" s="12" t="s">
        <v>14759</v>
      </c>
      <c r="M1252" s="15">
        <v>30000</v>
      </c>
      <c r="N1252" s="16">
        <f>IF(M1252&gt;1000000,1,0)</f>
        <v>0</v>
      </c>
      <c r="O1252" s="16">
        <f>IF(N1252=0,IF(M1252&gt;100000,1,0),0)</f>
        <v>0</v>
      </c>
      <c r="P1252" s="16">
        <f>IF(M1252&lt;15000,1,0)</f>
        <v>0</v>
      </c>
      <c r="Q1252" s="12" t="s">
        <v>231</v>
      </c>
      <c r="R1252" s="17">
        <v>45488</v>
      </c>
      <c r="S1252" s="17">
        <v>45560</v>
      </c>
      <c r="T1252" s="17">
        <v>45560</v>
      </c>
      <c r="U1252" s="12">
        <v>0</v>
      </c>
      <c r="W1252" s="12" t="s">
        <v>12492</v>
      </c>
      <c r="X1252" s="12" t="s">
        <v>67</v>
      </c>
      <c r="Y1252" s="12" t="s">
        <v>2018</v>
      </c>
      <c r="Z1252" s="12" t="s">
        <v>14760</v>
      </c>
      <c r="AA1252" s="13">
        <v>29780.16</v>
      </c>
      <c r="AB1252" s="13">
        <v>36033.99</v>
      </c>
      <c r="AE1252" s="12">
        <v>1</v>
      </c>
      <c r="AF1252" s="12" t="s">
        <v>65</v>
      </c>
      <c r="AG1252" s="12" t="s">
        <v>14761</v>
      </c>
      <c r="AH1252" s="12" t="s">
        <v>68</v>
      </c>
      <c r="AI1252" s="17">
        <v>45547</v>
      </c>
      <c r="AJ1252" s="17">
        <v>45560</v>
      </c>
      <c r="AK1252" s="12" t="s">
        <v>90</v>
      </c>
      <c r="AL1252" s="12" t="s">
        <v>1856</v>
      </c>
      <c r="AN1252" s="12" t="s">
        <v>69</v>
      </c>
      <c r="AO1252" s="12" t="s">
        <v>14762</v>
      </c>
      <c r="AQ1252" s="12" t="s">
        <v>108</v>
      </c>
      <c r="AR1252" s="12" t="s">
        <v>108</v>
      </c>
      <c r="AS1252" s="12" t="s">
        <v>109</v>
      </c>
      <c r="AT1252" s="12" t="s">
        <v>109</v>
      </c>
      <c r="AU1252" s="12" t="s">
        <v>108</v>
      </c>
      <c r="AW1252" s="17">
        <v>45560</v>
      </c>
      <c r="AZ1252" s="12" t="s">
        <v>173</v>
      </c>
      <c r="BD1252" s="12" t="s">
        <v>14763</v>
      </c>
      <c r="BE1252" s="12" t="s">
        <v>14764</v>
      </c>
      <c r="BF1252" s="12" t="s">
        <v>14765</v>
      </c>
      <c r="BG1252" s="12" t="s">
        <v>14766</v>
      </c>
    </row>
    <row r="1253" spans="1:59" ht="115.2" x14ac:dyDescent="0.3">
      <c r="A1253" s="12">
        <v>15937877</v>
      </c>
      <c r="B1253" s="12" t="s">
        <v>78</v>
      </c>
      <c r="E1253" s="12">
        <v>801935010</v>
      </c>
      <c r="F1253" s="12" t="s">
        <v>79</v>
      </c>
      <c r="G1253" s="12" t="s">
        <v>12911</v>
      </c>
      <c r="H1253" s="12" t="s">
        <v>60</v>
      </c>
      <c r="J1253" s="12" t="s">
        <v>65</v>
      </c>
      <c r="K1253" s="12" t="s">
        <v>12912</v>
      </c>
      <c r="L1253" s="12" t="s">
        <v>12913</v>
      </c>
      <c r="M1253" s="15">
        <v>54582.54</v>
      </c>
      <c r="N1253" s="16">
        <f>IF(M1253&gt;1000000,1,0)</f>
        <v>0</v>
      </c>
      <c r="O1253" s="16">
        <f>IF(N1253=0,IF(M1253&gt;100000,1,0),0)</f>
        <v>0</v>
      </c>
      <c r="P1253" s="16">
        <f>IF(M1253&lt;15000,1,0)</f>
        <v>0</v>
      </c>
      <c r="Q1253" s="12" t="s">
        <v>66</v>
      </c>
      <c r="R1253" s="17">
        <v>45516</v>
      </c>
      <c r="S1253" s="17">
        <v>45601</v>
      </c>
      <c r="T1253" s="17">
        <v>45601</v>
      </c>
      <c r="U1253" s="12">
        <v>0</v>
      </c>
      <c r="W1253" s="12" t="s">
        <v>1384</v>
      </c>
      <c r="X1253" s="12" t="s">
        <v>67</v>
      </c>
      <c r="Y1253" s="12" t="s">
        <v>12915</v>
      </c>
      <c r="Z1253" s="12" t="s">
        <v>12916</v>
      </c>
      <c r="AA1253" s="13">
        <v>43319.48</v>
      </c>
      <c r="AB1253" s="13">
        <v>52416.57</v>
      </c>
      <c r="AE1253" s="12">
        <v>1</v>
      </c>
      <c r="AF1253" s="12" t="s">
        <v>65</v>
      </c>
      <c r="AG1253" s="12" t="s">
        <v>12917</v>
      </c>
      <c r="AH1253" s="12" t="s">
        <v>68</v>
      </c>
      <c r="AI1253" s="17">
        <v>45603</v>
      </c>
      <c r="AJ1253" s="17">
        <v>45579</v>
      </c>
      <c r="AK1253" s="12" t="s">
        <v>90</v>
      </c>
      <c r="AL1253" s="12" t="s">
        <v>1856</v>
      </c>
      <c r="AN1253" s="12" t="s">
        <v>69</v>
      </c>
      <c r="AO1253" s="12" t="s">
        <v>549</v>
      </c>
      <c r="AQ1253" s="12" t="s">
        <v>12918</v>
      </c>
      <c r="AR1253" s="12" t="s">
        <v>12918</v>
      </c>
      <c r="AS1253" s="12" t="s">
        <v>12919</v>
      </c>
      <c r="AT1253" s="12" t="s">
        <v>12919</v>
      </c>
      <c r="AU1253" s="12" t="s">
        <v>12914</v>
      </c>
      <c r="AW1253" s="17">
        <v>45601</v>
      </c>
      <c r="AZ1253" s="12" t="s">
        <v>92</v>
      </c>
      <c r="BD1253" s="12" t="s">
        <v>12920</v>
      </c>
      <c r="BE1253" s="12" t="s">
        <v>12921</v>
      </c>
      <c r="BF1253" s="12" t="s">
        <v>12922</v>
      </c>
      <c r="BG1253" s="12" t="s">
        <v>12923</v>
      </c>
    </row>
    <row r="1254" spans="1:59" ht="115.2" x14ac:dyDescent="0.3">
      <c r="A1254" s="12">
        <v>15937877</v>
      </c>
      <c r="B1254" s="12" t="s">
        <v>78</v>
      </c>
      <c r="E1254" s="12">
        <v>801935010</v>
      </c>
      <c r="F1254" s="12" t="s">
        <v>79</v>
      </c>
      <c r="G1254" s="12" t="s">
        <v>12489</v>
      </c>
      <c r="H1254" s="12" t="s">
        <v>60</v>
      </c>
      <c r="J1254" s="12" t="s">
        <v>65</v>
      </c>
      <c r="K1254" s="12" t="s">
        <v>12490</v>
      </c>
      <c r="L1254" s="12" t="s">
        <v>12491</v>
      </c>
      <c r="M1254" s="15">
        <v>43000</v>
      </c>
      <c r="N1254" s="16">
        <f>IF(M1254&gt;1000000,1,0)</f>
        <v>0</v>
      </c>
      <c r="O1254" s="16">
        <f>IF(N1254=0,IF(M1254&gt;100000,1,0),0)</f>
        <v>0</v>
      </c>
      <c r="P1254" s="16">
        <f>IF(M1254&lt;15000,1,0)</f>
        <v>0</v>
      </c>
      <c r="Q1254" s="12" t="s">
        <v>66</v>
      </c>
      <c r="R1254" s="17">
        <v>45555</v>
      </c>
      <c r="S1254" s="17">
        <v>45601</v>
      </c>
      <c r="T1254" s="17">
        <v>45601</v>
      </c>
      <c r="U1254" s="12">
        <v>0</v>
      </c>
      <c r="W1254" s="12" t="s">
        <v>12492</v>
      </c>
      <c r="X1254" s="12" t="s">
        <v>67</v>
      </c>
      <c r="Y1254" s="12" t="s">
        <v>520</v>
      </c>
      <c r="Z1254" s="12" t="s">
        <v>12493</v>
      </c>
      <c r="AA1254" s="13">
        <v>37761.08</v>
      </c>
      <c r="AB1254" s="13">
        <v>45690.91</v>
      </c>
      <c r="AE1254" s="12">
        <v>1</v>
      </c>
      <c r="AF1254" s="12" t="s">
        <v>65</v>
      </c>
      <c r="AG1254" s="12" t="s">
        <v>12494</v>
      </c>
      <c r="AH1254" s="12" t="s">
        <v>68</v>
      </c>
      <c r="AI1254" s="17">
        <v>45587</v>
      </c>
      <c r="AJ1254" s="17">
        <v>45599</v>
      </c>
      <c r="AK1254" s="12" t="s">
        <v>90</v>
      </c>
      <c r="AL1254" s="12" t="s">
        <v>1856</v>
      </c>
      <c r="AN1254" s="12" t="s">
        <v>69</v>
      </c>
      <c r="AO1254" s="12" t="s">
        <v>12495</v>
      </c>
      <c r="AQ1254" s="12" t="s">
        <v>1910</v>
      </c>
      <c r="AR1254" s="12" t="s">
        <v>1910</v>
      </c>
      <c r="AS1254" s="12" t="s">
        <v>1911</v>
      </c>
      <c r="AT1254" s="12" t="s">
        <v>1911</v>
      </c>
      <c r="AU1254" s="12" t="s">
        <v>1910</v>
      </c>
      <c r="AW1254" s="17">
        <v>45601</v>
      </c>
      <c r="AZ1254" s="12" t="s">
        <v>92</v>
      </c>
      <c r="BD1254" s="12" t="s">
        <v>12496</v>
      </c>
      <c r="BE1254" s="12" t="s">
        <v>12497</v>
      </c>
      <c r="BF1254" s="12" t="s">
        <v>12498</v>
      </c>
      <c r="BG1254" s="12" t="s">
        <v>12499</v>
      </c>
    </row>
    <row r="1255" spans="1:59" ht="115.2" x14ac:dyDescent="0.3">
      <c r="A1255" s="12">
        <v>15937877</v>
      </c>
      <c r="B1255" s="12" t="s">
        <v>78</v>
      </c>
      <c r="E1255" s="12">
        <v>801935010</v>
      </c>
      <c r="F1255" s="12" t="s">
        <v>79</v>
      </c>
      <c r="G1255" s="12" t="s">
        <v>5503</v>
      </c>
      <c r="H1255" s="12" t="s">
        <v>60</v>
      </c>
      <c r="I1255" s="12" t="s">
        <v>1146</v>
      </c>
      <c r="J1255" s="12" t="s">
        <v>76</v>
      </c>
      <c r="K1255" s="12" t="s">
        <v>5504</v>
      </c>
      <c r="L1255" s="12" t="s">
        <v>5505</v>
      </c>
      <c r="M1255" s="15">
        <v>107822.5</v>
      </c>
      <c r="N1255" s="16">
        <f>IF(M1255&gt;1000000,1,0)</f>
        <v>0</v>
      </c>
      <c r="O1255" s="16">
        <f>IF(N1255=0,IF(M1255&gt;100000,1,0),0)</f>
        <v>1</v>
      </c>
      <c r="P1255" s="16">
        <f>IF(M1255&lt;15000,1,0)</f>
        <v>0</v>
      </c>
      <c r="Q1255" s="12" t="s">
        <v>115</v>
      </c>
      <c r="R1255" s="17">
        <v>45294</v>
      </c>
      <c r="S1255" s="17">
        <v>45342</v>
      </c>
      <c r="U1255" s="12">
        <v>0</v>
      </c>
      <c r="W1255" s="12" t="s">
        <v>1028</v>
      </c>
      <c r="X1255" s="12" t="s">
        <v>67</v>
      </c>
      <c r="Y1255" s="12" t="s">
        <v>310</v>
      </c>
      <c r="Z1255" s="12" t="s">
        <v>5507</v>
      </c>
      <c r="AA1255" s="13">
        <v>63313.37</v>
      </c>
      <c r="AB1255" s="13">
        <v>76609.179999999993</v>
      </c>
      <c r="AE1255" s="12">
        <v>4</v>
      </c>
      <c r="AF1255" s="12" t="s">
        <v>76</v>
      </c>
      <c r="AG1255" s="12" t="s">
        <v>5508</v>
      </c>
      <c r="AH1255" s="12" t="s">
        <v>68</v>
      </c>
      <c r="AI1255" s="17">
        <v>45341</v>
      </c>
      <c r="AK1255" s="12" t="s">
        <v>90</v>
      </c>
      <c r="AN1255" s="12" t="s">
        <v>69</v>
      </c>
      <c r="AO1255" s="12" t="s">
        <v>933</v>
      </c>
      <c r="AQ1255" s="12" t="s">
        <v>5506</v>
      </c>
      <c r="AR1255" s="12" t="s">
        <v>5506</v>
      </c>
      <c r="AS1255" s="12" t="s">
        <v>5509</v>
      </c>
      <c r="AT1255" s="12" t="s">
        <v>5509</v>
      </c>
      <c r="AU1255" s="12" t="s">
        <v>5506</v>
      </c>
      <c r="AW1255" s="17">
        <v>45342</v>
      </c>
      <c r="BD1255" s="12" t="s">
        <v>5510</v>
      </c>
      <c r="BE1255" s="12" t="s">
        <v>5511</v>
      </c>
      <c r="BF1255" s="12" t="s">
        <v>5512</v>
      </c>
    </row>
    <row r="1256" spans="1:59" ht="115.2" x14ac:dyDescent="0.3">
      <c r="A1256" s="12">
        <v>15937877</v>
      </c>
      <c r="B1256" s="12" t="s">
        <v>78</v>
      </c>
      <c r="E1256" s="12">
        <v>801935010</v>
      </c>
      <c r="F1256" s="12" t="s">
        <v>79</v>
      </c>
      <c r="G1256" s="12" t="s">
        <v>6381</v>
      </c>
      <c r="H1256" s="12" t="s">
        <v>85</v>
      </c>
      <c r="I1256" s="12" t="s">
        <v>86</v>
      </c>
      <c r="J1256" s="12" t="s">
        <v>65</v>
      </c>
      <c r="K1256" s="12" t="s">
        <v>6382</v>
      </c>
      <c r="L1256" s="12" t="s">
        <v>6383</v>
      </c>
      <c r="M1256" s="15">
        <v>411250</v>
      </c>
      <c r="N1256" s="16">
        <f>IF(M1256&gt;1000000,1,0)</f>
        <v>0</v>
      </c>
      <c r="O1256" s="16">
        <f>IF(N1256=0,IF(M1256&gt;100000,1,0),0)</f>
        <v>1</v>
      </c>
      <c r="P1256" s="16">
        <f>IF(M1256&lt;15000,1,0)</f>
        <v>0</v>
      </c>
      <c r="Q1256" s="12" t="s">
        <v>115</v>
      </c>
      <c r="R1256" s="17">
        <v>45418</v>
      </c>
      <c r="S1256" s="17">
        <v>45399</v>
      </c>
      <c r="T1256" s="17">
        <v>45415</v>
      </c>
      <c r="U1256" s="12">
        <v>0</v>
      </c>
      <c r="W1256" s="12" t="s">
        <v>3740</v>
      </c>
      <c r="X1256" s="12" t="s">
        <v>67</v>
      </c>
      <c r="Y1256" s="12" t="s">
        <v>1531</v>
      </c>
      <c r="Z1256" s="12" t="s">
        <v>2234</v>
      </c>
      <c r="AA1256" s="13">
        <v>411208.88</v>
      </c>
      <c r="AB1256" s="13">
        <v>497562.74</v>
      </c>
      <c r="AE1256" s="12">
        <v>1</v>
      </c>
      <c r="AF1256" s="12" t="s">
        <v>65</v>
      </c>
      <c r="AG1256" s="12" t="s">
        <v>6385</v>
      </c>
      <c r="AH1256" s="12" t="s">
        <v>68</v>
      </c>
      <c r="AI1256" s="17">
        <v>45387</v>
      </c>
      <c r="AJ1256" s="17">
        <v>45408</v>
      </c>
      <c r="AK1256" s="12" t="s">
        <v>90</v>
      </c>
      <c r="AN1256" s="12" t="s">
        <v>69</v>
      </c>
      <c r="AO1256" s="12" t="s">
        <v>82</v>
      </c>
      <c r="AQ1256" s="12" t="s">
        <v>6384</v>
      </c>
      <c r="AR1256" s="12" t="s">
        <v>6384</v>
      </c>
      <c r="AS1256" s="12" t="s">
        <v>6386</v>
      </c>
      <c r="AT1256" s="12" t="s">
        <v>6386</v>
      </c>
      <c r="AU1256" s="12" t="s">
        <v>6384</v>
      </c>
      <c r="AW1256" s="17">
        <v>45399</v>
      </c>
      <c r="AZ1256" s="12" t="s">
        <v>173</v>
      </c>
      <c r="BD1256" s="12" t="s">
        <v>6387</v>
      </c>
      <c r="BE1256" s="12" t="s">
        <v>6388</v>
      </c>
      <c r="BF1256" s="12" t="s">
        <v>6389</v>
      </c>
      <c r="BG1256" s="12" t="s">
        <v>6390</v>
      </c>
    </row>
    <row r="1257" spans="1:59" ht="115.2" x14ac:dyDescent="0.3">
      <c r="A1257" s="12">
        <v>15937877</v>
      </c>
      <c r="B1257" s="12" t="s">
        <v>78</v>
      </c>
      <c r="E1257" s="12">
        <v>801935010</v>
      </c>
      <c r="F1257" s="12" t="s">
        <v>79</v>
      </c>
      <c r="G1257" s="12" t="s">
        <v>2845</v>
      </c>
      <c r="H1257" s="12" t="s">
        <v>85</v>
      </c>
      <c r="I1257" s="12" t="s">
        <v>64</v>
      </c>
      <c r="J1257" s="12" t="s">
        <v>65</v>
      </c>
      <c r="K1257" s="12" t="s">
        <v>2846</v>
      </c>
      <c r="L1257" s="12" t="s">
        <v>2847</v>
      </c>
      <c r="M1257" s="15">
        <v>2697137.95</v>
      </c>
      <c r="N1257" s="16">
        <f>IF(M1257&gt;1000000,1,0)</f>
        <v>1</v>
      </c>
      <c r="O1257" s="16">
        <f>IF(N1257=0,IF(M1257&gt;100000,1,0),0)</f>
        <v>0</v>
      </c>
      <c r="P1257" s="16">
        <f>IF(M1257&lt;15000,1,0)</f>
        <v>0</v>
      </c>
      <c r="Q1257" s="12" t="s">
        <v>96</v>
      </c>
      <c r="R1257" s="17">
        <v>45352</v>
      </c>
      <c r="S1257" s="17">
        <v>45427</v>
      </c>
      <c r="T1257" s="17">
        <v>45461</v>
      </c>
      <c r="U1257" s="12">
        <v>0</v>
      </c>
      <c r="W1257" s="12" t="s">
        <v>2849</v>
      </c>
      <c r="X1257" s="12" t="s">
        <v>67</v>
      </c>
      <c r="Y1257" s="12" t="s">
        <v>1034</v>
      </c>
      <c r="Z1257" s="12" t="s">
        <v>1035</v>
      </c>
      <c r="AA1257" s="13">
        <v>916926.94</v>
      </c>
      <c r="AB1257" s="13">
        <v>1109481.6000000001</v>
      </c>
      <c r="AE1257" s="12">
        <v>6</v>
      </c>
      <c r="AF1257" s="12" t="s">
        <v>65</v>
      </c>
      <c r="AG1257" s="12" t="s">
        <v>2850</v>
      </c>
      <c r="AH1257" s="12" t="s">
        <v>68</v>
      </c>
      <c r="AI1257" s="17">
        <v>45427</v>
      </c>
      <c r="AJ1257" s="17">
        <v>45460</v>
      </c>
      <c r="AK1257" s="12" t="s">
        <v>90</v>
      </c>
      <c r="AN1257" s="12" t="s">
        <v>69</v>
      </c>
      <c r="AO1257" s="12" t="s">
        <v>470</v>
      </c>
      <c r="AQ1257" s="12" t="s">
        <v>2851</v>
      </c>
      <c r="AR1257" s="12" t="s">
        <v>2851</v>
      </c>
      <c r="AS1257" s="12" t="s">
        <v>2852</v>
      </c>
      <c r="AT1257" s="12" t="s">
        <v>2852</v>
      </c>
      <c r="AU1257" s="12" t="s">
        <v>2848</v>
      </c>
      <c r="AW1257" s="17">
        <v>45427</v>
      </c>
      <c r="AZ1257" s="12" t="s">
        <v>92</v>
      </c>
      <c r="BD1257" s="12" t="s">
        <v>2853</v>
      </c>
      <c r="BE1257" s="12" t="s">
        <v>2854</v>
      </c>
      <c r="BF1257" s="12" t="s">
        <v>2855</v>
      </c>
      <c r="BG1257" s="12" t="s">
        <v>2856</v>
      </c>
    </row>
    <row r="1258" spans="1:59" ht="100.8" x14ac:dyDescent="0.3">
      <c r="A1258" s="12">
        <v>16191149</v>
      </c>
      <c r="B1258" s="12" t="s">
        <v>527</v>
      </c>
      <c r="E1258" s="12">
        <v>9900648005</v>
      </c>
      <c r="F1258" s="12">
        <v>100</v>
      </c>
      <c r="G1258" s="12" t="s">
        <v>15636</v>
      </c>
      <c r="H1258" s="12" t="s">
        <v>85</v>
      </c>
      <c r="I1258" s="12" t="s">
        <v>64</v>
      </c>
      <c r="J1258" s="12" t="s">
        <v>391</v>
      </c>
      <c r="K1258" s="12" t="s">
        <v>15637</v>
      </c>
      <c r="L1258" s="12" t="s">
        <v>15638</v>
      </c>
      <c r="M1258" s="15">
        <v>410000</v>
      </c>
      <c r="N1258" s="16">
        <f>IF(M1258&gt;1000000,1,0)</f>
        <v>0</v>
      </c>
      <c r="O1258" s="16">
        <f>IF(N1258=0,IF(M1258&gt;100000,1,0),0)</f>
        <v>1</v>
      </c>
      <c r="P1258" s="16">
        <f>IF(M1258&lt;15000,1,0)</f>
        <v>0</v>
      </c>
      <c r="Q1258" s="12" t="s">
        <v>115</v>
      </c>
      <c r="R1258" s="17">
        <v>45313</v>
      </c>
      <c r="U1258" s="12">
        <v>2</v>
      </c>
      <c r="V1258" s="12" t="s">
        <v>15639</v>
      </c>
      <c r="W1258" s="12" t="s">
        <v>15640</v>
      </c>
      <c r="AE1258" s="12">
        <v>14</v>
      </c>
      <c r="AG1258" s="12" t="s">
        <v>15641</v>
      </c>
      <c r="AH1258" s="12" t="s">
        <v>68</v>
      </c>
      <c r="AK1258" s="12" t="s">
        <v>90</v>
      </c>
      <c r="AN1258" s="12" t="s">
        <v>69</v>
      </c>
      <c r="AO1258" s="12" t="s">
        <v>3453</v>
      </c>
      <c r="AQ1258" s="12" t="s">
        <v>15642</v>
      </c>
      <c r="AR1258" s="12" t="s">
        <v>1987</v>
      </c>
      <c r="AS1258" s="12" t="s">
        <v>15643</v>
      </c>
      <c r="AT1258" s="12" t="s">
        <v>1989</v>
      </c>
      <c r="AU1258" s="12" t="s">
        <v>1631</v>
      </c>
      <c r="AW1258" s="17">
        <v>45638</v>
      </c>
      <c r="BD1258" s="12" t="s">
        <v>15644</v>
      </c>
      <c r="BE1258" s="12" t="s">
        <v>15645</v>
      </c>
    </row>
    <row r="1259" spans="1:59" ht="100.8" x14ac:dyDescent="0.3">
      <c r="A1259" s="12">
        <v>16191149</v>
      </c>
      <c r="B1259" s="12" t="s">
        <v>527</v>
      </c>
      <c r="E1259" s="12">
        <v>9900648005</v>
      </c>
      <c r="F1259" s="12">
        <v>100</v>
      </c>
      <c r="G1259" s="12" t="s">
        <v>15636</v>
      </c>
      <c r="H1259" s="12" t="s">
        <v>85</v>
      </c>
      <c r="I1259" s="12" t="s">
        <v>64</v>
      </c>
      <c r="J1259" s="12" t="s">
        <v>391</v>
      </c>
      <c r="K1259" s="12" t="s">
        <v>15637</v>
      </c>
      <c r="L1259" s="12" t="s">
        <v>15638</v>
      </c>
      <c r="M1259" s="15">
        <v>90000</v>
      </c>
      <c r="N1259" s="16">
        <f>IF(M1259&gt;1000000,1,0)</f>
        <v>0</v>
      </c>
      <c r="O1259" s="16">
        <f>IF(N1259=0,IF(M1259&gt;100000,1,0),0)</f>
        <v>0</v>
      </c>
      <c r="P1259" s="16">
        <f>IF(M1259&lt;15000,1,0)</f>
        <v>0</v>
      </c>
      <c r="Q1259" s="12" t="s">
        <v>115</v>
      </c>
      <c r="R1259" s="17">
        <v>45313</v>
      </c>
      <c r="U1259" s="12">
        <v>3</v>
      </c>
      <c r="V1259" s="12" t="s">
        <v>15646</v>
      </c>
      <c r="W1259" s="12" t="s">
        <v>15647</v>
      </c>
      <c r="AE1259" s="12">
        <v>17</v>
      </c>
      <c r="AG1259" s="12" t="s">
        <v>15641</v>
      </c>
      <c r="AH1259" s="12" t="s">
        <v>68</v>
      </c>
      <c r="AK1259" s="12" t="s">
        <v>90</v>
      </c>
      <c r="AN1259" s="12" t="s">
        <v>69</v>
      </c>
      <c r="AO1259" s="12" t="s">
        <v>3453</v>
      </c>
      <c r="AQ1259" s="12" t="s">
        <v>388</v>
      </c>
      <c r="AR1259" s="12" t="s">
        <v>1987</v>
      </c>
      <c r="AS1259" s="12" t="s">
        <v>389</v>
      </c>
      <c r="AT1259" s="12" t="s">
        <v>1989</v>
      </c>
      <c r="AU1259" s="12" t="s">
        <v>1631</v>
      </c>
      <c r="AW1259" s="17">
        <v>45638</v>
      </c>
      <c r="BD1259" s="12" t="s">
        <v>15644</v>
      </c>
      <c r="BE1259" s="12" t="s">
        <v>15645</v>
      </c>
    </row>
    <row r="1260" spans="1:59" ht="100.8" x14ac:dyDescent="0.3">
      <c r="A1260" s="12">
        <v>16191149</v>
      </c>
      <c r="B1260" s="12" t="s">
        <v>527</v>
      </c>
      <c r="E1260" s="12">
        <v>9900648005</v>
      </c>
      <c r="F1260" s="12">
        <v>100</v>
      </c>
      <c r="G1260" s="12" t="s">
        <v>15636</v>
      </c>
      <c r="H1260" s="12" t="s">
        <v>85</v>
      </c>
      <c r="I1260" s="12" t="s">
        <v>64</v>
      </c>
      <c r="J1260" s="12" t="s">
        <v>391</v>
      </c>
      <c r="K1260" s="12" t="s">
        <v>15637</v>
      </c>
      <c r="L1260" s="12" t="s">
        <v>15638</v>
      </c>
      <c r="M1260" s="15">
        <v>200000</v>
      </c>
      <c r="N1260" s="16">
        <f>IF(M1260&gt;1000000,1,0)</f>
        <v>0</v>
      </c>
      <c r="O1260" s="16">
        <f>IF(N1260=0,IF(M1260&gt;100000,1,0),0)</f>
        <v>1</v>
      </c>
      <c r="P1260" s="16">
        <f>IF(M1260&lt;15000,1,0)</f>
        <v>0</v>
      </c>
      <c r="Q1260" s="12" t="s">
        <v>164</v>
      </c>
      <c r="R1260" s="17">
        <v>45313</v>
      </c>
      <c r="U1260" s="12">
        <v>1</v>
      </c>
      <c r="V1260" s="12" t="s">
        <v>18113</v>
      </c>
      <c r="W1260" s="12" t="s">
        <v>599</v>
      </c>
      <c r="AE1260" s="12">
        <v>20</v>
      </c>
      <c r="AG1260" s="12" t="s">
        <v>15641</v>
      </c>
      <c r="AH1260" s="12" t="s">
        <v>68</v>
      </c>
      <c r="AK1260" s="12" t="s">
        <v>90</v>
      </c>
      <c r="AN1260" s="12" t="s">
        <v>69</v>
      </c>
      <c r="AO1260" s="12" t="s">
        <v>3453</v>
      </c>
      <c r="AQ1260" s="12" t="s">
        <v>377</v>
      </c>
      <c r="AR1260" s="12" t="s">
        <v>1987</v>
      </c>
      <c r="AS1260" s="12" t="s">
        <v>378</v>
      </c>
      <c r="AT1260" s="12" t="s">
        <v>1989</v>
      </c>
      <c r="AU1260" s="12" t="s">
        <v>1631</v>
      </c>
      <c r="AW1260" s="17">
        <v>45638</v>
      </c>
      <c r="BD1260" s="12" t="s">
        <v>15644</v>
      </c>
      <c r="BE1260" s="12" t="s">
        <v>15645</v>
      </c>
    </row>
    <row r="1261" spans="1:59" ht="100.8" x14ac:dyDescent="0.3">
      <c r="A1261" s="12">
        <v>16191149</v>
      </c>
      <c r="B1261" s="12" t="s">
        <v>527</v>
      </c>
      <c r="E1261" s="12">
        <v>9900648005</v>
      </c>
      <c r="F1261" s="12">
        <v>100</v>
      </c>
      <c r="G1261" s="12" t="s">
        <v>8820</v>
      </c>
      <c r="H1261" s="12" t="s">
        <v>85</v>
      </c>
      <c r="I1261" s="12" t="s">
        <v>64</v>
      </c>
      <c r="J1261" s="12" t="s">
        <v>65</v>
      </c>
      <c r="K1261" s="12" t="s">
        <v>8821</v>
      </c>
      <c r="L1261" s="12" t="s">
        <v>8822</v>
      </c>
      <c r="M1261" s="15">
        <v>721776.62</v>
      </c>
      <c r="N1261" s="16">
        <f>IF(M1261&gt;1000000,1,0)</f>
        <v>0</v>
      </c>
      <c r="O1261" s="16">
        <f>IF(N1261=0,IF(M1261&gt;100000,1,0),0)</f>
        <v>1</v>
      </c>
      <c r="P1261" s="16">
        <f>IF(M1261&lt;15000,1,0)</f>
        <v>0</v>
      </c>
      <c r="Q1261" s="12" t="s">
        <v>477</v>
      </c>
      <c r="R1261" s="17">
        <v>45303</v>
      </c>
      <c r="S1261" s="17">
        <v>45464</v>
      </c>
      <c r="T1261" s="17">
        <v>45471</v>
      </c>
      <c r="U1261" s="12">
        <v>0</v>
      </c>
      <c r="W1261" s="12" t="s">
        <v>5585</v>
      </c>
      <c r="X1261" s="12" t="s">
        <v>67</v>
      </c>
      <c r="Y1261" s="12" t="s">
        <v>183</v>
      </c>
      <c r="Z1261" s="12" t="s">
        <v>184</v>
      </c>
      <c r="AE1261" s="12">
        <v>5</v>
      </c>
      <c r="AF1261" s="12" t="s">
        <v>65</v>
      </c>
      <c r="AG1261" s="12" t="s">
        <v>8824</v>
      </c>
      <c r="AH1261" s="12" t="s">
        <v>68</v>
      </c>
      <c r="AI1261" s="17">
        <v>45429</v>
      </c>
      <c r="AJ1261" s="17">
        <v>45464</v>
      </c>
      <c r="AK1261" s="12" t="s">
        <v>90</v>
      </c>
      <c r="AL1261" s="12" t="s">
        <v>110</v>
      </c>
      <c r="AN1261" s="12" t="s">
        <v>69</v>
      </c>
      <c r="AO1261" s="12" t="s">
        <v>3453</v>
      </c>
      <c r="AU1261" s="12" t="s">
        <v>8823</v>
      </c>
      <c r="AW1261" s="17">
        <v>45429</v>
      </c>
      <c r="AZ1261" s="12" t="s">
        <v>173</v>
      </c>
      <c r="BD1261" s="12" t="s">
        <v>8825</v>
      </c>
      <c r="BE1261" s="12" t="s">
        <v>8826</v>
      </c>
      <c r="BF1261" s="12" t="s">
        <v>8827</v>
      </c>
      <c r="BG1261" s="12" t="s">
        <v>8828</v>
      </c>
    </row>
    <row r="1262" spans="1:59" ht="115.2" x14ac:dyDescent="0.3">
      <c r="A1262" s="12">
        <v>15937877</v>
      </c>
      <c r="B1262" s="12" t="s">
        <v>78</v>
      </c>
      <c r="E1262" s="12">
        <v>801935010</v>
      </c>
      <c r="F1262" s="12" t="s">
        <v>79</v>
      </c>
      <c r="G1262" s="12" t="s">
        <v>4571</v>
      </c>
      <c r="H1262" s="12" t="s">
        <v>60</v>
      </c>
      <c r="I1262" s="12" t="s">
        <v>80</v>
      </c>
      <c r="J1262" s="12" t="s">
        <v>76</v>
      </c>
      <c r="K1262" s="12" t="s">
        <v>4572</v>
      </c>
      <c r="L1262" s="12" t="s">
        <v>4573</v>
      </c>
      <c r="M1262" s="15">
        <v>56611.5</v>
      </c>
      <c r="N1262" s="16">
        <f>IF(M1262&gt;1000000,1,0)</f>
        <v>0</v>
      </c>
      <c r="O1262" s="16">
        <f>IF(N1262=0,IF(M1262&gt;100000,1,0),0)</f>
        <v>0</v>
      </c>
      <c r="P1262" s="16">
        <f>IF(M1262&lt;15000,1,0)</f>
        <v>0</v>
      </c>
      <c r="Q1262" s="12" t="s">
        <v>164</v>
      </c>
      <c r="R1262" s="17">
        <v>45328</v>
      </c>
      <c r="S1262" s="17">
        <v>45376</v>
      </c>
      <c r="U1262" s="12">
        <v>0</v>
      </c>
      <c r="W1262" s="12" t="s">
        <v>219</v>
      </c>
      <c r="X1262" s="12" t="s">
        <v>67</v>
      </c>
      <c r="Y1262" s="12" t="s">
        <v>4575</v>
      </c>
      <c r="Z1262" s="12" t="s">
        <v>4576</v>
      </c>
      <c r="AA1262" s="13">
        <v>49535.06</v>
      </c>
      <c r="AB1262" s="13">
        <v>59937.42</v>
      </c>
      <c r="AE1262" s="12">
        <v>4</v>
      </c>
      <c r="AF1262" s="12" t="s">
        <v>76</v>
      </c>
      <c r="AG1262" s="12" t="s">
        <v>4577</v>
      </c>
      <c r="AH1262" s="12" t="s">
        <v>68</v>
      </c>
      <c r="AI1262" s="17">
        <v>45371</v>
      </c>
      <c r="AK1262" s="12" t="s">
        <v>90</v>
      </c>
      <c r="AN1262" s="12" t="s">
        <v>69</v>
      </c>
      <c r="AO1262" s="12" t="s">
        <v>549</v>
      </c>
      <c r="AQ1262" s="12" t="s">
        <v>4574</v>
      </c>
      <c r="AR1262" s="12" t="s">
        <v>4574</v>
      </c>
      <c r="AS1262" s="12" t="s">
        <v>4578</v>
      </c>
      <c r="AT1262" s="12" t="s">
        <v>4578</v>
      </c>
      <c r="AU1262" s="12" t="s">
        <v>4574</v>
      </c>
      <c r="AW1262" s="17">
        <v>45351</v>
      </c>
      <c r="BD1262" s="12" t="s">
        <v>4579</v>
      </c>
      <c r="BE1262" s="12" t="s">
        <v>4580</v>
      </c>
      <c r="BF1262" s="12" t="s">
        <v>4581</v>
      </c>
    </row>
    <row r="1263" spans="1:59" ht="100.8" x14ac:dyDescent="0.3">
      <c r="A1263" s="12">
        <v>15937877</v>
      </c>
      <c r="B1263" s="12" t="s">
        <v>78</v>
      </c>
      <c r="E1263" s="12">
        <v>801935010</v>
      </c>
      <c r="F1263" s="12" t="s">
        <v>79</v>
      </c>
      <c r="G1263" s="12" t="s">
        <v>6738</v>
      </c>
      <c r="H1263" s="12" t="s">
        <v>60</v>
      </c>
      <c r="I1263" s="12" t="s">
        <v>64</v>
      </c>
      <c r="J1263" s="12" t="s">
        <v>65</v>
      </c>
      <c r="K1263" s="12" t="s">
        <v>6739</v>
      </c>
      <c r="L1263" s="12" t="s">
        <v>6740</v>
      </c>
      <c r="M1263" s="15">
        <v>327420</v>
      </c>
      <c r="N1263" s="16">
        <f>IF(M1263&gt;1000000,1,0)</f>
        <v>0</v>
      </c>
      <c r="O1263" s="16">
        <f>IF(N1263=0,IF(M1263&gt;100000,1,0),0)</f>
        <v>1</v>
      </c>
      <c r="P1263" s="16">
        <f>IF(M1263&lt;15000,1,0)</f>
        <v>0</v>
      </c>
      <c r="Q1263" s="12" t="s">
        <v>96</v>
      </c>
      <c r="R1263" s="17">
        <v>45355</v>
      </c>
      <c r="S1263" s="17">
        <v>45443</v>
      </c>
      <c r="T1263" s="17">
        <v>45464</v>
      </c>
      <c r="U1263" s="12">
        <v>0</v>
      </c>
      <c r="W1263" s="12" t="s">
        <v>6742</v>
      </c>
      <c r="X1263" s="12" t="s">
        <v>67</v>
      </c>
      <c r="Y1263" s="12" t="s">
        <v>2373</v>
      </c>
      <c r="Z1263" s="12" t="s">
        <v>6743</v>
      </c>
      <c r="AA1263" s="13">
        <v>192600</v>
      </c>
      <c r="AB1263" s="13">
        <v>211860</v>
      </c>
      <c r="AE1263" s="12">
        <v>1</v>
      </c>
      <c r="AF1263" s="12" t="s">
        <v>65</v>
      </c>
      <c r="AG1263" s="12" t="s">
        <v>6745</v>
      </c>
      <c r="AH1263" s="12" t="s">
        <v>68</v>
      </c>
      <c r="AI1263" s="17">
        <v>45434</v>
      </c>
      <c r="AJ1263" s="17">
        <v>45463</v>
      </c>
      <c r="AK1263" s="12" t="s">
        <v>90</v>
      </c>
      <c r="AN1263" s="12" t="s">
        <v>69</v>
      </c>
      <c r="AO1263" s="12" t="s">
        <v>933</v>
      </c>
      <c r="AQ1263" s="12" t="s">
        <v>2496</v>
      </c>
      <c r="AR1263" s="12" t="s">
        <v>2496</v>
      </c>
      <c r="AS1263" s="12" t="s">
        <v>6744</v>
      </c>
      <c r="AT1263" s="12" t="s">
        <v>6744</v>
      </c>
      <c r="AU1263" s="12" t="s">
        <v>6741</v>
      </c>
      <c r="AW1263" s="17">
        <v>45443</v>
      </c>
      <c r="AZ1263" s="12" t="s">
        <v>173</v>
      </c>
      <c r="BD1263" s="12" t="s">
        <v>6746</v>
      </c>
      <c r="BE1263" s="12" t="s">
        <v>6747</v>
      </c>
      <c r="BF1263" s="12" t="s">
        <v>6748</v>
      </c>
      <c r="BG1263" s="12" t="s">
        <v>6749</v>
      </c>
    </row>
    <row r="1264" spans="1:59" ht="115.2" x14ac:dyDescent="0.3">
      <c r="A1264" s="12">
        <v>15937877</v>
      </c>
      <c r="B1264" s="12" t="s">
        <v>78</v>
      </c>
      <c r="E1264" s="12">
        <v>801935010</v>
      </c>
      <c r="F1264" s="12" t="s">
        <v>79</v>
      </c>
      <c r="G1264" s="12" t="s">
        <v>3703</v>
      </c>
      <c r="H1264" s="12" t="s">
        <v>85</v>
      </c>
      <c r="I1264" s="12" t="s">
        <v>64</v>
      </c>
      <c r="J1264" s="12" t="s">
        <v>65</v>
      </c>
      <c r="K1264" s="12" t="s">
        <v>3704</v>
      </c>
      <c r="L1264" s="12" t="s">
        <v>3705</v>
      </c>
      <c r="M1264" s="15">
        <v>152100</v>
      </c>
      <c r="N1264" s="16">
        <f>IF(M1264&gt;1000000,1,0)</f>
        <v>0</v>
      </c>
      <c r="O1264" s="16">
        <f>IF(N1264=0,IF(M1264&gt;100000,1,0),0)</f>
        <v>1</v>
      </c>
      <c r="P1264" s="16">
        <f>IF(M1264&lt;15000,1,0)</f>
        <v>0</v>
      </c>
      <c r="Q1264" s="12" t="s">
        <v>115</v>
      </c>
      <c r="R1264" s="17">
        <v>45294</v>
      </c>
      <c r="S1264" s="17">
        <v>45525</v>
      </c>
      <c r="T1264" s="17">
        <v>45525</v>
      </c>
      <c r="U1264" s="12">
        <v>1</v>
      </c>
      <c r="V1264" s="12" t="s">
        <v>3706</v>
      </c>
      <c r="W1264" s="12" t="s">
        <v>237</v>
      </c>
      <c r="X1264" s="12" t="s">
        <v>67</v>
      </c>
      <c r="Y1264" s="12" t="s">
        <v>3707</v>
      </c>
      <c r="Z1264" s="12" t="s">
        <v>3708</v>
      </c>
      <c r="AA1264" s="13">
        <v>23399.96</v>
      </c>
      <c r="AB1264" s="13">
        <v>28313.95</v>
      </c>
      <c r="AE1264" s="12">
        <v>3</v>
      </c>
      <c r="AF1264" s="12" t="s">
        <v>65</v>
      </c>
      <c r="AG1264" s="12" t="s">
        <v>3709</v>
      </c>
      <c r="AH1264" s="12" t="s">
        <v>68</v>
      </c>
      <c r="AI1264" s="17">
        <v>45387</v>
      </c>
      <c r="AJ1264" s="17">
        <v>45421</v>
      </c>
      <c r="AK1264" s="12" t="s">
        <v>90</v>
      </c>
      <c r="AN1264" s="12" t="s">
        <v>69</v>
      </c>
      <c r="AO1264" s="12" t="s">
        <v>933</v>
      </c>
      <c r="AQ1264" s="12" t="s">
        <v>2161</v>
      </c>
      <c r="AR1264" s="12" t="s">
        <v>3710</v>
      </c>
      <c r="AS1264" s="12" t="s">
        <v>2162</v>
      </c>
      <c r="AT1264" s="12" t="s">
        <v>3711</v>
      </c>
      <c r="AU1264" s="12" t="s">
        <v>3712</v>
      </c>
      <c r="AW1264" s="17">
        <v>45358</v>
      </c>
      <c r="AZ1264" s="12" t="s">
        <v>92</v>
      </c>
      <c r="BD1264" s="12" t="s">
        <v>3713</v>
      </c>
      <c r="BE1264" s="12" t="s">
        <v>3714</v>
      </c>
      <c r="BF1264" s="12" t="s">
        <v>3715</v>
      </c>
      <c r="BG1264" s="12" t="s">
        <v>3716</v>
      </c>
    </row>
    <row r="1265" spans="1:59" ht="115.2" x14ac:dyDescent="0.3">
      <c r="A1265" s="12">
        <v>15937877</v>
      </c>
      <c r="B1265" s="12" t="s">
        <v>78</v>
      </c>
      <c r="E1265" s="12">
        <v>801935010</v>
      </c>
      <c r="F1265" s="12" t="s">
        <v>79</v>
      </c>
      <c r="G1265" s="12" t="s">
        <v>3703</v>
      </c>
      <c r="H1265" s="12" t="s">
        <v>85</v>
      </c>
      <c r="I1265" s="12" t="s">
        <v>64</v>
      </c>
      <c r="J1265" s="12" t="s">
        <v>65</v>
      </c>
      <c r="K1265" s="12" t="s">
        <v>3704</v>
      </c>
      <c r="L1265" s="12" t="s">
        <v>3705</v>
      </c>
      <c r="M1265" s="15">
        <v>14840.8</v>
      </c>
      <c r="N1265" s="16">
        <f>IF(M1265&gt;1000000,1,0)</f>
        <v>0</v>
      </c>
      <c r="O1265" s="16">
        <f>IF(N1265=0,IF(M1265&gt;100000,1,0),0)</f>
        <v>0</v>
      </c>
      <c r="P1265" s="16">
        <f>IF(M1265&lt;15000,1,0)</f>
        <v>1</v>
      </c>
      <c r="Q1265" s="12" t="s">
        <v>115</v>
      </c>
      <c r="R1265" s="17">
        <v>45294</v>
      </c>
      <c r="S1265" s="17">
        <v>45525</v>
      </c>
      <c r="T1265" s="17">
        <v>45525</v>
      </c>
      <c r="U1265" s="12">
        <v>2</v>
      </c>
      <c r="V1265" s="12" t="s">
        <v>4058</v>
      </c>
      <c r="W1265" s="12" t="s">
        <v>237</v>
      </c>
      <c r="X1265" s="12" t="s">
        <v>67</v>
      </c>
      <c r="Y1265" s="12" t="s">
        <v>3707</v>
      </c>
      <c r="Z1265" s="12" t="s">
        <v>3708</v>
      </c>
      <c r="AA1265" s="13">
        <v>2283.2399999999998</v>
      </c>
      <c r="AB1265" s="13">
        <v>2762.72</v>
      </c>
      <c r="AE1265" s="12">
        <v>3</v>
      </c>
      <c r="AF1265" s="12" t="s">
        <v>65</v>
      </c>
      <c r="AG1265" s="12" t="s">
        <v>3709</v>
      </c>
      <c r="AH1265" s="12" t="s">
        <v>68</v>
      </c>
      <c r="AI1265" s="17">
        <v>45387</v>
      </c>
      <c r="AJ1265" s="17">
        <v>45422</v>
      </c>
      <c r="AK1265" s="12" t="s">
        <v>90</v>
      </c>
      <c r="AN1265" s="12" t="s">
        <v>69</v>
      </c>
      <c r="AO1265" s="12" t="s">
        <v>933</v>
      </c>
      <c r="AQ1265" s="12" t="s">
        <v>4059</v>
      </c>
      <c r="AR1265" s="12" t="s">
        <v>3710</v>
      </c>
      <c r="AS1265" s="12" t="s">
        <v>4060</v>
      </c>
      <c r="AT1265" s="12" t="s">
        <v>3711</v>
      </c>
      <c r="AU1265" s="12" t="s">
        <v>3712</v>
      </c>
      <c r="AW1265" s="17">
        <v>45358</v>
      </c>
      <c r="AZ1265" s="12" t="s">
        <v>92</v>
      </c>
      <c r="BD1265" s="12" t="s">
        <v>3713</v>
      </c>
      <c r="BE1265" s="12" t="s">
        <v>3714</v>
      </c>
      <c r="BF1265" s="12" t="s">
        <v>3715</v>
      </c>
      <c r="BG1265" s="12" t="s">
        <v>3716</v>
      </c>
    </row>
    <row r="1266" spans="1:59" ht="144" x14ac:dyDescent="0.3">
      <c r="A1266" s="12">
        <v>15937877</v>
      </c>
      <c r="B1266" s="12" t="s">
        <v>78</v>
      </c>
      <c r="E1266" s="12">
        <v>801935010</v>
      </c>
      <c r="F1266" s="12" t="s">
        <v>79</v>
      </c>
      <c r="G1266" s="12" t="s">
        <v>3617</v>
      </c>
      <c r="H1266" s="12" t="s">
        <v>85</v>
      </c>
      <c r="I1266" s="12" t="s">
        <v>64</v>
      </c>
      <c r="J1266" s="12" t="s">
        <v>65</v>
      </c>
      <c r="K1266" s="12" t="s">
        <v>3618</v>
      </c>
      <c r="L1266" s="12" t="s">
        <v>3619</v>
      </c>
      <c r="M1266" s="15">
        <v>1470000</v>
      </c>
      <c r="N1266" s="16">
        <f>IF(M1266&gt;1000000,1,0)</f>
        <v>1</v>
      </c>
      <c r="O1266" s="16">
        <f>IF(N1266=0,IF(M1266&gt;100000,1,0),0)</f>
        <v>0</v>
      </c>
      <c r="P1266" s="16">
        <f>IF(M1266&lt;15000,1,0)</f>
        <v>0</v>
      </c>
      <c r="Q1266" s="12" t="s">
        <v>115</v>
      </c>
      <c r="R1266" s="17">
        <v>45295</v>
      </c>
      <c r="S1266" s="17">
        <v>45441</v>
      </c>
      <c r="T1266" s="17">
        <v>45477</v>
      </c>
      <c r="U1266" s="12">
        <v>0</v>
      </c>
      <c r="W1266" s="12" t="s">
        <v>3621</v>
      </c>
      <c r="X1266" s="12" t="s">
        <v>67</v>
      </c>
      <c r="Y1266" s="12" t="s">
        <v>769</v>
      </c>
      <c r="Z1266" s="12" t="s">
        <v>1778</v>
      </c>
      <c r="AA1266" s="13">
        <v>275000</v>
      </c>
      <c r="AB1266" s="13">
        <v>332750</v>
      </c>
      <c r="AE1266" s="12">
        <v>7</v>
      </c>
      <c r="AF1266" s="12" t="s">
        <v>65</v>
      </c>
      <c r="AG1266" s="12" t="s">
        <v>3622</v>
      </c>
      <c r="AH1266" s="12" t="s">
        <v>68</v>
      </c>
      <c r="AI1266" s="17">
        <v>45439</v>
      </c>
      <c r="AJ1266" s="17">
        <v>45476</v>
      </c>
      <c r="AK1266" s="12" t="s">
        <v>90</v>
      </c>
      <c r="AN1266" s="12" t="s">
        <v>69</v>
      </c>
      <c r="AO1266" s="12" t="s">
        <v>933</v>
      </c>
      <c r="AQ1266" s="12" t="s">
        <v>2036</v>
      </c>
      <c r="AR1266" s="12" t="s">
        <v>2036</v>
      </c>
      <c r="AS1266" s="12" t="s">
        <v>2037</v>
      </c>
      <c r="AT1266" s="12" t="s">
        <v>2037</v>
      </c>
      <c r="AU1266" s="12" t="s">
        <v>3620</v>
      </c>
      <c r="AW1266" s="17">
        <v>45441</v>
      </c>
      <c r="AZ1266" s="12" t="s">
        <v>173</v>
      </c>
      <c r="BD1266" s="12" t="s">
        <v>3623</v>
      </c>
      <c r="BE1266" s="12" t="s">
        <v>3624</v>
      </c>
      <c r="BF1266" s="12" t="s">
        <v>3625</v>
      </c>
      <c r="BG1266" s="12" t="s">
        <v>3626</v>
      </c>
    </row>
    <row r="1267" spans="1:59" ht="100.8" x14ac:dyDescent="0.3">
      <c r="A1267" s="12">
        <v>15937877</v>
      </c>
      <c r="B1267" s="12" t="s">
        <v>78</v>
      </c>
      <c r="E1267" s="12">
        <v>801935010</v>
      </c>
      <c r="F1267" s="12" t="s">
        <v>79</v>
      </c>
      <c r="G1267" s="12" t="s">
        <v>2995</v>
      </c>
      <c r="H1267" s="12" t="s">
        <v>60</v>
      </c>
      <c r="I1267" s="12" t="s">
        <v>64</v>
      </c>
      <c r="J1267" s="12" t="s">
        <v>65</v>
      </c>
      <c r="K1267" s="12" t="s">
        <v>2996</v>
      </c>
      <c r="L1267" s="12" t="s">
        <v>2996</v>
      </c>
      <c r="M1267" s="15">
        <v>313999.59999999998</v>
      </c>
      <c r="N1267" s="16">
        <f>IF(M1267&gt;1000000,1,0)</f>
        <v>0</v>
      </c>
      <c r="O1267" s="16">
        <f>IF(N1267=0,IF(M1267&gt;100000,1,0),0)</f>
        <v>1</v>
      </c>
      <c r="P1267" s="16">
        <f>IF(M1267&lt;15000,1,0)</f>
        <v>0</v>
      </c>
      <c r="Q1267" s="12" t="s">
        <v>213</v>
      </c>
      <c r="R1267" s="17">
        <v>45316</v>
      </c>
      <c r="S1267" s="17">
        <v>45470</v>
      </c>
      <c r="T1267" s="17">
        <v>45471</v>
      </c>
      <c r="U1267" s="12">
        <v>0</v>
      </c>
      <c r="W1267" s="12" t="s">
        <v>2998</v>
      </c>
      <c r="X1267" s="12" t="s">
        <v>67</v>
      </c>
      <c r="Y1267" s="12" t="s">
        <v>1413</v>
      </c>
      <c r="Z1267" s="12" t="s">
        <v>2368</v>
      </c>
      <c r="AA1267" s="13">
        <v>143906.68</v>
      </c>
      <c r="AB1267" s="13">
        <v>174127.08</v>
      </c>
      <c r="AE1267" s="12">
        <v>2</v>
      </c>
      <c r="AF1267" s="12" t="s">
        <v>65</v>
      </c>
      <c r="AG1267" s="12" t="s">
        <v>2999</v>
      </c>
      <c r="AH1267" s="12" t="s">
        <v>68</v>
      </c>
      <c r="AI1267" s="17">
        <v>45427</v>
      </c>
      <c r="AJ1267" s="17">
        <v>45455</v>
      </c>
      <c r="AK1267" s="12" t="s">
        <v>90</v>
      </c>
      <c r="AN1267" s="12" t="s">
        <v>69</v>
      </c>
      <c r="AO1267" s="12" t="s">
        <v>3000</v>
      </c>
      <c r="AQ1267" s="12" t="s">
        <v>3001</v>
      </c>
      <c r="AR1267" s="12" t="s">
        <v>3001</v>
      </c>
      <c r="AS1267" s="12" t="s">
        <v>3002</v>
      </c>
      <c r="AT1267" s="12" t="s">
        <v>3002</v>
      </c>
      <c r="AU1267" s="12" t="s">
        <v>2997</v>
      </c>
      <c r="AW1267" s="17">
        <v>45399</v>
      </c>
      <c r="AZ1267" s="12" t="s">
        <v>92</v>
      </c>
      <c r="BD1267" s="12" t="s">
        <v>3003</v>
      </c>
      <c r="BE1267" s="12" t="s">
        <v>3004</v>
      </c>
      <c r="BF1267" s="12" t="s">
        <v>3005</v>
      </c>
      <c r="BG1267" s="12" t="s">
        <v>3006</v>
      </c>
    </row>
    <row r="1268" spans="1:59" ht="100.8" x14ac:dyDescent="0.3">
      <c r="A1268" s="12">
        <v>15937877</v>
      </c>
      <c r="B1268" s="12" t="s">
        <v>78</v>
      </c>
      <c r="E1268" s="12">
        <v>801935010</v>
      </c>
      <c r="F1268" s="12" t="s">
        <v>79</v>
      </c>
      <c r="G1268" s="12" t="s">
        <v>3973</v>
      </c>
      <c r="H1268" s="12" t="s">
        <v>85</v>
      </c>
      <c r="I1268" s="12" t="s">
        <v>64</v>
      </c>
      <c r="J1268" s="12" t="s">
        <v>65</v>
      </c>
      <c r="K1268" s="12" t="s">
        <v>3974</v>
      </c>
      <c r="L1268" s="12" t="s">
        <v>3975</v>
      </c>
      <c r="M1268" s="15">
        <v>572000</v>
      </c>
      <c r="N1268" s="16">
        <f>IF(M1268&gt;1000000,1,0)</f>
        <v>0</v>
      </c>
      <c r="O1268" s="16">
        <f>IF(N1268=0,IF(M1268&gt;100000,1,0),0)</f>
        <v>1</v>
      </c>
      <c r="P1268" s="16">
        <f>IF(M1268&lt;15000,1,0)</f>
        <v>0</v>
      </c>
      <c r="Q1268" s="12" t="s">
        <v>96</v>
      </c>
      <c r="R1268" s="17">
        <v>45315</v>
      </c>
      <c r="S1268" s="17">
        <v>45434</v>
      </c>
      <c r="T1268" s="17">
        <v>45468</v>
      </c>
      <c r="U1268" s="12">
        <v>0</v>
      </c>
      <c r="W1268" s="12" t="s">
        <v>3976</v>
      </c>
      <c r="X1268" s="12" t="s">
        <v>67</v>
      </c>
      <c r="Y1268" s="12" t="s">
        <v>2291</v>
      </c>
      <c r="Z1268" s="12" t="s">
        <v>2626</v>
      </c>
      <c r="AA1268" s="13">
        <v>252182.39999999999</v>
      </c>
      <c r="AB1268" s="13">
        <v>305140.7</v>
      </c>
      <c r="AE1268" s="12">
        <v>1</v>
      </c>
      <c r="AF1268" s="12" t="s">
        <v>65</v>
      </c>
      <c r="AG1268" s="12" t="s">
        <v>3977</v>
      </c>
      <c r="AH1268" s="12" t="s">
        <v>68</v>
      </c>
      <c r="AI1268" s="17">
        <v>45433</v>
      </c>
      <c r="AJ1268" s="17">
        <v>45463</v>
      </c>
      <c r="AK1268" s="12" t="s">
        <v>90</v>
      </c>
      <c r="AN1268" s="12" t="s">
        <v>69</v>
      </c>
      <c r="AO1268" s="12" t="s">
        <v>3978</v>
      </c>
      <c r="AQ1268" s="12" t="s">
        <v>583</v>
      </c>
      <c r="AR1268" s="12" t="s">
        <v>583</v>
      </c>
      <c r="AS1268" s="12" t="s">
        <v>2001</v>
      </c>
      <c r="AT1268" s="12" t="s">
        <v>2001</v>
      </c>
      <c r="AU1268" s="12" t="s">
        <v>2460</v>
      </c>
      <c r="AW1268" s="17">
        <v>45406</v>
      </c>
      <c r="AZ1268" s="12" t="s">
        <v>173</v>
      </c>
      <c r="BD1268" s="12" t="s">
        <v>3979</v>
      </c>
      <c r="BE1268" s="12" t="s">
        <v>3980</v>
      </c>
      <c r="BF1268" s="12" t="s">
        <v>3981</v>
      </c>
      <c r="BG1268" s="12" t="s">
        <v>3982</v>
      </c>
    </row>
    <row r="1269" spans="1:59" ht="115.2" x14ac:dyDescent="0.3">
      <c r="A1269" s="12">
        <v>15937877</v>
      </c>
      <c r="B1269" s="12" t="s">
        <v>78</v>
      </c>
      <c r="E1269" s="12">
        <v>801935010</v>
      </c>
      <c r="F1269" s="12" t="s">
        <v>79</v>
      </c>
      <c r="G1269" s="12" t="s">
        <v>3529</v>
      </c>
      <c r="H1269" s="12" t="s">
        <v>85</v>
      </c>
      <c r="I1269" s="12" t="s">
        <v>80</v>
      </c>
      <c r="J1269" s="12" t="s">
        <v>65</v>
      </c>
      <c r="K1269" s="12" t="s">
        <v>3530</v>
      </c>
      <c r="L1269" s="12" t="s">
        <v>3531</v>
      </c>
      <c r="M1269" s="15">
        <v>58076</v>
      </c>
      <c r="N1269" s="16">
        <f>IF(M1269&gt;1000000,1,0)</f>
        <v>0</v>
      </c>
      <c r="O1269" s="16">
        <f>IF(N1269=0,IF(M1269&gt;100000,1,0),0)</f>
        <v>0</v>
      </c>
      <c r="P1269" s="16">
        <f>IF(M1269&lt;15000,1,0)</f>
        <v>0</v>
      </c>
      <c r="Q1269" s="12" t="s">
        <v>115</v>
      </c>
      <c r="R1269" s="17">
        <v>45376</v>
      </c>
      <c r="S1269" s="17">
        <v>45436</v>
      </c>
      <c r="T1269" s="17">
        <v>45461</v>
      </c>
      <c r="U1269" s="12">
        <v>0</v>
      </c>
      <c r="W1269" s="12" t="s">
        <v>3533</v>
      </c>
      <c r="X1269" s="12" t="s">
        <v>67</v>
      </c>
      <c r="Y1269" s="12" t="s">
        <v>2609</v>
      </c>
      <c r="Z1269" s="12" t="s">
        <v>3534</v>
      </c>
      <c r="AA1269" s="13">
        <v>28000</v>
      </c>
      <c r="AB1269" s="13">
        <v>33880</v>
      </c>
      <c r="AE1269" s="12">
        <v>1</v>
      </c>
      <c r="AF1269" s="12" t="s">
        <v>65</v>
      </c>
      <c r="AG1269" s="12" t="s">
        <v>3535</v>
      </c>
      <c r="AH1269" s="12" t="s">
        <v>68</v>
      </c>
      <c r="AI1269" s="17">
        <v>45434</v>
      </c>
      <c r="AJ1269" s="17">
        <v>45455</v>
      </c>
      <c r="AK1269" s="12" t="s">
        <v>90</v>
      </c>
      <c r="AN1269" s="12" t="s">
        <v>69</v>
      </c>
      <c r="AO1269" s="12" t="s">
        <v>1592</v>
      </c>
      <c r="AQ1269" s="12" t="s">
        <v>3536</v>
      </c>
      <c r="AR1269" s="12" t="s">
        <v>3536</v>
      </c>
      <c r="AS1269" s="12" t="s">
        <v>3537</v>
      </c>
      <c r="AT1269" s="12" t="s">
        <v>3537</v>
      </c>
      <c r="AU1269" s="12" t="s">
        <v>3532</v>
      </c>
      <c r="AW1269" s="17">
        <v>45436</v>
      </c>
      <c r="AZ1269" s="12" t="s">
        <v>173</v>
      </c>
      <c r="BD1269" s="12" t="s">
        <v>3538</v>
      </c>
      <c r="BE1269" s="12" t="s">
        <v>3539</v>
      </c>
      <c r="BF1269" s="12" t="s">
        <v>3540</v>
      </c>
      <c r="BG1269" s="12" t="s">
        <v>3541</v>
      </c>
    </row>
    <row r="1270" spans="1:59" ht="100.8" x14ac:dyDescent="0.3">
      <c r="A1270" s="12">
        <v>15937877</v>
      </c>
      <c r="B1270" s="12" t="s">
        <v>78</v>
      </c>
      <c r="E1270" s="12">
        <v>801935010</v>
      </c>
      <c r="F1270" s="12" t="s">
        <v>79</v>
      </c>
      <c r="G1270" s="12" t="s">
        <v>11754</v>
      </c>
      <c r="H1270" s="12" t="s">
        <v>85</v>
      </c>
      <c r="I1270" s="12" t="s">
        <v>64</v>
      </c>
      <c r="J1270" s="12" t="s">
        <v>65</v>
      </c>
      <c r="K1270" s="12" t="s">
        <v>11755</v>
      </c>
      <c r="L1270" s="12" t="s">
        <v>11755</v>
      </c>
      <c r="M1270" s="15">
        <v>509664</v>
      </c>
      <c r="N1270" s="16">
        <f>IF(M1270&gt;1000000,1,0)</f>
        <v>0</v>
      </c>
      <c r="O1270" s="16">
        <f>IF(N1270=0,IF(M1270&gt;100000,1,0),0)</f>
        <v>1</v>
      </c>
      <c r="P1270" s="16">
        <f>IF(M1270&lt;15000,1,0)</f>
        <v>0</v>
      </c>
      <c r="Q1270" s="12" t="s">
        <v>1076</v>
      </c>
      <c r="R1270" s="17">
        <v>45323</v>
      </c>
      <c r="S1270" s="17">
        <v>45469</v>
      </c>
      <c r="T1270" s="17">
        <v>45499</v>
      </c>
      <c r="U1270" s="12">
        <v>0</v>
      </c>
      <c r="W1270" s="12" t="s">
        <v>8613</v>
      </c>
      <c r="X1270" s="12" t="s">
        <v>67</v>
      </c>
      <c r="Y1270" s="12" t="s">
        <v>2048</v>
      </c>
      <c r="Z1270" s="12" t="s">
        <v>2585</v>
      </c>
      <c r="AA1270" s="13">
        <v>252120</v>
      </c>
      <c r="AB1270" s="13">
        <v>305065.2</v>
      </c>
      <c r="AE1270" s="12">
        <v>2</v>
      </c>
      <c r="AF1270" s="12" t="s">
        <v>65</v>
      </c>
      <c r="AG1270" s="12" t="s">
        <v>11757</v>
      </c>
      <c r="AH1270" s="12" t="s">
        <v>68</v>
      </c>
      <c r="AI1270" s="17">
        <v>45468</v>
      </c>
      <c r="AJ1270" s="17">
        <v>45498</v>
      </c>
      <c r="AK1270" s="12" t="s">
        <v>90</v>
      </c>
      <c r="AM1270" s="12" t="s">
        <v>556</v>
      </c>
      <c r="AN1270" s="12" t="s">
        <v>69</v>
      </c>
      <c r="AO1270" s="12" t="s">
        <v>509</v>
      </c>
      <c r="AQ1270" s="12" t="s">
        <v>11758</v>
      </c>
      <c r="AR1270" s="12" t="s">
        <v>11758</v>
      </c>
      <c r="AS1270" s="12" t="s">
        <v>11759</v>
      </c>
      <c r="AT1270" s="12" t="s">
        <v>11759</v>
      </c>
      <c r="AU1270" s="12" t="s">
        <v>11756</v>
      </c>
      <c r="AW1270" s="17">
        <v>45441</v>
      </c>
      <c r="AZ1270" s="12" t="s">
        <v>92</v>
      </c>
      <c r="BD1270" s="12" t="s">
        <v>11760</v>
      </c>
      <c r="BE1270" s="12" t="s">
        <v>11761</v>
      </c>
      <c r="BF1270" s="12" t="s">
        <v>11762</v>
      </c>
      <c r="BG1270" s="12" t="s">
        <v>11763</v>
      </c>
    </row>
    <row r="1271" spans="1:59" ht="115.2" x14ac:dyDescent="0.3">
      <c r="A1271" s="12">
        <v>15937877</v>
      </c>
      <c r="B1271" s="12" t="s">
        <v>78</v>
      </c>
      <c r="E1271" s="12">
        <v>801935010</v>
      </c>
      <c r="F1271" s="12" t="s">
        <v>79</v>
      </c>
      <c r="G1271" s="12" t="s">
        <v>9885</v>
      </c>
      <c r="H1271" s="12" t="s">
        <v>85</v>
      </c>
      <c r="I1271" s="12" t="s">
        <v>64</v>
      </c>
      <c r="J1271" s="12" t="s">
        <v>65</v>
      </c>
      <c r="K1271" s="12" t="s">
        <v>9886</v>
      </c>
      <c r="L1271" s="12" t="s">
        <v>9887</v>
      </c>
      <c r="M1271" s="15">
        <v>3706101.79</v>
      </c>
      <c r="N1271" s="16">
        <f>IF(M1271&gt;1000000,1,0)</f>
        <v>1</v>
      </c>
      <c r="O1271" s="16">
        <f>IF(N1271=0,IF(M1271&gt;100000,1,0),0)</f>
        <v>0</v>
      </c>
      <c r="P1271" s="16">
        <f>IF(M1271&lt;15000,1,0)</f>
        <v>0</v>
      </c>
      <c r="Q1271" s="12" t="s">
        <v>96</v>
      </c>
      <c r="R1271" s="17">
        <v>45308</v>
      </c>
      <c r="S1271" s="17">
        <v>45554</v>
      </c>
      <c r="T1271" s="17">
        <v>45604</v>
      </c>
      <c r="U1271" s="12">
        <v>0</v>
      </c>
      <c r="W1271" s="12" t="s">
        <v>2849</v>
      </c>
      <c r="X1271" s="12" t="s">
        <v>67</v>
      </c>
      <c r="Y1271" s="12" t="s">
        <v>343</v>
      </c>
      <c r="Z1271" s="12" t="s">
        <v>9889</v>
      </c>
      <c r="AA1271" s="13">
        <v>1205133.83</v>
      </c>
      <c r="AB1271" s="13">
        <v>1458211.93</v>
      </c>
      <c r="AE1271" s="12">
        <v>14</v>
      </c>
      <c r="AF1271" s="12" t="s">
        <v>65</v>
      </c>
      <c r="AG1271" s="12" t="s">
        <v>9890</v>
      </c>
      <c r="AH1271" s="12" t="s">
        <v>68</v>
      </c>
      <c r="AI1271" s="17">
        <v>45554</v>
      </c>
      <c r="AJ1271" s="17">
        <v>45582</v>
      </c>
      <c r="AK1271" s="12" t="s">
        <v>90</v>
      </c>
      <c r="AN1271" s="12" t="s">
        <v>69</v>
      </c>
      <c r="AO1271" s="12" t="s">
        <v>82</v>
      </c>
      <c r="AQ1271" s="12" t="s">
        <v>9891</v>
      </c>
      <c r="AR1271" s="12" t="s">
        <v>9891</v>
      </c>
      <c r="AS1271" s="12" t="s">
        <v>9892</v>
      </c>
      <c r="AT1271" s="12" t="s">
        <v>9892</v>
      </c>
      <c r="AU1271" s="12" t="s">
        <v>9888</v>
      </c>
      <c r="AW1271" s="17">
        <v>45547</v>
      </c>
      <c r="AZ1271" s="12" t="s">
        <v>92</v>
      </c>
      <c r="BD1271" s="12" t="s">
        <v>9893</v>
      </c>
      <c r="BE1271" s="12" t="s">
        <v>9894</v>
      </c>
      <c r="BF1271" s="12" t="s">
        <v>9895</v>
      </c>
      <c r="BG1271" s="12" t="s">
        <v>9896</v>
      </c>
    </row>
    <row r="1272" spans="1:59" ht="115.2" x14ac:dyDescent="0.3">
      <c r="A1272" s="12">
        <v>15937877</v>
      </c>
      <c r="B1272" s="12" t="s">
        <v>78</v>
      </c>
      <c r="E1272" s="12">
        <v>801935010</v>
      </c>
      <c r="F1272" s="12" t="s">
        <v>79</v>
      </c>
      <c r="G1272" s="12" t="s">
        <v>3365</v>
      </c>
      <c r="H1272" s="12" t="s">
        <v>85</v>
      </c>
      <c r="I1272" s="12" t="s">
        <v>64</v>
      </c>
      <c r="J1272" s="12" t="s">
        <v>391</v>
      </c>
      <c r="K1272" s="12" t="s">
        <v>3366</v>
      </c>
      <c r="L1272" s="12" t="s">
        <v>3367</v>
      </c>
      <c r="M1272" s="15">
        <v>1254000</v>
      </c>
      <c r="N1272" s="16">
        <f>IF(M1272&gt;1000000,1,0)</f>
        <v>1</v>
      </c>
      <c r="O1272" s="16">
        <f>IF(N1272=0,IF(M1272&gt;100000,1,0),0)</f>
        <v>0</v>
      </c>
      <c r="P1272" s="16">
        <f>IF(M1272&lt;15000,1,0)</f>
        <v>0</v>
      </c>
      <c r="Q1272" s="12" t="s">
        <v>96</v>
      </c>
      <c r="R1272" s="17">
        <v>45306</v>
      </c>
      <c r="U1272" s="12">
        <v>1</v>
      </c>
      <c r="V1272" s="12" t="s">
        <v>3368</v>
      </c>
      <c r="W1272" s="12" t="s">
        <v>345</v>
      </c>
      <c r="AE1272" s="12">
        <v>7</v>
      </c>
      <c r="AG1272" s="12" t="s">
        <v>3369</v>
      </c>
      <c r="AH1272" s="12" t="s">
        <v>68</v>
      </c>
      <c r="AK1272" s="12" t="s">
        <v>90</v>
      </c>
      <c r="AL1272" s="12" t="s">
        <v>110</v>
      </c>
      <c r="AN1272" s="12" t="s">
        <v>69</v>
      </c>
      <c r="AO1272" s="12" t="s">
        <v>82</v>
      </c>
      <c r="AQ1272" s="12" t="s">
        <v>2499</v>
      </c>
      <c r="AR1272" s="12" t="s">
        <v>1083</v>
      </c>
      <c r="AS1272" s="12" t="s">
        <v>2500</v>
      </c>
      <c r="AT1272" s="12" t="s">
        <v>3370</v>
      </c>
      <c r="AU1272" s="12" t="s">
        <v>3371</v>
      </c>
      <c r="AW1272" s="17">
        <v>45562</v>
      </c>
      <c r="BD1272" s="12" t="s">
        <v>3372</v>
      </c>
      <c r="BE1272" s="12" t="s">
        <v>3373</v>
      </c>
    </row>
    <row r="1273" spans="1:59" ht="115.2" x14ac:dyDescent="0.3">
      <c r="A1273" s="12">
        <v>15937877</v>
      </c>
      <c r="B1273" s="12" t="s">
        <v>78</v>
      </c>
      <c r="E1273" s="12">
        <v>801935010</v>
      </c>
      <c r="F1273" s="12" t="s">
        <v>79</v>
      </c>
      <c r="G1273" s="12" t="s">
        <v>3365</v>
      </c>
      <c r="H1273" s="12" t="s">
        <v>85</v>
      </c>
      <c r="I1273" s="12" t="s">
        <v>64</v>
      </c>
      <c r="J1273" s="12" t="s">
        <v>391</v>
      </c>
      <c r="K1273" s="12" t="s">
        <v>3366</v>
      </c>
      <c r="L1273" s="12" t="s">
        <v>3367</v>
      </c>
      <c r="M1273" s="15">
        <v>330000</v>
      </c>
      <c r="N1273" s="16">
        <f>IF(M1273&gt;1000000,1,0)</f>
        <v>0</v>
      </c>
      <c r="O1273" s="16">
        <f>IF(N1273=0,IF(M1273&gt;100000,1,0),0)</f>
        <v>1</v>
      </c>
      <c r="P1273" s="16">
        <f>IF(M1273&lt;15000,1,0)</f>
        <v>0</v>
      </c>
      <c r="Q1273" s="12" t="s">
        <v>96</v>
      </c>
      <c r="R1273" s="17">
        <v>45306</v>
      </c>
      <c r="U1273" s="12">
        <v>2</v>
      </c>
      <c r="V1273" s="12" t="s">
        <v>7584</v>
      </c>
      <c r="W1273" s="12" t="s">
        <v>98</v>
      </c>
      <c r="AE1273" s="12">
        <v>1</v>
      </c>
      <c r="AG1273" s="12" t="s">
        <v>3369</v>
      </c>
      <c r="AH1273" s="12" t="s">
        <v>68</v>
      </c>
      <c r="AK1273" s="12" t="s">
        <v>90</v>
      </c>
      <c r="AL1273" s="12" t="s">
        <v>110</v>
      </c>
      <c r="AN1273" s="12" t="s">
        <v>69</v>
      </c>
      <c r="AO1273" s="12" t="s">
        <v>82</v>
      </c>
      <c r="AQ1273" s="12" t="s">
        <v>236</v>
      </c>
      <c r="AR1273" s="12" t="s">
        <v>1083</v>
      </c>
      <c r="AS1273" s="12" t="s">
        <v>1164</v>
      </c>
      <c r="AT1273" s="12" t="s">
        <v>3370</v>
      </c>
      <c r="AU1273" s="12" t="s">
        <v>3371</v>
      </c>
      <c r="AW1273" s="17">
        <v>45562</v>
      </c>
      <c r="BD1273" s="12" t="s">
        <v>3372</v>
      </c>
      <c r="BE1273" s="12" t="s">
        <v>3373</v>
      </c>
    </row>
    <row r="1274" spans="1:59" ht="115.2" x14ac:dyDescent="0.3">
      <c r="A1274" s="12">
        <v>15937877</v>
      </c>
      <c r="B1274" s="12" t="s">
        <v>78</v>
      </c>
      <c r="E1274" s="12">
        <v>801935010</v>
      </c>
      <c r="F1274" s="12" t="s">
        <v>79</v>
      </c>
      <c r="G1274" s="12" t="s">
        <v>3365</v>
      </c>
      <c r="H1274" s="12" t="s">
        <v>85</v>
      </c>
      <c r="I1274" s="12" t="s">
        <v>64</v>
      </c>
      <c r="J1274" s="12" t="s">
        <v>391</v>
      </c>
      <c r="K1274" s="12" t="s">
        <v>3366</v>
      </c>
      <c r="L1274" s="12" t="s">
        <v>3367</v>
      </c>
      <c r="M1274" s="15">
        <v>660000</v>
      </c>
      <c r="N1274" s="16">
        <f>IF(M1274&gt;1000000,1,0)</f>
        <v>0</v>
      </c>
      <c r="O1274" s="16">
        <f>IF(N1274=0,IF(M1274&gt;100000,1,0),0)</f>
        <v>1</v>
      </c>
      <c r="P1274" s="16">
        <f>IF(M1274&lt;15000,1,0)</f>
        <v>0</v>
      </c>
      <c r="Q1274" s="12" t="s">
        <v>96</v>
      </c>
      <c r="R1274" s="17">
        <v>45306</v>
      </c>
      <c r="U1274" s="12">
        <v>6</v>
      </c>
      <c r="V1274" s="12" t="s">
        <v>8615</v>
      </c>
      <c r="W1274" s="12" t="s">
        <v>2098</v>
      </c>
      <c r="AE1274" s="12">
        <v>5</v>
      </c>
      <c r="AG1274" s="12" t="s">
        <v>3369</v>
      </c>
      <c r="AH1274" s="12" t="s">
        <v>68</v>
      </c>
      <c r="AK1274" s="12" t="s">
        <v>90</v>
      </c>
      <c r="AL1274" s="12" t="s">
        <v>110</v>
      </c>
      <c r="AN1274" s="12" t="s">
        <v>69</v>
      </c>
      <c r="AO1274" s="12" t="s">
        <v>82</v>
      </c>
      <c r="AQ1274" s="12" t="s">
        <v>357</v>
      </c>
      <c r="AR1274" s="12" t="s">
        <v>1083</v>
      </c>
      <c r="AS1274" s="12" t="s">
        <v>1227</v>
      </c>
      <c r="AT1274" s="12" t="s">
        <v>3370</v>
      </c>
      <c r="AU1274" s="12" t="s">
        <v>3371</v>
      </c>
      <c r="AW1274" s="17">
        <v>45562</v>
      </c>
      <c r="BD1274" s="12" t="s">
        <v>3372</v>
      </c>
      <c r="BE1274" s="12" t="s">
        <v>3373</v>
      </c>
    </row>
    <row r="1275" spans="1:59" ht="115.2" x14ac:dyDescent="0.3">
      <c r="A1275" s="12">
        <v>15937877</v>
      </c>
      <c r="B1275" s="12" t="s">
        <v>78</v>
      </c>
      <c r="E1275" s="12">
        <v>801935010</v>
      </c>
      <c r="F1275" s="12" t="s">
        <v>79</v>
      </c>
      <c r="G1275" s="12" t="s">
        <v>3365</v>
      </c>
      <c r="H1275" s="12" t="s">
        <v>85</v>
      </c>
      <c r="I1275" s="12" t="s">
        <v>64</v>
      </c>
      <c r="J1275" s="12" t="s">
        <v>391</v>
      </c>
      <c r="K1275" s="12" t="s">
        <v>3366</v>
      </c>
      <c r="L1275" s="12" t="s">
        <v>3367</v>
      </c>
      <c r="M1275" s="15">
        <v>154000</v>
      </c>
      <c r="N1275" s="16">
        <f>IF(M1275&gt;1000000,1,0)</f>
        <v>0</v>
      </c>
      <c r="O1275" s="16">
        <f>IF(N1275=0,IF(M1275&gt;100000,1,0),0)</f>
        <v>1</v>
      </c>
      <c r="P1275" s="16">
        <f>IF(M1275&lt;15000,1,0)</f>
        <v>0</v>
      </c>
      <c r="Q1275" s="12" t="s">
        <v>96</v>
      </c>
      <c r="R1275" s="17">
        <v>45306</v>
      </c>
      <c r="U1275" s="12">
        <v>3</v>
      </c>
      <c r="V1275" s="12" t="s">
        <v>14908</v>
      </c>
      <c r="W1275" s="12" t="s">
        <v>774</v>
      </c>
      <c r="AE1275" s="12">
        <v>10</v>
      </c>
      <c r="AG1275" s="12" t="s">
        <v>3369</v>
      </c>
      <c r="AH1275" s="12" t="s">
        <v>68</v>
      </c>
      <c r="AK1275" s="12" t="s">
        <v>90</v>
      </c>
      <c r="AL1275" s="12" t="s">
        <v>110</v>
      </c>
      <c r="AN1275" s="12" t="s">
        <v>69</v>
      </c>
      <c r="AO1275" s="12" t="s">
        <v>82</v>
      </c>
      <c r="AQ1275" s="12" t="s">
        <v>469</v>
      </c>
      <c r="AR1275" s="12" t="s">
        <v>1083</v>
      </c>
      <c r="AS1275" s="12" t="s">
        <v>471</v>
      </c>
      <c r="AT1275" s="12" t="s">
        <v>3370</v>
      </c>
      <c r="AU1275" s="12" t="s">
        <v>3371</v>
      </c>
      <c r="AW1275" s="17">
        <v>45562</v>
      </c>
      <c r="BD1275" s="12" t="s">
        <v>3372</v>
      </c>
      <c r="BE1275" s="12" t="s">
        <v>3373</v>
      </c>
    </row>
    <row r="1276" spans="1:59" ht="115.2" x14ac:dyDescent="0.3">
      <c r="A1276" s="12">
        <v>15937877</v>
      </c>
      <c r="B1276" s="12" t="s">
        <v>78</v>
      </c>
      <c r="E1276" s="12">
        <v>801935010</v>
      </c>
      <c r="F1276" s="12" t="s">
        <v>79</v>
      </c>
      <c r="G1276" s="12" t="s">
        <v>3365</v>
      </c>
      <c r="H1276" s="12" t="s">
        <v>85</v>
      </c>
      <c r="I1276" s="12" t="s">
        <v>64</v>
      </c>
      <c r="J1276" s="12" t="s">
        <v>391</v>
      </c>
      <c r="K1276" s="12" t="s">
        <v>3366</v>
      </c>
      <c r="L1276" s="12" t="s">
        <v>3367</v>
      </c>
      <c r="M1276" s="15">
        <v>132000</v>
      </c>
      <c r="N1276" s="16">
        <f>IF(M1276&gt;1000000,1,0)</f>
        <v>0</v>
      </c>
      <c r="O1276" s="16">
        <f>IF(N1276=0,IF(M1276&gt;100000,1,0),0)</f>
        <v>1</v>
      </c>
      <c r="P1276" s="16">
        <f>IF(M1276&lt;15000,1,0)</f>
        <v>0</v>
      </c>
      <c r="Q1276" s="12" t="s">
        <v>96</v>
      </c>
      <c r="R1276" s="17">
        <v>45306</v>
      </c>
      <c r="U1276" s="12">
        <v>4</v>
      </c>
      <c r="V1276" s="12" t="s">
        <v>14909</v>
      </c>
      <c r="W1276" s="12" t="s">
        <v>149</v>
      </c>
      <c r="AE1276" s="12">
        <v>9</v>
      </c>
      <c r="AG1276" s="12" t="s">
        <v>3369</v>
      </c>
      <c r="AH1276" s="12" t="s">
        <v>68</v>
      </c>
      <c r="AK1276" s="12" t="s">
        <v>90</v>
      </c>
      <c r="AL1276" s="12" t="s">
        <v>110</v>
      </c>
      <c r="AN1276" s="12" t="s">
        <v>69</v>
      </c>
      <c r="AO1276" s="12" t="s">
        <v>82</v>
      </c>
      <c r="AQ1276" s="12" t="s">
        <v>239</v>
      </c>
      <c r="AR1276" s="12" t="s">
        <v>1083</v>
      </c>
      <c r="AS1276" s="12" t="s">
        <v>240</v>
      </c>
      <c r="AT1276" s="12" t="s">
        <v>3370</v>
      </c>
      <c r="AU1276" s="12" t="s">
        <v>3371</v>
      </c>
      <c r="AW1276" s="17">
        <v>45562</v>
      </c>
      <c r="BD1276" s="12" t="s">
        <v>3372</v>
      </c>
      <c r="BE1276" s="12" t="s">
        <v>3373</v>
      </c>
    </row>
    <row r="1277" spans="1:59" ht="115.2" x14ac:dyDescent="0.3">
      <c r="A1277" s="12">
        <v>15937877</v>
      </c>
      <c r="B1277" s="12" t="s">
        <v>78</v>
      </c>
      <c r="E1277" s="12">
        <v>801935010</v>
      </c>
      <c r="F1277" s="12" t="s">
        <v>79</v>
      </c>
      <c r="G1277" s="12" t="s">
        <v>3365</v>
      </c>
      <c r="H1277" s="12" t="s">
        <v>85</v>
      </c>
      <c r="I1277" s="12" t="s">
        <v>64</v>
      </c>
      <c r="J1277" s="12" t="s">
        <v>391</v>
      </c>
      <c r="K1277" s="12" t="s">
        <v>3366</v>
      </c>
      <c r="L1277" s="12" t="s">
        <v>3367</v>
      </c>
      <c r="M1277" s="15">
        <v>132000</v>
      </c>
      <c r="N1277" s="16">
        <f>IF(M1277&gt;1000000,1,0)</f>
        <v>0</v>
      </c>
      <c r="O1277" s="16">
        <f>IF(N1277=0,IF(M1277&gt;100000,1,0),0)</f>
        <v>1</v>
      </c>
      <c r="P1277" s="16">
        <f>IF(M1277&lt;15000,1,0)</f>
        <v>0</v>
      </c>
      <c r="Q1277" s="12" t="s">
        <v>96</v>
      </c>
      <c r="R1277" s="17">
        <v>45306</v>
      </c>
      <c r="U1277" s="12">
        <v>5</v>
      </c>
      <c r="V1277" s="12" t="s">
        <v>14910</v>
      </c>
      <c r="W1277" s="12" t="s">
        <v>522</v>
      </c>
      <c r="AE1277" s="12">
        <v>3</v>
      </c>
      <c r="AG1277" s="12" t="s">
        <v>3369</v>
      </c>
      <c r="AH1277" s="12" t="s">
        <v>68</v>
      </c>
      <c r="AK1277" s="12" t="s">
        <v>90</v>
      </c>
      <c r="AL1277" s="12" t="s">
        <v>110</v>
      </c>
      <c r="AN1277" s="12" t="s">
        <v>69</v>
      </c>
      <c r="AO1277" s="12" t="s">
        <v>82</v>
      </c>
      <c r="AQ1277" s="12" t="s">
        <v>239</v>
      </c>
      <c r="AR1277" s="12" t="s">
        <v>1083</v>
      </c>
      <c r="AS1277" s="12" t="s">
        <v>240</v>
      </c>
      <c r="AT1277" s="12" t="s">
        <v>3370</v>
      </c>
      <c r="AU1277" s="12" t="s">
        <v>3371</v>
      </c>
      <c r="AW1277" s="17">
        <v>45562</v>
      </c>
      <c r="BD1277" s="12" t="s">
        <v>3372</v>
      </c>
      <c r="BE1277" s="12" t="s">
        <v>3373</v>
      </c>
    </row>
    <row r="1278" spans="1:59" ht="115.2" x14ac:dyDescent="0.3">
      <c r="A1278" s="12">
        <v>15937877</v>
      </c>
      <c r="B1278" s="12" t="s">
        <v>78</v>
      </c>
      <c r="E1278" s="12">
        <v>801935010</v>
      </c>
      <c r="F1278" s="12" t="s">
        <v>79</v>
      </c>
      <c r="G1278" s="12" t="s">
        <v>5192</v>
      </c>
      <c r="H1278" s="12" t="s">
        <v>63</v>
      </c>
      <c r="I1278" s="12" t="s">
        <v>64</v>
      </c>
      <c r="J1278" s="12" t="s">
        <v>65</v>
      </c>
      <c r="K1278" s="12" t="s">
        <v>5193</v>
      </c>
      <c r="L1278" s="12" t="s">
        <v>5194</v>
      </c>
      <c r="M1278" s="15">
        <v>10346837.789999999</v>
      </c>
      <c r="N1278" s="16">
        <f>IF(M1278&gt;1000000,1,0)</f>
        <v>1</v>
      </c>
      <c r="O1278" s="16">
        <f>IF(N1278=0,IF(M1278&gt;100000,1,0),0)</f>
        <v>0</v>
      </c>
      <c r="P1278" s="16">
        <f>IF(M1278&lt;15000,1,0)</f>
        <v>0</v>
      </c>
      <c r="Q1278" s="12" t="s">
        <v>5196</v>
      </c>
      <c r="R1278" s="17">
        <v>45303</v>
      </c>
      <c r="S1278" s="17">
        <v>45434</v>
      </c>
      <c r="T1278" s="17">
        <v>45477</v>
      </c>
      <c r="U1278" s="12">
        <v>0</v>
      </c>
      <c r="W1278" s="12" t="s">
        <v>5197</v>
      </c>
      <c r="X1278" s="12" t="s">
        <v>67</v>
      </c>
      <c r="Y1278" s="12" t="s">
        <v>644</v>
      </c>
      <c r="Z1278" s="12" t="s">
        <v>1304</v>
      </c>
      <c r="AA1278" s="13">
        <v>5932186.9800000004</v>
      </c>
      <c r="AB1278" s="13">
        <v>7177946.25</v>
      </c>
      <c r="AE1278" s="12">
        <v>4</v>
      </c>
      <c r="AF1278" s="12" t="s">
        <v>65</v>
      </c>
      <c r="AG1278" s="12" t="s">
        <v>5198</v>
      </c>
      <c r="AH1278" s="12" t="s">
        <v>68</v>
      </c>
      <c r="AI1278" s="17">
        <v>45434</v>
      </c>
      <c r="AJ1278" s="17">
        <v>45474</v>
      </c>
      <c r="AK1278" s="12" t="s">
        <v>90</v>
      </c>
      <c r="AM1278" s="12" t="s">
        <v>556</v>
      </c>
      <c r="AN1278" s="12" t="s">
        <v>69</v>
      </c>
      <c r="AO1278" s="12" t="s">
        <v>82</v>
      </c>
      <c r="AQ1278" s="12" t="s">
        <v>5199</v>
      </c>
      <c r="AR1278" s="12" t="s">
        <v>5199</v>
      </c>
      <c r="AS1278" s="12" t="s">
        <v>5200</v>
      </c>
      <c r="AT1278" s="12" t="s">
        <v>5200</v>
      </c>
      <c r="AU1278" s="12" t="s">
        <v>5195</v>
      </c>
      <c r="AW1278" s="17">
        <v>45399</v>
      </c>
      <c r="AZ1278" s="12" t="s">
        <v>173</v>
      </c>
      <c r="BD1278" s="12" t="s">
        <v>5201</v>
      </c>
      <c r="BE1278" s="12" t="s">
        <v>5202</v>
      </c>
      <c r="BF1278" s="12" t="s">
        <v>5203</v>
      </c>
      <c r="BG1278" s="12" t="s">
        <v>5204</v>
      </c>
    </row>
    <row r="1279" spans="1:59" ht="100.8" x14ac:dyDescent="0.3">
      <c r="A1279" s="12">
        <v>15937877</v>
      </c>
      <c r="B1279" s="12" t="s">
        <v>78</v>
      </c>
      <c r="E1279" s="12">
        <v>801935010</v>
      </c>
      <c r="F1279" s="12" t="s">
        <v>79</v>
      </c>
      <c r="G1279" s="12" t="s">
        <v>7518</v>
      </c>
      <c r="H1279" s="12" t="s">
        <v>85</v>
      </c>
      <c r="I1279" s="12" t="s">
        <v>64</v>
      </c>
      <c r="J1279" s="12" t="s">
        <v>65</v>
      </c>
      <c r="K1279" s="12" t="s">
        <v>7519</v>
      </c>
      <c r="L1279" s="12" t="s">
        <v>7520</v>
      </c>
      <c r="M1279" s="15">
        <v>205760</v>
      </c>
      <c r="N1279" s="16">
        <f>IF(M1279&gt;1000000,1,0)</f>
        <v>0</v>
      </c>
      <c r="O1279" s="16">
        <f>IF(N1279=0,IF(M1279&gt;100000,1,0),0)</f>
        <v>1</v>
      </c>
      <c r="P1279" s="16">
        <f>IF(M1279&lt;15000,1,0)</f>
        <v>0</v>
      </c>
      <c r="Q1279" s="12" t="s">
        <v>96</v>
      </c>
      <c r="R1279" s="17">
        <v>45352</v>
      </c>
      <c r="S1279" s="17">
        <v>45497</v>
      </c>
      <c r="T1279" s="17">
        <v>45547</v>
      </c>
      <c r="U1279" s="12">
        <v>3</v>
      </c>
      <c r="V1279" s="12" t="s">
        <v>7521</v>
      </c>
      <c r="W1279" s="12" t="s">
        <v>1683</v>
      </c>
      <c r="X1279" s="12" t="s">
        <v>67</v>
      </c>
      <c r="Y1279" s="12" t="s">
        <v>450</v>
      </c>
      <c r="Z1279" s="12" t="s">
        <v>451</v>
      </c>
      <c r="AA1279" s="13">
        <v>114800</v>
      </c>
      <c r="AB1279" s="13">
        <v>138908</v>
      </c>
      <c r="AE1279" s="12">
        <v>1</v>
      </c>
      <c r="AF1279" s="12" t="s">
        <v>65</v>
      </c>
      <c r="AG1279" s="12" t="s">
        <v>7522</v>
      </c>
      <c r="AH1279" s="12" t="s">
        <v>68</v>
      </c>
      <c r="AI1279" s="17">
        <v>45490</v>
      </c>
      <c r="AJ1279" s="17">
        <v>45541</v>
      </c>
      <c r="AK1279" s="12" t="s">
        <v>90</v>
      </c>
      <c r="AN1279" s="12" t="s">
        <v>69</v>
      </c>
      <c r="AO1279" s="12" t="s">
        <v>82</v>
      </c>
      <c r="AQ1279" s="12" t="s">
        <v>2255</v>
      </c>
      <c r="AR1279" s="12" t="s">
        <v>7523</v>
      </c>
      <c r="AS1279" s="12" t="s">
        <v>2256</v>
      </c>
      <c r="AT1279" s="12" t="s">
        <v>7524</v>
      </c>
      <c r="AU1279" s="12" t="s">
        <v>7525</v>
      </c>
      <c r="AW1279" s="17">
        <v>45481</v>
      </c>
      <c r="AZ1279" s="12" t="s">
        <v>92</v>
      </c>
      <c r="BD1279" s="12" t="s">
        <v>7526</v>
      </c>
      <c r="BE1279" s="12" t="s">
        <v>7527</v>
      </c>
      <c r="BF1279" s="12" t="s">
        <v>7528</v>
      </c>
      <c r="BG1279" s="12" t="s">
        <v>7529</v>
      </c>
    </row>
    <row r="1280" spans="1:59" ht="100.8" x14ac:dyDescent="0.3">
      <c r="A1280" s="12">
        <v>15937877</v>
      </c>
      <c r="B1280" s="12" t="s">
        <v>78</v>
      </c>
      <c r="E1280" s="12">
        <v>801935010</v>
      </c>
      <c r="F1280" s="12" t="s">
        <v>79</v>
      </c>
      <c r="G1280" s="12" t="s">
        <v>7518</v>
      </c>
      <c r="H1280" s="12" t="s">
        <v>85</v>
      </c>
      <c r="I1280" s="12" t="s">
        <v>64</v>
      </c>
      <c r="J1280" s="12" t="s">
        <v>65</v>
      </c>
      <c r="K1280" s="12" t="s">
        <v>7519</v>
      </c>
      <c r="L1280" s="12" t="s">
        <v>7520</v>
      </c>
      <c r="M1280" s="15">
        <v>160640</v>
      </c>
      <c r="N1280" s="16">
        <f>IF(M1280&gt;1000000,1,0)</f>
        <v>0</v>
      </c>
      <c r="O1280" s="16">
        <f>IF(N1280=0,IF(M1280&gt;100000,1,0),0)</f>
        <v>1</v>
      </c>
      <c r="P1280" s="16">
        <f>IF(M1280&lt;15000,1,0)</f>
        <v>0</v>
      </c>
      <c r="Q1280" s="12" t="s">
        <v>96</v>
      </c>
      <c r="R1280" s="17">
        <v>45352</v>
      </c>
      <c r="S1280" s="17">
        <v>45497</v>
      </c>
      <c r="T1280" s="17">
        <v>45547</v>
      </c>
      <c r="U1280" s="12">
        <v>1</v>
      </c>
      <c r="V1280" s="12" t="s">
        <v>2007</v>
      </c>
      <c r="W1280" s="12" t="s">
        <v>1683</v>
      </c>
      <c r="X1280" s="12" t="s">
        <v>67</v>
      </c>
      <c r="Y1280" s="12" t="s">
        <v>450</v>
      </c>
      <c r="Z1280" s="12" t="s">
        <v>451</v>
      </c>
      <c r="AA1280" s="13">
        <v>102200</v>
      </c>
      <c r="AB1280" s="13">
        <v>123662</v>
      </c>
      <c r="AE1280" s="12">
        <v>1</v>
      </c>
      <c r="AF1280" s="12" t="s">
        <v>65</v>
      </c>
      <c r="AG1280" s="12" t="s">
        <v>7522</v>
      </c>
      <c r="AH1280" s="12" t="s">
        <v>68</v>
      </c>
      <c r="AI1280" s="17">
        <v>45490</v>
      </c>
      <c r="AJ1280" s="17">
        <v>45541</v>
      </c>
      <c r="AK1280" s="12" t="s">
        <v>90</v>
      </c>
      <c r="AN1280" s="12" t="s">
        <v>69</v>
      </c>
      <c r="AO1280" s="12" t="s">
        <v>82</v>
      </c>
      <c r="AQ1280" s="12" t="s">
        <v>11963</v>
      </c>
      <c r="AR1280" s="12" t="s">
        <v>7523</v>
      </c>
      <c r="AS1280" s="12" t="s">
        <v>11964</v>
      </c>
      <c r="AT1280" s="12" t="s">
        <v>7524</v>
      </c>
      <c r="AU1280" s="12" t="s">
        <v>7525</v>
      </c>
      <c r="AW1280" s="17">
        <v>45481</v>
      </c>
      <c r="AZ1280" s="12" t="s">
        <v>92</v>
      </c>
      <c r="BD1280" s="12" t="s">
        <v>7526</v>
      </c>
      <c r="BE1280" s="12" t="s">
        <v>7527</v>
      </c>
      <c r="BF1280" s="12" t="s">
        <v>7528</v>
      </c>
      <c r="BG1280" s="12" t="s">
        <v>7529</v>
      </c>
    </row>
    <row r="1281" spans="1:59" ht="100.8" x14ac:dyDescent="0.3">
      <c r="A1281" s="12">
        <v>15937877</v>
      </c>
      <c r="B1281" s="12" t="s">
        <v>78</v>
      </c>
      <c r="E1281" s="12">
        <v>801935010</v>
      </c>
      <c r="F1281" s="12" t="s">
        <v>79</v>
      </c>
      <c r="G1281" s="12" t="s">
        <v>7518</v>
      </c>
      <c r="H1281" s="12" t="s">
        <v>85</v>
      </c>
      <c r="I1281" s="12" t="s">
        <v>64</v>
      </c>
      <c r="J1281" s="12" t="s">
        <v>65</v>
      </c>
      <c r="K1281" s="12" t="s">
        <v>7519</v>
      </c>
      <c r="L1281" s="12" t="s">
        <v>7520</v>
      </c>
      <c r="M1281" s="15">
        <v>231440</v>
      </c>
      <c r="N1281" s="16">
        <f>IF(M1281&gt;1000000,1,0)</f>
        <v>0</v>
      </c>
      <c r="O1281" s="16">
        <f>IF(N1281=0,IF(M1281&gt;100000,1,0),0)</f>
        <v>1</v>
      </c>
      <c r="P1281" s="16">
        <f>IF(M1281&lt;15000,1,0)</f>
        <v>0</v>
      </c>
      <c r="Q1281" s="12" t="s">
        <v>96</v>
      </c>
      <c r="R1281" s="17">
        <v>45352</v>
      </c>
      <c r="S1281" s="17">
        <v>45497</v>
      </c>
      <c r="T1281" s="17">
        <v>45547</v>
      </c>
      <c r="U1281" s="12">
        <v>2</v>
      </c>
      <c r="V1281" s="12" t="s">
        <v>11965</v>
      </c>
      <c r="W1281" s="12" t="s">
        <v>1683</v>
      </c>
      <c r="X1281" s="12" t="s">
        <v>67</v>
      </c>
      <c r="Y1281" s="12" t="s">
        <v>1341</v>
      </c>
      <c r="Z1281" s="12" t="s">
        <v>1342</v>
      </c>
      <c r="AA1281" s="13">
        <v>136200</v>
      </c>
      <c r="AB1281" s="13">
        <v>164802</v>
      </c>
      <c r="AE1281" s="12">
        <v>1</v>
      </c>
      <c r="AF1281" s="12" t="s">
        <v>65</v>
      </c>
      <c r="AG1281" s="12" t="s">
        <v>7522</v>
      </c>
      <c r="AH1281" s="12" t="s">
        <v>68</v>
      </c>
      <c r="AI1281" s="17">
        <v>45490</v>
      </c>
      <c r="AJ1281" s="17">
        <v>45541</v>
      </c>
      <c r="AK1281" s="12" t="s">
        <v>90</v>
      </c>
      <c r="AN1281" s="12" t="s">
        <v>69</v>
      </c>
      <c r="AO1281" s="12" t="s">
        <v>82</v>
      </c>
      <c r="AQ1281" s="12" t="s">
        <v>2677</v>
      </c>
      <c r="AR1281" s="12" t="s">
        <v>7523</v>
      </c>
      <c r="AS1281" s="12" t="s">
        <v>2678</v>
      </c>
      <c r="AT1281" s="12" t="s">
        <v>7524</v>
      </c>
      <c r="AU1281" s="12" t="s">
        <v>7525</v>
      </c>
      <c r="AW1281" s="17">
        <v>45481</v>
      </c>
      <c r="AZ1281" s="12" t="s">
        <v>92</v>
      </c>
      <c r="BD1281" s="12" t="s">
        <v>7526</v>
      </c>
      <c r="BE1281" s="12" t="s">
        <v>7527</v>
      </c>
      <c r="BF1281" s="12" t="s">
        <v>7528</v>
      </c>
      <c r="BG1281" s="12" t="s">
        <v>7529</v>
      </c>
    </row>
    <row r="1282" spans="1:59" ht="100.8" x14ac:dyDescent="0.3">
      <c r="A1282" s="12">
        <v>15937877</v>
      </c>
      <c r="B1282" s="12" t="s">
        <v>78</v>
      </c>
      <c r="E1282" s="12">
        <v>801935010</v>
      </c>
      <c r="F1282" s="12" t="s">
        <v>79</v>
      </c>
      <c r="G1282" s="12" t="s">
        <v>7518</v>
      </c>
      <c r="H1282" s="12" t="s">
        <v>85</v>
      </c>
      <c r="I1282" s="12" t="s">
        <v>64</v>
      </c>
      <c r="J1282" s="12" t="s">
        <v>65</v>
      </c>
      <c r="K1282" s="12" t="s">
        <v>7519</v>
      </c>
      <c r="L1282" s="12" t="s">
        <v>7520</v>
      </c>
      <c r="M1282" s="15">
        <v>185440</v>
      </c>
      <c r="N1282" s="16">
        <f>IF(M1282&gt;1000000,1,0)</f>
        <v>0</v>
      </c>
      <c r="O1282" s="16">
        <f>IF(N1282=0,IF(M1282&gt;100000,1,0),0)</f>
        <v>1</v>
      </c>
      <c r="P1282" s="16">
        <f>IF(M1282&lt;15000,1,0)</f>
        <v>0</v>
      </c>
      <c r="Q1282" s="12" t="s">
        <v>96</v>
      </c>
      <c r="R1282" s="17">
        <v>45352</v>
      </c>
      <c r="S1282" s="17">
        <v>45497</v>
      </c>
      <c r="T1282" s="17">
        <v>45547</v>
      </c>
      <c r="U1282" s="12">
        <v>4</v>
      </c>
      <c r="V1282" s="12" t="s">
        <v>14178</v>
      </c>
      <c r="W1282" s="12" t="s">
        <v>1683</v>
      </c>
      <c r="X1282" s="12" t="s">
        <v>67</v>
      </c>
      <c r="Y1282" s="12" t="s">
        <v>2474</v>
      </c>
      <c r="Z1282" s="12" t="s">
        <v>9006</v>
      </c>
      <c r="AA1282" s="13">
        <v>106200</v>
      </c>
      <c r="AB1282" s="13">
        <v>128502</v>
      </c>
      <c r="AE1282" s="12">
        <v>1</v>
      </c>
      <c r="AF1282" s="12" t="s">
        <v>65</v>
      </c>
      <c r="AG1282" s="12" t="s">
        <v>7522</v>
      </c>
      <c r="AH1282" s="12" t="s">
        <v>68</v>
      </c>
      <c r="AI1282" s="17">
        <v>45490</v>
      </c>
      <c r="AJ1282" s="17">
        <v>45541</v>
      </c>
      <c r="AK1282" s="12" t="s">
        <v>90</v>
      </c>
      <c r="AN1282" s="12" t="s">
        <v>69</v>
      </c>
      <c r="AO1282" s="12" t="s">
        <v>82</v>
      </c>
      <c r="AQ1282" s="12" t="s">
        <v>14179</v>
      </c>
      <c r="AR1282" s="12" t="s">
        <v>7523</v>
      </c>
      <c r="AS1282" s="12" t="s">
        <v>14180</v>
      </c>
      <c r="AT1282" s="12" t="s">
        <v>7524</v>
      </c>
      <c r="AU1282" s="12" t="s">
        <v>7525</v>
      </c>
      <c r="AW1282" s="17">
        <v>45481</v>
      </c>
      <c r="AZ1282" s="12" t="s">
        <v>92</v>
      </c>
      <c r="BD1282" s="12" t="s">
        <v>7526</v>
      </c>
      <c r="BE1282" s="12" t="s">
        <v>7527</v>
      </c>
      <c r="BF1282" s="12" t="s">
        <v>7528</v>
      </c>
      <c r="BG1282" s="12" t="s">
        <v>7529</v>
      </c>
    </row>
    <row r="1283" spans="1:59" ht="100.8" x14ac:dyDescent="0.3">
      <c r="A1283" s="12">
        <v>15937877</v>
      </c>
      <c r="B1283" s="12" t="s">
        <v>78</v>
      </c>
      <c r="E1283" s="12">
        <v>801935010</v>
      </c>
      <c r="F1283" s="12" t="s">
        <v>79</v>
      </c>
      <c r="G1283" s="12" t="s">
        <v>6004</v>
      </c>
      <c r="H1283" s="12" t="s">
        <v>60</v>
      </c>
      <c r="I1283" s="12" t="s">
        <v>64</v>
      </c>
      <c r="J1283" s="12" t="s">
        <v>65</v>
      </c>
      <c r="K1283" s="12" t="s">
        <v>6005</v>
      </c>
      <c r="L1283" s="12" t="s">
        <v>6006</v>
      </c>
      <c r="M1283" s="15">
        <v>726000</v>
      </c>
      <c r="N1283" s="16">
        <f>IF(M1283&gt;1000000,1,0)</f>
        <v>0</v>
      </c>
      <c r="O1283" s="16">
        <f>IF(N1283=0,IF(M1283&gt;100000,1,0),0)</f>
        <v>1</v>
      </c>
      <c r="P1283" s="16">
        <f>IF(M1283&lt;15000,1,0)</f>
        <v>0</v>
      </c>
      <c r="Q1283" s="12" t="s">
        <v>115</v>
      </c>
      <c r="R1283" s="17">
        <v>45314</v>
      </c>
      <c r="S1283" s="17">
        <v>45406</v>
      </c>
      <c r="T1283" s="17">
        <v>45441</v>
      </c>
      <c r="U1283" s="12">
        <v>1</v>
      </c>
      <c r="V1283" s="12" t="s">
        <v>6007</v>
      </c>
      <c r="W1283" s="12" t="s">
        <v>6008</v>
      </c>
      <c r="X1283" s="12" t="s">
        <v>67</v>
      </c>
      <c r="Y1283" s="12" t="s">
        <v>2167</v>
      </c>
      <c r="Z1283" s="12" t="s">
        <v>6009</v>
      </c>
      <c r="AA1283" s="13">
        <v>330000</v>
      </c>
      <c r="AB1283" s="13">
        <v>399300</v>
      </c>
      <c r="AE1283" s="12">
        <v>1</v>
      </c>
      <c r="AF1283" s="12" t="s">
        <v>65</v>
      </c>
      <c r="AG1283" s="12" t="s">
        <v>6010</v>
      </c>
      <c r="AH1283" s="12" t="s">
        <v>68</v>
      </c>
      <c r="AI1283" s="17">
        <v>45405</v>
      </c>
      <c r="AJ1283" s="17">
        <v>45441</v>
      </c>
      <c r="AK1283" s="12" t="s">
        <v>90</v>
      </c>
      <c r="AN1283" s="12" t="s">
        <v>69</v>
      </c>
      <c r="AO1283" s="12" t="s">
        <v>549</v>
      </c>
      <c r="AQ1283" s="12" t="s">
        <v>1100</v>
      </c>
      <c r="AR1283" s="12" t="s">
        <v>6011</v>
      </c>
      <c r="AS1283" s="12" t="s">
        <v>2104</v>
      </c>
      <c r="AT1283" s="12" t="s">
        <v>6012</v>
      </c>
      <c r="AU1283" s="12" t="s">
        <v>6013</v>
      </c>
      <c r="AW1283" s="17">
        <v>45401</v>
      </c>
      <c r="AZ1283" s="12" t="s">
        <v>92</v>
      </c>
      <c r="BD1283" s="12" t="s">
        <v>6014</v>
      </c>
      <c r="BE1283" s="12" t="s">
        <v>6015</v>
      </c>
      <c r="BF1283" s="12" t="s">
        <v>6016</v>
      </c>
      <c r="BG1283" s="12" t="s">
        <v>6017</v>
      </c>
    </row>
    <row r="1284" spans="1:59" ht="100.8" x14ac:dyDescent="0.3">
      <c r="A1284" s="12">
        <v>15937877</v>
      </c>
      <c r="B1284" s="12" t="s">
        <v>78</v>
      </c>
      <c r="E1284" s="12">
        <v>801935010</v>
      </c>
      <c r="F1284" s="12" t="s">
        <v>79</v>
      </c>
      <c r="G1284" s="12" t="s">
        <v>6004</v>
      </c>
      <c r="H1284" s="12" t="s">
        <v>60</v>
      </c>
      <c r="I1284" s="12" t="s">
        <v>64</v>
      </c>
      <c r="J1284" s="12" t="s">
        <v>65</v>
      </c>
      <c r="K1284" s="12" t="s">
        <v>6005</v>
      </c>
      <c r="L1284" s="12" t="s">
        <v>6006</v>
      </c>
      <c r="M1284" s="15">
        <v>440000</v>
      </c>
      <c r="N1284" s="16">
        <f>IF(M1284&gt;1000000,1,0)</f>
        <v>0</v>
      </c>
      <c r="O1284" s="16">
        <f>IF(N1284=0,IF(M1284&gt;100000,1,0),0)</f>
        <v>1</v>
      </c>
      <c r="P1284" s="16">
        <f>IF(M1284&lt;15000,1,0)</f>
        <v>0</v>
      </c>
      <c r="Q1284" s="12" t="s">
        <v>115</v>
      </c>
      <c r="R1284" s="17">
        <v>45314</v>
      </c>
      <c r="S1284" s="17">
        <v>45406</v>
      </c>
      <c r="T1284" s="17">
        <v>45441</v>
      </c>
      <c r="U1284" s="12">
        <v>2</v>
      </c>
      <c r="V1284" s="12" t="s">
        <v>6018</v>
      </c>
      <c r="W1284" s="12" t="s">
        <v>6008</v>
      </c>
      <c r="X1284" s="12" t="s">
        <v>67</v>
      </c>
      <c r="Y1284" s="12" t="s">
        <v>2167</v>
      </c>
      <c r="Z1284" s="12" t="s">
        <v>6009</v>
      </c>
      <c r="AA1284" s="13">
        <v>200000</v>
      </c>
      <c r="AB1284" s="13">
        <v>242000</v>
      </c>
      <c r="AE1284" s="12">
        <v>1</v>
      </c>
      <c r="AF1284" s="12" t="s">
        <v>65</v>
      </c>
      <c r="AG1284" s="12" t="s">
        <v>6010</v>
      </c>
      <c r="AH1284" s="12" t="s">
        <v>68</v>
      </c>
      <c r="AI1284" s="17">
        <v>45405</v>
      </c>
      <c r="AJ1284" s="17">
        <v>45441</v>
      </c>
      <c r="AK1284" s="12" t="s">
        <v>90</v>
      </c>
      <c r="AN1284" s="12" t="s">
        <v>69</v>
      </c>
      <c r="AO1284" s="12" t="s">
        <v>549</v>
      </c>
      <c r="AQ1284" s="12" t="s">
        <v>199</v>
      </c>
      <c r="AR1284" s="12" t="s">
        <v>6011</v>
      </c>
      <c r="AS1284" s="12" t="s">
        <v>1096</v>
      </c>
      <c r="AT1284" s="12" t="s">
        <v>6012</v>
      </c>
      <c r="AU1284" s="12" t="s">
        <v>6013</v>
      </c>
      <c r="AW1284" s="17">
        <v>45401</v>
      </c>
      <c r="AZ1284" s="12" t="s">
        <v>92</v>
      </c>
      <c r="BD1284" s="12" t="s">
        <v>6014</v>
      </c>
      <c r="BE1284" s="12" t="s">
        <v>6015</v>
      </c>
      <c r="BF1284" s="12" t="s">
        <v>6016</v>
      </c>
      <c r="BG1284" s="12" t="s">
        <v>6017</v>
      </c>
    </row>
    <row r="1285" spans="1:59" ht="100.8" x14ac:dyDescent="0.3">
      <c r="A1285" s="12">
        <v>16190745</v>
      </c>
      <c r="B1285" s="12" t="s">
        <v>88</v>
      </c>
      <c r="E1285" s="12">
        <v>801935046</v>
      </c>
      <c r="F1285" s="12">
        <v>100</v>
      </c>
      <c r="G1285" s="12" t="s">
        <v>6206</v>
      </c>
      <c r="H1285" s="12" t="s">
        <v>60</v>
      </c>
      <c r="I1285" s="12" t="s">
        <v>64</v>
      </c>
      <c r="J1285" s="12" t="s">
        <v>65</v>
      </c>
      <c r="K1285" s="12" t="s">
        <v>6207</v>
      </c>
      <c r="L1285" s="12" t="s">
        <v>6208</v>
      </c>
      <c r="M1285" s="15">
        <v>56880</v>
      </c>
      <c r="N1285" s="16">
        <f>IF(M1285&gt;1000000,1,0)</f>
        <v>0</v>
      </c>
      <c r="O1285" s="16">
        <f>IF(N1285=0,IF(M1285&gt;100000,1,0),0)</f>
        <v>0</v>
      </c>
      <c r="P1285" s="16">
        <f>IF(M1285&lt;15000,1,0)</f>
        <v>0</v>
      </c>
      <c r="Q1285" s="12" t="s">
        <v>115</v>
      </c>
      <c r="R1285" s="17">
        <v>45412</v>
      </c>
      <c r="S1285" s="17">
        <v>45462</v>
      </c>
      <c r="T1285" s="17">
        <v>45474</v>
      </c>
      <c r="U1285" s="12">
        <v>0</v>
      </c>
      <c r="W1285" s="12" t="s">
        <v>6210</v>
      </c>
      <c r="X1285" s="12" t="s">
        <v>67</v>
      </c>
      <c r="Y1285" s="12" t="s">
        <v>1867</v>
      </c>
      <c r="Z1285" s="12" t="s">
        <v>2461</v>
      </c>
      <c r="AA1285" s="13">
        <v>8058</v>
      </c>
      <c r="AB1285" s="13">
        <v>9750.18</v>
      </c>
      <c r="AE1285" s="12">
        <v>1</v>
      </c>
      <c r="AF1285" s="12" t="s">
        <v>65</v>
      </c>
      <c r="AG1285" s="12" t="s">
        <v>6211</v>
      </c>
      <c r="AH1285" s="12" t="s">
        <v>68</v>
      </c>
      <c r="AI1285" s="17">
        <v>45462</v>
      </c>
      <c r="AJ1285" s="17">
        <v>45468</v>
      </c>
      <c r="AK1285" s="12" t="s">
        <v>90</v>
      </c>
      <c r="AN1285" s="12" t="s">
        <v>69</v>
      </c>
      <c r="AO1285" s="12" t="s">
        <v>393</v>
      </c>
      <c r="AQ1285" s="12" t="s">
        <v>2680</v>
      </c>
      <c r="AR1285" s="12" t="s">
        <v>2680</v>
      </c>
      <c r="AS1285" s="12" t="s">
        <v>2681</v>
      </c>
      <c r="AT1285" s="12" t="s">
        <v>2681</v>
      </c>
      <c r="AU1285" s="12" t="s">
        <v>6209</v>
      </c>
      <c r="AW1285" s="17">
        <v>45462</v>
      </c>
      <c r="AZ1285" s="12" t="s">
        <v>92</v>
      </c>
      <c r="BD1285" s="12" t="s">
        <v>6212</v>
      </c>
      <c r="BE1285" s="12" t="s">
        <v>6213</v>
      </c>
      <c r="BF1285" s="12" t="s">
        <v>6214</v>
      </c>
      <c r="BG1285" s="12" t="s">
        <v>6215</v>
      </c>
    </row>
    <row r="1286" spans="1:59" ht="100.8" x14ac:dyDescent="0.3">
      <c r="A1286" s="12">
        <v>16054009</v>
      </c>
      <c r="B1286" s="12" t="s">
        <v>83</v>
      </c>
      <c r="E1286" s="12">
        <v>801934032</v>
      </c>
      <c r="F1286" s="12" t="s">
        <v>84</v>
      </c>
      <c r="G1286" s="12" t="s">
        <v>18400</v>
      </c>
      <c r="H1286" s="12" t="s">
        <v>85</v>
      </c>
      <c r="I1286" s="12" t="s">
        <v>1146</v>
      </c>
      <c r="J1286" s="12" t="s">
        <v>65</v>
      </c>
      <c r="K1286" s="12" t="s">
        <v>18401</v>
      </c>
      <c r="L1286" s="12" t="s">
        <v>18402</v>
      </c>
      <c r="M1286" s="15">
        <v>20942.07</v>
      </c>
      <c r="N1286" s="16">
        <f>IF(M1286&gt;1000000,1,0)</f>
        <v>0</v>
      </c>
      <c r="O1286" s="16">
        <f>IF(N1286=0,IF(M1286&gt;100000,1,0),0)</f>
        <v>0</v>
      </c>
      <c r="P1286" s="16">
        <f>IF(M1286&lt;15000,1,0)</f>
        <v>0</v>
      </c>
      <c r="Q1286" s="12" t="s">
        <v>119</v>
      </c>
      <c r="R1286" s="17">
        <v>45448</v>
      </c>
      <c r="S1286" s="17">
        <v>45593</v>
      </c>
      <c r="T1286" s="17">
        <v>45642</v>
      </c>
      <c r="U1286" s="12">
        <v>0</v>
      </c>
      <c r="W1286" s="12" t="s">
        <v>344</v>
      </c>
      <c r="X1286" s="12" t="s">
        <v>67</v>
      </c>
      <c r="Y1286" s="12" t="s">
        <v>11138</v>
      </c>
      <c r="Z1286" s="12" t="s">
        <v>11139</v>
      </c>
      <c r="AA1286" s="13">
        <v>20942.07</v>
      </c>
      <c r="AB1286" s="13">
        <v>25339.9</v>
      </c>
      <c r="AE1286" s="12">
        <v>3</v>
      </c>
      <c r="AF1286" s="12" t="s">
        <v>65</v>
      </c>
      <c r="AG1286" s="12" t="s">
        <v>18405</v>
      </c>
      <c r="AH1286" s="12" t="s">
        <v>68</v>
      </c>
      <c r="AI1286" s="17">
        <v>45505</v>
      </c>
      <c r="AJ1286" s="17">
        <v>45506</v>
      </c>
      <c r="AK1286" s="12" t="s">
        <v>90</v>
      </c>
      <c r="AN1286" s="12" t="s">
        <v>69</v>
      </c>
      <c r="AO1286" s="12" t="s">
        <v>1743</v>
      </c>
      <c r="AQ1286" s="12" t="s">
        <v>18403</v>
      </c>
      <c r="AR1286" s="12" t="s">
        <v>18403</v>
      </c>
      <c r="AS1286" s="12" t="s">
        <v>18404</v>
      </c>
      <c r="AT1286" s="12" t="s">
        <v>18404</v>
      </c>
      <c r="AU1286" s="12" t="s">
        <v>18403</v>
      </c>
      <c r="AW1286" s="17">
        <v>45593</v>
      </c>
      <c r="AZ1286" s="12" t="s">
        <v>173</v>
      </c>
      <c r="BD1286" s="12" t="s">
        <v>18406</v>
      </c>
      <c r="BE1286" s="12" t="s">
        <v>18407</v>
      </c>
      <c r="BF1286" s="12" t="s">
        <v>18408</v>
      </c>
      <c r="BG1286" s="12" t="s">
        <v>18409</v>
      </c>
    </row>
    <row r="1287" spans="1:59" ht="100.8" x14ac:dyDescent="0.3">
      <c r="A1287" s="12">
        <v>204069</v>
      </c>
      <c r="B1287" s="12" t="s">
        <v>71</v>
      </c>
      <c r="E1287" s="12">
        <v>9802360009</v>
      </c>
      <c r="F1287" s="12" t="s">
        <v>72</v>
      </c>
      <c r="G1287" s="12" t="s">
        <v>7506</v>
      </c>
      <c r="H1287" s="12" t="s">
        <v>85</v>
      </c>
      <c r="I1287" s="12" t="s">
        <v>64</v>
      </c>
      <c r="J1287" s="12" t="s">
        <v>65</v>
      </c>
      <c r="K1287" s="12" t="s">
        <v>7507</v>
      </c>
      <c r="L1287" s="12" t="s">
        <v>7508</v>
      </c>
      <c r="M1287" s="15">
        <v>55530</v>
      </c>
      <c r="N1287" s="16">
        <f>IF(M1287&gt;1000000,1,0)</f>
        <v>0</v>
      </c>
      <c r="O1287" s="16">
        <f>IF(N1287=0,IF(M1287&gt;100000,1,0),0)</f>
        <v>0</v>
      </c>
      <c r="P1287" s="16">
        <f>IF(M1287&lt;15000,1,0)</f>
        <v>0</v>
      </c>
      <c r="Q1287" s="12" t="s">
        <v>3149</v>
      </c>
      <c r="R1287" s="17">
        <v>45331</v>
      </c>
      <c r="S1287" s="17">
        <v>45453</v>
      </c>
      <c r="T1287" s="17">
        <v>45468</v>
      </c>
      <c r="U1287" s="12">
        <v>0</v>
      </c>
      <c r="W1287" s="12" t="s">
        <v>7510</v>
      </c>
      <c r="X1287" s="12" t="s">
        <v>67</v>
      </c>
      <c r="Y1287" s="12" t="s">
        <v>390</v>
      </c>
      <c r="Z1287" s="12" t="s">
        <v>2836</v>
      </c>
      <c r="AA1287" s="13">
        <v>46180</v>
      </c>
      <c r="AB1287" s="13">
        <v>53252.800000000003</v>
      </c>
      <c r="AE1287" s="12">
        <v>1</v>
      </c>
      <c r="AF1287" s="12" t="s">
        <v>65</v>
      </c>
      <c r="AG1287" s="12" t="s">
        <v>7511</v>
      </c>
      <c r="AH1287" s="12" t="s">
        <v>68</v>
      </c>
      <c r="AI1287" s="17">
        <v>45447</v>
      </c>
      <c r="AJ1287" s="17">
        <v>45460</v>
      </c>
      <c r="AK1287" s="12" t="s">
        <v>90</v>
      </c>
      <c r="AN1287" s="12" t="s">
        <v>216</v>
      </c>
      <c r="AQ1287" s="12" t="s">
        <v>7512</v>
      </c>
      <c r="AR1287" s="12" t="s">
        <v>7512</v>
      </c>
      <c r="AS1287" s="12" t="s">
        <v>7513</v>
      </c>
      <c r="AT1287" s="12" t="s">
        <v>7513</v>
      </c>
      <c r="AU1287" s="12" t="s">
        <v>7509</v>
      </c>
      <c r="AW1287" s="17">
        <v>45453</v>
      </c>
      <c r="AZ1287" s="12" t="s">
        <v>92</v>
      </c>
      <c r="BD1287" s="12" t="s">
        <v>7514</v>
      </c>
      <c r="BE1287" s="12" t="s">
        <v>7515</v>
      </c>
      <c r="BF1287" s="12" t="s">
        <v>7516</v>
      </c>
      <c r="BG1287" s="12" t="s">
        <v>7517</v>
      </c>
    </row>
    <row r="1288" spans="1:59" ht="115.2" x14ac:dyDescent="0.3">
      <c r="A1288" s="12">
        <v>204069</v>
      </c>
      <c r="B1288" s="12" t="s">
        <v>71</v>
      </c>
      <c r="E1288" s="12">
        <v>9802360009</v>
      </c>
      <c r="F1288" s="12" t="s">
        <v>72</v>
      </c>
      <c r="G1288" s="12" t="s">
        <v>8787</v>
      </c>
      <c r="H1288" s="12" t="s">
        <v>85</v>
      </c>
      <c r="I1288" s="12" t="s">
        <v>64</v>
      </c>
      <c r="J1288" s="12" t="s">
        <v>65</v>
      </c>
      <c r="K1288" s="12" t="s">
        <v>8788</v>
      </c>
      <c r="L1288" s="12" t="s">
        <v>8789</v>
      </c>
      <c r="M1288" s="15">
        <v>209214.6</v>
      </c>
      <c r="N1288" s="16">
        <f>IF(M1288&gt;1000000,1,0)</f>
        <v>0</v>
      </c>
      <c r="O1288" s="16">
        <f>IF(N1288=0,IF(M1288&gt;100000,1,0),0)</f>
        <v>1</v>
      </c>
      <c r="P1288" s="16">
        <f>IF(M1288&lt;15000,1,0)</f>
        <v>0</v>
      </c>
      <c r="Q1288" s="12" t="s">
        <v>115</v>
      </c>
      <c r="R1288" s="17">
        <v>45348</v>
      </c>
      <c r="S1288" s="17">
        <v>45530</v>
      </c>
      <c r="T1288" s="17">
        <v>45561</v>
      </c>
      <c r="U1288" s="12">
        <v>0</v>
      </c>
      <c r="W1288" s="12" t="s">
        <v>331</v>
      </c>
      <c r="X1288" s="12" t="s">
        <v>67</v>
      </c>
      <c r="Y1288" s="12" t="s">
        <v>1824</v>
      </c>
      <c r="Z1288" s="12" t="s">
        <v>2434</v>
      </c>
      <c r="AA1288" s="13">
        <v>49813</v>
      </c>
      <c r="AB1288" s="13">
        <v>60273.73</v>
      </c>
      <c r="AE1288" s="12">
        <v>1</v>
      </c>
      <c r="AF1288" s="12" t="s">
        <v>65</v>
      </c>
      <c r="AG1288" s="12" t="s">
        <v>8793</v>
      </c>
      <c r="AH1288" s="12" t="s">
        <v>68</v>
      </c>
      <c r="AI1288" s="17">
        <v>45526</v>
      </c>
      <c r="AJ1288" s="17">
        <v>45555</v>
      </c>
      <c r="AK1288" s="12" t="s">
        <v>90</v>
      </c>
      <c r="AN1288" s="12" t="s">
        <v>216</v>
      </c>
      <c r="AQ1288" s="12" t="s">
        <v>8791</v>
      </c>
      <c r="AR1288" s="12" t="s">
        <v>8791</v>
      </c>
      <c r="AS1288" s="12" t="s">
        <v>8792</v>
      </c>
      <c r="AT1288" s="12" t="s">
        <v>8792</v>
      </c>
      <c r="AU1288" s="12" t="s">
        <v>8790</v>
      </c>
      <c r="AW1288" s="17">
        <v>45471</v>
      </c>
      <c r="AZ1288" s="12" t="s">
        <v>92</v>
      </c>
      <c r="BD1288" s="12" t="s">
        <v>8794</v>
      </c>
      <c r="BE1288" s="12" t="s">
        <v>8795</v>
      </c>
      <c r="BF1288" s="12" t="s">
        <v>8796</v>
      </c>
      <c r="BG1288" s="12" t="s">
        <v>8797</v>
      </c>
    </row>
    <row r="1289" spans="1:59" ht="115.2" x14ac:dyDescent="0.3">
      <c r="A1289" s="12">
        <v>204069</v>
      </c>
      <c r="B1289" s="12" t="s">
        <v>71</v>
      </c>
      <c r="E1289" s="12">
        <v>9802360009</v>
      </c>
      <c r="F1289" s="12" t="s">
        <v>72</v>
      </c>
      <c r="G1289" s="12" t="s">
        <v>7990</v>
      </c>
      <c r="H1289" s="12" t="s">
        <v>85</v>
      </c>
      <c r="I1289" s="12" t="s">
        <v>64</v>
      </c>
      <c r="J1289" s="12" t="s">
        <v>65</v>
      </c>
      <c r="K1289" s="12" t="s">
        <v>7991</v>
      </c>
      <c r="L1289" s="12" t="s">
        <v>7992</v>
      </c>
      <c r="M1289" s="15">
        <v>43550.400000000001</v>
      </c>
      <c r="N1289" s="16">
        <f>IF(M1289&gt;1000000,1,0)</f>
        <v>0</v>
      </c>
      <c r="O1289" s="16">
        <f>IF(N1289=0,IF(M1289&gt;100000,1,0),0)</f>
        <v>0</v>
      </c>
      <c r="P1289" s="16">
        <f>IF(M1289&lt;15000,1,0)</f>
        <v>0</v>
      </c>
      <c r="Q1289" s="12" t="s">
        <v>7994</v>
      </c>
      <c r="R1289" s="17">
        <v>45358</v>
      </c>
      <c r="S1289" s="17">
        <v>45456</v>
      </c>
      <c r="T1289" s="17">
        <v>45460</v>
      </c>
      <c r="U1289" s="12">
        <v>0</v>
      </c>
      <c r="W1289" s="12" t="s">
        <v>7995</v>
      </c>
      <c r="X1289" s="12" t="s">
        <v>67</v>
      </c>
      <c r="Y1289" s="12" t="s">
        <v>2709</v>
      </c>
      <c r="Z1289" s="12" t="s">
        <v>3068</v>
      </c>
      <c r="AA1289" s="13">
        <v>36180</v>
      </c>
      <c r="AB1289" s="13">
        <v>43777.8</v>
      </c>
      <c r="AE1289" s="12">
        <v>1</v>
      </c>
      <c r="AF1289" s="12" t="s">
        <v>65</v>
      </c>
      <c r="AG1289" s="12" t="s">
        <v>7996</v>
      </c>
      <c r="AH1289" s="12" t="s">
        <v>68</v>
      </c>
      <c r="AI1289" s="17">
        <v>45453</v>
      </c>
      <c r="AJ1289" s="17">
        <v>45460</v>
      </c>
      <c r="AK1289" s="12" t="s">
        <v>90</v>
      </c>
      <c r="AN1289" s="12" t="s">
        <v>216</v>
      </c>
      <c r="AQ1289" s="12" t="s">
        <v>7997</v>
      </c>
      <c r="AR1289" s="12" t="s">
        <v>7997</v>
      </c>
      <c r="AS1289" s="12" t="s">
        <v>7998</v>
      </c>
      <c r="AT1289" s="12" t="s">
        <v>7998</v>
      </c>
      <c r="AU1289" s="12" t="s">
        <v>7993</v>
      </c>
      <c r="AW1289" s="17">
        <v>45420</v>
      </c>
      <c r="AZ1289" s="12" t="s">
        <v>92</v>
      </c>
      <c r="BD1289" s="12" t="s">
        <v>7999</v>
      </c>
      <c r="BE1289" s="12" t="s">
        <v>8000</v>
      </c>
      <c r="BF1289" s="12" t="s">
        <v>8001</v>
      </c>
      <c r="BG1289" s="12" t="s">
        <v>8002</v>
      </c>
    </row>
    <row r="1290" spans="1:59" ht="115.2" x14ac:dyDescent="0.3">
      <c r="A1290" s="12">
        <v>204069</v>
      </c>
      <c r="B1290" s="12" t="s">
        <v>71</v>
      </c>
      <c r="E1290" s="12">
        <v>9802360009</v>
      </c>
      <c r="F1290" s="12" t="s">
        <v>72</v>
      </c>
      <c r="G1290" s="12" t="s">
        <v>2831</v>
      </c>
      <c r="H1290" s="12" t="s">
        <v>85</v>
      </c>
      <c r="I1290" s="12" t="s">
        <v>80</v>
      </c>
      <c r="J1290" s="12" t="s">
        <v>65</v>
      </c>
      <c r="K1290" s="12" t="s">
        <v>2832</v>
      </c>
      <c r="L1290" s="12" t="s">
        <v>2833</v>
      </c>
      <c r="M1290" s="15">
        <v>25860</v>
      </c>
      <c r="N1290" s="16">
        <f>IF(M1290&gt;1000000,1,0)</f>
        <v>0</v>
      </c>
      <c r="O1290" s="16">
        <f>IF(N1290=0,IF(M1290&gt;100000,1,0),0)</f>
        <v>0</v>
      </c>
      <c r="P1290" s="16">
        <f>IF(M1290&lt;15000,1,0)</f>
        <v>0</v>
      </c>
      <c r="Q1290" s="12" t="s">
        <v>2835</v>
      </c>
      <c r="R1290" s="17">
        <v>45362</v>
      </c>
      <c r="S1290" s="17">
        <v>45426</v>
      </c>
      <c r="T1290" s="17">
        <v>45427</v>
      </c>
      <c r="U1290" s="12">
        <v>0</v>
      </c>
      <c r="W1290" s="12" t="s">
        <v>447</v>
      </c>
      <c r="X1290" s="12" t="s">
        <v>67</v>
      </c>
      <c r="Y1290" s="12" t="s">
        <v>390</v>
      </c>
      <c r="Z1290" s="12" t="s">
        <v>2836</v>
      </c>
      <c r="AA1290" s="13">
        <v>20850</v>
      </c>
      <c r="AB1290" s="13">
        <v>25228.5</v>
      </c>
      <c r="AE1290" s="12">
        <v>2</v>
      </c>
      <c r="AF1290" s="12" t="s">
        <v>65</v>
      </c>
      <c r="AG1290" s="12" t="s">
        <v>2837</v>
      </c>
      <c r="AH1290" s="12" t="s">
        <v>68</v>
      </c>
      <c r="AI1290" s="17">
        <v>45420</v>
      </c>
      <c r="AJ1290" s="17">
        <v>45426</v>
      </c>
      <c r="AK1290" s="12" t="s">
        <v>90</v>
      </c>
      <c r="AN1290" s="12" t="s">
        <v>105</v>
      </c>
      <c r="AQ1290" s="12" t="s">
        <v>2838</v>
      </c>
      <c r="AR1290" s="12" t="s">
        <v>2838</v>
      </c>
      <c r="AS1290" s="12" t="s">
        <v>2839</v>
      </c>
      <c r="AT1290" s="12" t="s">
        <v>2839</v>
      </c>
      <c r="AU1290" s="12" t="s">
        <v>2834</v>
      </c>
      <c r="AW1290" s="17">
        <v>45390</v>
      </c>
      <c r="AZ1290" s="12" t="s">
        <v>92</v>
      </c>
      <c r="BD1290" s="12" t="s">
        <v>2840</v>
      </c>
      <c r="BE1290" s="12" t="s">
        <v>2841</v>
      </c>
      <c r="BF1290" s="12" t="s">
        <v>2842</v>
      </c>
      <c r="BG1290" s="12" t="s">
        <v>2843</v>
      </c>
    </row>
    <row r="1291" spans="1:59" ht="100.8" x14ac:dyDescent="0.3">
      <c r="A1291" s="12">
        <v>204069</v>
      </c>
      <c r="B1291" s="12" t="s">
        <v>71</v>
      </c>
      <c r="E1291" s="12">
        <v>9802360009</v>
      </c>
      <c r="F1291" s="12" t="s">
        <v>72</v>
      </c>
      <c r="G1291" s="12" t="s">
        <v>11940</v>
      </c>
      <c r="H1291" s="12" t="s">
        <v>85</v>
      </c>
      <c r="I1291" s="12" t="s">
        <v>64</v>
      </c>
      <c r="J1291" s="12" t="s">
        <v>65</v>
      </c>
      <c r="K1291" s="12" t="s">
        <v>11941</v>
      </c>
      <c r="L1291" s="12" t="s">
        <v>11942</v>
      </c>
      <c r="M1291" s="15">
        <v>48600</v>
      </c>
      <c r="N1291" s="16">
        <f>IF(M1291&gt;1000000,1,0)</f>
        <v>0</v>
      </c>
      <c r="O1291" s="16">
        <f>IF(N1291=0,IF(M1291&gt;100000,1,0),0)</f>
        <v>0</v>
      </c>
      <c r="P1291" s="16">
        <f>IF(M1291&lt;15000,1,0)</f>
        <v>0</v>
      </c>
      <c r="Q1291" s="12" t="s">
        <v>10338</v>
      </c>
      <c r="R1291" s="17">
        <v>45366</v>
      </c>
      <c r="S1291" s="17">
        <v>45492</v>
      </c>
      <c r="T1291" s="17">
        <v>45495</v>
      </c>
      <c r="U1291" s="12">
        <v>0</v>
      </c>
      <c r="W1291" s="12" t="s">
        <v>10632</v>
      </c>
      <c r="X1291" s="12" t="s">
        <v>67</v>
      </c>
      <c r="Y1291" s="12" t="s">
        <v>390</v>
      </c>
      <c r="Z1291" s="12" t="s">
        <v>2836</v>
      </c>
      <c r="AA1291" s="13">
        <v>37930</v>
      </c>
      <c r="AB1291" s="13">
        <v>45895.3</v>
      </c>
      <c r="AE1291" s="12">
        <v>2</v>
      </c>
      <c r="AF1291" s="12" t="s">
        <v>65</v>
      </c>
      <c r="AG1291" s="12" t="s">
        <v>11943</v>
      </c>
      <c r="AH1291" s="12" t="s">
        <v>68</v>
      </c>
      <c r="AI1291" s="17">
        <v>45489</v>
      </c>
      <c r="AJ1291" s="17">
        <v>45495</v>
      </c>
      <c r="AK1291" s="12" t="s">
        <v>90</v>
      </c>
      <c r="AN1291" s="12" t="s">
        <v>216</v>
      </c>
      <c r="AQ1291" s="12" t="s">
        <v>2094</v>
      </c>
      <c r="AR1291" s="12" t="s">
        <v>2094</v>
      </c>
      <c r="AS1291" s="12" t="s">
        <v>2095</v>
      </c>
      <c r="AT1291" s="12" t="s">
        <v>2095</v>
      </c>
      <c r="AU1291" s="12" t="s">
        <v>2147</v>
      </c>
      <c r="AW1291" s="17">
        <v>45456</v>
      </c>
      <c r="AZ1291" s="12" t="s">
        <v>92</v>
      </c>
      <c r="BD1291" s="12" t="s">
        <v>11944</v>
      </c>
      <c r="BE1291" s="12" t="s">
        <v>11945</v>
      </c>
      <c r="BF1291" s="12" t="s">
        <v>11946</v>
      </c>
      <c r="BG1291" s="12" t="s">
        <v>11947</v>
      </c>
    </row>
    <row r="1292" spans="1:59" ht="100.8" x14ac:dyDescent="0.3">
      <c r="A1292" s="12">
        <v>204069</v>
      </c>
      <c r="B1292" s="12" t="s">
        <v>71</v>
      </c>
      <c r="E1292" s="12">
        <v>9802360009</v>
      </c>
      <c r="F1292" s="12" t="s">
        <v>72</v>
      </c>
      <c r="G1292" s="12" t="s">
        <v>9196</v>
      </c>
      <c r="H1292" s="12" t="s">
        <v>60</v>
      </c>
      <c r="I1292" s="12" t="s">
        <v>64</v>
      </c>
      <c r="J1292" s="12" t="s">
        <v>65</v>
      </c>
      <c r="K1292" s="12" t="s">
        <v>9197</v>
      </c>
      <c r="L1292" s="12" t="s">
        <v>1745</v>
      </c>
      <c r="M1292" s="15">
        <v>90878</v>
      </c>
      <c r="N1292" s="16">
        <f>IF(M1292&gt;1000000,1,0)</f>
        <v>0</v>
      </c>
      <c r="O1292" s="16">
        <f>IF(N1292=0,IF(M1292&gt;100000,1,0),0)</f>
        <v>0</v>
      </c>
      <c r="P1292" s="16">
        <f>IF(M1292&lt;15000,1,0)</f>
        <v>0</v>
      </c>
      <c r="Q1292" s="12" t="s">
        <v>66</v>
      </c>
      <c r="R1292" s="17">
        <v>45372</v>
      </c>
      <c r="S1292" s="17">
        <v>45450</v>
      </c>
      <c r="T1292" s="17">
        <v>45478</v>
      </c>
      <c r="U1292" s="12">
        <v>0</v>
      </c>
      <c r="W1292" s="12" t="s">
        <v>9199</v>
      </c>
      <c r="X1292" s="12" t="s">
        <v>67</v>
      </c>
      <c r="Y1292" s="12" t="s">
        <v>1983</v>
      </c>
      <c r="Z1292" s="12" t="s">
        <v>2427</v>
      </c>
      <c r="AA1292" s="13">
        <v>67556.070000000007</v>
      </c>
      <c r="AB1292" s="13">
        <v>81742.84</v>
      </c>
      <c r="AE1292" s="12">
        <v>3</v>
      </c>
      <c r="AF1292" s="12" t="s">
        <v>65</v>
      </c>
      <c r="AG1292" s="12" t="s">
        <v>9200</v>
      </c>
      <c r="AH1292" s="12" t="s">
        <v>68</v>
      </c>
      <c r="AI1292" s="17">
        <v>45440</v>
      </c>
      <c r="AJ1292" s="17">
        <v>45475</v>
      </c>
      <c r="AK1292" s="12" t="s">
        <v>90</v>
      </c>
      <c r="AN1292" s="12" t="s">
        <v>216</v>
      </c>
      <c r="AQ1292" s="12" t="s">
        <v>9201</v>
      </c>
      <c r="AR1292" s="12" t="s">
        <v>9201</v>
      </c>
      <c r="AS1292" s="12" t="s">
        <v>9202</v>
      </c>
      <c r="AT1292" s="12" t="s">
        <v>9202</v>
      </c>
      <c r="AU1292" s="12" t="s">
        <v>9198</v>
      </c>
      <c r="AW1292" s="17">
        <v>45450</v>
      </c>
      <c r="AZ1292" s="12" t="s">
        <v>173</v>
      </c>
      <c r="BD1292" s="12" t="s">
        <v>9203</v>
      </c>
      <c r="BE1292" s="12" t="s">
        <v>9204</v>
      </c>
      <c r="BF1292" s="12" t="s">
        <v>9205</v>
      </c>
      <c r="BG1292" s="12" t="s">
        <v>9206</v>
      </c>
    </row>
    <row r="1293" spans="1:59" ht="100.8" x14ac:dyDescent="0.3">
      <c r="A1293" s="12">
        <v>204069</v>
      </c>
      <c r="B1293" s="12" t="s">
        <v>71</v>
      </c>
      <c r="E1293" s="12">
        <v>9802360009</v>
      </c>
      <c r="F1293" s="12" t="s">
        <v>72</v>
      </c>
      <c r="G1293" s="12" t="s">
        <v>4027</v>
      </c>
      <c r="H1293" s="12" t="s">
        <v>85</v>
      </c>
      <c r="I1293" s="12" t="s">
        <v>80</v>
      </c>
      <c r="J1293" s="12" t="s">
        <v>65</v>
      </c>
      <c r="K1293" s="12" t="s">
        <v>4028</v>
      </c>
      <c r="L1293" s="12" t="s">
        <v>4029</v>
      </c>
      <c r="M1293" s="15">
        <v>18240</v>
      </c>
      <c r="N1293" s="16">
        <f>IF(M1293&gt;1000000,1,0)</f>
        <v>0</v>
      </c>
      <c r="O1293" s="16">
        <f>IF(N1293=0,IF(M1293&gt;100000,1,0),0)</f>
        <v>0</v>
      </c>
      <c r="P1293" s="16">
        <f>IF(M1293&lt;15000,1,0)</f>
        <v>0</v>
      </c>
      <c r="Q1293" s="12" t="s">
        <v>4031</v>
      </c>
      <c r="R1293" s="17">
        <v>45358</v>
      </c>
      <c r="S1293" s="17">
        <v>45426</v>
      </c>
      <c r="T1293" s="17">
        <v>45427</v>
      </c>
      <c r="U1293" s="12">
        <v>0</v>
      </c>
      <c r="W1293" s="12" t="s">
        <v>447</v>
      </c>
      <c r="X1293" s="12" t="s">
        <v>67</v>
      </c>
      <c r="Y1293" s="12" t="s">
        <v>1723</v>
      </c>
      <c r="Z1293" s="12" t="s">
        <v>4032</v>
      </c>
      <c r="AA1293" s="13">
        <v>12920</v>
      </c>
      <c r="AB1293" s="13">
        <v>15633.2</v>
      </c>
      <c r="AE1293" s="12">
        <v>2</v>
      </c>
      <c r="AF1293" s="12" t="s">
        <v>65</v>
      </c>
      <c r="AG1293" s="12" t="s">
        <v>4033</v>
      </c>
      <c r="AH1293" s="12" t="s">
        <v>68</v>
      </c>
      <c r="AI1293" s="17">
        <v>45411</v>
      </c>
      <c r="AJ1293" s="17">
        <v>45427</v>
      </c>
      <c r="AK1293" s="12" t="s">
        <v>90</v>
      </c>
      <c r="AN1293" s="12" t="s">
        <v>105</v>
      </c>
      <c r="AQ1293" s="12" t="s">
        <v>2568</v>
      </c>
      <c r="AR1293" s="12" t="s">
        <v>2568</v>
      </c>
      <c r="AS1293" s="12" t="s">
        <v>2569</v>
      </c>
      <c r="AT1293" s="12" t="s">
        <v>2569</v>
      </c>
      <c r="AU1293" s="12" t="s">
        <v>4030</v>
      </c>
      <c r="AW1293" s="17">
        <v>45390</v>
      </c>
      <c r="AZ1293" s="12" t="s">
        <v>92</v>
      </c>
      <c r="BD1293" s="12" t="s">
        <v>4034</v>
      </c>
      <c r="BE1293" s="12" t="s">
        <v>4035</v>
      </c>
      <c r="BF1293" s="12" t="s">
        <v>4036</v>
      </c>
      <c r="BG1293" s="12" t="s">
        <v>4037</v>
      </c>
    </row>
    <row r="1294" spans="1:59" ht="115.2" x14ac:dyDescent="0.3">
      <c r="A1294" s="12">
        <v>204069</v>
      </c>
      <c r="B1294" s="12" t="s">
        <v>71</v>
      </c>
      <c r="E1294" s="12">
        <v>9802360009</v>
      </c>
      <c r="F1294" s="12" t="s">
        <v>72</v>
      </c>
      <c r="G1294" s="12" t="s">
        <v>14217</v>
      </c>
      <c r="H1294" s="12" t="s">
        <v>85</v>
      </c>
      <c r="I1294" s="12" t="s">
        <v>86</v>
      </c>
      <c r="J1294" s="12" t="s">
        <v>65</v>
      </c>
      <c r="K1294" s="12" t="s">
        <v>14218</v>
      </c>
      <c r="L1294" s="12" t="s">
        <v>14219</v>
      </c>
      <c r="M1294" s="18">
        <f>AA1294</f>
        <v>29000</v>
      </c>
      <c r="N1294" s="16">
        <f>IF(M1294&gt;1000000,1,0)</f>
        <v>0</v>
      </c>
      <c r="O1294" s="16">
        <f>IF(N1294=0,IF(M1294&gt;100000,1,0),0)</f>
        <v>0</v>
      </c>
      <c r="P1294" s="16">
        <f>IF(M1294&lt;15000,1,0)</f>
        <v>0</v>
      </c>
      <c r="S1294" s="17">
        <v>45544</v>
      </c>
      <c r="T1294" s="17">
        <v>45548</v>
      </c>
      <c r="U1294" s="12">
        <v>0</v>
      </c>
      <c r="W1294" s="12" t="s">
        <v>14220</v>
      </c>
      <c r="X1294" s="12" t="s">
        <v>67</v>
      </c>
      <c r="Y1294" s="12" t="s">
        <v>14221</v>
      </c>
      <c r="Z1294" s="12" t="s">
        <v>14222</v>
      </c>
      <c r="AA1294" s="13">
        <v>29000</v>
      </c>
      <c r="AB1294" s="13">
        <v>35090</v>
      </c>
      <c r="AE1294" s="12">
        <v>1</v>
      </c>
      <c r="AF1294" s="12" t="s">
        <v>65</v>
      </c>
      <c r="AG1294" s="12" t="s">
        <v>14223</v>
      </c>
      <c r="AH1294" s="12" t="s">
        <v>68</v>
      </c>
      <c r="AI1294" s="17">
        <v>45526</v>
      </c>
      <c r="AJ1294" s="17">
        <v>45545</v>
      </c>
      <c r="AK1294" s="12" t="s">
        <v>90</v>
      </c>
      <c r="AN1294" s="12" t="s">
        <v>75</v>
      </c>
      <c r="AP1294" s="12" t="s">
        <v>194</v>
      </c>
      <c r="AU1294" s="12" t="s">
        <v>1311</v>
      </c>
      <c r="AZ1294" s="12" t="s">
        <v>173</v>
      </c>
      <c r="BF1294" s="12" t="s">
        <v>14224</v>
      </c>
      <c r="BG1294" s="12" t="s">
        <v>14225</v>
      </c>
    </row>
    <row r="1295" spans="1:59" ht="100.8" x14ac:dyDescent="0.3">
      <c r="A1295" s="12">
        <v>204069</v>
      </c>
      <c r="B1295" s="12" t="s">
        <v>71</v>
      </c>
      <c r="E1295" s="12">
        <v>9802360009</v>
      </c>
      <c r="F1295" s="12" t="s">
        <v>72</v>
      </c>
      <c r="G1295" s="12" t="s">
        <v>16318</v>
      </c>
      <c r="H1295" s="12" t="s">
        <v>85</v>
      </c>
      <c r="I1295" s="12" t="s">
        <v>64</v>
      </c>
      <c r="J1295" s="12" t="s">
        <v>65</v>
      </c>
      <c r="K1295" s="12" t="s">
        <v>16319</v>
      </c>
      <c r="L1295" s="12" t="s">
        <v>16320</v>
      </c>
      <c r="M1295" s="15">
        <v>67459.199999999997</v>
      </c>
      <c r="N1295" s="16">
        <f>IF(M1295&gt;1000000,1,0)</f>
        <v>0</v>
      </c>
      <c r="O1295" s="16">
        <f>IF(N1295=0,IF(M1295&gt;100000,1,0),0)</f>
        <v>0</v>
      </c>
      <c r="P1295" s="16">
        <f>IF(M1295&lt;15000,1,0)</f>
        <v>0</v>
      </c>
      <c r="Q1295" s="12" t="s">
        <v>16322</v>
      </c>
      <c r="R1295" s="17">
        <v>45510</v>
      </c>
      <c r="S1295" s="17">
        <v>45608</v>
      </c>
      <c r="T1295" s="17">
        <v>45617</v>
      </c>
      <c r="U1295" s="12">
        <v>0</v>
      </c>
      <c r="W1295" s="12" t="s">
        <v>645</v>
      </c>
      <c r="X1295" s="12" t="s">
        <v>67</v>
      </c>
      <c r="Y1295" s="12" t="s">
        <v>748</v>
      </c>
      <c r="Z1295" s="12" t="s">
        <v>4074</v>
      </c>
      <c r="AA1295" s="13">
        <v>54145</v>
      </c>
      <c r="AB1295" s="13">
        <v>65515.45</v>
      </c>
      <c r="AE1295" s="12">
        <v>2</v>
      </c>
      <c r="AF1295" s="12" t="s">
        <v>65</v>
      </c>
      <c r="AG1295" s="12" t="s">
        <v>16323</v>
      </c>
      <c r="AH1295" s="12" t="s">
        <v>68</v>
      </c>
      <c r="AI1295" s="17">
        <v>45608</v>
      </c>
      <c r="AJ1295" s="17">
        <v>45609</v>
      </c>
      <c r="AK1295" s="12" t="s">
        <v>90</v>
      </c>
      <c r="AN1295" s="12" t="s">
        <v>216</v>
      </c>
      <c r="AQ1295" s="12" t="s">
        <v>16324</v>
      </c>
      <c r="AR1295" s="12" t="s">
        <v>16324</v>
      </c>
      <c r="AS1295" s="12" t="s">
        <v>16325</v>
      </c>
      <c r="AT1295" s="12" t="s">
        <v>16325</v>
      </c>
      <c r="AU1295" s="12" t="s">
        <v>16321</v>
      </c>
      <c r="AW1295" s="17">
        <v>45580</v>
      </c>
      <c r="AZ1295" s="12" t="s">
        <v>92</v>
      </c>
      <c r="BD1295" s="12" t="s">
        <v>16326</v>
      </c>
      <c r="BE1295" s="12" t="s">
        <v>16327</v>
      </c>
      <c r="BF1295" s="12" t="s">
        <v>16328</v>
      </c>
      <c r="BG1295" s="12" t="s">
        <v>16329</v>
      </c>
    </row>
    <row r="1296" spans="1:59" ht="115.2" x14ac:dyDescent="0.3">
      <c r="A1296" s="12">
        <v>204069</v>
      </c>
      <c r="B1296" s="12" t="s">
        <v>71</v>
      </c>
      <c r="E1296" s="12">
        <v>9802360009</v>
      </c>
      <c r="F1296" s="12" t="s">
        <v>72</v>
      </c>
      <c r="G1296" s="12" t="s">
        <v>10627</v>
      </c>
      <c r="H1296" s="12" t="s">
        <v>85</v>
      </c>
      <c r="I1296" s="12" t="s">
        <v>80</v>
      </c>
      <c r="J1296" s="12" t="s">
        <v>65</v>
      </c>
      <c r="K1296" s="12" t="s">
        <v>10628</v>
      </c>
      <c r="L1296" s="12" t="s">
        <v>10629</v>
      </c>
      <c r="M1296" s="15">
        <v>41424</v>
      </c>
      <c r="N1296" s="16">
        <f>IF(M1296&gt;1000000,1,0)</f>
        <v>0</v>
      </c>
      <c r="O1296" s="16">
        <f>IF(N1296=0,IF(M1296&gt;100000,1,0),0)</f>
        <v>0</v>
      </c>
      <c r="P1296" s="16">
        <f>IF(M1296&lt;15000,1,0)</f>
        <v>0</v>
      </c>
      <c r="Q1296" s="12" t="s">
        <v>10631</v>
      </c>
      <c r="R1296" s="17">
        <v>45530</v>
      </c>
      <c r="S1296" s="17">
        <v>45587</v>
      </c>
      <c r="T1296" s="17">
        <v>45587</v>
      </c>
      <c r="U1296" s="12">
        <v>0</v>
      </c>
      <c r="W1296" s="12" t="s">
        <v>10632</v>
      </c>
      <c r="X1296" s="12" t="s">
        <v>67</v>
      </c>
      <c r="Y1296" s="12" t="s">
        <v>748</v>
      </c>
      <c r="Z1296" s="12" t="s">
        <v>4074</v>
      </c>
      <c r="AA1296" s="13">
        <v>34230</v>
      </c>
      <c r="AB1296" s="13">
        <v>41418.300000000003</v>
      </c>
      <c r="AE1296" s="12">
        <v>1</v>
      </c>
      <c r="AF1296" s="12" t="s">
        <v>65</v>
      </c>
      <c r="AG1296" s="12" t="s">
        <v>10633</v>
      </c>
      <c r="AH1296" s="12" t="s">
        <v>68</v>
      </c>
      <c r="AI1296" s="17">
        <v>45580</v>
      </c>
      <c r="AJ1296" s="17">
        <v>45587</v>
      </c>
      <c r="AK1296" s="12" t="s">
        <v>90</v>
      </c>
      <c r="AN1296" s="12" t="s">
        <v>216</v>
      </c>
      <c r="AQ1296" s="12" t="s">
        <v>10634</v>
      </c>
      <c r="AR1296" s="12" t="s">
        <v>10634</v>
      </c>
      <c r="AS1296" s="12" t="s">
        <v>10635</v>
      </c>
      <c r="AT1296" s="12" t="s">
        <v>10635</v>
      </c>
      <c r="AU1296" s="12" t="s">
        <v>10630</v>
      </c>
      <c r="AW1296" s="17">
        <v>45561</v>
      </c>
      <c r="AZ1296" s="12" t="s">
        <v>92</v>
      </c>
      <c r="BD1296" s="12" t="s">
        <v>10636</v>
      </c>
      <c r="BE1296" s="12" t="s">
        <v>10637</v>
      </c>
      <c r="BF1296" s="12" t="s">
        <v>10638</v>
      </c>
      <c r="BG1296" s="12" t="s">
        <v>10639</v>
      </c>
    </row>
    <row r="1297" spans="1:59" ht="100.8" x14ac:dyDescent="0.3">
      <c r="A1297" s="12">
        <v>204069</v>
      </c>
      <c r="B1297" s="12" t="s">
        <v>71</v>
      </c>
      <c r="E1297" s="12">
        <v>9802360009</v>
      </c>
      <c r="F1297" s="12" t="s">
        <v>72</v>
      </c>
      <c r="G1297" s="12" t="s">
        <v>12091</v>
      </c>
      <c r="H1297" s="12" t="s">
        <v>85</v>
      </c>
      <c r="I1297" s="12" t="s">
        <v>80</v>
      </c>
      <c r="J1297" s="12" t="s">
        <v>65</v>
      </c>
      <c r="K1297" s="12" t="s">
        <v>12092</v>
      </c>
      <c r="L1297" s="12" t="s">
        <v>12093</v>
      </c>
      <c r="M1297" s="15">
        <v>55000</v>
      </c>
      <c r="N1297" s="16">
        <f>IF(M1297&gt;1000000,1,0)</f>
        <v>0</v>
      </c>
      <c r="O1297" s="16">
        <f>IF(N1297=0,IF(M1297&gt;100000,1,0),0)</f>
        <v>0</v>
      </c>
      <c r="P1297" s="16">
        <f>IF(M1297&lt;15000,1,0)</f>
        <v>0</v>
      </c>
      <c r="Q1297" s="12" t="s">
        <v>115</v>
      </c>
      <c r="R1297" s="17">
        <v>45540</v>
      </c>
      <c r="S1297" s="17">
        <v>45596</v>
      </c>
      <c r="T1297" s="17">
        <v>45596</v>
      </c>
      <c r="U1297" s="12">
        <v>0</v>
      </c>
      <c r="W1297" s="12" t="s">
        <v>12094</v>
      </c>
      <c r="X1297" s="12" t="s">
        <v>67</v>
      </c>
      <c r="Y1297" s="12" t="s">
        <v>12095</v>
      </c>
      <c r="Z1297" s="12" t="s">
        <v>12096</v>
      </c>
      <c r="AA1297" s="13">
        <v>46977.760000000002</v>
      </c>
      <c r="AB1297" s="13">
        <v>46977.760000000002</v>
      </c>
      <c r="AE1297" s="12">
        <v>2</v>
      </c>
      <c r="AF1297" s="12" t="s">
        <v>65</v>
      </c>
      <c r="AG1297" s="12" t="s">
        <v>12097</v>
      </c>
      <c r="AH1297" s="12" t="s">
        <v>68</v>
      </c>
      <c r="AI1297" s="17">
        <v>45596</v>
      </c>
      <c r="AJ1297" s="17">
        <v>45596</v>
      </c>
      <c r="AK1297" s="12" t="s">
        <v>90</v>
      </c>
      <c r="AN1297" s="12" t="s">
        <v>105</v>
      </c>
      <c r="AQ1297" s="12" t="s">
        <v>204</v>
      </c>
      <c r="AR1297" s="12" t="s">
        <v>204</v>
      </c>
      <c r="AS1297" s="12" t="s">
        <v>204</v>
      </c>
      <c r="AT1297" s="12" t="s">
        <v>204</v>
      </c>
      <c r="AU1297" s="12" t="s">
        <v>204</v>
      </c>
      <c r="AW1297" s="17">
        <v>45575</v>
      </c>
      <c r="AZ1297" s="12" t="s">
        <v>173</v>
      </c>
      <c r="BD1297" s="12" t="s">
        <v>12098</v>
      </c>
      <c r="BE1297" s="12" t="s">
        <v>12099</v>
      </c>
      <c r="BF1297" s="12" t="s">
        <v>12100</v>
      </c>
      <c r="BG1297" s="12" t="s">
        <v>12101</v>
      </c>
    </row>
    <row r="1298" spans="1:59" ht="100.8" x14ac:dyDescent="0.3">
      <c r="A1298" s="12">
        <v>204069</v>
      </c>
      <c r="B1298" s="12" t="s">
        <v>71</v>
      </c>
      <c r="E1298" s="12">
        <v>9802360009</v>
      </c>
      <c r="F1298" s="12" t="s">
        <v>72</v>
      </c>
      <c r="G1298" s="12" t="s">
        <v>19384</v>
      </c>
      <c r="H1298" s="12" t="s">
        <v>85</v>
      </c>
      <c r="I1298" s="12" t="s">
        <v>80</v>
      </c>
      <c r="J1298" s="12" t="s">
        <v>391</v>
      </c>
      <c r="K1298" s="12" t="s">
        <v>19385</v>
      </c>
      <c r="L1298" s="12" t="s">
        <v>19386</v>
      </c>
      <c r="M1298" s="15">
        <v>58147.199999999997</v>
      </c>
      <c r="N1298" s="16">
        <f>IF(M1298&gt;1000000,1,0)</f>
        <v>0</v>
      </c>
      <c r="O1298" s="16">
        <f>IF(N1298=0,IF(M1298&gt;100000,1,0),0)</f>
        <v>0</v>
      </c>
      <c r="P1298" s="16">
        <f>IF(M1298&lt;15000,1,0)</f>
        <v>0</v>
      </c>
      <c r="Q1298" s="12" t="s">
        <v>5869</v>
      </c>
      <c r="R1298" s="17">
        <v>45629</v>
      </c>
      <c r="U1298" s="12">
        <v>0</v>
      </c>
      <c r="W1298" s="12" t="s">
        <v>10632</v>
      </c>
      <c r="AE1298" s="12">
        <v>1</v>
      </c>
      <c r="AG1298" s="12" t="s">
        <v>19388</v>
      </c>
      <c r="AH1298" s="12" t="s">
        <v>68</v>
      </c>
      <c r="AK1298" s="12" t="s">
        <v>90</v>
      </c>
      <c r="AN1298" s="12" t="s">
        <v>105</v>
      </c>
      <c r="AQ1298" s="12" t="s">
        <v>19389</v>
      </c>
      <c r="AR1298" s="12" t="s">
        <v>19389</v>
      </c>
      <c r="AS1298" s="12" t="s">
        <v>19390</v>
      </c>
      <c r="AT1298" s="12" t="s">
        <v>19390</v>
      </c>
      <c r="AU1298" s="12" t="s">
        <v>19387</v>
      </c>
      <c r="AW1298" s="17">
        <v>45656</v>
      </c>
      <c r="BD1298" s="12" t="s">
        <v>19391</v>
      </c>
      <c r="BE1298" s="12" t="s">
        <v>19392</v>
      </c>
    </row>
    <row r="1299" spans="1:59" ht="129.6" x14ac:dyDescent="0.3">
      <c r="A1299" s="12">
        <v>15937877</v>
      </c>
      <c r="B1299" s="12" t="s">
        <v>78</v>
      </c>
      <c r="E1299" s="12">
        <v>801935010</v>
      </c>
      <c r="F1299" s="12" t="s">
        <v>79</v>
      </c>
      <c r="G1299" s="12" t="s">
        <v>19968</v>
      </c>
      <c r="H1299" s="12" t="s">
        <v>85</v>
      </c>
      <c r="I1299" s="12" t="s">
        <v>64</v>
      </c>
      <c r="J1299" s="12" t="s">
        <v>65</v>
      </c>
      <c r="K1299" s="12" t="s">
        <v>19969</v>
      </c>
      <c r="L1299" s="12" t="s">
        <v>19970</v>
      </c>
      <c r="M1299" s="15">
        <v>1682880</v>
      </c>
      <c r="N1299" s="16">
        <f>IF(M1299&gt;1000000,1,0)</f>
        <v>1</v>
      </c>
      <c r="O1299" s="16">
        <f>IF(N1299=0,IF(M1299&gt;100000,1,0),0)</f>
        <v>0</v>
      </c>
      <c r="P1299" s="16">
        <f>IF(M1299&lt;15000,1,0)</f>
        <v>0</v>
      </c>
      <c r="Q1299" s="12" t="s">
        <v>231</v>
      </c>
      <c r="R1299" s="17">
        <v>45401</v>
      </c>
      <c r="S1299" s="17">
        <v>45628</v>
      </c>
      <c r="T1299" s="17">
        <v>45670</v>
      </c>
      <c r="U1299" s="12">
        <v>1</v>
      </c>
      <c r="V1299" s="12" t="s">
        <v>19971</v>
      </c>
      <c r="W1299" s="12" t="s">
        <v>107</v>
      </c>
      <c r="X1299" s="12" t="s">
        <v>1105</v>
      </c>
      <c r="Y1299" s="12" t="s">
        <v>19972</v>
      </c>
      <c r="Z1299" s="12" t="s">
        <v>19973</v>
      </c>
      <c r="AA1299" s="13">
        <v>11219200</v>
      </c>
      <c r="AB1299" s="13">
        <v>13575232</v>
      </c>
      <c r="AC1299" s="12" t="s">
        <v>19974</v>
      </c>
      <c r="AD1299" s="12" t="s">
        <v>19975</v>
      </c>
      <c r="AE1299" s="12">
        <v>17</v>
      </c>
      <c r="AF1299" s="12" t="s">
        <v>65</v>
      </c>
      <c r="AG1299" s="12" t="s">
        <v>19976</v>
      </c>
      <c r="AH1299" s="12" t="s">
        <v>68</v>
      </c>
      <c r="AI1299" s="17">
        <v>45607</v>
      </c>
      <c r="AJ1299" s="17">
        <v>45664</v>
      </c>
      <c r="AK1299" s="12" t="s">
        <v>90</v>
      </c>
      <c r="AL1299" s="12" t="s">
        <v>110</v>
      </c>
      <c r="AN1299" s="12" t="s">
        <v>69</v>
      </c>
      <c r="AO1299" s="12" t="s">
        <v>549</v>
      </c>
      <c r="AQ1299" s="12" t="s">
        <v>19977</v>
      </c>
      <c r="AR1299" s="12" t="s">
        <v>19978</v>
      </c>
      <c r="AS1299" s="12" t="s">
        <v>19979</v>
      </c>
      <c r="AT1299" s="12" t="s">
        <v>19980</v>
      </c>
      <c r="AU1299" s="12" t="s">
        <v>19981</v>
      </c>
      <c r="AW1299" s="17">
        <v>45610</v>
      </c>
      <c r="AZ1299" s="12" t="s">
        <v>19982</v>
      </c>
      <c r="BD1299" s="12" t="s">
        <v>19983</v>
      </c>
      <c r="BE1299" s="12" t="s">
        <v>19984</v>
      </c>
      <c r="BF1299" s="12" t="s">
        <v>19985</v>
      </c>
      <c r="BG1299" s="12" t="s">
        <v>19986</v>
      </c>
    </row>
    <row r="1300" spans="1:59" ht="144" x14ac:dyDescent="0.3">
      <c r="A1300" s="12">
        <v>15937877</v>
      </c>
      <c r="B1300" s="12" t="s">
        <v>78</v>
      </c>
      <c r="E1300" s="12">
        <v>801935010</v>
      </c>
      <c r="F1300" s="12" t="s">
        <v>79</v>
      </c>
      <c r="G1300" s="12" t="s">
        <v>19968</v>
      </c>
      <c r="H1300" s="12" t="s">
        <v>85</v>
      </c>
      <c r="I1300" s="12" t="s">
        <v>64</v>
      </c>
      <c r="J1300" s="12" t="s">
        <v>65</v>
      </c>
      <c r="K1300" s="12" t="s">
        <v>19969</v>
      </c>
      <c r="L1300" s="12" t="s">
        <v>19970</v>
      </c>
      <c r="M1300" s="15">
        <v>361920</v>
      </c>
      <c r="N1300" s="16">
        <f>IF(M1300&gt;1000000,1,0)</f>
        <v>0</v>
      </c>
      <c r="O1300" s="16">
        <f>IF(N1300=0,IF(M1300&gt;100000,1,0),0)</f>
        <v>1</v>
      </c>
      <c r="P1300" s="16">
        <f>IF(M1300&lt;15000,1,0)</f>
        <v>0</v>
      </c>
      <c r="Q1300" s="12" t="s">
        <v>231</v>
      </c>
      <c r="R1300" s="17">
        <v>45401</v>
      </c>
      <c r="S1300" s="17">
        <v>45628</v>
      </c>
      <c r="T1300" s="17">
        <v>45670</v>
      </c>
      <c r="U1300" s="12">
        <v>2</v>
      </c>
      <c r="V1300" s="12" t="s">
        <v>19987</v>
      </c>
      <c r="W1300" s="12" t="s">
        <v>107</v>
      </c>
      <c r="X1300" s="12" t="s">
        <v>1105</v>
      </c>
      <c r="Y1300" s="12" t="s">
        <v>19988</v>
      </c>
      <c r="Z1300" s="12" t="s">
        <v>19989</v>
      </c>
      <c r="AA1300" s="13">
        <v>2412800</v>
      </c>
      <c r="AB1300" s="13">
        <v>2919488</v>
      </c>
      <c r="AC1300" s="12" t="s">
        <v>19990</v>
      </c>
      <c r="AD1300" s="12" t="s">
        <v>19991</v>
      </c>
      <c r="AE1300" s="12">
        <v>8</v>
      </c>
      <c r="AF1300" s="12" t="s">
        <v>65</v>
      </c>
      <c r="AG1300" s="12" t="s">
        <v>19976</v>
      </c>
      <c r="AH1300" s="12" t="s">
        <v>68</v>
      </c>
      <c r="AI1300" s="17">
        <v>45607</v>
      </c>
      <c r="AJ1300" s="17">
        <v>45665</v>
      </c>
      <c r="AK1300" s="12" t="s">
        <v>90</v>
      </c>
      <c r="AL1300" s="12" t="s">
        <v>110</v>
      </c>
      <c r="AN1300" s="12" t="s">
        <v>69</v>
      </c>
      <c r="AO1300" s="12" t="s">
        <v>549</v>
      </c>
      <c r="AQ1300" s="12" t="s">
        <v>19992</v>
      </c>
      <c r="AR1300" s="12" t="s">
        <v>19978</v>
      </c>
      <c r="AS1300" s="12" t="s">
        <v>19993</v>
      </c>
      <c r="AT1300" s="12" t="s">
        <v>19980</v>
      </c>
      <c r="AU1300" s="12" t="s">
        <v>19981</v>
      </c>
      <c r="AW1300" s="17">
        <v>45610</v>
      </c>
      <c r="AZ1300" s="12" t="s">
        <v>19994</v>
      </c>
      <c r="BD1300" s="12" t="s">
        <v>19983</v>
      </c>
      <c r="BE1300" s="12" t="s">
        <v>19984</v>
      </c>
      <c r="BF1300" s="12" t="s">
        <v>19985</v>
      </c>
      <c r="BG1300" s="12" t="s">
        <v>19986</v>
      </c>
    </row>
    <row r="1301" spans="1:59" ht="115.2" x14ac:dyDescent="0.3">
      <c r="A1301" s="12">
        <v>15937877</v>
      </c>
      <c r="B1301" s="12" t="s">
        <v>78</v>
      </c>
      <c r="E1301" s="12">
        <v>801935010</v>
      </c>
      <c r="F1301" s="12" t="s">
        <v>79</v>
      </c>
      <c r="G1301" s="12" t="s">
        <v>19968</v>
      </c>
      <c r="H1301" s="12" t="s">
        <v>85</v>
      </c>
      <c r="I1301" s="12" t="s">
        <v>64</v>
      </c>
      <c r="J1301" s="12" t="s">
        <v>65</v>
      </c>
      <c r="K1301" s="12" t="s">
        <v>19969</v>
      </c>
      <c r="L1301" s="12" t="s">
        <v>19970</v>
      </c>
      <c r="M1301" s="15">
        <v>59616</v>
      </c>
      <c r="N1301" s="16">
        <f>IF(M1301&gt;1000000,1,0)</f>
        <v>0</v>
      </c>
      <c r="O1301" s="16">
        <f>IF(N1301=0,IF(M1301&gt;100000,1,0),0)</f>
        <v>0</v>
      </c>
      <c r="P1301" s="16">
        <f>IF(M1301&lt;15000,1,0)</f>
        <v>0</v>
      </c>
      <c r="Q1301" s="12" t="s">
        <v>231</v>
      </c>
      <c r="R1301" s="17">
        <v>45401</v>
      </c>
      <c r="S1301" s="17">
        <v>45628</v>
      </c>
      <c r="T1301" s="17">
        <v>45670</v>
      </c>
      <c r="U1301" s="12">
        <v>11</v>
      </c>
      <c r="V1301" s="12" t="s">
        <v>19995</v>
      </c>
      <c r="W1301" s="12" t="s">
        <v>107</v>
      </c>
      <c r="X1301" s="12" t="s">
        <v>67</v>
      </c>
      <c r="Y1301" s="12" t="s">
        <v>428</v>
      </c>
      <c r="Z1301" s="12" t="s">
        <v>19996</v>
      </c>
      <c r="AA1301" s="13">
        <v>49680</v>
      </c>
      <c r="AB1301" s="13">
        <v>60112.800000000003</v>
      </c>
      <c r="AE1301" s="12">
        <v>1</v>
      </c>
      <c r="AF1301" s="12" t="s">
        <v>65</v>
      </c>
      <c r="AG1301" s="12" t="s">
        <v>19976</v>
      </c>
      <c r="AH1301" s="12" t="s">
        <v>68</v>
      </c>
      <c r="AI1301" s="17">
        <v>45607</v>
      </c>
      <c r="AJ1301" s="17">
        <v>45653</v>
      </c>
      <c r="AK1301" s="12" t="s">
        <v>90</v>
      </c>
      <c r="AL1301" s="12" t="s">
        <v>110</v>
      </c>
      <c r="AN1301" s="12" t="s">
        <v>69</v>
      </c>
      <c r="AO1301" s="12" t="s">
        <v>549</v>
      </c>
      <c r="AQ1301" s="12" t="s">
        <v>2764</v>
      </c>
      <c r="AR1301" s="12" t="s">
        <v>19978</v>
      </c>
      <c r="AS1301" s="12" t="s">
        <v>10617</v>
      </c>
      <c r="AT1301" s="12" t="s">
        <v>19980</v>
      </c>
      <c r="AU1301" s="12" t="s">
        <v>19981</v>
      </c>
      <c r="AW1301" s="17">
        <v>45610</v>
      </c>
      <c r="AZ1301" s="12" t="s">
        <v>173</v>
      </c>
      <c r="BD1301" s="12" t="s">
        <v>19983</v>
      </c>
      <c r="BE1301" s="12" t="s">
        <v>19984</v>
      </c>
      <c r="BF1301" s="12" t="s">
        <v>19985</v>
      </c>
      <c r="BG1301" s="12" t="s">
        <v>19986</v>
      </c>
    </row>
    <row r="1302" spans="1:59" ht="115.2" x14ac:dyDescent="0.3">
      <c r="A1302" s="12">
        <v>15937877</v>
      </c>
      <c r="B1302" s="12" t="s">
        <v>78</v>
      </c>
      <c r="E1302" s="12">
        <v>801935010</v>
      </c>
      <c r="F1302" s="12" t="s">
        <v>79</v>
      </c>
      <c r="G1302" s="12" t="s">
        <v>19968</v>
      </c>
      <c r="H1302" s="12" t="s">
        <v>85</v>
      </c>
      <c r="I1302" s="12" t="s">
        <v>64</v>
      </c>
      <c r="J1302" s="12" t="s">
        <v>65</v>
      </c>
      <c r="K1302" s="12" t="s">
        <v>19969</v>
      </c>
      <c r="L1302" s="12" t="s">
        <v>19970</v>
      </c>
      <c r="M1302" s="15">
        <v>480000</v>
      </c>
      <c r="N1302" s="16">
        <f>IF(M1302&gt;1000000,1,0)</f>
        <v>0</v>
      </c>
      <c r="O1302" s="16">
        <f>IF(N1302=0,IF(M1302&gt;100000,1,0),0)</f>
        <v>1</v>
      </c>
      <c r="P1302" s="16">
        <f>IF(M1302&lt;15000,1,0)</f>
        <v>0</v>
      </c>
      <c r="Q1302" s="12" t="s">
        <v>231</v>
      </c>
      <c r="R1302" s="17">
        <v>45401</v>
      </c>
      <c r="S1302" s="17">
        <v>45628</v>
      </c>
      <c r="T1302" s="17">
        <v>45670</v>
      </c>
      <c r="U1302" s="12">
        <v>12</v>
      </c>
      <c r="V1302" s="12" t="s">
        <v>19997</v>
      </c>
      <c r="W1302" s="12" t="s">
        <v>107</v>
      </c>
      <c r="X1302" s="12" t="s">
        <v>215</v>
      </c>
      <c r="Y1302" s="12" t="s">
        <v>19998</v>
      </c>
      <c r="Z1302" s="12" t="s">
        <v>19999</v>
      </c>
      <c r="AA1302" s="13">
        <v>2000000</v>
      </c>
      <c r="AB1302" s="13">
        <v>2420000</v>
      </c>
      <c r="AC1302" s="12" t="s">
        <v>20000</v>
      </c>
      <c r="AD1302" s="12" t="s">
        <v>20001</v>
      </c>
      <c r="AE1302" s="12">
        <v>5</v>
      </c>
      <c r="AF1302" s="12" t="s">
        <v>65</v>
      </c>
      <c r="AG1302" s="12" t="s">
        <v>19976</v>
      </c>
      <c r="AH1302" s="12" t="s">
        <v>68</v>
      </c>
      <c r="AI1302" s="17">
        <v>45607</v>
      </c>
      <c r="AJ1302" s="17">
        <v>45665</v>
      </c>
      <c r="AK1302" s="12" t="s">
        <v>90</v>
      </c>
      <c r="AL1302" s="12" t="s">
        <v>110</v>
      </c>
      <c r="AN1302" s="12" t="s">
        <v>69</v>
      </c>
      <c r="AO1302" s="12" t="s">
        <v>549</v>
      </c>
      <c r="AQ1302" s="12" t="s">
        <v>1050</v>
      </c>
      <c r="AR1302" s="12" t="s">
        <v>19978</v>
      </c>
      <c r="AS1302" s="12" t="s">
        <v>1051</v>
      </c>
      <c r="AT1302" s="12" t="s">
        <v>19980</v>
      </c>
      <c r="AU1302" s="12" t="s">
        <v>19981</v>
      </c>
      <c r="AW1302" s="17">
        <v>45610</v>
      </c>
      <c r="AZ1302" s="12" t="s">
        <v>20002</v>
      </c>
      <c r="BD1302" s="12" t="s">
        <v>19983</v>
      </c>
      <c r="BE1302" s="12" t="s">
        <v>19984</v>
      </c>
      <c r="BF1302" s="12" t="s">
        <v>19985</v>
      </c>
      <c r="BG1302" s="12" t="s">
        <v>19986</v>
      </c>
    </row>
    <row r="1303" spans="1:59" ht="158.4" x14ac:dyDescent="0.3">
      <c r="A1303" s="12">
        <v>15937877</v>
      </c>
      <c r="B1303" s="12" t="s">
        <v>78</v>
      </c>
      <c r="E1303" s="12">
        <v>801935010</v>
      </c>
      <c r="F1303" s="12" t="s">
        <v>79</v>
      </c>
      <c r="G1303" s="12" t="s">
        <v>19968</v>
      </c>
      <c r="H1303" s="12" t="s">
        <v>85</v>
      </c>
      <c r="I1303" s="12" t="s">
        <v>64</v>
      </c>
      <c r="J1303" s="12" t="s">
        <v>65</v>
      </c>
      <c r="K1303" s="12" t="s">
        <v>19969</v>
      </c>
      <c r="L1303" s="12" t="s">
        <v>19970</v>
      </c>
      <c r="M1303" s="15">
        <v>995520</v>
      </c>
      <c r="N1303" s="16">
        <f>IF(M1303&gt;1000000,1,0)</f>
        <v>0</v>
      </c>
      <c r="O1303" s="16">
        <f>IF(N1303=0,IF(M1303&gt;100000,1,0),0)</f>
        <v>1</v>
      </c>
      <c r="P1303" s="16">
        <f>IF(M1303&lt;15000,1,0)</f>
        <v>0</v>
      </c>
      <c r="Q1303" s="12" t="s">
        <v>231</v>
      </c>
      <c r="R1303" s="17">
        <v>45401</v>
      </c>
      <c r="S1303" s="17">
        <v>45628</v>
      </c>
      <c r="T1303" s="17">
        <v>45670</v>
      </c>
      <c r="U1303" s="12">
        <v>3</v>
      </c>
      <c r="V1303" s="12" t="s">
        <v>20003</v>
      </c>
      <c r="W1303" s="12" t="s">
        <v>107</v>
      </c>
      <c r="X1303" s="12" t="s">
        <v>1105</v>
      </c>
      <c r="Y1303" s="12" t="s">
        <v>20004</v>
      </c>
      <c r="Z1303" s="12" t="s">
        <v>20005</v>
      </c>
      <c r="AA1303" s="13">
        <v>6636800</v>
      </c>
      <c r="AB1303" s="13">
        <v>8030528</v>
      </c>
      <c r="AC1303" s="12" t="s">
        <v>20006</v>
      </c>
      <c r="AD1303" s="12" t="s">
        <v>20007</v>
      </c>
      <c r="AE1303" s="12">
        <v>10</v>
      </c>
      <c r="AF1303" s="12" t="s">
        <v>65</v>
      </c>
      <c r="AG1303" s="12" t="s">
        <v>19976</v>
      </c>
      <c r="AH1303" s="12" t="s">
        <v>68</v>
      </c>
      <c r="AI1303" s="17">
        <v>45607</v>
      </c>
      <c r="AJ1303" s="17">
        <v>45665</v>
      </c>
      <c r="AK1303" s="12" t="s">
        <v>90</v>
      </c>
      <c r="AL1303" s="12" t="s">
        <v>110</v>
      </c>
      <c r="AN1303" s="12" t="s">
        <v>69</v>
      </c>
      <c r="AO1303" s="12" t="s">
        <v>549</v>
      </c>
      <c r="AQ1303" s="12" t="s">
        <v>20008</v>
      </c>
      <c r="AR1303" s="12" t="s">
        <v>19978</v>
      </c>
      <c r="AS1303" s="12" t="s">
        <v>20009</v>
      </c>
      <c r="AT1303" s="12" t="s">
        <v>19980</v>
      </c>
      <c r="AU1303" s="12" t="s">
        <v>19981</v>
      </c>
      <c r="AW1303" s="17">
        <v>45610</v>
      </c>
      <c r="AZ1303" s="12" t="s">
        <v>20010</v>
      </c>
      <c r="BD1303" s="12" t="s">
        <v>19983</v>
      </c>
      <c r="BE1303" s="12" t="s">
        <v>19984</v>
      </c>
      <c r="BF1303" s="12" t="s">
        <v>19985</v>
      </c>
      <c r="BG1303" s="12" t="s">
        <v>19986</v>
      </c>
    </row>
    <row r="1304" spans="1:59" ht="115.2" x14ac:dyDescent="0.3">
      <c r="A1304" s="12">
        <v>15937877</v>
      </c>
      <c r="B1304" s="12" t="s">
        <v>78</v>
      </c>
      <c r="E1304" s="12">
        <v>801935010</v>
      </c>
      <c r="F1304" s="12" t="s">
        <v>79</v>
      </c>
      <c r="G1304" s="12" t="s">
        <v>19968</v>
      </c>
      <c r="H1304" s="12" t="s">
        <v>85</v>
      </c>
      <c r="I1304" s="12" t="s">
        <v>64</v>
      </c>
      <c r="J1304" s="12" t="s">
        <v>65</v>
      </c>
      <c r="K1304" s="12" t="s">
        <v>19969</v>
      </c>
      <c r="L1304" s="12" t="s">
        <v>19970</v>
      </c>
      <c r="M1304" s="15">
        <v>1055904</v>
      </c>
      <c r="N1304" s="16">
        <f>IF(M1304&gt;1000000,1,0)</f>
        <v>1</v>
      </c>
      <c r="O1304" s="16">
        <f>IF(N1304=0,IF(M1304&gt;100000,1,0),0)</f>
        <v>0</v>
      </c>
      <c r="P1304" s="16">
        <f>IF(M1304&lt;15000,1,0)</f>
        <v>0</v>
      </c>
      <c r="Q1304" s="12" t="s">
        <v>231</v>
      </c>
      <c r="R1304" s="17">
        <v>45401</v>
      </c>
      <c r="S1304" s="17">
        <v>45628</v>
      </c>
      <c r="T1304" s="17">
        <v>45670</v>
      </c>
      <c r="U1304" s="12">
        <v>4</v>
      </c>
      <c r="V1304" s="12" t="s">
        <v>20011</v>
      </c>
      <c r="W1304" s="12" t="s">
        <v>107</v>
      </c>
      <c r="X1304" s="12" t="s">
        <v>984</v>
      </c>
      <c r="Y1304" s="12" t="s">
        <v>20012</v>
      </c>
      <c r="Z1304" s="12" t="s">
        <v>20013</v>
      </c>
      <c r="AA1304" s="13">
        <v>1759840</v>
      </c>
      <c r="AB1304" s="13">
        <v>2129406.4</v>
      </c>
      <c r="AC1304" s="12" t="s">
        <v>20014</v>
      </c>
      <c r="AD1304" s="12" t="s">
        <v>20015</v>
      </c>
      <c r="AE1304" s="12">
        <v>3</v>
      </c>
      <c r="AF1304" s="12" t="s">
        <v>65</v>
      </c>
      <c r="AG1304" s="12" t="s">
        <v>19976</v>
      </c>
      <c r="AH1304" s="12" t="s">
        <v>68</v>
      </c>
      <c r="AI1304" s="17">
        <v>45607</v>
      </c>
      <c r="AJ1304" s="17">
        <v>45665</v>
      </c>
      <c r="AK1304" s="12" t="s">
        <v>90</v>
      </c>
      <c r="AL1304" s="12" t="s">
        <v>110</v>
      </c>
      <c r="AN1304" s="12" t="s">
        <v>69</v>
      </c>
      <c r="AO1304" s="12" t="s">
        <v>549</v>
      </c>
      <c r="AQ1304" s="12" t="s">
        <v>20016</v>
      </c>
      <c r="AR1304" s="12" t="s">
        <v>19978</v>
      </c>
      <c r="AS1304" s="12" t="s">
        <v>20017</v>
      </c>
      <c r="AT1304" s="12" t="s">
        <v>19980</v>
      </c>
      <c r="AU1304" s="12" t="s">
        <v>19981</v>
      </c>
      <c r="AW1304" s="17">
        <v>45610</v>
      </c>
      <c r="AZ1304" s="12" t="s">
        <v>2752</v>
      </c>
      <c r="BD1304" s="12" t="s">
        <v>19983</v>
      </c>
      <c r="BE1304" s="12" t="s">
        <v>19984</v>
      </c>
      <c r="BF1304" s="12" t="s">
        <v>19985</v>
      </c>
      <c r="BG1304" s="12" t="s">
        <v>19986</v>
      </c>
    </row>
    <row r="1305" spans="1:59" ht="129.6" x14ac:dyDescent="0.3">
      <c r="A1305" s="12">
        <v>15937877</v>
      </c>
      <c r="B1305" s="12" t="s">
        <v>78</v>
      </c>
      <c r="E1305" s="12">
        <v>801935010</v>
      </c>
      <c r="F1305" s="12" t="s">
        <v>79</v>
      </c>
      <c r="G1305" s="12" t="s">
        <v>19968</v>
      </c>
      <c r="H1305" s="12" t="s">
        <v>85</v>
      </c>
      <c r="I1305" s="12" t="s">
        <v>64</v>
      </c>
      <c r="J1305" s="12" t="s">
        <v>65</v>
      </c>
      <c r="K1305" s="12" t="s">
        <v>19969</v>
      </c>
      <c r="L1305" s="12" t="s">
        <v>19970</v>
      </c>
      <c r="M1305" s="15">
        <v>995520</v>
      </c>
      <c r="N1305" s="16">
        <f>IF(M1305&gt;1000000,1,0)</f>
        <v>0</v>
      </c>
      <c r="O1305" s="16">
        <f>IF(N1305=0,IF(M1305&gt;100000,1,0),0)</f>
        <v>1</v>
      </c>
      <c r="P1305" s="16">
        <f>IF(M1305&lt;15000,1,0)</f>
        <v>0</v>
      </c>
      <c r="Q1305" s="12" t="s">
        <v>231</v>
      </c>
      <c r="R1305" s="17">
        <v>45401</v>
      </c>
      <c r="S1305" s="17">
        <v>45628</v>
      </c>
      <c r="T1305" s="17">
        <v>45670</v>
      </c>
      <c r="U1305" s="12">
        <v>5</v>
      </c>
      <c r="V1305" s="12" t="s">
        <v>20018</v>
      </c>
      <c r="W1305" s="12" t="s">
        <v>107</v>
      </c>
      <c r="X1305" s="12" t="s">
        <v>1105</v>
      </c>
      <c r="Y1305" s="12" t="s">
        <v>20019</v>
      </c>
      <c r="Z1305" s="12" t="s">
        <v>20020</v>
      </c>
      <c r="AA1305" s="13">
        <v>6636800</v>
      </c>
      <c r="AB1305" s="13">
        <v>8030528</v>
      </c>
      <c r="AC1305" s="12" t="s">
        <v>20006</v>
      </c>
      <c r="AD1305" s="12" t="s">
        <v>20007</v>
      </c>
      <c r="AE1305" s="12">
        <v>12</v>
      </c>
      <c r="AF1305" s="12" t="s">
        <v>65</v>
      </c>
      <c r="AG1305" s="12" t="s">
        <v>19976</v>
      </c>
      <c r="AH1305" s="12" t="s">
        <v>68</v>
      </c>
      <c r="AI1305" s="17">
        <v>45607</v>
      </c>
      <c r="AJ1305" s="17">
        <v>45665</v>
      </c>
      <c r="AK1305" s="12" t="s">
        <v>90</v>
      </c>
      <c r="AL1305" s="12" t="s">
        <v>110</v>
      </c>
      <c r="AN1305" s="12" t="s">
        <v>69</v>
      </c>
      <c r="AO1305" s="12" t="s">
        <v>549</v>
      </c>
      <c r="AQ1305" s="12" t="s">
        <v>20008</v>
      </c>
      <c r="AR1305" s="12" t="s">
        <v>19978</v>
      </c>
      <c r="AS1305" s="12" t="s">
        <v>20009</v>
      </c>
      <c r="AT1305" s="12" t="s">
        <v>19980</v>
      </c>
      <c r="AU1305" s="12" t="s">
        <v>19981</v>
      </c>
      <c r="AW1305" s="17">
        <v>45610</v>
      </c>
      <c r="AZ1305" s="12" t="s">
        <v>20021</v>
      </c>
      <c r="BD1305" s="12" t="s">
        <v>19983</v>
      </c>
      <c r="BE1305" s="12" t="s">
        <v>19984</v>
      </c>
      <c r="BF1305" s="12" t="s">
        <v>19985</v>
      </c>
      <c r="BG1305" s="12" t="s">
        <v>19986</v>
      </c>
    </row>
    <row r="1306" spans="1:59" ht="115.2" x14ac:dyDescent="0.3">
      <c r="A1306" s="12">
        <v>15937877</v>
      </c>
      <c r="B1306" s="12" t="s">
        <v>78</v>
      </c>
      <c r="E1306" s="12">
        <v>801935010</v>
      </c>
      <c r="F1306" s="12" t="s">
        <v>79</v>
      </c>
      <c r="G1306" s="12" t="s">
        <v>19968</v>
      </c>
      <c r="H1306" s="12" t="s">
        <v>85</v>
      </c>
      <c r="I1306" s="12" t="s">
        <v>64</v>
      </c>
      <c r="J1306" s="12" t="s">
        <v>65</v>
      </c>
      <c r="K1306" s="12" t="s">
        <v>19969</v>
      </c>
      <c r="L1306" s="12" t="s">
        <v>19970</v>
      </c>
      <c r="M1306" s="15">
        <v>913920</v>
      </c>
      <c r="N1306" s="16">
        <f>IF(M1306&gt;1000000,1,0)</f>
        <v>0</v>
      </c>
      <c r="O1306" s="16">
        <f>IF(N1306=0,IF(M1306&gt;100000,1,0),0)</f>
        <v>1</v>
      </c>
      <c r="P1306" s="16">
        <f>IF(M1306&lt;15000,1,0)</f>
        <v>0</v>
      </c>
      <c r="Q1306" s="12" t="s">
        <v>231</v>
      </c>
      <c r="R1306" s="17">
        <v>45401</v>
      </c>
      <c r="S1306" s="17">
        <v>45628</v>
      </c>
      <c r="T1306" s="17">
        <v>45670</v>
      </c>
      <c r="U1306" s="12">
        <v>6</v>
      </c>
      <c r="V1306" s="12" t="s">
        <v>20022</v>
      </c>
      <c r="W1306" s="12" t="s">
        <v>107</v>
      </c>
      <c r="X1306" s="12" t="s">
        <v>1105</v>
      </c>
      <c r="Y1306" s="12" t="s">
        <v>20023</v>
      </c>
      <c r="Z1306" s="12" t="s">
        <v>20024</v>
      </c>
      <c r="AA1306" s="13">
        <v>6092800</v>
      </c>
      <c r="AB1306" s="13">
        <v>7372288</v>
      </c>
      <c r="AC1306" s="12" t="s">
        <v>20025</v>
      </c>
      <c r="AD1306" s="12" t="s">
        <v>20026</v>
      </c>
      <c r="AE1306" s="12">
        <v>12</v>
      </c>
      <c r="AF1306" s="12" t="s">
        <v>65</v>
      </c>
      <c r="AG1306" s="12" t="s">
        <v>19976</v>
      </c>
      <c r="AH1306" s="12" t="s">
        <v>68</v>
      </c>
      <c r="AI1306" s="17">
        <v>45607</v>
      </c>
      <c r="AJ1306" s="17">
        <v>45665</v>
      </c>
      <c r="AK1306" s="12" t="s">
        <v>90</v>
      </c>
      <c r="AL1306" s="12" t="s">
        <v>110</v>
      </c>
      <c r="AN1306" s="12" t="s">
        <v>69</v>
      </c>
      <c r="AO1306" s="12" t="s">
        <v>549</v>
      </c>
      <c r="AQ1306" s="12" t="s">
        <v>20027</v>
      </c>
      <c r="AR1306" s="12" t="s">
        <v>19978</v>
      </c>
      <c r="AS1306" s="12" t="s">
        <v>20028</v>
      </c>
      <c r="AT1306" s="12" t="s">
        <v>19980</v>
      </c>
      <c r="AU1306" s="12" t="s">
        <v>19981</v>
      </c>
      <c r="AW1306" s="17">
        <v>45610</v>
      </c>
      <c r="AZ1306" s="12" t="s">
        <v>5302</v>
      </c>
      <c r="BD1306" s="12" t="s">
        <v>19983</v>
      </c>
      <c r="BE1306" s="12" t="s">
        <v>19984</v>
      </c>
      <c r="BF1306" s="12" t="s">
        <v>19985</v>
      </c>
      <c r="BG1306" s="12" t="s">
        <v>19986</v>
      </c>
    </row>
    <row r="1307" spans="1:59" ht="115.2" x14ac:dyDescent="0.3">
      <c r="A1307" s="12">
        <v>15937877</v>
      </c>
      <c r="B1307" s="12" t="s">
        <v>78</v>
      </c>
      <c r="E1307" s="12">
        <v>801935010</v>
      </c>
      <c r="F1307" s="12" t="s">
        <v>79</v>
      </c>
      <c r="G1307" s="12" t="s">
        <v>19968</v>
      </c>
      <c r="H1307" s="12" t="s">
        <v>85</v>
      </c>
      <c r="I1307" s="12" t="s">
        <v>64</v>
      </c>
      <c r="J1307" s="12" t="s">
        <v>65</v>
      </c>
      <c r="K1307" s="12" t="s">
        <v>19969</v>
      </c>
      <c r="L1307" s="12" t="s">
        <v>19970</v>
      </c>
      <c r="M1307" s="15">
        <v>1033920</v>
      </c>
      <c r="N1307" s="16">
        <f>IF(M1307&gt;1000000,1,0)</f>
        <v>1</v>
      </c>
      <c r="O1307" s="16">
        <f>IF(N1307=0,IF(M1307&gt;100000,1,0),0)</f>
        <v>0</v>
      </c>
      <c r="P1307" s="16">
        <f>IF(M1307&lt;15000,1,0)</f>
        <v>0</v>
      </c>
      <c r="Q1307" s="12" t="s">
        <v>231</v>
      </c>
      <c r="R1307" s="17">
        <v>45401</v>
      </c>
      <c r="S1307" s="17">
        <v>45628</v>
      </c>
      <c r="T1307" s="17">
        <v>45670</v>
      </c>
      <c r="U1307" s="12">
        <v>7</v>
      </c>
      <c r="V1307" s="12" t="s">
        <v>20029</v>
      </c>
      <c r="W1307" s="12" t="s">
        <v>107</v>
      </c>
      <c r="X1307" s="12" t="s">
        <v>1105</v>
      </c>
      <c r="Y1307" s="12" t="s">
        <v>20030</v>
      </c>
      <c r="Z1307" s="12" t="s">
        <v>20031</v>
      </c>
      <c r="AA1307" s="13">
        <v>6892800</v>
      </c>
      <c r="AB1307" s="13">
        <v>8340288</v>
      </c>
      <c r="AC1307" s="12" t="s">
        <v>20032</v>
      </c>
      <c r="AD1307" s="12" t="s">
        <v>20033</v>
      </c>
      <c r="AE1307" s="12">
        <v>12</v>
      </c>
      <c r="AF1307" s="12" t="s">
        <v>65</v>
      </c>
      <c r="AG1307" s="12" t="s">
        <v>19976</v>
      </c>
      <c r="AH1307" s="12" t="s">
        <v>68</v>
      </c>
      <c r="AI1307" s="17">
        <v>45607</v>
      </c>
      <c r="AJ1307" s="17">
        <v>45665</v>
      </c>
      <c r="AK1307" s="12" t="s">
        <v>90</v>
      </c>
      <c r="AL1307" s="12" t="s">
        <v>110</v>
      </c>
      <c r="AN1307" s="12" t="s">
        <v>69</v>
      </c>
      <c r="AO1307" s="12" t="s">
        <v>549</v>
      </c>
      <c r="AQ1307" s="12" t="s">
        <v>20034</v>
      </c>
      <c r="AR1307" s="12" t="s">
        <v>19978</v>
      </c>
      <c r="AS1307" s="12" t="s">
        <v>20035</v>
      </c>
      <c r="AT1307" s="12" t="s">
        <v>19980</v>
      </c>
      <c r="AU1307" s="12" t="s">
        <v>19981</v>
      </c>
      <c r="AW1307" s="17">
        <v>45610</v>
      </c>
      <c r="AZ1307" s="12" t="s">
        <v>20036</v>
      </c>
      <c r="BD1307" s="12" t="s">
        <v>19983</v>
      </c>
      <c r="BE1307" s="12" t="s">
        <v>19984</v>
      </c>
      <c r="BF1307" s="12" t="s">
        <v>19985</v>
      </c>
      <c r="BG1307" s="12" t="s">
        <v>19986</v>
      </c>
    </row>
    <row r="1308" spans="1:59" ht="115.2" x14ac:dyDescent="0.3">
      <c r="A1308" s="12">
        <v>15937877</v>
      </c>
      <c r="B1308" s="12" t="s">
        <v>78</v>
      </c>
      <c r="E1308" s="12">
        <v>801935010</v>
      </c>
      <c r="F1308" s="12" t="s">
        <v>79</v>
      </c>
      <c r="G1308" s="12" t="s">
        <v>19968</v>
      </c>
      <c r="H1308" s="12" t="s">
        <v>85</v>
      </c>
      <c r="I1308" s="12" t="s">
        <v>64</v>
      </c>
      <c r="J1308" s="12" t="s">
        <v>65</v>
      </c>
      <c r="K1308" s="12" t="s">
        <v>19969</v>
      </c>
      <c r="L1308" s="12" t="s">
        <v>19970</v>
      </c>
      <c r="M1308" s="15">
        <v>710400</v>
      </c>
      <c r="N1308" s="16">
        <f>IF(M1308&gt;1000000,1,0)</f>
        <v>0</v>
      </c>
      <c r="O1308" s="16">
        <f>IF(N1308=0,IF(M1308&gt;100000,1,0),0)</f>
        <v>1</v>
      </c>
      <c r="P1308" s="16">
        <f>IF(M1308&lt;15000,1,0)</f>
        <v>0</v>
      </c>
      <c r="Q1308" s="12" t="s">
        <v>231</v>
      </c>
      <c r="R1308" s="17">
        <v>45401</v>
      </c>
      <c r="S1308" s="17">
        <v>45628</v>
      </c>
      <c r="T1308" s="17">
        <v>45670</v>
      </c>
      <c r="U1308" s="12">
        <v>8</v>
      </c>
      <c r="V1308" s="12" t="s">
        <v>20037</v>
      </c>
      <c r="W1308" s="12" t="s">
        <v>107</v>
      </c>
      <c r="X1308" s="12" t="s">
        <v>217</v>
      </c>
      <c r="Y1308" s="12" t="s">
        <v>20038</v>
      </c>
      <c r="Z1308" s="12" t="s">
        <v>20039</v>
      </c>
      <c r="AA1308" s="13">
        <v>2368000</v>
      </c>
      <c r="AB1308" s="13">
        <v>2865280</v>
      </c>
      <c r="AC1308" s="12" t="s">
        <v>20040</v>
      </c>
      <c r="AD1308" s="12" t="s">
        <v>20041</v>
      </c>
      <c r="AE1308" s="12">
        <v>6</v>
      </c>
      <c r="AF1308" s="12" t="s">
        <v>65</v>
      </c>
      <c r="AG1308" s="12" t="s">
        <v>19976</v>
      </c>
      <c r="AH1308" s="12" t="s">
        <v>68</v>
      </c>
      <c r="AI1308" s="17">
        <v>45607</v>
      </c>
      <c r="AJ1308" s="17">
        <v>45665</v>
      </c>
      <c r="AK1308" s="12" t="s">
        <v>90</v>
      </c>
      <c r="AL1308" s="12" t="s">
        <v>110</v>
      </c>
      <c r="AN1308" s="12" t="s">
        <v>69</v>
      </c>
      <c r="AO1308" s="12" t="s">
        <v>549</v>
      </c>
      <c r="AQ1308" s="12" t="s">
        <v>2433</v>
      </c>
      <c r="AR1308" s="12" t="s">
        <v>19978</v>
      </c>
      <c r="AS1308" s="12" t="s">
        <v>20042</v>
      </c>
      <c r="AT1308" s="12" t="s">
        <v>19980</v>
      </c>
      <c r="AU1308" s="12" t="s">
        <v>19981</v>
      </c>
      <c r="AW1308" s="17">
        <v>45610</v>
      </c>
      <c r="AZ1308" s="12" t="s">
        <v>13470</v>
      </c>
      <c r="BD1308" s="12" t="s">
        <v>19983</v>
      </c>
      <c r="BE1308" s="12" t="s">
        <v>19984</v>
      </c>
      <c r="BF1308" s="12" t="s">
        <v>19985</v>
      </c>
      <c r="BG1308" s="12" t="s">
        <v>19986</v>
      </c>
    </row>
    <row r="1309" spans="1:59" ht="115.2" x14ac:dyDescent="0.3">
      <c r="A1309" s="12">
        <v>15937877</v>
      </c>
      <c r="B1309" s="12" t="s">
        <v>78</v>
      </c>
      <c r="E1309" s="12">
        <v>801935010</v>
      </c>
      <c r="F1309" s="12" t="s">
        <v>79</v>
      </c>
      <c r="G1309" s="12" t="s">
        <v>19968</v>
      </c>
      <c r="H1309" s="12" t="s">
        <v>85</v>
      </c>
      <c r="I1309" s="12" t="s">
        <v>64</v>
      </c>
      <c r="J1309" s="12" t="s">
        <v>65</v>
      </c>
      <c r="K1309" s="12" t="s">
        <v>19969</v>
      </c>
      <c r="L1309" s="12" t="s">
        <v>19970</v>
      </c>
      <c r="M1309" s="15">
        <v>672000</v>
      </c>
      <c r="N1309" s="16">
        <f>IF(M1309&gt;1000000,1,0)</f>
        <v>0</v>
      </c>
      <c r="O1309" s="16">
        <f>IF(N1309=0,IF(M1309&gt;100000,1,0),0)</f>
        <v>1</v>
      </c>
      <c r="P1309" s="16">
        <f>IF(M1309&lt;15000,1,0)</f>
        <v>0</v>
      </c>
      <c r="Q1309" s="12" t="s">
        <v>231</v>
      </c>
      <c r="R1309" s="17">
        <v>45401</v>
      </c>
      <c r="S1309" s="17">
        <v>45628</v>
      </c>
      <c r="T1309" s="17">
        <v>45670</v>
      </c>
      <c r="U1309" s="12">
        <v>9</v>
      </c>
      <c r="V1309" s="12" t="s">
        <v>20043</v>
      </c>
      <c r="W1309" s="12" t="s">
        <v>107</v>
      </c>
      <c r="X1309" s="12" t="s">
        <v>215</v>
      </c>
      <c r="Y1309" s="12" t="s">
        <v>20044</v>
      </c>
      <c r="Z1309" s="12" t="s">
        <v>20045</v>
      </c>
      <c r="AA1309" s="13">
        <v>2800000</v>
      </c>
      <c r="AB1309" s="13">
        <v>3388000</v>
      </c>
      <c r="AC1309" s="12" t="s">
        <v>20046</v>
      </c>
      <c r="AD1309" s="12" t="s">
        <v>20047</v>
      </c>
      <c r="AE1309" s="12">
        <v>6</v>
      </c>
      <c r="AF1309" s="12" t="s">
        <v>65</v>
      </c>
      <c r="AG1309" s="12" t="s">
        <v>19976</v>
      </c>
      <c r="AH1309" s="12" t="s">
        <v>68</v>
      </c>
      <c r="AI1309" s="17">
        <v>45607</v>
      </c>
      <c r="AJ1309" s="17">
        <v>45665</v>
      </c>
      <c r="AK1309" s="12" t="s">
        <v>90</v>
      </c>
      <c r="AL1309" s="12" t="s">
        <v>110</v>
      </c>
      <c r="AN1309" s="12" t="s">
        <v>69</v>
      </c>
      <c r="AO1309" s="12" t="s">
        <v>549</v>
      </c>
      <c r="AQ1309" s="12" t="s">
        <v>6726</v>
      </c>
      <c r="AR1309" s="12" t="s">
        <v>19978</v>
      </c>
      <c r="AS1309" s="12" t="s">
        <v>6727</v>
      </c>
      <c r="AT1309" s="12" t="s">
        <v>19980</v>
      </c>
      <c r="AU1309" s="12" t="s">
        <v>19981</v>
      </c>
      <c r="AW1309" s="17">
        <v>45610</v>
      </c>
      <c r="AZ1309" s="12" t="s">
        <v>20048</v>
      </c>
      <c r="BD1309" s="12" t="s">
        <v>19983</v>
      </c>
      <c r="BE1309" s="12" t="s">
        <v>19984</v>
      </c>
      <c r="BF1309" s="12" t="s">
        <v>19985</v>
      </c>
      <c r="BG1309" s="12" t="s">
        <v>19986</v>
      </c>
    </row>
    <row r="1310" spans="1:59" ht="115.2" x14ac:dyDescent="0.3">
      <c r="A1310" s="12">
        <v>15937877</v>
      </c>
      <c r="B1310" s="12" t="s">
        <v>78</v>
      </c>
      <c r="E1310" s="12">
        <v>801935010</v>
      </c>
      <c r="F1310" s="12" t="s">
        <v>79</v>
      </c>
      <c r="G1310" s="12" t="s">
        <v>19968</v>
      </c>
      <c r="H1310" s="12" t="s">
        <v>85</v>
      </c>
      <c r="I1310" s="12" t="s">
        <v>64</v>
      </c>
      <c r="J1310" s="12" t="s">
        <v>65</v>
      </c>
      <c r="K1310" s="12" t="s">
        <v>19969</v>
      </c>
      <c r="L1310" s="12" t="s">
        <v>19970</v>
      </c>
      <c r="M1310" s="15">
        <v>288000</v>
      </c>
      <c r="N1310" s="16">
        <f>IF(M1310&gt;1000000,1,0)</f>
        <v>0</v>
      </c>
      <c r="O1310" s="16">
        <f>IF(N1310=0,IF(M1310&gt;100000,1,0),0)</f>
        <v>1</v>
      </c>
      <c r="P1310" s="16">
        <f>IF(M1310&lt;15000,1,0)</f>
        <v>0</v>
      </c>
      <c r="Q1310" s="12" t="s">
        <v>231</v>
      </c>
      <c r="R1310" s="17">
        <v>45401</v>
      </c>
      <c r="S1310" s="17">
        <v>45628</v>
      </c>
      <c r="T1310" s="17">
        <v>45670</v>
      </c>
      <c r="U1310" s="12">
        <v>10</v>
      </c>
      <c r="V1310" s="12" t="s">
        <v>20049</v>
      </c>
      <c r="W1310" s="12" t="s">
        <v>107</v>
      </c>
      <c r="X1310" s="12" t="s">
        <v>2125</v>
      </c>
      <c r="Y1310" s="12" t="s">
        <v>20050</v>
      </c>
      <c r="Z1310" s="12" t="s">
        <v>20051</v>
      </c>
      <c r="AA1310" s="13">
        <v>1680000</v>
      </c>
      <c r="AB1310" s="13">
        <v>2032800</v>
      </c>
      <c r="AC1310" s="12" t="s">
        <v>20052</v>
      </c>
      <c r="AD1310" s="12" t="s">
        <v>20053</v>
      </c>
      <c r="AE1310" s="12">
        <v>10</v>
      </c>
      <c r="AF1310" s="12" t="s">
        <v>65</v>
      </c>
      <c r="AG1310" s="12" t="s">
        <v>19976</v>
      </c>
      <c r="AH1310" s="12" t="s">
        <v>68</v>
      </c>
      <c r="AI1310" s="17">
        <v>45607</v>
      </c>
      <c r="AJ1310" s="17">
        <v>45665</v>
      </c>
      <c r="AK1310" s="12" t="s">
        <v>90</v>
      </c>
      <c r="AL1310" s="12" t="s">
        <v>110</v>
      </c>
      <c r="AN1310" s="12" t="s">
        <v>69</v>
      </c>
      <c r="AO1310" s="12" t="s">
        <v>549</v>
      </c>
      <c r="AQ1310" s="12" t="s">
        <v>1397</v>
      </c>
      <c r="AR1310" s="12" t="s">
        <v>19978</v>
      </c>
      <c r="AS1310" s="12" t="s">
        <v>2071</v>
      </c>
      <c r="AT1310" s="12" t="s">
        <v>19980</v>
      </c>
      <c r="AU1310" s="12" t="s">
        <v>19981</v>
      </c>
      <c r="AW1310" s="17">
        <v>45610</v>
      </c>
      <c r="AZ1310" s="12" t="s">
        <v>20054</v>
      </c>
      <c r="BD1310" s="12" t="s">
        <v>19983</v>
      </c>
      <c r="BE1310" s="12" t="s">
        <v>19984</v>
      </c>
      <c r="BF1310" s="12" t="s">
        <v>19985</v>
      </c>
      <c r="BG1310" s="12" t="s">
        <v>19986</v>
      </c>
    </row>
    <row r="1311" spans="1:59" ht="100.8" x14ac:dyDescent="0.3">
      <c r="A1311" s="12">
        <v>15937877</v>
      </c>
      <c r="B1311" s="12" t="s">
        <v>78</v>
      </c>
      <c r="E1311" s="12">
        <v>801935010</v>
      </c>
      <c r="F1311" s="12" t="s">
        <v>79</v>
      </c>
      <c r="G1311" s="12" t="s">
        <v>16770</v>
      </c>
      <c r="H1311" s="12" t="s">
        <v>85</v>
      </c>
      <c r="I1311" s="12" t="s">
        <v>86</v>
      </c>
      <c r="J1311" s="12" t="s">
        <v>76</v>
      </c>
      <c r="K1311" s="12" t="s">
        <v>16771</v>
      </c>
      <c r="L1311" s="12" t="s">
        <v>16772</v>
      </c>
      <c r="M1311" s="18">
        <f>AA1311</f>
        <v>39900</v>
      </c>
      <c r="N1311" s="16">
        <f>IF(M1311&gt;1000000,1,0)</f>
        <v>0</v>
      </c>
      <c r="O1311" s="16">
        <f>IF(N1311=0,IF(M1311&gt;100000,1,0),0)</f>
        <v>0</v>
      </c>
      <c r="P1311" s="16">
        <f>IF(M1311&lt;15000,1,0)</f>
        <v>0</v>
      </c>
      <c r="S1311" s="17">
        <v>45622</v>
      </c>
      <c r="U1311" s="12">
        <v>0</v>
      </c>
      <c r="X1311" s="12" t="s">
        <v>67</v>
      </c>
      <c r="Y1311" s="12" t="s">
        <v>552</v>
      </c>
      <c r="Z1311" s="12" t="s">
        <v>2304</v>
      </c>
      <c r="AA1311" s="13">
        <v>39900</v>
      </c>
      <c r="AB1311" s="13">
        <v>48279</v>
      </c>
      <c r="AE1311" s="12">
        <v>1</v>
      </c>
      <c r="AF1311" s="12" t="s">
        <v>76</v>
      </c>
      <c r="AG1311" s="12" t="s">
        <v>16773</v>
      </c>
      <c r="AH1311" s="12" t="s">
        <v>68</v>
      </c>
      <c r="AI1311" s="17">
        <v>45603</v>
      </c>
      <c r="AK1311" s="12" t="s">
        <v>90</v>
      </c>
      <c r="AN1311" s="12" t="s">
        <v>69</v>
      </c>
      <c r="AO1311" s="12" t="s">
        <v>933</v>
      </c>
      <c r="BF1311" s="12" t="s">
        <v>16774</v>
      </c>
    </row>
    <row r="1312" spans="1:59" ht="115.2" x14ac:dyDescent="0.3">
      <c r="A1312" s="12">
        <v>15937877</v>
      </c>
      <c r="B1312" s="12" t="s">
        <v>78</v>
      </c>
      <c r="E1312" s="12">
        <v>801935010</v>
      </c>
      <c r="F1312" s="12" t="s">
        <v>79</v>
      </c>
      <c r="G1312" s="12" t="s">
        <v>7679</v>
      </c>
      <c r="H1312" s="12" t="s">
        <v>85</v>
      </c>
      <c r="I1312" s="12" t="s">
        <v>64</v>
      </c>
      <c r="J1312" s="12" t="s">
        <v>65</v>
      </c>
      <c r="K1312" s="12" t="s">
        <v>7680</v>
      </c>
      <c r="L1312" s="12" t="s">
        <v>7681</v>
      </c>
      <c r="M1312" s="15">
        <v>418000</v>
      </c>
      <c r="N1312" s="16">
        <f>IF(M1312&gt;1000000,1,0)</f>
        <v>0</v>
      </c>
      <c r="O1312" s="16">
        <f>IF(N1312=0,IF(M1312&gt;100000,1,0),0)</f>
        <v>1</v>
      </c>
      <c r="P1312" s="16">
        <f>IF(M1312&lt;15000,1,0)</f>
        <v>0</v>
      </c>
      <c r="Q1312" s="12" t="s">
        <v>96</v>
      </c>
      <c r="R1312" s="17">
        <v>45348</v>
      </c>
      <c r="S1312" s="17">
        <v>45427</v>
      </c>
      <c r="T1312" s="17">
        <v>45454</v>
      </c>
      <c r="U1312" s="12">
        <v>0</v>
      </c>
      <c r="W1312" s="12" t="s">
        <v>992</v>
      </c>
      <c r="X1312" s="12" t="s">
        <v>67</v>
      </c>
      <c r="Y1312" s="12" t="s">
        <v>846</v>
      </c>
      <c r="Z1312" s="12" t="s">
        <v>1793</v>
      </c>
      <c r="AA1312" s="13">
        <v>190000</v>
      </c>
      <c r="AB1312" s="13">
        <v>229900</v>
      </c>
      <c r="AE1312" s="12">
        <v>1</v>
      </c>
      <c r="AF1312" s="12" t="s">
        <v>65</v>
      </c>
      <c r="AG1312" s="12" t="s">
        <v>7682</v>
      </c>
      <c r="AH1312" s="12" t="s">
        <v>68</v>
      </c>
      <c r="AI1312" s="17">
        <v>45427</v>
      </c>
      <c r="AJ1312" s="17">
        <v>45453</v>
      </c>
      <c r="AK1312" s="12" t="s">
        <v>90</v>
      </c>
      <c r="AN1312" s="12" t="s">
        <v>69</v>
      </c>
      <c r="AO1312" s="12" t="s">
        <v>933</v>
      </c>
      <c r="AQ1312" s="12" t="s">
        <v>398</v>
      </c>
      <c r="AR1312" s="12" t="s">
        <v>398</v>
      </c>
      <c r="AS1312" s="12" t="s">
        <v>1828</v>
      </c>
      <c r="AT1312" s="12" t="s">
        <v>1828</v>
      </c>
      <c r="AU1312" s="12" t="s">
        <v>3051</v>
      </c>
      <c r="AW1312" s="17">
        <v>45427</v>
      </c>
      <c r="AZ1312" s="12" t="s">
        <v>92</v>
      </c>
      <c r="BD1312" s="12" t="s">
        <v>7683</v>
      </c>
      <c r="BE1312" s="12" t="s">
        <v>7684</v>
      </c>
      <c r="BF1312" s="12" t="s">
        <v>7685</v>
      </c>
      <c r="BG1312" s="12" t="s">
        <v>7686</v>
      </c>
    </row>
    <row r="1313" spans="1:59" ht="115.2" x14ac:dyDescent="0.3">
      <c r="A1313" s="12">
        <v>15937877</v>
      </c>
      <c r="B1313" s="12" t="s">
        <v>78</v>
      </c>
      <c r="E1313" s="12">
        <v>801935010</v>
      </c>
      <c r="F1313" s="12" t="s">
        <v>79</v>
      </c>
      <c r="G1313" s="12" t="s">
        <v>7266</v>
      </c>
      <c r="H1313" s="12" t="s">
        <v>85</v>
      </c>
      <c r="I1313" s="12" t="s">
        <v>1146</v>
      </c>
      <c r="J1313" s="12" t="s">
        <v>65</v>
      </c>
      <c r="K1313" s="12" t="s">
        <v>7267</v>
      </c>
      <c r="L1313" s="12" t="s">
        <v>7268</v>
      </c>
      <c r="M1313" s="15">
        <v>73600</v>
      </c>
      <c r="N1313" s="16">
        <f>IF(M1313&gt;1000000,1,0)</f>
        <v>0</v>
      </c>
      <c r="O1313" s="16">
        <f>IF(N1313=0,IF(M1313&gt;100000,1,0),0)</f>
        <v>0</v>
      </c>
      <c r="P1313" s="16">
        <f>IF(M1313&lt;15000,1,0)</f>
        <v>0</v>
      </c>
      <c r="Q1313" s="12" t="s">
        <v>213</v>
      </c>
      <c r="R1313" s="17">
        <v>45376</v>
      </c>
      <c r="S1313" s="17">
        <v>45441</v>
      </c>
      <c r="T1313" s="17">
        <v>45449</v>
      </c>
      <c r="U1313" s="12">
        <v>0</v>
      </c>
      <c r="W1313" s="12" t="s">
        <v>3867</v>
      </c>
      <c r="X1313" s="12" t="s">
        <v>67</v>
      </c>
      <c r="Y1313" s="12" t="s">
        <v>5067</v>
      </c>
      <c r="Z1313" s="12" t="s">
        <v>7270</v>
      </c>
      <c r="AA1313" s="13">
        <v>48000</v>
      </c>
      <c r="AB1313" s="13">
        <v>58080</v>
      </c>
      <c r="AE1313" s="12">
        <v>1</v>
      </c>
      <c r="AF1313" s="12" t="s">
        <v>65</v>
      </c>
      <c r="AG1313" s="12" t="s">
        <v>7271</v>
      </c>
      <c r="AH1313" s="12" t="s">
        <v>68</v>
      </c>
      <c r="AI1313" s="17">
        <v>45439</v>
      </c>
      <c r="AJ1313" s="17">
        <v>45448</v>
      </c>
      <c r="AK1313" s="12" t="s">
        <v>90</v>
      </c>
      <c r="AN1313" s="12" t="s">
        <v>69</v>
      </c>
      <c r="AO1313" s="12" t="s">
        <v>933</v>
      </c>
      <c r="AQ1313" s="12" t="s">
        <v>2002</v>
      </c>
      <c r="AR1313" s="12" t="s">
        <v>2002</v>
      </c>
      <c r="AS1313" s="12" t="s">
        <v>2003</v>
      </c>
      <c r="AT1313" s="12" t="s">
        <v>2003</v>
      </c>
      <c r="AU1313" s="12" t="s">
        <v>7269</v>
      </c>
      <c r="AW1313" s="17">
        <v>45441</v>
      </c>
      <c r="AZ1313" s="12" t="s">
        <v>92</v>
      </c>
      <c r="BD1313" s="12" t="s">
        <v>7272</v>
      </c>
      <c r="BE1313" s="12" t="s">
        <v>7273</v>
      </c>
      <c r="BF1313" s="12" t="s">
        <v>7274</v>
      </c>
      <c r="BG1313" s="12" t="s">
        <v>7275</v>
      </c>
    </row>
    <row r="1314" spans="1:59" ht="115.2" x14ac:dyDescent="0.3">
      <c r="A1314" s="12">
        <v>15937877</v>
      </c>
      <c r="B1314" s="12" t="s">
        <v>78</v>
      </c>
      <c r="E1314" s="12">
        <v>801935010</v>
      </c>
      <c r="F1314" s="12" t="s">
        <v>79</v>
      </c>
      <c r="G1314" s="12" t="s">
        <v>7539</v>
      </c>
      <c r="H1314" s="12" t="s">
        <v>85</v>
      </c>
      <c r="I1314" s="12" t="s">
        <v>80</v>
      </c>
      <c r="J1314" s="12" t="s">
        <v>65</v>
      </c>
      <c r="K1314" s="12" t="s">
        <v>7540</v>
      </c>
      <c r="L1314" s="12" t="s">
        <v>7541</v>
      </c>
      <c r="M1314" s="15">
        <v>39500</v>
      </c>
      <c r="N1314" s="16">
        <f>IF(M1314&gt;1000000,1,0)</f>
        <v>0</v>
      </c>
      <c r="O1314" s="16">
        <f>IF(N1314=0,IF(M1314&gt;100000,1,0),0)</f>
        <v>0</v>
      </c>
      <c r="P1314" s="16">
        <f>IF(M1314&lt;15000,1,0)</f>
        <v>0</v>
      </c>
      <c r="Q1314" s="12" t="s">
        <v>213</v>
      </c>
      <c r="R1314" s="17">
        <v>45414</v>
      </c>
      <c r="S1314" s="17">
        <v>45450</v>
      </c>
      <c r="T1314" s="17">
        <v>45453</v>
      </c>
      <c r="U1314" s="12">
        <v>0</v>
      </c>
      <c r="W1314" s="12" t="s">
        <v>7542</v>
      </c>
      <c r="X1314" s="12" t="s">
        <v>67</v>
      </c>
      <c r="Y1314" s="12" t="s">
        <v>947</v>
      </c>
      <c r="Z1314" s="12" t="s">
        <v>7543</v>
      </c>
      <c r="AA1314" s="13">
        <v>39500</v>
      </c>
      <c r="AB1314" s="13">
        <v>47795</v>
      </c>
      <c r="AE1314" s="12">
        <v>2</v>
      </c>
      <c r="AF1314" s="12" t="s">
        <v>65</v>
      </c>
      <c r="AG1314" s="12" t="s">
        <v>7544</v>
      </c>
      <c r="AH1314" s="12" t="s">
        <v>68</v>
      </c>
      <c r="AI1314" s="17">
        <v>45450</v>
      </c>
      <c r="AJ1314" s="17">
        <v>45453</v>
      </c>
      <c r="AK1314" s="12" t="s">
        <v>90</v>
      </c>
      <c r="AN1314" s="12" t="s">
        <v>69</v>
      </c>
      <c r="AO1314" s="12" t="s">
        <v>933</v>
      </c>
      <c r="AQ1314" s="12" t="s">
        <v>483</v>
      </c>
      <c r="AR1314" s="12" t="s">
        <v>483</v>
      </c>
      <c r="AS1314" s="12" t="s">
        <v>484</v>
      </c>
      <c r="AT1314" s="12" t="s">
        <v>484</v>
      </c>
      <c r="AU1314" s="12" t="s">
        <v>483</v>
      </c>
      <c r="AW1314" s="17">
        <v>45450</v>
      </c>
      <c r="AZ1314" s="12" t="s">
        <v>92</v>
      </c>
      <c r="BD1314" s="12" t="s">
        <v>7545</v>
      </c>
      <c r="BE1314" s="12" t="s">
        <v>7546</v>
      </c>
      <c r="BF1314" s="12" t="s">
        <v>7547</v>
      </c>
      <c r="BG1314" s="12" t="s">
        <v>7548</v>
      </c>
    </row>
    <row r="1315" spans="1:59" ht="100.8" x14ac:dyDescent="0.3">
      <c r="A1315" s="12">
        <v>15937877</v>
      </c>
      <c r="B1315" s="12" t="s">
        <v>78</v>
      </c>
      <c r="E1315" s="12">
        <v>801935010</v>
      </c>
      <c r="F1315" s="12" t="s">
        <v>79</v>
      </c>
      <c r="G1315" s="12" t="s">
        <v>10577</v>
      </c>
      <c r="H1315" s="12" t="s">
        <v>85</v>
      </c>
      <c r="I1315" s="12" t="s">
        <v>80</v>
      </c>
      <c r="J1315" s="12" t="s">
        <v>65</v>
      </c>
      <c r="K1315" s="12" t="s">
        <v>10578</v>
      </c>
      <c r="L1315" s="12" t="s">
        <v>10579</v>
      </c>
      <c r="M1315" s="15">
        <v>49500</v>
      </c>
      <c r="N1315" s="16">
        <f>IF(M1315&gt;1000000,1,0)</f>
        <v>0</v>
      </c>
      <c r="O1315" s="16">
        <f>IF(N1315=0,IF(M1315&gt;100000,1,0),0)</f>
        <v>0</v>
      </c>
      <c r="P1315" s="16">
        <f>IF(M1315&lt;15000,1,0)</f>
        <v>0</v>
      </c>
      <c r="Q1315" s="12" t="s">
        <v>213</v>
      </c>
      <c r="R1315" s="17">
        <v>45453</v>
      </c>
      <c r="S1315" s="17">
        <v>45492</v>
      </c>
      <c r="T1315" s="17">
        <v>45495</v>
      </c>
      <c r="U1315" s="12">
        <v>0</v>
      </c>
      <c r="W1315" s="12" t="s">
        <v>3867</v>
      </c>
      <c r="X1315" s="12" t="s">
        <v>67</v>
      </c>
      <c r="Y1315" s="12" t="s">
        <v>2376</v>
      </c>
      <c r="Z1315" s="12" t="s">
        <v>10580</v>
      </c>
      <c r="AA1315" s="13">
        <v>49500</v>
      </c>
      <c r="AB1315" s="13">
        <v>59895</v>
      </c>
      <c r="AE1315" s="12">
        <v>1</v>
      </c>
      <c r="AF1315" s="12" t="s">
        <v>65</v>
      </c>
      <c r="AG1315" s="12" t="s">
        <v>10581</v>
      </c>
      <c r="AH1315" s="12" t="s">
        <v>68</v>
      </c>
      <c r="AI1315" s="17">
        <v>45490</v>
      </c>
      <c r="AJ1315" s="17">
        <v>45492</v>
      </c>
      <c r="AK1315" s="12" t="s">
        <v>90</v>
      </c>
      <c r="AN1315" s="12" t="s">
        <v>69</v>
      </c>
      <c r="AO1315" s="12" t="s">
        <v>933</v>
      </c>
      <c r="AQ1315" s="12" t="s">
        <v>866</v>
      </c>
      <c r="AR1315" s="12" t="s">
        <v>866</v>
      </c>
      <c r="AS1315" s="12" t="s">
        <v>867</v>
      </c>
      <c r="AT1315" s="12" t="s">
        <v>867</v>
      </c>
      <c r="AU1315" s="12" t="s">
        <v>866</v>
      </c>
      <c r="AW1315" s="17">
        <v>45463</v>
      </c>
      <c r="AZ1315" s="12" t="s">
        <v>92</v>
      </c>
      <c r="BD1315" s="12" t="s">
        <v>10582</v>
      </c>
      <c r="BE1315" s="12" t="s">
        <v>10583</v>
      </c>
      <c r="BF1315" s="12" t="s">
        <v>10584</v>
      </c>
      <c r="BG1315" s="12" t="s">
        <v>10585</v>
      </c>
    </row>
    <row r="1316" spans="1:59" ht="115.2" x14ac:dyDescent="0.3">
      <c r="A1316" s="12">
        <v>15937877</v>
      </c>
      <c r="B1316" s="12" t="s">
        <v>78</v>
      </c>
      <c r="E1316" s="12">
        <v>801935010</v>
      </c>
      <c r="F1316" s="12" t="s">
        <v>79</v>
      </c>
      <c r="G1316" s="12" t="s">
        <v>15623</v>
      </c>
      <c r="H1316" s="12" t="s">
        <v>85</v>
      </c>
      <c r="I1316" s="12" t="s">
        <v>64</v>
      </c>
      <c r="J1316" s="12" t="s">
        <v>65</v>
      </c>
      <c r="K1316" s="12" t="s">
        <v>15624</v>
      </c>
      <c r="L1316" s="12" t="s">
        <v>15625</v>
      </c>
      <c r="M1316" s="15">
        <v>6755458.8600000003</v>
      </c>
      <c r="N1316" s="16">
        <f>IF(M1316&gt;1000000,1,0)</f>
        <v>1</v>
      </c>
      <c r="O1316" s="16">
        <f>IF(N1316=0,IF(M1316&gt;100000,1,0),0)</f>
        <v>0</v>
      </c>
      <c r="P1316" s="16">
        <f>IF(M1316&lt;15000,1,0)</f>
        <v>0</v>
      </c>
      <c r="Q1316" s="12" t="s">
        <v>96</v>
      </c>
      <c r="R1316" s="17">
        <v>45483</v>
      </c>
      <c r="S1316" s="17">
        <v>45609</v>
      </c>
      <c r="T1316" s="17">
        <v>45642</v>
      </c>
      <c r="U1316" s="12">
        <v>0</v>
      </c>
      <c r="W1316" s="12" t="s">
        <v>2849</v>
      </c>
      <c r="X1316" s="12" t="s">
        <v>232</v>
      </c>
      <c r="Y1316" s="12" t="s">
        <v>15627</v>
      </c>
      <c r="Z1316" s="12" t="s">
        <v>15628</v>
      </c>
      <c r="AA1316" s="13">
        <v>2706387.93</v>
      </c>
      <c r="AB1316" s="13">
        <v>3274729.4</v>
      </c>
      <c r="AE1316" s="12">
        <v>7</v>
      </c>
      <c r="AF1316" s="12" t="s">
        <v>65</v>
      </c>
      <c r="AG1316" s="12" t="s">
        <v>15629</v>
      </c>
      <c r="AH1316" s="12" t="s">
        <v>68</v>
      </c>
      <c r="AI1316" s="17">
        <v>45607</v>
      </c>
      <c r="AJ1316" s="17">
        <v>45639</v>
      </c>
      <c r="AK1316" s="12" t="s">
        <v>90</v>
      </c>
      <c r="AN1316" s="12" t="s">
        <v>69</v>
      </c>
      <c r="AO1316" s="12" t="s">
        <v>933</v>
      </c>
      <c r="AQ1316" s="12" t="s">
        <v>15630</v>
      </c>
      <c r="AR1316" s="12" t="s">
        <v>15630</v>
      </c>
      <c r="AS1316" s="12" t="s">
        <v>15631</v>
      </c>
      <c r="AT1316" s="12" t="s">
        <v>15631</v>
      </c>
      <c r="AU1316" s="12" t="s">
        <v>15626</v>
      </c>
      <c r="AW1316" s="17">
        <v>45609</v>
      </c>
      <c r="AZ1316" s="12" t="s">
        <v>173</v>
      </c>
      <c r="BD1316" s="12" t="s">
        <v>15632</v>
      </c>
      <c r="BE1316" s="12" t="s">
        <v>15633</v>
      </c>
      <c r="BF1316" s="12" t="s">
        <v>15634</v>
      </c>
      <c r="BG1316" s="12" t="s">
        <v>15635</v>
      </c>
    </row>
    <row r="1317" spans="1:59" ht="100.8" x14ac:dyDescent="0.3">
      <c r="A1317" s="12">
        <v>15937877</v>
      </c>
      <c r="B1317" s="12" t="s">
        <v>78</v>
      </c>
      <c r="E1317" s="12">
        <v>801935010</v>
      </c>
      <c r="F1317" s="12" t="s">
        <v>79</v>
      </c>
      <c r="G1317" s="12" t="s">
        <v>16692</v>
      </c>
      <c r="H1317" s="12" t="s">
        <v>85</v>
      </c>
      <c r="I1317" s="12" t="s">
        <v>1146</v>
      </c>
      <c r="J1317" s="12" t="s">
        <v>65</v>
      </c>
      <c r="K1317" s="12" t="s">
        <v>16693</v>
      </c>
      <c r="L1317" s="12" t="s">
        <v>16694</v>
      </c>
      <c r="M1317" s="15">
        <v>34664.25</v>
      </c>
      <c r="N1317" s="16">
        <f>IF(M1317&gt;1000000,1,0)</f>
        <v>0</v>
      </c>
      <c r="O1317" s="16">
        <f>IF(N1317=0,IF(M1317&gt;100000,1,0),0)</f>
        <v>0</v>
      </c>
      <c r="P1317" s="16">
        <f>IF(M1317&lt;15000,1,0)</f>
        <v>0</v>
      </c>
      <c r="Q1317" s="12" t="s">
        <v>117</v>
      </c>
      <c r="R1317" s="17">
        <v>45561</v>
      </c>
      <c r="S1317" s="17">
        <v>45621</v>
      </c>
      <c r="T1317" s="17">
        <v>45636</v>
      </c>
      <c r="U1317" s="12">
        <v>0</v>
      </c>
      <c r="W1317" s="12" t="s">
        <v>14478</v>
      </c>
      <c r="X1317" s="12" t="s">
        <v>67</v>
      </c>
      <c r="Y1317" s="12" t="s">
        <v>1341</v>
      </c>
      <c r="Z1317" s="12" t="s">
        <v>2972</v>
      </c>
      <c r="AA1317" s="13">
        <v>21049.87</v>
      </c>
      <c r="AB1317" s="13">
        <v>25470.34</v>
      </c>
      <c r="AE1317" s="12">
        <v>3</v>
      </c>
      <c r="AF1317" s="12" t="s">
        <v>65</v>
      </c>
      <c r="AG1317" s="12" t="s">
        <v>16696</v>
      </c>
      <c r="AH1317" s="12" t="s">
        <v>68</v>
      </c>
      <c r="AI1317" s="17">
        <v>45617</v>
      </c>
      <c r="AJ1317" s="17">
        <v>45630</v>
      </c>
      <c r="AK1317" s="12" t="s">
        <v>90</v>
      </c>
      <c r="AN1317" s="12" t="s">
        <v>69</v>
      </c>
      <c r="AO1317" s="12" t="s">
        <v>933</v>
      </c>
      <c r="AQ1317" s="12" t="s">
        <v>16697</v>
      </c>
      <c r="AR1317" s="12" t="s">
        <v>16697</v>
      </c>
      <c r="AS1317" s="12" t="s">
        <v>16698</v>
      </c>
      <c r="AT1317" s="12" t="s">
        <v>16698</v>
      </c>
      <c r="AU1317" s="12" t="s">
        <v>16695</v>
      </c>
      <c r="AW1317" s="17">
        <v>45621</v>
      </c>
      <c r="AZ1317" s="12" t="s">
        <v>92</v>
      </c>
      <c r="BD1317" s="12" t="s">
        <v>16699</v>
      </c>
      <c r="BE1317" s="12" t="s">
        <v>16700</v>
      </c>
      <c r="BF1317" s="12" t="s">
        <v>16701</v>
      </c>
      <c r="BG1317" s="12" t="s">
        <v>16702</v>
      </c>
    </row>
    <row r="1318" spans="1:59" ht="100.8" x14ac:dyDescent="0.3">
      <c r="A1318" s="12">
        <v>15937877</v>
      </c>
      <c r="B1318" s="12" t="s">
        <v>78</v>
      </c>
      <c r="E1318" s="12">
        <v>801935010</v>
      </c>
      <c r="F1318" s="12" t="s">
        <v>79</v>
      </c>
      <c r="G1318" s="12" t="s">
        <v>9079</v>
      </c>
      <c r="H1318" s="12" t="s">
        <v>85</v>
      </c>
      <c r="I1318" s="12" t="s">
        <v>86</v>
      </c>
      <c r="J1318" s="12" t="s">
        <v>65</v>
      </c>
      <c r="K1318" s="12" t="s">
        <v>9080</v>
      </c>
      <c r="L1318" s="12" t="s">
        <v>9081</v>
      </c>
      <c r="M1318" s="18">
        <f>AA1318</f>
        <v>25260</v>
      </c>
      <c r="N1318" s="16">
        <f>IF(M1318&gt;1000000,1,0)</f>
        <v>0</v>
      </c>
      <c r="O1318" s="16">
        <f>IF(N1318=0,IF(M1318&gt;100000,1,0),0)</f>
        <v>0</v>
      </c>
      <c r="P1318" s="16">
        <f>IF(M1318&lt;15000,1,0)</f>
        <v>0</v>
      </c>
      <c r="S1318" s="17">
        <v>45475</v>
      </c>
      <c r="T1318" s="17">
        <v>45475</v>
      </c>
      <c r="U1318" s="12">
        <v>0</v>
      </c>
      <c r="W1318" s="12" t="s">
        <v>129</v>
      </c>
      <c r="X1318" s="12" t="s">
        <v>232</v>
      </c>
      <c r="Y1318" s="12" t="s">
        <v>1576</v>
      </c>
      <c r="Z1318" s="12" t="s">
        <v>9082</v>
      </c>
      <c r="AA1318" s="13">
        <v>25260</v>
      </c>
      <c r="AB1318" s="13">
        <v>30564.6</v>
      </c>
      <c r="AE1318" s="12">
        <v>1</v>
      </c>
      <c r="AF1318" s="12" t="s">
        <v>65</v>
      </c>
      <c r="AG1318" s="12" t="s">
        <v>9083</v>
      </c>
      <c r="AH1318" s="12" t="s">
        <v>68</v>
      </c>
      <c r="AI1318" s="17">
        <v>45439</v>
      </c>
      <c r="AJ1318" s="17">
        <v>45474</v>
      </c>
      <c r="AK1318" s="12" t="s">
        <v>90</v>
      </c>
      <c r="AN1318" s="12" t="s">
        <v>69</v>
      </c>
      <c r="AO1318" s="12" t="s">
        <v>3268</v>
      </c>
      <c r="AU1318" s="12" t="s">
        <v>9084</v>
      </c>
      <c r="AZ1318" s="12" t="s">
        <v>173</v>
      </c>
      <c r="BF1318" s="12" t="s">
        <v>9085</v>
      </c>
      <c r="BG1318" s="12" t="s">
        <v>9086</v>
      </c>
    </row>
    <row r="1319" spans="1:59" ht="100.8" x14ac:dyDescent="0.3">
      <c r="A1319" s="12">
        <v>16292310</v>
      </c>
      <c r="B1319" s="12" t="s">
        <v>426</v>
      </c>
      <c r="E1319" s="12">
        <v>801935144</v>
      </c>
      <c r="F1319" s="12">
        <v>100</v>
      </c>
      <c r="G1319" s="12" t="s">
        <v>13449</v>
      </c>
      <c r="H1319" s="12" t="s">
        <v>63</v>
      </c>
      <c r="J1319" s="12" t="s">
        <v>65</v>
      </c>
      <c r="K1319" s="12" t="s">
        <v>13450</v>
      </c>
      <c r="L1319" s="12" t="s">
        <v>13451</v>
      </c>
      <c r="M1319" s="18">
        <f>AA1319</f>
        <v>290858.61</v>
      </c>
      <c r="N1319" s="16">
        <f>IF(M1319&gt;1000000,1,0)</f>
        <v>0</v>
      </c>
      <c r="O1319" s="16">
        <f>IF(N1319=0,IF(M1319&gt;100000,1,0),0)</f>
        <v>1</v>
      </c>
      <c r="P1319" s="16">
        <f>IF(M1319&lt;15000,1,0)</f>
        <v>0</v>
      </c>
      <c r="S1319" s="17">
        <v>45422</v>
      </c>
      <c r="T1319" s="17">
        <v>45422</v>
      </c>
      <c r="U1319" s="12">
        <v>0</v>
      </c>
      <c r="W1319" s="12" t="s">
        <v>150</v>
      </c>
      <c r="X1319" s="12" t="s">
        <v>67</v>
      </c>
      <c r="Y1319" s="12" t="s">
        <v>809</v>
      </c>
      <c r="Z1319" s="12" t="s">
        <v>2386</v>
      </c>
      <c r="AA1319" s="13">
        <v>290858.61</v>
      </c>
      <c r="AB1319" s="13">
        <v>351938.92</v>
      </c>
      <c r="AE1319" s="12">
        <v>1</v>
      </c>
      <c r="AF1319" s="12" t="s">
        <v>65</v>
      </c>
      <c r="AG1319" s="12" t="s">
        <v>13453</v>
      </c>
      <c r="AH1319" s="12" t="s">
        <v>68</v>
      </c>
      <c r="AI1319" s="17">
        <v>45390</v>
      </c>
      <c r="AJ1319" s="17">
        <v>45414</v>
      </c>
      <c r="AK1319" s="12" t="s">
        <v>259</v>
      </c>
      <c r="AN1319" s="12" t="s">
        <v>69</v>
      </c>
      <c r="AO1319" s="12" t="s">
        <v>82</v>
      </c>
      <c r="AU1319" s="12" t="s">
        <v>13452</v>
      </c>
      <c r="AZ1319" s="12" t="s">
        <v>173</v>
      </c>
      <c r="BF1319" s="12" t="s">
        <v>13454</v>
      </c>
      <c r="BG1319" s="12" t="s">
        <v>13455</v>
      </c>
    </row>
    <row r="1320" spans="1:59" ht="100.8" x14ac:dyDescent="0.3">
      <c r="A1320" s="12">
        <v>16292310</v>
      </c>
      <c r="B1320" s="12" t="s">
        <v>426</v>
      </c>
      <c r="E1320" s="12">
        <v>801935144</v>
      </c>
      <c r="F1320" s="12">
        <v>100</v>
      </c>
      <c r="G1320" s="12" t="s">
        <v>1625</v>
      </c>
      <c r="H1320" s="12" t="s">
        <v>85</v>
      </c>
      <c r="J1320" s="12" t="s">
        <v>65</v>
      </c>
      <c r="K1320" s="12" t="s">
        <v>1626</v>
      </c>
      <c r="L1320" s="12" t="s">
        <v>1627</v>
      </c>
      <c r="M1320" s="18">
        <f>AA1320</f>
        <v>14000</v>
      </c>
      <c r="N1320" s="16">
        <f>IF(M1320&gt;1000000,1,0)</f>
        <v>0</v>
      </c>
      <c r="O1320" s="16">
        <f>IF(N1320=0,IF(M1320&gt;100000,1,0),0)</f>
        <v>0</v>
      </c>
      <c r="P1320" s="16">
        <f>IF(M1320&lt;15000,1,0)</f>
        <v>1</v>
      </c>
      <c r="S1320" s="17">
        <v>45422</v>
      </c>
      <c r="T1320" s="17">
        <v>45422</v>
      </c>
      <c r="U1320" s="12">
        <v>0</v>
      </c>
      <c r="W1320" s="12" t="s">
        <v>201</v>
      </c>
      <c r="X1320" s="12" t="s">
        <v>67</v>
      </c>
      <c r="Y1320" s="12" t="s">
        <v>1049</v>
      </c>
      <c r="Z1320" s="12" t="s">
        <v>1237</v>
      </c>
      <c r="AA1320" s="13">
        <v>14000</v>
      </c>
      <c r="AB1320" s="13">
        <v>16940</v>
      </c>
      <c r="AE1320" s="12">
        <v>1</v>
      </c>
      <c r="AF1320" s="12" t="s">
        <v>65</v>
      </c>
      <c r="AG1320" s="20" t="s">
        <v>1628</v>
      </c>
      <c r="AH1320" s="12" t="s">
        <v>68</v>
      </c>
      <c r="AI1320" s="17">
        <v>45420</v>
      </c>
      <c r="AJ1320" s="17">
        <v>45398</v>
      </c>
      <c r="AK1320" s="12" t="s">
        <v>259</v>
      </c>
      <c r="AN1320" s="12" t="s">
        <v>69</v>
      </c>
      <c r="AO1320" s="12" t="s">
        <v>82</v>
      </c>
      <c r="AU1320" s="12" t="s">
        <v>454</v>
      </c>
      <c r="AZ1320" s="12" t="s">
        <v>92</v>
      </c>
      <c r="BF1320" s="12" t="s">
        <v>1629</v>
      </c>
      <c r="BG1320" s="12" t="s">
        <v>1630</v>
      </c>
    </row>
    <row r="1321" spans="1:59" ht="100.8" x14ac:dyDescent="0.3">
      <c r="A1321" s="12">
        <v>16292310</v>
      </c>
      <c r="B1321" s="12" t="s">
        <v>426</v>
      </c>
      <c r="E1321" s="12">
        <v>801935144</v>
      </c>
      <c r="F1321" s="12">
        <v>100</v>
      </c>
      <c r="G1321" s="12" t="s">
        <v>4814</v>
      </c>
      <c r="H1321" s="12" t="s">
        <v>60</v>
      </c>
      <c r="I1321" s="12" t="s">
        <v>86</v>
      </c>
      <c r="J1321" s="12" t="s">
        <v>65</v>
      </c>
      <c r="K1321" s="12" t="s">
        <v>4815</v>
      </c>
      <c r="L1321" s="12" t="s">
        <v>4816</v>
      </c>
      <c r="M1321" s="18">
        <f>AA1321</f>
        <v>5000</v>
      </c>
      <c r="N1321" s="16">
        <f>IF(M1321&gt;1000000,1,0)</f>
        <v>0</v>
      </c>
      <c r="O1321" s="16">
        <f>IF(N1321=0,IF(M1321&gt;100000,1,0),0)</f>
        <v>0</v>
      </c>
      <c r="P1321" s="16">
        <f>IF(M1321&lt;15000,1,0)</f>
        <v>1</v>
      </c>
      <c r="S1321" s="17">
        <v>45357</v>
      </c>
      <c r="T1321" s="17">
        <v>45385</v>
      </c>
      <c r="U1321" s="12">
        <v>0</v>
      </c>
      <c r="W1321" s="12" t="s">
        <v>807</v>
      </c>
      <c r="X1321" s="12" t="s">
        <v>67</v>
      </c>
      <c r="Y1321" s="12" t="s">
        <v>4320</v>
      </c>
      <c r="Z1321" s="12" t="s">
        <v>4817</v>
      </c>
      <c r="AA1321" s="13">
        <v>5000</v>
      </c>
      <c r="AB1321" s="13">
        <v>6050</v>
      </c>
      <c r="AE1321" s="12">
        <v>1</v>
      </c>
      <c r="AF1321" s="12" t="s">
        <v>65</v>
      </c>
      <c r="AG1321" s="12" t="s">
        <v>4818</v>
      </c>
      <c r="AH1321" s="12" t="s">
        <v>68</v>
      </c>
      <c r="AI1321" s="17">
        <v>45355</v>
      </c>
      <c r="AJ1321" s="17">
        <v>45378</v>
      </c>
      <c r="AK1321" s="12" t="s">
        <v>90</v>
      </c>
      <c r="AN1321" s="12" t="s">
        <v>69</v>
      </c>
      <c r="AO1321" s="12" t="s">
        <v>429</v>
      </c>
      <c r="AU1321" s="12" t="s">
        <v>752</v>
      </c>
      <c r="AZ1321" s="12" t="s">
        <v>173</v>
      </c>
      <c r="BF1321" s="12" t="s">
        <v>4819</v>
      </c>
      <c r="BG1321" s="12" t="s">
        <v>4820</v>
      </c>
    </row>
    <row r="1322" spans="1:59" ht="100.8" x14ac:dyDescent="0.3">
      <c r="A1322" s="12">
        <v>16292310</v>
      </c>
      <c r="B1322" s="12" t="s">
        <v>426</v>
      </c>
      <c r="E1322" s="12">
        <v>801935144</v>
      </c>
      <c r="F1322" s="12">
        <v>100</v>
      </c>
      <c r="G1322" s="12" t="s">
        <v>11661</v>
      </c>
      <c r="H1322" s="12" t="s">
        <v>60</v>
      </c>
      <c r="I1322" s="12" t="s">
        <v>80</v>
      </c>
      <c r="J1322" s="12" t="s">
        <v>65</v>
      </c>
      <c r="K1322" s="12" t="s">
        <v>11662</v>
      </c>
      <c r="L1322" s="12" t="s">
        <v>11663</v>
      </c>
      <c r="M1322" s="15">
        <v>54400</v>
      </c>
      <c r="N1322" s="16">
        <f>IF(M1322&gt;1000000,1,0)</f>
        <v>0</v>
      </c>
      <c r="O1322" s="16">
        <f>IF(N1322=0,IF(M1322&gt;100000,1,0),0)</f>
        <v>0</v>
      </c>
      <c r="P1322" s="16">
        <f>IF(M1322&lt;15000,1,0)</f>
        <v>0</v>
      </c>
      <c r="Q1322" s="12" t="s">
        <v>213</v>
      </c>
      <c r="R1322" s="17">
        <v>45461</v>
      </c>
      <c r="S1322" s="17">
        <v>45539</v>
      </c>
      <c r="T1322" s="17">
        <v>45539</v>
      </c>
      <c r="U1322" s="12">
        <v>0</v>
      </c>
      <c r="W1322" s="12" t="s">
        <v>11664</v>
      </c>
      <c r="X1322" s="12" t="s">
        <v>67</v>
      </c>
      <c r="Y1322" s="12" t="s">
        <v>1508</v>
      </c>
      <c r="Z1322" s="12" t="s">
        <v>11665</v>
      </c>
      <c r="AA1322" s="13">
        <v>27000</v>
      </c>
      <c r="AB1322" s="13">
        <v>32670</v>
      </c>
      <c r="AE1322" s="12">
        <v>1</v>
      </c>
      <c r="AF1322" s="12" t="s">
        <v>65</v>
      </c>
      <c r="AG1322" s="12" t="s">
        <v>11666</v>
      </c>
      <c r="AH1322" s="12" t="s">
        <v>68</v>
      </c>
      <c r="AI1322" s="17">
        <v>45498</v>
      </c>
      <c r="AJ1322" s="17">
        <v>45516</v>
      </c>
      <c r="AK1322" s="12" t="s">
        <v>90</v>
      </c>
      <c r="AN1322" s="12" t="s">
        <v>69</v>
      </c>
      <c r="AO1322" s="12" t="s">
        <v>429</v>
      </c>
      <c r="AQ1322" s="12" t="s">
        <v>1118</v>
      </c>
      <c r="AR1322" s="12" t="s">
        <v>1118</v>
      </c>
      <c r="AS1322" s="12" t="s">
        <v>1119</v>
      </c>
      <c r="AT1322" s="12" t="s">
        <v>1119</v>
      </c>
      <c r="AU1322" s="12" t="s">
        <v>2687</v>
      </c>
      <c r="AW1322" s="17">
        <v>45498</v>
      </c>
      <c r="AZ1322" s="12" t="s">
        <v>92</v>
      </c>
      <c r="BD1322" s="12" t="s">
        <v>11667</v>
      </c>
      <c r="BE1322" s="12" t="s">
        <v>11668</v>
      </c>
      <c r="BF1322" s="12" t="s">
        <v>11669</v>
      </c>
      <c r="BG1322" s="12" t="s">
        <v>11670</v>
      </c>
    </row>
    <row r="1323" spans="1:59" ht="100.8" x14ac:dyDescent="0.3">
      <c r="A1323" s="12">
        <v>16292310</v>
      </c>
      <c r="B1323" s="12" t="s">
        <v>426</v>
      </c>
      <c r="E1323" s="12">
        <v>801935144</v>
      </c>
      <c r="F1323" s="12">
        <v>100</v>
      </c>
      <c r="G1323" s="12" t="s">
        <v>20076</v>
      </c>
      <c r="H1323" s="12" t="s">
        <v>85</v>
      </c>
      <c r="I1323" s="12" t="s">
        <v>80</v>
      </c>
      <c r="J1323" s="12" t="s">
        <v>391</v>
      </c>
      <c r="K1323" s="12" t="s">
        <v>20077</v>
      </c>
      <c r="L1323" s="12" t="s">
        <v>20078</v>
      </c>
      <c r="M1323" s="15">
        <v>3000</v>
      </c>
      <c r="N1323" s="16">
        <f>IF(M1323&gt;1000000,1,0)</f>
        <v>0</v>
      </c>
      <c r="O1323" s="16">
        <f>IF(N1323=0,IF(M1323&gt;100000,1,0),0)</f>
        <v>0</v>
      </c>
      <c r="P1323" s="16">
        <f>IF(M1323&lt;15000,1,0)</f>
        <v>1</v>
      </c>
      <c r="Q1323" s="12" t="s">
        <v>115</v>
      </c>
      <c r="R1323" s="17">
        <v>45645</v>
      </c>
      <c r="U1323" s="12">
        <v>0</v>
      </c>
      <c r="W1323" s="12" t="s">
        <v>20079</v>
      </c>
      <c r="AE1323" s="12">
        <v>1</v>
      </c>
      <c r="AG1323" s="12" t="s">
        <v>20080</v>
      </c>
      <c r="AH1323" s="12" t="s">
        <v>68</v>
      </c>
      <c r="AK1323" s="12" t="s">
        <v>90</v>
      </c>
      <c r="AN1323" s="12" t="s">
        <v>69</v>
      </c>
      <c r="AO1323" s="12" t="s">
        <v>1293</v>
      </c>
      <c r="AQ1323" s="12" t="s">
        <v>689</v>
      </c>
      <c r="AR1323" s="12" t="s">
        <v>689</v>
      </c>
      <c r="AS1323" s="12" t="s">
        <v>2488</v>
      </c>
      <c r="AT1323" s="12" t="s">
        <v>2488</v>
      </c>
      <c r="AU1323" s="12" t="s">
        <v>455</v>
      </c>
      <c r="AW1323" s="17">
        <v>45670</v>
      </c>
      <c r="BD1323" s="12" t="s">
        <v>20081</v>
      </c>
      <c r="BE1323" s="12" t="s">
        <v>20082</v>
      </c>
    </row>
    <row r="1324" spans="1:59" ht="115.2" x14ac:dyDescent="0.3">
      <c r="A1324" s="12">
        <v>16292310</v>
      </c>
      <c r="B1324" s="12" t="s">
        <v>426</v>
      </c>
      <c r="E1324" s="12">
        <v>801935144</v>
      </c>
      <c r="F1324" s="12">
        <v>100</v>
      </c>
      <c r="G1324" s="12" t="s">
        <v>15683</v>
      </c>
      <c r="H1324" s="12" t="s">
        <v>85</v>
      </c>
      <c r="I1324" s="12" t="s">
        <v>86</v>
      </c>
      <c r="J1324" s="12" t="s">
        <v>76</v>
      </c>
      <c r="K1324" s="12" t="s">
        <v>15684</v>
      </c>
      <c r="L1324" s="12" t="s">
        <v>15685</v>
      </c>
      <c r="M1324" s="18">
        <f>AA1324</f>
        <v>4000</v>
      </c>
      <c r="N1324" s="16">
        <f>IF(M1324&gt;1000000,1,0)</f>
        <v>0</v>
      </c>
      <c r="O1324" s="16">
        <f>IF(N1324=0,IF(M1324&gt;100000,1,0),0)</f>
        <v>0</v>
      </c>
      <c r="P1324" s="16">
        <f>IF(M1324&lt;15000,1,0)</f>
        <v>1</v>
      </c>
      <c r="S1324" s="17">
        <v>45609</v>
      </c>
      <c r="U1324" s="12">
        <v>0</v>
      </c>
      <c r="X1324" s="12" t="s">
        <v>67</v>
      </c>
      <c r="Y1324" s="12" t="s">
        <v>1509</v>
      </c>
      <c r="Z1324" s="12" t="s">
        <v>15686</v>
      </c>
      <c r="AA1324" s="13">
        <v>4000</v>
      </c>
      <c r="AB1324" s="13">
        <v>4840</v>
      </c>
      <c r="AE1324" s="12">
        <v>1</v>
      </c>
      <c r="AF1324" s="12" t="s">
        <v>76</v>
      </c>
      <c r="AG1324" s="12" t="s">
        <v>15687</v>
      </c>
      <c r="AH1324" s="12" t="s">
        <v>68</v>
      </c>
      <c r="AI1324" s="17">
        <v>45609</v>
      </c>
      <c r="AK1324" s="12" t="s">
        <v>90</v>
      </c>
      <c r="AN1324" s="12" t="s">
        <v>69</v>
      </c>
      <c r="AO1324" s="12" t="s">
        <v>429</v>
      </c>
      <c r="BF1324" s="12" t="s">
        <v>15688</v>
      </c>
    </row>
    <row r="1325" spans="1:59" ht="100.8" x14ac:dyDescent="0.3">
      <c r="A1325" s="12">
        <v>16292310</v>
      </c>
      <c r="B1325" s="12" t="s">
        <v>426</v>
      </c>
      <c r="E1325" s="12">
        <v>801935144</v>
      </c>
      <c r="F1325" s="12">
        <v>100</v>
      </c>
      <c r="G1325" s="12" t="s">
        <v>3996</v>
      </c>
      <c r="H1325" s="12" t="s">
        <v>60</v>
      </c>
      <c r="I1325" s="12" t="s">
        <v>86</v>
      </c>
      <c r="J1325" s="12" t="s">
        <v>65</v>
      </c>
      <c r="K1325" s="12" t="s">
        <v>3997</v>
      </c>
      <c r="L1325" s="12" t="s">
        <v>3998</v>
      </c>
      <c r="M1325" s="18">
        <f>AA1325</f>
        <v>28856.400000000001</v>
      </c>
      <c r="N1325" s="16">
        <f>IF(M1325&gt;1000000,1,0)</f>
        <v>0</v>
      </c>
      <c r="O1325" s="16">
        <f>IF(N1325=0,IF(M1325&gt;100000,1,0),0)</f>
        <v>0</v>
      </c>
      <c r="P1325" s="16">
        <f>IF(M1325&lt;15000,1,0)</f>
        <v>0</v>
      </c>
      <c r="S1325" s="17">
        <v>45357</v>
      </c>
      <c r="T1325" s="17">
        <v>45358</v>
      </c>
      <c r="U1325" s="12">
        <v>0</v>
      </c>
      <c r="W1325" s="12" t="s">
        <v>290</v>
      </c>
      <c r="X1325" s="12" t="s">
        <v>67</v>
      </c>
      <c r="Y1325" s="12" t="s">
        <v>2731</v>
      </c>
      <c r="Z1325" s="12" t="s">
        <v>3999</v>
      </c>
      <c r="AA1325" s="13">
        <v>28856.400000000001</v>
      </c>
      <c r="AB1325" s="13">
        <v>34916.239999999998</v>
      </c>
      <c r="AE1325" s="12">
        <v>1</v>
      </c>
      <c r="AF1325" s="12" t="s">
        <v>65</v>
      </c>
      <c r="AG1325" s="12" t="s">
        <v>4001</v>
      </c>
      <c r="AH1325" s="12" t="s">
        <v>68</v>
      </c>
      <c r="AI1325" s="17">
        <v>45341</v>
      </c>
      <c r="AJ1325" s="17">
        <v>45358</v>
      </c>
      <c r="AK1325" s="12" t="s">
        <v>90</v>
      </c>
      <c r="AN1325" s="12" t="s">
        <v>69</v>
      </c>
      <c r="AO1325" s="12" t="s">
        <v>429</v>
      </c>
      <c r="AU1325" s="12" t="s">
        <v>4000</v>
      </c>
      <c r="AZ1325" s="12" t="s">
        <v>173</v>
      </c>
      <c r="BF1325" s="12" t="s">
        <v>4002</v>
      </c>
      <c r="BG1325" s="12" t="s">
        <v>4003</v>
      </c>
    </row>
    <row r="1326" spans="1:59" ht="115.2" x14ac:dyDescent="0.3">
      <c r="A1326" s="12">
        <v>16292310</v>
      </c>
      <c r="B1326" s="12" t="s">
        <v>426</v>
      </c>
      <c r="E1326" s="12">
        <v>801935144</v>
      </c>
      <c r="F1326" s="12">
        <v>100</v>
      </c>
      <c r="G1326" s="12" t="s">
        <v>3542</v>
      </c>
      <c r="H1326" s="12" t="s">
        <v>60</v>
      </c>
      <c r="I1326" s="12" t="s">
        <v>80</v>
      </c>
      <c r="J1326" s="12" t="s">
        <v>65</v>
      </c>
      <c r="K1326" s="12" t="s">
        <v>3543</v>
      </c>
      <c r="L1326" s="12" t="s">
        <v>3544</v>
      </c>
      <c r="M1326" s="15">
        <v>19680</v>
      </c>
      <c r="N1326" s="16">
        <f>IF(M1326&gt;1000000,1,0)</f>
        <v>0</v>
      </c>
      <c r="O1326" s="16">
        <f>IF(N1326=0,IF(M1326&gt;100000,1,0),0)</f>
        <v>0</v>
      </c>
      <c r="P1326" s="16">
        <f>IF(M1326&lt;15000,1,0)</f>
        <v>0</v>
      </c>
      <c r="Q1326" s="12" t="s">
        <v>231</v>
      </c>
      <c r="R1326" s="17">
        <v>45385</v>
      </c>
      <c r="S1326" s="17">
        <v>45429</v>
      </c>
      <c r="T1326" s="17">
        <v>45462</v>
      </c>
      <c r="U1326" s="12">
        <v>0</v>
      </c>
      <c r="W1326" s="12" t="s">
        <v>2348</v>
      </c>
      <c r="X1326" s="12" t="s">
        <v>67</v>
      </c>
      <c r="Y1326" s="12" t="s">
        <v>3545</v>
      </c>
      <c r="Z1326" s="12" t="s">
        <v>3546</v>
      </c>
      <c r="AA1326" s="13">
        <v>6912</v>
      </c>
      <c r="AB1326" s="13">
        <v>8363.52</v>
      </c>
      <c r="AE1326" s="12">
        <v>1</v>
      </c>
      <c r="AF1326" s="12" t="s">
        <v>65</v>
      </c>
      <c r="AG1326" s="12" t="s">
        <v>3547</v>
      </c>
      <c r="AH1326" s="12" t="s">
        <v>68</v>
      </c>
      <c r="AI1326" s="17">
        <v>45428</v>
      </c>
      <c r="AJ1326" s="17">
        <v>45433</v>
      </c>
      <c r="AK1326" s="12" t="s">
        <v>90</v>
      </c>
      <c r="AN1326" s="12" t="s">
        <v>69</v>
      </c>
      <c r="AO1326" s="12" t="s">
        <v>429</v>
      </c>
      <c r="AQ1326" s="12" t="s">
        <v>2347</v>
      </c>
      <c r="AR1326" s="12" t="s">
        <v>2347</v>
      </c>
      <c r="AS1326" s="12" t="s">
        <v>2349</v>
      </c>
      <c r="AT1326" s="12" t="s">
        <v>2349</v>
      </c>
      <c r="AU1326" s="12" t="s">
        <v>2347</v>
      </c>
      <c r="AW1326" s="17">
        <v>45429</v>
      </c>
      <c r="AZ1326" s="12" t="s">
        <v>173</v>
      </c>
      <c r="BD1326" s="12" t="s">
        <v>3548</v>
      </c>
      <c r="BE1326" s="12" t="s">
        <v>3549</v>
      </c>
      <c r="BF1326" s="12" t="s">
        <v>3550</v>
      </c>
      <c r="BG1326" s="12" t="s">
        <v>3551</v>
      </c>
    </row>
    <row r="1327" spans="1:59" ht="100.8" x14ac:dyDescent="0.3">
      <c r="A1327" s="12">
        <v>16292310</v>
      </c>
      <c r="B1327" s="12" t="s">
        <v>426</v>
      </c>
      <c r="E1327" s="12">
        <v>801935144</v>
      </c>
      <c r="F1327" s="12">
        <v>100</v>
      </c>
      <c r="G1327" s="12" t="s">
        <v>15720</v>
      </c>
      <c r="H1327" s="12" t="s">
        <v>85</v>
      </c>
      <c r="I1327" s="12" t="s">
        <v>64</v>
      </c>
      <c r="J1327" s="12" t="s">
        <v>76</v>
      </c>
      <c r="K1327" s="12" t="s">
        <v>15721</v>
      </c>
      <c r="L1327" s="12" t="s">
        <v>15722</v>
      </c>
      <c r="M1327" s="15">
        <v>418598.40000000002</v>
      </c>
      <c r="N1327" s="16">
        <f>IF(M1327&gt;1000000,1,0)</f>
        <v>0</v>
      </c>
      <c r="O1327" s="16">
        <f>IF(N1327=0,IF(M1327&gt;100000,1,0),0)</f>
        <v>1</v>
      </c>
      <c r="P1327" s="16">
        <f>IF(M1327&lt;15000,1,0)</f>
        <v>0</v>
      </c>
      <c r="Q1327" s="12" t="s">
        <v>96</v>
      </c>
      <c r="R1327" s="17">
        <v>45482</v>
      </c>
      <c r="S1327" s="17">
        <v>45650</v>
      </c>
      <c r="U1327" s="12">
        <v>0</v>
      </c>
      <c r="W1327" s="12" t="s">
        <v>4523</v>
      </c>
      <c r="X1327" s="12" t="s">
        <v>67</v>
      </c>
      <c r="Y1327" s="12" t="s">
        <v>1480</v>
      </c>
      <c r="Z1327" s="12" t="s">
        <v>1481</v>
      </c>
      <c r="AA1327" s="13">
        <v>168560</v>
      </c>
      <c r="AB1327" s="13">
        <v>203957.6</v>
      </c>
      <c r="AE1327" s="12">
        <v>1</v>
      </c>
      <c r="AF1327" s="12" t="s">
        <v>76</v>
      </c>
      <c r="AG1327" s="12" t="s">
        <v>15724</v>
      </c>
      <c r="AH1327" s="12" t="s">
        <v>68</v>
      </c>
      <c r="AI1327" s="17">
        <v>45649</v>
      </c>
      <c r="AK1327" s="12" t="s">
        <v>90</v>
      </c>
      <c r="AN1327" s="12" t="s">
        <v>69</v>
      </c>
      <c r="AO1327" s="12" t="s">
        <v>429</v>
      </c>
      <c r="AQ1327" s="12" t="s">
        <v>15725</v>
      </c>
      <c r="AR1327" s="12" t="s">
        <v>15725</v>
      </c>
      <c r="AS1327" s="12" t="s">
        <v>15726</v>
      </c>
      <c r="AT1327" s="12" t="s">
        <v>15726</v>
      </c>
      <c r="AU1327" s="12" t="s">
        <v>15723</v>
      </c>
      <c r="AW1327" s="17">
        <v>45644</v>
      </c>
      <c r="BD1327" s="12" t="s">
        <v>15727</v>
      </c>
      <c r="BE1327" s="12" t="s">
        <v>15728</v>
      </c>
      <c r="BF1327" s="12" t="s">
        <v>15729</v>
      </c>
    </row>
    <row r="1328" spans="1:59" ht="100.8" x14ac:dyDescent="0.3">
      <c r="A1328" s="12">
        <v>16292310</v>
      </c>
      <c r="B1328" s="12" t="s">
        <v>426</v>
      </c>
      <c r="E1328" s="12">
        <v>801935144</v>
      </c>
      <c r="F1328" s="12">
        <v>100</v>
      </c>
      <c r="G1328" s="12" t="s">
        <v>15094</v>
      </c>
      <c r="H1328" s="12" t="s">
        <v>85</v>
      </c>
      <c r="I1328" s="12" t="s">
        <v>1146</v>
      </c>
      <c r="J1328" s="12" t="s">
        <v>65</v>
      </c>
      <c r="K1328" s="12" t="s">
        <v>15095</v>
      </c>
      <c r="L1328" s="12" t="s">
        <v>15096</v>
      </c>
      <c r="M1328" s="15">
        <v>142000</v>
      </c>
      <c r="N1328" s="16">
        <f>IF(M1328&gt;1000000,1,0)</f>
        <v>0</v>
      </c>
      <c r="O1328" s="16">
        <f>IF(N1328=0,IF(M1328&gt;100000,1,0),0)</f>
        <v>1</v>
      </c>
      <c r="P1328" s="16">
        <f>IF(M1328&lt;15000,1,0)</f>
        <v>0</v>
      </c>
      <c r="Q1328" s="12" t="s">
        <v>96</v>
      </c>
      <c r="R1328" s="17">
        <v>45503</v>
      </c>
      <c r="S1328" s="17">
        <v>45607</v>
      </c>
      <c r="T1328" s="17">
        <v>45644</v>
      </c>
      <c r="U1328" s="12">
        <v>0</v>
      </c>
      <c r="W1328" s="12" t="s">
        <v>11966</v>
      </c>
      <c r="X1328" s="12" t="s">
        <v>67</v>
      </c>
      <c r="Y1328" s="12" t="s">
        <v>979</v>
      </c>
      <c r="Z1328" s="12" t="s">
        <v>2663</v>
      </c>
      <c r="AA1328" s="13">
        <v>71000</v>
      </c>
      <c r="AB1328" s="13">
        <v>85910</v>
      </c>
      <c r="AE1328" s="12">
        <v>2</v>
      </c>
      <c r="AF1328" s="12" t="s">
        <v>65</v>
      </c>
      <c r="AG1328" s="12" t="s">
        <v>15097</v>
      </c>
      <c r="AH1328" s="12" t="s">
        <v>68</v>
      </c>
      <c r="AI1328" s="17">
        <v>45607</v>
      </c>
      <c r="AJ1328" s="17">
        <v>45638</v>
      </c>
      <c r="AK1328" s="12" t="s">
        <v>90</v>
      </c>
      <c r="AN1328" s="12" t="s">
        <v>69</v>
      </c>
      <c r="AO1328" s="12" t="s">
        <v>429</v>
      </c>
      <c r="AQ1328" s="12" t="s">
        <v>1842</v>
      </c>
      <c r="AR1328" s="12" t="s">
        <v>1842</v>
      </c>
      <c r="AS1328" s="12" t="s">
        <v>2195</v>
      </c>
      <c r="AT1328" s="12" t="s">
        <v>2195</v>
      </c>
      <c r="AU1328" s="12" t="s">
        <v>2194</v>
      </c>
      <c r="AW1328" s="17">
        <v>45607</v>
      </c>
      <c r="AZ1328" s="12" t="s">
        <v>92</v>
      </c>
      <c r="BD1328" s="12" t="s">
        <v>15098</v>
      </c>
      <c r="BE1328" s="12" t="s">
        <v>15099</v>
      </c>
      <c r="BF1328" s="12" t="s">
        <v>15100</v>
      </c>
      <c r="BG1328" s="12" t="s">
        <v>15101</v>
      </c>
    </row>
    <row r="1329" spans="1:59" ht="100.8" x14ac:dyDescent="0.3">
      <c r="A1329" s="12">
        <v>16292310</v>
      </c>
      <c r="B1329" s="12" t="s">
        <v>426</v>
      </c>
      <c r="E1329" s="12">
        <v>801935144</v>
      </c>
      <c r="F1329" s="12">
        <v>100</v>
      </c>
      <c r="G1329" s="12" t="s">
        <v>11575</v>
      </c>
      <c r="H1329" s="12" t="s">
        <v>60</v>
      </c>
      <c r="I1329" s="12" t="s">
        <v>80</v>
      </c>
      <c r="J1329" s="12" t="s">
        <v>65</v>
      </c>
      <c r="K1329" s="12" t="s">
        <v>11576</v>
      </c>
      <c r="L1329" s="12" t="s">
        <v>5684</v>
      </c>
      <c r="M1329" s="15">
        <v>36107.33</v>
      </c>
      <c r="N1329" s="16">
        <f>IF(M1329&gt;1000000,1,0)</f>
        <v>0</v>
      </c>
      <c r="O1329" s="16">
        <f>IF(N1329=0,IF(M1329&gt;100000,1,0),0)</f>
        <v>0</v>
      </c>
      <c r="P1329" s="16">
        <f>IF(M1329&lt;15000,1,0)</f>
        <v>0</v>
      </c>
      <c r="Q1329" s="12" t="s">
        <v>73</v>
      </c>
      <c r="R1329" s="17">
        <v>45461</v>
      </c>
      <c r="S1329" s="17">
        <v>45498</v>
      </c>
      <c r="T1329" s="17">
        <v>45499</v>
      </c>
      <c r="U1329" s="12">
        <v>0</v>
      </c>
      <c r="W1329" s="12" t="s">
        <v>11577</v>
      </c>
      <c r="X1329" s="12" t="s">
        <v>67</v>
      </c>
      <c r="Y1329" s="12" t="s">
        <v>11578</v>
      </c>
      <c r="Z1329" s="12" t="s">
        <v>11579</v>
      </c>
      <c r="AA1329" s="13">
        <v>13390</v>
      </c>
      <c r="AB1329" s="13">
        <v>16201.9</v>
      </c>
      <c r="AE1329" s="12">
        <v>3</v>
      </c>
      <c r="AF1329" s="12" t="s">
        <v>65</v>
      </c>
      <c r="AG1329" s="12" t="s">
        <v>11580</v>
      </c>
      <c r="AH1329" s="12" t="s">
        <v>68</v>
      </c>
      <c r="AI1329" s="17">
        <v>45497</v>
      </c>
      <c r="AJ1329" s="17">
        <v>45498</v>
      </c>
      <c r="AK1329" s="12" t="s">
        <v>90</v>
      </c>
      <c r="AN1329" s="12" t="s">
        <v>69</v>
      </c>
      <c r="AO1329" s="12" t="s">
        <v>429</v>
      </c>
      <c r="AQ1329" s="12" t="s">
        <v>5686</v>
      </c>
      <c r="AR1329" s="12" t="s">
        <v>5686</v>
      </c>
      <c r="AS1329" s="12" t="s">
        <v>5687</v>
      </c>
      <c r="AT1329" s="12" t="s">
        <v>5687</v>
      </c>
      <c r="AU1329" s="12" t="s">
        <v>5685</v>
      </c>
      <c r="AW1329" s="17">
        <v>45481</v>
      </c>
      <c r="AZ1329" s="12" t="s">
        <v>173</v>
      </c>
      <c r="BD1329" s="12" t="s">
        <v>11581</v>
      </c>
      <c r="BE1329" s="12" t="s">
        <v>11582</v>
      </c>
      <c r="BF1329" s="12" t="s">
        <v>11583</v>
      </c>
      <c r="BG1329" s="12" t="s">
        <v>11584</v>
      </c>
    </row>
    <row r="1330" spans="1:59" ht="100.8" x14ac:dyDescent="0.3">
      <c r="A1330" s="12">
        <v>16292310</v>
      </c>
      <c r="B1330" s="12" t="s">
        <v>426</v>
      </c>
      <c r="E1330" s="12">
        <v>801935144</v>
      </c>
      <c r="F1330" s="12">
        <v>100</v>
      </c>
      <c r="G1330" s="12" t="s">
        <v>9877</v>
      </c>
      <c r="H1330" s="12" t="s">
        <v>85</v>
      </c>
      <c r="I1330" s="12" t="s">
        <v>64</v>
      </c>
      <c r="J1330" s="12" t="s">
        <v>76</v>
      </c>
      <c r="K1330" s="12" t="s">
        <v>9878</v>
      </c>
      <c r="L1330" s="12" t="s">
        <v>9879</v>
      </c>
      <c r="M1330" s="15">
        <v>1026000</v>
      </c>
      <c r="N1330" s="16">
        <f>IF(M1330&gt;1000000,1,0)</f>
        <v>1</v>
      </c>
      <c r="O1330" s="16">
        <f>IF(N1330=0,IF(M1330&gt;100000,1,0),0)</f>
        <v>0</v>
      </c>
      <c r="P1330" s="16">
        <f>IF(M1330&lt;15000,1,0)</f>
        <v>0</v>
      </c>
      <c r="Q1330" s="12" t="s">
        <v>96</v>
      </c>
      <c r="R1330" s="17">
        <v>45545</v>
      </c>
      <c r="S1330" s="17">
        <v>45636</v>
      </c>
      <c r="U1330" s="12">
        <v>0</v>
      </c>
      <c r="W1330" s="12" t="s">
        <v>9880</v>
      </c>
      <c r="X1330" s="12" t="s">
        <v>67</v>
      </c>
      <c r="Y1330" s="12" t="s">
        <v>1049</v>
      </c>
      <c r="Z1330" s="12" t="s">
        <v>1237</v>
      </c>
      <c r="AA1330" s="13">
        <v>285000</v>
      </c>
      <c r="AB1330" s="13">
        <v>344850</v>
      </c>
      <c r="AE1330" s="12">
        <v>2</v>
      </c>
      <c r="AF1330" s="12" t="s">
        <v>76</v>
      </c>
      <c r="AG1330" s="12" t="s">
        <v>9881</v>
      </c>
      <c r="AH1330" s="12" t="s">
        <v>68</v>
      </c>
      <c r="AI1330" s="17">
        <v>45635</v>
      </c>
      <c r="AK1330" s="12" t="s">
        <v>90</v>
      </c>
      <c r="AN1330" s="12" t="s">
        <v>69</v>
      </c>
      <c r="AO1330" s="12" t="s">
        <v>82</v>
      </c>
      <c r="AQ1330" s="12" t="s">
        <v>2378</v>
      </c>
      <c r="AR1330" s="12" t="s">
        <v>2378</v>
      </c>
      <c r="AS1330" s="12" t="s">
        <v>2379</v>
      </c>
      <c r="AT1330" s="12" t="s">
        <v>2379</v>
      </c>
      <c r="AU1330" s="12" t="s">
        <v>3036</v>
      </c>
      <c r="AW1330" s="17">
        <v>45628</v>
      </c>
      <c r="BD1330" s="12" t="s">
        <v>9882</v>
      </c>
      <c r="BE1330" s="12" t="s">
        <v>9883</v>
      </c>
      <c r="BF1330" s="12" t="s">
        <v>9884</v>
      </c>
    </row>
    <row r="1331" spans="1:59" ht="115.2" x14ac:dyDescent="0.3">
      <c r="A1331" s="12">
        <v>16292310</v>
      </c>
      <c r="B1331" s="12" t="s">
        <v>426</v>
      </c>
      <c r="E1331" s="12">
        <v>801935144</v>
      </c>
      <c r="F1331" s="12">
        <v>100</v>
      </c>
      <c r="G1331" s="12" t="s">
        <v>15582</v>
      </c>
      <c r="H1331" s="12" t="s">
        <v>85</v>
      </c>
      <c r="I1331" s="12" t="s">
        <v>64</v>
      </c>
      <c r="J1331" s="12" t="s">
        <v>391</v>
      </c>
      <c r="K1331" s="12" t="s">
        <v>15583</v>
      </c>
      <c r="L1331" s="12" t="s">
        <v>15584</v>
      </c>
      <c r="M1331" s="15">
        <v>24404231.940000001</v>
      </c>
      <c r="N1331" s="16">
        <f>IF(M1331&gt;1000000,1,0)</f>
        <v>1</v>
      </c>
      <c r="O1331" s="16">
        <f>IF(N1331=0,IF(M1331&gt;100000,1,0),0)</f>
        <v>0</v>
      </c>
      <c r="P1331" s="16">
        <f>IF(M1331&lt;15000,1,0)</f>
        <v>0</v>
      </c>
      <c r="Q1331" s="12" t="s">
        <v>96</v>
      </c>
      <c r="R1331" s="17">
        <v>45623</v>
      </c>
      <c r="U1331" s="12">
        <v>0</v>
      </c>
      <c r="W1331" s="12" t="s">
        <v>15586</v>
      </c>
      <c r="AE1331" s="12">
        <v>1</v>
      </c>
      <c r="AG1331" s="12" t="s">
        <v>15587</v>
      </c>
      <c r="AH1331" s="12" t="s">
        <v>68</v>
      </c>
      <c r="AK1331" s="12" t="s">
        <v>90</v>
      </c>
      <c r="AN1331" s="12" t="s">
        <v>69</v>
      </c>
      <c r="AO1331" s="12" t="s">
        <v>429</v>
      </c>
      <c r="AQ1331" s="12" t="s">
        <v>15588</v>
      </c>
      <c r="AR1331" s="12" t="s">
        <v>15588</v>
      </c>
      <c r="AS1331" s="12" t="s">
        <v>15589</v>
      </c>
      <c r="AT1331" s="12" t="s">
        <v>15589</v>
      </c>
      <c r="AU1331" s="12" t="s">
        <v>15585</v>
      </c>
      <c r="AW1331" s="17">
        <v>45649</v>
      </c>
      <c r="BB1331" s="12" t="s">
        <v>15590</v>
      </c>
      <c r="BC1331" s="12" t="s">
        <v>15590</v>
      </c>
      <c r="BD1331" s="12" t="s">
        <v>15591</v>
      </c>
      <c r="BE1331" s="12" t="s">
        <v>15592</v>
      </c>
    </row>
    <row r="1332" spans="1:59" ht="115.2" x14ac:dyDescent="0.3">
      <c r="A1332" s="12">
        <v>16292310</v>
      </c>
      <c r="B1332" s="12" t="s">
        <v>426</v>
      </c>
      <c r="E1332" s="12">
        <v>801935144</v>
      </c>
      <c r="F1332" s="12">
        <v>100</v>
      </c>
      <c r="G1332" s="12" t="s">
        <v>14920</v>
      </c>
      <c r="H1332" s="12" t="s">
        <v>85</v>
      </c>
      <c r="I1332" s="12" t="s">
        <v>86</v>
      </c>
      <c r="J1332" s="12" t="s">
        <v>65</v>
      </c>
      <c r="K1332" s="12" t="s">
        <v>14921</v>
      </c>
      <c r="L1332" s="12" t="s">
        <v>14922</v>
      </c>
      <c r="M1332" s="18">
        <f>AA1332</f>
        <v>47343.64</v>
      </c>
      <c r="N1332" s="16">
        <f>IF(M1332&gt;1000000,1,0)</f>
        <v>0</v>
      </c>
      <c r="O1332" s="16">
        <f>IF(N1332=0,IF(M1332&gt;100000,1,0),0)</f>
        <v>0</v>
      </c>
      <c r="P1332" s="16">
        <f>IF(M1332&lt;15000,1,0)</f>
        <v>0</v>
      </c>
      <c r="S1332" s="17">
        <v>45565</v>
      </c>
      <c r="T1332" s="17">
        <v>45608</v>
      </c>
      <c r="U1332" s="12">
        <v>0</v>
      </c>
      <c r="W1332" s="12" t="s">
        <v>14923</v>
      </c>
      <c r="X1332" s="12" t="s">
        <v>67</v>
      </c>
      <c r="Y1332" s="12" t="s">
        <v>2403</v>
      </c>
      <c r="Z1332" s="12" t="s">
        <v>14924</v>
      </c>
      <c r="AA1332" s="13">
        <v>47343.64</v>
      </c>
      <c r="AB1332" s="13">
        <v>57285.8</v>
      </c>
      <c r="AE1332" s="12">
        <v>1</v>
      </c>
      <c r="AF1332" s="12" t="s">
        <v>65</v>
      </c>
      <c r="AG1332" s="12" t="s">
        <v>14925</v>
      </c>
      <c r="AH1332" s="12" t="s">
        <v>68</v>
      </c>
      <c r="AI1332" s="17">
        <v>45554</v>
      </c>
      <c r="AJ1332" s="17">
        <v>45590</v>
      </c>
      <c r="AK1332" s="12" t="s">
        <v>90</v>
      </c>
      <c r="AN1332" s="12" t="s">
        <v>69</v>
      </c>
      <c r="AO1332" s="12" t="s">
        <v>429</v>
      </c>
      <c r="AU1332" s="12" t="s">
        <v>14926</v>
      </c>
      <c r="AZ1332" s="12" t="s">
        <v>173</v>
      </c>
      <c r="BF1332" s="12" t="s">
        <v>14927</v>
      </c>
      <c r="BG1332" s="12" t="s">
        <v>14928</v>
      </c>
    </row>
    <row r="1333" spans="1:59" ht="100.8" x14ac:dyDescent="0.3">
      <c r="A1333" s="12">
        <v>15937877</v>
      </c>
      <c r="B1333" s="12" t="s">
        <v>78</v>
      </c>
      <c r="E1333" s="12">
        <v>801935010</v>
      </c>
      <c r="F1333" s="12" t="s">
        <v>79</v>
      </c>
      <c r="G1333" s="12" t="s">
        <v>5120</v>
      </c>
      <c r="H1333" s="12" t="s">
        <v>60</v>
      </c>
      <c r="I1333" s="12" t="s">
        <v>1146</v>
      </c>
      <c r="J1333" s="12" t="s">
        <v>65</v>
      </c>
      <c r="K1333" s="12" t="s">
        <v>5121</v>
      </c>
      <c r="L1333" s="12" t="s">
        <v>5122</v>
      </c>
      <c r="M1333" s="15">
        <v>99000</v>
      </c>
      <c r="N1333" s="16">
        <f>IF(M1333&gt;1000000,1,0)</f>
        <v>0</v>
      </c>
      <c r="O1333" s="16">
        <f>IF(N1333=0,IF(M1333&gt;100000,1,0),0)</f>
        <v>0</v>
      </c>
      <c r="P1333" s="16">
        <f>IF(M1333&lt;15000,1,0)</f>
        <v>0</v>
      </c>
      <c r="Q1333" s="12" t="s">
        <v>403</v>
      </c>
      <c r="R1333" s="17">
        <v>45331</v>
      </c>
      <c r="S1333" s="17">
        <v>45526</v>
      </c>
      <c r="T1333" s="17">
        <v>45526</v>
      </c>
      <c r="U1333" s="12">
        <v>0</v>
      </c>
      <c r="W1333" s="12" t="s">
        <v>5123</v>
      </c>
      <c r="X1333" s="12" t="s">
        <v>67</v>
      </c>
      <c r="Y1333" s="12" t="s">
        <v>1022</v>
      </c>
      <c r="Z1333" s="12" t="s">
        <v>2337</v>
      </c>
      <c r="AA1333" s="13">
        <v>99000</v>
      </c>
      <c r="AB1333" s="13">
        <v>119790</v>
      </c>
      <c r="AE1333" s="12">
        <v>1</v>
      </c>
      <c r="AF1333" s="12" t="s">
        <v>65</v>
      </c>
      <c r="AG1333" s="12" t="s">
        <v>5124</v>
      </c>
      <c r="AH1333" s="12" t="s">
        <v>68</v>
      </c>
      <c r="AI1333" s="17">
        <v>45405</v>
      </c>
      <c r="AJ1333" s="17">
        <v>45419</v>
      </c>
      <c r="AK1333" s="12" t="s">
        <v>90</v>
      </c>
      <c r="AN1333" s="12" t="s">
        <v>69</v>
      </c>
      <c r="AO1333" s="12" t="s">
        <v>933</v>
      </c>
      <c r="AQ1333" s="12" t="s">
        <v>324</v>
      </c>
      <c r="AR1333" s="12" t="s">
        <v>324</v>
      </c>
      <c r="AS1333" s="12" t="s">
        <v>325</v>
      </c>
      <c r="AT1333" s="12" t="s">
        <v>325</v>
      </c>
      <c r="AU1333" s="12" t="s">
        <v>324</v>
      </c>
      <c r="AW1333" s="17">
        <v>45435</v>
      </c>
      <c r="AZ1333" s="12" t="s">
        <v>92</v>
      </c>
      <c r="BD1333" s="12" t="s">
        <v>5125</v>
      </c>
      <c r="BE1333" s="12" t="s">
        <v>5126</v>
      </c>
      <c r="BF1333" s="12" t="s">
        <v>5127</v>
      </c>
      <c r="BG1333" s="12" t="s">
        <v>5128</v>
      </c>
    </row>
    <row r="1334" spans="1:59" ht="115.2" x14ac:dyDescent="0.3">
      <c r="A1334" s="12">
        <v>15937877</v>
      </c>
      <c r="B1334" s="12" t="s">
        <v>78</v>
      </c>
      <c r="E1334" s="12">
        <v>801935010</v>
      </c>
      <c r="F1334" s="12" t="s">
        <v>79</v>
      </c>
      <c r="G1334" s="12" t="s">
        <v>6845</v>
      </c>
      <c r="H1334" s="12" t="s">
        <v>85</v>
      </c>
      <c r="I1334" s="12" t="s">
        <v>64</v>
      </c>
      <c r="J1334" s="12" t="s">
        <v>65</v>
      </c>
      <c r="K1334" s="12" t="s">
        <v>6846</v>
      </c>
      <c r="L1334" s="12" t="s">
        <v>6847</v>
      </c>
      <c r="M1334" s="15">
        <v>22000</v>
      </c>
      <c r="N1334" s="16">
        <f>IF(M1334&gt;1000000,1,0)</f>
        <v>0</v>
      </c>
      <c r="O1334" s="16">
        <f>IF(N1334=0,IF(M1334&gt;100000,1,0),0)</f>
        <v>0</v>
      </c>
      <c r="P1334" s="16">
        <f>IF(M1334&lt;15000,1,0)</f>
        <v>0</v>
      </c>
      <c r="Q1334" s="12" t="s">
        <v>96</v>
      </c>
      <c r="R1334" s="17">
        <v>45407</v>
      </c>
      <c r="S1334" s="17">
        <v>45553</v>
      </c>
      <c r="T1334" s="17">
        <v>45601</v>
      </c>
      <c r="U1334" s="12">
        <v>1</v>
      </c>
      <c r="V1334" s="12" t="s">
        <v>6848</v>
      </c>
      <c r="W1334" s="12" t="s">
        <v>1557</v>
      </c>
      <c r="X1334" s="12" t="s">
        <v>67</v>
      </c>
      <c r="Y1334" s="12" t="s">
        <v>2724</v>
      </c>
      <c r="Z1334" s="12" t="s">
        <v>4758</v>
      </c>
      <c r="AA1334" s="13">
        <v>10000</v>
      </c>
      <c r="AB1334" s="13">
        <v>12100</v>
      </c>
      <c r="AE1334" s="12">
        <v>2</v>
      </c>
      <c r="AF1334" s="12" t="s">
        <v>65</v>
      </c>
      <c r="AG1334" s="12" t="s">
        <v>6849</v>
      </c>
      <c r="AH1334" s="12" t="s">
        <v>68</v>
      </c>
      <c r="AI1334" s="17">
        <v>45552</v>
      </c>
      <c r="AJ1334" s="17">
        <v>45583</v>
      </c>
      <c r="AK1334" s="12" t="s">
        <v>90</v>
      </c>
      <c r="AN1334" s="12" t="s">
        <v>69</v>
      </c>
      <c r="AO1334" s="12" t="s">
        <v>470</v>
      </c>
      <c r="AQ1334" s="12" t="s">
        <v>752</v>
      </c>
      <c r="AR1334" s="12" t="s">
        <v>466</v>
      </c>
      <c r="AS1334" s="12" t="s">
        <v>753</v>
      </c>
      <c r="AT1334" s="12" t="s">
        <v>467</v>
      </c>
      <c r="AU1334" s="12" t="s">
        <v>274</v>
      </c>
      <c r="AW1334" s="17">
        <v>45553</v>
      </c>
      <c r="AZ1334" s="12" t="s">
        <v>92</v>
      </c>
      <c r="BD1334" s="12" t="s">
        <v>6850</v>
      </c>
      <c r="BE1334" s="12" t="s">
        <v>6851</v>
      </c>
      <c r="BF1334" s="12" t="s">
        <v>6852</v>
      </c>
      <c r="BG1334" s="12" t="s">
        <v>6853</v>
      </c>
    </row>
    <row r="1335" spans="1:59" ht="115.2" x14ac:dyDescent="0.3">
      <c r="A1335" s="12">
        <v>15937877</v>
      </c>
      <c r="B1335" s="12" t="s">
        <v>78</v>
      </c>
      <c r="E1335" s="12">
        <v>801935010</v>
      </c>
      <c r="F1335" s="12" t="s">
        <v>79</v>
      </c>
      <c r="G1335" s="12" t="s">
        <v>6845</v>
      </c>
      <c r="H1335" s="12" t="s">
        <v>85</v>
      </c>
      <c r="I1335" s="12" t="s">
        <v>64</v>
      </c>
      <c r="J1335" s="12" t="s">
        <v>65</v>
      </c>
      <c r="K1335" s="12" t="s">
        <v>6846</v>
      </c>
      <c r="L1335" s="12" t="s">
        <v>6847</v>
      </c>
      <c r="M1335" s="15">
        <v>33000</v>
      </c>
      <c r="N1335" s="16">
        <f>IF(M1335&gt;1000000,1,0)</f>
        <v>0</v>
      </c>
      <c r="O1335" s="16">
        <f>IF(N1335=0,IF(M1335&gt;100000,1,0),0)</f>
        <v>0</v>
      </c>
      <c r="P1335" s="16">
        <f>IF(M1335&lt;15000,1,0)</f>
        <v>0</v>
      </c>
      <c r="Q1335" s="12" t="s">
        <v>96</v>
      </c>
      <c r="R1335" s="17">
        <v>45407</v>
      </c>
      <c r="S1335" s="17">
        <v>45553</v>
      </c>
      <c r="T1335" s="17">
        <v>45601</v>
      </c>
      <c r="U1335" s="12">
        <v>3</v>
      </c>
      <c r="V1335" s="12" t="s">
        <v>6854</v>
      </c>
      <c r="W1335" s="12" t="s">
        <v>6855</v>
      </c>
      <c r="X1335" s="12" t="s">
        <v>67</v>
      </c>
      <c r="Y1335" s="12" t="s">
        <v>1878</v>
      </c>
      <c r="Z1335" s="12" t="s">
        <v>6856</v>
      </c>
      <c r="AA1335" s="13">
        <v>15000</v>
      </c>
      <c r="AB1335" s="13">
        <v>18150</v>
      </c>
      <c r="AE1335" s="12">
        <v>1</v>
      </c>
      <c r="AF1335" s="12" t="s">
        <v>65</v>
      </c>
      <c r="AG1335" s="12" t="s">
        <v>6849</v>
      </c>
      <c r="AH1335" s="12" t="s">
        <v>68</v>
      </c>
      <c r="AI1335" s="17">
        <v>45552</v>
      </c>
      <c r="AJ1335" s="17">
        <v>45583</v>
      </c>
      <c r="AK1335" s="12" t="s">
        <v>90</v>
      </c>
      <c r="AN1335" s="12" t="s">
        <v>69</v>
      </c>
      <c r="AO1335" s="12" t="s">
        <v>470</v>
      </c>
      <c r="AQ1335" s="12" t="s">
        <v>328</v>
      </c>
      <c r="AR1335" s="12" t="s">
        <v>466</v>
      </c>
      <c r="AS1335" s="12" t="s">
        <v>737</v>
      </c>
      <c r="AT1335" s="12" t="s">
        <v>467</v>
      </c>
      <c r="AU1335" s="12" t="s">
        <v>274</v>
      </c>
      <c r="AW1335" s="17">
        <v>45553</v>
      </c>
      <c r="AZ1335" s="12" t="s">
        <v>92</v>
      </c>
      <c r="BD1335" s="12" t="s">
        <v>6850</v>
      </c>
      <c r="BE1335" s="12" t="s">
        <v>6851</v>
      </c>
      <c r="BF1335" s="12" t="s">
        <v>6852</v>
      </c>
      <c r="BG1335" s="12" t="s">
        <v>6853</v>
      </c>
    </row>
    <row r="1336" spans="1:59" ht="115.2" x14ac:dyDescent="0.3">
      <c r="A1336" s="12">
        <v>15937877</v>
      </c>
      <c r="B1336" s="12" t="s">
        <v>78</v>
      </c>
      <c r="E1336" s="12">
        <v>801935010</v>
      </c>
      <c r="F1336" s="12" t="s">
        <v>79</v>
      </c>
      <c r="G1336" s="12" t="s">
        <v>6845</v>
      </c>
      <c r="H1336" s="12" t="s">
        <v>85</v>
      </c>
      <c r="I1336" s="12" t="s">
        <v>64</v>
      </c>
      <c r="J1336" s="12" t="s">
        <v>65</v>
      </c>
      <c r="K1336" s="12" t="s">
        <v>6846</v>
      </c>
      <c r="L1336" s="12" t="s">
        <v>6847</v>
      </c>
      <c r="M1336" s="15">
        <v>88000</v>
      </c>
      <c r="N1336" s="16">
        <f>IF(M1336&gt;1000000,1,0)</f>
        <v>0</v>
      </c>
      <c r="O1336" s="16">
        <f>IF(N1336=0,IF(M1336&gt;100000,1,0),0)</f>
        <v>0</v>
      </c>
      <c r="P1336" s="16">
        <f>IF(M1336&lt;15000,1,0)</f>
        <v>0</v>
      </c>
      <c r="Q1336" s="12" t="s">
        <v>96</v>
      </c>
      <c r="R1336" s="17">
        <v>45407</v>
      </c>
      <c r="S1336" s="17">
        <v>45553</v>
      </c>
      <c r="T1336" s="17">
        <v>45601</v>
      </c>
      <c r="U1336" s="12">
        <v>2</v>
      </c>
      <c r="V1336" s="12" t="s">
        <v>14493</v>
      </c>
      <c r="W1336" s="12" t="s">
        <v>6855</v>
      </c>
      <c r="X1336" s="12" t="s">
        <v>67</v>
      </c>
      <c r="Y1336" s="12" t="s">
        <v>1558</v>
      </c>
      <c r="Z1336" s="12" t="s">
        <v>14494</v>
      </c>
      <c r="AA1336" s="13">
        <v>40000</v>
      </c>
      <c r="AB1336" s="13">
        <v>48400</v>
      </c>
      <c r="AE1336" s="12">
        <v>6</v>
      </c>
      <c r="AF1336" s="12" t="s">
        <v>65</v>
      </c>
      <c r="AG1336" s="12" t="s">
        <v>6849</v>
      </c>
      <c r="AH1336" s="12" t="s">
        <v>68</v>
      </c>
      <c r="AI1336" s="17">
        <v>45552</v>
      </c>
      <c r="AJ1336" s="17">
        <v>45599</v>
      </c>
      <c r="AK1336" s="12" t="s">
        <v>90</v>
      </c>
      <c r="AN1336" s="12" t="s">
        <v>69</v>
      </c>
      <c r="AO1336" s="12" t="s">
        <v>470</v>
      </c>
      <c r="AQ1336" s="12" t="s">
        <v>87</v>
      </c>
      <c r="AR1336" s="12" t="s">
        <v>466</v>
      </c>
      <c r="AS1336" s="12" t="s">
        <v>538</v>
      </c>
      <c r="AT1336" s="12" t="s">
        <v>467</v>
      </c>
      <c r="AU1336" s="12" t="s">
        <v>274</v>
      </c>
      <c r="AW1336" s="17">
        <v>45553</v>
      </c>
      <c r="AZ1336" s="12" t="s">
        <v>92</v>
      </c>
      <c r="BD1336" s="12" t="s">
        <v>6850</v>
      </c>
      <c r="BE1336" s="12" t="s">
        <v>6851</v>
      </c>
      <c r="BF1336" s="12" t="s">
        <v>6852</v>
      </c>
      <c r="BG1336" s="12" t="s">
        <v>6853</v>
      </c>
    </row>
    <row r="1337" spans="1:59" ht="100.8" x14ac:dyDescent="0.3">
      <c r="A1337" s="12">
        <v>15937877</v>
      </c>
      <c r="B1337" s="12" t="s">
        <v>78</v>
      </c>
      <c r="E1337" s="12">
        <v>801935010</v>
      </c>
      <c r="F1337" s="12" t="s">
        <v>79</v>
      </c>
      <c r="G1337" s="12" t="s">
        <v>7109</v>
      </c>
      <c r="H1337" s="12" t="s">
        <v>85</v>
      </c>
      <c r="I1337" s="12" t="s">
        <v>64</v>
      </c>
      <c r="J1337" s="12" t="s">
        <v>391</v>
      </c>
      <c r="K1337" s="12" t="s">
        <v>7110</v>
      </c>
      <c r="L1337" s="12" t="s">
        <v>7111</v>
      </c>
      <c r="M1337" s="15">
        <v>334400</v>
      </c>
      <c r="N1337" s="16">
        <f>IF(M1337&gt;1000000,1,0)</f>
        <v>0</v>
      </c>
      <c r="O1337" s="16">
        <f>IF(N1337=0,IF(M1337&gt;100000,1,0),0)</f>
        <v>1</v>
      </c>
      <c r="P1337" s="16">
        <f>IF(M1337&lt;15000,1,0)</f>
        <v>0</v>
      </c>
      <c r="Q1337" s="12" t="s">
        <v>96</v>
      </c>
      <c r="R1337" s="17">
        <v>45414</v>
      </c>
      <c r="U1337" s="12">
        <v>1</v>
      </c>
      <c r="V1337" s="12" t="s">
        <v>7112</v>
      </c>
      <c r="W1337" s="12" t="s">
        <v>880</v>
      </c>
      <c r="AE1337" s="12">
        <v>1</v>
      </c>
      <c r="AG1337" s="12" t="s">
        <v>7113</v>
      </c>
      <c r="AH1337" s="12" t="s">
        <v>68</v>
      </c>
      <c r="AK1337" s="12" t="s">
        <v>90</v>
      </c>
      <c r="AN1337" s="12" t="s">
        <v>69</v>
      </c>
      <c r="AO1337" s="12" t="s">
        <v>2753</v>
      </c>
      <c r="AQ1337" s="12" t="s">
        <v>2409</v>
      </c>
      <c r="AR1337" s="12" t="s">
        <v>7114</v>
      </c>
      <c r="AS1337" s="12" t="s">
        <v>2410</v>
      </c>
      <c r="AT1337" s="12" t="s">
        <v>7115</v>
      </c>
      <c r="AU1337" s="12" t="s">
        <v>7116</v>
      </c>
      <c r="AW1337" s="17">
        <v>45461</v>
      </c>
      <c r="BD1337" s="12" t="s">
        <v>7117</v>
      </c>
      <c r="BE1337" s="12" t="s">
        <v>7118</v>
      </c>
    </row>
    <row r="1338" spans="1:59" ht="100.8" x14ac:dyDescent="0.3">
      <c r="A1338" s="12">
        <v>15937877</v>
      </c>
      <c r="B1338" s="12" t="s">
        <v>78</v>
      </c>
      <c r="E1338" s="12">
        <v>801935010</v>
      </c>
      <c r="F1338" s="12" t="s">
        <v>79</v>
      </c>
      <c r="G1338" s="12" t="s">
        <v>7109</v>
      </c>
      <c r="H1338" s="12" t="s">
        <v>85</v>
      </c>
      <c r="I1338" s="12" t="s">
        <v>64</v>
      </c>
      <c r="J1338" s="12" t="s">
        <v>391</v>
      </c>
      <c r="K1338" s="12" t="s">
        <v>7110</v>
      </c>
      <c r="L1338" s="12" t="s">
        <v>7111</v>
      </c>
      <c r="M1338" s="15">
        <v>26400</v>
      </c>
      <c r="N1338" s="16">
        <f>IF(M1338&gt;1000000,1,0)</f>
        <v>0</v>
      </c>
      <c r="O1338" s="16">
        <f>IF(N1338=0,IF(M1338&gt;100000,1,0),0)</f>
        <v>0</v>
      </c>
      <c r="P1338" s="16">
        <f>IF(M1338&lt;15000,1,0)</f>
        <v>0</v>
      </c>
      <c r="Q1338" s="12" t="s">
        <v>96</v>
      </c>
      <c r="R1338" s="17">
        <v>45414</v>
      </c>
      <c r="U1338" s="12">
        <v>2</v>
      </c>
      <c r="V1338" s="12" t="s">
        <v>7119</v>
      </c>
      <c r="W1338" s="12" t="s">
        <v>880</v>
      </c>
      <c r="AE1338" s="12">
        <v>1</v>
      </c>
      <c r="AG1338" s="12" t="s">
        <v>7113</v>
      </c>
      <c r="AH1338" s="12" t="s">
        <v>68</v>
      </c>
      <c r="AK1338" s="12" t="s">
        <v>90</v>
      </c>
      <c r="AN1338" s="12" t="s">
        <v>69</v>
      </c>
      <c r="AO1338" s="12" t="s">
        <v>2753</v>
      </c>
      <c r="AQ1338" s="12" t="s">
        <v>156</v>
      </c>
      <c r="AR1338" s="12" t="s">
        <v>7114</v>
      </c>
      <c r="AS1338" s="12" t="s">
        <v>160</v>
      </c>
      <c r="AT1338" s="12" t="s">
        <v>7115</v>
      </c>
      <c r="AU1338" s="12" t="s">
        <v>7116</v>
      </c>
      <c r="AW1338" s="17">
        <v>45461</v>
      </c>
      <c r="BD1338" s="12" t="s">
        <v>7117</v>
      </c>
      <c r="BE1338" s="12" t="s">
        <v>7118</v>
      </c>
    </row>
    <row r="1339" spans="1:59" ht="100.8" x14ac:dyDescent="0.3">
      <c r="A1339" s="12">
        <v>15937877</v>
      </c>
      <c r="B1339" s="12" t="s">
        <v>78</v>
      </c>
      <c r="E1339" s="12">
        <v>801935010</v>
      </c>
      <c r="F1339" s="12" t="s">
        <v>79</v>
      </c>
      <c r="G1339" s="12" t="s">
        <v>12953</v>
      </c>
      <c r="H1339" s="12" t="s">
        <v>60</v>
      </c>
      <c r="I1339" s="12" t="s">
        <v>80</v>
      </c>
      <c r="J1339" s="12" t="s">
        <v>65</v>
      </c>
      <c r="K1339" s="12" t="s">
        <v>12954</v>
      </c>
      <c r="L1339" s="12" t="s">
        <v>12955</v>
      </c>
      <c r="M1339" s="15">
        <v>46202.400000000001</v>
      </c>
      <c r="N1339" s="16">
        <f>IF(M1339&gt;1000000,1,0)</f>
        <v>0</v>
      </c>
      <c r="O1339" s="16">
        <f>IF(N1339=0,IF(M1339&gt;100000,1,0),0)</f>
        <v>0</v>
      </c>
      <c r="P1339" s="16">
        <f>IF(M1339&lt;15000,1,0)</f>
        <v>0</v>
      </c>
      <c r="Q1339" s="12" t="s">
        <v>115</v>
      </c>
      <c r="R1339" s="17">
        <v>45435</v>
      </c>
      <c r="S1339" s="17">
        <v>45510</v>
      </c>
      <c r="T1339" s="17">
        <v>45532</v>
      </c>
      <c r="U1339" s="12">
        <v>0</v>
      </c>
      <c r="W1339" s="12" t="s">
        <v>12957</v>
      </c>
      <c r="X1339" s="12" t="s">
        <v>67</v>
      </c>
      <c r="Y1339" s="12" t="s">
        <v>678</v>
      </c>
      <c r="Z1339" s="12" t="s">
        <v>679</v>
      </c>
      <c r="AA1339" s="13">
        <v>38502</v>
      </c>
      <c r="AB1339" s="13">
        <v>46587.42</v>
      </c>
      <c r="AE1339" s="12">
        <v>3</v>
      </c>
      <c r="AF1339" s="12" t="s">
        <v>65</v>
      </c>
      <c r="AG1339" s="12" t="s">
        <v>12960</v>
      </c>
      <c r="AH1339" s="12" t="s">
        <v>68</v>
      </c>
      <c r="AI1339" s="17">
        <v>45506</v>
      </c>
      <c r="AJ1339" s="17">
        <v>45530</v>
      </c>
      <c r="AK1339" s="12" t="s">
        <v>90</v>
      </c>
      <c r="AN1339" s="12" t="s">
        <v>69</v>
      </c>
      <c r="AO1339" s="12" t="s">
        <v>12961</v>
      </c>
      <c r="AQ1339" s="12" t="s">
        <v>12958</v>
      </c>
      <c r="AR1339" s="12" t="s">
        <v>12958</v>
      </c>
      <c r="AS1339" s="12" t="s">
        <v>12959</v>
      </c>
      <c r="AT1339" s="12" t="s">
        <v>12959</v>
      </c>
      <c r="AU1339" s="12" t="s">
        <v>12956</v>
      </c>
      <c r="AW1339" s="17">
        <v>45510</v>
      </c>
      <c r="AZ1339" s="12" t="s">
        <v>173</v>
      </c>
      <c r="BD1339" s="12" t="s">
        <v>12962</v>
      </c>
      <c r="BE1339" s="12" t="s">
        <v>12963</v>
      </c>
      <c r="BF1339" s="12" t="s">
        <v>12964</v>
      </c>
      <c r="BG1339" s="12" t="s">
        <v>12965</v>
      </c>
    </row>
    <row r="1340" spans="1:59" ht="115.2" x14ac:dyDescent="0.3">
      <c r="A1340" s="12">
        <v>15937877</v>
      </c>
      <c r="B1340" s="12" t="s">
        <v>78</v>
      </c>
      <c r="E1340" s="12">
        <v>801935010</v>
      </c>
      <c r="F1340" s="12" t="s">
        <v>79</v>
      </c>
      <c r="G1340" s="12" t="s">
        <v>16744</v>
      </c>
      <c r="H1340" s="12" t="s">
        <v>60</v>
      </c>
      <c r="I1340" s="12" t="s">
        <v>1146</v>
      </c>
      <c r="J1340" s="12" t="s">
        <v>65</v>
      </c>
      <c r="K1340" s="12" t="s">
        <v>16745</v>
      </c>
      <c r="L1340" s="12" t="s">
        <v>16746</v>
      </c>
      <c r="M1340" s="15">
        <v>119520</v>
      </c>
      <c r="N1340" s="16">
        <f>IF(M1340&gt;1000000,1,0)</f>
        <v>0</v>
      </c>
      <c r="O1340" s="16">
        <f>IF(N1340=0,IF(M1340&gt;100000,1,0),0)</f>
        <v>1</v>
      </c>
      <c r="P1340" s="16">
        <f>IF(M1340&lt;15000,1,0)</f>
        <v>0</v>
      </c>
      <c r="Q1340" s="12" t="s">
        <v>96</v>
      </c>
      <c r="R1340" s="17">
        <v>45453</v>
      </c>
      <c r="S1340" s="17">
        <v>45602</v>
      </c>
      <c r="T1340" s="17">
        <v>45622</v>
      </c>
      <c r="U1340" s="12">
        <v>1</v>
      </c>
      <c r="V1340" s="12" t="s">
        <v>16747</v>
      </c>
      <c r="W1340" s="12" t="s">
        <v>1782</v>
      </c>
      <c r="X1340" s="12" t="s">
        <v>67</v>
      </c>
      <c r="Y1340" s="12" t="s">
        <v>16748</v>
      </c>
      <c r="Z1340" s="12" t="s">
        <v>16749</v>
      </c>
      <c r="AA1340" s="13">
        <v>96612</v>
      </c>
      <c r="AB1340" s="13">
        <v>116900.52</v>
      </c>
      <c r="AE1340" s="12">
        <v>1</v>
      </c>
      <c r="AF1340" s="12" t="s">
        <v>65</v>
      </c>
      <c r="AG1340" s="12" t="s">
        <v>16750</v>
      </c>
      <c r="AH1340" s="12" t="s">
        <v>68</v>
      </c>
      <c r="AI1340" s="17">
        <v>45572</v>
      </c>
      <c r="AJ1340" s="17">
        <v>45617</v>
      </c>
      <c r="AK1340" s="12" t="s">
        <v>90</v>
      </c>
      <c r="AN1340" s="12" t="s">
        <v>69</v>
      </c>
      <c r="AO1340" s="12" t="s">
        <v>549</v>
      </c>
      <c r="AQ1340" s="12" t="s">
        <v>2151</v>
      </c>
      <c r="AR1340" s="12" t="s">
        <v>670</v>
      </c>
      <c r="AS1340" s="12" t="s">
        <v>2212</v>
      </c>
      <c r="AT1340" s="12" t="s">
        <v>1165</v>
      </c>
      <c r="AU1340" s="12" t="s">
        <v>16751</v>
      </c>
      <c r="AW1340" s="17">
        <v>45602</v>
      </c>
      <c r="AZ1340" s="12" t="s">
        <v>92</v>
      </c>
      <c r="BD1340" s="12" t="s">
        <v>16752</v>
      </c>
      <c r="BE1340" s="12" t="s">
        <v>16753</v>
      </c>
      <c r="BF1340" s="12" t="s">
        <v>16754</v>
      </c>
      <c r="BG1340" s="12" t="s">
        <v>16755</v>
      </c>
    </row>
    <row r="1341" spans="1:59" ht="115.2" x14ac:dyDescent="0.3">
      <c r="A1341" s="12">
        <v>15937877</v>
      </c>
      <c r="B1341" s="12" t="s">
        <v>78</v>
      </c>
      <c r="E1341" s="12">
        <v>801935010</v>
      </c>
      <c r="F1341" s="12" t="s">
        <v>79</v>
      </c>
      <c r="G1341" s="12" t="s">
        <v>16744</v>
      </c>
      <c r="H1341" s="12" t="s">
        <v>60</v>
      </c>
      <c r="I1341" s="12" t="s">
        <v>1146</v>
      </c>
      <c r="J1341" s="12" t="s">
        <v>65</v>
      </c>
      <c r="K1341" s="12" t="s">
        <v>16745</v>
      </c>
      <c r="L1341" s="12" t="s">
        <v>16746</v>
      </c>
      <c r="M1341" s="15">
        <v>17040</v>
      </c>
      <c r="N1341" s="16">
        <f>IF(M1341&gt;1000000,1,0)</f>
        <v>0</v>
      </c>
      <c r="O1341" s="16">
        <f>IF(N1341=0,IF(M1341&gt;100000,1,0),0)</f>
        <v>0</v>
      </c>
      <c r="P1341" s="16">
        <f>IF(M1341&lt;15000,1,0)</f>
        <v>0</v>
      </c>
      <c r="Q1341" s="12" t="s">
        <v>96</v>
      </c>
      <c r="R1341" s="17">
        <v>45453</v>
      </c>
      <c r="S1341" s="17">
        <v>45602</v>
      </c>
      <c r="T1341" s="17">
        <v>45622</v>
      </c>
      <c r="U1341" s="12">
        <v>2</v>
      </c>
      <c r="V1341" s="12" t="s">
        <v>16756</v>
      </c>
      <c r="W1341" s="12" t="s">
        <v>16757</v>
      </c>
      <c r="X1341" s="12" t="s">
        <v>67</v>
      </c>
      <c r="Y1341" s="12" t="s">
        <v>16758</v>
      </c>
      <c r="Z1341" s="12" t="s">
        <v>16759</v>
      </c>
      <c r="AA1341" s="13">
        <v>13996</v>
      </c>
      <c r="AB1341" s="13">
        <v>16935.16</v>
      </c>
      <c r="AE1341" s="12">
        <v>1</v>
      </c>
      <c r="AF1341" s="12" t="s">
        <v>65</v>
      </c>
      <c r="AG1341" s="12" t="s">
        <v>16750</v>
      </c>
      <c r="AH1341" s="12" t="s">
        <v>68</v>
      </c>
      <c r="AI1341" s="17">
        <v>45572</v>
      </c>
      <c r="AJ1341" s="17">
        <v>45603</v>
      </c>
      <c r="AK1341" s="12" t="s">
        <v>90</v>
      </c>
      <c r="AN1341" s="12" t="s">
        <v>69</v>
      </c>
      <c r="AO1341" s="12" t="s">
        <v>549</v>
      </c>
      <c r="AQ1341" s="12" t="s">
        <v>1993</v>
      </c>
      <c r="AR1341" s="12" t="s">
        <v>670</v>
      </c>
      <c r="AS1341" s="12" t="s">
        <v>1994</v>
      </c>
      <c r="AT1341" s="12" t="s">
        <v>1165</v>
      </c>
      <c r="AU1341" s="12" t="s">
        <v>16751</v>
      </c>
      <c r="AW1341" s="17">
        <v>45602</v>
      </c>
      <c r="AZ1341" s="12" t="s">
        <v>92</v>
      </c>
      <c r="BD1341" s="12" t="s">
        <v>16752</v>
      </c>
      <c r="BE1341" s="12" t="s">
        <v>16753</v>
      </c>
      <c r="BF1341" s="12" t="s">
        <v>16754</v>
      </c>
      <c r="BG1341" s="12" t="s">
        <v>16755</v>
      </c>
    </row>
    <row r="1342" spans="1:59" ht="115.2" x14ac:dyDescent="0.3">
      <c r="A1342" s="12">
        <v>15937877</v>
      </c>
      <c r="B1342" s="12" t="s">
        <v>78</v>
      </c>
      <c r="E1342" s="12">
        <v>801935010</v>
      </c>
      <c r="F1342" s="12" t="s">
        <v>79</v>
      </c>
      <c r="G1342" s="12" t="s">
        <v>8161</v>
      </c>
      <c r="H1342" s="12" t="s">
        <v>60</v>
      </c>
      <c r="I1342" s="12" t="s">
        <v>80</v>
      </c>
      <c r="J1342" s="12" t="s">
        <v>65</v>
      </c>
      <c r="K1342" s="12" t="s">
        <v>8162</v>
      </c>
      <c r="L1342" s="12" t="s">
        <v>8163</v>
      </c>
      <c r="M1342" s="15">
        <v>54000</v>
      </c>
      <c r="N1342" s="16">
        <f>IF(M1342&gt;1000000,1,0)</f>
        <v>0</v>
      </c>
      <c r="O1342" s="16">
        <f>IF(N1342=0,IF(M1342&gt;100000,1,0),0)</f>
        <v>0</v>
      </c>
      <c r="P1342" s="16">
        <f>IF(M1342&lt;15000,1,0)</f>
        <v>0</v>
      </c>
      <c r="Q1342" s="12" t="s">
        <v>115</v>
      </c>
      <c r="R1342" s="17">
        <v>45447</v>
      </c>
      <c r="S1342" s="17">
        <v>45509</v>
      </c>
      <c r="T1342" s="17">
        <v>45534</v>
      </c>
      <c r="U1342" s="12">
        <v>1</v>
      </c>
      <c r="V1342" s="12" t="s">
        <v>8164</v>
      </c>
      <c r="W1342" s="12" t="s">
        <v>8165</v>
      </c>
      <c r="X1342" s="12" t="s">
        <v>67</v>
      </c>
      <c r="Y1342" s="12" t="s">
        <v>1916</v>
      </c>
      <c r="Z1342" s="12" t="s">
        <v>1917</v>
      </c>
      <c r="AA1342" s="13">
        <v>54000</v>
      </c>
      <c r="AB1342" s="13">
        <v>65340</v>
      </c>
      <c r="AE1342" s="12">
        <v>7</v>
      </c>
      <c r="AF1342" s="12" t="s">
        <v>65</v>
      </c>
      <c r="AG1342" s="12" t="s">
        <v>8166</v>
      </c>
      <c r="AH1342" s="12" t="s">
        <v>68</v>
      </c>
      <c r="AI1342" s="17">
        <v>45506</v>
      </c>
      <c r="AJ1342" s="17">
        <v>45533</v>
      </c>
      <c r="AK1342" s="12" t="s">
        <v>90</v>
      </c>
      <c r="AN1342" s="12" t="s">
        <v>69</v>
      </c>
      <c r="AO1342" s="12" t="s">
        <v>549</v>
      </c>
      <c r="AQ1342" s="12" t="s">
        <v>1069</v>
      </c>
      <c r="AR1342" s="12" t="s">
        <v>1849</v>
      </c>
      <c r="AS1342" s="12" t="s">
        <v>1467</v>
      </c>
      <c r="AT1342" s="12" t="s">
        <v>1850</v>
      </c>
      <c r="AU1342" s="12" t="s">
        <v>1849</v>
      </c>
      <c r="AW1342" s="17">
        <v>45509</v>
      </c>
      <c r="AZ1342" s="12" t="s">
        <v>173</v>
      </c>
      <c r="BD1342" s="12" t="s">
        <v>8167</v>
      </c>
      <c r="BE1342" s="12" t="s">
        <v>8168</v>
      </c>
      <c r="BF1342" s="12" t="s">
        <v>8169</v>
      </c>
      <c r="BG1342" s="12" t="s">
        <v>8170</v>
      </c>
    </row>
    <row r="1343" spans="1:59" ht="115.2" x14ac:dyDescent="0.3">
      <c r="A1343" s="12">
        <v>15937877</v>
      </c>
      <c r="B1343" s="12" t="s">
        <v>78</v>
      </c>
      <c r="E1343" s="12">
        <v>801935010</v>
      </c>
      <c r="F1343" s="12" t="s">
        <v>79</v>
      </c>
      <c r="G1343" s="12" t="s">
        <v>8161</v>
      </c>
      <c r="H1343" s="12" t="s">
        <v>60</v>
      </c>
      <c r="I1343" s="12" t="s">
        <v>80</v>
      </c>
      <c r="J1343" s="12" t="s">
        <v>65</v>
      </c>
      <c r="K1343" s="12" t="s">
        <v>8162</v>
      </c>
      <c r="L1343" s="12" t="s">
        <v>8163</v>
      </c>
      <c r="M1343" s="15">
        <v>5000</v>
      </c>
      <c r="N1343" s="16">
        <f>IF(M1343&gt;1000000,1,0)</f>
        <v>0</v>
      </c>
      <c r="O1343" s="16">
        <f>IF(N1343=0,IF(M1343&gt;100000,1,0),0)</f>
        <v>0</v>
      </c>
      <c r="P1343" s="16">
        <f>IF(M1343&lt;15000,1,0)</f>
        <v>1</v>
      </c>
      <c r="Q1343" s="12" t="s">
        <v>115</v>
      </c>
      <c r="R1343" s="17">
        <v>45447</v>
      </c>
      <c r="S1343" s="17">
        <v>45509</v>
      </c>
      <c r="T1343" s="17">
        <v>45534</v>
      </c>
      <c r="U1343" s="12">
        <v>2</v>
      </c>
      <c r="V1343" s="12" t="s">
        <v>8164</v>
      </c>
      <c r="W1343" s="12" t="s">
        <v>8165</v>
      </c>
      <c r="X1343" s="12" t="s">
        <v>67</v>
      </c>
      <c r="Y1343" s="12" t="s">
        <v>1916</v>
      </c>
      <c r="Z1343" s="12" t="s">
        <v>1917</v>
      </c>
      <c r="AA1343" s="13">
        <v>5000</v>
      </c>
      <c r="AB1343" s="13">
        <v>6050</v>
      </c>
      <c r="AE1343" s="12">
        <v>6</v>
      </c>
      <c r="AF1343" s="12" t="s">
        <v>65</v>
      </c>
      <c r="AG1343" s="12" t="s">
        <v>8166</v>
      </c>
      <c r="AH1343" s="12" t="s">
        <v>68</v>
      </c>
      <c r="AI1343" s="17">
        <v>45506</v>
      </c>
      <c r="AJ1343" s="17">
        <v>45516</v>
      </c>
      <c r="AK1343" s="12" t="s">
        <v>90</v>
      </c>
      <c r="AN1343" s="12" t="s">
        <v>69</v>
      </c>
      <c r="AO1343" s="12" t="s">
        <v>549</v>
      </c>
      <c r="AQ1343" s="12" t="s">
        <v>746</v>
      </c>
      <c r="AR1343" s="12" t="s">
        <v>1849</v>
      </c>
      <c r="AS1343" s="12" t="s">
        <v>1790</v>
      </c>
      <c r="AT1343" s="12" t="s">
        <v>1850</v>
      </c>
      <c r="AU1343" s="12" t="s">
        <v>1849</v>
      </c>
      <c r="AW1343" s="17">
        <v>45509</v>
      </c>
      <c r="AZ1343" s="12" t="s">
        <v>173</v>
      </c>
      <c r="BD1343" s="12" t="s">
        <v>8167</v>
      </c>
      <c r="BE1343" s="12" t="s">
        <v>8168</v>
      </c>
      <c r="BF1343" s="12" t="s">
        <v>8169</v>
      </c>
      <c r="BG1343" s="12" t="s">
        <v>8170</v>
      </c>
    </row>
    <row r="1344" spans="1:59" ht="100.8" x14ac:dyDescent="0.3">
      <c r="A1344" s="12">
        <v>15937877</v>
      </c>
      <c r="B1344" s="12" t="s">
        <v>78</v>
      </c>
      <c r="E1344" s="12">
        <v>801935010</v>
      </c>
      <c r="F1344" s="12" t="s">
        <v>79</v>
      </c>
      <c r="G1344" s="12" t="s">
        <v>8541</v>
      </c>
      <c r="H1344" s="12" t="s">
        <v>85</v>
      </c>
      <c r="I1344" s="12" t="s">
        <v>1146</v>
      </c>
      <c r="J1344" s="12" t="s">
        <v>391</v>
      </c>
      <c r="K1344" s="12" t="s">
        <v>8542</v>
      </c>
      <c r="L1344" s="12" t="s">
        <v>8543</v>
      </c>
      <c r="M1344" s="15">
        <v>67830</v>
      </c>
      <c r="N1344" s="16">
        <f>IF(M1344&gt;1000000,1,0)</f>
        <v>0</v>
      </c>
      <c r="O1344" s="16">
        <f>IF(N1344=0,IF(M1344&gt;100000,1,0),0)</f>
        <v>0</v>
      </c>
      <c r="P1344" s="16">
        <f>IF(M1344&lt;15000,1,0)</f>
        <v>0</v>
      </c>
      <c r="Q1344" s="12" t="s">
        <v>96</v>
      </c>
      <c r="R1344" s="17">
        <v>45468</v>
      </c>
      <c r="U1344" s="12">
        <v>0</v>
      </c>
      <c r="W1344" s="12" t="s">
        <v>8544</v>
      </c>
      <c r="AE1344" s="12">
        <v>4</v>
      </c>
      <c r="AG1344" s="12" t="s">
        <v>8545</v>
      </c>
      <c r="AH1344" s="12" t="s">
        <v>68</v>
      </c>
      <c r="AK1344" s="12" t="s">
        <v>90</v>
      </c>
      <c r="AN1344" s="12" t="s">
        <v>69</v>
      </c>
      <c r="AO1344" s="12" t="s">
        <v>549</v>
      </c>
      <c r="AQ1344" s="12" t="s">
        <v>1568</v>
      </c>
      <c r="AR1344" s="12" t="s">
        <v>1568</v>
      </c>
      <c r="AS1344" s="12" t="s">
        <v>1569</v>
      </c>
      <c r="AT1344" s="12" t="s">
        <v>1569</v>
      </c>
      <c r="AU1344" s="12" t="s">
        <v>6477</v>
      </c>
      <c r="AW1344" s="17">
        <v>45568</v>
      </c>
      <c r="BD1344" s="12" t="s">
        <v>8546</v>
      </c>
      <c r="BE1344" s="12" t="s">
        <v>8547</v>
      </c>
    </row>
    <row r="1345" spans="1:59" ht="100.8" x14ac:dyDescent="0.3">
      <c r="A1345" s="12">
        <v>15937877</v>
      </c>
      <c r="B1345" s="12" t="s">
        <v>78</v>
      </c>
      <c r="E1345" s="12">
        <v>801935010</v>
      </c>
      <c r="F1345" s="12" t="s">
        <v>79</v>
      </c>
      <c r="G1345" s="12" t="s">
        <v>15184</v>
      </c>
      <c r="H1345" s="12" t="s">
        <v>60</v>
      </c>
      <c r="I1345" s="12" t="s">
        <v>64</v>
      </c>
      <c r="J1345" s="12" t="s">
        <v>76</v>
      </c>
      <c r="K1345" s="12" t="s">
        <v>15185</v>
      </c>
      <c r="L1345" s="12" t="s">
        <v>15186</v>
      </c>
      <c r="M1345" s="15">
        <v>264000</v>
      </c>
      <c r="N1345" s="16">
        <f>IF(M1345&gt;1000000,1,0)</f>
        <v>0</v>
      </c>
      <c r="O1345" s="16">
        <f>IF(N1345=0,IF(M1345&gt;100000,1,0),0)</f>
        <v>1</v>
      </c>
      <c r="P1345" s="16">
        <f>IF(M1345&lt;15000,1,0)</f>
        <v>0</v>
      </c>
      <c r="Q1345" s="12" t="s">
        <v>96</v>
      </c>
      <c r="R1345" s="17">
        <v>45539</v>
      </c>
      <c r="S1345" s="17">
        <v>45650</v>
      </c>
      <c r="U1345" s="12">
        <v>1</v>
      </c>
      <c r="V1345" s="12" t="s">
        <v>15187</v>
      </c>
      <c r="W1345" s="12" t="s">
        <v>651</v>
      </c>
      <c r="X1345" s="12" t="s">
        <v>67</v>
      </c>
      <c r="Y1345" s="12" t="s">
        <v>2610</v>
      </c>
      <c r="Z1345" s="12" t="s">
        <v>15188</v>
      </c>
      <c r="AA1345" s="13">
        <v>120000</v>
      </c>
      <c r="AB1345" s="13">
        <v>145200</v>
      </c>
      <c r="AE1345" s="12">
        <v>1</v>
      </c>
      <c r="AF1345" s="12" t="s">
        <v>76</v>
      </c>
      <c r="AG1345" s="12" t="s">
        <v>15189</v>
      </c>
      <c r="AH1345" s="12" t="s">
        <v>68</v>
      </c>
      <c r="AI1345" s="17">
        <v>45649</v>
      </c>
      <c r="AK1345" s="12" t="s">
        <v>90</v>
      </c>
      <c r="AN1345" s="12" t="s">
        <v>69</v>
      </c>
      <c r="AO1345" s="12" t="s">
        <v>549</v>
      </c>
      <c r="AQ1345" s="12" t="s">
        <v>128</v>
      </c>
      <c r="AR1345" s="12" t="s">
        <v>1221</v>
      </c>
      <c r="AS1345" s="12" t="s">
        <v>131</v>
      </c>
      <c r="AT1345" s="12" t="s">
        <v>2235</v>
      </c>
      <c r="AU1345" s="12" t="s">
        <v>15190</v>
      </c>
      <c r="AW1345" s="17">
        <v>45650</v>
      </c>
      <c r="BD1345" s="12" t="s">
        <v>15191</v>
      </c>
      <c r="BE1345" s="12" t="s">
        <v>15192</v>
      </c>
      <c r="BF1345" s="12" t="s">
        <v>15193</v>
      </c>
    </row>
    <row r="1346" spans="1:59" ht="100.8" x14ac:dyDescent="0.3">
      <c r="A1346" s="12">
        <v>15937877</v>
      </c>
      <c r="B1346" s="12" t="s">
        <v>78</v>
      </c>
      <c r="E1346" s="12">
        <v>801935010</v>
      </c>
      <c r="F1346" s="12" t="s">
        <v>79</v>
      </c>
      <c r="G1346" s="12" t="s">
        <v>15184</v>
      </c>
      <c r="H1346" s="12" t="s">
        <v>60</v>
      </c>
      <c r="I1346" s="12" t="s">
        <v>64</v>
      </c>
      <c r="J1346" s="12" t="s">
        <v>76</v>
      </c>
      <c r="K1346" s="12" t="s">
        <v>15185</v>
      </c>
      <c r="L1346" s="12" t="s">
        <v>15186</v>
      </c>
      <c r="M1346" s="15">
        <v>39600</v>
      </c>
      <c r="N1346" s="16">
        <f>IF(M1346&gt;1000000,1,0)</f>
        <v>0</v>
      </c>
      <c r="O1346" s="16">
        <f>IF(N1346=0,IF(M1346&gt;100000,1,0),0)</f>
        <v>0</v>
      </c>
      <c r="P1346" s="16">
        <f>IF(M1346&lt;15000,1,0)</f>
        <v>0</v>
      </c>
      <c r="Q1346" s="12" t="s">
        <v>96</v>
      </c>
      <c r="R1346" s="17">
        <v>45539</v>
      </c>
      <c r="S1346" s="17">
        <v>45650</v>
      </c>
      <c r="U1346" s="12">
        <v>2</v>
      </c>
      <c r="V1346" s="12" t="s">
        <v>19288</v>
      </c>
      <c r="W1346" s="12" t="s">
        <v>651</v>
      </c>
      <c r="X1346" s="12" t="s">
        <v>67</v>
      </c>
      <c r="Y1346" s="12" t="s">
        <v>2610</v>
      </c>
      <c r="Z1346" s="12" t="s">
        <v>15188</v>
      </c>
      <c r="AA1346" s="13">
        <v>18000</v>
      </c>
      <c r="AB1346" s="13">
        <v>21780</v>
      </c>
      <c r="AE1346" s="12">
        <v>1</v>
      </c>
      <c r="AF1346" s="12" t="s">
        <v>76</v>
      </c>
      <c r="AG1346" s="12" t="s">
        <v>15189</v>
      </c>
      <c r="AH1346" s="12" t="s">
        <v>68</v>
      </c>
      <c r="AI1346" s="17">
        <v>45649</v>
      </c>
      <c r="AK1346" s="12" t="s">
        <v>90</v>
      </c>
      <c r="AN1346" s="12" t="s">
        <v>69</v>
      </c>
      <c r="AO1346" s="12" t="s">
        <v>549</v>
      </c>
      <c r="AQ1346" s="12" t="s">
        <v>563</v>
      </c>
      <c r="AR1346" s="12" t="s">
        <v>1221</v>
      </c>
      <c r="AS1346" s="12" t="s">
        <v>851</v>
      </c>
      <c r="AT1346" s="12" t="s">
        <v>2235</v>
      </c>
      <c r="AU1346" s="12" t="s">
        <v>15190</v>
      </c>
      <c r="AW1346" s="17">
        <v>45650</v>
      </c>
      <c r="BD1346" s="12" t="s">
        <v>15191</v>
      </c>
      <c r="BE1346" s="12" t="s">
        <v>15192</v>
      </c>
      <c r="BF1346" s="12" t="s">
        <v>15193</v>
      </c>
    </row>
    <row r="1347" spans="1:59" ht="115.2" x14ac:dyDescent="0.3">
      <c r="A1347" s="12">
        <v>15937877</v>
      </c>
      <c r="B1347" s="12" t="s">
        <v>78</v>
      </c>
      <c r="E1347" s="12">
        <v>801935010</v>
      </c>
      <c r="F1347" s="12" t="s">
        <v>79</v>
      </c>
      <c r="G1347" s="12" t="s">
        <v>8015</v>
      </c>
      <c r="H1347" s="12" t="s">
        <v>60</v>
      </c>
      <c r="I1347" s="12" t="s">
        <v>64</v>
      </c>
      <c r="J1347" s="12" t="s">
        <v>391</v>
      </c>
      <c r="K1347" s="12" t="s">
        <v>8016</v>
      </c>
      <c r="L1347" s="12" t="s">
        <v>8017</v>
      </c>
      <c r="M1347" s="15">
        <v>2708997.33</v>
      </c>
      <c r="N1347" s="16">
        <f>IF(M1347&gt;1000000,1,0)</f>
        <v>1</v>
      </c>
      <c r="O1347" s="16">
        <f>IF(N1347=0,IF(M1347&gt;100000,1,0),0)</f>
        <v>0</v>
      </c>
      <c r="P1347" s="16">
        <f>IF(M1347&lt;15000,1,0)</f>
        <v>0</v>
      </c>
      <c r="Q1347" s="12" t="s">
        <v>213</v>
      </c>
      <c r="R1347" s="17">
        <v>45562</v>
      </c>
      <c r="U1347" s="12">
        <v>0</v>
      </c>
      <c r="W1347" s="12" t="s">
        <v>8019</v>
      </c>
      <c r="AE1347" s="12">
        <v>5</v>
      </c>
      <c r="AG1347" s="12" t="s">
        <v>8020</v>
      </c>
      <c r="AH1347" s="12" t="s">
        <v>68</v>
      </c>
      <c r="AK1347" s="12" t="s">
        <v>90</v>
      </c>
      <c r="AL1347" s="12" t="s">
        <v>110</v>
      </c>
      <c r="AN1347" s="12" t="s">
        <v>69</v>
      </c>
      <c r="AO1347" s="12" t="s">
        <v>549</v>
      </c>
      <c r="AQ1347" s="12" t="s">
        <v>8021</v>
      </c>
      <c r="AR1347" s="12" t="s">
        <v>8021</v>
      </c>
      <c r="AS1347" s="12" t="s">
        <v>8022</v>
      </c>
      <c r="AT1347" s="12" t="s">
        <v>8022</v>
      </c>
      <c r="AU1347" s="12" t="s">
        <v>8018</v>
      </c>
      <c r="AW1347" s="17">
        <v>45614</v>
      </c>
      <c r="BB1347" s="12" t="s">
        <v>8023</v>
      </c>
      <c r="BC1347" s="12" t="s">
        <v>8023</v>
      </c>
      <c r="BD1347" s="12" t="s">
        <v>8024</v>
      </c>
      <c r="BE1347" s="12" t="s">
        <v>8025</v>
      </c>
    </row>
    <row r="1348" spans="1:59" ht="100.8" x14ac:dyDescent="0.3">
      <c r="A1348" s="12">
        <v>15937877</v>
      </c>
      <c r="B1348" s="12" t="s">
        <v>78</v>
      </c>
      <c r="E1348" s="12">
        <v>801935010</v>
      </c>
      <c r="F1348" s="12" t="s">
        <v>79</v>
      </c>
      <c r="G1348" s="12" t="s">
        <v>18044</v>
      </c>
      <c r="H1348" s="12" t="s">
        <v>85</v>
      </c>
      <c r="I1348" s="12" t="s">
        <v>64</v>
      </c>
      <c r="J1348" s="12" t="s">
        <v>391</v>
      </c>
      <c r="K1348" s="12" t="s">
        <v>18045</v>
      </c>
      <c r="L1348" s="12" t="s">
        <v>18046</v>
      </c>
      <c r="M1348" s="15">
        <v>1809500</v>
      </c>
      <c r="N1348" s="16">
        <f>IF(M1348&gt;1000000,1,0)</f>
        <v>1</v>
      </c>
      <c r="O1348" s="16">
        <f>IF(N1348=0,IF(M1348&gt;100000,1,0),0)</f>
        <v>0</v>
      </c>
      <c r="P1348" s="16">
        <f>IF(M1348&lt;15000,1,0)</f>
        <v>0</v>
      </c>
      <c r="Q1348" s="12" t="s">
        <v>96</v>
      </c>
      <c r="R1348" s="17">
        <v>45586</v>
      </c>
      <c r="U1348" s="12">
        <v>0</v>
      </c>
      <c r="W1348" s="12" t="s">
        <v>18048</v>
      </c>
      <c r="AE1348" s="12">
        <v>1</v>
      </c>
      <c r="AG1348" s="12" t="s">
        <v>18049</v>
      </c>
      <c r="AH1348" s="12" t="s">
        <v>68</v>
      </c>
      <c r="AK1348" s="12" t="s">
        <v>90</v>
      </c>
      <c r="AN1348" s="12" t="s">
        <v>69</v>
      </c>
      <c r="AO1348" s="12" t="s">
        <v>3268</v>
      </c>
      <c r="AQ1348" s="12" t="s">
        <v>18050</v>
      </c>
      <c r="AR1348" s="12" t="s">
        <v>18050</v>
      </c>
      <c r="AS1348" s="12" t="s">
        <v>18051</v>
      </c>
      <c r="AT1348" s="12" t="s">
        <v>18051</v>
      </c>
      <c r="AU1348" s="12" t="s">
        <v>18047</v>
      </c>
      <c r="AW1348" s="17">
        <v>45637</v>
      </c>
      <c r="BD1348" s="12" t="s">
        <v>18052</v>
      </c>
      <c r="BE1348" s="12" t="s">
        <v>18053</v>
      </c>
    </row>
    <row r="1349" spans="1:59" ht="86.4" x14ac:dyDescent="0.3">
      <c r="A1349" s="12">
        <v>15937877</v>
      </c>
      <c r="B1349" s="12" t="s">
        <v>78</v>
      </c>
      <c r="E1349" s="12">
        <v>801935010</v>
      </c>
      <c r="F1349" s="12" t="s">
        <v>79</v>
      </c>
      <c r="G1349" s="12" t="s">
        <v>20055</v>
      </c>
      <c r="H1349" s="12" t="s">
        <v>60</v>
      </c>
      <c r="I1349" s="12" t="s">
        <v>64</v>
      </c>
      <c r="J1349" s="12" t="s">
        <v>391</v>
      </c>
      <c r="K1349" s="12" t="s">
        <v>20056</v>
      </c>
      <c r="L1349" s="12" t="s">
        <v>20057</v>
      </c>
      <c r="M1349" s="15">
        <v>334400</v>
      </c>
      <c r="N1349" s="16">
        <f>IF(M1349&gt;1000000,1,0)</f>
        <v>0</v>
      </c>
      <c r="O1349" s="16">
        <f>IF(N1349=0,IF(M1349&gt;100000,1,0),0)</f>
        <v>1</v>
      </c>
      <c r="P1349" s="16">
        <f>IF(M1349&lt;15000,1,0)</f>
        <v>0</v>
      </c>
      <c r="Q1349" s="12" t="s">
        <v>96</v>
      </c>
      <c r="R1349" s="17">
        <v>45630</v>
      </c>
      <c r="U1349" s="12">
        <v>1</v>
      </c>
      <c r="V1349" s="12" t="s">
        <v>20058</v>
      </c>
      <c r="W1349" s="12" t="s">
        <v>20059</v>
      </c>
      <c r="AE1349" s="12">
        <v>2</v>
      </c>
      <c r="AG1349" s="12" t="s">
        <v>20060</v>
      </c>
      <c r="AH1349" s="12" t="s">
        <v>68</v>
      </c>
      <c r="AK1349" s="12" t="s">
        <v>90</v>
      </c>
      <c r="AN1349" s="12" t="s">
        <v>69</v>
      </c>
      <c r="AO1349" s="12" t="s">
        <v>933</v>
      </c>
      <c r="AQ1349" s="12" t="s">
        <v>2409</v>
      </c>
      <c r="AR1349" s="12" t="s">
        <v>1077</v>
      </c>
      <c r="AS1349" s="12" t="s">
        <v>2410</v>
      </c>
      <c r="AT1349" s="12" t="s">
        <v>1078</v>
      </c>
      <c r="AU1349" s="12" t="s">
        <v>20061</v>
      </c>
      <c r="AW1349" s="17">
        <v>45670</v>
      </c>
      <c r="BD1349" s="12" t="s">
        <v>20062</v>
      </c>
      <c r="BE1349" s="12" t="s">
        <v>20063</v>
      </c>
    </row>
    <row r="1350" spans="1:59" ht="86.4" x14ac:dyDescent="0.3">
      <c r="A1350" s="12">
        <v>15937877</v>
      </c>
      <c r="B1350" s="12" t="s">
        <v>78</v>
      </c>
      <c r="E1350" s="12">
        <v>801935010</v>
      </c>
      <c r="F1350" s="12" t="s">
        <v>79</v>
      </c>
      <c r="G1350" s="12" t="s">
        <v>20055</v>
      </c>
      <c r="H1350" s="12" t="s">
        <v>60</v>
      </c>
      <c r="I1350" s="12" t="s">
        <v>64</v>
      </c>
      <c r="J1350" s="12" t="s">
        <v>391</v>
      </c>
      <c r="K1350" s="12" t="s">
        <v>20056</v>
      </c>
      <c r="L1350" s="12" t="s">
        <v>20057</v>
      </c>
      <c r="M1350" s="15">
        <v>26400</v>
      </c>
      <c r="N1350" s="16">
        <f>IF(M1350&gt;1000000,1,0)</f>
        <v>0</v>
      </c>
      <c r="O1350" s="16">
        <f>IF(N1350=0,IF(M1350&gt;100000,1,0),0)</f>
        <v>0</v>
      </c>
      <c r="P1350" s="16">
        <f>IF(M1350&lt;15000,1,0)</f>
        <v>0</v>
      </c>
      <c r="Q1350" s="12" t="s">
        <v>96</v>
      </c>
      <c r="R1350" s="17">
        <v>45630</v>
      </c>
      <c r="U1350" s="12">
        <v>2</v>
      </c>
      <c r="V1350" s="12" t="s">
        <v>20064</v>
      </c>
      <c r="W1350" s="12" t="s">
        <v>20065</v>
      </c>
      <c r="AE1350" s="12">
        <v>1</v>
      </c>
      <c r="AG1350" s="12" t="s">
        <v>20060</v>
      </c>
      <c r="AH1350" s="12" t="s">
        <v>68</v>
      </c>
      <c r="AK1350" s="12" t="s">
        <v>90</v>
      </c>
      <c r="AN1350" s="12" t="s">
        <v>69</v>
      </c>
      <c r="AO1350" s="12" t="s">
        <v>933</v>
      </c>
      <c r="AQ1350" s="12" t="s">
        <v>156</v>
      </c>
      <c r="AR1350" s="12" t="s">
        <v>1077</v>
      </c>
      <c r="AS1350" s="12" t="s">
        <v>160</v>
      </c>
      <c r="AT1350" s="12" t="s">
        <v>1078</v>
      </c>
      <c r="AU1350" s="12" t="s">
        <v>20061</v>
      </c>
      <c r="AW1350" s="17">
        <v>45670</v>
      </c>
      <c r="BD1350" s="12" t="s">
        <v>20062</v>
      </c>
      <c r="BE1350" s="12" t="s">
        <v>20063</v>
      </c>
    </row>
    <row r="1351" spans="1:59" ht="100.8" x14ac:dyDescent="0.3">
      <c r="A1351" s="12">
        <v>16292310</v>
      </c>
      <c r="B1351" s="12" t="s">
        <v>426</v>
      </c>
      <c r="E1351" s="12">
        <v>801935144</v>
      </c>
      <c r="F1351" s="12">
        <v>100</v>
      </c>
      <c r="G1351" s="12" t="s">
        <v>3936</v>
      </c>
      <c r="H1351" s="12" t="s">
        <v>85</v>
      </c>
      <c r="I1351" s="12" t="s">
        <v>86</v>
      </c>
      <c r="J1351" s="12" t="s">
        <v>65</v>
      </c>
      <c r="K1351" s="12" t="s">
        <v>3937</v>
      </c>
      <c r="L1351" s="12" t="s">
        <v>3938</v>
      </c>
      <c r="M1351" s="18">
        <f>AA1351</f>
        <v>12650</v>
      </c>
      <c r="N1351" s="16">
        <f>IF(M1351&gt;1000000,1,0)</f>
        <v>0</v>
      </c>
      <c r="O1351" s="16">
        <f>IF(N1351=0,IF(M1351&gt;100000,1,0),0)</f>
        <v>0</v>
      </c>
      <c r="P1351" s="16">
        <f>IF(M1351&lt;15000,1,0)</f>
        <v>1</v>
      </c>
      <c r="S1351" s="17">
        <v>45435</v>
      </c>
      <c r="T1351" s="17">
        <v>45435</v>
      </c>
      <c r="U1351" s="12">
        <v>0</v>
      </c>
      <c r="W1351" s="12" t="s">
        <v>3939</v>
      </c>
      <c r="X1351" s="12" t="s">
        <v>67</v>
      </c>
      <c r="Y1351" s="12" t="s">
        <v>3940</v>
      </c>
      <c r="Z1351" s="12" t="s">
        <v>3941</v>
      </c>
      <c r="AA1351" s="13">
        <v>12650</v>
      </c>
      <c r="AB1351" s="13">
        <v>15306.5</v>
      </c>
      <c r="AE1351" s="12">
        <v>1</v>
      </c>
      <c r="AF1351" s="12" t="s">
        <v>65</v>
      </c>
      <c r="AG1351" s="12" t="s">
        <v>3942</v>
      </c>
      <c r="AH1351" s="12" t="s">
        <v>68</v>
      </c>
      <c r="AI1351" s="17">
        <v>45414</v>
      </c>
      <c r="AJ1351" s="17">
        <v>45434</v>
      </c>
      <c r="AK1351" s="12" t="s">
        <v>90</v>
      </c>
      <c r="AN1351" s="12" t="s">
        <v>69</v>
      </c>
      <c r="AO1351" s="12" t="s">
        <v>1592</v>
      </c>
      <c r="AU1351" s="12" t="s">
        <v>3943</v>
      </c>
      <c r="AZ1351" s="12" t="s">
        <v>173</v>
      </c>
      <c r="BF1351" s="12" t="s">
        <v>3944</v>
      </c>
      <c r="BG1351" s="12" t="s">
        <v>3945</v>
      </c>
    </row>
    <row r="1352" spans="1:59" ht="115.2" x14ac:dyDescent="0.3">
      <c r="A1352" s="12">
        <v>15937877</v>
      </c>
      <c r="B1352" s="12" t="s">
        <v>78</v>
      </c>
      <c r="E1352" s="12">
        <v>801935010</v>
      </c>
      <c r="F1352" s="12" t="s">
        <v>79</v>
      </c>
      <c r="G1352" s="12" t="s">
        <v>13339</v>
      </c>
      <c r="H1352" s="12" t="s">
        <v>85</v>
      </c>
      <c r="I1352" s="12" t="s">
        <v>64</v>
      </c>
      <c r="J1352" s="12" t="s">
        <v>76</v>
      </c>
      <c r="K1352" s="12" t="s">
        <v>13340</v>
      </c>
      <c r="L1352" s="12" t="s">
        <v>13341</v>
      </c>
      <c r="M1352" s="15">
        <v>75000</v>
      </c>
      <c r="N1352" s="16">
        <f>IF(M1352&gt;1000000,1,0)</f>
        <v>0</v>
      </c>
      <c r="O1352" s="16">
        <f>IF(N1352=0,IF(M1352&gt;100000,1,0),0)</f>
        <v>0</v>
      </c>
      <c r="P1352" s="16">
        <f>IF(M1352&lt;15000,1,0)</f>
        <v>0</v>
      </c>
      <c r="Q1352" s="12" t="s">
        <v>115</v>
      </c>
      <c r="R1352" s="17">
        <v>45436</v>
      </c>
      <c r="S1352" s="17">
        <v>45510</v>
      </c>
      <c r="U1352" s="12">
        <v>0</v>
      </c>
      <c r="W1352" s="12" t="s">
        <v>13342</v>
      </c>
      <c r="X1352" s="12" t="s">
        <v>13343</v>
      </c>
      <c r="Y1352" s="12" t="s">
        <v>13344</v>
      </c>
      <c r="Z1352" s="12" t="s">
        <v>13345</v>
      </c>
      <c r="AA1352" s="13">
        <v>15000</v>
      </c>
      <c r="AB1352" s="13">
        <v>18150</v>
      </c>
      <c r="AE1352" s="12">
        <v>6</v>
      </c>
      <c r="AF1352" s="12" t="s">
        <v>76</v>
      </c>
      <c r="AG1352" s="12" t="s">
        <v>13346</v>
      </c>
      <c r="AH1352" s="12" t="s">
        <v>68</v>
      </c>
      <c r="AI1352" s="17">
        <v>45506</v>
      </c>
      <c r="AK1352" s="12" t="s">
        <v>90</v>
      </c>
      <c r="AL1352" s="12" t="s">
        <v>110</v>
      </c>
      <c r="AN1352" s="12" t="s">
        <v>69</v>
      </c>
      <c r="AO1352" s="12" t="s">
        <v>275</v>
      </c>
      <c r="AQ1352" s="12" t="s">
        <v>328</v>
      </c>
      <c r="AR1352" s="12" t="s">
        <v>328</v>
      </c>
      <c r="AS1352" s="12" t="s">
        <v>737</v>
      </c>
      <c r="AT1352" s="12" t="s">
        <v>737</v>
      </c>
      <c r="AU1352" s="12" t="s">
        <v>1270</v>
      </c>
      <c r="AW1352" s="17">
        <v>45510</v>
      </c>
      <c r="BD1352" s="12" t="s">
        <v>13347</v>
      </c>
      <c r="BE1352" s="12" t="s">
        <v>13348</v>
      </c>
      <c r="BF1352" s="12" t="s">
        <v>13349</v>
      </c>
    </row>
    <row r="1353" spans="1:59" ht="115.2" x14ac:dyDescent="0.3">
      <c r="A1353" s="12">
        <v>15937877</v>
      </c>
      <c r="B1353" s="12" t="s">
        <v>78</v>
      </c>
      <c r="E1353" s="12">
        <v>801935010</v>
      </c>
      <c r="F1353" s="12" t="s">
        <v>79</v>
      </c>
      <c r="G1353" s="12" t="s">
        <v>11422</v>
      </c>
      <c r="H1353" s="12" t="s">
        <v>85</v>
      </c>
      <c r="I1353" s="12" t="s">
        <v>64</v>
      </c>
      <c r="J1353" s="12" t="s">
        <v>65</v>
      </c>
      <c r="K1353" s="12" t="s">
        <v>11423</v>
      </c>
      <c r="L1353" s="12" t="s">
        <v>11424</v>
      </c>
      <c r="M1353" s="15">
        <v>390000</v>
      </c>
      <c r="N1353" s="16">
        <f>IF(M1353&gt;1000000,1,0)</f>
        <v>0</v>
      </c>
      <c r="O1353" s="16">
        <f>IF(N1353=0,IF(M1353&gt;100000,1,0),0)</f>
        <v>1</v>
      </c>
      <c r="P1353" s="16">
        <f>IF(M1353&lt;15000,1,0)</f>
        <v>0</v>
      </c>
      <c r="Q1353" s="12" t="s">
        <v>213</v>
      </c>
      <c r="R1353" s="17">
        <v>45418</v>
      </c>
      <c r="S1353" s="17">
        <v>45506</v>
      </c>
      <c r="T1353" s="17">
        <v>45551</v>
      </c>
      <c r="U1353" s="12">
        <v>0</v>
      </c>
      <c r="W1353" s="12" t="s">
        <v>9184</v>
      </c>
      <c r="X1353" s="12" t="s">
        <v>67</v>
      </c>
      <c r="Y1353" s="12" t="s">
        <v>1551</v>
      </c>
      <c r="Z1353" s="12" t="s">
        <v>11425</v>
      </c>
      <c r="AA1353" s="13">
        <v>206972.5</v>
      </c>
      <c r="AB1353" s="13">
        <v>250436.73</v>
      </c>
      <c r="AE1353" s="12">
        <v>3</v>
      </c>
      <c r="AF1353" s="12" t="s">
        <v>65</v>
      </c>
      <c r="AG1353" s="12" t="s">
        <v>11426</v>
      </c>
      <c r="AH1353" s="12" t="s">
        <v>68</v>
      </c>
      <c r="AI1353" s="17">
        <v>45506</v>
      </c>
      <c r="AJ1353" s="17">
        <v>45538</v>
      </c>
      <c r="AK1353" s="12" t="s">
        <v>90</v>
      </c>
      <c r="AN1353" s="12" t="s">
        <v>69</v>
      </c>
      <c r="AO1353" s="12" t="s">
        <v>82</v>
      </c>
      <c r="AQ1353" s="12" t="s">
        <v>2446</v>
      </c>
      <c r="AR1353" s="12" t="s">
        <v>2446</v>
      </c>
      <c r="AS1353" s="12" t="s">
        <v>2447</v>
      </c>
      <c r="AT1353" s="12" t="s">
        <v>2447</v>
      </c>
      <c r="AU1353" s="12" t="s">
        <v>2380</v>
      </c>
      <c r="AW1353" s="17">
        <v>45471</v>
      </c>
      <c r="AZ1353" s="12" t="s">
        <v>173</v>
      </c>
      <c r="BD1353" s="12" t="s">
        <v>11427</v>
      </c>
      <c r="BE1353" s="12" t="s">
        <v>11428</v>
      </c>
      <c r="BF1353" s="12" t="s">
        <v>11429</v>
      </c>
      <c r="BG1353" s="12" t="s">
        <v>11430</v>
      </c>
    </row>
    <row r="1354" spans="1:59" ht="100.8" x14ac:dyDescent="0.3">
      <c r="A1354" s="12">
        <v>15937877</v>
      </c>
      <c r="B1354" s="12" t="s">
        <v>78</v>
      </c>
      <c r="E1354" s="12">
        <v>801935010</v>
      </c>
      <c r="F1354" s="12" t="s">
        <v>79</v>
      </c>
      <c r="G1354" s="12" t="s">
        <v>13732</v>
      </c>
      <c r="H1354" s="12" t="s">
        <v>85</v>
      </c>
      <c r="I1354" s="12" t="s">
        <v>64</v>
      </c>
      <c r="J1354" s="12" t="s">
        <v>65</v>
      </c>
      <c r="K1354" s="12" t="s">
        <v>13733</v>
      </c>
      <c r="L1354" s="12" t="s">
        <v>13734</v>
      </c>
      <c r="M1354" s="15">
        <v>268496.21000000002</v>
      </c>
      <c r="N1354" s="16">
        <f>IF(M1354&gt;1000000,1,0)</f>
        <v>0</v>
      </c>
      <c r="O1354" s="16">
        <f>IF(N1354=0,IF(M1354&gt;100000,1,0),0)</f>
        <v>1</v>
      </c>
      <c r="P1354" s="16">
        <f>IF(M1354&lt;15000,1,0)</f>
        <v>0</v>
      </c>
      <c r="Q1354" s="12" t="s">
        <v>96</v>
      </c>
      <c r="R1354" s="17">
        <v>45422</v>
      </c>
      <c r="S1354" s="17">
        <v>45555</v>
      </c>
      <c r="T1354" s="17">
        <v>45602</v>
      </c>
      <c r="U1354" s="12">
        <v>0</v>
      </c>
      <c r="W1354" s="12" t="s">
        <v>1418</v>
      </c>
      <c r="X1354" s="12" t="s">
        <v>67</v>
      </c>
      <c r="Y1354" s="12" t="s">
        <v>1532</v>
      </c>
      <c r="Z1354" s="12" t="s">
        <v>13736</v>
      </c>
      <c r="AA1354" s="13">
        <v>99443.04</v>
      </c>
      <c r="AB1354" s="13">
        <v>120326.08</v>
      </c>
      <c r="AE1354" s="12">
        <v>2</v>
      </c>
      <c r="AF1354" s="12" t="s">
        <v>65</v>
      </c>
      <c r="AG1354" s="12" t="s">
        <v>13739</v>
      </c>
      <c r="AH1354" s="12" t="s">
        <v>68</v>
      </c>
      <c r="AI1354" s="17">
        <v>45552</v>
      </c>
      <c r="AJ1354" s="17">
        <v>45601</v>
      </c>
      <c r="AK1354" s="12" t="s">
        <v>90</v>
      </c>
      <c r="AN1354" s="12" t="s">
        <v>69</v>
      </c>
      <c r="AO1354" s="12" t="s">
        <v>82</v>
      </c>
      <c r="AQ1354" s="12" t="s">
        <v>13737</v>
      </c>
      <c r="AR1354" s="12" t="s">
        <v>13737</v>
      </c>
      <c r="AS1354" s="12" t="s">
        <v>13738</v>
      </c>
      <c r="AT1354" s="12" t="s">
        <v>13738</v>
      </c>
      <c r="AU1354" s="12" t="s">
        <v>13735</v>
      </c>
      <c r="AW1354" s="17">
        <v>45555</v>
      </c>
      <c r="AZ1354" s="12" t="s">
        <v>92</v>
      </c>
      <c r="BD1354" s="12" t="s">
        <v>13740</v>
      </c>
      <c r="BE1354" s="12" t="s">
        <v>13741</v>
      </c>
      <c r="BF1354" s="12" t="s">
        <v>13742</v>
      </c>
      <c r="BG1354" s="12" t="s">
        <v>13743</v>
      </c>
    </row>
    <row r="1355" spans="1:59" ht="115.2" x14ac:dyDescent="0.3">
      <c r="A1355" s="12">
        <v>15937877</v>
      </c>
      <c r="B1355" s="12" t="s">
        <v>78</v>
      </c>
      <c r="E1355" s="12">
        <v>801935010</v>
      </c>
      <c r="F1355" s="12" t="s">
        <v>79</v>
      </c>
      <c r="G1355" s="12" t="s">
        <v>9865</v>
      </c>
      <c r="H1355" s="12" t="s">
        <v>85</v>
      </c>
      <c r="I1355" s="12" t="s">
        <v>64</v>
      </c>
      <c r="J1355" s="12" t="s">
        <v>65</v>
      </c>
      <c r="K1355" s="12" t="s">
        <v>9866</v>
      </c>
      <c r="L1355" s="12" t="s">
        <v>9867</v>
      </c>
      <c r="M1355" s="15">
        <v>698353.26</v>
      </c>
      <c r="N1355" s="16">
        <f>IF(M1355&gt;1000000,1,0)</f>
        <v>0</v>
      </c>
      <c r="O1355" s="16">
        <f>IF(N1355=0,IF(M1355&gt;100000,1,0),0)</f>
        <v>1</v>
      </c>
      <c r="P1355" s="16">
        <f>IF(M1355&lt;15000,1,0)</f>
        <v>0</v>
      </c>
      <c r="Q1355" s="12" t="s">
        <v>96</v>
      </c>
      <c r="R1355" s="17">
        <v>45468</v>
      </c>
      <c r="S1355" s="17">
        <v>45555</v>
      </c>
      <c r="T1355" s="17">
        <v>45603</v>
      </c>
      <c r="U1355" s="12">
        <v>0</v>
      </c>
      <c r="W1355" s="12" t="s">
        <v>9869</v>
      </c>
      <c r="X1355" s="12" t="s">
        <v>67</v>
      </c>
      <c r="Y1355" s="12" t="s">
        <v>646</v>
      </c>
      <c r="Z1355" s="12" t="s">
        <v>2393</v>
      </c>
      <c r="AA1355" s="13">
        <v>324815.46999999997</v>
      </c>
      <c r="AB1355" s="13">
        <v>393026.72</v>
      </c>
      <c r="AE1355" s="12">
        <v>5</v>
      </c>
      <c r="AF1355" s="12" t="s">
        <v>65</v>
      </c>
      <c r="AG1355" s="12" t="s">
        <v>9872</v>
      </c>
      <c r="AH1355" s="12" t="s">
        <v>68</v>
      </c>
      <c r="AI1355" s="17">
        <v>45552</v>
      </c>
      <c r="AJ1355" s="17">
        <v>45580</v>
      </c>
      <c r="AK1355" s="12" t="s">
        <v>90</v>
      </c>
      <c r="AN1355" s="12" t="s">
        <v>69</v>
      </c>
      <c r="AO1355" s="12" t="s">
        <v>549</v>
      </c>
      <c r="AQ1355" s="12" t="s">
        <v>9870</v>
      </c>
      <c r="AR1355" s="12" t="s">
        <v>9870</v>
      </c>
      <c r="AS1355" s="12" t="s">
        <v>9871</v>
      </c>
      <c r="AT1355" s="12" t="s">
        <v>9871</v>
      </c>
      <c r="AU1355" s="12" t="s">
        <v>9868</v>
      </c>
      <c r="AW1355" s="17">
        <v>45555</v>
      </c>
      <c r="AZ1355" s="12" t="s">
        <v>173</v>
      </c>
      <c r="BD1355" s="12" t="s">
        <v>9873</v>
      </c>
      <c r="BE1355" s="12" t="s">
        <v>9874</v>
      </c>
      <c r="BF1355" s="12" t="s">
        <v>9875</v>
      </c>
      <c r="BG1355" s="12" t="s">
        <v>9876</v>
      </c>
    </row>
    <row r="1356" spans="1:59" ht="115.2" x14ac:dyDescent="0.3">
      <c r="A1356" s="12">
        <v>15937877</v>
      </c>
      <c r="B1356" s="12" t="s">
        <v>78</v>
      </c>
      <c r="E1356" s="12">
        <v>801935010</v>
      </c>
      <c r="F1356" s="12" t="s">
        <v>79</v>
      </c>
      <c r="G1356" s="12" t="s">
        <v>12943</v>
      </c>
      <c r="H1356" s="12" t="s">
        <v>85</v>
      </c>
      <c r="J1356" s="12" t="s">
        <v>65</v>
      </c>
      <c r="K1356" s="12" t="s">
        <v>12944</v>
      </c>
      <c r="L1356" s="12" t="s">
        <v>12945</v>
      </c>
      <c r="M1356" s="18">
        <f>AA1356</f>
        <v>255600</v>
      </c>
      <c r="N1356" s="16">
        <f>IF(M1356&gt;1000000,1,0)</f>
        <v>0</v>
      </c>
      <c r="O1356" s="16">
        <f>IF(N1356=0,IF(M1356&gt;100000,1,0),0)</f>
        <v>1</v>
      </c>
      <c r="P1356" s="16">
        <f>IF(M1356&lt;15000,1,0)</f>
        <v>0</v>
      </c>
      <c r="S1356" s="17">
        <v>45523</v>
      </c>
      <c r="T1356" s="17">
        <v>45532</v>
      </c>
      <c r="U1356" s="12">
        <v>0</v>
      </c>
      <c r="W1356" s="12" t="s">
        <v>12946</v>
      </c>
      <c r="X1356" s="12" t="s">
        <v>67</v>
      </c>
      <c r="Y1356" s="12" t="s">
        <v>646</v>
      </c>
      <c r="Z1356" s="12" t="s">
        <v>2393</v>
      </c>
      <c r="AA1356" s="13">
        <v>255600</v>
      </c>
      <c r="AB1356" s="13">
        <v>309276</v>
      </c>
      <c r="AE1356" s="12">
        <v>1</v>
      </c>
      <c r="AF1356" s="12" t="s">
        <v>65</v>
      </c>
      <c r="AG1356" s="12" t="s">
        <v>12947</v>
      </c>
      <c r="AH1356" s="12" t="s">
        <v>68</v>
      </c>
      <c r="AI1356" s="17">
        <v>45414</v>
      </c>
      <c r="AJ1356" s="17">
        <v>45454</v>
      </c>
      <c r="AK1356" s="12" t="s">
        <v>259</v>
      </c>
      <c r="AN1356" s="12" t="s">
        <v>69</v>
      </c>
      <c r="AO1356" s="12" t="s">
        <v>3268</v>
      </c>
      <c r="AU1356" s="12" t="s">
        <v>2123</v>
      </c>
      <c r="AZ1356" s="12" t="s">
        <v>173</v>
      </c>
      <c r="BF1356" s="12" t="s">
        <v>12948</v>
      </c>
      <c r="BG1356" s="12" t="s">
        <v>12949</v>
      </c>
    </row>
    <row r="1357" spans="1:59" ht="100.8" x14ac:dyDescent="0.3">
      <c r="A1357" s="12">
        <v>15937877</v>
      </c>
      <c r="B1357" s="12" t="s">
        <v>78</v>
      </c>
      <c r="E1357" s="12">
        <v>801935010</v>
      </c>
      <c r="F1357" s="12" t="s">
        <v>79</v>
      </c>
      <c r="G1357" s="12" t="s">
        <v>18035</v>
      </c>
      <c r="H1357" s="12" t="s">
        <v>85</v>
      </c>
      <c r="I1357" s="12" t="s">
        <v>64</v>
      </c>
      <c r="J1357" s="12" t="s">
        <v>391</v>
      </c>
      <c r="K1357" s="12" t="s">
        <v>18036</v>
      </c>
      <c r="L1357" s="12" t="s">
        <v>18037</v>
      </c>
      <c r="M1357" s="15">
        <v>210880</v>
      </c>
      <c r="N1357" s="16">
        <f>IF(M1357&gt;1000000,1,0)</f>
        <v>0</v>
      </c>
      <c r="O1357" s="16">
        <f>IF(N1357=0,IF(M1357&gt;100000,1,0),0)</f>
        <v>1</v>
      </c>
      <c r="P1357" s="16">
        <f>IF(M1357&lt;15000,1,0)</f>
        <v>0</v>
      </c>
      <c r="Q1357" s="12" t="s">
        <v>115</v>
      </c>
      <c r="R1357" s="17">
        <v>45615</v>
      </c>
      <c r="U1357" s="12">
        <v>0</v>
      </c>
      <c r="W1357" s="12" t="s">
        <v>16991</v>
      </c>
      <c r="AE1357" s="12">
        <v>3</v>
      </c>
      <c r="AG1357" s="12" t="s">
        <v>18039</v>
      </c>
      <c r="AH1357" s="12" t="s">
        <v>68</v>
      </c>
      <c r="AK1357" s="12" t="s">
        <v>90</v>
      </c>
      <c r="AN1357" s="12" t="s">
        <v>69</v>
      </c>
      <c r="AO1357" s="12" t="s">
        <v>470</v>
      </c>
      <c r="AQ1357" s="12" t="s">
        <v>18040</v>
      </c>
      <c r="AR1357" s="12" t="s">
        <v>18040</v>
      </c>
      <c r="AS1357" s="12" t="s">
        <v>18041</v>
      </c>
      <c r="AT1357" s="12" t="s">
        <v>18041</v>
      </c>
      <c r="AU1357" s="12" t="s">
        <v>18038</v>
      </c>
      <c r="AW1357" s="17">
        <v>45637</v>
      </c>
      <c r="BD1357" s="12" t="s">
        <v>18042</v>
      </c>
      <c r="BE1357" s="12" t="s">
        <v>18043</v>
      </c>
    </row>
    <row r="1358" spans="1:59" ht="115.2" x14ac:dyDescent="0.3">
      <c r="A1358" s="12">
        <v>15937877</v>
      </c>
      <c r="B1358" s="12" t="s">
        <v>78</v>
      </c>
      <c r="E1358" s="12">
        <v>801935010</v>
      </c>
      <c r="F1358" s="12" t="s">
        <v>79</v>
      </c>
      <c r="G1358" s="12" t="s">
        <v>2537</v>
      </c>
      <c r="H1358" s="12" t="s">
        <v>60</v>
      </c>
      <c r="I1358" s="12" t="s">
        <v>1146</v>
      </c>
      <c r="J1358" s="12" t="s">
        <v>65</v>
      </c>
      <c r="K1358" s="12" t="s">
        <v>2538</v>
      </c>
      <c r="L1358" s="12" t="s">
        <v>2539</v>
      </c>
      <c r="M1358" s="15">
        <v>99000</v>
      </c>
      <c r="N1358" s="16">
        <f>IF(M1358&gt;1000000,1,0)</f>
        <v>0</v>
      </c>
      <c r="O1358" s="16">
        <f>IF(N1358=0,IF(M1358&gt;100000,1,0),0)</f>
        <v>0</v>
      </c>
      <c r="P1358" s="16">
        <f>IF(M1358&lt;15000,1,0)</f>
        <v>0</v>
      </c>
      <c r="Q1358" s="12" t="s">
        <v>96</v>
      </c>
      <c r="R1358" s="17">
        <v>45351</v>
      </c>
      <c r="S1358" s="17">
        <v>45420</v>
      </c>
      <c r="T1358" s="17">
        <v>45425</v>
      </c>
      <c r="U1358" s="12">
        <v>0</v>
      </c>
      <c r="W1358" s="12" t="s">
        <v>2540</v>
      </c>
      <c r="X1358" s="12" t="s">
        <v>67</v>
      </c>
      <c r="Y1358" s="12" t="s">
        <v>1273</v>
      </c>
      <c r="Z1358" s="12" t="s">
        <v>2541</v>
      </c>
      <c r="AA1358" s="13">
        <v>99000</v>
      </c>
      <c r="AB1358" s="13">
        <v>119790</v>
      </c>
      <c r="AE1358" s="12">
        <v>2</v>
      </c>
      <c r="AF1358" s="12" t="s">
        <v>65</v>
      </c>
      <c r="AG1358" s="12" t="s">
        <v>2542</v>
      </c>
      <c r="AH1358" s="12" t="s">
        <v>68</v>
      </c>
      <c r="AI1358" s="17">
        <v>45419</v>
      </c>
      <c r="AJ1358" s="17">
        <v>45422</v>
      </c>
      <c r="AK1358" s="12" t="s">
        <v>90</v>
      </c>
      <c r="AN1358" s="12" t="s">
        <v>69</v>
      </c>
      <c r="AO1358" s="12" t="s">
        <v>933</v>
      </c>
      <c r="AQ1358" s="12" t="s">
        <v>324</v>
      </c>
      <c r="AR1358" s="12" t="s">
        <v>324</v>
      </c>
      <c r="AS1358" s="12" t="s">
        <v>325</v>
      </c>
      <c r="AT1358" s="12" t="s">
        <v>325</v>
      </c>
      <c r="AU1358" s="12" t="s">
        <v>324</v>
      </c>
      <c r="AW1358" s="17">
        <v>45420</v>
      </c>
      <c r="AZ1358" s="12" t="s">
        <v>173</v>
      </c>
      <c r="BD1358" s="12" t="s">
        <v>2543</v>
      </c>
      <c r="BE1358" s="12" t="s">
        <v>2544</v>
      </c>
      <c r="BF1358" s="12" t="s">
        <v>2545</v>
      </c>
      <c r="BG1358" s="12" t="s">
        <v>2546</v>
      </c>
    </row>
    <row r="1359" spans="1:59" ht="100.8" x14ac:dyDescent="0.3">
      <c r="A1359" s="12">
        <v>15937877</v>
      </c>
      <c r="B1359" s="12" t="s">
        <v>78</v>
      </c>
      <c r="E1359" s="12">
        <v>801935010</v>
      </c>
      <c r="F1359" s="12" t="s">
        <v>79</v>
      </c>
      <c r="G1359" s="12" t="s">
        <v>18692</v>
      </c>
      <c r="H1359" s="12" t="s">
        <v>85</v>
      </c>
      <c r="I1359" s="12" t="s">
        <v>64</v>
      </c>
      <c r="J1359" s="12" t="s">
        <v>391</v>
      </c>
      <c r="K1359" s="12" t="s">
        <v>18693</v>
      </c>
      <c r="L1359" s="12" t="s">
        <v>18694</v>
      </c>
      <c r="M1359" s="15">
        <v>3863642.35</v>
      </c>
      <c r="N1359" s="16">
        <f>IF(M1359&gt;1000000,1,0)</f>
        <v>1</v>
      </c>
      <c r="O1359" s="16">
        <f>IF(N1359=0,IF(M1359&gt;100000,1,0),0)</f>
        <v>0</v>
      </c>
      <c r="P1359" s="16">
        <f>IF(M1359&lt;15000,1,0)</f>
        <v>0</v>
      </c>
      <c r="Q1359" s="12" t="s">
        <v>96</v>
      </c>
      <c r="R1359" s="17">
        <v>45491</v>
      </c>
      <c r="U1359" s="12">
        <v>0</v>
      </c>
      <c r="W1359" s="12" t="s">
        <v>18696</v>
      </c>
      <c r="AE1359" s="12">
        <v>2</v>
      </c>
      <c r="AG1359" s="12" t="s">
        <v>18697</v>
      </c>
      <c r="AH1359" s="12" t="s">
        <v>68</v>
      </c>
      <c r="AK1359" s="12" t="s">
        <v>90</v>
      </c>
      <c r="AN1359" s="12" t="s">
        <v>69</v>
      </c>
      <c r="AO1359" s="12" t="s">
        <v>3268</v>
      </c>
      <c r="AQ1359" s="12" t="s">
        <v>18698</v>
      </c>
      <c r="AR1359" s="12" t="s">
        <v>18698</v>
      </c>
      <c r="AS1359" s="12" t="s">
        <v>18699</v>
      </c>
      <c r="AT1359" s="12" t="s">
        <v>18699</v>
      </c>
      <c r="AU1359" s="12" t="s">
        <v>18695</v>
      </c>
      <c r="AW1359" s="17">
        <v>45645</v>
      </c>
      <c r="BD1359" s="12" t="s">
        <v>18700</v>
      </c>
      <c r="BE1359" s="12" t="s">
        <v>18701</v>
      </c>
    </row>
    <row r="1360" spans="1:59" ht="100.8" x14ac:dyDescent="0.3">
      <c r="A1360" s="12">
        <v>15937877</v>
      </c>
      <c r="B1360" s="12" t="s">
        <v>78</v>
      </c>
      <c r="E1360" s="12">
        <v>801935010</v>
      </c>
      <c r="F1360" s="12" t="s">
        <v>79</v>
      </c>
      <c r="G1360" s="12" t="s">
        <v>13497</v>
      </c>
      <c r="H1360" s="12" t="s">
        <v>85</v>
      </c>
      <c r="I1360" s="12" t="s">
        <v>86</v>
      </c>
      <c r="J1360" s="12" t="s">
        <v>65</v>
      </c>
      <c r="K1360" s="12" t="s">
        <v>13498</v>
      </c>
      <c r="L1360" s="12" t="s">
        <v>13499</v>
      </c>
      <c r="M1360" s="18">
        <f>AA1360</f>
        <v>35335.269999999997</v>
      </c>
      <c r="N1360" s="16">
        <f>IF(M1360&gt;1000000,1,0)</f>
        <v>0</v>
      </c>
      <c r="O1360" s="16">
        <f>IF(N1360=0,IF(M1360&gt;100000,1,0),0)</f>
        <v>0</v>
      </c>
      <c r="P1360" s="16">
        <f>IF(M1360&lt;15000,1,0)</f>
        <v>0</v>
      </c>
      <c r="S1360" s="17">
        <v>45526</v>
      </c>
      <c r="T1360" s="17">
        <v>45526</v>
      </c>
      <c r="U1360" s="12">
        <v>0</v>
      </c>
      <c r="W1360" s="12" t="s">
        <v>13500</v>
      </c>
      <c r="X1360" s="12" t="s">
        <v>268</v>
      </c>
      <c r="Y1360" s="12" t="s">
        <v>1071</v>
      </c>
      <c r="Z1360" s="12" t="s">
        <v>10419</v>
      </c>
      <c r="AA1360" s="13">
        <v>35335.269999999997</v>
      </c>
      <c r="AB1360" s="13">
        <v>42755.68</v>
      </c>
      <c r="AE1360" s="12">
        <v>1</v>
      </c>
      <c r="AF1360" s="12" t="s">
        <v>65</v>
      </c>
      <c r="AG1360" s="12" t="s">
        <v>13502</v>
      </c>
      <c r="AH1360" s="12" t="s">
        <v>68</v>
      </c>
      <c r="AI1360" s="17">
        <v>45411</v>
      </c>
      <c r="AJ1360" s="17">
        <v>45426</v>
      </c>
      <c r="AK1360" s="12" t="s">
        <v>90</v>
      </c>
      <c r="AN1360" s="12" t="s">
        <v>69</v>
      </c>
      <c r="AO1360" s="12" t="s">
        <v>933</v>
      </c>
      <c r="AU1360" s="12" t="s">
        <v>13501</v>
      </c>
      <c r="AZ1360" s="12" t="s">
        <v>173</v>
      </c>
      <c r="BF1360" s="12" t="s">
        <v>13503</v>
      </c>
      <c r="BG1360" s="12" t="s">
        <v>13504</v>
      </c>
    </row>
    <row r="1361" spans="1:59" ht="100.8" x14ac:dyDescent="0.3">
      <c r="A1361" s="12">
        <v>15937877</v>
      </c>
      <c r="B1361" s="12" t="s">
        <v>78</v>
      </c>
      <c r="E1361" s="12">
        <v>801935010</v>
      </c>
      <c r="F1361" s="12" t="s">
        <v>79</v>
      </c>
      <c r="G1361" s="12" t="s">
        <v>16137</v>
      </c>
      <c r="H1361" s="12" t="s">
        <v>85</v>
      </c>
      <c r="I1361" s="12" t="s">
        <v>64</v>
      </c>
      <c r="J1361" s="12" t="s">
        <v>65</v>
      </c>
      <c r="K1361" s="12" t="s">
        <v>16138</v>
      </c>
      <c r="L1361" s="12" t="s">
        <v>16139</v>
      </c>
      <c r="M1361" s="15">
        <v>99000</v>
      </c>
      <c r="N1361" s="16">
        <f>IF(M1361&gt;1000000,1,0)</f>
        <v>0</v>
      </c>
      <c r="O1361" s="16">
        <f>IF(N1361=0,IF(M1361&gt;100000,1,0),0)</f>
        <v>0</v>
      </c>
      <c r="P1361" s="16">
        <f>IF(M1361&lt;15000,1,0)</f>
        <v>0</v>
      </c>
      <c r="Q1361" s="12" t="s">
        <v>200</v>
      </c>
      <c r="R1361" s="17">
        <v>45453</v>
      </c>
      <c r="S1361" s="17">
        <v>45593</v>
      </c>
      <c r="T1361" s="17">
        <v>45615</v>
      </c>
      <c r="U1361" s="12">
        <v>0</v>
      </c>
      <c r="W1361" s="12" t="s">
        <v>16140</v>
      </c>
      <c r="X1361" s="12" t="s">
        <v>67</v>
      </c>
      <c r="Y1361" s="12" t="s">
        <v>9850</v>
      </c>
      <c r="Z1361" s="12" t="s">
        <v>16141</v>
      </c>
      <c r="AA1361" s="13">
        <v>99000</v>
      </c>
      <c r="AB1361" s="13">
        <v>119790</v>
      </c>
      <c r="AE1361" s="12">
        <v>4</v>
      </c>
      <c r="AF1361" s="12" t="s">
        <v>65</v>
      </c>
      <c r="AG1361" s="12" t="s">
        <v>16142</v>
      </c>
      <c r="AH1361" s="12" t="s">
        <v>68</v>
      </c>
      <c r="AI1361" s="17">
        <v>45586</v>
      </c>
      <c r="AJ1361" s="17">
        <v>45608</v>
      </c>
      <c r="AK1361" s="12" t="s">
        <v>90</v>
      </c>
      <c r="AN1361" s="12" t="s">
        <v>69</v>
      </c>
      <c r="AO1361" s="12" t="s">
        <v>549</v>
      </c>
      <c r="AQ1361" s="12" t="s">
        <v>324</v>
      </c>
      <c r="AR1361" s="12" t="s">
        <v>324</v>
      </c>
      <c r="AS1361" s="12" t="s">
        <v>325</v>
      </c>
      <c r="AT1361" s="12" t="s">
        <v>325</v>
      </c>
      <c r="AU1361" s="12" t="s">
        <v>324</v>
      </c>
      <c r="AW1361" s="17">
        <v>45588</v>
      </c>
      <c r="AZ1361" s="12" t="s">
        <v>92</v>
      </c>
      <c r="BD1361" s="12" t="s">
        <v>16143</v>
      </c>
      <c r="BE1361" s="12" t="s">
        <v>16144</v>
      </c>
      <c r="BF1361" s="12" t="s">
        <v>16145</v>
      </c>
      <c r="BG1361" s="12" t="s">
        <v>16146</v>
      </c>
    </row>
    <row r="1362" spans="1:59" ht="115.2" x14ac:dyDescent="0.3">
      <c r="A1362" s="12">
        <v>15937877</v>
      </c>
      <c r="B1362" s="12" t="s">
        <v>78</v>
      </c>
      <c r="E1362" s="12">
        <v>801935010</v>
      </c>
      <c r="F1362" s="12" t="s">
        <v>79</v>
      </c>
      <c r="G1362" s="12" t="s">
        <v>8570</v>
      </c>
      <c r="H1362" s="12" t="s">
        <v>85</v>
      </c>
      <c r="I1362" s="12" t="s">
        <v>64</v>
      </c>
      <c r="J1362" s="12" t="s">
        <v>65</v>
      </c>
      <c r="K1362" s="12" t="s">
        <v>8571</v>
      </c>
      <c r="L1362" s="12" t="s">
        <v>8572</v>
      </c>
      <c r="M1362" s="15">
        <v>80000</v>
      </c>
      <c r="N1362" s="16">
        <f>IF(M1362&gt;1000000,1,0)</f>
        <v>0</v>
      </c>
      <c r="O1362" s="16">
        <f>IF(N1362=0,IF(M1362&gt;100000,1,0),0)</f>
        <v>0</v>
      </c>
      <c r="P1362" s="16">
        <f>IF(M1362&lt;15000,1,0)</f>
        <v>0</v>
      </c>
      <c r="Q1362" s="12" t="s">
        <v>96</v>
      </c>
      <c r="R1362" s="17">
        <v>45471</v>
      </c>
      <c r="S1362" s="17">
        <v>45603</v>
      </c>
      <c r="T1362" s="17">
        <v>45622</v>
      </c>
      <c r="U1362" s="12">
        <v>0</v>
      </c>
      <c r="W1362" s="12" t="s">
        <v>5247</v>
      </c>
      <c r="X1362" s="12" t="s">
        <v>67</v>
      </c>
      <c r="Y1362" s="12" t="s">
        <v>8573</v>
      </c>
      <c r="Z1362" s="12" t="s">
        <v>8574</v>
      </c>
      <c r="AA1362" s="13">
        <v>78800</v>
      </c>
      <c r="AB1362" s="13">
        <v>95348</v>
      </c>
      <c r="AE1362" s="12">
        <v>2</v>
      </c>
      <c r="AF1362" s="12" t="s">
        <v>65</v>
      </c>
      <c r="AG1362" s="12" t="s">
        <v>8575</v>
      </c>
      <c r="AH1362" s="12" t="s">
        <v>68</v>
      </c>
      <c r="AI1362" s="17">
        <v>45595</v>
      </c>
      <c r="AJ1362" s="17">
        <v>45621</v>
      </c>
      <c r="AK1362" s="12" t="s">
        <v>90</v>
      </c>
      <c r="AN1362" s="12" t="s">
        <v>69</v>
      </c>
      <c r="AO1362" s="12" t="s">
        <v>549</v>
      </c>
      <c r="AQ1362" s="12" t="s">
        <v>604</v>
      </c>
      <c r="AR1362" s="12" t="s">
        <v>604</v>
      </c>
      <c r="AS1362" s="12" t="s">
        <v>605</v>
      </c>
      <c r="AT1362" s="12" t="s">
        <v>605</v>
      </c>
      <c r="AU1362" s="12" t="s">
        <v>604</v>
      </c>
      <c r="AW1362" s="17">
        <v>45603</v>
      </c>
      <c r="AZ1362" s="12" t="s">
        <v>92</v>
      </c>
      <c r="BD1362" s="12" t="s">
        <v>8576</v>
      </c>
      <c r="BE1362" s="12" t="s">
        <v>8577</v>
      </c>
      <c r="BF1362" s="12" t="s">
        <v>8578</v>
      </c>
      <c r="BG1362" s="12" t="s">
        <v>8579</v>
      </c>
    </row>
    <row r="1363" spans="1:59" ht="100.8" x14ac:dyDescent="0.3">
      <c r="A1363" s="12">
        <v>15937877</v>
      </c>
      <c r="B1363" s="12" t="s">
        <v>78</v>
      </c>
      <c r="E1363" s="12">
        <v>801935010</v>
      </c>
      <c r="F1363" s="12" t="s">
        <v>79</v>
      </c>
      <c r="G1363" s="12" t="s">
        <v>19249</v>
      </c>
      <c r="H1363" s="12" t="s">
        <v>60</v>
      </c>
      <c r="I1363" s="12" t="s">
        <v>1146</v>
      </c>
      <c r="J1363" s="12" t="s">
        <v>76</v>
      </c>
      <c r="K1363" s="12" t="s">
        <v>19250</v>
      </c>
      <c r="L1363" s="12" t="s">
        <v>19251</v>
      </c>
      <c r="M1363" s="15">
        <v>123540</v>
      </c>
      <c r="N1363" s="16">
        <f>IF(M1363&gt;1000000,1,0)</f>
        <v>0</v>
      </c>
      <c r="O1363" s="16">
        <f>IF(N1363=0,IF(M1363&gt;100000,1,0),0)</f>
        <v>1</v>
      </c>
      <c r="P1363" s="16">
        <f>IF(M1363&lt;15000,1,0)</f>
        <v>0</v>
      </c>
      <c r="Q1363" s="12" t="s">
        <v>200</v>
      </c>
      <c r="R1363" s="17">
        <v>45566</v>
      </c>
      <c r="S1363" s="17">
        <v>45650</v>
      </c>
      <c r="U1363" s="12">
        <v>0</v>
      </c>
      <c r="W1363" s="12" t="s">
        <v>2998</v>
      </c>
      <c r="X1363" s="12" t="s">
        <v>67</v>
      </c>
      <c r="Y1363" s="12" t="s">
        <v>1012</v>
      </c>
      <c r="Z1363" s="12" t="s">
        <v>1385</v>
      </c>
      <c r="AA1363" s="13">
        <v>98832</v>
      </c>
      <c r="AB1363" s="13">
        <v>119586.72</v>
      </c>
      <c r="AE1363" s="12">
        <v>1</v>
      </c>
      <c r="AF1363" s="12" t="s">
        <v>76</v>
      </c>
      <c r="AG1363" s="12" t="s">
        <v>19253</v>
      </c>
      <c r="AH1363" s="12" t="s">
        <v>68</v>
      </c>
      <c r="AI1363" s="17">
        <v>45649</v>
      </c>
      <c r="AK1363" s="12" t="s">
        <v>90</v>
      </c>
      <c r="AN1363" s="12" t="s">
        <v>69</v>
      </c>
      <c r="AO1363" s="12" t="s">
        <v>933</v>
      </c>
      <c r="AQ1363" s="12" t="s">
        <v>19254</v>
      </c>
      <c r="AR1363" s="12" t="s">
        <v>19254</v>
      </c>
      <c r="AS1363" s="12" t="s">
        <v>19255</v>
      </c>
      <c r="AT1363" s="12" t="s">
        <v>19255</v>
      </c>
      <c r="AU1363" s="12" t="s">
        <v>19252</v>
      </c>
      <c r="AW1363" s="17">
        <v>45650</v>
      </c>
      <c r="BD1363" s="12" t="s">
        <v>19256</v>
      </c>
      <c r="BE1363" s="12" t="s">
        <v>19257</v>
      </c>
      <c r="BF1363" s="12" t="s">
        <v>19258</v>
      </c>
    </row>
    <row r="1364" spans="1:59" ht="100.8" x14ac:dyDescent="0.3">
      <c r="A1364" s="12">
        <v>15937877</v>
      </c>
      <c r="B1364" s="12" t="s">
        <v>78</v>
      </c>
      <c r="E1364" s="12">
        <v>801935010</v>
      </c>
      <c r="F1364" s="12" t="s">
        <v>79</v>
      </c>
      <c r="G1364" s="12" t="s">
        <v>12987</v>
      </c>
      <c r="H1364" s="12" t="s">
        <v>85</v>
      </c>
      <c r="I1364" s="12" t="s">
        <v>86</v>
      </c>
      <c r="J1364" s="12" t="s">
        <v>65</v>
      </c>
      <c r="K1364" s="12" t="s">
        <v>12988</v>
      </c>
      <c r="L1364" s="12" t="s">
        <v>12989</v>
      </c>
      <c r="M1364" s="18">
        <f>AA1364</f>
        <v>17450</v>
      </c>
      <c r="N1364" s="16">
        <f>IF(M1364&gt;1000000,1,0)</f>
        <v>0</v>
      </c>
      <c r="O1364" s="16">
        <f>IF(N1364=0,IF(M1364&gt;100000,1,0),0)</f>
        <v>0</v>
      </c>
      <c r="P1364" s="16">
        <f>IF(M1364&lt;15000,1,0)</f>
        <v>0</v>
      </c>
      <c r="S1364" s="17">
        <v>45593</v>
      </c>
      <c r="T1364" s="17">
        <v>45601</v>
      </c>
      <c r="U1364" s="12">
        <v>0</v>
      </c>
      <c r="W1364" s="12" t="s">
        <v>5247</v>
      </c>
      <c r="X1364" s="12" t="s">
        <v>67</v>
      </c>
      <c r="Y1364" s="12" t="s">
        <v>2582</v>
      </c>
      <c r="Z1364" s="12" t="s">
        <v>2583</v>
      </c>
      <c r="AA1364" s="13">
        <v>17450</v>
      </c>
      <c r="AB1364" s="13">
        <v>21114.5</v>
      </c>
      <c r="AE1364" s="12">
        <v>1</v>
      </c>
      <c r="AF1364" s="12" t="s">
        <v>65</v>
      </c>
      <c r="AG1364" s="12" t="s">
        <v>12990</v>
      </c>
      <c r="AH1364" s="12" t="s">
        <v>68</v>
      </c>
      <c r="AI1364" s="17">
        <v>45567</v>
      </c>
      <c r="AJ1364" s="17">
        <v>45587</v>
      </c>
      <c r="AK1364" s="12" t="s">
        <v>90</v>
      </c>
      <c r="AN1364" s="12" t="s">
        <v>69</v>
      </c>
      <c r="AO1364" s="12" t="s">
        <v>3268</v>
      </c>
      <c r="AU1364" s="12" t="s">
        <v>2254</v>
      </c>
      <c r="AZ1364" s="12" t="s">
        <v>92</v>
      </c>
      <c r="BF1364" s="12" t="s">
        <v>12991</v>
      </c>
      <c r="BG1364" s="12" t="s">
        <v>12992</v>
      </c>
    </row>
    <row r="1365" spans="1:59" ht="86.4" x14ac:dyDescent="0.3">
      <c r="A1365" s="12">
        <v>15937877</v>
      </c>
      <c r="B1365" s="12" t="s">
        <v>78</v>
      </c>
      <c r="E1365" s="12">
        <v>801935010</v>
      </c>
      <c r="F1365" s="12" t="s">
        <v>79</v>
      </c>
      <c r="G1365" s="12" t="s">
        <v>18267</v>
      </c>
      <c r="H1365" s="12" t="s">
        <v>85</v>
      </c>
      <c r="I1365" s="12" t="s">
        <v>86</v>
      </c>
      <c r="J1365" s="12" t="s">
        <v>65</v>
      </c>
      <c r="K1365" s="12" t="s">
        <v>18268</v>
      </c>
      <c r="L1365" s="12" t="s">
        <v>18269</v>
      </c>
      <c r="M1365" s="18">
        <f>AA1365</f>
        <v>4188</v>
      </c>
      <c r="N1365" s="16">
        <f>IF(M1365&gt;1000000,1,0)</f>
        <v>0</v>
      </c>
      <c r="O1365" s="16">
        <f>IF(N1365=0,IF(M1365&gt;100000,1,0),0)</f>
        <v>0</v>
      </c>
      <c r="P1365" s="16">
        <f>IF(M1365&lt;15000,1,0)</f>
        <v>1</v>
      </c>
      <c r="S1365" s="17">
        <v>45642</v>
      </c>
      <c r="T1365" s="17">
        <v>45642</v>
      </c>
      <c r="U1365" s="12">
        <v>0</v>
      </c>
      <c r="W1365" s="12" t="s">
        <v>3521</v>
      </c>
      <c r="X1365" s="12" t="s">
        <v>67</v>
      </c>
      <c r="Y1365" s="12" t="s">
        <v>1715</v>
      </c>
      <c r="Z1365" s="12" t="s">
        <v>18270</v>
      </c>
      <c r="AA1365" s="13">
        <v>4188</v>
      </c>
      <c r="AB1365" s="13">
        <v>5067.4799999999996</v>
      </c>
      <c r="AE1365" s="12">
        <v>1</v>
      </c>
      <c r="AF1365" s="12" t="s">
        <v>65</v>
      </c>
      <c r="AG1365" s="12" t="s">
        <v>18272</v>
      </c>
      <c r="AH1365" s="12" t="s">
        <v>68</v>
      </c>
      <c r="AI1365" s="17">
        <v>45595</v>
      </c>
      <c r="AJ1365" s="17">
        <v>45629</v>
      </c>
      <c r="AK1365" s="12" t="s">
        <v>90</v>
      </c>
      <c r="AN1365" s="12" t="s">
        <v>69</v>
      </c>
      <c r="AO1365" s="12" t="s">
        <v>933</v>
      </c>
      <c r="AU1365" s="12" t="s">
        <v>18271</v>
      </c>
      <c r="AZ1365" s="12" t="s">
        <v>92</v>
      </c>
      <c r="BF1365" s="12" t="s">
        <v>18273</v>
      </c>
      <c r="BG1365" s="12" t="s">
        <v>18274</v>
      </c>
    </row>
    <row r="1366" spans="1:59" ht="115.2" x14ac:dyDescent="0.3">
      <c r="A1366" s="12">
        <v>16191149</v>
      </c>
      <c r="B1366" s="12" t="s">
        <v>527</v>
      </c>
      <c r="E1366" s="12">
        <v>9900648005</v>
      </c>
      <c r="F1366" s="12">
        <v>100</v>
      </c>
      <c r="G1366" s="12" t="s">
        <v>3567</v>
      </c>
      <c r="H1366" s="12" t="s">
        <v>85</v>
      </c>
      <c r="I1366" s="12" t="s">
        <v>64</v>
      </c>
      <c r="J1366" s="12" t="s">
        <v>65</v>
      </c>
      <c r="K1366" s="12" t="s">
        <v>3568</v>
      </c>
      <c r="L1366" s="12" t="s">
        <v>3569</v>
      </c>
      <c r="M1366" s="15">
        <v>66268.12</v>
      </c>
      <c r="N1366" s="16">
        <f>IF(M1366&gt;1000000,1,0)</f>
        <v>0</v>
      </c>
      <c r="O1366" s="16">
        <f>IF(N1366=0,IF(M1366&gt;100000,1,0),0)</f>
        <v>0</v>
      </c>
      <c r="P1366" s="16">
        <f>IF(M1366&lt;15000,1,0)</f>
        <v>0</v>
      </c>
      <c r="Q1366" s="12" t="s">
        <v>395</v>
      </c>
      <c r="R1366" s="17">
        <v>45302</v>
      </c>
      <c r="S1366" s="17">
        <v>45344</v>
      </c>
      <c r="T1366" s="17">
        <v>45348</v>
      </c>
      <c r="U1366" s="12">
        <v>0</v>
      </c>
      <c r="W1366" s="12" t="s">
        <v>182</v>
      </c>
      <c r="X1366" s="12" t="s">
        <v>67</v>
      </c>
      <c r="Y1366" s="12" t="s">
        <v>2867</v>
      </c>
      <c r="Z1366" s="12" t="s">
        <v>3571</v>
      </c>
      <c r="AA1366" s="13">
        <v>54333.23</v>
      </c>
      <c r="AB1366" s="13">
        <v>65743.210000000006</v>
      </c>
      <c r="AE1366" s="12">
        <v>2</v>
      </c>
      <c r="AF1366" s="12" t="s">
        <v>65</v>
      </c>
      <c r="AG1366" s="12" t="s">
        <v>3572</v>
      </c>
      <c r="AH1366" s="12" t="s">
        <v>68</v>
      </c>
      <c r="AI1366" s="17">
        <v>45344</v>
      </c>
      <c r="AJ1366" s="17">
        <v>45345</v>
      </c>
      <c r="AK1366" s="12" t="s">
        <v>90</v>
      </c>
      <c r="AN1366" s="12" t="s">
        <v>69</v>
      </c>
      <c r="AO1366" s="12" t="s">
        <v>889</v>
      </c>
      <c r="AQ1366" s="12" t="s">
        <v>3570</v>
      </c>
      <c r="AR1366" s="12" t="s">
        <v>3570</v>
      </c>
      <c r="AS1366" s="12" t="s">
        <v>3573</v>
      </c>
      <c r="AT1366" s="12" t="s">
        <v>3573</v>
      </c>
      <c r="AU1366" s="12" t="s">
        <v>3570</v>
      </c>
      <c r="AW1366" s="17">
        <v>45327</v>
      </c>
      <c r="AZ1366" s="12" t="s">
        <v>173</v>
      </c>
      <c r="BD1366" s="12" t="s">
        <v>3574</v>
      </c>
      <c r="BE1366" s="12" t="s">
        <v>3575</v>
      </c>
      <c r="BF1366" s="12" t="s">
        <v>3576</v>
      </c>
      <c r="BG1366" s="12" t="s">
        <v>3577</v>
      </c>
    </row>
    <row r="1367" spans="1:59" ht="129.6" x14ac:dyDescent="0.3">
      <c r="A1367" s="12">
        <v>16191149</v>
      </c>
      <c r="B1367" s="12" t="s">
        <v>527</v>
      </c>
      <c r="E1367" s="12">
        <v>9900648005</v>
      </c>
      <c r="F1367" s="12">
        <v>100</v>
      </c>
      <c r="G1367" s="12" t="s">
        <v>7972</v>
      </c>
      <c r="H1367" s="12" t="s">
        <v>85</v>
      </c>
      <c r="I1367" s="12" t="s">
        <v>64</v>
      </c>
      <c r="J1367" s="12" t="s">
        <v>65</v>
      </c>
      <c r="K1367" s="12" t="s">
        <v>7973</v>
      </c>
      <c r="L1367" s="12" t="s">
        <v>7974</v>
      </c>
      <c r="M1367" s="15">
        <v>674333.33</v>
      </c>
      <c r="N1367" s="16">
        <f>IF(M1367&gt;1000000,1,0)</f>
        <v>0</v>
      </c>
      <c r="O1367" s="16">
        <f>IF(N1367=0,IF(M1367&gt;100000,1,0),0)</f>
        <v>1</v>
      </c>
      <c r="P1367" s="16">
        <f>IF(M1367&lt;15000,1,0)</f>
        <v>0</v>
      </c>
      <c r="Q1367" s="12" t="s">
        <v>477</v>
      </c>
      <c r="R1367" s="17">
        <v>45317</v>
      </c>
      <c r="S1367" s="17">
        <v>45415</v>
      </c>
      <c r="T1367" s="17">
        <v>45460</v>
      </c>
      <c r="U1367" s="12">
        <v>0</v>
      </c>
      <c r="W1367" s="12" t="s">
        <v>7976</v>
      </c>
      <c r="X1367" s="12" t="s">
        <v>67</v>
      </c>
      <c r="Y1367" s="12" t="s">
        <v>1169</v>
      </c>
      <c r="Z1367" s="12" t="s">
        <v>7977</v>
      </c>
      <c r="AA1367" s="13">
        <v>415800</v>
      </c>
      <c r="AB1367" s="13">
        <v>503118</v>
      </c>
      <c r="AE1367" s="12">
        <v>1</v>
      </c>
      <c r="AF1367" s="12" t="s">
        <v>65</v>
      </c>
      <c r="AG1367" s="12" t="s">
        <v>7978</v>
      </c>
      <c r="AH1367" s="12" t="s">
        <v>68</v>
      </c>
      <c r="AI1367" s="17">
        <v>45414</v>
      </c>
      <c r="AJ1367" s="17">
        <v>45446</v>
      </c>
      <c r="AK1367" s="12" t="s">
        <v>90</v>
      </c>
      <c r="AN1367" s="12" t="s">
        <v>69</v>
      </c>
      <c r="AO1367" s="12" t="s">
        <v>3453</v>
      </c>
      <c r="AQ1367" s="12" t="s">
        <v>2178</v>
      </c>
      <c r="AR1367" s="12" t="s">
        <v>2178</v>
      </c>
      <c r="AS1367" s="12" t="s">
        <v>2458</v>
      </c>
      <c r="AT1367" s="12" t="s">
        <v>2458</v>
      </c>
      <c r="AU1367" s="12" t="s">
        <v>7975</v>
      </c>
      <c r="AW1367" s="17">
        <v>45357</v>
      </c>
      <c r="AZ1367" s="12" t="s">
        <v>92</v>
      </c>
      <c r="BD1367" s="12" t="s">
        <v>7979</v>
      </c>
      <c r="BE1367" s="12" t="s">
        <v>7980</v>
      </c>
      <c r="BF1367" s="12" t="s">
        <v>7981</v>
      </c>
      <c r="BG1367" s="12" t="s">
        <v>7982</v>
      </c>
    </row>
    <row r="1368" spans="1:59" ht="100.8" x14ac:dyDescent="0.3">
      <c r="A1368" s="12">
        <v>16191149</v>
      </c>
      <c r="B1368" s="12" t="s">
        <v>527</v>
      </c>
      <c r="E1368" s="12">
        <v>9900648005</v>
      </c>
      <c r="F1368" s="12">
        <v>100</v>
      </c>
      <c r="G1368" s="12" t="s">
        <v>4105</v>
      </c>
      <c r="H1368" s="12" t="s">
        <v>63</v>
      </c>
      <c r="I1368" s="12" t="s">
        <v>64</v>
      </c>
      <c r="J1368" s="12" t="s">
        <v>65</v>
      </c>
      <c r="K1368" s="12" t="s">
        <v>4106</v>
      </c>
      <c r="L1368" s="12" t="s">
        <v>4107</v>
      </c>
      <c r="M1368" s="15">
        <v>61021.760000000002</v>
      </c>
      <c r="N1368" s="16">
        <f>IF(M1368&gt;1000000,1,0)</f>
        <v>0</v>
      </c>
      <c r="O1368" s="16">
        <f>IF(N1368=0,IF(M1368&gt;100000,1,0),0)</f>
        <v>0</v>
      </c>
      <c r="P1368" s="16">
        <f>IF(M1368&lt;15000,1,0)</f>
        <v>0</v>
      </c>
      <c r="Q1368" s="12" t="s">
        <v>224</v>
      </c>
      <c r="R1368" s="17">
        <v>45316</v>
      </c>
      <c r="S1368" s="17">
        <v>45394</v>
      </c>
      <c r="T1368" s="17">
        <v>45406</v>
      </c>
      <c r="U1368" s="12">
        <v>1</v>
      </c>
      <c r="V1368" s="12" t="s">
        <v>4108</v>
      </c>
      <c r="W1368" s="12" t="s">
        <v>4109</v>
      </c>
      <c r="X1368" s="12" t="s">
        <v>67</v>
      </c>
      <c r="Y1368" s="12" t="s">
        <v>1428</v>
      </c>
      <c r="Z1368" s="12" t="s">
        <v>1429</v>
      </c>
      <c r="AA1368" s="13">
        <v>42922.8</v>
      </c>
      <c r="AB1368" s="13">
        <v>51936.59</v>
      </c>
      <c r="AE1368" s="12">
        <v>2</v>
      </c>
      <c r="AF1368" s="12" t="s">
        <v>65</v>
      </c>
      <c r="AG1368" s="12" t="s">
        <v>4110</v>
      </c>
      <c r="AH1368" s="12" t="s">
        <v>68</v>
      </c>
      <c r="AI1368" s="17">
        <v>45394</v>
      </c>
      <c r="AJ1368" s="17">
        <v>45405</v>
      </c>
      <c r="AK1368" s="12" t="s">
        <v>90</v>
      </c>
      <c r="AN1368" s="12" t="s">
        <v>69</v>
      </c>
      <c r="AO1368" s="12" t="s">
        <v>3453</v>
      </c>
      <c r="AQ1368" s="12" t="s">
        <v>4111</v>
      </c>
      <c r="AR1368" s="12" t="s">
        <v>4112</v>
      </c>
      <c r="AS1368" s="12" t="s">
        <v>4113</v>
      </c>
      <c r="AT1368" s="12" t="s">
        <v>4114</v>
      </c>
      <c r="AU1368" s="12" t="s">
        <v>4115</v>
      </c>
      <c r="AW1368" s="17">
        <v>45359</v>
      </c>
      <c r="AZ1368" s="12" t="s">
        <v>92</v>
      </c>
      <c r="BD1368" s="12" t="s">
        <v>4116</v>
      </c>
      <c r="BE1368" s="12" t="s">
        <v>4117</v>
      </c>
      <c r="BF1368" s="12" t="s">
        <v>4118</v>
      </c>
      <c r="BG1368" s="12" t="s">
        <v>4119</v>
      </c>
    </row>
    <row r="1369" spans="1:59" ht="100.8" x14ac:dyDescent="0.3">
      <c r="A1369" s="12">
        <v>16191149</v>
      </c>
      <c r="B1369" s="12" t="s">
        <v>527</v>
      </c>
      <c r="E1369" s="12">
        <v>9900648005</v>
      </c>
      <c r="F1369" s="12">
        <v>100</v>
      </c>
      <c r="G1369" s="12" t="s">
        <v>4105</v>
      </c>
      <c r="H1369" s="12" t="s">
        <v>63</v>
      </c>
      <c r="I1369" s="12" t="s">
        <v>64</v>
      </c>
      <c r="J1369" s="12" t="s">
        <v>65</v>
      </c>
      <c r="K1369" s="12" t="s">
        <v>4106</v>
      </c>
      <c r="L1369" s="12" t="s">
        <v>4107</v>
      </c>
      <c r="M1369" s="15">
        <v>53290.27</v>
      </c>
      <c r="N1369" s="16">
        <f>IF(M1369&gt;1000000,1,0)</f>
        <v>0</v>
      </c>
      <c r="O1369" s="16">
        <f>IF(N1369=0,IF(M1369&gt;100000,1,0),0)</f>
        <v>0</v>
      </c>
      <c r="P1369" s="16">
        <f>IF(M1369&lt;15000,1,0)</f>
        <v>0</v>
      </c>
      <c r="Q1369" s="12" t="s">
        <v>338</v>
      </c>
      <c r="R1369" s="17">
        <v>45316</v>
      </c>
      <c r="S1369" s="17">
        <v>45394</v>
      </c>
      <c r="T1369" s="17">
        <v>45406</v>
      </c>
      <c r="U1369" s="12">
        <v>2</v>
      </c>
      <c r="V1369" s="12" t="s">
        <v>5232</v>
      </c>
      <c r="W1369" s="12" t="s">
        <v>5233</v>
      </c>
      <c r="X1369" s="12" t="s">
        <v>67</v>
      </c>
      <c r="Y1369" s="12" t="s">
        <v>5234</v>
      </c>
      <c r="Z1369" s="12" t="s">
        <v>5235</v>
      </c>
      <c r="AA1369" s="13">
        <v>28589.279999999999</v>
      </c>
      <c r="AB1369" s="13">
        <v>34593.03</v>
      </c>
      <c r="AE1369" s="12">
        <v>7</v>
      </c>
      <c r="AF1369" s="12" t="s">
        <v>65</v>
      </c>
      <c r="AG1369" s="12" t="s">
        <v>4110</v>
      </c>
      <c r="AH1369" s="12" t="s">
        <v>68</v>
      </c>
      <c r="AI1369" s="17">
        <v>45394</v>
      </c>
      <c r="AJ1369" s="17">
        <v>45405</v>
      </c>
      <c r="AK1369" s="12" t="s">
        <v>90</v>
      </c>
      <c r="AN1369" s="12" t="s">
        <v>69</v>
      </c>
      <c r="AO1369" s="12" t="s">
        <v>3453</v>
      </c>
      <c r="AQ1369" s="12" t="s">
        <v>5236</v>
      </c>
      <c r="AR1369" s="12" t="s">
        <v>4112</v>
      </c>
      <c r="AS1369" s="12" t="s">
        <v>5237</v>
      </c>
      <c r="AT1369" s="12" t="s">
        <v>4114</v>
      </c>
      <c r="AU1369" s="12" t="s">
        <v>4115</v>
      </c>
      <c r="AW1369" s="17">
        <v>45359</v>
      </c>
      <c r="AZ1369" s="12" t="s">
        <v>92</v>
      </c>
      <c r="BD1369" s="12" t="s">
        <v>4116</v>
      </c>
      <c r="BE1369" s="12" t="s">
        <v>4117</v>
      </c>
      <c r="BF1369" s="12" t="s">
        <v>4118</v>
      </c>
      <c r="BG1369" s="12" t="s">
        <v>4119</v>
      </c>
    </row>
    <row r="1370" spans="1:59" ht="100.8" x14ac:dyDescent="0.3">
      <c r="A1370" s="12">
        <v>16191149</v>
      </c>
      <c r="B1370" s="12" t="s">
        <v>527</v>
      </c>
      <c r="E1370" s="12">
        <v>9900648005</v>
      </c>
      <c r="F1370" s="12">
        <v>100</v>
      </c>
      <c r="G1370" s="12" t="s">
        <v>4105</v>
      </c>
      <c r="H1370" s="12" t="s">
        <v>63</v>
      </c>
      <c r="I1370" s="12" t="s">
        <v>64</v>
      </c>
      <c r="J1370" s="12" t="s">
        <v>65</v>
      </c>
      <c r="K1370" s="12" t="s">
        <v>4106</v>
      </c>
      <c r="L1370" s="12" t="s">
        <v>4107</v>
      </c>
      <c r="M1370" s="15">
        <v>91437.1</v>
      </c>
      <c r="N1370" s="16">
        <f>IF(M1370&gt;1000000,1,0)</f>
        <v>0</v>
      </c>
      <c r="O1370" s="16">
        <f>IF(N1370=0,IF(M1370&gt;100000,1,0),0)</f>
        <v>0</v>
      </c>
      <c r="P1370" s="16">
        <f>IF(M1370&lt;15000,1,0)</f>
        <v>0</v>
      </c>
      <c r="Q1370" s="12" t="s">
        <v>1452</v>
      </c>
      <c r="R1370" s="17">
        <v>45316</v>
      </c>
      <c r="S1370" s="17">
        <v>45394</v>
      </c>
      <c r="T1370" s="17">
        <v>45406</v>
      </c>
      <c r="U1370" s="12">
        <v>3</v>
      </c>
      <c r="V1370" s="12" t="s">
        <v>5238</v>
      </c>
      <c r="W1370" s="12" t="s">
        <v>5239</v>
      </c>
      <c r="X1370" s="12" t="s">
        <v>67</v>
      </c>
      <c r="Y1370" s="12" t="s">
        <v>2554</v>
      </c>
      <c r="Z1370" s="12" t="s">
        <v>5240</v>
      </c>
      <c r="AA1370" s="13">
        <v>63919.66</v>
      </c>
      <c r="AB1370" s="13">
        <v>77342.789999999994</v>
      </c>
      <c r="AE1370" s="12">
        <v>3</v>
      </c>
      <c r="AF1370" s="12" t="s">
        <v>65</v>
      </c>
      <c r="AG1370" s="12" t="s">
        <v>4110</v>
      </c>
      <c r="AH1370" s="12" t="s">
        <v>68</v>
      </c>
      <c r="AI1370" s="17">
        <v>45394</v>
      </c>
      <c r="AJ1370" s="17">
        <v>45405</v>
      </c>
      <c r="AK1370" s="12" t="s">
        <v>90</v>
      </c>
      <c r="AN1370" s="12" t="s">
        <v>69</v>
      </c>
      <c r="AO1370" s="12" t="s">
        <v>3453</v>
      </c>
      <c r="AQ1370" s="12" t="s">
        <v>5241</v>
      </c>
      <c r="AR1370" s="12" t="s">
        <v>4112</v>
      </c>
      <c r="AS1370" s="12" t="s">
        <v>5242</v>
      </c>
      <c r="AT1370" s="12" t="s">
        <v>4114</v>
      </c>
      <c r="AU1370" s="12" t="s">
        <v>4115</v>
      </c>
      <c r="AW1370" s="17">
        <v>45359</v>
      </c>
      <c r="AZ1370" s="12" t="s">
        <v>92</v>
      </c>
      <c r="BD1370" s="12" t="s">
        <v>4116</v>
      </c>
      <c r="BE1370" s="12" t="s">
        <v>4117</v>
      </c>
      <c r="BF1370" s="12" t="s">
        <v>4118</v>
      </c>
      <c r="BG1370" s="12" t="s">
        <v>4119</v>
      </c>
    </row>
    <row r="1371" spans="1:59" ht="115.2" x14ac:dyDescent="0.3">
      <c r="A1371" s="12">
        <v>16191149</v>
      </c>
      <c r="B1371" s="12" t="s">
        <v>527</v>
      </c>
      <c r="E1371" s="12">
        <v>9900648005</v>
      </c>
      <c r="F1371" s="12">
        <v>100</v>
      </c>
      <c r="G1371" s="12" t="s">
        <v>4755</v>
      </c>
      <c r="H1371" s="12" t="s">
        <v>85</v>
      </c>
      <c r="I1371" s="12" t="s">
        <v>64</v>
      </c>
      <c r="J1371" s="12" t="s">
        <v>65</v>
      </c>
      <c r="K1371" s="12" t="s">
        <v>4756</v>
      </c>
      <c r="L1371" s="12" t="s">
        <v>4757</v>
      </c>
      <c r="M1371" s="15">
        <v>24600</v>
      </c>
      <c r="N1371" s="16">
        <f>IF(M1371&gt;1000000,1,0)</f>
        <v>0</v>
      </c>
      <c r="O1371" s="16">
        <f>IF(N1371=0,IF(M1371&gt;100000,1,0),0)</f>
        <v>0</v>
      </c>
      <c r="P1371" s="16">
        <f>IF(M1371&lt;15000,1,0)</f>
        <v>0</v>
      </c>
      <c r="Q1371" s="12" t="s">
        <v>231</v>
      </c>
      <c r="R1371" s="17">
        <v>45328</v>
      </c>
      <c r="S1371" s="17">
        <v>45377</v>
      </c>
      <c r="T1371" s="17">
        <v>45379</v>
      </c>
      <c r="U1371" s="12">
        <v>0</v>
      </c>
      <c r="W1371" s="12" t="s">
        <v>1557</v>
      </c>
      <c r="X1371" s="12" t="s">
        <v>67</v>
      </c>
      <c r="Y1371" s="12" t="s">
        <v>2724</v>
      </c>
      <c r="Z1371" s="12" t="s">
        <v>4758</v>
      </c>
      <c r="AA1371" s="13">
        <v>10890</v>
      </c>
      <c r="AB1371" s="13">
        <v>13176.9</v>
      </c>
      <c r="AE1371" s="12">
        <v>6</v>
      </c>
      <c r="AF1371" s="12" t="s">
        <v>65</v>
      </c>
      <c r="AG1371" s="12" t="s">
        <v>4759</v>
      </c>
      <c r="AH1371" s="12" t="s">
        <v>68</v>
      </c>
      <c r="AI1371" s="17">
        <v>45376</v>
      </c>
      <c r="AJ1371" s="17">
        <v>45378</v>
      </c>
      <c r="AK1371" s="12" t="s">
        <v>90</v>
      </c>
      <c r="AN1371" s="12" t="s">
        <v>69</v>
      </c>
      <c r="AO1371" s="12" t="s">
        <v>3453</v>
      </c>
      <c r="AQ1371" s="12" t="s">
        <v>563</v>
      </c>
      <c r="AR1371" s="12" t="s">
        <v>563</v>
      </c>
      <c r="AS1371" s="12" t="s">
        <v>851</v>
      </c>
      <c r="AT1371" s="12" t="s">
        <v>851</v>
      </c>
      <c r="AU1371" s="12" t="s">
        <v>2484</v>
      </c>
      <c r="AW1371" s="17">
        <v>45369</v>
      </c>
      <c r="AZ1371" s="12" t="s">
        <v>92</v>
      </c>
      <c r="BD1371" s="12" t="s">
        <v>4760</v>
      </c>
      <c r="BE1371" s="12" t="s">
        <v>4761</v>
      </c>
      <c r="BF1371" s="12" t="s">
        <v>4762</v>
      </c>
      <c r="BG1371" s="12" t="s">
        <v>4763</v>
      </c>
    </row>
    <row r="1372" spans="1:59" ht="115.2" x14ac:dyDescent="0.3">
      <c r="A1372" s="12">
        <v>16191149</v>
      </c>
      <c r="B1372" s="12" t="s">
        <v>527</v>
      </c>
      <c r="E1372" s="12">
        <v>9900648005</v>
      </c>
      <c r="F1372" s="12">
        <v>100</v>
      </c>
      <c r="G1372" s="12" t="s">
        <v>3448</v>
      </c>
      <c r="H1372" s="12" t="s">
        <v>85</v>
      </c>
      <c r="I1372" s="12" t="s">
        <v>64</v>
      </c>
      <c r="J1372" s="12" t="s">
        <v>65</v>
      </c>
      <c r="K1372" s="12" t="s">
        <v>3449</v>
      </c>
      <c r="L1372" s="12" t="s">
        <v>3450</v>
      </c>
      <c r="M1372" s="15">
        <v>68625</v>
      </c>
      <c r="N1372" s="16">
        <f>IF(M1372&gt;1000000,1,0)</f>
        <v>0</v>
      </c>
      <c r="O1372" s="16">
        <f>IF(N1372=0,IF(M1372&gt;100000,1,0),0)</f>
        <v>0</v>
      </c>
      <c r="P1372" s="16">
        <f>IF(M1372&lt;15000,1,0)</f>
        <v>0</v>
      </c>
      <c r="Q1372" s="12" t="s">
        <v>213</v>
      </c>
      <c r="R1372" s="17">
        <v>45317</v>
      </c>
      <c r="S1372" s="17">
        <v>45359</v>
      </c>
      <c r="T1372" s="17">
        <v>45359</v>
      </c>
      <c r="U1372" s="12">
        <v>0</v>
      </c>
      <c r="W1372" s="12" t="s">
        <v>823</v>
      </c>
      <c r="X1372" s="12" t="s">
        <v>67</v>
      </c>
      <c r="Y1372" s="12" t="s">
        <v>2372</v>
      </c>
      <c r="Z1372" s="12" t="s">
        <v>3451</v>
      </c>
      <c r="AA1372" s="13">
        <v>39078</v>
      </c>
      <c r="AB1372" s="13">
        <v>47284.38</v>
      </c>
      <c r="AE1372" s="12">
        <v>1</v>
      </c>
      <c r="AF1372" s="12" t="s">
        <v>65</v>
      </c>
      <c r="AG1372" s="12" t="s">
        <v>3452</v>
      </c>
      <c r="AH1372" s="12" t="s">
        <v>68</v>
      </c>
      <c r="AI1372" s="17">
        <v>45356</v>
      </c>
      <c r="AJ1372" s="17">
        <v>45358</v>
      </c>
      <c r="AK1372" s="12" t="s">
        <v>90</v>
      </c>
      <c r="AN1372" s="12" t="s">
        <v>69</v>
      </c>
      <c r="AO1372" s="12" t="s">
        <v>3453</v>
      </c>
      <c r="AQ1372" s="12" t="s">
        <v>3454</v>
      </c>
      <c r="AR1372" s="12" t="s">
        <v>3454</v>
      </c>
      <c r="AS1372" s="12" t="s">
        <v>3455</v>
      </c>
      <c r="AT1372" s="12" t="s">
        <v>3455</v>
      </c>
      <c r="AU1372" s="12" t="s">
        <v>1783</v>
      </c>
      <c r="AW1372" s="17">
        <v>45359</v>
      </c>
      <c r="AZ1372" s="12" t="s">
        <v>173</v>
      </c>
      <c r="BD1372" s="12" t="s">
        <v>3456</v>
      </c>
      <c r="BE1372" s="12" t="s">
        <v>3457</v>
      </c>
      <c r="BF1372" s="12" t="s">
        <v>3458</v>
      </c>
      <c r="BG1372" s="12" t="s">
        <v>3459</v>
      </c>
    </row>
    <row r="1373" spans="1:59" ht="115.2" x14ac:dyDescent="0.3">
      <c r="A1373" s="12">
        <v>16191149</v>
      </c>
      <c r="B1373" s="12" t="s">
        <v>527</v>
      </c>
      <c r="E1373" s="12">
        <v>9900648005</v>
      </c>
      <c r="F1373" s="12">
        <v>100</v>
      </c>
      <c r="G1373" s="12" t="s">
        <v>4596</v>
      </c>
      <c r="H1373" s="12" t="s">
        <v>85</v>
      </c>
      <c r="I1373" s="12" t="s">
        <v>64</v>
      </c>
      <c r="J1373" s="12" t="s">
        <v>65</v>
      </c>
      <c r="K1373" s="12" t="s">
        <v>4597</v>
      </c>
      <c r="L1373" s="12" t="s">
        <v>4598</v>
      </c>
      <c r="M1373" s="15">
        <v>8989.2199999999993</v>
      </c>
      <c r="N1373" s="16">
        <f>IF(M1373&gt;1000000,1,0)</f>
        <v>0</v>
      </c>
      <c r="O1373" s="16">
        <f>IF(N1373=0,IF(M1373&gt;100000,1,0),0)</f>
        <v>0</v>
      </c>
      <c r="P1373" s="16">
        <f>IF(M1373&lt;15000,1,0)</f>
        <v>1</v>
      </c>
      <c r="Q1373" s="12" t="s">
        <v>213</v>
      </c>
      <c r="R1373" s="17">
        <v>45316</v>
      </c>
      <c r="S1373" s="17">
        <v>45369</v>
      </c>
      <c r="T1373" s="17">
        <v>45376</v>
      </c>
      <c r="U1373" s="12">
        <v>1</v>
      </c>
      <c r="V1373" s="12" t="s">
        <v>4600</v>
      </c>
      <c r="W1373" s="12" t="s">
        <v>4601</v>
      </c>
      <c r="X1373" s="12" t="s">
        <v>67</v>
      </c>
      <c r="Y1373" s="12" t="s">
        <v>4602</v>
      </c>
      <c r="Z1373" s="12" t="s">
        <v>4603</v>
      </c>
      <c r="AA1373" s="13">
        <v>4698</v>
      </c>
      <c r="AB1373" s="13">
        <v>5684.58</v>
      </c>
      <c r="AE1373" s="12">
        <v>6</v>
      </c>
      <c r="AF1373" s="12" t="s">
        <v>65</v>
      </c>
      <c r="AG1373" s="12" t="s">
        <v>4604</v>
      </c>
      <c r="AH1373" s="12" t="s">
        <v>68</v>
      </c>
      <c r="AI1373" s="17">
        <v>45366</v>
      </c>
      <c r="AJ1373" s="17">
        <v>45376</v>
      </c>
      <c r="AK1373" s="12" t="s">
        <v>90</v>
      </c>
      <c r="AN1373" s="12" t="s">
        <v>69</v>
      </c>
      <c r="AO1373" s="12" t="s">
        <v>4605</v>
      </c>
      <c r="AQ1373" s="12" t="s">
        <v>4599</v>
      </c>
      <c r="AR1373" s="12" t="s">
        <v>4606</v>
      </c>
      <c r="AS1373" s="12" t="s">
        <v>4607</v>
      </c>
      <c r="AT1373" s="12" t="s">
        <v>4608</v>
      </c>
      <c r="AU1373" s="12" t="s">
        <v>4606</v>
      </c>
      <c r="AW1373" s="17">
        <v>45369</v>
      </c>
      <c r="AZ1373" s="12" t="s">
        <v>92</v>
      </c>
      <c r="BD1373" s="12" t="s">
        <v>4609</v>
      </c>
      <c r="BE1373" s="12" t="s">
        <v>4610</v>
      </c>
      <c r="BF1373" s="12" t="s">
        <v>4611</v>
      </c>
      <c r="BG1373" s="12" t="s">
        <v>4612</v>
      </c>
    </row>
    <row r="1374" spans="1:59" ht="115.2" x14ac:dyDescent="0.3">
      <c r="A1374" s="12">
        <v>16191149</v>
      </c>
      <c r="B1374" s="12" t="s">
        <v>527</v>
      </c>
      <c r="E1374" s="12">
        <v>9900648005</v>
      </c>
      <c r="F1374" s="12">
        <v>100</v>
      </c>
      <c r="G1374" s="12" t="s">
        <v>4596</v>
      </c>
      <c r="H1374" s="12" t="s">
        <v>85</v>
      </c>
      <c r="I1374" s="12" t="s">
        <v>64</v>
      </c>
      <c r="J1374" s="12" t="s">
        <v>65</v>
      </c>
      <c r="K1374" s="12" t="s">
        <v>4597</v>
      </c>
      <c r="L1374" s="12" t="s">
        <v>4598</v>
      </c>
      <c r="M1374" s="15">
        <v>13704</v>
      </c>
      <c r="N1374" s="16">
        <f>IF(M1374&gt;1000000,1,0)</f>
        <v>0</v>
      </c>
      <c r="O1374" s="16">
        <f>IF(N1374=0,IF(M1374&gt;100000,1,0),0)</f>
        <v>0</v>
      </c>
      <c r="P1374" s="16">
        <f>IF(M1374&lt;15000,1,0)</f>
        <v>1</v>
      </c>
      <c r="Q1374" s="12" t="s">
        <v>213</v>
      </c>
      <c r="R1374" s="17">
        <v>45316</v>
      </c>
      <c r="S1374" s="17">
        <v>45369</v>
      </c>
      <c r="T1374" s="17">
        <v>45376</v>
      </c>
      <c r="U1374" s="12">
        <v>2</v>
      </c>
      <c r="V1374" s="12" t="s">
        <v>4614</v>
      </c>
      <c r="W1374" s="12" t="s">
        <v>4601</v>
      </c>
      <c r="X1374" s="12" t="s">
        <v>67</v>
      </c>
      <c r="Y1374" s="12" t="s">
        <v>1490</v>
      </c>
      <c r="Z1374" s="12" t="s">
        <v>1902</v>
      </c>
      <c r="AA1374" s="13">
        <v>9798.36</v>
      </c>
      <c r="AB1374" s="13">
        <v>11856.02</v>
      </c>
      <c r="AE1374" s="12">
        <v>6</v>
      </c>
      <c r="AF1374" s="12" t="s">
        <v>65</v>
      </c>
      <c r="AG1374" s="12" t="s">
        <v>4604</v>
      </c>
      <c r="AH1374" s="12" t="s">
        <v>68</v>
      </c>
      <c r="AI1374" s="17">
        <v>45369</v>
      </c>
      <c r="AJ1374" s="17">
        <v>45376</v>
      </c>
      <c r="AK1374" s="12" t="s">
        <v>90</v>
      </c>
      <c r="AN1374" s="12" t="s">
        <v>69</v>
      </c>
      <c r="AO1374" s="12" t="s">
        <v>4605</v>
      </c>
      <c r="AQ1374" s="12" t="s">
        <v>4613</v>
      </c>
      <c r="AR1374" s="12" t="s">
        <v>4606</v>
      </c>
      <c r="AS1374" s="12" t="s">
        <v>4615</v>
      </c>
      <c r="AT1374" s="12" t="s">
        <v>4608</v>
      </c>
      <c r="AU1374" s="12" t="s">
        <v>4606</v>
      </c>
      <c r="AW1374" s="17">
        <v>45369</v>
      </c>
      <c r="AZ1374" s="12" t="s">
        <v>92</v>
      </c>
      <c r="BD1374" s="12" t="s">
        <v>4609</v>
      </c>
      <c r="BE1374" s="12" t="s">
        <v>4610</v>
      </c>
      <c r="BF1374" s="12" t="s">
        <v>4611</v>
      </c>
      <c r="BG1374" s="12" t="s">
        <v>4612</v>
      </c>
    </row>
    <row r="1375" spans="1:59" ht="100.8" x14ac:dyDescent="0.3">
      <c r="A1375" s="12">
        <v>16191149</v>
      </c>
      <c r="B1375" s="12" t="s">
        <v>527</v>
      </c>
      <c r="E1375" s="12">
        <v>9900648005</v>
      </c>
      <c r="F1375" s="12">
        <v>100</v>
      </c>
      <c r="G1375" s="12" t="s">
        <v>8558</v>
      </c>
      <c r="H1375" s="12" t="s">
        <v>63</v>
      </c>
      <c r="I1375" s="12" t="s">
        <v>64</v>
      </c>
      <c r="J1375" s="12" t="s">
        <v>65</v>
      </c>
      <c r="K1375" s="12" t="s">
        <v>8559</v>
      </c>
      <c r="L1375" s="12" t="s">
        <v>8560</v>
      </c>
      <c r="M1375" s="15">
        <v>1049160.49</v>
      </c>
      <c r="N1375" s="16">
        <f>IF(M1375&gt;1000000,1,0)</f>
        <v>1</v>
      </c>
      <c r="O1375" s="16">
        <f>IF(N1375=0,IF(M1375&gt;100000,1,0),0)</f>
        <v>0</v>
      </c>
      <c r="P1375" s="16">
        <f>IF(M1375&lt;15000,1,0)</f>
        <v>0</v>
      </c>
      <c r="Q1375" s="12" t="s">
        <v>403</v>
      </c>
      <c r="R1375" s="17">
        <v>45343</v>
      </c>
      <c r="S1375" s="17">
        <v>45457</v>
      </c>
      <c r="T1375" s="17">
        <v>45468</v>
      </c>
      <c r="U1375" s="12">
        <v>0</v>
      </c>
      <c r="W1375" s="12" t="s">
        <v>8562</v>
      </c>
      <c r="X1375" s="12" t="s">
        <v>67</v>
      </c>
      <c r="Y1375" s="12" t="s">
        <v>1045</v>
      </c>
      <c r="Z1375" s="12" t="s">
        <v>2219</v>
      </c>
      <c r="AA1375" s="13">
        <v>839941.65</v>
      </c>
      <c r="AB1375" s="13">
        <v>1016329.4</v>
      </c>
      <c r="AE1375" s="12">
        <v>4</v>
      </c>
      <c r="AF1375" s="12" t="s">
        <v>65</v>
      </c>
      <c r="AG1375" s="12" t="s">
        <v>8563</v>
      </c>
      <c r="AH1375" s="12" t="s">
        <v>68</v>
      </c>
      <c r="AI1375" s="17">
        <v>45450</v>
      </c>
      <c r="AJ1375" s="17">
        <v>45461</v>
      </c>
      <c r="AK1375" s="12" t="s">
        <v>90</v>
      </c>
      <c r="AN1375" s="12" t="s">
        <v>69</v>
      </c>
      <c r="AO1375" s="12" t="s">
        <v>3453</v>
      </c>
      <c r="AQ1375" s="12" t="s">
        <v>8564</v>
      </c>
      <c r="AR1375" s="12" t="s">
        <v>8564</v>
      </c>
      <c r="AS1375" s="12" t="s">
        <v>8565</v>
      </c>
      <c r="AT1375" s="12" t="s">
        <v>8565</v>
      </c>
      <c r="AU1375" s="12" t="s">
        <v>8561</v>
      </c>
      <c r="AW1375" s="17">
        <v>45457</v>
      </c>
      <c r="AZ1375" s="12" t="s">
        <v>173</v>
      </c>
      <c r="BD1375" s="12" t="s">
        <v>8566</v>
      </c>
      <c r="BE1375" s="12" t="s">
        <v>8567</v>
      </c>
      <c r="BF1375" s="12" t="s">
        <v>8568</v>
      </c>
      <c r="BG1375" s="12" t="s">
        <v>8569</v>
      </c>
    </row>
    <row r="1376" spans="1:59" ht="374.4" x14ac:dyDescent="0.3">
      <c r="A1376" s="12">
        <v>16191149</v>
      </c>
      <c r="B1376" s="12" t="s">
        <v>527</v>
      </c>
      <c r="E1376" s="12">
        <v>9900648005</v>
      </c>
      <c r="F1376" s="12">
        <v>100</v>
      </c>
      <c r="G1376" s="12" t="s">
        <v>7959</v>
      </c>
      <c r="H1376" s="12" t="s">
        <v>60</v>
      </c>
      <c r="I1376" s="12" t="s">
        <v>64</v>
      </c>
      <c r="J1376" s="12" t="s">
        <v>65</v>
      </c>
      <c r="K1376" s="12" t="s">
        <v>7960</v>
      </c>
      <c r="L1376" s="12" t="s">
        <v>7961</v>
      </c>
      <c r="M1376" s="15">
        <v>170280</v>
      </c>
      <c r="N1376" s="16">
        <f>IF(M1376&gt;1000000,1,0)</f>
        <v>0</v>
      </c>
      <c r="O1376" s="16">
        <f>IF(N1376=0,IF(M1376&gt;100000,1,0),0)</f>
        <v>1</v>
      </c>
      <c r="P1376" s="16">
        <f>IF(M1376&lt;15000,1,0)</f>
        <v>0</v>
      </c>
      <c r="Q1376" s="12" t="s">
        <v>1076</v>
      </c>
      <c r="R1376" s="17">
        <v>45362</v>
      </c>
      <c r="S1376" s="17">
        <v>45489</v>
      </c>
      <c r="T1376" s="17">
        <v>45547</v>
      </c>
      <c r="U1376" s="12">
        <v>0</v>
      </c>
      <c r="W1376" s="12" t="s">
        <v>7963</v>
      </c>
      <c r="X1376" s="12" t="s">
        <v>67</v>
      </c>
      <c r="Y1376" s="12" t="s">
        <v>3741</v>
      </c>
      <c r="Z1376" s="12" t="s">
        <v>7964</v>
      </c>
      <c r="AA1376" s="13">
        <v>128059</v>
      </c>
      <c r="AB1376" s="13">
        <v>154951.39000000001</v>
      </c>
      <c r="AE1376" s="12">
        <v>2</v>
      </c>
      <c r="AF1376" s="12" t="s">
        <v>65</v>
      </c>
      <c r="AG1376" s="12" t="s">
        <v>7965</v>
      </c>
      <c r="AH1376" s="12" t="s">
        <v>68</v>
      </c>
      <c r="AI1376" s="17">
        <v>45484</v>
      </c>
      <c r="AJ1376" s="17">
        <v>45545</v>
      </c>
      <c r="AK1376" s="12" t="s">
        <v>90</v>
      </c>
      <c r="AN1376" s="12" t="s">
        <v>69</v>
      </c>
      <c r="AO1376" s="12" t="s">
        <v>889</v>
      </c>
      <c r="AQ1376" s="12" t="s">
        <v>7966</v>
      </c>
      <c r="AR1376" s="12" t="s">
        <v>7966</v>
      </c>
      <c r="AS1376" s="12" t="s">
        <v>7967</v>
      </c>
      <c r="AT1376" s="12" t="s">
        <v>7967</v>
      </c>
      <c r="AU1376" s="12" t="s">
        <v>7962</v>
      </c>
      <c r="AW1376" s="17">
        <v>45460</v>
      </c>
      <c r="AZ1376" s="12" t="s">
        <v>92</v>
      </c>
      <c r="BD1376" s="12" t="s">
        <v>7968</v>
      </c>
      <c r="BE1376" s="12" t="s">
        <v>7969</v>
      </c>
      <c r="BF1376" s="12" t="s">
        <v>7970</v>
      </c>
      <c r="BG1376" s="12" t="s">
        <v>7971</v>
      </c>
    </row>
    <row r="1377" spans="1:59" ht="115.2" x14ac:dyDescent="0.3">
      <c r="A1377" s="12">
        <v>16191149</v>
      </c>
      <c r="B1377" s="12" t="s">
        <v>527</v>
      </c>
      <c r="E1377" s="12">
        <v>9900648005</v>
      </c>
      <c r="F1377" s="12">
        <v>100</v>
      </c>
      <c r="G1377" s="12" t="s">
        <v>5255</v>
      </c>
      <c r="H1377" s="12" t="s">
        <v>60</v>
      </c>
      <c r="I1377" s="12" t="s">
        <v>64</v>
      </c>
      <c r="J1377" s="12" t="s">
        <v>65</v>
      </c>
      <c r="K1377" s="12" t="s">
        <v>5256</v>
      </c>
      <c r="L1377" s="12" t="s">
        <v>5257</v>
      </c>
      <c r="M1377" s="15">
        <v>31250</v>
      </c>
      <c r="N1377" s="16">
        <f>IF(M1377&gt;1000000,1,0)</f>
        <v>0</v>
      </c>
      <c r="O1377" s="16">
        <f>IF(N1377=0,IF(M1377&gt;100000,1,0),0)</f>
        <v>0</v>
      </c>
      <c r="P1377" s="16">
        <f>IF(M1377&lt;15000,1,0)</f>
        <v>0</v>
      </c>
      <c r="Q1377" s="12" t="s">
        <v>5258</v>
      </c>
      <c r="R1377" s="17">
        <v>45362</v>
      </c>
      <c r="S1377" s="17">
        <v>45405</v>
      </c>
      <c r="T1377" s="17">
        <v>45412</v>
      </c>
      <c r="U1377" s="12">
        <v>0</v>
      </c>
      <c r="W1377" s="12" t="s">
        <v>5259</v>
      </c>
      <c r="X1377" s="12" t="s">
        <v>67</v>
      </c>
      <c r="Y1377" s="12" t="s">
        <v>1873</v>
      </c>
      <c r="Z1377" s="12" t="s">
        <v>5260</v>
      </c>
      <c r="AA1377" s="13">
        <v>26395.43</v>
      </c>
      <c r="AB1377" s="13">
        <v>31938.47</v>
      </c>
      <c r="AE1377" s="12">
        <v>2</v>
      </c>
      <c r="AF1377" s="12" t="s">
        <v>65</v>
      </c>
      <c r="AG1377" s="12" t="s">
        <v>5261</v>
      </c>
      <c r="AH1377" s="12" t="s">
        <v>68</v>
      </c>
      <c r="AI1377" s="17">
        <v>45402</v>
      </c>
      <c r="AJ1377" s="17">
        <v>45411</v>
      </c>
      <c r="AK1377" s="12" t="s">
        <v>90</v>
      </c>
      <c r="AN1377" s="12" t="s">
        <v>69</v>
      </c>
      <c r="AO1377" s="12" t="s">
        <v>889</v>
      </c>
      <c r="AQ1377" s="12" t="s">
        <v>572</v>
      </c>
      <c r="AR1377" s="12" t="s">
        <v>572</v>
      </c>
      <c r="AS1377" s="12" t="s">
        <v>2388</v>
      </c>
      <c r="AT1377" s="12" t="s">
        <v>2388</v>
      </c>
      <c r="AU1377" s="12" t="s">
        <v>572</v>
      </c>
      <c r="AW1377" s="17">
        <v>45394</v>
      </c>
      <c r="AZ1377" s="12" t="s">
        <v>92</v>
      </c>
      <c r="BD1377" s="12" t="s">
        <v>5262</v>
      </c>
      <c r="BE1377" s="12" t="s">
        <v>5263</v>
      </c>
      <c r="BF1377" s="12" t="s">
        <v>5264</v>
      </c>
      <c r="BG1377" s="12" t="s">
        <v>5265</v>
      </c>
    </row>
    <row r="1378" spans="1:59" ht="100.8" x14ac:dyDescent="0.3">
      <c r="A1378" s="12">
        <v>16191149</v>
      </c>
      <c r="B1378" s="12" t="s">
        <v>527</v>
      </c>
      <c r="E1378" s="12">
        <v>9900648005</v>
      </c>
      <c r="F1378" s="12">
        <v>100</v>
      </c>
      <c r="G1378" s="12" t="s">
        <v>14953</v>
      </c>
      <c r="H1378" s="12" t="s">
        <v>63</v>
      </c>
      <c r="I1378" s="12" t="s">
        <v>64</v>
      </c>
      <c r="J1378" s="12" t="s">
        <v>65</v>
      </c>
      <c r="K1378" s="12" t="s">
        <v>14954</v>
      </c>
      <c r="L1378" s="12" t="s">
        <v>14955</v>
      </c>
      <c r="M1378" s="15">
        <v>154168.62</v>
      </c>
      <c r="N1378" s="16">
        <f>IF(M1378&gt;1000000,1,0)</f>
        <v>0</v>
      </c>
      <c r="O1378" s="16">
        <f>IF(N1378=0,IF(M1378&gt;100000,1,0),0)</f>
        <v>1</v>
      </c>
      <c r="P1378" s="16">
        <f>IF(M1378&lt;15000,1,0)</f>
        <v>0</v>
      </c>
      <c r="Q1378" s="12" t="s">
        <v>1296</v>
      </c>
      <c r="R1378" s="17">
        <v>45406</v>
      </c>
      <c r="S1378" s="17">
        <v>45517</v>
      </c>
      <c r="T1378" s="17">
        <v>45565</v>
      </c>
      <c r="U1378" s="12">
        <v>0</v>
      </c>
      <c r="W1378" s="12" t="s">
        <v>14957</v>
      </c>
      <c r="X1378" s="12" t="s">
        <v>67</v>
      </c>
      <c r="Y1378" s="12" t="s">
        <v>14958</v>
      </c>
      <c r="Z1378" s="12" t="s">
        <v>14959</v>
      </c>
      <c r="AA1378" s="13">
        <v>117916</v>
      </c>
      <c r="AB1378" s="13">
        <v>142678.35999999999</v>
      </c>
      <c r="AE1378" s="12">
        <v>4</v>
      </c>
      <c r="AF1378" s="12" t="s">
        <v>65</v>
      </c>
      <c r="AG1378" s="12" t="s">
        <v>14960</v>
      </c>
      <c r="AH1378" s="12" t="s">
        <v>68</v>
      </c>
      <c r="AI1378" s="17">
        <v>45514</v>
      </c>
      <c r="AJ1378" s="17">
        <v>45562</v>
      </c>
      <c r="AK1378" s="12" t="s">
        <v>90</v>
      </c>
      <c r="AN1378" s="12" t="s">
        <v>69</v>
      </c>
      <c r="AO1378" s="12" t="s">
        <v>889</v>
      </c>
      <c r="AQ1378" s="12" t="s">
        <v>14961</v>
      </c>
      <c r="AR1378" s="12" t="s">
        <v>14961</v>
      </c>
      <c r="AS1378" s="12" t="s">
        <v>14962</v>
      </c>
      <c r="AT1378" s="12" t="s">
        <v>14962</v>
      </c>
      <c r="AU1378" s="12" t="s">
        <v>14956</v>
      </c>
      <c r="AW1378" s="17">
        <v>45482</v>
      </c>
      <c r="AZ1378" s="12" t="s">
        <v>92</v>
      </c>
      <c r="BD1378" s="12" t="s">
        <v>14963</v>
      </c>
      <c r="BE1378" s="12" t="s">
        <v>14964</v>
      </c>
      <c r="BF1378" s="12" t="s">
        <v>14965</v>
      </c>
      <c r="BG1378" s="12" t="s">
        <v>14966</v>
      </c>
    </row>
    <row r="1379" spans="1:59" ht="115.2" x14ac:dyDescent="0.3">
      <c r="A1379" s="12">
        <v>16191149</v>
      </c>
      <c r="B1379" s="12" t="s">
        <v>527</v>
      </c>
      <c r="E1379" s="12">
        <v>9900648005</v>
      </c>
      <c r="F1379" s="12">
        <v>100</v>
      </c>
      <c r="G1379" s="12" t="s">
        <v>5935</v>
      </c>
      <c r="H1379" s="12" t="s">
        <v>85</v>
      </c>
      <c r="I1379" s="12" t="s">
        <v>64</v>
      </c>
      <c r="J1379" s="12" t="s">
        <v>65</v>
      </c>
      <c r="K1379" s="12" t="s">
        <v>5936</v>
      </c>
      <c r="L1379" s="12" t="s">
        <v>5937</v>
      </c>
      <c r="M1379" s="15">
        <v>52156.93</v>
      </c>
      <c r="N1379" s="16">
        <f>IF(M1379&gt;1000000,1,0)</f>
        <v>0</v>
      </c>
      <c r="O1379" s="16">
        <f>IF(N1379=0,IF(M1379&gt;100000,1,0),0)</f>
        <v>0</v>
      </c>
      <c r="P1379" s="16">
        <f>IF(M1379&lt;15000,1,0)</f>
        <v>0</v>
      </c>
      <c r="Q1379" s="12" t="s">
        <v>231</v>
      </c>
      <c r="R1379" s="17">
        <v>45421</v>
      </c>
      <c r="S1379" s="17">
        <v>45520</v>
      </c>
      <c r="T1379" s="17">
        <v>45544</v>
      </c>
      <c r="U1379" s="12">
        <v>0</v>
      </c>
      <c r="W1379" s="12" t="s">
        <v>5939</v>
      </c>
      <c r="X1379" s="12" t="s">
        <v>67</v>
      </c>
      <c r="Y1379" s="12" t="s">
        <v>500</v>
      </c>
      <c r="Z1379" s="12" t="s">
        <v>5940</v>
      </c>
      <c r="AA1379" s="13">
        <v>26682.57</v>
      </c>
      <c r="AB1379" s="13">
        <v>32285.91</v>
      </c>
      <c r="AE1379" s="12">
        <v>5</v>
      </c>
      <c r="AF1379" s="12" t="s">
        <v>65</v>
      </c>
      <c r="AG1379" s="12" t="s">
        <v>5941</v>
      </c>
      <c r="AH1379" s="12" t="s">
        <v>68</v>
      </c>
      <c r="AI1379" s="17">
        <v>45514</v>
      </c>
      <c r="AJ1379" s="17">
        <v>45544</v>
      </c>
      <c r="AK1379" s="12" t="s">
        <v>90</v>
      </c>
      <c r="AN1379" s="12" t="s">
        <v>69</v>
      </c>
      <c r="AO1379" s="12" t="s">
        <v>3453</v>
      </c>
      <c r="AQ1379" s="12" t="s">
        <v>5942</v>
      </c>
      <c r="AR1379" s="12" t="s">
        <v>5942</v>
      </c>
      <c r="AS1379" s="12" t="s">
        <v>5943</v>
      </c>
      <c r="AT1379" s="12" t="s">
        <v>5943</v>
      </c>
      <c r="AU1379" s="12" t="s">
        <v>5938</v>
      </c>
      <c r="AW1379" s="17">
        <v>45484</v>
      </c>
      <c r="AZ1379" s="12" t="s">
        <v>173</v>
      </c>
      <c r="BD1379" s="12" t="s">
        <v>5944</v>
      </c>
      <c r="BE1379" s="12" t="s">
        <v>5945</v>
      </c>
      <c r="BF1379" s="12" t="s">
        <v>5946</v>
      </c>
      <c r="BG1379" s="12" t="s">
        <v>5947</v>
      </c>
    </row>
    <row r="1380" spans="1:59" ht="115.2" x14ac:dyDescent="0.3">
      <c r="A1380" s="12">
        <v>16191149</v>
      </c>
      <c r="B1380" s="12" t="s">
        <v>527</v>
      </c>
      <c r="E1380" s="12">
        <v>9900648005</v>
      </c>
      <c r="F1380" s="12">
        <v>100</v>
      </c>
      <c r="G1380" s="12" t="s">
        <v>12548</v>
      </c>
      <c r="H1380" s="12" t="s">
        <v>85</v>
      </c>
      <c r="I1380" s="12" t="s">
        <v>64</v>
      </c>
      <c r="J1380" s="12" t="s">
        <v>65</v>
      </c>
      <c r="K1380" s="12" t="s">
        <v>12549</v>
      </c>
      <c r="L1380" s="12" t="s">
        <v>12550</v>
      </c>
      <c r="M1380" s="15">
        <v>57411.73</v>
      </c>
      <c r="N1380" s="16">
        <f>IF(M1380&gt;1000000,1,0)</f>
        <v>0</v>
      </c>
      <c r="O1380" s="16">
        <f>IF(N1380=0,IF(M1380&gt;100000,1,0),0)</f>
        <v>0</v>
      </c>
      <c r="P1380" s="16">
        <f>IF(M1380&lt;15000,1,0)</f>
        <v>0</v>
      </c>
      <c r="Q1380" s="12" t="s">
        <v>726</v>
      </c>
      <c r="R1380" s="17">
        <v>45471</v>
      </c>
      <c r="S1380" s="17">
        <v>45580</v>
      </c>
      <c r="T1380" s="17">
        <v>45594</v>
      </c>
      <c r="U1380" s="12">
        <v>0</v>
      </c>
      <c r="W1380" s="12" t="s">
        <v>7621</v>
      </c>
      <c r="X1380" s="12" t="s">
        <v>67</v>
      </c>
      <c r="Y1380" s="12" t="s">
        <v>4088</v>
      </c>
      <c r="Z1380" s="12" t="s">
        <v>12552</v>
      </c>
      <c r="AA1380" s="13">
        <v>34751.86</v>
      </c>
      <c r="AB1380" s="13">
        <v>42049.75</v>
      </c>
      <c r="AE1380" s="12">
        <v>2</v>
      </c>
      <c r="AF1380" s="12" t="s">
        <v>65</v>
      </c>
      <c r="AG1380" s="12" t="s">
        <v>12553</v>
      </c>
      <c r="AH1380" s="12" t="s">
        <v>68</v>
      </c>
      <c r="AI1380" s="17">
        <v>45579</v>
      </c>
      <c r="AJ1380" s="17">
        <v>45593</v>
      </c>
      <c r="AK1380" s="12" t="s">
        <v>90</v>
      </c>
      <c r="AN1380" s="12" t="s">
        <v>69</v>
      </c>
      <c r="AO1380" s="12" t="s">
        <v>1935</v>
      </c>
      <c r="AQ1380" s="12" t="s">
        <v>12554</v>
      </c>
      <c r="AR1380" s="12" t="s">
        <v>12554</v>
      </c>
      <c r="AS1380" s="12" t="s">
        <v>12555</v>
      </c>
      <c r="AT1380" s="12" t="s">
        <v>12555</v>
      </c>
      <c r="AU1380" s="12" t="s">
        <v>12551</v>
      </c>
      <c r="AW1380" s="17">
        <v>45573</v>
      </c>
      <c r="AZ1380" s="12" t="s">
        <v>92</v>
      </c>
      <c r="BD1380" s="12" t="s">
        <v>12556</v>
      </c>
      <c r="BE1380" s="12" t="s">
        <v>12557</v>
      </c>
      <c r="BF1380" s="12" t="s">
        <v>12558</v>
      </c>
      <c r="BG1380" s="12" t="s">
        <v>12559</v>
      </c>
    </row>
    <row r="1381" spans="1:59" ht="115.2" x14ac:dyDescent="0.3">
      <c r="A1381" s="12">
        <v>16191149</v>
      </c>
      <c r="B1381" s="12" t="s">
        <v>527</v>
      </c>
      <c r="E1381" s="12">
        <v>9900648005</v>
      </c>
      <c r="F1381" s="12">
        <v>100</v>
      </c>
      <c r="G1381" s="12" t="s">
        <v>16558</v>
      </c>
      <c r="H1381" s="12" t="s">
        <v>85</v>
      </c>
      <c r="I1381" s="12" t="s">
        <v>64</v>
      </c>
      <c r="J1381" s="12" t="s">
        <v>65</v>
      </c>
      <c r="K1381" s="12" t="s">
        <v>16559</v>
      </c>
      <c r="L1381" s="12" t="s">
        <v>16560</v>
      </c>
      <c r="M1381" s="15">
        <v>5173898.33</v>
      </c>
      <c r="N1381" s="16">
        <f>IF(M1381&gt;1000000,1,0)</f>
        <v>1</v>
      </c>
      <c r="O1381" s="16">
        <f>IF(N1381=0,IF(M1381&gt;100000,1,0),0)</f>
        <v>0</v>
      </c>
      <c r="P1381" s="16">
        <f>IF(M1381&lt;15000,1,0)</f>
        <v>0</v>
      </c>
      <c r="Q1381" s="12" t="s">
        <v>96</v>
      </c>
      <c r="R1381" s="17">
        <v>45482</v>
      </c>
      <c r="S1381" s="17">
        <v>45621</v>
      </c>
      <c r="T1381" s="17">
        <v>45659</v>
      </c>
      <c r="U1381" s="12">
        <v>0</v>
      </c>
      <c r="W1381" s="12" t="s">
        <v>16562</v>
      </c>
      <c r="X1381" s="12" t="s">
        <v>232</v>
      </c>
      <c r="Y1381" s="12" t="s">
        <v>16563</v>
      </c>
      <c r="Z1381" s="12" t="s">
        <v>16564</v>
      </c>
      <c r="AA1381" s="13">
        <v>2184298.36</v>
      </c>
      <c r="AB1381" s="13">
        <v>2643001.02</v>
      </c>
      <c r="AE1381" s="12">
        <v>1</v>
      </c>
      <c r="AF1381" s="12" t="s">
        <v>65</v>
      </c>
      <c r="AG1381" s="12" t="s">
        <v>16565</v>
      </c>
      <c r="AH1381" s="12" t="s">
        <v>68</v>
      </c>
      <c r="AI1381" s="17">
        <v>45610</v>
      </c>
      <c r="AJ1381" s="17">
        <v>45656</v>
      </c>
      <c r="AK1381" s="12" t="s">
        <v>90</v>
      </c>
      <c r="AN1381" s="12" t="s">
        <v>69</v>
      </c>
      <c r="AO1381" s="12" t="s">
        <v>1935</v>
      </c>
      <c r="AQ1381" s="12" t="s">
        <v>16566</v>
      </c>
      <c r="AR1381" s="12" t="s">
        <v>16566</v>
      </c>
      <c r="AS1381" s="12" t="s">
        <v>16567</v>
      </c>
      <c r="AT1381" s="12" t="s">
        <v>16567</v>
      </c>
      <c r="AU1381" s="12" t="s">
        <v>16561</v>
      </c>
      <c r="AW1381" s="17">
        <v>45541</v>
      </c>
      <c r="AZ1381" s="12" t="s">
        <v>173</v>
      </c>
      <c r="BD1381" s="12" t="s">
        <v>16568</v>
      </c>
      <c r="BE1381" s="12" t="s">
        <v>16569</v>
      </c>
      <c r="BF1381" s="12" t="s">
        <v>16570</v>
      </c>
      <c r="BG1381" s="12" t="s">
        <v>16571</v>
      </c>
    </row>
    <row r="1382" spans="1:59" ht="115.2" x14ac:dyDescent="0.3">
      <c r="A1382" s="12">
        <v>16191149</v>
      </c>
      <c r="B1382" s="12" t="s">
        <v>527</v>
      </c>
      <c r="E1382" s="12">
        <v>9900648005</v>
      </c>
      <c r="F1382" s="12">
        <v>100</v>
      </c>
      <c r="G1382" s="12" t="s">
        <v>16493</v>
      </c>
      <c r="H1382" s="12" t="s">
        <v>85</v>
      </c>
      <c r="I1382" s="12" t="s">
        <v>64</v>
      </c>
      <c r="J1382" s="12" t="s">
        <v>76</v>
      </c>
      <c r="K1382" s="12" t="s">
        <v>16494</v>
      </c>
      <c r="L1382" s="12" t="s">
        <v>16495</v>
      </c>
      <c r="M1382" s="15">
        <v>36681663.789999999</v>
      </c>
      <c r="N1382" s="16">
        <f>IF(M1382&gt;1000000,1,0)</f>
        <v>1</v>
      </c>
      <c r="O1382" s="16">
        <f>IF(N1382=0,IF(M1382&gt;100000,1,0),0)</f>
        <v>0</v>
      </c>
      <c r="P1382" s="16">
        <f>IF(M1382&lt;15000,1,0)</f>
        <v>0</v>
      </c>
      <c r="Q1382" s="12" t="s">
        <v>1734</v>
      </c>
      <c r="R1382" s="17">
        <v>45489</v>
      </c>
      <c r="S1382" s="17">
        <v>45638</v>
      </c>
      <c r="U1382" s="12">
        <v>1</v>
      </c>
      <c r="V1382" s="12" t="s">
        <v>16496</v>
      </c>
      <c r="W1382" s="12" t="s">
        <v>16497</v>
      </c>
      <c r="X1382" s="12" t="s">
        <v>67</v>
      </c>
      <c r="Y1382" s="12" t="s">
        <v>1531</v>
      </c>
      <c r="Z1382" s="12" t="s">
        <v>2601</v>
      </c>
      <c r="AA1382" s="13">
        <v>26872661.870000001</v>
      </c>
      <c r="AB1382" s="13">
        <v>32515920.859999999</v>
      </c>
      <c r="AE1382" s="12">
        <v>3</v>
      </c>
      <c r="AF1382" s="12" t="s">
        <v>76</v>
      </c>
      <c r="AG1382" s="12" t="s">
        <v>16498</v>
      </c>
      <c r="AH1382" s="12" t="s">
        <v>68</v>
      </c>
      <c r="AI1382" s="17">
        <v>45638</v>
      </c>
      <c r="AK1382" s="12" t="s">
        <v>90</v>
      </c>
      <c r="AN1382" s="12" t="s">
        <v>69</v>
      </c>
      <c r="AO1382" s="12" t="s">
        <v>16499</v>
      </c>
      <c r="AQ1382" s="12" t="s">
        <v>16500</v>
      </c>
      <c r="AR1382" s="12" t="s">
        <v>16501</v>
      </c>
      <c r="AS1382" s="12" t="s">
        <v>16502</v>
      </c>
      <c r="AT1382" s="12" t="s">
        <v>16503</v>
      </c>
      <c r="AU1382" s="12" t="s">
        <v>16504</v>
      </c>
      <c r="AW1382" s="17">
        <v>45618</v>
      </c>
      <c r="BA1382" s="12" t="s">
        <v>5752</v>
      </c>
      <c r="BD1382" s="12" t="s">
        <v>16505</v>
      </c>
      <c r="BE1382" s="12" t="s">
        <v>16506</v>
      </c>
      <c r="BF1382" s="12" t="s">
        <v>16507</v>
      </c>
    </row>
    <row r="1383" spans="1:59" ht="115.2" x14ac:dyDescent="0.3">
      <c r="A1383" s="12">
        <v>16191149</v>
      </c>
      <c r="B1383" s="12" t="s">
        <v>527</v>
      </c>
      <c r="E1383" s="12">
        <v>9900648005</v>
      </c>
      <c r="F1383" s="12">
        <v>100</v>
      </c>
      <c r="G1383" s="12" t="s">
        <v>16493</v>
      </c>
      <c r="H1383" s="12" t="s">
        <v>85</v>
      </c>
      <c r="I1383" s="12" t="s">
        <v>64</v>
      </c>
      <c r="J1383" s="12" t="s">
        <v>76</v>
      </c>
      <c r="K1383" s="12" t="s">
        <v>16494</v>
      </c>
      <c r="L1383" s="12" t="s">
        <v>16495</v>
      </c>
      <c r="M1383" s="15">
        <v>568903.85</v>
      </c>
      <c r="N1383" s="16">
        <f>IF(M1383&gt;1000000,1,0)</f>
        <v>0</v>
      </c>
      <c r="O1383" s="16">
        <f>IF(N1383=0,IF(M1383&gt;100000,1,0),0)</f>
        <v>1</v>
      </c>
      <c r="P1383" s="16">
        <f>IF(M1383&lt;15000,1,0)</f>
        <v>0</v>
      </c>
      <c r="Q1383" s="12" t="s">
        <v>1734</v>
      </c>
      <c r="R1383" s="17">
        <v>45489</v>
      </c>
      <c r="S1383" s="17">
        <v>45638</v>
      </c>
      <c r="U1383" s="12">
        <v>2</v>
      </c>
      <c r="V1383" s="12" t="s">
        <v>18136</v>
      </c>
      <c r="W1383" s="12" t="s">
        <v>968</v>
      </c>
      <c r="X1383" s="12" t="s">
        <v>67</v>
      </c>
      <c r="Y1383" s="12" t="s">
        <v>18137</v>
      </c>
      <c r="Z1383" s="12" t="s">
        <v>18138</v>
      </c>
      <c r="AA1383" s="13">
        <v>381000</v>
      </c>
      <c r="AB1383" s="13">
        <v>461010</v>
      </c>
      <c r="AE1383" s="12">
        <v>3</v>
      </c>
      <c r="AF1383" s="12" t="s">
        <v>76</v>
      </c>
      <c r="AG1383" s="12" t="s">
        <v>16498</v>
      </c>
      <c r="AH1383" s="12" t="s">
        <v>68</v>
      </c>
      <c r="AI1383" s="17">
        <v>45638</v>
      </c>
      <c r="AK1383" s="12" t="s">
        <v>90</v>
      </c>
      <c r="AN1383" s="12" t="s">
        <v>69</v>
      </c>
      <c r="AO1383" s="12" t="s">
        <v>16499</v>
      </c>
      <c r="AQ1383" s="12" t="s">
        <v>18139</v>
      </c>
      <c r="AR1383" s="12" t="s">
        <v>16501</v>
      </c>
      <c r="AS1383" s="12" t="s">
        <v>18140</v>
      </c>
      <c r="AT1383" s="12" t="s">
        <v>16503</v>
      </c>
      <c r="AU1383" s="12" t="s">
        <v>16504</v>
      </c>
      <c r="AW1383" s="17">
        <v>45618</v>
      </c>
      <c r="BA1383" s="12" t="s">
        <v>5752</v>
      </c>
      <c r="BD1383" s="12" t="s">
        <v>16505</v>
      </c>
      <c r="BE1383" s="12" t="s">
        <v>16506</v>
      </c>
      <c r="BF1383" s="12" t="s">
        <v>16507</v>
      </c>
    </row>
    <row r="1384" spans="1:59" ht="100.8" x14ac:dyDescent="0.3">
      <c r="A1384" s="12">
        <v>16191149</v>
      </c>
      <c r="B1384" s="12" t="s">
        <v>527</v>
      </c>
      <c r="E1384" s="12">
        <v>9900648005</v>
      </c>
      <c r="F1384" s="12">
        <v>100</v>
      </c>
      <c r="G1384" s="12" t="s">
        <v>18254</v>
      </c>
      <c r="H1384" s="12" t="s">
        <v>63</v>
      </c>
      <c r="I1384" s="12" t="s">
        <v>64</v>
      </c>
      <c r="J1384" s="12" t="s">
        <v>65</v>
      </c>
      <c r="K1384" s="12" t="s">
        <v>18255</v>
      </c>
      <c r="L1384" s="12" t="s">
        <v>18256</v>
      </c>
      <c r="M1384" s="15">
        <v>131504.47</v>
      </c>
      <c r="N1384" s="16">
        <f>IF(M1384&gt;1000000,1,0)</f>
        <v>0</v>
      </c>
      <c r="O1384" s="16">
        <f>IF(N1384=0,IF(M1384&gt;100000,1,0),0)</f>
        <v>1</v>
      </c>
      <c r="P1384" s="16">
        <f>IF(M1384&lt;15000,1,0)</f>
        <v>0</v>
      </c>
      <c r="Q1384" s="12" t="s">
        <v>586</v>
      </c>
      <c r="R1384" s="17">
        <v>45495</v>
      </c>
      <c r="S1384" s="17">
        <v>45618</v>
      </c>
      <c r="T1384" s="17">
        <v>45642</v>
      </c>
      <c r="U1384" s="12">
        <v>0</v>
      </c>
      <c r="W1384" s="12" t="s">
        <v>18258</v>
      </c>
      <c r="X1384" s="12" t="s">
        <v>67</v>
      </c>
      <c r="Y1384" s="12" t="s">
        <v>1527</v>
      </c>
      <c r="Z1384" s="12" t="s">
        <v>18259</v>
      </c>
      <c r="AA1384" s="13">
        <v>85973</v>
      </c>
      <c r="AB1384" s="13">
        <v>104027.33</v>
      </c>
      <c r="AE1384" s="12">
        <v>4</v>
      </c>
      <c r="AF1384" s="12" t="s">
        <v>65</v>
      </c>
      <c r="AG1384" s="12" t="s">
        <v>18260</v>
      </c>
      <c r="AH1384" s="12" t="s">
        <v>68</v>
      </c>
      <c r="AI1384" s="17">
        <v>45618</v>
      </c>
      <c r="AJ1384" s="17">
        <v>45642</v>
      </c>
      <c r="AK1384" s="12" t="s">
        <v>90</v>
      </c>
      <c r="AN1384" s="12" t="s">
        <v>69</v>
      </c>
      <c r="AO1384" s="12" t="s">
        <v>889</v>
      </c>
      <c r="AQ1384" s="12" t="s">
        <v>18261</v>
      </c>
      <c r="AR1384" s="12" t="s">
        <v>18261</v>
      </c>
      <c r="AS1384" s="12" t="s">
        <v>18262</v>
      </c>
      <c r="AT1384" s="12" t="s">
        <v>18262</v>
      </c>
      <c r="AU1384" s="12" t="s">
        <v>18257</v>
      </c>
      <c r="AW1384" s="17">
        <v>45601</v>
      </c>
      <c r="AZ1384" s="12" t="s">
        <v>92</v>
      </c>
      <c r="BD1384" s="12" t="s">
        <v>18263</v>
      </c>
      <c r="BE1384" s="12" t="s">
        <v>18264</v>
      </c>
      <c r="BF1384" s="12" t="s">
        <v>18265</v>
      </c>
      <c r="BG1384" s="12" t="s">
        <v>18266</v>
      </c>
    </row>
    <row r="1385" spans="1:59" ht="100.8" x14ac:dyDescent="0.3">
      <c r="A1385" s="12">
        <v>16191149</v>
      </c>
      <c r="B1385" s="12" t="s">
        <v>527</v>
      </c>
      <c r="E1385" s="12">
        <v>9900648005</v>
      </c>
      <c r="F1385" s="12">
        <v>100</v>
      </c>
      <c r="G1385" s="12" t="s">
        <v>13868</v>
      </c>
      <c r="H1385" s="12" t="s">
        <v>60</v>
      </c>
      <c r="I1385" s="12" t="s">
        <v>64</v>
      </c>
      <c r="J1385" s="12" t="s">
        <v>65</v>
      </c>
      <c r="K1385" s="12" t="s">
        <v>13869</v>
      </c>
      <c r="L1385" s="12" t="s">
        <v>13870</v>
      </c>
      <c r="M1385" s="15">
        <v>80082</v>
      </c>
      <c r="N1385" s="16">
        <f>IF(M1385&gt;1000000,1,0)</f>
        <v>0</v>
      </c>
      <c r="O1385" s="16">
        <f>IF(N1385=0,IF(M1385&gt;100000,1,0),0)</f>
        <v>0</v>
      </c>
      <c r="P1385" s="16">
        <f>IF(M1385&lt;15000,1,0)</f>
        <v>0</v>
      </c>
      <c r="Q1385" s="12" t="s">
        <v>1053</v>
      </c>
      <c r="R1385" s="17">
        <v>45503</v>
      </c>
      <c r="S1385" s="17">
        <v>45573</v>
      </c>
      <c r="T1385" s="17">
        <v>45593</v>
      </c>
      <c r="U1385" s="12">
        <v>0</v>
      </c>
      <c r="W1385" s="12" t="s">
        <v>2998</v>
      </c>
      <c r="X1385" s="12" t="s">
        <v>67</v>
      </c>
      <c r="Y1385" s="12" t="s">
        <v>2641</v>
      </c>
      <c r="Z1385" s="12" t="s">
        <v>13872</v>
      </c>
      <c r="AA1385" s="13">
        <v>52207.64</v>
      </c>
      <c r="AB1385" s="13">
        <v>63171.24</v>
      </c>
      <c r="AE1385" s="12">
        <v>2</v>
      </c>
      <c r="AF1385" s="12" t="s">
        <v>65</v>
      </c>
      <c r="AG1385" s="12" t="s">
        <v>13873</v>
      </c>
      <c r="AH1385" s="12" t="s">
        <v>68</v>
      </c>
      <c r="AI1385" s="17">
        <v>45568</v>
      </c>
      <c r="AJ1385" s="17">
        <v>45590</v>
      </c>
      <c r="AK1385" s="12" t="s">
        <v>90</v>
      </c>
      <c r="AN1385" s="12" t="s">
        <v>69</v>
      </c>
      <c r="AO1385" s="12" t="s">
        <v>3008</v>
      </c>
      <c r="AQ1385" s="12" t="s">
        <v>13871</v>
      </c>
      <c r="AR1385" s="12" t="s">
        <v>13871</v>
      </c>
      <c r="AS1385" s="12" t="s">
        <v>13874</v>
      </c>
      <c r="AT1385" s="12" t="s">
        <v>13874</v>
      </c>
      <c r="AU1385" s="12" t="s">
        <v>13871</v>
      </c>
      <c r="AW1385" s="17">
        <v>45573</v>
      </c>
      <c r="AZ1385" s="12" t="s">
        <v>92</v>
      </c>
      <c r="BD1385" s="12" t="s">
        <v>13875</v>
      </c>
      <c r="BE1385" s="12" t="s">
        <v>13876</v>
      </c>
      <c r="BF1385" s="12" t="s">
        <v>13877</v>
      </c>
      <c r="BG1385" s="12" t="s">
        <v>13878</v>
      </c>
    </row>
    <row r="1386" spans="1:59" ht="115.2" x14ac:dyDescent="0.3">
      <c r="A1386" s="12">
        <v>16191149</v>
      </c>
      <c r="B1386" s="12" t="s">
        <v>527</v>
      </c>
      <c r="E1386" s="12">
        <v>9900648005</v>
      </c>
      <c r="F1386" s="12">
        <v>100</v>
      </c>
      <c r="G1386" s="12" t="s">
        <v>19493</v>
      </c>
      <c r="H1386" s="12" t="s">
        <v>85</v>
      </c>
      <c r="I1386" s="12" t="s">
        <v>64</v>
      </c>
      <c r="J1386" s="12" t="s">
        <v>391</v>
      </c>
      <c r="K1386" s="12" t="s">
        <v>19494</v>
      </c>
      <c r="L1386" s="12" t="s">
        <v>19495</v>
      </c>
      <c r="M1386" s="15">
        <v>136800</v>
      </c>
      <c r="N1386" s="16">
        <f>IF(M1386&gt;1000000,1,0)</f>
        <v>0</v>
      </c>
      <c r="O1386" s="16">
        <f>IF(N1386=0,IF(M1386&gt;100000,1,0),0)</f>
        <v>1</v>
      </c>
      <c r="P1386" s="16">
        <f>IF(M1386&lt;15000,1,0)</f>
        <v>0</v>
      </c>
      <c r="Q1386" s="12" t="s">
        <v>19496</v>
      </c>
      <c r="R1386" s="17">
        <v>45548</v>
      </c>
      <c r="U1386" s="12">
        <v>0</v>
      </c>
      <c r="W1386" s="12" t="s">
        <v>19497</v>
      </c>
      <c r="AE1386" s="12">
        <v>5</v>
      </c>
      <c r="AG1386" s="12" t="s">
        <v>19498</v>
      </c>
      <c r="AH1386" s="12" t="s">
        <v>68</v>
      </c>
      <c r="AK1386" s="12" t="s">
        <v>90</v>
      </c>
      <c r="AN1386" s="12" t="s">
        <v>69</v>
      </c>
      <c r="AO1386" s="12" t="s">
        <v>3008</v>
      </c>
      <c r="AQ1386" s="12" t="s">
        <v>2222</v>
      </c>
      <c r="AR1386" s="12" t="s">
        <v>2222</v>
      </c>
      <c r="AS1386" s="12" t="s">
        <v>2223</v>
      </c>
      <c r="AT1386" s="12" t="s">
        <v>2223</v>
      </c>
      <c r="AU1386" s="12" t="s">
        <v>2661</v>
      </c>
      <c r="AW1386" s="17">
        <v>45657</v>
      </c>
      <c r="BD1386" s="12" t="s">
        <v>19499</v>
      </c>
      <c r="BE1386" s="12" t="s">
        <v>19500</v>
      </c>
    </row>
    <row r="1387" spans="1:59" ht="115.2" x14ac:dyDescent="0.3">
      <c r="A1387" s="12">
        <v>16191149</v>
      </c>
      <c r="B1387" s="12" t="s">
        <v>527</v>
      </c>
      <c r="E1387" s="12">
        <v>9900648005</v>
      </c>
      <c r="F1387" s="12">
        <v>100</v>
      </c>
      <c r="G1387" s="12" t="s">
        <v>9164</v>
      </c>
      <c r="H1387" s="12" t="s">
        <v>85</v>
      </c>
      <c r="I1387" s="12" t="s">
        <v>64</v>
      </c>
      <c r="J1387" s="12" t="s">
        <v>76</v>
      </c>
      <c r="K1387" s="12" t="s">
        <v>9165</v>
      </c>
      <c r="L1387" s="12" t="s">
        <v>9166</v>
      </c>
      <c r="M1387" s="15">
        <v>2470000</v>
      </c>
      <c r="N1387" s="16">
        <f>IF(M1387&gt;1000000,1,0)</f>
        <v>1</v>
      </c>
      <c r="O1387" s="16">
        <f>IF(N1387=0,IF(M1387&gt;100000,1,0),0)</f>
        <v>0</v>
      </c>
      <c r="P1387" s="16">
        <f>IF(M1387&lt;15000,1,0)</f>
        <v>0</v>
      </c>
      <c r="Q1387" s="12" t="s">
        <v>115</v>
      </c>
      <c r="R1387" s="17">
        <v>45508</v>
      </c>
      <c r="S1387" s="17">
        <v>45610</v>
      </c>
      <c r="U1387" s="12">
        <v>0</v>
      </c>
      <c r="W1387" s="12" t="s">
        <v>9168</v>
      </c>
      <c r="X1387" s="12" t="s">
        <v>67</v>
      </c>
      <c r="Y1387" s="12" t="s">
        <v>9169</v>
      </c>
      <c r="Z1387" s="12" t="s">
        <v>9170</v>
      </c>
      <c r="AA1387" s="13">
        <v>457530.6</v>
      </c>
      <c r="AB1387" s="13">
        <v>553612.03</v>
      </c>
      <c r="AE1387" s="12">
        <v>1</v>
      </c>
      <c r="AF1387" s="12" t="s">
        <v>76</v>
      </c>
      <c r="AG1387" s="12" t="s">
        <v>9171</v>
      </c>
      <c r="AH1387" s="12" t="s">
        <v>68</v>
      </c>
      <c r="AI1387" s="17">
        <v>45610</v>
      </c>
      <c r="AK1387" s="12" t="s">
        <v>90</v>
      </c>
      <c r="AN1387" s="12" t="s">
        <v>69</v>
      </c>
      <c r="AO1387" s="12" t="s">
        <v>9172</v>
      </c>
      <c r="AQ1387" s="12" t="s">
        <v>2707</v>
      </c>
      <c r="AR1387" s="12" t="s">
        <v>2707</v>
      </c>
      <c r="AS1387" s="12" t="s">
        <v>2707</v>
      </c>
      <c r="AT1387" s="12" t="s">
        <v>2707</v>
      </c>
      <c r="AU1387" s="12" t="s">
        <v>9167</v>
      </c>
      <c r="AW1387" s="17">
        <v>45583</v>
      </c>
      <c r="BD1387" s="12" t="s">
        <v>9173</v>
      </c>
      <c r="BE1387" s="12" t="s">
        <v>9174</v>
      </c>
      <c r="BF1387" s="12" t="s">
        <v>9175</v>
      </c>
    </row>
    <row r="1388" spans="1:59" ht="100.8" x14ac:dyDescent="0.3">
      <c r="A1388" s="12">
        <v>16191149</v>
      </c>
      <c r="B1388" s="12" t="s">
        <v>527</v>
      </c>
      <c r="E1388" s="12">
        <v>9900648005</v>
      </c>
      <c r="F1388" s="12">
        <v>100</v>
      </c>
      <c r="G1388" s="12" t="s">
        <v>15738</v>
      </c>
      <c r="H1388" s="12" t="s">
        <v>63</v>
      </c>
      <c r="I1388" s="12" t="s">
        <v>64</v>
      </c>
      <c r="J1388" s="12" t="s">
        <v>391</v>
      </c>
      <c r="K1388" s="12" t="s">
        <v>15739</v>
      </c>
      <c r="L1388" s="12" t="s">
        <v>15740</v>
      </c>
      <c r="M1388" s="15">
        <v>845604.07</v>
      </c>
      <c r="N1388" s="16">
        <f>IF(M1388&gt;1000000,1,0)</f>
        <v>0</v>
      </c>
      <c r="O1388" s="16">
        <f>IF(N1388=0,IF(M1388&gt;100000,1,0),0)</f>
        <v>1</v>
      </c>
      <c r="P1388" s="16">
        <f>IF(M1388&lt;15000,1,0)</f>
        <v>0</v>
      </c>
      <c r="Q1388" s="12" t="s">
        <v>395</v>
      </c>
      <c r="R1388" s="17">
        <v>45624</v>
      </c>
      <c r="U1388" s="12">
        <v>0</v>
      </c>
      <c r="W1388" s="12" t="s">
        <v>15742</v>
      </c>
      <c r="AE1388" s="12">
        <v>4</v>
      </c>
      <c r="AG1388" s="12" t="s">
        <v>15743</v>
      </c>
      <c r="AH1388" s="12" t="s">
        <v>68</v>
      </c>
      <c r="AK1388" s="12" t="s">
        <v>90</v>
      </c>
      <c r="AN1388" s="12" t="s">
        <v>69</v>
      </c>
      <c r="AO1388" s="12" t="s">
        <v>652</v>
      </c>
      <c r="AQ1388" s="12" t="s">
        <v>15744</v>
      </c>
      <c r="AR1388" s="12" t="s">
        <v>15744</v>
      </c>
      <c r="AS1388" s="12" t="s">
        <v>15745</v>
      </c>
      <c r="AT1388" s="12" t="s">
        <v>15745</v>
      </c>
      <c r="AU1388" s="12" t="s">
        <v>15741</v>
      </c>
      <c r="AW1388" s="17">
        <v>45644</v>
      </c>
      <c r="BD1388" s="12" t="s">
        <v>15746</v>
      </c>
      <c r="BE1388" s="12" t="s">
        <v>15747</v>
      </c>
    </row>
    <row r="1389" spans="1:59" ht="100.8" x14ac:dyDescent="0.3">
      <c r="A1389" s="12">
        <v>16191149</v>
      </c>
      <c r="B1389" s="12" t="s">
        <v>527</v>
      </c>
      <c r="E1389" s="12">
        <v>9900648005</v>
      </c>
      <c r="F1389" s="12">
        <v>100</v>
      </c>
      <c r="G1389" s="12" t="s">
        <v>17551</v>
      </c>
      <c r="H1389" s="12" t="s">
        <v>85</v>
      </c>
      <c r="I1389" s="12" t="s">
        <v>64</v>
      </c>
      <c r="J1389" s="12" t="s">
        <v>391</v>
      </c>
      <c r="K1389" s="12" t="s">
        <v>17552</v>
      </c>
      <c r="L1389" s="12" t="s">
        <v>17553</v>
      </c>
      <c r="M1389" s="15">
        <v>334512</v>
      </c>
      <c r="N1389" s="16">
        <f>IF(M1389&gt;1000000,1,0)</f>
        <v>0</v>
      </c>
      <c r="O1389" s="16">
        <f>IF(N1389=0,IF(M1389&gt;100000,1,0),0)</f>
        <v>1</v>
      </c>
      <c r="P1389" s="16">
        <f>IF(M1389&lt;15000,1,0)</f>
        <v>0</v>
      </c>
      <c r="Q1389" s="12" t="s">
        <v>213</v>
      </c>
      <c r="R1389" s="17">
        <v>45644</v>
      </c>
      <c r="U1389" s="12">
        <v>0</v>
      </c>
      <c r="W1389" s="12" t="s">
        <v>17555</v>
      </c>
      <c r="AE1389" s="12">
        <v>2</v>
      </c>
      <c r="AG1389" s="12" t="s">
        <v>17556</v>
      </c>
      <c r="AH1389" s="12" t="s">
        <v>68</v>
      </c>
      <c r="AK1389" s="12" t="s">
        <v>90</v>
      </c>
      <c r="AN1389" s="12" t="s">
        <v>69</v>
      </c>
      <c r="AO1389" s="12" t="s">
        <v>1935</v>
      </c>
      <c r="AQ1389" s="12" t="s">
        <v>17557</v>
      </c>
      <c r="AR1389" s="12" t="s">
        <v>17557</v>
      </c>
      <c r="AS1389" s="12" t="s">
        <v>17558</v>
      </c>
      <c r="AT1389" s="12" t="s">
        <v>17558</v>
      </c>
      <c r="AU1389" s="12" t="s">
        <v>17554</v>
      </c>
      <c r="AW1389" s="17">
        <v>45667</v>
      </c>
      <c r="BD1389" s="12" t="s">
        <v>17559</v>
      </c>
      <c r="BE1389" s="12" t="s">
        <v>17560</v>
      </c>
    </row>
    <row r="1390" spans="1:59" ht="129.6" x14ac:dyDescent="0.3">
      <c r="A1390" s="12">
        <v>16191149</v>
      </c>
      <c r="B1390" s="12" t="s">
        <v>527</v>
      </c>
      <c r="E1390" s="12">
        <v>9900648005</v>
      </c>
      <c r="F1390" s="12">
        <v>100</v>
      </c>
      <c r="G1390" s="12" t="s">
        <v>19099</v>
      </c>
      <c r="H1390" s="12" t="s">
        <v>85</v>
      </c>
      <c r="I1390" s="12" t="s">
        <v>64</v>
      </c>
      <c r="J1390" s="12" t="s">
        <v>391</v>
      </c>
      <c r="K1390" s="12" t="s">
        <v>19100</v>
      </c>
      <c r="L1390" s="12" t="s">
        <v>19101</v>
      </c>
      <c r="M1390" s="15">
        <v>210000</v>
      </c>
      <c r="N1390" s="16">
        <f>IF(M1390&gt;1000000,1,0)</f>
        <v>0</v>
      </c>
      <c r="O1390" s="16">
        <f>IF(N1390=0,IF(M1390&gt;100000,1,0),0)</f>
        <v>1</v>
      </c>
      <c r="P1390" s="16">
        <f>IF(M1390&lt;15000,1,0)</f>
        <v>0</v>
      </c>
      <c r="Q1390" s="12" t="s">
        <v>213</v>
      </c>
      <c r="R1390" s="17">
        <v>45603</v>
      </c>
      <c r="U1390" s="12">
        <v>0</v>
      </c>
      <c r="W1390" s="12" t="s">
        <v>19102</v>
      </c>
      <c r="AE1390" s="12">
        <v>5</v>
      </c>
      <c r="AG1390" s="12" t="s">
        <v>19103</v>
      </c>
      <c r="AH1390" s="12" t="s">
        <v>68</v>
      </c>
      <c r="AK1390" s="12" t="s">
        <v>90</v>
      </c>
      <c r="AN1390" s="12" t="s">
        <v>69</v>
      </c>
      <c r="AO1390" s="12" t="s">
        <v>19104</v>
      </c>
      <c r="AQ1390" s="12" t="s">
        <v>2477</v>
      </c>
      <c r="AR1390" s="12" t="s">
        <v>2477</v>
      </c>
      <c r="AS1390" s="12" t="s">
        <v>19105</v>
      </c>
      <c r="AT1390" s="12" t="s">
        <v>19105</v>
      </c>
      <c r="AU1390" s="12" t="s">
        <v>276</v>
      </c>
      <c r="AW1390" s="17">
        <v>45646</v>
      </c>
      <c r="BD1390" s="12" t="s">
        <v>19106</v>
      </c>
      <c r="BE1390" s="12" t="s">
        <v>19107</v>
      </c>
    </row>
    <row r="1391" spans="1:59" ht="115.2" x14ac:dyDescent="0.3">
      <c r="A1391" s="12">
        <v>16191149</v>
      </c>
      <c r="B1391" s="12" t="s">
        <v>527</v>
      </c>
      <c r="E1391" s="12">
        <v>9900648005</v>
      </c>
      <c r="F1391" s="12">
        <v>100</v>
      </c>
      <c r="G1391" s="12" t="s">
        <v>16914</v>
      </c>
      <c r="H1391" s="12" t="s">
        <v>85</v>
      </c>
      <c r="I1391" s="12" t="s">
        <v>64</v>
      </c>
      <c r="J1391" s="12" t="s">
        <v>76</v>
      </c>
      <c r="K1391" s="12" t="s">
        <v>16915</v>
      </c>
      <c r="L1391" s="12" t="s">
        <v>16916</v>
      </c>
      <c r="M1391" s="15">
        <v>168300</v>
      </c>
      <c r="N1391" s="16">
        <f>IF(M1391&gt;1000000,1,0)</f>
        <v>0</v>
      </c>
      <c r="O1391" s="16">
        <f>IF(N1391=0,IF(M1391&gt;100000,1,0),0)</f>
        <v>1</v>
      </c>
      <c r="P1391" s="16">
        <f>IF(M1391&lt;15000,1,0)</f>
        <v>0</v>
      </c>
      <c r="Q1391" s="12" t="s">
        <v>96</v>
      </c>
      <c r="R1391" s="17">
        <v>45596</v>
      </c>
      <c r="S1391" s="17">
        <v>45646</v>
      </c>
      <c r="U1391" s="12">
        <v>0</v>
      </c>
      <c r="W1391" s="12" t="s">
        <v>16764</v>
      </c>
      <c r="X1391" s="12" t="s">
        <v>67</v>
      </c>
      <c r="Y1391" s="12" t="s">
        <v>1131</v>
      </c>
      <c r="Z1391" s="12" t="s">
        <v>3417</v>
      </c>
      <c r="AA1391" s="13">
        <v>83500</v>
      </c>
      <c r="AB1391" s="13">
        <v>101035</v>
      </c>
      <c r="AE1391" s="12">
        <v>2</v>
      </c>
      <c r="AF1391" s="12" t="s">
        <v>76</v>
      </c>
      <c r="AG1391" s="12" t="s">
        <v>16918</v>
      </c>
      <c r="AH1391" s="12" t="s">
        <v>68</v>
      </c>
      <c r="AI1391" s="17">
        <v>45646</v>
      </c>
      <c r="AK1391" s="12" t="s">
        <v>90</v>
      </c>
      <c r="AN1391" s="12" t="s">
        <v>69</v>
      </c>
      <c r="AO1391" s="12" t="s">
        <v>1935</v>
      </c>
      <c r="AQ1391" s="12" t="s">
        <v>2649</v>
      </c>
      <c r="AR1391" s="12" t="s">
        <v>2649</v>
      </c>
      <c r="AS1391" s="12" t="s">
        <v>2650</v>
      </c>
      <c r="AT1391" s="12" t="s">
        <v>2650</v>
      </c>
      <c r="AU1391" s="12" t="s">
        <v>16917</v>
      </c>
      <c r="AW1391" s="17">
        <v>45628</v>
      </c>
      <c r="BD1391" s="12" t="s">
        <v>16919</v>
      </c>
      <c r="BE1391" s="12" t="s">
        <v>16920</v>
      </c>
      <c r="BF1391" s="12" t="s">
        <v>16921</v>
      </c>
    </row>
    <row r="1392" spans="1:59" ht="100.8" x14ac:dyDescent="0.3">
      <c r="A1392" s="12">
        <v>16191149</v>
      </c>
      <c r="B1392" s="12" t="s">
        <v>527</v>
      </c>
      <c r="E1392" s="12">
        <v>9900648005</v>
      </c>
      <c r="F1392" s="12">
        <v>100</v>
      </c>
      <c r="G1392" s="12" t="s">
        <v>19860</v>
      </c>
      <c r="H1392" s="12" t="s">
        <v>60</v>
      </c>
      <c r="I1392" s="12" t="s">
        <v>64</v>
      </c>
      <c r="J1392" s="12" t="s">
        <v>391</v>
      </c>
      <c r="K1392" s="12" t="s">
        <v>19861</v>
      </c>
      <c r="L1392" s="12" t="s">
        <v>19862</v>
      </c>
      <c r="M1392" s="15">
        <v>33500</v>
      </c>
      <c r="N1392" s="16">
        <f>IF(M1392&gt;1000000,1,0)</f>
        <v>0</v>
      </c>
      <c r="O1392" s="16">
        <f>IF(N1392=0,IF(M1392&gt;100000,1,0),0)</f>
        <v>0</v>
      </c>
      <c r="P1392" s="16">
        <f>IF(M1392&lt;15000,1,0)</f>
        <v>0</v>
      </c>
      <c r="Q1392" s="12" t="s">
        <v>1529</v>
      </c>
      <c r="R1392" s="17">
        <v>45649</v>
      </c>
      <c r="U1392" s="12">
        <v>0</v>
      </c>
      <c r="W1392" s="12" t="s">
        <v>754</v>
      </c>
      <c r="AE1392" s="12">
        <v>2</v>
      </c>
      <c r="AG1392" s="12" t="s">
        <v>19863</v>
      </c>
      <c r="AH1392" s="12" t="s">
        <v>68</v>
      </c>
      <c r="AK1392" s="12" t="s">
        <v>90</v>
      </c>
      <c r="AN1392" s="12" t="s">
        <v>69</v>
      </c>
      <c r="AO1392" s="12" t="s">
        <v>19864</v>
      </c>
      <c r="AQ1392" s="12" t="s">
        <v>1898</v>
      </c>
      <c r="AR1392" s="12" t="s">
        <v>1898</v>
      </c>
      <c r="AS1392" s="12" t="s">
        <v>1899</v>
      </c>
      <c r="AT1392" s="12" t="s">
        <v>1899</v>
      </c>
      <c r="AU1392" s="12" t="s">
        <v>1898</v>
      </c>
      <c r="AW1392" s="17">
        <v>45667</v>
      </c>
      <c r="BD1392" s="12" t="s">
        <v>19865</v>
      </c>
      <c r="BE1392" s="12" t="s">
        <v>19866</v>
      </c>
    </row>
    <row r="1393" spans="1:59" ht="100.8" x14ac:dyDescent="0.3">
      <c r="A1393" s="12">
        <v>16191149</v>
      </c>
      <c r="B1393" s="12" t="s">
        <v>527</v>
      </c>
      <c r="E1393" s="12">
        <v>9900648005</v>
      </c>
      <c r="F1393" s="12">
        <v>100</v>
      </c>
      <c r="G1393" s="12" t="s">
        <v>13020</v>
      </c>
      <c r="H1393" s="12" t="s">
        <v>60</v>
      </c>
      <c r="I1393" s="12" t="s">
        <v>80</v>
      </c>
      <c r="J1393" s="12" t="s">
        <v>65</v>
      </c>
      <c r="K1393" s="12" t="s">
        <v>13021</v>
      </c>
      <c r="L1393" s="12" t="s">
        <v>13022</v>
      </c>
      <c r="M1393" s="15">
        <v>21112</v>
      </c>
      <c r="N1393" s="16">
        <f>IF(M1393&gt;1000000,1,0)</f>
        <v>0</v>
      </c>
      <c r="O1393" s="16">
        <f>IF(N1393=0,IF(M1393&gt;100000,1,0),0)</f>
        <v>0</v>
      </c>
      <c r="P1393" s="16">
        <f>IF(M1393&lt;15000,1,0)</f>
        <v>0</v>
      </c>
      <c r="Q1393" s="12" t="s">
        <v>115</v>
      </c>
      <c r="R1393" s="17">
        <v>45533</v>
      </c>
      <c r="S1393" s="17">
        <v>45565</v>
      </c>
      <c r="T1393" s="17">
        <v>45565</v>
      </c>
      <c r="U1393" s="12">
        <v>0</v>
      </c>
      <c r="W1393" s="12" t="s">
        <v>13024</v>
      </c>
      <c r="X1393" s="12" t="s">
        <v>67</v>
      </c>
      <c r="Y1393" s="12" t="s">
        <v>1872</v>
      </c>
      <c r="Z1393" s="12" t="s">
        <v>13025</v>
      </c>
      <c r="AA1393" s="13">
        <v>4750.2</v>
      </c>
      <c r="AB1393" s="13">
        <v>4750.2</v>
      </c>
      <c r="AE1393" s="12">
        <v>1</v>
      </c>
      <c r="AF1393" s="12" t="s">
        <v>65</v>
      </c>
      <c r="AG1393" s="12" t="s">
        <v>13026</v>
      </c>
      <c r="AH1393" s="12" t="s">
        <v>68</v>
      </c>
      <c r="AI1393" s="17">
        <v>45561</v>
      </c>
      <c r="AJ1393" s="17">
        <v>45565</v>
      </c>
      <c r="AK1393" s="12" t="s">
        <v>90</v>
      </c>
      <c r="AN1393" s="12" t="s">
        <v>69</v>
      </c>
      <c r="AO1393" s="12" t="s">
        <v>13027</v>
      </c>
      <c r="AQ1393" s="12" t="s">
        <v>11682</v>
      </c>
      <c r="AR1393" s="12" t="s">
        <v>11682</v>
      </c>
      <c r="AS1393" s="12" t="s">
        <v>11682</v>
      </c>
      <c r="AT1393" s="12" t="s">
        <v>11682</v>
      </c>
      <c r="AU1393" s="12" t="s">
        <v>13023</v>
      </c>
      <c r="AW1393" s="17">
        <v>45565</v>
      </c>
      <c r="AZ1393" s="12" t="s">
        <v>92</v>
      </c>
      <c r="BD1393" s="12" t="s">
        <v>13028</v>
      </c>
      <c r="BE1393" s="12" t="s">
        <v>13029</v>
      </c>
      <c r="BF1393" s="12" t="s">
        <v>13030</v>
      </c>
      <c r="BG1393" s="12" t="s">
        <v>13031</v>
      </c>
    </row>
    <row r="1394" spans="1:59" ht="100.8" x14ac:dyDescent="0.3">
      <c r="A1394" s="12">
        <v>15937877</v>
      </c>
      <c r="B1394" s="12" t="s">
        <v>78</v>
      </c>
      <c r="E1394" s="12">
        <v>801935010</v>
      </c>
      <c r="F1394" s="12" t="s">
        <v>79</v>
      </c>
      <c r="G1394" s="12" t="s">
        <v>13653</v>
      </c>
      <c r="H1394" s="12" t="s">
        <v>85</v>
      </c>
      <c r="I1394" s="12" t="s">
        <v>80</v>
      </c>
      <c r="J1394" s="12" t="s">
        <v>65</v>
      </c>
      <c r="K1394" s="12" t="s">
        <v>13654</v>
      </c>
      <c r="L1394" s="12" t="s">
        <v>13655</v>
      </c>
      <c r="M1394" s="15">
        <v>39240</v>
      </c>
      <c r="N1394" s="16">
        <f>IF(M1394&gt;1000000,1,0)</f>
        <v>0</v>
      </c>
      <c r="O1394" s="16">
        <f>IF(N1394=0,IF(M1394&gt;100000,1,0),0)</f>
        <v>0</v>
      </c>
      <c r="P1394" s="16">
        <f>IF(M1394&lt;15000,1,0)</f>
        <v>0</v>
      </c>
      <c r="Q1394" s="12" t="s">
        <v>96</v>
      </c>
      <c r="R1394" s="17">
        <v>45411</v>
      </c>
      <c r="S1394" s="17">
        <v>45511</v>
      </c>
      <c r="T1394" s="17">
        <v>45540</v>
      </c>
      <c r="U1394" s="12">
        <v>0</v>
      </c>
      <c r="W1394" s="12" t="s">
        <v>13656</v>
      </c>
      <c r="X1394" s="12" t="s">
        <v>67</v>
      </c>
      <c r="Y1394" s="12" t="s">
        <v>3735</v>
      </c>
      <c r="Z1394" s="12" t="s">
        <v>13657</v>
      </c>
      <c r="AA1394" s="13">
        <v>15800</v>
      </c>
      <c r="AB1394" s="13">
        <v>19118</v>
      </c>
      <c r="AE1394" s="12">
        <v>6</v>
      </c>
      <c r="AF1394" s="12" t="s">
        <v>65</v>
      </c>
      <c r="AG1394" s="12" t="s">
        <v>13658</v>
      </c>
      <c r="AH1394" s="12" t="s">
        <v>68</v>
      </c>
      <c r="AI1394" s="17">
        <v>45509</v>
      </c>
      <c r="AJ1394" s="17">
        <v>45524</v>
      </c>
      <c r="AK1394" s="12" t="s">
        <v>90</v>
      </c>
      <c r="AN1394" s="12" t="s">
        <v>69</v>
      </c>
      <c r="AO1394" s="12" t="s">
        <v>82</v>
      </c>
      <c r="AQ1394" s="12" t="s">
        <v>13659</v>
      </c>
      <c r="AR1394" s="12" t="s">
        <v>13659</v>
      </c>
      <c r="AS1394" s="12" t="s">
        <v>13660</v>
      </c>
      <c r="AT1394" s="12" t="s">
        <v>13660</v>
      </c>
      <c r="AU1394" s="12" t="s">
        <v>4735</v>
      </c>
      <c r="AW1394" s="17">
        <v>45462</v>
      </c>
      <c r="AZ1394" s="12" t="s">
        <v>92</v>
      </c>
      <c r="BD1394" s="12" t="s">
        <v>13661</v>
      </c>
      <c r="BE1394" s="12" t="s">
        <v>13662</v>
      </c>
      <c r="BF1394" s="12" t="s">
        <v>13663</v>
      </c>
      <c r="BG1394" s="12" t="s">
        <v>13664</v>
      </c>
    </row>
    <row r="1395" spans="1:59" ht="100.8" x14ac:dyDescent="0.3">
      <c r="A1395" s="12">
        <v>15937877</v>
      </c>
      <c r="B1395" s="12" t="s">
        <v>78</v>
      </c>
      <c r="E1395" s="12">
        <v>801935010</v>
      </c>
      <c r="F1395" s="12" t="s">
        <v>79</v>
      </c>
      <c r="G1395" s="12" t="s">
        <v>16391</v>
      </c>
      <c r="H1395" s="12" t="s">
        <v>85</v>
      </c>
      <c r="I1395" s="12" t="s">
        <v>64</v>
      </c>
      <c r="J1395" s="12" t="s">
        <v>391</v>
      </c>
      <c r="K1395" s="12" t="s">
        <v>16392</v>
      </c>
      <c r="L1395" s="12" t="s">
        <v>16393</v>
      </c>
      <c r="M1395" s="15">
        <v>289625</v>
      </c>
      <c r="N1395" s="16">
        <f>IF(M1395&gt;1000000,1,0)</f>
        <v>0</v>
      </c>
      <c r="O1395" s="16">
        <f>IF(N1395=0,IF(M1395&gt;100000,1,0),0)</f>
        <v>1</v>
      </c>
      <c r="P1395" s="16">
        <f>IF(M1395&lt;15000,1,0)</f>
        <v>0</v>
      </c>
      <c r="Q1395" s="12" t="s">
        <v>96</v>
      </c>
      <c r="R1395" s="17">
        <v>45625</v>
      </c>
      <c r="U1395" s="12">
        <v>1</v>
      </c>
      <c r="V1395" s="12" t="s">
        <v>16394</v>
      </c>
      <c r="W1395" s="12" t="s">
        <v>13656</v>
      </c>
      <c r="AE1395" s="12">
        <v>4</v>
      </c>
      <c r="AG1395" s="12" t="s">
        <v>16395</v>
      </c>
      <c r="AH1395" s="12" t="s">
        <v>68</v>
      </c>
      <c r="AK1395" s="12" t="s">
        <v>90</v>
      </c>
      <c r="AL1395" s="12" t="s">
        <v>110</v>
      </c>
      <c r="AN1395" s="12" t="s">
        <v>69</v>
      </c>
      <c r="AO1395" s="12" t="s">
        <v>82</v>
      </c>
      <c r="AQ1395" s="12" t="s">
        <v>16396</v>
      </c>
      <c r="AR1395" s="12" t="s">
        <v>16397</v>
      </c>
      <c r="AS1395" s="12" t="s">
        <v>16398</v>
      </c>
      <c r="AT1395" s="12" t="s">
        <v>16399</v>
      </c>
      <c r="AU1395" s="12" t="s">
        <v>16400</v>
      </c>
      <c r="AW1395" s="17">
        <v>45666</v>
      </c>
      <c r="BD1395" s="12" t="s">
        <v>16401</v>
      </c>
      <c r="BE1395" s="12" t="s">
        <v>16402</v>
      </c>
    </row>
    <row r="1396" spans="1:59" ht="100.8" x14ac:dyDescent="0.3">
      <c r="A1396" s="12">
        <v>15937877</v>
      </c>
      <c r="B1396" s="12" t="s">
        <v>78</v>
      </c>
      <c r="E1396" s="12">
        <v>801935010</v>
      </c>
      <c r="F1396" s="12" t="s">
        <v>79</v>
      </c>
      <c r="G1396" s="12" t="s">
        <v>16391</v>
      </c>
      <c r="H1396" s="12" t="s">
        <v>85</v>
      </c>
      <c r="I1396" s="12" t="s">
        <v>64</v>
      </c>
      <c r="J1396" s="12" t="s">
        <v>391</v>
      </c>
      <c r="K1396" s="12" t="s">
        <v>16392</v>
      </c>
      <c r="L1396" s="12" t="s">
        <v>16393</v>
      </c>
      <c r="M1396" s="15">
        <v>132000</v>
      </c>
      <c r="N1396" s="16">
        <f>IF(M1396&gt;1000000,1,0)</f>
        <v>0</v>
      </c>
      <c r="O1396" s="16">
        <f>IF(N1396=0,IF(M1396&gt;100000,1,0),0)</f>
        <v>1</v>
      </c>
      <c r="P1396" s="16">
        <f>IF(M1396&lt;15000,1,0)</f>
        <v>0</v>
      </c>
      <c r="Q1396" s="12" t="s">
        <v>96</v>
      </c>
      <c r="R1396" s="17">
        <v>45625</v>
      </c>
      <c r="U1396" s="12">
        <v>2</v>
      </c>
      <c r="V1396" s="12" t="s">
        <v>2589</v>
      </c>
      <c r="W1396" s="12" t="s">
        <v>13656</v>
      </c>
      <c r="AE1396" s="12">
        <v>4</v>
      </c>
      <c r="AG1396" s="12" t="s">
        <v>16395</v>
      </c>
      <c r="AH1396" s="12" t="s">
        <v>68</v>
      </c>
      <c r="AK1396" s="12" t="s">
        <v>90</v>
      </c>
      <c r="AL1396" s="12" t="s">
        <v>110</v>
      </c>
      <c r="AN1396" s="12" t="s">
        <v>69</v>
      </c>
      <c r="AO1396" s="12" t="s">
        <v>82</v>
      </c>
      <c r="AQ1396" s="12" t="s">
        <v>239</v>
      </c>
      <c r="AR1396" s="12" t="s">
        <v>16397</v>
      </c>
      <c r="AS1396" s="12" t="s">
        <v>240</v>
      </c>
      <c r="AT1396" s="12" t="s">
        <v>16399</v>
      </c>
      <c r="AU1396" s="12" t="s">
        <v>16400</v>
      </c>
      <c r="AW1396" s="17">
        <v>45666</v>
      </c>
      <c r="BD1396" s="12" t="s">
        <v>16401</v>
      </c>
      <c r="BE1396" s="12" t="s">
        <v>16402</v>
      </c>
    </row>
    <row r="1397" spans="1:59" ht="100.8" x14ac:dyDescent="0.3">
      <c r="A1397" s="12">
        <v>15937877</v>
      </c>
      <c r="B1397" s="12" t="s">
        <v>78</v>
      </c>
      <c r="E1397" s="12">
        <v>801935010</v>
      </c>
      <c r="F1397" s="12" t="s">
        <v>79</v>
      </c>
      <c r="G1397" s="12" t="s">
        <v>5398</v>
      </c>
      <c r="H1397" s="12" t="s">
        <v>60</v>
      </c>
      <c r="I1397" s="12" t="s">
        <v>86</v>
      </c>
      <c r="J1397" s="12" t="s">
        <v>65</v>
      </c>
      <c r="K1397" s="12" t="s">
        <v>5399</v>
      </c>
      <c r="L1397" s="12" t="s">
        <v>5400</v>
      </c>
      <c r="M1397" s="18">
        <f>AA1397</f>
        <v>86665</v>
      </c>
      <c r="N1397" s="16">
        <f>IF(M1397&gt;1000000,1,0)</f>
        <v>0</v>
      </c>
      <c r="O1397" s="16">
        <f>IF(N1397=0,IF(M1397&gt;100000,1,0),0)</f>
        <v>0</v>
      </c>
      <c r="P1397" s="16">
        <f>IF(M1397&lt;15000,1,0)</f>
        <v>0</v>
      </c>
      <c r="S1397" s="17">
        <v>45573</v>
      </c>
      <c r="T1397" s="17">
        <v>45573</v>
      </c>
      <c r="U1397" s="12">
        <v>0</v>
      </c>
      <c r="W1397" s="12" t="s">
        <v>5401</v>
      </c>
      <c r="X1397" s="12" t="s">
        <v>67</v>
      </c>
      <c r="Y1397" s="12" t="s">
        <v>1826</v>
      </c>
      <c r="Z1397" s="12" t="s">
        <v>5402</v>
      </c>
      <c r="AA1397" s="13">
        <v>86665</v>
      </c>
      <c r="AB1397" s="13">
        <v>104864.65</v>
      </c>
      <c r="AE1397" s="12">
        <v>1</v>
      </c>
      <c r="AF1397" s="12" t="s">
        <v>65</v>
      </c>
      <c r="AG1397" s="12" t="s">
        <v>5404</v>
      </c>
      <c r="AH1397" s="12" t="s">
        <v>68</v>
      </c>
      <c r="AI1397" s="17">
        <v>45554</v>
      </c>
      <c r="AJ1397" s="17">
        <v>45573</v>
      </c>
      <c r="AK1397" s="12" t="s">
        <v>90</v>
      </c>
      <c r="AN1397" s="12" t="s">
        <v>69</v>
      </c>
      <c r="AO1397" s="12" t="s">
        <v>933</v>
      </c>
      <c r="AU1397" s="12" t="s">
        <v>5403</v>
      </c>
      <c r="AZ1397" s="12" t="s">
        <v>92</v>
      </c>
      <c r="BF1397" s="12" t="s">
        <v>5405</v>
      </c>
      <c r="BG1397" s="12" t="s">
        <v>5406</v>
      </c>
    </row>
    <row r="1398" spans="1:59" ht="115.2" x14ac:dyDescent="0.3">
      <c r="A1398" s="12">
        <v>15937877</v>
      </c>
      <c r="B1398" s="12" t="s">
        <v>78</v>
      </c>
      <c r="E1398" s="12">
        <v>801935010</v>
      </c>
      <c r="F1398" s="12" t="s">
        <v>79</v>
      </c>
      <c r="G1398" s="12" t="s">
        <v>14307</v>
      </c>
      <c r="H1398" s="12" t="s">
        <v>85</v>
      </c>
      <c r="I1398" s="12" t="s">
        <v>64</v>
      </c>
      <c r="J1398" s="12" t="s">
        <v>65</v>
      </c>
      <c r="K1398" s="12" t="s">
        <v>14308</v>
      </c>
      <c r="L1398" s="12" t="s">
        <v>14309</v>
      </c>
      <c r="M1398" s="15">
        <v>60000</v>
      </c>
      <c r="N1398" s="16">
        <f>IF(M1398&gt;1000000,1,0)</f>
        <v>0</v>
      </c>
      <c r="O1398" s="16">
        <f>IF(N1398=0,IF(M1398&gt;100000,1,0),0)</f>
        <v>0</v>
      </c>
      <c r="P1398" s="16">
        <f>IF(M1398&lt;15000,1,0)</f>
        <v>0</v>
      </c>
      <c r="Q1398" s="12" t="s">
        <v>2772</v>
      </c>
      <c r="R1398" s="17">
        <v>45427</v>
      </c>
      <c r="S1398" s="17">
        <v>45510</v>
      </c>
      <c r="T1398" s="17">
        <v>45552</v>
      </c>
      <c r="U1398" s="12">
        <v>0</v>
      </c>
      <c r="W1398" s="12" t="s">
        <v>14310</v>
      </c>
      <c r="X1398" s="12" t="s">
        <v>67</v>
      </c>
      <c r="Y1398" s="12" t="s">
        <v>2830</v>
      </c>
      <c r="Z1398" s="12" t="s">
        <v>14311</v>
      </c>
      <c r="AA1398" s="13">
        <v>66000</v>
      </c>
      <c r="AB1398" s="13">
        <v>79860</v>
      </c>
      <c r="AE1398" s="12">
        <v>1</v>
      </c>
      <c r="AF1398" s="12" t="s">
        <v>65</v>
      </c>
      <c r="AG1398" s="12" t="s">
        <v>14312</v>
      </c>
      <c r="AH1398" s="12" t="s">
        <v>68</v>
      </c>
      <c r="AI1398" s="17">
        <v>45504</v>
      </c>
      <c r="AJ1398" s="17">
        <v>45552</v>
      </c>
      <c r="AK1398" s="12" t="s">
        <v>90</v>
      </c>
      <c r="AN1398" s="12" t="s">
        <v>69</v>
      </c>
      <c r="AO1398" s="12" t="s">
        <v>275</v>
      </c>
      <c r="AQ1398" s="12" t="s">
        <v>239</v>
      </c>
      <c r="AR1398" s="12" t="s">
        <v>239</v>
      </c>
      <c r="AS1398" s="12" t="s">
        <v>240</v>
      </c>
      <c r="AT1398" s="12" t="s">
        <v>240</v>
      </c>
      <c r="AU1398" s="12" t="s">
        <v>239</v>
      </c>
      <c r="AW1398" s="17">
        <v>45510</v>
      </c>
      <c r="AZ1398" s="12" t="s">
        <v>92</v>
      </c>
      <c r="BD1398" s="12" t="s">
        <v>14313</v>
      </c>
      <c r="BE1398" s="12" t="s">
        <v>14314</v>
      </c>
      <c r="BF1398" s="12" t="s">
        <v>14315</v>
      </c>
      <c r="BG1398" s="12" t="s">
        <v>14316</v>
      </c>
    </row>
    <row r="1399" spans="1:59" ht="115.2" x14ac:dyDescent="0.3">
      <c r="A1399" s="12">
        <v>15937877</v>
      </c>
      <c r="B1399" s="12" t="s">
        <v>78</v>
      </c>
      <c r="E1399" s="12">
        <v>801935010</v>
      </c>
      <c r="F1399" s="12" t="s">
        <v>79</v>
      </c>
      <c r="G1399" s="12" t="s">
        <v>8131</v>
      </c>
      <c r="H1399" s="12" t="s">
        <v>85</v>
      </c>
      <c r="I1399" s="12" t="s">
        <v>64</v>
      </c>
      <c r="J1399" s="12" t="s">
        <v>65</v>
      </c>
      <c r="K1399" s="12" t="s">
        <v>8132</v>
      </c>
      <c r="L1399" s="12" t="s">
        <v>8133</v>
      </c>
      <c r="M1399" s="15">
        <v>100000</v>
      </c>
      <c r="N1399" s="16">
        <f>IF(M1399&gt;1000000,1,0)</f>
        <v>0</v>
      </c>
      <c r="O1399" s="16">
        <f>IF(N1399=0,IF(M1399&gt;100000,1,0),0)</f>
        <v>0</v>
      </c>
      <c r="P1399" s="16">
        <f>IF(M1399&lt;15000,1,0)</f>
        <v>0</v>
      </c>
      <c r="Q1399" s="12" t="s">
        <v>1734</v>
      </c>
      <c r="R1399" s="17">
        <v>45343</v>
      </c>
      <c r="S1399" s="17">
        <v>45441</v>
      </c>
      <c r="T1399" s="17">
        <v>45462</v>
      </c>
      <c r="U1399" s="12">
        <v>0</v>
      </c>
      <c r="W1399" s="12" t="s">
        <v>332</v>
      </c>
      <c r="X1399" s="12" t="s">
        <v>67</v>
      </c>
      <c r="Y1399" s="12" t="s">
        <v>2829</v>
      </c>
      <c r="Z1399" s="12" t="s">
        <v>8134</v>
      </c>
      <c r="AA1399" s="13">
        <v>297000</v>
      </c>
      <c r="AB1399" s="13">
        <v>359370</v>
      </c>
      <c r="AE1399" s="12">
        <v>3</v>
      </c>
      <c r="AF1399" s="12" t="s">
        <v>65</v>
      </c>
      <c r="AG1399" s="12" t="s">
        <v>8135</v>
      </c>
      <c r="AH1399" s="12" t="s">
        <v>68</v>
      </c>
      <c r="AI1399" s="17">
        <v>45400</v>
      </c>
      <c r="AJ1399" s="17">
        <v>45455</v>
      </c>
      <c r="AK1399" s="12" t="s">
        <v>90</v>
      </c>
      <c r="AN1399" s="12" t="s">
        <v>69</v>
      </c>
      <c r="AO1399" s="12" t="s">
        <v>275</v>
      </c>
      <c r="AQ1399" s="12" t="s">
        <v>146</v>
      </c>
      <c r="AR1399" s="12" t="s">
        <v>146</v>
      </c>
      <c r="AS1399" s="12" t="s">
        <v>147</v>
      </c>
      <c r="AT1399" s="12" t="s">
        <v>147</v>
      </c>
      <c r="AU1399" s="12" t="s">
        <v>146</v>
      </c>
      <c r="AW1399" s="17">
        <v>45441</v>
      </c>
      <c r="AZ1399" s="12" t="s">
        <v>92</v>
      </c>
      <c r="BD1399" s="12" t="s">
        <v>8136</v>
      </c>
      <c r="BE1399" s="12" t="s">
        <v>8137</v>
      </c>
      <c r="BF1399" s="12" t="s">
        <v>8138</v>
      </c>
      <c r="BG1399" s="12" t="s">
        <v>8139</v>
      </c>
    </row>
    <row r="1400" spans="1:59" ht="100.8" x14ac:dyDescent="0.3">
      <c r="A1400" s="12">
        <v>15937877</v>
      </c>
      <c r="B1400" s="12" t="s">
        <v>78</v>
      </c>
      <c r="E1400" s="12">
        <v>801935010</v>
      </c>
      <c r="F1400" s="12" t="s">
        <v>79</v>
      </c>
      <c r="G1400" s="12" t="s">
        <v>8297</v>
      </c>
      <c r="H1400" s="12" t="s">
        <v>85</v>
      </c>
      <c r="I1400" s="12" t="s">
        <v>64</v>
      </c>
      <c r="J1400" s="12" t="s">
        <v>65</v>
      </c>
      <c r="K1400" s="12" t="s">
        <v>8298</v>
      </c>
      <c r="L1400" s="12" t="s">
        <v>8299</v>
      </c>
      <c r="M1400" s="15">
        <v>24969</v>
      </c>
      <c r="N1400" s="16">
        <f>IF(M1400&gt;1000000,1,0)</f>
        <v>0</v>
      </c>
      <c r="O1400" s="16">
        <f>IF(N1400=0,IF(M1400&gt;100000,1,0),0)</f>
        <v>0</v>
      </c>
      <c r="P1400" s="16">
        <f>IF(M1400&lt;15000,1,0)</f>
        <v>0</v>
      </c>
      <c r="Q1400" s="12" t="s">
        <v>1660</v>
      </c>
      <c r="R1400" s="17">
        <v>45371</v>
      </c>
      <c r="S1400" s="17">
        <v>45456</v>
      </c>
      <c r="T1400" s="17">
        <v>45462</v>
      </c>
      <c r="U1400" s="12">
        <v>0</v>
      </c>
      <c r="W1400" s="12" t="s">
        <v>8301</v>
      </c>
      <c r="X1400" s="12" t="s">
        <v>67</v>
      </c>
      <c r="Y1400" s="12" t="s">
        <v>8302</v>
      </c>
      <c r="Z1400" s="12" t="s">
        <v>8303</v>
      </c>
      <c r="AA1400" s="13">
        <v>30500</v>
      </c>
      <c r="AB1400" s="13">
        <v>36905</v>
      </c>
      <c r="AE1400" s="12">
        <v>1</v>
      </c>
      <c r="AF1400" s="12" t="s">
        <v>65</v>
      </c>
      <c r="AG1400" s="12" t="s">
        <v>8304</v>
      </c>
      <c r="AH1400" s="12" t="s">
        <v>68</v>
      </c>
      <c r="AI1400" s="17">
        <v>45456</v>
      </c>
      <c r="AJ1400" s="17">
        <v>45461</v>
      </c>
      <c r="AK1400" s="12" t="s">
        <v>90</v>
      </c>
      <c r="AN1400" s="12" t="s">
        <v>69</v>
      </c>
      <c r="AO1400" s="12" t="s">
        <v>8299</v>
      </c>
      <c r="AQ1400" s="12" t="s">
        <v>8300</v>
      </c>
      <c r="AR1400" s="12" t="s">
        <v>8300</v>
      </c>
      <c r="AS1400" s="12" t="s">
        <v>8305</v>
      </c>
      <c r="AT1400" s="12" t="s">
        <v>8305</v>
      </c>
      <c r="AU1400" s="12" t="s">
        <v>8300</v>
      </c>
      <c r="AW1400" s="17">
        <v>45456</v>
      </c>
      <c r="AZ1400" s="12" t="s">
        <v>92</v>
      </c>
      <c r="BD1400" s="12" t="s">
        <v>8306</v>
      </c>
      <c r="BE1400" s="12" t="s">
        <v>8307</v>
      </c>
      <c r="BF1400" s="12" t="s">
        <v>8308</v>
      </c>
      <c r="BG1400" s="12" t="s">
        <v>8309</v>
      </c>
    </row>
    <row r="1401" spans="1:59" ht="115.2" x14ac:dyDescent="0.3">
      <c r="A1401" s="12">
        <v>15937877</v>
      </c>
      <c r="B1401" s="12" t="s">
        <v>78</v>
      </c>
      <c r="E1401" s="12">
        <v>801935010</v>
      </c>
      <c r="F1401" s="12" t="s">
        <v>79</v>
      </c>
      <c r="G1401" s="12" t="s">
        <v>14581</v>
      </c>
      <c r="H1401" s="12" t="s">
        <v>85</v>
      </c>
      <c r="I1401" s="12" t="s">
        <v>593</v>
      </c>
      <c r="J1401" s="12" t="s">
        <v>65</v>
      </c>
      <c r="K1401" s="12" t="s">
        <v>14582</v>
      </c>
      <c r="L1401" s="12" t="s">
        <v>14583</v>
      </c>
      <c r="M1401" s="15">
        <v>52000</v>
      </c>
      <c r="N1401" s="16">
        <f>IF(M1401&gt;1000000,1,0)</f>
        <v>0</v>
      </c>
      <c r="O1401" s="16">
        <f>IF(N1401=0,IF(M1401&gt;100000,1,0),0)</f>
        <v>0</v>
      </c>
      <c r="P1401" s="16">
        <f>IF(M1401&lt;15000,1,0)</f>
        <v>0</v>
      </c>
      <c r="Q1401" s="12" t="s">
        <v>115</v>
      </c>
      <c r="R1401" s="17">
        <v>45387</v>
      </c>
      <c r="S1401" s="17">
        <v>45555</v>
      </c>
      <c r="T1401" s="17">
        <v>45567</v>
      </c>
      <c r="U1401" s="12">
        <v>1</v>
      </c>
      <c r="V1401" s="12" t="s">
        <v>14584</v>
      </c>
      <c r="W1401" s="12" t="s">
        <v>11201</v>
      </c>
      <c r="X1401" s="12" t="s">
        <v>67</v>
      </c>
      <c r="Y1401" s="12" t="s">
        <v>2418</v>
      </c>
      <c r="Z1401" s="12" t="s">
        <v>14585</v>
      </c>
      <c r="AA1401" s="13">
        <v>50000</v>
      </c>
      <c r="AB1401" s="13">
        <v>60500</v>
      </c>
      <c r="AE1401" s="12">
        <v>3</v>
      </c>
      <c r="AF1401" s="12" t="s">
        <v>65</v>
      </c>
      <c r="AG1401" s="12" t="s">
        <v>14586</v>
      </c>
      <c r="AH1401" s="12" t="s">
        <v>68</v>
      </c>
      <c r="AI1401" s="17">
        <v>45552</v>
      </c>
      <c r="AJ1401" s="17">
        <v>45560</v>
      </c>
      <c r="AK1401" s="12" t="s">
        <v>90</v>
      </c>
      <c r="AN1401" s="12" t="s">
        <v>69</v>
      </c>
      <c r="AO1401" s="12" t="s">
        <v>933</v>
      </c>
      <c r="AQ1401" s="12" t="s">
        <v>1345</v>
      </c>
      <c r="AR1401" s="12" t="s">
        <v>1108</v>
      </c>
      <c r="AS1401" s="12" t="s">
        <v>2026</v>
      </c>
      <c r="AT1401" s="12" t="s">
        <v>2493</v>
      </c>
      <c r="AU1401" s="12" t="s">
        <v>1108</v>
      </c>
      <c r="AW1401" s="17">
        <v>45525</v>
      </c>
      <c r="AZ1401" s="12" t="s">
        <v>92</v>
      </c>
      <c r="BD1401" s="12" t="s">
        <v>14587</v>
      </c>
      <c r="BE1401" s="12" t="s">
        <v>14588</v>
      </c>
      <c r="BF1401" s="12" t="s">
        <v>14589</v>
      </c>
      <c r="BG1401" s="12" t="s">
        <v>14590</v>
      </c>
    </row>
    <row r="1402" spans="1:59" ht="115.2" x14ac:dyDescent="0.3">
      <c r="A1402" s="12">
        <v>15937877</v>
      </c>
      <c r="B1402" s="12" t="s">
        <v>78</v>
      </c>
      <c r="E1402" s="12">
        <v>801935010</v>
      </c>
      <c r="F1402" s="12" t="s">
        <v>79</v>
      </c>
      <c r="G1402" s="12" t="s">
        <v>14581</v>
      </c>
      <c r="H1402" s="12" t="s">
        <v>85</v>
      </c>
      <c r="I1402" s="12" t="s">
        <v>593</v>
      </c>
      <c r="J1402" s="12" t="s">
        <v>65</v>
      </c>
      <c r="K1402" s="12" t="s">
        <v>14582</v>
      </c>
      <c r="L1402" s="12" t="s">
        <v>14583</v>
      </c>
      <c r="M1402" s="15">
        <v>21000</v>
      </c>
      <c r="N1402" s="16">
        <f>IF(M1402&gt;1000000,1,0)</f>
        <v>0</v>
      </c>
      <c r="O1402" s="16">
        <f>IF(N1402=0,IF(M1402&gt;100000,1,0),0)</f>
        <v>0</v>
      </c>
      <c r="P1402" s="16">
        <f>IF(M1402&lt;15000,1,0)</f>
        <v>0</v>
      </c>
      <c r="Q1402" s="12" t="s">
        <v>115</v>
      </c>
      <c r="R1402" s="17">
        <v>45387</v>
      </c>
      <c r="S1402" s="17">
        <v>45555</v>
      </c>
      <c r="T1402" s="17">
        <v>45567</v>
      </c>
      <c r="U1402" s="12">
        <v>2</v>
      </c>
      <c r="V1402" s="12" t="s">
        <v>15078</v>
      </c>
      <c r="W1402" s="12" t="s">
        <v>11201</v>
      </c>
      <c r="X1402" s="12" t="s">
        <v>67</v>
      </c>
      <c r="Y1402" s="12" t="s">
        <v>1433</v>
      </c>
      <c r="Z1402" s="12" t="s">
        <v>15079</v>
      </c>
      <c r="AA1402" s="13">
        <v>20000</v>
      </c>
      <c r="AB1402" s="13">
        <v>24200</v>
      </c>
      <c r="AE1402" s="12">
        <v>3</v>
      </c>
      <c r="AF1402" s="12" t="s">
        <v>65</v>
      </c>
      <c r="AG1402" s="12" t="s">
        <v>14586</v>
      </c>
      <c r="AH1402" s="12" t="s">
        <v>68</v>
      </c>
      <c r="AI1402" s="17">
        <v>45552</v>
      </c>
      <c r="AJ1402" s="17">
        <v>45562</v>
      </c>
      <c r="AK1402" s="12" t="s">
        <v>90</v>
      </c>
      <c r="AN1402" s="12" t="s">
        <v>69</v>
      </c>
      <c r="AO1402" s="12" t="s">
        <v>933</v>
      </c>
      <c r="AQ1402" s="12" t="s">
        <v>777</v>
      </c>
      <c r="AR1402" s="12" t="s">
        <v>1108</v>
      </c>
      <c r="AS1402" s="12" t="s">
        <v>778</v>
      </c>
      <c r="AT1402" s="12" t="s">
        <v>2493</v>
      </c>
      <c r="AU1402" s="12" t="s">
        <v>1108</v>
      </c>
      <c r="AW1402" s="17">
        <v>45525</v>
      </c>
      <c r="AZ1402" s="12" t="s">
        <v>92</v>
      </c>
      <c r="BD1402" s="12" t="s">
        <v>14587</v>
      </c>
      <c r="BE1402" s="12" t="s">
        <v>14588</v>
      </c>
      <c r="BF1402" s="12" t="s">
        <v>14589</v>
      </c>
      <c r="BG1402" s="12" t="s">
        <v>14590</v>
      </c>
    </row>
    <row r="1403" spans="1:59" ht="115.2" x14ac:dyDescent="0.3">
      <c r="A1403" s="12">
        <v>15937877</v>
      </c>
      <c r="B1403" s="12" t="s">
        <v>78</v>
      </c>
      <c r="E1403" s="12">
        <v>801935010</v>
      </c>
      <c r="F1403" s="12" t="s">
        <v>79</v>
      </c>
      <c r="G1403" s="12" t="s">
        <v>13264</v>
      </c>
      <c r="H1403" s="12" t="s">
        <v>85</v>
      </c>
      <c r="I1403" s="12" t="s">
        <v>64</v>
      </c>
      <c r="J1403" s="12" t="s">
        <v>65</v>
      </c>
      <c r="K1403" s="12" t="s">
        <v>13265</v>
      </c>
      <c r="L1403" s="12" t="s">
        <v>13266</v>
      </c>
      <c r="M1403" s="15">
        <v>501600</v>
      </c>
      <c r="N1403" s="16">
        <f>IF(M1403&gt;1000000,1,0)</f>
        <v>0</v>
      </c>
      <c r="O1403" s="16">
        <f>IF(N1403=0,IF(M1403&gt;100000,1,0),0)</f>
        <v>1</v>
      </c>
      <c r="P1403" s="16">
        <f>IF(M1403&lt;15000,1,0)</f>
        <v>0</v>
      </c>
      <c r="Q1403" s="12" t="s">
        <v>1042</v>
      </c>
      <c r="R1403" s="17">
        <v>45425</v>
      </c>
      <c r="S1403" s="17">
        <v>45509</v>
      </c>
      <c r="T1403" s="17">
        <v>45539</v>
      </c>
      <c r="U1403" s="12">
        <v>0</v>
      </c>
      <c r="W1403" s="12" t="s">
        <v>13268</v>
      </c>
      <c r="X1403" s="12" t="s">
        <v>67</v>
      </c>
      <c r="Y1403" s="12" t="s">
        <v>13269</v>
      </c>
      <c r="Z1403" s="12" t="s">
        <v>13270</v>
      </c>
      <c r="AA1403" s="13">
        <v>228000</v>
      </c>
      <c r="AB1403" s="13">
        <v>275880</v>
      </c>
      <c r="AE1403" s="12">
        <v>3</v>
      </c>
      <c r="AF1403" s="12" t="s">
        <v>65</v>
      </c>
      <c r="AG1403" s="12" t="s">
        <v>13271</v>
      </c>
      <c r="AH1403" s="12" t="s">
        <v>68</v>
      </c>
      <c r="AI1403" s="17">
        <v>45506</v>
      </c>
      <c r="AJ1403" s="17">
        <v>45538</v>
      </c>
      <c r="AK1403" s="12" t="s">
        <v>90</v>
      </c>
      <c r="AN1403" s="12" t="s">
        <v>69</v>
      </c>
      <c r="AO1403" s="12" t="s">
        <v>933</v>
      </c>
      <c r="AQ1403" s="12" t="s">
        <v>2285</v>
      </c>
      <c r="AR1403" s="12" t="s">
        <v>2285</v>
      </c>
      <c r="AS1403" s="12" t="s">
        <v>2699</v>
      </c>
      <c r="AT1403" s="12" t="s">
        <v>2699</v>
      </c>
      <c r="AU1403" s="12" t="s">
        <v>13267</v>
      </c>
      <c r="AW1403" s="17">
        <v>45509</v>
      </c>
      <c r="AZ1403" s="12" t="s">
        <v>92</v>
      </c>
      <c r="BD1403" s="12" t="s">
        <v>13272</v>
      </c>
      <c r="BE1403" s="12" t="s">
        <v>13273</v>
      </c>
      <c r="BF1403" s="12" t="s">
        <v>13274</v>
      </c>
      <c r="BG1403" s="12" t="s">
        <v>13275</v>
      </c>
    </row>
    <row r="1404" spans="1:59" ht="100.8" x14ac:dyDescent="0.3">
      <c r="A1404" s="12">
        <v>15937877</v>
      </c>
      <c r="B1404" s="12" t="s">
        <v>78</v>
      </c>
      <c r="E1404" s="12">
        <v>801935010</v>
      </c>
      <c r="F1404" s="12" t="s">
        <v>79</v>
      </c>
      <c r="G1404" s="12" t="s">
        <v>5365</v>
      </c>
      <c r="H1404" s="12" t="s">
        <v>85</v>
      </c>
      <c r="I1404" s="12" t="s">
        <v>86</v>
      </c>
      <c r="J1404" s="12" t="s">
        <v>76</v>
      </c>
      <c r="K1404" s="12" t="s">
        <v>5366</v>
      </c>
      <c r="L1404" s="12" t="s">
        <v>5367</v>
      </c>
      <c r="M1404" s="18">
        <f>AA1404</f>
        <v>8501.25</v>
      </c>
      <c r="N1404" s="16">
        <f>IF(M1404&gt;1000000,1,0)</f>
        <v>0</v>
      </c>
      <c r="O1404" s="16">
        <f>IF(N1404=0,IF(M1404&gt;100000,1,0),0)</f>
        <v>0</v>
      </c>
      <c r="P1404" s="16">
        <f>IF(M1404&lt;15000,1,0)</f>
        <v>1</v>
      </c>
      <c r="S1404" s="17">
        <v>45385</v>
      </c>
      <c r="U1404" s="12">
        <v>0</v>
      </c>
      <c r="X1404" s="12" t="s">
        <v>268</v>
      </c>
      <c r="Y1404" s="12" t="s">
        <v>5368</v>
      </c>
      <c r="Z1404" s="12" t="s">
        <v>5369</v>
      </c>
      <c r="AA1404" s="13">
        <v>8501.25</v>
      </c>
      <c r="AB1404" s="13">
        <v>10286.51</v>
      </c>
      <c r="AE1404" s="12">
        <v>0</v>
      </c>
      <c r="AF1404" s="12" t="s">
        <v>76</v>
      </c>
      <c r="AG1404" s="12" t="s">
        <v>5370</v>
      </c>
      <c r="AH1404" s="12" t="s">
        <v>68</v>
      </c>
      <c r="AI1404" s="17">
        <v>45372</v>
      </c>
      <c r="AK1404" s="12" t="s">
        <v>90</v>
      </c>
      <c r="AN1404" s="12" t="s">
        <v>69</v>
      </c>
      <c r="AO1404" s="12" t="s">
        <v>933</v>
      </c>
      <c r="BF1404" s="12" t="s">
        <v>5371</v>
      </c>
    </row>
    <row r="1405" spans="1:59" ht="115.2" x14ac:dyDescent="0.3">
      <c r="A1405" s="12">
        <v>15937877</v>
      </c>
      <c r="B1405" s="12" t="s">
        <v>78</v>
      </c>
      <c r="E1405" s="12">
        <v>801935010</v>
      </c>
      <c r="F1405" s="12" t="s">
        <v>79</v>
      </c>
      <c r="G1405" s="12" t="s">
        <v>8427</v>
      </c>
      <c r="H1405" s="12" t="s">
        <v>60</v>
      </c>
      <c r="I1405" s="12" t="s">
        <v>80</v>
      </c>
      <c r="J1405" s="12" t="s">
        <v>65</v>
      </c>
      <c r="K1405" s="12" t="s">
        <v>8428</v>
      </c>
      <c r="L1405" s="12" t="s">
        <v>8429</v>
      </c>
      <c r="M1405" s="15">
        <v>40602.639999999999</v>
      </c>
      <c r="N1405" s="16">
        <f>IF(M1405&gt;1000000,1,0)</f>
        <v>0</v>
      </c>
      <c r="O1405" s="16">
        <f>IF(N1405=0,IF(M1405&gt;100000,1,0),0)</f>
        <v>0</v>
      </c>
      <c r="P1405" s="16">
        <f>IF(M1405&lt;15000,1,0)</f>
        <v>0</v>
      </c>
      <c r="Q1405" s="12" t="s">
        <v>115</v>
      </c>
      <c r="R1405" s="17">
        <v>45418</v>
      </c>
      <c r="S1405" s="17">
        <v>45464</v>
      </c>
      <c r="T1405" s="17">
        <v>45475</v>
      </c>
      <c r="U1405" s="12">
        <v>0</v>
      </c>
      <c r="W1405" s="12" t="s">
        <v>8431</v>
      </c>
      <c r="X1405" s="12" t="s">
        <v>67</v>
      </c>
      <c r="Y1405" s="12" t="s">
        <v>3416</v>
      </c>
      <c r="Z1405" s="12" t="s">
        <v>8432</v>
      </c>
      <c r="AA1405" s="13">
        <v>33105</v>
      </c>
      <c r="AB1405" s="13">
        <v>40057.050000000003</v>
      </c>
      <c r="AE1405" s="12">
        <v>2</v>
      </c>
      <c r="AF1405" s="12" t="s">
        <v>65</v>
      </c>
      <c r="AG1405" s="12" t="s">
        <v>8433</v>
      </c>
      <c r="AH1405" s="12" t="s">
        <v>68</v>
      </c>
      <c r="AI1405" s="17">
        <v>45463</v>
      </c>
      <c r="AJ1405" s="17">
        <v>45475</v>
      </c>
      <c r="AK1405" s="12" t="s">
        <v>90</v>
      </c>
      <c r="AN1405" s="12" t="s">
        <v>69</v>
      </c>
      <c r="AO1405" s="12" t="s">
        <v>933</v>
      </c>
      <c r="AQ1405" s="12" t="s">
        <v>8430</v>
      </c>
      <c r="AR1405" s="12" t="s">
        <v>8430</v>
      </c>
      <c r="AS1405" s="12" t="s">
        <v>8434</v>
      </c>
      <c r="AT1405" s="12" t="s">
        <v>8434</v>
      </c>
      <c r="AU1405" s="12" t="s">
        <v>8430</v>
      </c>
      <c r="AW1405" s="17">
        <v>45457</v>
      </c>
      <c r="AZ1405" s="12" t="s">
        <v>92</v>
      </c>
      <c r="BD1405" s="12" t="s">
        <v>8435</v>
      </c>
      <c r="BE1405" s="12" t="s">
        <v>8436</v>
      </c>
      <c r="BF1405" s="12" t="s">
        <v>8437</v>
      </c>
      <c r="BG1405" s="12" t="s">
        <v>8438</v>
      </c>
    </row>
    <row r="1406" spans="1:59" ht="100.8" x14ac:dyDescent="0.3">
      <c r="A1406" s="12">
        <v>15937877</v>
      </c>
      <c r="B1406" s="12" t="s">
        <v>78</v>
      </c>
      <c r="E1406" s="12">
        <v>801935010</v>
      </c>
      <c r="F1406" s="12" t="s">
        <v>79</v>
      </c>
      <c r="G1406" s="12" t="s">
        <v>6750</v>
      </c>
      <c r="H1406" s="12" t="s">
        <v>85</v>
      </c>
      <c r="I1406" s="12" t="s">
        <v>86</v>
      </c>
      <c r="J1406" s="12" t="s">
        <v>65</v>
      </c>
      <c r="K1406" s="12" t="s">
        <v>6751</v>
      </c>
      <c r="L1406" s="12" t="s">
        <v>6752</v>
      </c>
      <c r="M1406" s="18">
        <f>AA1406</f>
        <v>8033.02</v>
      </c>
      <c r="N1406" s="16">
        <f>IF(M1406&gt;1000000,1,0)</f>
        <v>0</v>
      </c>
      <c r="O1406" s="16">
        <f>IF(N1406=0,IF(M1406&gt;100000,1,0),0)</f>
        <v>0</v>
      </c>
      <c r="P1406" s="16">
        <f>IF(M1406&lt;15000,1,0)</f>
        <v>1</v>
      </c>
      <c r="S1406" s="17">
        <v>45443</v>
      </c>
      <c r="T1406" s="17">
        <v>45443</v>
      </c>
      <c r="U1406" s="12">
        <v>0</v>
      </c>
      <c r="W1406" s="12" t="s">
        <v>6753</v>
      </c>
      <c r="X1406" s="12" t="s">
        <v>67</v>
      </c>
      <c r="Y1406" s="12" t="s">
        <v>6754</v>
      </c>
      <c r="Z1406" s="12" t="s">
        <v>6755</v>
      </c>
      <c r="AA1406" s="13">
        <v>8033.02</v>
      </c>
      <c r="AB1406" s="13">
        <v>9719.9500000000007</v>
      </c>
      <c r="AE1406" s="12">
        <v>1</v>
      </c>
      <c r="AF1406" s="12" t="s">
        <v>65</v>
      </c>
      <c r="AG1406" s="12" t="s">
        <v>6757</v>
      </c>
      <c r="AH1406" s="12" t="s">
        <v>68</v>
      </c>
      <c r="AI1406" s="17">
        <v>45433</v>
      </c>
      <c r="AJ1406" s="17">
        <v>45442</v>
      </c>
      <c r="AK1406" s="12" t="s">
        <v>90</v>
      </c>
      <c r="AN1406" s="12" t="s">
        <v>69</v>
      </c>
      <c r="AO1406" s="12" t="s">
        <v>933</v>
      </c>
      <c r="AU1406" s="12" t="s">
        <v>6756</v>
      </c>
      <c r="AZ1406" s="12" t="s">
        <v>173</v>
      </c>
      <c r="BF1406" s="12" t="s">
        <v>6758</v>
      </c>
      <c r="BG1406" s="12" t="s">
        <v>6759</v>
      </c>
    </row>
    <row r="1407" spans="1:59" ht="100.8" x14ac:dyDescent="0.3">
      <c r="A1407" s="12">
        <v>15937877</v>
      </c>
      <c r="B1407" s="12" t="s">
        <v>78</v>
      </c>
      <c r="E1407" s="12">
        <v>801935010</v>
      </c>
      <c r="F1407" s="12" t="s">
        <v>79</v>
      </c>
      <c r="G1407" s="12" t="s">
        <v>8140</v>
      </c>
      <c r="H1407" s="12" t="s">
        <v>85</v>
      </c>
      <c r="I1407" s="12" t="s">
        <v>86</v>
      </c>
      <c r="J1407" s="12" t="s">
        <v>65</v>
      </c>
      <c r="K1407" s="12" t="s">
        <v>8141</v>
      </c>
      <c r="L1407" s="12" t="s">
        <v>8142</v>
      </c>
      <c r="M1407" s="18">
        <f>AA1407</f>
        <v>11000</v>
      </c>
      <c r="N1407" s="16">
        <f>IF(M1407&gt;1000000,1,0)</f>
        <v>0</v>
      </c>
      <c r="O1407" s="16">
        <f>IF(N1407=0,IF(M1407&gt;100000,1,0),0)</f>
        <v>0</v>
      </c>
      <c r="P1407" s="16">
        <f>IF(M1407&lt;15000,1,0)</f>
        <v>1</v>
      </c>
      <c r="S1407" s="17">
        <v>45462</v>
      </c>
      <c r="T1407" s="17">
        <v>45462</v>
      </c>
      <c r="U1407" s="12">
        <v>0</v>
      </c>
      <c r="W1407" s="12" t="s">
        <v>8143</v>
      </c>
      <c r="X1407" s="12" t="s">
        <v>67</v>
      </c>
      <c r="Y1407" s="12" t="s">
        <v>3415</v>
      </c>
      <c r="Z1407" s="12" t="s">
        <v>8144</v>
      </c>
      <c r="AA1407" s="13">
        <v>11000</v>
      </c>
      <c r="AB1407" s="13">
        <v>13310</v>
      </c>
      <c r="AE1407" s="12">
        <v>1</v>
      </c>
      <c r="AF1407" s="12" t="s">
        <v>65</v>
      </c>
      <c r="AG1407" s="12" t="s">
        <v>8145</v>
      </c>
      <c r="AH1407" s="12" t="s">
        <v>68</v>
      </c>
      <c r="AI1407" s="17">
        <v>45454</v>
      </c>
      <c r="AJ1407" s="17">
        <v>45461</v>
      </c>
      <c r="AK1407" s="12" t="s">
        <v>90</v>
      </c>
      <c r="AN1407" s="12" t="s">
        <v>69</v>
      </c>
      <c r="AO1407" s="12" t="s">
        <v>933</v>
      </c>
      <c r="AU1407" s="12" t="s">
        <v>353</v>
      </c>
      <c r="AZ1407" s="12" t="s">
        <v>173</v>
      </c>
      <c r="BF1407" s="12" t="s">
        <v>8146</v>
      </c>
      <c r="BG1407" s="12" t="s">
        <v>8147</v>
      </c>
    </row>
    <row r="1408" spans="1:59" ht="115.2" x14ac:dyDescent="0.3">
      <c r="A1408" s="12">
        <v>15937877</v>
      </c>
      <c r="B1408" s="12" t="s">
        <v>78</v>
      </c>
      <c r="E1408" s="12">
        <v>801935010</v>
      </c>
      <c r="F1408" s="12" t="s">
        <v>79</v>
      </c>
      <c r="G1408" s="12" t="s">
        <v>11522</v>
      </c>
      <c r="H1408" s="12" t="s">
        <v>60</v>
      </c>
      <c r="I1408" s="12" t="s">
        <v>86</v>
      </c>
      <c r="J1408" s="12" t="s">
        <v>65</v>
      </c>
      <c r="K1408" s="12" t="s">
        <v>11523</v>
      </c>
      <c r="L1408" s="12" t="s">
        <v>11524</v>
      </c>
      <c r="M1408" s="18">
        <f>AA1408</f>
        <v>1259140</v>
      </c>
      <c r="N1408" s="16">
        <f>IF(M1408&gt;1000000,1,0)</f>
        <v>1</v>
      </c>
      <c r="O1408" s="16">
        <f>IF(N1408=0,IF(M1408&gt;100000,1,0),0)</f>
        <v>0</v>
      </c>
      <c r="P1408" s="16">
        <f>IF(M1408&lt;15000,1,0)</f>
        <v>0</v>
      </c>
      <c r="S1408" s="17">
        <v>45502</v>
      </c>
      <c r="T1408" s="17">
        <v>45502</v>
      </c>
      <c r="U1408" s="12">
        <v>0</v>
      </c>
      <c r="W1408" s="12" t="s">
        <v>11525</v>
      </c>
      <c r="X1408" s="12" t="s">
        <v>2058</v>
      </c>
      <c r="Y1408" s="12" t="s">
        <v>11526</v>
      </c>
      <c r="Z1408" s="12" t="s">
        <v>11527</v>
      </c>
      <c r="AA1408" s="13">
        <v>1259140</v>
      </c>
      <c r="AB1408" s="13">
        <v>1523559.4</v>
      </c>
      <c r="AE1408" s="12">
        <v>1</v>
      </c>
      <c r="AF1408" s="12" t="s">
        <v>65</v>
      </c>
      <c r="AG1408" s="12" t="s">
        <v>11529</v>
      </c>
      <c r="AH1408" s="12" t="s">
        <v>68</v>
      </c>
      <c r="AI1408" s="17">
        <v>45482</v>
      </c>
      <c r="AJ1408" s="17">
        <v>45496</v>
      </c>
      <c r="AK1408" s="12" t="s">
        <v>90</v>
      </c>
      <c r="AN1408" s="12" t="s">
        <v>69</v>
      </c>
      <c r="AO1408" s="12" t="s">
        <v>933</v>
      </c>
      <c r="AU1408" s="12" t="s">
        <v>11528</v>
      </c>
      <c r="AZ1408" s="12" t="s">
        <v>173</v>
      </c>
      <c r="BF1408" s="12" t="s">
        <v>11530</v>
      </c>
      <c r="BG1408" s="12" t="s">
        <v>11531</v>
      </c>
    </row>
    <row r="1409" spans="1:59" ht="115.2" x14ac:dyDescent="0.3">
      <c r="A1409" s="12">
        <v>15937877</v>
      </c>
      <c r="B1409" s="12" t="s">
        <v>78</v>
      </c>
      <c r="E1409" s="12">
        <v>801935010</v>
      </c>
      <c r="F1409" s="12" t="s">
        <v>79</v>
      </c>
      <c r="G1409" s="12" t="s">
        <v>12977</v>
      </c>
      <c r="H1409" s="12" t="s">
        <v>60</v>
      </c>
      <c r="I1409" s="12" t="s">
        <v>64</v>
      </c>
      <c r="J1409" s="12" t="s">
        <v>391</v>
      </c>
      <c r="K1409" s="12" t="s">
        <v>12978</v>
      </c>
      <c r="L1409" s="12" t="s">
        <v>12979</v>
      </c>
      <c r="M1409" s="15">
        <v>265941.5</v>
      </c>
      <c r="N1409" s="16">
        <f>IF(M1409&gt;1000000,1,0)</f>
        <v>0</v>
      </c>
      <c r="O1409" s="16">
        <f>IF(N1409=0,IF(M1409&gt;100000,1,0),0)</f>
        <v>1</v>
      </c>
      <c r="P1409" s="16">
        <f>IF(M1409&lt;15000,1,0)</f>
        <v>0</v>
      </c>
      <c r="Q1409" s="12" t="s">
        <v>115</v>
      </c>
      <c r="R1409" s="17">
        <v>45505</v>
      </c>
      <c r="U1409" s="12">
        <v>0</v>
      </c>
      <c r="W1409" s="12" t="s">
        <v>12981</v>
      </c>
      <c r="AE1409" s="12">
        <v>1</v>
      </c>
      <c r="AG1409" s="12" t="s">
        <v>12982</v>
      </c>
      <c r="AH1409" s="12" t="s">
        <v>68</v>
      </c>
      <c r="AK1409" s="12" t="s">
        <v>90</v>
      </c>
      <c r="AN1409" s="12" t="s">
        <v>69</v>
      </c>
      <c r="AO1409" s="12" t="s">
        <v>933</v>
      </c>
      <c r="AQ1409" s="12" t="s">
        <v>12983</v>
      </c>
      <c r="AR1409" s="12" t="s">
        <v>12983</v>
      </c>
      <c r="AS1409" s="12" t="s">
        <v>12984</v>
      </c>
      <c r="AT1409" s="12" t="s">
        <v>12984</v>
      </c>
      <c r="AU1409" s="12" t="s">
        <v>12980</v>
      </c>
      <c r="AW1409" s="17">
        <v>45601</v>
      </c>
      <c r="BD1409" s="12" t="s">
        <v>12985</v>
      </c>
      <c r="BE1409" s="12" t="s">
        <v>12986</v>
      </c>
    </row>
    <row r="1410" spans="1:59" ht="100.8" x14ac:dyDescent="0.3">
      <c r="A1410" s="12">
        <v>15937877</v>
      </c>
      <c r="B1410" s="12" t="s">
        <v>78</v>
      </c>
      <c r="E1410" s="12">
        <v>801935010</v>
      </c>
      <c r="F1410" s="12" t="s">
        <v>79</v>
      </c>
      <c r="G1410" s="12" t="s">
        <v>11392</v>
      </c>
      <c r="H1410" s="12" t="s">
        <v>85</v>
      </c>
      <c r="I1410" s="12" t="s">
        <v>86</v>
      </c>
      <c r="J1410" s="12" t="s">
        <v>65</v>
      </c>
      <c r="K1410" s="12" t="s">
        <v>11393</v>
      </c>
      <c r="L1410" s="12" t="s">
        <v>11394</v>
      </c>
      <c r="M1410" s="18">
        <f>AA1410</f>
        <v>15000</v>
      </c>
      <c r="N1410" s="16">
        <f>IF(M1410&gt;1000000,1,0)</f>
        <v>0</v>
      </c>
      <c r="O1410" s="16">
        <f>IF(N1410=0,IF(M1410&gt;100000,1,0),0)</f>
        <v>0</v>
      </c>
      <c r="P1410" s="16">
        <f>IF(M1410&lt;15000,1,0)</f>
        <v>0</v>
      </c>
      <c r="S1410" s="17">
        <v>45506</v>
      </c>
      <c r="T1410" s="17">
        <v>45506</v>
      </c>
      <c r="U1410" s="12">
        <v>0</v>
      </c>
      <c r="W1410" s="12" t="s">
        <v>10848</v>
      </c>
      <c r="X1410" s="12" t="s">
        <v>67</v>
      </c>
      <c r="Y1410" s="12" t="s">
        <v>11395</v>
      </c>
      <c r="Z1410" s="12" t="s">
        <v>11396</v>
      </c>
      <c r="AA1410" s="13">
        <v>15000</v>
      </c>
      <c r="AB1410" s="13">
        <v>18150</v>
      </c>
      <c r="AE1410" s="12">
        <v>1</v>
      </c>
      <c r="AF1410" s="12" t="s">
        <v>65</v>
      </c>
      <c r="AG1410" s="12" t="s">
        <v>11397</v>
      </c>
      <c r="AH1410" s="12" t="s">
        <v>68</v>
      </c>
      <c r="AI1410" s="17">
        <v>45491</v>
      </c>
      <c r="AJ1410" s="17">
        <v>45503</v>
      </c>
      <c r="AK1410" s="12" t="s">
        <v>90</v>
      </c>
      <c r="AN1410" s="12" t="s">
        <v>69</v>
      </c>
      <c r="AO1410" s="12" t="s">
        <v>933</v>
      </c>
      <c r="AU1410" s="12" t="s">
        <v>328</v>
      </c>
      <c r="AZ1410" s="12" t="s">
        <v>173</v>
      </c>
      <c r="BF1410" s="12" t="s">
        <v>11398</v>
      </c>
      <c r="BG1410" s="12" t="s">
        <v>11399</v>
      </c>
    </row>
    <row r="1411" spans="1:59" ht="115.2" x14ac:dyDescent="0.3">
      <c r="A1411" s="12">
        <v>15937877</v>
      </c>
      <c r="B1411" s="12" t="s">
        <v>78</v>
      </c>
      <c r="E1411" s="12">
        <v>801935010</v>
      </c>
      <c r="F1411" s="12" t="s">
        <v>79</v>
      </c>
      <c r="G1411" s="12" t="s">
        <v>18445</v>
      </c>
      <c r="H1411" s="12" t="s">
        <v>60</v>
      </c>
      <c r="I1411" s="12" t="s">
        <v>64</v>
      </c>
      <c r="J1411" s="12" t="s">
        <v>391</v>
      </c>
      <c r="K1411" s="12" t="s">
        <v>18446</v>
      </c>
      <c r="L1411" s="12" t="s">
        <v>18447</v>
      </c>
      <c r="M1411" s="15">
        <v>949983.24</v>
      </c>
      <c r="N1411" s="16">
        <f>IF(M1411&gt;1000000,1,0)</f>
        <v>0</v>
      </c>
      <c r="O1411" s="16">
        <f>IF(N1411=0,IF(M1411&gt;100000,1,0),0)</f>
        <v>1</v>
      </c>
      <c r="P1411" s="16">
        <f>IF(M1411&lt;15000,1,0)</f>
        <v>0</v>
      </c>
      <c r="Q1411" s="12" t="s">
        <v>115</v>
      </c>
      <c r="R1411" s="17">
        <v>45617</v>
      </c>
      <c r="U1411" s="12">
        <v>0</v>
      </c>
      <c r="W1411" s="12" t="s">
        <v>2090</v>
      </c>
      <c r="AE1411" s="12">
        <v>1</v>
      </c>
      <c r="AG1411" s="12" t="s">
        <v>18449</v>
      </c>
      <c r="AH1411" s="12" t="s">
        <v>68</v>
      </c>
      <c r="AK1411" s="12" t="s">
        <v>90</v>
      </c>
      <c r="AN1411" s="12" t="s">
        <v>69</v>
      </c>
      <c r="AO1411" s="12" t="s">
        <v>549</v>
      </c>
      <c r="AQ1411" s="12" t="s">
        <v>18450</v>
      </c>
      <c r="AR1411" s="12" t="s">
        <v>18450</v>
      </c>
      <c r="AS1411" s="12" t="s">
        <v>18451</v>
      </c>
      <c r="AT1411" s="12" t="s">
        <v>18451</v>
      </c>
      <c r="AU1411" s="12" t="s">
        <v>18448</v>
      </c>
      <c r="AW1411" s="17">
        <v>45643</v>
      </c>
      <c r="BD1411" s="12" t="s">
        <v>18452</v>
      </c>
      <c r="BE1411" s="12" t="s">
        <v>18453</v>
      </c>
    </row>
    <row r="1412" spans="1:59" ht="100.8" x14ac:dyDescent="0.3">
      <c r="A1412" s="12">
        <v>15937877</v>
      </c>
      <c r="B1412" s="12" t="s">
        <v>78</v>
      </c>
      <c r="E1412" s="12">
        <v>801935010</v>
      </c>
      <c r="F1412" s="12" t="s">
        <v>79</v>
      </c>
      <c r="G1412" s="12" t="s">
        <v>11198</v>
      </c>
      <c r="H1412" s="12" t="s">
        <v>85</v>
      </c>
      <c r="I1412" s="12" t="s">
        <v>86</v>
      </c>
      <c r="J1412" s="12" t="s">
        <v>65</v>
      </c>
      <c r="K1412" s="12" t="s">
        <v>11199</v>
      </c>
      <c r="L1412" s="12" t="s">
        <v>11200</v>
      </c>
      <c r="M1412" s="18">
        <f>AA1412</f>
        <v>41040</v>
      </c>
      <c r="N1412" s="16">
        <f>IF(M1412&gt;1000000,1,0)</f>
        <v>0</v>
      </c>
      <c r="O1412" s="16">
        <f>IF(N1412=0,IF(M1412&gt;100000,1,0),0)</f>
        <v>0</v>
      </c>
      <c r="P1412" s="16">
        <f>IF(M1412&lt;15000,1,0)</f>
        <v>0</v>
      </c>
      <c r="S1412" s="17">
        <v>45579</v>
      </c>
      <c r="T1412" s="17">
        <v>45594</v>
      </c>
      <c r="U1412" s="12">
        <v>0</v>
      </c>
      <c r="W1412" s="12" t="s">
        <v>11201</v>
      </c>
      <c r="X1412" s="12" t="s">
        <v>67</v>
      </c>
      <c r="Y1412" s="12" t="s">
        <v>3414</v>
      </c>
      <c r="Z1412" s="12" t="s">
        <v>11202</v>
      </c>
      <c r="AA1412" s="13">
        <v>41040</v>
      </c>
      <c r="AB1412" s="13">
        <v>49658.400000000001</v>
      </c>
      <c r="AE1412" s="12">
        <v>1</v>
      </c>
      <c r="AF1412" s="12" t="s">
        <v>65</v>
      </c>
      <c r="AG1412" s="12" t="s">
        <v>11203</v>
      </c>
      <c r="AH1412" s="12" t="s">
        <v>68</v>
      </c>
      <c r="AI1412" s="17">
        <v>45579</v>
      </c>
      <c r="AJ1412" s="17">
        <v>45593</v>
      </c>
      <c r="AK1412" s="12" t="s">
        <v>90</v>
      </c>
      <c r="AN1412" s="12" t="s">
        <v>69</v>
      </c>
      <c r="AO1412" s="12" t="s">
        <v>933</v>
      </c>
      <c r="AU1412" s="12" t="s">
        <v>2014</v>
      </c>
      <c r="AZ1412" s="12" t="s">
        <v>92</v>
      </c>
      <c r="BF1412" s="12" t="s">
        <v>11204</v>
      </c>
      <c r="BG1412" s="12" t="s">
        <v>11205</v>
      </c>
    </row>
    <row r="1413" spans="1:59" ht="115.2" x14ac:dyDescent="0.3">
      <c r="A1413" s="12">
        <v>16191149</v>
      </c>
      <c r="B1413" s="12" t="s">
        <v>527</v>
      </c>
      <c r="E1413" s="12">
        <v>9900648005</v>
      </c>
      <c r="F1413" s="12">
        <v>100</v>
      </c>
      <c r="G1413" s="12" t="s">
        <v>18995</v>
      </c>
      <c r="H1413" s="12" t="s">
        <v>60</v>
      </c>
      <c r="I1413" s="12" t="s">
        <v>64</v>
      </c>
      <c r="J1413" s="12" t="s">
        <v>391</v>
      </c>
      <c r="K1413" s="12" t="s">
        <v>18996</v>
      </c>
      <c r="L1413" s="12" t="s">
        <v>18997</v>
      </c>
      <c r="M1413" s="15">
        <v>55000</v>
      </c>
      <c r="N1413" s="16">
        <f>IF(M1413&gt;1000000,1,0)</f>
        <v>0</v>
      </c>
      <c r="O1413" s="16">
        <f>IF(N1413=0,IF(M1413&gt;100000,1,0),0)</f>
        <v>0</v>
      </c>
      <c r="P1413" s="16">
        <f>IF(M1413&lt;15000,1,0)</f>
        <v>0</v>
      </c>
      <c r="Q1413" s="12" t="s">
        <v>17324</v>
      </c>
      <c r="R1413" s="17">
        <v>45628</v>
      </c>
      <c r="U1413" s="12">
        <v>0</v>
      </c>
      <c r="W1413" s="12" t="s">
        <v>14082</v>
      </c>
      <c r="AE1413" s="12">
        <v>1</v>
      </c>
      <c r="AG1413" s="12" t="s">
        <v>18998</v>
      </c>
      <c r="AH1413" s="12" t="s">
        <v>68</v>
      </c>
      <c r="AK1413" s="12" t="s">
        <v>90</v>
      </c>
      <c r="AN1413" s="12" t="s">
        <v>69</v>
      </c>
      <c r="AO1413" s="12" t="s">
        <v>1935</v>
      </c>
      <c r="AQ1413" s="12" t="s">
        <v>204</v>
      </c>
      <c r="AR1413" s="12" t="s">
        <v>204</v>
      </c>
      <c r="AS1413" s="12" t="s">
        <v>205</v>
      </c>
      <c r="AT1413" s="12" t="s">
        <v>205</v>
      </c>
      <c r="AU1413" s="12" t="s">
        <v>204</v>
      </c>
      <c r="AW1413" s="17">
        <v>45667</v>
      </c>
      <c r="BD1413" s="12" t="s">
        <v>18999</v>
      </c>
      <c r="BE1413" s="12" t="s">
        <v>19000</v>
      </c>
    </row>
    <row r="1414" spans="1:59" ht="115.2" x14ac:dyDescent="0.3">
      <c r="A1414" s="12">
        <v>15937877</v>
      </c>
      <c r="B1414" s="12" t="s">
        <v>78</v>
      </c>
      <c r="E1414" s="12">
        <v>801935010</v>
      </c>
      <c r="F1414" s="12" t="s">
        <v>79</v>
      </c>
      <c r="G1414" s="12" t="s">
        <v>12646</v>
      </c>
      <c r="H1414" s="12" t="s">
        <v>85</v>
      </c>
      <c r="J1414" s="12" t="s">
        <v>65</v>
      </c>
      <c r="K1414" s="12" t="s">
        <v>12647</v>
      </c>
      <c r="L1414" s="12" t="s">
        <v>12648</v>
      </c>
      <c r="M1414" s="18">
        <f>AA1414</f>
        <v>720</v>
      </c>
      <c r="N1414" s="16">
        <f>IF(M1414&gt;1000000,1,0)</f>
        <v>0</v>
      </c>
      <c r="O1414" s="16">
        <f>IF(N1414=0,IF(M1414&gt;100000,1,0),0)</f>
        <v>0</v>
      </c>
      <c r="P1414" s="16">
        <f>IF(M1414&lt;15000,1,0)</f>
        <v>1</v>
      </c>
      <c r="S1414" s="17">
        <v>45518</v>
      </c>
      <c r="T1414" s="17">
        <v>45518</v>
      </c>
      <c r="U1414" s="12">
        <v>0</v>
      </c>
      <c r="W1414" s="12" t="s">
        <v>10313</v>
      </c>
      <c r="X1414" s="12" t="s">
        <v>67</v>
      </c>
      <c r="Y1414" s="12" t="s">
        <v>3419</v>
      </c>
      <c r="Z1414" s="12" t="s">
        <v>12649</v>
      </c>
      <c r="AA1414" s="13">
        <v>720</v>
      </c>
      <c r="AB1414" s="13">
        <v>871.2</v>
      </c>
      <c r="AE1414" s="12">
        <v>1</v>
      </c>
      <c r="AF1414" s="12" t="s">
        <v>65</v>
      </c>
      <c r="AG1414" s="12" t="s">
        <v>12650</v>
      </c>
      <c r="AH1414" s="12" t="s">
        <v>68</v>
      </c>
      <c r="AI1414" s="17">
        <v>45498</v>
      </c>
      <c r="AJ1414" s="17">
        <v>45499</v>
      </c>
      <c r="AK1414" s="12" t="s">
        <v>90</v>
      </c>
      <c r="AL1414" s="12" t="s">
        <v>1856</v>
      </c>
      <c r="AN1414" s="12" t="s">
        <v>69</v>
      </c>
      <c r="AO1414" s="12" t="s">
        <v>3268</v>
      </c>
      <c r="AU1414" s="12" t="s">
        <v>2352</v>
      </c>
      <c r="AZ1414" s="12" t="s">
        <v>92</v>
      </c>
      <c r="BF1414" s="12" t="s">
        <v>12651</v>
      </c>
      <c r="BG1414" s="12" t="s">
        <v>12652</v>
      </c>
    </row>
    <row r="1415" spans="1:59" ht="100.8" x14ac:dyDescent="0.3">
      <c r="A1415" s="12">
        <v>15937877</v>
      </c>
      <c r="B1415" s="12" t="s">
        <v>78</v>
      </c>
      <c r="E1415" s="12">
        <v>801935010</v>
      </c>
      <c r="F1415" s="12" t="s">
        <v>79</v>
      </c>
      <c r="G1415" s="12" t="s">
        <v>13544</v>
      </c>
      <c r="H1415" s="12" t="s">
        <v>85</v>
      </c>
      <c r="J1415" s="12" t="s">
        <v>65</v>
      </c>
      <c r="K1415" s="12" t="s">
        <v>13545</v>
      </c>
      <c r="L1415" s="12" t="s">
        <v>13546</v>
      </c>
      <c r="M1415" s="18">
        <f>AA1415</f>
        <v>17580</v>
      </c>
      <c r="N1415" s="16">
        <f>IF(M1415&gt;1000000,1,0)</f>
        <v>0</v>
      </c>
      <c r="O1415" s="16">
        <f>IF(N1415=0,IF(M1415&gt;100000,1,0),0)</f>
        <v>0</v>
      </c>
      <c r="P1415" s="16">
        <f>IF(M1415&lt;15000,1,0)</f>
        <v>0</v>
      </c>
      <c r="S1415" s="17">
        <v>45518</v>
      </c>
      <c r="T1415" s="17">
        <v>45518</v>
      </c>
      <c r="U1415" s="12">
        <v>0</v>
      </c>
      <c r="W1415" s="12" t="s">
        <v>13547</v>
      </c>
      <c r="X1415" s="12" t="s">
        <v>67</v>
      </c>
      <c r="Y1415" s="12" t="s">
        <v>363</v>
      </c>
      <c r="Z1415" s="12" t="s">
        <v>364</v>
      </c>
      <c r="AA1415" s="13">
        <v>17580</v>
      </c>
      <c r="AB1415" s="13">
        <v>21271.8</v>
      </c>
      <c r="AE1415" s="12">
        <v>1</v>
      </c>
      <c r="AF1415" s="12" t="s">
        <v>65</v>
      </c>
      <c r="AG1415" s="12" t="s">
        <v>13549</v>
      </c>
      <c r="AH1415" s="12" t="s">
        <v>68</v>
      </c>
      <c r="AI1415" s="17">
        <v>45498</v>
      </c>
      <c r="AJ1415" s="17">
        <v>45502</v>
      </c>
      <c r="AK1415" s="12" t="s">
        <v>90</v>
      </c>
      <c r="AL1415" s="12" t="s">
        <v>1856</v>
      </c>
      <c r="AN1415" s="12" t="s">
        <v>69</v>
      </c>
      <c r="AO1415" s="12" t="s">
        <v>3268</v>
      </c>
      <c r="AU1415" s="12" t="s">
        <v>13548</v>
      </c>
      <c r="AZ1415" s="12" t="s">
        <v>92</v>
      </c>
      <c r="BF1415" s="12" t="s">
        <v>13550</v>
      </c>
      <c r="BG1415" s="12" t="s">
        <v>13551</v>
      </c>
    </row>
    <row r="1416" spans="1:59" ht="100.8" x14ac:dyDescent="0.3">
      <c r="A1416" s="12">
        <v>15937877</v>
      </c>
      <c r="B1416" s="12" t="s">
        <v>78</v>
      </c>
      <c r="E1416" s="12">
        <v>801935010</v>
      </c>
      <c r="F1416" s="12" t="s">
        <v>79</v>
      </c>
      <c r="G1416" s="12" t="s">
        <v>12597</v>
      </c>
      <c r="H1416" s="12" t="s">
        <v>85</v>
      </c>
      <c r="J1416" s="12" t="s">
        <v>65</v>
      </c>
      <c r="K1416" s="12" t="s">
        <v>12598</v>
      </c>
      <c r="L1416" s="12" t="s">
        <v>12599</v>
      </c>
      <c r="M1416" s="18">
        <f>AA1416</f>
        <v>1600</v>
      </c>
      <c r="N1416" s="16">
        <f>IF(M1416&gt;1000000,1,0)</f>
        <v>0</v>
      </c>
      <c r="O1416" s="16">
        <f>IF(N1416=0,IF(M1416&gt;100000,1,0),0)</f>
        <v>0</v>
      </c>
      <c r="P1416" s="16">
        <f>IF(M1416&lt;15000,1,0)</f>
        <v>1</v>
      </c>
      <c r="S1416" s="17">
        <v>45518</v>
      </c>
      <c r="T1416" s="17">
        <v>45518</v>
      </c>
      <c r="U1416" s="12">
        <v>0</v>
      </c>
      <c r="W1416" s="12" t="s">
        <v>12600</v>
      </c>
      <c r="X1416" s="12" t="s">
        <v>67</v>
      </c>
      <c r="Y1416" s="12" t="s">
        <v>12601</v>
      </c>
      <c r="Z1416" s="12" t="s">
        <v>12602</v>
      </c>
      <c r="AA1416" s="13">
        <v>1600</v>
      </c>
      <c r="AB1416" s="13">
        <v>1936</v>
      </c>
      <c r="AE1416" s="12">
        <v>1</v>
      </c>
      <c r="AF1416" s="12" t="s">
        <v>65</v>
      </c>
      <c r="AG1416" s="12" t="s">
        <v>12603</v>
      </c>
      <c r="AH1416" s="12" t="s">
        <v>68</v>
      </c>
      <c r="AI1416" s="17">
        <v>45502</v>
      </c>
      <c r="AJ1416" s="17">
        <v>45502</v>
      </c>
      <c r="AK1416" s="12" t="s">
        <v>90</v>
      </c>
      <c r="AL1416" s="12" t="s">
        <v>1856</v>
      </c>
      <c r="AN1416" s="12" t="s">
        <v>69</v>
      </c>
      <c r="AO1416" s="12" t="s">
        <v>3268</v>
      </c>
      <c r="AU1416" s="12" t="s">
        <v>2097</v>
      </c>
      <c r="AZ1416" s="12" t="s">
        <v>92</v>
      </c>
      <c r="BF1416" s="12" t="s">
        <v>12604</v>
      </c>
      <c r="BG1416" s="12" t="s">
        <v>12605</v>
      </c>
    </row>
    <row r="1417" spans="1:59" ht="115.2" x14ac:dyDescent="0.3">
      <c r="A1417" s="12">
        <v>15937877</v>
      </c>
      <c r="B1417" s="12" t="s">
        <v>78</v>
      </c>
      <c r="E1417" s="12">
        <v>801935010</v>
      </c>
      <c r="F1417" s="12" t="s">
        <v>79</v>
      </c>
      <c r="G1417" s="12" t="s">
        <v>13358</v>
      </c>
      <c r="H1417" s="12" t="s">
        <v>85</v>
      </c>
      <c r="J1417" s="12" t="s">
        <v>65</v>
      </c>
      <c r="K1417" s="12" t="s">
        <v>13359</v>
      </c>
      <c r="L1417" s="12" t="s">
        <v>13360</v>
      </c>
      <c r="M1417" s="18">
        <f>AA1417</f>
        <v>600</v>
      </c>
      <c r="N1417" s="16">
        <f>IF(M1417&gt;1000000,1,0)</f>
        <v>0</v>
      </c>
      <c r="O1417" s="16">
        <f>IF(N1417=0,IF(M1417&gt;100000,1,0),0)</f>
        <v>0</v>
      </c>
      <c r="P1417" s="16">
        <f>IF(M1417&lt;15000,1,0)</f>
        <v>1</v>
      </c>
      <c r="S1417" s="17">
        <v>45518</v>
      </c>
      <c r="T1417" s="17">
        <v>45518</v>
      </c>
      <c r="U1417" s="12">
        <v>0</v>
      </c>
      <c r="W1417" s="12" t="s">
        <v>13361</v>
      </c>
      <c r="X1417" s="12" t="s">
        <v>67</v>
      </c>
      <c r="Y1417" s="12" t="s">
        <v>1713</v>
      </c>
      <c r="Z1417" s="12" t="s">
        <v>13362</v>
      </c>
      <c r="AA1417" s="13">
        <v>600</v>
      </c>
      <c r="AB1417" s="13">
        <v>726</v>
      </c>
      <c r="AE1417" s="12">
        <v>1</v>
      </c>
      <c r="AF1417" s="12" t="s">
        <v>65</v>
      </c>
      <c r="AG1417" s="12" t="s">
        <v>13363</v>
      </c>
      <c r="AH1417" s="12" t="s">
        <v>68</v>
      </c>
      <c r="AI1417" s="17">
        <v>45504</v>
      </c>
      <c r="AJ1417" s="17">
        <v>45504</v>
      </c>
      <c r="AK1417" s="12" t="s">
        <v>90</v>
      </c>
      <c r="AL1417" s="12" t="s">
        <v>1856</v>
      </c>
      <c r="AN1417" s="12" t="s">
        <v>69</v>
      </c>
      <c r="AO1417" s="12" t="s">
        <v>3268</v>
      </c>
      <c r="AU1417" s="12" t="s">
        <v>1060</v>
      </c>
      <c r="AZ1417" s="12" t="s">
        <v>92</v>
      </c>
      <c r="BF1417" s="12" t="s">
        <v>13364</v>
      </c>
      <c r="BG1417" s="12" t="s">
        <v>13365</v>
      </c>
    </row>
    <row r="1418" spans="1:59" ht="100.8" x14ac:dyDescent="0.3">
      <c r="A1418" s="12">
        <v>15937877</v>
      </c>
      <c r="B1418" s="12" t="s">
        <v>78</v>
      </c>
      <c r="E1418" s="12">
        <v>801935010</v>
      </c>
      <c r="F1418" s="12" t="s">
        <v>79</v>
      </c>
      <c r="G1418" s="12" t="s">
        <v>12653</v>
      </c>
      <c r="H1418" s="12" t="s">
        <v>85</v>
      </c>
      <c r="J1418" s="12" t="s">
        <v>65</v>
      </c>
      <c r="K1418" s="12" t="s">
        <v>12654</v>
      </c>
      <c r="L1418" s="12" t="s">
        <v>12655</v>
      </c>
      <c r="M1418" s="18">
        <f>AA1418</f>
        <v>2800</v>
      </c>
      <c r="N1418" s="16">
        <f>IF(M1418&gt;1000000,1,0)</f>
        <v>0</v>
      </c>
      <c r="O1418" s="16">
        <f>IF(N1418=0,IF(M1418&gt;100000,1,0),0)</f>
        <v>0</v>
      </c>
      <c r="P1418" s="16">
        <f>IF(M1418&lt;15000,1,0)</f>
        <v>1</v>
      </c>
      <c r="S1418" s="17">
        <v>45518</v>
      </c>
      <c r="T1418" s="17">
        <v>45518</v>
      </c>
      <c r="U1418" s="12">
        <v>0</v>
      </c>
      <c r="W1418" s="12" t="s">
        <v>12600</v>
      </c>
      <c r="X1418" s="12" t="s">
        <v>67</v>
      </c>
      <c r="Y1418" s="12" t="s">
        <v>363</v>
      </c>
      <c r="Z1418" s="12" t="s">
        <v>364</v>
      </c>
      <c r="AA1418" s="13">
        <v>2800</v>
      </c>
      <c r="AB1418" s="13">
        <v>3388</v>
      </c>
      <c r="AE1418" s="12">
        <v>1</v>
      </c>
      <c r="AF1418" s="12" t="s">
        <v>65</v>
      </c>
      <c r="AG1418" s="12" t="s">
        <v>12656</v>
      </c>
      <c r="AH1418" s="12" t="s">
        <v>68</v>
      </c>
      <c r="AI1418" s="17">
        <v>45504</v>
      </c>
      <c r="AJ1418" s="17">
        <v>45504</v>
      </c>
      <c r="AK1418" s="12" t="s">
        <v>90</v>
      </c>
      <c r="AL1418" s="12" t="s">
        <v>1856</v>
      </c>
      <c r="AN1418" s="12" t="s">
        <v>69</v>
      </c>
      <c r="AO1418" s="12" t="s">
        <v>3268</v>
      </c>
      <c r="AU1418" s="12" t="s">
        <v>1099</v>
      </c>
      <c r="AZ1418" s="12" t="s">
        <v>92</v>
      </c>
      <c r="BF1418" s="12" t="s">
        <v>12657</v>
      </c>
      <c r="BG1418" s="12" t="s">
        <v>12658</v>
      </c>
    </row>
    <row r="1419" spans="1:59" ht="115.2" x14ac:dyDescent="0.3">
      <c r="A1419" s="12">
        <v>15937877</v>
      </c>
      <c r="B1419" s="12" t="s">
        <v>78</v>
      </c>
      <c r="E1419" s="12">
        <v>801935010</v>
      </c>
      <c r="F1419" s="12" t="s">
        <v>79</v>
      </c>
      <c r="G1419" s="12" t="s">
        <v>13379</v>
      </c>
      <c r="H1419" s="12" t="s">
        <v>85</v>
      </c>
      <c r="J1419" s="12" t="s">
        <v>65</v>
      </c>
      <c r="K1419" s="12" t="s">
        <v>13380</v>
      </c>
      <c r="L1419" s="12" t="s">
        <v>13381</v>
      </c>
      <c r="M1419" s="18">
        <f>AA1419</f>
        <v>6000</v>
      </c>
      <c r="N1419" s="16">
        <f>IF(M1419&gt;1000000,1,0)</f>
        <v>0</v>
      </c>
      <c r="O1419" s="16">
        <f>IF(N1419=0,IF(M1419&gt;100000,1,0),0)</f>
        <v>0</v>
      </c>
      <c r="P1419" s="16">
        <f>IF(M1419&lt;15000,1,0)</f>
        <v>1</v>
      </c>
      <c r="S1419" s="17">
        <v>45518</v>
      </c>
      <c r="T1419" s="17">
        <v>45517</v>
      </c>
      <c r="U1419" s="12">
        <v>0</v>
      </c>
      <c r="W1419" s="12" t="s">
        <v>12600</v>
      </c>
      <c r="X1419" s="12" t="s">
        <v>67</v>
      </c>
      <c r="Y1419" s="12" t="s">
        <v>3419</v>
      </c>
      <c r="Z1419" s="12" t="s">
        <v>12649</v>
      </c>
      <c r="AA1419" s="13">
        <v>6000</v>
      </c>
      <c r="AB1419" s="13">
        <v>7260</v>
      </c>
      <c r="AE1419" s="12">
        <v>1</v>
      </c>
      <c r="AF1419" s="12" t="s">
        <v>65</v>
      </c>
      <c r="AG1419" s="12" t="s">
        <v>13382</v>
      </c>
      <c r="AH1419" s="12" t="s">
        <v>68</v>
      </c>
      <c r="AI1419" s="17">
        <v>45504</v>
      </c>
      <c r="AJ1419" s="17">
        <v>45504</v>
      </c>
      <c r="AK1419" s="12" t="s">
        <v>90</v>
      </c>
      <c r="AL1419" s="12" t="s">
        <v>1856</v>
      </c>
      <c r="AN1419" s="12" t="s">
        <v>69</v>
      </c>
      <c r="AO1419" s="12" t="s">
        <v>3268</v>
      </c>
      <c r="AU1419" s="12" t="s">
        <v>1056</v>
      </c>
      <c r="AZ1419" s="12" t="s">
        <v>92</v>
      </c>
      <c r="BF1419" s="12" t="s">
        <v>13383</v>
      </c>
      <c r="BG1419" s="12" t="s">
        <v>13384</v>
      </c>
    </row>
    <row r="1420" spans="1:59" ht="100.8" x14ac:dyDescent="0.3">
      <c r="A1420" s="12">
        <v>15937877</v>
      </c>
      <c r="B1420" s="12" t="s">
        <v>78</v>
      </c>
      <c r="E1420" s="12">
        <v>801935010</v>
      </c>
      <c r="F1420" s="12" t="s">
        <v>79</v>
      </c>
      <c r="G1420" s="12" t="s">
        <v>14400</v>
      </c>
      <c r="H1420" s="12" t="s">
        <v>85</v>
      </c>
      <c r="J1420" s="12" t="s">
        <v>65</v>
      </c>
      <c r="K1420" s="12" t="s">
        <v>14401</v>
      </c>
      <c r="L1420" s="12" t="s">
        <v>14402</v>
      </c>
      <c r="M1420" s="18">
        <f>AA1420</f>
        <v>75</v>
      </c>
      <c r="N1420" s="16">
        <f>IF(M1420&gt;1000000,1,0)</f>
        <v>0</v>
      </c>
      <c r="O1420" s="16">
        <f>IF(N1420=0,IF(M1420&gt;100000,1,0),0)</f>
        <v>0</v>
      </c>
      <c r="P1420" s="16">
        <f>IF(M1420&lt;15000,1,0)</f>
        <v>1</v>
      </c>
      <c r="S1420" s="17">
        <v>45553</v>
      </c>
      <c r="T1420" s="17">
        <v>45553</v>
      </c>
      <c r="U1420" s="12">
        <v>0</v>
      </c>
      <c r="W1420" s="12" t="s">
        <v>12600</v>
      </c>
      <c r="X1420" s="12" t="s">
        <v>67</v>
      </c>
      <c r="Y1420" s="12" t="s">
        <v>2339</v>
      </c>
      <c r="Z1420" s="12" t="s">
        <v>14403</v>
      </c>
      <c r="AA1420" s="13">
        <v>75</v>
      </c>
      <c r="AB1420" s="13">
        <v>90.75</v>
      </c>
      <c r="AE1420" s="12">
        <v>1</v>
      </c>
      <c r="AF1420" s="12" t="s">
        <v>65</v>
      </c>
      <c r="AG1420" s="12" t="s">
        <v>14404</v>
      </c>
      <c r="AH1420" s="12" t="s">
        <v>68</v>
      </c>
      <c r="AI1420" s="17">
        <v>45553</v>
      </c>
      <c r="AJ1420" s="17">
        <v>45553</v>
      </c>
      <c r="AK1420" s="12" t="s">
        <v>90</v>
      </c>
      <c r="AL1420" s="12" t="s">
        <v>1856</v>
      </c>
      <c r="AN1420" s="12" t="s">
        <v>69</v>
      </c>
      <c r="AO1420" s="12" t="s">
        <v>933</v>
      </c>
      <c r="AU1420" s="12" t="s">
        <v>12907</v>
      </c>
      <c r="AZ1420" s="12" t="s">
        <v>92</v>
      </c>
      <c r="BF1420" s="12" t="s">
        <v>14405</v>
      </c>
      <c r="BG1420" s="12" t="s">
        <v>14406</v>
      </c>
    </row>
    <row r="1421" spans="1:59" ht="100.8" x14ac:dyDescent="0.3">
      <c r="A1421" s="12">
        <v>15937877</v>
      </c>
      <c r="B1421" s="12" t="s">
        <v>78</v>
      </c>
      <c r="E1421" s="12">
        <v>801935010</v>
      </c>
      <c r="F1421" s="12" t="s">
        <v>79</v>
      </c>
      <c r="G1421" s="12" t="s">
        <v>14495</v>
      </c>
      <c r="H1421" s="12" t="s">
        <v>85</v>
      </c>
      <c r="J1421" s="12" t="s">
        <v>65</v>
      </c>
      <c r="K1421" s="12" t="s">
        <v>14496</v>
      </c>
      <c r="L1421" s="12" t="s">
        <v>14497</v>
      </c>
      <c r="M1421" s="18">
        <f>AA1421</f>
        <v>2016</v>
      </c>
      <c r="N1421" s="16">
        <f>IF(M1421&gt;1000000,1,0)</f>
        <v>0</v>
      </c>
      <c r="O1421" s="16">
        <f>IF(N1421=0,IF(M1421&gt;100000,1,0),0)</f>
        <v>0</v>
      </c>
      <c r="P1421" s="16">
        <f>IF(M1421&lt;15000,1,0)</f>
        <v>1</v>
      </c>
      <c r="S1421" s="17">
        <v>45554</v>
      </c>
      <c r="T1421" s="17">
        <v>45554</v>
      </c>
      <c r="U1421" s="12">
        <v>0</v>
      </c>
      <c r="W1421" s="12" t="s">
        <v>12600</v>
      </c>
      <c r="X1421" s="12" t="s">
        <v>67</v>
      </c>
      <c r="Y1421" s="12" t="s">
        <v>2391</v>
      </c>
      <c r="Z1421" s="12" t="s">
        <v>14498</v>
      </c>
      <c r="AA1421" s="13">
        <v>2016</v>
      </c>
      <c r="AB1421" s="13">
        <v>2439.36</v>
      </c>
      <c r="AE1421" s="12">
        <v>1</v>
      </c>
      <c r="AF1421" s="12" t="s">
        <v>65</v>
      </c>
      <c r="AG1421" s="12" t="s">
        <v>14499</v>
      </c>
      <c r="AH1421" s="12" t="s">
        <v>68</v>
      </c>
      <c r="AI1421" s="17">
        <v>45553</v>
      </c>
      <c r="AJ1421" s="17">
        <v>45554</v>
      </c>
      <c r="AK1421" s="12" t="s">
        <v>90</v>
      </c>
      <c r="AL1421" s="12" t="s">
        <v>1856</v>
      </c>
      <c r="AN1421" s="12" t="s">
        <v>69</v>
      </c>
      <c r="AO1421" s="12" t="s">
        <v>933</v>
      </c>
      <c r="AU1421" s="12" t="s">
        <v>12908</v>
      </c>
      <c r="AZ1421" s="12" t="s">
        <v>92</v>
      </c>
      <c r="BF1421" s="12" t="s">
        <v>14500</v>
      </c>
      <c r="BG1421" s="12" t="s">
        <v>14501</v>
      </c>
    </row>
    <row r="1422" spans="1:59" ht="115.2" x14ac:dyDescent="0.3">
      <c r="A1422" s="12">
        <v>16292310</v>
      </c>
      <c r="B1422" s="12" t="s">
        <v>426</v>
      </c>
      <c r="E1422" s="12">
        <v>801935144</v>
      </c>
      <c r="F1422" s="12">
        <v>100</v>
      </c>
      <c r="G1422" s="12" t="s">
        <v>14591</v>
      </c>
      <c r="H1422" s="12" t="s">
        <v>85</v>
      </c>
      <c r="J1422" s="12" t="s">
        <v>65</v>
      </c>
      <c r="K1422" s="12" t="s">
        <v>14592</v>
      </c>
      <c r="L1422" s="12" t="s">
        <v>14593</v>
      </c>
      <c r="M1422" s="18">
        <f>AA1422</f>
        <v>1710</v>
      </c>
      <c r="N1422" s="16">
        <f>IF(M1422&gt;1000000,1,0)</f>
        <v>0</v>
      </c>
      <c r="O1422" s="16">
        <f>IF(N1422=0,IF(M1422&gt;100000,1,0),0)</f>
        <v>0</v>
      </c>
      <c r="P1422" s="16">
        <f>IF(M1422&lt;15000,1,0)</f>
        <v>1</v>
      </c>
      <c r="S1422" s="17">
        <v>45555</v>
      </c>
      <c r="T1422" s="17">
        <v>45555</v>
      </c>
      <c r="U1422" s="12">
        <v>0</v>
      </c>
      <c r="W1422" s="12" t="s">
        <v>12600</v>
      </c>
      <c r="X1422" s="12" t="s">
        <v>67</v>
      </c>
      <c r="Y1422" s="12" t="s">
        <v>1556</v>
      </c>
      <c r="Z1422" s="12" t="s">
        <v>14594</v>
      </c>
      <c r="AA1422" s="13">
        <v>1710</v>
      </c>
      <c r="AB1422" s="13">
        <v>2069.1</v>
      </c>
      <c r="AE1422" s="12">
        <v>1</v>
      </c>
      <c r="AF1422" s="12" t="s">
        <v>65</v>
      </c>
      <c r="AG1422" s="12" t="s">
        <v>14595</v>
      </c>
      <c r="AH1422" s="12" t="s">
        <v>68</v>
      </c>
      <c r="AI1422" s="17">
        <v>45553</v>
      </c>
      <c r="AJ1422" s="17">
        <v>45554</v>
      </c>
      <c r="AK1422" s="12" t="s">
        <v>90</v>
      </c>
      <c r="AL1422" s="12" t="s">
        <v>1856</v>
      </c>
      <c r="AN1422" s="12" t="s">
        <v>69</v>
      </c>
      <c r="AO1422" s="12" t="s">
        <v>3268</v>
      </c>
      <c r="AU1422" s="12" t="s">
        <v>2375</v>
      </c>
      <c r="AZ1422" s="12" t="s">
        <v>92</v>
      </c>
      <c r="BF1422" s="12" t="s">
        <v>14596</v>
      </c>
      <c r="BG1422" s="12" t="s">
        <v>14597</v>
      </c>
    </row>
    <row r="1423" spans="1:59" ht="100.8" x14ac:dyDescent="0.3">
      <c r="A1423" s="12">
        <v>15937877</v>
      </c>
      <c r="B1423" s="12" t="s">
        <v>78</v>
      </c>
      <c r="E1423" s="12">
        <v>801935010</v>
      </c>
      <c r="F1423" s="12" t="s">
        <v>79</v>
      </c>
      <c r="G1423" s="12" t="s">
        <v>15397</v>
      </c>
      <c r="H1423" s="12" t="s">
        <v>85</v>
      </c>
      <c r="J1423" s="12" t="s">
        <v>65</v>
      </c>
      <c r="K1423" s="12" t="s">
        <v>15398</v>
      </c>
      <c r="L1423" s="12" t="s">
        <v>15399</v>
      </c>
      <c r="M1423" s="18">
        <f>AA1423</f>
        <v>6720</v>
      </c>
      <c r="N1423" s="16">
        <f>IF(M1423&gt;1000000,1,0)</f>
        <v>0</v>
      </c>
      <c r="O1423" s="16">
        <f>IF(N1423=0,IF(M1423&gt;100000,1,0),0)</f>
        <v>0</v>
      </c>
      <c r="P1423" s="16">
        <f>IF(M1423&lt;15000,1,0)</f>
        <v>1</v>
      </c>
      <c r="S1423" s="17">
        <v>45607</v>
      </c>
      <c r="T1423" s="17">
        <v>45607</v>
      </c>
      <c r="U1423" s="12">
        <v>0</v>
      </c>
      <c r="W1423" s="12" t="s">
        <v>15400</v>
      </c>
      <c r="X1423" s="12" t="s">
        <v>67</v>
      </c>
      <c r="Y1423" s="12" t="s">
        <v>363</v>
      </c>
      <c r="Z1423" s="12" t="s">
        <v>15401</v>
      </c>
      <c r="AA1423" s="13">
        <v>6720</v>
      </c>
      <c r="AB1423" s="13">
        <v>8131.2</v>
      </c>
      <c r="AE1423" s="12">
        <v>1</v>
      </c>
      <c r="AF1423" s="12" t="s">
        <v>65</v>
      </c>
      <c r="AG1423" s="12" t="s">
        <v>15402</v>
      </c>
      <c r="AH1423" s="12" t="s">
        <v>68</v>
      </c>
      <c r="AI1423" s="17">
        <v>45593</v>
      </c>
      <c r="AJ1423" s="17">
        <v>45596</v>
      </c>
      <c r="AK1423" s="12" t="s">
        <v>90</v>
      </c>
      <c r="AL1423" s="12" t="s">
        <v>1856</v>
      </c>
      <c r="AN1423" s="12" t="s">
        <v>69</v>
      </c>
      <c r="AO1423" s="12" t="s">
        <v>15403</v>
      </c>
      <c r="AU1423" s="12" t="s">
        <v>2289</v>
      </c>
      <c r="AZ1423" s="12" t="s">
        <v>92</v>
      </c>
      <c r="BF1423" s="12" t="s">
        <v>15404</v>
      </c>
      <c r="BG1423" s="12" t="s">
        <v>15405</v>
      </c>
    </row>
    <row r="1424" spans="1:59" ht="100.8" x14ac:dyDescent="0.3">
      <c r="A1424" s="12">
        <v>15937877</v>
      </c>
      <c r="B1424" s="12" t="s">
        <v>78</v>
      </c>
      <c r="E1424" s="12">
        <v>801935010</v>
      </c>
      <c r="F1424" s="12" t="s">
        <v>79</v>
      </c>
      <c r="G1424" s="12" t="s">
        <v>16605</v>
      </c>
      <c r="H1424" s="12" t="s">
        <v>85</v>
      </c>
      <c r="J1424" s="12" t="s">
        <v>65</v>
      </c>
      <c r="K1424" s="12" t="s">
        <v>16606</v>
      </c>
      <c r="L1424" s="12" t="s">
        <v>16607</v>
      </c>
      <c r="M1424" s="18">
        <f>AA1424</f>
        <v>1140</v>
      </c>
      <c r="N1424" s="16">
        <f>IF(M1424&gt;1000000,1,0)</f>
        <v>0</v>
      </c>
      <c r="O1424" s="16">
        <f>IF(N1424=0,IF(M1424&gt;100000,1,0),0)</f>
        <v>0</v>
      </c>
      <c r="P1424" s="16">
        <f>IF(M1424&lt;15000,1,0)</f>
        <v>1</v>
      </c>
      <c r="S1424" s="17">
        <v>45621</v>
      </c>
      <c r="T1424" s="17">
        <v>45621</v>
      </c>
      <c r="U1424" s="12">
        <v>0</v>
      </c>
      <c r="W1424" s="12" t="s">
        <v>15400</v>
      </c>
      <c r="X1424" s="12" t="s">
        <v>67</v>
      </c>
      <c r="Y1424" s="12" t="s">
        <v>628</v>
      </c>
      <c r="Z1424" s="12" t="s">
        <v>1152</v>
      </c>
      <c r="AA1424" s="13">
        <v>1140</v>
      </c>
      <c r="AB1424" s="13">
        <v>1379.4</v>
      </c>
      <c r="AE1424" s="12">
        <v>1</v>
      </c>
      <c r="AF1424" s="12" t="s">
        <v>65</v>
      </c>
      <c r="AG1424" s="12" t="s">
        <v>16608</v>
      </c>
      <c r="AH1424" s="12" t="s">
        <v>68</v>
      </c>
      <c r="AI1424" s="17">
        <v>45610</v>
      </c>
      <c r="AJ1424" s="17">
        <v>45614</v>
      </c>
      <c r="AK1424" s="12" t="s">
        <v>90</v>
      </c>
      <c r="AL1424" s="12" t="s">
        <v>1856</v>
      </c>
      <c r="AN1424" s="12" t="s">
        <v>69</v>
      </c>
      <c r="AO1424" s="12" t="s">
        <v>933</v>
      </c>
      <c r="AU1424" s="12" t="s">
        <v>9294</v>
      </c>
      <c r="AZ1424" s="12" t="s">
        <v>92</v>
      </c>
      <c r="BF1424" s="12" t="s">
        <v>16609</v>
      </c>
      <c r="BG1424" s="12" t="s">
        <v>16610</v>
      </c>
    </row>
    <row r="1425" spans="1:59" ht="115.2" x14ac:dyDescent="0.3">
      <c r="A1425" s="12">
        <v>15937877</v>
      </c>
      <c r="B1425" s="12" t="s">
        <v>78</v>
      </c>
      <c r="E1425" s="12">
        <v>801935010</v>
      </c>
      <c r="F1425" s="12" t="s">
        <v>79</v>
      </c>
      <c r="G1425" s="12" t="s">
        <v>16703</v>
      </c>
      <c r="H1425" s="12" t="s">
        <v>85</v>
      </c>
      <c r="J1425" s="12" t="s">
        <v>65</v>
      </c>
      <c r="K1425" s="12" t="s">
        <v>16704</v>
      </c>
      <c r="L1425" s="12" t="s">
        <v>16705</v>
      </c>
      <c r="M1425" s="18">
        <f>AA1425</f>
        <v>15800</v>
      </c>
      <c r="N1425" s="16">
        <f>IF(M1425&gt;1000000,1,0)</f>
        <v>0</v>
      </c>
      <c r="O1425" s="16">
        <f>IF(N1425=0,IF(M1425&gt;100000,1,0),0)</f>
        <v>0</v>
      </c>
      <c r="P1425" s="16">
        <f>IF(M1425&lt;15000,1,0)</f>
        <v>0</v>
      </c>
      <c r="S1425" s="17">
        <v>45621</v>
      </c>
      <c r="T1425" s="17">
        <v>45621</v>
      </c>
      <c r="U1425" s="12">
        <v>0</v>
      </c>
      <c r="W1425" s="12" t="s">
        <v>347</v>
      </c>
      <c r="X1425" s="12" t="s">
        <v>67</v>
      </c>
      <c r="Y1425" s="12" t="s">
        <v>175</v>
      </c>
      <c r="Z1425" s="12" t="s">
        <v>16600</v>
      </c>
      <c r="AA1425" s="13">
        <v>15800</v>
      </c>
      <c r="AB1425" s="13">
        <v>19118</v>
      </c>
      <c r="AE1425" s="12">
        <v>1</v>
      </c>
      <c r="AF1425" s="12" t="s">
        <v>65</v>
      </c>
      <c r="AG1425" s="12" t="s">
        <v>16706</v>
      </c>
      <c r="AH1425" s="12" t="s">
        <v>68</v>
      </c>
      <c r="AI1425" s="17">
        <v>45610</v>
      </c>
      <c r="AJ1425" s="17">
        <v>45614</v>
      </c>
      <c r="AK1425" s="12" t="s">
        <v>90</v>
      </c>
      <c r="AL1425" s="12" t="s">
        <v>1856</v>
      </c>
      <c r="AN1425" s="12" t="s">
        <v>69</v>
      </c>
      <c r="AO1425" s="12" t="s">
        <v>933</v>
      </c>
      <c r="AU1425" s="12" t="s">
        <v>2080</v>
      </c>
      <c r="AZ1425" s="12" t="s">
        <v>92</v>
      </c>
      <c r="BF1425" s="12" t="s">
        <v>16707</v>
      </c>
      <c r="BG1425" s="12" t="s">
        <v>16708</v>
      </c>
    </row>
    <row r="1426" spans="1:59" ht="100.8" x14ac:dyDescent="0.3">
      <c r="A1426" s="12">
        <v>15937877</v>
      </c>
      <c r="B1426" s="12" t="s">
        <v>78</v>
      </c>
      <c r="E1426" s="12">
        <v>801935010</v>
      </c>
      <c r="F1426" s="12" t="s">
        <v>79</v>
      </c>
      <c r="G1426" s="12" t="s">
        <v>17076</v>
      </c>
      <c r="H1426" s="12" t="s">
        <v>85</v>
      </c>
      <c r="J1426" s="12" t="s">
        <v>65</v>
      </c>
      <c r="K1426" s="12" t="s">
        <v>17077</v>
      </c>
      <c r="L1426" s="12" t="s">
        <v>17078</v>
      </c>
      <c r="M1426" s="18">
        <f>AA1426</f>
        <v>520</v>
      </c>
      <c r="N1426" s="16">
        <f>IF(M1426&gt;1000000,1,0)</f>
        <v>0</v>
      </c>
      <c r="O1426" s="16">
        <f>IF(N1426=0,IF(M1426&gt;100000,1,0),0)</f>
        <v>0</v>
      </c>
      <c r="P1426" s="16">
        <f>IF(M1426&lt;15000,1,0)</f>
        <v>1</v>
      </c>
      <c r="S1426" s="17">
        <v>45622</v>
      </c>
      <c r="T1426" s="17">
        <v>45625</v>
      </c>
      <c r="U1426" s="12">
        <v>0</v>
      </c>
      <c r="W1426" s="12" t="s">
        <v>12600</v>
      </c>
      <c r="X1426" s="12" t="s">
        <v>67</v>
      </c>
      <c r="Y1426" s="12" t="s">
        <v>363</v>
      </c>
      <c r="Z1426" s="12" t="s">
        <v>17079</v>
      </c>
      <c r="AA1426" s="13">
        <v>520</v>
      </c>
      <c r="AB1426" s="13">
        <v>629.20000000000005</v>
      </c>
      <c r="AE1426" s="12">
        <v>1</v>
      </c>
      <c r="AF1426" s="12" t="s">
        <v>65</v>
      </c>
      <c r="AG1426" s="12" t="s">
        <v>17080</v>
      </c>
      <c r="AH1426" s="12" t="s">
        <v>68</v>
      </c>
      <c r="AI1426" s="17">
        <v>45610</v>
      </c>
      <c r="AJ1426" s="17">
        <v>45616</v>
      </c>
      <c r="AK1426" s="12" t="s">
        <v>90</v>
      </c>
      <c r="AL1426" s="12" t="s">
        <v>1856</v>
      </c>
      <c r="AN1426" s="12" t="s">
        <v>69</v>
      </c>
      <c r="AO1426" s="12" t="s">
        <v>933</v>
      </c>
      <c r="AU1426" s="12" t="s">
        <v>385</v>
      </c>
      <c r="AZ1426" s="12" t="s">
        <v>92</v>
      </c>
      <c r="BF1426" s="12" t="s">
        <v>17081</v>
      </c>
      <c r="BG1426" s="12" t="s">
        <v>17082</v>
      </c>
    </row>
    <row r="1427" spans="1:59" ht="100.8" x14ac:dyDescent="0.3">
      <c r="A1427" s="12">
        <v>15937877</v>
      </c>
      <c r="B1427" s="12" t="s">
        <v>78</v>
      </c>
      <c r="E1427" s="12">
        <v>801935010</v>
      </c>
      <c r="F1427" s="12" t="s">
        <v>79</v>
      </c>
      <c r="G1427" s="12" t="s">
        <v>16580</v>
      </c>
      <c r="H1427" s="12" t="s">
        <v>85</v>
      </c>
      <c r="J1427" s="12" t="s">
        <v>65</v>
      </c>
      <c r="K1427" s="12" t="s">
        <v>16581</v>
      </c>
      <c r="L1427" s="12" t="s">
        <v>16582</v>
      </c>
      <c r="M1427" s="18">
        <f>AA1427</f>
        <v>960</v>
      </c>
      <c r="N1427" s="16">
        <f>IF(M1427&gt;1000000,1,0)</f>
        <v>0</v>
      </c>
      <c r="O1427" s="16">
        <f>IF(N1427=0,IF(M1427&gt;100000,1,0),0)</f>
        <v>0</v>
      </c>
      <c r="P1427" s="16">
        <f>IF(M1427&lt;15000,1,0)</f>
        <v>1</v>
      </c>
      <c r="S1427" s="17">
        <v>45621</v>
      </c>
      <c r="T1427" s="17">
        <v>45621</v>
      </c>
      <c r="U1427" s="12">
        <v>0</v>
      </c>
      <c r="W1427" s="12" t="s">
        <v>347</v>
      </c>
      <c r="X1427" s="12" t="s">
        <v>67</v>
      </c>
      <c r="Y1427" s="12" t="s">
        <v>3468</v>
      </c>
      <c r="Z1427" s="12" t="s">
        <v>16583</v>
      </c>
      <c r="AA1427" s="13">
        <v>960</v>
      </c>
      <c r="AB1427" s="13">
        <v>1161.5999999999999</v>
      </c>
      <c r="AE1427" s="12">
        <v>1</v>
      </c>
      <c r="AF1427" s="12" t="s">
        <v>65</v>
      </c>
      <c r="AG1427" s="12" t="s">
        <v>16584</v>
      </c>
      <c r="AH1427" s="12" t="s">
        <v>68</v>
      </c>
      <c r="AI1427" s="17">
        <v>45610</v>
      </c>
      <c r="AJ1427" s="17">
        <v>45614</v>
      </c>
      <c r="AK1427" s="12" t="s">
        <v>90</v>
      </c>
      <c r="AL1427" s="12" t="s">
        <v>1856</v>
      </c>
      <c r="AN1427" s="12" t="s">
        <v>69</v>
      </c>
      <c r="AO1427" s="12" t="s">
        <v>16585</v>
      </c>
      <c r="AU1427" s="12" t="s">
        <v>1732</v>
      </c>
      <c r="AZ1427" s="12" t="s">
        <v>92</v>
      </c>
      <c r="BF1427" s="12" t="s">
        <v>16586</v>
      </c>
      <c r="BG1427" s="12" t="s">
        <v>16587</v>
      </c>
    </row>
    <row r="1428" spans="1:59" ht="100.8" x14ac:dyDescent="0.3">
      <c r="A1428" s="12">
        <v>15937877</v>
      </c>
      <c r="B1428" s="12" t="s">
        <v>78</v>
      </c>
      <c r="E1428" s="12">
        <v>801935010</v>
      </c>
      <c r="F1428" s="12" t="s">
        <v>79</v>
      </c>
      <c r="G1428" s="12" t="s">
        <v>16597</v>
      </c>
      <c r="H1428" s="12" t="s">
        <v>85</v>
      </c>
      <c r="J1428" s="12" t="s">
        <v>65</v>
      </c>
      <c r="K1428" s="12" t="s">
        <v>16598</v>
      </c>
      <c r="L1428" s="12" t="s">
        <v>16599</v>
      </c>
      <c r="M1428" s="18">
        <f>AA1428</f>
        <v>3796.2</v>
      </c>
      <c r="N1428" s="16">
        <f>IF(M1428&gt;1000000,1,0)</f>
        <v>0</v>
      </c>
      <c r="O1428" s="16">
        <f>IF(N1428=0,IF(M1428&gt;100000,1,0),0)</f>
        <v>0</v>
      </c>
      <c r="P1428" s="16">
        <f>IF(M1428&lt;15000,1,0)</f>
        <v>1</v>
      </c>
      <c r="S1428" s="17">
        <v>45621</v>
      </c>
      <c r="T1428" s="17">
        <v>45621</v>
      </c>
      <c r="U1428" s="12">
        <v>0</v>
      </c>
      <c r="W1428" s="12" t="s">
        <v>12600</v>
      </c>
      <c r="X1428" s="12" t="s">
        <v>67</v>
      </c>
      <c r="Y1428" s="12" t="s">
        <v>175</v>
      </c>
      <c r="Z1428" s="12" t="s">
        <v>16600</v>
      </c>
      <c r="AA1428" s="13">
        <v>3796.2</v>
      </c>
      <c r="AB1428" s="13">
        <v>4593.3999999999996</v>
      </c>
      <c r="AE1428" s="12">
        <v>1</v>
      </c>
      <c r="AF1428" s="12" t="s">
        <v>65</v>
      </c>
      <c r="AG1428" s="12" t="s">
        <v>16602</v>
      </c>
      <c r="AH1428" s="12" t="s">
        <v>68</v>
      </c>
      <c r="AI1428" s="17">
        <v>45610</v>
      </c>
      <c r="AJ1428" s="17">
        <v>45614</v>
      </c>
      <c r="AK1428" s="12" t="s">
        <v>90</v>
      </c>
      <c r="AL1428" s="12" t="s">
        <v>1856</v>
      </c>
      <c r="AN1428" s="12" t="s">
        <v>69</v>
      </c>
      <c r="AO1428" s="12" t="s">
        <v>933</v>
      </c>
      <c r="AU1428" s="12" t="s">
        <v>16601</v>
      </c>
      <c r="AZ1428" s="12" t="s">
        <v>92</v>
      </c>
      <c r="BF1428" s="12" t="s">
        <v>16603</v>
      </c>
      <c r="BG1428" s="12" t="s">
        <v>16604</v>
      </c>
    </row>
    <row r="1429" spans="1:59" ht="100.8" x14ac:dyDescent="0.3">
      <c r="A1429" s="12">
        <v>15937877</v>
      </c>
      <c r="B1429" s="12" t="s">
        <v>78</v>
      </c>
      <c r="E1429" s="12">
        <v>801935010</v>
      </c>
      <c r="F1429" s="12" t="s">
        <v>79</v>
      </c>
      <c r="G1429" s="12" t="s">
        <v>17347</v>
      </c>
      <c r="H1429" s="12" t="s">
        <v>85</v>
      </c>
      <c r="J1429" s="12" t="s">
        <v>65</v>
      </c>
      <c r="K1429" s="12" t="s">
        <v>17348</v>
      </c>
      <c r="L1429" s="12" t="s">
        <v>17349</v>
      </c>
      <c r="M1429" s="18">
        <f>AA1429</f>
        <v>720</v>
      </c>
      <c r="N1429" s="16">
        <f>IF(M1429&gt;1000000,1,0)</f>
        <v>0</v>
      </c>
      <c r="O1429" s="16">
        <f>IF(N1429=0,IF(M1429&gt;100000,1,0),0)</f>
        <v>0</v>
      </c>
      <c r="P1429" s="16">
        <f>IF(M1429&lt;15000,1,0)</f>
        <v>1</v>
      </c>
      <c r="S1429" s="17">
        <v>45628</v>
      </c>
      <c r="T1429" s="17">
        <v>45628</v>
      </c>
      <c r="U1429" s="12">
        <v>0</v>
      </c>
      <c r="W1429" s="12" t="s">
        <v>16208</v>
      </c>
      <c r="X1429" s="12" t="s">
        <v>67</v>
      </c>
      <c r="Y1429" s="12" t="s">
        <v>2391</v>
      </c>
      <c r="Z1429" s="12" t="s">
        <v>17350</v>
      </c>
      <c r="AA1429" s="13">
        <v>720</v>
      </c>
      <c r="AB1429" s="13">
        <v>871.2</v>
      </c>
      <c r="AE1429" s="12">
        <v>1</v>
      </c>
      <c r="AF1429" s="12" t="s">
        <v>65</v>
      </c>
      <c r="AG1429" s="12" t="s">
        <v>17351</v>
      </c>
      <c r="AH1429" s="12" t="s">
        <v>68</v>
      </c>
      <c r="AI1429" s="17">
        <v>45618</v>
      </c>
      <c r="AJ1429" s="17">
        <v>45621</v>
      </c>
      <c r="AK1429" s="12" t="s">
        <v>90</v>
      </c>
      <c r="AL1429" s="12" t="s">
        <v>1856</v>
      </c>
      <c r="AN1429" s="12" t="s">
        <v>69</v>
      </c>
      <c r="AO1429" s="12" t="s">
        <v>933</v>
      </c>
      <c r="AU1429" s="12" t="s">
        <v>2352</v>
      </c>
      <c r="AZ1429" s="12" t="s">
        <v>92</v>
      </c>
      <c r="BF1429" s="12" t="s">
        <v>17352</v>
      </c>
      <c r="BG1429" s="12" t="s">
        <v>17353</v>
      </c>
    </row>
    <row r="1430" spans="1:59" ht="100.8" x14ac:dyDescent="0.3">
      <c r="A1430" s="12">
        <v>15937877</v>
      </c>
      <c r="B1430" s="12" t="s">
        <v>78</v>
      </c>
      <c r="E1430" s="12">
        <v>801935010</v>
      </c>
      <c r="F1430" s="12" t="s">
        <v>79</v>
      </c>
      <c r="G1430" s="12" t="s">
        <v>17286</v>
      </c>
      <c r="H1430" s="12" t="s">
        <v>85</v>
      </c>
      <c r="J1430" s="12" t="s">
        <v>65</v>
      </c>
      <c r="K1430" s="12" t="s">
        <v>17287</v>
      </c>
      <c r="L1430" s="12" t="s">
        <v>17288</v>
      </c>
      <c r="M1430" s="18">
        <f>AA1430</f>
        <v>1500</v>
      </c>
      <c r="N1430" s="16">
        <f>IF(M1430&gt;1000000,1,0)</f>
        <v>0</v>
      </c>
      <c r="O1430" s="16">
        <f>IF(N1430=0,IF(M1430&gt;100000,1,0),0)</f>
        <v>0</v>
      </c>
      <c r="P1430" s="16">
        <f>IF(M1430&lt;15000,1,0)</f>
        <v>1</v>
      </c>
      <c r="S1430" s="17">
        <v>45628</v>
      </c>
      <c r="T1430" s="17">
        <v>45628</v>
      </c>
      <c r="U1430" s="12">
        <v>0</v>
      </c>
      <c r="W1430" s="12" t="s">
        <v>347</v>
      </c>
      <c r="X1430" s="12" t="s">
        <v>67</v>
      </c>
      <c r="Y1430" s="12" t="s">
        <v>363</v>
      </c>
      <c r="Z1430" s="12" t="s">
        <v>397</v>
      </c>
      <c r="AA1430" s="13">
        <v>1500</v>
      </c>
      <c r="AB1430" s="13">
        <v>1815</v>
      </c>
      <c r="AE1430" s="12">
        <v>1</v>
      </c>
      <c r="AF1430" s="12" t="s">
        <v>65</v>
      </c>
      <c r="AG1430" s="12" t="s">
        <v>17289</v>
      </c>
      <c r="AH1430" s="12" t="s">
        <v>68</v>
      </c>
      <c r="AI1430" s="17">
        <v>45618</v>
      </c>
      <c r="AJ1430" s="17">
        <v>45621</v>
      </c>
      <c r="AK1430" s="12" t="s">
        <v>90</v>
      </c>
      <c r="AL1430" s="12" t="s">
        <v>1856</v>
      </c>
      <c r="AN1430" s="12" t="s">
        <v>69</v>
      </c>
      <c r="AO1430" s="12" t="s">
        <v>933</v>
      </c>
      <c r="AU1430" s="12" t="s">
        <v>793</v>
      </c>
      <c r="AZ1430" s="12" t="s">
        <v>92</v>
      </c>
      <c r="BF1430" s="12" t="s">
        <v>17290</v>
      </c>
      <c r="BG1430" s="12" t="s">
        <v>17291</v>
      </c>
    </row>
    <row r="1431" spans="1:59" ht="115.2" x14ac:dyDescent="0.3">
      <c r="A1431" s="12">
        <v>15937877</v>
      </c>
      <c r="B1431" s="12" t="s">
        <v>78</v>
      </c>
      <c r="E1431" s="12">
        <v>801935010</v>
      </c>
      <c r="F1431" s="12" t="s">
        <v>79</v>
      </c>
      <c r="G1431" s="12" t="s">
        <v>17205</v>
      </c>
      <c r="H1431" s="12" t="s">
        <v>85</v>
      </c>
      <c r="J1431" s="12" t="s">
        <v>65</v>
      </c>
      <c r="K1431" s="12" t="s">
        <v>17206</v>
      </c>
      <c r="L1431" s="12" t="s">
        <v>17207</v>
      </c>
      <c r="M1431" s="18">
        <f>AA1431</f>
        <v>1521.9</v>
      </c>
      <c r="N1431" s="16">
        <f>IF(M1431&gt;1000000,1,0)</f>
        <v>0</v>
      </c>
      <c r="O1431" s="16">
        <f>IF(N1431=0,IF(M1431&gt;100000,1,0),0)</f>
        <v>0</v>
      </c>
      <c r="P1431" s="16">
        <f>IF(M1431&lt;15000,1,0)</f>
        <v>1</v>
      </c>
      <c r="S1431" s="17">
        <v>45629</v>
      </c>
      <c r="T1431" s="17">
        <v>45629</v>
      </c>
      <c r="U1431" s="12">
        <v>0</v>
      </c>
      <c r="W1431" s="12" t="s">
        <v>347</v>
      </c>
      <c r="X1431" s="12" t="s">
        <v>67</v>
      </c>
      <c r="Y1431" s="12" t="s">
        <v>175</v>
      </c>
      <c r="Z1431" s="12" t="s">
        <v>17208</v>
      </c>
      <c r="AA1431" s="13">
        <v>1521.9</v>
      </c>
      <c r="AB1431" s="13">
        <v>1841.5</v>
      </c>
      <c r="AE1431" s="12">
        <v>1</v>
      </c>
      <c r="AF1431" s="12" t="s">
        <v>65</v>
      </c>
      <c r="AG1431" s="12" t="s">
        <v>17210</v>
      </c>
      <c r="AH1431" s="12" t="s">
        <v>68</v>
      </c>
      <c r="AI1431" s="17">
        <v>45618</v>
      </c>
      <c r="AJ1431" s="17">
        <v>45625</v>
      </c>
      <c r="AK1431" s="12" t="s">
        <v>90</v>
      </c>
      <c r="AL1431" s="12" t="s">
        <v>1856</v>
      </c>
      <c r="AN1431" s="12" t="s">
        <v>69</v>
      </c>
      <c r="AO1431" s="12" t="s">
        <v>933</v>
      </c>
      <c r="AU1431" s="12" t="s">
        <v>17209</v>
      </c>
      <c r="AZ1431" s="12" t="s">
        <v>92</v>
      </c>
      <c r="BF1431" s="12" t="s">
        <v>17211</v>
      </c>
      <c r="BG1431" s="12" t="s">
        <v>17212</v>
      </c>
    </row>
    <row r="1432" spans="1:59" ht="100.8" x14ac:dyDescent="0.3">
      <c r="A1432" s="12">
        <v>16292310</v>
      </c>
      <c r="B1432" s="12" t="s">
        <v>426</v>
      </c>
      <c r="E1432" s="12">
        <v>801935144</v>
      </c>
      <c r="F1432" s="12">
        <v>100</v>
      </c>
      <c r="G1432" s="12" t="s">
        <v>18414</v>
      </c>
      <c r="H1432" s="12" t="s">
        <v>85</v>
      </c>
      <c r="J1432" s="12" t="s">
        <v>65</v>
      </c>
      <c r="K1432" s="12" t="s">
        <v>18415</v>
      </c>
      <c r="L1432" s="12" t="s">
        <v>18416</v>
      </c>
      <c r="M1432" s="18">
        <f>AA1432</f>
        <v>900</v>
      </c>
      <c r="N1432" s="16">
        <f>IF(M1432&gt;1000000,1,0)</f>
        <v>0</v>
      </c>
      <c r="O1432" s="16">
        <f>IF(N1432=0,IF(M1432&gt;100000,1,0),0)</f>
        <v>0</v>
      </c>
      <c r="P1432" s="16">
        <f>IF(M1432&lt;15000,1,0)</f>
        <v>1</v>
      </c>
      <c r="S1432" s="17">
        <v>45643</v>
      </c>
      <c r="T1432" s="17">
        <v>45643</v>
      </c>
      <c r="U1432" s="12">
        <v>0</v>
      </c>
      <c r="W1432" s="12" t="s">
        <v>12600</v>
      </c>
      <c r="X1432" s="12" t="s">
        <v>67</v>
      </c>
      <c r="Y1432" s="12" t="s">
        <v>804</v>
      </c>
      <c r="Z1432" s="12" t="s">
        <v>805</v>
      </c>
      <c r="AA1432" s="13">
        <v>900</v>
      </c>
      <c r="AB1432" s="13">
        <v>1089</v>
      </c>
      <c r="AE1432" s="12">
        <v>1</v>
      </c>
      <c r="AF1432" s="12" t="s">
        <v>65</v>
      </c>
      <c r="AG1432" s="12" t="s">
        <v>18417</v>
      </c>
      <c r="AH1432" s="12" t="s">
        <v>68</v>
      </c>
      <c r="AI1432" s="17">
        <v>45630</v>
      </c>
      <c r="AJ1432" s="17">
        <v>45631</v>
      </c>
      <c r="AK1432" s="12" t="s">
        <v>90</v>
      </c>
      <c r="AL1432" s="12" t="s">
        <v>1856</v>
      </c>
      <c r="AN1432" s="12" t="s">
        <v>69</v>
      </c>
      <c r="AO1432" s="12" t="s">
        <v>3268</v>
      </c>
      <c r="AU1432" s="12" t="s">
        <v>1840</v>
      </c>
      <c r="AZ1432" s="12" t="s">
        <v>92</v>
      </c>
      <c r="BF1432" s="12" t="s">
        <v>18418</v>
      </c>
      <c r="BG1432" s="12" t="s">
        <v>18419</v>
      </c>
    </row>
    <row r="1433" spans="1:59" ht="115.2" x14ac:dyDescent="0.3">
      <c r="A1433" s="12">
        <v>15937877</v>
      </c>
      <c r="B1433" s="12" t="s">
        <v>78</v>
      </c>
      <c r="E1433" s="12">
        <v>801935010</v>
      </c>
      <c r="F1433" s="12" t="s">
        <v>79</v>
      </c>
      <c r="G1433" s="12" t="s">
        <v>19578</v>
      </c>
      <c r="H1433" s="12" t="s">
        <v>85</v>
      </c>
      <c r="J1433" s="12" t="s">
        <v>65</v>
      </c>
      <c r="K1433" s="12" t="s">
        <v>19579</v>
      </c>
      <c r="L1433" s="12" t="s">
        <v>19580</v>
      </c>
      <c r="M1433" s="18">
        <f>AA1433</f>
        <v>640</v>
      </c>
      <c r="N1433" s="16">
        <f>IF(M1433&gt;1000000,1,0)</f>
        <v>0</v>
      </c>
      <c r="O1433" s="16">
        <f>IF(N1433=0,IF(M1433&gt;100000,1,0),0)</f>
        <v>0</v>
      </c>
      <c r="P1433" s="16">
        <f>IF(M1433&lt;15000,1,0)</f>
        <v>1</v>
      </c>
      <c r="S1433" s="17">
        <v>45664</v>
      </c>
      <c r="T1433" s="17">
        <v>45664</v>
      </c>
      <c r="U1433" s="12">
        <v>0</v>
      </c>
      <c r="W1433" s="12" t="s">
        <v>766</v>
      </c>
      <c r="X1433" s="12" t="s">
        <v>67</v>
      </c>
      <c r="Y1433" s="12" t="s">
        <v>628</v>
      </c>
      <c r="Z1433" s="12" t="s">
        <v>1152</v>
      </c>
      <c r="AA1433" s="13">
        <v>640</v>
      </c>
      <c r="AB1433" s="13">
        <v>774.4</v>
      </c>
      <c r="AE1433" s="12">
        <v>1</v>
      </c>
      <c r="AF1433" s="12" t="s">
        <v>65</v>
      </c>
      <c r="AG1433" s="12" t="s">
        <v>19585</v>
      </c>
      <c r="AH1433" s="12" t="s">
        <v>68</v>
      </c>
      <c r="AI1433" s="17">
        <v>45630</v>
      </c>
      <c r="AJ1433" s="17">
        <v>45637</v>
      </c>
      <c r="AK1433" s="12" t="s">
        <v>90</v>
      </c>
      <c r="AL1433" s="12" t="s">
        <v>1856</v>
      </c>
      <c r="AN1433" s="12" t="s">
        <v>69</v>
      </c>
      <c r="AO1433" s="12" t="s">
        <v>3268</v>
      </c>
      <c r="AU1433" s="12" t="s">
        <v>1733</v>
      </c>
      <c r="AZ1433" s="12" t="s">
        <v>92</v>
      </c>
      <c r="BF1433" s="12" t="s">
        <v>19586</v>
      </c>
      <c r="BG1433" s="12" t="s">
        <v>19587</v>
      </c>
    </row>
    <row r="1434" spans="1:59" ht="86.4" x14ac:dyDescent="0.3">
      <c r="A1434" s="12">
        <v>15937877</v>
      </c>
      <c r="B1434" s="12" t="s">
        <v>78</v>
      </c>
      <c r="E1434" s="12">
        <v>801935010</v>
      </c>
      <c r="F1434" s="12" t="s">
        <v>79</v>
      </c>
      <c r="G1434" s="12" t="s">
        <v>19082</v>
      </c>
      <c r="H1434" s="12" t="s">
        <v>85</v>
      </c>
      <c r="J1434" s="12" t="s">
        <v>65</v>
      </c>
      <c r="K1434" s="12" t="s">
        <v>19083</v>
      </c>
      <c r="L1434" s="12" t="s">
        <v>19084</v>
      </c>
      <c r="M1434" s="18">
        <f>AA1434</f>
        <v>3120</v>
      </c>
      <c r="N1434" s="16">
        <f>IF(M1434&gt;1000000,1,0)</f>
        <v>0</v>
      </c>
      <c r="O1434" s="16">
        <f>IF(N1434=0,IF(M1434&gt;100000,1,0),0)</f>
        <v>0</v>
      </c>
      <c r="P1434" s="16">
        <f>IF(M1434&lt;15000,1,0)</f>
        <v>1</v>
      </c>
      <c r="S1434" s="17">
        <v>45646</v>
      </c>
      <c r="T1434" s="17">
        <v>45646</v>
      </c>
      <c r="U1434" s="12">
        <v>0</v>
      </c>
      <c r="W1434" s="12" t="s">
        <v>12600</v>
      </c>
      <c r="X1434" s="12" t="s">
        <v>67</v>
      </c>
      <c r="Y1434" s="12" t="s">
        <v>1556</v>
      </c>
      <c r="Z1434" s="12" t="s">
        <v>19085</v>
      </c>
      <c r="AA1434" s="13">
        <v>3120</v>
      </c>
      <c r="AB1434" s="13">
        <v>3775.2</v>
      </c>
      <c r="AE1434" s="12">
        <v>1</v>
      </c>
      <c r="AF1434" s="12" t="s">
        <v>65</v>
      </c>
      <c r="AG1434" s="12" t="s">
        <v>19086</v>
      </c>
      <c r="AH1434" s="12" t="s">
        <v>68</v>
      </c>
      <c r="AI1434" s="17">
        <v>45630</v>
      </c>
      <c r="AJ1434" s="17">
        <v>45631</v>
      </c>
      <c r="AK1434" s="12" t="s">
        <v>90</v>
      </c>
      <c r="AL1434" s="12" t="s">
        <v>1856</v>
      </c>
      <c r="AN1434" s="12" t="s">
        <v>69</v>
      </c>
      <c r="AO1434" s="12" t="s">
        <v>19087</v>
      </c>
      <c r="AU1434" s="12" t="s">
        <v>2307</v>
      </c>
      <c r="AZ1434" s="12" t="s">
        <v>92</v>
      </c>
      <c r="BF1434" s="12" t="s">
        <v>19088</v>
      </c>
      <c r="BG1434" s="12" t="s">
        <v>19089</v>
      </c>
    </row>
    <row r="1435" spans="1:59" ht="100.8" x14ac:dyDescent="0.3">
      <c r="A1435" s="12">
        <v>15937877</v>
      </c>
      <c r="B1435" s="12" t="s">
        <v>78</v>
      </c>
      <c r="E1435" s="12">
        <v>801935010</v>
      </c>
      <c r="F1435" s="12" t="s">
        <v>79</v>
      </c>
      <c r="G1435" s="12" t="s">
        <v>13442</v>
      </c>
      <c r="H1435" s="12" t="s">
        <v>60</v>
      </c>
      <c r="I1435" s="12" t="s">
        <v>86</v>
      </c>
      <c r="J1435" s="12" t="s">
        <v>65</v>
      </c>
      <c r="K1435" s="12" t="s">
        <v>13443</v>
      </c>
      <c r="L1435" s="12" t="s">
        <v>13444</v>
      </c>
      <c r="M1435" s="18">
        <f>AA1435</f>
        <v>330.41</v>
      </c>
      <c r="N1435" s="16">
        <f>IF(M1435&gt;1000000,1,0)</f>
        <v>0</v>
      </c>
      <c r="O1435" s="16">
        <f>IF(N1435=0,IF(M1435&gt;100000,1,0),0)</f>
        <v>0</v>
      </c>
      <c r="P1435" s="16">
        <f>IF(M1435&lt;15000,1,0)</f>
        <v>1</v>
      </c>
      <c r="S1435" s="17">
        <v>45516</v>
      </c>
      <c r="T1435" s="17">
        <v>45516</v>
      </c>
      <c r="U1435" s="12">
        <v>0</v>
      </c>
      <c r="W1435" s="12" t="s">
        <v>348</v>
      </c>
      <c r="X1435" s="12" t="s">
        <v>67</v>
      </c>
      <c r="Y1435" s="12" t="s">
        <v>3230</v>
      </c>
      <c r="Z1435" s="12" t="s">
        <v>13445</v>
      </c>
      <c r="AA1435" s="13">
        <v>330.41</v>
      </c>
      <c r="AB1435" s="13">
        <v>399.8</v>
      </c>
      <c r="AE1435" s="12">
        <v>1</v>
      </c>
      <c r="AF1435" s="12" t="s">
        <v>65</v>
      </c>
      <c r="AG1435" s="12" t="s">
        <v>13446</v>
      </c>
      <c r="AH1435" s="12" t="s">
        <v>68</v>
      </c>
      <c r="AI1435" s="17">
        <v>45379</v>
      </c>
      <c r="AJ1435" s="17">
        <v>45492</v>
      </c>
      <c r="AK1435" s="12" t="s">
        <v>90</v>
      </c>
      <c r="AN1435" s="12" t="s">
        <v>69</v>
      </c>
      <c r="AO1435" s="12" t="s">
        <v>3268</v>
      </c>
      <c r="AU1435" s="12" t="s">
        <v>4416</v>
      </c>
      <c r="AZ1435" s="12" t="s">
        <v>92</v>
      </c>
      <c r="BF1435" s="12" t="s">
        <v>13447</v>
      </c>
      <c r="BG1435" s="12" t="s">
        <v>13448</v>
      </c>
    </row>
    <row r="1436" spans="1:59" ht="115.2" x14ac:dyDescent="0.3">
      <c r="A1436" s="12">
        <v>15937877</v>
      </c>
      <c r="B1436" s="12" t="s">
        <v>78</v>
      </c>
      <c r="E1436" s="12">
        <v>801935010</v>
      </c>
      <c r="F1436" s="12" t="s">
        <v>79</v>
      </c>
      <c r="G1436" s="12" t="s">
        <v>16860</v>
      </c>
      <c r="H1436" s="12" t="s">
        <v>85</v>
      </c>
      <c r="I1436" s="12" t="s">
        <v>64</v>
      </c>
      <c r="J1436" s="12" t="s">
        <v>65</v>
      </c>
      <c r="K1436" s="12" t="s">
        <v>16861</v>
      </c>
      <c r="L1436" s="12" t="s">
        <v>16862</v>
      </c>
      <c r="M1436" s="15">
        <v>153000</v>
      </c>
      <c r="N1436" s="16">
        <f>IF(M1436&gt;1000000,1,0)</f>
        <v>0</v>
      </c>
      <c r="O1436" s="16">
        <f>IF(N1436=0,IF(M1436&gt;100000,1,0),0)</f>
        <v>1</v>
      </c>
      <c r="P1436" s="16">
        <f>IF(M1436&lt;15000,1,0)</f>
        <v>0</v>
      </c>
      <c r="Q1436" s="12" t="s">
        <v>96</v>
      </c>
      <c r="R1436" s="17">
        <v>45407</v>
      </c>
      <c r="S1436" s="17">
        <v>45601</v>
      </c>
      <c r="T1436" s="17">
        <v>45622</v>
      </c>
      <c r="U1436" s="12">
        <v>0</v>
      </c>
      <c r="W1436" s="12" t="s">
        <v>5214</v>
      </c>
      <c r="X1436" s="12" t="s">
        <v>67</v>
      </c>
      <c r="Y1436" s="12" t="s">
        <v>2498</v>
      </c>
      <c r="Z1436" s="12" t="s">
        <v>16863</v>
      </c>
      <c r="AA1436" s="13">
        <v>72000</v>
      </c>
      <c r="AB1436" s="13">
        <v>87120</v>
      </c>
      <c r="AE1436" s="12">
        <v>4</v>
      </c>
      <c r="AF1436" s="12" t="s">
        <v>65</v>
      </c>
      <c r="AG1436" s="12" t="s">
        <v>16864</v>
      </c>
      <c r="AH1436" s="12" t="s">
        <v>68</v>
      </c>
      <c r="AI1436" s="17">
        <v>45572</v>
      </c>
      <c r="AJ1436" s="17">
        <v>45610</v>
      </c>
      <c r="AK1436" s="12" t="s">
        <v>90</v>
      </c>
      <c r="AN1436" s="12" t="s">
        <v>69</v>
      </c>
      <c r="AO1436" s="12" t="s">
        <v>470</v>
      </c>
      <c r="AQ1436" s="12" t="s">
        <v>980</v>
      </c>
      <c r="AR1436" s="12" t="s">
        <v>980</v>
      </c>
      <c r="AS1436" s="12" t="s">
        <v>1124</v>
      </c>
      <c r="AT1436" s="12" t="s">
        <v>1124</v>
      </c>
      <c r="AU1436" s="12" t="s">
        <v>2039</v>
      </c>
      <c r="AW1436" s="17">
        <v>45600</v>
      </c>
      <c r="AZ1436" s="12" t="s">
        <v>92</v>
      </c>
      <c r="BD1436" s="12" t="s">
        <v>16865</v>
      </c>
      <c r="BE1436" s="12" t="s">
        <v>16866</v>
      </c>
      <c r="BF1436" s="12" t="s">
        <v>16867</v>
      </c>
      <c r="BG1436" s="12" t="s">
        <v>16868</v>
      </c>
    </row>
    <row r="1437" spans="1:59" ht="100.8" x14ac:dyDescent="0.3">
      <c r="A1437" s="12">
        <v>15937877</v>
      </c>
      <c r="B1437" s="12" t="s">
        <v>78</v>
      </c>
      <c r="E1437" s="12">
        <v>801935010</v>
      </c>
      <c r="F1437" s="12" t="s">
        <v>79</v>
      </c>
      <c r="G1437" s="12" t="s">
        <v>13572</v>
      </c>
      <c r="H1437" s="12" t="s">
        <v>85</v>
      </c>
      <c r="I1437" s="12" t="s">
        <v>86</v>
      </c>
      <c r="J1437" s="12" t="s">
        <v>65</v>
      </c>
      <c r="K1437" s="12" t="s">
        <v>13573</v>
      </c>
      <c r="L1437" s="12" t="s">
        <v>13574</v>
      </c>
      <c r="M1437" s="18">
        <f>AA1437</f>
        <v>10000</v>
      </c>
      <c r="N1437" s="16">
        <f>IF(M1437&gt;1000000,1,0)</f>
        <v>0</v>
      </c>
      <c r="O1437" s="16">
        <f>IF(N1437=0,IF(M1437&gt;100000,1,0),0)</f>
        <v>0</v>
      </c>
      <c r="P1437" s="16">
        <f>IF(M1437&lt;15000,1,0)</f>
        <v>1</v>
      </c>
      <c r="S1437" s="17">
        <v>45516</v>
      </c>
      <c r="T1437" s="17">
        <v>45516</v>
      </c>
      <c r="U1437" s="12">
        <v>0</v>
      </c>
      <c r="W1437" s="12" t="s">
        <v>8718</v>
      </c>
      <c r="X1437" s="12" t="s">
        <v>67</v>
      </c>
      <c r="Y1437" s="12" t="s">
        <v>1870</v>
      </c>
      <c r="Z1437" s="12" t="s">
        <v>2935</v>
      </c>
      <c r="AA1437" s="13">
        <v>10000</v>
      </c>
      <c r="AB1437" s="13">
        <v>12100</v>
      </c>
      <c r="AE1437" s="12">
        <v>1</v>
      </c>
      <c r="AF1437" s="12" t="s">
        <v>65</v>
      </c>
      <c r="AG1437" s="12" t="s">
        <v>13575</v>
      </c>
      <c r="AH1437" s="12" t="s">
        <v>68</v>
      </c>
      <c r="AI1437" s="17">
        <v>45413</v>
      </c>
      <c r="AJ1437" s="17">
        <v>45491</v>
      </c>
      <c r="AK1437" s="12" t="s">
        <v>90</v>
      </c>
      <c r="AN1437" s="12" t="s">
        <v>69</v>
      </c>
      <c r="AO1437" s="12" t="s">
        <v>3268</v>
      </c>
      <c r="AU1437" s="12" t="s">
        <v>752</v>
      </c>
      <c r="AZ1437" s="12" t="s">
        <v>92</v>
      </c>
      <c r="BF1437" s="12" t="s">
        <v>13576</v>
      </c>
      <c r="BG1437" s="12" t="s">
        <v>13577</v>
      </c>
    </row>
    <row r="1438" spans="1:59" ht="86.4" x14ac:dyDescent="0.3">
      <c r="A1438" s="12">
        <v>15937877</v>
      </c>
      <c r="B1438" s="12" t="s">
        <v>78</v>
      </c>
      <c r="E1438" s="12">
        <v>801935010</v>
      </c>
      <c r="F1438" s="12" t="s">
        <v>79</v>
      </c>
      <c r="G1438" s="12" t="s">
        <v>14652</v>
      </c>
      <c r="H1438" s="12" t="s">
        <v>85</v>
      </c>
      <c r="I1438" s="12" t="s">
        <v>64</v>
      </c>
      <c r="J1438" s="12" t="s">
        <v>391</v>
      </c>
      <c r="K1438" s="12" t="s">
        <v>14653</v>
      </c>
      <c r="L1438" s="12" t="s">
        <v>14654</v>
      </c>
      <c r="M1438" s="15">
        <v>1571400</v>
      </c>
      <c r="N1438" s="16">
        <f>IF(M1438&gt;1000000,1,0)</f>
        <v>1</v>
      </c>
      <c r="O1438" s="16">
        <f>IF(N1438=0,IF(M1438&gt;100000,1,0),0)</f>
        <v>0</v>
      </c>
      <c r="P1438" s="16">
        <f>IF(M1438&lt;15000,1,0)</f>
        <v>0</v>
      </c>
      <c r="Q1438" s="12" t="s">
        <v>96</v>
      </c>
      <c r="R1438" s="17">
        <v>45433</v>
      </c>
      <c r="U1438" s="12">
        <v>1</v>
      </c>
      <c r="V1438" s="12" t="s">
        <v>14655</v>
      </c>
      <c r="W1438" s="12" t="s">
        <v>314</v>
      </c>
      <c r="AE1438" s="12">
        <v>1</v>
      </c>
      <c r="AG1438" s="12" t="s">
        <v>14656</v>
      </c>
      <c r="AH1438" s="12" t="s">
        <v>68</v>
      </c>
      <c r="AK1438" s="12" t="s">
        <v>90</v>
      </c>
      <c r="AN1438" s="12" t="s">
        <v>69</v>
      </c>
      <c r="AO1438" s="12" t="s">
        <v>82</v>
      </c>
      <c r="AQ1438" s="12" t="s">
        <v>14657</v>
      </c>
      <c r="AR1438" s="12" t="s">
        <v>14658</v>
      </c>
      <c r="AS1438" s="12" t="s">
        <v>14659</v>
      </c>
      <c r="AT1438" s="12" t="s">
        <v>14660</v>
      </c>
      <c r="AU1438" s="12" t="s">
        <v>14661</v>
      </c>
      <c r="AW1438" s="17">
        <v>45558</v>
      </c>
      <c r="BD1438" s="12" t="s">
        <v>14662</v>
      </c>
      <c r="BE1438" s="12" t="s">
        <v>14663</v>
      </c>
    </row>
    <row r="1439" spans="1:59" ht="115.2" x14ac:dyDescent="0.3">
      <c r="A1439" s="12">
        <v>15937877</v>
      </c>
      <c r="B1439" s="12" t="s">
        <v>78</v>
      </c>
      <c r="E1439" s="12">
        <v>801935010</v>
      </c>
      <c r="F1439" s="12" t="s">
        <v>79</v>
      </c>
      <c r="G1439" s="12" t="s">
        <v>9176</v>
      </c>
      <c r="H1439" s="12" t="s">
        <v>85</v>
      </c>
      <c r="I1439" s="12" t="s">
        <v>86</v>
      </c>
      <c r="J1439" s="12" t="s">
        <v>65</v>
      </c>
      <c r="K1439" s="12" t="s">
        <v>9177</v>
      </c>
      <c r="L1439" s="12" t="s">
        <v>9178</v>
      </c>
      <c r="M1439" s="18">
        <f>AA1439</f>
        <v>25500</v>
      </c>
      <c r="N1439" s="16">
        <f>IF(M1439&gt;1000000,1,0)</f>
        <v>0</v>
      </c>
      <c r="O1439" s="16">
        <f>IF(N1439=0,IF(M1439&gt;100000,1,0),0)</f>
        <v>0</v>
      </c>
      <c r="P1439" s="16">
        <f>IF(M1439&lt;15000,1,0)</f>
        <v>0</v>
      </c>
      <c r="S1439" s="17">
        <v>45476</v>
      </c>
      <c r="T1439" s="17">
        <v>45476</v>
      </c>
      <c r="U1439" s="12">
        <v>0</v>
      </c>
      <c r="W1439" s="12" t="s">
        <v>9179</v>
      </c>
      <c r="X1439" s="12" t="s">
        <v>67</v>
      </c>
      <c r="Y1439" s="12" t="s">
        <v>3418</v>
      </c>
      <c r="Z1439" s="12" t="s">
        <v>9180</v>
      </c>
      <c r="AA1439" s="13">
        <v>25500</v>
      </c>
      <c r="AB1439" s="13">
        <v>30855</v>
      </c>
      <c r="AE1439" s="12">
        <v>1</v>
      </c>
      <c r="AF1439" s="12" t="s">
        <v>65</v>
      </c>
      <c r="AG1439" s="12" t="s">
        <v>9181</v>
      </c>
      <c r="AH1439" s="12" t="s">
        <v>68</v>
      </c>
      <c r="AI1439" s="17">
        <v>45450</v>
      </c>
      <c r="AJ1439" s="17">
        <v>45475</v>
      </c>
      <c r="AK1439" s="12" t="s">
        <v>90</v>
      </c>
      <c r="AN1439" s="12" t="s">
        <v>69</v>
      </c>
      <c r="AO1439" s="12" t="s">
        <v>3268</v>
      </c>
      <c r="AU1439" s="12" t="s">
        <v>2065</v>
      </c>
      <c r="AZ1439" s="12" t="s">
        <v>92</v>
      </c>
      <c r="BF1439" s="12" t="s">
        <v>9182</v>
      </c>
      <c r="BG1439" s="12" t="s">
        <v>9183</v>
      </c>
    </row>
    <row r="1440" spans="1:59" ht="100.8" x14ac:dyDescent="0.3">
      <c r="A1440" s="12">
        <v>15937877</v>
      </c>
      <c r="B1440" s="12" t="s">
        <v>78</v>
      </c>
      <c r="E1440" s="12">
        <v>801935010</v>
      </c>
      <c r="F1440" s="12" t="s">
        <v>79</v>
      </c>
      <c r="G1440" s="12" t="s">
        <v>6480</v>
      </c>
      <c r="H1440" s="12" t="s">
        <v>85</v>
      </c>
      <c r="I1440" s="12" t="s">
        <v>1146</v>
      </c>
      <c r="J1440" s="12" t="s">
        <v>391</v>
      </c>
      <c r="K1440" s="12" t="s">
        <v>6481</v>
      </c>
      <c r="L1440" s="12" t="s">
        <v>6482</v>
      </c>
      <c r="M1440" s="15">
        <v>17000</v>
      </c>
      <c r="N1440" s="16">
        <f>IF(M1440&gt;1000000,1,0)</f>
        <v>0</v>
      </c>
      <c r="O1440" s="16">
        <f>IF(N1440=0,IF(M1440&gt;100000,1,0),0)</f>
        <v>0</v>
      </c>
      <c r="P1440" s="16">
        <f>IF(M1440&lt;15000,1,0)</f>
        <v>0</v>
      </c>
      <c r="Q1440" s="12" t="s">
        <v>96</v>
      </c>
      <c r="R1440" s="17">
        <v>45495</v>
      </c>
      <c r="U1440" s="12">
        <v>2</v>
      </c>
      <c r="V1440" s="12" t="s">
        <v>6483</v>
      </c>
      <c r="W1440" s="12" t="s">
        <v>6478</v>
      </c>
      <c r="AE1440" s="12">
        <v>6</v>
      </c>
      <c r="AG1440" s="12" t="s">
        <v>6484</v>
      </c>
      <c r="AH1440" s="12" t="s">
        <v>68</v>
      </c>
      <c r="AK1440" s="12" t="s">
        <v>90</v>
      </c>
      <c r="AN1440" s="12" t="s">
        <v>69</v>
      </c>
      <c r="AO1440" s="12" t="s">
        <v>549</v>
      </c>
      <c r="AQ1440" s="12" t="s">
        <v>752</v>
      </c>
      <c r="AR1440" s="12" t="s">
        <v>1040</v>
      </c>
      <c r="AS1440" s="12" t="s">
        <v>753</v>
      </c>
      <c r="AT1440" s="12" t="s">
        <v>1041</v>
      </c>
      <c r="AU1440" s="12" t="s">
        <v>6485</v>
      </c>
      <c r="AW1440" s="17">
        <v>45576</v>
      </c>
      <c r="BD1440" s="12" t="s">
        <v>6486</v>
      </c>
      <c r="BE1440" s="12" t="s">
        <v>6487</v>
      </c>
    </row>
    <row r="1441" spans="1:59" ht="100.8" x14ac:dyDescent="0.3">
      <c r="A1441" s="12">
        <v>15937877</v>
      </c>
      <c r="B1441" s="12" t="s">
        <v>78</v>
      </c>
      <c r="E1441" s="12">
        <v>801935010</v>
      </c>
      <c r="F1441" s="12" t="s">
        <v>79</v>
      </c>
      <c r="G1441" s="12" t="s">
        <v>6480</v>
      </c>
      <c r="H1441" s="12" t="s">
        <v>85</v>
      </c>
      <c r="I1441" s="12" t="s">
        <v>1146</v>
      </c>
      <c r="J1441" s="12" t="s">
        <v>391</v>
      </c>
      <c r="K1441" s="12" t="s">
        <v>6481</v>
      </c>
      <c r="L1441" s="12" t="s">
        <v>6482</v>
      </c>
      <c r="M1441" s="15">
        <v>73100</v>
      </c>
      <c r="N1441" s="16">
        <f>IF(M1441&gt;1000000,1,0)</f>
        <v>0</v>
      </c>
      <c r="O1441" s="16">
        <f>IF(N1441=0,IF(M1441&gt;100000,1,0),0)</f>
        <v>0</v>
      </c>
      <c r="P1441" s="16">
        <f>IF(M1441&lt;15000,1,0)</f>
        <v>0</v>
      </c>
      <c r="Q1441" s="12" t="s">
        <v>96</v>
      </c>
      <c r="R1441" s="17">
        <v>45495</v>
      </c>
      <c r="U1441" s="12">
        <v>1</v>
      </c>
      <c r="V1441" s="12" t="s">
        <v>11421</v>
      </c>
      <c r="W1441" s="12" t="s">
        <v>6478</v>
      </c>
      <c r="AE1441" s="12">
        <v>6</v>
      </c>
      <c r="AG1441" s="12" t="s">
        <v>6484</v>
      </c>
      <c r="AH1441" s="12" t="s">
        <v>68</v>
      </c>
      <c r="AK1441" s="12" t="s">
        <v>90</v>
      </c>
      <c r="AN1441" s="12" t="s">
        <v>69</v>
      </c>
      <c r="AO1441" s="12" t="s">
        <v>549</v>
      </c>
      <c r="AQ1441" s="12" t="s">
        <v>1910</v>
      </c>
      <c r="AR1441" s="12" t="s">
        <v>1040</v>
      </c>
      <c r="AS1441" s="12" t="s">
        <v>1911</v>
      </c>
      <c r="AT1441" s="12" t="s">
        <v>1041</v>
      </c>
      <c r="AU1441" s="12" t="s">
        <v>6485</v>
      </c>
      <c r="AW1441" s="17">
        <v>45576</v>
      </c>
      <c r="BD1441" s="12" t="s">
        <v>6486</v>
      </c>
      <c r="BE1441" s="12" t="s">
        <v>6487</v>
      </c>
    </row>
    <row r="1442" spans="1:59" ht="115.2" x14ac:dyDescent="0.3">
      <c r="A1442" s="12">
        <v>15937877</v>
      </c>
      <c r="B1442" s="12" t="s">
        <v>78</v>
      </c>
      <c r="E1442" s="12">
        <v>801935010</v>
      </c>
      <c r="F1442" s="12" t="s">
        <v>79</v>
      </c>
      <c r="G1442" s="12" t="s">
        <v>9533</v>
      </c>
      <c r="H1442" s="12" t="s">
        <v>85</v>
      </c>
      <c r="I1442" s="12" t="s">
        <v>64</v>
      </c>
      <c r="J1442" s="12" t="s">
        <v>76</v>
      </c>
      <c r="K1442" s="12" t="s">
        <v>9534</v>
      </c>
      <c r="L1442" s="12" t="s">
        <v>9535</v>
      </c>
      <c r="M1442" s="15">
        <v>135517.20000000001</v>
      </c>
      <c r="N1442" s="16">
        <f>IF(M1442&gt;1000000,1,0)</f>
        <v>0</v>
      </c>
      <c r="O1442" s="16">
        <f>IF(N1442=0,IF(M1442&gt;100000,1,0),0)</f>
        <v>1</v>
      </c>
      <c r="P1442" s="16">
        <f>IF(M1442&lt;15000,1,0)</f>
        <v>0</v>
      </c>
      <c r="Q1442" s="12" t="s">
        <v>96</v>
      </c>
      <c r="R1442" s="17">
        <v>45482</v>
      </c>
      <c r="S1442" s="17">
        <v>45617</v>
      </c>
      <c r="U1442" s="12">
        <v>1</v>
      </c>
      <c r="V1442" s="12" t="s">
        <v>9536</v>
      </c>
      <c r="W1442" s="12" t="s">
        <v>7588</v>
      </c>
      <c r="X1442" s="12" t="s">
        <v>67</v>
      </c>
      <c r="Y1442" s="12" t="s">
        <v>1688</v>
      </c>
      <c r="Z1442" s="12" t="s">
        <v>1689</v>
      </c>
      <c r="AA1442" s="13">
        <v>73116</v>
      </c>
      <c r="AB1442" s="13">
        <v>88470.36</v>
      </c>
      <c r="AE1442" s="12">
        <v>3</v>
      </c>
      <c r="AF1442" s="12" t="s">
        <v>76</v>
      </c>
      <c r="AG1442" s="12" t="s">
        <v>9537</v>
      </c>
      <c r="AH1442" s="12" t="s">
        <v>68</v>
      </c>
      <c r="AI1442" s="17">
        <v>45616</v>
      </c>
      <c r="AK1442" s="12" t="s">
        <v>90</v>
      </c>
      <c r="AN1442" s="12" t="s">
        <v>69</v>
      </c>
      <c r="AO1442" s="12" t="s">
        <v>549</v>
      </c>
      <c r="AQ1442" s="12" t="s">
        <v>9538</v>
      </c>
      <c r="AR1442" s="12" t="s">
        <v>9539</v>
      </c>
      <c r="AS1442" s="12" t="s">
        <v>9540</v>
      </c>
      <c r="AT1442" s="12" t="s">
        <v>9541</v>
      </c>
      <c r="AU1442" s="12" t="s">
        <v>9542</v>
      </c>
      <c r="AW1442" s="17">
        <v>45617</v>
      </c>
      <c r="BD1442" s="12" t="s">
        <v>9543</v>
      </c>
      <c r="BE1442" s="12" t="s">
        <v>9544</v>
      </c>
      <c r="BF1442" s="12" t="s">
        <v>9545</v>
      </c>
    </row>
    <row r="1443" spans="1:59" ht="115.2" x14ac:dyDescent="0.3">
      <c r="A1443" s="12">
        <v>15937877</v>
      </c>
      <c r="B1443" s="12" t="s">
        <v>78</v>
      </c>
      <c r="E1443" s="12">
        <v>801935010</v>
      </c>
      <c r="F1443" s="12" t="s">
        <v>79</v>
      </c>
      <c r="G1443" s="12" t="s">
        <v>9533</v>
      </c>
      <c r="H1443" s="12" t="s">
        <v>85</v>
      </c>
      <c r="I1443" s="12" t="s">
        <v>64</v>
      </c>
      <c r="J1443" s="12" t="s">
        <v>76</v>
      </c>
      <c r="K1443" s="12" t="s">
        <v>9534</v>
      </c>
      <c r="L1443" s="12" t="s">
        <v>9535</v>
      </c>
      <c r="M1443" s="15">
        <v>11110.73</v>
      </c>
      <c r="N1443" s="16">
        <f>IF(M1443&gt;1000000,1,0)</f>
        <v>0</v>
      </c>
      <c r="O1443" s="16">
        <f>IF(N1443=0,IF(M1443&gt;100000,1,0),0)</f>
        <v>0</v>
      </c>
      <c r="P1443" s="16">
        <f>IF(M1443&lt;15000,1,0)</f>
        <v>1</v>
      </c>
      <c r="Q1443" s="12" t="s">
        <v>96</v>
      </c>
      <c r="R1443" s="17">
        <v>45482</v>
      </c>
      <c r="S1443" s="17">
        <v>45617</v>
      </c>
      <c r="U1443" s="12">
        <v>2</v>
      </c>
      <c r="V1443" s="12" t="s">
        <v>12146</v>
      </c>
      <c r="W1443" s="12" t="s">
        <v>7588</v>
      </c>
      <c r="X1443" s="12" t="s">
        <v>67</v>
      </c>
      <c r="Y1443" s="12" t="s">
        <v>1688</v>
      </c>
      <c r="Z1443" s="12" t="s">
        <v>1689</v>
      </c>
      <c r="AA1443" s="13">
        <v>5735.72</v>
      </c>
      <c r="AB1443" s="13">
        <v>6940.22</v>
      </c>
      <c r="AE1443" s="12">
        <v>3</v>
      </c>
      <c r="AF1443" s="12" t="s">
        <v>76</v>
      </c>
      <c r="AG1443" s="12" t="s">
        <v>9537</v>
      </c>
      <c r="AH1443" s="12" t="s">
        <v>68</v>
      </c>
      <c r="AI1443" s="17">
        <v>45616</v>
      </c>
      <c r="AK1443" s="12" t="s">
        <v>90</v>
      </c>
      <c r="AN1443" s="12" t="s">
        <v>69</v>
      </c>
      <c r="AO1443" s="12" t="s">
        <v>549</v>
      </c>
      <c r="AQ1443" s="12" t="s">
        <v>12147</v>
      </c>
      <c r="AR1443" s="12" t="s">
        <v>9539</v>
      </c>
      <c r="AS1443" s="12" t="s">
        <v>12148</v>
      </c>
      <c r="AT1443" s="12" t="s">
        <v>9541</v>
      </c>
      <c r="AU1443" s="12" t="s">
        <v>9542</v>
      </c>
      <c r="AW1443" s="17">
        <v>45617</v>
      </c>
      <c r="BD1443" s="12" t="s">
        <v>9543</v>
      </c>
      <c r="BE1443" s="12" t="s">
        <v>9544</v>
      </c>
      <c r="BF1443" s="12" t="s">
        <v>9545</v>
      </c>
    </row>
    <row r="1444" spans="1:59" ht="100.8" x14ac:dyDescent="0.3">
      <c r="A1444" s="12">
        <v>15937877</v>
      </c>
      <c r="B1444" s="12" t="s">
        <v>78</v>
      </c>
      <c r="E1444" s="12">
        <v>801935010</v>
      </c>
      <c r="F1444" s="12" t="s">
        <v>79</v>
      </c>
      <c r="G1444" s="12" t="s">
        <v>11448</v>
      </c>
      <c r="H1444" s="12" t="s">
        <v>85</v>
      </c>
      <c r="I1444" s="12" t="s">
        <v>1146</v>
      </c>
      <c r="J1444" s="12" t="s">
        <v>76</v>
      </c>
      <c r="K1444" s="12" t="s">
        <v>11449</v>
      </c>
      <c r="L1444" s="12" t="s">
        <v>11450</v>
      </c>
      <c r="M1444" s="15">
        <v>60400</v>
      </c>
      <c r="N1444" s="16">
        <f>IF(M1444&gt;1000000,1,0)</f>
        <v>0</v>
      </c>
      <c r="O1444" s="16">
        <f>IF(N1444=0,IF(M1444&gt;100000,1,0),0)</f>
        <v>0</v>
      </c>
      <c r="P1444" s="16">
        <f>IF(M1444&lt;15000,1,0)</f>
        <v>0</v>
      </c>
      <c r="Q1444" s="12" t="s">
        <v>115</v>
      </c>
      <c r="R1444" s="17">
        <v>45482</v>
      </c>
      <c r="S1444" s="17">
        <v>45670</v>
      </c>
      <c r="U1444" s="12">
        <v>0</v>
      </c>
      <c r="W1444" s="12" t="s">
        <v>237</v>
      </c>
      <c r="X1444" s="12" t="s">
        <v>67</v>
      </c>
      <c r="Y1444" s="12" t="s">
        <v>1697</v>
      </c>
      <c r="Z1444" s="12" t="s">
        <v>1698</v>
      </c>
      <c r="AA1444" s="13">
        <v>10800</v>
      </c>
      <c r="AB1444" s="13">
        <v>13068</v>
      </c>
      <c r="AE1444" s="12">
        <v>3</v>
      </c>
      <c r="AF1444" s="12" t="s">
        <v>76</v>
      </c>
      <c r="AG1444" s="12" t="s">
        <v>11452</v>
      </c>
      <c r="AH1444" s="12" t="s">
        <v>68</v>
      </c>
      <c r="AI1444" s="17">
        <v>45649</v>
      </c>
      <c r="AK1444" s="12" t="s">
        <v>90</v>
      </c>
      <c r="AN1444" s="12" t="s">
        <v>69</v>
      </c>
      <c r="AO1444" s="12" t="s">
        <v>549</v>
      </c>
      <c r="AQ1444" s="12" t="s">
        <v>156</v>
      </c>
      <c r="AR1444" s="12" t="s">
        <v>156</v>
      </c>
      <c r="AS1444" s="12" t="s">
        <v>160</v>
      </c>
      <c r="AT1444" s="12" t="s">
        <v>160</v>
      </c>
      <c r="AU1444" s="12" t="s">
        <v>11451</v>
      </c>
      <c r="AW1444" s="17">
        <v>45670</v>
      </c>
      <c r="BD1444" s="12" t="s">
        <v>11453</v>
      </c>
      <c r="BE1444" s="12" t="s">
        <v>11454</v>
      </c>
      <c r="BF1444" s="12" t="s">
        <v>11455</v>
      </c>
    </row>
    <row r="1445" spans="1:59" ht="100.8" x14ac:dyDescent="0.3">
      <c r="A1445" s="12">
        <v>15937877</v>
      </c>
      <c r="B1445" s="12" t="s">
        <v>78</v>
      </c>
      <c r="E1445" s="12">
        <v>801935010</v>
      </c>
      <c r="F1445" s="12" t="s">
        <v>79</v>
      </c>
      <c r="G1445" s="12" t="s">
        <v>14502</v>
      </c>
      <c r="H1445" s="12" t="s">
        <v>85</v>
      </c>
      <c r="I1445" s="12" t="s">
        <v>64</v>
      </c>
      <c r="J1445" s="12" t="s">
        <v>391</v>
      </c>
      <c r="K1445" s="12" t="s">
        <v>14503</v>
      </c>
      <c r="L1445" s="12" t="s">
        <v>14504</v>
      </c>
      <c r="M1445" s="15">
        <v>1684800</v>
      </c>
      <c r="N1445" s="16">
        <f>IF(M1445&gt;1000000,1,0)</f>
        <v>1</v>
      </c>
      <c r="O1445" s="16">
        <f>IF(N1445=0,IF(M1445&gt;100000,1,0),0)</f>
        <v>0</v>
      </c>
      <c r="P1445" s="16">
        <f>IF(M1445&lt;15000,1,0)</f>
        <v>0</v>
      </c>
      <c r="Q1445" s="12" t="s">
        <v>96</v>
      </c>
      <c r="R1445" s="17">
        <v>45582</v>
      </c>
      <c r="U1445" s="12">
        <v>0</v>
      </c>
      <c r="W1445" s="12" t="s">
        <v>8121</v>
      </c>
      <c r="AE1445" s="12">
        <v>2</v>
      </c>
      <c r="AG1445" s="12" t="s">
        <v>14506</v>
      </c>
      <c r="AH1445" s="12" t="s">
        <v>68</v>
      </c>
      <c r="AK1445" s="12" t="s">
        <v>90</v>
      </c>
      <c r="AN1445" s="12" t="s">
        <v>69</v>
      </c>
      <c r="AO1445" s="12" t="s">
        <v>549</v>
      </c>
      <c r="AQ1445" s="12" t="s">
        <v>2717</v>
      </c>
      <c r="AR1445" s="12" t="s">
        <v>2717</v>
      </c>
      <c r="AS1445" s="12" t="s">
        <v>2718</v>
      </c>
      <c r="AT1445" s="12" t="s">
        <v>2718</v>
      </c>
      <c r="AU1445" s="12" t="s">
        <v>14505</v>
      </c>
      <c r="AW1445" s="17">
        <v>45666</v>
      </c>
      <c r="BD1445" s="12" t="s">
        <v>14507</v>
      </c>
      <c r="BE1445" s="12" t="s">
        <v>14508</v>
      </c>
    </row>
    <row r="1446" spans="1:59" ht="115.2" x14ac:dyDescent="0.3">
      <c r="A1446" s="12">
        <v>15937877</v>
      </c>
      <c r="B1446" s="12" t="s">
        <v>78</v>
      </c>
      <c r="E1446" s="12">
        <v>801935010</v>
      </c>
      <c r="F1446" s="12" t="s">
        <v>79</v>
      </c>
      <c r="G1446" s="12" t="s">
        <v>11466</v>
      </c>
      <c r="H1446" s="12" t="s">
        <v>85</v>
      </c>
      <c r="I1446" s="12" t="s">
        <v>86</v>
      </c>
      <c r="J1446" s="12" t="s">
        <v>65</v>
      </c>
      <c r="K1446" s="12" t="s">
        <v>11467</v>
      </c>
      <c r="L1446" s="12" t="s">
        <v>11468</v>
      </c>
      <c r="M1446" s="18">
        <f>AA1446</f>
        <v>30800</v>
      </c>
      <c r="N1446" s="16">
        <f>IF(M1446&gt;1000000,1,0)</f>
        <v>0</v>
      </c>
      <c r="O1446" s="16">
        <f>IF(N1446=0,IF(M1446&gt;100000,1,0),0)</f>
        <v>0</v>
      </c>
      <c r="P1446" s="16">
        <f>IF(M1446&lt;15000,1,0)</f>
        <v>0</v>
      </c>
      <c r="S1446" s="17">
        <v>45595</v>
      </c>
      <c r="T1446" s="17">
        <v>45595</v>
      </c>
      <c r="U1446" s="12">
        <v>0</v>
      </c>
      <c r="W1446" s="12" t="s">
        <v>11469</v>
      </c>
      <c r="X1446" s="12" t="s">
        <v>67</v>
      </c>
      <c r="Y1446" s="12" t="s">
        <v>3211</v>
      </c>
      <c r="Z1446" s="12" t="s">
        <v>11470</v>
      </c>
      <c r="AA1446" s="13">
        <v>30800</v>
      </c>
      <c r="AB1446" s="13">
        <v>37268</v>
      </c>
      <c r="AE1446" s="12">
        <v>1</v>
      </c>
      <c r="AF1446" s="12" t="s">
        <v>65</v>
      </c>
      <c r="AG1446" s="12" t="s">
        <v>11471</v>
      </c>
      <c r="AH1446" s="12" t="s">
        <v>68</v>
      </c>
      <c r="AI1446" s="17">
        <v>45554</v>
      </c>
      <c r="AJ1446" s="17">
        <v>45593</v>
      </c>
      <c r="AK1446" s="12" t="s">
        <v>90</v>
      </c>
      <c r="AN1446" s="12" t="s">
        <v>69</v>
      </c>
      <c r="AO1446" s="12" t="s">
        <v>933</v>
      </c>
      <c r="AU1446" s="12" t="s">
        <v>1912</v>
      </c>
      <c r="AZ1446" s="12" t="s">
        <v>92</v>
      </c>
      <c r="BF1446" s="12" t="s">
        <v>11472</v>
      </c>
      <c r="BG1446" s="12" t="s">
        <v>11473</v>
      </c>
    </row>
    <row r="1447" spans="1:59" ht="115.2" x14ac:dyDescent="0.3">
      <c r="A1447" s="12">
        <v>15937877</v>
      </c>
      <c r="B1447" s="12" t="s">
        <v>78</v>
      </c>
      <c r="E1447" s="12">
        <v>801935010</v>
      </c>
      <c r="F1447" s="12" t="s">
        <v>79</v>
      </c>
      <c r="G1447" s="12" t="s">
        <v>17213</v>
      </c>
      <c r="H1447" s="12" t="s">
        <v>85</v>
      </c>
      <c r="I1447" s="12" t="s">
        <v>86</v>
      </c>
      <c r="J1447" s="12" t="s">
        <v>65</v>
      </c>
      <c r="K1447" s="12" t="s">
        <v>17214</v>
      </c>
      <c r="L1447" s="12" t="s">
        <v>17215</v>
      </c>
      <c r="M1447" s="18">
        <f>AA1447</f>
        <v>7981.7</v>
      </c>
      <c r="N1447" s="16">
        <f>IF(M1447&gt;1000000,1,0)</f>
        <v>0</v>
      </c>
      <c r="O1447" s="16">
        <f>IF(N1447=0,IF(M1447&gt;100000,1,0),0)</f>
        <v>0</v>
      </c>
      <c r="P1447" s="16">
        <f>IF(M1447&lt;15000,1,0)</f>
        <v>1</v>
      </c>
      <c r="S1447" s="17">
        <v>45629</v>
      </c>
      <c r="T1447" s="17">
        <v>45629</v>
      </c>
      <c r="U1447" s="12">
        <v>0</v>
      </c>
      <c r="W1447" s="12" t="s">
        <v>11469</v>
      </c>
      <c r="X1447" s="12" t="s">
        <v>67</v>
      </c>
      <c r="Y1447" s="12" t="s">
        <v>17216</v>
      </c>
      <c r="Z1447" s="12" t="s">
        <v>17217</v>
      </c>
      <c r="AA1447" s="13">
        <v>7981.7</v>
      </c>
      <c r="AB1447" s="13">
        <v>9657.86</v>
      </c>
      <c r="AE1447" s="12">
        <v>1</v>
      </c>
      <c r="AF1447" s="12" t="s">
        <v>65</v>
      </c>
      <c r="AG1447" s="12" t="s">
        <v>17219</v>
      </c>
      <c r="AH1447" s="12" t="s">
        <v>68</v>
      </c>
      <c r="AI1447" s="17">
        <v>45554</v>
      </c>
      <c r="AJ1447" s="17">
        <v>45624</v>
      </c>
      <c r="AK1447" s="12" t="s">
        <v>90</v>
      </c>
      <c r="AN1447" s="12" t="s">
        <v>69</v>
      </c>
      <c r="AO1447" s="12" t="s">
        <v>933</v>
      </c>
      <c r="AU1447" s="12" t="s">
        <v>17218</v>
      </c>
      <c r="AZ1447" s="12" t="s">
        <v>173</v>
      </c>
      <c r="BF1447" s="12" t="s">
        <v>17220</v>
      </c>
      <c r="BG1447" s="12" t="s">
        <v>17221</v>
      </c>
    </row>
    <row r="1448" spans="1:59" ht="100.8" x14ac:dyDescent="0.3">
      <c r="A1448" s="12">
        <v>15937877</v>
      </c>
      <c r="B1448" s="12" t="s">
        <v>78</v>
      </c>
      <c r="E1448" s="12">
        <v>801935010</v>
      </c>
      <c r="F1448" s="12" t="s">
        <v>79</v>
      </c>
      <c r="G1448" s="12" t="s">
        <v>18285</v>
      </c>
      <c r="H1448" s="12" t="s">
        <v>85</v>
      </c>
      <c r="I1448" s="12" t="s">
        <v>86</v>
      </c>
      <c r="J1448" s="12" t="s">
        <v>65</v>
      </c>
      <c r="K1448" s="12" t="s">
        <v>18286</v>
      </c>
      <c r="L1448" s="12" t="s">
        <v>18287</v>
      </c>
      <c r="M1448" s="18">
        <f>AA1448</f>
        <v>46350</v>
      </c>
      <c r="N1448" s="16">
        <f>IF(M1448&gt;1000000,1,0)</f>
        <v>0</v>
      </c>
      <c r="O1448" s="16">
        <f>IF(N1448=0,IF(M1448&gt;100000,1,0),0)</f>
        <v>0</v>
      </c>
      <c r="P1448" s="16">
        <f>IF(M1448&lt;15000,1,0)</f>
        <v>0</v>
      </c>
      <c r="S1448" s="17">
        <v>45642</v>
      </c>
      <c r="T1448" s="17">
        <v>45642</v>
      </c>
      <c r="U1448" s="12">
        <v>0</v>
      </c>
      <c r="W1448" s="12" t="s">
        <v>5214</v>
      </c>
      <c r="X1448" s="12" t="s">
        <v>67</v>
      </c>
      <c r="Y1448" s="12" t="s">
        <v>18288</v>
      </c>
      <c r="Z1448" s="12" t="s">
        <v>18289</v>
      </c>
      <c r="AA1448" s="13">
        <v>46350</v>
      </c>
      <c r="AB1448" s="13">
        <v>56083.5</v>
      </c>
      <c r="AE1448" s="12">
        <v>1</v>
      </c>
      <c r="AF1448" s="12" t="s">
        <v>65</v>
      </c>
      <c r="AG1448" s="12" t="s">
        <v>18291</v>
      </c>
      <c r="AH1448" s="12" t="s">
        <v>68</v>
      </c>
      <c r="AI1448" s="17">
        <v>45607</v>
      </c>
      <c r="AJ1448" s="17">
        <v>45637</v>
      </c>
      <c r="AK1448" s="12" t="s">
        <v>90</v>
      </c>
      <c r="AN1448" s="12" t="s">
        <v>69</v>
      </c>
      <c r="AO1448" s="12" t="s">
        <v>18292</v>
      </c>
      <c r="AU1448" s="12" t="s">
        <v>18290</v>
      </c>
      <c r="AZ1448" s="12" t="s">
        <v>173</v>
      </c>
      <c r="BF1448" s="12" t="s">
        <v>18293</v>
      </c>
      <c r="BG1448" s="12" t="s">
        <v>18294</v>
      </c>
    </row>
    <row r="1449" spans="1:59" ht="115.2" x14ac:dyDescent="0.3">
      <c r="A1449" s="12">
        <v>15937877</v>
      </c>
      <c r="B1449" s="12" t="s">
        <v>78</v>
      </c>
      <c r="E1449" s="12">
        <v>801935010</v>
      </c>
      <c r="F1449" s="12" t="s">
        <v>79</v>
      </c>
      <c r="G1449" s="12" t="s">
        <v>8026</v>
      </c>
      <c r="H1449" s="12" t="s">
        <v>85</v>
      </c>
      <c r="I1449" s="12" t="s">
        <v>64</v>
      </c>
      <c r="J1449" s="12" t="s">
        <v>65</v>
      </c>
      <c r="K1449" s="12" t="s">
        <v>8027</v>
      </c>
      <c r="L1449" s="12" t="s">
        <v>8028</v>
      </c>
      <c r="M1449" s="15">
        <v>5876601.5999999996</v>
      </c>
      <c r="N1449" s="16">
        <f>IF(M1449&gt;1000000,1,0)</f>
        <v>1</v>
      </c>
      <c r="O1449" s="16">
        <f>IF(N1449=0,IF(M1449&gt;100000,1,0),0)</f>
        <v>0</v>
      </c>
      <c r="P1449" s="16">
        <f>IF(M1449&lt;15000,1,0)</f>
        <v>0</v>
      </c>
      <c r="Q1449" s="12" t="s">
        <v>477</v>
      </c>
      <c r="R1449" s="17">
        <v>45362</v>
      </c>
      <c r="S1449" s="17">
        <v>45461</v>
      </c>
      <c r="T1449" s="17">
        <v>45485</v>
      </c>
      <c r="U1449" s="12">
        <v>0</v>
      </c>
      <c r="W1449" s="12" t="s">
        <v>7787</v>
      </c>
      <c r="X1449" s="12" t="s">
        <v>232</v>
      </c>
      <c r="Y1449" s="12" t="s">
        <v>3404</v>
      </c>
      <c r="Z1449" s="12" t="s">
        <v>8030</v>
      </c>
      <c r="AA1449" s="13">
        <v>3076520</v>
      </c>
      <c r="AB1449" s="13">
        <v>3722589.2</v>
      </c>
      <c r="AE1449" s="12">
        <v>2</v>
      </c>
      <c r="AF1449" s="12" t="s">
        <v>65</v>
      </c>
      <c r="AG1449" s="12" t="s">
        <v>8031</v>
      </c>
      <c r="AH1449" s="12" t="s">
        <v>68</v>
      </c>
      <c r="AI1449" s="17">
        <v>45461</v>
      </c>
      <c r="AJ1449" s="17">
        <v>45484</v>
      </c>
      <c r="AK1449" s="12" t="s">
        <v>90</v>
      </c>
      <c r="AN1449" s="12" t="s">
        <v>69</v>
      </c>
      <c r="AO1449" s="12" t="s">
        <v>1592</v>
      </c>
      <c r="AQ1449" s="12" t="s">
        <v>8032</v>
      </c>
      <c r="AR1449" s="12" t="s">
        <v>8032</v>
      </c>
      <c r="AS1449" s="12" t="s">
        <v>8033</v>
      </c>
      <c r="AT1449" s="12" t="s">
        <v>8033</v>
      </c>
      <c r="AU1449" s="12" t="s">
        <v>8029</v>
      </c>
      <c r="AW1449" s="17">
        <v>45461</v>
      </c>
      <c r="AZ1449" s="12" t="s">
        <v>173</v>
      </c>
      <c r="BD1449" s="12" t="s">
        <v>8034</v>
      </c>
      <c r="BE1449" s="12" t="s">
        <v>8035</v>
      </c>
      <c r="BF1449" s="12" t="s">
        <v>8036</v>
      </c>
      <c r="BG1449" s="12" t="s">
        <v>8037</v>
      </c>
    </row>
    <row r="1450" spans="1:59" ht="115.2" x14ac:dyDescent="0.3">
      <c r="A1450" s="12">
        <v>15937877</v>
      </c>
      <c r="B1450" s="12" t="s">
        <v>78</v>
      </c>
      <c r="E1450" s="12">
        <v>801935010</v>
      </c>
      <c r="F1450" s="12" t="s">
        <v>79</v>
      </c>
      <c r="G1450" s="12" t="s">
        <v>7237</v>
      </c>
      <c r="H1450" s="12" t="s">
        <v>85</v>
      </c>
      <c r="I1450" s="12" t="s">
        <v>80</v>
      </c>
      <c r="J1450" s="12" t="s">
        <v>65</v>
      </c>
      <c r="K1450" s="12" t="s">
        <v>7238</v>
      </c>
      <c r="L1450" s="12" t="s">
        <v>7239</v>
      </c>
      <c r="M1450" s="15">
        <v>30000</v>
      </c>
      <c r="N1450" s="16">
        <f>IF(M1450&gt;1000000,1,0)</f>
        <v>0</v>
      </c>
      <c r="O1450" s="16">
        <f>IF(N1450=0,IF(M1450&gt;100000,1,0),0)</f>
        <v>0</v>
      </c>
      <c r="P1450" s="16">
        <f>IF(M1450&lt;15000,1,0)</f>
        <v>0</v>
      </c>
      <c r="Q1450" s="12" t="s">
        <v>66</v>
      </c>
      <c r="R1450" s="17">
        <v>45387</v>
      </c>
      <c r="S1450" s="17">
        <v>45448</v>
      </c>
      <c r="T1450" s="17">
        <v>45462</v>
      </c>
      <c r="U1450" s="12">
        <v>0</v>
      </c>
      <c r="W1450" s="12" t="s">
        <v>7240</v>
      </c>
      <c r="X1450" s="12" t="s">
        <v>67</v>
      </c>
      <c r="Y1450" s="12" t="s">
        <v>1442</v>
      </c>
      <c r="Z1450" s="12" t="s">
        <v>1443</v>
      </c>
      <c r="AA1450" s="13">
        <v>23334</v>
      </c>
      <c r="AB1450" s="13">
        <v>28234.14</v>
      </c>
      <c r="AE1450" s="12">
        <v>1</v>
      </c>
      <c r="AF1450" s="12" t="s">
        <v>65</v>
      </c>
      <c r="AG1450" s="12" t="s">
        <v>7241</v>
      </c>
      <c r="AH1450" s="12" t="s">
        <v>68</v>
      </c>
      <c r="AI1450" s="17">
        <v>45447</v>
      </c>
      <c r="AJ1450" s="17">
        <v>45453</v>
      </c>
      <c r="AK1450" s="12" t="s">
        <v>90</v>
      </c>
      <c r="AN1450" s="12" t="s">
        <v>69</v>
      </c>
      <c r="AO1450" s="12" t="s">
        <v>1592</v>
      </c>
      <c r="AQ1450" s="12" t="s">
        <v>108</v>
      </c>
      <c r="AR1450" s="12" t="s">
        <v>108</v>
      </c>
      <c r="AS1450" s="12" t="s">
        <v>109</v>
      </c>
      <c r="AT1450" s="12" t="s">
        <v>109</v>
      </c>
      <c r="AU1450" s="12" t="s">
        <v>108</v>
      </c>
      <c r="AW1450" s="17">
        <v>45448</v>
      </c>
      <c r="AZ1450" s="12" t="s">
        <v>92</v>
      </c>
      <c r="BD1450" s="12" t="s">
        <v>7242</v>
      </c>
      <c r="BE1450" s="12" t="s">
        <v>7243</v>
      </c>
      <c r="BF1450" s="12" t="s">
        <v>7244</v>
      </c>
      <c r="BG1450" s="12" t="s">
        <v>7245</v>
      </c>
    </row>
    <row r="1451" spans="1:59" ht="100.8" x14ac:dyDescent="0.3">
      <c r="A1451" s="12">
        <v>15937877</v>
      </c>
      <c r="B1451" s="12" t="s">
        <v>78</v>
      </c>
      <c r="E1451" s="12">
        <v>801935010</v>
      </c>
      <c r="F1451" s="12" t="s">
        <v>79</v>
      </c>
      <c r="G1451" s="12" t="s">
        <v>9573</v>
      </c>
      <c r="H1451" s="12" t="s">
        <v>85</v>
      </c>
      <c r="I1451" s="12" t="s">
        <v>1146</v>
      </c>
      <c r="J1451" s="12" t="s">
        <v>65</v>
      </c>
      <c r="K1451" s="12" t="s">
        <v>9574</v>
      </c>
      <c r="L1451" s="12" t="s">
        <v>9575</v>
      </c>
      <c r="M1451" s="15">
        <v>102000</v>
      </c>
      <c r="N1451" s="16">
        <f>IF(M1451&gt;1000000,1,0)</f>
        <v>0</v>
      </c>
      <c r="O1451" s="16">
        <f>IF(N1451=0,IF(M1451&gt;100000,1,0),0)</f>
        <v>1</v>
      </c>
      <c r="P1451" s="16">
        <f>IF(M1451&lt;15000,1,0)</f>
        <v>0</v>
      </c>
      <c r="Q1451" s="12" t="s">
        <v>96</v>
      </c>
      <c r="R1451" s="17">
        <v>45398</v>
      </c>
      <c r="S1451" s="17">
        <v>45482</v>
      </c>
      <c r="T1451" s="17">
        <v>45539</v>
      </c>
      <c r="U1451" s="12">
        <v>0</v>
      </c>
      <c r="W1451" s="12" t="s">
        <v>9576</v>
      </c>
      <c r="X1451" s="12" t="s">
        <v>67</v>
      </c>
      <c r="Y1451" s="12" t="s">
        <v>1691</v>
      </c>
      <c r="Z1451" s="12" t="s">
        <v>2430</v>
      </c>
      <c r="AA1451" s="13">
        <v>60000</v>
      </c>
      <c r="AB1451" s="13">
        <v>72600</v>
      </c>
      <c r="AE1451" s="12">
        <v>3</v>
      </c>
      <c r="AF1451" s="12" t="s">
        <v>65</v>
      </c>
      <c r="AG1451" s="12" t="s">
        <v>9577</v>
      </c>
      <c r="AH1451" s="12" t="s">
        <v>68</v>
      </c>
      <c r="AI1451" s="17">
        <v>45482</v>
      </c>
      <c r="AJ1451" s="17">
        <v>45516</v>
      </c>
      <c r="AK1451" s="12" t="s">
        <v>90</v>
      </c>
      <c r="AN1451" s="12" t="s">
        <v>69</v>
      </c>
      <c r="AO1451" s="12" t="s">
        <v>1592</v>
      </c>
      <c r="AQ1451" s="12" t="s">
        <v>239</v>
      </c>
      <c r="AR1451" s="12" t="s">
        <v>239</v>
      </c>
      <c r="AS1451" s="12" t="s">
        <v>240</v>
      </c>
      <c r="AT1451" s="12" t="s">
        <v>240</v>
      </c>
      <c r="AU1451" s="12" t="s">
        <v>2074</v>
      </c>
      <c r="AW1451" s="17">
        <v>45469</v>
      </c>
      <c r="AZ1451" s="12" t="s">
        <v>92</v>
      </c>
      <c r="BD1451" s="12" t="s">
        <v>9578</v>
      </c>
      <c r="BE1451" s="12" t="s">
        <v>9579</v>
      </c>
      <c r="BF1451" s="12" t="s">
        <v>9580</v>
      </c>
      <c r="BG1451" s="12" t="s">
        <v>9581</v>
      </c>
    </row>
    <row r="1452" spans="1:59" ht="115.2" x14ac:dyDescent="0.3">
      <c r="A1452" s="12">
        <v>15937877</v>
      </c>
      <c r="B1452" s="12" t="s">
        <v>78</v>
      </c>
      <c r="E1452" s="12">
        <v>801935010</v>
      </c>
      <c r="F1452" s="12" t="s">
        <v>79</v>
      </c>
      <c r="G1452" s="12" t="s">
        <v>18579</v>
      </c>
      <c r="H1452" s="12" t="s">
        <v>85</v>
      </c>
      <c r="I1452" s="12" t="s">
        <v>80</v>
      </c>
      <c r="J1452" s="12" t="s">
        <v>65</v>
      </c>
      <c r="K1452" s="12" t="s">
        <v>18580</v>
      </c>
      <c r="L1452" s="12" t="s">
        <v>18581</v>
      </c>
      <c r="M1452" s="15">
        <v>39600</v>
      </c>
      <c r="N1452" s="16">
        <f>IF(M1452&gt;1000000,1,0)</f>
        <v>0</v>
      </c>
      <c r="O1452" s="16">
        <f>IF(N1452=0,IF(M1452&gt;100000,1,0),0)</f>
        <v>0</v>
      </c>
      <c r="P1452" s="16">
        <f>IF(M1452&lt;15000,1,0)</f>
        <v>0</v>
      </c>
      <c r="Q1452" s="12" t="s">
        <v>2022</v>
      </c>
      <c r="R1452" s="17">
        <v>45594</v>
      </c>
      <c r="S1452" s="17">
        <v>45644</v>
      </c>
      <c r="T1452" s="17">
        <v>45644</v>
      </c>
      <c r="U1452" s="12">
        <v>0</v>
      </c>
      <c r="W1452" s="12" t="s">
        <v>18582</v>
      </c>
      <c r="X1452" s="12" t="s">
        <v>67</v>
      </c>
      <c r="Y1452" s="12" t="s">
        <v>18583</v>
      </c>
      <c r="Z1452" s="12" t="s">
        <v>18584</v>
      </c>
      <c r="AA1452" s="13">
        <v>26597</v>
      </c>
      <c r="AB1452" s="13">
        <v>32182.37</v>
      </c>
      <c r="AE1452" s="12">
        <v>1</v>
      </c>
      <c r="AF1452" s="12" t="s">
        <v>65</v>
      </c>
      <c r="AG1452" s="12" t="s">
        <v>18585</v>
      </c>
      <c r="AH1452" s="12" t="s">
        <v>68</v>
      </c>
      <c r="AI1452" s="17">
        <v>45631</v>
      </c>
      <c r="AJ1452" s="17">
        <v>45638</v>
      </c>
      <c r="AK1452" s="12" t="s">
        <v>90</v>
      </c>
      <c r="AN1452" s="12" t="s">
        <v>69</v>
      </c>
      <c r="AO1452" s="12" t="s">
        <v>470</v>
      </c>
      <c r="AQ1452" s="12" t="s">
        <v>487</v>
      </c>
      <c r="AR1452" s="12" t="s">
        <v>487</v>
      </c>
      <c r="AS1452" s="12" t="s">
        <v>488</v>
      </c>
      <c r="AT1452" s="12" t="s">
        <v>488</v>
      </c>
      <c r="AU1452" s="12" t="s">
        <v>1020</v>
      </c>
      <c r="AW1452" s="17">
        <v>45644</v>
      </c>
      <c r="AZ1452" s="12" t="s">
        <v>173</v>
      </c>
      <c r="BD1452" s="12" t="s">
        <v>18586</v>
      </c>
      <c r="BE1452" s="12" t="s">
        <v>18587</v>
      </c>
      <c r="BF1452" s="12" t="s">
        <v>18588</v>
      </c>
      <c r="BG1452" s="12" t="s">
        <v>18589</v>
      </c>
    </row>
    <row r="1453" spans="1:59" ht="100.8" x14ac:dyDescent="0.3">
      <c r="A1453" s="12">
        <v>15937877</v>
      </c>
      <c r="B1453" s="12" t="s">
        <v>78</v>
      </c>
      <c r="E1453" s="12">
        <v>801935010</v>
      </c>
      <c r="F1453" s="12" t="s">
        <v>79</v>
      </c>
      <c r="G1453" s="12" t="s">
        <v>13506</v>
      </c>
      <c r="H1453" s="12" t="s">
        <v>60</v>
      </c>
      <c r="I1453" s="12" t="s">
        <v>64</v>
      </c>
      <c r="J1453" s="12" t="s">
        <v>65</v>
      </c>
      <c r="K1453" s="12" t="s">
        <v>13507</v>
      </c>
      <c r="L1453" s="12" t="s">
        <v>13508</v>
      </c>
      <c r="M1453" s="15">
        <v>16476408</v>
      </c>
      <c r="N1453" s="16">
        <f>IF(M1453&gt;1000000,1,0)</f>
        <v>1</v>
      </c>
      <c r="O1453" s="16">
        <f>IF(N1453=0,IF(M1453&gt;100000,1,0),0)</f>
        <v>0</v>
      </c>
      <c r="P1453" s="16">
        <f>IF(M1453&lt;15000,1,0)</f>
        <v>0</v>
      </c>
      <c r="Q1453" s="12" t="s">
        <v>231</v>
      </c>
      <c r="R1453" s="17">
        <v>45358</v>
      </c>
      <c r="S1453" s="17">
        <v>45481</v>
      </c>
      <c r="T1453" s="17">
        <v>45539</v>
      </c>
      <c r="U1453" s="12">
        <v>0</v>
      </c>
      <c r="W1453" s="12" t="s">
        <v>1948</v>
      </c>
      <c r="X1453" s="12" t="s">
        <v>67</v>
      </c>
      <c r="Y1453" s="12" t="s">
        <v>769</v>
      </c>
      <c r="Z1453" s="12" t="s">
        <v>1778</v>
      </c>
      <c r="AA1453" s="13">
        <v>9452440</v>
      </c>
      <c r="AB1453" s="13">
        <v>11437452.4</v>
      </c>
      <c r="AE1453" s="12">
        <v>7</v>
      </c>
      <c r="AF1453" s="12" t="s">
        <v>65</v>
      </c>
      <c r="AG1453" s="12" t="s">
        <v>13512</v>
      </c>
      <c r="AH1453" s="12" t="s">
        <v>68</v>
      </c>
      <c r="AI1453" s="17">
        <v>45477</v>
      </c>
      <c r="AJ1453" s="17">
        <v>45524</v>
      </c>
      <c r="AK1453" s="12" t="s">
        <v>90</v>
      </c>
      <c r="AN1453" s="12" t="s">
        <v>69</v>
      </c>
      <c r="AO1453" s="12" t="s">
        <v>509</v>
      </c>
      <c r="AQ1453" s="12" t="s">
        <v>13510</v>
      </c>
      <c r="AR1453" s="12" t="s">
        <v>13510</v>
      </c>
      <c r="AS1453" s="12" t="s">
        <v>13511</v>
      </c>
      <c r="AT1453" s="12" t="s">
        <v>13511</v>
      </c>
      <c r="AU1453" s="12" t="s">
        <v>13509</v>
      </c>
      <c r="AW1453" s="17">
        <v>45461</v>
      </c>
      <c r="AZ1453" s="12" t="s">
        <v>173</v>
      </c>
      <c r="BD1453" s="12" t="s">
        <v>13513</v>
      </c>
      <c r="BE1453" s="12" t="s">
        <v>13514</v>
      </c>
      <c r="BF1453" s="12" t="s">
        <v>13515</v>
      </c>
      <c r="BG1453" s="12" t="s">
        <v>13516</v>
      </c>
    </row>
    <row r="1454" spans="1:59" ht="115.2" x14ac:dyDescent="0.3">
      <c r="A1454" s="12">
        <v>15937877</v>
      </c>
      <c r="B1454" s="12" t="s">
        <v>78</v>
      </c>
      <c r="E1454" s="12">
        <v>801935010</v>
      </c>
      <c r="F1454" s="12" t="s">
        <v>79</v>
      </c>
      <c r="G1454" s="12" t="s">
        <v>13471</v>
      </c>
      <c r="H1454" s="12" t="s">
        <v>85</v>
      </c>
      <c r="I1454" s="12" t="s">
        <v>64</v>
      </c>
      <c r="J1454" s="12" t="s">
        <v>65</v>
      </c>
      <c r="K1454" s="12" t="s">
        <v>13472</v>
      </c>
      <c r="L1454" s="12" t="s">
        <v>13473</v>
      </c>
      <c r="M1454" s="15">
        <v>873600</v>
      </c>
      <c r="N1454" s="16">
        <f>IF(M1454&gt;1000000,1,0)</f>
        <v>0</v>
      </c>
      <c r="O1454" s="16">
        <f>IF(N1454=0,IF(M1454&gt;100000,1,0),0)</f>
        <v>1</v>
      </c>
      <c r="P1454" s="16">
        <f>IF(M1454&lt;15000,1,0)</f>
        <v>0</v>
      </c>
      <c r="Q1454" s="12" t="s">
        <v>11729</v>
      </c>
      <c r="R1454" s="17">
        <v>45376</v>
      </c>
      <c r="S1454" s="17">
        <v>45481</v>
      </c>
      <c r="T1454" s="17">
        <v>45539</v>
      </c>
      <c r="U1454" s="12">
        <v>0</v>
      </c>
      <c r="W1454" s="12" t="s">
        <v>13475</v>
      </c>
      <c r="X1454" s="12" t="s">
        <v>67</v>
      </c>
      <c r="Y1454" s="12" t="s">
        <v>508</v>
      </c>
      <c r="Z1454" s="12" t="s">
        <v>13476</v>
      </c>
      <c r="AA1454" s="13">
        <v>262500</v>
      </c>
      <c r="AB1454" s="13">
        <v>317625</v>
      </c>
      <c r="AE1454" s="12">
        <v>2</v>
      </c>
      <c r="AF1454" s="12" t="s">
        <v>65</v>
      </c>
      <c r="AG1454" s="12" t="s">
        <v>13477</v>
      </c>
      <c r="AH1454" s="12" t="s">
        <v>68</v>
      </c>
      <c r="AI1454" s="17">
        <v>45477</v>
      </c>
      <c r="AJ1454" s="17">
        <v>45531</v>
      </c>
      <c r="AK1454" s="12" t="s">
        <v>90</v>
      </c>
      <c r="AN1454" s="12" t="s">
        <v>69</v>
      </c>
      <c r="AO1454" s="12" t="s">
        <v>1592</v>
      </c>
      <c r="AQ1454" s="12" t="s">
        <v>13478</v>
      </c>
      <c r="AR1454" s="12" t="s">
        <v>13478</v>
      </c>
      <c r="AS1454" s="12" t="s">
        <v>13479</v>
      </c>
      <c r="AT1454" s="12" t="s">
        <v>13479</v>
      </c>
      <c r="AU1454" s="12" t="s">
        <v>13474</v>
      </c>
      <c r="AW1454" s="17">
        <v>45481</v>
      </c>
      <c r="AZ1454" s="12" t="s">
        <v>173</v>
      </c>
      <c r="BD1454" s="12" t="s">
        <v>13480</v>
      </c>
      <c r="BE1454" s="12" t="s">
        <v>13481</v>
      </c>
      <c r="BF1454" s="12" t="s">
        <v>13482</v>
      </c>
      <c r="BG1454" s="12" t="s">
        <v>13483</v>
      </c>
    </row>
    <row r="1455" spans="1:59" ht="100.8" x14ac:dyDescent="0.3">
      <c r="A1455" s="12">
        <v>15937877</v>
      </c>
      <c r="B1455" s="12" t="s">
        <v>78</v>
      </c>
      <c r="E1455" s="12">
        <v>801935010</v>
      </c>
      <c r="F1455" s="12" t="s">
        <v>79</v>
      </c>
      <c r="G1455" s="12" t="s">
        <v>4383</v>
      </c>
      <c r="H1455" s="12" t="s">
        <v>85</v>
      </c>
      <c r="I1455" s="12" t="s">
        <v>80</v>
      </c>
      <c r="J1455" s="12" t="s">
        <v>65</v>
      </c>
      <c r="K1455" s="12" t="s">
        <v>4384</v>
      </c>
      <c r="L1455" s="12" t="s">
        <v>4385</v>
      </c>
      <c r="M1455" s="15">
        <v>58200</v>
      </c>
      <c r="N1455" s="16">
        <f>IF(M1455&gt;1000000,1,0)</f>
        <v>0</v>
      </c>
      <c r="O1455" s="16">
        <f>IF(N1455=0,IF(M1455&gt;100000,1,0),0)</f>
        <v>0</v>
      </c>
      <c r="P1455" s="16">
        <f>IF(M1455&lt;15000,1,0)</f>
        <v>0</v>
      </c>
      <c r="Q1455" s="12" t="s">
        <v>4386</v>
      </c>
      <c r="R1455" s="17">
        <v>45369</v>
      </c>
      <c r="S1455" s="17">
        <v>45420</v>
      </c>
      <c r="T1455" s="17">
        <v>45457</v>
      </c>
      <c r="U1455" s="12">
        <v>0</v>
      </c>
      <c r="W1455" s="12" t="s">
        <v>4387</v>
      </c>
      <c r="X1455" s="12" t="s">
        <v>67</v>
      </c>
      <c r="Y1455" s="12" t="s">
        <v>4388</v>
      </c>
      <c r="Z1455" s="12" t="s">
        <v>4389</v>
      </c>
      <c r="AA1455" s="13">
        <v>37130</v>
      </c>
      <c r="AB1455" s="13">
        <v>44927.3</v>
      </c>
      <c r="AE1455" s="12">
        <v>3</v>
      </c>
      <c r="AF1455" s="12" t="s">
        <v>65</v>
      </c>
      <c r="AG1455" s="12" t="s">
        <v>4390</v>
      </c>
      <c r="AH1455" s="12" t="s">
        <v>68</v>
      </c>
      <c r="AI1455" s="17">
        <v>45419</v>
      </c>
      <c r="AJ1455" s="17">
        <v>45439</v>
      </c>
      <c r="AK1455" s="12" t="s">
        <v>90</v>
      </c>
      <c r="AN1455" s="12" t="s">
        <v>69</v>
      </c>
      <c r="AO1455" s="12" t="s">
        <v>1592</v>
      </c>
      <c r="AQ1455" s="12" t="s">
        <v>483</v>
      </c>
      <c r="AR1455" s="12" t="s">
        <v>483</v>
      </c>
      <c r="AS1455" s="12" t="s">
        <v>484</v>
      </c>
      <c r="AT1455" s="12" t="s">
        <v>484</v>
      </c>
      <c r="AU1455" s="12" t="s">
        <v>1995</v>
      </c>
      <c r="AW1455" s="17">
        <v>45420</v>
      </c>
      <c r="AZ1455" s="12" t="s">
        <v>173</v>
      </c>
      <c r="BD1455" s="12" t="s">
        <v>4391</v>
      </c>
      <c r="BE1455" s="12" t="s">
        <v>4392</v>
      </c>
      <c r="BF1455" s="12" t="s">
        <v>4393</v>
      </c>
      <c r="BG1455" s="12" t="s">
        <v>4394</v>
      </c>
    </row>
    <row r="1456" spans="1:59" ht="115.2" x14ac:dyDescent="0.3">
      <c r="A1456" s="12">
        <v>15937877</v>
      </c>
      <c r="B1456" s="12" t="s">
        <v>78</v>
      </c>
      <c r="E1456" s="12">
        <v>801935010</v>
      </c>
      <c r="F1456" s="12" t="s">
        <v>79</v>
      </c>
      <c r="G1456" s="12" t="s">
        <v>15562</v>
      </c>
      <c r="H1456" s="12" t="s">
        <v>85</v>
      </c>
      <c r="I1456" s="12" t="s">
        <v>64</v>
      </c>
      <c r="J1456" s="12" t="s">
        <v>65</v>
      </c>
      <c r="K1456" s="12" t="s">
        <v>15563</v>
      </c>
      <c r="L1456" s="12" t="s">
        <v>15564</v>
      </c>
      <c r="M1456" s="15">
        <v>1362000</v>
      </c>
      <c r="N1456" s="16">
        <f>IF(M1456&gt;1000000,1,0)</f>
        <v>1</v>
      </c>
      <c r="O1456" s="16">
        <f>IF(N1456=0,IF(M1456&gt;100000,1,0),0)</f>
        <v>0</v>
      </c>
      <c r="P1456" s="16">
        <f>IF(M1456&lt;15000,1,0)</f>
        <v>0</v>
      </c>
      <c r="Q1456" s="12" t="s">
        <v>213</v>
      </c>
      <c r="R1456" s="17">
        <v>45415</v>
      </c>
      <c r="S1456" s="17">
        <v>45552</v>
      </c>
      <c r="T1456" s="17">
        <v>45608</v>
      </c>
      <c r="U1456" s="12">
        <v>0</v>
      </c>
      <c r="W1456" s="12" t="s">
        <v>9564</v>
      </c>
      <c r="X1456" s="12" t="s">
        <v>232</v>
      </c>
      <c r="Y1456" s="12" t="s">
        <v>15565</v>
      </c>
      <c r="Z1456" s="12" t="s">
        <v>15566</v>
      </c>
      <c r="AA1456" s="13">
        <v>925750</v>
      </c>
      <c r="AB1456" s="13">
        <v>1120157.5</v>
      </c>
      <c r="AE1456" s="12">
        <v>1</v>
      </c>
      <c r="AF1456" s="12" t="s">
        <v>65</v>
      </c>
      <c r="AG1456" s="12" t="s">
        <v>15567</v>
      </c>
      <c r="AH1456" s="12" t="s">
        <v>68</v>
      </c>
      <c r="AI1456" s="17">
        <v>45552</v>
      </c>
      <c r="AJ1456" s="17">
        <v>45595</v>
      </c>
      <c r="AK1456" s="12" t="s">
        <v>90</v>
      </c>
      <c r="AN1456" s="12" t="s">
        <v>69</v>
      </c>
      <c r="AO1456" s="12" t="s">
        <v>1592</v>
      </c>
      <c r="AQ1456" s="12" t="s">
        <v>4702</v>
      </c>
      <c r="AR1456" s="12" t="s">
        <v>4702</v>
      </c>
      <c r="AS1456" s="12" t="s">
        <v>4703</v>
      </c>
      <c r="AT1456" s="12" t="s">
        <v>4703</v>
      </c>
      <c r="AU1456" s="12" t="s">
        <v>4701</v>
      </c>
      <c r="AW1456" s="17">
        <v>45545</v>
      </c>
      <c r="AZ1456" s="12" t="s">
        <v>173</v>
      </c>
      <c r="BD1456" s="12" t="s">
        <v>15568</v>
      </c>
      <c r="BE1456" s="12" t="s">
        <v>15569</v>
      </c>
      <c r="BF1456" s="12" t="s">
        <v>15570</v>
      </c>
      <c r="BG1456" s="12" t="s">
        <v>15571</v>
      </c>
    </row>
    <row r="1457" spans="1:59" ht="100.8" x14ac:dyDescent="0.3">
      <c r="A1457" s="12">
        <v>15937877</v>
      </c>
      <c r="B1457" s="12" t="s">
        <v>78</v>
      </c>
      <c r="E1457" s="12">
        <v>801935010</v>
      </c>
      <c r="F1457" s="12" t="s">
        <v>79</v>
      </c>
      <c r="G1457" s="12" t="s">
        <v>4362</v>
      </c>
      <c r="H1457" s="12" t="s">
        <v>85</v>
      </c>
      <c r="I1457" s="12" t="s">
        <v>86</v>
      </c>
      <c r="J1457" s="12" t="s">
        <v>65</v>
      </c>
      <c r="K1457" s="12" t="s">
        <v>4363</v>
      </c>
      <c r="L1457" s="12" t="s">
        <v>4364</v>
      </c>
      <c r="M1457" s="18">
        <f>AA1457</f>
        <v>549000</v>
      </c>
      <c r="N1457" s="16">
        <f>IF(M1457&gt;1000000,1,0)</f>
        <v>0</v>
      </c>
      <c r="O1457" s="16">
        <f>IF(N1457=0,IF(M1457&gt;100000,1,0),0)</f>
        <v>1</v>
      </c>
      <c r="P1457" s="16">
        <f>IF(M1457&lt;15000,1,0)</f>
        <v>0</v>
      </c>
      <c r="S1457" s="17">
        <v>45357</v>
      </c>
      <c r="T1457" s="17">
        <v>45366</v>
      </c>
      <c r="U1457" s="12">
        <v>0</v>
      </c>
      <c r="W1457" s="12" t="s">
        <v>143</v>
      </c>
      <c r="X1457" s="12" t="s">
        <v>67</v>
      </c>
      <c r="Y1457" s="12" t="s">
        <v>2048</v>
      </c>
      <c r="Z1457" s="12" t="s">
        <v>4365</v>
      </c>
      <c r="AA1457" s="13">
        <v>549000</v>
      </c>
      <c r="AB1457" s="13">
        <v>664290</v>
      </c>
      <c r="AE1457" s="12">
        <v>1</v>
      </c>
      <c r="AF1457" s="12" t="s">
        <v>65</v>
      </c>
      <c r="AG1457" s="12" t="s">
        <v>4368</v>
      </c>
      <c r="AH1457" s="12" t="s">
        <v>68</v>
      </c>
      <c r="AI1457" s="17">
        <v>45343</v>
      </c>
      <c r="AJ1457" s="17">
        <v>45356</v>
      </c>
      <c r="AK1457" s="12" t="s">
        <v>90</v>
      </c>
      <c r="AN1457" s="12" t="s">
        <v>69</v>
      </c>
      <c r="AO1457" s="12" t="s">
        <v>1592</v>
      </c>
      <c r="AU1457" s="12" t="s">
        <v>4366</v>
      </c>
      <c r="AZ1457" s="12" t="s">
        <v>173</v>
      </c>
      <c r="BF1457" s="12" t="s">
        <v>4369</v>
      </c>
      <c r="BG1457" s="12" t="s">
        <v>4370</v>
      </c>
    </row>
    <row r="1458" spans="1:59" ht="100.8" x14ac:dyDescent="0.3">
      <c r="A1458" s="12">
        <v>15937877</v>
      </c>
      <c r="B1458" s="12" t="s">
        <v>78</v>
      </c>
      <c r="E1458" s="12">
        <v>801935010</v>
      </c>
      <c r="F1458" s="12" t="s">
        <v>79</v>
      </c>
      <c r="G1458" s="12" t="s">
        <v>1587</v>
      </c>
      <c r="H1458" s="12" t="s">
        <v>85</v>
      </c>
      <c r="I1458" s="12" t="s">
        <v>86</v>
      </c>
      <c r="J1458" s="12" t="s">
        <v>65</v>
      </c>
      <c r="K1458" s="12" t="s">
        <v>1588</v>
      </c>
      <c r="L1458" s="12" t="s">
        <v>1589</v>
      </c>
      <c r="M1458" s="18">
        <f>AA1458</f>
        <v>82000</v>
      </c>
      <c r="N1458" s="16">
        <f>IF(M1458&gt;1000000,1,0)</f>
        <v>0</v>
      </c>
      <c r="O1458" s="16">
        <f>IF(N1458=0,IF(M1458&gt;100000,1,0),0)</f>
        <v>0</v>
      </c>
      <c r="P1458" s="16">
        <f>IF(M1458&lt;15000,1,0)</f>
        <v>0</v>
      </c>
      <c r="S1458" s="17">
        <v>45422</v>
      </c>
      <c r="T1458" s="17">
        <v>45422</v>
      </c>
      <c r="U1458" s="12">
        <v>0</v>
      </c>
      <c r="W1458" s="12" t="s">
        <v>89</v>
      </c>
      <c r="X1458" s="12" t="s">
        <v>67</v>
      </c>
      <c r="Y1458" s="12" t="s">
        <v>595</v>
      </c>
      <c r="Z1458" s="12" t="s">
        <v>1590</v>
      </c>
      <c r="AA1458" s="13">
        <v>82000</v>
      </c>
      <c r="AB1458" s="13">
        <v>99220</v>
      </c>
      <c r="AE1458" s="12">
        <v>1</v>
      </c>
      <c r="AF1458" s="12" t="s">
        <v>65</v>
      </c>
      <c r="AG1458" s="12" t="s">
        <v>1591</v>
      </c>
      <c r="AH1458" s="12" t="s">
        <v>68</v>
      </c>
      <c r="AI1458" s="17">
        <v>45387</v>
      </c>
      <c r="AJ1458" s="17">
        <v>45418</v>
      </c>
      <c r="AK1458" s="12" t="s">
        <v>90</v>
      </c>
      <c r="AN1458" s="12" t="s">
        <v>69</v>
      </c>
      <c r="AO1458" s="12" t="s">
        <v>1592</v>
      </c>
      <c r="AU1458" s="12" t="s">
        <v>1593</v>
      </c>
      <c r="AZ1458" s="12" t="s">
        <v>173</v>
      </c>
      <c r="BF1458" s="12" t="s">
        <v>1594</v>
      </c>
      <c r="BG1458" s="12" t="s">
        <v>1595</v>
      </c>
    </row>
    <row r="1459" spans="1:59" ht="115.2" x14ac:dyDescent="0.3">
      <c r="A1459" s="12">
        <v>15937877</v>
      </c>
      <c r="B1459" s="12" t="s">
        <v>78</v>
      </c>
      <c r="E1459" s="12">
        <v>801935010</v>
      </c>
      <c r="F1459" s="12" t="s">
        <v>79</v>
      </c>
      <c r="G1459" s="12" t="s">
        <v>10198</v>
      </c>
      <c r="H1459" s="12" t="s">
        <v>85</v>
      </c>
      <c r="I1459" s="12" t="s">
        <v>64</v>
      </c>
      <c r="J1459" s="12" t="s">
        <v>65</v>
      </c>
      <c r="K1459" s="12" t="s">
        <v>10199</v>
      </c>
      <c r="L1459" s="12" t="s">
        <v>3163</v>
      </c>
      <c r="M1459" s="15">
        <v>288000</v>
      </c>
      <c r="N1459" s="16">
        <f>IF(M1459&gt;1000000,1,0)</f>
        <v>0</v>
      </c>
      <c r="O1459" s="16">
        <f>IF(N1459=0,IF(M1459&gt;100000,1,0),0)</f>
        <v>1</v>
      </c>
      <c r="P1459" s="16">
        <f>IF(M1459&lt;15000,1,0)</f>
        <v>0</v>
      </c>
      <c r="Q1459" s="12" t="s">
        <v>10200</v>
      </c>
      <c r="R1459" s="17">
        <v>45391</v>
      </c>
      <c r="S1459" s="17">
        <v>45490</v>
      </c>
      <c r="T1459" s="17">
        <v>45539</v>
      </c>
      <c r="U1459" s="12">
        <v>0</v>
      </c>
      <c r="W1459" s="12" t="s">
        <v>9564</v>
      </c>
      <c r="X1459" s="12" t="s">
        <v>67</v>
      </c>
      <c r="Y1459" s="12" t="s">
        <v>10201</v>
      </c>
      <c r="Z1459" s="12" t="s">
        <v>10202</v>
      </c>
      <c r="AA1459" s="13">
        <v>203200</v>
      </c>
      <c r="AB1459" s="13">
        <v>245872</v>
      </c>
      <c r="AE1459" s="12">
        <v>2</v>
      </c>
      <c r="AF1459" s="12" t="s">
        <v>65</v>
      </c>
      <c r="AG1459" s="12" t="s">
        <v>10203</v>
      </c>
      <c r="AH1459" s="12" t="s">
        <v>68</v>
      </c>
      <c r="AI1459" s="17">
        <v>45490</v>
      </c>
      <c r="AJ1459" s="17">
        <v>45531</v>
      </c>
      <c r="AK1459" s="12" t="s">
        <v>90</v>
      </c>
      <c r="AN1459" s="12" t="s">
        <v>69</v>
      </c>
      <c r="AO1459" s="12" t="s">
        <v>1592</v>
      </c>
      <c r="AQ1459" s="12" t="s">
        <v>409</v>
      </c>
      <c r="AR1459" s="12" t="s">
        <v>409</v>
      </c>
      <c r="AS1459" s="12" t="s">
        <v>412</v>
      </c>
      <c r="AT1459" s="12" t="s">
        <v>412</v>
      </c>
      <c r="AU1459" s="12" t="s">
        <v>2611</v>
      </c>
      <c r="AW1459" s="17">
        <v>45462</v>
      </c>
      <c r="AZ1459" s="12" t="s">
        <v>173</v>
      </c>
      <c r="BB1459" s="12" t="s">
        <v>10204</v>
      </c>
      <c r="BC1459" s="12" t="s">
        <v>10204</v>
      </c>
      <c r="BD1459" s="12" t="s">
        <v>10205</v>
      </c>
      <c r="BE1459" s="12" t="s">
        <v>10206</v>
      </c>
      <c r="BF1459" s="12" t="s">
        <v>10207</v>
      </c>
      <c r="BG1459" s="12" t="s">
        <v>10208</v>
      </c>
    </row>
    <row r="1460" spans="1:59" ht="100.8" x14ac:dyDescent="0.3">
      <c r="A1460" s="12">
        <v>15937877</v>
      </c>
      <c r="B1460" s="12" t="s">
        <v>78</v>
      </c>
      <c r="E1460" s="12">
        <v>801935010</v>
      </c>
      <c r="F1460" s="12" t="s">
        <v>79</v>
      </c>
      <c r="G1460" s="12" t="s">
        <v>5650</v>
      </c>
      <c r="H1460" s="12" t="s">
        <v>60</v>
      </c>
      <c r="I1460" s="12" t="s">
        <v>64</v>
      </c>
      <c r="J1460" s="12" t="s">
        <v>65</v>
      </c>
      <c r="K1460" s="12" t="s">
        <v>5651</v>
      </c>
      <c r="L1460" s="12" t="s">
        <v>5652</v>
      </c>
      <c r="M1460" s="15">
        <v>756000</v>
      </c>
      <c r="N1460" s="16">
        <f>IF(M1460&gt;1000000,1,0)</f>
        <v>0</v>
      </c>
      <c r="O1460" s="16">
        <f>IF(N1460=0,IF(M1460&gt;100000,1,0),0)</f>
        <v>1</v>
      </c>
      <c r="P1460" s="16">
        <f>IF(M1460&lt;15000,1,0)</f>
        <v>0</v>
      </c>
      <c r="Q1460" s="12" t="s">
        <v>115</v>
      </c>
      <c r="R1460" s="17">
        <v>45455</v>
      </c>
      <c r="S1460" s="17">
        <v>45552</v>
      </c>
      <c r="T1460" s="17">
        <v>45595</v>
      </c>
      <c r="U1460" s="12">
        <v>1</v>
      </c>
      <c r="V1460" s="12" t="s">
        <v>11327</v>
      </c>
      <c r="W1460" s="12" t="s">
        <v>11328</v>
      </c>
      <c r="X1460" s="12" t="s">
        <v>67</v>
      </c>
      <c r="Y1460" s="12" t="s">
        <v>1012</v>
      </c>
      <c r="Z1460" s="12" t="s">
        <v>11329</v>
      </c>
      <c r="AA1460" s="13">
        <v>180000</v>
      </c>
      <c r="AB1460" s="13">
        <v>217800</v>
      </c>
      <c r="AE1460" s="12">
        <v>2</v>
      </c>
      <c r="AF1460" s="12" t="s">
        <v>65</v>
      </c>
      <c r="AG1460" s="12" t="s">
        <v>11330</v>
      </c>
      <c r="AH1460" s="12" t="s">
        <v>68</v>
      </c>
      <c r="AI1460" s="17">
        <v>45552</v>
      </c>
      <c r="AJ1460" s="17">
        <v>45578</v>
      </c>
      <c r="AK1460" s="12" t="s">
        <v>90</v>
      </c>
      <c r="AN1460" s="12" t="s">
        <v>69</v>
      </c>
      <c r="AO1460" s="12" t="s">
        <v>509</v>
      </c>
      <c r="AQ1460" s="12" t="s">
        <v>1291</v>
      </c>
      <c r="AR1460" s="12" t="s">
        <v>2187</v>
      </c>
      <c r="AS1460" s="12" t="s">
        <v>1292</v>
      </c>
      <c r="AT1460" s="12" t="s">
        <v>2188</v>
      </c>
      <c r="AU1460" s="12" t="s">
        <v>5653</v>
      </c>
      <c r="AW1460" s="17">
        <v>45502</v>
      </c>
      <c r="AZ1460" s="12" t="s">
        <v>173</v>
      </c>
      <c r="BB1460" s="12" t="s">
        <v>5654</v>
      </c>
      <c r="BC1460" s="12" t="s">
        <v>5654</v>
      </c>
      <c r="BD1460" s="12" t="s">
        <v>11331</v>
      </c>
      <c r="BE1460" s="12" t="s">
        <v>11332</v>
      </c>
      <c r="BF1460" s="12" t="s">
        <v>11333</v>
      </c>
      <c r="BG1460" s="12" t="s">
        <v>11334</v>
      </c>
    </row>
    <row r="1461" spans="1:59" ht="100.8" x14ac:dyDescent="0.3">
      <c r="A1461" s="12">
        <v>15937877</v>
      </c>
      <c r="B1461" s="12" t="s">
        <v>78</v>
      </c>
      <c r="E1461" s="12">
        <v>801935010</v>
      </c>
      <c r="F1461" s="12" t="s">
        <v>79</v>
      </c>
      <c r="G1461" s="12" t="s">
        <v>5650</v>
      </c>
      <c r="H1461" s="12" t="s">
        <v>60</v>
      </c>
      <c r="I1461" s="12" t="s">
        <v>64</v>
      </c>
      <c r="J1461" s="12" t="s">
        <v>65</v>
      </c>
      <c r="K1461" s="12" t="s">
        <v>5651</v>
      </c>
      <c r="L1461" s="12" t="s">
        <v>5652</v>
      </c>
      <c r="M1461" s="15">
        <v>33600</v>
      </c>
      <c r="N1461" s="16">
        <f>IF(M1461&gt;1000000,1,0)</f>
        <v>0</v>
      </c>
      <c r="O1461" s="16">
        <f>IF(N1461=0,IF(M1461&gt;100000,1,0),0)</f>
        <v>0</v>
      </c>
      <c r="P1461" s="16">
        <f>IF(M1461&lt;15000,1,0)</f>
        <v>0</v>
      </c>
      <c r="Q1461" s="12" t="s">
        <v>115</v>
      </c>
      <c r="R1461" s="17">
        <v>45455</v>
      </c>
      <c r="S1461" s="17">
        <v>45552</v>
      </c>
      <c r="T1461" s="17">
        <v>45595</v>
      </c>
      <c r="U1461" s="12">
        <v>2</v>
      </c>
      <c r="V1461" s="12" t="s">
        <v>11335</v>
      </c>
      <c r="W1461" s="12" t="s">
        <v>11328</v>
      </c>
      <c r="X1461" s="12" t="s">
        <v>67</v>
      </c>
      <c r="Y1461" s="12" t="s">
        <v>1012</v>
      </c>
      <c r="Z1461" s="12" t="s">
        <v>11329</v>
      </c>
      <c r="AA1461" s="13">
        <v>8000</v>
      </c>
      <c r="AB1461" s="13">
        <v>9680</v>
      </c>
      <c r="AE1461" s="12">
        <v>1</v>
      </c>
      <c r="AF1461" s="12" t="s">
        <v>65</v>
      </c>
      <c r="AG1461" s="12" t="s">
        <v>11330</v>
      </c>
      <c r="AH1461" s="12" t="s">
        <v>68</v>
      </c>
      <c r="AI1461" s="17">
        <v>45552</v>
      </c>
      <c r="AJ1461" s="17">
        <v>45582</v>
      </c>
      <c r="AK1461" s="12" t="s">
        <v>90</v>
      </c>
      <c r="AN1461" s="12" t="s">
        <v>69</v>
      </c>
      <c r="AO1461" s="12" t="s">
        <v>509</v>
      </c>
      <c r="AQ1461" s="12" t="s">
        <v>161</v>
      </c>
      <c r="AR1461" s="12" t="s">
        <v>2187</v>
      </c>
      <c r="AS1461" s="12" t="s">
        <v>452</v>
      </c>
      <c r="AT1461" s="12" t="s">
        <v>2188</v>
      </c>
      <c r="AU1461" s="12" t="s">
        <v>5653</v>
      </c>
      <c r="AW1461" s="17">
        <v>45502</v>
      </c>
      <c r="AZ1461" s="12" t="s">
        <v>173</v>
      </c>
      <c r="BB1461" s="12" t="s">
        <v>5654</v>
      </c>
      <c r="BC1461" s="12" t="s">
        <v>5654</v>
      </c>
      <c r="BD1461" s="12" t="s">
        <v>11331</v>
      </c>
      <c r="BE1461" s="12" t="s">
        <v>11332</v>
      </c>
      <c r="BF1461" s="12" t="s">
        <v>11333</v>
      </c>
      <c r="BG1461" s="12" t="s">
        <v>11334</v>
      </c>
    </row>
    <row r="1462" spans="1:59" ht="100.8" x14ac:dyDescent="0.3">
      <c r="A1462" s="12">
        <v>15937877</v>
      </c>
      <c r="B1462" s="12" t="s">
        <v>78</v>
      </c>
      <c r="E1462" s="12">
        <v>801935010</v>
      </c>
      <c r="F1462" s="12" t="s">
        <v>79</v>
      </c>
      <c r="G1462" s="12" t="s">
        <v>5650</v>
      </c>
      <c r="H1462" s="12" t="s">
        <v>60</v>
      </c>
      <c r="I1462" s="12" t="s">
        <v>64</v>
      </c>
      <c r="J1462" s="12" t="s">
        <v>65</v>
      </c>
      <c r="K1462" s="12" t="s">
        <v>5651</v>
      </c>
      <c r="L1462" s="12" t="s">
        <v>5652</v>
      </c>
      <c r="M1462" s="15">
        <v>126000</v>
      </c>
      <c r="N1462" s="16">
        <f>IF(M1462&gt;1000000,1,0)</f>
        <v>0</v>
      </c>
      <c r="O1462" s="16">
        <f>IF(N1462=0,IF(M1462&gt;100000,1,0),0)</f>
        <v>1</v>
      </c>
      <c r="P1462" s="16">
        <f>IF(M1462&lt;15000,1,0)</f>
        <v>0</v>
      </c>
      <c r="Q1462" s="12" t="s">
        <v>115</v>
      </c>
      <c r="R1462" s="17">
        <v>45455</v>
      </c>
      <c r="S1462" s="17">
        <v>45552</v>
      </c>
      <c r="T1462" s="17">
        <v>45595</v>
      </c>
      <c r="U1462" s="12">
        <v>3</v>
      </c>
      <c r="V1462" s="12" t="s">
        <v>11653</v>
      </c>
      <c r="W1462" s="12" t="s">
        <v>11328</v>
      </c>
      <c r="X1462" s="12" t="s">
        <v>67</v>
      </c>
      <c r="Y1462" s="12" t="s">
        <v>1012</v>
      </c>
      <c r="Z1462" s="12" t="s">
        <v>11329</v>
      </c>
      <c r="AA1462" s="13">
        <v>30000</v>
      </c>
      <c r="AB1462" s="13">
        <v>36300</v>
      </c>
      <c r="AE1462" s="12">
        <v>3</v>
      </c>
      <c r="AF1462" s="12" t="s">
        <v>65</v>
      </c>
      <c r="AG1462" s="12" t="s">
        <v>11330</v>
      </c>
      <c r="AH1462" s="12" t="s">
        <v>68</v>
      </c>
      <c r="AI1462" s="17">
        <v>45552</v>
      </c>
      <c r="AJ1462" s="17">
        <v>45594</v>
      </c>
      <c r="AK1462" s="12" t="s">
        <v>90</v>
      </c>
      <c r="AN1462" s="12" t="s">
        <v>69</v>
      </c>
      <c r="AO1462" s="12" t="s">
        <v>509</v>
      </c>
      <c r="AQ1462" s="12" t="s">
        <v>108</v>
      </c>
      <c r="AR1462" s="12" t="s">
        <v>2187</v>
      </c>
      <c r="AS1462" s="12" t="s">
        <v>109</v>
      </c>
      <c r="AT1462" s="12" t="s">
        <v>2188</v>
      </c>
      <c r="AU1462" s="12" t="s">
        <v>5653</v>
      </c>
      <c r="AW1462" s="17">
        <v>45502</v>
      </c>
      <c r="AZ1462" s="12" t="s">
        <v>173</v>
      </c>
      <c r="BB1462" s="12" t="s">
        <v>5654</v>
      </c>
      <c r="BC1462" s="12" t="s">
        <v>5654</v>
      </c>
      <c r="BD1462" s="12" t="s">
        <v>11331</v>
      </c>
      <c r="BE1462" s="12" t="s">
        <v>11332</v>
      </c>
      <c r="BF1462" s="12" t="s">
        <v>11333</v>
      </c>
      <c r="BG1462" s="12" t="s">
        <v>11334</v>
      </c>
    </row>
    <row r="1463" spans="1:59" ht="100.8" x14ac:dyDescent="0.3">
      <c r="A1463" s="12">
        <v>15937877</v>
      </c>
      <c r="B1463" s="12" t="s">
        <v>78</v>
      </c>
      <c r="E1463" s="12">
        <v>801935010</v>
      </c>
      <c r="F1463" s="12" t="s">
        <v>79</v>
      </c>
      <c r="G1463" s="12" t="s">
        <v>14052</v>
      </c>
      <c r="H1463" s="12" t="s">
        <v>60</v>
      </c>
      <c r="I1463" s="12" t="s">
        <v>64</v>
      </c>
      <c r="J1463" s="12" t="s">
        <v>65</v>
      </c>
      <c r="K1463" s="12" t="s">
        <v>14053</v>
      </c>
      <c r="L1463" s="12" t="s">
        <v>14054</v>
      </c>
      <c r="M1463" s="15">
        <v>2070200</v>
      </c>
      <c r="N1463" s="16">
        <f>IF(M1463&gt;1000000,1,0)</f>
        <v>1</v>
      </c>
      <c r="O1463" s="16">
        <f>IF(N1463=0,IF(M1463&gt;100000,1,0),0)</f>
        <v>0</v>
      </c>
      <c r="P1463" s="16">
        <f>IF(M1463&lt;15000,1,0)</f>
        <v>0</v>
      </c>
      <c r="Q1463" s="12" t="s">
        <v>14056</v>
      </c>
      <c r="R1463" s="17">
        <v>45443</v>
      </c>
      <c r="S1463" s="17">
        <v>45587</v>
      </c>
      <c r="T1463" s="17">
        <v>45615</v>
      </c>
      <c r="U1463" s="12">
        <v>0</v>
      </c>
      <c r="W1463" s="12" t="s">
        <v>14057</v>
      </c>
      <c r="X1463" s="12" t="s">
        <v>67</v>
      </c>
      <c r="Y1463" s="12" t="s">
        <v>1092</v>
      </c>
      <c r="Z1463" s="12" t="s">
        <v>2117</v>
      </c>
      <c r="AA1463" s="13">
        <v>1226748.52</v>
      </c>
      <c r="AB1463" s="13">
        <v>1484365.71</v>
      </c>
      <c r="AE1463" s="12">
        <v>1</v>
      </c>
      <c r="AF1463" s="12" t="s">
        <v>65</v>
      </c>
      <c r="AG1463" s="12" t="s">
        <v>14058</v>
      </c>
      <c r="AH1463" s="12" t="s">
        <v>68</v>
      </c>
      <c r="AI1463" s="17">
        <v>45586</v>
      </c>
      <c r="AJ1463" s="17">
        <v>45615</v>
      </c>
      <c r="AK1463" s="12" t="s">
        <v>90</v>
      </c>
      <c r="AN1463" s="12" t="s">
        <v>69</v>
      </c>
      <c r="AO1463" s="12" t="s">
        <v>1592</v>
      </c>
      <c r="AQ1463" s="12" t="s">
        <v>14059</v>
      </c>
      <c r="AR1463" s="12" t="s">
        <v>14059</v>
      </c>
      <c r="AS1463" s="12" t="s">
        <v>14060</v>
      </c>
      <c r="AT1463" s="12" t="s">
        <v>14060</v>
      </c>
      <c r="AU1463" s="12" t="s">
        <v>14055</v>
      </c>
      <c r="AW1463" s="17">
        <v>45587</v>
      </c>
      <c r="AZ1463" s="12" t="s">
        <v>92</v>
      </c>
      <c r="BD1463" s="12" t="s">
        <v>14061</v>
      </c>
      <c r="BE1463" s="12" t="s">
        <v>14062</v>
      </c>
      <c r="BF1463" s="12" t="s">
        <v>14063</v>
      </c>
      <c r="BG1463" s="12" t="s">
        <v>14064</v>
      </c>
    </row>
    <row r="1464" spans="1:59" ht="115.2" x14ac:dyDescent="0.3">
      <c r="A1464" s="12">
        <v>15937877</v>
      </c>
      <c r="B1464" s="12" t="s">
        <v>78</v>
      </c>
      <c r="E1464" s="12">
        <v>801935010</v>
      </c>
      <c r="F1464" s="12" t="s">
        <v>79</v>
      </c>
      <c r="G1464" s="12" t="s">
        <v>18877</v>
      </c>
      <c r="H1464" s="12" t="s">
        <v>85</v>
      </c>
      <c r="I1464" s="12" t="s">
        <v>64</v>
      </c>
      <c r="J1464" s="12" t="s">
        <v>65</v>
      </c>
      <c r="K1464" s="12" t="s">
        <v>18878</v>
      </c>
      <c r="L1464" s="12" t="s">
        <v>18879</v>
      </c>
      <c r="M1464" s="15">
        <v>4546800</v>
      </c>
      <c r="N1464" s="16">
        <f>IF(M1464&gt;1000000,1,0)</f>
        <v>1</v>
      </c>
      <c r="O1464" s="16">
        <f>IF(N1464=0,IF(M1464&gt;100000,1,0),0)</f>
        <v>0</v>
      </c>
      <c r="P1464" s="16">
        <f>IF(M1464&lt;15000,1,0)</f>
        <v>0</v>
      </c>
      <c r="Q1464" s="12" t="s">
        <v>96</v>
      </c>
      <c r="R1464" s="17">
        <v>45450</v>
      </c>
      <c r="S1464" s="17">
        <v>45573</v>
      </c>
      <c r="T1464" s="17">
        <v>45644</v>
      </c>
      <c r="U1464" s="12">
        <v>0</v>
      </c>
      <c r="W1464" s="12" t="s">
        <v>18881</v>
      </c>
      <c r="X1464" s="12" t="s">
        <v>232</v>
      </c>
      <c r="Y1464" s="12" t="s">
        <v>18882</v>
      </c>
      <c r="Z1464" s="12" t="s">
        <v>18883</v>
      </c>
      <c r="AA1464" s="13">
        <v>1684000</v>
      </c>
      <c r="AB1464" s="13">
        <v>2037640</v>
      </c>
      <c r="AE1464" s="12">
        <v>1</v>
      </c>
      <c r="AF1464" s="12" t="s">
        <v>65</v>
      </c>
      <c r="AG1464" s="12" t="s">
        <v>18886</v>
      </c>
      <c r="AH1464" s="12" t="s">
        <v>68</v>
      </c>
      <c r="AI1464" s="17">
        <v>45572</v>
      </c>
      <c r="AJ1464" s="17">
        <v>45638</v>
      </c>
      <c r="AK1464" s="12" t="s">
        <v>90</v>
      </c>
      <c r="AN1464" s="12" t="s">
        <v>69</v>
      </c>
      <c r="AO1464" s="12" t="s">
        <v>1592</v>
      </c>
      <c r="AQ1464" s="12" t="s">
        <v>18884</v>
      </c>
      <c r="AR1464" s="12" t="s">
        <v>18884</v>
      </c>
      <c r="AS1464" s="12" t="s">
        <v>18885</v>
      </c>
      <c r="AT1464" s="12" t="s">
        <v>18885</v>
      </c>
      <c r="AU1464" s="12" t="s">
        <v>18880</v>
      </c>
      <c r="AW1464" s="17">
        <v>45573</v>
      </c>
      <c r="AZ1464" s="12" t="s">
        <v>173</v>
      </c>
      <c r="BB1464" s="12" t="s">
        <v>18887</v>
      </c>
      <c r="BC1464" s="12" t="s">
        <v>18887</v>
      </c>
      <c r="BD1464" s="12" t="s">
        <v>18888</v>
      </c>
      <c r="BE1464" s="12" t="s">
        <v>18889</v>
      </c>
      <c r="BF1464" s="12" t="s">
        <v>18890</v>
      </c>
      <c r="BG1464" s="12" t="s">
        <v>18891</v>
      </c>
    </row>
    <row r="1465" spans="1:59" ht="115.2" x14ac:dyDescent="0.3">
      <c r="A1465" s="12">
        <v>15937877</v>
      </c>
      <c r="B1465" s="12" t="s">
        <v>78</v>
      </c>
      <c r="E1465" s="12">
        <v>801935010</v>
      </c>
      <c r="F1465" s="12" t="s">
        <v>79</v>
      </c>
      <c r="G1465" s="12" t="s">
        <v>15506</v>
      </c>
      <c r="H1465" s="12" t="s">
        <v>85</v>
      </c>
      <c r="I1465" s="12" t="s">
        <v>64</v>
      </c>
      <c r="J1465" s="12" t="s">
        <v>65</v>
      </c>
      <c r="K1465" s="12" t="s">
        <v>15507</v>
      </c>
      <c r="L1465" s="12" t="s">
        <v>15508</v>
      </c>
      <c r="M1465" s="15">
        <v>918000</v>
      </c>
      <c r="N1465" s="16">
        <f>IF(M1465&gt;1000000,1,0)</f>
        <v>0</v>
      </c>
      <c r="O1465" s="16">
        <f>IF(N1465=0,IF(M1465&gt;100000,1,0),0)</f>
        <v>1</v>
      </c>
      <c r="P1465" s="16">
        <f>IF(M1465&lt;15000,1,0)</f>
        <v>0</v>
      </c>
      <c r="Q1465" s="12" t="s">
        <v>96</v>
      </c>
      <c r="R1465" s="17">
        <v>45450</v>
      </c>
      <c r="S1465" s="17">
        <v>45573</v>
      </c>
      <c r="T1465" s="17">
        <v>45608</v>
      </c>
      <c r="U1465" s="12">
        <v>0</v>
      </c>
      <c r="W1465" s="12" t="s">
        <v>15510</v>
      </c>
      <c r="X1465" s="12" t="s">
        <v>67</v>
      </c>
      <c r="Y1465" s="12" t="s">
        <v>272</v>
      </c>
      <c r="Z1465" s="12" t="s">
        <v>15511</v>
      </c>
      <c r="AA1465" s="13">
        <v>336000</v>
      </c>
      <c r="AB1465" s="13">
        <v>406560</v>
      </c>
      <c r="AE1465" s="12">
        <v>2</v>
      </c>
      <c r="AF1465" s="12" t="s">
        <v>65</v>
      </c>
      <c r="AG1465" s="12" t="s">
        <v>15512</v>
      </c>
      <c r="AH1465" s="12" t="s">
        <v>68</v>
      </c>
      <c r="AI1465" s="17">
        <v>45572</v>
      </c>
      <c r="AJ1465" s="17">
        <v>45595</v>
      </c>
      <c r="AK1465" s="12" t="s">
        <v>90</v>
      </c>
      <c r="AN1465" s="12" t="s">
        <v>69</v>
      </c>
      <c r="AO1465" s="12" t="s">
        <v>1592</v>
      </c>
      <c r="AQ1465" s="12" t="s">
        <v>2237</v>
      </c>
      <c r="AR1465" s="12" t="s">
        <v>2237</v>
      </c>
      <c r="AS1465" s="12" t="s">
        <v>2238</v>
      </c>
      <c r="AT1465" s="12" t="s">
        <v>2238</v>
      </c>
      <c r="AU1465" s="12" t="s">
        <v>15509</v>
      </c>
      <c r="AW1465" s="17">
        <v>45573</v>
      </c>
      <c r="AZ1465" s="12" t="s">
        <v>92</v>
      </c>
      <c r="BD1465" s="12" t="s">
        <v>15513</v>
      </c>
      <c r="BE1465" s="12" t="s">
        <v>15514</v>
      </c>
      <c r="BF1465" s="12" t="s">
        <v>15515</v>
      </c>
      <c r="BG1465" s="12" t="s">
        <v>15516</v>
      </c>
    </row>
    <row r="1466" spans="1:59" ht="115.2" x14ac:dyDescent="0.3">
      <c r="A1466" s="12">
        <v>15937877</v>
      </c>
      <c r="B1466" s="12" t="s">
        <v>78</v>
      </c>
      <c r="E1466" s="12">
        <v>801935010</v>
      </c>
      <c r="F1466" s="12" t="s">
        <v>79</v>
      </c>
      <c r="G1466" s="12" t="s">
        <v>9629</v>
      </c>
      <c r="H1466" s="12" t="s">
        <v>85</v>
      </c>
      <c r="I1466" s="12" t="s">
        <v>64</v>
      </c>
      <c r="J1466" s="12" t="s">
        <v>65</v>
      </c>
      <c r="K1466" s="12" t="s">
        <v>16186</v>
      </c>
      <c r="L1466" s="12" t="s">
        <v>16187</v>
      </c>
      <c r="M1466" s="15">
        <v>2292300</v>
      </c>
      <c r="N1466" s="16">
        <f>IF(M1466&gt;1000000,1,0)</f>
        <v>1</v>
      </c>
      <c r="O1466" s="16">
        <f>IF(N1466=0,IF(M1466&gt;100000,1,0),0)</f>
        <v>0</v>
      </c>
      <c r="P1466" s="16">
        <f>IF(M1466&lt;15000,1,0)</f>
        <v>0</v>
      </c>
      <c r="Q1466" s="12" t="s">
        <v>96</v>
      </c>
      <c r="R1466" s="17">
        <v>45504</v>
      </c>
      <c r="S1466" s="17">
        <v>45616</v>
      </c>
      <c r="T1466" s="17">
        <v>45649</v>
      </c>
      <c r="U1466" s="12">
        <v>0</v>
      </c>
      <c r="W1466" s="12" t="s">
        <v>6650</v>
      </c>
      <c r="X1466" s="12" t="s">
        <v>67</v>
      </c>
      <c r="Y1466" s="12" t="s">
        <v>263</v>
      </c>
      <c r="Z1466" s="12" t="s">
        <v>2077</v>
      </c>
      <c r="AA1466" s="13">
        <v>769926</v>
      </c>
      <c r="AB1466" s="13">
        <v>931610.46</v>
      </c>
      <c r="AE1466" s="12">
        <v>6</v>
      </c>
      <c r="AF1466" s="12" t="s">
        <v>65</v>
      </c>
      <c r="AG1466" s="12" t="s">
        <v>16188</v>
      </c>
      <c r="AH1466" s="12" t="s">
        <v>68</v>
      </c>
      <c r="AI1466" s="17">
        <v>45616</v>
      </c>
      <c r="AJ1466" s="17">
        <v>45645</v>
      </c>
      <c r="AK1466" s="12" t="s">
        <v>90</v>
      </c>
      <c r="AN1466" s="12" t="s">
        <v>69</v>
      </c>
      <c r="AO1466" s="12" t="s">
        <v>1986</v>
      </c>
      <c r="AQ1466" s="12" t="s">
        <v>9631</v>
      </c>
      <c r="AR1466" s="12" t="s">
        <v>9631</v>
      </c>
      <c r="AS1466" s="12" t="s">
        <v>9632</v>
      </c>
      <c r="AT1466" s="12" t="s">
        <v>9632</v>
      </c>
      <c r="AU1466" s="12" t="s">
        <v>9630</v>
      </c>
      <c r="AW1466" s="17">
        <v>45616</v>
      </c>
      <c r="AZ1466" s="12" t="s">
        <v>173</v>
      </c>
      <c r="BD1466" s="12" t="s">
        <v>16189</v>
      </c>
      <c r="BE1466" s="12" t="s">
        <v>16190</v>
      </c>
      <c r="BF1466" s="12" t="s">
        <v>16191</v>
      </c>
      <c r="BG1466" s="12" t="s">
        <v>16192</v>
      </c>
    </row>
    <row r="1467" spans="1:59" ht="100.8" x14ac:dyDescent="0.3">
      <c r="A1467" s="12">
        <v>15937877</v>
      </c>
      <c r="B1467" s="12" t="s">
        <v>78</v>
      </c>
      <c r="E1467" s="12">
        <v>801935010</v>
      </c>
      <c r="F1467" s="12" t="s">
        <v>79</v>
      </c>
      <c r="G1467" s="12" t="s">
        <v>8923</v>
      </c>
      <c r="H1467" s="12" t="s">
        <v>85</v>
      </c>
      <c r="I1467" s="12" t="s">
        <v>86</v>
      </c>
      <c r="J1467" s="12" t="s">
        <v>65</v>
      </c>
      <c r="K1467" s="12" t="s">
        <v>8924</v>
      </c>
      <c r="L1467" s="12" t="s">
        <v>8925</v>
      </c>
      <c r="M1467" s="18">
        <f>AA1467</f>
        <v>304749</v>
      </c>
      <c r="N1467" s="16">
        <f>IF(M1467&gt;1000000,1,0)</f>
        <v>0</v>
      </c>
      <c r="O1467" s="16">
        <f>IF(N1467=0,IF(M1467&gt;100000,1,0),0)</f>
        <v>1</v>
      </c>
      <c r="P1467" s="16">
        <f>IF(M1467&lt;15000,1,0)</f>
        <v>0</v>
      </c>
      <c r="S1467" s="17">
        <v>45456</v>
      </c>
      <c r="T1467" s="17">
        <v>45474</v>
      </c>
      <c r="U1467" s="12">
        <v>0</v>
      </c>
      <c r="W1467" s="12" t="s">
        <v>6650</v>
      </c>
      <c r="X1467" s="12" t="s">
        <v>67</v>
      </c>
      <c r="Y1467" s="12" t="s">
        <v>2121</v>
      </c>
      <c r="Z1467" s="12" t="s">
        <v>2122</v>
      </c>
      <c r="AA1467" s="13">
        <v>304749</v>
      </c>
      <c r="AB1467" s="13">
        <v>368746.29</v>
      </c>
      <c r="AE1467" s="12">
        <v>1</v>
      </c>
      <c r="AF1467" s="12" t="s">
        <v>65</v>
      </c>
      <c r="AG1467" s="12" t="s">
        <v>8926</v>
      </c>
      <c r="AH1467" s="12" t="s">
        <v>68</v>
      </c>
      <c r="AI1467" s="17">
        <v>45456</v>
      </c>
      <c r="AJ1467" s="17">
        <v>45471</v>
      </c>
      <c r="AK1467" s="12" t="s">
        <v>90</v>
      </c>
      <c r="AN1467" s="12" t="s">
        <v>69</v>
      </c>
      <c r="AO1467" s="12" t="s">
        <v>1592</v>
      </c>
      <c r="AU1467" s="12" t="s">
        <v>8927</v>
      </c>
      <c r="AZ1467" s="12" t="s">
        <v>173</v>
      </c>
      <c r="BF1467" s="12" t="s">
        <v>8928</v>
      </c>
      <c r="BG1467" s="12" t="s">
        <v>8929</v>
      </c>
    </row>
    <row r="1468" spans="1:59" ht="100.8" x14ac:dyDescent="0.3">
      <c r="A1468" s="12">
        <v>15937877</v>
      </c>
      <c r="B1468" s="12" t="s">
        <v>78</v>
      </c>
      <c r="E1468" s="12">
        <v>801935010</v>
      </c>
      <c r="F1468" s="12" t="s">
        <v>79</v>
      </c>
      <c r="G1468" s="12" t="s">
        <v>15674</v>
      </c>
      <c r="H1468" s="12" t="s">
        <v>60</v>
      </c>
      <c r="I1468" s="12" t="s">
        <v>64</v>
      </c>
      <c r="J1468" s="12" t="s">
        <v>65</v>
      </c>
      <c r="K1468" s="12" t="s">
        <v>15675</v>
      </c>
      <c r="L1468" s="12" t="s">
        <v>15676</v>
      </c>
      <c r="M1468" s="15">
        <v>958800</v>
      </c>
      <c r="N1468" s="16">
        <f>IF(M1468&gt;1000000,1,0)</f>
        <v>0</v>
      </c>
      <c r="O1468" s="16">
        <f>IF(N1468=0,IF(M1468&gt;100000,1,0),0)</f>
        <v>1</v>
      </c>
      <c r="P1468" s="16">
        <f>IF(M1468&lt;15000,1,0)</f>
        <v>0</v>
      </c>
      <c r="Q1468" s="12" t="s">
        <v>115</v>
      </c>
      <c r="R1468" s="17">
        <v>45517</v>
      </c>
      <c r="S1468" s="17">
        <v>45609</v>
      </c>
      <c r="T1468" s="17">
        <v>45644</v>
      </c>
      <c r="U1468" s="12">
        <v>0</v>
      </c>
      <c r="W1468" s="12" t="s">
        <v>14829</v>
      </c>
      <c r="X1468" s="12" t="s">
        <v>67</v>
      </c>
      <c r="Y1468" s="12" t="s">
        <v>1012</v>
      </c>
      <c r="Z1468" s="12" t="s">
        <v>11329</v>
      </c>
      <c r="AA1468" s="13">
        <v>505800</v>
      </c>
      <c r="AB1468" s="13">
        <v>612018</v>
      </c>
      <c r="AE1468" s="12">
        <v>2</v>
      </c>
      <c r="AF1468" s="12" t="s">
        <v>65</v>
      </c>
      <c r="AG1468" s="12" t="s">
        <v>15678</v>
      </c>
      <c r="AH1468" s="12" t="s">
        <v>68</v>
      </c>
      <c r="AI1468" s="17">
        <v>45607</v>
      </c>
      <c r="AJ1468" s="17">
        <v>45637</v>
      </c>
      <c r="AK1468" s="12" t="s">
        <v>90</v>
      </c>
      <c r="AN1468" s="12" t="s">
        <v>69</v>
      </c>
      <c r="AO1468" s="12" t="s">
        <v>1592</v>
      </c>
      <c r="AQ1468" s="12" t="s">
        <v>4366</v>
      </c>
      <c r="AR1468" s="12" t="s">
        <v>4366</v>
      </c>
      <c r="AS1468" s="12" t="s">
        <v>4367</v>
      </c>
      <c r="AT1468" s="12" t="s">
        <v>4367</v>
      </c>
      <c r="AU1468" s="12" t="s">
        <v>15677</v>
      </c>
      <c r="AW1468" s="17">
        <v>45594</v>
      </c>
      <c r="AZ1468" s="12" t="s">
        <v>173</v>
      </c>
      <c r="BD1468" s="12" t="s">
        <v>15679</v>
      </c>
      <c r="BE1468" s="12" t="s">
        <v>15680</v>
      </c>
      <c r="BF1468" s="12" t="s">
        <v>15681</v>
      </c>
      <c r="BG1468" s="12" t="s">
        <v>15682</v>
      </c>
    </row>
    <row r="1469" spans="1:59" ht="100.8" x14ac:dyDescent="0.3">
      <c r="A1469" s="12">
        <v>15937877</v>
      </c>
      <c r="B1469" s="12" t="s">
        <v>78</v>
      </c>
      <c r="E1469" s="12">
        <v>801935010</v>
      </c>
      <c r="F1469" s="12" t="s">
        <v>79</v>
      </c>
      <c r="G1469" s="12" t="s">
        <v>19728</v>
      </c>
      <c r="H1469" s="12" t="s">
        <v>85</v>
      </c>
      <c r="I1469" s="12" t="s">
        <v>64</v>
      </c>
      <c r="J1469" s="12" t="s">
        <v>391</v>
      </c>
      <c r="K1469" s="12" t="s">
        <v>19729</v>
      </c>
      <c r="L1469" s="12" t="s">
        <v>19730</v>
      </c>
      <c r="M1469" s="15">
        <v>595000</v>
      </c>
      <c r="N1469" s="16">
        <f>IF(M1469&gt;1000000,1,0)</f>
        <v>0</v>
      </c>
      <c r="O1469" s="16">
        <f>IF(N1469=0,IF(M1469&gt;100000,1,0),0)</f>
        <v>1</v>
      </c>
      <c r="P1469" s="16">
        <f>IF(M1469&lt;15000,1,0)</f>
        <v>0</v>
      </c>
      <c r="Q1469" s="12" t="s">
        <v>231</v>
      </c>
      <c r="R1469" s="17">
        <v>45541</v>
      </c>
      <c r="U1469" s="12">
        <v>0</v>
      </c>
      <c r="W1469" s="12" t="s">
        <v>19731</v>
      </c>
      <c r="AE1469" s="12">
        <v>11</v>
      </c>
      <c r="AG1469" s="12" t="s">
        <v>19732</v>
      </c>
      <c r="AH1469" s="12" t="s">
        <v>68</v>
      </c>
      <c r="AK1469" s="12" t="s">
        <v>90</v>
      </c>
      <c r="AN1469" s="12" t="s">
        <v>69</v>
      </c>
      <c r="AO1469" s="12" t="s">
        <v>1986</v>
      </c>
      <c r="AQ1469" s="12" t="s">
        <v>2079</v>
      </c>
      <c r="AR1469" s="12" t="s">
        <v>2079</v>
      </c>
      <c r="AS1469" s="12" t="s">
        <v>19733</v>
      </c>
      <c r="AT1469" s="12" t="s">
        <v>19733</v>
      </c>
      <c r="AU1469" s="12" t="s">
        <v>2524</v>
      </c>
      <c r="AW1469" s="17">
        <v>45665</v>
      </c>
      <c r="BD1469" s="12" t="s">
        <v>19734</v>
      </c>
      <c r="BE1469" s="12" t="s">
        <v>19735</v>
      </c>
    </row>
    <row r="1470" spans="1:59" ht="100.8" x14ac:dyDescent="0.3">
      <c r="A1470" s="12">
        <v>15937877</v>
      </c>
      <c r="B1470" s="12" t="s">
        <v>78</v>
      </c>
      <c r="E1470" s="12">
        <v>801935010</v>
      </c>
      <c r="F1470" s="12" t="s">
        <v>79</v>
      </c>
      <c r="G1470" s="12" t="s">
        <v>11683</v>
      </c>
      <c r="H1470" s="12" t="s">
        <v>85</v>
      </c>
      <c r="I1470" s="12" t="s">
        <v>86</v>
      </c>
      <c r="J1470" s="12" t="s">
        <v>65</v>
      </c>
      <c r="K1470" s="12" t="s">
        <v>11684</v>
      </c>
      <c r="L1470" s="12" t="s">
        <v>11685</v>
      </c>
      <c r="M1470" s="18">
        <f>AA1470</f>
        <v>175100</v>
      </c>
      <c r="N1470" s="16">
        <f>IF(M1470&gt;1000000,1,0)</f>
        <v>0</v>
      </c>
      <c r="O1470" s="16">
        <f>IF(N1470=0,IF(M1470&gt;100000,1,0),0)</f>
        <v>1</v>
      </c>
      <c r="P1470" s="16">
        <f>IF(M1470&lt;15000,1,0)</f>
        <v>0</v>
      </c>
      <c r="S1470" s="17">
        <v>45503</v>
      </c>
      <c r="T1470" s="17">
        <v>45547</v>
      </c>
      <c r="U1470" s="12">
        <v>0</v>
      </c>
      <c r="W1470" s="12" t="s">
        <v>11686</v>
      </c>
      <c r="X1470" s="12" t="s">
        <v>67</v>
      </c>
      <c r="Y1470" s="12" t="s">
        <v>2000</v>
      </c>
      <c r="Z1470" s="12" t="s">
        <v>11687</v>
      </c>
      <c r="AA1470" s="13">
        <v>175100</v>
      </c>
      <c r="AB1470" s="13">
        <v>211871</v>
      </c>
      <c r="AE1470" s="12">
        <v>1</v>
      </c>
      <c r="AF1470" s="12" t="s">
        <v>65</v>
      </c>
      <c r="AG1470" s="12" t="s">
        <v>11688</v>
      </c>
      <c r="AH1470" s="12" t="s">
        <v>68</v>
      </c>
      <c r="AI1470" s="17">
        <v>45502</v>
      </c>
      <c r="AJ1470" s="17">
        <v>45545</v>
      </c>
      <c r="AK1470" s="12" t="s">
        <v>90</v>
      </c>
      <c r="AN1470" s="12" t="s">
        <v>69</v>
      </c>
      <c r="AO1470" s="12" t="s">
        <v>1592</v>
      </c>
      <c r="AU1470" s="12" t="s">
        <v>11689</v>
      </c>
      <c r="AZ1470" s="12" t="s">
        <v>173</v>
      </c>
      <c r="BF1470" s="12" t="s">
        <v>11690</v>
      </c>
      <c r="BG1470" s="12" t="s">
        <v>11691</v>
      </c>
    </row>
    <row r="1471" spans="1:59" ht="100.8" x14ac:dyDescent="0.3">
      <c r="A1471" s="12">
        <v>15937877</v>
      </c>
      <c r="B1471" s="12" t="s">
        <v>78</v>
      </c>
      <c r="E1471" s="12">
        <v>801935010</v>
      </c>
      <c r="F1471" s="12" t="s">
        <v>79</v>
      </c>
      <c r="G1471" s="12" t="s">
        <v>15203</v>
      </c>
      <c r="H1471" s="12" t="s">
        <v>85</v>
      </c>
      <c r="I1471" s="12" t="s">
        <v>86</v>
      </c>
      <c r="J1471" s="12" t="s">
        <v>65</v>
      </c>
      <c r="K1471" s="12" t="s">
        <v>15204</v>
      </c>
      <c r="L1471" s="12" t="s">
        <v>15205</v>
      </c>
      <c r="M1471" s="18">
        <f>AA1471</f>
        <v>180950</v>
      </c>
      <c r="N1471" s="16">
        <f>IF(M1471&gt;1000000,1,0)</f>
        <v>0</v>
      </c>
      <c r="O1471" s="16">
        <f>IF(N1471=0,IF(M1471&gt;100000,1,0),0)</f>
        <v>1</v>
      </c>
      <c r="P1471" s="16">
        <f>IF(M1471&lt;15000,1,0)</f>
        <v>0</v>
      </c>
      <c r="S1471" s="17">
        <v>45503</v>
      </c>
      <c r="T1471" s="17">
        <v>45624</v>
      </c>
      <c r="U1471" s="12">
        <v>0</v>
      </c>
      <c r="W1471" s="12" t="s">
        <v>15206</v>
      </c>
      <c r="X1471" s="12" t="s">
        <v>67</v>
      </c>
      <c r="Y1471" s="12" t="s">
        <v>15207</v>
      </c>
      <c r="Z1471" s="12" t="s">
        <v>15208</v>
      </c>
      <c r="AA1471" s="13">
        <v>180950</v>
      </c>
      <c r="AB1471" s="13">
        <v>218949.5</v>
      </c>
      <c r="AE1471" s="12">
        <v>1</v>
      </c>
      <c r="AF1471" s="12" t="s">
        <v>65</v>
      </c>
      <c r="AG1471" s="12" t="s">
        <v>15209</v>
      </c>
      <c r="AH1471" s="12" t="s">
        <v>68</v>
      </c>
      <c r="AI1471" s="17">
        <v>45502</v>
      </c>
      <c r="AJ1471" s="17">
        <v>45562</v>
      </c>
      <c r="AK1471" s="12" t="s">
        <v>280</v>
      </c>
      <c r="AN1471" s="12" t="s">
        <v>69</v>
      </c>
      <c r="AO1471" s="12" t="s">
        <v>1592</v>
      </c>
      <c r="AU1471" s="12" t="s">
        <v>15210</v>
      </c>
      <c r="AZ1471" s="12" t="s">
        <v>92</v>
      </c>
      <c r="BF1471" s="12" t="s">
        <v>15211</v>
      </c>
      <c r="BG1471" s="12" t="s">
        <v>15212</v>
      </c>
    </row>
    <row r="1472" spans="1:59" ht="100.8" x14ac:dyDescent="0.3">
      <c r="A1472" s="12">
        <v>15937877</v>
      </c>
      <c r="B1472" s="12" t="s">
        <v>78</v>
      </c>
      <c r="E1472" s="12">
        <v>801935010</v>
      </c>
      <c r="F1472" s="12" t="s">
        <v>79</v>
      </c>
      <c r="G1472" s="12" t="s">
        <v>11692</v>
      </c>
      <c r="H1472" s="12" t="s">
        <v>85</v>
      </c>
      <c r="I1472" s="12" t="s">
        <v>86</v>
      </c>
      <c r="J1472" s="12" t="s">
        <v>65</v>
      </c>
      <c r="K1472" s="12" t="s">
        <v>11693</v>
      </c>
      <c r="L1472" s="12" t="s">
        <v>11694</v>
      </c>
      <c r="M1472" s="18">
        <f>AA1472</f>
        <v>1221080.8</v>
      </c>
      <c r="N1472" s="16">
        <f>IF(M1472&gt;1000000,1,0)</f>
        <v>1</v>
      </c>
      <c r="O1472" s="16">
        <f>IF(N1472=0,IF(M1472&gt;100000,1,0),0)</f>
        <v>0</v>
      </c>
      <c r="P1472" s="16">
        <f>IF(M1472&lt;15000,1,0)</f>
        <v>0</v>
      </c>
      <c r="S1472" s="17">
        <v>45503</v>
      </c>
      <c r="T1472" s="17">
        <v>45547</v>
      </c>
      <c r="U1472" s="12">
        <v>0</v>
      </c>
      <c r="W1472" s="12" t="s">
        <v>6650</v>
      </c>
      <c r="X1472" s="12" t="s">
        <v>67</v>
      </c>
      <c r="Y1472" s="12" t="s">
        <v>11695</v>
      </c>
      <c r="Z1472" s="12" t="s">
        <v>11696</v>
      </c>
      <c r="AA1472" s="13">
        <v>1221080.8</v>
      </c>
      <c r="AB1472" s="13">
        <v>1477507.77</v>
      </c>
      <c r="AE1472" s="12">
        <v>1</v>
      </c>
      <c r="AF1472" s="12" t="s">
        <v>65</v>
      </c>
      <c r="AG1472" s="12" t="s">
        <v>11697</v>
      </c>
      <c r="AH1472" s="12" t="s">
        <v>68</v>
      </c>
      <c r="AI1472" s="17">
        <v>45502</v>
      </c>
      <c r="AJ1472" s="17">
        <v>45545</v>
      </c>
      <c r="AK1472" s="12" t="s">
        <v>90</v>
      </c>
      <c r="AN1472" s="12" t="s">
        <v>69</v>
      </c>
      <c r="AO1472" s="12" t="s">
        <v>1592</v>
      </c>
      <c r="AU1472" s="12" t="s">
        <v>11698</v>
      </c>
      <c r="AZ1472" s="12" t="s">
        <v>173</v>
      </c>
      <c r="BF1472" s="12" t="s">
        <v>11699</v>
      </c>
      <c r="BG1472" s="12" t="s">
        <v>11700</v>
      </c>
    </row>
    <row r="1473" spans="1:59" ht="100.8" x14ac:dyDescent="0.3">
      <c r="A1473" s="12">
        <v>15937877</v>
      </c>
      <c r="B1473" s="12" t="s">
        <v>78</v>
      </c>
      <c r="E1473" s="12">
        <v>801935010</v>
      </c>
      <c r="F1473" s="12" t="s">
        <v>79</v>
      </c>
      <c r="G1473" s="12" t="s">
        <v>17434</v>
      </c>
      <c r="H1473" s="12" t="s">
        <v>85</v>
      </c>
      <c r="I1473" s="12" t="s">
        <v>80</v>
      </c>
      <c r="J1473" s="12" t="s">
        <v>391</v>
      </c>
      <c r="K1473" s="12" t="s">
        <v>17435</v>
      </c>
      <c r="L1473" s="12" t="s">
        <v>17436</v>
      </c>
      <c r="M1473" s="15">
        <v>59400</v>
      </c>
      <c r="N1473" s="16">
        <f>IF(M1473&gt;1000000,1,0)</f>
        <v>0</v>
      </c>
      <c r="O1473" s="16">
        <f>IF(N1473=0,IF(M1473&gt;100000,1,0),0)</f>
        <v>0</v>
      </c>
      <c r="P1473" s="16">
        <f>IF(M1473&lt;15000,1,0)</f>
        <v>0</v>
      </c>
      <c r="Q1473" s="12" t="s">
        <v>477</v>
      </c>
      <c r="R1473" s="17">
        <v>45589</v>
      </c>
      <c r="U1473" s="12">
        <v>0</v>
      </c>
      <c r="W1473" s="12" t="s">
        <v>6693</v>
      </c>
      <c r="AE1473" s="12">
        <v>1</v>
      </c>
      <c r="AG1473" s="12" t="s">
        <v>17437</v>
      </c>
      <c r="AH1473" s="12" t="s">
        <v>68</v>
      </c>
      <c r="AK1473" s="12" t="s">
        <v>90</v>
      </c>
      <c r="AM1473" s="12" t="s">
        <v>556</v>
      </c>
      <c r="AN1473" s="12" t="s">
        <v>69</v>
      </c>
      <c r="AO1473" s="12" t="s">
        <v>1592</v>
      </c>
      <c r="AQ1473" s="12" t="s">
        <v>866</v>
      </c>
      <c r="AR1473" s="12" t="s">
        <v>866</v>
      </c>
      <c r="AS1473" s="12" t="s">
        <v>867</v>
      </c>
      <c r="AT1473" s="12" t="s">
        <v>867</v>
      </c>
      <c r="AU1473" s="12" t="s">
        <v>2038</v>
      </c>
      <c r="AW1473" s="17">
        <v>45631</v>
      </c>
      <c r="BD1473" s="12" t="s">
        <v>17438</v>
      </c>
      <c r="BE1473" s="12" t="s">
        <v>17439</v>
      </c>
    </row>
    <row r="1474" spans="1:59" ht="100.8" x14ac:dyDescent="0.3">
      <c r="A1474" s="12">
        <v>15937877</v>
      </c>
      <c r="B1474" s="12" t="s">
        <v>78</v>
      </c>
      <c r="E1474" s="12">
        <v>801935010</v>
      </c>
      <c r="F1474" s="12" t="s">
        <v>79</v>
      </c>
      <c r="G1474" s="12" t="s">
        <v>4798</v>
      </c>
      <c r="H1474" s="12" t="s">
        <v>85</v>
      </c>
      <c r="I1474" s="12" t="s">
        <v>86</v>
      </c>
      <c r="J1474" s="12" t="s">
        <v>65</v>
      </c>
      <c r="K1474" s="12" t="s">
        <v>4799</v>
      </c>
      <c r="L1474" s="12" t="s">
        <v>4800</v>
      </c>
      <c r="M1474" s="18">
        <f>AA1474</f>
        <v>19680</v>
      </c>
      <c r="N1474" s="16">
        <f>IF(M1474&gt;1000000,1,0)</f>
        <v>0</v>
      </c>
      <c r="O1474" s="16">
        <f>IF(N1474=0,IF(M1474&gt;100000,1,0),0)</f>
        <v>0</v>
      </c>
      <c r="P1474" s="16">
        <f>IF(M1474&lt;15000,1,0)</f>
        <v>0</v>
      </c>
      <c r="S1474" s="17">
        <v>45565</v>
      </c>
      <c r="T1474" s="17">
        <v>45569</v>
      </c>
      <c r="U1474" s="12">
        <v>0</v>
      </c>
      <c r="W1474" s="12" t="s">
        <v>3976</v>
      </c>
      <c r="X1474" s="12" t="s">
        <v>67</v>
      </c>
      <c r="Y1474" s="12" t="s">
        <v>1945</v>
      </c>
      <c r="Z1474" s="12" t="s">
        <v>4801</v>
      </c>
      <c r="AA1474" s="13">
        <v>19680</v>
      </c>
      <c r="AB1474" s="13">
        <v>23812.799999999999</v>
      </c>
      <c r="AE1474" s="12">
        <v>1</v>
      </c>
      <c r="AF1474" s="12" t="s">
        <v>65</v>
      </c>
      <c r="AG1474" s="12" t="s">
        <v>4802</v>
      </c>
      <c r="AH1474" s="12" t="s">
        <v>68</v>
      </c>
      <c r="AI1474" s="17">
        <v>45562</v>
      </c>
      <c r="AJ1474" s="17">
        <v>45566</v>
      </c>
      <c r="AK1474" s="12" t="s">
        <v>90</v>
      </c>
      <c r="AN1474" s="12" t="s">
        <v>69</v>
      </c>
      <c r="AO1474" s="12" t="s">
        <v>1592</v>
      </c>
      <c r="AU1474" s="12" t="s">
        <v>4803</v>
      </c>
      <c r="AZ1474" s="12" t="s">
        <v>173</v>
      </c>
      <c r="BF1474" s="12" t="s">
        <v>4804</v>
      </c>
      <c r="BG1474" s="12" t="s">
        <v>4805</v>
      </c>
    </row>
    <row r="1475" spans="1:59" ht="100.8" x14ac:dyDescent="0.3">
      <c r="A1475" s="12">
        <v>15937877</v>
      </c>
      <c r="B1475" s="12" t="s">
        <v>78</v>
      </c>
      <c r="E1475" s="12">
        <v>801935010</v>
      </c>
      <c r="F1475" s="12" t="s">
        <v>79</v>
      </c>
      <c r="G1475" s="12" t="s">
        <v>15658</v>
      </c>
      <c r="H1475" s="12" t="s">
        <v>85</v>
      </c>
      <c r="I1475" s="12" t="s">
        <v>86</v>
      </c>
      <c r="J1475" s="12" t="s">
        <v>65</v>
      </c>
      <c r="K1475" s="12" t="s">
        <v>15659</v>
      </c>
      <c r="L1475" s="12" t="s">
        <v>15660</v>
      </c>
      <c r="M1475" s="18">
        <f>AA1475</f>
        <v>75000</v>
      </c>
      <c r="N1475" s="16">
        <f>IF(M1475&gt;1000000,1,0)</f>
        <v>0</v>
      </c>
      <c r="O1475" s="16">
        <f>IF(N1475=0,IF(M1475&gt;100000,1,0),0)</f>
        <v>0</v>
      </c>
      <c r="P1475" s="16">
        <f>IF(M1475&lt;15000,1,0)</f>
        <v>0</v>
      </c>
      <c r="S1475" s="17">
        <v>45609</v>
      </c>
      <c r="T1475" s="17">
        <v>45624</v>
      </c>
      <c r="U1475" s="12">
        <v>0</v>
      </c>
      <c r="W1475" s="12" t="s">
        <v>906</v>
      </c>
      <c r="X1475" s="12" t="s">
        <v>67</v>
      </c>
      <c r="Y1475" s="12" t="s">
        <v>2587</v>
      </c>
      <c r="Z1475" s="12" t="s">
        <v>2588</v>
      </c>
      <c r="AA1475" s="13">
        <v>75000</v>
      </c>
      <c r="AB1475" s="13">
        <v>90750</v>
      </c>
      <c r="AE1475" s="12">
        <v>1</v>
      </c>
      <c r="AF1475" s="12" t="s">
        <v>65</v>
      </c>
      <c r="AG1475" s="12" t="s">
        <v>15661</v>
      </c>
      <c r="AH1475" s="12" t="s">
        <v>68</v>
      </c>
      <c r="AI1475" s="17">
        <v>45607</v>
      </c>
      <c r="AJ1475" s="17">
        <v>45618</v>
      </c>
      <c r="AK1475" s="12" t="s">
        <v>90</v>
      </c>
      <c r="AN1475" s="12" t="s">
        <v>69</v>
      </c>
      <c r="AO1475" s="12" t="s">
        <v>1592</v>
      </c>
      <c r="AU1475" s="12" t="s">
        <v>236</v>
      </c>
      <c r="AZ1475" s="12" t="s">
        <v>173</v>
      </c>
      <c r="BF1475" s="12" t="s">
        <v>15662</v>
      </c>
      <c r="BG1475" s="12" t="s">
        <v>15663</v>
      </c>
    </row>
    <row r="1476" spans="1:59" ht="100.8" x14ac:dyDescent="0.3">
      <c r="A1476" s="12">
        <v>15937877</v>
      </c>
      <c r="B1476" s="12" t="s">
        <v>78</v>
      </c>
      <c r="E1476" s="12">
        <v>801935010</v>
      </c>
      <c r="F1476" s="12" t="s">
        <v>79</v>
      </c>
      <c r="G1476" s="12" t="s">
        <v>17679</v>
      </c>
      <c r="H1476" s="12" t="s">
        <v>85</v>
      </c>
      <c r="I1476" s="12" t="s">
        <v>86</v>
      </c>
      <c r="J1476" s="12" t="s">
        <v>65</v>
      </c>
      <c r="K1476" s="12" t="s">
        <v>17680</v>
      </c>
      <c r="L1476" s="12" t="s">
        <v>17681</v>
      </c>
      <c r="M1476" s="18">
        <f>AA1476</f>
        <v>2294000</v>
      </c>
      <c r="N1476" s="16">
        <f>IF(M1476&gt;1000000,1,0)</f>
        <v>1</v>
      </c>
      <c r="O1476" s="16">
        <f>IF(N1476=0,IF(M1476&gt;100000,1,0),0)</f>
        <v>0</v>
      </c>
      <c r="P1476" s="16">
        <f>IF(M1476&lt;15000,1,0)</f>
        <v>0</v>
      </c>
      <c r="S1476" s="17">
        <v>45636</v>
      </c>
      <c r="T1476" s="17">
        <v>45666</v>
      </c>
      <c r="U1476" s="12">
        <v>0</v>
      </c>
      <c r="W1476" s="12" t="s">
        <v>4387</v>
      </c>
      <c r="X1476" s="12" t="s">
        <v>67</v>
      </c>
      <c r="Y1476" s="12" t="s">
        <v>272</v>
      </c>
      <c r="Z1476" s="12" t="s">
        <v>17682</v>
      </c>
      <c r="AA1476" s="13">
        <v>2294000</v>
      </c>
      <c r="AB1476" s="13">
        <v>2775740</v>
      </c>
      <c r="AE1476" s="12">
        <v>1</v>
      </c>
      <c r="AF1476" s="12" t="s">
        <v>65</v>
      </c>
      <c r="AG1476" s="12" t="s">
        <v>17683</v>
      </c>
      <c r="AH1476" s="12" t="s">
        <v>68</v>
      </c>
      <c r="AI1476" s="17">
        <v>45635</v>
      </c>
      <c r="AJ1476" s="17">
        <v>45666</v>
      </c>
      <c r="AK1476" s="12" t="s">
        <v>90</v>
      </c>
      <c r="AN1476" s="12" t="s">
        <v>69</v>
      </c>
      <c r="AO1476" s="12" t="s">
        <v>509</v>
      </c>
      <c r="AU1476" s="12" t="s">
        <v>17684</v>
      </c>
      <c r="AZ1476" s="12" t="s">
        <v>173</v>
      </c>
      <c r="BF1476" s="12" t="s">
        <v>17685</v>
      </c>
      <c r="BG1476" s="12" t="s">
        <v>17686</v>
      </c>
    </row>
    <row r="1477" spans="1:59" ht="115.2" x14ac:dyDescent="0.3">
      <c r="A1477" s="12">
        <v>15937877</v>
      </c>
      <c r="B1477" s="12" t="s">
        <v>78</v>
      </c>
      <c r="E1477" s="12">
        <v>801935010</v>
      </c>
      <c r="F1477" s="12" t="s">
        <v>79</v>
      </c>
      <c r="G1477" s="12" t="s">
        <v>18847</v>
      </c>
      <c r="H1477" s="12" t="s">
        <v>60</v>
      </c>
      <c r="I1477" s="12" t="s">
        <v>80</v>
      </c>
      <c r="J1477" s="12" t="s">
        <v>391</v>
      </c>
      <c r="K1477" s="12" t="s">
        <v>18848</v>
      </c>
      <c r="L1477" s="12" t="s">
        <v>18849</v>
      </c>
      <c r="M1477" s="15">
        <v>59900</v>
      </c>
      <c r="N1477" s="16">
        <f>IF(M1477&gt;1000000,1,0)</f>
        <v>0</v>
      </c>
      <c r="O1477" s="16">
        <f>IF(N1477=0,IF(M1477&gt;100000,1,0),0)</f>
        <v>0</v>
      </c>
      <c r="P1477" s="16">
        <f>IF(M1477&lt;15000,1,0)</f>
        <v>0</v>
      </c>
      <c r="Q1477" s="12" t="s">
        <v>96</v>
      </c>
      <c r="R1477" s="17">
        <v>45645</v>
      </c>
      <c r="U1477" s="12">
        <v>0</v>
      </c>
      <c r="W1477" s="12" t="s">
        <v>2998</v>
      </c>
      <c r="AE1477" s="12">
        <v>2</v>
      </c>
      <c r="AG1477" s="12" t="s">
        <v>18850</v>
      </c>
      <c r="AH1477" s="12" t="s">
        <v>68</v>
      </c>
      <c r="AK1477" s="12" t="s">
        <v>90</v>
      </c>
      <c r="AN1477" s="12" t="s">
        <v>69</v>
      </c>
      <c r="AO1477" s="12" t="s">
        <v>509</v>
      </c>
      <c r="AQ1477" s="12" t="s">
        <v>2472</v>
      </c>
      <c r="AR1477" s="12" t="s">
        <v>2472</v>
      </c>
      <c r="AS1477" s="12" t="s">
        <v>2473</v>
      </c>
      <c r="AT1477" s="12" t="s">
        <v>2473</v>
      </c>
      <c r="AU1477" s="12" t="s">
        <v>2472</v>
      </c>
      <c r="AW1477" s="17">
        <v>45670</v>
      </c>
      <c r="BD1477" s="12" t="s">
        <v>18851</v>
      </c>
      <c r="BE1477" s="12" t="s">
        <v>18852</v>
      </c>
    </row>
    <row r="1478" spans="1:59" ht="100.8" x14ac:dyDescent="0.3">
      <c r="A1478" s="12">
        <v>15937877</v>
      </c>
      <c r="B1478" s="12" t="s">
        <v>78</v>
      </c>
      <c r="E1478" s="12">
        <v>801935010</v>
      </c>
      <c r="F1478" s="12" t="s">
        <v>79</v>
      </c>
      <c r="G1478" s="12" t="s">
        <v>7818</v>
      </c>
      <c r="H1478" s="12" t="s">
        <v>85</v>
      </c>
      <c r="I1478" s="12" t="s">
        <v>64</v>
      </c>
      <c r="J1478" s="12" t="s">
        <v>65</v>
      </c>
      <c r="K1478" s="12" t="s">
        <v>7819</v>
      </c>
      <c r="L1478" s="12" t="s">
        <v>7820</v>
      </c>
      <c r="M1478" s="15">
        <v>2703016.44</v>
      </c>
      <c r="N1478" s="16">
        <f>IF(M1478&gt;1000000,1,0)</f>
        <v>1</v>
      </c>
      <c r="O1478" s="16">
        <f>IF(N1478=0,IF(M1478&gt;100000,1,0),0)</f>
        <v>0</v>
      </c>
      <c r="P1478" s="16">
        <f>IF(M1478&lt;15000,1,0)</f>
        <v>0</v>
      </c>
      <c r="Q1478" s="12" t="s">
        <v>96</v>
      </c>
      <c r="R1478" s="17">
        <v>45364</v>
      </c>
      <c r="S1478" s="17">
        <v>45457</v>
      </c>
      <c r="T1478" s="17">
        <v>45495</v>
      </c>
      <c r="U1478" s="12">
        <v>1</v>
      </c>
      <c r="V1478" s="12" t="s">
        <v>7821</v>
      </c>
      <c r="W1478" s="12" t="s">
        <v>7822</v>
      </c>
      <c r="X1478" s="12" t="s">
        <v>67</v>
      </c>
      <c r="Y1478" s="12" t="s">
        <v>1949</v>
      </c>
      <c r="Z1478" s="12" t="s">
        <v>2668</v>
      </c>
      <c r="AA1478" s="13">
        <v>1001117.19</v>
      </c>
      <c r="AB1478" s="13">
        <v>1211351.8</v>
      </c>
      <c r="AE1478" s="12">
        <v>5</v>
      </c>
      <c r="AF1478" s="12" t="s">
        <v>65</v>
      </c>
      <c r="AG1478" s="12" t="s">
        <v>7823</v>
      </c>
      <c r="AH1478" s="12" t="s">
        <v>68</v>
      </c>
      <c r="AI1478" s="17">
        <v>45456</v>
      </c>
      <c r="AJ1478" s="17">
        <v>45492</v>
      </c>
      <c r="AK1478" s="12" t="s">
        <v>90</v>
      </c>
      <c r="AN1478" s="12" t="s">
        <v>69</v>
      </c>
      <c r="AO1478" s="12" t="s">
        <v>933</v>
      </c>
      <c r="AQ1478" s="12" t="s">
        <v>7824</v>
      </c>
      <c r="AR1478" s="12" t="s">
        <v>7825</v>
      </c>
      <c r="AS1478" s="12" t="s">
        <v>7826</v>
      </c>
      <c r="AT1478" s="12" t="s">
        <v>7827</v>
      </c>
      <c r="AU1478" s="12" t="s">
        <v>7828</v>
      </c>
      <c r="AW1478" s="17">
        <v>45456</v>
      </c>
      <c r="AZ1478" s="12" t="s">
        <v>173</v>
      </c>
      <c r="BD1478" s="12" t="s">
        <v>7829</v>
      </c>
      <c r="BE1478" s="12" t="s">
        <v>7830</v>
      </c>
      <c r="BF1478" s="12" t="s">
        <v>7831</v>
      </c>
      <c r="BG1478" s="12" t="s">
        <v>7832</v>
      </c>
    </row>
    <row r="1479" spans="1:59" ht="100.8" x14ac:dyDescent="0.3">
      <c r="A1479" s="12">
        <v>15937877</v>
      </c>
      <c r="B1479" s="12" t="s">
        <v>78</v>
      </c>
      <c r="E1479" s="12">
        <v>801935010</v>
      </c>
      <c r="F1479" s="12" t="s">
        <v>79</v>
      </c>
      <c r="G1479" s="12" t="s">
        <v>7818</v>
      </c>
      <c r="H1479" s="12" t="s">
        <v>85</v>
      </c>
      <c r="I1479" s="12" t="s">
        <v>64</v>
      </c>
      <c r="J1479" s="12" t="s">
        <v>65</v>
      </c>
      <c r="K1479" s="12" t="s">
        <v>7819</v>
      </c>
      <c r="L1479" s="12" t="s">
        <v>7820</v>
      </c>
      <c r="M1479" s="15">
        <v>2410940.69</v>
      </c>
      <c r="N1479" s="16">
        <f>IF(M1479&gt;1000000,1,0)</f>
        <v>1</v>
      </c>
      <c r="O1479" s="16">
        <f>IF(N1479=0,IF(M1479&gt;100000,1,0),0)</f>
        <v>0</v>
      </c>
      <c r="P1479" s="16">
        <f>IF(M1479&lt;15000,1,0)</f>
        <v>0</v>
      </c>
      <c r="Q1479" s="12" t="s">
        <v>96</v>
      </c>
      <c r="R1479" s="17">
        <v>45364</v>
      </c>
      <c r="S1479" s="17">
        <v>45457</v>
      </c>
      <c r="T1479" s="17">
        <v>45495</v>
      </c>
      <c r="U1479" s="12">
        <v>2</v>
      </c>
      <c r="V1479" s="12" t="s">
        <v>7027</v>
      </c>
      <c r="W1479" s="12" t="s">
        <v>7822</v>
      </c>
      <c r="X1479" s="12" t="s">
        <v>67</v>
      </c>
      <c r="Y1479" s="12" t="s">
        <v>1273</v>
      </c>
      <c r="Z1479" s="12" t="s">
        <v>7833</v>
      </c>
      <c r="AA1479" s="13">
        <v>892941</v>
      </c>
      <c r="AB1479" s="13">
        <v>1080458.6100000001</v>
      </c>
      <c r="AE1479" s="12">
        <v>5</v>
      </c>
      <c r="AF1479" s="12" t="s">
        <v>65</v>
      </c>
      <c r="AG1479" s="12" t="s">
        <v>7823</v>
      </c>
      <c r="AH1479" s="12" t="s">
        <v>68</v>
      </c>
      <c r="AI1479" s="17">
        <v>45456</v>
      </c>
      <c r="AJ1479" s="17">
        <v>45490</v>
      </c>
      <c r="AK1479" s="12" t="s">
        <v>90</v>
      </c>
      <c r="AN1479" s="12" t="s">
        <v>69</v>
      </c>
      <c r="AO1479" s="12" t="s">
        <v>933</v>
      </c>
      <c r="AQ1479" s="12" t="s">
        <v>7834</v>
      </c>
      <c r="AR1479" s="12" t="s">
        <v>7825</v>
      </c>
      <c r="AS1479" s="12" t="s">
        <v>7835</v>
      </c>
      <c r="AT1479" s="12" t="s">
        <v>7827</v>
      </c>
      <c r="AU1479" s="12" t="s">
        <v>7828</v>
      </c>
      <c r="AW1479" s="17">
        <v>45456</v>
      </c>
      <c r="AZ1479" s="12" t="s">
        <v>92</v>
      </c>
      <c r="BD1479" s="12" t="s">
        <v>7829</v>
      </c>
      <c r="BE1479" s="12" t="s">
        <v>7830</v>
      </c>
      <c r="BF1479" s="12" t="s">
        <v>7831</v>
      </c>
      <c r="BG1479" s="12" t="s">
        <v>7832</v>
      </c>
    </row>
    <row r="1480" spans="1:59" ht="129.6" x14ac:dyDescent="0.3">
      <c r="A1480" s="12">
        <v>15937877</v>
      </c>
      <c r="B1480" s="12" t="s">
        <v>78</v>
      </c>
      <c r="E1480" s="12">
        <v>801935010</v>
      </c>
      <c r="F1480" s="12" t="s">
        <v>79</v>
      </c>
      <c r="G1480" s="12" t="s">
        <v>11077</v>
      </c>
      <c r="H1480" s="12" t="s">
        <v>85</v>
      </c>
      <c r="I1480" s="12" t="s">
        <v>64</v>
      </c>
      <c r="J1480" s="12" t="s">
        <v>76</v>
      </c>
      <c r="K1480" s="12" t="s">
        <v>11078</v>
      </c>
      <c r="L1480" s="12" t="s">
        <v>11079</v>
      </c>
      <c r="M1480" s="15">
        <v>7654119.5700000003</v>
      </c>
      <c r="N1480" s="16">
        <f>IF(M1480&gt;1000000,1,0)</f>
        <v>1</v>
      </c>
      <c r="O1480" s="16">
        <f>IF(N1480=0,IF(M1480&gt;100000,1,0),0)</f>
        <v>0</v>
      </c>
      <c r="P1480" s="16">
        <f>IF(M1480&lt;15000,1,0)</f>
        <v>0</v>
      </c>
      <c r="Q1480" s="12" t="s">
        <v>96</v>
      </c>
      <c r="R1480" s="17">
        <v>45477</v>
      </c>
      <c r="S1480" s="17">
        <v>45649</v>
      </c>
      <c r="U1480" s="12">
        <v>1</v>
      </c>
      <c r="V1480" s="12" t="s">
        <v>11080</v>
      </c>
      <c r="W1480" s="12" t="s">
        <v>2849</v>
      </c>
      <c r="X1480" s="12" t="s">
        <v>67</v>
      </c>
      <c r="Y1480" s="12" t="s">
        <v>602</v>
      </c>
      <c r="Z1480" s="12" t="s">
        <v>1565</v>
      </c>
      <c r="AA1480" s="13">
        <v>2630680.48</v>
      </c>
      <c r="AB1480" s="13">
        <v>3183123.38</v>
      </c>
      <c r="AE1480" s="12">
        <v>9</v>
      </c>
      <c r="AF1480" s="12" t="s">
        <v>76</v>
      </c>
      <c r="AG1480" s="12" t="s">
        <v>11081</v>
      </c>
      <c r="AH1480" s="12" t="s">
        <v>68</v>
      </c>
      <c r="AI1480" s="17">
        <v>45645</v>
      </c>
      <c r="AK1480" s="12" t="s">
        <v>90</v>
      </c>
      <c r="AN1480" s="12" t="s">
        <v>69</v>
      </c>
      <c r="AO1480" s="12" t="s">
        <v>933</v>
      </c>
      <c r="AQ1480" s="12" t="s">
        <v>11082</v>
      </c>
      <c r="AR1480" s="12" t="s">
        <v>11083</v>
      </c>
      <c r="AS1480" s="12" t="s">
        <v>11084</v>
      </c>
      <c r="AT1480" s="12" t="s">
        <v>11085</v>
      </c>
      <c r="AU1480" s="12" t="s">
        <v>11086</v>
      </c>
      <c r="AW1480" s="17">
        <v>45649</v>
      </c>
      <c r="BD1480" s="12" t="s">
        <v>11087</v>
      </c>
      <c r="BE1480" s="12" t="s">
        <v>11088</v>
      </c>
      <c r="BF1480" s="12" t="s">
        <v>11089</v>
      </c>
    </row>
    <row r="1481" spans="1:59" ht="129.6" x14ac:dyDescent="0.3">
      <c r="A1481" s="12">
        <v>15937877</v>
      </c>
      <c r="B1481" s="12" t="s">
        <v>78</v>
      </c>
      <c r="E1481" s="12">
        <v>801935010</v>
      </c>
      <c r="F1481" s="12" t="s">
        <v>79</v>
      </c>
      <c r="G1481" s="12" t="s">
        <v>11077</v>
      </c>
      <c r="H1481" s="12" t="s">
        <v>85</v>
      </c>
      <c r="I1481" s="12" t="s">
        <v>64</v>
      </c>
      <c r="J1481" s="12" t="s">
        <v>76</v>
      </c>
      <c r="K1481" s="12" t="s">
        <v>11078</v>
      </c>
      <c r="L1481" s="12" t="s">
        <v>11079</v>
      </c>
      <c r="M1481" s="15">
        <v>7189535.3200000003</v>
      </c>
      <c r="N1481" s="16">
        <f>IF(M1481&gt;1000000,1,0)</f>
        <v>1</v>
      </c>
      <c r="O1481" s="16">
        <f>IF(N1481=0,IF(M1481&gt;100000,1,0),0)</f>
        <v>0</v>
      </c>
      <c r="P1481" s="16">
        <f>IF(M1481&lt;15000,1,0)</f>
        <v>0</v>
      </c>
      <c r="Q1481" s="12" t="s">
        <v>96</v>
      </c>
      <c r="R1481" s="17">
        <v>45477</v>
      </c>
      <c r="S1481" s="17">
        <v>45649</v>
      </c>
      <c r="U1481" s="12">
        <v>2</v>
      </c>
      <c r="V1481" s="12" t="s">
        <v>19001</v>
      </c>
      <c r="W1481" s="12" t="s">
        <v>2849</v>
      </c>
      <c r="X1481" s="12" t="s">
        <v>67</v>
      </c>
      <c r="Y1481" s="12" t="s">
        <v>1034</v>
      </c>
      <c r="Z1481" s="12" t="s">
        <v>1035</v>
      </c>
      <c r="AA1481" s="13">
        <v>2493816.23</v>
      </c>
      <c r="AB1481" s="13">
        <v>3017517.64</v>
      </c>
      <c r="AE1481" s="12">
        <v>9</v>
      </c>
      <c r="AF1481" s="12" t="s">
        <v>76</v>
      </c>
      <c r="AG1481" s="12" t="s">
        <v>11081</v>
      </c>
      <c r="AH1481" s="12" t="s">
        <v>68</v>
      </c>
      <c r="AI1481" s="17">
        <v>45645</v>
      </c>
      <c r="AK1481" s="12" t="s">
        <v>90</v>
      </c>
      <c r="AN1481" s="12" t="s">
        <v>69</v>
      </c>
      <c r="AO1481" s="12" t="s">
        <v>933</v>
      </c>
      <c r="AQ1481" s="12" t="s">
        <v>19002</v>
      </c>
      <c r="AR1481" s="12" t="s">
        <v>11083</v>
      </c>
      <c r="AS1481" s="12" t="s">
        <v>19003</v>
      </c>
      <c r="AT1481" s="12" t="s">
        <v>11085</v>
      </c>
      <c r="AU1481" s="12" t="s">
        <v>11086</v>
      </c>
      <c r="AW1481" s="17">
        <v>45649</v>
      </c>
      <c r="BD1481" s="12" t="s">
        <v>11087</v>
      </c>
      <c r="BE1481" s="12" t="s">
        <v>11088</v>
      </c>
      <c r="BF1481" s="12" t="s">
        <v>11089</v>
      </c>
    </row>
    <row r="1482" spans="1:59" ht="129.6" x14ac:dyDescent="0.3">
      <c r="A1482" s="12">
        <v>15937877</v>
      </c>
      <c r="B1482" s="12" t="s">
        <v>78</v>
      </c>
      <c r="E1482" s="12">
        <v>801935010</v>
      </c>
      <c r="F1482" s="12" t="s">
        <v>79</v>
      </c>
      <c r="G1482" s="12" t="s">
        <v>11077</v>
      </c>
      <c r="H1482" s="12" t="s">
        <v>85</v>
      </c>
      <c r="I1482" s="12" t="s">
        <v>64</v>
      </c>
      <c r="J1482" s="12" t="s">
        <v>76</v>
      </c>
      <c r="K1482" s="12" t="s">
        <v>11078</v>
      </c>
      <c r="L1482" s="12" t="s">
        <v>11079</v>
      </c>
      <c r="M1482" s="15">
        <v>3663143.54</v>
      </c>
      <c r="N1482" s="16">
        <f>IF(M1482&gt;1000000,1,0)</f>
        <v>1</v>
      </c>
      <c r="O1482" s="16">
        <f>IF(N1482=0,IF(M1482&gt;100000,1,0),0)</f>
        <v>0</v>
      </c>
      <c r="P1482" s="16">
        <f>IF(M1482&lt;15000,1,0)</f>
        <v>0</v>
      </c>
      <c r="Q1482" s="12" t="s">
        <v>96</v>
      </c>
      <c r="R1482" s="17">
        <v>45477</v>
      </c>
      <c r="S1482" s="17">
        <v>45649</v>
      </c>
      <c r="U1482" s="12">
        <v>3</v>
      </c>
      <c r="V1482" s="12" t="s">
        <v>19004</v>
      </c>
      <c r="W1482" s="12" t="s">
        <v>2849</v>
      </c>
      <c r="X1482" s="12" t="s">
        <v>67</v>
      </c>
      <c r="Y1482" s="12" t="s">
        <v>1034</v>
      </c>
      <c r="Z1482" s="12" t="s">
        <v>1035</v>
      </c>
      <c r="AA1482" s="13">
        <v>1274406.01</v>
      </c>
      <c r="AB1482" s="13">
        <v>1542031.27</v>
      </c>
      <c r="AE1482" s="12">
        <v>9</v>
      </c>
      <c r="AF1482" s="12" t="s">
        <v>76</v>
      </c>
      <c r="AG1482" s="12" t="s">
        <v>11081</v>
      </c>
      <c r="AH1482" s="12" t="s">
        <v>68</v>
      </c>
      <c r="AI1482" s="17">
        <v>45645</v>
      </c>
      <c r="AK1482" s="12" t="s">
        <v>90</v>
      </c>
      <c r="AN1482" s="12" t="s">
        <v>69</v>
      </c>
      <c r="AO1482" s="12" t="s">
        <v>933</v>
      </c>
      <c r="AQ1482" s="12" t="s">
        <v>19005</v>
      </c>
      <c r="AR1482" s="12" t="s">
        <v>11083</v>
      </c>
      <c r="AS1482" s="12" t="s">
        <v>19006</v>
      </c>
      <c r="AT1482" s="12" t="s">
        <v>11085</v>
      </c>
      <c r="AU1482" s="12" t="s">
        <v>11086</v>
      </c>
      <c r="AW1482" s="17">
        <v>45649</v>
      </c>
      <c r="BD1482" s="12" t="s">
        <v>11087</v>
      </c>
      <c r="BE1482" s="12" t="s">
        <v>11088</v>
      </c>
      <c r="BF1482" s="12" t="s">
        <v>11089</v>
      </c>
    </row>
    <row r="1483" spans="1:59" ht="129.6" x14ac:dyDescent="0.3">
      <c r="A1483" s="12">
        <v>15937877</v>
      </c>
      <c r="B1483" s="12" t="s">
        <v>78</v>
      </c>
      <c r="E1483" s="12">
        <v>801935010</v>
      </c>
      <c r="F1483" s="12" t="s">
        <v>79</v>
      </c>
      <c r="G1483" s="12" t="s">
        <v>11077</v>
      </c>
      <c r="H1483" s="12" t="s">
        <v>85</v>
      </c>
      <c r="I1483" s="12" t="s">
        <v>64</v>
      </c>
      <c r="J1483" s="12" t="s">
        <v>76</v>
      </c>
      <c r="K1483" s="12" t="s">
        <v>11078</v>
      </c>
      <c r="L1483" s="12" t="s">
        <v>11079</v>
      </c>
      <c r="M1483" s="15">
        <v>3446773.86</v>
      </c>
      <c r="N1483" s="16">
        <f>IF(M1483&gt;1000000,1,0)</f>
        <v>1</v>
      </c>
      <c r="O1483" s="16">
        <f>IF(N1483=0,IF(M1483&gt;100000,1,0),0)</f>
        <v>0</v>
      </c>
      <c r="P1483" s="16">
        <f>IF(M1483&lt;15000,1,0)</f>
        <v>0</v>
      </c>
      <c r="Q1483" s="12" t="s">
        <v>96</v>
      </c>
      <c r="R1483" s="17">
        <v>45477</v>
      </c>
      <c r="S1483" s="17">
        <v>45649</v>
      </c>
      <c r="U1483" s="12">
        <v>4</v>
      </c>
      <c r="V1483" s="12" t="s">
        <v>19007</v>
      </c>
      <c r="W1483" s="12" t="s">
        <v>2849</v>
      </c>
      <c r="X1483" s="12" t="s">
        <v>67</v>
      </c>
      <c r="Y1483" s="12" t="s">
        <v>602</v>
      </c>
      <c r="Z1483" s="12" t="s">
        <v>1565</v>
      </c>
      <c r="AA1483" s="13">
        <v>1215817.1100000001</v>
      </c>
      <c r="AB1483" s="13">
        <v>1471138.7</v>
      </c>
      <c r="AE1483" s="12">
        <v>9</v>
      </c>
      <c r="AF1483" s="12" t="s">
        <v>76</v>
      </c>
      <c r="AG1483" s="12" t="s">
        <v>11081</v>
      </c>
      <c r="AH1483" s="12" t="s">
        <v>68</v>
      </c>
      <c r="AI1483" s="17">
        <v>45645</v>
      </c>
      <c r="AK1483" s="12" t="s">
        <v>90</v>
      </c>
      <c r="AN1483" s="12" t="s">
        <v>69</v>
      </c>
      <c r="AO1483" s="12" t="s">
        <v>933</v>
      </c>
      <c r="AQ1483" s="12" t="s">
        <v>19008</v>
      </c>
      <c r="AR1483" s="12" t="s">
        <v>11083</v>
      </c>
      <c r="AS1483" s="12" t="s">
        <v>19009</v>
      </c>
      <c r="AT1483" s="12" t="s">
        <v>11085</v>
      </c>
      <c r="AU1483" s="12" t="s">
        <v>11086</v>
      </c>
      <c r="AW1483" s="17">
        <v>45649</v>
      </c>
      <c r="BD1483" s="12" t="s">
        <v>11087</v>
      </c>
      <c r="BE1483" s="12" t="s">
        <v>11088</v>
      </c>
      <c r="BF1483" s="12" t="s">
        <v>11089</v>
      </c>
    </row>
    <row r="1484" spans="1:59" ht="115.2" x14ac:dyDescent="0.3">
      <c r="A1484" s="12">
        <v>15937877</v>
      </c>
      <c r="B1484" s="12" t="s">
        <v>78</v>
      </c>
      <c r="E1484" s="12">
        <v>801935010</v>
      </c>
      <c r="F1484" s="12" t="s">
        <v>79</v>
      </c>
      <c r="G1484" s="12" t="s">
        <v>11865</v>
      </c>
      <c r="H1484" s="12" t="s">
        <v>85</v>
      </c>
      <c r="I1484" s="12" t="s">
        <v>86</v>
      </c>
      <c r="J1484" s="12" t="s">
        <v>65</v>
      </c>
      <c r="K1484" s="12" t="s">
        <v>11866</v>
      </c>
      <c r="L1484" s="12" t="s">
        <v>11867</v>
      </c>
      <c r="M1484" s="18">
        <f>AA1484</f>
        <v>185380</v>
      </c>
      <c r="N1484" s="16">
        <f>IF(M1484&gt;1000000,1,0)</f>
        <v>0</v>
      </c>
      <c r="O1484" s="16">
        <f>IF(N1484=0,IF(M1484&gt;100000,1,0),0)</f>
        <v>1</v>
      </c>
      <c r="P1484" s="16">
        <f>IF(M1484&lt;15000,1,0)</f>
        <v>0</v>
      </c>
      <c r="S1484" s="17">
        <v>45495</v>
      </c>
      <c r="T1484" s="17">
        <v>45495</v>
      </c>
      <c r="U1484" s="12">
        <v>0</v>
      </c>
      <c r="W1484" s="12" t="s">
        <v>11868</v>
      </c>
      <c r="X1484" s="12" t="s">
        <v>67</v>
      </c>
      <c r="Y1484" s="12" t="s">
        <v>11869</v>
      </c>
      <c r="Z1484" s="12" t="s">
        <v>11870</v>
      </c>
      <c r="AA1484" s="13">
        <v>185380</v>
      </c>
      <c r="AB1484" s="13">
        <v>224309.8</v>
      </c>
      <c r="AE1484" s="12">
        <v>1</v>
      </c>
      <c r="AF1484" s="12" t="s">
        <v>65</v>
      </c>
      <c r="AG1484" s="12" t="s">
        <v>11871</v>
      </c>
      <c r="AH1484" s="12" t="s">
        <v>68</v>
      </c>
      <c r="AI1484" s="17">
        <v>45448</v>
      </c>
      <c r="AJ1484" s="17">
        <v>45490</v>
      </c>
      <c r="AK1484" s="12" t="s">
        <v>90</v>
      </c>
      <c r="AN1484" s="12" t="s">
        <v>69</v>
      </c>
      <c r="AO1484" s="12" t="s">
        <v>82</v>
      </c>
      <c r="AU1484" s="12" t="s">
        <v>11872</v>
      </c>
      <c r="AZ1484" s="12" t="s">
        <v>173</v>
      </c>
      <c r="BF1484" s="12" t="s">
        <v>11873</v>
      </c>
      <c r="BG1484" s="12" t="s">
        <v>11874</v>
      </c>
    </row>
    <row r="1485" spans="1:59" ht="115.2" x14ac:dyDescent="0.3">
      <c r="A1485" s="12">
        <v>16292310</v>
      </c>
      <c r="B1485" s="12" t="s">
        <v>426</v>
      </c>
      <c r="E1485" s="12">
        <v>801935144</v>
      </c>
      <c r="F1485" s="12">
        <v>100</v>
      </c>
      <c r="G1485" s="12" t="s">
        <v>5963</v>
      </c>
      <c r="H1485" s="12" t="s">
        <v>85</v>
      </c>
      <c r="I1485" s="12" t="s">
        <v>64</v>
      </c>
      <c r="J1485" s="12" t="s">
        <v>65</v>
      </c>
      <c r="K1485" s="12" t="s">
        <v>5964</v>
      </c>
      <c r="L1485" s="12" t="s">
        <v>5965</v>
      </c>
      <c r="M1485" s="15">
        <v>150000</v>
      </c>
      <c r="N1485" s="16">
        <f>IF(M1485&gt;1000000,1,0)</f>
        <v>0</v>
      </c>
      <c r="O1485" s="16">
        <f>IF(N1485=0,IF(M1485&gt;100000,1,0),0)</f>
        <v>1</v>
      </c>
      <c r="P1485" s="16">
        <f>IF(M1485&lt;15000,1,0)</f>
        <v>0</v>
      </c>
      <c r="Q1485" s="12" t="s">
        <v>410</v>
      </c>
      <c r="R1485" s="17">
        <v>45349</v>
      </c>
      <c r="S1485" s="17">
        <v>45457</v>
      </c>
      <c r="T1485" s="17">
        <v>45490</v>
      </c>
      <c r="U1485" s="12">
        <v>1</v>
      </c>
      <c r="V1485" s="12" t="s">
        <v>5966</v>
      </c>
      <c r="W1485" s="12" t="s">
        <v>201</v>
      </c>
      <c r="X1485" s="12" t="s">
        <v>67</v>
      </c>
      <c r="Y1485" s="12" t="s">
        <v>735</v>
      </c>
      <c r="Z1485" s="12" t="s">
        <v>736</v>
      </c>
      <c r="AA1485" s="13">
        <v>83640</v>
      </c>
      <c r="AB1485" s="13">
        <v>101204.4</v>
      </c>
      <c r="AE1485" s="12">
        <v>2</v>
      </c>
      <c r="AF1485" s="12" t="s">
        <v>65</v>
      </c>
      <c r="AG1485" s="12" t="s">
        <v>5967</v>
      </c>
      <c r="AH1485" s="12" t="s">
        <v>68</v>
      </c>
      <c r="AI1485" s="17">
        <v>45456</v>
      </c>
      <c r="AJ1485" s="17">
        <v>45484</v>
      </c>
      <c r="AK1485" s="12" t="s">
        <v>90</v>
      </c>
      <c r="AN1485" s="12" t="s">
        <v>69</v>
      </c>
      <c r="AO1485" s="12" t="s">
        <v>82</v>
      </c>
      <c r="AQ1485" s="12" t="s">
        <v>1047</v>
      </c>
      <c r="AR1485" s="12" t="s">
        <v>1543</v>
      </c>
      <c r="AS1485" s="12" t="s">
        <v>1142</v>
      </c>
      <c r="AT1485" s="12" t="s">
        <v>5968</v>
      </c>
      <c r="AU1485" s="12" t="s">
        <v>5969</v>
      </c>
      <c r="AW1485" s="17">
        <v>45448</v>
      </c>
      <c r="AZ1485" s="12" t="s">
        <v>92</v>
      </c>
      <c r="BD1485" s="12" t="s">
        <v>5970</v>
      </c>
      <c r="BE1485" s="12" t="s">
        <v>5971</v>
      </c>
      <c r="BF1485" s="12" t="s">
        <v>5972</v>
      </c>
      <c r="BG1485" s="12" t="s">
        <v>5973</v>
      </c>
    </row>
    <row r="1486" spans="1:59" ht="115.2" x14ac:dyDescent="0.3">
      <c r="A1486" s="12">
        <v>16292310</v>
      </c>
      <c r="B1486" s="12" t="s">
        <v>426</v>
      </c>
      <c r="E1486" s="12">
        <v>801935144</v>
      </c>
      <c r="F1486" s="12">
        <v>100</v>
      </c>
      <c r="G1486" s="12" t="s">
        <v>5963</v>
      </c>
      <c r="H1486" s="12" t="s">
        <v>85</v>
      </c>
      <c r="I1486" s="12" t="s">
        <v>64</v>
      </c>
      <c r="J1486" s="12" t="s">
        <v>65</v>
      </c>
      <c r="K1486" s="12" t="s">
        <v>5964</v>
      </c>
      <c r="L1486" s="12" t="s">
        <v>5965</v>
      </c>
      <c r="M1486" s="15">
        <v>26400</v>
      </c>
      <c r="N1486" s="16">
        <f>IF(M1486&gt;1000000,1,0)</f>
        <v>0</v>
      </c>
      <c r="O1486" s="16">
        <f>IF(N1486=0,IF(M1486&gt;100000,1,0),0)</f>
        <v>0</v>
      </c>
      <c r="P1486" s="16">
        <f>IF(M1486&lt;15000,1,0)</f>
        <v>0</v>
      </c>
      <c r="Q1486" s="12" t="s">
        <v>81</v>
      </c>
      <c r="R1486" s="17">
        <v>45349</v>
      </c>
      <c r="S1486" s="17">
        <v>45457</v>
      </c>
      <c r="T1486" s="17">
        <v>45490</v>
      </c>
      <c r="U1486" s="12">
        <v>2</v>
      </c>
      <c r="V1486" s="12" t="s">
        <v>3279</v>
      </c>
      <c r="W1486" s="12" t="s">
        <v>228</v>
      </c>
      <c r="X1486" s="12" t="s">
        <v>67</v>
      </c>
      <c r="Y1486" s="12" t="s">
        <v>743</v>
      </c>
      <c r="Z1486" s="12" t="s">
        <v>10209</v>
      </c>
      <c r="AA1486" s="13">
        <v>14000</v>
      </c>
      <c r="AB1486" s="13">
        <v>16940</v>
      </c>
      <c r="AE1486" s="12">
        <v>5</v>
      </c>
      <c r="AF1486" s="12" t="s">
        <v>65</v>
      </c>
      <c r="AG1486" s="12" t="s">
        <v>5967</v>
      </c>
      <c r="AH1486" s="12" t="s">
        <v>68</v>
      </c>
      <c r="AI1486" s="17">
        <v>45456</v>
      </c>
      <c r="AJ1486" s="17">
        <v>45484</v>
      </c>
      <c r="AK1486" s="12" t="s">
        <v>90</v>
      </c>
      <c r="AN1486" s="12" t="s">
        <v>69</v>
      </c>
      <c r="AO1486" s="12" t="s">
        <v>82</v>
      </c>
      <c r="AQ1486" s="12" t="s">
        <v>521</v>
      </c>
      <c r="AR1486" s="12" t="s">
        <v>1543</v>
      </c>
      <c r="AS1486" s="12" t="s">
        <v>958</v>
      </c>
      <c r="AT1486" s="12" t="s">
        <v>5968</v>
      </c>
      <c r="AU1486" s="12" t="s">
        <v>5969</v>
      </c>
      <c r="AW1486" s="17">
        <v>45448</v>
      </c>
      <c r="AZ1486" s="12" t="s">
        <v>92</v>
      </c>
      <c r="BD1486" s="12" t="s">
        <v>5970</v>
      </c>
      <c r="BE1486" s="12" t="s">
        <v>5971</v>
      </c>
      <c r="BF1486" s="12" t="s">
        <v>5972</v>
      </c>
      <c r="BG1486" s="12" t="s">
        <v>5973</v>
      </c>
    </row>
    <row r="1487" spans="1:59" ht="100.8" x14ac:dyDescent="0.3">
      <c r="A1487" s="12">
        <v>15937877</v>
      </c>
      <c r="B1487" s="12" t="s">
        <v>78</v>
      </c>
      <c r="E1487" s="12">
        <v>801935010</v>
      </c>
      <c r="F1487" s="12" t="s">
        <v>79</v>
      </c>
      <c r="G1487" s="12" t="s">
        <v>5724</v>
      </c>
      <c r="H1487" s="12" t="s">
        <v>63</v>
      </c>
      <c r="I1487" s="12" t="s">
        <v>86</v>
      </c>
      <c r="J1487" s="12" t="s">
        <v>65</v>
      </c>
      <c r="K1487" s="12" t="s">
        <v>5725</v>
      </c>
      <c r="L1487" s="12" t="s">
        <v>5726</v>
      </c>
      <c r="M1487" s="18">
        <f>AA1487</f>
        <v>386346.71</v>
      </c>
      <c r="N1487" s="16">
        <f>IF(M1487&gt;1000000,1,0)</f>
        <v>0</v>
      </c>
      <c r="O1487" s="16">
        <f>IF(N1487=0,IF(M1487&gt;100000,1,0),0)</f>
        <v>1</v>
      </c>
      <c r="P1487" s="16">
        <f>IF(M1487&lt;15000,1,0)</f>
        <v>0</v>
      </c>
      <c r="S1487" s="17">
        <v>45401</v>
      </c>
      <c r="T1487" s="17">
        <v>45401</v>
      </c>
      <c r="U1487" s="12">
        <v>0</v>
      </c>
      <c r="W1487" s="12" t="s">
        <v>1516</v>
      </c>
      <c r="X1487" s="12" t="s">
        <v>67</v>
      </c>
      <c r="Y1487" s="12" t="s">
        <v>1517</v>
      </c>
      <c r="Z1487" s="12" t="s">
        <v>5727</v>
      </c>
      <c r="AA1487" s="13">
        <v>386346.71</v>
      </c>
      <c r="AB1487" s="13">
        <v>467479.52</v>
      </c>
      <c r="AE1487" s="12">
        <v>1</v>
      </c>
      <c r="AF1487" s="12" t="s">
        <v>65</v>
      </c>
      <c r="AG1487" s="12" t="s">
        <v>5728</v>
      </c>
      <c r="AH1487" s="12" t="s">
        <v>68</v>
      </c>
      <c r="AI1487" s="17">
        <v>45371</v>
      </c>
      <c r="AJ1487" s="17">
        <v>45391</v>
      </c>
      <c r="AK1487" s="12" t="s">
        <v>90</v>
      </c>
      <c r="AN1487" s="12" t="s">
        <v>69</v>
      </c>
      <c r="AO1487" s="12" t="s">
        <v>82</v>
      </c>
      <c r="AU1487" s="12" t="s">
        <v>3654</v>
      </c>
      <c r="AZ1487" s="12" t="s">
        <v>173</v>
      </c>
      <c r="BF1487" s="12" t="s">
        <v>5729</v>
      </c>
      <c r="BG1487" s="12" t="s">
        <v>5730</v>
      </c>
    </row>
    <row r="1488" spans="1:59" ht="115.2" x14ac:dyDescent="0.3">
      <c r="A1488" s="12">
        <v>15937877</v>
      </c>
      <c r="B1488" s="12" t="s">
        <v>78</v>
      </c>
      <c r="E1488" s="12">
        <v>801935010</v>
      </c>
      <c r="F1488" s="12" t="s">
        <v>79</v>
      </c>
      <c r="G1488" s="12" t="s">
        <v>7329</v>
      </c>
      <c r="H1488" s="12" t="s">
        <v>63</v>
      </c>
      <c r="I1488" s="12" t="s">
        <v>1146</v>
      </c>
      <c r="J1488" s="12" t="s">
        <v>65</v>
      </c>
      <c r="K1488" s="12" t="s">
        <v>7330</v>
      </c>
      <c r="L1488" s="12" t="s">
        <v>7331</v>
      </c>
      <c r="M1488" s="15">
        <v>809468.52</v>
      </c>
      <c r="N1488" s="16">
        <f>IF(M1488&gt;1000000,1,0)</f>
        <v>0</v>
      </c>
      <c r="O1488" s="16">
        <f>IF(N1488=0,IF(M1488&gt;100000,1,0),0)</f>
        <v>1</v>
      </c>
      <c r="P1488" s="16">
        <f>IF(M1488&lt;15000,1,0)</f>
        <v>0</v>
      </c>
      <c r="Q1488" s="12" t="s">
        <v>374</v>
      </c>
      <c r="R1488" s="17">
        <v>45390</v>
      </c>
      <c r="S1488" s="17">
        <v>45449</v>
      </c>
      <c r="T1488" s="17">
        <v>45456</v>
      </c>
      <c r="U1488" s="12">
        <v>0</v>
      </c>
      <c r="W1488" s="12" t="s">
        <v>2872</v>
      </c>
      <c r="X1488" s="12" t="s">
        <v>67</v>
      </c>
      <c r="Y1488" s="12" t="s">
        <v>1092</v>
      </c>
      <c r="Z1488" s="12" t="s">
        <v>2186</v>
      </c>
      <c r="AA1488" s="13">
        <v>445578.84</v>
      </c>
      <c r="AB1488" s="13">
        <v>539150.4</v>
      </c>
      <c r="AE1488" s="12">
        <v>5</v>
      </c>
      <c r="AF1488" s="12" t="s">
        <v>65</v>
      </c>
      <c r="AG1488" s="12" t="s">
        <v>7333</v>
      </c>
      <c r="AH1488" s="12" t="s">
        <v>68</v>
      </c>
      <c r="AI1488" s="17">
        <v>45448</v>
      </c>
      <c r="AJ1488" s="17">
        <v>45453</v>
      </c>
      <c r="AK1488" s="12" t="s">
        <v>90</v>
      </c>
      <c r="AN1488" s="12" t="s">
        <v>69</v>
      </c>
      <c r="AO1488" s="12" t="s">
        <v>82</v>
      </c>
      <c r="AQ1488" s="12" t="s">
        <v>7334</v>
      </c>
      <c r="AR1488" s="12" t="s">
        <v>7334</v>
      </c>
      <c r="AS1488" s="12" t="s">
        <v>7335</v>
      </c>
      <c r="AT1488" s="12" t="s">
        <v>7335</v>
      </c>
      <c r="AU1488" s="12" t="s">
        <v>7332</v>
      </c>
      <c r="AW1488" s="17">
        <v>45449</v>
      </c>
      <c r="AZ1488" s="12" t="s">
        <v>92</v>
      </c>
      <c r="BD1488" s="12" t="s">
        <v>7336</v>
      </c>
      <c r="BE1488" s="12" t="s">
        <v>7337</v>
      </c>
      <c r="BF1488" s="12" t="s">
        <v>7338</v>
      </c>
      <c r="BG1488" s="12" t="s">
        <v>7339</v>
      </c>
    </row>
    <row r="1489" spans="1:59" ht="115.2" x14ac:dyDescent="0.3">
      <c r="A1489" s="12">
        <v>15937877</v>
      </c>
      <c r="B1489" s="12" t="s">
        <v>78</v>
      </c>
      <c r="E1489" s="12">
        <v>801935010</v>
      </c>
      <c r="F1489" s="12" t="s">
        <v>79</v>
      </c>
      <c r="G1489" s="12" t="s">
        <v>7251</v>
      </c>
      <c r="H1489" s="12" t="s">
        <v>63</v>
      </c>
      <c r="I1489" s="12" t="s">
        <v>64</v>
      </c>
      <c r="J1489" s="12" t="s">
        <v>65</v>
      </c>
      <c r="K1489" s="12" t="s">
        <v>7252</v>
      </c>
      <c r="L1489" s="12" t="s">
        <v>7253</v>
      </c>
      <c r="M1489" s="15">
        <v>1399553.22</v>
      </c>
      <c r="N1489" s="16">
        <f>IF(M1489&gt;1000000,1,0)</f>
        <v>1</v>
      </c>
      <c r="O1489" s="16">
        <f>IF(N1489=0,IF(M1489&gt;100000,1,0),0)</f>
        <v>0</v>
      </c>
      <c r="P1489" s="16">
        <f>IF(M1489&lt;15000,1,0)</f>
        <v>0</v>
      </c>
      <c r="Q1489" s="12" t="s">
        <v>627</v>
      </c>
      <c r="R1489" s="17">
        <v>45401</v>
      </c>
      <c r="S1489" s="17">
        <v>45511</v>
      </c>
      <c r="T1489" s="17">
        <v>45541</v>
      </c>
      <c r="U1489" s="12">
        <v>1</v>
      </c>
      <c r="V1489" s="12" t="s">
        <v>7254</v>
      </c>
      <c r="W1489" s="12" t="s">
        <v>7255</v>
      </c>
      <c r="X1489" s="12" t="s">
        <v>67</v>
      </c>
      <c r="Y1489" s="12" t="s">
        <v>1406</v>
      </c>
      <c r="Z1489" s="12" t="s">
        <v>1560</v>
      </c>
      <c r="AA1489" s="13">
        <v>843493.54</v>
      </c>
      <c r="AB1489" s="13">
        <v>1020627.18</v>
      </c>
      <c r="AE1489" s="12">
        <v>7</v>
      </c>
      <c r="AF1489" s="12" t="s">
        <v>65</v>
      </c>
      <c r="AG1489" s="12" t="s">
        <v>7256</v>
      </c>
      <c r="AH1489" s="12" t="s">
        <v>68</v>
      </c>
      <c r="AI1489" s="17">
        <v>45506</v>
      </c>
      <c r="AJ1489" s="17">
        <v>45533</v>
      </c>
      <c r="AK1489" s="12" t="s">
        <v>280</v>
      </c>
      <c r="AM1489" s="12" t="s">
        <v>556</v>
      </c>
      <c r="AN1489" s="12" t="s">
        <v>69</v>
      </c>
      <c r="AO1489" s="12" t="s">
        <v>82</v>
      </c>
      <c r="AQ1489" s="12" t="s">
        <v>7257</v>
      </c>
      <c r="AR1489" s="12" t="s">
        <v>7258</v>
      </c>
      <c r="AS1489" s="12" t="s">
        <v>7259</v>
      </c>
      <c r="AT1489" s="12" t="s">
        <v>7260</v>
      </c>
      <c r="AU1489" s="12" t="s">
        <v>7261</v>
      </c>
      <c r="AW1489" s="17">
        <v>45509</v>
      </c>
      <c r="AZ1489" s="12" t="s">
        <v>173</v>
      </c>
      <c r="BD1489" s="12" t="s">
        <v>7262</v>
      </c>
      <c r="BE1489" s="12" t="s">
        <v>7263</v>
      </c>
      <c r="BF1489" s="12" t="s">
        <v>7264</v>
      </c>
      <c r="BG1489" s="12" t="s">
        <v>7265</v>
      </c>
    </row>
    <row r="1490" spans="1:59" ht="115.2" x14ac:dyDescent="0.3">
      <c r="A1490" s="12">
        <v>15937877</v>
      </c>
      <c r="B1490" s="12" t="s">
        <v>78</v>
      </c>
      <c r="E1490" s="12">
        <v>801935010</v>
      </c>
      <c r="F1490" s="12" t="s">
        <v>79</v>
      </c>
      <c r="G1490" s="12" t="s">
        <v>7251</v>
      </c>
      <c r="H1490" s="12" t="s">
        <v>63</v>
      </c>
      <c r="I1490" s="12" t="s">
        <v>64</v>
      </c>
      <c r="J1490" s="12" t="s">
        <v>65</v>
      </c>
      <c r="K1490" s="12" t="s">
        <v>7252</v>
      </c>
      <c r="L1490" s="12" t="s">
        <v>7253</v>
      </c>
      <c r="M1490" s="15">
        <v>1466800.01</v>
      </c>
      <c r="N1490" s="16">
        <f>IF(M1490&gt;1000000,1,0)</f>
        <v>1</v>
      </c>
      <c r="O1490" s="16">
        <f>IF(N1490=0,IF(M1490&gt;100000,1,0),0)</f>
        <v>0</v>
      </c>
      <c r="P1490" s="16">
        <f>IF(M1490&lt;15000,1,0)</f>
        <v>0</v>
      </c>
      <c r="Q1490" s="12" t="s">
        <v>627</v>
      </c>
      <c r="R1490" s="17">
        <v>45401</v>
      </c>
      <c r="S1490" s="17">
        <v>45511</v>
      </c>
      <c r="T1490" s="17">
        <v>45541</v>
      </c>
      <c r="U1490" s="12">
        <v>2</v>
      </c>
      <c r="V1490" s="12" t="s">
        <v>13685</v>
      </c>
      <c r="W1490" s="12" t="s">
        <v>7255</v>
      </c>
      <c r="X1490" s="12" t="s">
        <v>67</v>
      </c>
      <c r="Y1490" s="12" t="s">
        <v>1034</v>
      </c>
      <c r="Z1490" s="12" t="s">
        <v>1079</v>
      </c>
      <c r="AA1490" s="13">
        <v>885004.95</v>
      </c>
      <c r="AB1490" s="13">
        <v>1070855.99</v>
      </c>
      <c r="AE1490" s="12">
        <v>7</v>
      </c>
      <c r="AF1490" s="12" t="s">
        <v>65</v>
      </c>
      <c r="AG1490" s="12" t="s">
        <v>7256</v>
      </c>
      <c r="AH1490" s="12" t="s">
        <v>68</v>
      </c>
      <c r="AI1490" s="17">
        <v>45506</v>
      </c>
      <c r="AJ1490" s="17">
        <v>45533</v>
      </c>
      <c r="AK1490" s="12" t="s">
        <v>280</v>
      </c>
      <c r="AM1490" s="12" t="s">
        <v>556</v>
      </c>
      <c r="AN1490" s="12" t="s">
        <v>69</v>
      </c>
      <c r="AO1490" s="12" t="s">
        <v>82</v>
      </c>
      <c r="AQ1490" s="12" t="s">
        <v>13686</v>
      </c>
      <c r="AR1490" s="12" t="s">
        <v>7258</v>
      </c>
      <c r="AS1490" s="12" t="s">
        <v>13687</v>
      </c>
      <c r="AT1490" s="12" t="s">
        <v>7260</v>
      </c>
      <c r="AU1490" s="12" t="s">
        <v>7261</v>
      </c>
      <c r="AW1490" s="17">
        <v>45509</v>
      </c>
      <c r="AZ1490" s="12" t="s">
        <v>92</v>
      </c>
      <c r="BD1490" s="12" t="s">
        <v>7262</v>
      </c>
      <c r="BE1490" s="12" t="s">
        <v>7263</v>
      </c>
      <c r="BF1490" s="12" t="s">
        <v>7264</v>
      </c>
      <c r="BG1490" s="12" t="s">
        <v>7265</v>
      </c>
    </row>
    <row r="1491" spans="1:59" ht="115.2" x14ac:dyDescent="0.3">
      <c r="A1491" s="12">
        <v>15937877</v>
      </c>
      <c r="B1491" s="12" t="s">
        <v>78</v>
      </c>
      <c r="E1491" s="12">
        <v>801935010</v>
      </c>
      <c r="F1491" s="12" t="s">
        <v>79</v>
      </c>
      <c r="G1491" s="12" t="s">
        <v>8759</v>
      </c>
      <c r="H1491" s="12" t="s">
        <v>85</v>
      </c>
      <c r="I1491" s="12" t="s">
        <v>1146</v>
      </c>
      <c r="J1491" s="12" t="s">
        <v>65</v>
      </c>
      <c r="K1491" s="12" t="s">
        <v>8760</v>
      </c>
      <c r="L1491" s="12" t="s">
        <v>8761</v>
      </c>
      <c r="M1491" s="15">
        <v>45600</v>
      </c>
      <c r="N1491" s="16">
        <f>IF(M1491&gt;1000000,1,0)</f>
        <v>0</v>
      </c>
      <c r="O1491" s="16">
        <f>IF(N1491=0,IF(M1491&gt;100000,1,0),0)</f>
        <v>0</v>
      </c>
      <c r="P1491" s="16">
        <f>IF(M1491&lt;15000,1,0)</f>
        <v>0</v>
      </c>
      <c r="Q1491" s="12" t="s">
        <v>627</v>
      </c>
      <c r="R1491" s="17">
        <v>45398</v>
      </c>
      <c r="S1491" s="17">
        <v>45464</v>
      </c>
      <c r="T1491" s="17">
        <v>45470</v>
      </c>
      <c r="U1491" s="12">
        <v>0</v>
      </c>
      <c r="W1491" s="12" t="s">
        <v>1683</v>
      </c>
      <c r="X1491" s="12" t="s">
        <v>67</v>
      </c>
      <c r="Y1491" s="12" t="s">
        <v>450</v>
      </c>
      <c r="Z1491" s="12" t="s">
        <v>8762</v>
      </c>
      <c r="AA1491" s="13">
        <v>27280</v>
      </c>
      <c r="AB1491" s="13">
        <v>33008.800000000003</v>
      </c>
      <c r="AE1491" s="12">
        <v>5</v>
      </c>
      <c r="AF1491" s="12" t="s">
        <v>65</v>
      </c>
      <c r="AG1491" s="12" t="s">
        <v>8763</v>
      </c>
      <c r="AH1491" s="12" t="s">
        <v>68</v>
      </c>
      <c r="AI1491" s="17">
        <v>45463</v>
      </c>
      <c r="AJ1491" s="17">
        <v>45469</v>
      </c>
      <c r="AK1491" s="12" t="s">
        <v>90</v>
      </c>
      <c r="AN1491" s="12" t="s">
        <v>69</v>
      </c>
      <c r="AO1491" s="12" t="s">
        <v>82</v>
      </c>
      <c r="AQ1491" s="12" t="s">
        <v>1180</v>
      </c>
      <c r="AR1491" s="12" t="s">
        <v>1180</v>
      </c>
      <c r="AS1491" s="12" t="s">
        <v>1181</v>
      </c>
      <c r="AT1491" s="12" t="s">
        <v>1181</v>
      </c>
      <c r="AU1491" s="12" t="s">
        <v>202</v>
      </c>
      <c r="AW1491" s="17">
        <v>45448</v>
      </c>
      <c r="AZ1491" s="12" t="s">
        <v>92</v>
      </c>
      <c r="BD1491" s="12" t="s">
        <v>8764</v>
      </c>
      <c r="BE1491" s="12" t="s">
        <v>8765</v>
      </c>
      <c r="BF1491" s="12" t="s">
        <v>8766</v>
      </c>
      <c r="BG1491" s="12" t="s">
        <v>8767</v>
      </c>
    </row>
    <row r="1492" spans="1:59" ht="115.2" x14ac:dyDescent="0.3">
      <c r="A1492" s="12">
        <v>15937877</v>
      </c>
      <c r="B1492" s="12" t="s">
        <v>78</v>
      </c>
      <c r="E1492" s="12">
        <v>801935010</v>
      </c>
      <c r="F1492" s="12" t="s">
        <v>79</v>
      </c>
      <c r="G1492" s="12" t="s">
        <v>17325</v>
      </c>
      <c r="H1492" s="12" t="s">
        <v>85</v>
      </c>
      <c r="I1492" s="12" t="s">
        <v>64</v>
      </c>
      <c r="J1492" s="12" t="s">
        <v>65</v>
      </c>
      <c r="K1492" s="12" t="s">
        <v>17326</v>
      </c>
      <c r="L1492" s="12" t="s">
        <v>17327</v>
      </c>
      <c r="M1492" s="15">
        <v>252000</v>
      </c>
      <c r="N1492" s="16">
        <f>IF(M1492&gt;1000000,1,0)</f>
        <v>0</v>
      </c>
      <c r="O1492" s="16">
        <f>IF(N1492=0,IF(M1492&gt;100000,1,0),0)</f>
        <v>1</v>
      </c>
      <c r="P1492" s="16">
        <f>IF(M1492&lt;15000,1,0)</f>
        <v>0</v>
      </c>
      <c r="Q1492" s="12" t="s">
        <v>115</v>
      </c>
      <c r="R1492" s="17">
        <v>45411</v>
      </c>
      <c r="S1492" s="17">
        <v>45587</v>
      </c>
      <c r="T1492" s="17">
        <v>45628</v>
      </c>
      <c r="U1492" s="12">
        <v>1</v>
      </c>
      <c r="V1492" s="12" t="s">
        <v>17328</v>
      </c>
      <c r="W1492" s="12" t="s">
        <v>17329</v>
      </c>
      <c r="X1492" s="12" t="s">
        <v>67</v>
      </c>
      <c r="Y1492" s="12" t="s">
        <v>17330</v>
      </c>
      <c r="Z1492" s="12" t="s">
        <v>17331</v>
      </c>
      <c r="AA1492" s="13">
        <v>159898</v>
      </c>
      <c r="AB1492" s="13">
        <v>193476.58</v>
      </c>
      <c r="AE1492" s="12">
        <v>5</v>
      </c>
      <c r="AF1492" s="12" t="s">
        <v>65</v>
      </c>
      <c r="AG1492" s="12" t="s">
        <v>17332</v>
      </c>
      <c r="AH1492" s="12" t="s">
        <v>68</v>
      </c>
      <c r="AI1492" s="17">
        <v>45586</v>
      </c>
      <c r="AJ1492" s="17">
        <v>45618</v>
      </c>
      <c r="AK1492" s="12" t="s">
        <v>90</v>
      </c>
      <c r="AN1492" s="12" t="s">
        <v>69</v>
      </c>
      <c r="AO1492" s="12" t="s">
        <v>82</v>
      </c>
      <c r="AQ1492" s="12" t="s">
        <v>276</v>
      </c>
      <c r="AR1492" s="12" t="s">
        <v>2292</v>
      </c>
      <c r="AS1492" s="12" t="s">
        <v>277</v>
      </c>
      <c r="AT1492" s="12" t="s">
        <v>2293</v>
      </c>
      <c r="AU1492" s="12" t="s">
        <v>2415</v>
      </c>
      <c r="AW1492" s="17">
        <v>45586</v>
      </c>
      <c r="AZ1492" s="12" t="s">
        <v>92</v>
      </c>
      <c r="BD1492" s="12" t="s">
        <v>17333</v>
      </c>
      <c r="BE1492" s="12" t="s">
        <v>17334</v>
      </c>
      <c r="BF1492" s="12" t="s">
        <v>17335</v>
      </c>
      <c r="BG1492" s="12" t="s">
        <v>17336</v>
      </c>
    </row>
    <row r="1493" spans="1:59" ht="115.2" x14ac:dyDescent="0.3">
      <c r="A1493" s="12">
        <v>15937877</v>
      </c>
      <c r="B1493" s="12" t="s">
        <v>78</v>
      </c>
      <c r="E1493" s="12">
        <v>801935010</v>
      </c>
      <c r="F1493" s="12" t="s">
        <v>79</v>
      </c>
      <c r="G1493" s="12" t="s">
        <v>17325</v>
      </c>
      <c r="H1493" s="12" t="s">
        <v>85</v>
      </c>
      <c r="I1493" s="12" t="s">
        <v>64</v>
      </c>
      <c r="J1493" s="12" t="s">
        <v>65</v>
      </c>
      <c r="K1493" s="12" t="s">
        <v>17326</v>
      </c>
      <c r="L1493" s="12" t="s">
        <v>17327</v>
      </c>
      <c r="M1493" s="15">
        <v>174000</v>
      </c>
      <c r="N1493" s="16">
        <f>IF(M1493&gt;1000000,1,0)</f>
        <v>0</v>
      </c>
      <c r="O1493" s="16">
        <f>IF(N1493=0,IF(M1493&gt;100000,1,0),0)</f>
        <v>1</v>
      </c>
      <c r="P1493" s="16">
        <f>IF(M1493&lt;15000,1,0)</f>
        <v>0</v>
      </c>
      <c r="Q1493" s="12" t="s">
        <v>115</v>
      </c>
      <c r="R1493" s="17">
        <v>45411</v>
      </c>
      <c r="S1493" s="17">
        <v>45587</v>
      </c>
      <c r="T1493" s="17">
        <v>45628</v>
      </c>
      <c r="U1493" s="12">
        <v>2</v>
      </c>
      <c r="V1493" s="12" t="s">
        <v>17337</v>
      </c>
      <c r="W1493" s="12" t="s">
        <v>17329</v>
      </c>
      <c r="X1493" s="12" t="s">
        <v>67</v>
      </c>
      <c r="Y1493" s="12" t="s">
        <v>735</v>
      </c>
      <c r="Z1493" s="12" t="s">
        <v>736</v>
      </c>
      <c r="AA1493" s="13">
        <v>112450</v>
      </c>
      <c r="AB1493" s="13">
        <v>136064.5</v>
      </c>
      <c r="AE1493" s="12">
        <v>3</v>
      </c>
      <c r="AF1493" s="12" t="s">
        <v>65</v>
      </c>
      <c r="AG1493" s="12" t="s">
        <v>17332</v>
      </c>
      <c r="AH1493" s="12" t="s">
        <v>68</v>
      </c>
      <c r="AI1493" s="17">
        <v>45586</v>
      </c>
      <c r="AJ1493" s="17">
        <v>45618</v>
      </c>
      <c r="AK1493" s="12" t="s">
        <v>90</v>
      </c>
      <c r="AN1493" s="12" t="s">
        <v>69</v>
      </c>
      <c r="AO1493" s="12" t="s">
        <v>82</v>
      </c>
      <c r="AQ1493" s="12" t="s">
        <v>2152</v>
      </c>
      <c r="AR1493" s="12" t="s">
        <v>2292</v>
      </c>
      <c r="AS1493" s="12" t="s">
        <v>2153</v>
      </c>
      <c r="AT1493" s="12" t="s">
        <v>2293</v>
      </c>
      <c r="AU1493" s="12" t="s">
        <v>2415</v>
      </c>
      <c r="AW1493" s="17">
        <v>45586</v>
      </c>
      <c r="AZ1493" s="12" t="s">
        <v>92</v>
      </c>
      <c r="BD1493" s="12" t="s">
        <v>17333</v>
      </c>
      <c r="BE1493" s="12" t="s">
        <v>17334</v>
      </c>
      <c r="BF1493" s="12" t="s">
        <v>17335</v>
      </c>
      <c r="BG1493" s="12" t="s">
        <v>17336</v>
      </c>
    </row>
    <row r="1494" spans="1:59" ht="100.8" x14ac:dyDescent="0.3">
      <c r="A1494" s="12">
        <v>15937877</v>
      </c>
      <c r="B1494" s="12" t="s">
        <v>78</v>
      </c>
      <c r="E1494" s="12">
        <v>801935010</v>
      </c>
      <c r="F1494" s="12" t="s">
        <v>79</v>
      </c>
      <c r="G1494" s="12" t="s">
        <v>11546</v>
      </c>
      <c r="H1494" s="12" t="s">
        <v>63</v>
      </c>
      <c r="I1494" s="12" t="s">
        <v>1146</v>
      </c>
      <c r="J1494" s="12" t="s">
        <v>65</v>
      </c>
      <c r="K1494" s="12" t="s">
        <v>11547</v>
      </c>
      <c r="L1494" s="12" t="s">
        <v>11548</v>
      </c>
      <c r="M1494" s="15">
        <v>540000</v>
      </c>
      <c r="N1494" s="16">
        <f>IF(M1494&gt;1000000,1,0)</f>
        <v>0</v>
      </c>
      <c r="O1494" s="16">
        <f>IF(N1494=0,IF(M1494&gt;100000,1,0),0)</f>
        <v>1</v>
      </c>
      <c r="P1494" s="16">
        <f>IF(M1494&lt;15000,1,0)</f>
        <v>0</v>
      </c>
      <c r="Q1494" s="12" t="s">
        <v>119</v>
      </c>
      <c r="R1494" s="17">
        <v>45428</v>
      </c>
      <c r="S1494" s="17">
        <v>45503</v>
      </c>
      <c r="T1494" s="17">
        <v>45530</v>
      </c>
      <c r="U1494" s="12">
        <v>0</v>
      </c>
      <c r="W1494" s="12" t="s">
        <v>7255</v>
      </c>
      <c r="X1494" s="12" t="s">
        <v>67</v>
      </c>
      <c r="Y1494" s="12" t="s">
        <v>1406</v>
      </c>
      <c r="Z1494" s="12" t="s">
        <v>1560</v>
      </c>
      <c r="AA1494" s="13">
        <v>450000</v>
      </c>
      <c r="AB1494" s="13">
        <v>544500</v>
      </c>
      <c r="AE1494" s="12">
        <v>4</v>
      </c>
      <c r="AF1494" s="12" t="s">
        <v>65</v>
      </c>
      <c r="AG1494" s="12" t="s">
        <v>11549</v>
      </c>
      <c r="AH1494" s="12" t="s">
        <v>68</v>
      </c>
      <c r="AI1494" s="17">
        <v>45502</v>
      </c>
      <c r="AJ1494" s="17">
        <v>45516</v>
      </c>
      <c r="AK1494" s="12" t="s">
        <v>90</v>
      </c>
      <c r="AM1494" s="12" t="s">
        <v>556</v>
      </c>
      <c r="AN1494" s="12" t="s">
        <v>69</v>
      </c>
      <c r="AO1494" s="12" t="s">
        <v>82</v>
      </c>
      <c r="AQ1494" s="12" t="s">
        <v>1366</v>
      </c>
      <c r="AR1494" s="12" t="s">
        <v>1366</v>
      </c>
      <c r="AS1494" s="12" t="s">
        <v>1367</v>
      </c>
      <c r="AT1494" s="12" t="s">
        <v>1367</v>
      </c>
      <c r="AU1494" s="12" t="s">
        <v>1368</v>
      </c>
      <c r="AW1494" s="17">
        <v>45503</v>
      </c>
      <c r="AZ1494" s="12" t="s">
        <v>173</v>
      </c>
      <c r="BD1494" s="12" t="s">
        <v>11550</v>
      </c>
      <c r="BE1494" s="12" t="s">
        <v>11551</v>
      </c>
      <c r="BF1494" s="12" t="s">
        <v>11552</v>
      </c>
      <c r="BG1494" s="12" t="s">
        <v>11553</v>
      </c>
    </row>
    <row r="1495" spans="1:59" ht="115.2" x14ac:dyDescent="0.3">
      <c r="A1495" s="12">
        <v>15937877</v>
      </c>
      <c r="B1495" s="12" t="s">
        <v>78</v>
      </c>
      <c r="E1495" s="12">
        <v>801935010</v>
      </c>
      <c r="F1495" s="12" t="s">
        <v>79</v>
      </c>
      <c r="G1495" s="12" t="s">
        <v>9684</v>
      </c>
      <c r="H1495" s="12" t="s">
        <v>85</v>
      </c>
      <c r="I1495" s="12" t="s">
        <v>1146</v>
      </c>
      <c r="J1495" s="12" t="s">
        <v>65</v>
      </c>
      <c r="K1495" s="12" t="s">
        <v>9685</v>
      </c>
      <c r="L1495" s="12" t="s">
        <v>9686</v>
      </c>
      <c r="M1495" s="15">
        <v>31200</v>
      </c>
      <c r="N1495" s="16">
        <f>IF(M1495&gt;1000000,1,0)</f>
        <v>0</v>
      </c>
      <c r="O1495" s="16">
        <f>IF(N1495=0,IF(M1495&gt;100000,1,0),0)</f>
        <v>0</v>
      </c>
      <c r="P1495" s="16">
        <f>IF(M1495&lt;15000,1,0)</f>
        <v>0</v>
      </c>
      <c r="Q1495" s="12" t="s">
        <v>403</v>
      </c>
      <c r="R1495" s="17">
        <v>45448</v>
      </c>
      <c r="S1495" s="17">
        <v>45552</v>
      </c>
      <c r="T1495" s="17">
        <v>45568</v>
      </c>
      <c r="U1495" s="12">
        <v>1</v>
      </c>
      <c r="V1495" s="12" t="s">
        <v>9687</v>
      </c>
      <c r="W1495" s="12" t="s">
        <v>1683</v>
      </c>
      <c r="X1495" s="12" t="s">
        <v>67</v>
      </c>
      <c r="Y1495" s="12" t="s">
        <v>2424</v>
      </c>
      <c r="Z1495" s="12" t="s">
        <v>9688</v>
      </c>
      <c r="AA1495" s="13">
        <v>21650</v>
      </c>
      <c r="AB1495" s="13">
        <v>26196.5</v>
      </c>
      <c r="AE1495" s="12">
        <v>2</v>
      </c>
      <c r="AF1495" s="12" t="s">
        <v>65</v>
      </c>
      <c r="AG1495" s="12" t="s">
        <v>9689</v>
      </c>
      <c r="AH1495" s="12" t="s">
        <v>68</v>
      </c>
      <c r="AI1495" s="17">
        <v>45551</v>
      </c>
      <c r="AJ1495" s="17">
        <v>45565</v>
      </c>
      <c r="AK1495" s="12" t="s">
        <v>90</v>
      </c>
      <c r="AN1495" s="12" t="s">
        <v>69</v>
      </c>
      <c r="AO1495" s="12" t="s">
        <v>82</v>
      </c>
      <c r="AQ1495" s="12" t="s">
        <v>138</v>
      </c>
      <c r="AR1495" s="12" t="s">
        <v>9690</v>
      </c>
      <c r="AS1495" s="12" t="s">
        <v>139</v>
      </c>
      <c r="AT1495" s="12" t="s">
        <v>9691</v>
      </c>
      <c r="AU1495" s="12" t="s">
        <v>9692</v>
      </c>
      <c r="AW1495" s="17">
        <v>45547</v>
      </c>
      <c r="AZ1495" s="12" t="s">
        <v>92</v>
      </c>
      <c r="BD1495" s="12" t="s">
        <v>9693</v>
      </c>
      <c r="BE1495" s="12" t="s">
        <v>9694</v>
      </c>
      <c r="BF1495" s="12" t="s">
        <v>9695</v>
      </c>
      <c r="BG1495" s="12" t="s">
        <v>9696</v>
      </c>
    </row>
    <row r="1496" spans="1:59" ht="115.2" x14ac:dyDescent="0.3">
      <c r="A1496" s="12">
        <v>15937877</v>
      </c>
      <c r="B1496" s="12" t="s">
        <v>78</v>
      </c>
      <c r="E1496" s="12">
        <v>801935010</v>
      </c>
      <c r="F1496" s="12" t="s">
        <v>79</v>
      </c>
      <c r="G1496" s="12" t="s">
        <v>9684</v>
      </c>
      <c r="H1496" s="12" t="s">
        <v>85</v>
      </c>
      <c r="I1496" s="12" t="s">
        <v>1146</v>
      </c>
      <c r="J1496" s="12" t="s">
        <v>65</v>
      </c>
      <c r="K1496" s="12" t="s">
        <v>9685</v>
      </c>
      <c r="L1496" s="12" t="s">
        <v>9686</v>
      </c>
      <c r="M1496" s="15">
        <v>5832</v>
      </c>
      <c r="N1496" s="16">
        <f>IF(M1496&gt;1000000,1,0)</f>
        <v>0</v>
      </c>
      <c r="O1496" s="16">
        <f>IF(N1496=0,IF(M1496&gt;100000,1,0),0)</f>
        <v>0</v>
      </c>
      <c r="P1496" s="16">
        <f>IF(M1496&lt;15000,1,0)</f>
        <v>1</v>
      </c>
      <c r="Q1496" s="12" t="s">
        <v>81</v>
      </c>
      <c r="R1496" s="17">
        <v>45448</v>
      </c>
      <c r="S1496" s="17">
        <v>45552</v>
      </c>
      <c r="T1496" s="17">
        <v>45568</v>
      </c>
      <c r="U1496" s="12">
        <v>2</v>
      </c>
      <c r="V1496" s="12" t="s">
        <v>3279</v>
      </c>
      <c r="W1496" s="12" t="s">
        <v>9184</v>
      </c>
      <c r="X1496" s="12" t="s">
        <v>67</v>
      </c>
      <c r="Y1496" s="12" t="s">
        <v>727</v>
      </c>
      <c r="Z1496" s="12" t="s">
        <v>2144</v>
      </c>
      <c r="AA1496" s="13">
        <v>4400</v>
      </c>
      <c r="AB1496" s="13">
        <v>5324</v>
      </c>
      <c r="AE1496" s="12">
        <v>3</v>
      </c>
      <c r="AF1496" s="12" t="s">
        <v>65</v>
      </c>
      <c r="AG1496" s="12" t="s">
        <v>9689</v>
      </c>
      <c r="AH1496" s="12" t="s">
        <v>68</v>
      </c>
      <c r="AI1496" s="17">
        <v>45551</v>
      </c>
      <c r="AJ1496" s="17">
        <v>45565</v>
      </c>
      <c r="AK1496" s="12" t="s">
        <v>90</v>
      </c>
      <c r="AN1496" s="12" t="s">
        <v>69</v>
      </c>
      <c r="AO1496" s="12" t="s">
        <v>82</v>
      </c>
      <c r="AQ1496" s="12" t="s">
        <v>15213</v>
      </c>
      <c r="AR1496" s="12" t="s">
        <v>9690</v>
      </c>
      <c r="AS1496" s="12" t="s">
        <v>15214</v>
      </c>
      <c r="AT1496" s="12" t="s">
        <v>9691</v>
      </c>
      <c r="AU1496" s="12" t="s">
        <v>9692</v>
      </c>
      <c r="AW1496" s="17">
        <v>45547</v>
      </c>
      <c r="AZ1496" s="12" t="s">
        <v>92</v>
      </c>
      <c r="BD1496" s="12" t="s">
        <v>9693</v>
      </c>
      <c r="BE1496" s="12" t="s">
        <v>9694</v>
      </c>
      <c r="BF1496" s="12" t="s">
        <v>9695</v>
      </c>
      <c r="BG1496" s="12" t="s">
        <v>9696</v>
      </c>
    </row>
    <row r="1497" spans="1:59" ht="100.8" x14ac:dyDescent="0.3">
      <c r="A1497" s="12">
        <v>16292310</v>
      </c>
      <c r="B1497" s="12" t="s">
        <v>426</v>
      </c>
      <c r="E1497" s="12">
        <v>801935144</v>
      </c>
      <c r="F1497" s="12">
        <v>100</v>
      </c>
      <c r="G1497" s="12" t="s">
        <v>17791</v>
      </c>
      <c r="H1497" s="12" t="s">
        <v>85</v>
      </c>
      <c r="I1497" s="12" t="s">
        <v>64</v>
      </c>
      <c r="J1497" s="12" t="s">
        <v>76</v>
      </c>
      <c r="K1497" s="12" t="s">
        <v>17792</v>
      </c>
      <c r="L1497" s="12" t="s">
        <v>17793</v>
      </c>
      <c r="M1497" s="15">
        <v>132892.44</v>
      </c>
      <c r="N1497" s="16">
        <f>IF(M1497&gt;1000000,1,0)</f>
        <v>0</v>
      </c>
      <c r="O1497" s="16">
        <f>IF(N1497=0,IF(M1497&gt;100000,1,0),0)</f>
        <v>1</v>
      </c>
      <c r="P1497" s="16">
        <f>IF(M1497&lt;15000,1,0)</f>
        <v>0</v>
      </c>
      <c r="Q1497" s="12" t="s">
        <v>213</v>
      </c>
      <c r="R1497" s="17">
        <v>45471</v>
      </c>
      <c r="S1497" s="17">
        <v>45636</v>
      </c>
      <c r="U1497" s="12">
        <v>1</v>
      </c>
      <c r="V1497" s="12" t="s">
        <v>17794</v>
      </c>
      <c r="W1497" s="12" t="s">
        <v>201</v>
      </c>
      <c r="X1497" s="12" t="s">
        <v>67</v>
      </c>
      <c r="Y1497" s="12" t="s">
        <v>17795</v>
      </c>
      <c r="Z1497" s="12" t="s">
        <v>17796</v>
      </c>
      <c r="AA1497" s="13">
        <v>94200</v>
      </c>
      <c r="AB1497" s="13">
        <v>113982</v>
      </c>
      <c r="AE1497" s="12">
        <v>2</v>
      </c>
      <c r="AF1497" s="12" t="s">
        <v>76</v>
      </c>
      <c r="AG1497" s="12" t="s">
        <v>17797</v>
      </c>
      <c r="AH1497" s="12" t="s">
        <v>68</v>
      </c>
      <c r="AI1497" s="17">
        <v>45635</v>
      </c>
      <c r="AK1497" s="12" t="s">
        <v>90</v>
      </c>
      <c r="AN1497" s="12" t="s">
        <v>69</v>
      </c>
      <c r="AO1497" s="12" t="s">
        <v>82</v>
      </c>
      <c r="AQ1497" s="12" t="s">
        <v>17798</v>
      </c>
      <c r="AR1497" s="12" t="s">
        <v>17799</v>
      </c>
      <c r="AS1497" s="12" t="s">
        <v>17800</v>
      </c>
      <c r="AT1497" s="12" t="s">
        <v>17801</v>
      </c>
      <c r="AU1497" s="12" t="s">
        <v>17802</v>
      </c>
      <c r="AW1497" s="17">
        <v>45629</v>
      </c>
      <c r="BD1497" s="12" t="s">
        <v>17803</v>
      </c>
      <c r="BE1497" s="12" t="s">
        <v>17804</v>
      </c>
      <c r="BF1497" s="12" t="s">
        <v>17805</v>
      </c>
    </row>
    <row r="1498" spans="1:59" ht="100.8" x14ac:dyDescent="0.3">
      <c r="A1498" s="12">
        <v>16292310</v>
      </c>
      <c r="B1498" s="12" t="s">
        <v>426</v>
      </c>
      <c r="E1498" s="12">
        <v>801935144</v>
      </c>
      <c r="F1498" s="12">
        <v>100</v>
      </c>
      <c r="G1498" s="12" t="s">
        <v>17791</v>
      </c>
      <c r="H1498" s="12" t="s">
        <v>85</v>
      </c>
      <c r="I1498" s="12" t="s">
        <v>64</v>
      </c>
      <c r="J1498" s="12" t="s">
        <v>76</v>
      </c>
      <c r="K1498" s="12" t="s">
        <v>17792</v>
      </c>
      <c r="L1498" s="12" t="s">
        <v>17793</v>
      </c>
      <c r="M1498" s="15">
        <v>12000</v>
      </c>
      <c r="N1498" s="16">
        <f>IF(M1498&gt;1000000,1,0)</f>
        <v>0</v>
      </c>
      <c r="O1498" s="16">
        <f>IF(N1498=0,IF(M1498&gt;100000,1,0),0)</f>
        <v>0</v>
      </c>
      <c r="P1498" s="16">
        <f>IF(M1498&lt;15000,1,0)</f>
        <v>1</v>
      </c>
      <c r="Q1498" s="12" t="s">
        <v>81</v>
      </c>
      <c r="R1498" s="17">
        <v>45471</v>
      </c>
      <c r="S1498" s="17">
        <v>45636</v>
      </c>
      <c r="U1498" s="12">
        <v>2</v>
      </c>
      <c r="V1498" s="12" t="s">
        <v>17806</v>
      </c>
      <c r="W1498" s="12" t="s">
        <v>228</v>
      </c>
      <c r="X1498" s="12" t="s">
        <v>67</v>
      </c>
      <c r="Y1498" s="12" t="s">
        <v>495</v>
      </c>
      <c r="Z1498" s="12" t="s">
        <v>496</v>
      </c>
      <c r="AA1498" s="13">
        <v>6900</v>
      </c>
      <c r="AB1498" s="13">
        <v>8349</v>
      </c>
      <c r="AE1498" s="12">
        <v>2</v>
      </c>
      <c r="AF1498" s="12" t="s">
        <v>76</v>
      </c>
      <c r="AG1498" s="12" t="s">
        <v>17797</v>
      </c>
      <c r="AH1498" s="12" t="s">
        <v>68</v>
      </c>
      <c r="AI1498" s="17">
        <v>45635</v>
      </c>
      <c r="AK1498" s="12" t="s">
        <v>90</v>
      </c>
      <c r="AN1498" s="12" t="s">
        <v>69</v>
      </c>
      <c r="AO1498" s="12" t="s">
        <v>82</v>
      </c>
      <c r="AQ1498" s="12" t="s">
        <v>752</v>
      </c>
      <c r="AR1498" s="12" t="s">
        <v>17799</v>
      </c>
      <c r="AS1498" s="12" t="s">
        <v>753</v>
      </c>
      <c r="AT1498" s="12" t="s">
        <v>17801</v>
      </c>
      <c r="AU1498" s="12" t="s">
        <v>17802</v>
      </c>
      <c r="AW1498" s="17">
        <v>45629</v>
      </c>
      <c r="BD1498" s="12" t="s">
        <v>17803</v>
      </c>
      <c r="BE1498" s="12" t="s">
        <v>17804</v>
      </c>
      <c r="BF1498" s="12" t="s">
        <v>17805</v>
      </c>
    </row>
    <row r="1499" spans="1:59" ht="115.2" x14ac:dyDescent="0.3">
      <c r="A1499" s="12">
        <v>15937877</v>
      </c>
      <c r="B1499" s="12" t="s">
        <v>78</v>
      </c>
      <c r="E1499" s="12">
        <v>801935010</v>
      </c>
      <c r="F1499" s="12" t="s">
        <v>79</v>
      </c>
      <c r="G1499" s="12" t="s">
        <v>18099</v>
      </c>
      <c r="H1499" s="12" t="s">
        <v>63</v>
      </c>
      <c r="I1499" s="12" t="s">
        <v>64</v>
      </c>
      <c r="J1499" s="12" t="s">
        <v>391</v>
      </c>
      <c r="K1499" s="12" t="s">
        <v>18100</v>
      </c>
      <c r="L1499" s="12" t="s">
        <v>18101</v>
      </c>
      <c r="M1499" s="15">
        <v>5165536.6100000003</v>
      </c>
      <c r="N1499" s="16">
        <f>IF(M1499&gt;1000000,1,0)</f>
        <v>1</v>
      </c>
      <c r="O1499" s="16">
        <f>IF(N1499=0,IF(M1499&gt;100000,1,0),0)</f>
        <v>0</v>
      </c>
      <c r="P1499" s="16">
        <f>IF(M1499&lt;15000,1,0)</f>
        <v>0</v>
      </c>
      <c r="Q1499" s="12" t="s">
        <v>115</v>
      </c>
      <c r="R1499" s="17">
        <v>45547</v>
      </c>
      <c r="U1499" s="12">
        <v>0</v>
      </c>
      <c r="W1499" s="12" t="s">
        <v>3988</v>
      </c>
      <c r="AE1499" s="12">
        <v>3</v>
      </c>
      <c r="AG1499" s="12" t="s">
        <v>18103</v>
      </c>
      <c r="AH1499" s="12" t="s">
        <v>68</v>
      </c>
      <c r="AK1499" s="12" t="s">
        <v>90</v>
      </c>
      <c r="AN1499" s="12" t="s">
        <v>69</v>
      </c>
      <c r="AO1499" s="12" t="s">
        <v>82</v>
      </c>
      <c r="AQ1499" s="12" t="s">
        <v>18104</v>
      </c>
      <c r="AR1499" s="12" t="s">
        <v>18104</v>
      </c>
      <c r="AS1499" s="12" t="s">
        <v>18105</v>
      </c>
      <c r="AT1499" s="12" t="s">
        <v>18105</v>
      </c>
      <c r="AU1499" s="12" t="s">
        <v>18102</v>
      </c>
      <c r="AW1499" s="17">
        <v>45638</v>
      </c>
      <c r="BD1499" s="12" t="s">
        <v>18106</v>
      </c>
      <c r="BE1499" s="12" t="s">
        <v>18107</v>
      </c>
    </row>
    <row r="1500" spans="1:59" ht="115.2" x14ac:dyDescent="0.3">
      <c r="A1500" s="12">
        <v>15937877</v>
      </c>
      <c r="B1500" s="12" t="s">
        <v>78</v>
      </c>
      <c r="E1500" s="12">
        <v>801935010</v>
      </c>
      <c r="F1500" s="12" t="s">
        <v>79</v>
      </c>
      <c r="G1500" s="12" t="s">
        <v>15215</v>
      </c>
      <c r="H1500" s="12" t="s">
        <v>85</v>
      </c>
      <c r="I1500" s="12" t="s">
        <v>86</v>
      </c>
      <c r="J1500" s="12" t="s">
        <v>65</v>
      </c>
      <c r="K1500" s="12" t="s">
        <v>15216</v>
      </c>
      <c r="L1500" s="12" t="s">
        <v>15217</v>
      </c>
      <c r="M1500" s="18">
        <f>AA1500</f>
        <v>18709.75</v>
      </c>
      <c r="N1500" s="16">
        <f>IF(M1500&gt;1000000,1,0)</f>
        <v>0</v>
      </c>
      <c r="O1500" s="16">
        <f>IF(N1500=0,IF(M1500&gt;100000,1,0),0)</f>
        <v>0</v>
      </c>
      <c r="P1500" s="16">
        <f>IF(M1500&lt;15000,1,0)</f>
        <v>0</v>
      </c>
      <c r="S1500" s="17">
        <v>45568</v>
      </c>
      <c r="T1500" s="17">
        <v>45568</v>
      </c>
      <c r="U1500" s="12">
        <v>0</v>
      </c>
      <c r="W1500" s="12" t="s">
        <v>2849</v>
      </c>
      <c r="X1500" s="12" t="s">
        <v>67</v>
      </c>
      <c r="Y1500" s="12" t="s">
        <v>3465</v>
      </c>
      <c r="Z1500" s="12" t="s">
        <v>3466</v>
      </c>
      <c r="AA1500" s="13">
        <v>18709.75</v>
      </c>
      <c r="AB1500" s="13">
        <v>22638.799999999999</v>
      </c>
      <c r="AE1500" s="12">
        <v>1</v>
      </c>
      <c r="AF1500" s="12" t="s">
        <v>65</v>
      </c>
      <c r="AG1500" s="12" t="s">
        <v>15218</v>
      </c>
      <c r="AH1500" s="12" t="s">
        <v>68</v>
      </c>
      <c r="AI1500" s="17">
        <v>45553</v>
      </c>
      <c r="AJ1500" s="17">
        <v>45565</v>
      </c>
      <c r="AK1500" s="12" t="s">
        <v>90</v>
      </c>
      <c r="AN1500" s="12" t="s">
        <v>69</v>
      </c>
      <c r="AO1500" s="12" t="s">
        <v>82</v>
      </c>
      <c r="AU1500" s="12" t="s">
        <v>15219</v>
      </c>
      <c r="AZ1500" s="12" t="s">
        <v>92</v>
      </c>
      <c r="BF1500" s="12" t="s">
        <v>15220</v>
      </c>
      <c r="BG1500" s="12" t="s">
        <v>15221</v>
      </c>
    </row>
    <row r="1501" spans="1:59" ht="100.8" x14ac:dyDescent="0.3">
      <c r="A1501" s="12">
        <v>15937877</v>
      </c>
      <c r="B1501" s="12" t="s">
        <v>78</v>
      </c>
      <c r="E1501" s="12">
        <v>801935010</v>
      </c>
      <c r="F1501" s="12" t="s">
        <v>79</v>
      </c>
      <c r="G1501" s="12" t="s">
        <v>17127</v>
      </c>
      <c r="H1501" s="12" t="s">
        <v>85</v>
      </c>
      <c r="I1501" s="12" t="s">
        <v>80</v>
      </c>
      <c r="J1501" s="12" t="s">
        <v>391</v>
      </c>
      <c r="K1501" s="12" t="s">
        <v>17128</v>
      </c>
      <c r="L1501" s="12" t="s">
        <v>17129</v>
      </c>
      <c r="M1501" s="15">
        <v>30650.5</v>
      </c>
      <c r="N1501" s="16">
        <f>IF(M1501&gt;1000000,1,0)</f>
        <v>0</v>
      </c>
      <c r="O1501" s="16">
        <f>IF(N1501=0,IF(M1501&gt;100000,1,0),0)</f>
        <v>0</v>
      </c>
      <c r="P1501" s="16">
        <f>IF(M1501&lt;15000,1,0)</f>
        <v>0</v>
      </c>
      <c r="Q1501" s="12" t="s">
        <v>374</v>
      </c>
      <c r="R1501" s="17">
        <v>45615</v>
      </c>
      <c r="U1501" s="12">
        <v>0</v>
      </c>
      <c r="W1501" s="12" t="s">
        <v>98</v>
      </c>
      <c r="AE1501" s="12">
        <v>7</v>
      </c>
      <c r="AG1501" s="12" t="s">
        <v>17131</v>
      </c>
      <c r="AH1501" s="12" t="s">
        <v>68</v>
      </c>
      <c r="AK1501" s="12" t="s">
        <v>90</v>
      </c>
      <c r="AN1501" s="12" t="s">
        <v>69</v>
      </c>
      <c r="AO1501" s="12" t="s">
        <v>82</v>
      </c>
      <c r="AQ1501" s="12" t="s">
        <v>17132</v>
      </c>
      <c r="AR1501" s="12" t="s">
        <v>17132</v>
      </c>
      <c r="AS1501" s="12" t="s">
        <v>17133</v>
      </c>
      <c r="AT1501" s="12" t="s">
        <v>17133</v>
      </c>
      <c r="AU1501" s="12" t="s">
        <v>17130</v>
      </c>
      <c r="AW1501" s="17">
        <v>45629</v>
      </c>
      <c r="BD1501" s="12" t="s">
        <v>17134</v>
      </c>
      <c r="BE1501" s="12" t="s">
        <v>17135</v>
      </c>
    </row>
    <row r="1502" spans="1:59" ht="115.2" x14ac:dyDescent="0.3">
      <c r="A1502" s="12">
        <v>15937877</v>
      </c>
      <c r="B1502" s="12" t="s">
        <v>78</v>
      </c>
      <c r="E1502" s="12">
        <v>801935010</v>
      </c>
      <c r="F1502" s="12" t="s">
        <v>79</v>
      </c>
      <c r="G1502" s="12" t="s">
        <v>17253</v>
      </c>
      <c r="H1502" s="12" t="s">
        <v>85</v>
      </c>
      <c r="I1502" s="12" t="s">
        <v>80</v>
      </c>
      <c r="J1502" s="12" t="s">
        <v>391</v>
      </c>
      <c r="K1502" s="12" t="s">
        <v>17254</v>
      </c>
      <c r="L1502" s="12" t="s">
        <v>17255</v>
      </c>
      <c r="M1502" s="15">
        <v>16050</v>
      </c>
      <c r="N1502" s="16">
        <f>IF(M1502&gt;1000000,1,0)</f>
        <v>0</v>
      </c>
      <c r="O1502" s="16">
        <f>IF(N1502=0,IF(M1502&gt;100000,1,0),0)</f>
        <v>0</v>
      </c>
      <c r="P1502" s="16">
        <f>IF(M1502&lt;15000,1,0)</f>
        <v>0</v>
      </c>
      <c r="Q1502" s="12" t="s">
        <v>374</v>
      </c>
      <c r="R1502" s="17">
        <v>45615</v>
      </c>
      <c r="U1502" s="12">
        <v>0</v>
      </c>
      <c r="W1502" s="12" t="s">
        <v>522</v>
      </c>
      <c r="AE1502" s="12">
        <v>2</v>
      </c>
      <c r="AG1502" s="12" t="s">
        <v>17257</v>
      </c>
      <c r="AH1502" s="12" t="s">
        <v>68</v>
      </c>
      <c r="AK1502" s="12" t="s">
        <v>90</v>
      </c>
      <c r="AN1502" s="12" t="s">
        <v>69</v>
      </c>
      <c r="AO1502" s="12" t="s">
        <v>82</v>
      </c>
      <c r="AQ1502" s="12" t="s">
        <v>17258</v>
      </c>
      <c r="AR1502" s="12" t="s">
        <v>17258</v>
      </c>
      <c r="AS1502" s="12" t="s">
        <v>17259</v>
      </c>
      <c r="AT1502" s="12" t="s">
        <v>17259</v>
      </c>
      <c r="AU1502" s="12" t="s">
        <v>17256</v>
      </c>
      <c r="AW1502" s="17">
        <v>45629</v>
      </c>
      <c r="BD1502" s="12" t="s">
        <v>17260</v>
      </c>
      <c r="BE1502" s="12" t="s">
        <v>17261</v>
      </c>
    </row>
    <row r="1503" spans="1:59" ht="115.2" x14ac:dyDescent="0.3">
      <c r="A1503" s="12">
        <v>15937877</v>
      </c>
      <c r="B1503" s="12" t="s">
        <v>78</v>
      </c>
      <c r="E1503" s="12">
        <v>801935010</v>
      </c>
      <c r="F1503" s="12" t="s">
        <v>79</v>
      </c>
      <c r="G1503" s="12" t="s">
        <v>20083</v>
      </c>
      <c r="H1503" s="12" t="s">
        <v>85</v>
      </c>
      <c r="I1503" s="12" t="s">
        <v>64</v>
      </c>
      <c r="J1503" s="12" t="s">
        <v>391</v>
      </c>
      <c r="K1503" s="12" t="s">
        <v>20084</v>
      </c>
      <c r="L1503" s="12" t="s">
        <v>20085</v>
      </c>
      <c r="M1503" s="15">
        <v>220496.46</v>
      </c>
      <c r="N1503" s="16">
        <f>IF(M1503&gt;1000000,1,0)</f>
        <v>0</v>
      </c>
      <c r="O1503" s="16">
        <f>IF(N1503=0,IF(M1503&gt;100000,1,0),0)</f>
        <v>1</v>
      </c>
      <c r="P1503" s="16">
        <f>IF(M1503&lt;15000,1,0)</f>
        <v>0</v>
      </c>
      <c r="Q1503" s="12" t="s">
        <v>386</v>
      </c>
      <c r="R1503" s="17">
        <v>45624</v>
      </c>
      <c r="U1503" s="12">
        <v>0</v>
      </c>
      <c r="W1503" s="12" t="s">
        <v>1683</v>
      </c>
      <c r="AE1503" s="12">
        <v>2</v>
      </c>
      <c r="AG1503" s="12" t="s">
        <v>20087</v>
      </c>
      <c r="AH1503" s="12" t="s">
        <v>68</v>
      </c>
      <c r="AK1503" s="12" t="s">
        <v>90</v>
      </c>
      <c r="AN1503" s="12" t="s">
        <v>69</v>
      </c>
      <c r="AO1503" s="12" t="s">
        <v>82</v>
      </c>
      <c r="AQ1503" s="12" t="s">
        <v>20088</v>
      </c>
      <c r="AR1503" s="12" t="s">
        <v>20088</v>
      </c>
      <c r="AS1503" s="12" t="s">
        <v>20089</v>
      </c>
      <c r="AT1503" s="12" t="s">
        <v>20089</v>
      </c>
      <c r="AU1503" s="12" t="s">
        <v>20086</v>
      </c>
      <c r="AW1503" s="17">
        <v>45670</v>
      </c>
      <c r="BD1503" s="12" t="s">
        <v>20090</v>
      </c>
      <c r="BE1503" s="12" t="s">
        <v>20091</v>
      </c>
    </row>
    <row r="1504" spans="1:59" ht="100.8" x14ac:dyDescent="0.3">
      <c r="A1504" s="12">
        <v>15937877</v>
      </c>
      <c r="B1504" s="12" t="s">
        <v>78</v>
      </c>
      <c r="E1504" s="12">
        <v>801935010</v>
      </c>
      <c r="F1504" s="12" t="s">
        <v>79</v>
      </c>
      <c r="G1504" s="12" t="s">
        <v>17959</v>
      </c>
      <c r="H1504" s="12" t="s">
        <v>85</v>
      </c>
      <c r="I1504" s="12" t="s">
        <v>86</v>
      </c>
      <c r="J1504" s="12" t="s">
        <v>65</v>
      </c>
      <c r="K1504" s="12" t="s">
        <v>17960</v>
      </c>
      <c r="L1504" s="12" t="s">
        <v>17961</v>
      </c>
      <c r="M1504" s="18">
        <f>AA1504</f>
        <v>12900</v>
      </c>
      <c r="N1504" s="16">
        <f>IF(M1504&gt;1000000,1,0)</f>
        <v>0</v>
      </c>
      <c r="O1504" s="16">
        <f>IF(N1504=0,IF(M1504&gt;100000,1,0),0)</f>
        <v>0</v>
      </c>
      <c r="P1504" s="16">
        <f>IF(M1504&lt;15000,1,0)</f>
        <v>1</v>
      </c>
      <c r="S1504" s="17">
        <v>45623</v>
      </c>
      <c r="T1504" s="17">
        <v>45637</v>
      </c>
      <c r="U1504" s="12">
        <v>0</v>
      </c>
      <c r="W1504" s="12" t="s">
        <v>379</v>
      </c>
      <c r="X1504" s="12" t="s">
        <v>67</v>
      </c>
      <c r="Y1504" s="12" t="s">
        <v>743</v>
      </c>
      <c r="Z1504" s="12" t="s">
        <v>744</v>
      </c>
      <c r="AA1504" s="13">
        <v>12900</v>
      </c>
      <c r="AB1504" s="13">
        <v>15609</v>
      </c>
      <c r="AE1504" s="12">
        <v>1</v>
      </c>
      <c r="AF1504" s="12" t="s">
        <v>65</v>
      </c>
      <c r="AG1504" s="12" t="s">
        <v>17962</v>
      </c>
      <c r="AH1504" s="12" t="s">
        <v>68</v>
      </c>
      <c r="AI1504" s="17">
        <v>45621</v>
      </c>
      <c r="AJ1504" s="17">
        <v>45628</v>
      </c>
      <c r="AK1504" s="12" t="s">
        <v>90</v>
      </c>
      <c r="AN1504" s="12" t="s">
        <v>69</v>
      </c>
      <c r="AO1504" s="12" t="s">
        <v>82</v>
      </c>
      <c r="AU1504" s="12" t="s">
        <v>17963</v>
      </c>
      <c r="AZ1504" s="12" t="s">
        <v>92</v>
      </c>
      <c r="BF1504" s="12" t="s">
        <v>17964</v>
      </c>
      <c r="BG1504" s="12" t="s">
        <v>17965</v>
      </c>
    </row>
    <row r="1505" spans="1:59" ht="100.8" x14ac:dyDescent="0.3">
      <c r="A1505" s="12">
        <v>15937877</v>
      </c>
      <c r="B1505" s="12" t="s">
        <v>78</v>
      </c>
      <c r="E1505" s="12">
        <v>801935010</v>
      </c>
      <c r="F1505" s="12" t="s">
        <v>79</v>
      </c>
      <c r="G1505" s="12" t="s">
        <v>19815</v>
      </c>
      <c r="H1505" s="12" t="s">
        <v>85</v>
      </c>
      <c r="I1505" s="12" t="s">
        <v>80</v>
      </c>
      <c r="J1505" s="12" t="s">
        <v>391</v>
      </c>
      <c r="K1505" s="12" t="s">
        <v>19816</v>
      </c>
      <c r="L1505" s="12" t="s">
        <v>19817</v>
      </c>
      <c r="M1505" s="15">
        <v>17703.53</v>
      </c>
      <c r="N1505" s="16">
        <f>IF(M1505&gt;1000000,1,0)</f>
        <v>0</v>
      </c>
      <c r="O1505" s="16">
        <f>IF(N1505=0,IF(M1505&gt;100000,1,0),0)</f>
        <v>0</v>
      </c>
      <c r="P1505" s="16">
        <f>IF(M1505&lt;15000,1,0)</f>
        <v>0</v>
      </c>
      <c r="Q1505" s="12" t="s">
        <v>372</v>
      </c>
      <c r="R1505" s="17">
        <v>45637</v>
      </c>
      <c r="U1505" s="12">
        <v>0</v>
      </c>
      <c r="W1505" s="12" t="s">
        <v>7479</v>
      </c>
      <c r="AE1505" s="12">
        <v>5</v>
      </c>
      <c r="AG1505" s="12" t="s">
        <v>19819</v>
      </c>
      <c r="AH1505" s="12" t="s">
        <v>68</v>
      </c>
      <c r="AK1505" s="12" t="s">
        <v>90</v>
      </c>
      <c r="AN1505" s="12" t="s">
        <v>69</v>
      </c>
      <c r="AO1505" s="12" t="s">
        <v>82</v>
      </c>
      <c r="AQ1505" s="12" t="s">
        <v>19820</v>
      </c>
      <c r="AR1505" s="12" t="s">
        <v>19820</v>
      </c>
      <c r="AS1505" s="12" t="s">
        <v>19821</v>
      </c>
      <c r="AT1505" s="12" t="s">
        <v>19821</v>
      </c>
      <c r="AU1505" s="12" t="s">
        <v>19818</v>
      </c>
      <c r="AW1505" s="17">
        <v>45666</v>
      </c>
      <c r="BD1505" s="12" t="s">
        <v>19822</v>
      </c>
      <c r="BE1505" s="12" t="s">
        <v>19823</v>
      </c>
    </row>
    <row r="1506" spans="1:59" ht="158.4" x14ac:dyDescent="0.3">
      <c r="A1506" s="12">
        <v>16191149</v>
      </c>
      <c r="B1506" s="12" t="s">
        <v>527</v>
      </c>
      <c r="E1506" s="12">
        <v>9900648005</v>
      </c>
      <c r="F1506" s="12">
        <v>100</v>
      </c>
      <c r="G1506" s="12" t="s">
        <v>5489</v>
      </c>
      <c r="H1506" s="12" t="s">
        <v>85</v>
      </c>
      <c r="I1506" s="12" t="s">
        <v>64</v>
      </c>
      <c r="J1506" s="12" t="s">
        <v>65</v>
      </c>
      <c r="K1506" s="12" t="s">
        <v>5490</v>
      </c>
      <c r="L1506" s="12" t="s">
        <v>5491</v>
      </c>
      <c r="M1506" s="15">
        <v>195040</v>
      </c>
      <c r="N1506" s="16">
        <f>IF(M1506&gt;1000000,1,0)</f>
        <v>0</v>
      </c>
      <c r="O1506" s="16">
        <f>IF(N1506=0,IF(M1506&gt;100000,1,0),0)</f>
        <v>1</v>
      </c>
      <c r="P1506" s="16">
        <f>IF(M1506&lt;15000,1,0)</f>
        <v>0</v>
      </c>
      <c r="Q1506" s="12" t="s">
        <v>1677</v>
      </c>
      <c r="R1506" s="17">
        <v>45329</v>
      </c>
      <c r="S1506" s="17">
        <v>45415</v>
      </c>
      <c r="T1506" s="17">
        <v>45440</v>
      </c>
      <c r="U1506" s="12">
        <v>0</v>
      </c>
      <c r="W1506" s="12" t="s">
        <v>5493</v>
      </c>
      <c r="X1506" s="12" t="s">
        <v>67</v>
      </c>
      <c r="Y1506" s="12" t="s">
        <v>5494</v>
      </c>
      <c r="Z1506" s="12" t="s">
        <v>5495</v>
      </c>
      <c r="AA1506" s="13">
        <v>316000</v>
      </c>
      <c r="AB1506" s="13">
        <v>382360</v>
      </c>
      <c r="AE1506" s="12">
        <v>1</v>
      </c>
      <c r="AF1506" s="12" t="s">
        <v>65</v>
      </c>
      <c r="AG1506" s="12" t="s">
        <v>5496</v>
      </c>
      <c r="AH1506" s="12" t="s">
        <v>68</v>
      </c>
      <c r="AI1506" s="17">
        <v>45411</v>
      </c>
      <c r="AJ1506" s="17">
        <v>45440</v>
      </c>
      <c r="AK1506" s="12" t="s">
        <v>90</v>
      </c>
      <c r="AN1506" s="12" t="s">
        <v>69</v>
      </c>
      <c r="AO1506" s="12" t="s">
        <v>5497</v>
      </c>
      <c r="AQ1506" s="12" t="s">
        <v>5492</v>
      </c>
      <c r="AR1506" s="12" t="s">
        <v>5492</v>
      </c>
      <c r="AS1506" s="12" t="s">
        <v>5492</v>
      </c>
      <c r="AT1506" s="12" t="s">
        <v>5492</v>
      </c>
      <c r="AU1506" s="12" t="s">
        <v>5492</v>
      </c>
      <c r="AW1506" s="17">
        <v>45365</v>
      </c>
      <c r="AZ1506" s="12" t="s">
        <v>173</v>
      </c>
      <c r="BD1506" s="12" t="s">
        <v>5498</v>
      </c>
      <c r="BE1506" s="12" t="s">
        <v>5499</v>
      </c>
      <c r="BF1506" s="12" t="s">
        <v>5500</v>
      </c>
      <c r="BG1506" s="12" t="s">
        <v>5501</v>
      </c>
    </row>
    <row r="1507" spans="1:59" ht="129.6" x14ac:dyDescent="0.3">
      <c r="A1507" s="12">
        <v>16191149</v>
      </c>
      <c r="B1507" s="12" t="s">
        <v>527</v>
      </c>
      <c r="E1507" s="12">
        <v>9900648005</v>
      </c>
      <c r="F1507" s="12">
        <v>100</v>
      </c>
      <c r="G1507" s="12" t="s">
        <v>9909</v>
      </c>
      <c r="H1507" s="12" t="s">
        <v>60</v>
      </c>
      <c r="I1507" s="12" t="s">
        <v>64</v>
      </c>
      <c r="J1507" s="12" t="s">
        <v>65</v>
      </c>
      <c r="K1507" s="12" t="s">
        <v>9910</v>
      </c>
      <c r="L1507" s="12" t="s">
        <v>9911</v>
      </c>
      <c r="M1507" s="15">
        <v>195040</v>
      </c>
      <c r="N1507" s="16">
        <f>IF(M1507&gt;1000000,1,0)</f>
        <v>0</v>
      </c>
      <c r="O1507" s="16">
        <f>IF(N1507=0,IF(M1507&gt;100000,1,0),0)</f>
        <v>1</v>
      </c>
      <c r="P1507" s="16">
        <f>IF(M1507&lt;15000,1,0)</f>
        <v>0</v>
      </c>
      <c r="Q1507" s="12" t="s">
        <v>1677</v>
      </c>
      <c r="R1507" s="17">
        <v>45496</v>
      </c>
      <c r="S1507" s="17">
        <v>45610</v>
      </c>
      <c r="T1507" s="17">
        <v>45631</v>
      </c>
      <c r="U1507" s="12">
        <v>0</v>
      </c>
      <c r="W1507" s="12" t="s">
        <v>3176</v>
      </c>
      <c r="X1507" s="12" t="s">
        <v>67</v>
      </c>
      <c r="Y1507" s="12" t="s">
        <v>5494</v>
      </c>
      <c r="Z1507" s="12" t="s">
        <v>9912</v>
      </c>
      <c r="AA1507" s="13">
        <v>305000</v>
      </c>
      <c r="AB1507" s="13">
        <v>369050</v>
      </c>
      <c r="AE1507" s="12">
        <v>1</v>
      </c>
      <c r="AF1507" s="12" t="s">
        <v>65</v>
      </c>
      <c r="AG1507" s="12" t="s">
        <v>9913</v>
      </c>
      <c r="AH1507" s="12" t="s">
        <v>68</v>
      </c>
      <c r="AI1507" s="17">
        <v>45610</v>
      </c>
      <c r="AJ1507" s="17">
        <v>45627</v>
      </c>
      <c r="AK1507" s="12" t="s">
        <v>90</v>
      </c>
      <c r="AN1507" s="12" t="s">
        <v>69</v>
      </c>
      <c r="AO1507" s="12" t="s">
        <v>1935</v>
      </c>
      <c r="AQ1507" s="12" t="s">
        <v>5492</v>
      </c>
      <c r="AR1507" s="12" t="s">
        <v>5492</v>
      </c>
      <c r="AS1507" s="12" t="s">
        <v>9914</v>
      </c>
      <c r="AT1507" s="12" t="s">
        <v>9914</v>
      </c>
      <c r="AU1507" s="12" t="s">
        <v>5492</v>
      </c>
      <c r="AW1507" s="17">
        <v>45583</v>
      </c>
      <c r="AZ1507" s="12" t="s">
        <v>92</v>
      </c>
      <c r="BD1507" s="12" t="s">
        <v>9915</v>
      </c>
      <c r="BE1507" s="12" t="s">
        <v>9916</v>
      </c>
      <c r="BF1507" s="12" t="s">
        <v>9917</v>
      </c>
      <c r="BG1507" s="12" t="s">
        <v>9918</v>
      </c>
    </row>
    <row r="1508" spans="1:59" ht="100.8" x14ac:dyDescent="0.3">
      <c r="A1508" s="12">
        <v>15937877</v>
      </c>
      <c r="B1508" s="12" t="s">
        <v>78</v>
      </c>
      <c r="E1508" s="12">
        <v>801935010</v>
      </c>
      <c r="F1508" s="12" t="s">
        <v>79</v>
      </c>
      <c r="G1508" s="12" t="s">
        <v>9373</v>
      </c>
      <c r="H1508" s="12" t="s">
        <v>60</v>
      </c>
      <c r="I1508" s="12" t="s">
        <v>64</v>
      </c>
      <c r="J1508" s="12" t="s">
        <v>65</v>
      </c>
      <c r="K1508" s="12" t="s">
        <v>9374</v>
      </c>
      <c r="L1508" s="12" t="s">
        <v>9375</v>
      </c>
      <c r="M1508" s="15">
        <v>603659.02</v>
      </c>
      <c r="N1508" s="16">
        <f>IF(M1508&gt;1000000,1,0)</f>
        <v>0</v>
      </c>
      <c r="O1508" s="16">
        <f>IF(N1508=0,IF(M1508&gt;100000,1,0),0)</f>
        <v>1</v>
      </c>
      <c r="P1508" s="16">
        <f>IF(M1508&lt;15000,1,0)</f>
        <v>0</v>
      </c>
      <c r="Q1508" s="12" t="s">
        <v>760</v>
      </c>
      <c r="R1508" s="17">
        <v>45364</v>
      </c>
      <c r="S1508" s="17">
        <v>45477</v>
      </c>
      <c r="T1508" s="17">
        <v>45532</v>
      </c>
      <c r="U1508" s="12">
        <v>0</v>
      </c>
      <c r="W1508" s="12" t="s">
        <v>225</v>
      </c>
      <c r="X1508" s="12" t="s">
        <v>67</v>
      </c>
      <c r="Y1508" s="12" t="s">
        <v>459</v>
      </c>
      <c r="Z1508" s="12" t="s">
        <v>2970</v>
      </c>
      <c r="AA1508" s="13">
        <v>477896.7</v>
      </c>
      <c r="AB1508" s="13">
        <v>578255.01</v>
      </c>
      <c r="AE1508" s="12">
        <v>4</v>
      </c>
      <c r="AF1508" s="12" t="s">
        <v>65</v>
      </c>
      <c r="AG1508" s="12" t="s">
        <v>9377</v>
      </c>
      <c r="AH1508" s="12" t="s">
        <v>68</v>
      </c>
      <c r="AI1508" s="17">
        <v>45477</v>
      </c>
      <c r="AJ1508" s="17">
        <v>45516</v>
      </c>
      <c r="AK1508" s="12" t="s">
        <v>90</v>
      </c>
      <c r="AM1508" s="12" t="s">
        <v>556</v>
      </c>
      <c r="AN1508" s="12" t="s">
        <v>69</v>
      </c>
      <c r="AO1508" s="12" t="s">
        <v>82</v>
      </c>
      <c r="AQ1508" s="12" t="s">
        <v>9378</v>
      </c>
      <c r="AR1508" s="12" t="s">
        <v>9378</v>
      </c>
      <c r="AS1508" s="12" t="s">
        <v>9379</v>
      </c>
      <c r="AT1508" s="12" t="s">
        <v>9379</v>
      </c>
      <c r="AU1508" s="12" t="s">
        <v>9376</v>
      </c>
      <c r="AW1508" s="17">
        <v>45463</v>
      </c>
      <c r="AZ1508" s="12" t="s">
        <v>173</v>
      </c>
      <c r="BD1508" s="12" t="s">
        <v>9380</v>
      </c>
      <c r="BE1508" s="12" t="s">
        <v>9381</v>
      </c>
      <c r="BF1508" s="12" t="s">
        <v>9382</v>
      </c>
      <c r="BG1508" s="12" t="s">
        <v>9383</v>
      </c>
    </row>
    <row r="1509" spans="1:59" ht="115.2" x14ac:dyDescent="0.3">
      <c r="A1509" s="12">
        <v>15937877</v>
      </c>
      <c r="B1509" s="12" t="s">
        <v>78</v>
      </c>
      <c r="E1509" s="12">
        <v>801935010</v>
      </c>
      <c r="F1509" s="12" t="s">
        <v>79</v>
      </c>
      <c r="G1509" s="12" t="s">
        <v>3103</v>
      </c>
      <c r="H1509" s="12" t="s">
        <v>63</v>
      </c>
      <c r="I1509" s="12" t="s">
        <v>64</v>
      </c>
      <c r="J1509" s="12" t="s">
        <v>65</v>
      </c>
      <c r="K1509" s="12" t="s">
        <v>3104</v>
      </c>
      <c r="L1509" s="12" t="s">
        <v>3105</v>
      </c>
      <c r="M1509" s="15">
        <v>235200</v>
      </c>
      <c r="N1509" s="16">
        <f>IF(M1509&gt;1000000,1,0)</f>
        <v>0</v>
      </c>
      <c r="O1509" s="16">
        <f>IF(N1509=0,IF(M1509&gt;100000,1,0),0)</f>
        <v>1</v>
      </c>
      <c r="P1509" s="16">
        <f>IF(M1509&lt;15000,1,0)</f>
        <v>0</v>
      </c>
      <c r="Q1509" s="12" t="s">
        <v>115</v>
      </c>
      <c r="R1509" s="17">
        <v>45345</v>
      </c>
      <c r="S1509" s="17">
        <v>45470</v>
      </c>
      <c r="T1509" s="17">
        <v>45477</v>
      </c>
      <c r="U1509" s="12">
        <v>1</v>
      </c>
      <c r="V1509" s="12" t="s">
        <v>3106</v>
      </c>
      <c r="W1509" s="12" t="s">
        <v>3107</v>
      </c>
      <c r="X1509" s="12" t="s">
        <v>67</v>
      </c>
      <c r="Y1509" s="12" t="s">
        <v>1914</v>
      </c>
      <c r="Z1509" s="12" t="s">
        <v>3108</v>
      </c>
      <c r="AA1509" s="13">
        <v>185815</v>
      </c>
      <c r="AB1509" s="13">
        <v>224836.15</v>
      </c>
      <c r="AE1509" s="12">
        <v>1</v>
      </c>
      <c r="AF1509" s="12" t="s">
        <v>65</v>
      </c>
      <c r="AG1509" s="12" t="s">
        <v>3109</v>
      </c>
      <c r="AH1509" s="12" t="s">
        <v>68</v>
      </c>
      <c r="AI1509" s="17">
        <v>45468</v>
      </c>
      <c r="AJ1509" s="17">
        <v>45476</v>
      </c>
      <c r="AK1509" s="12" t="s">
        <v>90</v>
      </c>
      <c r="AN1509" s="12" t="s">
        <v>69</v>
      </c>
      <c r="AO1509" s="12" t="s">
        <v>82</v>
      </c>
      <c r="AQ1509" s="12" t="s">
        <v>2755</v>
      </c>
      <c r="AR1509" s="12" t="s">
        <v>2034</v>
      </c>
      <c r="AS1509" s="12" t="s">
        <v>3110</v>
      </c>
      <c r="AT1509" s="12" t="s">
        <v>2035</v>
      </c>
      <c r="AU1509" s="12" t="s">
        <v>3111</v>
      </c>
      <c r="AW1509" s="17">
        <v>45463</v>
      </c>
      <c r="AZ1509" s="12" t="s">
        <v>92</v>
      </c>
      <c r="BD1509" s="12" t="s">
        <v>3112</v>
      </c>
      <c r="BE1509" s="12" t="s">
        <v>3113</v>
      </c>
      <c r="BF1509" s="12" t="s">
        <v>3114</v>
      </c>
      <c r="BG1509" s="12" t="s">
        <v>3115</v>
      </c>
    </row>
    <row r="1510" spans="1:59" ht="115.2" x14ac:dyDescent="0.3">
      <c r="A1510" s="12">
        <v>15937877</v>
      </c>
      <c r="B1510" s="12" t="s">
        <v>78</v>
      </c>
      <c r="E1510" s="12">
        <v>801935010</v>
      </c>
      <c r="F1510" s="12" t="s">
        <v>79</v>
      </c>
      <c r="G1510" s="12" t="s">
        <v>3103</v>
      </c>
      <c r="H1510" s="12" t="s">
        <v>63</v>
      </c>
      <c r="I1510" s="12" t="s">
        <v>64</v>
      </c>
      <c r="J1510" s="12" t="s">
        <v>65</v>
      </c>
      <c r="K1510" s="12" t="s">
        <v>3104</v>
      </c>
      <c r="L1510" s="12" t="s">
        <v>3105</v>
      </c>
      <c r="M1510" s="15">
        <v>15600</v>
      </c>
      <c r="N1510" s="16">
        <f>IF(M1510&gt;1000000,1,0)</f>
        <v>0</v>
      </c>
      <c r="O1510" s="16">
        <f>IF(N1510=0,IF(M1510&gt;100000,1,0),0)</f>
        <v>0</v>
      </c>
      <c r="P1510" s="16">
        <f>IF(M1510&lt;15000,1,0)</f>
        <v>0</v>
      </c>
      <c r="Q1510" s="12" t="s">
        <v>115</v>
      </c>
      <c r="R1510" s="17">
        <v>45345</v>
      </c>
      <c r="S1510" s="17">
        <v>45470</v>
      </c>
      <c r="T1510" s="17">
        <v>45477</v>
      </c>
      <c r="U1510" s="12">
        <v>2</v>
      </c>
      <c r="V1510" s="12" t="s">
        <v>9354</v>
      </c>
      <c r="W1510" s="12" t="s">
        <v>1683</v>
      </c>
      <c r="X1510" s="12" t="s">
        <v>67</v>
      </c>
      <c r="Y1510" s="12" t="s">
        <v>2326</v>
      </c>
      <c r="Z1510" s="12" t="s">
        <v>9355</v>
      </c>
      <c r="AA1510" s="13">
        <v>12600</v>
      </c>
      <c r="AB1510" s="13">
        <v>15246</v>
      </c>
      <c r="AE1510" s="12">
        <v>1</v>
      </c>
      <c r="AF1510" s="12" t="s">
        <v>65</v>
      </c>
      <c r="AG1510" s="12" t="s">
        <v>3109</v>
      </c>
      <c r="AH1510" s="12" t="s">
        <v>68</v>
      </c>
      <c r="AI1510" s="17">
        <v>45468</v>
      </c>
      <c r="AJ1510" s="17">
        <v>45476</v>
      </c>
      <c r="AK1510" s="12" t="s">
        <v>90</v>
      </c>
      <c r="AN1510" s="12" t="s">
        <v>69</v>
      </c>
      <c r="AO1510" s="12" t="s">
        <v>82</v>
      </c>
      <c r="AQ1510" s="12" t="s">
        <v>625</v>
      </c>
      <c r="AR1510" s="12" t="s">
        <v>2034</v>
      </c>
      <c r="AS1510" s="12" t="s">
        <v>626</v>
      </c>
      <c r="AT1510" s="12" t="s">
        <v>2035</v>
      </c>
      <c r="AU1510" s="12" t="s">
        <v>3111</v>
      </c>
      <c r="AW1510" s="17">
        <v>45463</v>
      </c>
      <c r="AZ1510" s="12" t="s">
        <v>92</v>
      </c>
      <c r="BD1510" s="12" t="s">
        <v>3112</v>
      </c>
      <c r="BE1510" s="12" t="s">
        <v>3113</v>
      </c>
      <c r="BF1510" s="12" t="s">
        <v>3114</v>
      </c>
      <c r="BG1510" s="12" t="s">
        <v>3115</v>
      </c>
    </row>
    <row r="1511" spans="1:59" ht="100.8" x14ac:dyDescent="0.3">
      <c r="A1511" s="12">
        <v>15937877</v>
      </c>
      <c r="B1511" s="12" t="s">
        <v>78</v>
      </c>
      <c r="E1511" s="12">
        <v>801935010</v>
      </c>
      <c r="F1511" s="12" t="s">
        <v>79</v>
      </c>
      <c r="G1511" s="12" t="s">
        <v>12467</v>
      </c>
      <c r="H1511" s="12" t="s">
        <v>85</v>
      </c>
      <c r="I1511" s="12" t="s">
        <v>64</v>
      </c>
      <c r="J1511" s="12" t="s">
        <v>65</v>
      </c>
      <c r="K1511" s="12" t="s">
        <v>12468</v>
      </c>
      <c r="L1511" s="12" t="s">
        <v>12469</v>
      </c>
      <c r="M1511" s="15">
        <v>14534823.310000001</v>
      </c>
      <c r="N1511" s="16">
        <f>IF(M1511&gt;1000000,1,0)</f>
        <v>1</v>
      </c>
      <c r="O1511" s="16">
        <f>IF(N1511=0,IF(M1511&gt;100000,1,0),0)</f>
        <v>0</v>
      </c>
      <c r="P1511" s="16">
        <f>IF(M1511&lt;15000,1,0)</f>
        <v>0</v>
      </c>
      <c r="Q1511" s="12" t="s">
        <v>96</v>
      </c>
      <c r="R1511" s="17">
        <v>45450</v>
      </c>
      <c r="S1511" s="17">
        <v>45600</v>
      </c>
      <c r="T1511" s="17">
        <v>45643</v>
      </c>
      <c r="U1511" s="12">
        <v>0</v>
      </c>
      <c r="W1511" s="12" t="s">
        <v>12471</v>
      </c>
      <c r="X1511" s="12" t="s">
        <v>67</v>
      </c>
      <c r="Y1511" s="12" t="s">
        <v>809</v>
      </c>
      <c r="Z1511" s="12" t="s">
        <v>2575</v>
      </c>
      <c r="AA1511" s="13">
        <v>4852931.32</v>
      </c>
      <c r="AB1511" s="13">
        <v>5872046.9000000004</v>
      </c>
      <c r="AE1511" s="12">
        <v>4</v>
      </c>
      <c r="AF1511" s="12" t="s">
        <v>65</v>
      </c>
      <c r="AG1511" s="12" t="s">
        <v>12472</v>
      </c>
      <c r="AH1511" s="12" t="s">
        <v>68</v>
      </c>
      <c r="AI1511" s="17">
        <v>45595</v>
      </c>
      <c r="AJ1511" s="17">
        <v>45638</v>
      </c>
      <c r="AK1511" s="12" t="s">
        <v>90</v>
      </c>
      <c r="AN1511" s="12" t="s">
        <v>69</v>
      </c>
      <c r="AO1511" s="12" t="s">
        <v>933</v>
      </c>
      <c r="AQ1511" s="12" t="s">
        <v>12473</v>
      </c>
      <c r="AR1511" s="12" t="s">
        <v>12473</v>
      </c>
      <c r="AS1511" s="12" t="s">
        <v>12474</v>
      </c>
      <c r="AT1511" s="12" t="s">
        <v>12474</v>
      </c>
      <c r="AU1511" s="12" t="s">
        <v>12470</v>
      </c>
      <c r="AW1511" s="17">
        <v>45600</v>
      </c>
      <c r="AZ1511" s="12" t="s">
        <v>173</v>
      </c>
      <c r="BD1511" s="12" t="s">
        <v>12475</v>
      </c>
      <c r="BE1511" s="12" t="s">
        <v>12476</v>
      </c>
      <c r="BF1511" s="12" t="s">
        <v>12477</v>
      </c>
      <c r="BG1511" s="12" t="s">
        <v>12478</v>
      </c>
    </row>
    <row r="1512" spans="1:59" ht="100.8" x14ac:dyDescent="0.3">
      <c r="A1512" s="12">
        <v>15937877</v>
      </c>
      <c r="B1512" s="12" t="s">
        <v>78</v>
      </c>
      <c r="E1512" s="12">
        <v>801935010</v>
      </c>
      <c r="F1512" s="12" t="s">
        <v>79</v>
      </c>
      <c r="G1512" s="12" t="s">
        <v>13210</v>
      </c>
      <c r="H1512" s="12" t="s">
        <v>85</v>
      </c>
      <c r="I1512" s="12" t="s">
        <v>64</v>
      </c>
      <c r="J1512" s="12" t="s">
        <v>65</v>
      </c>
      <c r="K1512" s="12" t="s">
        <v>13211</v>
      </c>
      <c r="L1512" s="12" t="s">
        <v>13212</v>
      </c>
      <c r="M1512" s="15">
        <v>2553562.7999999998</v>
      </c>
      <c r="N1512" s="16">
        <f>IF(M1512&gt;1000000,1,0)</f>
        <v>1</v>
      </c>
      <c r="O1512" s="16">
        <f>IF(N1512=0,IF(M1512&gt;100000,1,0),0)</f>
        <v>0</v>
      </c>
      <c r="P1512" s="16">
        <f>IF(M1512&lt;15000,1,0)</f>
        <v>0</v>
      </c>
      <c r="Q1512" s="12" t="s">
        <v>96</v>
      </c>
      <c r="R1512" s="17">
        <v>45448</v>
      </c>
      <c r="S1512" s="17">
        <v>45618</v>
      </c>
      <c r="T1512" s="17">
        <v>45643</v>
      </c>
      <c r="U1512" s="12">
        <v>0</v>
      </c>
      <c r="W1512" s="12" t="s">
        <v>13214</v>
      </c>
      <c r="X1512" s="12" t="s">
        <v>67</v>
      </c>
      <c r="Y1512" s="12" t="s">
        <v>13215</v>
      </c>
      <c r="Z1512" s="12" t="s">
        <v>13216</v>
      </c>
      <c r="AA1512" s="13">
        <v>785715.15</v>
      </c>
      <c r="AB1512" s="13">
        <v>950715.33</v>
      </c>
      <c r="AE1512" s="12">
        <v>5</v>
      </c>
      <c r="AF1512" s="12" t="s">
        <v>65</v>
      </c>
      <c r="AG1512" s="12" t="s">
        <v>13217</v>
      </c>
      <c r="AH1512" s="12" t="s">
        <v>68</v>
      </c>
      <c r="AI1512" s="17">
        <v>45595</v>
      </c>
      <c r="AJ1512" s="17">
        <v>45637</v>
      </c>
      <c r="AK1512" s="12" t="s">
        <v>90</v>
      </c>
      <c r="AN1512" s="12" t="s">
        <v>69</v>
      </c>
      <c r="AO1512" s="12" t="s">
        <v>933</v>
      </c>
      <c r="AQ1512" s="12" t="s">
        <v>13218</v>
      </c>
      <c r="AR1512" s="12" t="s">
        <v>13218</v>
      </c>
      <c r="AS1512" s="12" t="s">
        <v>13219</v>
      </c>
      <c r="AT1512" s="12" t="s">
        <v>13219</v>
      </c>
      <c r="AU1512" s="12" t="s">
        <v>13213</v>
      </c>
      <c r="AW1512" s="17">
        <v>45600</v>
      </c>
      <c r="AZ1512" s="12" t="s">
        <v>173</v>
      </c>
      <c r="BD1512" s="12" t="s">
        <v>13220</v>
      </c>
      <c r="BE1512" s="12" t="s">
        <v>13221</v>
      </c>
      <c r="BF1512" s="12" t="s">
        <v>13222</v>
      </c>
      <c r="BG1512" s="12" t="s">
        <v>13223</v>
      </c>
    </row>
    <row r="1513" spans="1:59" ht="115.2" x14ac:dyDescent="0.3">
      <c r="A1513" s="12">
        <v>15937877</v>
      </c>
      <c r="B1513" s="12" t="s">
        <v>78</v>
      </c>
      <c r="E1513" s="12">
        <v>801935010</v>
      </c>
      <c r="F1513" s="12" t="s">
        <v>79</v>
      </c>
      <c r="G1513" s="12" t="s">
        <v>13517</v>
      </c>
      <c r="H1513" s="12" t="s">
        <v>60</v>
      </c>
      <c r="I1513" s="12" t="s">
        <v>86</v>
      </c>
      <c r="J1513" s="12" t="s">
        <v>65</v>
      </c>
      <c r="K1513" s="12" t="s">
        <v>13518</v>
      </c>
      <c r="L1513" s="12" t="s">
        <v>13519</v>
      </c>
      <c r="M1513" s="18">
        <f>AA1513</f>
        <v>30000</v>
      </c>
      <c r="N1513" s="16">
        <f>IF(M1513&gt;1000000,1,0)</f>
        <v>0</v>
      </c>
      <c r="O1513" s="16">
        <f>IF(N1513=0,IF(M1513&gt;100000,1,0),0)</f>
        <v>0</v>
      </c>
      <c r="P1513" s="16">
        <f>IF(M1513&lt;15000,1,0)</f>
        <v>0</v>
      </c>
      <c r="S1513" s="17">
        <v>45436</v>
      </c>
      <c r="T1513" s="17">
        <v>45436</v>
      </c>
      <c r="U1513" s="12">
        <v>0</v>
      </c>
      <c r="W1513" s="12" t="s">
        <v>370</v>
      </c>
      <c r="X1513" s="12" t="s">
        <v>67</v>
      </c>
      <c r="Y1513" s="12" t="s">
        <v>13520</v>
      </c>
      <c r="Z1513" s="12" t="s">
        <v>13521</v>
      </c>
      <c r="AA1513" s="13">
        <v>30000</v>
      </c>
      <c r="AB1513" s="13">
        <v>36300</v>
      </c>
      <c r="AE1513" s="12">
        <v>1</v>
      </c>
      <c r="AF1513" s="12" t="s">
        <v>65</v>
      </c>
      <c r="AG1513" s="12" t="s">
        <v>13522</v>
      </c>
      <c r="AH1513" s="12" t="s">
        <v>68</v>
      </c>
      <c r="AI1513" s="17">
        <v>45401</v>
      </c>
      <c r="AJ1513" s="17">
        <v>45434</v>
      </c>
      <c r="AK1513" s="12" t="s">
        <v>90</v>
      </c>
      <c r="AN1513" s="12" t="s">
        <v>69</v>
      </c>
      <c r="AO1513" s="12" t="s">
        <v>933</v>
      </c>
      <c r="AU1513" s="12" t="s">
        <v>108</v>
      </c>
      <c r="AZ1513" s="12" t="s">
        <v>173</v>
      </c>
      <c r="BF1513" s="12" t="s">
        <v>13523</v>
      </c>
      <c r="BG1513" s="12" t="s">
        <v>13524</v>
      </c>
    </row>
    <row r="1514" spans="1:59" ht="100.8" x14ac:dyDescent="0.3">
      <c r="A1514" s="12">
        <v>15937877</v>
      </c>
      <c r="B1514" s="12" t="s">
        <v>78</v>
      </c>
      <c r="E1514" s="12">
        <v>801935010</v>
      </c>
      <c r="F1514" s="12" t="s">
        <v>79</v>
      </c>
      <c r="G1514" s="12" t="s">
        <v>7714</v>
      </c>
      <c r="H1514" s="12" t="s">
        <v>85</v>
      </c>
      <c r="I1514" s="12" t="s">
        <v>86</v>
      </c>
      <c r="J1514" s="12" t="s">
        <v>65</v>
      </c>
      <c r="K1514" s="12" t="s">
        <v>7715</v>
      </c>
      <c r="L1514" s="12" t="s">
        <v>7716</v>
      </c>
      <c r="M1514" s="18">
        <f>AA1514</f>
        <v>32000</v>
      </c>
      <c r="N1514" s="16">
        <f>IF(M1514&gt;1000000,1,0)</f>
        <v>0</v>
      </c>
      <c r="O1514" s="16">
        <f>IF(N1514=0,IF(M1514&gt;100000,1,0),0)</f>
        <v>0</v>
      </c>
      <c r="P1514" s="16">
        <f>IF(M1514&lt;15000,1,0)</f>
        <v>0</v>
      </c>
      <c r="S1514" s="17">
        <v>45455</v>
      </c>
      <c r="T1514" s="17">
        <v>45455</v>
      </c>
      <c r="U1514" s="12">
        <v>0</v>
      </c>
      <c r="W1514" s="12" t="s">
        <v>7717</v>
      </c>
      <c r="X1514" s="12" t="s">
        <v>67</v>
      </c>
      <c r="Y1514" s="12" t="s">
        <v>7718</v>
      </c>
      <c r="Z1514" s="12" t="s">
        <v>7719</v>
      </c>
      <c r="AA1514" s="13">
        <v>32000</v>
      </c>
      <c r="AB1514" s="13">
        <v>38720</v>
      </c>
      <c r="AE1514" s="12">
        <v>1</v>
      </c>
      <c r="AF1514" s="12" t="s">
        <v>65</v>
      </c>
      <c r="AG1514" s="12" t="s">
        <v>7720</v>
      </c>
      <c r="AH1514" s="12" t="s">
        <v>68</v>
      </c>
      <c r="AI1514" s="17">
        <v>45411</v>
      </c>
      <c r="AJ1514" s="17">
        <v>45455</v>
      </c>
      <c r="AK1514" s="12" t="s">
        <v>90</v>
      </c>
      <c r="AN1514" s="12" t="s">
        <v>69</v>
      </c>
      <c r="AO1514" s="12" t="s">
        <v>933</v>
      </c>
      <c r="AU1514" s="12" t="s">
        <v>532</v>
      </c>
      <c r="AZ1514" s="12" t="s">
        <v>173</v>
      </c>
      <c r="BF1514" s="12" t="s">
        <v>7721</v>
      </c>
      <c r="BG1514" s="12" t="s">
        <v>7722</v>
      </c>
    </row>
    <row r="1515" spans="1:59" ht="100.8" x14ac:dyDescent="0.3">
      <c r="A1515" s="12">
        <v>15937877</v>
      </c>
      <c r="B1515" s="12" t="s">
        <v>78</v>
      </c>
      <c r="E1515" s="12">
        <v>801935010</v>
      </c>
      <c r="F1515" s="12" t="s">
        <v>79</v>
      </c>
      <c r="G1515" s="12" t="s">
        <v>9356</v>
      </c>
      <c r="H1515" s="12" t="s">
        <v>60</v>
      </c>
      <c r="I1515" s="12" t="s">
        <v>80</v>
      </c>
      <c r="J1515" s="12" t="s">
        <v>65</v>
      </c>
      <c r="K1515" s="12" t="s">
        <v>9357</v>
      </c>
      <c r="L1515" s="12" t="s">
        <v>9358</v>
      </c>
      <c r="M1515" s="15">
        <v>17524.599999999999</v>
      </c>
      <c r="N1515" s="16">
        <f>IF(M1515&gt;1000000,1,0)</f>
        <v>0</v>
      </c>
      <c r="O1515" s="16">
        <f>IF(N1515=0,IF(M1515&gt;100000,1,0),0)</f>
        <v>0</v>
      </c>
      <c r="P1515" s="16">
        <f>IF(M1515&lt;15000,1,0)</f>
        <v>0</v>
      </c>
      <c r="Q1515" s="12" t="s">
        <v>96</v>
      </c>
      <c r="R1515" s="17">
        <v>45422</v>
      </c>
      <c r="S1515" s="17">
        <v>45477</v>
      </c>
      <c r="T1515" s="17">
        <v>45484</v>
      </c>
      <c r="U1515" s="12">
        <v>2</v>
      </c>
      <c r="V1515" s="12" t="s">
        <v>2557</v>
      </c>
      <c r="W1515" s="12" t="s">
        <v>9359</v>
      </c>
      <c r="X1515" s="12" t="s">
        <v>67</v>
      </c>
      <c r="Y1515" s="12" t="s">
        <v>9360</v>
      </c>
      <c r="Z1515" s="12" t="s">
        <v>9361</v>
      </c>
      <c r="AA1515" s="13">
        <v>8345.0499999999993</v>
      </c>
      <c r="AB1515" s="13">
        <v>10097.51</v>
      </c>
      <c r="AE1515" s="12">
        <v>6</v>
      </c>
      <c r="AF1515" s="12" t="s">
        <v>65</v>
      </c>
      <c r="AG1515" s="12" t="s">
        <v>9364</v>
      </c>
      <c r="AH1515" s="12" t="s">
        <v>68</v>
      </c>
      <c r="AI1515" s="17">
        <v>45477</v>
      </c>
      <c r="AJ1515" s="17">
        <v>45483</v>
      </c>
      <c r="AK1515" s="12" t="s">
        <v>90</v>
      </c>
      <c r="AN1515" s="12" t="s">
        <v>69</v>
      </c>
      <c r="AO1515" s="12" t="s">
        <v>933</v>
      </c>
      <c r="AQ1515" s="12" t="s">
        <v>9362</v>
      </c>
      <c r="AR1515" s="12" t="s">
        <v>9365</v>
      </c>
      <c r="AS1515" s="12" t="s">
        <v>9363</v>
      </c>
      <c r="AT1515" s="12" t="s">
        <v>9366</v>
      </c>
      <c r="AU1515" s="12" t="s">
        <v>9367</v>
      </c>
      <c r="AW1515" s="17">
        <v>45463</v>
      </c>
      <c r="AZ1515" s="12" t="s">
        <v>173</v>
      </c>
      <c r="BD1515" s="12" t="s">
        <v>9368</v>
      </c>
      <c r="BE1515" s="12" t="s">
        <v>9369</v>
      </c>
      <c r="BF1515" s="12" t="s">
        <v>9370</v>
      </c>
      <c r="BG1515" s="12" t="s">
        <v>9371</v>
      </c>
    </row>
    <row r="1516" spans="1:59" ht="100.8" x14ac:dyDescent="0.3">
      <c r="A1516" s="12">
        <v>15937877</v>
      </c>
      <c r="B1516" s="12" t="s">
        <v>78</v>
      </c>
      <c r="E1516" s="12">
        <v>801935010</v>
      </c>
      <c r="F1516" s="12" t="s">
        <v>79</v>
      </c>
      <c r="G1516" s="12" t="s">
        <v>9356</v>
      </c>
      <c r="H1516" s="12" t="s">
        <v>60</v>
      </c>
      <c r="I1516" s="12" t="s">
        <v>80</v>
      </c>
      <c r="J1516" s="12" t="s">
        <v>65</v>
      </c>
      <c r="K1516" s="12" t="s">
        <v>9357</v>
      </c>
      <c r="L1516" s="12" t="s">
        <v>9358</v>
      </c>
      <c r="M1516" s="15">
        <v>10431.120000000001</v>
      </c>
      <c r="N1516" s="16">
        <f>IF(M1516&gt;1000000,1,0)</f>
        <v>0</v>
      </c>
      <c r="O1516" s="16">
        <f>IF(N1516=0,IF(M1516&gt;100000,1,0),0)</f>
        <v>0</v>
      </c>
      <c r="P1516" s="16">
        <f>IF(M1516&lt;15000,1,0)</f>
        <v>1</v>
      </c>
      <c r="Q1516" s="12" t="s">
        <v>96</v>
      </c>
      <c r="R1516" s="17">
        <v>45422</v>
      </c>
      <c r="S1516" s="17">
        <v>45477</v>
      </c>
      <c r="T1516" s="17">
        <v>45484</v>
      </c>
      <c r="U1516" s="12">
        <v>1</v>
      </c>
      <c r="V1516" s="12" t="s">
        <v>2558</v>
      </c>
      <c r="W1516" s="12" t="s">
        <v>9845</v>
      </c>
      <c r="X1516" s="12" t="s">
        <v>67</v>
      </c>
      <c r="Y1516" s="12" t="s">
        <v>9846</v>
      </c>
      <c r="Z1516" s="12" t="s">
        <v>9847</v>
      </c>
      <c r="AA1516" s="13">
        <v>4967.2</v>
      </c>
      <c r="AB1516" s="13">
        <v>6010.31</v>
      </c>
      <c r="AE1516" s="12">
        <v>6</v>
      </c>
      <c r="AF1516" s="12" t="s">
        <v>65</v>
      </c>
      <c r="AG1516" s="12" t="s">
        <v>9364</v>
      </c>
      <c r="AH1516" s="12" t="s">
        <v>68</v>
      </c>
      <c r="AI1516" s="17">
        <v>45477</v>
      </c>
      <c r="AJ1516" s="17">
        <v>45483</v>
      </c>
      <c r="AK1516" s="12" t="s">
        <v>90</v>
      </c>
      <c r="AN1516" s="12" t="s">
        <v>69</v>
      </c>
      <c r="AO1516" s="12" t="s">
        <v>933</v>
      </c>
      <c r="AQ1516" s="12" t="s">
        <v>9848</v>
      </c>
      <c r="AR1516" s="12" t="s">
        <v>9365</v>
      </c>
      <c r="AS1516" s="12" t="s">
        <v>9849</v>
      </c>
      <c r="AT1516" s="12" t="s">
        <v>9366</v>
      </c>
      <c r="AU1516" s="12" t="s">
        <v>9367</v>
      </c>
      <c r="AW1516" s="17">
        <v>45463</v>
      </c>
      <c r="AZ1516" s="12" t="s">
        <v>173</v>
      </c>
      <c r="BD1516" s="12" t="s">
        <v>9368</v>
      </c>
      <c r="BE1516" s="12" t="s">
        <v>9369</v>
      </c>
      <c r="BF1516" s="12" t="s">
        <v>9370</v>
      </c>
      <c r="BG1516" s="12" t="s">
        <v>9371</v>
      </c>
    </row>
    <row r="1517" spans="1:59" ht="100.8" x14ac:dyDescent="0.3">
      <c r="A1517" s="12">
        <v>15937877</v>
      </c>
      <c r="B1517" s="12" t="s">
        <v>78</v>
      </c>
      <c r="E1517" s="12">
        <v>801935010</v>
      </c>
      <c r="F1517" s="12" t="s">
        <v>79</v>
      </c>
      <c r="G1517" s="12" t="s">
        <v>12764</v>
      </c>
      <c r="H1517" s="12" t="s">
        <v>60</v>
      </c>
      <c r="I1517" s="12" t="s">
        <v>64</v>
      </c>
      <c r="J1517" s="12" t="s">
        <v>391</v>
      </c>
      <c r="K1517" s="12" t="s">
        <v>12765</v>
      </c>
      <c r="L1517" s="12" t="s">
        <v>12766</v>
      </c>
      <c r="M1517" s="15">
        <v>148720</v>
      </c>
      <c r="N1517" s="16">
        <f>IF(M1517&gt;1000000,1,0)</f>
        <v>0</v>
      </c>
      <c r="O1517" s="16">
        <f>IF(N1517=0,IF(M1517&gt;100000,1,0),0)</f>
        <v>1</v>
      </c>
      <c r="P1517" s="16">
        <f>IF(M1517&lt;15000,1,0)</f>
        <v>0</v>
      </c>
      <c r="Q1517" s="12" t="s">
        <v>115</v>
      </c>
      <c r="R1517" s="17">
        <v>45471</v>
      </c>
      <c r="U1517" s="12">
        <v>1</v>
      </c>
      <c r="V1517" s="12" t="s">
        <v>2362</v>
      </c>
      <c r="W1517" s="12" t="s">
        <v>12767</v>
      </c>
      <c r="AE1517" s="12">
        <v>1</v>
      </c>
      <c r="AG1517" s="12" t="s">
        <v>12768</v>
      </c>
      <c r="AH1517" s="12" t="s">
        <v>68</v>
      </c>
      <c r="AK1517" s="12" t="s">
        <v>90</v>
      </c>
      <c r="AN1517" s="12" t="s">
        <v>69</v>
      </c>
      <c r="AO1517" s="12" t="s">
        <v>933</v>
      </c>
      <c r="AQ1517" s="12" t="s">
        <v>2672</v>
      </c>
      <c r="AR1517" s="12" t="s">
        <v>12769</v>
      </c>
      <c r="AS1517" s="12" t="s">
        <v>2673</v>
      </c>
      <c r="AT1517" s="12" t="s">
        <v>12770</v>
      </c>
      <c r="AU1517" s="12" t="s">
        <v>12771</v>
      </c>
      <c r="AW1517" s="17">
        <v>45526</v>
      </c>
      <c r="BD1517" s="12" t="s">
        <v>12772</v>
      </c>
      <c r="BE1517" s="12" t="s">
        <v>12773</v>
      </c>
    </row>
    <row r="1518" spans="1:59" ht="115.2" x14ac:dyDescent="0.3">
      <c r="A1518" s="12">
        <v>15937877</v>
      </c>
      <c r="B1518" s="12" t="s">
        <v>78</v>
      </c>
      <c r="E1518" s="12">
        <v>801935010</v>
      </c>
      <c r="F1518" s="12" t="s">
        <v>79</v>
      </c>
      <c r="G1518" s="12" t="s">
        <v>12213</v>
      </c>
      <c r="H1518" s="12" t="s">
        <v>60</v>
      </c>
      <c r="I1518" s="12" t="s">
        <v>64</v>
      </c>
      <c r="J1518" s="12" t="s">
        <v>391</v>
      </c>
      <c r="K1518" s="12" t="s">
        <v>12214</v>
      </c>
      <c r="L1518" s="12" t="s">
        <v>12215</v>
      </c>
      <c r="M1518" s="15">
        <v>268400</v>
      </c>
      <c r="N1518" s="16">
        <f>IF(M1518&gt;1000000,1,0)</f>
        <v>0</v>
      </c>
      <c r="O1518" s="16">
        <f>IF(N1518=0,IF(M1518&gt;100000,1,0),0)</f>
        <v>1</v>
      </c>
      <c r="P1518" s="16">
        <f>IF(M1518&lt;15000,1,0)</f>
        <v>0</v>
      </c>
      <c r="Q1518" s="12" t="s">
        <v>115</v>
      </c>
      <c r="R1518" s="17">
        <v>45505</v>
      </c>
      <c r="U1518" s="12">
        <v>4</v>
      </c>
      <c r="V1518" s="12" t="s">
        <v>2652</v>
      </c>
      <c r="W1518" s="12" t="s">
        <v>12216</v>
      </c>
      <c r="AE1518" s="12">
        <v>1</v>
      </c>
      <c r="AG1518" s="12" t="s">
        <v>12217</v>
      </c>
      <c r="AH1518" s="12" t="s">
        <v>68</v>
      </c>
      <c r="AK1518" s="12" t="s">
        <v>90</v>
      </c>
      <c r="AN1518" s="12" t="s">
        <v>69</v>
      </c>
      <c r="AO1518" s="12" t="s">
        <v>933</v>
      </c>
      <c r="AQ1518" s="12" t="s">
        <v>5231</v>
      </c>
      <c r="AR1518" s="12" t="s">
        <v>3591</v>
      </c>
      <c r="AS1518" s="12" t="s">
        <v>2324</v>
      </c>
      <c r="AT1518" s="12" t="s">
        <v>12218</v>
      </c>
      <c r="AU1518" s="12" t="s">
        <v>12219</v>
      </c>
      <c r="AW1518" s="17">
        <v>45607</v>
      </c>
      <c r="BD1518" s="12" t="s">
        <v>12220</v>
      </c>
      <c r="BE1518" s="12" t="s">
        <v>12221</v>
      </c>
    </row>
    <row r="1519" spans="1:59" ht="115.2" x14ac:dyDescent="0.3">
      <c r="A1519" s="12">
        <v>15937877</v>
      </c>
      <c r="B1519" s="12" t="s">
        <v>78</v>
      </c>
      <c r="E1519" s="12">
        <v>801935010</v>
      </c>
      <c r="F1519" s="12" t="s">
        <v>79</v>
      </c>
      <c r="G1519" s="12" t="s">
        <v>12213</v>
      </c>
      <c r="H1519" s="12" t="s">
        <v>60</v>
      </c>
      <c r="I1519" s="12" t="s">
        <v>64</v>
      </c>
      <c r="J1519" s="12" t="s">
        <v>391</v>
      </c>
      <c r="K1519" s="12" t="s">
        <v>12214</v>
      </c>
      <c r="L1519" s="12" t="s">
        <v>12215</v>
      </c>
      <c r="M1519" s="15">
        <v>264000</v>
      </c>
      <c r="N1519" s="16">
        <f>IF(M1519&gt;1000000,1,0)</f>
        <v>0</v>
      </c>
      <c r="O1519" s="16">
        <f>IF(N1519=0,IF(M1519&gt;100000,1,0),0)</f>
        <v>1</v>
      </c>
      <c r="P1519" s="16">
        <f>IF(M1519&lt;15000,1,0)</f>
        <v>0</v>
      </c>
      <c r="Q1519" s="12" t="s">
        <v>115</v>
      </c>
      <c r="R1519" s="17">
        <v>45505</v>
      </c>
      <c r="U1519" s="12">
        <v>1</v>
      </c>
      <c r="V1519" s="12" t="s">
        <v>12222</v>
      </c>
      <c r="W1519" s="12" t="s">
        <v>12223</v>
      </c>
      <c r="AE1519" s="12">
        <v>1</v>
      </c>
      <c r="AG1519" s="12" t="s">
        <v>12217</v>
      </c>
      <c r="AH1519" s="12" t="s">
        <v>68</v>
      </c>
      <c r="AK1519" s="12" t="s">
        <v>90</v>
      </c>
      <c r="AN1519" s="12" t="s">
        <v>69</v>
      </c>
      <c r="AO1519" s="12" t="s">
        <v>933</v>
      </c>
      <c r="AQ1519" s="12" t="s">
        <v>128</v>
      </c>
      <c r="AR1519" s="12" t="s">
        <v>3591</v>
      </c>
      <c r="AS1519" s="12" t="s">
        <v>1755</v>
      </c>
      <c r="AT1519" s="12" t="s">
        <v>12218</v>
      </c>
      <c r="AU1519" s="12" t="s">
        <v>12219</v>
      </c>
      <c r="AW1519" s="17">
        <v>45607</v>
      </c>
      <c r="BD1519" s="12" t="s">
        <v>12220</v>
      </c>
      <c r="BE1519" s="12" t="s">
        <v>12221</v>
      </c>
    </row>
    <row r="1520" spans="1:59" ht="115.2" x14ac:dyDescent="0.3">
      <c r="A1520" s="12">
        <v>15937877</v>
      </c>
      <c r="B1520" s="12" t="s">
        <v>78</v>
      </c>
      <c r="E1520" s="12">
        <v>801935010</v>
      </c>
      <c r="F1520" s="12" t="s">
        <v>79</v>
      </c>
      <c r="G1520" s="12" t="s">
        <v>12213</v>
      </c>
      <c r="H1520" s="12" t="s">
        <v>60</v>
      </c>
      <c r="I1520" s="12" t="s">
        <v>64</v>
      </c>
      <c r="J1520" s="12" t="s">
        <v>391</v>
      </c>
      <c r="K1520" s="12" t="s">
        <v>12214</v>
      </c>
      <c r="L1520" s="12" t="s">
        <v>12215</v>
      </c>
      <c r="M1520" s="15">
        <v>169400</v>
      </c>
      <c r="N1520" s="16">
        <f>IF(M1520&gt;1000000,1,0)</f>
        <v>0</v>
      </c>
      <c r="O1520" s="16">
        <f>IF(N1520=0,IF(M1520&gt;100000,1,0),0)</f>
        <v>1</v>
      </c>
      <c r="P1520" s="16">
        <f>IF(M1520&lt;15000,1,0)</f>
        <v>0</v>
      </c>
      <c r="Q1520" s="12" t="s">
        <v>115</v>
      </c>
      <c r="R1520" s="17">
        <v>45505</v>
      </c>
      <c r="U1520" s="12">
        <v>5</v>
      </c>
      <c r="V1520" s="12" t="s">
        <v>12224</v>
      </c>
      <c r="W1520" s="12" t="s">
        <v>12225</v>
      </c>
      <c r="AE1520" s="12">
        <v>1</v>
      </c>
      <c r="AG1520" s="12" t="s">
        <v>12217</v>
      </c>
      <c r="AH1520" s="12" t="s">
        <v>68</v>
      </c>
      <c r="AK1520" s="12" t="s">
        <v>90</v>
      </c>
      <c r="AN1520" s="12" t="s">
        <v>69</v>
      </c>
      <c r="AO1520" s="12" t="s">
        <v>933</v>
      </c>
      <c r="AQ1520" s="12" t="s">
        <v>468</v>
      </c>
      <c r="AR1520" s="12" t="s">
        <v>3591</v>
      </c>
      <c r="AS1520" s="12" t="s">
        <v>471</v>
      </c>
      <c r="AT1520" s="12" t="s">
        <v>12218</v>
      </c>
      <c r="AU1520" s="12" t="s">
        <v>12219</v>
      </c>
      <c r="AW1520" s="17">
        <v>45607</v>
      </c>
      <c r="BD1520" s="12" t="s">
        <v>12220</v>
      </c>
      <c r="BE1520" s="12" t="s">
        <v>12221</v>
      </c>
    </row>
    <row r="1521" spans="1:59" ht="115.2" x14ac:dyDescent="0.3">
      <c r="A1521" s="12">
        <v>15937877</v>
      </c>
      <c r="B1521" s="12" t="s">
        <v>78</v>
      </c>
      <c r="E1521" s="12">
        <v>801935010</v>
      </c>
      <c r="F1521" s="12" t="s">
        <v>79</v>
      </c>
      <c r="G1521" s="12" t="s">
        <v>12213</v>
      </c>
      <c r="H1521" s="12" t="s">
        <v>60</v>
      </c>
      <c r="I1521" s="12" t="s">
        <v>64</v>
      </c>
      <c r="J1521" s="12" t="s">
        <v>391</v>
      </c>
      <c r="K1521" s="12" t="s">
        <v>12214</v>
      </c>
      <c r="L1521" s="12" t="s">
        <v>12215</v>
      </c>
      <c r="M1521" s="15">
        <v>226600</v>
      </c>
      <c r="N1521" s="16">
        <f>IF(M1521&gt;1000000,1,0)</f>
        <v>0</v>
      </c>
      <c r="O1521" s="16">
        <f>IF(N1521=0,IF(M1521&gt;100000,1,0),0)</f>
        <v>1</v>
      </c>
      <c r="P1521" s="16">
        <f>IF(M1521&lt;15000,1,0)</f>
        <v>0</v>
      </c>
      <c r="Q1521" s="12" t="s">
        <v>115</v>
      </c>
      <c r="R1521" s="17">
        <v>45505</v>
      </c>
      <c r="U1521" s="12">
        <v>2</v>
      </c>
      <c r="V1521" s="12" t="s">
        <v>15449</v>
      </c>
      <c r="W1521" s="12" t="s">
        <v>15450</v>
      </c>
      <c r="AE1521" s="12">
        <v>1</v>
      </c>
      <c r="AG1521" s="12" t="s">
        <v>12217</v>
      </c>
      <c r="AH1521" s="12" t="s">
        <v>68</v>
      </c>
      <c r="AK1521" s="12" t="s">
        <v>90</v>
      </c>
      <c r="AN1521" s="12" t="s">
        <v>69</v>
      </c>
      <c r="AO1521" s="12" t="s">
        <v>933</v>
      </c>
      <c r="AQ1521" s="12" t="s">
        <v>2197</v>
      </c>
      <c r="AR1521" s="12" t="s">
        <v>3591</v>
      </c>
      <c r="AS1521" s="12" t="s">
        <v>15451</v>
      </c>
      <c r="AT1521" s="12" t="s">
        <v>12218</v>
      </c>
      <c r="AU1521" s="12" t="s">
        <v>12219</v>
      </c>
      <c r="AW1521" s="17">
        <v>45607</v>
      </c>
      <c r="BD1521" s="12" t="s">
        <v>12220</v>
      </c>
      <c r="BE1521" s="12" t="s">
        <v>12221</v>
      </c>
    </row>
    <row r="1522" spans="1:59" ht="115.2" x14ac:dyDescent="0.3">
      <c r="A1522" s="12">
        <v>15937877</v>
      </c>
      <c r="B1522" s="12" t="s">
        <v>78</v>
      </c>
      <c r="E1522" s="12">
        <v>801935010</v>
      </c>
      <c r="F1522" s="12" t="s">
        <v>79</v>
      </c>
      <c r="G1522" s="12" t="s">
        <v>12213</v>
      </c>
      <c r="H1522" s="12" t="s">
        <v>60</v>
      </c>
      <c r="I1522" s="12" t="s">
        <v>64</v>
      </c>
      <c r="J1522" s="12" t="s">
        <v>391</v>
      </c>
      <c r="K1522" s="12" t="s">
        <v>12214</v>
      </c>
      <c r="L1522" s="12" t="s">
        <v>12215</v>
      </c>
      <c r="M1522" s="15">
        <v>156200</v>
      </c>
      <c r="N1522" s="16">
        <f>IF(M1522&gt;1000000,1,0)</f>
        <v>0</v>
      </c>
      <c r="O1522" s="16">
        <f>IF(N1522=0,IF(M1522&gt;100000,1,0),0)</f>
        <v>1</v>
      </c>
      <c r="P1522" s="16">
        <f>IF(M1522&lt;15000,1,0)</f>
        <v>0</v>
      </c>
      <c r="Q1522" s="12" t="s">
        <v>115</v>
      </c>
      <c r="R1522" s="17">
        <v>45505</v>
      </c>
      <c r="U1522" s="12">
        <v>3</v>
      </c>
      <c r="V1522" s="12" t="s">
        <v>2651</v>
      </c>
      <c r="W1522" s="12" t="s">
        <v>15452</v>
      </c>
      <c r="AE1522" s="12">
        <v>1</v>
      </c>
      <c r="AG1522" s="12" t="s">
        <v>12217</v>
      </c>
      <c r="AH1522" s="12" t="s">
        <v>68</v>
      </c>
      <c r="AK1522" s="12" t="s">
        <v>90</v>
      </c>
      <c r="AN1522" s="12" t="s">
        <v>69</v>
      </c>
      <c r="AO1522" s="12" t="s">
        <v>933</v>
      </c>
      <c r="AQ1522" s="12" t="s">
        <v>1842</v>
      </c>
      <c r="AR1522" s="12" t="s">
        <v>3591</v>
      </c>
      <c r="AS1522" s="12" t="s">
        <v>2040</v>
      </c>
      <c r="AT1522" s="12" t="s">
        <v>12218</v>
      </c>
      <c r="AU1522" s="12" t="s">
        <v>12219</v>
      </c>
      <c r="AW1522" s="17">
        <v>45607</v>
      </c>
      <c r="BD1522" s="12" t="s">
        <v>12220</v>
      </c>
      <c r="BE1522" s="12" t="s">
        <v>12221</v>
      </c>
    </row>
    <row r="1523" spans="1:59" ht="115.2" x14ac:dyDescent="0.3">
      <c r="A1523" s="12">
        <v>15937877</v>
      </c>
      <c r="B1523" s="12" t="s">
        <v>78</v>
      </c>
      <c r="E1523" s="12">
        <v>801935010</v>
      </c>
      <c r="F1523" s="12" t="s">
        <v>79</v>
      </c>
      <c r="G1523" s="12" t="s">
        <v>5782</v>
      </c>
      <c r="H1523" s="12" t="s">
        <v>60</v>
      </c>
      <c r="I1523" s="12" t="s">
        <v>64</v>
      </c>
      <c r="J1523" s="12" t="s">
        <v>391</v>
      </c>
      <c r="K1523" s="12" t="s">
        <v>5783</v>
      </c>
      <c r="L1523" s="12" t="s">
        <v>5784</v>
      </c>
      <c r="M1523" s="15">
        <v>148720</v>
      </c>
      <c r="N1523" s="16">
        <f>IF(M1523&gt;1000000,1,0)</f>
        <v>0</v>
      </c>
      <c r="O1523" s="16">
        <f>IF(N1523=0,IF(M1523&gt;100000,1,0),0)</f>
        <v>1</v>
      </c>
      <c r="P1523" s="16">
        <f>IF(M1523&lt;15000,1,0)</f>
        <v>0</v>
      </c>
      <c r="Q1523" s="12" t="s">
        <v>115</v>
      </c>
      <c r="R1523" s="17">
        <v>45575</v>
      </c>
      <c r="U1523" s="12">
        <v>0</v>
      </c>
      <c r="W1523" s="12" t="s">
        <v>5786</v>
      </c>
      <c r="AE1523" s="12">
        <v>1</v>
      </c>
      <c r="AG1523" s="12" t="s">
        <v>5787</v>
      </c>
      <c r="AH1523" s="12" t="s">
        <v>68</v>
      </c>
      <c r="AK1523" s="12" t="s">
        <v>90</v>
      </c>
      <c r="AN1523" s="12" t="s">
        <v>69</v>
      </c>
      <c r="AO1523" s="12" t="s">
        <v>549</v>
      </c>
      <c r="AQ1523" s="12" t="s">
        <v>2672</v>
      </c>
      <c r="AR1523" s="12" t="s">
        <v>2672</v>
      </c>
      <c r="AS1523" s="12" t="s">
        <v>2673</v>
      </c>
      <c r="AT1523" s="12" t="s">
        <v>2673</v>
      </c>
      <c r="AU1523" s="12" t="s">
        <v>5785</v>
      </c>
      <c r="AW1523" s="17">
        <v>45607</v>
      </c>
      <c r="BD1523" s="12" t="s">
        <v>5788</v>
      </c>
      <c r="BE1523" s="12" t="s">
        <v>5789</v>
      </c>
    </row>
    <row r="1524" spans="1:59" ht="115.2" x14ac:dyDescent="0.3">
      <c r="A1524" s="12">
        <v>15937877</v>
      </c>
      <c r="B1524" s="12" t="s">
        <v>78</v>
      </c>
      <c r="E1524" s="12">
        <v>801935010</v>
      </c>
      <c r="F1524" s="12" t="s">
        <v>79</v>
      </c>
      <c r="G1524" s="12" t="s">
        <v>17614</v>
      </c>
      <c r="H1524" s="12" t="s">
        <v>63</v>
      </c>
      <c r="I1524" s="12" t="s">
        <v>86</v>
      </c>
      <c r="J1524" s="12" t="s">
        <v>65</v>
      </c>
      <c r="K1524" s="12" t="s">
        <v>17615</v>
      </c>
      <c r="L1524" s="12" t="s">
        <v>17616</v>
      </c>
      <c r="M1524" s="18">
        <f>AA1524</f>
        <v>79900</v>
      </c>
      <c r="N1524" s="16">
        <f>IF(M1524&gt;1000000,1,0)</f>
        <v>0</v>
      </c>
      <c r="O1524" s="16">
        <f>IF(N1524=0,IF(M1524&gt;100000,1,0),0)</f>
        <v>0</v>
      </c>
      <c r="P1524" s="16">
        <f>IF(M1524&lt;15000,1,0)</f>
        <v>0</v>
      </c>
      <c r="S1524" s="17">
        <v>45607</v>
      </c>
      <c r="T1524" s="17">
        <v>45635</v>
      </c>
      <c r="U1524" s="12">
        <v>0</v>
      </c>
      <c r="W1524" s="12" t="s">
        <v>587</v>
      </c>
      <c r="X1524" s="12" t="s">
        <v>67</v>
      </c>
      <c r="Y1524" s="12" t="s">
        <v>17617</v>
      </c>
      <c r="Z1524" s="12" t="s">
        <v>17618</v>
      </c>
      <c r="AA1524" s="13">
        <v>79900</v>
      </c>
      <c r="AB1524" s="13">
        <v>96679</v>
      </c>
      <c r="AE1524" s="12">
        <v>1</v>
      </c>
      <c r="AF1524" s="12" t="s">
        <v>65</v>
      </c>
      <c r="AG1524" s="12" t="s">
        <v>17619</v>
      </c>
      <c r="AH1524" s="12" t="s">
        <v>68</v>
      </c>
      <c r="AI1524" s="17">
        <v>45595</v>
      </c>
      <c r="AJ1524" s="17">
        <v>45625</v>
      </c>
      <c r="AK1524" s="12" t="s">
        <v>90</v>
      </c>
      <c r="AN1524" s="12" t="s">
        <v>69</v>
      </c>
      <c r="AO1524" s="12" t="s">
        <v>82</v>
      </c>
      <c r="AU1524" s="12" t="s">
        <v>4841</v>
      </c>
      <c r="AZ1524" s="12" t="s">
        <v>92</v>
      </c>
      <c r="BF1524" s="12" t="s">
        <v>17620</v>
      </c>
      <c r="BG1524" s="12" t="s">
        <v>17621</v>
      </c>
    </row>
    <row r="1525" spans="1:59" ht="100.8" x14ac:dyDescent="0.3">
      <c r="A1525" s="12">
        <v>15937877</v>
      </c>
      <c r="B1525" s="12" t="s">
        <v>78</v>
      </c>
      <c r="E1525" s="12">
        <v>801935010</v>
      </c>
      <c r="F1525" s="12" t="s">
        <v>79</v>
      </c>
      <c r="G1525" s="12" t="s">
        <v>16057</v>
      </c>
      <c r="H1525" s="12" t="s">
        <v>60</v>
      </c>
      <c r="I1525" s="12" t="s">
        <v>86</v>
      </c>
      <c r="J1525" s="12" t="s">
        <v>65</v>
      </c>
      <c r="K1525" s="12" t="s">
        <v>16058</v>
      </c>
      <c r="L1525" s="12" t="s">
        <v>16059</v>
      </c>
      <c r="M1525" s="18">
        <f>AA1525</f>
        <v>39572.5</v>
      </c>
      <c r="N1525" s="16">
        <f>IF(M1525&gt;1000000,1,0)</f>
        <v>0</v>
      </c>
      <c r="O1525" s="16">
        <f>IF(N1525=0,IF(M1525&gt;100000,1,0),0)</f>
        <v>0</v>
      </c>
      <c r="P1525" s="16">
        <f>IF(M1525&lt;15000,1,0)</f>
        <v>0</v>
      </c>
      <c r="S1525" s="17">
        <v>45614</v>
      </c>
      <c r="T1525" s="17">
        <v>45614</v>
      </c>
      <c r="U1525" s="12">
        <v>0</v>
      </c>
      <c r="W1525" s="12" t="s">
        <v>12223</v>
      </c>
      <c r="X1525" s="12" t="s">
        <v>67</v>
      </c>
      <c r="Y1525" s="12" t="s">
        <v>2168</v>
      </c>
      <c r="Z1525" s="12" t="s">
        <v>2169</v>
      </c>
      <c r="AA1525" s="13">
        <v>39572.5</v>
      </c>
      <c r="AB1525" s="13">
        <v>47882.73</v>
      </c>
      <c r="AE1525" s="12">
        <v>1</v>
      </c>
      <c r="AF1525" s="12" t="s">
        <v>65</v>
      </c>
      <c r="AG1525" s="12" t="s">
        <v>16060</v>
      </c>
      <c r="AH1525" s="12" t="s">
        <v>68</v>
      </c>
      <c r="AI1525" s="17">
        <v>45596</v>
      </c>
      <c r="AJ1525" s="17">
        <v>45609</v>
      </c>
      <c r="AK1525" s="12" t="s">
        <v>90</v>
      </c>
      <c r="AN1525" s="12" t="s">
        <v>69</v>
      </c>
      <c r="AO1525" s="12" t="s">
        <v>16061</v>
      </c>
      <c r="AU1525" s="12" t="s">
        <v>14468</v>
      </c>
      <c r="AZ1525" s="12" t="s">
        <v>173</v>
      </c>
      <c r="BF1525" s="12" t="s">
        <v>16062</v>
      </c>
      <c r="BG1525" s="12" t="s">
        <v>16063</v>
      </c>
    </row>
    <row r="1526" spans="1:59" ht="100.8" x14ac:dyDescent="0.3">
      <c r="A1526" s="12">
        <v>16190745</v>
      </c>
      <c r="B1526" s="12" t="s">
        <v>88</v>
      </c>
      <c r="E1526" s="12">
        <v>801935046</v>
      </c>
      <c r="F1526" s="12">
        <v>100</v>
      </c>
      <c r="G1526" s="12" t="s">
        <v>6887</v>
      </c>
      <c r="H1526" s="12" t="s">
        <v>60</v>
      </c>
      <c r="I1526" s="12" t="s">
        <v>64</v>
      </c>
      <c r="J1526" s="12" t="s">
        <v>65</v>
      </c>
      <c r="K1526" s="12" t="s">
        <v>6888</v>
      </c>
      <c r="L1526" s="12" t="s">
        <v>6889</v>
      </c>
      <c r="M1526" s="15">
        <v>49620</v>
      </c>
      <c r="N1526" s="16">
        <f>IF(M1526&gt;1000000,1,0)</f>
        <v>0</v>
      </c>
      <c r="O1526" s="16">
        <f>IF(N1526=0,IF(M1526&gt;100000,1,0),0)</f>
        <v>0</v>
      </c>
      <c r="P1526" s="16">
        <f>IF(M1526&lt;15000,1,0)</f>
        <v>0</v>
      </c>
      <c r="Q1526" s="12" t="s">
        <v>6197</v>
      </c>
      <c r="R1526" s="17">
        <v>45401</v>
      </c>
      <c r="S1526" s="17">
        <v>45435</v>
      </c>
      <c r="T1526" s="17">
        <v>45446</v>
      </c>
      <c r="U1526" s="12">
        <v>0</v>
      </c>
      <c r="W1526" s="12" t="s">
        <v>6891</v>
      </c>
      <c r="X1526" s="12" t="s">
        <v>67</v>
      </c>
      <c r="Y1526" s="12" t="s">
        <v>1130</v>
      </c>
      <c r="Z1526" s="12" t="s">
        <v>2669</v>
      </c>
      <c r="AA1526" s="13">
        <v>34960</v>
      </c>
      <c r="AB1526" s="13">
        <v>42301.599999999999</v>
      </c>
      <c r="AE1526" s="12">
        <v>1</v>
      </c>
      <c r="AF1526" s="12" t="s">
        <v>65</v>
      </c>
      <c r="AG1526" s="12" t="s">
        <v>6892</v>
      </c>
      <c r="AH1526" s="12" t="s">
        <v>68</v>
      </c>
      <c r="AI1526" s="17">
        <v>45434</v>
      </c>
      <c r="AJ1526" s="17">
        <v>45441</v>
      </c>
      <c r="AK1526" s="12" t="s">
        <v>90</v>
      </c>
      <c r="AN1526" s="12" t="s">
        <v>69</v>
      </c>
      <c r="AO1526" s="12" t="s">
        <v>91</v>
      </c>
      <c r="AQ1526" s="12" t="s">
        <v>2334</v>
      </c>
      <c r="AR1526" s="12" t="s">
        <v>2334</v>
      </c>
      <c r="AS1526" s="12" t="s">
        <v>2335</v>
      </c>
      <c r="AT1526" s="12" t="s">
        <v>2335</v>
      </c>
      <c r="AU1526" s="12" t="s">
        <v>6890</v>
      </c>
      <c r="AW1526" s="17">
        <v>45435</v>
      </c>
      <c r="AZ1526" s="12" t="s">
        <v>92</v>
      </c>
      <c r="BD1526" s="12" t="s">
        <v>6893</v>
      </c>
      <c r="BE1526" s="12" t="s">
        <v>6894</v>
      </c>
      <c r="BF1526" s="12" t="s">
        <v>6895</v>
      </c>
      <c r="BG1526" s="12" t="s">
        <v>6896</v>
      </c>
    </row>
    <row r="1527" spans="1:59" ht="115.2" x14ac:dyDescent="0.3">
      <c r="A1527" s="12">
        <v>16190745</v>
      </c>
      <c r="B1527" s="12" t="s">
        <v>88</v>
      </c>
      <c r="E1527" s="12">
        <v>801935046</v>
      </c>
      <c r="F1527" s="12">
        <v>100</v>
      </c>
      <c r="G1527" s="12" t="s">
        <v>14743</v>
      </c>
      <c r="H1527" s="12" t="s">
        <v>85</v>
      </c>
      <c r="I1527" s="12" t="s">
        <v>64</v>
      </c>
      <c r="J1527" s="12" t="s">
        <v>65</v>
      </c>
      <c r="K1527" s="12" t="s">
        <v>14744</v>
      </c>
      <c r="L1527" s="12" t="s">
        <v>14745</v>
      </c>
      <c r="M1527" s="15">
        <v>516600</v>
      </c>
      <c r="N1527" s="16">
        <f>IF(M1527&gt;1000000,1,0)</f>
        <v>0</v>
      </c>
      <c r="O1527" s="16">
        <f>IF(N1527=0,IF(M1527&gt;100000,1,0),0)</f>
        <v>1</v>
      </c>
      <c r="P1527" s="16">
        <f>IF(M1527&lt;15000,1,0)</f>
        <v>0</v>
      </c>
      <c r="Q1527" s="12" t="s">
        <v>164</v>
      </c>
      <c r="R1527" s="17">
        <v>45426</v>
      </c>
      <c r="S1527" s="17">
        <v>45484</v>
      </c>
      <c r="T1527" s="17">
        <v>45559</v>
      </c>
      <c r="U1527" s="12">
        <v>0</v>
      </c>
      <c r="W1527" s="12" t="s">
        <v>14747</v>
      </c>
      <c r="X1527" s="12" t="s">
        <v>67</v>
      </c>
      <c r="Y1527" s="12" t="s">
        <v>1102</v>
      </c>
      <c r="Z1527" s="12" t="s">
        <v>1424</v>
      </c>
      <c r="AA1527" s="13">
        <v>67830</v>
      </c>
      <c r="AB1527" s="13">
        <v>82074.3</v>
      </c>
      <c r="AE1527" s="12">
        <v>2</v>
      </c>
      <c r="AF1527" s="12" t="s">
        <v>65</v>
      </c>
      <c r="AG1527" s="12" t="s">
        <v>14748</v>
      </c>
      <c r="AH1527" s="12" t="s">
        <v>68</v>
      </c>
      <c r="AI1527" s="17">
        <v>45483</v>
      </c>
      <c r="AJ1527" s="17">
        <v>45505</v>
      </c>
      <c r="AK1527" s="12" t="s">
        <v>90</v>
      </c>
      <c r="AN1527" s="12" t="s">
        <v>69</v>
      </c>
      <c r="AO1527" s="12" t="s">
        <v>2986</v>
      </c>
      <c r="AQ1527" s="12" t="s">
        <v>1845</v>
      </c>
      <c r="AR1527" s="12" t="s">
        <v>1845</v>
      </c>
      <c r="AS1527" s="12" t="s">
        <v>2449</v>
      </c>
      <c r="AT1527" s="12" t="s">
        <v>2449</v>
      </c>
      <c r="AU1527" s="12" t="s">
        <v>14746</v>
      </c>
      <c r="AW1527" s="17">
        <v>45484</v>
      </c>
      <c r="AZ1527" s="12" t="s">
        <v>92</v>
      </c>
      <c r="BD1527" s="12" t="s">
        <v>14749</v>
      </c>
      <c r="BE1527" s="12" t="s">
        <v>14750</v>
      </c>
      <c r="BF1527" s="12" t="s">
        <v>14751</v>
      </c>
      <c r="BG1527" s="12" t="s">
        <v>14752</v>
      </c>
    </row>
    <row r="1528" spans="1:59" ht="115.2" x14ac:dyDescent="0.3">
      <c r="A1528" s="12">
        <v>16054009</v>
      </c>
      <c r="B1528" s="12" t="s">
        <v>83</v>
      </c>
      <c r="E1528" s="12">
        <v>801934032</v>
      </c>
      <c r="F1528" s="12" t="s">
        <v>84</v>
      </c>
      <c r="G1528" s="12" t="s">
        <v>6454</v>
      </c>
      <c r="H1528" s="12" t="s">
        <v>85</v>
      </c>
      <c r="I1528" s="12" t="s">
        <v>64</v>
      </c>
      <c r="J1528" s="12" t="s">
        <v>65</v>
      </c>
      <c r="K1528" s="12" t="s">
        <v>6455</v>
      </c>
      <c r="L1528" s="12" t="s">
        <v>6456</v>
      </c>
      <c r="M1528" s="15">
        <v>80449.320000000007</v>
      </c>
      <c r="N1528" s="16">
        <f>IF(M1528&gt;1000000,1,0)</f>
        <v>0</v>
      </c>
      <c r="O1528" s="16">
        <f>IF(N1528=0,IF(M1528&gt;100000,1,0),0)</f>
        <v>0</v>
      </c>
      <c r="P1528" s="16">
        <f>IF(M1528&lt;15000,1,0)</f>
        <v>0</v>
      </c>
      <c r="Q1528" s="12" t="s">
        <v>115</v>
      </c>
      <c r="R1528" s="17">
        <v>45321</v>
      </c>
      <c r="S1528" s="17">
        <v>45414</v>
      </c>
      <c r="T1528" s="17">
        <v>45418</v>
      </c>
      <c r="U1528" s="12">
        <v>0</v>
      </c>
      <c r="W1528" s="12" t="s">
        <v>129</v>
      </c>
      <c r="X1528" s="12" t="s">
        <v>67</v>
      </c>
      <c r="Y1528" s="12" t="s">
        <v>772</v>
      </c>
      <c r="Z1528" s="12" t="s">
        <v>6458</v>
      </c>
      <c r="AA1528" s="13">
        <v>34042</v>
      </c>
      <c r="AB1528" s="13">
        <v>41190.82</v>
      </c>
      <c r="AE1528" s="12">
        <v>7</v>
      </c>
      <c r="AF1528" s="12" t="s">
        <v>65</v>
      </c>
      <c r="AG1528" s="12" t="s">
        <v>6459</v>
      </c>
      <c r="AH1528" s="12" t="s">
        <v>68</v>
      </c>
      <c r="AI1528" s="17">
        <v>45412</v>
      </c>
      <c r="AJ1528" s="17">
        <v>45415</v>
      </c>
      <c r="AK1528" s="12" t="s">
        <v>90</v>
      </c>
      <c r="AN1528" s="12" t="s">
        <v>69</v>
      </c>
      <c r="AO1528" s="12" t="s">
        <v>116</v>
      </c>
      <c r="AQ1528" s="12" t="s">
        <v>6460</v>
      </c>
      <c r="AR1528" s="12" t="s">
        <v>6460</v>
      </c>
      <c r="AS1528" s="12" t="s">
        <v>6461</v>
      </c>
      <c r="AT1528" s="12" t="s">
        <v>6461</v>
      </c>
      <c r="AU1528" s="12" t="s">
        <v>6457</v>
      </c>
      <c r="AW1528" s="17">
        <v>45414</v>
      </c>
      <c r="AZ1528" s="12" t="s">
        <v>92</v>
      </c>
      <c r="BD1528" s="12" t="s">
        <v>6462</v>
      </c>
      <c r="BE1528" s="12" t="s">
        <v>6463</v>
      </c>
      <c r="BF1528" s="12" t="s">
        <v>6464</v>
      </c>
      <c r="BG1528" s="12" t="s">
        <v>6465</v>
      </c>
    </row>
    <row r="1529" spans="1:59" ht="115.2" x14ac:dyDescent="0.3">
      <c r="A1529" s="12">
        <v>16541256</v>
      </c>
      <c r="B1529" s="12" t="s">
        <v>162</v>
      </c>
      <c r="E1529" s="12">
        <v>801934047</v>
      </c>
      <c r="F1529" s="12" t="s">
        <v>62</v>
      </c>
      <c r="G1529" s="12" t="s">
        <v>11671</v>
      </c>
      <c r="H1529" s="12" t="s">
        <v>63</v>
      </c>
      <c r="I1529" s="12" t="s">
        <v>1146</v>
      </c>
      <c r="J1529" s="12" t="s">
        <v>65</v>
      </c>
      <c r="K1529" s="12" t="s">
        <v>11672</v>
      </c>
      <c r="L1529" s="12" t="s">
        <v>11673</v>
      </c>
      <c r="M1529" s="15">
        <v>1175937.3500000001</v>
      </c>
      <c r="N1529" s="16">
        <f>IF(M1529&gt;1000000,1,0)</f>
        <v>1</v>
      </c>
      <c r="O1529" s="16">
        <f>IF(N1529=0,IF(M1529&gt;100000,1,0),0)</f>
        <v>0</v>
      </c>
      <c r="P1529" s="16">
        <f>IF(M1529&lt;15000,1,0)</f>
        <v>0</v>
      </c>
      <c r="Q1529" s="12" t="s">
        <v>96</v>
      </c>
      <c r="R1529" s="17">
        <v>45330</v>
      </c>
      <c r="S1529" s="17">
        <v>45498</v>
      </c>
      <c r="T1529" s="17">
        <v>45562</v>
      </c>
      <c r="U1529" s="12">
        <v>0</v>
      </c>
      <c r="W1529" s="12" t="s">
        <v>9619</v>
      </c>
      <c r="X1529" s="12" t="s">
        <v>67</v>
      </c>
      <c r="Y1529" s="12" t="s">
        <v>602</v>
      </c>
      <c r="Z1529" s="12" t="s">
        <v>11675</v>
      </c>
      <c r="AA1529" s="13">
        <v>1092563.3999999999</v>
      </c>
      <c r="AB1529" s="13">
        <v>1201819.74</v>
      </c>
      <c r="AE1529" s="12">
        <v>5</v>
      </c>
      <c r="AF1529" s="12" t="s">
        <v>65</v>
      </c>
      <c r="AG1529" s="12" t="s">
        <v>11676</v>
      </c>
      <c r="AH1529" s="12" t="s">
        <v>68</v>
      </c>
      <c r="AI1529" s="17">
        <v>45497</v>
      </c>
      <c r="AJ1529" s="17">
        <v>45558</v>
      </c>
      <c r="AK1529" s="12" t="s">
        <v>90</v>
      </c>
      <c r="AM1529" s="12" t="s">
        <v>556</v>
      </c>
      <c r="AN1529" s="12" t="s">
        <v>216</v>
      </c>
      <c r="AQ1529" s="12" t="s">
        <v>11674</v>
      </c>
      <c r="AR1529" s="12" t="s">
        <v>11674</v>
      </c>
      <c r="AS1529" s="12" t="s">
        <v>11677</v>
      </c>
      <c r="AT1529" s="12" t="s">
        <v>11677</v>
      </c>
      <c r="AU1529" s="12" t="s">
        <v>11674</v>
      </c>
      <c r="AW1529" s="17">
        <v>45498</v>
      </c>
      <c r="AZ1529" s="12" t="s">
        <v>92</v>
      </c>
      <c r="BD1529" s="12" t="s">
        <v>11678</v>
      </c>
      <c r="BE1529" s="12" t="s">
        <v>11679</v>
      </c>
      <c r="BF1529" s="12" t="s">
        <v>11680</v>
      </c>
      <c r="BG1529" s="12" t="s">
        <v>11681</v>
      </c>
    </row>
    <row r="1530" spans="1:59" ht="115.2" x14ac:dyDescent="0.3">
      <c r="A1530" s="12">
        <v>16541256</v>
      </c>
      <c r="B1530" s="12" t="s">
        <v>162</v>
      </c>
      <c r="E1530" s="12">
        <v>801934047</v>
      </c>
      <c r="F1530" s="12" t="s">
        <v>62</v>
      </c>
      <c r="G1530" s="12" t="s">
        <v>6694</v>
      </c>
      <c r="H1530" s="12" t="s">
        <v>63</v>
      </c>
      <c r="I1530" s="12" t="s">
        <v>1146</v>
      </c>
      <c r="J1530" s="12" t="s">
        <v>65</v>
      </c>
      <c r="K1530" s="12" t="s">
        <v>6695</v>
      </c>
      <c r="L1530" s="12" t="s">
        <v>6696</v>
      </c>
      <c r="M1530" s="15">
        <v>940952.47</v>
      </c>
      <c r="N1530" s="16">
        <f>IF(M1530&gt;1000000,1,0)</f>
        <v>0</v>
      </c>
      <c r="O1530" s="16">
        <f>IF(N1530=0,IF(M1530&gt;100000,1,0),0)</f>
        <v>1</v>
      </c>
      <c r="P1530" s="16">
        <f>IF(M1530&lt;15000,1,0)</f>
        <v>0</v>
      </c>
      <c r="Q1530" s="12" t="s">
        <v>164</v>
      </c>
      <c r="R1530" s="17">
        <v>45351</v>
      </c>
      <c r="S1530" s="17">
        <v>45560</v>
      </c>
      <c r="T1530" s="17">
        <v>45579</v>
      </c>
      <c r="U1530" s="12">
        <v>0</v>
      </c>
      <c r="W1530" s="12" t="s">
        <v>3850</v>
      </c>
      <c r="X1530" s="12" t="s">
        <v>67</v>
      </c>
      <c r="Y1530" s="12" t="s">
        <v>6698</v>
      </c>
      <c r="Z1530" s="12" t="s">
        <v>6699</v>
      </c>
      <c r="AA1530" s="13">
        <v>841211.52</v>
      </c>
      <c r="AB1530" s="13">
        <v>1017865.94</v>
      </c>
      <c r="AE1530" s="12">
        <v>12</v>
      </c>
      <c r="AF1530" s="12" t="s">
        <v>65</v>
      </c>
      <c r="AG1530" s="12" t="s">
        <v>6700</v>
      </c>
      <c r="AH1530" s="12" t="s">
        <v>68</v>
      </c>
      <c r="AI1530" s="17">
        <v>45555</v>
      </c>
      <c r="AJ1530" s="17">
        <v>45575</v>
      </c>
      <c r="AK1530" s="12" t="s">
        <v>90</v>
      </c>
      <c r="AM1530" s="12" t="s">
        <v>556</v>
      </c>
      <c r="AN1530" s="12" t="s">
        <v>216</v>
      </c>
      <c r="AQ1530" s="12" t="s">
        <v>6697</v>
      </c>
      <c r="AR1530" s="12" t="s">
        <v>6697</v>
      </c>
      <c r="AS1530" s="12" t="s">
        <v>6701</v>
      </c>
      <c r="AT1530" s="12" t="s">
        <v>6701</v>
      </c>
      <c r="AU1530" s="12" t="s">
        <v>6697</v>
      </c>
      <c r="AW1530" s="17">
        <v>45560</v>
      </c>
      <c r="AZ1530" s="12" t="s">
        <v>92</v>
      </c>
      <c r="BD1530" s="12" t="s">
        <v>6702</v>
      </c>
      <c r="BE1530" s="12" t="s">
        <v>6703</v>
      </c>
      <c r="BF1530" s="12" t="s">
        <v>6704</v>
      </c>
      <c r="BG1530" s="12" t="s">
        <v>6705</v>
      </c>
    </row>
    <row r="1531" spans="1:59" ht="100.8" x14ac:dyDescent="0.3">
      <c r="A1531" s="12">
        <v>16541256</v>
      </c>
      <c r="B1531" s="12" t="s">
        <v>162</v>
      </c>
      <c r="E1531" s="12">
        <v>801934047</v>
      </c>
      <c r="F1531" s="12" t="s">
        <v>62</v>
      </c>
      <c r="G1531" s="12" t="s">
        <v>8880</v>
      </c>
      <c r="H1531" s="12" t="s">
        <v>63</v>
      </c>
      <c r="I1531" s="12" t="s">
        <v>1146</v>
      </c>
      <c r="J1531" s="12" t="s">
        <v>65</v>
      </c>
      <c r="K1531" s="12" t="s">
        <v>8881</v>
      </c>
      <c r="L1531" s="12" t="s">
        <v>8881</v>
      </c>
      <c r="M1531" s="15">
        <v>210806.59</v>
      </c>
      <c r="N1531" s="16">
        <f>IF(M1531&gt;1000000,1,0)</f>
        <v>0</v>
      </c>
      <c r="O1531" s="16">
        <f>IF(N1531=0,IF(M1531&gt;100000,1,0),0)</f>
        <v>1</v>
      </c>
      <c r="P1531" s="16">
        <f>IF(M1531&lt;15000,1,0)</f>
        <v>0</v>
      </c>
      <c r="Q1531" s="12" t="s">
        <v>164</v>
      </c>
      <c r="R1531" s="17">
        <v>45330</v>
      </c>
      <c r="S1531" s="17">
        <v>45454</v>
      </c>
      <c r="T1531" s="17">
        <v>45474</v>
      </c>
      <c r="U1531" s="12">
        <v>0</v>
      </c>
      <c r="W1531" s="12" t="s">
        <v>663</v>
      </c>
      <c r="X1531" s="12" t="s">
        <v>67</v>
      </c>
      <c r="Y1531" s="12" t="s">
        <v>664</v>
      </c>
      <c r="Z1531" s="12" t="s">
        <v>2759</v>
      </c>
      <c r="AA1531" s="13">
        <v>175672.16</v>
      </c>
      <c r="AB1531" s="13">
        <v>212563.31</v>
      </c>
      <c r="AE1531" s="12">
        <v>6</v>
      </c>
      <c r="AF1531" s="12" t="s">
        <v>65</v>
      </c>
      <c r="AG1531" s="12" t="s">
        <v>8885</v>
      </c>
      <c r="AH1531" s="12" t="s">
        <v>68</v>
      </c>
      <c r="AI1531" s="17">
        <v>45447</v>
      </c>
      <c r="AJ1531" s="17">
        <v>45467</v>
      </c>
      <c r="AK1531" s="12" t="s">
        <v>90</v>
      </c>
      <c r="AN1531" s="12" t="s">
        <v>216</v>
      </c>
      <c r="AQ1531" s="12" t="s">
        <v>8883</v>
      </c>
      <c r="AR1531" s="12" t="s">
        <v>8883</v>
      </c>
      <c r="AS1531" s="12" t="s">
        <v>8884</v>
      </c>
      <c r="AT1531" s="12" t="s">
        <v>8884</v>
      </c>
      <c r="AU1531" s="12" t="s">
        <v>8882</v>
      </c>
      <c r="AW1531" s="17">
        <v>45454</v>
      </c>
      <c r="AZ1531" s="12" t="s">
        <v>92</v>
      </c>
      <c r="BD1531" s="12" t="s">
        <v>8886</v>
      </c>
      <c r="BE1531" s="12" t="s">
        <v>8887</v>
      </c>
      <c r="BF1531" s="12" t="s">
        <v>8888</v>
      </c>
      <c r="BG1531" s="12" t="s">
        <v>8889</v>
      </c>
    </row>
    <row r="1532" spans="1:59" ht="129.6" x14ac:dyDescent="0.3">
      <c r="A1532" s="12">
        <v>16541256</v>
      </c>
      <c r="B1532" s="12" t="s">
        <v>162</v>
      </c>
      <c r="E1532" s="12">
        <v>801934047</v>
      </c>
      <c r="F1532" s="12" t="s">
        <v>62</v>
      </c>
      <c r="G1532" s="12" t="s">
        <v>3847</v>
      </c>
      <c r="H1532" s="12" t="s">
        <v>63</v>
      </c>
      <c r="I1532" s="12" t="s">
        <v>1146</v>
      </c>
      <c r="J1532" s="12" t="s">
        <v>65</v>
      </c>
      <c r="K1532" s="12" t="s">
        <v>3848</v>
      </c>
      <c r="L1532" s="12" t="s">
        <v>3848</v>
      </c>
      <c r="M1532" s="15">
        <v>1268036.18</v>
      </c>
      <c r="N1532" s="16">
        <f>IF(M1532&gt;1000000,1,0)</f>
        <v>1</v>
      </c>
      <c r="O1532" s="16">
        <f>IF(N1532=0,IF(M1532&gt;100000,1,0),0)</f>
        <v>0</v>
      </c>
      <c r="P1532" s="16">
        <f>IF(M1532&lt;15000,1,0)</f>
        <v>0</v>
      </c>
      <c r="Q1532" s="12" t="s">
        <v>200</v>
      </c>
      <c r="R1532" s="17">
        <v>45351</v>
      </c>
      <c r="S1532" s="17">
        <v>45447</v>
      </c>
      <c r="T1532" s="17">
        <v>45474</v>
      </c>
      <c r="U1532" s="12">
        <v>0</v>
      </c>
      <c r="W1532" s="12" t="s">
        <v>3850</v>
      </c>
      <c r="X1532" s="12" t="s">
        <v>67</v>
      </c>
      <c r="Y1532" s="12" t="s">
        <v>3851</v>
      </c>
      <c r="Z1532" s="12" t="s">
        <v>3852</v>
      </c>
      <c r="AA1532" s="13">
        <v>1164437.6200000001</v>
      </c>
      <c r="AB1532" s="13">
        <v>1280881.3799999999</v>
      </c>
      <c r="AE1532" s="12">
        <v>4</v>
      </c>
      <c r="AF1532" s="12" t="s">
        <v>65</v>
      </c>
      <c r="AG1532" s="12" t="s">
        <v>3853</v>
      </c>
      <c r="AH1532" s="12" t="s">
        <v>68</v>
      </c>
      <c r="AI1532" s="17">
        <v>45439</v>
      </c>
      <c r="AJ1532" s="17">
        <v>45467</v>
      </c>
      <c r="AK1532" s="12" t="s">
        <v>90</v>
      </c>
      <c r="AM1532" s="12" t="s">
        <v>1613</v>
      </c>
      <c r="AN1532" s="12" t="s">
        <v>216</v>
      </c>
      <c r="AQ1532" s="12" t="s">
        <v>3849</v>
      </c>
      <c r="AR1532" s="12" t="s">
        <v>3849</v>
      </c>
      <c r="AS1532" s="12" t="s">
        <v>3854</v>
      </c>
      <c r="AT1532" s="12" t="s">
        <v>3854</v>
      </c>
      <c r="AU1532" s="12" t="s">
        <v>3849</v>
      </c>
      <c r="AW1532" s="17">
        <v>45447</v>
      </c>
      <c r="AZ1532" s="12" t="s">
        <v>92</v>
      </c>
      <c r="BD1532" s="12" t="s">
        <v>3855</v>
      </c>
      <c r="BE1532" s="12" t="s">
        <v>3856</v>
      </c>
      <c r="BF1532" s="12" t="s">
        <v>3857</v>
      </c>
      <c r="BG1532" s="12" t="s">
        <v>3858</v>
      </c>
    </row>
    <row r="1533" spans="1:59" ht="100.8" x14ac:dyDescent="0.3">
      <c r="A1533" s="12">
        <v>16541256</v>
      </c>
      <c r="B1533" s="12" t="s">
        <v>162</v>
      </c>
      <c r="E1533" s="12">
        <v>801934047</v>
      </c>
      <c r="F1533" s="12" t="s">
        <v>62</v>
      </c>
      <c r="G1533" s="12" t="s">
        <v>3592</v>
      </c>
      <c r="H1533" s="12" t="s">
        <v>85</v>
      </c>
      <c r="I1533" s="12" t="s">
        <v>64</v>
      </c>
      <c r="J1533" s="12" t="s">
        <v>65</v>
      </c>
      <c r="K1533" s="12" t="s">
        <v>3593</v>
      </c>
      <c r="L1533" s="12" t="s">
        <v>3593</v>
      </c>
      <c r="M1533" s="15">
        <v>27581</v>
      </c>
      <c r="N1533" s="16">
        <f>IF(M1533&gt;1000000,1,0)</f>
        <v>0</v>
      </c>
      <c r="O1533" s="16">
        <f>IF(N1533=0,IF(M1533&gt;100000,1,0),0)</f>
        <v>0</v>
      </c>
      <c r="P1533" s="16">
        <f>IF(M1533&lt;15000,1,0)</f>
        <v>0</v>
      </c>
      <c r="Q1533" s="12" t="s">
        <v>448</v>
      </c>
      <c r="R1533" s="17">
        <v>45328</v>
      </c>
      <c r="S1533" s="17">
        <v>45376</v>
      </c>
      <c r="T1533" s="17">
        <v>45385</v>
      </c>
      <c r="U1533" s="12">
        <v>1</v>
      </c>
      <c r="V1533" s="12" t="s">
        <v>3595</v>
      </c>
      <c r="W1533" s="12" t="s">
        <v>900</v>
      </c>
      <c r="X1533" s="12" t="s">
        <v>67</v>
      </c>
      <c r="Y1533" s="12" t="s">
        <v>3596</v>
      </c>
      <c r="Z1533" s="12" t="s">
        <v>3597</v>
      </c>
      <c r="AA1533" s="13">
        <v>27500</v>
      </c>
      <c r="AB1533" s="13">
        <v>33275</v>
      </c>
      <c r="AE1533" s="12">
        <v>2</v>
      </c>
      <c r="AF1533" s="12" t="s">
        <v>65</v>
      </c>
      <c r="AG1533" s="12" t="s">
        <v>3598</v>
      </c>
      <c r="AH1533" s="12" t="s">
        <v>68</v>
      </c>
      <c r="AI1533" s="17">
        <v>45370</v>
      </c>
      <c r="AJ1533" s="17">
        <v>45383</v>
      </c>
      <c r="AK1533" s="12" t="s">
        <v>90</v>
      </c>
      <c r="AN1533" s="12" t="s">
        <v>216</v>
      </c>
      <c r="AQ1533" s="12" t="s">
        <v>3594</v>
      </c>
      <c r="AR1533" s="12" t="s">
        <v>3599</v>
      </c>
      <c r="AS1533" s="12" t="s">
        <v>3600</v>
      </c>
      <c r="AT1533" s="12" t="s">
        <v>3601</v>
      </c>
      <c r="AU1533" s="12" t="s">
        <v>3599</v>
      </c>
      <c r="AW1533" s="17">
        <v>45376</v>
      </c>
      <c r="AZ1533" s="12" t="s">
        <v>92</v>
      </c>
      <c r="BD1533" s="12" t="s">
        <v>3602</v>
      </c>
      <c r="BE1533" s="12" t="s">
        <v>3603</v>
      </c>
      <c r="BF1533" s="12" t="s">
        <v>3604</v>
      </c>
      <c r="BG1533" s="12" t="s">
        <v>3605</v>
      </c>
    </row>
    <row r="1534" spans="1:59" ht="100.8" x14ac:dyDescent="0.3">
      <c r="A1534" s="12">
        <v>16541256</v>
      </c>
      <c r="B1534" s="12" t="s">
        <v>162</v>
      </c>
      <c r="E1534" s="12">
        <v>801934047</v>
      </c>
      <c r="F1534" s="12" t="s">
        <v>62</v>
      </c>
      <c r="G1534" s="12" t="s">
        <v>3592</v>
      </c>
      <c r="H1534" s="12" t="s">
        <v>85</v>
      </c>
      <c r="I1534" s="12" t="s">
        <v>64</v>
      </c>
      <c r="J1534" s="12" t="s">
        <v>65</v>
      </c>
      <c r="K1534" s="12" t="s">
        <v>3593</v>
      </c>
      <c r="L1534" s="12" t="s">
        <v>3593</v>
      </c>
      <c r="M1534" s="15">
        <v>31700</v>
      </c>
      <c r="N1534" s="16">
        <f>IF(M1534&gt;1000000,1,0)</f>
        <v>0</v>
      </c>
      <c r="O1534" s="16">
        <f>IF(N1534=0,IF(M1534&gt;100000,1,0),0)</f>
        <v>0</v>
      </c>
      <c r="P1534" s="16">
        <f>IF(M1534&lt;15000,1,0)</f>
        <v>0</v>
      </c>
      <c r="Q1534" s="12" t="s">
        <v>448</v>
      </c>
      <c r="R1534" s="17">
        <v>45328</v>
      </c>
      <c r="S1534" s="17">
        <v>45376</v>
      </c>
      <c r="T1534" s="17">
        <v>45385</v>
      </c>
      <c r="U1534" s="12">
        <v>2</v>
      </c>
      <c r="V1534" s="12" t="s">
        <v>4837</v>
      </c>
      <c r="W1534" s="12" t="s">
        <v>900</v>
      </c>
      <c r="X1534" s="12" t="s">
        <v>67</v>
      </c>
      <c r="Y1534" s="12" t="s">
        <v>3596</v>
      </c>
      <c r="Z1534" s="12" t="s">
        <v>3597</v>
      </c>
      <c r="AA1534" s="13">
        <v>31654</v>
      </c>
      <c r="AB1534" s="13">
        <v>38301.339999999997</v>
      </c>
      <c r="AE1534" s="12">
        <v>2</v>
      </c>
      <c r="AF1534" s="12" t="s">
        <v>65</v>
      </c>
      <c r="AG1534" s="12" t="s">
        <v>3598</v>
      </c>
      <c r="AH1534" s="12" t="s">
        <v>68</v>
      </c>
      <c r="AI1534" s="17">
        <v>45370</v>
      </c>
      <c r="AJ1534" s="17">
        <v>45383</v>
      </c>
      <c r="AK1534" s="12" t="s">
        <v>90</v>
      </c>
      <c r="AN1534" s="12" t="s">
        <v>216</v>
      </c>
      <c r="AQ1534" s="12" t="s">
        <v>1024</v>
      </c>
      <c r="AR1534" s="12" t="s">
        <v>3599</v>
      </c>
      <c r="AS1534" s="12" t="s">
        <v>1025</v>
      </c>
      <c r="AT1534" s="12" t="s">
        <v>3601</v>
      </c>
      <c r="AU1534" s="12" t="s">
        <v>3599</v>
      </c>
      <c r="AW1534" s="17">
        <v>45376</v>
      </c>
      <c r="AZ1534" s="12" t="s">
        <v>92</v>
      </c>
      <c r="BD1534" s="12" t="s">
        <v>3602</v>
      </c>
      <c r="BE1534" s="12" t="s">
        <v>3603</v>
      </c>
      <c r="BF1534" s="12" t="s">
        <v>3604</v>
      </c>
      <c r="BG1534" s="12" t="s">
        <v>3605</v>
      </c>
    </row>
    <row r="1535" spans="1:59" ht="115.2" x14ac:dyDescent="0.3">
      <c r="A1535" s="12">
        <v>16541256</v>
      </c>
      <c r="B1535" s="12" t="s">
        <v>162</v>
      </c>
      <c r="E1535" s="12">
        <v>801934047</v>
      </c>
      <c r="F1535" s="12" t="s">
        <v>62</v>
      </c>
      <c r="G1535" s="12" t="s">
        <v>18429</v>
      </c>
      <c r="H1535" s="12" t="s">
        <v>85</v>
      </c>
      <c r="I1535" s="12" t="s">
        <v>593</v>
      </c>
      <c r="J1535" s="12" t="s">
        <v>76</v>
      </c>
      <c r="K1535" s="12" t="s">
        <v>18430</v>
      </c>
      <c r="L1535" s="12" t="s">
        <v>18431</v>
      </c>
      <c r="M1535" s="15">
        <v>390804.4</v>
      </c>
      <c r="N1535" s="16">
        <f>IF(M1535&gt;1000000,1,0)</f>
        <v>0</v>
      </c>
      <c r="O1535" s="16">
        <f>IF(N1535=0,IF(M1535&gt;100000,1,0),0)</f>
        <v>1</v>
      </c>
      <c r="P1535" s="16">
        <f>IF(M1535&lt;15000,1,0)</f>
        <v>0</v>
      </c>
      <c r="Q1535" s="12" t="s">
        <v>726</v>
      </c>
      <c r="R1535" s="17">
        <v>45338</v>
      </c>
      <c r="S1535" s="17">
        <v>45643</v>
      </c>
      <c r="U1535" s="12">
        <v>0</v>
      </c>
      <c r="W1535" s="12" t="s">
        <v>594</v>
      </c>
      <c r="X1535" s="12" t="s">
        <v>67</v>
      </c>
      <c r="Y1535" s="12" t="s">
        <v>18433</v>
      </c>
      <c r="Z1535" s="12" t="s">
        <v>18434</v>
      </c>
      <c r="AA1535" s="13">
        <v>95758.63</v>
      </c>
      <c r="AB1535" s="13">
        <v>115867.94</v>
      </c>
      <c r="AE1535" s="12">
        <v>28</v>
      </c>
      <c r="AF1535" s="12" t="s">
        <v>76</v>
      </c>
      <c r="AG1535" s="12" t="s">
        <v>18437</v>
      </c>
      <c r="AH1535" s="12" t="s">
        <v>68</v>
      </c>
      <c r="AI1535" s="17">
        <v>45636</v>
      </c>
      <c r="AK1535" s="12" t="s">
        <v>90</v>
      </c>
      <c r="AN1535" s="12" t="s">
        <v>216</v>
      </c>
      <c r="AQ1535" s="12" t="s">
        <v>18435</v>
      </c>
      <c r="AR1535" s="12" t="s">
        <v>18435</v>
      </c>
      <c r="AS1535" s="12" t="s">
        <v>18436</v>
      </c>
      <c r="AT1535" s="12" t="s">
        <v>18436</v>
      </c>
      <c r="AU1535" s="12" t="s">
        <v>18432</v>
      </c>
      <c r="AW1535" s="17">
        <v>45642</v>
      </c>
      <c r="BD1535" s="12" t="s">
        <v>18438</v>
      </c>
      <c r="BE1535" s="12" t="s">
        <v>18439</v>
      </c>
      <c r="BF1535" s="12" t="s">
        <v>18440</v>
      </c>
    </row>
    <row r="1536" spans="1:59" ht="115.2" x14ac:dyDescent="0.3">
      <c r="A1536" s="12">
        <v>16541256</v>
      </c>
      <c r="B1536" s="12" t="s">
        <v>162</v>
      </c>
      <c r="E1536" s="12">
        <v>801934047</v>
      </c>
      <c r="F1536" s="12" t="s">
        <v>62</v>
      </c>
      <c r="G1536" s="12" t="s">
        <v>3901</v>
      </c>
      <c r="H1536" s="12" t="s">
        <v>85</v>
      </c>
      <c r="I1536" s="12" t="s">
        <v>80</v>
      </c>
      <c r="J1536" s="12" t="s">
        <v>65</v>
      </c>
      <c r="K1536" s="12" t="s">
        <v>3902</v>
      </c>
      <c r="L1536" s="12" t="s">
        <v>3903</v>
      </c>
      <c r="M1536" s="15">
        <v>42256.44</v>
      </c>
      <c r="N1536" s="16">
        <f>IF(M1536&gt;1000000,1,0)</f>
        <v>0</v>
      </c>
      <c r="O1536" s="16">
        <f>IF(N1536=0,IF(M1536&gt;100000,1,0),0)</f>
        <v>0</v>
      </c>
      <c r="P1536" s="16">
        <f>IF(M1536&lt;15000,1,0)</f>
        <v>0</v>
      </c>
      <c r="Q1536" s="12" t="s">
        <v>115</v>
      </c>
      <c r="R1536" s="17">
        <v>45316</v>
      </c>
      <c r="U1536" s="12">
        <v>0</v>
      </c>
      <c r="W1536" s="12" t="s">
        <v>621</v>
      </c>
      <c r="X1536" s="12" t="s">
        <v>67</v>
      </c>
      <c r="Y1536" s="12" t="s">
        <v>1848</v>
      </c>
      <c r="Z1536" s="12" t="s">
        <v>3905</v>
      </c>
      <c r="AA1536" s="13">
        <v>17606.849999999999</v>
      </c>
      <c r="AB1536" s="13">
        <v>21304.29</v>
      </c>
      <c r="AE1536" s="12">
        <v>2</v>
      </c>
      <c r="AF1536" s="12" t="s">
        <v>65</v>
      </c>
      <c r="AG1536" s="12" t="s">
        <v>3908</v>
      </c>
      <c r="AH1536" s="12" t="s">
        <v>68</v>
      </c>
      <c r="AI1536" s="17">
        <v>45354</v>
      </c>
      <c r="AJ1536" s="17">
        <v>45355</v>
      </c>
      <c r="AK1536" s="12" t="s">
        <v>90</v>
      </c>
      <c r="AN1536" s="12" t="s">
        <v>216</v>
      </c>
      <c r="AQ1536" s="12" t="s">
        <v>3906</v>
      </c>
      <c r="AR1536" s="12" t="s">
        <v>3906</v>
      </c>
      <c r="AS1536" s="12" t="s">
        <v>3907</v>
      </c>
      <c r="AT1536" s="12" t="s">
        <v>3907</v>
      </c>
      <c r="AU1536" s="12" t="s">
        <v>3904</v>
      </c>
      <c r="AZ1536" s="12" t="s">
        <v>92</v>
      </c>
      <c r="BD1536" s="12" t="s">
        <v>3909</v>
      </c>
      <c r="BE1536" s="12" t="s">
        <v>3910</v>
      </c>
      <c r="BF1536" s="12" t="s">
        <v>3911</v>
      </c>
      <c r="BG1536" s="12" t="s">
        <v>3912</v>
      </c>
    </row>
    <row r="1537" spans="1:59" ht="100.8" x14ac:dyDescent="0.3">
      <c r="A1537" s="12">
        <v>15989284</v>
      </c>
      <c r="B1537" s="12" t="s">
        <v>132</v>
      </c>
      <c r="E1537" s="12">
        <v>801933099</v>
      </c>
      <c r="F1537" s="12" t="s">
        <v>133</v>
      </c>
      <c r="G1537" s="12" t="s">
        <v>4144</v>
      </c>
      <c r="H1537" s="12" t="s">
        <v>2971</v>
      </c>
      <c r="I1537" s="12" t="s">
        <v>64</v>
      </c>
      <c r="J1537" s="12" t="s">
        <v>76</v>
      </c>
      <c r="K1537" s="12" t="s">
        <v>4145</v>
      </c>
      <c r="L1537" s="12" t="s">
        <v>4146</v>
      </c>
      <c r="M1537" s="15">
        <v>419368.38</v>
      </c>
      <c r="N1537" s="16">
        <f>IF(M1537&gt;1000000,1,0)</f>
        <v>0</v>
      </c>
      <c r="O1537" s="16">
        <f>IF(N1537=0,IF(M1537&gt;100000,1,0),0)</f>
        <v>1</v>
      </c>
      <c r="P1537" s="16">
        <f>IF(M1537&lt;15000,1,0)</f>
        <v>0</v>
      </c>
      <c r="Q1537" s="12" t="s">
        <v>115</v>
      </c>
      <c r="R1537" s="17">
        <v>45300</v>
      </c>
      <c r="S1537" s="17">
        <v>45359</v>
      </c>
      <c r="U1537" s="12">
        <v>0</v>
      </c>
      <c r="W1537" s="12" t="s">
        <v>384</v>
      </c>
      <c r="X1537" s="12" t="s">
        <v>232</v>
      </c>
      <c r="Y1537" s="12" t="s">
        <v>4148</v>
      </c>
      <c r="Z1537" s="12" t="s">
        <v>4149</v>
      </c>
      <c r="AA1537" s="13">
        <v>125514.64</v>
      </c>
      <c r="AB1537" s="13">
        <v>151872.71</v>
      </c>
      <c r="AE1537" s="12">
        <v>1</v>
      </c>
      <c r="AF1537" s="12" t="s">
        <v>76</v>
      </c>
      <c r="AG1537" s="12" t="s">
        <v>4150</v>
      </c>
      <c r="AH1537" s="12" t="s">
        <v>68</v>
      </c>
      <c r="AI1537" s="17">
        <v>45359</v>
      </c>
      <c r="AK1537" s="12" t="s">
        <v>90</v>
      </c>
      <c r="AN1537" s="12" t="s">
        <v>69</v>
      </c>
      <c r="AO1537" s="12" t="s">
        <v>4151</v>
      </c>
      <c r="AQ1537" s="12" t="s">
        <v>4152</v>
      </c>
      <c r="AR1537" s="12" t="s">
        <v>4152</v>
      </c>
      <c r="AS1537" s="12" t="s">
        <v>4153</v>
      </c>
      <c r="AT1537" s="12" t="s">
        <v>4153</v>
      </c>
      <c r="AU1537" s="12" t="s">
        <v>4147</v>
      </c>
      <c r="AW1537" s="17">
        <v>45359</v>
      </c>
      <c r="BD1537" s="12" t="s">
        <v>4154</v>
      </c>
      <c r="BE1537" s="12" t="s">
        <v>4155</v>
      </c>
      <c r="BF1537" s="12" t="s">
        <v>4156</v>
      </c>
    </row>
    <row r="1538" spans="1:59" ht="100.8" x14ac:dyDescent="0.3">
      <c r="A1538" s="12">
        <v>203904</v>
      </c>
      <c r="B1538" s="12" t="s">
        <v>281</v>
      </c>
      <c r="E1538" s="12">
        <v>9805230008</v>
      </c>
      <c r="F1538" s="12" t="s">
        <v>282</v>
      </c>
      <c r="G1538" s="12" t="s">
        <v>5827</v>
      </c>
      <c r="H1538" s="12" t="s">
        <v>265</v>
      </c>
      <c r="I1538" s="12" t="s">
        <v>64</v>
      </c>
      <c r="J1538" s="12" t="s">
        <v>65</v>
      </c>
      <c r="K1538" s="12" t="s">
        <v>5828</v>
      </c>
      <c r="L1538" s="12" t="s">
        <v>5828</v>
      </c>
      <c r="M1538" s="15">
        <v>214800</v>
      </c>
      <c r="N1538" s="16">
        <f>IF(M1538&gt;1000000,1,0)</f>
        <v>0</v>
      </c>
      <c r="O1538" s="16">
        <f>IF(N1538=0,IF(M1538&gt;100000,1,0),0)</f>
        <v>1</v>
      </c>
      <c r="P1538" s="16">
        <f>IF(M1538&lt;15000,1,0)</f>
        <v>0</v>
      </c>
      <c r="Q1538" s="12" t="s">
        <v>374</v>
      </c>
      <c r="R1538" s="17">
        <v>45314</v>
      </c>
      <c r="S1538" s="17">
        <v>45369</v>
      </c>
      <c r="T1538" s="17">
        <v>45404</v>
      </c>
      <c r="U1538" s="12">
        <v>0</v>
      </c>
      <c r="W1538" s="12" t="s">
        <v>688</v>
      </c>
      <c r="X1538" s="12" t="s">
        <v>67</v>
      </c>
      <c r="Y1538" s="12" t="s">
        <v>3860</v>
      </c>
      <c r="Z1538" s="12" t="s">
        <v>3861</v>
      </c>
      <c r="AA1538" s="13">
        <v>112400</v>
      </c>
      <c r="AB1538" s="13">
        <v>120392</v>
      </c>
      <c r="AE1538" s="12">
        <v>1</v>
      </c>
      <c r="AF1538" s="12" t="s">
        <v>65</v>
      </c>
      <c r="AG1538" s="12" t="s">
        <v>5832</v>
      </c>
      <c r="AH1538" s="12" t="s">
        <v>68</v>
      </c>
      <c r="AI1538" s="17">
        <v>45369</v>
      </c>
      <c r="AJ1538" s="17">
        <v>45394</v>
      </c>
      <c r="AK1538" s="12" t="s">
        <v>90</v>
      </c>
      <c r="AN1538" s="12" t="s">
        <v>216</v>
      </c>
      <c r="AQ1538" s="12" t="s">
        <v>5830</v>
      </c>
      <c r="AR1538" s="12" t="s">
        <v>5830</v>
      </c>
      <c r="AS1538" s="12" t="s">
        <v>5831</v>
      </c>
      <c r="AT1538" s="12" t="s">
        <v>5831</v>
      </c>
      <c r="AU1538" s="12" t="s">
        <v>5829</v>
      </c>
      <c r="AW1538" s="17">
        <v>45342</v>
      </c>
      <c r="AZ1538" s="12" t="s">
        <v>173</v>
      </c>
      <c r="BD1538" s="12" t="s">
        <v>5833</v>
      </c>
      <c r="BE1538" s="12" t="s">
        <v>5834</v>
      </c>
      <c r="BF1538" s="12" t="s">
        <v>5835</v>
      </c>
      <c r="BG1538" s="12" t="s">
        <v>5836</v>
      </c>
    </row>
    <row r="1539" spans="1:59" ht="115.2" x14ac:dyDescent="0.3">
      <c r="A1539" s="12">
        <v>203904</v>
      </c>
      <c r="B1539" s="12" t="s">
        <v>281</v>
      </c>
      <c r="E1539" s="12">
        <v>9805230008</v>
      </c>
      <c r="F1539" s="12" t="s">
        <v>282</v>
      </c>
      <c r="G1539" s="12" t="s">
        <v>6087</v>
      </c>
      <c r="H1539" s="12" t="s">
        <v>85</v>
      </c>
      <c r="I1539" s="12" t="s">
        <v>64</v>
      </c>
      <c r="J1539" s="12" t="s">
        <v>65</v>
      </c>
      <c r="K1539" s="12" t="s">
        <v>6088</v>
      </c>
      <c r="L1539" s="12" t="s">
        <v>6089</v>
      </c>
      <c r="M1539" s="15">
        <v>607952.81000000006</v>
      </c>
      <c r="N1539" s="16">
        <f>IF(M1539&gt;1000000,1,0)</f>
        <v>0</v>
      </c>
      <c r="O1539" s="16">
        <f>IF(N1539=0,IF(M1539&gt;100000,1,0),0)</f>
        <v>1</v>
      </c>
      <c r="P1539" s="16">
        <f>IF(M1539&lt;15000,1,0)</f>
        <v>0</v>
      </c>
      <c r="Q1539" s="12" t="s">
        <v>115</v>
      </c>
      <c r="R1539" s="17">
        <v>45358</v>
      </c>
      <c r="S1539" s="17">
        <v>45377</v>
      </c>
      <c r="T1539" s="17">
        <v>45408</v>
      </c>
      <c r="U1539" s="12">
        <v>0</v>
      </c>
      <c r="W1539" s="12" t="s">
        <v>771</v>
      </c>
      <c r="X1539" s="12" t="s">
        <v>67</v>
      </c>
      <c r="Y1539" s="12" t="s">
        <v>1203</v>
      </c>
      <c r="Z1539" s="12" t="s">
        <v>6091</v>
      </c>
      <c r="AA1539" s="13">
        <v>186095.07</v>
      </c>
      <c r="AB1539" s="13">
        <v>225175.03</v>
      </c>
      <c r="AE1539" s="12">
        <v>1</v>
      </c>
      <c r="AF1539" s="12" t="s">
        <v>65</v>
      </c>
      <c r="AG1539" s="12" t="s">
        <v>6092</v>
      </c>
      <c r="AH1539" s="12" t="s">
        <v>68</v>
      </c>
      <c r="AI1539" s="17">
        <v>45377</v>
      </c>
      <c r="AJ1539" s="17">
        <v>45405</v>
      </c>
      <c r="AK1539" s="12" t="s">
        <v>90</v>
      </c>
      <c r="AN1539" s="12" t="s">
        <v>216</v>
      </c>
      <c r="AQ1539" s="12" t="s">
        <v>6093</v>
      </c>
      <c r="AR1539" s="12" t="s">
        <v>6093</v>
      </c>
      <c r="AS1539" s="12" t="s">
        <v>6094</v>
      </c>
      <c r="AT1539" s="12" t="s">
        <v>6094</v>
      </c>
      <c r="AU1539" s="12" t="s">
        <v>6090</v>
      </c>
      <c r="AW1539" s="17">
        <v>45377</v>
      </c>
      <c r="AZ1539" s="12" t="s">
        <v>92</v>
      </c>
      <c r="BD1539" s="12" t="s">
        <v>6095</v>
      </c>
      <c r="BE1539" s="12" t="s">
        <v>6096</v>
      </c>
      <c r="BF1539" s="12" t="s">
        <v>6097</v>
      </c>
      <c r="BG1539" s="12" t="s">
        <v>6098</v>
      </c>
    </row>
    <row r="1540" spans="1:59" ht="115.2" x14ac:dyDescent="0.3">
      <c r="A1540" s="12">
        <v>15937468</v>
      </c>
      <c r="B1540" s="12" t="s">
        <v>58</v>
      </c>
      <c r="C1540" s="12">
        <v>16147750</v>
      </c>
      <c r="D1540" s="12" t="s">
        <v>134</v>
      </c>
      <c r="E1540" s="12">
        <v>801930008</v>
      </c>
      <c r="F1540" s="12" t="s">
        <v>62</v>
      </c>
      <c r="G1540" s="12" t="s">
        <v>8996</v>
      </c>
      <c r="H1540" s="12" t="s">
        <v>265</v>
      </c>
      <c r="I1540" s="12" t="s">
        <v>376</v>
      </c>
      <c r="J1540" s="12" t="s">
        <v>65</v>
      </c>
      <c r="K1540" s="12" t="s">
        <v>8997</v>
      </c>
      <c r="L1540" s="12" t="s">
        <v>8997</v>
      </c>
      <c r="M1540" s="15">
        <v>179286.34</v>
      </c>
      <c r="N1540" s="16">
        <f>IF(M1540&gt;1000000,1,0)</f>
        <v>0</v>
      </c>
      <c r="O1540" s="16">
        <f>IF(N1540=0,IF(M1540&gt;100000,1,0),0)</f>
        <v>1</v>
      </c>
      <c r="P1540" s="16">
        <f>IF(M1540&lt;15000,1,0)</f>
        <v>0</v>
      </c>
      <c r="Q1540" s="12" t="s">
        <v>96</v>
      </c>
      <c r="R1540" s="17">
        <v>45407</v>
      </c>
      <c r="S1540" s="17">
        <v>45474</v>
      </c>
      <c r="T1540" s="17">
        <v>45499</v>
      </c>
      <c r="U1540" s="12">
        <v>0</v>
      </c>
      <c r="W1540" s="12" t="s">
        <v>8999</v>
      </c>
      <c r="X1540" s="12" t="s">
        <v>67</v>
      </c>
      <c r="Y1540" s="12" t="s">
        <v>2562</v>
      </c>
      <c r="Z1540" s="12" t="s">
        <v>2563</v>
      </c>
      <c r="AA1540" s="13">
        <v>20000</v>
      </c>
      <c r="AB1540" s="13">
        <v>20000</v>
      </c>
      <c r="AE1540" s="12">
        <v>1</v>
      </c>
      <c r="AF1540" s="12" t="s">
        <v>65</v>
      </c>
      <c r="AG1540" s="12" t="s">
        <v>9000</v>
      </c>
      <c r="AH1540" s="12" t="s">
        <v>68</v>
      </c>
      <c r="AI1540" s="17">
        <v>45471</v>
      </c>
      <c r="AJ1540" s="17">
        <v>45471</v>
      </c>
      <c r="AK1540" s="12" t="s">
        <v>90</v>
      </c>
      <c r="AN1540" s="12" t="s">
        <v>69</v>
      </c>
      <c r="AO1540" s="12" t="s">
        <v>9001</v>
      </c>
      <c r="AQ1540" s="12" t="s">
        <v>244</v>
      </c>
      <c r="AR1540" s="12" t="s">
        <v>244</v>
      </c>
      <c r="AS1540" s="12" t="s">
        <v>244</v>
      </c>
      <c r="AT1540" s="12" t="s">
        <v>244</v>
      </c>
      <c r="AU1540" s="12" t="s">
        <v>8998</v>
      </c>
      <c r="AW1540" s="17">
        <v>45474</v>
      </c>
      <c r="AZ1540" s="12" t="s">
        <v>92</v>
      </c>
      <c r="BD1540" s="12" t="s">
        <v>9002</v>
      </c>
      <c r="BE1540" s="12" t="s">
        <v>9003</v>
      </c>
      <c r="BF1540" s="12" t="s">
        <v>9004</v>
      </c>
      <c r="BG1540" s="12" t="s">
        <v>9005</v>
      </c>
    </row>
    <row r="1541" spans="1:59" ht="115.2" x14ac:dyDescent="0.3">
      <c r="A1541" s="12">
        <v>15937468</v>
      </c>
      <c r="B1541" s="12" t="s">
        <v>58</v>
      </c>
      <c r="C1541" s="12">
        <v>16147750</v>
      </c>
      <c r="D1541" s="12" t="s">
        <v>134</v>
      </c>
      <c r="E1541" s="12">
        <v>801930008</v>
      </c>
      <c r="F1541" s="12" t="s">
        <v>62</v>
      </c>
      <c r="G1541" s="12" t="s">
        <v>8963</v>
      </c>
      <c r="H1541" s="12" t="s">
        <v>265</v>
      </c>
      <c r="I1541" s="12" t="s">
        <v>376</v>
      </c>
      <c r="J1541" s="12" t="s">
        <v>65</v>
      </c>
      <c r="K1541" s="12" t="s">
        <v>8964</v>
      </c>
      <c r="L1541" s="12" t="s">
        <v>8964</v>
      </c>
      <c r="M1541" s="15">
        <v>186731.26</v>
      </c>
      <c r="N1541" s="16">
        <f>IF(M1541&gt;1000000,1,0)</f>
        <v>0</v>
      </c>
      <c r="O1541" s="16">
        <f>IF(N1541=0,IF(M1541&gt;100000,1,0),0)</f>
        <v>1</v>
      </c>
      <c r="P1541" s="16">
        <f>IF(M1541&lt;15000,1,0)</f>
        <v>0</v>
      </c>
      <c r="Q1541" s="12" t="s">
        <v>96</v>
      </c>
      <c r="R1541" s="17">
        <v>45407</v>
      </c>
      <c r="S1541" s="17">
        <v>45474</v>
      </c>
      <c r="T1541" s="17">
        <v>45499</v>
      </c>
      <c r="U1541" s="12">
        <v>0</v>
      </c>
      <c r="W1541" s="12" t="s">
        <v>8966</v>
      </c>
      <c r="X1541" s="12" t="s">
        <v>67</v>
      </c>
      <c r="Y1541" s="12" t="s">
        <v>2305</v>
      </c>
      <c r="Z1541" s="12" t="s">
        <v>2306</v>
      </c>
      <c r="AA1541" s="13">
        <v>12000</v>
      </c>
      <c r="AB1541" s="13">
        <v>12000</v>
      </c>
      <c r="AE1541" s="12">
        <v>1</v>
      </c>
      <c r="AF1541" s="12" t="s">
        <v>65</v>
      </c>
      <c r="AG1541" s="12" t="s">
        <v>8967</v>
      </c>
      <c r="AH1541" s="12" t="s">
        <v>68</v>
      </c>
      <c r="AI1541" s="17">
        <v>45471</v>
      </c>
      <c r="AJ1541" s="17">
        <v>45473</v>
      </c>
      <c r="AK1541" s="12" t="s">
        <v>90</v>
      </c>
      <c r="AN1541" s="12" t="s">
        <v>69</v>
      </c>
      <c r="AO1541" s="12" t="s">
        <v>8968</v>
      </c>
      <c r="AQ1541" s="12" t="s">
        <v>156</v>
      </c>
      <c r="AR1541" s="12" t="s">
        <v>156</v>
      </c>
      <c r="AS1541" s="12" t="s">
        <v>156</v>
      </c>
      <c r="AT1541" s="12" t="s">
        <v>156</v>
      </c>
      <c r="AU1541" s="12" t="s">
        <v>8965</v>
      </c>
      <c r="AW1541" s="17">
        <v>45474</v>
      </c>
      <c r="AZ1541" s="12" t="s">
        <v>92</v>
      </c>
      <c r="BD1541" s="12" t="s">
        <v>8969</v>
      </c>
      <c r="BE1541" s="12" t="s">
        <v>8970</v>
      </c>
      <c r="BF1541" s="12" t="s">
        <v>8971</v>
      </c>
      <c r="BG1541" s="12" t="s">
        <v>8972</v>
      </c>
    </row>
    <row r="1542" spans="1:59" ht="100.8" x14ac:dyDescent="0.3">
      <c r="A1542" s="12">
        <v>15937468</v>
      </c>
      <c r="B1542" s="12" t="s">
        <v>58</v>
      </c>
      <c r="C1542" s="12">
        <v>16599242</v>
      </c>
      <c r="D1542" s="12" t="s">
        <v>170</v>
      </c>
      <c r="E1542" s="12">
        <v>801930008</v>
      </c>
      <c r="F1542" s="12" t="s">
        <v>62</v>
      </c>
      <c r="G1542" s="12" t="s">
        <v>9282</v>
      </c>
      <c r="H1542" s="12" t="s">
        <v>265</v>
      </c>
      <c r="I1542" s="12" t="s">
        <v>376</v>
      </c>
      <c r="J1542" s="12" t="s">
        <v>65</v>
      </c>
      <c r="K1542" s="12" t="s">
        <v>9283</v>
      </c>
      <c r="L1542" s="12" t="s">
        <v>9284</v>
      </c>
      <c r="M1542" s="15">
        <v>3541551.99</v>
      </c>
      <c r="N1542" s="16">
        <f>IF(M1542&gt;1000000,1,0)</f>
        <v>1</v>
      </c>
      <c r="O1542" s="16">
        <f>IF(N1542=0,IF(M1542&gt;100000,1,0),0)</f>
        <v>0</v>
      </c>
      <c r="P1542" s="16">
        <f>IF(M1542&lt;15000,1,0)</f>
        <v>0</v>
      </c>
      <c r="Q1542" s="12" t="s">
        <v>1042</v>
      </c>
      <c r="R1542" s="17">
        <v>45378</v>
      </c>
      <c r="S1542" s="17">
        <v>45547</v>
      </c>
      <c r="T1542" s="17">
        <v>45548</v>
      </c>
      <c r="U1542" s="12">
        <v>0</v>
      </c>
      <c r="W1542" s="12" t="s">
        <v>4327</v>
      </c>
      <c r="X1542" s="12" t="s">
        <v>67</v>
      </c>
      <c r="Y1542" s="12" t="s">
        <v>1148</v>
      </c>
      <c r="Z1542" s="12" t="s">
        <v>9286</v>
      </c>
      <c r="AA1542" s="13">
        <v>971998.66</v>
      </c>
      <c r="AB1542" s="13">
        <v>971998.66</v>
      </c>
      <c r="AE1542" s="12">
        <v>1</v>
      </c>
      <c r="AF1542" s="12" t="s">
        <v>65</v>
      </c>
      <c r="AG1542" s="12" t="s">
        <v>9287</v>
      </c>
      <c r="AH1542" s="12" t="s">
        <v>68</v>
      </c>
      <c r="AI1542" s="17">
        <v>45464</v>
      </c>
      <c r="AJ1542" s="17">
        <v>45488</v>
      </c>
      <c r="AK1542" s="12" t="s">
        <v>90</v>
      </c>
      <c r="AN1542" s="12" t="s">
        <v>69</v>
      </c>
      <c r="AO1542" s="12" t="s">
        <v>424</v>
      </c>
      <c r="AQ1542" s="12" t="s">
        <v>9288</v>
      </c>
      <c r="AR1542" s="12" t="s">
        <v>9288</v>
      </c>
      <c r="AS1542" s="12" t="s">
        <v>9288</v>
      </c>
      <c r="AT1542" s="12" t="s">
        <v>9288</v>
      </c>
      <c r="AU1542" s="12" t="s">
        <v>9285</v>
      </c>
      <c r="AW1542" s="17">
        <v>45477</v>
      </c>
      <c r="AZ1542" s="12" t="s">
        <v>173</v>
      </c>
      <c r="BB1542" s="12" t="s">
        <v>9289</v>
      </c>
      <c r="BC1542" s="12" t="s">
        <v>9289</v>
      </c>
      <c r="BD1542" s="12" t="s">
        <v>9290</v>
      </c>
      <c r="BE1542" s="12" t="s">
        <v>9291</v>
      </c>
      <c r="BF1542" s="12" t="s">
        <v>9292</v>
      </c>
      <c r="BG1542" s="12" t="s">
        <v>9293</v>
      </c>
    </row>
    <row r="1543" spans="1:59" ht="115.2" x14ac:dyDescent="0.3">
      <c r="A1543" s="12">
        <v>15937468</v>
      </c>
      <c r="B1543" s="12" t="s">
        <v>58</v>
      </c>
      <c r="C1543" s="12">
        <v>16599242</v>
      </c>
      <c r="D1543" s="12" t="s">
        <v>170</v>
      </c>
      <c r="E1543" s="12">
        <v>801930008</v>
      </c>
      <c r="F1543" s="12" t="s">
        <v>62</v>
      </c>
      <c r="G1543" s="12" t="s">
        <v>17396</v>
      </c>
      <c r="H1543" s="12" t="s">
        <v>265</v>
      </c>
      <c r="I1543" s="12" t="s">
        <v>376</v>
      </c>
      <c r="J1543" s="12" t="s">
        <v>391</v>
      </c>
      <c r="K1543" s="12" t="s">
        <v>17397</v>
      </c>
      <c r="L1543" s="12" t="s">
        <v>17398</v>
      </c>
      <c r="M1543" s="15">
        <v>4454085.1100000003</v>
      </c>
      <c r="N1543" s="16">
        <f>IF(M1543&gt;1000000,1,0)</f>
        <v>1</v>
      </c>
      <c r="O1543" s="16">
        <f>IF(N1543=0,IF(M1543&gt;100000,1,0),0)</f>
        <v>0</v>
      </c>
      <c r="P1543" s="16">
        <f>IF(M1543&lt;15000,1,0)</f>
        <v>0</v>
      </c>
      <c r="Q1543" s="12" t="s">
        <v>1338</v>
      </c>
      <c r="R1543" s="17">
        <v>45506</v>
      </c>
      <c r="U1543" s="12">
        <v>0</v>
      </c>
      <c r="W1543" s="12" t="s">
        <v>4327</v>
      </c>
      <c r="AE1543" s="12">
        <v>1</v>
      </c>
      <c r="AG1543" s="12" t="s">
        <v>17400</v>
      </c>
      <c r="AH1543" s="12" t="s">
        <v>68</v>
      </c>
      <c r="AK1543" s="12" t="s">
        <v>90</v>
      </c>
      <c r="AN1543" s="12" t="s">
        <v>69</v>
      </c>
      <c r="AO1543" s="12" t="s">
        <v>424</v>
      </c>
      <c r="AQ1543" s="12" t="s">
        <v>17401</v>
      </c>
      <c r="AR1543" s="12" t="s">
        <v>17401</v>
      </c>
      <c r="AS1543" s="12" t="s">
        <v>17401</v>
      </c>
      <c r="AT1543" s="12" t="s">
        <v>17401</v>
      </c>
      <c r="AU1543" s="12" t="s">
        <v>17399</v>
      </c>
      <c r="AW1543" s="17">
        <v>45630</v>
      </c>
      <c r="BB1543" s="12" t="s">
        <v>17402</v>
      </c>
      <c r="BC1543" s="12" t="s">
        <v>17402</v>
      </c>
      <c r="BD1543" s="12" t="s">
        <v>17403</v>
      </c>
      <c r="BE1543" s="12" t="s">
        <v>17404</v>
      </c>
    </row>
    <row r="1544" spans="1:59" ht="100.8" x14ac:dyDescent="0.3">
      <c r="A1544" s="12">
        <v>15937468</v>
      </c>
      <c r="B1544" s="12" t="s">
        <v>58</v>
      </c>
      <c r="C1544" s="12">
        <v>16599242</v>
      </c>
      <c r="D1544" s="12" t="s">
        <v>170</v>
      </c>
      <c r="E1544" s="12">
        <v>801930008</v>
      </c>
      <c r="F1544" s="12" t="s">
        <v>62</v>
      </c>
      <c r="G1544" s="12" t="s">
        <v>11725</v>
      </c>
      <c r="H1544" s="12" t="s">
        <v>265</v>
      </c>
      <c r="I1544" s="12" t="s">
        <v>376</v>
      </c>
      <c r="J1544" s="12" t="s">
        <v>76</v>
      </c>
      <c r="K1544" s="12" t="s">
        <v>11726</v>
      </c>
      <c r="L1544" s="12" t="s">
        <v>11727</v>
      </c>
      <c r="M1544" s="15">
        <v>2989100.03</v>
      </c>
      <c r="N1544" s="16">
        <f>IF(M1544&gt;1000000,1,0)</f>
        <v>1</v>
      </c>
      <c r="O1544" s="16">
        <f>IF(N1544=0,IF(M1544&gt;100000,1,0),0)</f>
        <v>0</v>
      </c>
      <c r="P1544" s="16">
        <f>IF(M1544&lt;15000,1,0)</f>
        <v>0</v>
      </c>
      <c r="Q1544" s="12" t="s">
        <v>11729</v>
      </c>
      <c r="R1544" s="17">
        <v>45503</v>
      </c>
      <c r="S1544" s="17">
        <v>45665</v>
      </c>
      <c r="U1544" s="12">
        <v>0</v>
      </c>
      <c r="W1544" s="12" t="s">
        <v>4327</v>
      </c>
      <c r="X1544" s="12" t="s">
        <v>67</v>
      </c>
      <c r="Y1544" s="12" t="s">
        <v>208</v>
      </c>
      <c r="Z1544" s="12" t="s">
        <v>2045</v>
      </c>
      <c r="AA1544" s="13">
        <v>863215.65</v>
      </c>
      <c r="AB1544" s="13">
        <v>863215.65</v>
      </c>
      <c r="AE1544" s="12">
        <v>1</v>
      </c>
      <c r="AF1544" s="12" t="s">
        <v>76</v>
      </c>
      <c r="AG1544" s="12" t="s">
        <v>11730</v>
      </c>
      <c r="AH1544" s="12" t="s">
        <v>68</v>
      </c>
      <c r="AI1544" s="17">
        <v>45624</v>
      </c>
      <c r="AK1544" s="12" t="s">
        <v>90</v>
      </c>
      <c r="AN1544" s="12" t="s">
        <v>69</v>
      </c>
      <c r="AO1544" s="12" t="s">
        <v>424</v>
      </c>
      <c r="AQ1544" s="12" t="s">
        <v>11731</v>
      </c>
      <c r="AR1544" s="12" t="s">
        <v>11731</v>
      </c>
      <c r="AS1544" s="12" t="s">
        <v>11731</v>
      </c>
      <c r="AT1544" s="12" t="s">
        <v>11731</v>
      </c>
      <c r="AU1544" s="12" t="s">
        <v>11728</v>
      </c>
      <c r="AW1544" s="17">
        <v>45630</v>
      </c>
      <c r="BD1544" s="12" t="s">
        <v>11732</v>
      </c>
      <c r="BE1544" s="12" t="s">
        <v>11733</v>
      </c>
      <c r="BF1544" s="12" t="s">
        <v>11734</v>
      </c>
    </row>
    <row r="1545" spans="1:59" ht="115.2" x14ac:dyDescent="0.3">
      <c r="A1545" s="12">
        <v>15937468</v>
      </c>
      <c r="B1545" s="12" t="s">
        <v>58</v>
      </c>
      <c r="C1545" s="12">
        <v>16234734</v>
      </c>
      <c r="D1545" s="12" t="s">
        <v>187</v>
      </c>
      <c r="E1545" s="12">
        <v>801930008</v>
      </c>
      <c r="F1545" s="12" t="s">
        <v>62</v>
      </c>
      <c r="G1545" s="12" t="s">
        <v>6950</v>
      </c>
      <c r="H1545" s="12" t="s">
        <v>265</v>
      </c>
      <c r="I1545" s="12" t="s">
        <v>376</v>
      </c>
      <c r="J1545" s="12" t="s">
        <v>65</v>
      </c>
      <c r="K1545" s="12" t="s">
        <v>6951</v>
      </c>
      <c r="L1545" s="12" t="s">
        <v>6952</v>
      </c>
      <c r="M1545" s="15">
        <v>990489.58</v>
      </c>
      <c r="N1545" s="16">
        <f>IF(M1545&gt;1000000,1,0)</f>
        <v>0</v>
      </c>
      <c r="O1545" s="16">
        <f>IF(N1545=0,IF(M1545&gt;100000,1,0),0)</f>
        <v>1</v>
      </c>
      <c r="P1545" s="16">
        <f>IF(M1545&lt;15000,1,0)</f>
        <v>0</v>
      </c>
      <c r="Q1545" s="12" t="s">
        <v>6954</v>
      </c>
      <c r="R1545" s="17">
        <v>45338</v>
      </c>
      <c r="S1545" s="17">
        <v>45447</v>
      </c>
      <c r="T1545" s="17">
        <v>45454</v>
      </c>
      <c r="U1545" s="12">
        <v>0</v>
      </c>
      <c r="W1545" s="12" t="s">
        <v>6955</v>
      </c>
      <c r="X1545" s="12" t="s">
        <v>67</v>
      </c>
      <c r="Y1545" s="12" t="s">
        <v>2115</v>
      </c>
      <c r="Z1545" s="12" t="s">
        <v>2116</v>
      </c>
      <c r="AA1545" s="13">
        <v>0</v>
      </c>
      <c r="AB1545" s="13">
        <v>0</v>
      </c>
      <c r="AE1545" s="12">
        <v>1</v>
      </c>
      <c r="AF1545" s="12" t="s">
        <v>65</v>
      </c>
      <c r="AG1545" s="12" t="s">
        <v>6956</v>
      </c>
      <c r="AH1545" s="12" t="s">
        <v>68</v>
      </c>
      <c r="AI1545" s="17">
        <v>45435</v>
      </c>
      <c r="AJ1545" s="17">
        <v>45441</v>
      </c>
      <c r="AK1545" s="12" t="s">
        <v>90</v>
      </c>
      <c r="AN1545" s="12" t="s">
        <v>105</v>
      </c>
      <c r="AQ1545" s="12" t="s">
        <v>6957</v>
      </c>
      <c r="AR1545" s="12" t="s">
        <v>6957</v>
      </c>
      <c r="AS1545" s="12" t="s">
        <v>6957</v>
      </c>
      <c r="AT1545" s="12" t="s">
        <v>6957</v>
      </c>
      <c r="AU1545" s="12" t="s">
        <v>6953</v>
      </c>
      <c r="AW1545" s="17">
        <v>45446</v>
      </c>
      <c r="AZ1545" s="12" t="s">
        <v>92</v>
      </c>
      <c r="BB1545" s="12" t="s">
        <v>6958</v>
      </c>
      <c r="BC1545" s="12" t="s">
        <v>6958</v>
      </c>
      <c r="BD1545" s="12" t="s">
        <v>6959</v>
      </c>
      <c r="BE1545" s="12" t="s">
        <v>6960</v>
      </c>
      <c r="BF1545" s="12" t="s">
        <v>6961</v>
      </c>
      <c r="BG1545" s="12" t="s">
        <v>6962</v>
      </c>
    </row>
    <row r="1546" spans="1:59" ht="100.8" x14ac:dyDescent="0.3">
      <c r="A1546" s="12">
        <v>15937468</v>
      </c>
      <c r="B1546" s="12" t="s">
        <v>58</v>
      </c>
      <c r="C1546" s="12">
        <v>16148605</v>
      </c>
      <c r="D1546" s="12" t="s">
        <v>291</v>
      </c>
      <c r="E1546" s="12">
        <v>801930008</v>
      </c>
      <c r="F1546" s="12" t="s">
        <v>62</v>
      </c>
      <c r="G1546" s="12" t="s">
        <v>17375</v>
      </c>
      <c r="H1546" s="12" t="s">
        <v>265</v>
      </c>
      <c r="I1546" s="12" t="s">
        <v>376</v>
      </c>
      <c r="J1546" s="12" t="s">
        <v>65</v>
      </c>
      <c r="K1546" s="12" t="s">
        <v>17376</v>
      </c>
      <c r="L1546" s="12" t="s">
        <v>17377</v>
      </c>
      <c r="M1546" s="15">
        <v>336826.97</v>
      </c>
      <c r="N1546" s="16">
        <f>IF(M1546&gt;1000000,1,0)</f>
        <v>0</v>
      </c>
      <c r="O1546" s="16">
        <f>IF(N1546=0,IF(M1546&gt;100000,1,0),0)</f>
        <v>1</v>
      </c>
      <c r="P1546" s="16">
        <f>IF(M1546&lt;15000,1,0)</f>
        <v>0</v>
      </c>
      <c r="Q1546" s="12" t="s">
        <v>96</v>
      </c>
      <c r="R1546" s="17">
        <v>45411</v>
      </c>
      <c r="S1546" s="17">
        <v>45618</v>
      </c>
      <c r="T1546" s="17">
        <v>45628</v>
      </c>
      <c r="U1546" s="12">
        <v>0</v>
      </c>
      <c r="W1546" s="12" t="s">
        <v>17379</v>
      </c>
      <c r="X1546" s="12" t="s">
        <v>67</v>
      </c>
      <c r="Y1546" s="12" t="s">
        <v>2055</v>
      </c>
      <c r="Z1546" s="12" t="s">
        <v>17380</v>
      </c>
      <c r="AA1546" s="13">
        <v>3647.08</v>
      </c>
      <c r="AB1546" s="13">
        <v>3647.08</v>
      </c>
      <c r="AE1546" s="12">
        <v>3</v>
      </c>
      <c r="AF1546" s="12" t="s">
        <v>65</v>
      </c>
      <c r="AG1546" s="12" t="s">
        <v>17381</v>
      </c>
      <c r="AH1546" s="12" t="s">
        <v>68</v>
      </c>
      <c r="AI1546" s="17">
        <v>45603</v>
      </c>
      <c r="AJ1546" s="17">
        <v>45625</v>
      </c>
      <c r="AK1546" s="12" t="s">
        <v>90</v>
      </c>
      <c r="AN1546" s="12" t="s">
        <v>69</v>
      </c>
      <c r="AO1546" s="12" t="s">
        <v>17382</v>
      </c>
      <c r="AQ1546" s="12" t="s">
        <v>17383</v>
      </c>
      <c r="AR1546" s="12" t="s">
        <v>17383</v>
      </c>
      <c r="AS1546" s="12" t="s">
        <v>17383</v>
      </c>
      <c r="AT1546" s="12" t="s">
        <v>17383</v>
      </c>
      <c r="AU1546" s="12" t="s">
        <v>17378</v>
      </c>
      <c r="AW1546" s="17">
        <v>45485</v>
      </c>
      <c r="AZ1546" s="12" t="s">
        <v>92</v>
      </c>
      <c r="BD1546" s="12" t="s">
        <v>17384</v>
      </c>
      <c r="BE1546" s="12" t="s">
        <v>17385</v>
      </c>
      <c r="BF1546" s="12" t="s">
        <v>17386</v>
      </c>
      <c r="BG1546" s="12" t="s">
        <v>17387</v>
      </c>
    </row>
    <row r="1547" spans="1:59" ht="100.8" x14ac:dyDescent="0.3">
      <c r="A1547" s="12">
        <v>15990200</v>
      </c>
      <c r="B1547" s="12" t="s">
        <v>93</v>
      </c>
      <c r="C1547" s="12">
        <v>100000007</v>
      </c>
      <c r="D1547" s="12" t="s">
        <v>983</v>
      </c>
      <c r="E1547" s="12">
        <v>801934026</v>
      </c>
      <c r="F1547" s="12" t="s">
        <v>94</v>
      </c>
      <c r="G1547" s="12" t="s">
        <v>1657</v>
      </c>
      <c r="H1547" s="12" t="s">
        <v>265</v>
      </c>
      <c r="I1547" s="12" t="s">
        <v>64</v>
      </c>
      <c r="J1547" s="12" t="s">
        <v>76</v>
      </c>
      <c r="K1547" s="12" t="s">
        <v>1658</v>
      </c>
      <c r="L1547" s="12" t="s">
        <v>1659</v>
      </c>
      <c r="M1547" s="15">
        <v>300000</v>
      </c>
      <c r="N1547" s="16">
        <f>IF(M1547&gt;1000000,1,0)</f>
        <v>0</v>
      </c>
      <c r="O1547" s="16">
        <f>IF(N1547=0,IF(M1547&gt;100000,1,0),0)</f>
        <v>1</v>
      </c>
      <c r="P1547" s="16">
        <f>IF(M1547&lt;15000,1,0)</f>
        <v>0</v>
      </c>
      <c r="Q1547" s="12" t="s">
        <v>1660</v>
      </c>
      <c r="R1547" s="17">
        <v>45337</v>
      </c>
      <c r="S1547" s="17">
        <v>45422</v>
      </c>
      <c r="U1547" s="12">
        <v>0</v>
      </c>
      <c r="W1547" s="12" t="s">
        <v>528</v>
      </c>
      <c r="X1547" s="12" t="s">
        <v>67</v>
      </c>
      <c r="Y1547" s="12" t="s">
        <v>443</v>
      </c>
      <c r="Z1547" s="12" t="s">
        <v>1661</v>
      </c>
      <c r="AA1547" s="13">
        <v>775000</v>
      </c>
      <c r="AB1547" s="13">
        <v>775000</v>
      </c>
      <c r="AE1547" s="12">
        <v>3</v>
      </c>
      <c r="AF1547" s="12" t="s">
        <v>76</v>
      </c>
      <c r="AG1547" s="12" t="s">
        <v>1662</v>
      </c>
      <c r="AH1547" s="12" t="s">
        <v>68</v>
      </c>
      <c r="AI1547" s="17">
        <v>45421</v>
      </c>
      <c r="AK1547" s="12" t="s">
        <v>280</v>
      </c>
      <c r="AN1547" s="12" t="s">
        <v>75</v>
      </c>
      <c r="AP1547" s="12" t="s">
        <v>130</v>
      </c>
      <c r="AQ1547" s="12" t="s">
        <v>775</v>
      </c>
      <c r="AR1547" s="12" t="s">
        <v>775</v>
      </c>
      <c r="AS1547" s="12" t="s">
        <v>775</v>
      </c>
      <c r="AT1547" s="12" t="s">
        <v>775</v>
      </c>
      <c r="AU1547" s="12" t="s">
        <v>357</v>
      </c>
      <c r="AW1547" s="17">
        <v>45405</v>
      </c>
      <c r="BD1547" s="12" t="s">
        <v>1663</v>
      </c>
      <c r="BE1547" s="12" t="s">
        <v>1664</v>
      </c>
      <c r="BF1547" s="12" t="s">
        <v>1665</v>
      </c>
    </row>
    <row r="1548" spans="1:59" ht="100.8" x14ac:dyDescent="0.3">
      <c r="A1548" s="12">
        <v>203904</v>
      </c>
      <c r="B1548" s="12" t="s">
        <v>281</v>
      </c>
      <c r="E1548" s="12">
        <v>9805230008</v>
      </c>
      <c r="F1548" s="12" t="s">
        <v>282</v>
      </c>
      <c r="G1548" s="12" t="s">
        <v>5731</v>
      </c>
      <c r="H1548" s="12" t="s">
        <v>60</v>
      </c>
      <c r="I1548" s="12" t="s">
        <v>80</v>
      </c>
      <c r="J1548" s="12" t="s">
        <v>65</v>
      </c>
      <c r="K1548" s="12" t="s">
        <v>5732</v>
      </c>
      <c r="L1548" s="12" t="s">
        <v>5733</v>
      </c>
      <c r="M1548" s="15">
        <v>42203.24</v>
      </c>
      <c r="N1548" s="16">
        <f>IF(M1548&gt;1000000,1,0)</f>
        <v>0</v>
      </c>
      <c r="O1548" s="16">
        <f>IF(N1548=0,IF(M1548&gt;100000,1,0),0)</f>
        <v>0</v>
      </c>
      <c r="P1548" s="16">
        <f>IF(M1548&lt;15000,1,0)</f>
        <v>0</v>
      </c>
      <c r="Q1548" s="12" t="s">
        <v>115</v>
      </c>
      <c r="R1548" s="17">
        <v>45358</v>
      </c>
      <c r="S1548" s="17">
        <v>45377</v>
      </c>
      <c r="T1548" s="17">
        <v>45387</v>
      </c>
      <c r="U1548" s="12">
        <v>0</v>
      </c>
      <c r="W1548" s="12" t="s">
        <v>951</v>
      </c>
      <c r="X1548" s="12" t="s">
        <v>67</v>
      </c>
      <c r="Y1548" s="12" t="s">
        <v>1571</v>
      </c>
      <c r="Z1548" s="12" t="s">
        <v>1572</v>
      </c>
      <c r="AA1548" s="13">
        <v>27695.279999999999</v>
      </c>
      <c r="AB1548" s="13">
        <v>33511.29</v>
      </c>
      <c r="AE1548" s="12">
        <v>16</v>
      </c>
      <c r="AF1548" s="12" t="s">
        <v>65</v>
      </c>
      <c r="AG1548" s="12" t="s">
        <v>5735</v>
      </c>
      <c r="AH1548" s="12" t="s">
        <v>68</v>
      </c>
      <c r="AI1548" s="17">
        <v>45377</v>
      </c>
      <c r="AJ1548" s="17">
        <v>45383</v>
      </c>
      <c r="AK1548" s="12" t="s">
        <v>90</v>
      </c>
      <c r="AN1548" s="12" t="s">
        <v>216</v>
      </c>
      <c r="AQ1548" s="12" t="s">
        <v>4025</v>
      </c>
      <c r="AR1548" s="12" t="s">
        <v>4025</v>
      </c>
      <c r="AS1548" s="12" t="s">
        <v>4026</v>
      </c>
      <c r="AT1548" s="12" t="s">
        <v>4026</v>
      </c>
      <c r="AU1548" s="12" t="s">
        <v>5734</v>
      </c>
      <c r="AW1548" s="17">
        <v>45377</v>
      </c>
      <c r="AZ1548" s="12" t="s">
        <v>92</v>
      </c>
      <c r="BD1548" s="12" t="s">
        <v>5736</v>
      </c>
      <c r="BE1548" s="12" t="s">
        <v>5737</v>
      </c>
      <c r="BF1548" s="12" t="s">
        <v>5738</v>
      </c>
      <c r="BG1548" s="12" t="s">
        <v>5739</v>
      </c>
    </row>
    <row r="1549" spans="1:59" ht="100.8" x14ac:dyDescent="0.3">
      <c r="A1549" s="12">
        <v>16541256</v>
      </c>
      <c r="B1549" s="12" t="s">
        <v>162</v>
      </c>
      <c r="E1549" s="12">
        <v>801934047</v>
      </c>
      <c r="F1549" s="12" t="s">
        <v>62</v>
      </c>
      <c r="G1549" s="12" t="s">
        <v>9614</v>
      </c>
      <c r="H1549" s="12" t="s">
        <v>63</v>
      </c>
      <c r="I1549" s="12" t="s">
        <v>64</v>
      </c>
      <c r="J1549" s="12" t="s">
        <v>65</v>
      </c>
      <c r="K1549" s="12" t="s">
        <v>9615</v>
      </c>
      <c r="L1549" s="12" t="s">
        <v>9616</v>
      </c>
      <c r="M1549" s="15">
        <v>7388347.3600000003</v>
      </c>
      <c r="N1549" s="16">
        <f>IF(M1549&gt;1000000,1,0)</f>
        <v>1</v>
      </c>
      <c r="O1549" s="16">
        <f>IF(N1549=0,IF(M1549&gt;100000,1,0),0)</f>
        <v>0</v>
      </c>
      <c r="P1549" s="16">
        <f>IF(M1549&lt;15000,1,0)</f>
        <v>0</v>
      </c>
      <c r="Q1549" s="12" t="s">
        <v>9618</v>
      </c>
      <c r="R1549" s="17">
        <v>45330</v>
      </c>
      <c r="S1549" s="17">
        <v>45441</v>
      </c>
      <c r="T1549" s="17">
        <v>45482</v>
      </c>
      <c r="U1549" s="12">
        <v>0</v>
      </c>
      <c r="W1549" s="12" t="s">
        <v>9619</v>
      </c>
      <c r="X1549" s="12" t="s">
        <v>232</v>
      </c>
      <c r="Y1549" s="12" t="s">
        <v>9620</v>
      </c>
      <c r="Z1549" s="12" t="s">
        <v>9621</v>
      </c>
      <c r="AA1549" s="13">
        <v>6095386.5800000001</v>
      </c>
      <c r="AB1549" s="13">
        <v>7375417.7599999998</v>
      </c>
      <c r="AE1549" s="12">
        <v>1</v>
      </c>
      <c r="AF1549" s="12" t="s">
        <v>65</v>
      </c>
      <c r="AG1549" s="12" t="s">
        <v>9622</v>
      </c>
      <c r="AH1549" s="12" t="s">
        <v>68</v>
      </c>
      <c r="AI1549" s="17">
        <v>45434</v>
      </c>
      <c r="AJ1549" s="17">
        <v>45481</v>
      </c>
      <c r="AK1549" s="12" t="s">
        <v>90</v>
      </c>
      <c r="AN1549" s="12" t="s">
        <v>216</v>
      </c>
      <c r="AQ1549" s="12" t="s">
        <v>9623</v>
      </c>
      <c r="AR1549" s="12" t="s">
        <v>9623</v>
      </c>
      <c r="AS1549" s="12" t="s">
        <v>9624</v>
      </c>
      <c r="AT1549" s="12" t="s">
        <v>9624</v>
      </c>
      <c r="AU1549" s="12" t="s">
        <v>9617</v>
      </c>
      <c r="AW1549" s="17">
        <v>45441</v>
      </c>
      <c r="AZ1549" s="12" t="s">
        <v>92</v>
      </c>
      <c r="BD1549" s="12" t="s">
        <v>9625</v>
      </c>
      <c r="BE1549" s="12" t="s">
        <v>9626</v>
      </c>
      <c r="BF1549" s="12" t="s">
        <v>9627</v>
      </c>
      <c r="BG1549" s="12" t="s">
        <v>9628</v>
      </c>
    </row>
    <row r="1550" spans="1:59" ht="100.8" x14ac:dyDescent="0.3">
      <c r="A1550" s="12">
        <v>15990200</v>
      </c>
      <c r="B1550" s="12" t="s">
        <v>93</v>
      </c>
      <c r="C1550" s="12">
        <v>100000006</v>
      </c>
      <c r="D1550" s="12" t="s">
        <v>166</v>
      </c>
      <c r="E1550" s="12">
        <v>801934026</v>
      </c>
      <c r="F1550" s="12" t="s">
        <v>94</v>
      </c>
      <c r="G1550" s="12" t="s">
        <v>3317</v>
      </c>
      <c r="H1550" s="12" t="s">
        <v>60</v>
      </c>
      <c r="I1550" s="12" t="s">
        <v>1146</v>
      </c>
      <c r="J1550" s="12" t="s">
        <v>65</v>
      </c>
      <c r="K1550" s="12" t="s">
        <v>3318</v>
      </c>
      <c r="L1550" s="12" t="s">
        <v>3318</v>
      </c>
      <c r="M1550" s="15">
        <v>26351.599999999999</v>
      </c>
      <c r="N1550" s="16">
        <f>IF(M1550&gt;1000000,1,0)</f>
        <v>0</v>
      </c>
      <c r="O1550" s="16">
        <f>IF(N1550=0,IF(M1550&gt;100000,1,0),0)</f>
        <v>0</v>
      </c>
      <c r="P1550" s="16">
        <f>IF(M1550&lt;15000,1,0)</f>
        <v>0</v>
      </c>
      <c r="Q1550" s="12" t="s">
        <v>96</v>
      </c>
      <c r="R1550" s="17">
        <v>45310</v>
      </c>
      <c r="S1550" s="17">
        <v>45394</v>
      </c>
      <c r="T1550" s="17">
        <v>45433</v>
      </c>
      <c r="U1550" s="12">
        <v>0</v>
      </c>
      <c r="W1550" s="12" t="s">
        <v>1484</v>
      </c>
      <c r="X1550" s="12" t="s">
        <v>67</v>
      </c>
      <c r="Y1550" s="12" t="s">
        <v>3320</v>
      </c>
      <c r="Z1550" s="12" t="s">
        <v>3321</v>
      </c>
      <c r="AA1550" s="13">
        <v>6880</v>
      </c>
      <c r="AB1550" s="13">
        <v>8324.7999999999993</v>
      </c>
      <c r="AE1550" s="12">
        <v>2</v>
      </c>
      <c r="AF1550" s="12" t="s">
        <v>65</v>
      </c>
      <c r="AG1550" s="12" t="s">
        <v>3322</v>
      </c>
      <c r="AH1550" s="12" t="s">
        <v>68</v>
      </c>
      <c r="AI1550" s="17">
        <v>45393</v>
      </c>
      <c r="AJ1550" s="17">
        <v>45428</v>
      </c>
      <c r="AK1550" s="12" t="s">
        <v>90</v>
      </c>
      <c r="AN1550" s="12" t="s">
        <v>69</v>
      </c>
      <c r="AO1550" s="12" t="s">
        <v>1391</v>
      </c>
      <c r="AQ1550" s="12" t="s">
        <v>3323</v>
      </c>
      <c r="AR1550" s="12" t="s">
        <v>3323</v>
      </c>
      <c r="AS1550" s="12" t="s">
        <v>3324</v>
      </c>
      <c r="AT1550" s="12" t="s">
        <v>3324</v>
      </c>
      <c r="AU1550" s="12" t="s">
        <v>3319</v>
      </c>
      <c r="AW1550" s="17">
        <v>45362</v>
      </c>
      <c r="AZ1550" s="12" t="s">
        <v>92</v>
      </c>
      <c r="BD1550" s="12" t="s">
        <v>3325</v>
      </c>
      <c r="BE1550" s="12" t="s">
        <v>3326</v>
      </c>
      <c r="BF1550" s="12" t="s">
        <v>3327</v>
      </c>
      <c r="BG1550" s="12" t="s">
        <v>3328</v>
      </c>
    </row>
    <row r="1551" spans="1:59" ht="115.2" x14ac:dyDescent="0.3">
      <c r="A1551" s="12">
        <v>15990200</v>
      </c>
      <c r="B1551" s="12" t="s">
        <v>93</v>
      </c>
      <c r="C1551" s="12">
        <v>100000006</v>
      </c>
      <c r="D1551" s="12" t="s">
        <v>166</v>
      </c>
      <c r="E1551" s="12">
        <v>801934026</v>
      </c>
      <c r="F1551" s="12" t="s">
        <v>94</v>
      </c>
      <c r="G1551" s="12" t="s">
        <v>12620</v>
      </c>
      <c r="H1551" s="12" t="s">
        <v>60</v>
      </c>
      <c r="I1551" s="12" t="s">
        <v>1146</v>
      </c>
      <c r="J1551" s="12" t="s">
        <v>65</v>
      </c>
      <c r="K1551" s="12" t="s">
        <v>2280</v>
      </c>
      <c r="L1551" s="12" t="s">
        <v>2280</v>
      </c>
      <c r="M1551" s="15">
        <v>141462.85999999999</v>
      </c>
      <c r="N1551" s="16">
        <f>IF(M1551&gt;1000000,1,0)</f>
        <v>0</v>
      </c>
      <c r="O1551" s="16">
        <f>IF(N1551=0,IF(M1551&gt;100000,1,0),0)</f>
        <v>1</v>
      </c>
      <c r="P1551" s="16">
        <f>IF(M1551&lt;15000,1,0)</f>
        <v>0</v>
      </c>
      <c r="Q1551" s="12" t="s">
        <v>96</v>
      </c>
      <c r="R1551" s="17">
        <v>45422</v>
      </c>
      <c r="S1551" s="17">
        <v>45491</v>
      </c>
      <c r="T1551" s="17">
        <v>45518</v>
      </c>
      <c r="U1551" s="12">
        <v>0</v>
      </c>
      <c r="W1551" s="12" t="s">
        <v>2634</v>
      </c>
      <c r="X1551" s="12" t="s">
        <v>67</v>
      </c>
      <c r="Y1551" s="12" t="s">
        <v>2635</v>
      </c>
      <c r="Z1551" s="12" t="s">
        <v>2636</v>
      </c>
      <c r="AA1551" s="13">
        <v>64301.3</v>
      </c>
      <c r="AB1551" s="13">
        <v>70731.429999999993</v>
      </c>
      <c r="AE1551" s="12">
        <v>1</v>
      </c>
      <c r="AF1551" s="12" t="s">
        <v>65</v>
      </c>
      <c r="AG1551" s="12" t="s">
        <v>12624</v>
      </c>
      <c r="AH1551" s="12" t="s">
        <v>68</v>
      </c>
      <c r="AI1551" s="17">
        <v>45488</v>
      </c>
      <c r="AJ1551" s="17">
        <v>45517</v>
      </c>
      <c r="AK1551" s="12" t="s">
        <v>90</v>
      </c>
      <c r="AN1551" s="12" t="s">
        <v>69</v>
      </c>
      <c r="AO1551" s="12" t="s">
        <v>77</v>
      </c>
      <c r="AQ1551" s="12" t="s">
        <v>12622</v>
      </c>
      <c r="AR1551" s="12" t="s">
        <v>12622</v>
      </c>
      <c r="AS1551" s="12" t="s">
        <v>12623</v>
      </c>
      <c r="AT1551" s="12" t="s">
        <v>12623</v>
      </c>
      <c r="AU1551" s="12" t="s">
        <v>12621</v>
      </c>
      <c r="AW1551" s="17">
        <v>45475</v>
      </c>
      <c r="AZ1551" s="12" t="s">
        <v>92</v>
      </c>
      <c r="BD1551" s="12" t="s">
        <v>12625</v>
      </c>
      <c r="BE1551" s="12" t="s">
        <v>12626</v>
      </c>
      <c r="BF1551" s="12" t="s">
        <v>12627</v>
      </c>
      <c r="BG1551" s="12" t="s">
        <v>12628</v>
      </c>
    </row>
    <row r="1552" spans="1:59" ht="115.2" x14ac:dyDescent="0.3">
      <c r="A1552" s="12">
        <v>16541256</v>
      </c>
      <c r="B1552" s="12" t="s">
        <v>162</v>
      </c>
      <c r="E1552" s="12">
        <v>801934047</v>
      </c>
      <c r="F1552" s="12" t="s">
        <v>62</v>
      </c>
      <c r="G1552" s="12" t="s">
        <v>11838</v>
      </c>
      <c r="H1552" s="12" t="s">
        <v>85</v>
      </c>
      <c r="I1552" s="12" t="s">
        <v>64</v>
      </c>
      <c r="J1552" s="12" t="s">
        <v>65</v>
      </c>
      <c r="K1552" s="12" t="s">
        <v>11839</v>
      </c>
      <c r="L1552" s="12" t="s">
        <v>11840</v>
      </c>
      <c r="M1552" s="15">
        <v>7043400</v>
      </c>
      <c r="N1552" s="16">
        <f>IF(M1552&gt;1000000,1,0)</f>
        <v>1</v>
      </c>
      <c r="O1552" s="16">
        <f>IF(N1552=0,IF(M1552&gt;100000,1,0),0)</f>
        <v>0</v>
      </c>
      <c r="P1552" s="16">
        <f>IF(M1552&lt;15000,1,0)</f>
        <v>0</v>
      </c>
      <c r="Q1552" s="12" t="s">
        <v>448</v>
      </c>
      <c r="R1552" s="17">
        <v>45358</v>
      </c>
      <c r="S1552" s="17">
        <v>45496</v>
      </c>
      <c r="T1552" s="17">
        <v>45555</v>
      </c>
      <c r="U1552" s="12">
        <v>0</v>
      </c>
      <c r="W1552" s="12" t="s">
        <v>2849</v>
      </c>
      <c r="X1552" s="12" t="s">
        <v>67</v>
      </c>
      <c r="Y1552" s="12" t="s">
        <v>2431</v>
      </c>
      <c r="Z1552" s="12" t="s">
        <v>11842</v>
      </c>
      <c r="AA1552" s="13">
        <v>1659000</v>
      </c>
      <c r="AB1552" s="13">
        <v>2007390</v>
      </c>
      <c r="AE1552" s="12">
        <v>2</v>
      </c>
      <c r="AF1552" s="12" t="s">
        <v>65</v>
      </c>
      <c r="AG1552" s="12" t="s">
        <v>11845</v>
      </c>
      <c r="AH1552" s="12" t="s">
        <v>68</v>
      </c>
      <c r="AI1552" s="17">
        <v>45483</v>
      </c>
      <c r="AJ1552" s="17">
        <v>45547</v>
      </c>
      <c r="AK1552" s="12" t="s">
        <v>90</v>
      </c>
      <c r="AN1552" s="12" t="s">
        <v>216</v>
      </c>
      <c r="AQ1552" s="12" t="s">
        <v>11843</v>
      </c>
      <c r="AR1552" s="12" t="s">
        <v>11843</v>
      </c>
      <c r="AS1552" s="12" t="s">
        <v>11844</v>
      </c>
      <c r="AT1552" s="12" t="s">
        <v>11844</v>
      </c>
      <c r="AU1552" s="12" t="s">
        <v>11841</v>
      </c>
      <c r="AW1552" s="17">
        <v>45496</v>
      </c>
      <c r="AZ1552" s="12" t="s">
        <v>92</v>
      </c>
      <c r="BD1552" s="12" t="s">
        <v>11846</v>
      </c>
      <c r="BE1552" s="12" t="s">
        <v>11847</v>
      </c>
      <c r="BF1552" s="12" t="s">
        <v>11848</v>
      </c>
      <c r="BG1552" s="12" t="s">
        <v>11849</v>
      </c>
    </row>
    <row r="1553" spans="1:59" ht="115.2" x14ac:dyDescent="0.3">
      <c r="A1553" s="12">
        <v>15990200</v>
      </c>
      <c r="B1553" s="12" t="s">
        <v>93</v>
      </c>
      <c r="C1553" s="12">
        <v>100000006</v>
      </c>
      <c r="D1553" s="12" t="s">
        <v>166</v>
      </c>
      <c r="E1553" s="12">
        <v>801934026</v>
      </c>
      <c r="F1553" s="12" t="s">
        <v>94</v>
      </c>
      <c r="G1553" s="12" t="s">
        <v>13879</v>
      </c>
      <c r="H1553" s="12" t="s">
        <v>85</v>
      </c>
      <c r="I1553" s="12" t="s">
        <v>1146</v>
      </c>
      <c r="J1553" s="12" t="s">
        <v>65</v>
      </c>
      <c r="K1553" s="12" t="s">
        <v>13880</v>
      </c>
      <c r="L1553" s="12" t="s">
        <v>13880</v>
      </c>
      <c r="M1553" s="15">
        <v>20661.16</v>
      </c>
      <c r="N1553" s="16">
        <f>IF(M1553&gt;1000000,1,0)</f>
        <v>0</v>
      </c>
      <c r="O1553" s="16">
        <f>IF(N1553=0,IF(M1553&gt;100000,1,0),0)</f>
        <v>0</v>
      </c>
      <c r="P1553" s="16">
        <f>IF(M1553&lt;15000,1,0)</f>
        <v>0</v>
      </c>
      <c r="Q1553" s="12" t="s">
        <v>338</v>
      </c>
      <c r="R1553" s="17">
        <v>45422</v>
      </c>
      <c r="S1553" s="17">
        <v>45531</v>
      </c>
      <c r="T1553" s="17">
        <v>45544</v>
      </c>
      <c r="U1553" s="12">
        <v>0</v>
      </c>
      <c r="W1553" s="12" t="s">
        <v>9132</v>
      </c>
      <c r="X1553" s="12" t="s">
        <v>67</v>
      </c>
      <c r="Y1553" s="12" t="s">
        <v>656</v>
      </c>
      <c r="Z1553" s="12" t="s">
        <v>2355</v>
      </c>
      <c r="AA1553" s="13">
        <v>18824.18</v>
      </c>
      <c r="AB1553" s="13">
        <v>22777.26</v>
      </c>
      <c r="AE1553" s="12">
        <v>2</v>
      </c>
      <c r="AF1553" s="12" t="s">
        <v>65</v>
      </c>
      <c r="AG1553" s="12" t="s">
        <v>13881</v>
      </c>
      <c r="AH1553" s="12" t="s">
        <v>68</v>
      </c>
      <c r="AI1553" s="17">
        <v>45527</v>
      </c>
      <c r="AJ1553" s="17">
        <v>45540</v>
      </c>
      <c r="AK1553" s="12" t="s">
        <v>90</v>
      </c>
      <c r="AN1553" s="12" t="s">
        <v>69</v>
      </c>
      <c r="AO1553" s="12" t="s">
        <v>77</v>
      </c>
      <c r="AQ1553" s="12" t="s">
        <v>1960</v>
      </c>
      <c r="AR1553" s="12" t="s">
        <v>1960</v>
      </c>
      <c r="AS1553" s="12" t="s">
        <v>210</v>
      </c>
      <c r="AT1553" s="12" t="s">
        <v>210</v>
      </c>
      <c r="AU1553" s="12" t="s">
        <v>1960</v>
      </c>
      <c r="AW1553" s="17">
        <v>45475</v>
      </c>
      <c r="AZ1553" s="12" t="s">
        <v>92</v>
      </c>
      <c r="BD1553" s="12" t="s">
        <v>13882</v>
      </c>
      <c r="BE1553" s="12" t="s">
        <v>13883</v>
      </c>
      <c r="BF1553" s="12" t="s">
        <v>13884</v>
      </c>
      <c r="BG1553" s="12" t="s">
        <v>13885</v>
      </c>
    </row>
    <row r="1554" spans="1:59" ht="100.8" x14ac:dyDescent="0.3">
      <c r="A1554" s="12">
        <v>15990200</v>
      </c>
      <c r="B1554" s="12" t="s">
        <v>93</v>
      </c>
      <c r="C1554" s="12">
        <v>100000006</v>
      </c>
      <c r="D1554" s="12" t="s">
        <v>166</v>
      </c>
      <c r="E1554" s="12">
        <v>801934026</v>
      </c>
      <c r="F1554" s="12" t="s">
        <v>94</v>
      </c>
      <c r="G1554" s="12" t="s">
        <v>3641</v>
      </c>
      <c r="H1554" s="12" t="s">
        <v>85</v>
      </c>
      <c r="I1554" s="12" t="s">
        <v>80</v>
      </c>
      <c r="J1554" s="12" t="s">
        <v>65</v>
      </c>
      <c r="K1554" s="12" t="s">
        <v>3642</v>
      </c>
      <c r="L1554" s="12" t="s">
        <v>3643</v>
      </c>
      <c r="M1554" s="15">
        <v>48026.7</v>
      </c>
      <c r="N1554" s="16">
        <f>IF(M1554&gt;1000000,1,0)</f>
        <v>0</v>
      </c>
      <c r="O1554" s="16">
        <f>IF(N1554=0,IF(M1554&gt;100000,1,0),0)</f>
        <v>0</v>
      </c>
      <c r="P1554" s="16">
        <f>IF(M1554&lt;15000,1,0)</f>
        <v>0</v>
      </c>
      <c r="Q1554" s="12" t="s">
        <v>96</v>
      </c>
      <c r="R1554" s="17">
        <v>45330</v>
      </c>
      <c r="S1554" s="17">
        <v>45394</v>
      </c>
      <c r="T1554" s="17">
        <v>45398</v>
      </c>
      <c r="U1554" s="12">
        <v>0</v>
      </c>
      <c r="W1554" s="12" t="s">
        <v>1540</v>
      </c>
      <c r="X1554" s="12" t="s">
        <v>67</v>
      </c>
      <c r="Y1554" s="12" t="s">
        <v>830</v>
      </c>
      <c r="Z1554" s="12" t="s">
        <v>2624</v>
      </c>
      <c r="AA1554" s="13">
        <v>28251</v>
      </c>
      <c r="AB1554" s="13">
        <v>28251</v>
      </c>
      <c r="AE1554" s="12">
        <v>1</v>
      </c>
      <c r="AF1554" s="12" t="s">
        <v>65</v>
      </c>
      <c r="AG1554" s="12" t="s">
        <v>3646</v>
      </c>
      <c r="AH1554" s="12" t="s">
        <v>68</v>
      </c>
      <c r="AI1554" s="17">
        <v>45386</v>
      </c>
      <c r="AJ1554" s="17">
        <v>45391</v>
      </c>
      <c r="AK1554" s="12" t="s">
        <v>90</v>
      </c>
      <c r="AN1554" s="12" t="s">
        <v>69</v>
      </c>
      <c r="AO1554" s="12" t="s">
        <v>77</v>
      </c>
      <c r="AQ1554" s="12" t="s">
        <v>3645</v>
      </c>
      <c r="AR1554" s="12" t="s">
        <v>3645</v>
      </c>
      <c r="AS1554" s="12" t="s">
        <v>3645</v>
      </c>
      <c r="AT1554" s="12" t="s">
        <v>3645</v>
      </c>
      <c r="AU1554" s="12" t="s">
        <v>3644</v>
      </c>
      <c r="AW1554" s="17">
        <v>45365</v>
      </c>
      <c r="AZ1554" s="12" t="s">
        <v>92</v>
      </c>
      <c r="BD1554" s="12" t="s">
        <v>3647</v>
      </c>
      <c r="BE1554" s="12" t="s">
        <v>3648</v>
      </c>
      <c r="BF1554" s="12" t="s">
        <v>3649</v>
      </c>
      <c r="BG1554" s="12" t="s">
        <v>3650</v>
      </c>
    </row>
    <row r="1555" spans="1:59" ht="100.8" x14ac:dyDescent="0.3">
      <c r="A1555" s="12">
        <v>16541256</v>
      </c>
      <c r="B1555" s="12" t="s">
        <v>162</v>
      </c>
      <c r="E1555" s="12">
        <v>801934047</v>
      </c>
      <c r="F1555" s="12" t="s">
        <v>62</v>
      </c>
      <c r="G1555" s="12" t="s">
        <v>3666</v>
      </c>
      <c r="H1555" s="12" t="s">
        <v>60</v>
      </c>
      <c r="I1555" s="12" t="s">
        <v>86</v>
      </c>
      <c r="J1555" s="12" t="s">
        <v>65</v>
      </c>
      <c r="K1555" s="12" t="s">
        <v>3667</v>
      </c>
      <c r="L1555" s="12" t="s">
        <v>3667</v>
      </c>
      <c r="M1555" s="18">
        <f>AA1555</f>
        <v>174864</v>
      </c>
      <c r="N1555" s="16">
        <f>IF(M1555&gt;1000000,1,0)</f>
        <v>0</v>
      </c>
      <c r="O1555" s="16">
        <f>IF(N1555=0,IF(M1555&gt;100000,1,0),0)</f>
        <v>1</v>
      </c>
      <c r="P1555" s="16">
        <f>IF(M1555&lt;15000,1,0)</f>
        <v>0</v>
      </c>
      <c r="S1555" s="17">
        <v>45335</v>
      </c>
      <c r="T1555" s="17">
        <v>45335</v>
      </c>
      <c r="U1555" s="12">
        <v>0</v>
      </c>
      <c r="W1555" s="12" t="s">
        <v>348</v>
      </c>
      <c r="X1555" s="12" t="s">
        <v>67</v>
      </c>
      <c r="Y1555" s="12" t="s">
        <v>1299</v>
      </c>
      <c r="Z1555" s="12" t="s">
        <v>3668</v>
      </c>
      <c r="AA1555" s="13">
        <v>174864</v>
      </c>
      <c r="AB1555" s="13">
        <v>211585.44</v>
      </c>
      <c r="AE1555" s="12">
        <v>1</v>
      </c>
      <c r="AF1555" s="12" t="s">
        <v>65</v>
      </c>
      <c r="AG1555" s="12" t="s">
        <v>3670</v>
      </c>
      <c r="AH1555" s="12" t="s">
        <v>68</v>
      </c>
      <c r="AI1555" s="17">
        <v>45307</v>
      </c>
      <c r="AJ1555" s="17">
        <v>45333</v>
      </c>
      <c r="AK1555" s="12" t="s">
        <v>90</v>
      </c>
      <c r="AN1555" s="12" t="s">
        <v>75</v>
      </c>
      <c r="AP1555" s="12" t="s">
        <v>130</v>
      </c>
      <c r="AU1555" s="12" t="s">
        <v>3669</v>
      </c>
      <c r="AZ1555" s="12" t="s">
        <v>92</v>
      </c>
      <c r="BF1555" s="12" t="s">
        <v>3671</v>
      </c>
      <c r="BG1555" s="12" t="s">
        <v>3672</v>
      </c>
    </row>
    <row r="1556" spans="1:59" ht="115.2" x14ac:dyDescent="0.3">
      <c r="A1556" s="12">
        <v>15990200</v>
      </c>
      <c r="B1556" s="12" t="s">
        <v>93</v>
      </c>
      <c r="C1556" s="12">
        <v>100000006</v>
      </c>
      <c r="D1556" s="12" t="s">
        <v>166</v>
      </c>
      <c r="E1556" s="12">
        <v>801934026</v>
      </c>
      <c r="F1556" s="12" t="s">
        <v>94</v>
      </c>
      <c r="G1556" s="12" t="s">
        <v>12791</v>
      </c>
      <c r="H1556" s="12" t="s">
        <v>85</v>
      </c>
      <c r="I1556" s="12" t="s">
        <v>64</v>
      </c>
      <c r="J1556" s="12" t="s">
        <v>65</v>
      </c>
      <c r="K1556" s="12" t="s">
        <v>12792</v>
      </c>
      <c r="L1556" s="12" t="s">
        <v>12792</v>
      </c>
      <c r="M1556" s="15">
        <v>1467639.89</v>
      </c>
      <c r="N1556" s="16">
        <f>IF(M1556&gt;1000000,1,0)</f>
        <v>1</v>
      </c>
      <c r="O1556" s="16">
        <f>IF(N1556=0,IF(M1556&gt;100000,1,0),0)</f>
        <v>0</v>
      </c>
      <c r="P1556" s="16">
        <f>IF(M1556&lt;15000,1,0)</f>
        <v>0</v>
      </c>
      <c r="Q1556" s="12" t="s">
        <v>96</v>
      </c>
      <c r="R1556" s="17">
        <v>45433</v>
      </c>
      <c r="S1556" s="17">
        <v>45526</v>
      </c>
      <c r="T1556" s="17">
        <v>45590</v>
      </c>
      <c r="U1556" s="12">
        <v>0</v>
      </c>
      <c r="W1556" s="12" t="s">
        <v>5180</v>
      </c>
      <c r="X1556" s="12" t="s">
        <v>67</v>
      </c>
      <c r="Y1556" s="12" t="s">
        <v>979</v>
      </c>
      <c r="Z1556" s="12" t="s">
        <v>1676</v>
      </c>
      <c r="AA1556" s="13">
        <v>667109.04</v>
      </c>
      <c r="AB1556" s="13">
        <v>807201.94</v>
      </c>
      <c r="AE1556" s="12">
        <v>5</v>
      </c>
      <c r="AF1556" s="12" t="s">
        <v>65</v>
      </c>
      <c r="AG1556" s="12" t="s">
        <v>12796</v>
      </c>
      <c r="AH1556" s="12" t="s">
        <v>68</v>
      </c>
      <c r="AI1556" s="17">
        <v>45523</v>
      </c>
      <c r="AJ1556" s="17">
        <v>45560</v>
      </c>
      <c r="AK1556" s="12" t="s">
        <v>90</v>
      </c>
      <c r="AN1556" s="12" t="s">
        <v>69</v>
      </c>
      <c r="AO1556" s="12" t="s">
        <v>77</v>
      </c>
      <c r="AQ1556" s="12" t="s">
        <v>12794</v>
      </c>
      <c r="AR1556" s="12" t="s">
        <v>12794</v>
      </c>
      <c r="AS1556" s="12" t="s">
        <v>12795</v>
      </c>
      <c r="AT1556" s="12" t="s">
        <v>12795</v>
      </c>
      <c r="AU1556" s="12" t="s">
        <v>12793</v>
      </c>
      <c r="AW1556" s="17">
        <v>45499</v>
      </c>
      <c r="AZ1556" s="12" t="s">
        <v>92</v>
      </c>
      <c r="BD1556" s="12" t="s">
        <v>12797</v>
      </c>
      <c r="BE1556" s="12" t="s">
        <v>12798</v>
      </c>
      <c r="BF1556" s="12" t="s">
        <v>12799</v>
      </c>
      <c r="BG1556" s="12" t="s">
        <v>12800</v>
      </c>
    </row>
    <row r="1557" spans="1:59" ht="115.2" x14ac:dyDescent="0.3">
      <c r="A1557" s="12">
        <v>15990200</v>
      </c>
      <c r="B1557" s="12" t="s">
        <v>93</v>
      </c>
      <c r="C1557" s="12">
        <v>100000006</v>
      </c>
      <c r="D1557" s="12" t="s">
        <v>166</v>
      </c>
      <c r="E1557" s="12">
        <v>801934026</v>
      </c>
      <c r="F1557" s="12" t="s">
        <v>94</v>
      </c>
      <c r="G1557" s="12" t="s">
        <v>9068</v>
      </c>
      <c r="H1557" s="12" t="s">
        <v>85</v>
      </c>
      <c r="I1557" s="12" t="s">
        <v>64</v>
      </c>
      <c r="J1557" s="12" t="s">
        <v>65</v>
      </c>
      <c r="K1557" s="12" t="s">
        <v>9069</v>
      </c>
      <c r="L1557" s="12" t="s">
        <v>9069</v>
      </c>
      <c r="M1557" s="15">
        <v>266615.45</v>
      </c>
      <c r="N1557" s="16">
        <f>IF(M1557&gt;1000000,1,0)</f>
        <v>0</v>
      </c>
      <c r="O1557" s="16">
        <f>IF(N1557=0,IF(M1557&gt;100000,1,0),0)</f>
        <v>1</v>
      </c>
      <c r="P1557" s="16">
        <f>IF(M1557&lt;15000,1,0)</f>
        <v>0</v>
      </c>
      <c r="Q1557" s="12" t="s">
        <v>96</v>
      </c>
      <c r="R1557" s="17">
        <v>45316</v>
      </c>
      <c r="S1557" s="17">
        <v>45426</v>
      </c>
      <c r="T1557" s="17">
        <v>45475</v>
      </c>
      <c r="U1557" s="12">
        <v>0</v>
      </c>
      <c r="W1557" s="12" t="s">
        <v>9071</v>
      </c>
      <c r="X1557" s="12" t="s">
        <v>67</v>
      </c>
      <c r="Y1557" s="12" t="s">
        <v>2518</v>
      </c>
      <c r="Z1557" s="12" t="s">
        <v>2519</v>
      </c>
      <c r="AA1557" s="13">
        <v>121188.84</v>
      </c>
      <c r="AB1557" s="13">
        <v>146638.5</v>
      </c>
      <c r="AE1557" s="12">
        <v>1</v>
      </c>
      <c r="AF1557" s="12" t="s">
        <v>65</v>
      </c>
      <c r="AG1557" s="12" t="s">
        <v>9074</v>
      </c>
      <c r="AH1557" s="12" t="s">
        <v>68</v>
      </c>
      <c r="AI1557" s="17">
        <v>45420</v>
      </c>
      <c r="AJ1557" s="17">
        <v>45455</v>
      </c>
      <c r="AK1557" s="12" t="s">
        <v>90</v>
      </c>
      <c r="AN1557" s="12" t="s">
        <v>69</v>
      </c>
      <c r="AO1557" s="12" t="s">
        <v>77</v>
      </c>
      <c r="AQ1557" s="12" t="s">
        <v>9072</v>
      </c>
      <c r="AR1557" s="12" t="s">
        <v>9072</v>
      </c>
      <c r="AS1557" s="12" t="s">
        <v>9073</v>
      </c>
      <c r="AT1557" s="12" t="s">
        <v>9073</v>
      </c>
      <c r="AU1557" s="12" t="s">
        <v>9070</v>
      </c>
      <c r="AW1557" s="17">
        <v>45394</v>
      </c>
      <c r="AZ1557" s="12" t="s">
        <v>92</v>
      </c>
      <c r="BD1557" s="12" t="s">
        <v>9075</v>
      </c>
      <c r="BE1557" s="12" t="s">
        <v>9076</v>
      </c>
      <c r="BF1557" s="12" t="s">
        <v>9077</v>
      </c>
      <c r="BG1557" s="12" t="s">
        <v>9078</v>
      </c>
    </row>
    <row r="1558" spans="1:59" ht="115.2" x14ac:dyDescent="0.3">
      <c r="A1558" s="12">
        <v>15990200</v>
      </c>
      <c r="B1558" s="12" t="s">
        <v>93</v>
      </c>
      <c r="C1558" s="12">
        <v>100000006</v>
      </c>
      <c r="D1558" s="12" t="s">
        <v>166</v>
      </c>
      <c r="E1558" s="12">
        <v>801934026</v>
      </c>
      <c r="F1558" s="12" t="s">
        <v>94</v>
      </c>
      <c r="G1558" s="12" t="s">
        <v>3494</v>
      </c>
      <c r="H1558" s="12" t="s">
        <v>85</v>
      </c>
      <c r="I1558" s="12" t="s">
        <v>1146</v>
      </c>
      <c r="J1558" s="12" t="s">
        <v>65</v>
      </c>
      <c r="K1558" s="12" t="s">
        <v>3495</v>
      </c>
      <c r="L1558" s="12" t="s">
        <v>3495</v>
      </c>
      <c r="M1558" s="15">
        <v>62428.56</v>
      </c>
      <c r="N1558" s="16">
        <f>IF(M1558&gt;1000000,1,0)</f>
        <v>0</v>
      </c>
      <c r="O1558" s="16">
        <f>IF(N1558=0,IF(M1558&gt;100000,1,0),0)</f>
        <v>0</v>
      </c>
      <c r="P1558" s="16">
        <f>IF(M1558&lt;15000,1,0)</f>
        <v>0</v>
      </c>
      <c r="Q1558" s="12" t="s">
        <v>96</v>
      </c>
      <c r="R1558" s="17">
        <v>45323</v>
      </c>
      <c r="S1558" s="17">
        <v>45421</v>
      </c>
      <c r="T1558" s="17">
        <v>45442</v>
      </c>
      <c r="U1558" s="12">
        <v>0</v>
      </c>
      <c r="W1558" s="12" t="s">
        <v>3497</v>
      </c>
      <c r="X1558" s="12" t="s">
        <v>67</v>
      </c>
      <c r="Y1558" s="12" t="s">
        <v>503</v>
      </c>
      <c r="Z1558" s="12" t="s">
        <v>3498</v>
      </c>
      <c r="AA1558" s="13">
        <v>36722.68</v>
      </c>
      <c r="AB1558" s="13">
        <v>44434.44</v>
      </c>
      <c r="AE1558" s="12">
        <v>3</v>
      </c>
      <c r="AF1558" s="12" t="s">
        <v>65</v>
      </c>
      <c r="AG1558" s="12" t="s">
        <v>3501</v>
      </c>
      <c r="AH1558" s="12" t="s">
        <v>68</v>
      </c>
      <c r="AI1558" s="17">
        <v>45418</v>
      </c>
      <c r="AJ1558" s="17">
        <v>45439</v>
      </c>
      <c r="AK1558" s="12" t="s">
        <v>90</v>
      </c>
      <c r="AN1558" s="12" t="s">
        <v>69</v>
      </c>
      <c r="AO1558" s="12" t="s">
        <v>77</v>
      </c>
      <c r="AQ1558" s="12" t="s">
        <v>3499</v>
      </c>
      <c r="AR1558" s="12" t="s">
        <v>3499</v>
      </c>
      <c r="AS1558" s="12" t="s">
        <v>3500</v>
      </c>
      <c r="AT1558" s="12" t="s">
        <v>3500</v>
      </c>
      <c r="AU1558" s="12" t="s">
        <v>3496</v>
      </c>
      <c r="AW1558" s="17">
        <v>45406</v>
      </c>
      <c r="AZ1558" s="12" t="s">
        <v>92</v>
      </c>
      <c r="BD1558" s="12" t="s">
        <v>3502</v>
      </c>
      <c r="BE1558" s="12" t="s">
        <v>3503</v>
      </c>
      <c r="BF1558" s="12" t="s">
        <v>3504</v>
      </c>
      <c r="BG1558" s="12" t="s">
        <v>3505</v>
      </c>
    </row>
    <row r="1559" spans="1:59" ht="100.8" x14ac:dyDescent="0.3">
      <c r="A1559" s="12">
        <v>15990200</v>
      </c>
      <c r="B1559" s="12" t="s">
        <v>93</v>
      </c>
      <c r="C1559" s="12">
        <v>100000006</v>
      </c>
      <c r="D1559" s="12" t="s">
        <v>166</v>
      </c>
      <c r="E1559" s="12">
        <v>801934026</v>
      </c>
      <c r="F1559" s="12" t="s">
        <v>94</v>
      </c>
      <c r="G1559" s="12" t="s">
        <v>3719</v>
      </c>
      <c r="H1559" s="12" t="s">
        <v>60</v>
      </c>
      <c r="I1559" s="12" t="s">
        <v>64</v>
      </c>
      <c r="J1559" s="12" t="s">
        <v>65</v>
      </c>
      <c r="K1559" s="12" t="s">
        <v>1209</v>
      </c>
      <c r="L1559" s="12" t="s">
        <v>1209</v>
      </c>
      <c r="M1559" s="15">
        <v>460160.71</v>
      </c>
      <c r="N1559" s="16">
        <f>IF(M1559&gt;1000000,1,0)</f>
        <v>0</v>
      </c>
      <c r="O1559" s="16">
        <f>IF(N1559=0,IF(M1559&gt;100000,1,0),0)</f>
        <v>1</v>
      </c>
      <c r="P1559" s="16">
        <f>IF(M1559&lt;15000,1,0)</f>
        <v>0</v>
      </c>
      <c r="Q1559" s="12" t="s">
        <v>96</v>
      </c>
      <c r="R1559" s="17">
        <v>45337</v>
      </c>
      <c r="S1559" s="17">
        <v>45428</v>
      </c>
      <c r="T1559" s="17">
        <v>45475</v>
      </c>
      <c r="U1559" s="12">
        <v>0</v>
      </c>
      <c r="W1559" s="12" t="s">
        <v>3721</v>
      </c>
      <c r="X1559" s="12" t="s">
        <v>67</v>
      </c>
      <c r="Y1559" s="12" t="s">
        <v>2565</v>
      </c>
      <c r="Z1559" s="12" t="s">
        <v>3722</v>
      </c>
      <c r="AA1559" s="13">
        <v>209163.96</v>
      </c>
      <c r="AB1559" s="13">
        <v>253088.39</v>
      </c>
      <c r="AE1559" s="12">
        <v>3</v>
      </c>
      <c r="AF1559" s="12" t="s">
        <v>65</v>
      </c>
      <c r="AG1559" s="12" t="s">
        <v>3725</v>
      </c>
      <c r="AH1559" s="12" t="s">
        <v>68</v>
      </c>
      <c r="AI1559" s="17">
        <v>45423</v>
      </c>
      <c r="AJ1559" s="17">
        <v>45468</v>
      </c>
      <c r="AK1559" s="12" t="s">
        <v>90</v>
      </c>
      <c r="AN1559" s="12" t="s">
        <v>69</v>
      </c>
      <c r="AO1559" s="12" t="s">
        <v>77</v>
      </c>
      <c r="AQ1559" s="12" t="s">
        <v>3723</v>
      </c>
      <c r="AR1559" s="12" t="s">
        <v>3723</v>
      </c>
      <c r="AS1559" s="12" t="s">
        <v>3724</v>
      </c>
      <c r="AT1559" s="12" t="s">
        <v>3724</v>
      </c>
      <c r="AU1559" s="12" t="s">
        <v>3720</v>
      </c>
      <c r="AW1559" s="17">
        <v>45408</v>
      </c>
      <c r="AZ1559" s="12" t="s">
        <v>92</v>
      </c>
      <c r="BD1559" s="12" t="s">
        <v>3726</v>
      </c>
      <c r="BE1559" s="12" t="s">
        <v>3727</v>
      </c>
      <c r="BF1559" s="12" t="s">
        <v>3728</v>
      </c>
      <c r="BG1559" s="12" t="s">
        <v>3729</v>
      </c>
    </row>
    <row r="1560" spans="1:59" ht="100.8" x14ac:dyDescent="0.3">
      <c r="A1560" s="12">
        <v>16541256</v>
      </c>
      <c r="B1560" s="12" t="s">
        <v>162</v>
      </c>
      <c r="E1560" s="12">
        <v>801934047</v>
      </c>
      <c r="F1560" s="12" t="s">
        <v>62</v>
      </c>
      <c r="G1560" s="12" t="s">
        <v>5147</v>
      </c>
      <c r="H1560" s="12" t="s">
        <v>85</v>
      </c>
      <c r="I1560" s="12" t="s">
        <v>80</v>
      </c>
      <c r="J1560" s="12" t="s">
        <v>65</v>
      </c>
      <c r="K1560" s="12" t="s">
        <v>5148</v>
      </c>
      <c r="L1560" s="12" t="s">
        <v>5149</v>
      </c>
      <c r="M1560" s="15">
        <v>59715.06</v>
      </c>
      <c r="N1560" s="16">
        <f>IF(M1560&gt;1000000,1,0)</f>
        <v>0</v>
      </c>
      <c r="O1560" s="16">
        <f>IF(N1560=0,IF(M1560&gt;100000,1,0),0)</f>
        <v>0</v>
      </c>
      <c r="P1560" s="16">
        <f>IF(M1560&lt;15000,1,0)</f>
        <v>0</v>
      </c>
      <c r="Q1560" s="12" t="s">
        <v>115</v>
      </c>
      <c r="R1560" s="17">
        <v>45348</v>
      </c>
      <c r="S1560" s="17">
        <v>45390</v>
      </c>
      <c r="T1560" s="17">
        <v>45393</v>
      </c>
      <c r="U1560" s="12">
        <v>0</v>
      </c>
      <c r="W1560" s="12" t="s">
        <v>427</v>
      </c>
      <c r="X1560" s="12" t="s">
        <v>67</v>
      </c>
      <c r="Y1560" s="12" t="s">
        <v>261</v>
      </c>
      <c r="Z1560" s="12" t="s">
        <v>5151</v>
      </c>
      <c r="AA1560" s="13">
        <v>12720</v>
      </c>
      <c r="AB1560" s="13">
        <v>15391.2</v>
      </c>
      <c r="AE1560" s="12">
        <v>2</v>
      </c>
      <c r="AF1560" s="12" t="s">
        <v>65</v>
      </c>
      <c r="AG1560" s="12" t="s">
        <v>5152</v>
      </c>
      <c r="AH1560" s="12" t="s">
        <v>68</v>
      </c>
      <c r="AI1560" s="17">
        <v>45388</v>
      </c>
      <c r="AJ1560" s="17">
        <v>45391</v>
      </c>
      <c r="AK1560" s="12" t="s">
        <v>90</v>
      </c>
      <c r="AN1560" s="12" t="s">
        <v>216</v>
      </c>
      <c r="AQ1560" s="12" t="s">
        <v>5153</v>
      </c>
      <c r="AR1560" s="12" t="s">
        <v>5153</v>
      </c>
      <c r="AS1560" s="12" t="s">
        <v>5154</v>
      </c>
      <c r="AT1560" s="12" t="s">
        <v>5154</v>
      </c>
      <c r="AU1560" s="12" t="s">
        <v>5150</v>
      </c>
      <c r="AW1560" s="17">
        <v>45390</v>
      </c>
      <c r="AZ1560" s="12" t="s">
        <v>92</v>
      </c>
      <c r="BD1560" s="12" t="s">
        <v>5155</v>
      </c>
      <c r="BE1560" s="12" t="s">
        <v>5156</v>
      </c>
      <c r="BF1560" s="12" t="s">
        <v>5157</v>
      </c>
      <c r="BG1560" s="12" t="s">
        <v>5158</v>
      </c>
    </row>
    <row r="1561" spans="1:59" ht="100.8" x14ac:dyDescent="0.3">
      <c r="A1561" s="12">
        <v>15990200</v>
      </c>
      <c r="B1561" s="12" t="s">
        <v>93</v>
      </c>
      <c r="C1561" s="12">
        <v>100000006</v>
      </c>
      <c r="D1561" s="12" t="s">
        <v>166</v>
      </c>
      <c r="E1561" s="12">
        <v>801934026</v>
      </c>
      <c r="F1561" s="12" t="s">
        <v>94</v>
      </c>
      <c r="G1561" s="12" t="s">
        <v>4355</v>
      </c>
      <c r="H1561" s="12" t="s">
        <v>85</v>
      </c>
      <c r="I1561" s="12" t="s">
        <v>80</v>
      </c>
      <c r="J1561" s="12" t="s">
        <v>65</v>
      </c>
      <c r="K1561" s="12" t="s">
        <v>4356</v>
      </c>
      <c r="L1561" s="12" t="s">
        <v>4356</v>
      </c>
      <c r="M1561" s="15">
        <v>41580</v>
      </c>
      <c r="N1561" s="16">
        <f>IF(M1561&gt;1000000,1,0)</f>
        <v>0</v>
      </c>
      <c r="O1561" s="16">
        <f>IF(N1561=0,IF(M1561&gt;100000,1,0),0)</f>
        <v>0</v>
      </c>
      <c r="P1561" s="16">
        <f>IF(M1561&lt;15000,1,0)</f>
        <v>0</v>
      </c>
      <c r="Q1561" s="12" t="s">
        <v>115</v>
      </c>
      <c r="R1561" s="17">
        <v>45337</v>
      </c>
      <c r="S1561" s="17">
        <v>45366</v>
      </c>
      <c r="T1561" s="17">
        <v>45373</v>
      </c>
      <c r="U1561" s="12">
        <v>0</v>
      </c>
      <c r="W1561" s="12" t="s">
        <v>1223</v>
      </c>
      <c r="X1561" s="12" t="s">
        <v>67</v>
      </c>
      <c r="Y1561" s="12" t="s">
        <v>1541</v>
      </c>
      <c r="Z1561" s="12" t="s">
        <v>1542</v>
      </c>
      <c r="AA1561" s="13">
        <v>18900</v>
      </c>
      <c r="AB1561" s="13">
        <v>22869</v>
      </c>
      <c r="AE1561" s="12">
        <v>3</v>
      </c>
      <c r="AF1561" s="12" t="s">
        <v>65</v>
      </c>
      <c r="AG1561" s="12" t="s">
        <v>4357</v>
      </c>
      <c r="AH1561" s="12" t="s">
        <v>68</v>
      </c>
      <c r="AI1561" s="17">
        <v>45364</v>
      </c>
      <c r="AJ1561" s="17">
        <v>45366</v>
      </c>
      <c r="AK1561" s="12" t="s">
        <v>90</v>
      </c>
      <c r="AN1561" s="12" t="s">
        <v>69</v>
      </c>
      <c r="AO1561" s="12" t="s">
        <v>77</v>
      </c>
      <c r="AQ1561" s="12" t="s">
        <v>2134</v>
      </c>
      <c r="AR1561" s="12" t="s">
        <v>2134</v>
      </c>
      <c r="AS1561" s="12" t="s">
        <v>2534</v>
      </c>
      <c r="AT1561" s="12" t="s">
        <v>2534</v>
      </c>
      <c r="AU1561" s="12" t="s">
        <v>2020</v>
      </c>
      <c r="AW1561" s="17">
        <v>45359</v>
      </c>
      <c r="AZ1561" s="12" t="s">
        <v>92</v>
      </c>
      <c r="BD1561" s="12" t="s">
        <v>4358</v>
      </c>
      <c r="BE1561" s="12" t="s">
        <v>4359</v>
      </c>
      <c r="BF1561" s="12" t="s">
        <v>4360</v>
      </c>
      <c r="BG1561" s="12" t="s">
        <v>4361</v>
      </c>
    </row>
    <row r="1562" spans="1:59" ht="115.2" x14ac:dyDescent="0.3">
      <c r="A1562" s="12">
        <v>15990200</v>
      </c>
      <c r="B1562" s="12" t="s">
        <v>93</v>
      </c>
      <c r="C1562" s="12">
        <v>100000006</v>
      </c>
      <c r="D1562" s="12" t="s">
        <v>166</v>
      </c>
      <c r="E1562" s="12">
        <v>801934026</v>
      </c>
      <c r="F1562" s="12" t="s">
        <v>94</v>
      </c>
      <c r="G1562" s="12" t="s">
        <v>12149</v>
      </c>
      <c r="H1562" s="12" t="s">
        <v>85</v>
      </c>
      <c r="I1562" s="12" t="s">
        <v>64</v>
      </c>
      <c r="J1562" s="12" t="s">
        <v>65</v>
      </c>
      <c r="K1562" s="12" t="s">
        <v>12150</v>
      </c>
      <c r="L1562" s="12" t="s">
        <v>12150</v>
      </c>
      <c r="M1562" s="15">
        <v>171256.6</v>
      </c>
      <c r="N1562" s="16">
        <f>IF(M1562&gt;1000000,1,0)</f>
        <v>0</v>
      </c>
      <c r="O1562" s="16">
        <f>IF(N1562=0,IF(M1562&gt;100000,1,0),0)</f>
        <v>1</v>
      </c>
      <c r="P1562" s="16">
        <f>IF(M1562&lt;15000,1,0)</f>
        <v>0</v>
      </c>
      <c r="Q1562" s="12" t="s">
        <v>231</v>
      </c>
      <c r="R1562" s="17">
        <v>45386</v>
      </c>
      <c r="S1562" s="17">
        <v>45471</v>
      </c>
      <c r="T1562" s="17">
        <v>45505</v>
      </c>
      <c r="U1562" s="12">
        <v>0</v>
      </c>
      <c r="W1562" s="12" t="s">
        <v>12152</v>
      </c>
      <c r="X1562" s="12" t="s">
        <v>67</v>
      </c>
      <c r="Y1562" s="12" t="s">
        <v>1208</v>
      </c>
      <c r="Z1562" s="12" t="s">
        <v>12153</v>
      </c>
      <c r="AA1562" s="13">
        <v>95923</v>
      </c>
      <c r="AB1562" s="13">
        <v>116066.83</v>
      </c>
      <c r="AE1562" s="12">
        <v>1</v>
      </c>
      <c r="AF1562" s="12" t="s">
        <v>65</v>
      </c>
      <c r="AG1562" s="12" t="s">
        <v>12154</v>
      </c>
      <c r="AH1562" s="12" t="s">
        <v>68</v>
      </c>
      <c r="AI1562" s="17">
        <v>45464</v>
      </c>
      <c r="AJ1562" s="17">
        <v>45503</v>
      </c>
      <c r="AK1562" s="12" t="s">
        <v>90</v>
      </c>
      <c r="AN1562" s="12" t="s">
        <v>69</v>
      </c>
      <c r="AO1562" s="12" t="s">
        <v>77</v>
      </c>
      <c r="AQ1562" s="12" t="s">
        <v>12155</v>
      </c>
      <c r="AR1562" s="12" t="s">
        <v>12155</v>
      </c>
      <c r="AS1562" s="12" t="s">
        <v>12156</v>
      </c>
      <c r="AT1562" s="12" t="s">
        <v>12156</v>
      </c>
      <c r="AU1562" s="12" t="s">
        <v>12151</v>
      </c>
      <c r="AW1562" s="17">
        <v>45447</v>
      </c>
      <c r="AZ1562" s="12" t="s">
        <v>92</v>
      </c>
      <c r="BD1562" s="12" t="s">
        <v>12157</v>
      </c>
      <c r="BE1562" s="12" t="s">
        <v>12158</v>
      </c>
      <c r="BF1562" s="12" t="s">
        <v>12159</v>
      </c>
      <c r="BG1562" s="12" t="s">
        <v>12160</v>
      </c>
    </row>
    <row r="1563" spans="1:59" ht="100.8" x14ac:dyDescent="0.3">
      <c r="A1563" s="12">
        <v>15990200</v>
      </c>
      <c r="B1563" s="12" t="s">
        <v>93</v>
      </c>
      <c r="C1563" s="12">
        <v>100000006</v>
      </c>
      <c r="D1563" s="12" t="s">
        <v>166</v>
      </c>
      <c r="E1563" s="12">
        <v>801934026</v>
      </c>
      <c r="F1563" s="12" t="s">
        <v>94</v>
      </c>
      <c r="G1563" s="12" t="s">
        <v>3682</v>
      </c>
      <c r="H1563" s="12" t="s">
        <v>85</v>
      </c>
      <c r="I1563" s="12" t="s">
        <v>80</v>
      </c>
      <c r="J1563" s="12" t="s">
        <v>65</v>
      </c>
      <c r="K1563" s="12" t="s">
        <v>3683</v>
      </c>
      <c r="L1563" s="12" t="s">
        <v>3683</v>
      </c>
      <c r="M1563" s="15">
        <v>18044.099999999999</v>
      </c>
      <c r="N1563" s="16">
        <f>IF(M1563&gt;1000000,1,0)</f>
        <v>0</v>
      </c>
      <c r="O1563" s="16">
        <f>IF(N1563=0,IF(M1563&gt;100000,1,0),0)</f>
        <v>0</v>
      </c>
      <c r="P1563" s="16">
        <f>IF(M1563&lt;15000,1,0)</f>
        <v>0</v>
      </c>
      <c r="Q1563" s="12" t="s">
        <v>115</v>
      </c>
      <c r="R1563" s="17">
        <v>45335</v>
      </c>
      <c r="S1563" s="17">
        <v>45373</v>
      </c>
      <c r="T1563" s="17">
        <v>45373</v>
      </c>
      <c r="U1563" s="12">
        <v>0</v>
      </c>
      <c r="W1563" s="12" t="s">
        <v>102</v>
      </c>
      <c r="X1563" s="12" t="s">
        <v>67</v>
      </c>
      <c r="Y1563" s="12" t="s">
        <v>1549</v>
      </c>
      <c r="Z1563" s="12" t="s">
        <v>3685</v>
      </c>
      <c r="AA1563" s="13">
        <v>8592.43</v>
      </c>
      <c r="AB1563" s="13">
        <v>10396.84</v>
      </c>
      <c r="AE1563" s="12">
        <v>3</v>
      </c>
      <c r="AF1563" s="12" t="s">
        <v>65</v>
      </c>
      <c r="AG1563" s="12" t="s">
        <v>3688</v>
      </c>
      <c r="AH1563" s="12" t="s">
        <v>68</v>
      </c>
      <c r="AI1563" s="17">
        <v>45371</v>
      </c>
      <c r="AJ1563" s="17">
        <v>45372</v>
      </c>
      <c r="AK1563" s="12" t="s">
        <v>90</v>
      </c>
      <c r="AN1563" s="12" t="s">
        <v>69</v>
      </c>
      <c r="AO1563" s="12" t="s">
        <v>77</v>
      </c>
      <c r="AQ1563" s="12" t="s">
        <v>3686</v>
      </c>
      <c r="AR1563" s="12" t="s">
        <v>3686</v>
      </c>
      <c r="AS1563" s="12" t="s">
        <v>3687</v>
      </c>
      <c r="AT1563" s="12" t="s">
        <v>3687</v>
      </c>
      <c r="AU1563" s="12" t="s">
        <v>3684</v>
      </c>
      <c r="AW1563" s="17">
        <v>45373</v>
      </c>
      <c r="AZ1563" s="12" t="s">
        <v>92</v>
      </c>
      <c r="BD1563" s="12" t="s">
        <v>3689</v>
      </c>
      <c r="BE1563" s="12" t="s">
        <v>3690</v>
      </c>
      <c r="BF1563" s="12" t="s">
        <v>3691</v>
      </c>
      <c r="BG1563" s="12" t="s">
        <v>3692</v>
      </c>
    </row>
    <row r="1564" spans="1:59" ht="100.8" x14ac:dyDescent="0.3">
      <c r="A1564" s="12">
        <v>15990200</v>
      </c>
      <c r="B1564" s="12" t="s">
        <v>93</v>
      </c>
      <c r="C1564" s="12">
        <v>100000006</v>
      </c>
      <c r="D1564" s="12" t="s">
        <v>166</v>
      </c>
      <c r="E1564" s="12">
        <v>801934026</v>
      </c>
      <c r="F1564" s="12" t="s">
        <v>94</v>
      </c>
      <c r="G1564" s="12" t="s">
        <v>11630</v>
      </c>
      <c r="H1564" s="12" t="s">
        <v>60</v>
      </c>
      <c r="I1564" s="12" t="s">
        <v>64</v>
      </c>
      <c r="J1564" s="12" t="s">
        <v>65</v>
      </c>
      <c r="K1564" s="12" t="s">
        <v>11631</v>
      </c>
      <c r="L1564" s="12" t="s">
        <v>11631</v>
      </c>
      <c r="M1564" s="15">
        <v>342036.44</v>
      </c>
      <c r="N1564" s="16">
        <f>IF(M1564&gt;1000000,1,0)</f>
        <v>0</v>
      </c>
      <c r="O1564" s="16">
        <f>IF(N1564=0,IF(M1564&gt;100000,1,0),0)</f>
        <v>1</v>
      </c>
      <c r="P1564" s="16">
        <f>IF(M1564&lt;15000,1,0)</f>
        <v>0</v>
      </c>
      <c r="Q1564" s="12" t="s">
        <v>96</v>
      </c>
      <c r="R1564" s="17">
        <v>45359</v>
      </c>
      <c r="S1564" s="17">
        <v>45499</v>
      </c>
      <c r="T1564" s="17">
        <v>45512</v>
      </c>
      <c r="U1564" s="12">
        <v>0</v>
      </c>
      <c r="W1564" s="12" t="s">
        <v>11633</v>
      </c>
      <c r="X1564" s="12" t="s">
        <v>67</v>
      </c>
      <c r="Y1564" s="12" t="s">
        <v>1128</v>
      </c>
      <c r="Z1564" s="12" t="s">
        <v>1129</v>
      </c>
      <c r="AA1564" s="13">
        <v>155471.10999999999</v>
      </c>
      <c r="AB1564" s="13">
        <v>188120.04</v>
      </c>
      <c r="AE1564" s="12">
        <v>2</v>
      </c>
      <c r="AF1564" s="12" t="s">
        <v>65</v>
      </c>
      <c r="AG1564" s="12" t="s">
        <v>11636</v>
      </c>
      <c r="AH1564" s="12" t="s">
        <v>68</v>
      </c>
      <c r="AI1564" s="17">
        <v>45470</v>
      </c>
      <c r="AJ1564" s="17">
        <v>45509</v>
      </c>
      <c r="AK1564" s="12" t="s">
        <v>90</v>
      </c>
      <c r="AN1564" s="12" t="s">
        <v>69</v>
      </c>
      <c r="AO1564" s="12" t="s">
        <v>77</v>
      </c>
      <c r="AQ1564" s="12" t="s">
        <v>11634</v>
      </c>
      <c r="AR1564" s="12" t="s">
        <v>11634</v>
      </c>
      <c r="AS1564" s="12" t="s">
        <v>11635</v>
      </c>
      <c r="AT1564" s="12" t="s">
        <v>11635</v>
      </c>
      <c r="AU1564" s="12" t="s">
        <v>11632</v>
      </c>
      <c r="AW1564" s="17">
        <v>45454</v>
      </c>
      <c r="AZ1564" s="12" t="s">
        <v>92</v>
      </c>
      <c r="BD1564" s="12" t="s">
        <v>11637</v>
      </c>
      <c r="BE1564" s="12" t="s">
        <v>11638</v>
      </c>
      <c r="BF1564" s="12" t="s">
        <v>11639</v>
      </c>
      <c r="BG1564" s="12" t="s">
        <v>11640</v>
      </c>
    </row>
    <row r="1565" spans="1:59" ht="115.2" x14ac:dyDescent="0.3">
      <c r="A1565" s="12">
        <v>15990200</v>
      </c>
      <c r="B1565" s="12" t="s">
        <v>93</v>
      </c>
      <c r="C1565" s="12">
        <v>100000006</v>
      </c>
      <c r="D1565" s="12" t="s">
        <v>166</v>
      </c>
      <c r="E1565" s="12">
        <v>801934026</v>
      </c>
      <c r="F1565" s="12" t="s">
        <v>94</v>
      </c>
      <c r="G1565" s="12" t="s">
        <v>5099</v>
      </c>
      <c r="H1565" s="12" t="s">
        <v>85</v>
      </c>
      <c r="I1565" s="12" t="s">
        <v>80</v>
      </c>
      <c r="J1565" s="12" t="s">
        <v>76</v>
      </c>
      <c r="K1565" s="12" t="s">
        <v>5100</v>
      </c>
      <c r="L1565" s="12" t="s">
        <v>5100</v>
      </c>
      <c r="M1565" s="15">
        <v>39174.080000000002</v>
      </c>
      <c r="N1565" s="16">
        <f>IF(M1565&gt;1000000,1,0)</f>
        <v>0</v>
      </c>
      <c r="O1565" s="16">
        <f>IF(N1565=0,IF(M1565&gt;100000,1,0),0)</f>
        <v>0</v>
      </c>
      <c r="P1565" s="16">
        <f>IF(M1565&lt;15000,1,0)</f>
        <v>0</v>
      </c>
      <c r="Q1565" s="12" t="s">
        <v>96</v>
      </c>
      <c r="R1565" s="17">
        <v>45369</v>
      </c>
      <c r="S1565" s="17">
        <v>45433</v>
      </c>
      <c r="U1565" s="12">
        <v>0</v>
      </c>
      <c r="W1565" s="12" t="s">
        <v>5102</v>
      </c>
      <c r="X1565" s="12" t="s">
        <v>67</v>
      </c>
      <c r="Y1565" s="12" t="s">
        <v>911</v>
      </c>
      <c r="Z1565" s="12" t="s">
        <v>2726</v>
      </c>
      <c r="AA1565" s="13">
        <v>17806.400000000001</v>
      </c>
      <c r="AB1565" s="13">
        <v>21545.74</v>
      </c>
      <c r="AE1565" s="12">
        <v>1</v>
      </c>
      <c r="AF1565" s="12" t="s">
        <v>76</v>
      </c>
      <c r="AG1565" s="12" t="s">
        <v>5105</v>
      </c>
      <c r="AH1565" s="12" t="s">
        <v>68</v>
      </c>
      <c r="AI1565" s="17">
        <v>45428</v>
      </c>
      <c r="AK1565" s="12" t="s">
        <v>90</v>
      </c>
      <c r="AN1565" s="12" t="s">
        <v>69</v>
      </c>
      <c r="AO1565" s="12" t="s">
        <v>77</v>
      </c>
      <c r="AQ1565" s="12" t="s">
        <v>5103</v>
      </c>
      <c r="AR1565" s="12" t="s">
        <v>5103</v>
      </c>
      <c r="AS1565" s="12" t="s">
        <v>5104</v>
      </c>
      <c r="AT1565" s="12" t="s">
        <v>5104</v>
      </c>
      <c r="AU1565" s="12" t="s">
        <v>5101</v>
      </c>
      <c r="AW1565" s="17">
        <v>45391</v>
      </c>
      <c r="BD1565" s="12" t="s">
        <v>5106</v>
      </c>
      <c r="BE1565" s="12" t="s">
        <v>5107</v>
      </c>
      <c r="BF1565" s="12" t="s">
        <v>5108</v>
      </c>
    </row>
    <row r="1566" spans="1:59" ht="115.2" x14ac:dyDescent="0.3">
      <c r="A1566" s="12">
        <v>15990200</v>
      </c>
      <c r="B1566" s="12" t="s">
        <v>93</v>
      </c>
      <c r="C1566" s="12">
        <v>100000006</v>
      </c>
      <c r="D1566" s="12" t="s">
        <v>166</v>
      </c>
      <c r="E1566" s="12">
        <v>801934026</v>
      </c>
      <c r="F1566" s="12" t="s">
        <v>94</v>
      </c>
      <c r="G1566" s="12" t="s">
        <v>2787</v>
      </c>
      <c r="H1566" s="12" t="s">
        <v>60</v>
      </c>
      <c r="I1566" s="12" t="s">
        <v>80</v>
      </c>
      <c r="J1566" s="12" t="s">
        <v>65</v>
      </c>
      <c r="K1566" s="12" t="s">
        <v>2788</v>
      </c>
      <c r="L1566" s="12" t="s">
        <v>2788</v>
      </c>
      <c r="M1566" s="15">
        <v>39540</v>
      </c>
      <c r="N1566" s="16">
        <f>IF(M1566&gt;1000000,1,0)</f>
        <v>0</v>
      </c>
      <c r="O1566" s="16">
        <f>IF(N1566=0,IF(M1566&gt;100000,1,0),0)</f>
        <v>0</v>
      </c>
      <c r="P1566" s="16">
        <f>IF(M1566&lt;15000,1,0)</f>
        <v>0</v>
      </c>
      <c r="Q1566" s="12" t="s">
        <v>725</v>
      </c>
      <c r="R1566" s="17">
        <v>45352</v>
      </c>
      <c r="S1566" s="17">
        <v>45421</v>
      </c>
      <c r="T1566" s="17">
        <v>45426</v>
      </c>
      <c r="U1566" s="12">
        <v>0</v>
      </c>
      <c r="W1566" s="12" t="s">
        <v>658</v>
      </c>
      <c r="X1566" s="12" t="s">
        <v>67</v>
      </c>
      <c r="Y1566" s="12" t="s">
        <v>738</v>
      </c>
      <c r="Z1566" s="12" t="s">
        <v>739</v>
      </c>
      <c r="AA1566" s="13">
        <v>36399.9</v>
      </c>
      <c r="AB1566" s="13">
        <v>44043.88</v>
      </c>
      <c r="AE1566" s="12">
        <v>5</v>
      </c>
      <c r="AF1566" s="12" t="s">
        <v>65</v>
      </c>
      <c r="AG1566" s="12" t="s">
        <v>2790</v>
      </c>
      <c r="AH1566" s="12" t="s">
        <v>68</v>
      </c>
      <c r="AI1566" s="17">
        <v>45415</v>
      </c>
      <c r="AJ1566" s="17">
        <v>45425</v>
      </c>
      <c r="AK1566" s="12" t="s">
        <v>90</v>
      </c>
      <c r="AN1566" s="12" t="s">
        <v>69</v>
      </c>
      <c r="AO1566" s="12" t="s">
        <v>77</v>
      </c>
      <c r="AQ1566" s="12" t="s">
        <v>2789</v>
      </c>
      <c r="AR1566" s="12" t="s">
        <v>2789</v>
      </c>
      <c r="AS1566" s="12" t="s">
        <v>2791</v>
      </c>
      <c r="AT1566" s="12" t="s">
        <v>2791</v>
      </c>
      <c r="AU1566" s="12" t="s">
        <v>2789</v>
      </c>
      <c r="AW1566" s="17">
        <v>45405</v>
      </c>
      <c r="AZ1566" s="12" t="s">
        <v>92</v>
      </c>
      <c r="BD1566" s="12" t="s">
        <v>2792</v>
      </c>
      <c r="BE1566" s="12" t="s">
        <v>2793</v>
      </c>
      <c r="BF1566" s="12" t="s">
        <v>2794</v>
      </c>
      <c r="BG1566" s="12" t="s">
        <v>2795</v>
      </c>
    </row>
    <row r="1567" spans="1:59" ht="100.8" x14ac:dyDescent="0.3">
      <c r="A1567" s="12">
        <v>15990200</v>
      </c>
      <c r="B1567" s="12" t="s">
        <v>93</v>
      </c>
      <c r="C1567" s="12">
        <v>100000006</v>
      </c>
      <c r="D1567" s="12" t="s">
        <v>166</v>
      </c>
      <c r="E1567" s="12">
        <v>801934026</v>
      </c>
      <c r="F1567" s="12" t="s">
        <v>94</v>
      </c>
      <c r="G1567" s="12" t="s">
        <v>6133</v>
      </c>
      <c r="H1567" s="12" t="s">
        <v>85</v>
      </c>
      <c r="I1567" s="12" t="s">
        <v>64</v>
      </c>
      <c r="J1567" s="12" t="s">
        <v>76</v>
      </c>
      <c r="K1567" s="12" t="s">
        <v>6134</v>
      </c>
      <c r="L1567" s="12" t="s">
        <v>6134</v>
      </c>
      <c r="M1567" s="15">
        <v>2684794.84</v>
      </c>
      <c r="N1567" s="16">
        <f>IF(M1567&gt;1000000,1,0)</f>
        <v>1</v>
      </c>
      <c r="O1567" s="16">
        <f>IF(N1567=0,IF(M1567&gt;100000,1,0),0)</f>
        <v>0</v>
      </c>
      <c r="P1567" s="16">
        <f>IF(M1567&lt;15000,1,0)</f>
        <v>0</v>
      </c>
      <c r="Q1567" s="12" t="s">
        <v>96</v>
      </c>
      <c r="R1567" s="17">
        <v>45408</v>
      </c>
      <c r="S1567" s="17">
        <v>45520</v>
      </c>
      <c r="U1567" s="12">
        <v>0</v>
      </c>
      <c r="W1567" s="12" t="s">
        <v>242</v>
      </c>
      <c r="X1567" s="12" t="s">
        <v>67</v>
      </c>
      <c r="Y1567" s="12" t="s">
        <v>1106</v>
      </c>
      <c r="Z1567" s="12" t="s">
        <v>1107</v>
      </c>
      <c r="AA1567" s="13">
        <v>981012.82</v>
      </c>
      <c r="AB1567" s="13">
        <v>1187025.51</v>
      </c>
      <c r="AE1567" s="12">
        <v>1</v>
      </c>
      <c r="AF1567" s="12" t="s">
        <v>76</v>
      </c>
      <c r="AG1567" s="12" t="s">
        <v>6136</v>
      </c>
      <c r="AH1567" s="12" t="s">
        <v>68</v>
      </c>
      <c r="AI1567" s="17">
        <v>45518</v>
      </c>
      <c r="AK1567" s="12" t="s">
        <v>90</v>
      </c>
      <c r="AN1567" s="12" t="s">
        <v>69</v>
      </c>
      <c r="AO1567" s="12" t="s">
        <v>77</v>
      </c>
      <c r="AQ1567" s="12" t="s">
        <v>6137</v>
      </c>
      <c r="AR1567" s="12" t="s">
        <v>6137</v>
      </c>
      <c r="AS1567" s="12" t="s">
        <v>6138</v>
      </c>
      <c r="AT1567" s="12" t="s">
        <v>6138</v>
      </c>
      <c r="AU1567" s="12" t="s">
        <v>6135</v>
      </c>
      <c r="AW1567" s="17">
        <v>45498</v>
      </c>
      <c r="BD1567" s="12" t="s">
        <v>6139</v>
      </c>
      <c r="BE1567" s="12" t="s">
        <v>6140</v>
      </c>
      <c r="BF1567" s="12" t="s">
        <v>6141</v>
      </c>
    </row>
    <row r="1568" spans="1:59" ht="100.8" x14ac:dyDescent="0.3">
      <c r="A1568" s="12">
        <v>15990200</v>
      </c>
      <c r="B1568" s="12" t="s">
        <v>93</v>
      </c>
      <c r="C1568" s="12">
        <v>100000006</v>
      </c>
      <c r="D1568" s="12" t="s">
        <v>166</v>
      </c>
      <c r="E1568" s="12">
        <v>801934026</v>
      </c>
      <c r="F1568" s="12" t="s">
        <v>94</v>
      </c>
      <c r="G1568" s="12" t="s">
        <v>12896</v>
      </c>
      <c r="H1568" s="12" t="s">
        <v>85</v>
      </c>
      <c r="I1568" s="12" t="s">
        <v>64</v>
      </c>
      <c r="J1568" s="12" t="s">
        <v>65</v>
      </c>
      <c r="K1568" s="12" t="s">
        <v>12897</v>
      </c>
      <c r="L1568" s="12" t="s">
        <v>12897</v>
      </c>
      <c r="M1568" s="15">
        <v>711029.44</v>
      </c>
      <c r="N1568" s="16">
        <f>IF(M1568&gt;1000000,1,0)</f>
        <v>0</v>
      </c>
      <c r="O1568" s="16">
        <f>IF(N1568=0,IF(M1568&gt;100000,1,0),0)</f>
        <v>1</v>
      </c>
      <c r="P1568" s="16">
        <f>IF(M1568&lt;15000,1,0)</f>
        <v>0</v>
      </c>
      <c r="Q1568" s="12" t="s">
        <v>96</v>
      </c>
      <c r="R1568" s="17">
        <v>45415</v>
      </c>
      <c r="S1568" s="17">
        <v>45530</v>
      </c>
      <c r="T1568" s="17">
        <v>45579</v>
      </c>
      <c r="U1568" s="12">
        <v>0</v>
      </c>
      <c r="W1568" s="12" t="s">
        <v>12899</v>
      </c>
      <c r="X1568" s="12" t="s">
        <v>67</v>
      </c>
      <c r="Y1568" s="12" t="s">
        <v>979</v>
      </c>
      <c r="Z1568" s="12" t="s">
        <v>1676</v>
      </c>
      <c r="AA1568" s="13">
        <v>323195.2</v>
      </c>
      <c r="AB1568" s="13">
        <v>391066.19</v>
      </c>
      <c r="AE1568" s="12">
        <v>5</v>
      </c>
      <c r="AF1568" s="12" t="s">
        <v>65</v>
      </c>
      <c r="AG1568" s="12" t="s">
        <v>12902</v>
      </c>
      <c r="AH1568" s="12" t="s">
        <v>68</v>
      </c>
      <c r="AI1568" s="17">
        <v>45525</v>
      </c>
      <c r="AJ1568" s="17">
        <v>45565</v>
      </c>
      <c r="AK1568" s="12" t="s">
        <v>90</v>
      </c>
      <c r="AN1568" s="12" t="s">
        <v>69</v>
      </c>
      <c r="AO1568" s="12" t="s">
        <v>77</v>
      </c>
      <c r="AQ1568" s="12" t="s">
        <v>12900</v>
      </c>
      <c r="AR1568" s="12" t="s">
        <v>12900</v>
      </c>
      <c r="AS1568" s="12" t="s">
        <v>12901</v>
      </c>
      <c r="AT1568" s="12" t="s">
        <v>12901</v>
      </c>
      <c r="AU1568" s="12" t="s">
        <v>12898</v>
      </c>
      <c r="AW1568" s="17">
        <v>45499</v>
      </c>
      <c r="AZ1568" s="12" t="s">
        <v>92</v>
      </c>
      <c r="BD1568" s="12" t="s">
        <v>12903</v>
      </c>
      <c r="BE1568" s="12" t="s">
        <v>12904</v>
      </c>
      <c r="BF1568" s="12" t="s">
        <v>12905</v>
      </c>
      <c r="BG1568" s="12" t="s">
        <v>12906</v>
      </c>
    </row>
    <row r="1569" spans="1:59" ht="100.8" x14ac:dyDescent="0.3">
      <c r="A1569" s="12">
        <v>15990200</v>
      </c>
      <c r="B1569" s="12" t="s">
        <v>93</v>
      </c>
      <c r="C1569" s="12">
        <v>100000006</v>
      </c>
      <c r="D1569" s="12" t="s">
        <v>166</v>
      </c>
      <c r="E1569" s="12">
        <v>801934026</v>
      </c>
      <c r="F1569" s="12" t="s">
        <v>94</v>
      </c>
      <c r="G1569" s="12" t="s">
        <v>10612</v>
      </c>
      <c r="H1569" s="12" t="s">
        <v>60</v>
      </c>
      <c r="I1569" s="12" t="s">
        <v>80</v>
      </c>
      <c r="J1569" s="12" t="s">
        <v>65</v>
      </c>
      <c r="K1569" s="12" t="s">
        <v>10613</v>
      </c>
      <c r="L1569" s="12" t="s">
        <v>10613</v>
      </c>
      <c r="M1569" s="15">
        <v>49680</v>
      </c>
      <c r="N1569" s="16">
        <f>IF(M1569&gt;1000000,1,0)</f>
        <v>0</v>
      </c>
      <c r="O1569" s="16">
        <f>IF(N1569=0,IF(M1569&gt;100000,1,0),0)</f>
        <v>0</v>
      </c>
      <c r="P1569" s="16">
        <f>IF(M1569&lt;15000,1,0)</f>
        <v>0</v>
      </c>
      <c r="Q1569" s="12" t="s">
        <v>66</v>
      </c>
      <c r="R1569" s="17">
        <v>45377</v>
      </c>
      <c r="S1569" s="17">
        <v>45488</v>
      </c>
      <c r="T1569" s="17">
        <v>45495</v>
      </c>
      <c r="U1569" s="12">
        <v>0</v>
      </c>
      <c r="W1569" s="12" t="s">
        <v>10614</v>
      </c>
      <c r="X1569" s="12" t="s">
        <v>67</v>
      </c>
      <c r="Y1569" s="12" t="s">
        <v>1033</v>
      </c>
      <c r="Z1569" s="12" t="s">
        <v>10615</v>
      </c>
      <c r="AA1569" s="13">
        <v>47200</v>
      </c>
      <c r="AB1569" s="13">
        <v>57112</v>
      </c>
      <c r="AE1569" s="12">
        <v>7</v>
      </c>
      <c r="AF1569" s="12" t="s">
        <v>65</v>
      </c>
      <c r="AG1569" s="12" t="s">
        <v>10616</v>
      </c>
      <c r="AH1569" s="12" t="s">
        <v>68</v>
      </c>
      <c r="AI1569" s="17">
        <v>45484</v>
      </c>
      <c r="AJ1569" s="17">
        <v>45489</v>
      </c>
      <c r="AK1569" s="12" t="s">
        <v>90</v>
      </c>
      <c r="AN1569" s="12" t="s">
        <v>69</v>
      </c>
      <c r="AO1569" s="12" t="s">
        <v>77</v>
      </c>
      <c r="AQ1569" s="12" t="s">
        <v>2764</v>
      </c>
      <c r="AR1569" s="12" t="s">
        <v>2764</v>
      </c>
      <c r="AS1569" s="12" t="s">
        <v>10617</v>
      </c>
      <c r="AT1569" s="12" t="s">
        <v>10617</v>
      </c>
      <c r="AU1569" s="12" t="s">
        <v>2764</v>
      </c>
      <c r="AW1569" s="17">
        <v>45470</v>
      </c>
      <c r="AZ1569" s="12" t="s">
        <v>173</v>
      </c>
      <c r="BD1569" s="12" t="s">
        <v>10618</v>
      </c>
      <c r="BE1569" s="12" t="s">
        <v>10619</v>
      </c>
      <c r="BF1569" s="12" t="s">
        <v>10620</v>
      </c>
      <c r="BG1569" s="12" t="s">
        <v>10621</v>
      </c>
    </row>
    <row r="1570" spans="1:59" ht="100.8" x14ac:dyDescent="0.3">
      <c r="A1570" s="12">
        <v>15990200</v>
      </c>
      <c r="B1570" s="12" t="s">
        <v>93</v>
      </c>
      <c r="C1570" s="12">
        <v>100000006</v>
      </c>
      <c r="D1570" s="12" t="s">
        <v>166</v>
      </c>
      <c r="E1570" s="12">
        <v>801934026</v>
      </c>
      <c r="F1570" s="12" t="s">
        <v>94</v>
      </c>
      <c r="G1570" s="12" t="s">
        <v>4913</v>
      </c>
      <c r="H1570" s="12" t="s">
        <v>85</v>
      </c>
      <c r="I1570" s="12" t="s">
        <v>80</v>
      </c>
      <c r="J1570" s="12" t="s">
        <v>65</v>
      </c>
      <c r="K1570" s="12" t="s">
        <v>3470</v>
      </c>
      <c r="L1570" s="12" t="s">
        <v>3470</v>
      </c>
      <c r="M1570" s="15">
        <v>17707.669999999998</v>
      </c>
      <c r="N1570" s="16">
        <f>IF(M1570&gt;1000000,1,0)</f>
        <v>0</v>
      </c>
      <c r="O1570" s="16">
        <f>IF(N1570=0,IF(M1570&gt;100000,1,0),0)</f>
        <v>0</v>
      </c>
      <c r="P1570" s="16">
        <f>IF(M1570&lt;15000,1,0)</f>
        <v>0</v>
      </c>
      <c r="Q1570" s="12" t="s">
        <v>96</v>
      </c>
      <c r="R1570" s="17">
        <v>45386</v>
      </c>
      <c r="S1570" s="17">
        <v>45434</v>
      </c>
      <c r="T1570" s="17">
        <v>45439</v>
      </c>
      <c r="U1570" s="12">
        <v>0</v>
      </c>
      <c r="W1570" s="12" t="s">
        <v>4915</v>
      </c>
      <c r="X1570" s="12" t="s">
        <v>67</v>
      </c>
      <c r="Y1570" s="12" t="s">
        <v>369</v>
      </c>
      <c r="Z1570" s="12" t="s">
        <v>4916</v>
      </c>
      <c r="AA1570" s="13">
        <v>8048.94</v>
      </c>
      <c r="AB1570" s="13">
        <v>9739.2199999999993</v>
      </c>
      <c r="AE1570" s="12">
        <v>2</v>
      </c>
      <c r="AF1570" s="12" t="s">
        <v>65</v>
      </c>
      <c r="AG1570" s="12" t="s">
        <v>4919</v>
      </c>
      <c r="AH1570" s="12" t="s">
        <v>68</v>
      </c>
      <c r="AI1570" s="17">
        <v>45429</v>
      </c>
      <c r="AJ1570" s="17">
        <v>45433</v>
      </c>
      <c r="AK1570" s="12" t="s">
        <v>90</v>
      </c>
      <c r="AN1570" s="12" t="s">
        <v>69</v>
      </c>
      <c r="AO1570" s="12" t="s">
        <v>77</v>
      </c>
      <c r="AQ1570" s="12" t="s">
        <v>4917</v>
      </c>
      <c r="AR1570" s="12" t="s">
        <v>4917</v>
      </c>
      <c r="AS1570" s="12" t="s">
        <v>4918</v>
      </c>
      <c r="AT1570" s="12" t="s">
        <v>4918</v>
      </c>
      <c r="AU1570" s="12" t="s">
        <v>4914</v>
      </c>
      <c r="AW1570" s="17">
        <v>45415</v>
      </c>
      <c r="AZ1570" s="12" t="s">
        <v>92</v>
      </c>
      <c r="BD1570" s="12" t="s">
        <v>4920</v>
      </c>
      <c r="BE1570" s="12" t="s">
        <v>4921</v>
      </c>
      <c r="BF1570" s="12" t="s">
        <v>4922</v>
      </c>
      <c r="BG1570" s="12" t="s">
        <v>4923</v>
      </c>
    </row>
    <row r="1571" spans="1:59" ht="115.2" x14ac:dyDescent="0.3">
      <c r="A1571" s="12">
        <v>15990200</v>
      </c>
      <c r="B1571" s="12" t="s">
        <v>93</v>
      </c>
      <c r="C1571" s="12">
        <v>100000006</v>
      </c>
      <c r="D1571" s="12" t="s">
        <v>166</v>
      </c>
      <c r="E1571" s="12">
        <v>801934026</v>
      </c>
      <c r="F1571" s="12" t="s">
        <v>94</v>
      </c>
      <c r="G1571" s="12" t="s">
        <v>5948</v>
      </c>
      <c r="H1571" s="12" t="s">
        <v>85</v>
      </c>
      <c r="I1571" s="12" t="s">
        <v>80</v>
      </c>
      <c r="J1571" s="12" t="s">
        <v>65</v>
      </c>
      <c r="K1571" s="12" t="s">
        <v>5949</v>
      </c>
      <c r="L1571" s="12" t="s">
        <v>5949</v>
      </c>
      <c r="M1571" s="15">
        <v>52720.38</v>
      </c>
      <c r="N1571" s="16">
        <f>IF(M1571&gt;1000000,1,0)</f>
        <v>0</v>
      </c>
      <c r="O1571" s="16">
        <f>IF(N1571=0,IF(M1571&gt;100000,1,0),0)</f>
        <v>0</v>
      </c>
      <c r="P1571" s="16">
        <f>IF(M1571&lt;15000,1,0)</f>
        <v>0</v>
      </c>
      <c r="Q1571" s="12" t="s">
        <v>416</v>
      </c>
      <c r="R1571" s="17">
        <v>45406</v>
      </c>
      <c r="S1571" s="17">
        <v>45477</v>
      </c>
      <c r="T1571" s="17">
        <v>45483</v>
      </c>
      <c r="U1571" s="12">
        <v>0</v>
      </c>
      <c r="W1571" s="12" t="s">
        <v>5951</v>
      </c>
      <c r="X1571" s="12" t="s">
        <v>67</v>
      </c>
      <c r="Y1571" s="12" t="s">
        <v>1695</v>
      </c>
      <c r="Z1571" s="12" t="s">
        <v>5952</v>
      </c>
      <c r="AA1571" s="13">
        <v>43933.66</v>
      </c>
      <c r="AB1571" s="13">
        <v>53159.73</v>
      </c>
      <c r="AE1571" s="12">
        <v>2</v>
      </c>
      <c r="AF1571" s="12" t="s">
        <v>65</v>
      </c>
      <c r="AG1571" s="12" t="s">
        <v>5953</v>
      </c>
      <c r="AH1571" s="12" t="s">
        <v>68</v>
      </c>
      <c r="AI1571" s="17">
        <v>45475</v>
      </c>
      <c r="AJ1571" s="17">
        <v>45478</v>
      </c>
      <c r="AK1571" s="12" t="s">
        <v>90</v>
      </c>
      <c r="AN1571" s="12" t="s">
        <v>69</v>
      </c>
      <c r="AO1571" s="12" t="s">
        <v>77</v>
      </c>
      <c r="AQ1571" s="12" t="s">
        <v>5954</v>
      </c>
      <c r="AR1571" s="12" t="s">
        <v>5954</v>
      </c>
      <c r="AS1571" s="12" t="s">
        <v>5955</v>
      </c>
      <c r="AT1571" s="12" t="s">
        <v>5955</v>
      </c>
      <c r="AU1571" s="12" t="s">
        <v>5950</v>
      </c>
      <c r="AW1571" s="17">
        <v>45455</v>
      </c>
      <c r="AZ1571" s="12" t="s">
        <v>92</v>
      </c>
      <c r="BD1571" s="12" t="s">
        <v>5956</v>
      </c>
      <c r="BE1571" s="12" t="s">
        <v>5957</v>
      </c>
      <c r="BF1571" s="12" t="s">
        <v>5958</v>
      </c>
      <c r="BG1571" s="12" t="s">
        <v>5959</v>
      </c>
    </row>
    <row r="1572" spans="1:59" ht="115.2" x14ac:dyDescent="0.3">
      <c r="A1572" s="12">
        <v>15990200</v>
      </c>
      <c r="B1572" s="12" t="s">
        <v>93</v>
      </c>
      <c r="C1572" s="12">
        <v>100000006</v>
      </c>
      <c r="D1572" s="12" t="s">
        <v>166</v>
      </c>
      <c r="E1572" s="12">
        <v>801934026</v>
      </c>
      <c r="F1572" s="12" t="s">
        <v>94</v>
      </c>
      <c r="G1572" s="12" t="s">
        <v>9707</v>
      </c>
      <c r="H1572" s="12" t="s">
        <v>63</v>
      </c>
      <c r="I1572" s="12" t="s">
        <v>1146</v>
      </c>
      <c r="J1572" s="12" t="s">
        <v>76</v>
      </c>
      <c r="K1572" s="12" t="s">
        <v>9708</v>
      </c>
      <c r="L1572" s="12" t="s">
        <v>9708</v>
      </c>
      <c r="M1572" s="15">
        <v>357174.36</v>
      </c>
      <c r="N1572" s="16">
        <f>IF(M1572&gt;1000000,1,0)</f>
        <v>0</v>
      </c>
      <c r="O1572" s="16">
        <f>IF(N1572=0,IF(M1572&gt;100000,1,0),0)</f>
        <v>1</v>
      </c>
      <c r="P1572" s="16">
        <f>IF(M1572&lt;15000,1,0)</f>
        <v>0</v>
      </c>
      <c r="Q1572" s="12" t="s">
        <v>372</v>
      </c>
      <c r="R1572" s="17">
        <v>45483</v>
      </c>
      <c r="S1572" s="17">
        <v>45623</v>
      </c>
      <c r="U1572" s="12">
        <v>0</v>
      </c>
      <c r="W1572" s="12" t="s">
        <v>9710</v>
      </c>
      <c r="X1572" s="12" t="s">
        <v>67</v>
      </c>
      <c r="Y1572" s="12" t="s">
        <v>667</v>
      </c>
      <c r="Z1572" s="12" t="s">
        <v>668</v>
      </c>
      <c r="AA1572" s="13">
        <v>294668.84000000003</v>
      </c>
      <c r="AB1572" s="13">
        <v>356549.3</v>
      </c>
      <c r="AE1572" s="12">
        <v>2</v>
      </c>
      <c r="AF1572" s="12" t="s">
        <v>76</v>
      </c>
      <c r="AG1572" s="12" t="s">
        <v>9711</v>
      </c>
      <c r="AH1572" s="12" t="s">
        <v>68</v>
      </c>
      <c r="AI1572" s="17">
        <v>45617</v>
      </c>
      <c r="AK1572" s="12" t="s">
        <v>90</v>
      </c>
      <c r="AN1572" s="12" t="s">
        <v>69</v>
      </c>
      <c r="AO1572" s="12" t="s">
        <v>77</v>
      </c>
      <c r="AQ1572" s="12" t="s">
        <v>9712</v>
      </c>
      <c r="AR1572" s="12" t="s">
        <v>9712</v>
      </c>
      <c r="AS1572" s="12" t="s">
        <v>9713</v>
      </c>
      <c r="AT1572" s="12" t="s">
        <v>9713</v>
      </c>
      <c r="AU1572" s="12" t="s">
        <v>9709</v>
      </c>
      <c r="AW1572" s="17">
        <v>45561</v>
      </c>
      <c r="BD1572" s="12" t="s">
        <v>9714</v>
      </c>
      <c r="BE1572" s="12" t="s">
        <v>9715</v>
      </c>
      <c r="BF1572" s="12" t="s">
        <v>9716</v>
      </c>
    </row>
    <row r="1573" spans="1:59" ht="115.2" x14ac:dyDescent="0.3">
      <c r="A1573" s="12">
        <v>15990200</v>
      </c>
      <c r="B1573" s="12" t="s">
        <v>93</v>
      </c>
      <c r="C1573" s="12">
        <v>100000006</v>
      </c>
      <c r="D1573" s="12" t="s">
        <v>166</v>
      </c>
      <c r="E1573" s="12">
        <v>801934026</v>
      </c>
      <c r="F1573" s="12" t="s">
        <v>94</v>
      </c>
      <c r="G1573" s="12" t="s">
        <v>18853</v>
      </c>
      <c r="H1573" s="12" t="s">
        <v>85</v>
      </c>
      <c r="I1573" s="12" t="s">
        <v>64</v>
      </c>
      <c r="J1573" s="12" t="s">
        <v>76</v>
      </c>
      <c r="K1573" s="12" t="s">
        <v>18854</v>
      </c>
      <c r="L1573" s="12" t="s">
        <v>18854</v>
      </c>
      <c r="M1573" s="15">
        <v>3467331.7</v>
      </c>
      <c r="N1573" s="16">
        <f>IF(M1573&gt;1000000,1,0)</f>
        <v>1</v>
      </c>
      <c r="O1573" s="16">
        <f>IF(N1573=0,IF(M1573&gt;100000,1,0),0)</f>
        <v>0</v>
      </c>
      <c r="P1573" s="16">
        <f>IF(M1573&lt;15000,1,0)</f>
        <v>0</v>
      </c>
      <c r="Q1573" s="12" t="s">
        <v>96</v>
      </c>
      <c r="R1573" s="17">
        <v>45495</v>
      </c>
      <c r="S1573" s="17">
        <v>45645</v>
      </c>
      <c r="U1573" s="12">
        <v>0</v>
      </c>
      <c r="W1573" s="12" t="s">
        <v>5180</v>
      </c>
      <c r="X1573" s="12" t="s">
        <v>232</v>
      </c>
      <c r="Y1573" s="12" t="s">
        <v>18856</v>
      </c>
      <c r="Z1573" s="12" t="s">
        <v>18857</v>
      </c>
      <c r="AA1573" s="13">
        <v>1159821.83</v>
      </c>
      <c r="AB1573" s="13">
        <v>1403384.41</v>
      </c>
      <c r="AE1573" s="12">
        <v>1</v>
      </c>
      <c r="AF1573" s="12" t="s">
        <v>76</v>
      </c>
      <c r="AG1573" s="12" t="s">
        <v>18858</v>
      </c>
      <c r="AH1573" s="12" t="s">
        <v>68</v>
      </c>
      <c r="AI1573" s="17">
        <v>45636</v>
      </c>
      <c r="AK1573" s="12" t="s">
        <v>90</v>
      </c>
      <c r="AN1573" s="12" t="s">
        <v>69</v>
      </c>
      <c r="AO1573" s="12" t="s">
        <v>77</v>
      </c>
      <c r="AQ1573" s="12" t="s">
        <v>18859</v>
      </c>
      <c r="AR1573" s="12" t="s">
        <v>18859</v>
      </c>
      <c r="AS1573" s="12" t="s">
        <v>18860</v>
      </c>
      <c r="AT1573" s="12" t="s">
        <v>18860</v>
      </c>
      <c r="AU1573" s="12" t="s">
        <v>18855</v>
      </c>
      <c r="AW1573" s="17">
        <v>45593</v>
      </c>
      <c r="BD1573" s="12" t="s">
        <v>18861</v>
      </c>
      <c r="BE1573" s="12" t="s">
        <v>18862</v>
      </c>
      <c r="BF1573" s="12" t="s">
        <v>18863</v>
      </c>
    </row>
    <row r="1574" spans="1:59" ht="115.2" x14ac:dyDescent="0.3">
      <c r="A1574" s="12">
        <v>15990200</v>
      </c>
      <c r="B1574" s="12" t="s">
        <v>93</v>
      </c>
      <c r="C1574" s="12">
        <v>100000006</v>
      </c>
      <c r="D1574" s="12" t="s">
        <v>166</v>
      </c>
      <c r="E1574" s="12">
        <v>801934026</v>
      </c>
      <c r="F1574" s="12" t="s">
        <v>94</v>
      </c>
      <c r="G1574" s="12" t="s">
        <v>10933</v>
      </c>
      <c r="H1574" s="12" t="s">
        <v>63</v>
      </c>
      <c r="I1574" s="12" t="s">
        <v>1146</v>
      </c>
      <c r="J1574" s="12" t="s">
        <v>65</v>
      </c>
      <c r="K1574" s="12" t="s">
        <v>10934</v>
      </c>
      <c r="L1574" s="12" t="s">
        <v>10934</v>
      </c>
      <c r="M1574" s="15">
        <v>303379.20000000001</v>
      </c>
      <c r="N1574" s="16">
        <f>IF(M1574&gt;1000000,1,0)</f>
        <v>0</v>
      </c>
      <c r="O1574" s="16">
        <f>IF(N1574=0,IF(M1574&gt;100000,1,0),0)</f>
        <v>1</v>
      </c>
      <c r="P1574" s="16">
        <f>IF(M1574&lt;15000,1,0)</f>
        <v>0</v>
      </c>
      <c r="Q1574" s="12" t="s">
        <v>66</v>
      </c>
      <c r="R1574" s="17">
        <v>45446</v>
      </c>
      <c r="S1574" s="17">
        <v>45526</v>
      </c>
      <c r="T1574" s="17">
        <v>45589</v>
      </c>
      <c r="U1574" s="12">
        <v>0</v>
      </c>
      <c r="W1574" s="12" t="s">
        <v>7904</v>
      </c>
      <c r="X1574" s="12" t="s">
        <v>67</v>
      </c>
      <c r="Y1574" s="12" t="s">
        <v>2329</v>
      </c>
      <c r="Z1574" s="12" t="s">
        <v>10936</v>
      </c>
      <c r="AA1574" s="13">
        <v>252816</v>
      </c>
      <c r="AB1574" s="13">
        <v>305907.36</v>
      </c>
      <c r="AE1574" s="12">
        <v>2</v>
      </c>
      <c r="AF1574" s="12" t="s">
        <v>65</v>
      </c>
      <c r="AG1574" s="12" t="s">
        <v>10939</v>
      </c>
      <c r="AH1574" s="12" t="s">
        <v>68</v>
      </c>
      <c r="AI1574" s="17">
        <v>45525</v>
      </c>
      <c r="AJ1574" s="17">
        <v>45575</v>
      </c>
      <c r="AK1574" s="12" t="s">
        <v>90</v>
      </c>
      <c r="AN1574" s="12" t="s">
        <v>69</v>
      </c>
      <c r="AO1574" s="12" t="s">
        <v>77</v>
      </c>
      <c r="AQ1574" s="12" t="s">
        <v>10937</v>
      </c>
      <c r="AR1574" s="12" t="s">
        <v>10937</v>
      </c>
      <c r="AS1574" s="12" t="s">
        <v>10938</v>
      </c>
      <c r="AT1574" s="12" t="s">
        <v>10938</v>
      </c>
      <c r="AU1574" s="12" t="s">
        <v>10935</v>
      </c>
      <c r="AW1574" s="17">
        <v>45490</v>
      </c>
      <c r="AZ1574" s="12" t="s">
        <v>92</v>
      </c>
      <c r="BD1574" s="12" t="s">
        <v>10940</v>
      </c>
      <c r="BE1574" s="12" t="s">
        <v>10941</v>
      </c>
      <c r="BF1574" s="12" t="s">
        <v>10942</v>
      </c>
      <c r="BG1574" s="12" t="s">
        <v>10943</v>
      </c>
    </row>
    <row r="1575" spans="1:59" ht="100.8" x14ac:dyDescent="0.3">
      <c r="A1575" s="12">
        <v>15990200</v>
      </c>
      <c r="B1575" s="12" t="s">
        <v>93</v>
      </c>
      <c r="C1575" s="12">
        <v>100000006</v>
      </c>
      <c r="D1575" s="12" t="s">
        <v>166</v>
      </c>
      <c r="E1575" s="12">
        <v>801934026</v>
      </c>
      <c r="F1575" s="12" t="s">
        <v>94</v>
      </c>
      <c r="G1575" s="12" t="s">
        <v>14912</v>
      </c>
      <c r="H1575" s="12" t="s">
        <v>85</v>
      </c>
      <c r="I1575" s="12" t="s">
        <v>64</v>
      </c>
      <c r="J1575" s="12" t="s">
        <v>391</v>
      </c>
      <c r="K1575" s="12" t="s">
        <v>14913</v>
      </c>
      <c r="L1575" s="12" t="s">
        <v>14913</v>
      </c>
      <c r="M1575" s="15">
        <v>454469.4</v>
      </c>
      <c r="N1575" s="16">
        <f>IF(M1575&gt;1000000,1,0)</f>
        <v>0</v>
      </c>
      <c r="O1575" s="16">
        <f>IF(N1575=0,IF(M1575&gt;100000,1,0),0)</f>
        <v>1</v>
      </c>
      <c r="P1575" s="16">
        <f>IF(M1575&lt;15000,1,0)</f>
        <v>0</v>
      </c>
      <c r="Q1575" s="12" t="s">
        <v>96</v>
      </c>
      <c r="R1575" s="17">
        <v>45565</v>
      </c>
      <c r="U1575" s="12">
        <v>0</v>
      </c>
      <c r="W1575" s="12" t="s">
        <v>10608</v>
      </c>
      <c r="AE1575" s="12">
        <v>4</v>
      </c>
      <c r="AG1575" s="12" t="s">
        <v>14915</v>
      </c>
      <c r="AH1575" s="12" t="s">
        <v>68</v>
      </c>
      <c r="AK1575" s="12" t="s">
        <v>90</v>
      </c>
      <c r="AN1575" s="12" t="s">
        <v>69</v>
      </c>
      <c r="AO1575" s="12" t="s">
        <v>77</v>
      </c>
      <c r="AQ1575" s="12" t="s">
        <v>14916</v>
      </c>
      <c r="AR1575" s="12" t="s">
        <v>14916</v>
      </c>
      <c r="AS1575" s="12" t="s">
        <v>14917</v>
      </c>
      <c r="AT1575" s="12" t="s">
        <v>14917</v>
      </c>
      <c r="AU1575" s="12" t="s">
        <v>14914</v>
      </c>
      <c r="AW1575" s="17">
        <v>45656</v>
      </c>
      <c r="BD1575" s="12" t="s">
        <v>14918</v>
      </c>
      <c r="BE1575" s="12" t="s">
        <v>14919</v>
      </c>
    </row>
    <row r="1576" spans="1:59" ht="115.2" x14ac:dyDescent="0.3">
      <c r="A1576" s="12">
        <v>15990200</v>
      </c>
      <c r="B1576" s="12" t="s">
        <v>93</v>
      </c>
      <c r="C1576" s="12">
        <v>100000006</v>
      </c>
      <c r="D1576" s="12" t="s">
        <v>166</v>
      </c>
      <c r="E1576" s="12">
        <v>801934026</v>
      </c>
      <c r="F1576" s="12" t="s">
        <v>94</v>
      </c>
      <c r="G1576" s="12" t="s">
        <v>13945</v>
      </c>
      <c r="H1576" s="12" t="s">
        <v>60</v>
      </c>
      <c r="I1576" s="12" t="s">
        <v>80</v>
      </c>
      <c r="J1576" s="12" t="s">
        <v>65</v>
      </c>
      <c r="K1576" s="12" t="s">
        <v>13946</v>
      </c>
      <c r="L1576" s="12" t="s">
        <v>13946</v>
      </c>
      <c r="M1576" s="15">
        <v>50418.13</v>
      </c>
      <c r="N1576" s="16">
        <f>IF(M1576&gt;1000000,1,0)</f>
        <v>0</v>
      </c>
      <c r="O1576" s="16">
        <f>IF(N1576=0,IF(M1576&gt;100000,1,0),0)</f>
        <v>0</v>
      </c>
      <c r="P1576" s="16">
        <f>IF(M1576&lt;15000,1,0)</f>
        <v>0</v>
      </c>
      <c r="Q1576" s="12" t="s">
        <v>1343</v>
      </c>
      <c r="R1576" s="17">
        <v>45481</v>
      </c>
      <c r="S1576" s="17">
        <v>45544</v>
      </c>
      <c r="T1576" s="17">
        <v>45561</v>
      </c>
      <c r="U1576" s="12">
        <v>0</v>
      </c>
      <c r="W1576" s="12" t="s">
        <v>13948</v>
      </c>
      <c r="X1576" s="12" t="s">
        <v>67</v>
      </c>
      <c r="Y1576" s="12" t="s">
        <v>4840</v>
      </c>
      <c r="Z1576" s="12" t="s">
        <v>13949</v>
      </c>
      <c r="AA1576" s="13">
        <v>39817.14</v>
      </c>
      <c r="AB1576" s="13">
        <v>48178.74</v>
      </c>
      <c r="AE1576" s="12">
        <v>2</v>
      </c>
      <c r="AF1576" s="12" t="s">
        <v>65</v>
      </c>
      <c r="AG1576" s="12" t="s">
        <v>13950</v>
      </c>
      <c r="AH1576" s="12" t="s">
        <v>68</v>
      </c>
      <c r="AI1576" s="17">
        <v>45540</v>
      </c>
      <c r="AJ1576" s="17">
        <v>45541</v>
      </c>
      <c r="AK1576" s="12" t="s">
        <v>90</v>
      </c>
      <c r="AN1576" s="12" t="s">
        <v>69</v>
      </c>
      <c r="AO1576" s="12" t="s">
        <v>77</v>
      </c>
      <c r="AQ1576" s="12" t="s">
        <v>13947</v>
      </c>
      <c r="AR1576" s="12" t="s">
        <v>13947</v>
      </c>
      <c r="AS1576" s="12" t="s">
        <v>13951</v>
      </c>
      <c r="AT1576" s="12" t="s">
        <v>13951</v>
      </c>
      <c r="AU1576" s="12" t="s">
        <v>13947</v>
      </c>
      <c r="AW1576" s="17">
        <v>45520</v>
      </c>
      <c r="AZ1576" s="12" t="s">
        <v>92</v>
      </c>
      <c r="BD1576" s="12" t="s">
        <v>13952</v>
      </c>
      <c r="BE1576" s="12" t="s">
        <v>13953</v>
      </c>
      <c r="BF1576" s="12" t="s">
        <v>13954</v>
      </c>
      <c r="BG1576" s="12" t="s">
        <v>13955</v>
      </c>
    </row>
    <row r="1577" spans="1:59" ht="129.6" x14ac:dyDescent="0.3">
      <c r="A1577" s="12">
        <v>15990200</v>
      </c>
      <c r="B1577" s="12" t="s">
        <v>93</v>
      </c>
      <c r="C1577" s="12">
        <v>100000006</v>
      </c>
      <c r="D1577" s="12" t="s">
        <v>166</v>
      </c>
      <c r="E1577" s="12">
        <v>801934026</v>
      </c>
      <c r="F1577" s="12" t="s">
        <v>94</v>
      </c>
      <c r="G1577" s="12" t="s">
        <v>9982</v>
      </c>
      <c r="H1577" s="12" t="s">
        <v>63</v>
      </c>
      <c r="I1577" s="12" t="s">
        <v>1146</v>
      </c>
      <c r="J1577" s="12" t="s">
        <v>65</v>
      </c>
      <c r="K1577" s="12" t="s">
        <v>9983</v>
      </c>
      <c r="L1577" s="12" t="s">
        <v>9983</v>
      </c>
      <c r="M1577" s="15">
        <v>307837.67</v>
      </c>
      <c r="N1577" s="16">
        <f>IF(M1577&gt;1000000,1,0)</f>
        <v>0</v>
      </c>
      <c r="O1577" s="16">
        <f>IF(N1577=0,IF(M1577&gt;100000,1,0),0)</f>
        <v>1</v>
      </c>
      <c r="P1577" s="16">
        <f>IF(M1577&lt;15000,1,0)</f>
        <v>0</v>
      </c>
      <c r="Q1577" s="12" t="s">
        <v>66</v>
      </c>
      <c r="R1577" s="17">
        <v>45428</v>
      </c>
      <c r="S1577" s="17">
        <v>45485</v>
      </c>
      <c r="T1577" s="17">
        <v>45534</v>
      </c>
      <c r="U1577" s="12">
        <v>0</v>
      </c>
      <c r="W1577" s="12" t="s">
        <v>9985</v>
      </c>
      <c r="X1577" s="12" t="s">
        <v>67</v>
      </c>
      <c r="Y1577" s="12" t="s">
        <v>361</v>
      </c>
      <c r="Z1577" s="12" t="s">
        <v>9986</v>
      </c>
      <c r="AA1577" s="13">
        <v>234199.98</v>
      </c>
      <c r="AB1577" s="13">
        <v>283381.98</v>
      </c>
      <c r="AE1577" s="12">
        <v>2</v>
      </c>
      <c r="AF1577" s="12" t="s">
        <v>65</v>
      </c>
      <c r="AG1577" s="12" t="s">
        <v>9987</v>
      </c>
      <c r="AH1577" s="12" t="s">
        <v>68</v>
      </c>
      <c r="AI1577" s="17">
        <v>45483</v>
      </c>
      <c r="AJ1577" s="17">
        <v>45512</v>
      </c>
      <c r="AK1577" s="12" t="s">
        <v>90</v>
      </c>
      <c r="AN1577" s="12" t="s">
        <v>69</v>
      </c>
      <c r="AO1577" s="12" t="s">
        <v>77</v>
      </c>
      <c r="AQ1577" s="12" t="s">
        <v>9988</v>
      </c>
      <c r="AR1577" s="12" t="s">
        <v>9988</v>
      </c>
      <c r="AS1577" s="12" t="s">
        <v>9989</v>
      </c>
      <c r="AT1577" s="12" t="s">
        <v>9989</v>
      </c>
      <c r="AU1577" s="12" t="s">
        <v>9984</v>
      </c>
      <c r="AW1577" s="17">
        <v>45463</v>
      </c>
      <c r="AZ1577" s="12" t="s">
        <v>92</v>
      </c>
      <c r="BD1577" s="12" t="s">
        <v>9990</v>
      </c>
      <c r="BE1577" s="12" t="s">
        <v>9991</v>
      </c>
      <c r="BF1577" s="12" t="s">
        <v>9992</v>
      </c>
      <c r="BG1577" s="12" t="s">
        <v>9993</v>
      </c>
    </row>
    <row r="1578" spans="1:59" ht="100.8" x14ac:dyDescent="0.3">
      <c r="A1578" s="12">
        <v>15990200</v>
      </c>
      <c r="B1578" s="12" t="s">
        <v>93</v>
      </c>
      <c r="C1578" s="12">
        <v>100000006</v>
      </c>
      <c r="D1578" s="12" t="s">
        <v>166</v>
      </c>
      <c r="E1578" s="12">
        <v>801934026</v>
      </c>
      <c r="F1578" s="12" t="s">
        <v>94</v>
      </c>
      <c r="G1578" s="12" t="s">
        <v>15922</v>
      </c>
      <c r="H1578" s="12" t="s">
        <v>85</v>
      </c>
      <c r="I1578" s="12" t="s">
        <v>1146</v>
      </c>
      <c r="J1578" s="12" t="s">
        <v>65</v>
      </c>
      <c r="K1578" s="12" t="s">
        <v>15923</v>
      </c>
      <c r="L1578" s="12" t="s">
        <v>15923</v>
      </c>
      <c r="M1578" s="15">
        <v>66708</v>
      </c>
      <c r="N1578" s="16">
        <f>IF(M1578&gt;1000000,1,0)</f>
        <v>0</v>
      </c>
      <c r="O1578" s="16">
        <f>IF(N1578=0,IF(M1578&gt;100000,1,0),0)</f>
        <v>0</v>
      </c>
      <c r="P1578" s="16">
        <f>IF(M1578&lt;15000,1,0)</f>
        <v>0</v>
      </c>
      <c r="Q1578" s="12" t="s">
        <v>96</v>
      </c>
      <c r="R1578" s="17">
        <v>45548</v>
      </c>
      <c r="S1578" s="17">
        <v>45611</v>
      </c>
      <c r="T1578" s="17">
        <v>45637</v>
      </c>
      <c r="U1578" s="12">
        <v>0</v>
      </c>
      <c r="W1578" s="12" t="s">
        <v>808</v>
      </c>
      <c r="X1578" s="12" t="s">
        <v>67</v>
      </c>
      <c r="Y1578" s="12" t="s">
        <v>15925</v>
      </c>
      <c r="Z1578" s="12" t="s">
        <v>15926</v>
      </c>
      <c r="AA1578" s="13">
        <v>39240</v>
      </c>
      <c r="AB1578" s="13">
        <v>47480.4</v>
      </c>
      <c r="AE1578" s="12">
        <v>1</v>
      </c>
      <c r="AF1578" s="12" t="s">
        <v>65</v>
      </c>
      <c r="AG1578" s="12" t="s">
        <v>15927</v>
      </c>
      <c r="AH1578" s="12" t="s">
        <v>68</v>
      </c>
      <c r="AI1578" s="17">
        <v>45602</v>
      </c>
      <c r="AJ1578" s="17">
        <v>45631</v>
      </c>
      <c r="AK1578" s="12" t="s">
        <v>90</v>
      </c>
      <c r="AN1578" s="12" t="s">
        <v>69</v>
      </c>
      <c r="AO1578" s="12" t="s">
        <v>77</v>
      </c>
      <c r="AQ1578" s="12" t="s">
        <v>4735</v>
      </c>
      <c r="AR1578" s="12" t="s">
        <v>4735</v>
      </c>
      <c r="AS1578" s="12" t="s">
        <v>4736</v>
      </c>
      <c r="AT1578" s="12" t="s">
        <v>4736</v>
      </c>
      <c r="AU1578" s="12" t="s">
        <v>15924</v>
      </c>
      <c r="AW1578" s="17">
        <v>45590</v>
      </c>
      <c r="AZ1578" s="12" t="s">
        <v>92</v>
      </c>
      <c r="BD1578" s="12" t="s">
        <v>15928</v>
      </c>
      <c r="BE1578" s="12" t="s">
        <v>15929</v>
      </c>
      <c r="BF1578" s="12" t="s">
        <v>15930</v>
      </c>
      <c r="BG1578" s="12" t="s">
        <v>15931</v>
      </c>
    </row>
    <row r="1579" spans="1:59" ht="115.2" x14ac:dyDescent="0.3">
      <c r="A1579" s="12">
        <v>16541256</v>
      </c>
      <c r="B1579" s="12" t="s">
        <v>162</v>
      </c>
      <c r="E1579" s="12">
        <v>801934047</v>
      </c>
      <c r="F1579" s="12" t="s">
        <v>62</v>
      </c>
      <c r="G1579" s="12" t="s">
        <v>3329</v>
      </c>
      <c r="H1579" s="12" t="s">
        <v>85</v>
      </c>
      <c r="I1579" s="12" t="s">
        <v>1146</v>
      </c>
      <c r="J1579" s="12" t="s">
        <v>65</v>
      </c>
      <c r="K1579" s="12" t="s">
        <v>3330</v>
      </c>
      <c r="L1579" s="12" t="s">
        <v>3331</v>
      </c>
      <c r="M1579" s="15">
        <v>130000</v>
      </c>
      <c r="N1579" s="16">
        <f>IF(M1579&gt;1000000,1,0)</f>
        <v>0</v>
      </c>
      <c r="O1579" s="16">
        <f>IF(N1579=0,IF(M1579&gt;100000,1,0),0)</f>
        <v>1</v>
      </c>
      <c r="P1579" s="16">
        <f>IF(M1579&lt;15000,1,0)</f>
        <v>0</v>
      </c>
      <c r="Q1579" s="12" t="s">
        <v>3332</v>
      </c>
      <c r="R1579" s="17">
        <v>45359</v>
      </c>
      <c r="S1579" s="17">
        <v>45405</v>
      </c>
      <c r="T1579" s="17">
        <v>45433</v>
      </c>
      <c r="U1579" s="12">
        <v>0</v>
      </c>
      <c r="W1579" s="12" t="s">
        <v>321</v>
      </c>
      <c r="X1579" s="12" t="s">
        <v>67</v>
      </c>
      <c r="Y1579" s="12" t="s">
        <v>2054</v>
      </c>
      <c r="Z1579" s="12" t="s">
        <v>2127</v>
      </c>
      <c r="AA1579" s="13">
        <v>53299</v>
      </c>
      <c r="AB1579" s="13">
        <v>64491.79</v>
      </c>
      <c r="AE1579" s="12">
        <v>1</v>
      </c>
      <c r="AF1579" s="12" t="s">
        <v>65</v>
      </c>
      <c r="AG1579" s="12" t="s">
        <v>3333</v>
      </c>
      <c r="AH1579" s="12" t="s">
        <v>68</v>
      </c>
      <c r="AI1579" s="17">
        <v>45404</v>
      </c>
      <c r="AJ1579" s="17">
        <v>45428</v>
      </c>
      <c r="AK1579" s="12" t="s">
        <v>90</v>
      </c>
      <c r="AN1579" s="12" t="s">
        <v>216</v>
      </c>
      <c r="AQ1579" s="12" t="s">
        <v>466</v>
      </c>
      <c r="AR1579" s="12" t="s">
        <v>466</v>
      </c>
      <c r="AS1579" s="12" t="s">
        <v>467</v>
      </c>
      <c r="AT1579" s="12" t="s">
        <v>467</v>
      </c>
      <c r="AU1579" s="12" t="s">
        <v>1682</v>
      </c>
      <c r="AW1579" s="17">
        <v>45405</v>
      </c>
      <c r="AZ1579" s="12" t="s">
        <v>92</v>
      </c>
      <c r="BD1579" s="12" t="s">
        <v>3334</v>
      </c>
      <c r="BE1579" s="12" t="s">
        <v>3335</v>
      </c>
      <c r="BF1579" s="12" t="s">
        <v>3336</v>
      </c>
      <c r="BG1579" s="12" t="s">
        <v>3337</v>
      </c>
    </row>
    <row r="1580" spans="1:59" ht="115.2" x14ac:dyDescent="0.3">
      <c r="A1580" s="12">
        <v>15990200</v>
      </c>
      <c r="B1580" s="12" t="s">
        <v>93</v>
      </c>
      <c r="C1580" s="12">
        <v>100000006</v>
      </c>
      <c r="D1580" s="12" t="s">
        <v>166</v>
      </c>
      <c r="E1580" s="12">
        <v>801934026</v>
      </c>
      <c r="F1580" s="12" t="s">
        <v>94</v>
      </c>
      <c r="G1580" s="12" t="s">
        <v>15369</v>
      </c>
      <c r="H1580" s="12" t="s">
        <v>60</v>
      </c>
      <c r="I1580" s="12" t="s">
        <v>80</v>
      </c>
      <c r="J1580" s="12" t="s">
        <v>65</v>
      </c>
      <c r="K1580" s="12" t="s">
        <v>15370</v>
      </c>
      <c r="L1580" s="12" t="s">
        <v>15370</v>
      </c>
      <c r="M1580" s="15">
        <v>48400</v>
      </c>
      <c r="N1580" s="16">
        <f>IF(M1580&gt;1000000,1,0)</f>
        <v>0</v>
      </c>
      <c r="O1580" s="16">
        <f>IF(N1580=0,IF(M1580&gt;100000,1,0),0)</f>
        <v>0</v>
      </c>
      <c r="P1580" s="16">
        <f>IF(M1580&lt;15000,1,0)</f>
        <v>0</v>
      </c>
      <c r="Q1580" s="12" t="s">
        <v>127</v>
      </c>
      <c r="R1580" s="17">
        <v>45560</v>
      </c>
      <c r="S1580" s="17">
        <v>45645</v>
      </c>
      <c r="T1580" s="17">
        <v>45664</v>
      </c>
      <c r="U1580" s="12">
        <v>0</v>
      </c>
      <c r="W1580" s="12" t="s">
        <v>2350</v>
      </c>
      <c r="X1580" s="12" t="s">
        <v>67</v>
      </c>
      <c r="Y1580" s="12" t="s">
        <v>15371</v>
      </c>
      <c r="Z1580" s="12" t="s">
        <v>15372</v>
      </c>
      <c r="AA1580" s="13">
        <v>43022.8</v>
      </c>
      <c r="AB1580" s="13">
        <v>47325.08</v>
      </c>
      <c r="AE1580" s="12">
        <v>5</v>
      </c>
      <c r="AF1580" s="12" t="s">
        <v>65</v>
      </c>
      <c r="AG1580" s="12" t="s">
        <v>15373</v>
      </c>
      <c r="AH1580" s="12" t="s">
        <v>68</v>
      </c>
      <c r="AI1580" s="17">
        <v>45644</v>
      </c>
      <c r="AJ1580" s="17">
        <v>45645</v>
      </c>
      <c r="AK1580" s="12" t="s">
        <v>90</v>
      </c>
      <c r="AN1580" s="12" t="s">
        <v>69</v>
      </c>
      <c r="AO1580" s="12" t="s">
        <v>77</v>
      </c>
      <c r="AQ1580" s="12" t="s">
        <v>538</v>
      </c>
      <c r="AR1580" s="12" t="s">
        <v>538</v>
      </c>
      <c r="AS1580" s="12" t="s">
        <v>1436</v>
      </c>
      <c r="AT1580" s="12" t="s">
        <v>1436</v>
      </c>
      <c r="AU1580" s="12" t="s">
        <v>538</v>
      </c>
      <c r="AW1580" s="17">
        <v>45614</v>
      </c>
      <c r="AZ1580" s="12" t="s">
        <v>92</v>
      </c>
      <c r="BD1580" s="12" t="s">
        <v>15374</v>
      </c>
      <c r="BE1580" s="12" t="s">
        <v>15375</v>
      </c>
      <c r="BF1580" s="12" t="s">
        <v>15376</v>
      </c>
      <c r="BG1580" s="12" t="s">
        <v>15377</v>
      </c>
    </row>
    <row r="1581" spans="1:59" ht="100.8" x14ac:dyDescent="0.3">
      <c r="A1581" s="12">
        <v>15990200</v>
      </c>
      <c r="B1581" s="12" t="s">
        <v>93</v>
      </c>
      <c r="C1581" s="12">
        <v>100000006</v>
      </c>
      <c r="D1581" s="12" t="s">
        <v>166</v>
      </c>
      <c r="E1581" s="12">
        <v>801934026</v>
      </c>
      <c r="F1581" s="12" t="s">
        <v>94</v>
      </c>
      <c r="G1581" s="12" t="s">
        <v>16220</v>
      </c>
      <c r="H1581" s="12" t="s">
        <v>60</v>
      </c>
      <c r="I1581" s="12" t="s">
        <v>80</v>
      </c>
      <c r="J1581" s="12" t="s">
        <v>65</v>
      </c>
      <c r="K1581" s="12" t="s">
        <v>167</v>
      </c>
      <c r="L1581" s="12" t="s">
        <v>167</v>
      </c>
      <c r="M1581" s="15">
        <v>42239.19</v>
      </c>
      <c r="N1581" s="16">
        <f>IF(M1581&gt;1000000,1,0)</f>
        <v>0</v>
      </c>
      <c r="O1581" s="16">
        <f>IF(N1581=0,IF(M1581&gt;100000,1,0),0)</f>
        <v>0</v>
      </c>
      <c r="P1581" s="16">
        <f>IF(M1581&lt;15000,1,0)</f>
        <v>0</v>
      </c>
      <c r="Q1581" s="12" t="s">
        <v>127</v>
      </c>
      <c r="R1581" s="17">
        <v>45540</v>
      </c>
      <c r="S1581" s="17">
        <v>45611</v>
      </c>
      <c r="T1581" s="17">
        <v>45616</v>
      </c>
      <c r="U1581" s="12">
        <v>0</v>
      </c>
      <c r="W1581" s="12" t="s">
        <v>16222</v>
      </c>
      <c r="X1581" s="12" t="s">
        <v>67</v>
      </c>
      <c r="Y1581" s="12" t="s">
        <v>168</v>
      </c>
      <c r="Z1581" s="12" t="s">
        <v>169</v>
      </c>
      <c r="AA1581" s="13">
        <v>32210.09</v>
      </c>
      <c r="AB1581" s="13">
        <v>38974.21</v>
      </c>
      <c r="AE1581" s="12">
        <v>4</v>
      </c>
      <c r="AF1581" s="12" t="s">
        <v>65</v>
      </c>
      <c r="AG1581" s="12" t="s">
        <v>16223</v>
      </c>
      <c r="AH1581" s="12" t="s">
        <v>68</v>
      </c>
      <c r="AI1581" s="17">
        <v>45610</v>
      </c>
      <c r="AJ1581" s="17">
        <v>45614</v>
      </c>
      <c r="AK1581" s="12" t="s">
        <v>90</v>
      </c>
      <c r="AN1581" s="12" t="s">
        <v>69</v>
      </c>
      <c r="AO1581" s="12" t="s">
        <v>77</v>
      </c>
      <c r="AQ1581" s="12" t="s">
        <v>16221</v>
      </c>
      <c r="AR1581" s="12" t="s">
        <v>16221</v>
      </c>
      <c r="AS1581" s="12" t="s">
        <v>16224</v>
      </c>
      <c r="AT1581" s="12" t="s">
        <v>16224</v>
      </c>
      <c r="AU1581" s="12" t="s">
        <v>16221</v>
      </c>
      <c r="AW1581" s="17">
        <v>45583</v>
      </c>
      <c r="AZ1581" s="12" t="s">
        <v>92</v>
      </c>
      <c r="BD1581" s="12" t="s">
        <v>16225</v>
      </c>
      <c r="BE1581" s="12" t="s">
        <v>16226</v>
      </c>
      <c r="BF1581" s="12" t="s">
        <v>16227</v>
      </c>
      <c r="BG1581" s="12" t="s">
        <v>16228</v>
      </c>
    </row>
    <row r="1582" spans="1:59" ht="115.2" x14ac:dyDescent="0.3">
      <c r="A1582" s="12">
        <v>15990200</v>
      </c>
      <c r="B1582" s="12" t="s">
        <v>93</v>
      </c>
      <c r="C1582" s="12">
        <v>100000006</v>
      </c>
      <c r="D1582" s="12" t="s">
        <v>166</v>
      </c>
      <c r="E1582" s="12">
        <v>801934026</v>
      </c>
      <c r="F1582" s="12" t="s">
        <v>94</v>
      </c>
      <c r="G1582" s="12" t="s">
        <v>10861</v>
      </c>
      <c r="H1582" s="12" t="s">
        <v>60</v>
      </c>
      <c r="I1582" s="12" t="s">
        <v>80</v>
      </c>
      <c r="J1582" s="12" t="s">
        <v>65</v>
      </c>
      <c r="K1582" s="12" t="s">
        <v>10862</v>
      </c>
      <c r="L1582" s="12" t="s">
        <v>10862</v>
      </c>
      <c r="M1582" s="15">
        <v>22874.84</v>
      </c>
      <c r="N1582" s="16">
        <f>IF(M1582&gt;1000000,1,0)</f>
        <v>0</v>
      </c>
      <c r="O1582" s="16">
        <f>IF(N1582=0,IF(M1582&gt;100000,1,0),0)</f>
        <v>0</v>
      </c>
      <c r="P1582" s="16">
        <f>IF(M1582&lt;15000,1,0)</f>
        <v>0</v>
      </c>
      <c r="Q1582" s="12" t="s">
        <v>127</v>
      </c>
      <c r="R1582" s="17">
        <v>45540</v>
      </c>
      <c r="S1582" s="17">
        <v>45587</v>
      </c>
      <c r="T1582" s="17">
        <v>45589</v>
      </c>
      <c r="U1582" s="12">
        <v>0</v>
      </c>
      <c r="W1582" s="12" t="s">
        <v>10864</v>
      </c>
      <c r="X1582" s="12" t="s">
        <v>67</v>
      </c>
      <c r="Y1582" s="12" t="s">
        <v>2625</v>
      </c>
      <c r="Z1582" s="12" t="s">
        <v>10865</v>
      </c>
      <c r="AA1582" s="13">
        <v>22396.69</v>
      </c>
      <c r="AB1582" s="13">
        <v>27099.99</v>
      </c>
      <c r="AE1582" s="12">
        <v>1</v>
      </c>
      <c r="AF1582" s="12" t="s">
        <v>65</v>
      </c>
      <c r="AG1582" s="12" t="s">
        <v>10866</v>
      </c>
      <c r="AH1582" s="12" t="s">
        <v>68</v>
      </c>
      <c r="AI1582" s="17">
        <v>45582</v>
      </c>
      <c r="AJ1582" s="17">
        <v>45586</v>
      </c>
      <c r="AK1582" s="12" t="s">
        <v>90</v>
      </c>
      <c r="AN1582" s="12" t="s">
        <v>69</v>
      </c>
      <c r="AO1582" s="12" t="s">
        <v>77</v>
      </c>
      <c r="AQ1582" s="12" t="s">
        <v>10863</v>
      </c>
      <c r="AR1582" s="12" t="s">
        <v>10863</v>
      </c>
      <c r="AS1582" s="12" t="s">
        <v>10867</v>
      </c>
      <c r="AT1582" s="12" t="s">
        <v>10867</v>
      </c>
      <c r="AU1582" s="12" t="s">
        <v>10863</v>
      </c>
      <c r="AW1582" s="17">
        <v>45567</v>
      </c>
      <c r="AZ1582" s="12" t="s">
        <v>92</v>
      </c>
      <c r="BD1582" s="12" t="s">
        <v>10868</v>
      </c>
      <c r="BE1582" s="12" t="s">
        <v>10869</v>
      </c>
      <c r="BF1582" s="12" t="s">
        <v>10870</v>
      </c>
      <c r="BG1582" s="12" t="s">
        <v>10871</v>
      </c>
    </row>
    <row r="1583" spans="1:59" ht="100.8" x14ac:dyDescent="0.3">
      <c r="A1583" s="12">
        <v>15990200</v>
      </c>
      <c r="B1583" s="12" t="s">
        <v>93</v>
      </c>
      <c r="C1583" s="12">
        <v>100000006</v>
      </c>
      <c r="D1583" s="12" t="s">
        <v>166</v>
      </c>
      <c r="E1583" s="12">
        <v>801934026</v>
      </c>
      <c r="F1583" s="12" t="s">
        <v>94</v>
      </c>
      <c r="G1583" s="12" t="s">
        <v>10882</v>
      </c>
      <c r="H1583" s="12" t="s">
        <v>60</v>
      </c>
      <c r="I1583" s="12" t="s">
        <v>80</v>
      </c>
      <c r="J1583" s="12" t="s">
        <v>65</v>
      </c>
      <c r="K1583" s="12" t="s">
        <v>10883</v>
      </c>
      <c r="L1583" s="12" t="s">
        <v>10883</v>
      </c>
      <c r="M1583" s="15">
        <v>50345.35</v>
      </c>
      <c r="N1583" s="16">
        <f>IF(M1583&gt;1000000,1,0)</f>
        <v>0</v>
      </c>
      <c r="O1583" s="16">
        <f>IF(N1583=0,IF(M1583&gt;100000,1,0),0)</f>
        <v>0</v>
      </c>
      <c r="P1583" s="16">
        <f>IF(M1583&lt;15000,1,0)</f>
        <v>0</v>
      </c>
      <c r="Q1583" s="12" t="s">
        <v>127</v>
      </c>
      <c r="R1583" s="17">
        <v>45538</v>
      </c>
      <c r="S1583" s="17">
        <v>45589</v>
      </c>
      <c r="T1583" s="17">
        <v>45589</v>
      </c>
      <c r="U1583" s="12">
        <v>0</v>
      </c>
      <c r="W1583" s="12" t="s">
        <v>10885</v>
      </c>
      <c r="X1583" s="12" t="s">
        <v>67</v>
      </c>
      <c r="Y1583" s="12" t="s">
        <v>168</v>
      </c>
      <c r="Z1583" s="12" t="s">
        <v>169</v>
      </c>
      <c r="AA1583" s="13">
        <v>46017</v>
      </c>
      <c r="AB1583" s="13">
        <v>55680.57</v>
      </c>
      <c r="AE1583" s="12">
        <v>4</v>
      </c>
      <c r="AF1583" s="12" t="s">
        <v>65</v>
      </c>
      <c r="AG1583" s="12" t="s">
        <v>10886</v>
      </c>
      <c r="AH1583" s="12" t="s">
        <v>68</v>
      </c>
      <c r="AI1583" s="17">
        <v>45586</v>
      </c>
      <c r="AJ1583" s="17">
        <v>45588</v>
      </c>
      <c r="AK1583" s="12" t="s">
        <v>90</v>
      </c>
      <c r="AN1583" s="12" t="s">
        <v>69</v>
      </c>
      <c r="AO1583" s="12" t="s">
        <v>77</v>
      </c>
      <c r="AQ1583" s="12" t="s">
        <v>10884</v>
      </c>
      <c r="AR1583" s="12" t="s">
        <v>10884</v>
      </c>
      <c r="AS1583" s="12" t="s">
        <v>10887</v>
      </c>
      <c r="AT1583" s="12" t="s">
        <v>10887</v>
      </c>
      <c r="AU1583" s="12" t="s">
        <v>10884</v>
      </c>
      <c r="AW1583" s="17">
        <v>45569</v>
      </c>
      <c r="AZ1583" s="12" t="s">
        <v>92</v>
      </c>
      <c r="BD1583" s="12" t="s">
        <v>10888</v>
      </c>
      <c r="BE1583" s="12" t="s">
        <v>10889</v>
      </c>
      <c r="BF1583" s="12" t="s">
        <v>10890</v>
      </c>
      <c r="BG1583" s="12" t="s">
        <v>10891</v>
      </c>
    </row>
    <row r="1584" spans="1:59" ht="100.8" x14ac:dyDescent="0.3">
      <c r="A1584" s="12">
        <v>15990200</v>
      </c>
      <c r="B1584" s="12" t="s">
        <v>93</v>
      </c>
      <c r="C1584" s="12">
        <v>100000006</v>
      </c>
      <c r="D1584" s="12" t="s">
        <v>166</v>
      </c>
      <c r="E1584" s="12">
        <v>801934026</v>
      </c>
      <c r="F1584" s="12" t="s">
        <v>94</v>
      </c>
      <c r="G1584" s="12" t="s">
        <v>16589</v>
      </c>
      <c r="H1584" s="12" t="s">
        <v>60</v>
      </c>
      <c r="I1584" s="12" t="s">
        <v>86</v>
      </c>
      <c r="J1584" s="12" t="s">
        <v>65</v>
      </c>
      <c r="K1584" s="12" t="s">
        <v>16590</v>
      </c>
      <c r="L1584" s="12" t="s">
        <v>16590</v>
      </c>
      <c r="M1584" s="18">
        <f>AA1584</f>
        <v>78173.600000000006</v>
      </c>
      <c r="N1584" s="16">
        <f>IF(M1584&gt;1000000,1,0)</f>
        <v>0</v>
      </c>
      <c r="O1584" s="16">
        <f>IF(N1584=0,IF(M1584&gt;100000,1,0),0)</f>
        <v>0</v>
      </c>
      <c r="P1584" s="16">
        <f>IF(M1584&lt;15000,1,0)</f>
        <v>0</v>
      </c>
      <c r="S1584" s="17">
        <v>45621</v>
      </c>
      <c r="T1584" s="17">
        <v>45628</v>
      </c>
      <c r="U1584" s="12">
        <v>0</v>
      </c>
      <c r="W1584" s="12" t="s">
        <v>16591</v>
      </c>
      <c r="X1584" s="12" t="s">
        <v>67</v>
      </c>
      <c r="Y1584" s="12" t="s">
        <v>1219</v>
      </c>
      <c r="Z1584" s="12" t="s">
        <v>16592</v>
      </c>
      <c r="AA1584" s="13">
        <v>78173.600000000006</v>
      </c>
      <c r="AB1584" s="13">
        <v>94590.06</v>
      </c>
      <c r="AE1584" s="12">
        <v>1</v>
      </c>
      <c r="AF1584" s="12" t="s">
        <v>65</v>
      </c>
      <c r="AG1584" s="12" t="s">
        <v>16593</v>
      </c>
      <c r="AH1584" s="12" t="s">
        <v>68</v>
      </c>
      <c r="AI1584" s="17">
        <v>45609</v>
      </c>
      <c r="AJ1584" s="17">
        <v>45625</v>
      </c>
      <c r="AK1584" s="12" t="s">
        <v>90</v>
      </c>
      <c r="AN1584" s="12" t="s">
        <v>69</v>
      </c>
      <c r="AO1584" s="12" t="s">
        <v>77</v>
      </c>
      <c r="AU1584" s="12" t="s">
        <v>16594</v>
      </c>
      <c r="AZ1584" s="12" t="s">
        <v>92</v>
      </c>
      <c r="BF1584" s="12" t="s">
        <v>16595</v>
      </c>
      <c r="BG1584" s="12" t="s">
        <v>16596</v>
      </c>
    </row>
    <row r="1585" spans="1:59" ht="115.2" x14ac:dyDescent="0.3">
      <c r="A1585" s="12">
        <v>16541256</v>
      </c>
      <c r="B1585" s="12" t="s">
        <v>162</v>
      </c>
      <c r="E1585" s="12">
        <v>801934047</v>
      </c>
      <c r="F1585" s="12" t="s">
        <v>62</v>
      </c>
      <c r="G1585" s="12" t="s">
        <v>10371</v>
      </c>
      <c r="H1585" s="12" t="s">
        <v>85</v>
      </c>
      <c r="I1585" s="12" t="s">
        <v>64</v>
      </c>
      <c r="J1585" s="12" t="s">
        <v>65</v>
      </c>
      <c r="K1585" s="12" t="s">
        <v>10372</v>
      </c>
      <c r="L1585" s="12" t="s">
        <v>10373</v>
      </c>
      <c r="M1585" s="15">
        <v>30000</v>
      </c>
      <c r="N1585" s="16">
        <f>IF(M1585&gt;1000000,1,0)</f>
        <v>0</v>
      </c>
      <c r="O1585" s="16">
        <f>IF(N1585=0,IF(M1585&gt;100000,1,0),0)</f>
        <v>0</v>
      </c>
      <c r="P1585" s="16">
        <f>IF(M1585&lt;15000,1,0)</f>
        <v>0</v>
      </c>
      <c r="Q1585" s="12" t="s">
        <v>96</v>
      </c>
      <c r="R1585" s="17">
        <v>45422</v>
      </c>
      <c r="S1585" s="17">
        <v>45561</v>
      </c>
      <c r="T1585" s="17">
        <v>45587</v>
      </c>
      <c r="U1585" s="12">
        <v>1</v>
      </c>
      <c r="V1585" s="12" t="s">
        <v>10374</v>
      </c>
      <c r="W1585" s="12" t="s">
        <v>10375</v>
      </c>
      <c r="X1585" s="12" t="s">
        <v>67</v>
      </c>
      <c r="Y1585" s="12" t="s">
        <v>960</v>
      </c>
      <c r="Z1585" s="12" t="s">
        <v>6552</v>
      </c>
      <c r="AA1585" s="13">
        <v>25000</v>
      </c>
      <c r="AB1585" s="13">
        <v>30250</v>
      </c>
      <c r="AE1585" s="12">
        <v>3</v>
      </c>
      <c r="AF1585" s="12" t="s">
        <v>65</v>
      </c>
      <c r="AG1585" s="12" t="s">
        <v>10376</v>
      </c>
      <c r="AH1585" s="12" t="s">
        <v>68</v>
      </c>
      <c r="AI1585" s="17">
        <v>45553</v>
      </c>
      <c r="AJ1585" s="17">
        <v>45578</v>
      </c>
      <c r="AK1585" s="12" t="s">
        <v>90</v>
      </c>
      <c r="AN1585" s="12" t="s">
        <v>216</v>
      </c>
      <c r="AQ1585" s="12" t="s">
        <v>210</v>
      </c>
      <c r="AR1585" s="12" t="s">
        <v>286</v>
      </c>
      <c r="AS1585" s="12" t="s">
        <v>211</v>
      </c>
      <c r="AT1585" s="12" t="s">
        <v>2710</v>
      </c>
      <c r="AU1585" s="12" t="s">
        <v>2690</v>
      </c>
      <c r="AW1585" s="17">
        <v>45560</v>
      </c>
      <c r="AZ1585" s="12" t="s">
        <v>92</v>
      </c>
      <c r="BD1585" s="12" t="s">
        <v>10377</v>
      </c>
      <c r="BE1585" s="12" t="s">
        <v>10378</v>
      </c>
      <c r="BF1585" s="12" t="s">
        <v>10379</v>
      </c>
      <c r="BG1585" s="12" t="s">
        <v>10380</v>
      </c>
    </row>
    <row r="1586" spans="1:59" ht="115.2" x14ac:dyDescent="0.3">
      <c r="A1586" s="12">
        <v>16541256</v>
      </c>
      <c r="B1586" s="12" t="s">
        <v>162</v>
      </c>
      <c r="E1586" s="12">
        <v>801934047</v>
      </c>
      <c r="F1586" s="12" t="s">
        <v>62</v>
      </c>
      <c r="G1586" s="12" t="s">
        <v>10371</v>
      </c>
      <c r="H1586" s="12" t="s">
        <v>85</v>
      </c>
      <c r="I1586" s="12" t="s">
        <v>64</v>
      </c>
      <c r="J1586" s="12" t="s">
        <v>65</v>
      </c>
      <c r="K1586" s="12" t="s">
        <v>10372</v>
      </c>
      <c r="L1586" s="12" t="s">
        <v>10373</v>
      </c>
      <c r="M1586" s="15">
        <v>10200</v>
      </c>
      <c r="N1586" s="16">
        <f>IF(M1586&gt;1000000,1,0)</f>
        <v>0</v>
      </c>
      <c r="O1586" s="16">
        <f>IF(N1586=0,IF(M1586&gt;100000,1,0),0)</f>
        <v>0</v>
      </c>
      <c r="P1586" s="16">
        <f>IF(M1586&lt;15000,1,0)</f>
        <v>1</v>
      </c>
      <c r="Q1586" s="12" t="s">
        <v>96</v>
      </c>
      <c r="R1586" s="17">
        <v>45422</v>
      </c>
      <c r="S1586" s="17">
        <v>45561</v>
      </c>
      <c r="T1586" s="17">
        <v>45587</v>
      </c>
      <c r="U1586" s="12">
        <v>2</v>
      </c>
      <c r="V1586" s="12" t="s">
        <v>10381</v>
      </c>
      <c r="W1586" s="12" t="s">
        <v>10382</v>
      </c>
      <c r="X1586" s="12" t="s">
        <v>67</v>
      </c>
      <c r="Y1586" s="12" t="s">
        <v>10383</v>
      </c>
      <c r="Z1586" s="12" t="s">
        <v>10384</v>
      </c>
      <c r="AA1586" s="13">
        <v>8500</v>
      </c>
      <c r="AB1586" s="13">
        <v>10285</v>
      </c>
      <c r="AE1586" s="12">
        <v>3</v>
      </c>
      <c r="AF1586" s="12" t="s">
        <v>65</v>
      </c>
      <c r="AG1586" s="12" t="s">
        <v>10376</v>
      </c>
      <c r="AH1586" s="12" t="s">
        <v>68</v>
      </c>
      <c r="AI1586" s="17">
        <v>45553</v>
      </c>
      <c r="AJ1586" s="17">
        <v>45578</v>
      </c>
      <c r="AK1586" s="12" t="s">
        <v>90</v>
      </c>
      <c r="AN1586" s="12" t="s">
        <v>216</v>
      </c>
      <c r="AQ1586" s="12" t="s">
        <v>1094</v>
      </c>
      <c r="AR1586" s="12" t="s">
        <v>286</v>
      </c>
      <c r="AS1586" s="12" t="s">
        <v>1690</v>
      </c>
      <c r="AT1586" s="12" t="s">
        <v>2710</v>
      </c>
      <c r="AU1586" s="12" t="s">
        <v>2690</v>
      </c>
      <c r="AW1586" s="17">
        <v>45560</v>
      </c>
      <c r="AZ1586" s="12" t="s">
        <v>92</v>
      </c>
      <c r="BD1586" s="12" t="s">
        <v>10377</v>
      </c>
      <c r="BE1586" s="12" t="s">
        <v>10378</v>
      </c>
      <c r="BF1586" s="12" t="s">
        <v>10379</v>
      </c>
      <c r="BG1586" s="12" t="s">
        <v>10380</v>
      </c>
    </row>
    <row r="1587" spans="1:59" ht="115.2" x14ac:dyDescent="0.3">
      <c r="A1587" s="12">
        <v>16541256</v>
      </c>
      <c r="B1587" s="12" t="s">
        <v>162</v>
      </c>
      <c r="E1587" s="12">
        <v>801934047</v>
      </c>
      <c r="F1587" s="12" t="s">
        <v>62</v>
      </c>
      <c r="G1587" s="12" t="s">
        <v>10371</v>
      </c>
      <c r="H1587" s="12" t="s">
        <v>85</v>
      </c>
      <c r="I1587" s="12" t="s">
        <v>64</v>
      </c>
      <c r="J1587" s="12" t="s">
        <v>65</v>
      </c>
      <c r="K1587" s="12" t="s">
        <v>10372</v>
      </c>
      <c r="L1587" s="12" t="s">
        <v>10373</v>
      </c>
      <c r="M1587" s="15">
        <v>6600</v>
      </c>
      <c r="N1587" s="16">
        <f>IF(M1587&gt;1000000,1,0)</f>
        <v>0</v>
      </c>
      <c r="O1587" s="16">
        <f>IF(N1587=0,IF(M1587&gt;100000,1,0),0)</f>
        <v>0</v>
      </c>
      <c r="P1587" s="16">
        <f>IF(M1587&lt;15000,1,0)</f>
        <v>1</v>
      </c>
      <c r="Q1587" s="12" t="s">
        <v>96</v>
      </c>
      <c r="R1587" s="17">
        <v>45422</v>
      </c>
      <c r="S1587" s="17">
        <v>45561</v>
      </c>
      <c r="T1587" s="17">
        <v>45587</v>
      </c>
      <c r="U1587" s="12">
        <v>3</v>
      </c>
      <c r="V1587" s="12" t="s">
        <v>10385</v>
      </c>
      <c r="W1587" s="12" t="s">
        <v>10382</v>
      </c>
      <c r="X1587" s="12" t="s">
        <v>67</v>
      </c>
      <c r="Y1587" s="12" t="s">
        <v>960</v>
      </c>
      <c r="Z1587" s="12" t="s">
        <v>6552</v>
      </c>
      <c r="AA1587" s="13">
        <v>5500</v>
      </c>
      <c r="AB1587" s="13">
        <v>6655</v>
      </c>
      <c r="AE1587" s="12">
        <v>3</v>
      </c>
      <c r="AF1587" s="12" t="s">
        <v>65</v>
      </c>
      <c r="AG1587" s="12" t="s">
        <v>10376</v>
      </c>
      <c r="AH1587" s="12" t="s">
        <v>68</v>
      </c>
      <c r="AI1587" s="17">
        <v>45553</v>
      </c>
      <c r="AJ1587" s="17">
        <v>45578</v>
      </c>
      <c r="AK1587" s="12" t="s">
        <v>90</v>
      </c>
      <c r="AN1587" s="12" t="s">
        <v>216</v>
      </c>
      <c r="AQ1587" s="12" t="s">
        <v>2166</v>
      </c>
      <c r="AR1587" s="12" t="s">
        <v>286</v>
      </c>
      <c r="AS1587" s="12" t="s">
        <v>2445</v>
      </c>
      <c r="AT1587" s="12" t="s">
        <v>2710</v>
      </c>
      <c r="AU1587" s="12" t="s">
        <v>2690</v>
      </c>
      <c r="AW1587" s="17">
        <v>45560</v>
      </c>
      <c r="AZ1587" s="12" t="s">
        <v>92</v>
      </c>
      <c r="BD1587" s="12" t="s">
        <v>10377</v>
      </c>
      <c r="BE1587" s="12" t="s">
        <v>10378</v>
      </c>
      <c r="BF1587" s="12" t="s">
        <v>10379</v>
      </c>
      <c r="BG1587" s="12" t="s">
        <v>10380</v>
      </c>
    </row>
    <row r="1588" spans="1:59" ht="115.2" x14ac:dyDescent="0.3">
      <c r="A1588" s="12">
        <v>16541256</v>
      </c>
      <c r="B1588" s="12" t="s">
        <v>162</v>
      </c>
      <c r="E1588" s="12">
        <v>801934047</v>
      </c>
      <c r="F1588" s="12" t="s">
        <v>62</v>
      </c>
      <c r="G1588" s="12" t="s">
        <v>10371</v>
      </c>
      <c r="H1588" s="12" t="s">
        <v>85</v>
      </c>
      <c r="I1588" s="12" t="s">
        <v>64</v>
      </c>
      <c r="J1588" s="12" t="s">
        <v>65</v>
      </c>
      <c r="K1588" s="12" t="s">
        <v>10372</v>
      </c>
      <c r="L1588" s="12" t="s">
        <v>10373</v>
      </c>
      <c r="M1588" s="15">
        <v>20400</v>
      </c>
      <c r="N1588" s="16">
        <f>IF(M1588&gt;1000000,1,0)</f>
        <v>0</v>
      </c>
      <c r="O1588" s="16">
        <f>IF(N1588=0,IF(M1588&gt;100000,1,0),0)</f>
        <v>0</v>
      </c>
      <c r="P1588" s="16">
        <f>IF(M1588&lt;15000,1,0)</f>
        <v>0</v>
      </c>
      <c r="Q1588" s="12" t="s">
        <v>96</v>
      </c>
      <c r="R1588" s="17">
        <v>45422</v>
      </c>
      <c r="S1588" s="17">
        <v>45561</v>
      </c>
      <c r="T1588" s="17">
        <v>45587</v>
      </c>
      <c r="U1588" s="12">
        <v>4</v>
      </c>
      <c r="V1588" s="12" t="s">
        <v>10386</v>
      </c>
      <c r="W1588" s="12" t="s">
        <v>10375</v>
      </c>
      <c r="X1588" s="12" t="s">
        <v>67</v>
      </c>
      <c r="Y1588" s="12" t="s">
        <v>960</v>
      </c>
      <c r="Z1588" s="12" t="s">
        <v>6552</v>
      </c>
      <c r="AA1588" s="13">
        <v>17000</v>
      </c>
      <c r="AB1588" s="13">
        <v>20570</v>
      </c>
      <c r="AE1588" s="12">
        <v>3</v>
      </c>
      <c r="AF1588" s="12" t="s">
        <v>65</v>
      </c>
      <c r="AG1588" s="12" t="s">
        <v>10376</v>
      </c>
      <c r="AH1588" s="12" t="s">
        <v>68</v>
      </c>
      <c r="AI1588" s="17">
        <v>45553</v>
      </c>
      <c r="AJ1588" s="17">
        <v>45578</v>
      </c>
      <c r="AK1588" s="12" t="s">
        <v>90</v>
      </c>
      <c r="AN1588" s="12" t="s">
        <v>216</v>
      </c>
      <c r="AQ1588" s="12" t="s">
        <v>558</v>
      </c>
      <c r="AR1588" s="12" t="s">
        <v>286</v>
      </c>
      <c r="AS1588" s="12" t="s">
        <v>607</v>
      </c>
      <c r="AT1588" s="12" t="s">
        <v>2710</v>
      </c>
      <c r="AU1588" s="12" t="s">
        <v>2690</v>
      </c>
      <c r="AW1588" s="17">
        <v>45560</v>
      </c>
      <c r="AZ1588" s="12" t="s">
        <v>92</v>
      </c>
      <c r="BD1588" s="12" t="s">
        <v>10377</v>
      </c>
      <c r="BE1588" s="12" t="s">
        <v>10378</v>
      </c>
      <c r="BF1588" s="12" t="s">
        <v>10379</v>
      </c>
      <c r="BG1588" s="12" t="s">
        <v>10380</v>
      </c>
    </row>
    <row r="1589" spans="1:59" ht="115.2" x14ac:dyDescent="0.3">
      <c r="A1589" s="12">
        <v>16541256</v>
      </c>
      <c r="B1589" s="12" t="s">
        <v>162</v>
      </c>
      <c r="E1589" s="12">
        <v>801934047</v>
      </c>
      <c r="F1589" s="12" t="s">
        <v>62</v>
      </c>
      <c r="G1589" s="12" t="s">
        <v>10371</v>
      </c>
      <c r="H1589" s="12" t="s">
        <v>85</v>
      </c>
      <c r="I1589" s="12" t="s">
        <v>64</v>
      </c>
      <c r="J1589" s="12" t="s">
        <v>65</v>
      </c>
      <c r="K1589" s="12" t="s">
        <v>10372</v>
      </c>
      <c r="L1589" s="12" t="s">
        <v>10373</v>
      </c>
      <c r="M1589" s="15">
        <v>12600</v>
      </c>
      <c r="N1589" s="16">
        <f>IF(M1589&gt;1000000,1,0)</f>
        <v>0</v>
      </c>
      <c r="O1589" s="16">
        <f>IF(N1589=0,IF(M1589&gt;100000,1,0),0)</f>
        <v>0</v>
      </c>
      <c r="P1589" s="16">
        <f>IF(M1589&lt;15000,1,0)</f>
        <v>1</v>
      </c>
      <c r="Q1589" s="12" t="s">
        <v>96</v>
      </c>
      <c r="R1589" s="17">
        <v>45422</v>
      </c>
      <c r="S1589" s="17">
        <v>45561</v>
      </c>
      <c r="T1589" s="17">
        <v>45587</v>
      </c>
      <c r="U1589" s="12">
        <v>5</v>
      </c>
      <c r="V1589" s="12" t="s">
        <v>10387</v>
      </c>
      <c r="W1589" s="12" t="s">
        <v>10375</v>
      </c>
      <c r="X1589" s="12" t="s">
        <v>67</v>
      </c>
      <c r="Y1589" s="12" t="s">
        <v>960</v>
      </c>
      <c r="Z1589" s="12" t="s">
        <v>6552</v>
      </c>
      <c r="AA1589" s="13">
        <v>10500</v>
      </c>
      <c r="AB1589" s="13">
        <v>12705</v>
      </c>
      <c r="AE1589" s="12">
        <v>3</v>
      </c>
      <c r="AF1589" s="12" t="s">
        <v>65</v>
      </c>
      <c r="AG1589" s="12" t="s">
        <v>10376</v>
      </c>
      <c r="AH1589" s="12" t="s">
        <v>68</v>
      </c>
      <c r="AI1589" s="17">
        <v>45553</v>
      </c>
      <c r="AJ1589" s="17">
        <v>45578</v>
      </c>
      <c r="AK1589" s="12" t="s">
        <v>90</v>
      </c>
      <c r="AN1589" s="12" t="s">
        <v>216</v>
      </c>
      <c r="AQ1589" s="12" t="s">
        <v>622</v>
      </c>
      <c r="AR1589" s="12" t="s">
        <v>286</v>
      </c>
      <c r="AS1589" s="12" t="s">
        <v>1976</v>
      </c>
      <c r="AT1589" s="12" t="s">
        <v>2710</v>
      </c>
      <c r="AU1589" s="12" t="s">
        <v>2690</v>
      </c>
      <c r="AW1589" s="17">
        <v>45560</v>
      </c>
      <c r="AZ1589" s="12" t="s">
        <v>92</v>
      </c>
      <c r="BD1589" s="12" t="s">
        <v>10377</v>
      </c>
      <c r="BE1589" s="12" t="s">
        <v>10378</v>
      </c>
      <c r="BF1589" s="12" t="s">
        <v>10379</v>
      </c>
      <c r="BG1589" s="12" t="s">
        <v>10380</v>
      </c>
    </row>
    <row r="1590" spans="1:59" ht="115.2" x14ac:dyDescent="0.3">
      <c r="A1590" s="12">
        <v>16541256</v>
      </c>
      <c r="B1590" s="12" t="s">
        <v>162</v>
      </c>
      <c r="E1590" s="12">
        <v>801934047</v>
      </c>
      <c r="F1590" s="12" t="s">
        <v>62</v>
      </c>
      <c r="G1590" s="12" t="s">
        <v>10371</v>
      </c>
      <c r="H1590" s="12" t="s">
        <v>85</v>
      </c>
      <c r="I1590" s="12" t="s">
        <v>64</v>
      </c>
      <c r="J1590" s="12" t="s">
        <v>65</v>
      </c>
      <c r="K1590" s="12" t="s">
        <v>10372</v>
      </c>
      <c r="L1590" s="12" t="s">
        <v>10373</v>
      </c>
      <c r="M1590" s="15">
        <v>12000</v>
      </c>
      <c r="N1590" s="16">
        <f>IF(M1590&gt;1000000,1,0)</f>
        <v>0</v>
      </c>
      <c r="O1590" s="16">
        <f>IF(N1590=0,IF(M1590&gt;100000,1,0),0)</f>
        <v>0</v>
      </c>
      <c r="P1590" s="16">
        <f>IF(M1590&lt;15000,1,0)</f>
        <v>1</v>
      </c>
      <c r="Q1590" s="12" t="s">
        <v>96</v>
      </c>
      <c r="R1590" s="17">
        <v>45422</v>
      </c>
      <c r="S1590" s="17">
        <v>45561</v>
      </c>
      <c r="T1590" s="17">
        <v>45587</v>
      </c>
      <c r="U1590" s="12">
        <v>6</v>
      </c>
      <c r="V1590" s="12" t="s">
        <v>14805</v>
      </c>
      <c r="W1590" s="12" t="s">
        <v>10375</v>
      </c>
      <c r="X1590" s="12" t="s">
        <v>67</v>
      </c>
      <c r="Y1590" s="12" t="s">
        <v>14806</v>
      </c>
      <c r="Z1590" s="12" t="s">
        <v>14807</v>
      </c>
      <c r="AA1590" s="13">
        <v>10000</v>
      </c>
      <c r="AB1590" s="13">
        <v>12100</v>
      </c>
      <c r="AE1590" s="12">
        <v>3</v>
      </c>
      <c r="AF1590" s="12" t="s">
        <v>65</v>
      </c>
      <c r="AG1590" s="12" t="s">
        <v>10376</v>
      </c>
      <c r="AH1590" s="12" t="s">
        <v>68</v>
      </c>
      <c r="AI1590" s="17">
        <v>45553</v>
      </c>
      <c r="AJ1590" s="17">
        <v>45573</v>
      </c>
      <c r="AK1590" s="12" t="s">
        <v>90</v>
      </c>
      <c r="AN1590" s="12" t="s">
        <v>216</v>
      </c>
      <c r="AQ1590" s="12" t="s">
        <v>752</v>
      </c>
      <c r="AR1590" s="12" t="s">
        <v>286</v>
      </c>
      <c r="AS1590" s="12" t="s">
        <v>753</v>
      </c>
      <c r="AT1590" s="12" t="s">
        <v>2710</v>
      </c>
      <c r="AU1590" s="12" t="s">
        <v>2690</v>
      </c>
      <c r="AW1590" s="17">
        <v>45560</v>
      </c>
      <c r="AZ1590" s="12" t="s">
        <v>92</v>
      </c>
      <c r="BD1590" s="12" t="s">
        <v>10377</v>
      </c>
      <c r="BE1590" s="12" t="s">
        <v>10378</v>
      </c>
      <c r="BF1590" s="12" t="s">
        <v>10379</v>
      </c>
      <c r="BG1590" s="12" t="s">
        <v>10380</v>
      </c>
    </row>
    <row r="1591" spans="1:59" ht="115.2" x14ac:dyDescent="0.3">
      <c r="A1591" s="12">
        <v>16541256</v>
      </c>
      <c r="B1591" s="12" t="s">
        <v>162</v>
      </c>
      <c r="E1591" s="12">
        <v>801934047</v>
      </c>
      <c r="F1591" s="12" t="s">
        <v>62</v>
      </c>
      <c r="G1591" s="12" t="s">
        <v>18356</v>
      </c>
      <c r="H1591" s="12" t="s">
        <v>63</v>
      </c>
      <c r="I1591" s="12" t="s">
        <v>1146</v>
      </c>
      <c r="J1591" s="12" t="s">
        <v>76</v>
      </c>
      <c r="K1591" s="12" t="s">
        <v>18357</v>
      </c>
      <c r="L1591" s="12" t="s">
        <v>18357</v>
      </c>
      <c r="M1591" s="15">
        <v>1824851.51</v>
      </c>
      <c r="N1591" s="16">
        <f>IF(M1591&gt;1000000,1,0)</f>
        <v>1</v>
      </c>
      <c r="O1591" s="16">
        <f>IF(N1591=0,IF(M1591&gt;100000,1,0),0)</f>
        <v>0</v>
      </c>
      <c r="P1591" s="16">
        <f>IF(M1591&lt;15000,1,0)</f>
        <v>0</v>
      </c>
      <c r="Q1591" s="12" t="s">
        <v>1110</v>
      </c>
      <c r="R1591" s="17">
        <v>45483</v>
      </c>
      <c r="S1591" s="17">
        <v>45642</v>
      </c>
      <c r="U1591" s="12">
        <v>0</v>
      </c>
      <c r="W1591" s="12" t="s">
        <v>3850</v>
      </c>
      <c r="X1591" s="12" t="s">
        <v>67</v>
      </c>
      <c r="Y1591" s="12" t="s">
        <v>2397</v>
      </c>
      <c r="Z1591" s="12" t="s">
        <v>18359</v>
      </c>
      <c r="AA1591" s="13">
        <v>1693279.71</v>
      </c>
      <c r="AB1591" s="13">
        <v>2048868.45</v>
      </c>
      <c r="AE1591" s="12">
        <v>4</v>
      </c>
      <c r="AF1591" s="12" t="s">
        <v>76</v>
      </c>
      <c r="AG1591" s="12" t="s">
        <v>18360</v>
      </c>
      <c r="AH1591" s="12" t="s">
        <v>68</v>
      </c>
      <c r="AI1591" s="17">
        <v>45625</v>
      </c>
      <c r="AK1591" s="12" t="s">
        <v>90</v>
      </c>
      <c r="AM1591" s="12" t="s">
        <v>556</v>
      </c>
      <c r="AN1591" s="12" t="s">
        <v>216</v>
      </c>
      <c r="AQ1591" s="12" t="s">
        <v>18358</v>
      </c>
      <c r="AR1591" s="12" t="s">
        <v>18358</v>
      </c>
      <c r="AS1591" s="12" t="s">
        <v>18361</v>
      </c>
      <c r="AT1591" s="12" t="s">
        <v>18361</v>
      </c>
      <c r="AU1591" s="12" t="s">
        <v>18358</v>
      </c>
      <c r="AW1591" s="17">
        <v>45642</v>
      </c>
      <c r="BD1591" s="12" t="s">
        <v>18362</v>
      </c>
      <c r="BE1591" s="12" t="s">
        <v>18363</v>
      </c>
      <c r="BF1591" s="12" t="s">
        <v>18364</v>
      </c>
    </row>
    <row r="1592" spans="1:59" ht="115.2" x14ac:dyDescent="0.3">
      <c r="A1592" s="12">
        <v>16541256</v>
      </c>
      <c r="B1592" s="12" t="s">
        <v>162</v>
      </c>
      <c r="E1592" s="12">
        <v>801934047</v>
      </c>
      <c r="F1592" s="12" t="s">
        <v>62</v>
      </c>
      <c r="G1592" s="12" t="s">
        <v>11585</v>
      </c>
      <c r="H1592" s="12" t="s">
        <v>85</v>
      </c>
      <c r="I1592" s="12" t="s">
        <v>64</v>
      </c>
      <c r="J1592" s="12" t="s">
        <v>65</v>
      </c>
      <c r="K1592" s="12" t="s">
        <v>11586</v>
      </c>
      <c r="L1592" s="12" t="s">
        <v>11587</v>
      </c>
      <c r="M1592" s="15">
        <v>482313.68</v>
      </c>
      <c r="N1592" s="16">
        <f>IF(M1592&gt;1000000,1,0)</f>
        <v>0</v>
      </c>
      <c r="O1592" s="16">
        <f>IF(N1592=0,IF(M1592&gt;100000,1,0),0)</f>
        <v>1</v>
      </c>
      <c r="P1592" s="16">
        <f>IF(M1592&lt;15000,1,0)</f>
        <v>0</v>
      </c>
      <c r="Q1592" s="12" t="s">
        <v>164</v>
      </c>
      <c r="R1592" s="17">
        <v>45394</v>
      </c>
      <c r="S1592" s="17">
        <v>45474</v>
      </c>
      <c r="T1592" s="17">
        <v>45503</v>
      </c>
      <c r="U1592" s="12">
        <v>0</v>
      </c>
      <c r="W1592" s="12" t="s">
        <v>11588</v>
      </c>
      <c r="X1592" s="12" t="s">
        <v>232</v>
      </c>
      <c r="Y1592" s="12" t="s">
        <v>11589</v>
      </c>
      <c r="Z1592" s="12" t="s">
        <v>11590</v>
      </c>
      <c r="AA1592" s="13">
        <v>89702.24</v>
      </c>
      <c r="AB1592" s="13">
        <v>108539.71</v>
      </c>
      <c r="AE1592" s="12">
        <v>2</v>
      </c>
      <c r="AF1592" s="12" t="s">
        <v>65</v>
      </c>
      <c r="AG1592" s="12" t="s">
        <v>11591</v>
      </c>
      <c r="AH1592" s="12" t="s">
        <v>68</v>
      </c>
      <c r="AI1592" s="17">
        <v>45474</v>
      </c>
      <c r="AJ1592" s="17">
        <v>45501</v>
      </c>
      <c r="AK1592" s="12" t="s">
        <v>90</v>
      </c>
      <c r="AN1592" s="12" t="s">
        <v>216</v>
      </c>
      <c r="AQ1592" s="12" t="s">
        <v>2043</v>
      </c>
      <c r="AR1592" s="12" t="s">
        <v>2043</v>
      </c>
      <c r="AS1592" s="12" t="s">
        <v>2044</v>
      </c>
      <c r="AT1592" s="12" t="s">
        <v>2044</v>
      </c>
      <c r="AU1592" s="12" t="s">
        <v>2042</v>
      </c>
      <c r="AW1592" s="17">
        <v>45474</v>
      </c>
      <c r="AZ1592" s="12" t="s">
        <v>92</v>
      </c>
      <c r="BD1592" s="12" t="s">
        <v>11592</v>
      </c>
      <c r="BE1592" s="12" t="s">
        <v>11593</v>
      </c>
      <c r="BF1592" s="12" t="s">
        <v>11594</v>
      </c>
      <c r="BG1592" s="12" t="s">
        <v>11595</v>
      </c>
    </row>
    <row r="1593" spans="1:59" ht="115.2" x14ac:dyDescent="0.3">
      <c r="A1593" s="12">
        <v>16541256</v>
      </c>
      <c r="B1593" s="12" t="s">
        <v>162</v>
      </c>
      <c r="E1593" s="12">
        <v>801934047</v>
      </c>
      <c r="F1593" s="12" t="s">
        <v>62</v>
      </c>
      <c r="G1593" s="12" t="s">
        <v>7663</v>
      </c>
      <c r="H1593" s="12" t="s">
        <v>60</v>
      </c>
      <c r="I1593" s="12" t="s">
        <v>80</v>
      </c>
      <c r="J1593" s="12" t="s">
        <v>65</v>
      </c>
      <c r="K1593" s="12" t="s">
        <v>7664</v>
      </c>
      <c r="L1593" s="12" t="s">
        <v>7664</v>
      </c>
      <c r="M1593" s="15">
        <v>59900</v>
      </c>
      <c r="N1593" s="16">
        <f>IF(M1593&gt;1000000,1,0)</f>
        <v>0</v>
      </c>
      <c r="O1593" s="16">
        <f>IF(N1593=0,IF(M1593&gt;100000,1,0),0)</f>
        <v>0</v>
      </c>
      <c r="P1593" s="16">
        <f>IF(M1593&lt;15000,1,0)</f>
        <v>0</v>
      </c>
      <c r="Q1593" s="12" t="s">
        <v>115</v>
      </c>
      <c r="R1593" s="17">
        <v>45397</v>
      </c>
      <c r="S1593" s="17">
        <v>45450</v>
      </c>
      <c r="T1593" s="17">
        <v>45454</v>
      </c>
      <c r="U1593" s="12">
        <v>0</v>
      </c>
      <c r="W1593" s="12" t="s">
        <v>818</v>
      </c>
      <c r="X1593" s="12" t="s">
        <v>67</v>
      </c>
      <c r="Y1593" s="12" t="s">
        <v>7665</v>
      </c>
      <c r="Z1593" s="12" t="s">
        <v>7666</v>
      </c>
      <c r="AA1593" s="13">
        <v>59900</v>
      </c>
      <c r="AB1593" s="13">
        <v>72479</v>
      </c>
      <c r="AE1593" s="12">
        <v>4</v>
      </c>
      <c r="AF1593" s="12" t="s">
        <v>65</v>
      </c>
      <c r="AG1593" s="12" t="s">
        <v>7667</v>
      </c>
      <c r="AH1593" s="12" t="s">
        <v>68</v>
      </c>
      <c r="AI1593" s="17">
        <v>45443</v>
      </c>
      <c r="AJ1593" s="17">
        <v>45450</v>
      </c>
      <c r="AK1593" s="12" t="s">
        <v>90</v>
      </c>
      <c r="AN1593" s="12" t="s">
        <v>216</v>
      </c>
      <c r="AQ1593" s="12" t="s">
        <v>2472</v>
      </c>
      <c r="AR1593" s="12" t="s">
        <v>2472</v>
      </c>
      <c r="AS1593" s="12" t="s">
        <v>2473</v>
      </c>
      <c r="AT1593" s="12" t="s">
        <v>2473</v>
      </c>
      <c r="AU1593" s="12" t="s">
        <v>2472</v>
      </c>
      <c r="AW1593" s="17">
        <v>45443</v>
      </c>
      <c r="AZ1593" s="12" t="s">
        <v>92</v>
      </c>
      <c r="BD1593" s="12" t="s">
        <v>7668</v>
      </c>
      <c r="BE1593" s="12" t="s">
        <v>7669</v>
      </c>
      <c r="BF1593" s="12" t="s">
        <v>7670</v>
      </c>
      <c r="BG1593" s="12" t="s">
        <v>7671</v>
      </c>
    </row>
    <row r="1594" spans="1:59" ht="129.6" x14ac:dyDescent="0.3">
      <c r="A1594" s="12">
        <v>16541256</v>
      </c>
      <c r="B1594" s="12" t="s">
        <v>162</v>
      </c>
      <c r="E1594" s="12">
        <v>801934047</v>
      </c>
      <c r="F1594" s="12" t="s">
        <v>62</v>
      </c>
      <c r="G1594" s="12" t="s">
        <v>13895</v>
      </c>
      <c r="H1594" s="12" t="s">
        <v>60</v>
      </c>
      <c r="I1594" s="12" t="s">
        <v>64</v>
      </c>
      <c r="J1594" s="12" t="s">
        <v>65</v>
      </c>
      <c r="K1594" s="12" t="s">
        <v>13896</v>
      </c>
      <c r="L1594" s="12" t="s">
        <v>13897</v>
      </c>
      <c r="M1594" s="15">
        <v>201400</v>
      </c>
      <c r="N1594" s="16">
        <f>IF(M1594&gt;1000000,1,0)</f>
        <v>0</v>
      </c>
      <c r="O1594" s="16">
        <f>IF(N1594=0,IF(M1594&gt;100000,1,0),0)</f>
        <v>1</v>
      </c>
      <c r="P1594" s="16">
        <f>IF(M1594&lt;15000,1,0)</f>
        <v>0</v>
      </c>
      <c r="Q1594" s="12" t="s">
        <v>213</v>
      </c>
      <c r="R1594" s="17">
        <v>45435</v>
      </c>
      <c r="S1594" s="17">
        <v>45489</v>
      </c>
      <c r="T1594" s="17">
        <v>45544</v>
      </c>
      <c r="U1594" s="12">
        <v>0</v>
      </c>
      <c r="W1594" s="12" t="s">
        <v>13899</v>
      </c>
      <c r="X1594" s="12" t="s">
        <v>67</v>
      </c>
      <c r="Y1594" s="12" t="s">
        <v>1837</v>
      </c>
      <c r="Z1594" s="12" t="s">
        <v>13900</v>
      </c>
      <c r="AA1594" s="13">
        <v>155000</v>
      </c>
      <c r="AB1594" s="13">
        <v>187550</v>
      </c>
      <c r="AE1594" s="12">
        <v>1</v>
      </c>
      <c r="AF1594" s="12" t="s">
        <v>65</v>
      </c>
      <c r="AG1594" s="12" t="s">
        <v>13901</v>
      </c>
      <c r="AH1594" s="12" t="s">
        <v>68</v>
      </c>
      <c r="AI1594" s="17">
        <v>45488</v>
      </c>
      <c r="AJ1594" s="17">
        <v>45539</v>
      </c>
      <c r="AK1594" s="12" t="s">
        <v>90</v>
      </c>
      <c r="AN1594" s="12" t="s">
        <v>216</v>
      </c>
      <c r="AQ1594" s="12" t="s">
        <v>2021</v>
      </c>
      <c r="AR1594" s="12" t="s">
        <v>2021</v>
      </c>
      <c r="AS1594" s="12" t="s">
        <v>13902</v>
      </c>
      <c r="AT1594" s="12" t="s">
        <v>13902</v>
      </c>
      <c r="AU1594" s="12" t="s">
        <v>13898</v>
      </c>
      <c r="AW1594" s="17">
        <v>45489</v>
      </c>
      <c r="AZ1594" s="12" t="s">
        <v>92</v>
      </c>
      <c r="BD1594" s="12" t="s">
        <v>13903</v>
      </c>
      <c r="BE1594" s="12" t="s">
        <v>13904</v>
      </c>
      <c r="BF1594" s="12" t="s">
        <v>13905</v>
      </c>
      <c r="BG1594" s="12" t="s">
        <v>13906</v>
      </c>
    </row>
    <row r="1595" spans="1:59" ht="129.6" x14ac:dyDescent="0.3">
      <c r="A1595" s="12">
        <v>16541256</v>
      </c>
      <c r="B1595" s="12" t="s">
        <v>162</v>
      </c>
      <c r="E1595" s="12">
        <v>801934047</v>
      </c>
      <c r="F1595" s="12" t="s">
        <v>62</v>
      </c>
      <c r="G1595" s="12" t="s">
        <v>8952</v>
      </c>
      <c r="H1595" s="12" t="s">
        <v>63</v>
      </c>
      <c r="I1595" s="12" t="s">
        <v>1146</v>
      </c>
      <c r="J1595" s="12" t="s">
        <v>65</v>
      </c>
      <c r="K1595" s="12" t="s">
        <v>8953</v>
      </c>
      <c r="L1595" s="12" t="s">
        <v>8954</v>
      </c>
      <c r="M1595" s="15">
        <v>1520219.47</v>
      </c>
      <c r="N1595" s="16">
        <f>IF(M1595&gt;1000000,1,0)</f>
        <v>1</v>
      </c>
      <c r="O1595" s="16">
        <f>IF(N1595=0,IF(M1595&gt;100000,1,0),0)</f>
        <v>0</v>
      </c>
      <c r="P1595" s="16">
        <f>IF(M1595&lt;15000,1,0)</f>
        <v>0</v>
      </c>
      <c r="Q1595" s="12" t="s">
        <v>1457</v>
      </c>
      <c r="R1595" s="17">
        <v>45474</v>
      </c>
      <c r="S1595" s="17">
        <v>45616</v>
      </c>
      <c r="T1595" s="17">
        <v>45665</v>
      </c>
      <c r="U1595" s="12">
        <v>0</v>
      </c>
      <c r="W1595" s="12" t="s">
        <v>3850</v>
      </c>
      <c r="X1595" s="12" t="s">
        <v>67</v>
      </c>
      <c r="Y1595" s="12" t="s">
        <v>2193</v>
      </c>
      <c r="Z1595" s="12" t="s">
        <v>8956</v>
      </c>
      <c r="AA1595" s="13">
        <v>1431866.83</v>
      </c>
      <c r="AB1595" s="13">
        <v>1575053.51</v>
      </c>
      <c r="AE1595" s="12">
        <v>3</v>
      </c>
      <c r="AF1595" s="12" t="s">
        <v>65</v>
      </c>
      <c r="AG1595" s="12" t="s">
        <v>8957</v>
      </c>
      <c r="AH1595" s="12" t="s">
        <v>68</v>
      </c>
      <c r="AI1595" s="17">
        <v>45608</v>
      </c>
      <c r="AJ1595" s="17">
        <v>45642</v>
      </c>
      <c r="AK1595" s="12" t="s">
        <v>90</v>
      </c>
      <c r="AM1595" s="12" t="s">
        <v>556</v>
      </c>
      <c r="AN1595" s="12" t="s">
        <v>216</v>
      </c>
      <c r="AQ1595" s="12" t="s">
        <v>8955</v>
      </c>
      <c r="AR1595" s="12" t="s">
        <v>8955</v>
      </c>
      <c r="AS1595" s="12" t="s">
        <v>8958</v>
      </c>
      <c r="AT1595" s="12" t="s">
        <v>8958</v>
      </c>
      <c r="AU1595" s="12" t="s">
        <v>8955</v>
      </c>
      <c r="AW1595" s="17">
        <v>45616</v>
      </c>
      <c r="AZ1595" s="12" t="s">
        <v>92</v>
      </c>
      <c r="BD1595" s="12" t="s">
        <v>8959</v>
      </c>
      <c r="BE1595" s="12" t="s">
        <v>8960</v>
      </c>
      <c r="BF1595" s="12" t="s">
        <v>8961</v>
      </c>
      <c r="BG1595" s="12" t="s">
        <v>8962</v>
      </c>
    </row>
    <row r="1596" spans="1:59" ht="100.8" x14ac:dyDescent="0.3">
      <c r="A1596" s="12">
        <v>16541256</v>
      </c>
      <c r="B1596" s="12" t="s">
        <v>162</v>
      </c>
      <c r="E1596" s="12">
        <v>801934047</v>
      </c>
      <c r="F1596" s="12" t="s">
        <v>62</v>
      </c>
      <c r="G1596" s="12" t="s">
        <v>9750</v>
      </c>
      <c r="H1596" s="12" t="s">
        <v>85</v>
      </c>
      <c r="I1596" s="12" t="s">
        <v>64</v>
      </c>
      <c r="J1596" s="12" t="s">
        <v>65</v>
      </c>
      <c r="K1596" s="12" t="s">
        <v>9751</v>
      </c>
      <c r="L1596" s="12" t="s">
        <v>9751</v>
      </c>
      <c r="M1596" s="15">
        <v>120640</v>
      </c>
      <c r="N1596" s="16">
        <f>IF(M1596&gt;1000000,1,0)</f>
        <v>0</v>
      </c>
      <c r="O1596" s="16">
        <f>IF(N1596=0,IF(M1596&gt;100000,1,0),0)</f>
        <v>1</v>
      </c>
      <c r="P1596" s="16">
        <f>IF(M1596&lt;15000,1,0)</f>
        <v>0</v>
      </c>
      <c r="Q1596" s="12" t="s">
        <v>115</v>
      </c>
      <c r="R1596" s="17">
        <v>45408</v>
      </c>
      <c r="S1596" s="17">
        <v>45483</v>
      </c>
      <c r="T1596" s="17">
        <v>45510</v>
      </c>
      <c r="U1596" s="12">
        <v>1</v>
      </c>
      <c r="V1596" s="12" t="s">
        <v>9752</v>
      </c>
      <c r="W1596" s="12" t="s">
        <v>9753</v>
      </c>
      <c r="X1596" s="12" t="s">
        <v>67</v>
      </c>
      <c r="Y1596" s="12" t="s">
        <v>2189</v>
      </c>
      <c r="Z1596" s="12" t="s">
        <v>9754</v>
      </c>
      <c r="AA1596" s="13">
        <v>45760</v>
      </c>
      <c r="AB1596" s="13">
        <v>55369.599999999999</v>
      </c>
      <c r="AE1596" s="12">
        <v>1</v>
      </c>
      <c r="AF1596" s="12" t="s">
        <v>65</v>
      </c>
      <c r="AG1596" s="12" t="s">
        <v>9755</v>
      </c>
      <c r="AH1596" s="12" t="s">
        <v>68</v>
      </c>
      <c r="AI1596" s="17">
        <v>45481</v>
      </c>
      <c r="AJ1596" s="17">
        <v>45509</v>
      </c>
      <c r="AK1596" s="12" t="s">
        <v>90</v>
      </c>
      <c r="AN1596" s="12" t="s">
        <v>216</v>
      </c>
      <c r="AQ1596" s="12" t="s">
        <v>2353</v>
      </c>
      <c r="AR1596" s="12" t="s">
        <v>1941</v>
      </c>
      <c r="AS1596" s="12" t="s">
        <v>2354</v>
      </c>
      <c r="AT1596" s="12" t="s">
        <v>9756</v>
      </c>
      <c r="AU1596" s="12" t="s">
        <v>6798</v>
      </c>
      <c r="AW1596" s="17">
        <v>45483</v>
      </c>
      <c r="AZ1596" s="12" t="s">
        <v>92</v>
      </c>
      <c r="BD1596" s="12" t="s">
        <v>9757</v>
      </c>
      <c r="BE1596" s="12" t="s">
        <v>9758</v>
      </c>
      <c r="BF1596" s="12" t="s">
        <v>9759</v>
      </c>
      <c r="BG1596" s="12" t="s">
        <v>9760</v>
      </c>
    </row>
    <row r="1597" spans="1:59" ht="115.2" x14ac:dyDescent="0.3">
      <c r="A1597" s="12">
        <v>16541256</v>
      </c>
      <c r="B1597" s="12" t="s">
        <v>162</v>
      </c>
      <c r="E1597" s="12">
        <v>801934047</v>
      </c>
      <c r="F1597" s="12" t="s">
        <v>62</v>
      </c>
      <c r="G1597" s="12" t="s">
        <v>9750</v>
      </c>
      <c r="H1597" s="12" t="s">
        <v>85</v>
      </c>
      <c r="I1597" s="12" t="s">
        <v>64</v>
      </c>
      <c r="J1597" s="12" t="s">
        <v>65</v>
      </c>
      <c r="K1597" s="12" t="s">
        <v>9751</v>
      </c>
      <c r="L1597" s="12" t="s">
        <v>9751</v>
      </c>
      <c r="M1597" s="15">
        <v>89900</v>
      </c>
      <c r="N1597" s="16">
        <f>IF(M1597&gt;1000000,1,0)</f>
        <v>0</v>
      </c>
      <c r="O1597" s="16">
        <f>IF(N1597=0,IF(M1597&gt;100000,1,0),0)</f>
        <v>0</v>
      </c>
      <c r="P1597" s="16">
        <f>IF(M1597&lt;15000,1,0)</f>
        <v>0</v>
      </c>
      <c r="Q1597" s="12" t="s">
        <v>115</v>
      </c>
      <c r="R1597" s="17">
        <v>45408</v>
      </c>
      <c r="S1597" s="17">
        <v>45483</v>
      </c>
      <c r="T1597" s="17">
        <v>45510</v>
      </c>
      <c r="U1597" s="12">
        <v>2</v>
      </c>
      <c r="V1597" s="12" t="s">
        <v>12339</v>
      </c>
      <c r="W1597" s="12" t="s">
        <v>9753</v>
      </c>
      <c r="X1597" s="12" t="s">
        <v>67</v>
      </c>
      <c r="Y1597" s="12" t="s">
        <v>2189</v>
      </c>
      <c r="Z1597" s="12" t="s">
        <v>9754</v>
      </c>
      <c r="AA1597" s="13">
        <v>34100</v>
      </c>
      <c r="AB1597" s="13">
        <v>41261</v>
      </c>
      <c r="AE1597" s="12">
        <v>2</v>
      </c>
      <c r="AF1597" s="12" t="s">
        <v>65</v>
      </c>
      <c r="AG1597" s="12" t="s">
        <v>9755</v>
      </c>
      <c r="AH1597" s="12" t="s">
        <v>68</v>
      </c>
      <c r="AI1597" s="17">
        <v>45481</v>
      </c>
      <c r="AJ1597" s="17">
        <v>45509</v>
      </c>
      <c r="AK1597" s="12" t="s">
        <v>90</v>
      </c>
      <c r="AN1597" s="12" t="s">
        <v>216</v>
      </c>
      <c r="AQ1597" s="12" t="s">
        <v>1855</v>
      </c>
      <c r="AR1597" s="12" t="s">
        <v>1941</v>
      </c>
      <c r="AS1597" s="12" t="s">
        <v>12340</v>
      </c>
      <c r="AT1597" s="12" t="s">
        <v>9756</v>
      </c>
      <c r="AU1597" s="12" t="s">
        <v>6798</v>
      </c>
      <c r="AW1597" s="17">
        <v>45483</v>
      </c>
      <c r="AZ1597" s="12" t="s">
        <v>92</v>
      </c>
      <c r="BD1597" s="12" t="s">
        <v>9757</v>
      </c>
      <c r="BE1597" s="12" t="s">
        <v>9758</v>
      </c>
      <c r="BF1597" s="12" t="s">
        <v>9759</v>
      </c>
      <c r="BG1597" s="12" t="s">
        <v>9760</v>
      </c>
    </row>
    <row r="1598" spans="1:59" ht="115.2" x14ac:dyDescent="0.3">
      <c r="A1598" s="12">
        <v>16541256</v>
      </c>
      <c r="B1598" s="12" t="s">
        <v>162</v>
      </c>
      <c r="E1598" s="12">
        <v>801934047</v>
      </c>
      <c r="F1598" s="12" t="s">
        <v>62</v>
      </c>
      <c r="G1598" s="12" t="s">
        <v>8587</v>
      </c>
      <c r="H1598" s="12" t="s">
        <v>60</v>
      </c>
      <c r="I1598" s="12" t="s">
        <v>1146</v>
      </c>
      <c r="J1598" s="12" t="s">
        <v>76</v>
      </c>
      <c r="K1598" s="12" t="s">
        <v>8588</v>
      </c>
      <c r="L1598" s="12" t="s">
        <v>8589</v>
      </c>
      <c r="M1598" s="15">
        <v>78715.69</v>
      </c>
      <c r="N1598" s="16">
        <f>IF(M1598&gt;1000000,1,0)</f>
        <v>0</v>
      </c>
      <c r="O1598" s="16">
        <f>IF(N1598=0,IF(M1598&gt;100000,1,0),0)</f>
        <v>0</v>
      </c>
      <c r="P1598" s="16">
        <f>IF(M1598&lt;15000,1,0)</f>
        <v>0</v>
      </c>
      <c r="Q1598" s="12" t="s">
        <v>117</v>
      </c>
      <c r="R1598" s="17">
        <v>45429</v>
      </c>
      <c r="S1598" s="17">
        <v>45468</v>
      </c>
      <c r="U1598" s="12">
        <v>0</v>
      </c>
      <c r="W1598" s="12" t="s">
        <v>1176</v>
      </c>
      <c r="X1598" s="12" t="s">
        <v>67</v>
      </c>
      <c r="Y1598" s="12" t="s">
        <v>1030</v>
      </c>
      <c r="Z1598" s="12" t="s">
        <v>8591</v>
      </c>
      <c r="AA1598" s="13">
        <v>58878.6</v>
      </c>
      <c r="AB1598" s="13">
        <v>71243.11</v>
      </c>
      <c r="AE1598" s="12">
        <v>5</v>
      </c>
      <c r="AF1598" s="12" t="s">
        <v>76</v>
      </c>
      <c r="AG1598" s="12" t="s">
        <v>8592</v>
      </c>
      <c r="AH1598" s="12" t="s">
        <v>68</v>
      </c>
      <c r="AI1598" s="17">
        <v>45467</v>
      </c>
      <c r="AK1598" s="12" t="s">
        <v>90</v>
      </c>
      <c r="AN1598" s="12" t="s">
        <v>216</v>
      </c>
      <c r="AQ1598" s="12" t="s">
        <v>8590</v>
      </c>
      <c r="AR1598" s="12" t="s">
        <v>8590</v>
      </c>
      <c r="AS1598" s="12" t="s">
        <v>8593</v>
      </c>
      <c r="AT1598" s="12" t="s">
        <v>8593</v>
      </c>
      <c r="AU1598" s="12" t="s">
        <v>8590</v>
      </c>
      <c r="AW1598" s="17">
        <v>45468</v>
      </c>
      <c r="BD1598" s="12" t="s">
        <v>8594</v>
      </c>
      <c r="BE1598" s="12" t="s">
        <v>8595</v>
      </c>
      <c r="BF1598" s="12" t="s">
        <v>8596</v>
      </c>
    </row>
    <row r="1599" spans="1:59" ht="100.8" x14ac:dyDescent="0.3">
      <c r="A1599" s="12">
        <v>16541256</v>
      </c>
      <c r="B1599" s="12" t="s">
        <v>162</v>
      </c>
      <c r="E1599" s="12">
        <v>801934047</v>
      </c>
      <c r="F1599" s="12" t="s">
        <v>62</v>
      </c>
      <c r="G1599" s="12" t="s">
        <v>11244</v>
      </c>
      <c r="H1599" s="12" t="s">
        <v>63</v>
      </c>
      <c r="I1599" s="12" t="s">
        <v>1146</v>
      </c>
      <c r="J1599" s="12" t="s">
        <v>65</v>
      </c>
      <c r="K1599" s="12" t="s">
        <v>11245</v>
      </c>
      <c r="L1599" s="12" t="s">
        <v>11246</v>
      </c>
      <c r="M1599" s="15">
        <v>315200.05</v>
      </c>
      <c r="N1599" s="16">
        <f>IF(M1599&gt;1000000,1,0)</f>
        <v>0</v>
      </c>
      <c r="O1599" s="16">
        <f>IF(N1599=0,IF(M1599&gt;100000,1,0),0)</f>
        <v>1</v>
      </c>
      <c r="P1599" s="16">
        <f>IF(M1599&lt;15000,1,0)</f>
        <v>0</v>
      </c>
      <c r="Q1599" s="12" t="s">
        <v>726</v>
      </c>
      <c r="R1599" s="17">
        <v>45447</v>
      </c>
      <c r="S1599" s="17">
        <v>45580</v>
      </c>
      <c r="T1599" s="17">
        <v>45594</v>
      </c>
      <c r="U1599" s="12">
        <v>0</v>
      </c>
      <c r="W1599" s="12" t="s">
        <v>11248</v>
      </c>
      <c r="X1599" s="12" t="s">
        <v>67</v>
      </c>
      <c r="Y1599" s="12" t="s">
        <v>1580</v>
      </c>
      <c r="Z1599" s="12" t="s">
        <v>1581</v>
      </c>
      <c r="AA1599" s="13">
        <v>224579</v>
      </c>
      <c r="AB1599" s="13">
        <v>271740.59000000003</v>
      </c>
      <c r="AE1599" s="12">
        <v>11</v>
      </c>
      <c r="AF1599" s="12" t="s">
        <v>65</v>
      </c>
      <c r="AG1599" s="12" t="s">
        <v>11249</v>
      </c>
      <c r="AH1599" s="12" t="s">
        <v>68</v>
      </c>
      <c r="AI1599" s="17">
        <v>45576</v>
      </c>
      <c r="AJ1599" s="17">
        <v>45592</v>
      </c>
      <c r="AK1599" s="12" t="s">
        <v>90</v>
      </c>
      <c r="AN1599" s="12" t="s">
        <v>216</v>
      </c>
      <c r="AQ1599" s="12" t="s">
        <v>11250</v>
      </c>
      <c r="AR1599" s="12" t="s">
        <v>11250</v>
      </c>
      <c r="AS1599" s="12" t="s">
        <v>11251</v>
      </c>
      <c r="AT1599" s="12" t="s">
        <v>11251</v>
      </c>
      <c r="AU1599" s="12" t="s">
        <v>11247</v>
      </c>
      <c r="AW1599" s="17">
        <v>45580</v>
      </c>
      <c r="AZ1599" s="12" t="s">
        <v>92</v>
      </c>
      <c r="BD1599" s="12" t="s">
        <v>11252</v>
      </c>
      <c r="BE1599" s="12" t="s">
        <v>11253</v>
      </c>
      <c r="BF1599" s="12" t="s">
        <v>11254</v>
      </c>
      <c r="BG1599" s="12" t="s">
        <v>11255</v>
      </c>
    </row>
    <row r="1600" spans="1:59" ht="115.2" x14ac:dyDescent="0.3">
      <c r="A1600" s="12">
        <v>16541256</v>
      </c>
      <c r="B1600" s="12" t="s">
        <v>162</v>
      </c>
      <c r="E1600" s="12">
        <v>801934047</v>
      </c>
      <c r="F1600" s="12" t="s">
        <v>62</v>
      </c>
      <c r="G1600" s="12" t="s">
        <v>7726</v>
      </c>
      <c r="H1600" s="12" t="s">
        <v>85</v>
      </c>
      <c r="I1600" s="12" t="s">
        <v>1146</v>
      </c>
      <c r="J1600" s="12" t="s">
        <v>65</v>
      </c>
      <c r="K1600" s="12" t="s">
        <v>7727</v>
      </c>
      <c r="L1600" s="12" t="s">
        <v>7727</v>
      </c>
      <c r="M1600" s="15">
        <v>49962.36</v>
      </c>
      <c r="N1600" s="16">
        <f>IF(M1600&gt;1000000,1,0)</f>
        <v>0</v>
      </c>
      <c r="O1600" s="16">
        <f>IF(N1600=0,IF(M1600&gt;100000,1,0),0)</f>
        <v>0</v>
      </c>
      <c r="P1600" s="16">
        <f>IF(M1600&lt;15000,1,0)</f>
        <v>0</v>
      </c>
      <c r="Q1600" s="12" t="s">
        <v>7729</v>
      </c>
      <c r="R1600" s="17">
        <v>45456</v>
      </c>
      <c r="S1600" s="17">
        <v>45547</v>
      </c>
      <c r="T1600" s="17">
        <v>45565</v>
      </c>
      <c r="U1600" s="12">
        <v>0</v>
      </c>
      <c r="W1600" s="12" t="s">
        <v>7621</v>
      </c>
      <c r="X1600" s="12" t="s">
        <v>67</v>
      </c>
      <c r="Y1600" s="12" t="s">
        <v>1075</v>
      </c>
      <c r="Z1600" s="12" t="s">
        <v>7730</v>
      </c>
      <c r="AA1600" s="13">
        <v>40386.239999999998</v>
      </c>
      <c r="AB1600" s="13">
        <v>48867.35</v>
      </c>
      <c r="AE1600" s="12">
        <v>3</v>
      </c>
      <c r="AF1600" s="12" t="s">
        <v>65</v>
      </c>
      <c r="AG1600" s="12" t="s">
        <v>7731</v>
      </c>
      <c r="AH1600" s="12" t="s">
        <v>68</v>
      </c>
      <c r="AI1600" s="17">
        <v>45544</v>
      </c>
      <c r="AJ1600" s="17">
        <v>45558</v>
      </c>
      <c r="AK1600" s="12" t="s">
        <v>90</v>
      </c>
      <c r="AN1600" s="12" t="s">
        <v>216</v>
      </c>
      <c r="AQ1600" s="12" t="s">
        <v>7732</v>
      </c>
      <c r="AR1600" s="12" t="s">
        <v>7732</v>
      </c>
      <c r="AS1600" s="12" t="s">
        <v>7733</v>
      </c>
      <c r="AT1600" s="12" t="s">
        <v>7733</v>
      </c>
      <c r="AU1600" s="12" t="s">
        <v>7728</v>
      </c>
      <c r="AW1600" s="17">
        <v>45547</v>
      </c>
      <c r="AZ1600" s="12" t="s">
        <v>173</v>
      </c>
      <c r="BD1600" s="12" t="s">
        <v>7734</v>
      </c>
      <c r="BE1600" s="12" t="s">
        <v>7735</v>
      </c>
      <c r="BF1600" s="12" t="s">
        <v>7736</v>
      </c>
      <c r="BG1600" s="12" t="s">
        <v>7737</v>
      </c>
    </row>
    <row r="1601" spans="1:59" ht="115.2" x14ac:dyDescent="0.3">
      <c r="A1601" s="12">
        <v>16541256</v>
      </c>
      <c r="B1601" s="12" t="s">
        <v>162</v>
      </c>
      <c r="E1601" s="12">
        <v>801934047</v>
      </c>
      <c r="F1601" s="12" t="s">
        <v>62</v>
      </c>
      <c r="G1601" s="12" t="s">
        <v>9471</v>
      </c>
      <c r="H1601" s="12" t="s">
        <v>85</v>
      </c>
      <c r="I1601" s="12" t="s">
        <v>64</v>
      </c>
      <c r="J1601" s="12" t="s">
        <v>65</v>
      </c>
      <c r="K1601" s="12" t="s">
        <v>9472</v>
      </c>
      <c r="L1601" s="12" t="s">
        <v>9472</v>
      </c>
      <c r="M1601" s="15">
        <v>24064</v>
      </c>
      <c r="N1601" s="16">
        <f>IF(M1601&gt;1000000,1,0)</f>
        <v>0</v>
      </c>
      <c r="O1601" s="16">
        <f>IF(N1601=0,IF(M1601&gt;100000,1,0),0)</f>
        <v>0</v>
      </c>
      <c r="P1601" s="16">
        <f>IF(M1601&lt;15000,1,0)</f>
        <v>0</v>
      </c>
      <c r="Q1601" s="12" t="s">
        <v>115</v>
      </c>
      <c r="R1601" s="17">
        <v>45481</v>
      </c>
      <c r="S1601" s="17">
        <v>45601</v>
      </c>
      <c r="T1601" s="17">
        <v>45636</v>
      </c>
      <c r="U1601" s="12">
        <v>2</v>
      </c>
      <c r="V1601" s="12" t="s">
        <v>9473</v>
      </c>
      <c r="W1601" s="12" t="s">
        <v>9474</v>
      </c>
      <c r="X1601" s="12" t="s">
        <v>67</v>
      </c>
      <c r="Y1601" s="12" t="s">
        <v>2054</v>
      </c>
      <c r="Z1601" s="12" t="s">
        <v>2127</v>
      </c>
      <c r="AA1601" s="13">
        <v>12032</v>
      </c>
      <c r="AB1601" s="13">
        <v>14558.72</v>
      </c>
      <c r="AE1601" s="12">
        <v>1</v>
      </c>
      <c r="AF1601" s="12" t="s">
        <v>65</v>
      </c>
      <c r="AG1601" s="12" t="s">
        <v>9477</v>
      </c>
      <c r="AH1601" s="12" t="s">
        <v>68</v>
      </c>
      <c r="AI1601" s="17">
        <v>45586</v>
      </c>
      <c r="AJ1601" s="17">
        <v>45633</v>
      </c>
      <c r="AK1601" s="12" t="s">
        <v>90</v>
      </c>
      <c r="AN1601" s="12" t="s">
        <v>216</v>
      </c>
      <c r="AQ1601" s="12" t="s">
        <v>9475</v>
      </c>
      <c r="AR1601" s="12" t="s">
        <v>9478</v>
      </c>
      <c r="AS1601" s="12" t="s">
        <v>9476</v>
      </c>
      <c r="AT1601" s="12" t="s">
        <v>9479</v>
      </c>
      <c r="AU1601" s="12" t="s">
        <v>9480</v>
      </c>
      <c r="AW1601" s="17">
        <v>45601</v>
      </c>
      <c r="AZ1601" s="12" t="s">
        <v>92</v>
      </c>
      <c r="BD1601" s="12" t="s">
        <v>9481</v>
      </c>
      <c r="BE1601" s="12" t="s">
        <v>9482</v>
      </c>
      <c r="BF1601" s="12" t="s">
        <v>9483</v>
      </c>
      <c r="BG1601" s="12" t="s">
        <v>9484</v>
      </c>
    </row>
    <row r="1602" spans="1:59" ht="115.2" x14ac:dyDescent="0.3">
      <c r="A1602" s="12">
        <v>16541256</v>
      </c>
      <c r="B1602" s="12" t="s">
        <v>162</v>
      </c>
      <c r="E1602" s="12">
        <v>801934047</v>
      </c>
      <c r="F1602" s="12" t="s">
        <v>62</v>
      </c>
      <c r="G1602" s="12" t="s">
        <v>9471</v>
      </c>
      <c r="H1602" s="12" t="s">
        <v>85</v>
      </c>
      <c r="I1602" s="12" t="s">
        <v>64</v>
      </c>
      <c r="J1602" s="12" t="s">
        <v>65</v>
      </c>
      <c r="K1602" s="12" t="s">
        <v>9472</v>
      </c>
      <c r="L1602" s="12" t="s">
        <v>9472</v>
      </c>
      <c r="M1602" s="15">
        <v>73688.740000000005</v>
      </c>
      <c r="N1602" s="16">
        <f>IF(M1602&gt;1000000,1,0)</f>
        <v>0</v>
      </c>
      <c r="O1602" s="16">
        <f>IF(N1602=0,IF(M1602&gt;100000,1,0),0)</f>
        <v>0</v>
      </c>
      <c r="P1602" s="16">
        <f>IF(M1602&lt;15000,1,0)</f>
        <v>0</v>
      </c>
      <c r="Q1602" s="12" t="s">
        <v>115</v>
      </c>
      <c r="R1602" s="17">
        <v>45481</v>
      </c>
      <c r="S1602" s="17">
        <v>45601</v>
      </c>
      <c r="T1602" s="17">
        <v>45636</v>
      </c>
      <c r="U1602" s="12">
        <v>1</v>
      </c>
      <c r="V1602" s="12" t="s">
        <v>17858</v>
      </c>
      <c r="W1602" s="12" t="s">
        <v>9474</v>
      </c>
      <c r="X1602" s="12" t="s">
        <v>67</v>
      </c>
      <c r="Y1602" s="12" t="s">
        <v>1704</v>
      </c>
      <c r="Z1602" s="12" t="s">
        <v>17859</v>
      </c>
      <c r="AA1602" s="13">
        <v>36844.370000000003</v>
      </c>
      <c r="AB1602" s="13">
        <v>44581.69</v>
      </c>
      <c r="AE1602" s="12">
        <v>1</v>
      </c>
      <c r="AF1602" s="12" t="s">
        <v>65</v>
      </c>
      <c r="AG1602" s="12" t="s">
        <v>9477</v>
      </c>
      <c r="AH1602" s="12" t="s">
        <v>68</v>
      </c>
      <c r="AI1602" s="17">
        <v>45576</v>
      </c>
      <c r="AJ1602" s="17">
        <v>45592</v>
      </c>
      <c r="AK1602" s="12" t="s">
        <v>90</v>
      </c>
      <c r="AN1602" s="12" t="s">
        <v>216</v>
      </c>
      <c r="AQ1602" s="12" t="s">
        <v>17860</v>
      </c>
      <c r="AR1602" s="12" t="s">
        <v>9478</v>
      </c>
      <c r="AS1602" s="12" t="s">
        <v>17861</v>
      </c>
      <c r="AT1602" s="12" t="s">
        <v>9479</v>
      </c>
      <c r="AU1602" s="12" t="s">
        <v>9480</v>
      </c>
      <c r="AW1602" s="17">
        <v>45601</v>
      </c>
      <c r="AZ1602" s="12" t="s">
        <v>173</v>
      </c>
      <c r="BD1602" s="12" t="s">
        <v>9481</v>
      </c>
      <c r="BE1602" s="12" t="s">
        <v>9482</v>
      </c>
      <c r="BF1602" s="12" t="s">
        <v>9483</v>
      </c>
      <c r="BG1602" s="12" t="s">
        <v>9484</v>
      </c>
    </row>
    <row r="1603" spans="1:59" ht="115.2" x14ac:dyDescent="0.3">
      <c r="A1603" s="12">
        <v>16541256</v>
      </c>
      <c r="B1603" s="12" t="s">
        <v>162</v>
      </c>
      <c r="E1603" s="12">
        <v>801934047</v>
      </c>
      <c r="F1603" s="12" t="s">
        <v>62</v>
      </c>
      <c r="G1603" s="12" t="s">
        <v>15115</v>
      </c>
      <c r="H1603" s="12" t="s">
        <v>63</v>
      </c>
      <c r="I1603" s="12" t="s">
        <v>1146</v>
      </c>
      <c r="J1603" s="12" t="s">
        <v>65</v>
      </c>
      <c r="K1603" s="12" t="s">
        <v>15116</v>
      </c>
      <c r="L1603" s="12" t="s">
        <v>15116</v>
      </c>
      <c r="M1603" s="15">
        <v>397113.26</v>
      </c>
      <c r="N1603" s="16">
        <f>IF(M1603&gt;1000000,1,0)</f>
        <v>0</v>
      </c>
      <c r="O1603" s="16">
        <f>IF(N1603=0,IF(M1603&gt;100000,1,0),0)</f>
        <v>1</v>
      </c>
      <c r="P1603" s="16">
        <f>IF(M1603&lt;15000,1,0)</f>
        <v>0</v>
      </c>
      <c r="Q1603" s="12" t="s">
        <v>963</v>
      </c>
      <c r="R1603" s="17">
        <v>45454</v>
      </c>
      <c r="S1603" s="17">
        <v>45539</v>
      </c>
      <c r="T1603" s="17">
        <v>45567</v>
      </c>
      <c r="U1603" s="12">
        <v>0</v>
      </c>
      <c r="W1603" s="12" t="s">
        <v>15118</v>
      </c>
      <c r="X1603" s="12" t="s">
        <v>67</v>
      </c>
      <c r="Y1603" s="12" t="s">
        <v>1668</v>
      </c>
      <c r="Z1603" s="12" t="s">
        <v>3125</v>
      </c>
      <c r="AA1603" s="13">
        <v>285425.15999999997</v>
      </c>
      <c r="AB1603" s="13">
        <v>345364.44</v>
      </c>
      <c r="AE1603" s="12">
        <v>5</v>
      </c>
      <c r="AF1603" s="12" t="s">
        <v>65</v>
      </c>
      <c r="AG1603" s="12" t="s">
        <v>15119</v>
      </c>
      <c r="AH1603" s="12" t="s">
        <v>68</v>
      </c>
      <c r="AI1603" s="17">
        <v>45539</v>
      </c>
      <c r="AJ1603" s="17">
        <v>45566</v>
      </c>
      <c r="AK1603" s="12" t="s">
        <v>90</v>
      </c>
      <c r="AN1603" s="12" t="s">
        <v>216</v>
      </c>
      <c r="AQ1603" s="12" t="s">
        <v>15120</v>
      </c>
      <c r="AR1603" s="12" t="s">
        <v>15120</v>
      </c>
      <c r="AS1603" s="12" t="s">
        <v>15121</v>
      </c>
      <c r="AT1603" s="12" t="s">
        <v>15121</v>
      </c>
      <c r="AU1603" s="12" t="s">
        <v>15117</v>
      </c>
      <c r="AW1603" s="17">
        <v>45539</v>
      </c>
      <c r="AZ1603" s="12" t="s">
        <v>92</v>
      </c>
      <c r="BD1603" s="12" t="s">
        <v>15122</v>
      </c>
      <c r="BE1603" s="12" t="s">
        <v>15123</v>
      </c>
      <c r="BF1603" s="12" t="s">
        <v>15124</v>
      </c>
      <c r="BG1603" s="12" t="s">
        <v>15125</v>
      </c>
    </row>
    <row r="1604" spans="1:59" ht="115.2" x14ac:dyDescent="0.3">
      <c r="A1604" s="12">
        <v>16541256</v>
      </c>
      <c r="B1604" s="12" t="s">
        <v>162</v>
      </c>
      <c r="E1604" s="12">
        <v>801934047</v>
      </c>
      <c r="F1604" s="12" t="s">
        <v>62</v>
      </c>
      <c r="G1604" s="12" t="s">
        <v>13601</v>
      </c>
      <c r="H1604" s="12" t="s">
        <v>85</v>
      </c>
      <c r="I1604" s="12" t="s">
        <v>64</v>
      </c>
      <c r="J1604" s="12" t="s">
        <v>65</v>
      </c>
      <c r="K1604" s="12" t="s">
        <v>13602</v>
      </c>
      <c r="L1604" s="12" t="s">
        <v>13602</v>
      </c>
      <c r="M1604" s="15">
        <v>128408.71</v>
      </c>
      <c r="N1604" s="16">
        <f>IF(M1604&gt;1000000,1,0)</f>
        <v>0</v>
      </c>
      <c r="O1604" s="16">
        <f>IF(N1604=0,IF(M1604&gt;100000,1,0),0)</f>
        <v>1</v>
      </c>
      <c r="P1604" s="16">
        <f>IF(M1604&lt;15000,1,0)</f>
        <v>0</v>
      </c>
      <c r="Q1604" s="12" t="s">
        <v>115</v>
      </c>
      <c r="R1604" s="17">
        <v>45447</v>
      </c>
      <c r="S1604" s="17">
        <v>45540</v>
      </c>
      <c r="T1604" s="17">
        <v>45593</v>
      </c>
      <c r="U1604" s="12">
        <v>0</v>
      </c>
      <c r="W1604" s="12" t="s">
        <v>10832</v>
      </c>
      <c r="X1604" s="12" t="s">
        <v>67</v>
      </c>
      <c r="Y1604" s="12" t="s">
        <v>2054</v>
      </c>
      <c r="Z1604" s="12" t="s">
        <v>13604</v>
      </c>
      <c r="AA1604" s="13">
        <v>118900</v>
      </c>
      <c r="AB1604" s="13">
        <v>143869</v>
      </c>
      <c r="AE1604" s="12">
        <v>2</v>
      </c>
      <c r="AF1604" s="12" t="s">
        <v>65</v>
      </c>
      <c r="AG1604" s="12" t="s">
        <v>13605</v>
      </c>
      <c r="AH1604" s="12" t="s">
        <v>68</v>
      </c>
      <c r="AI1604" s="17">
        <v>45534</v>
      </c>
      <c r="AJ1604" s="17">
        <v>45589</v>
      </c>
      <c r="AK1604" s="12" t="s">
        <v>90</v>
      </c>
      <c r="AN1604" s="12" t="s">
        <v>216</v>
      </c>
      <c r="AQ1604" s="12" t="s">
        <v>13603</v>
      </c>
      <c r="AR1604" s="12" t="s">
        <v>13603</v>
      </c>
      <c r="AS1604" s="12" t="s">
        <v>13606</v>
      </c>
      <c r="AT1604" s="12" t="s">
        <v>13606</v>
      </c>
      <c r="AU1604" s="12" t="s">
        <v>13603</v>
      </c>
      <c r="AW1604" s="17">
        <v>45540</v>
      </c>
      <c r="AZ1604" s="12" t="s">
        <v>92</v>
      </c>
      <c r="BD1604" s="12" t="s">
        <v>13607</v>
      </c>
      <c r="BE1604" s="12" t="s">
        <v>13608</v>
      </c>
      <c r="BF1604" s="12" t="s">
        <v>13609</v>
      </c>
      <c r="BG1604" s="12" t="s">
        <v>13610</v>
      </c>
    </row>
    <row r="1605" spans="1:59" ht="115.2" x14ac:dyDescent="0.3">
      <c r="A1605" s="12">
        <v>16541256</v>
      </c>
      <c r="B1605" s="12" t="s">
        <v>162</v>
      </c>
      <c r="E1605" s="12">
        <v>801934047</v>
      </c>
      <c r="F1605" s="12" t="s">
        <v>62</v>
      </c>
      <c r="G1605" s="12" t="s">
        <v>13956</v>
      </c>
      <c r="H1605" s="12" t="s">
        <v>85</v>
      </c>
      <c r="I1605" s="12" t="s">
        <v>1146</v>
      </c>
      <c r="J1605" s="12" t="s">
        <v>65</v>
      </c>
      <c r="K1605" s="12" t="s">
        <v>13957</v>
      </c>
      <c r="L1605" s="12" t="s">
        <v>13958</v>
      </c>
      <c r="M1605" s="15">
        <v>139416.39000000001</v>
      </c>
      <c r="N1605" s="16">
        <f>IF(M1605&gt;1000000,1,0)</f>
        <v>0</v>
      </c>
      <c r="O1605" s="16">
        <f>IF(N1605=0,IF(M1605&gt;100000,1,0),0)</f>
        <v>1</v>
      </c>
      <c r="P1605" s="16">
        <f>IF(M1605&lt;15000,1,0)</f>
        <v>0</v>
      </c>
      <c r="Q1605" s="12" t="s">
        <v>636</v>
      </c>
      <c r="R1605" s="17">
        <v>45456</v>
      </c>
      <c r="S1605" s="17">
        <v>45502</v>
      </c>
      <c r="T1605" s="17">
        <v>45544</v>
      </c>
      <c r="U1605" s="12">
        <v>0</v>
      </c>
      <c r="W1605" s="12" t="s">
        <v>10817</v>
      </c>
      <c r="X1605" s="12" t="s">
        <v>67</v>
      </c>
      <c r="Y1605" s="12" t="s">
        <v>2291</v>
      </c>
      <c r="Z1605" s="12" t="s">
        <v>2626</v>
      </c>
      <c r="AA1605" s="13">
        <v>137302.24</v>
      </c>
      <c r="AB1605" s="13">
        <v>166135.71</v>
      </c>
      <c r="AE1605" s="12">
        <v>1</v>
      </c>
      <c r="AF1605" s="12" t="s">
        <v>65</v>
      </c>
      <c r="AG1605" s="12" t="s">
        <v>13960</v>
      </c>
      <c r="AH1605" s="12" t="s">
        <v>68</v>
      </c>
      <c r="AI1605" s="17">
        <v>45501</v>
      </c>
      <c r="AJ1605" s="17">
        <v>45539</v>
      </c>
      <c r="AK1605" s="12" t="s">
        <v>90</v>
      </c>
      <c r="AN1605" s="12" t="s">
        <v>216</v>
      </c>
      <c r="AQ1605" s="12" t="s">
        <v>13959</v>
      </c>
      <c r="AR1605" s="12" t="s">
        <v>13959</v>
      </c>
      <c r="AS1605" s="12" t="s">
        <v>13961</v>
      </c>
      <c r="AT1605" s="12" t="s">
        <v>13961</v>
      </c>
      <c r="AU1605" s="12" t="s">
        <v>13959</v>
      </c>
      <c r="AW1605" s="17">
        <v>45502</v>
      </c>
      <c r="AZ1605" s="12" t="s">
        <v>173</v>
      </c>
      <c r="BD1605" s="12" t="s">
        <v>13962</v>
      </c>
      <c r="BE1605" s="12" t="s">
        <v>13963</v>
      </c>
      <c r="BF1605" s="12" t="s">
        <v>13964</v>
      </c>
      <c r="BG1605" s="12" t="s">
        <v>13965</v>
      </c>
    </row>
    <row r="1606" spans="1:59" ht="100.8" x14ac:dyDescent="0.3">
      <c r="A1606" s="12">
        <v>16541256</v>
      </c>
      <c r="B1606" s="12" t="s">
        <v>162</v>
      </c>
      <c r="E1606" s="12">
        <v>801934047</v>
      </c>
      <c r="F1606" s="12" t="s">
        <v>62</v>
      </c>
      <c r="G1606" s="12" t="s">
        <v>13285</v>
      </c>
      <c r="H1606" s="12" t="s">
        <v>85</v>
      </c>
      <c r="I1606" s="12" t="s">
        <v>64</v>
      </c>
      <c r="J1606" s="12" t="s">
        <v>76</v>
      </c>
      <c r="K1606" s="12" t="s">
        <v>13286</v>
      </c>
      <c r="L1606" s="12" t="s">
        <v>13287</v>
      </c>
      <c r="M1606" s="15">
        <v>155071.35</v>
      </c>
      <c r="N1606" s="16">
        <f>IF(M1606&gt;1000000,1,0)</f>
        <v>0</v>
      </c>
      <c r="O1606" s="16">
        <f>IF(N1606=0,IF(M1606&gt;100000,1,0),0)</f>
        <v>1</v>
      </c>
      <c r="P1606" s="16">
        <f>IF(M1606&lt;15000,1,0)</f>
        <v>0</v>
      </c>
      <c r="Q1606" s="12" t="s">
        <v>115</v>
      </c>
      <c r="R1606" s="17">
        <v>45539</v>
      </c>
      <c r="S1606" s="17">
        <v>45642</v>
      </c>
      <c r="U1606" s="12">
        <v>0</v>
      </c>
      <c r="W1606" s="12" t="s">
        <v>13289</v>
      </c>
      <c r="X1606" s="12" t="s">
        <v>67</v>
      </c>
      <c r="Y1606" s="12" t="s">
        <v>2665</v>
      </c>
      <c r="Z1606" s="12" t="s">
        <v>13290</v>
      </c>
      <c r="AA1606" s="13">
        <v>25845.23</v>
      </c>
      <c r="AB1606" s="13">
        <v>31272.73</v>
      </c>
      <c r="AE1606" s="12">
        <v>3</v>
      </c>
      <c r="AF1606" s="12" t="s">
        <v>76</v>
      </c>
      <c r="AG1606" s="12" t="s">
        <v>13293</v>
      </c>
      <c r="AH1606" s="12" t="s">
        <v>68</v>
      </c>
      <c r="AI1606" s="17">
        <v>45636</v>
      </c>
      <c r="AK1606" s="12" t="s">
        <v>90</v>
      </c>
      <c r="AN1606" s="12" t="s">
        <v>216</v>
      </c>
      <c r="AQ1606" s="12" t="s">
        <v>13291</v>
      </c>
      <c r="AR1606" s="12" t="s">
        <v>13291</v>
      </c>
      <c r="AS1606" s="12" t="s">
        <v>13292</v>
      </c>
      <c r="AT1606" s="12" t="s">
        <v>13292</v>
      </c>
      <c r="AU1606" s="12" t="s">
        <v>13288</v>
      </c>
      <c r="AW1606" s="17">
        <v>45642</v>
      </c>
      <c r="BD1606" s="12" t="s">
        <v>13294</v>
      </c>
      <c r="BE1606" s="12" t="s">
        <v>13295</v>
      </c>
      <c r="BF1606" s="12" t="s">
        <v>13296</v>
      </c>
    </row>
    <row r="1607" spans="1:59" ht="115.2" x14ac:dyDescent="0.3">
      <c r="A1607" s="12">
        <v>16541256</v>
      </c>
      <c r="B1607" s="12" t="s">
        <v>162</v>
      </c>
      <c r="E1607" s="12">
        <v>801934047</v>
      </c>
      <c r="F1607" s="12" t="s">
        <v>62</v>
      </c>
      <c r="G1607" s="12" t="s">
        <v>19191</v>
      </c>
      <c r="H1607" s="12" t="s">
        <v>85</v>
      </c>
      <c r="I1607" s="12" t="s">
        <v>64</v>
      </c>
      <c r="J1607" s="12" t="s">
        <v>65</v>
      </c>
      <c r="K1607" s="12" t="s">
        <v>19192</v>
      </c>
      <c r="L1607" s="12" t="s">
        <v>19193</v>
      </c>
      <c r="M1607" s="15">
        <v>223394</v>
      </c>
      <c r="N1607" s="16">
        <f>IF(M1607&gt;1000000,1,0)</f>
        <v>0</v>
      </c>
      <c r="O1607" s="16">
        <f>IF(N1607=0,IF(M1607&gt;100000,1,0),0)</f>
        <v>1</v>
      </c>
      <c r="P1607" s="16">
        <f>IF(M1607&lt;15000,1,0)</f>
        <v>0</v>
      </c>
      <c r="Q1607" s="12" t="s">
        <v>96</v>
      </c>
      <c r="R1607" s="17">
        <v>45513</v>
      </c>
      <c r="S1607" s="17">
        <v>45608</v>
      </c>
      <c r="T1607" s="17">
        <v>45646</v>
      </c>
      <c r="U1607" s="12">
        <v>1</v>
      </c>
      <c r="V1607" s="12" t="s">
        <v>19194</v>
      </c>
      <c r="W1607" s="12" t="s">
        <v>6775</v>
      </c>
      <c r="X1607" s="12" t="s">
        <v>67</v>
      </c>
      <c r="Y1607" s="12" t="s">
        <v>360</v>
      </c>
      <c r="Z1607" s="12" t="s">
        <v>1833</v>
      </c>
      <c r="AA1607" s="13">
        <v>93080.83</v>
      </c>
      <c r="AB1607" s="13">
        <v>112627.8</v>
      </c>
      <c r="AE1607" s="12">
        <v>1</v>
      </c>
      <c r="AF1607" s="12" t="s">
        <v>65</v>
      </c>
      <c r="AG1607" s="12" t="s">
        <v>19197</v>
      </c>
      <c r="AH1607" s="12" t="s">
        <v>68</v>
      </c>
      <c r="AI1607" s="17">
        <v>45602</v>
      </c>
      <c r="AJ1607" s="17">
        <v>45639</v>
      </c>
      <c r="AK1607" s="12" t="s">
        <v>90</v>
      </c>
      <c r="AN1607" s="12" t="s">
        <v>216</v>
      </c>
      <c r="AQ1607" s="12" t="s">
        <v>19195</v>
      </c>
      <c r="AR1607" s="12" t="s">
        <v>19198</v>
      </c>
      <c r="AS1607" s="12" t="s">
        <v>19196</v>
      </c>
      <c r="AT1607" s="12" t="s">
        <v>19199</v>
      </c>
      <c r="AU1607" s="12" t="s">
        <v>19200</v>
      </c>
      <c r="AW1607" s="17">
        <v>45608</v>
      </c>
      <c r="AZ1607" s="12" t="s">
        <v>173</v>
      </c>
      <c r="BD1607" s="12" t="s">
        <v>19201</v>
      </c>
      <c r="BE1607" s="12" t="s">
        <v>19202</v>
      </c>
      <c r="BF1607" s="12" t="s">
        <v>19203</v>
      </c>
      <c r="BG1607" s="12" t="s">
        <v>19204</v>
      </c>
    </row>
    <row r="1608" spans="1:59" ht="115.2" x14ac:dyDescent="0.3">
      <c r="A1608" s="12">
        <v>16541256</v>
      </c>
      <c r="B1608" s="12" t="s">
        <v>162</v>
      </c>
      <c r="E1608" s="12">
        <v>801934047</v>
      </c>
      <c r="F1608" s="12" t="s">
        <v>62</v>
      </c>
      <c r="G1608" s="12" t="s">
        <v>19191</v>
      </c>
      <c r="H1608" s="12" t="s">
        <v>85</v>
      </c>
      <c r="I1608" s="12" t="s">
        <v>64</v>
      </c>
      <c r="J1608" s="12" t="s">
        <v>65</v>
      </c>
      <c r="K1608" s="12" t="s">
        <v>19192</v>
      </c>
      <c r="L1608" s="12" t="s">
        <v>19193</v>
      </c>
      <c r="M1608" s="15">
        <v>411525.17</v>
      </c>
      <c r="N1608" s="16">
        <f>IF(M1608&gt;1000000,1,0)</f>
        <v>0</v>
      </c>
      <c r="O1608" s="16">
        <f>IF(N1608=0,IF(M1608&gt;100000,1,0),0)</f>
        <v>1</v>
      </c>
      <c r="P1608" s="16">
        <f>IF(M1608&lt;15000,1,0)</f>
        <v>0</v>
      </c>
      <c r="Q1608" s="12" t="s">
        <v>96</v>
      </c>
      <c r="R1608" s="17">
        <v>45513</v>
      </c>
      <c r="S1608" s="17">
        <v>45608</v>
      </c>
      <c r="T1608" s="17">
        <v>45646</v>
      </c>
      <c r="U1608" s="12">
        <v>2</v>
      </c>
      <c r="V1608" s="12" t="s">
        <v>19205</v>
      </c>
      <c r="W1608" s="12" t="s">
        <v>6775</v>
      </c>
      <c r="X1608" s="12" t="s">
        <v>67</v>
      </c>
      <c r="Y1608" s="12" t="s">
        <v>360</v>
      </c>
      <c r="Z1608" s="12" t="s">
        <v>1833</v>
      </c>
      <c r="AA1608" s="13">
        <v>171468.82</v>
      </c>
      <c r="AB1608" s="13">
        <v>207477.27</v>
      </c>
      <c r="AE1608" s="12">
        <v>1</v>
      </c>
      <c r="AF1608" s="12" t="s">
        <v>65</v>
      </c>
      <c r="AG1608" s="12" t="s">
        <v>19197</v>
      </c>
      <c r="AH1608" s="12" t="s">
        <v>68</v>
      </c>
      <c r="AI1608" s="17">
        <v>45602</v>
      </c>
      <c r="AJ1608" s="17">
        <v>45639</v>
      </c>
      <c r="AK1608" s="12" t="s">
        <v>90</v>
      </c>
      <c r="AN1608" s="12" t="s">
        <v>216</v>
      </c>
      <c r="AQ1608" s="12" t="s">
        <v>19206</v>
      </c>
      <c r="AR1608" s="12" t="s">
        <v>19198</v>
      </c>
      <c r="AS1608" s="12" t="s">
        <v>19207</v>
      </c>
      <c r="AT1608" s="12" t="s">
        <v>19199</v>
      </c>
      <c r="AU1608" s="12" t="s">
        <v>19200</v>
      </c>
      <c r="AW1608" s="17">
        <v>45608</v>
      </c>
      <c r="AZ1608" s="12" t="s">
        <v>173</v>
      </c>
      <c r="BD1608" s="12" t="s">
        <v>19201</v>
      </c>
      <c r="BE1608" s="12" t="s">
        <v>19202</v>
      </c>
      <c r="BF1608" s="12" t="s">
        <v>19203</v>
      </c>
      <c r="BG1608" s="12" t="s">
        <v>19204</v>
      </c>
    </row>
    <row r="1609" spans="1:59" ht="100.8" x14ac:dyDescent="0.3">
      <c r="A1609" s="12">
        <v>16541256</v>
      </c>
      <c r="B1609" s="12" t="s">
        <v>162</v>
      </c>
      <c r="E1609" s="12">
        <v>801934047</v>
      </c>
      <c r="F1609" s="12" t="s">
        <v>62</v>
      </c>
      <c r="G1609" s="12" t="s">
        <v>10823</v>
      </c>
      <c r="H1609" s="12" t="s">
        <v>85</v>
      </c>
      <c r="J1609" s="12" t="s">
        <v>76</v>
      </c>
      <c r="K1609" s="12" t="s">
        <v>10824</v>
      </c>
      <c r="L1609" s="12" t="s">
        <v>10825</v>
      </c>
      <c r="M1609" s="18">
        <f>AA1609</f>
        <v>38298.239999999998</v>
      </c>
      <c r="N1609" s="16">
        <f>IF(M1609&gt;1000000,1,0)</f>
        <v>0</v>
      </c>
      <c r="O1609" s="16">
        <f>IF(N1609=0,IF(M1609&gt;100000,1,0),0)</f>
        <v>0</v>
      </c>
      <c r="P1609" s="16">
        <f>IF(M1609&lt;15000,1,0)</f>
        <v>0</v>
      </c>
      <c r="S1609" s="17">
        <v>45498</v>
      </c>
      <c r="U1609" s="12">
        <v>0</v>
      </c>
      <c r="X1609" s="12" t="s">
        <v>67</v>
      </c>
      <c r="Y1609" s="12" t="s">
        <v>1834</v>
      </c>
      <c r="Z1609" s="12" t="s">
        <v>10826</v>
      </c>
      <c r="AA1609" s="13">
        <v>38298.239999999998</v>
      </c>
      <c r="AB1609" s="13">
        <v>46340.87</v>
      </c>
      <c r="AE1609" s="12">
        <v>1</v>
      </c>
      <c r="AF1609" s="12" t="s">
        <v>76</v>
      </c>
      <c r="AG1609" s="12" t="s">
        <v>10827</v>
      </c>
      <c r="AH1609" s="12" t="s">
        <v>68</v>
      </c>
      <c r="AI1609" s="17">
        <v>45488</v>
      </c>
      <c r="AK1609" s="12" t="s">
        <v>259</v>
      </c>
      <c r="AN1609" s="12" t="s">
        <v>75</v>
      </c>
      <c r="AP1609" s="12" t="s">
        <v>130</v>
      </c>
      <c r="BF1609" s="12" t="s">
        <v>10828</v>
      </c>
    </row>
    <row r="1610" spans="1:59" ht="100.8" x14ac:dyDescent="0.3">
      <c r="A1610" s="12">
        <v>16541256</v>
      </c>
      <c r="B1610" s="12" t="s">
        <v>162</v>
      </c>
      <c r="E1610" s="12">
        <v>801934047</v>
      </c>
      <c r="F1610" s="12" t="s">
        <v>62</v>
      </c>
      <c r="G1610" s="12" t="s">
        <v>11164</v>
      </c>
      <c r="H1610" s="12" t="s">
        <v>63</v>
      </c>
      <c r="I1610" s="12" t="s">
        <v>1146</v>
      </c>
      <c r="J1610" s="12" t="s">
        <v>65</v>
      </c>
      <c r="K1610" s="12" t="s">
        <v>11165</v>
      </c>
      <c r="L1610" s="12" t="s">
        <v>11165</v>
      </c>
      <c r="M1610" s="15">
        <v>84000</v>
      </c>
      <c r="N1610" s="16">
        <f>IF(M1610&gt;1000000,1,0)</f>
        <v>0</v>
      </c>
      <c r="O1610" s="16">
        <f>IF(N1610=0,IF(M1610&gt;100000,1,0),0)</f>
        <v>0</v>
      </c>
      <c r="P1610" s="16">
        <f>IF(M1610&lt;15000,1,0)</f>
        <v>0</v>
      </c>
      <c r="Q1610" s="12" t="s">
        <v>115</v>
      </c>
      <c r="R1610" s="17">
        <v>45503</v>
      </c>
      <c r="S1610" s="17">
        <v>45573</v>
      </c>
      <c r="T1610" s="17">
        <v>45587</v>
      </c>
      <c r="U1610" s="12">
        <v>0</v>
      </c>
      <c r="W1610" s="12" t="s">
        <v>3988</v>
      </c>
      <c r="X1610" s="12" t="s">
        <v>67</v>
      </c>
      <c r="Y1610" s="12" t="s">
        <v>270</v>
      </c>
      <c r="Z1610" s="12" t="s">
        <v>11166</v>
      </c>
      <c r="AA1610" s="13">
        <v>35000</v>
      </c>
      <c r="AB1610" s="13">
        <v>42350</v>
      </c>
      <c r="AE1610" s="12">
        <v>1</v>
      </c>
      <c r="AF1610" s="12" t="s">
        <v>65</v>
      </c>
      <c r="AG1610" s="12" t="s">
        <v>11167</v>
      </c>
      <c r="AH1610" s="12" t="s">
        <v>68</v>
      </c>
      <c r="AI1610" s="17">
        <v>45572</v>
      </c>
      <c r="AJ1610" s="17">
        <v>45578</v>
      </c>
      <c r="AK1610" s="12" t="s">
        <v>90</v>
      </c>
      <c r="AN1610" s="12" t="s">
        <v>216</v>
      </c>
      <c r="AQ1610" s="12" t="s">
        <v>977</v>
      </c>
      <c r="AR1610" s="12" t="s">
        <v>977</v>
      </c>
      <c r="AS1610" s="12" t="s">
        <v>978</v>
      </c>
      <c r="AT1610" s="12" t="s">
        <v>978</v>
      </c>
      <c r="AU1610" s="12" t="s">
        <v>776</v>
      </c>
      <c r="AW1610" s="17">
        <v>45573</v>
      </c>
      <c r="AZ1610" s="12" t="s">
        <v>173</v>
      </c>
      <c r="BD1610" s="12" t="s">
        <v>11168</v>
      </c>
      <c r="BE1610" s="12" t="s">
        <v>11169</v>
      </c>
      <c r="BF1610" s="12" t="s">
        <v>11170</v>
      </c>
      <c r="BG1610" s="12" t="s">
        <v>11171</v>
      </c>
    </row>
    <row r="1611" spans="1:59" ht="115.2" x14ac:dyDescent="0.3">
      <c r="A1611" s="12">
        <v>16541256</v>
      </c>
      <c r="B1611" s="12" t="s">
        <v>162</v>
      </c>
      <c r="E1611" s="12">
        <v>801934047</v>
      </c>
      <c r="F1611" s="12" t="s">
        <v>62</v>
      </c>
      <c r="G1611" s="12" t="s">
        <v>19588</v>
      </c>
      <c r="H1611" s="12" t="s">
        <v>85</v>
      </c>
      <c r="I1611" s="12" t="s">
        <v>64</v>
      </c>
      <c r="J1611" s="12" t="s">
        <v>65</v>
      </c>
      <c r="K1611" s="12" t="s">
        <v>19589</v>
      </c>
      <c r="L1611" s="12" t="s">
        <v>19590</v>
      </c>
      <c r="M1611" s="15">
        <v>57600</v>
      </c>
      <c r="N1611" s="16">
        <f>IF(M1611&gt;1000000,1,0)</f>
        <v>0</v>
      </c>
      <c r="O1611" s="16">
        <f>IF(N1611=0,IF(M1611&gt;100000,1,0),0)</f>
        <v>0</v>
      </c>
      <c r="P1611" s="16">
        <f>IF(M1611&lt;15000,1,0)</f>
        <v>0</v>
      </c>
      <c r="Q1611" s="12" t="s">
        <v>1525</v>
      </c>
      <c r="R1611" s="17">
        <v>45574</v>
      </c>
      <c r="S1611" s="17">
        <v>45642</v>
      </c>
      <c r="T1611" s="17">
        <v>45664</v>
      </c>
      <c r="U1611" s="12">
        <v>0</v>
      </c>
      <c r="W1611" s="12" t="s">
        <v>16714</v>
      </c>
      <c r="X1611" s="12" t="s">
        <v>67</v>
      </c>
      <c r="Y1611" s="12" t="s">
        <v>1831</v>
      </c>
      <c r="Z1611" s="12" t="s">
        <v>1832</v>
      </c>
      <c r="AA1611" s="13">
        <v>45000</v>
      </c>
      <c r="AB1611" s="13">
        <v>54450</v>
      </c>
      <c r="AE1611" s="12">
        <v>2</v>
      </c>
      <c r="AF1611" s="12" t="s">
        <v>65</v>
      </c>
      <c r="AG1611" s="12" t="s">
        <v>19591</v>
      </c>
      <c r="AH1611" s="12" t="s">
        <v>68</v>
      </c>
      <c r="AI1611" s="17">
        <v>45635</v>
      </c>
      <c r="AJ1611" s="17">
        <v>45653</v>
      </c>
      <c r="AK1611" s="12" t="s">
        <v>90</v>
      </c>
      <c r="AN1611" s="12" t="s">
        <v>216</v>
      </c>
      <c r="AQ1611" s="12" t="s">
        <v>2002</v>
      </c>
      <c r="AR1611" s="12" t="s">
        <v>2002</v>
      </c>
      <c r="AS1611" s="12" t="s">
        <v>2003</v>
      </c>
      <c r="AT1611" s="12" t="s">
        <v>2003</v>
      </c>
      <c r="AU1611" s="12" t="s">
        <v>695</v>
      </c>
      <c r="AW1611" s="17">
        <v>45642</v>
      </c>
      <c r="AZ1611" s="12" t="s">
        <v>92</v>
      </c>
      <c r="BD1611" s="12" t="s">
        <v>19592</v>
      </c>
      <c r="BE1611" s="12" t="s">
        <v>19593</v>
      </c>
      <c r="BF1611" s="12" t="s">
        <v>19594</v>
      </c>
      <c r="BG1611" s="12" t="s">
        <v>19595</v>
      </c>
    </row>
    <row r="1612" spans="1:59" ht="115.2" x14ac:dyDescent="0.3">
      <c r="A1612" s="12">
        <v>16541256</v>
      </c>
      <c r="B1612" s="12" t="s">
        <v>162</v>
      </c>
      <c r="E1612" s="12">
        <v>801934047</v>
      </c>
      <c r="F1612" s="12" t="s">
        <v>62</v>
      </c>
      <c r="G1612" s="12" t="s">
        <v>16833</v>
      </c>
      <c r="H1612" s="12" t="s">
        <v>60</v>
      </c>
      <c r="I1612" s="12" t="s">
        <v>86</v>
      </c>
      <c r="J1612" s="12" t="s">
        <v>65</v>
      </c>
      <c r="K1612" s="12" t="s">
        <v>16834</v>
      </c>
      <c r="L1612" s="12" t="s">
        <v>16835</v>
      </c>
      <c r="M1612" s="18">
        <f>AA1612</f>
        <v>45437.81</v>
      </c>
      <c r="N1612" s="16">
        <f>IF(M1612&gt;1000000,1,0)</f>
        <v>0</v>
      </c>
      <c r="O1612" s="16">
        <f>IF(N1612=0,IF(M1612&gt;100000,1,0),0)</f>
        <v>0</v>
      </c>
      <c r="P1612" s="16">
        <f>IF(M1612&lt;15000,1,0)</f>
        <v>0</v>
      </c>
      <c r="S1612" s="17">
        <v>45607</v>
      </c>
      <c r="T1612" s="17">
        <v>45622</v>
      </c>
      <c r="U1612" s="12">
        <v>0</v>
      </c>
      <c r="W1612" s="12" t="s">
        <v>16836</v>
      </c>
      <c r="X1612" s="12" t="s">
        <v>67</v>
      </c>
      <c r="Y1612" s="12" t="s">
        <v>1710</v>
      </c>
      <c r="Z1612" s="12" t="s">
        <v>16837</v>
      </c>
      <c r="AA1612" s="13">
        <v>45437.81</v>
      </c>
      <c r="AB1612" s="13">
        <v>54979.75</v>
      </c>
      <c r="AE1612" s="12">
        <v>1</v>
      </c>
      <c r="AF1612" s="12" t="s">
        <v>65</v>
      </c>
      <c r="AG1612" s="12" t="s">
        <v>16839</v>
      </c>
      <c r="AH1612" s="12" t="s">
        <v>68</v>
      </c>
      <c r="AI1612" s="17">
        <v>45603</v>
      </c>
      <c r="AJ1612" s="17">
        <v>45620</v>
      </c>
      <c r="AK1612" s="12" t="s">
        <v>90</v>
      </c>
      <c r="AN1612" s="12" t="s">
        <v>69</v>
      </c>
      <c r="AO1612" s="12" t="s">
        <v>16840</v>
      </c>
      <c r="AU1612" s="12" t="s">
        <v>16838</v>
      </c>
      <c r="AZ1612" s="12" t="s">
        <v>173</v>
      </c>
      <c r="BF1612" s="12" t="s">
        <v>16841</v>
      </c>
      <c r="BG1612" s="12" t="s">
        <v>16842</v>
      </c>
    </row>
    <row r="1613" spans="1:59" ht="115.2" x14ac:dyDescent="0.3">
      <c r="A1613" s="12">
        <v>15989284</v>
      </c>
      <c r="B1613" s="12" t="s">
        <v>132</v>
      </c>
      <c r="E1613" s="12">
        <v>801933099</v>
      </c>
      <c r="F1613" s="12" t="s">
        <v>133</v>
      </c>
      <c r="G1613" s="12" t="s">
        <v>12123</v>
      </c>
      <c r="H1613" s="12" t="s">
        <v>2971</v>
      </c>
      <c r="I1613" s="12" t="s">
        <v>64</v>
      </c>
      <c r="J1613" s="12" t="s">
        <v>65</v>
      </c>
      <c r="K1613" s="12" t="s">
        <v>12124</v>
      </c>
      <c r="L1613" s="12" t="s">
        <v>12125</v>
      </c>
      <c r="M1613" s="15">
        <v>450435.12</v>
      </c>
      <c r="N1613" s="16">
        <f>IF(M1613&gt;1000000,1,0)</f>
        <v>0</v>
      </c>
      <c r="O1613" s="16">
        <f>IF(N1613=0,IF(M1613&gt;100000,1,0),0)</f>
        <v>1</v>
      </c>
      <c r="P1613" s="16">
        <f>IF(M1613&lt;15000,1,0)</f>
        <v>0</v>
      </c>
      <c r="Q1613" s="12" t="s">
        <v>96</v>
      </c>
      <c r="R1613" s="17">
        <v>45342</v>
      </c>
      <c r="S1613" s="17">
        <v>45496</v>
      </c>
      <c r="T1613" s="17">
        <v>45497</v>
      </c>
      <c r="U1613" s="12">
        <v>0</v>
      </c>
      <c r="W1613" s="12" t="s">
        <v>12126</v>
      </c>
      <c r="X1613" s="12" t="s">
        <v>67</v>
      </c>
      <c r="Y1613" s="12" t="s">
        <v>811</v>
      </c>
      <c r="Z1613" s="12" t="s">
        <v>12127</v>
      </c>
      <c r="AA1613" s="13">
        <v>261612.72</v>
      </c>
      <c r="AB1613" s="13">
        <v>261612.72</v>
      </c>
      <c r="AE1613" s="12">
        <v>2</v>
      </c>
      <c r="AF1613" s="12" t="s">
        <v>65</v>
      </c>
      <c r="AG1613" s="12" t="s">
        <v>12128</v>
      </c>
      <c r="AH1613" s="12" t="s">
        <v>68</v>
      </c>
      <c r="AI1613" s="17">
        <v>45419</v>
      </c>
      <c r="AJ1613" s="17">
        <v>45463</v>
      </c>
      <c r="AK1613" s="12" t="s">
        <v>90</v>
      </c>
      <c r="AN1613" s="12" t="s">
        <v>69</v>
      </c>
      <c r="AO1613" s="12" t="s">
        <v>77</v>
      </c>
      <c r="AQ1613" s="12" t="s">
        <v>3232</v>
      </c>
      <c r="AR1613" s="12" t="s">
        <v>3232</v>
      </c>
      <c r="AS1613" s="12" t="s">
        <v>12129</v>
      </c>
      <c r="AT1613" s="12" t="s">
        <v>12129</v>
      </c>
      <c r="AU1613" s="12" t="s">
        <v>3231</v>
      </c>
      <c r="AW1613" s="17">
        <v>45485</v>
      </c>
      <c r="AZ1613" s="12" t="s">
        <v>173</v>
      </c>
      <c r="BD1613" s="12" t="s">
        <v>12130</v>
      </c>
      <c r="BE1613" s="12" t="s">
        <v>12131</v>
      </c>
      <c r="BF1613" s="12" t="s">
        <v>12132</v>
      </c>
      <c r="BG1613" s="12" t="s">
        <v>12133</v>
      </c>
    </row>
    <row r="1614" spans="1:59" ht="115.2" x14ac:dyDescent="0.3">
      <c r="A1614" s="12">
        <v>16054009</v>
      </c>
      <c r="B1614" s="12" t="s">
        <v>83</v>
      </c>
      <c r="E1614" s="12">
        <v>801934032</v>
      </c>
      <c r="F1614" s="12" t="s">
        <v>84</v>
      </c>
      <c r="G1614" s="12" t="s">
        <v>7756</v>
      </c>
      <c r="H1614" s="12" t="s">
        <v>85</v>
      </c>
      <c r="I1614" s="12" t="s">
        <v>64</v>
      </c>
      <c r="J1614" s="12" t="s">
        <v>65</v>
      </c>
      <c r="K1614" s="12" t="s">
        <v>7757</v>
      </c>
      <c r="L1614" s="12" t="s">
        <v>7758</v>
      </c>
      <c r="M1614" s="15">
        <v>306000</v>
      </c>
      <c r="N1614" s="16">
        <f>IF(M1614&gt;1000000,1,0)</f>
        <v>0</v>
      </c>
      <c r="O1614" s="16">
        <f>IF(N1614=0,IF(M1614&gt;100000,1,0),0)</f>
        <v>1</v>
      </c>
      <c r="P1614" s="16">
        <f>IF(M1614&lt;15000,1,0)</f>
        <v>0</v>
      </c>
      <c r="Q1614" s="12" t="s">
        <v>96</v>
      </c>
      <c r="R1614" s="17">
        <v>45308</v>
      </c>
      <c r="S1614" s="17">
        <v>45428</v>
      </c>
      <c r="T1614" s="17">
        <v>45456</v>
      </c>
      <c r="U1614" s="12">
        <v>0</v>
      </c>
      <c r="W1614" s="12" t="s">
        <v>214</v>
      </c>
      <c r="X1614" s="12" t="s">
        <v>67</v>
      </c>
      <c r="Y1614" s="12" t="s">
        <v>1883</v>
      </c>
      <c r="Z1614" s="12" t="s">
        <v>2201</v>
      </c>
      <c r="AA1614" s="13">
        <v>180000</v>
      </c>
      <c r="AB1614" s="13">
        <v>217800</v>
      </c>
      <c r="AE1614" s="12">
        <v>12</v>
      </c>
      <c r="AF1614" s="12" t="s">
        <v>65</v>
      </c>
      <c r="AG1614" s="12" t="s">
        <v>7759</v>
      </c>
      <c r="AH1614" s="12" t="s">
        <v>68</v>
      </c>
      <c r="AI1614" s="17">
        <v>45427</v>
      </c>
      <c r="AJ1614" s="17">
        <v>45456</v>
      </c>
      <c r="AK1614" s="12" t="s">
        <v>90</v>
      </c>
      <c r="AN1614" s="12" t="s">
        <v>69</v>
      </c>
      <c r="AO1614" s="12" t="s">
        <v>77</v>
      </c>
      <c r="AQ1614" s="12" t="s">
        <v>1291</v>
      </c>
      <c r="AR1614" s="12" t="s">
        <v>1291</v>
      </c>
      <c r="AS1614" s="12" t="s">
        <v>1292</v>
      </c>
      <c r="AT1614" s="12" t="s">
        <v>1292</v>
      </c>
      <c r="AU1614" s="12" t="s">
        <v>1774</v>
      </c>
      <c r="AW1614" s="17">
        <v>45428</v>
      </c>
      <c r="AZ1614" s="12" t="s">
        <v>92</v>
      </c>
      <c r="BD1614" s="12" t="s">
        <v>7760</v>
      </c>
      <c r="BE1614" s="12" t="s">
        <v>7761</v>
      </c>
      <c r="BF1614" s="12" t="s">
        <v>7762</v>
      </c>
      <c r="BG1614" s="12" t="s">
        <v>7763</v>
      </c>
    </row>
    <row r="1615" spans="1:59" ht="115.2" x14ac:dyDescent="0.3">
      <c r="A1615" s="12">
        <v>203904</v>
      </c>
      <c r="B1615" s="12" t="s">
        <v>281</v>
      </c>
      <c r="E1615" s="12">
        <v>9805230008</v>
      </c>
      <c r="F1615" s="12" t="s">
        <v>282</v>
      </c>
      <c r="G1615" s="12" t="s">
        <v>19794</v>
      </c>
      <c r="H1615" s="12" t="s">
        <v>60</v>
      </c>
      <c r="I1615" s="12" t="s">
        <v>1146</v>
      </c>
      <c r="J1615" s="12" t="s">
        <v>391</v>
      </c>
      <c r="K1615" s="12" t="s">
        <v>19795</v>
      </c>
      <c r="L1615" s="12" t="s">
        <v>19796</v>
      </c>
      <c r="M1615" s="15">
        <v>56204.22</v>
      </c>
      <c r="N1615" s="16">
        <f>IF(M1615&gt;1000000,1,0)</f>
        <v>0</v>
      </c>
      <c r="O1615" s="16">
        <f>IF(N1615=0,IF(M1615&gt;100000,1,0),0)</f>
        <v>0</v>
      </c>
      <c r="P1615" s="16">
        <f>IF(M1615&lt;15000,1,0)</f>
        <v>0</v>
      </c>
      <c r="Q1615" s="12" t="s">
        <v>19798</v>
      </c>
      <c r="R1615" s="17">
        <v>45630</v>
      </c>
      <c r="U1615" s="12">
        <v>0</v>
      </c>
      <c r="W1615" s="12" t="s">
        <v>19799</v>
      </c>
      <c r="AE1615" s="12">
        <v>4</v>
      </c>
      <c r="AG1615" s="12" t="s">
        <v>19800</v>
      </c>
      <c r="AH1615" s="12" t="s">
        <v>68</v>
      </c>
      <c r="AK1615" s="12" t="s">
        <v>90</v>
      </c>
      <c r="AN1615" s="12" t="s">
        <v>216</v>
      </c>
      <c r="AQ1615" s="12" t="s">
        <v>19801</v>
      </c>
      <c r="AR1615" s="12" t="s">
        <v>19801</v>
      </c>
      <c r="AS1615" s="12" t="s">
        <v>19802</v>
      </c>
      <c r="AT1615" s="12" t="s">
        <v>19802</v>
      </c>
      <c r="AU1615" s="12" t="s">
        <v>19797</v>
      </c>
      <c r="AW1615" s="17">
        <v>45666</v>
      </c>
      <c r="BD1615" s="12" t="s">
        <v>19803</v>
      </c>
      <c r="BE1615" s="12" t="s">
        <v>19804</v>
      </c>
    </row>
    <row r="1616" spans="1:59" ht="100.8" x14ac:dyDescent="0.3">
      <c r="A1616" s="12">
        <v>203904</v>
      </c>
      <c r="B1616" s="12" t="s">
        <v>281</v>
      </c>
      <c r="E1616" s="12">
        <v>9805230008</v>
      </c>
      <c r="F1616" s="12" t="s">
        <v>282</v>
      </c>
      <c r="G1616" s="12" t="s">
        <v>12057</v>
      </c>
      <c r="H1616" s="12" t="s">
        <v>85</v>
      </c>
      <c r="I1616" s="12" t="s">
        <v>64</v>
      </c>
      <c r="J1616" s="12" t="s">
        <v>65</v>
      </c>
      <c r="K1616" s="12" t="s">
        <v>12058</v>
      </c>
      <c r="L1616" s="12" t="s">
        <v>12059</v>
      </c>
      <c r="M1616" s="15">
        <v>100000</v>
      </c>
      <c r="N1616" s="16">
        <f>IF(M1616&gt;1000000,1,0)</f>
        <v>0</v>
      </c>
      <c r="O1616" s="16">
        <f>IF(N1616=0,IF(M1616&gt;100000,1,0),0)</f>
        <v>0</v>
      </c>
      <c r="P1616" s="16">
        <f>IF(M1616&lt;15000,1,0)</f>
        <v>0</v>
      </c>
      <c r="Q1616" s="12" t="s">
        <v>115</v>
      </c>
      <c r="R1616" s="17">
        <v>45453</v>
      </c>
      <c r="S1616" s="17">
        <v>45484</v>
      </c>
      <c r="T1616" s="17">
        <v>45504</v>
      </c>
      <c r="U1616" s="12">
        <v>0</v>
      </c>
      <c r="W1616" s="12" t="s">
        <v>12060</v>
      </c>
      <c r="X1616" s="12" t="s">
        <v>67</v>
      </c>
      <c r="Y1616" s="12" t="s">
        <v>4514</v>
      </c>
      <c r="Z1616" s="12" t="s">
        <v>12061</v>
      </c>
      <c r="AA1616" s="13">
        <v>25000</v>
      </c>
      <c r="AB1616" s="13">
        <v>30250</v>
      </c>
      <c r="AE1616" s="12">
        <v>1</v>
      </c>
      <c r="AF1616" s="12" t="s">
        <v>65</v>
      </c>
      <c r="AG1616" s="12" t="s">
        <v>12062</v>
      </c>
      <c r="AH1616" s="12" t="s">
        <v>68</v>
      </c>
      <c r="AI1616" s="17">
        <v>45483</v>
      </c>
      <c r="AJ1616" s="17">
        <v>45495</v>
      </c>
      <c r="AK1616" s="12" t="s">
        <v>90</v>
      </c>
      <c r="AN1616" s="12" t="s">
        <v>216</v>
      </c>
      <c r="AQ1616" s="12" t="s">
        <v>210</v>
      </c>
      <c r="AR1616" s="12" t="s">
        <v>210</v>
      </c>
      <c r="AS1616" s="12" t="s">
        <v>211</v>
      </c>
      <c r="AT1616" s="12" t="s">
        <v>211</v>
      </c>
      <c r="AU1616" s="12" t="s">
        <v>146</v>
      </c>
      <c r="AW1616" s="17">
        <v>45455</v>
      </c>
      <c r="AZ1616" s="12" t="s">
        <v>92</v>
      </c>
      <c r="BD1616" s="12" t="s">
        <v>12063</v>
      </c>
      <c r="BE1616" s="12" t="s">
        <v>12064</v>
      </c>
      <c r="BF1616" s="12" t="s">
        <v>12065</v>
      </c>
      <c r="BG1616" s="12" t="s">
        <v>12066</v>
      </c>
    </row>
    <row r="1617" spans="1:59" ht="100.8" x14ac:dyDescent="0.3">
      <c r="A1617" s="12">
        <v>203904</v>
      </c>
      <c r="B1617" s="12" t="s">
        <v>281</v>
      </c>
      <c r="E1617" s="12">
        <v>9805230008</v>
      </c>
      <c r="F1617" s="12" t="s">
        <v>282</v>
      </c>
      <c r="G1617" s="12" t="s">
        <v>2994</v>
      </c>
      <c r="H1617" s="12" t="s">
        <v>85</v>
      </c>
      <c r="I1617" s="12" t="s">
        <v>64</v>
      </c>
      <c r="J1617" s="12" t="s">
        <v>65</v>
      </c>
      <c r="K1617" s="12" t="s">
        <v>11373</v>
      </c>
      <c r="L1617" s="12" t="s">
        <v>11373</v>
      </c>
      <c r="M1617" s="15">
        <v>75511.56</v>
      </c>
      <c r="N1617" s="16">
        <f>IF(M1617&gt;1000000,1,0)</f>
        <v>0</v>
      </c>
      <c r="O1617" s="16">
        <f>IF(N1617=0,IF(M1617&gt;100000,1,0),0)</f>
        <v>0</v>
      </c>
      <c r="P1617" s="16">
        <f>IF(M1617&lt;15000,1,0)</f>
        <v>0</v>
      </c>
      <c r="Q1617" s="12" t="s">
        <v>115</v>
      </c>
      <c r="R1617" s="17">
        <v>45450</v>
      </c>
      <c r="S1617" s="17">
        <v>45506</v>
      </c>
      <c r="T1617" s="17">
        <v>45537</v>
      </c>
      <c r="U1617" s="12">
        <v>1</v>
      </c>
      <c r="V1617" s="12" t="s">
        <v>11374</v>
      </c>
      <c r="W1617" s="12" t="s">
        <v>11375</v>
      </c>
      <c r="X1617" s="12" t="s">
        <v>67</v>
      </c>
      <c r="Y1617" s="12" t="s">
        <v>1554</v>
      </c>
      <c r="Z1617" s="12" t="s">
        <v>1555</v>
      </c>
      <c r="AA1617" s="13">
        <v>12275</v>
      </c>
      <c r="AB1617" s="13">
        <v>14852.75</v>
      </c>
      <c r="AE1617" s="12">
        <v>3</v>
      </c>
      <c r="AF1617" s="12" t="s">
        <v>65</v>
      </c>
      <c r="AG1617" s="12" t="s">
        <v>11376</v>
      </c>
      <c r="AH1617" s="12" t="s">
        <v>68</v>
      </c>
      <c r="AI1617" s="17">
        <v>45506</v>
      </c>
      <c r="AJ1617" s="17">
        <v>45533</v>
      </c>
      <c r="AK1617" s="12" t="s">
        <v>90</v>
      </c>
      <c r="AN1617" s="12" t="s">
        <v>216</v>
      </c>
      <c r="AQ1617" s="12" t="s">
        <v>11377</v>
      </c>
      <c r="AR1617" s="12" t="s">
        <v>11378</v>
      </c>
      <c r="AS1617" s="12" t="s">
        <v>11379</v>
      </c>
      <c r="AT1617" s="12" t="s">
        <v>11380</v>
      </c>
      <c r="AU1617" s="12" t="s">
        <v>11381</v>
      </c>
      <c r="AW1617" s="17">
        <v>45495</v>
      </c>
      <c r="AZ1617" s="12" t="s">
        <v>173</v>
      </c>
      <c r="BD1617" s="12" t="s">
        <v>11382</v>
      </c>
      <c r="BE1617" s="12" t="s">
        <v>11383</v>
      </c>
      <c r="BF1617" s="12" t="s">
        <v>11384</v>
      </c>
      <c r="BG1617" s="12" t="s">
        <v>11385</v>
      </c>
    </row>
    <row r="1618" spans="1:59" ht="100.8" x14ac:dyDescent="0.3">
      <c r="A1618" s="12">
        <v>203904</v>
      </c>
      <c r="B1618" s="12" t="s">
        <v>281</v>
      </c>
      <c r="E1618" s="12">
        <v>9805230008</v>
      </c>
      <c r="F1618" s="12" t="s">
        <v>282</v>
      </c>
      <c r="G1618" s="12" t="s">
        <v>2994</v>
      </c>
      <c r="H1618" s="12" t="s">
        <v>85</v>
      </c>
      <c r="I1618" s="12" t="s">
        <v>64</v>
      </c>
      <c r="J1618" s="12" t="s">
        <v>65</v>
      </c>
      <c r="K1618" s="12" t="s">
        <v>11373</v>
      </c>
      <c r="L1618" s="12" t="s">
        <v>11373</v>
      </c>
      <c r="M1618" s="15">
        <v>28901.16</v>
      </c>
      <c r="N1618" s="16">
        <f>IF(M1618&gt;1000000,1,0)</f>
        <v>0</v>
      </c>
      <c r="O1618" s="16">
        <f>IF(N1618=0,IF(M1618&gt;100000,1,0),0)</f>
        <v>0</v>
      </c>
      <c r="P1618" s="16">
        <f>IF(M1618&lt;15000,1,0)</f>
        <v>0</v>
      </c>
      <c r="Q1618" s="12" t="s">
        <v>115</v>
      </c>
      <c r="R1618" s="17">
        <v>45450</v>
      </c>
      <c r="S1618" s="17">
        <v>45506</v>
      </c>
      <c r="T1618" s="17">
        <v>45537</v>
      </c>
      <c r="U1618" s="12">
        <v>3</v>
      </c>
      <c r="V1618" s="12" t="s">
        <v>11386</v>
      </c>
      <c r="W1618" s="12" t="s">
        <v>10104</v>
      </c>
      <c r="X1618" s="12" t="s">
        <v>67</v>
      </c>
      <c r="Y1618" s="12" t="s">
        <v>3183</v>
      </c>
      <c r="Z1618" s="12" t="s">
        <v>11387</v>
      </c>
      <c r="AA1618" s="13">
        <v>5974.5</v>
      </c>
      <c r="AB1618" s="13">
        <v>7229.15</v>
      </c>
      <c r="AE1618" s="12">
        <v>2</v>
      </c>
      <c r="AF1618" s="12" t="s">
        <v>65</v>
      </c>
      <c r="AG1618" s="12" t="s">
        <v>11376</v>
      </c>
      <c r="AH1618" s="12" t="s">
        <v>68</v>
      </c>
      <c r="AI1618" s="17">
        <v>45506</v>
      </c>
      <c r="AJ1618" s="17">
        <v>45533</v>
      </c>
      <c r="AK1618" s="12" t="s">
        <v>90</v>
      </c>
      <c r="AN1618" s="12" t="s">
        <v>216</v>
      </c>
      <c r="AQ1618" s="12" t="s">
        <v>11388</v>
      </c>
      <c r="AR1618" s="12" t="s">
        <v>11378</v>
      </c>
      <c r="AS1618" s="12" t="s">
        <v>11389</v>
      </c>
      <c r="AT1618" s="12" t="s">
        <v>11380</v>
      </c>
      <c r="AU1618" s="12" t="s">
        <v>11381</v>
      </c>
      <c r="AW1618" s="17">
        <v>45495</v>
      </c>
      <c r="AZ1618" s="12" t="s">
        <v>92</v>
      </c>
      <c r="BD1618" s="12" t="s">
        <v>11382</v>
      </c>
      <c r="BE1618" s="12" t="s">
        <v>11383</v>
      </c>
      <c r="BF1618" s="12" t="s">
        <v>11384</v>
      </c>
      <c r="BG1618" s="12" t="s">
        <v>11385</v>
      </c>
    </row>
    <row r="1619" spans="1:59" ht="100.8" x14ac:dyDescent="0.3">
      <c r="A1619" s="12">
        <v>203904</v>
      </c>
      <c r="B1619" s="12" t="s">
        <v>281</v>
      </c>
      <c r="E1619" s="12">
        <v>9805230008</v>
      </c>
      <c r="F1619" s="12" t="s">
        <v>282</v>
      </c>
      <c r="G1619" s="12" t="s">
        <v>2994</v>
      </c>
      <c r="H1619" s="12" t="s">
        <v>85</v>
      </c>
      <c r="I1619" s="12" t="s">
        <v>64</v>
      </c>
      <c r="J1619" s="12" t="s">
        <v>65</v>
      </c>
      <c r="K1619" s="12" t="s">
        <v>11373</v>
      </c>
      <c r="L1619" s="12" t="s">
        <v>11373</v>
      </c>
      <c r="M1619" s="15">
        <v>58609.36</v>
      </c>
      <c r="N1619" s="16">
        <f>IF(M1619&gt;1000000,1,0)</f>
        <v>0</v>
      </c>
      <c r="O1619" s="16">
        <f>IF(N1619=0,IF(M1619&gt;100000,1,0),0)</f>
        <v>0</v>
      </c>
      <c r="P1619" s="16">
        <f>IF(M1619&lt;15000,1,0)</f>
        <v>0</v>
      </c>
      <c r="Q1619" s="12" t="s">
        <v>115</v>
      </c>
      <c r="R1619" s="17">
        <v>45450</v>
      </c>
      <c r="S1619" s="17">
        <v>45506</v>
      </c>
      <c r="T1619" s="17">
        <v>45537</v>
      </c>
      <c r="U1619" s="12">
        <v>2</v>
      </c>
      <c r="V1619" s="12" t="s">
        <v>13116</v>
      </c>
      <c r="W1619" s="12" t="s">
        <v>10104</v>
      </c>
      <c r="X1619" s="12" t="s">
        <v>67</v>
      </c>
      <c r="Y1619" s="12" t="s">
        <v>893</v>
      </c>
      <c r="Z1619" s="12" t="s">
        <v>13117</v>
      </c>
      <c r="AA1619" s="13">
        <v>9860</v>
      </c>
      <c r="AB1619" s="13">
        <v>10338.799999999999</v>
      </c>
      <c r="AE1619" s="12">
        <v>2</v>
      </c>
      <c r="AF1619" s="12" t="s">
        <v>65</v>
      </c>
      <c r="AG1619" s="12" t="s">
        <v>11376</v>
      </c>
      <c r="AH1619" s="12" t="s">
        <v>68</v>
      </c>
      <c r="AI1619" s="17">
        <v>45506</v>
      </c>
      <c r="AJ1619" s="17">
        <v>45533</v>
      </c>
      <c r="AK1619" s="12" t="s">
        <v>90</v>
      </c>
      <c r="AN1619" s="12" t="s">
        <v>216</v>
      </c>
      <c r="AQ1619" s="12" t="s">
        <v>13118</v>
      </c>
      <c r="AR1619" s="12" t="s">
        <v>11378</v>
      </c>
      <c r="AS1619" s="12" t="s">
        <v>13119</v>
      </c>
      <c r="AT1619" s="12" t="s">
        <v>11380</v>
      </c>
      <c r="AU1619" s="12" t="s">
        <v>11381</v>
      </c>
      <c r="AW1619" s="17">
        <v>45495</v>
      </c>
      <c r="AZ1619" s="12" t="s">
        <v>173</v>
      </c>
      <c r="BD1619" s="12" t="s">
        <v>11382</v>
      </c>
      <c r="BE1619" s="12" t="s">
        <v>11383</v>
      </c>
      <c r="BF1619" s="12" t="s">
        <v>11384</v>
      </c>
      <c r="BG1619" s="12" t="s">
        <v>11385</v>
      </c>
    </row>
    <row r="1620" spans="1:59" ht="115.2" x14ac:dyDescent="0.3">
      <c r="A1620" s="12">
        <v>16190745</v>
      </c>
      <c r="B1620" s="12" t="s">
        <v>88</v>
      </c>
      <c r="E1620" s="12">
        <v>801935046</v>
      </c>
      <c r="F1620" s="12">
        <v>100</v>
      </c>
      <c r="G1620" s="12" t="s">
        <v>14154</v>
      </c>
      <c r="H1620" s="12" t="s">
        <v>85</v>
      </c>
      <c r="I1620" s="12" t="s">
        <v>64</v>
      </c>
      <c r="J1620" s="12" t="s">
        <v>65</v>
      </c>
      <c r="K1620" s="12" t="s">
        <v>14155</v>
      </c>
      <c r="L1620" s="12" t="s">
        <v>14156</v>
      </c>
      <c r="M1620" s="15">
        <v>3475500</v>
      </c>
      <c r="N1620" s="16">
        <f>IF(M1620&gt;1000000,1,0)</f>
        <v>1</v>
      </c>
      <c r="O1620" s="16">
        <f>IF(N1620=0,IF(M1620&gt;100000,1,0),0)</f>
        <v>0</v>
      </c>
      <c r="P1620" s="16">
        <f>IF(M1620&lt;15000,1,0)</f>
        <v>0</v>
      </c>
      <c r="Q1620" s="12" t="s">
        <v>14158</v>
      </c>
      <c r="R1620" s="17">
        <v>45468</v>
      </c>
      <c r="S1620" s="17">
        <v>45602</v>
      </c>
      <c r="T1620" s="17">
        <v>45637</v>
      </c>
      <c r="U1620" s="12">
        <v>0</v>
      </c>
      <c r="W1620" s="12" t="s">
        <v>14159</v>
      </c>
      <c r="X1620" s="12" t="s">
        <v>67</v>
      </c>
      <c r="Y1620" s="12" t="s">
        <v>1058</v>
      </c>
      <c r="Z1620" s="12" t="s">
        <v>1059</v>
      </c>
      <c r="AA1620" s="13">
        <v>573833.76</v>
      </c>
      <c r="AB1620" s="13">
        <v>694338.85</v>
      </c>
      <c r="AE1620" s="12">
        <v>3</v>
      </c>
      <c r="AF1620" s="12" t="s">
        <v>65</v>
      </c>
      <c r="AG1620" s="12" t="s">
        <v>14160</v>
      </c>
      <c r="AH1620" s="12" t="s">
        <v>68</v>
      </c>
      <c r="AI1620" s="17">
        <v>45600</v>
      </c>
      <c r="AJ1620" s="17">
        <v>45630</v>
      </c>
      <c r="AK1620" s="12" t="s">
        <v>90</v>
      </c>
      <c r="AN1620" s="12" t="s">
        <v>69</v>
      </c>
      <c r="AO1620" s="12" t="s">
        <v>393</v>
      </c>
      <c r="AQ1620" s="12" t="s">
        <v>14161</v>
      </c>
      <c r="AR1620" s="12" t="s">
        <v>14161</v>
      </c>
      <c r="AS1620" s="12" t="s">
        <v>14162</v>
      </c>
      <c r="AT1620" s="12" t="s">
        <v>14162</v>
      </c>
      <c r="AU1620" s="12" t="s">
        <v>14157</v>
      </c>
      <c r="AW1620" s="17">
        <v>45602</v>
      </c>
      <c r="AZ1620" s="12" t="s">
        <v>173</v>
      </c>
      <c r="BD1620" s="12" t="s">
        <v>14163</v>
      </c>
      <c r="BE1620" s="12" t="s">
        <v>14164</v>
      </c>
      <c r="BF1620" s="12" t="s">
        <v>14165</v>
      </c>
      <c r="BG1620" s="12" t="s">
        <v>14166</v>
      </c>
    </row>
    <row r="1621" spans="1:59" ht="115.2" x14ac:dyDescent="0.3">
      <c r="A1621" s="12">
        <v>16191149</v>
      </c>
      <c r="B1621" s="12" t="s">
        <v>527</v>
      </c>
      <c r="E1621" s="12">
        <v>9900648005</v>
      </c>
      <c r="F1621" s="12">
        <v>100</v>
      </c>
      <c r="G1621" s="12" t="s">
        <v>15612</v>
      </c>
      <c r="H1621" s="12" t="s">
        <v>60</v>
      </c>
      <c r="I1621" s="12" t="s">
        <v>64</v>
      </c>
      <c r="J1621" s="12" t="s">
        <v>76</v>
      </c>
      <c r="K1621" s="12" t="s">
        <v>15613</v>
      </c>
      <c r="L1621" s="12" t="s">
        <v>15614</v>
      </c>
      <c r="M1621" s="15">
        <v>69600</v>
      </c>
      <c r="N1621" s="16">
        <f>IF(M1621&gt;1000000,1,0)</f>
        <v>0</v>
      </c>
      <c r="O1621" s="16">
        <f>IF(N1621=0,IF(M1621&gt;100000,1,0),0)</f>
        <v>0</v>
      </c>
      <c r="P1621" s="16">
        <f>IF(M1621&lt;15000,1,0)</f>
        <v>0</v>
      </c>
      <c r="Q1621" s="12" t="s">
        <v>313</v>
      </c>
      <c r="R1621" s="17">
        <v>45593</v>
      </c>
      <c r="S1621" s="17">
        <v>45660</v>
      </c>
      <c r="U1621" s="12">
        <v>0</v>
      </c>
      <c r="W1621" s="12" t="s">
        <v>15615</v>
      </c>
      <c r="X1621" s="12" t="s">
        <v>67</v>
      </c>
      <c r="Y1621" s="12" t="s">
        <v>2580</v>
      </c>
      <c r="Z1621" s="12" t="s">
        <v>2581</v>
      </c>
      <c r="AA1621" s="13">
        <v>58080</v>
      </c>
      <c r="AB1621" s="13">
        <v>70276.800000000003</v>
      </c>
      <c r="AE1621" s="12">
        <v>2</v>
      </c>
      <c r="AF1621" s="12" t="s">
        <v>76</v>
      </c>
      <c r="AG1621" s="12" t="s">
        <v>15616</v>
      </c>
      <c r="AH1621" s="12" t="s">
        <v>68</v>
      </c>
      <c r="AI1621" s="17">
        <v>45657</v>
      </c>
      <c r="AK1621" s="12" t="s">
        <v>90</v>
      </c>
      <c r="AN1621" s="12" t="s">
        <v>69</v>
      </c>
      <c r="AO1621" s="12" t="s">
        <v>652</v>
      </c>
      <c r="AQ1621" s="12" t="s">
        <v>1940</v>
      </c>
      <c r="AR1621" s="12" t="s">
        <v>1940</v>
      </c>
      <c r="AS1621" s="12" t="s">
        <v>1941</v>
      </c>
      <c r="AT1621" s="12" t="s">
        <v>1941</v>
      </c>
      <c r="AU1621" s="12" t="s">
        <v>1940</v>
      </c>
      <c r="AW1621" s="17">
        <v>45629</v>
      </c>
      <c r="BD1621" s="12" t="s">
        <v>15617</v>
      </c>
      <c r="BE1621" s="12" t="s">
        <v>15618</v>
      </c>
      <c r="BF1621" s="12" t="s">
        <v>15619</v>
      </c>
    </row>
    <row r="1622" spans="1:59" ht="115.2" x14ac:dyDescent="0.3">
      <c r="A1622" s="12">
        <v>203904</v>
      </c>
      <c r="B1622" s="12" t="s">
        <v>281</v>
      </c>
      <c r="E1622" s="12">
        <v>9805230008</v>
      </c>
      <c r="F1622" s="12" t="s">
        <v>282</v>
      </c>
      <c r="G1622" s="12" t="s">
        <v>6563</v>
      </c>
      <c r="H1622" s="12" t="s">
        <v>60</v>
      </c>
      <c r="I1622" s="12" t="s">
        <v>64</v>
      </c>
      <c r="J1622" s="12" t="s">
        <v>65</v>
      </c>
      <c r="K1622" s="12" t="s">
        <v>6564</v>
      </c>
      <c r="L1622" s="12" t="s">
        <v>6564</v>
      </c>
      <c r="M1622" s="15">
        <v>192718.4</v>
      </c>
      <c r="N1622" s="16">
        <f>IF(M1622&gt;1000000,1,0)</f>
        <v>0</v>
      </c>
      <c r="O1622" s="16">
        <f>IF(N1622=0,IF(M1622&gt;100000,1,0),0)</f>
        <v>1</v>
      </c>
      <c r="P1622" s="16">
        <f>IF(M1622&lt;15000,1,0)</f>
        <v>0</v>
      </c>
      <c r="Q1622" s="12" t="s">
        <v>96</v>
      </c>
      <c r="R1622" s="17">
        <v>45401</v>
      </c>
      <c r="S1622" s="17">
        <v>45436</v>
      </c>
      <c r="T1622" s="17">
        <v>45442</v>
      </c>
      <c r="U1622" s="12">
        <v>0</v>
      </c>
      <c r="W1622" s="12" t="s">
        <v>6566</v>
      </c>
      <c r="X1622" s="12" t="s">
        <v>67</v>
      </c>
      <c r="Y1622" s="12" t="s">
        <v>1908</v>
      </c>
      <c r="Z1622" s="12" t="s">
        <v>6567</v>
      </c>
      <c r="AA1622" s="13">
        <v>113363.76</v>
      </c>
      <c r="AB1622" s="13">
        <v>137170.15</v>
      </c>
      <c r="AE1622" s="12">
        <v>1</v>
      </c>
      <c r="AF1622" s="12" t="s">
        <v>65</v>
      </c>
      <c r="AG1622" s="12" t="s">
        <v>6570</v>
      </c>
      <c r="AH1622" s="12" t="s">
        <v>68</v>
      </c>
      <c r="AI1622" s="17">
        <v>45435</v>
      </c>
      <c r="AJ1622" s="17">
        <v>45439</v>
      </c>
      <c r="AK1622" s="12" t="s">
        <v>90</v>
      </c>
      <c r="AN1622" s="12" t="s">
        <v>216</v>
      </c>
      <c r="AQ1622" s="12" t="s">
        <v>6568</v>
      </c>
      <c r="AR1622" s="12" t="s">
        <v>6568</v>
      </c>
      <c r="AS1622" s="12" t="s">
        <v>6569</v>
      </c>
      <c r="AT1622" s="12" t="s">
        <v>6569</v>
      </c>
      <c r="AU1622" s="12" t="s">
        <v>6565</v>
      </c>
      <c r="AW1622" s="17">
        <v>45436</v>
      </c>
      <c r="AZ1622" s="12" t="s">
        <v>92</v>
      </c>
      <c r="BD1622" s="12" t="s">
        <v>6571</v>
      </c>
      <c r="BE1622" s="12" t="s">
        <v>6572</v>
      </c>
      <c r="BF1622" s="12" t="s">
        <v>6573</v>
      </c>
      <c r="BG1622" s="12" t="s">
        <v>6574</v>
      </c>
    </row>
    <row r="1623" spans="1:59" ht="115.2" x14ac:dyDescent="0.3">
      <c r="A1623" s="12">
        <v>203904</v>
      </c>
      <c r="B1623" s="12" t="s">
        <v>281</v>
      </c>
      <c r="E1623" s="12">
        <v>9805230008</v>
      </c>
      <c r="F1623" s="12" t="s">
        <v>282</v>
      </c>
      <c r="G1623" s="12" t="s">
        <v>19938</v>
      </c>
      <c r="H1623" s="12" t="s">
        <v>60</v>
      </c>
      <c r="I1623" s="12" t="s">
        <v>64</v>
      </c>
      <c r="J1623" s="12" t="s">
        <v>65</v>
      </c>
      <c r="K1623" s="12" t="s">
        <v>19939</v>
      </c>
      <c r="L1623" s="12" t="s">
        <v>19939</v>
      </c>
      <c r="M1623" s="15">
        <v>458712.64</v>
      </c>
      <c r="N1623" s="16">
        <f>IF(M1623&gt;1000000,1,0)</f>
        <v>0</v>
      </c>
      <c r="O1623" s="16">
        <f>IF(N1623=0,IF(M1623&gt;100000,1,0),0)</f>
        <v>1</v>
      </c>
      <c r="P1623" s="16">
        <f>IF(M1623&lt;15000,1,0)</f>
        <v>0</v>
      </c>
      <c r="Q1623" s="12" t="s">
        <v>231</v>
      </c>
      <c r="R1623" s="17">
        <v>45575</v>
      </c>
      <c r="S1623" s="17">
        <v>45630</v>
      </c>
      <c r="T1623" s="17">
        <v>45670</v>
      </c>
      <c r="U1623" s="12">
        <v>0</v>
      </c>
      <c r="W1623" s="12" t="s">
        <v>7078</v>
      </c>
      <c r="X1623" s="12" t="s">
        <v>67</v>
      </c>
      <c r="Y1623" s="12" t="s">
        <v>1578</v>
      </c>
      <c r="Z1623" s="12" t="s">
        <v>19941</v>
      </c>
      <c r="AA1623" s="13">
        <v>458649.16</v>
      </c>
      <c r="AB1623" s="13">
        <v>554965.48</v>
      </c>
      <c r="AE1623" s="12">
        <v>2</v>
      </c>
      <c r="AF1623" s="12" t="s">
        <v>65</v>
      </c>
      <c r="AG1623" s="12" t="s">
        <v>19942</v>
      </c>
      <c r="AH1623" s="12" t="s">
        <v>68</v>
      </c>
      <c r="AI1623" s="17">
        <v>45629</v>
      </c>
      <c r="AJ1623" s="17">
        <v>45656</v>
      </c>
      <c r="AK1623" s="12" t="s">
        <v>90</v>
      </c>
      <c r="AN1623" s="12" t="s">
        <v>216</v>
      </c>
      <c r="AQ1623" s="12" t="s">
        <v>19940</v>
      </c>
      <c r="AR1623" s="12" t="s">
        <v>19940</v>
      </c>
      <c r="AS1623" s="12" t="s">
        <v>19943</v>
      </c>
      <c r="AT1623" s="12" t="s">
        <v>19943</v>
      </c>
      <c r="AU1623" s="12" t="s">
        <v>19940</v>
      </c>
      <c r="AW1623" s="17">
        <v>45609</v>
      </c>
      <c r="AZ1623" s="12" t="s">
        <v>92</v>
      </c>
      <c r="BD1623" s="12" t="s">
        <v>19944</v>
      </c>
      <c r="BE1623" s="12" t="s">
        <v>19945</v>
      </c>
      <c r="BF1623" s="12" t="s">
        <v>19946</v>
      </c>
      <c r="BG1623" s="12" t="s">
        <v>19947</v>
      </c>
    </row>
    <row r="1624" spans="1:59" ht="115.2" x14ac:dyDescent="0.3">
      <c r="A1624" s="12">
        <v>203904</v>
      </c>
      <c r="B1624" s="12" t="s">
        <v>281</v>
      </c>
      <c r="E1624" s="12">
        <v>9805230008</v>
      </c>
      <c r="F1624" s="12" t="s">
        <v>282</v>
      </c>
      <c r="G1624" s="12" t="s">
        <v>7356</v>
      </c>
      <c r="H1624" s="12" t="s">
        <v>60</v>
      </c>
      <c r="I1624" s="12" t="s">
        <v>1146</v>
      </c>
      <c r="J1624" s="12" t="s">
        <v>65</v>
      </c>
      <c r="K1624" s="12" t="s">
        <v>7357</v>
      </c>
      <c r="L1624" s="12" t="s">
        <v>7358</v>
      </c>
      <c r="M1624" s="15">
        <v>66990</v>
      </c>
      <c r="N1624" s="16">
        <f>IF(M1624&gt;1000000,1,0)</f>
        <v>0</v>
      </c>
      <c r="O1624" s="16">
        <f>IF(N1624=0,IF(M1624&gt;100000,1,0),0)</f>
        <v>0</v>
      </c>
      <c r="P1624" s="16">
        <f>IF(M1624&lt;15000,1,0)</f>
        <v>0</v>
      </c>
      <c r="Q1624" s="12" t="s">
        <v>1724</v>
      </c>
      <c r="R1624" s="17">
        <v>45425</v>
      </c>
      <c r="S1624" s="17">
        <v>45464</v>
      </c>
      <c r="T1624" s="17">
        <v>45575</v>
      </c>
      <c r="U1624" s="12">
        <v>0</v>
      </c>
      <c r="W1624" s="12" t="s">
        <v>7360</v>
      </c>
      <c r="X1624" s="12" t="s">
        <v>67</v>
      </c>
      <c r="Y1624" s="12" t="s">
        <v>7361</v>
      </c>
      <c r="Z1624" s="12" t="s">
        <v>7362</v>
      </c>
      <c r="AA1624" s="13">
        <v>65092</v>
      </c>
      <c r="AB1624" s="13">
        <v>78761.320000000007</v>
      </c>
      <c r="AE1624" s="12">
        <v>2</v>
      </c>
      <c r="AF1624" s="12" t="s">
        <v>65</v>
      </c>
      <c r="AG1624" s="12" t="s">
        <v>7363</v>
      </c>
      <c r="AH1624" s="12" t="s">
        <v>68</v>
      </c>
      <c r="AI1624" s="17">
        <v>45464</v>
      </c>
      <c r="AJ1624" s="17">
        <v>45464</v>
      </c>
      <c r="AK1624" s="12" t="s">
        <v>90</v>
      </c>
      <c r="AN1624" s="12" t="s">
        <v>216</v>
      </c>
      <c r="AQ1624" s="12" t="s">
        <v>7359</v>
      </c>
      <c r="AR1624" s="12" t="s">
        <v>7359</v>
      </c>
      <c r="AS1624" s="12" t="s">
        <v>7364</v>
      </c>
      <c r="AT1624" s="12" t="s">
        <v>7364</v>
      </c>
      <c r="AU1624" s="12" t="s">
        <v>7359</v>
      </c>
      <c r="AW1624" s="17">
        <v>45449</v>
      </c>
      <c r="AZ1624" s="12" t="s">
        <v>92</v>
      </c>
      <c r="BD1624" s="12" t="s">
        <v>7365</v>
      </c>
      <c r="BE1624" s="12" t="s">
        <v>7366</v>
      </c>
      <c r="BF1624" s="12" t="s">
        <v>7367</v>
      </c>
      <c r="BG1624" s="12" t="s">
        <v>7368</v>
      </c>
    </row>
    <row r="1625" spans="1:59" ht="115.2" x14ac:dyDescent="0.3">
      <c r="A1625" s="12">
        <v>203904</v>
      </c>
      <c r="B1625" s="12" t="s">
        <v>281</v>
      </c>
      <c r="E1625" s="12">
        <v>9805230008</v>
      </c>
      <c r="F1625" s="12" t="s">
        <v>282</v>
      </c>
      <c r="G1625" s="12" t="s">
        <v>7276</v>
      </c>
      <c r="H1625" s="12" t="s">
        <v>60</v>
      </c>
      <c r="I1625" s="12" t="s">
        <v>1146</v>
      </c>
      <c r="J1625" s="12" t="s">
        <v>65</v>
      </c>
      <c r="K1625" s="12" t="s">
        <v>7277</v>
      </c>
      <c r="L1625" s="12" t="s">
        <v>7277</v>
      </c>
      <c r="M1625" s="15">
        <v>52560</v>
      </c>
      <c r="N1625" s="16">
        <f>IF(M1625&gt;1000000,1,0)</f>
        <v>0</v>
      </c>
      <c r="O1625" s="16">
        <f>IF(N1625=0,IF(M1625&gt;100000,1,0),0)</f>
        <v>0</v>
      </c>
      <c r="P1625" s="16">
        <f>IF(M1625&lt;15000,1,0)</f>
        <v>0</v>
      </c>
      <c r="Q1625" s="12" t="s">
        <v>462</v>
      </c>
      <c r="R1625" s="17">
        <v>45425</v>
      </c>
      <c r="S1625" s="17">
        <v>45457</v>
      </c>
      <c r="T1625" s="17">
        <v>45464</v>
      </c>
      <c r="U1625" s="12">
        <v>0</v>
      </c>
      <c r="W1625" s="12" t="s">
        <v>7279</v>
      </c>
      <c r="X1625" s="12" t="s">
        <v>67</v>
      </c>
      <c r="Y1625" s="12" t="s">
        <v>657</v>
      </c>
      <c r="Z1625" s="12" t="s">
        <v>7280</v>
      </c>
      <c r="AA1625" s="13">
        <v>51115.75</v>
      </c>
      <c r="AB1625" s="13">
        <v>61850.06</v>
      </c>
      <c r="AE1625" s="12">
        <v>1</v>
      </c>
      <c r="AF1625" s="12" t="s">
        <v>65</v>
      </c>
      <c r="AG1625" s="12" t="s">
        <v>7281</v>
      </c>
      <c r="AH1625" s="12" t="s">
        <v>68</v>
      </c>
      <c r="AI1625" s="17">
        <v>45456</v>
      </c>
      <c r="AJ1625" s="17">
        <v>45462</v>
      </c>
      <c r="AK1625" s="12" t="s">
        <v>90</v>
      </c>
      <c r="AN1625" s="12" t="s">
        <v>216</v>
      </c>
      <c r="AQ1625" s="12" t="s">
        <v>7278</v>
      </c>
      <c r="AR1625" s="12" t="s">
        <v>7278</v>
      </c>
      <c r="AS1625" s="12" t="s">
        <v>7282</v>
      </c>
      <c r="AT1625" s="12" t="s">
        <v>7282</v>
      </c>
      <c r="AU1625" s="12" t="s">
        <v>7278</v>
      </c>
      <c r="AW1625" s="17">
        <v>45449</v>
      </c>
      <c r="AZ1625" s="12" t="s">
        <v>92</v>
      </c>
      <c r="BD1625" s="12" t="s">
        <v>7283</v>
      </c>
      <c r="BE1625" s="12" t="s">
        <v>7284</v>
      </c>
      <c r="BF1625" s="12" t="s">
        <v>7285</v>
      </c>
      <c r="BG1625" s="12" t="s">
        <v>7286</v>
      </c>
    </row>
    <row r="1626" spans="1:59" ht="115.2" x14ac:dyDescent="0.3">
      <c r="A1626" s="12">
        <v>203904</v>
      </c>
      <c r="B1626" s="12" t="s">
        <v>281</v>
      </c>
      <c r="E1626" s="12">
        <v>9805230008</v>
      </c>
      <c r="F1626" s="12" t="s">
        <v>282</v>
      </c>
      <c r="G1626" s="12" t="s">
        <v>11105</v>
      </c>
      <c r="H1626" s="12" t="s">
        <v>85</v>
      </c>
      <c r="I1626" s="12" t="s">
        <v>64</v>
      </c>
      <c r="J1626" s="12" t="s">
        <v>65</v>
      </c>
      <c r="K1626" s="12" t="s">
        <v>11106</v>
      </c>
      <c r="L1626" s="12" t="s">
        <v>11106</v>
      </c>
      <c r="M1626" s="15">
        <v>88000</v>
      </c>
      <c r="N1626" s="16">
        <f>IF(M1626&gt;1000000,1,0)</f>
        <v>0</v>
      </c>
      <c r="O1626" s="16">
        <f>IF(N1626=0,IF(M1626&gt;100000,1,0),0)</f>
        <v>0</v>
      </c>
      <c r="P1626" s="16">
        <f>IF(M1626&lt;15000,1,0)</f>
        <v>0</v>
      </c>
      <c r="Q1626" s="12" t="s">
        <v>96</v>
      </c>
      <c r="R1626" s="17">
        <v>45545</v>
      </c>
      <c r="S1626" s="17">
        <v>45589</v>
      </c>
      <c r="T1626" s="17">
        <v>45593</v>
      </c>
      <c r="U1626" s="12">
        <v>0</v>
      </c>
      <c r="W1626" s="12" t="s">
        <v>11107</v>
      </c>
      <c r="X1626" s="12" t="s">
        <v>67</v>
      </c>
      <c r="Y1626" s="12" t="s">
        <v>3463</v>
      </c>
      <c r="Z1626" s="12" t="s">
        <v>11108</v>
      </c>
      <c r="AA1626" s="13">
        <v>41000</v>
      </c>
      <c r="AB1626" s="13">
        <v>49610</v>
      </c>
      <c r="AE1626" s="12">
        <v>2</v>
      </c>
      <c r="AF1626" s="12" t="s">
        <v>65</v>
      </c>
      <c r="AG1626" s="12" t="s">
        <v>11109</v>
      </c>
      <c r="AH1626" s="12" t="s">
        <v>68</v>
      </c>
      <c r="AI1626" s="17">
        <v>45589</v>
      </c>
      <c r="AJ1626" s="17">
        <v>45590</v>
      </c>
      <c r="AK1626" s="12" t="s">
        <v>90</v>
      </c>
      <c r="AN1626" s="12" t="s">
        <v>216</v>
      </c>
      <c r="AQ1626" s="12" t="s">
        <v>1435</v>
      </c>
      <c r="AR1626" s="12" t="s">
        <v>1435</v>
      </c>
      <c r="AS1626" s="12" t="s">
        <v>1436</v>
      </c>
      <c r="AT1626" s="12" t="s">
        <v>1436</v>
      </c>
      <c r="AU1626" s="12" t="s">
        <v>1784</v>
      </c>
      <c r="AW1626" s="17">
        <v>45565</v>
      </c>
      <c r="AZ1626" s="12" t="s">
        <v>92</v>
      </c>
      <c r="BD1626" s="12" t="s">
        <v>11110</v>
      </c>
      <c r="BE1626" s="12" t="s">
        <v>11111</v>
      </c>
      <c r="BF1626" s="12" t="s">
        <v>11112</v>
      </c>
      <c r="BG1626" s="12" t="s">
        <v>11113</v>
      </c>
    </row>
    <row r="1627" spans="1:59" ht="100.8" x14ac:dyDescent="0.3">
      <c r="A1627" s="12">
        <v>203904</v>
      </c>
      <c r="B1627" s="12" t="s">
        <v>281</v>
      </c>
      <c r="E1627" s="12">
        <v>9805230008</v>
      </c>
      <c r="F1627" s="12" t="s">
        <v>282</v>
      </c>
      <c r="G1627" s="12" t="s">
        <v>18009</v>
      </c>
      <c r="H1627" s="12" t="s">
        <v>85</v>
      </c>
      <c r="I1627" s="12" t="s">
        <v>64</v>
      </c>
      <c r="J1627" s="12" t="s">
        <v>76</v>
      </c>
      <c r="K1627" s="12" t="s">
        <v>18010</v>
      </c>
      <c r="L1627" s="12" t="s">
        <v>18011</v>
      </c>
      <c r="M1627" s="15">
        <v>216000</v>
      </c>
      <c r="N1627" s="16">
        <f>IF(M1627&gt;1000000,1,0)</f>
        <v>0</v>
      </c>
      <c r="O1627" s="16">
        <f>IF(N1627=0,IF(M1627&gt;100000,1,0),0)</f>
        <v>1</v>
      </c>
      <c r="P1627" s="16">
        <f>IF(M1627&lt;15000,1,0)</f>
        <v>0</v>
      </c>
      <c r="Q1627" s="12" t="s">
        <v>115</v>
      </c>
      <c r="R1627" s="17">
        <v>45575</v>
      </c>
      <c r="S1627" s="17">
        <v>45637</v>
      </c>
      <c r="U1627" s="12">
        <v>0</v>
      </c>
      <c r="W1627" s="12" t="s">
        <v>18012</v>
      </c>
      <c r="X1627" s="12" t="s">
        <v>67</v>
      </c>
      <c r="Y1627" s="12" t="s">
        <v>515</v>
      </c>
      <c r="Z1627" s="12" t="s">
        <v>18013</v>
      </c>
      <c r="AA1627" s="13">
        <v>49974.34</v>
      </c>
      <c r="AB1627" s="13">
        <v>49974.34</v>
      </c>
      <c r="AE1627" s="12">
        <v>1</v>
      </c>
      <c r="AF1627" s="12" t="s">
        <v>76</v>
      </c>
      <c r="AG1627" s="12" t="s">
        <v>18014</v>
      </c>
      <c r="AH1627" s="12" t="s">
        <v>68</v>
      </c>
      <c r="AI1627" s="17">
        <v>45625</v>
      </c>
      <c r="AK1627" s="12" t="s">
        <v>90</v>
      </c>
      <c r="AN1627" s="12" t="s">
        <v>216</v>
      </c>
      <c r="AQ1627" s="12" t="s">
        <v>1069</v>
      </c>
      <c r="AR1627" s="12" t="s">
        <v>1069</v>
      </c>
      <c r="AS1627" s="12" t="s">
        <v>1069</v>
      </c>
      <c r="AT1627" s="12" t="s">
        <v>1069</v>
      </c>
      <c r="AU1627" s="12" t="s">
        <v>2283</v>
      </c>
      <c r="AW1627" s="17">
        <v>45615</v>
      </c>
      <c r="BD1627" s="12" t="s">
        <v>18015</v>
      </c>
      <c r="BE1627" s="12" t="s">
        <v>18016</v>
      </c>
      <c r="BF1627" s="12" t="s">
        <v>18017</v>
      </c>
    </row>
    <row r="1628" spans="1:59" ht="100.8" x14ac:dyDescent="0.3">
      <c r="A1628" s="12">
        <v>203904</v>
      </c>
      <c r="B1628" s="12" t="s">
        <v>281</v>
      </c>
      <c r="E1628" s="12">
        <v>9805230008</v>
      </c>
      <c r="F1628" s="12" t="s">
        <v>282</v>
      </c>
      <c r="G1628" s="12" t="s">
        <v>15126</v>
      </c>
      <c r="H1628" s="12" t="s">
        <v>60</v>
      </c>
      <c r="I1628" s="12" t="s">
        <v>1146</v>
      </c>
      <c r="J1628" s="12" t="s">
        <v>65</v>
      </c>
      <c r="K1628" s="12" t="s">
        <v>15127</v>
      </c>
      <c r="L1628" s="12" t="s">
        <v>15127</v>
      </c>
      <c r="M1628" s="15">
        <v>202837.98</v>
      </c>
      <c r="N1628" s="16">
        <f>IF(M1628&gt;1000000,1,0)</f>
        <v>0</v>
      </c>
      <c r="O1628" s="16">
        <f>IF(N1628=0,IF(M1628&gt;100000,1,0),0)</f>
        <v>1</v>
      </c>
      <c r="P1628" s="16">
        <f>IF(M1628&lt;15000,1,0)</f>
        <v>0</v>
      </c>
      <c r="Q1628" s="12" t="s">
        <v>1076</v>
      </c>
      <c r="R1628" s="17">
        <v>45495</v>
      </c>
      <c r="S1628" s="17">
        <v>45567</v>
      </c>
      <c r="T1628" s="17">
        <v>45589</v>
      </c>
      <c r="U1628" s="12">
        <v>0</v>
      </c>
      <c r="W1628" s="12" t="s">
        <v>15129</v>
      </c>
      <c r="X1628" s="12" t="s">
        <v>67</v>
      </c>
      <c r="Y1628" s="12" t="s">
        <v>15130</v>
      </c>
      <c r="Z1628" s="12" t="s">
        <v>15131</v>
      </c>
      <c r="AA1628" s="13">
        <v>150359.01</v>
      </c>
      <c r="AB1628" s="13">
        <v>181934.4</v>
      </c>
      <c r="AE1628" s="12">
        <v>5</v>
      </c>
      <c r="AF1628" s="12" t="s">
        <v>65</v>
      </c>
      <c r="AG1628" s="12" t="s">
        <v>15132</v>
      </c>
      <c r="AH1628" s="12" t="s">
        <v>68</v>
      </c>
      <c r="AI1628" s="17">
        <v>45567</v>
      </c>
      <c r="AJ1628" s="17">
        <v>45588</v>
      </c>
      <c r="AK1628" s="12" t="s">
        <v>90</v>
      </c>
      <c r="AN1628" s="12" t="s">
        <v>216</v>
      </c>
      <c r="AQ1628" s="12" t="s">
        <v>15128</v>
      </c>
      <c r="AR1628" s="12" t="s">
        <v>15128</v>
      </c>
      <c r="AS1628" s="12" t="s">
        <v>15133</v>
      </c>
      <c r="AT1628" s="12" t="s">
        <v>15133</v>
      </c>
      <c r="AU1628" s="12" t="s">
        <v>15128</v>
      </c>
      <c r="AW1628" s="17">
        <v>45561</v>
      </c>
      <c r="AZ1628" s="12" t="s">
        <v>92</v>
      </c>
      <c r="BD1628" s="12" t="s">
        <v>15134</v>
      </c>
      <c r="BE1628" s="12" t="s">
        <v>15135</v>
      </c>
      <c r="BF1628" s="12" t="s">
        <v>15136</v>
      </c>
      <c r="BG1628" s="12" t="s">
        <v>15137</v>
      </c>
    </row>
    <row r="1629" spans="1:59" ht="115.2" x14ac:dyDescent="0.3">
      <c r="A1629" s="12">
        <v>203904</v>
      </c>
      <c r="B1629" s="12" t="s">
        <v>281</v>
      </c>
      <c r="E1629" s="12">
        <v>9805230008</v>
      </c>
      <c r="F1629" s="12" t="s">
        <v>282</v>
      </c>
      <c r="G1629" s="12" t="s">
        <v>14893</v>
      </c>
      <c r="H1629" s="12" t="s">
        <v>85</v>
      </c>
      <c r="I1629" s="12" t="s">
        <v>64</v>
      </c>
      <c r="J1629" s="12" t="s">
        <v>65</v>
      </c>
      <c r="K1629" s="12" t="s">
        <v>14894</v>
      </c>
      <c r="L1629" s="12" t="s">
        <v>14894</v>
      </c>
      <c r="M1629" s="15">
        <v>81039</v>
      </c>
      <c r="N1629" s="16">
        <f>IF(M1629&gt;1000000,1,0)</f>
        <v>0</v>
      </c>
      <c r="O1629" s="16">
        <f>IF(N1629=0,IF(M1629&gt;100000,1,0),0)</f>
        <v>0</v>
      </c>
      <c r="P1629" s="16">
        <f>IF(M1629&lt;15000,1,0)</f>
        <v>0</v>
      </c>
      <c r="Q1629" s="12" t="s">
        <v>115</v>
      </c>
      <c r="R1629" s="17">
        <v>45495</v>
      </c>
      <c r="S1629" s="17">
        <v>45561</v>
      </c>
      <c r="T1629" s="17">
        <v>45562</v>
      </c>
      <c r="U1629" s="12">
        <v>0</v>
      </c>
      <c r="W1629" s="12" t="s">
        <v>14896</v>
      </c>
      <c r="X1629" s="12" t="s">
        <v>67</v>
      </c>
      <c r="Y1629" s="12" t="s">
        <v>837</v>
      </c>
      <c r="Z1629" s="12" t="s">
        <v>14897</v>
      </c>
      <c r="AA1629" s="13">
        <v>26067.55</v>
      </c>
      <c r="AB1629" s="13">
        <v>31541.74</v>
      </c>
      <c r="AE1629" s="12">
        <v>1</v>
      </c>
      <c r="AF1629" s="12" t="s">
        <v>65</v>
      </c>
      <c r="AG1629" s="12" t="s">
        <v>14898</v>
      </c>
      <c r="AH1629" s="12" t="s">
        <v>68</v>
      </c>
      <c r="AI1629" s="17">
        <v>45561</v>
      </c>
      <c r="AJ1629" s="17">
        <v>45562</v>
      </c>
      <c r="AK1629" s="12" t="s">
        <v>90</v>
      </c>
      <c r="AN1629" s="12" t="s">
        <v>216</v>
      </c>
      <c r="AQ1629" s="12" t="s">
        <v>14899</v>
      </c>
      <c r="AR1629" s="12" t="s">
        <v>14899</v>
      </c>
      <c r="AS1629" s="12" t="s">
        <v>14900</v>
      </c>
      <c r="AT1629" s="12" t="s">
        <v>14900</v>
      </c>
      <c r="AU1629" s="12" t="s">
        <v>14895</v>
      </c>
      <c r="AW1629" s="17">
        <v>45561</v>
      </c>
      <c r="AZ1629" s="12" t="s">
        <v>173</v>
      </c>
      <c r="BD1629" s="12" t="s">
        <v>14901</v>
      </c>
      <c r="BE1629" s="12" t="s">
        <v>14902</v>
      </c>
      <c r="BF1629" s="12" t="s">
        <v>14903</v>
      </c>
      <c r="BG1629" s="12" t="s">
        <v>14904</v>
      </c>
    </row>
    <row r="1630" spans="1:59" ht="115.2" x14ac:dyDescent="0.3">
      <c r="A1630" s="12">
        <v>203904</v>
      </c>
      <c r="B1630" s="12" t="s">
        <v>281</v>
      </c>
      <c r="E1630" s="12">
        <v>9805230008</v>
      </c>
      <c r="F1630" s="12" t="s">
        <v>282</v>
      </c>
      <c r="G1630" s="12" t="s">
        <v>11850</v>
      </c>
      <c r="H1630" s="12" t="s">
        <v>85</v>
      </c>
      <c r="I1630" s="12" t="s">
        <v>64</v>
      </c>
      <c r="J1630" s="12" t="s">
        <v>76</v>
      </c>
      <c r="K1630" s="12" t="s">
        <v>11851</v>
      </c>
      <c r="L1630" s="12" t="s">
        <v>11852</v>
      </c>
      <c r="M1630" s="15">
        <v>29723.82</v>
      </c>
      <c r="N1630" s="16">
        <f>IF(M1630&gt;1000000,1,0)</f>
        <v>0</v>
      </c>
      <c r="O1630" s="16">
        <f>IF(N1630=0,IF(M1630&gt;100000,1,0),0)</f>
        <v>0</v>
      </c>
      <c r="P1630" s="16">
        <f>IF(M1630&lt;15000,1,0)</f>
        <v>0</v>
      </c>
      <c r="Q1630" s="12" t="s">
        <v>81</v>
      </c>
      <c r="R1630" s="17">
        <v>45596</v>
      </c>
      <c r="S1630" s="17">
        <v>45650</v>
      </c>
      <c r="U1630" s="12">
        <v>0</v>
      </c>
      <c r="W1630" s="12" t="s">
        <v>11854</v>
      </c>
      <c r="X1630" s="12" t="s">
        <v>67</v>
      </c>
      <c r="Y1630" s="12" t="s">
        <v>3170</v>
      </c>
      <c r="Z1630" s="12" t="s">
        <v>11855</v>
      </c>
      <c r="AA1630" s="13">
        <v>29723.82</v>
      </c>
      <c r="AB1630" s="13">
        <v>35965.82</v>
      </c>
      <c r="AE1630" s="12">
        <v>1</v>
      </c>
      <c r="AF1630" s="12" t="s">
        <v>76</v>
      </c>
      <c r="AG1630" s="12" t="s">
        <v>11857</v>
      </c>
      <c r="AH1630" s="12" t="s">
        <v>68</v>
      </c>
      <c r="AI1630" s="17">
        <v>45650</v>
      </c>
      <c r="AK1630" s="12" t="s">
        <v>90</v>
      </c>
      <c r="AN1630" s="12" t="s">
        <v>216</v>
      </c>
      <c r="AQ1630" s="12" t="s">
        <v>11853</v>
      </c>
      <c r="AR1630" s="12" t="s">
        <v>11853</v>
      </c>
      <c r="AS1630" s="12" t="s">
        <v>11856</v>
      </c>
      <c r="AT1630" s="12" t="s">
        <v>11856</v>
      </c>
      <c r="AU1630" s="12" t="s">
        <v>11853</v>
      </c>
      <c r="AW1630" s="17">
        <v>45625</v>
      </c>
      <c r="BD1630" s="12" t="s">
        <v>11858</v>
      </c>
      <c r="BE1630" s="12" t="s">
        <v>11859</v>
      </c>
      <c r="BF1630" s="12" t="s">
        <v>11860</v>
      </c>
    </row>
    <row r="1631" spans="1:59" ht="100.8" x14ac:dyDescent="0.3">
      <c r="A1631" s="12">
        <v>203904</v>
      </c>
      <c r="B1631" s="12" t="s">
        <v>281</v>
      </c>
      <c r="E1631" s="12">
        <v>9805230008</v>
      </c>
      <c r="F1631" s="12" t="s">
        <v>282</v>
      </c>
      <c r="G1631" s="12" t="s">
        <v>15818</v>
      </c>
      <c r="H1631" s="12" t="s">
        <v>85</v>
      </c>
      <c r="I1631" s="12" t="s">
        <v>1146</v>
      </c>
      <c r="J1631" s="12" t="s">
        <v>65</v>
      </c>
      <c r="K1631" s="12" t="s">
        <v>15819</v>
      </c>
      <c r="L1631" s="12" t="s">
        <v>15820</v>
      </c>
      <c r="M1631" s="15">
        <v>88809</v>
      </c>
      <c r="N1631" s="16">
        <f>IF(M1631&gt;1000000,1,0)</f>
        <v>0</v>
      </c>
      <c r="O1631" s="16">
        <f>IF(N1631=0,IF(M1631&gt;100000,1,0),0)</f>
        <v>0</v>
      </c>
      <c r="P1631" s="16">
        <f>IF(M1631&lt;15000,1,0)</f>
        <v>0</v>
      </c>
      <c r="Q1631" s="12" t="s">
        <v>115</v>
      </c>
      <c r="R1631" s="17">
        <v>45611</v>
      </c>
      <c r="S1631" s="17">
        <v>45649</v>
      </c>
      <c r="T1631" s="17">
        <v>45670</v>
      </c>
      <c r="U1631" s="12">
        <v>0</v>
      </c>
      <c r="W1631" s="12" t="s">
        <v>15822</v>
      </c>
      <c r="X1631" s="12" t="s">
        <v>67</v>
      </c>
      <c r="Y1631" s="12" t="s">
        <v>756</v>
      </c>
      <c r="Z1631" s="12" t="s">
        <v>1787</v>
      </c>
      <c r="AA1631" s="13">
        <v>88809</v>
      </c>
      <c r="AB1631" s="13">
        <v>107458.89</v>
      </c>
      <c r="AE1631" s="12">
        <v>1</v>
      </c>
      <c r="AF1631" s="12" t="s">
        <v>65</v>
      </c>
      <c r="AG1631" s="12" t="s">
        <v>15824</v>
      </c>
      <c r="AH1631" s="12" t="s">
        <v>68</v>
      </c>
      <c r="AI1631" s="17">
        <v>45646</v>
      </c>
      <c r="AJ1631" s="17">
        <v>46021</v>
      </c>
      <c r="AK1631" s="12" t="s">
        <v>90</v>
      </c>
      <c r="AN1631" s="12" t="s">
        <v>216</v>
      </c>
      <c r="AQ1631" s="12" t="s">
        <v>15821</v>
      </c>
      <c r="AR1631" s="12" t="s">
        <v>15821</v>
      </c>
      <c r="AS1631" s="12" t="s">
        <v>15823</v>
      </c>
      <c r="AT1631" s="12" t="s">
        <v>15823</v>
      </c>
      <c r="AU1631" s="12" t="s">
        <v>15821</v>
      </c>
      <c r="AW1631" s="17">
        <v>45631</v>
      </c>
      <c r="AZ1631" s="12" t="s">
        <v>173</v>
      </c>
      <c r="BD1631" s="12" t="s">
        <v>15825</v>
      </c>
      <c r="BE1631" s="12" t="s">
        <v>15826</v>
      </c>
      <c r="BF1631" s="12" t="s">
        <v>15827</v>
      </c>
      <c r="BG1631" s="12" t="s">
        <v>15828</v>
      </c>
    </row>
    <row r="1632" spans="1:59" ht="100.8" x14ac:dyDescent="0.3">
      <c r="A1632" s="12">
        <v>15937468</v>
      </c>
      <c r="B1632" s="12" t="s">
        <v>58</v>
      </c>
      <c r="C1632" s="12">
        <v>16146814</v>
      </c>
      <c r="D1632" s="12" t="s">
        <v>431</v>
      </c>
      <c r="E1632" s="12">
        <v>801930008</v>
      </c>
      <c r="F1632" s="12" t="s">
        <v>62</v>
      </c>
      <c r="G1632" s="12" t="s">
        <v>11346</v>
      </c>
      <c r="H1632" s="12" t="s">
        <v>265</v>
      </c>
      <c r="I1632" s="12" t="s">
        <v>376</v>
      </c>
      <c r="J1632" s="12" t="s">
        <v>76</v>
      </c>
      <c r="K1632" s="12" t="s">
        <v>13624</v>
      </c>
      <c r="L1632" s="12" t="s">
        <v>13625</v>
      </c>
      <c r="M1632" s="15">
        <v>642458.68999999994</v>
      </c>
      <c r="N1632" s="16">
        <f>IF(M1632&gt;1000000,1,0)</f>
        <v>0</v>
      </c>
      <c r="O1632" s="16">
        <f>IF(N1632=0,IF(M1632&gt;100000,1,0),0)</f>
        <v>1</v>
      </c>
      <c r="P1632" s="16">
        <f>IF(M1632&lt;15000,1,0)</f>
        <v>0</v>
      </c>
      <c r="Q1632" s="12" t="s">
        <v>1559</v>
      </c>
      <c r="R1632" s="17">
        <v>45434</v>
      </c>
      <c r="S1632" s="17">
        <v>45666</v>
      </c>
      <c r="U1632" s="12">
        <v>0</v>
      </c>
      <c r="W1632" s="12" t="s">
        <v>542</v>
      </c>
      <c r="X1632" s="12" t="s">
        <v>67</v>
      </c>
      <c r="Y1632" s="12" t="s">
        <v>3084</v>
      </c>
      <c r="Z1632" s="12" t="s">
        <v>13627</v>
      </c>
      <c r="AA1632" s="13">
        <v>642458.68999999994</v>
      </c>
      <c r="AB1632" s="13">
        <v>642458.68999999994</v>
      </c>
      <c r="AE1632" s="12">
        <v>2</v>
      </c>
      <c r="AF1632" s="12" t="s">
        <v>76</v>
      </c>
      <c r="AG1632" s="20" t="s">
        <v>13628</v>
      </c>
      <c r="AH1632" s="12" t="s">
        <v>68</v>
      </c>
      <c r="AI1632" s="17">
        <v>45631</v>
      </c>
      <c r="AK1632" s="12" t="s">
        <v>90</v>
      </c>
      <c r="AN1632" s="12" t="s">
        <v>69</v>
      </c>
      <c r="AO1632" s="12" t="s">
        <v>116</v>
      </c>
      <c r="AQ1632" s="12" t="s">
        <v>13626</v>
      </c>
      <c r="AR1632" s="12" t="s">
        <v>13626</v>
      </c>
      <c r="AS1632" s="12" t="s">
        <v>13626</v>
      </c>
      <c r="AT1632" s="12" t="s">
        <v>13626</v>
      </c>
      <c r="AU1632" s="12" t="s">
        <v>13626</v>
      </c>
      <c r="AW1632" s="17">
        <v>45602</v>
      </c>
      <c r="BD1632" s="12" t="s">
        <v>13629</v>
      </c>
      <c r="BE1632" s="12" t="s">
        <v>13630</v>
      </c>
      <c r="BF1632" s="12" t="s">
        <v>13631</v>
      </c>
    </row>
    <row r="1633" spans="1:59" ht="115.2" x14ac:dyDescent="0.3">
      <c r="A1633" s="12">
        <v>16054009</v>
      </c>
      <c r="B1633" s="12" t="s">
        <v>83</v>
      </c>
      <c r="E1633" s="12">
        <v>801934032</v>
      </c>
      <c r="F1633" s="12" t="s">
        <v>84</v>
      </c>
      <c r="G1633" s="12" t="s">
        <v>20158</v>
      </c>
      <c r="H1633" s="12" t="s">
        <v>265</v>
      </c>
      <c r="I1633" s="12" t="s">
        <v>64</v>
      </c>
      <c r="J1633" s="12" t="s">
        <v>65</v>
      </c>
      <c r="K1633" s="12" t="s">
        <v>11347</v>
      </c>
      <c r="L1633" s="12" t="s">
        <v>11348</v>
      </c>
      <c r="M1633" s="15">
        <v>156500</v>
      </c>
      <c r="N1633" s="16">
        <f>IF(M1633&gt;1000000,1,0)</f>
        <v>0</v>
      </c>
      <c r="O1633" s="16">
        <f>IF(N1633=0,IF(M1633&gt;100000,1,0),0)</f>
        <v>1</v>
      </c>
      <c r="P1633" s="16">
        <f>IF(M1633&lt;15000,1,0)</f>
        <v>0</v>
      </c>
      <c r="Q1633" s="12" t="s">
        <v>403</v>
      </c>
      <c r="R1633" s="17">
        <v>45436</v>
      </c>
      <c r="S1633" s="17">
        <v>45553</v>
      </c>
      <c r="T1633" s="17">
        <v>45558</v>
      </c>
      <c r="U1633" s="12">
        <v>1</v>
      </c>
      <c r="V1633" s="12" t="s">
        <v>11349</v>
      </c>
      <c r="W1633" s="12" t="s">
        <v>8879</v>
      </c>
      <c r="X1633" s="12" t="s">
        <v>67</v>
      </c>
      <c r="Y1633" s="12" t="s">
        <v>1652</v>
      </c>
      <c r="Z1633" s="12" t="s">
        <v>2185</v>
      </c>
      <c r="AA1633" s="13">
        <v>31800</v>
      </c>
      <c r="AB1633" s="13">
        <v>38478</v>
      </c>
      <c r="AE1633" s="12">
        <v>1</v>
      </c>
      <c r="AF1633" s="12" t="s">
        <v>65</v>
      </c>
      <c r="AG1633" s="12" t="s">
        <v>11350</v>
      </c>
      <c r="AH1633" s="12" t="s">
        <v>68</v>
      </c>
      <c r="AI1633" s="17">
        <v>45548</v>
      </c>
      <c r="AJ1633" s="17">
        <v>45554</v>
      </c>
      <c r="AK1633" s="12" t="s">
        <v>90</v>
      </c>
      <c r="AN1633" s="12" t="s">
        <v>69</v>
      </c>
      <c r="AO1633" s="12" t="s">
        <v>77</v>
      </c>
      <c r="AQ1633" s="12" t="s">
        <v>358</v>
      </c>
      <c r="AR1633" s="12" t="s">
        <v>358</v>
      </c>
      <c r="AS1633" s="12" t="s">
        <v>358</v>
      </c>
      <c r="AT1633" s="12" t="s">
        <v>358</v>
      </c>
      <c r="AU1633" s="12" t="s">
        <v>11351</v>
      </c>
      <c r="AW1633" s="17">
        <v>45506</v>
      </c>
      <c r="AZ1633" s="12" t="s">
        <v>92</v>
      </c>
      <c r="BD1633" s="12" t="s">
        <v>11352</v>
      </c>
      <c r="BE1633" s="12" t="s">
        <v>11353</v>
      </c>
      <c r="BF1633" s="12" t="s">
        <v>11354</v>
      </c>
      <c r="BG1633" s="12" t="s">
        <v>11355</v>
      </c>
    </row>
    <row r="1634" spans="1:59" ht="115.2" x14ac:dyDescent="0.3">
      <c r="A1634" s="12">
        <v>16054009</v>
      </c>
      <c r="B1634" s="12" t="s">
        <v>83</v>
      </c>
      <c r="E1634" s="12">
        <v>801934032</v>
      </c>
      <c r="F1634" s="12" t="s">
        <v>84</v>
      </c>
      <c r="G1634" s="12" t="s">
        <v>20158</v>
      </c>
      <c r="H1634" s="12" t="s">
        <v>265</v>
      </c>
      <c r="I1634" s="12" t="s">
        <v>64</v>
      </c>
      <c r="J1634" s="12" t="s">
        <v>65</v>
      </c>
      <c r="K1634" s="12" t="s">
        <v>11347</v>
      </c>
      <c r="L1634" s="12" t="s">
        <v>11348</v>
      </c>
      <c r="M1634" s="15">
        <v>24750</v>
      </c>
      <c r="N1634" s="16">
        <f>IF(M1634&gt;1000000,1,0)</f>
        <v>0</v>
      </c>
      <c r="O1634" s="16">
        <f>IF(N1634=0,IF(M1634&gt;100000,1,0),0)</f>
        <v>0</v>
      </c>
      <c r="P1634" s="16">
        <f>IF(M1634&lt;15000,1,0)</f>
        <v>0</v>
      </c>
      <c r="Q1634" s="12" t="s">
        <v>403</v>
      </c>
      <c r="R1634" s="17">
        <v>45436</v>
      </c>
      <c r="S1634" s="17">
        <v>45553</v>
      </c>
      <c r="T1634" s="17">
        <v>45558</v>
      </c>
      <c r="U1634" s="12">
        <v>2</v>
      </c>
      <c r="V1634" s="12" t="s">
        <v>14664</v>
      </c>
      <c r="W1634" s="12" t="s">
        <v>8879</v>
      </c>
      <c r="X1634" s="12" t="s">
        <v>67</v>
      </c>
      <c r="Y1634" s="12" t="s">
        <v>1652</v>
      </c>
      <c r="Z1634" s="12" t="s">
        <v>2185</v>
      </c>
      <c r="AA1634" s="13">
        <v>8100</v>
      </c>
      <c r="AB1634" s="13">
        <v>9801</v>
      </c>
      <c r="AE1634" s="12">
        <v>1</v>
      </c>
      <c r="AF1634" s="12" t="s">
        <v>65</v>
      </c>
      <c r="AG1634" s="12" t="s">
        <v>11350</v>
      </c>
      <c r="AH1634" s="12" t="s">
        <v>68</v>
      </c>
      <c r="AI1634" s="17">
        <v>45548</v>
      </c>
      <c r="AJ1634" s="17">
        <v>45554</v>
      </c>
      <c r="AK1634" s="12" t="s">
        <v>90</v>
      </c>
      <c r="AN1634" s="12" t="s">
        <v>69</v>
      </c>
      <c r="AO1634" s="12" t="s">
        <v>77</v>
      </c>
      <c r="AQ1634" s="12" t="s">
        <v>358</v>
      </c>
      <c r="AR1634" s="12" t="s">
        <v>358</v>
      </c>
      <c r="AS1634" s="12" t="s">
        <v>358</v>
      </c>
      <c r="AT1634" s="12" t="s">
        <v>358</v>
      </c>
      <c r="AU1634" s="12" t="s">
        <v>11351</v>
      </c>
      <c r="AW1634" s="17">
        <v>45506</v>
      </c>
      <c r="AZ1634" s="12" t="s">
        <v>92</v>
      </c>
      <c r="BD1634" s="12" t="s">
        <v>11352</v>
      </c>
      <c r="BE1634" s="12" t="s">
        <v>11353</v>
      </c>
      <c r="BF1634" s="12" t="s">
        <v>11354</v>
      </c>
      <c r="BG1634" s="12" t="s">
        <v>11355</v>
      </c>
    </row>
    <row r="1635" spans="1:59" ht="115.2" x14ac:dyDescent="0.3">
      <c r="A1635" s="12">
        <v>15937468</v>
      </c>
      <c r="B1635" s="12" t="s">
        <v>58</v>
      </c>
      <c r="C1635" s="12">
        <v>16234734</v>
      </c>
      <c r="D1635" s="12" t="s">
        <v>187</v>
      </c>
      <c r="E1635" s="12">
        <v>801930008</v>
      </c>
      <c r="F1635" s="12" t="s">
        <v>62</v>
      </c>
      <c r="G1635" s="12" t="s">
        <v>17440</v>
      </c>
      <c r="H1635" s="12" t="s">
        <v>265</v>
      </c>
      <c r="I1635" s="12" t="s">
        <v>376</v>
      </c>
      <c r="J1635" s="12" t="s">
        <v>65</v>
      </c>
      <c r="K1635" s="12" t="s">
        <v>17441</v>
      </c>
      <c r="L1635" s="12" t="s">
        <v>17442</v>
      </c>
      <c r="M1635" s="15">
        <v>250880</v>
      </c>
      <c r="N1635" s="16">
        <f>IF(M1635&gt;1000000,1,0)</f>
        <v>0</v>
      </c>
      <c r="O1635" s="16">
        <f>IF(N1635=0,IF(M1635&gt;100000,1,0),0)</f>
        <v>1</v>
      </c>
      <c r="P1635" s="16">
        <f>IF(M1635&lt;15000,1,0)</f>
        <v>0</v>
      </c>
      <c r="Q1635" s="12" t="s">
        <v>17444</v>
      </c>
      <c r="R1635" s="17">
        <v>45464</v>
      </c>
      <c r="S1635" s="17">
        <v>45630</v>
      </c>
      <c r="T1635" s="17">
        <v>45631</v>
      </c>
      <c r="U1635" s="12">
        <v>0</v>
      </c>
      <c r="W1635" s="12" t="s">
        <v>17445</v>
      </c>
      <c r="X1635" s="12" t="s">
        <v>67</v>
      </c>
      <c r="Y1635" s="12" t="s">
        <v>2533</v>
      </c>
      <c r="Z1635" s="12" t="s">
        <v>17446</v>
      </c>
      <c r="AA1635" s="13">
        <v>0</v>
      </c>
      <c r="AB1635" s="13">
        <v>0</v>
      </c>
      <c r="AE1635" s="12">
        <v>1</v>
      </c>
      <c r="AF1635" s="12" t="s">
        <v>65</v>
      </c>
      <c r="AG1635" s="12" t="s">
        <v>17447</v>
      </c>
      <c r="AH1635" s="12" t="s">
        <v>68</v>
      </c>
      <c r="AI1635" s="17">
        <v>45598</v>
      </c>
      <c r="AJ1635" s="17">
        <v>45610</v>
      </c>
      <c r="AK1635" s="12" t="s">
        <v>90</v>
      </c>
      <c r="AN1635" s="12" t="s">
        <v>69</v>
      </c>
      <c r="AO1635" s="12" t="s">
        <v>116</v>
      </c>
      <c r="AQ1635" s="12" t="s">
        <v>358</v>
      </c>
      <c r="AR1635" s="12" t="s">
        <v>358</v>
      </c>
      <c r="AS1635" s="12" t="s">
        <v>358</v>
      </c>
      <c r="AT1635" s="12" t="s">
        <v>358</v>
      </c>
      <c r="AU1635" s="12" t="s">
        <v>17443</v>
      </c>
      <c r="AW1635" s="17">
        <v>45630</v>
      </c>
      <c r="AZ1635" s="12" t="s">
        <v>92</v>
      </c>
      <c r="BD1635" s="12" t="s">
        <v>17448</v>
      </c>
      <c r="BE1635" s="12" t="s">
        <v>17449</v>
      </c>
      <c r="BF1635" s="12" t="s">
        <v>17450</v>
      </c>
      <c r="BG1635" s="12" t="s">
        <v>17451</v>
      </c>
    </row>
    <row r="1636" spans="1:59" ht="100.8" x14ac:dyDescent="0.3">
      <c r="A1636" s="12">
        <v>15937468</v>
      </c>
      <c r="B1636" s="12" t="s">
        <v>58</v>
      </c>
      <c r="C1636" s="12">
        <v>16147750</v>
      </c>
      <c r="D1636" s="12" t="s">
        <v>134</v>
      </c>
      <c r="E1636" s="12">
        <v>801930008</v>
      </c>
      <c r="F1636" s="12" t="s">
        <v>62</v>
      </c>
      <c r="G1636" s="12" t="s">
        <v>19948</v>
      </c>
      <c r="H1636" s="12" t="s">
        <v>265</v>
      </c>
      <c r="I1636" s="12" t="s">
        <v>376</v>
      </c>
      <c r="J1636" s="12" t="s">
        <v>65</v>
      </c>
      <c r="K1636" s="12" t="s">
        <v>19949</v>
      </c>
      <c r="L1636" s="12" t="s">
        <v>19949</v>
      </c>
      <c r="M1636" s="15">
        <v>988506.34</v>
      </c>
      <c r="N1636" s="16">
        <f>IF(M1636&gt;1000000,1,0)</f>
        <v>0</v>
      </c>
      <c r="O1636" s="16">
        <f>IF(N1636=0,IF(M1636&gt;100000,1,0),0)</f>
        <v>1</v>
      </c>
      <c r="P1636" s="16">
        <f>IF(M1636&lt;15000,1,0)</f>
        <v>0</v>
      </c>
      <c r="Q1636" s="12" t="s">
        <v>96</v>
      </c>
      <c r="R1636" s="17">
        <v>45551</v>
      </c>
      <c r="S1636" s="17">
        <v>45646</v>
      </c>
      <c r="T1636" s="17">
        <v>45670</v>
      </c>
      <c r="U1636" s="12">
        <v>0</v>
      </c>
      <c r="W1636" s="12" t="s">
        <v>855</v>
      </c>
      <c r="X1636" s="12" t="s">
        <v>67</v>
      </c>
      <c r="Y1636" s="12" t="s">
        <v>1567</v>
      </c>
      <c r="Z1636" s="12" t="s">
        <v>19951</v>
      </c>
      <c r="AA1636" s="13">
        <v>0</v>
      </c>
      <c r="AB1636" s="13">
        <v>0</v>
      </c>
      <c r="AE1636" s="12">
        <v>2</v>
      </c>
      <c r="AF1636" s="12" t="s">
        <v>65</v>
      </c>
      <c r="AG1636" s="12" t="s">
        <v>19952</v>
      </c>
      <c r="AH1636" s="12" t="s">
        <v>68</v>
      </c>
      <c r="AI1636" s="17">
        <v>45645</v>
      </c>
      <c r="AJ1636" s="17">
        <v>45650</v>
      </c>
      <c r="AK1636" s="12" t="s">
        <v>90</v>
      </c>
      <c r="AN1636" s="12" t="s">
        <v>69</v>
      </c>
      <c r="AO1636" s="12" t="s">
        <v>116</v>
      </c>
      <c r="AQ1636" s="12" t="s">
        <v>358</v>
      </c>
      <c r="AR1636" s="12" t="s">
        <v>358</v>
      </c>
      <c r="AS1636" s="12" t="s">
        <v>358</v>
      </c>
      <c r="AT1636" s="12" t="s">
        <v>358</v>
      </c>
      <c r="AU1636" s="12" t="s">
        <v>19950</v>
      </c>
      <c r="AW1636" s="17">
        <v>45643</v>
      </c>
      <c r="AZ1636" s="12" t="s">
        <v>92</v>
      </c>
      <c r="BD1636" s="12" t="s">
        <v>19953</v>
      </c>
      <c r="BE1636" s="12" t="s">
        <v>19954</v>
      </c>
      <c r="BF1636" s="12" t="s">
        <v>19955</v>
      </c>
      <c r="BG1636" s="12" t="s">
        <v>19956</v>
      </c>
    </row>
    <row r="1637" spans="1:59" ht="100.8" x14ac:dyDescent="0.3">
      <c r="A1637" s="12">
        <v>15990200</v>
      </c>
      <c r="B1637" s="12" t="s">
        <v>93</v>
      </c>
      <c r="C1637" s="12">
        <v>100000007</v>
      </c>
      <c r="D1637" s="12" t="s">
        <v>983</v>
      </c>
      <c r="E1637" s="12">
        <v>801934026</v>
      </c>
      <c r="F1637" s="12" t="s">
        <v>94</v>
      </c>
      <c r="G1637" s="12" t="s">
        <v>13775</v>
      </c>
      <c r="H1637" s="12" t="s">
        <v>265</v>
      </c>
      <c r="I1637" s="12" t="s">
        <v>64</v>
      </c>
      <c r="J1637" s="12" t="s">
        <v>76</v>
      </c>
      <c r="K1637" s="12" t="s">
        <v>13776</v>
      </c>
      <c r="L1637" s="12" t="s">
        <v>13777</v>
      </c>
      <c r="M1637" s="15">
        <v>375000</v>
      </c>
      <c r="N1637" s="16">
        <f>IF(M1637&gt;1000000,1,0)</f>
        <v>0</v>
      </c>
      <c r="O1637" s="16">
        <f>IF(N1637=0,IF(M1637&gt;100000,1,0),0)</f>
        <v>1</v>
      </c>
      <c r="P1637" s="16">
        <f>IF(M1637&lt;15000,1,0)</f>
        <v>0</v>
      </c>
      <c r="Q1637" s="12" t="s">
        <v>1660</v>
      </c>
      <c r="R1637" s="17">
        <v>45538</v>
      </c>
      <c r="S1637" s="17">
        <v>45636</v>
      </c>
      <c r="U1637" s="12">
        <v>1</v>
      </c>
      <c r="V1637" s="12" t="s">
        <v>13778</v>
      </c>
      <c r="W1637" s="12" t="s">
        <v>13779</v>
      </c>
      <c r="X1637" s="12" t="s">
        <v>67</v>
      </c>
      <c r="Y1637" s="12" t="s">
        <v>13780</v>
      </c>
      <c r="Z1637" s="12" t="s">
        <v>13781</v>
      </c>
      <c r="AA1637" s="13">
        <v>375000</v>
      </c>
      <c r="AB1637" s="13">
        <v>375000</v>
      </c>
      <c r="AE1637" s="12">
        <v>6</v>
      </c>
      <c r="AF1637" s="12" t="s">
        <v>76</v>
      </c>
      <c r="AG1637" s="12" t="s">
        <v>13782</v>
      </c>
      <c r="AH1637" s="12" t="s">
        <v>68</v>
      </c>
      <c r="AI1637" s="17">
        <v>45631</v>
      </c>
      <c r="AK1637" s="12" t="s">
        <v>90</v>
      </c>
      <c r="AN1637" s="12" t="s">
        <v>75</v>
      </c>
      <c r="AP1637" s="12" t="s">
        <v>194</v>
      </c>
      <c r="AQ1637" s="12" t="s">
        <v>1047</v>
      </c>
      <c r="AR1637" s="12" t="s">
        <v>2068</v>
      </c>
      <c r="AS1637" s="12" t="s">
        <v>1047</v>
      </c>
      <c r="AT1637" s="12" t="s">
        <v>2068</v>
      </c>
      <c r="AU1637" s="12" t="s">
        <v>1264</v>
      </c>
      <c r="AW1637" s="17">
        <v>45636</v>
      </c>
      <c r="BD1637" s="12" t="s">
        <v>13783</v>
      </c>
      <c r="BE1637" s="12" t="s">
        <v>13784</v>
      </c>
      <c r="BF1637" s="12" t="s">
        <v>13785</v>
      </c>
    </row>
    <row r="1638" spans="1:59" ht="100.8" x14ac:dyDescent="0.3">
      <c r="A1638" s="12">
        <v>15990200</v>
      </c>
      <c r="B1638" s="12" t="s">
        <v>93</v>
      </c>
      <c r="C1638" s="12">
        <v>100000007</v>
      </c>
      <c r="D1638" s="12" t="s">
        <v>983</v>
      </c>
      <c r="E1638" s="12">
        <v>801934026</v>
      </c>
      <c r="F1638" s="12" t="s">
        <v>94</v>
      </c>
      <c r="G1638" s="12" t="s">
        <v>13775</v>
      </c>
      <c r="H1638" s="12" t="s">
        <v>265</v>
      </c>
      <c r="I1638" s="12" t="s">
        <v>64</v>
      </c>
      <c r="J1638" s="12" t="s">
        <v>76</v>
      </c>
      <c r="K1638" s="12" t="s">
        <v>13776</v>
      </c>
      <c r="L1638" s="12" t="s">
        <v>13777</v>
      </c>
      <c r="M1638" s="15">
        <v>375000</v>
      </c>
      <c r="N1638" s="16">
        <f>IF(M1638&gt;1000000,1,0)</f>
        <v>0</v>
      </c>
      <c r="O1638" s="16">
        <f>IF(N1638=0,IF(M1638&gt;100000,1,0),0)</f>
        <v>1</v>
      </c>
      <c r="P1638" s="16">
        <f>IF(M1638&lt;15000,1,0)</f>
        <v>0</v>
      </c>
      <c r="Q1638" s="12" t="s">
        <v>1660</v>
      </c>
      <c r="R1638" s="17">
        <v>45538</v>
      </c>
      <c r="S1638" s="17">
        <v>45636</v>
      </c>
      <c r="U1638" s="12">
        <v>2</v>
      </c>
      <c r="V1638" s="12" t="s">
        <v>17741</v>
      </c>
      <c r="W1638" s="12" t="s">
        <v>13779</v>
      </c>
      <c r="X1638" s="12" t="s">
        <v>67</v>
      </c>
      <c r="Y1638" s="12" t="s">
        <v>1802</v>
      </c>
      <c r="Z1638" s="12" t="s">
        <v>17742</v>
      </c>
      <c r="AA1638" s="13">
        <v>375000</v>
      </c>
      <c r="AB1638" s="13">
        <v>375000</v>
      </c>
      <c r="AE1638" s="12">
        <v>6</v>
      </c>
      <c r="AF1638" s="12" t="s">
        <v>76</v>
      </c>
      <c r="AG1638" s="12" t="s">
        <v>13782</v>
      </c>
      <c r="AH1638" s="12" t="s">
        <v>68</v>
      </c>
      <c r="AI1638" s="17">
        <v>45631</v>
      </c>
      <c r="AK1638" s="12" t="s">
        <v>90</v>
      </c>
      <c r="AN1638" s="12" t="s">
        <v>75</v>
      </c>
      <c r="AP1638" s="12" t="s">
        <v>194</v>
      </c>
      <c r="AQ1638" s="12" t="s">
        <v>1047</v>
      </c>
      <c r="AR1638" s="12" t="s">
        <v>2068</v>
      </c>
      <c r="AS1638" s="12" t="s">
        <v>1047</v>
      </c>
      <c r="AT1638" s="12" t="s">
        <v>2068</v>
      </c>
      <c r="AU1638" s="12" t="s">
        <v>1264</v>
      </c>
      <c r="AW1638" s="17">
        <v>45636</v>
      </c>
      <c r="BD1638" s="12" t="s">
        <v>13783</v>
      </c>
      <c r="BE1638" s="12" t="s">
        <v>13784</v>
      </c>
      <c r="BF1638" s="12" t="s">
        <v>13785</v>
      </c>
    </row>
    <row r="1639" spans="1:59" ht="100.8" x14ac:dyDescent="0.3">
      <c r="A1639" s="12">
        <v>15990200</v>
      </c>
      <c r="B1639" s="12" t="s">
        <v>93</v>
      </c>
      <c r="C1639" s="12">
        <v>100000007</v>
      </c>
      <c r="D1639" s="12" t="s">
        <v>983</v>
      </c>
      <c r="E1639" s="12">
        <v>801934026</v>
      </c>
      <c r="F1639" s="12" t="s">
        <v>94</v>
      </c>
      <c r="G1639" s="12" t="s">
        <v>13775</v>
      </c>
      <c r="H1639" s="12" t="s">
        <v>265</v>
      </c>
      <c r="I1639" s="12" t="s">
        <v>64</v>
      </c>
      <c r="J1639" s="12" t="s">
        <v>76</v>
      </c>
      <c r="K1639" s="12" t="s">
        <v>13776</v>
      </c>
      <c r="L1639" s="12" t="s">
        <v>13777</v>
      </c>
      <c r="M1639" s="15">
        <v>450000</v>
      </c>
      <c r="N1639" s="16">
        <f>IF(M1639&gt;1000000,1,0)</f>
        <v>0</v>
      </c>
      <c r="O1639" s="16">
        <f>IF(N1639=0,IF(M1639&gt;100000,1,0),0)</f>
        <v>1</v>
      </c>
      <c r="P1639" s="16">
        <f>IF(M1639&lt;15000,1,0)</f>
        <v>0</v>
      </c>
      <c r="Q1639" s="12" t="s">
        <v>1660</v>
      </c>
      <c r="R1639" s="17">
        <v>45538</v>
      </c>
      <c r="S1639" s="17">
        <v>45636</v>
      </c>
      <c r="U1639" s="12">
        <v>3</v>
      </c>
      <c r="V1639" s="12" t="s">
        <v>17743</v>
      </c>
      <c r="W1639" s="12" t="s">
        <v>13779</v>
      </c>
      <c r="X1639" s="12" t="s">
        <v>67</v>
      </c>
      <c r="Y1639" s="12" t="s">
        <v>17744</v>
      </c>
      <c r="Z1639" s="12" t="s">
        <v>17745</v>
      </c>
      <c r="AA1639" s="13">
        <v>450000</v>
      </c>
      <c r="AB1639" s="13">
        <v>450000</v>
      </c>
      <c r="AE1639" s="12">
        <v>6</v>
      </c>
      <c r="AF1639" s="12" t="s">
        <v>76</v>
      </c>
      <c r="AG1639" s="12" t="s">
        <v>13782</v>
      </c>
      <c r="AH1639" s="12" t="s">
        <v>68</v>
      </c>
      <c r="AI1639" s="17">
        <v>45631</v>
      </c>
      <c r="AK1639" s="12" t="s">
        <v>90</v>
      </c>
      <c r="AN1639" s="12" t="s">
        <v>75</v>
      </c>
      <c r="AP1639" s="12" t="s">
        <v>194</v>
      </c>
      <c r="AQ1639" s="12" t="s">
        <v>236</v>
      </c>
      <c r="AR1639" s="12" t="s">
        <v>2068</v>
      </c>
      <c r="AS1639" s="12" t="s">
        <v>236</v>
      </c>
      <c r="AT1639" s="12" t="s">
        <v>2068</v>
      </c>
      <c r="AU1639" s="12" t="s">
        <v>1264</v>
      </c>
      <c r="AW1639" s="17">
        <v>45636</v>
      </c>
      <c r="BD1639" s="12" t="s">
        <v>13783</v>
      </c>
      <c r="BE1639" s="12" t="s">
        <v>13784</v>
      </c>
      <c r="BF1639" s="12" t="s">
        <v>13785</v>
      </c>
    </row>
    <row r="1640" spans="1:59" ht="100.8" x14ac:dyDescent="0.3">
      <c r="A1640" s="12">
        <v>15990200</v>
      </c>
      <c r="B1640" s="12" t="s">
        <v>93</v>
      </c>
      <c r="C1640" s="12">
        <v>100000007</v>
      </c>
      <c r="D1640" s="12" t="s">
        <v>983</v>
      </c>
      <c r="E1640" s="12">
        <v>801934026</v>
      </c>
      <c r="F1640" s="12" t="s">
        <v>94</v>
      </c>
      <c r="G1640" s="12" t="s">
        <v>13775</v>
      </c>
      <c r="H1640" s="12" t="s">
        <v>265</v>
      </c>
      <c r="I1640" s="12" t="s">
        <v>64</v>
      </c>
      <c r="J1640" s="12" t="s">
        <v>76</v>
      </c>
      <c r="K1640" s="12" t="s">
        <v>13776</v>
      </c>
      <c r="L1640" s="12" t="s">
        <v>13777</v>
      </c>
      <c r="M1640" s="15">
        <v>400000</v>
      </c>
      <c r="N1640" s="16">
        <f>IF(M1640&gt;1000000,1,0)</f>
        <v>0</v>
      </c>
      <c r="O1640" s="16">
        <f>IF(N1640=0,IF(M1640&gt;100000,1,0),0)</f>
        <v>1</v>
      </c>
      <c r="P1640" s="16">
        <f>IF(M1640&lt;15000,1,0)</f>
        <v>0</v>
      </c>
      <c r="Q1640" s="12" t="s">
        <v>1660</v>
      </c>
      <c r="R1640" s="17">
        <v>45538</v>
      </c>
      <c r="S1640" s="17">
        <v>45636</v>
      </c>
      <c r="U1640" s="12">
        <v>4</v>
      </c>
      <c r="V1640" s="12" t="s">
        <v>17746</v>
      </c>
      <c r="W1640" s="12" t="s">
        <v>17747</v>
      </c>
      <c r="X1640" s="12" t="s">
        <v>67</v>
      </c>
      <c r="Y1640" s="12" t="s">
        <v>17748</v>
      </c>
      <c r="Z1640" s="12" t="s">
        <v>17749</v>
      </c>
      <c r="AA1640" s="13">
        <v>360000</v>
      </c>
      <c r="AB1640" s="13">
        <v>360000</v>
      </c>
      <c r="AE1640" s="12">
        <v>6</v>
      </c>
      <c r="AF1640" s="12" t="s">
        <v>76</v>
      </c>
      <c r="AG1640" s="12" t="s">
        <v>13782</v>
      </c>
      <c r="AH1640" s="12" t="s">
        <v>68</v>
      </c>
      <c r="AI1640" s="17">
        <v>45631</v>
      </c>
      <c r="AK1640" s="12" t="s">
        <v>90</v>
      </c>
      <c r="AN1640" s="12" t="s">
        <v>75</v>
      </c>
      <c r="AP1640" s="12" t="s">
        <v>194</v>
      </c>
      <c r="AQ1640" s="12" t="s">
        <v>2164</v>
      </c>
      <c r="AR1640" s="12" t="s">
        <v>2068</v>
      </c>
      <c r="AS1640" s="12" t="s">
        <v>2164</v>
      </c>
      <c r="AT1640" s="12" t="s">
        <v>2068</v>
      </c>
      <c r="AU1640" s="12" t="s">
        <v>1264</v>
      </c>
      <c r="AW1640" s="17">
        <v>45636</v>
      </c>
      <c r="BD1640" s="12" t="s">
        <v>13783</v>
      </c>
      <c r="BE1640" s="12" t="s">
        <v>13784</v>
      </c>
      <c r="BF1640" s="12" t="s">
        <v>13785</v>
      </c>
    </row>
    <row r="1641" spans="1:59" ht="100.8" x14ac:dyDescent="0.3">
      <c r="A1641" s="12">
        <v>15990200</v>
      </c>
      <c r="B1641" s="12" t="s">
        <v>93</v>
      </c>
      <c r="C1641" s="12">
        <v>100000006</v>
      </c>
      <c r="D1641" s="12" t="s">
        <v>166</v>
      </c>
      <c r="E1641" s="12">
        <v>801934026</v>
      </c>
      <c r="F1641" s="12" t="s">
        <v>94</v>
      </c>
      <c r="G1641" s="12" t="s">
        <v>19697</v>
      </c>
      <c r="H1641" s="12" t="s">
        <v>63</v>
      </c>
      <c r="I1641" s="12" t="s">
        <v>64</v>
      </c>
      <c r="J1641" s="12" t="s">
        <v>391</v>
      </c>
      <c r="K1641" s="12" t="s">
        <v>19698</v>
      </c>
      <c r="L1641" s="12" t="s">
        <v>19698</v>
      </c>
      <c r="M1641" s="15">
        <v>1467209.23</v>
      </c>
      <c r="N1641" s="16">
        <f>IF(M1641&gt;1000000,1,0)</f>
        <v>1</v>
      </c>
      <c r="O1641" s="16">
        <f>IF(N1641=0,IF(M1641&gt;100000,1,0),0)</f>
        <v>0</v>
      </c>
      <c r="P1641" s="16">
        <f>IF(M1641&lt;15000,1,0)</f>
        <v>0</v>
      </c>
      <c r="Q1641" s="12" t="s">
        <v>115</v>
      </c>
      <c r="R1641" s="17">
        <v>45637</v>
      </c>
      <c r="U1641" s="12">
        <v>0</v>
      </c>
      <c r="W1641" s="12" t="s">
        <v>1973</v>
      </c>
      <c r="AE1641" s="12">
        <v>4</v>
      </c>
      <c r="AG1641" s="12" t="s">
        <v>19700</v>
      </c>
      <c r="AH1641" s="12" t="s">
        <v>68</v>
      </c>
      <c r="AK1641" s="12" t="s">
        <v>90</v>
      </c>
      <c r="AM1641" s="12" t="s">
        <v>556</v>
      </c>
      <c r="AN1641" s="12" t="s">
        <v>69</v>
      </c>
      <c r="AO1641" s="12" t="s">
        <v>77</v>
      </c>
      <c r="AQ1641" s="12" t="s">
        <v>19701</v>
      </c>
      <c r="AR1641" s="12" t="s">
        <v>19701</v>
      </c>
      <c r="AS1641" s="12" t="s">
        <v>19702</v>
      </c>
      <c r="AT1641" s="12" t="s">
        <v>19702</v>
      </c>
      <c r="AU1641" s="12" t="s">
        <v>19699</v>
      </c>
      <c r="AW1641" s="17">
        <v>45665</v>
      </c>
      <c r="BD1641" s="12" t="s">
        <v>19703</v>
      </c>
      <c r="BE1641" s="12" t="s">
        <v>19704</v>
      </c>
    </row>
    <row r="1642" spans="1:59" ht="100.8" x14ac:dyDescent="0.3">
      <c r="A1642" s="12">
        <v>15990200</v>
      </c>
      <c r="B1642" s="12" t="s">
        <v>93</v>
      </c>
      <c r="C1642" s="12">
        <v>100000006</v>
      </c>
      <c r="D1642" s="12" t="s">
        <v>166</v>
      </c>
      <c r="E1642" s="12">
        <v>801934026</v>
      </c>
      <c r="F1642" s="12" t="s">
        <v>94</v>
      </c>
      <c r="G1642" s="12" t="s">
        <v>19365</v>
      </c>
      <c r="H1642" s="12" t="s">
        <v>63</v>
      </c>
      <c r="I1642" s="12" t="s">
        <v>1146</v>
      </c>
      <c r="J1642" s="12" t="s">
        <v>391</v>
      </c>
      <c r="K1642" s="12" t="s">
        <v>19366</v>
      </c>
      <c r="L1642" s="12" t="s">
        <v>19366</v>
      </c>
      <c r="M1642" s="15">
        <v>97175</v>
      </c>
      <c r="N1642" s="16">
        <f>IF(M1642&gt;1000000,1,0)</f>
        <v>0</v>
      </c>
      <c r="O1642" s="16">
        <f>IF(N1642=0,IF(M1642&gt;100000,1,0),0)</f>
        <v>0</v>
      </c>
      <c r="P1642" s="16">
        <f>IF(M1642&lt;15000,1,0)</f>
        <v>0</v>
      </c>
      <c r="Q1642" s="12" t="s">
        <v>119</v>
      </c>
      <c r="R1642" s="17">
        <v>45589</v>
      </c>
      <c r="U1642" s="12">
        <v>0</v>
      </c>
      <c r="W1642" s="12" t="s">
        <v>19128</v>
      </c>
      <c r="AE1642" s="12">
        <v>8</v>
      </c>
      <c r="AG1642" s="12" t="s">
        <v>19368</v>
      </c>
      <c r="AH1642" s="12" t="s">
        <v>68</v>
      </c>
      <c r="AK1642" s="12" t="s">
        <v>90</v>
      </c>
      <c r="AN1642" s="12" t="s">
        <v>69</v>
      </c>
      <c r="AO1642" s="12" t="s">
        <v>77</v>
      </c>
      <c r="AQ1642" s="12" t="s">
        <v>19369</v>
      </c>
      <c r="AR1642" s="12" t="s">
        <v>19369</v>
      </c>
      <c r="AS1642" s="12" t="s">
        <v>19370</v>
      </c>
      <c r="AT1642" s="12" t="s">
        <v>19370</v>
      </c>
      <c r="AU1642" s="12" t="s">
        <v>19367</v>
      </c>
      <c r="AW1642" s="17">
        <v>45656</v>
      </c>
      <c r="BD1642" s="12" t="s">
        <v>19371</v>
      </c>
      <c r="BE1642" s="12" t="s">
        <v>19372</v>
      </c>
    </row>
    <row r="1643" spans="1:59" ht="100.8" x14ac:dyDescent="0.3">
      <c r="A1643" s="12">
        <v>15990200</v>
      </c>
      <c r="B1643" s="12" t="s">
        <v>93</v>
      </c>
      <c r="C1643" s="12">
        <v>100000006</v>
      </c>
      <c r="D1643" s="12" t="s">
        <v>166</v>
      </c>
      <c r="E1643" s="12">
        <v>801934026</v>
      </c>
      <c r="F1643" s="12" t="s">
        <v>94</v>
      </c>
      <c r="G1643" s="12" t="s">
        <v>18347</v>
      </c>
      <c r="H1643" s="12" t="s">
        <v>85</v>
      </c>
      <c r="I1643" s="12" t="s">
        <v>64</v>
      </c>
      <c r="J1643" s="12" t="s">
        <v>391</v>
      </c>
      <c r="K1643" s="12" t="s">
        <v>18348</v>
      </c>
      <c r="L1643" s="12" t="s">
        <v>18348</v>
      </c>
      <c r="M1643" s="15">
        <v>150489.04</v>
      </c>
      <c r="N1643" s="16">
        <f>IF(M1643&gt;1000000,1,0)</f>
        <v>0</v>
      </c>
      <c r="O1643" s="16">
        <f>IF(N1643=0,IF(M1643&gt;100000,1,0),0)</f>
        <v>1</v>
      </c>
      <c r="P1643" s="16">
        <f>IF(M1643&lt;15000,1,0)</f>
        <v>0</v>
      </c>
      <c r="Q1643" s="12" t="s">
        <v>416</v>
      </c>
      <c r="R1643" s="17">
        <v>45569</v>
      </c>
      <c r="U1643" s="12">
        <v>0</v>
      </c>
      <c r="W1643" s="12" t="s">
        <v>18350</v>
      </c>
      <c r="AE1643" s="12">
        <v>2</v>
      </c>
      <c r="AG1643" s="12" t="s">
        <v>18351</v>
      </c>
      <c r="AH1643" s="12" t="s">
        <v>68</v>
      </c>
      <c r="AK1643" s="12" t="s">
        <v>90</v>
      </c>
      <c r="AN1643" s="12" t="s">
        <v>69</v>
      </c>
      <c r="AO1643" s="12" t="s">
        <v>77</v>
      </c>
      <c r="AQ1643" s="12" t="s">
        <v>18352</v>
      </c>
      <c r="AR1643" s="12" t="s">
        <v>18352</v>
      </c>
      <c r="AS1643" s="12" t="s">
        <v>18353</v>
      </c>
      <c r="AT1643" s="12" t="s">
        <v>18353</v>
      </c>
      <c r="AU1643" s="12" t="s">
        <v>18349</v>
      </c>
      <c r="AW1643" s="17">
        <v>45642</v>
      </c>
      <c r="BD1643" s="12" t="s">
        <v>18354</v>
      </c>
      <c r="BE1643" s="12" t="s">
        <v>18355</v>
      </c>
    </row>
    <row r="1644" spans="1:59" ht="100.8" x14ac:dyDescent="0.3">
      <c r="A1644" s="12">
        <v>15990200</v>
      </c>
      <c r="B1644" s="12" t="s">
        <v>93</v>
      </c>
      <c r="C1644" s="12">
        <v>100000006</v>
      </c>
      <c r="D1644" s="12" t="s">
        <v>166</v>
      </c>
      <c r="E1644" s="12">
        <v>801934026</v>
      </c>
      <c r="F1644" s="12" t="s">
        <v>94</v>
      </c>
      <c r="G1644" s="12" t="s">
        <v>16663</v>
      </c>
      <c r="H1644" s="12" t="s">
        <v>85</v>
      </c>
      <c r="I1644" s="12" t="s">
        <v>1146</v>
      </c>
      <c r="J1644" s="12" t="s">
        <v>391</v>
      </c>
      <c r="K1644" s="12" t="s">
        <v>16664</v>
      </c>
      <c r="L1644" s="12" t="s">
        <v>16664</v>
      </c>
      <c r="M1644" s="15">
        <v>89395.03</v>
      </c>
      <c r="N1644" s="16">
        <f>IF(M1644&gt;1000000,1,0)</f>
        <v>0</v>
      </c>
      <c r="O1644" s="16">
        <f>IF(N1644=0,IF(M1644&gt;100000,1,0),0)</f>
        <v>0</v>
      </c>
      <c r="P1644" s="16">
        <f>IF(M1644&lt;15000,1,0)</f>
        <v>0</v>
      </c>
      <c r="Q1644" s="12" t="s">
        <v>477</v>
      </c>
      <c r="R1644" s="17">
        <v>45589</v>
      </c>
      <c r="U1644" s="12">
        <v>0</v>
      </c>
      <c r="W1644" s="12" t="s">
        <v>3126</v>
      </c>
      <c r="AE1644" s="12">
        <v>2</v>
      </c>
      <c r="AG1644" s="12" t="s">
        <v>16666</v>
      </c>
      <c r="AH1644" s="12" t="s">
        <v>68</v>
      </c>
      <c r="AK1644" s="12" t="s">
        <v>90</v>
      </c>
      <c r="AN1644" s="12" t="s">
        <v>69</v>
      </c>
      <c r="AO1644" s="12" t="s">
        <v>77</v>
      </c>
      <c r="AQ1644" s="12" t="s">
        <v>16667</v>
      </c>
      <c r="AR1644" s="12" t="s">
        <v>16667</v>
      </c>
      <c r="AS1644" s="12" t="s">
        <v>16668</v>
      </c>
      <c r="AT1644" s="12" t="s">
        <v>16668</v>
      </c>
      <c r="AU1644" s="12" t="s">
        <v>16665</v>
      </c>
      <c r="AW1644" s="17">
        <v>45621</v>
      </c>
      <c r="BD1644" s="12" t="s">
        <v>16669</v>
      </c>
      <c r="BE1644" s="12" t="s">
        <v>16670</v>
      </c>
    </row>
    <row r="1645" spans="1:59" ht="100.8" x14ac:dyDescent="0.3">
      <c r="A1645" s="12">
        <v>16190745</v>
      </c>
      <c r="B1645" s="12" t="s">
        <v>88</v>
      </c>
      <c r="E1645" s="12">
        <v>801935046</v>
      </c>
      <c r="F1645" s="12">
        <v>100</v>
      </c>
      <c r="G1645" s="12" t="s">
        <v>11299</v>
      </c>
      <c r="H1645" s="12" t="s">
        <v>85</v>
      </c>
      <c r="I1645" s="12" t="s">
        <v>64</v>
      </c>
      <c r="J1645" s="12" t="s">
        <v>65</v>
      </c>
      <c r="K1645" s="12" t="s">
        <v>11300</v>
      </c>
      <c r="L1645" s="12" t="s">
        <v>11301</v>
      </c>
      <c r="M1645" s="15">
        <v>36000</v>
      </c>
      <c r="N1645" s="16">
        <f>IF(M1645&gt;1000000,1,0)</f>
        <v>0</v>
      </c>
      <c r="O1645" s="16">
        <f>IF(N1645=0,IF(M1645&gt;100000,1,0),0)</f>
        <v>0</v>
      </c>
      <c r="P1645" s="16">
        <f>IF(M1645&lt;15000,1,0)</f>
        <v>0</v>
      </c>
      <c r="Q1645" s="12" t="s">
        <v>164</v>
      </c>
      <c r="R1645" s="17">
        <v>45435</v>
      </c>
      <c r="S1645" s="17">
        <v>45503</v>
      </c>
      <c r="T1645" s="17">
        <v>45503</v>
      </c>
      <c r="U1645" s="12">
        <v>0</v>
      </c>
      <c r="W1645" s="12" t="s">
        <v>5214</v>
      </c>
      <c r="X1645" s="12" t="s">
        <v>67</v>
      </c>
      <c r="Y1645" s="12" t="s">
        <v>1738</v>
      </c>
      <c r="Z1645" s="12" t="s">
        <v>11302</v>
      </c>
      <c r="AA1645" s="13">
        <v>4710</v>
      </c>
      <c r="AB1645" s="13">
        <v>5699.1</v>
      </c>
      <c r="AE1645" s="12">
        <v>1</v>
      </c>
      <c r="AF1645" s="12" t="s">
        <v>65</v>
      </c>
      <c r="AG1645" s="12" t="s">
        <v>11303</v>
      </c>
      <c r="AH1645" s="12" t="s">
        <v>68</v>
      </c>
      <c r="AI1645" s="17">
        <v>45502</v>
      </c>
      <c r="AJ1645" s="17">
        <v>45503</v>
      </c>
      <c r="AK1645" s="12" t="s">
        <v>90</v>
      </c>
      <c r="AN1645" s="12" t="s">
        <v>69</v>
      </c>
      <c r="AO1645" s="12" t="s">
        <v>393</v>
      </c>
      <c r="AQ1645" s="12" t="s">
        <v>1056</v>
      </c>
      <c r="AR1645" s="12" t="s">
        <v>1056</v>
      </c>
      <c r="AS1645" s="12" t="s">
        <v>1057</v>
      </c>
      <c r="AT1645" s="12" t="s">
        <v>1057</v>
      </c>
      <c r="AU1645" s="12" t="s">
        <v>172</v>
      </c>
      <c r="AW1645" s="17">
        <v>45503</v>
      </c>
      <c r="AZ1645" s="12" t="s">
        <v>92</v>
      </c>
      <c r="BD1645" s="12" t="s">
        <v>11304</v>
      </c>
      <c r="BE1645" s="12" t="s">
        <v>11305</v>
      </c>
      <c r="BF1645" s="12" t="s">
        <v>11306</v>
      </c>
      <c r="BG1645" s="12" t="s">
        <v>11307</v>
      </c>
    </row>
    <row r="1646" spans="1:59" ht="100.8" x14ac:dyDescent="0.3">
      <c r="A1646" s="12">
        <v>27013135</v>
      </c>
      <c r="B1646" s="12" t="s">
        <v>247</v>
      </c>
      <c r="E1646" s="12">
        <v>9502100000</v>
      </c>
      <c r="F1646" s="12" t="s">
        <v>248</v>
      </c>
      <c r="G1646" s="12" t="s">
        <v>12389</v>
      </c>
      <c r="H1646" s="12" t="s">
        <v>85</v>
      </c>
      <c r="I1646" s="12" t="s">
        <v>64</v>
      </c>
      <c r="J1646" s="12" t="s">
        <v>65</v>
      </c>
      <c r="K1646" s="12" t="s">
        <v>12390</v>
      </c>
      <c r="L1646" s="12" t="s">
        <v>12391</v>
      </c>
      <c r="M1646" s="15">
        <v>74400</v>
      </c>
      <c r="N1646" s="16">
        <f>IF(M1646&gt;1000000,1,0)</f>
        <v>0</v>
      </c>
      <c r="O1646" s="16">
        <f>IF(N1646=0,IF(M1646&gt;100000,1,0),0)</f>
        <v>0</v>
      </c>
      <c r="P1646" s="16">
        <f>IF(M1646&lt;15000,1,0)</f>
        <v>0</v>
      </c>
      <c r="Q1646" s="12" t="s">
        <v>9295</v>
      </c>
      <c r="R1646" s="17">
        <v>45482</v>
      </c>
      <c r="S1646" s="17">
        <v>45541</v>
      </c>
      <c r="T1646" s="17">
        <v>45567</v>
      </c>
      <c r="U1646" s="12">
        <v>0</v>
      </c>
      <c r="W1646" s="12" t="s">
        <v>1807</v>
      </c>
      <c r="X1646" s="12" t="s">
        <v>67</v>
      </c>
      <c r="Y1646" s="12" t="s">
        <v>12392</v>
      </c>
      <c r="Z1646" s="12" t="s">
        <v>12393</v>
      </c>
      <c r="AA1646" s="13">
        <v>60834.38</v>
      </c>
      <c r="AB1646" s="13">
        <v>60834.38</v>
      </c>
      <c r="AE1646" s="12">
        <v>1</v>
      </c>
      <c r="AF1646" s="12" t="s">
        <v>65</v>
      </c>
      <c r="AG1646" s="12" t="s">
        <v>12394</v>
      </c>
      <c r="AH1646" s="12" t="s">
        <v>68</v>
      </c>
      <c r="AI1646" s="17">
        <v>45499</v>
      </c>
      <c r="AJ1646" s="17">
        <v>45565</v>
      </c>
      <c r="AK1646" s="12" t="s">
        <v>90</v>
      </c>
      <c r="AN1646" s="12" t="s">
        <v>69</v>
      </c>
      <c r="AO1646" s="12" t="s">
        <v>12395</v>
      </c>
      <c r="AQ1646" s="12" t="s">
        <v>2139</v>
      </c>
      <c r="AR1646" s="12" t="s">
        <v>2139</v>
      </c>
      <c r="AS1646" s="12" t="s">
        <v>2140</v>
      </c>
      <c r="AT1646" s="12" t="s">
        <v>2140</v>
      </c>
      <c r="AU1646" s="12" t="s">
        <v>392</v>
      </c>
      <c r="AW1646" s="17">
        <v>45511</v>
      </c>
      <c r="AZ1646" s="12" t="s">
        <v>173</v>
      </c>
      <c r="BD1646" s="12" t="s">
        <v>12396</v>
      </c>
      <c r="BE1646" s="12" t="s">
        <v>12397</v>
      </c>
      <c r="BF1646" s="12" t="s">
        <v>12398</v>
      </c>
      <c r="BG1646" s="12" t="s">
        <v>12399</v>
      </c>
    </row>
    <row r="1647" spans="1:59" ht="100.8" x14ac:dyDescent="0.3">
      <c r="A1647" s="12">
        <v>16054009</v>
      </c>
      <c r="B1647" s="12" t="s">
        <v>83</v>
      </c>
      <c r="E1647" s="12">
        <v>801934032</v>
      </c>
      <c r="F1647" s="12" t="s">
        <v>84</v>
      </c>
      <c r="G1647" s="12" t="s">
        <v>4729</v>
      </c>
      <c r="H1647" s="12" t="s">
        <v>85</v>
      </c>
      <c r="I1647" s="12" t="s">
        <v>1146</v>
      </c>
      <c r="J1647" s="12" t="s">
        <v>65</v>
      </c>
      <c r="K1647" s="12" t="s">
        <v>4730</v>
      </c>
      <c r="L1647" s="12" t="s">
        <v>4731</v>
      </c>
      <c r="M1647" s="15">
        <v>41783.040000000001</v>
      </c>
      <c r="N1647" s="16">
        <f>IF(M1647&gt;1000000,1,0)</f>
        <v>0</v>
      </c>
      <c r="O1647" s="16">
        <f>IF(N1647=0,IF(M1647&gt;100000,1,0),0)</f>
        <v>0</v>
      </c>
      <c r="P1647" s="16">
        <f>IF(M1647&lt;15000,1,0)</f>
        <v>0</v>
      </c>
      <c r="Q1647" s="12" t="s">
        <v>81</v>
      </c>
      <c r="R1647" s="17">
        <v>45320</v>
      </c>
      <c r="S1647" s="17">
        <v>45369</v>
      </c>
      <c r="T1647" s="17">
        <v>45378</v>
      </c>
      <c r="U1647" s="12">
        <v>0</v>
      </c>
      <c r="W1647" s="12" t="s">
        <v>4733</v>
      </c>
      <c r="X1647" s="12" t="s">
        <v>67</v>
      </c>
      <c r="Y1647" s="12" t="s">
        <v>1822</v>
      </c>
      <c r="Z1647" s="12" t="s">
        <v>4734</v>
      </c>
      <c r="AA1647" s="13">
        <v>39240</v>
      </c>
      <c r="AB1647" s="13">
        <v>47480.4</v>
      </c>
      <c r="AE1647" s="12">
        <v>1</v>
      </c>
      <c r="AF1647" s="12" t="s">
        <v>65</v>
      </c>
      <c r="AG1647" s="12" t="s">
        <v>4737</v>
      </c>
      <c r="AH1647" s="12" t="s">
        <v>68</v>
      </c>
      <c r="AI1647" s="17">
        <v>45365</v>
      </c>
      <c r="AJ1647" s="17">
        <v>45376</v>
      </c>
      <c r="AK1647" s="12" t="s">
        <v>90</v>
      </c>
      <c r="AN1647" s="12" t="s">
        <v>69</v>
      </c>
      <c r="AO1647" s="12" t="s">
        <v>116</v>
      </c>
      <c r="AQ1647" s="12" t="s">
        <v>4732</v>
      </c>
      <c r="AR1647" s="12" t="s">
        <v>4732</v>
      </c>
      <c r="AS1647" s="12" t="s">
        <v>4738</v>
      </c>
      <c r="AT1647" s="12" t="s">
        <v>4738</v>
      </c>
      <c r="AU1647" s="12" t="s">
        <v>4732</v>
      </c>
      <c r="AW1647" s="17">
        <v>45366</v>
      </c>
      <c r="AZ1647" s="12" t="s">
        <v>92</v>
      </c>
      <c r="BD1647" s="12" t="s">
        <v>4739</v>
      </c>
      <c r="BE1647" s="12" t="s">
        <v>4740</v>
      </c>
      <c r="BF1647" s="12" t="s">
        <v>4741</v>
      </c>
      <c r="BG1647" s="12" t="s">
        <v>4742</v>
      </c>
    </row>
    <row r="1648" spans="1:59" ht="115.2" x14ac:dyDescent="0.3">
      <c r="A1648" s="12">
        <v>16054009</v>
      </c>
      <c r="B1648" s="12" t="s">
        <v>83</v>
      </c>
      <c r="E1648" s="12">
        <v>801934032</v>
      </c>
      <c r="F1648" s="12" t="s">
        <v>84</v>
      </c>
      <c r="G1648" s="12" t="s">
        <v>4296</v>
      </c>
      <c r="H1648" s="12" t="s">
        <v>60</v>
      </c>
      <c r="I1648" s="12" t="s">
        <v>1146</v>
      </c>
      <c r="J1648" s="12" t="s">
        <v>65</v>
      </c>
      <c r="K1648" s="12" t="s">
        <v>4297</v>
      </c>
      <c r="L1648" s="12" t="s">
        <v>4298</v>
      </c>
      <c r="M1648" s="15">
        <v>68749.2</v>
      </c>
      <c r="N1648" s="16">
        <f>IF(M1648&gt;1000000,1,0)</f>
        <v>0</v>
      </c>
      <c r="O1648" s="16">
        <f>IF(N1648=0,IF(M1648&gt;100000,1,0),0)</f>
        <v>0</v>
      </c>
      <c r="P1648" s="16">
        <f>IF(M1648&lt;15000,1,0)</f>
        <v>0</v>
      </c>
      <c r="Q1648" s="12" t="s">
        <v>115</v>
      </c>
      <c r="R1648" s="17">
        <v>45296</v>
      </c>
      <c r="S1648" s="17">
        <v>45362</v>
      </c>
      <c r="T1648" s="17">
        <v>45365</v>
      </c>
      <c r="U1648" s="12">
        <v>0</v>
      </c>
      <c r="W1648" s="12" t="s">
        <v>219</v>
      </c>
      <c r="X1648" s="12" t="s">
        <v>67</v>
      </c>
      <c r="Y1648" s="12" t="s">
        <v>220</v>
      </c>
      <c r="Z1648" s="12" t="s">
        <v>221</v>
      </c>
      <c r="AA1648" s="13">
        <v>34275.949999999997</v>
      </c>
      <c r="AB1648" s="13">
        <v>41473.9</v>
      </c>
      <c r="AE1648" s="12">
        <v>1</v>
      </c>
      <c r="AF1648" s="12" t="s">
        <v>65</v>
      </c>
      <c r="AG1648" s="12" t="s">
        <v>4300</v>
      </c>
      <c r="AH1648" s="12" t="s">
        <v>68</v>
      </c>
      <c r="AI1648" s="17">
        <v>45358</v>
      </c>
      <c r="AJ1648" s="17">
        <v>45362</v>
      </c>
      <c r="AK1648" s="12" t="s">
        <v>90</v>
      </c>
      <c r="AN1648" s="12" t="s">
        <v>69</v>
      </c>
      <c r="AO1648" s="12" t="s">
        <v>4301</v>
      </c>
      <c r="AQ1648" s="12" t="s">
        <v>4302</v>
      </c>
      <c r="AR1648" s="12" t="s">
        <v>4302</v>
      </c>
      <c r="AS1648" s="12" t="s">
        <v>4303</v>
      </c>
      <c r="AT1648" s="12" t="s">
        <v>4303</v>
      </c>
      <c r="AU1648" s="12" t="s">
        <v>4299</v>
      </c>
      <c r="AW1648" s="17">
        <v>45344</v>
      </c>
      <c r="AZ1648" s="12" t="s">
        <v>92</v>
      </c>
      <c r="BD1648" s="12" t="s">
        <v>4304</v>
      </c>
      <c r="BE1648" s="12" t="s">
        <v>4305</v>
      </c>
      <c r="BF1648" s="12" t="s">
        <v>4306</v>
      </c>
      <c r="BG1648" s="12" t="s">
        <v>4307</v>
      </c>
    </row>
    <row r="1649" spans="1:59" ht="100.8" x14ac:dyDescent="0.3">
      <c r="A1649" s="12">
        <v>16190745</v>
      </c>
      <c r="B1649" s="12" t="s">
        <v>88</v>
      </c>
      <c r="E1649" s="12">
        <v>801935046</v>
      </c>
      <c r="F1649" s="12">
        <v>100</v>
      </c>
      <c r="G1649" s="12" t="s">
        <v>20151</v>
      </c>
      <c r="H1649" s="12" t="s">
        <v>85</v>
      </c>
      <c r="I1649" s="12" t="s">
        <v>64</v>
      </c>
      <c r="J1649" s="12" t="s">
        <v>65</v>
      </c>
      <c r="K1649" s="12" t="s">
        <v>10774</v>
      </c>
      <c r="L1649" s="12" t="s">
        <v>10775</v>
      </c>
      <c r="M1649" s="15">
        <v>90000</v>
      </c>
      <c r="N1649" s="16">
        <f>IF(M1649&gt;1000000,1,0)</f>
        <v>0</v>
      </c>
      <c r="O1649" s="16">
        <f>IF(N1649=0,IF(M1649&gt;100000,1,0),0)</f>
        <v>0</v>
      </c>
      <c r="P1649" s="16">
        <f>IF(M1649&lt;15000,1,0)</f>
        <v>0</v>
      </c>
      <c r="Q1649" s="12" t="s">
        <v>115</v>
      </c>
      <c r="R1649" s="17">
        <v>45435</v>
      </c>
      <c r="S1649" s="17">
        <v>45499</v>
      </c>
      <c r="T1649" s="17">
        <v>45589</v>
      </c>
      <c r="U1649" s="12">
        <v>2</v>
      </c>
      <c r="V1649" s="12" t="s">
        <v>10776</v>
      </c>
      <c r="W1649" s="12" t="s">
        <v>10777</v>
      </c>
      <c r="X1649" s="12" t="s">
        <v>67</v>
      </c>
      <c r="Y1649" s="12" t="s">
        <v>905</v>
      </c>
      <c r="Z1649" s="12" t="s">
        <v>10778</v>
      </c>
      <c r="AA1649" s="13">
        <v>15000</v>
      </c>
      <c r="AB1649" s="13">
        <v>18150</v>
      </c>
      <c r="AE1649" s="12">
        <v>3</v>
      </c>
      <c r="AF1649" s="12" t="s">
        <v>65</v>
      </c>
      <c r="AG1649" s="12" t="s">
        <v>10779</v>
      </c>
      <c r="AH1649" s="12" t="s">
        <v>68</v>
      </c>
      <c r="AI1649" s="17">
        <v>45499</v>
      </c>
      <c r="AJ1649" s="17">
        <v>45530</v>
      </c>
      <c r="AK1649" s="12" t="s">
        <v>90</v>
      </c>
      <c r="AN1649" s="12" t="s">
        <v>69</v>
      </c>
      <c r="AO1649" s="12" t="s">
        <v>393</v>
      </c>
      <c r="AQ1649" s="12" t="s">
        <v>328</v>
      </c>
      <c r="AR1649" s="12" t="s">
        <v>108</v>
      </c>
      <c r="AS1649" s="12" t="s">
        <v>737</v>
      </c>
      <c r="AT1649" s="12" t="s">
        <v>109</v>
      </c>
      <c r="AU1649" s="12" t="s">
        <v>1291</v>
      </c>
      <c r="AW1649" s="17">
        <v>45499</v>
      </c>
      <c r="AZ1649" s="12" t="s">
        <v>92</v>
      </c>
      <c r="BD1649" s="12" t="s">
        <v>10780</v>
      </c>
      <c r="BE1649" s="12" t="s">
        <v>10781</v>
      </c>
      <c r="BF1649" s="12" t="s">
        <v>10782</v>
      </c>
      <c r="BG1649" s="12" t="s">
        <v>10783</v>
      </c>
    </row>
    <row r="1650" spans="1:59" ht="100.8" x14ac:dyDescent="0.3">
      <c r="A1650" s="12">
        <v>16190745</v>
      </c>
      <c r="B1650" s="12" t="s">
        <v>88</v>
      </c>
      <c r="E1650" s="12">
        <v>801935046</v>
      </c>
      <c r="F1650" s="12">
        <v>100</v>
      </c>
      <c r="G1650" s="12" t="s">
        <v>20151</v>
      </c>
      <c r="H1650" s="12" t="s">
        <v>85</v>
      </c>
      <c r="I1650" s="12" t="s">
        <v>64</v>
      </c>
      <c r="J1650" s="12" t="s">
        <v>65</v>
      </c>
      <c r="K1650" s="12" t="s">
        <v>10774</v>
      </c>
      <c r="L1650" s="12" t="s">
        <v>10775</v>
      </c>
      <c r="M1650" s="15">
        <v>90000</v>
      </c>
      <c r="N1650" s="16">
        <f>IF(M1650&gt;1000000,1,0)</f>
        <v>0</v>
      </c>
      <c r="O1650" s="16">
        <f>IF(N1650=0,IF(M1650&gt;100000,1,0),0)</f>
        <v>0</v>
      </c>
      <c r="P1650" s="16">
        <f>IF(M1650&lt;15000,1,0)</f>
        <v>0</v>
      </c>
      <c r="Q1650" s="12" t="s">
        <v>164</v>
      </c>
      <c r="R1650" s="17">
        <v>45435</v>
      </c>
      <c r="S1650" s="17">
        <v>45499</v>
      </c>
      <c r="T1650" s="17">
        <v>45589</v>
      </c>
      <c r="U1650" s="12">
        <v>1</v>
      </c>
      <c r="V1650" s="12" t="s">
        <v>11596</v>
      </c>
      <c r="W1650" s="12" t="s">
        <v>10777</v>
      </c>
      <c r="X1650" s="12" t="s">
        <v>67</v>
      </c>
      <c r="Y1650" s="12" t="s">
        <v>1883</v>
      </c>
      <c r="Z1650" s="12" t="s">
        <v>2201</v>
      </c>
      <c r="AA1650" s="13">
        <v>15000</v>
      </c>
      <c r="AB1650" s="13">
        <v>18150</v>
      </c>
      <c r="AE1650" s="12">
        <v>4</v>
      </c>
      <c r="AF1650" s="12" t="s">
        <v>65</v>
      </c>
      <c r="AG1650" s="12" t="s">
        <v>10779</v>
      </c>
      <c r="AH1650" s="12" t="s">
        <v>68</v>
      </c>
      <c r="AI1650" s="17">
        <v>45499</v>
      </c>
      <c r="AJ1650" s="17">
        <v>45530</v>
      </c>
      <c r="AK1650" s="12" t="s">
        <v>90</v>
      </c>
      <c r="AN1650" s="12" t="s">
        <v>69</v>
      </c>
      <c r="AO1650" s="12" t="s">
        <v>393</v>
      </c>
      <c r="AQ1650" s="12" t="s">
        <v>328</v>
      </c>
      <c r="AR1650" s="12" t="s">
        <v>108</v>
      </c>
      <c r="AS1650" s="12" t="s">
        <v>737</v>
      </c>
      <c r="AT1650" s="12" t="s">
        <v>109</v>
      </c>
      <c r="AU1650" s="12" t="s">
        <v>1291</v>
      </c>
      <c r="AW1650" s="17">
        <v>45499</v>
      </c>
      <c r="AZ1650" s="12" t="s">
        <v>92</v>
      </c>
      <c r="BD1650" s="12" t="s">
        <v>10780</v>
      </c>
      <c r="BE1650" s="12" t="s">
        <v>10781</v>
      </c>
      <c r="BF1650" s="12" t="s">
        <v>10782</v>
      </c>
      <c r="BG1650" s="12" t="s">
        <v>10783</v>
      </c>
    </row>
    <row r="1651" spans="1:59" ht="115.2" x14ac:dyDescent="0.3">
      <c r="A1651" s="12">
        <v>16054009</v>
      </c>
      <c r="B1651" s="12" t="s">
        <v>83</v>
      </c>
      <c r="E1651" s="12">
        <v>801934032</v>
      </c>
      <c r="F1651" s="12" t="s">
        <v>84</v>
      </c>
      <c r="G1651" s="12" t="s">
        <v>3296</v>
      </c>
      <c r="H1651" s="12" t="s">
        <v>85</v>
      </c>
      <c r="I1651" s="12" t="s">
        <v>64</v>
      </c>
      <c r="J1651" s="12" t="s">
        <v>65</v>
      </c>
      <c r="K1651" s="12" t="s">
        <v>3297</v>
      </c>
      <c r="L1651" s="12" t="s">
        <v>3298</v>
      </c>
      <c r="M1651" s="15">
        <v>205200</v>
      </c>
      <c r="N1651" s="16">
        <f>IF(M1651&gt;1000000,1,0)</f>
        <v>0</v>
      </c>
      <c r="O1651" s="16">
        <f>IF(N1651=0,IF(M1651&gt;100000,1,0),0)</f>
        <v>1</v>
      </c>
      <c r="P1651" s="16">
        <f>IF(M1651&lt;15000,1,0)</f>
        <v>0</v>
      </c>
      <c r="Q1651" s="12" t="s">
        <v>231</v>
      </c>
      <c r="R1651" s="17">
        <v>45300</v>
      </c>
      <c r="S1651" s="17">
        <v>45342</v>
      </c>
      <c r="T1651" s="17">
        <v>45369</v>
      </c>
      <c r="U1651" s="12">
        <v>0</v>
      </c>
      <c r="W1651" s="12" t="s">
        <v>129</v>
      </c>
      <c r="X1651" s="12" t="s">
        <v>67</v>
      </c>
      <c r="Y1651" s="12" t="s">
        <v>1093</v>
      </c>
      <c r="Z1651" s="12" t="s">
        <v>1876</v>
      </c>
      <c r="AA1651" s="13">
        <v>157320</v>
      </c>
      <c r="AB1651" s="13">
        <v>190357.2</v>
      </c>
      <c r="AE1651" s="12">
        <v>1</v>
      </c>
      <c r="AF1651" s="12" t="s">
        <v>65</v>
      </c>
      <c r="AG1651" s="12" t="s">
        <v>3300</v>
      </c>
      <c r="AH1651" s="12" t="s">
        <v>68</v>
      </c>
      <c r="AI1651" s="17">
        <v>45342</v>
      </c>
      <c r="AJ1651" s="17">
        <v>45369</v>
      </c>
      <c r="AK1651" s="12" t="s">
        <v>90</v>
      </c>
      <c r="AN1651" s="12" t="s">
        <v>69</v>
      </c>
      <c r="AO1651" s="12" t="s">
        <v>77</v>
      </c>
      <c r="AQ1651" s="12" t="s">
        <v>2313</v>
      </c>
      <c r="AR1651" s="12" t="s">
        <v>2313</v>
      </c>
      <c r="AS1651" s="12" t="s">
        <v>2314</v>
      </c>
      <c r="AT1651" s="12" t="s">
        <v>2314</v>
      </c>
      <c r="AU1651" s="12" t="s">
        <v>3299</v>
      </c>
      <c r="AW1651" s="17">
        <v>45330</v>
      </c>
      <c r="AZ1651" s="12" t="s">
        <v>92</v>
      </c>
      <c r="BD1651" s="12" t="s">
        <v>3301</v>
      </c>
      <c r="BE1651" s="12" t="s">
        <v>3302</v>
      </c>
      <c r="BF1651" s="12" t="s">
        <v>3303</v>
      </c>
      <c r="BG1651" s="12" t="s">
        <v>3304</v>
      </c>
    </row>
    <row r="1652" spans="1:59" ht="115.2" x14ac:dyDescent="0.3">
      <c r="A1652" s="12">
        <v>16054009</v>
      </c>
      <c r="B1652" s="12" t="s">
        <v>83</v>
      </c>
      <c r="E1652" s="12">
        <v>801934032</v>
      </c>
      <c r="F1652" s="12" t="s">
        <v>84</v>
      </c>
      <c r="G1652" s="12" t="s">
        <v>3962</v>
      </c>
      <c r="H1652" s="12" t="s">
        <v>60</v>
      </c>
      <c r="I1652" s="12" t="s">
        <v>80</v>
      </c>
      <c r="J1652" s="12" t="s">
        <v>65</v>
      </c>
      <c r="K1652" s="12" t="s">
        <v>3963</v>
      </c>
      <c r="L1652" s="12" t="s">
        <v>3964</v>
      </c>
      <c r="M1652" s="15">
        <v>28387.86</v>
      </c>
      <c r="N1652" s="16">
        <f>IF(M1652&gt;1000000,1,0)</f>
        <v>0</v>
      </c>
      <c r="O1652" s="16">
        <f>IF(N1652=0,IF(M1652&gt;100000,1,0),0)</f>
        <v>0</v>
      </c>
      <c r="P1652" s="16">
        <f>IF(M1652&lt;15000,1,0)</f>
        <v>0</v>
      </c>
      <c r="Q1652" s="12" t="s">
        <v>96</v>
      </c>
      <c r="R1652" s="17">
        <v>45314</v>
      </c>
      <c r="U1652" s="12">
        <v>0</v>
      </c>
      <c r="W1652" s="12" t="s">
        <v>2031</v>
      </c>
      <c r="X1652" s="12" t="s">
        <v>67</v>
      </c>
      <c r="Y1652" s="12" t="s">
        <v>1138</v>
      </c>
      <c r="Z1652" s="12" t="s">
        <v>3966</v>
      </c>
      <c r="AA1652" s="13">
        <v>28042.84</v>
      </c>
      <c r="AB1652" s="13">
        <v>33931.839999999997</v>
      </c>
      <c r="AE1652" s="12">
        <v>1</v>
      </c>
      <c r="AF1652" s="12" t="s">
        <v>65</v>
      </c>
      <c r="AG1652" s="12" t="s">
        <v>3967</v>
      </c>
      <c r="AH1652" s="12" t="s">
        <v>68</v>
      </c>
      <c r="AI1652" s="17">
        <v>45351</v>
      </c>
      <c r="AJ1652" s="17">
        <v>45356</v>
      </c>
      <c r="AK1652" s="12" t="s">
        <v>90</v>
      </c>
      <c r="AN1652" s="12" t="s">
        <v>69</v>
      </c>
      <c r="AO1652" s="12" t="s">
        <v>77</v>
      </c>
      <c r="AQ1652" s="12" t="s">
        <v>3965</v>
      </c>
      <c r="AR1652" s="12" t="s">
        <v>3965</v>
      </c>
      <c r="AS1652" s="12" t="s">
        <v>3968</v>
      </c>
      <c r="AT1652" s="12" t="s">
        <v>3968</v>
      </c>
      <c r="AU1652" s="12" t="s">
        <v>3965</v>
      </c>
      <c r="AW1652" s="17">
        <v>45352</v>
      </c>
      <c r="AZ1652" s="12" t="s">
        <v>92</v>
      </c>
      <c r="BD1652" s="12" t="s">
        <v>3969</v>
      </c>
      <c r="BE1652" s="12" t="s">
        <v>3970</v>
      </c>
      <c r="BF1652" s="12" t="s">
        <v>3971</v>
      </c>
      <c r="BG1652" s="12" t="s">
        <v>3972</v>
      </c>
    </row>
    <row r="1653" spans="1:59" ht="115.2" x14ac:dyDescent="0.3">
      <c r="A1653" s="12">
        <v>27013135</v>
      </c>
      <c r="B1653" s="12" t="s">
        <v>247</v>
      </c>
      <c r="E1653" s="12">
        <v>9502100000</v>
      </c>
      <c r="F1653" s="12" t="s">
        <v>248</v>
      </c>
      <c r="G1653" s="12" t="s">
        <v>13979</v>
      </c>
      <c r="H1653" s="12" t="s">
        <v>85</v>
      </c>
      <c r="I1653" s="12" t="s">
        <v>86</v>
      </c>
      <c r="J1653" s="12" t="s">
        <v>65</v>
      </c>
      <c r="K1653" s="12" t="s">
        <v>13980</v>
      </c>
      <c r="L1653" s="12" t="s">
        <v>13981</v>
      </c>
      <c r="M1653" s="15">
        <v>125000</v>
      </c>
      <c r="N1653" s="16">
        <f>IF(M1653&gt;1000000,1,0)</f>
        <v>0</v>
      </c>
      <c r="O1653" s="16">
        <f>IF(N1653=0,IF(M1653&gt;100000,1,0),0)</f>
        <v>1</v>
      </c>
      <c r="P1653" s="16">
        <f>IF(M1653&lt;15000,1,0)</f>
        <v>0</v>
      </c>
      <c r="Q1653" s="12" t="s">
        <v>13982</v>
      </c>
      <c r="R1653" s="17">
        <v>45499</v>
      </c>
      <c r="S1653" s="17">
        <v>45541</v>
      </c>
      <c r="T1653" s="17">
        <v>45545</v>
      </c>
      <c r="U1653" s="12">
        <v>0</v>
      </c>
      <c r="W1653" s="12" t="s">
        <v>10994</v>
      </c>
      <c r="X1653" s="12" t="s">
        <v>67</v>
      </c>
      <c r="Y1653" s="12" t="s">
        <v>1141</v>
      </c>
      <c r="Z1653" s="12" t="s">
        <v>13983</v>
      </c>
      <c r="AA1653" s="13">
        <v>124985</v>
      </c>
      <c r="AB1653" s="13">
        <v>137483.5</v>
      </c>
      <c r="AE1653" s="12">
        <v>1</v>
      </c>
      <c r="AF1653" s="12" t="s">
        <v>65</v>
      </c>
      <c r="AG1653" s="12" t="s">
        <v>13984</v>
      </c>
      <c r="AH1653" s="12" t="s">
        <v>68</v>
      </c>
      <c r="AI1653" s="17">
        <v>45524</v>
      </c>
      <c r="AJ1653" s="17">
        <v>45524</v>
      </c>
      <c r="AK1653" s="12" t="s">
        <v>90</v>
      </c>
      <c r="AN1653" s="12" t="s">
        <v>69</v>
      </c>
      <c r="AO1653" s="12" t="s">
        <v>13985</v>
      </c>
      <c r="AQ1653" s="12" t="s">
        <v>1047</v>
      </c>
      <c r="AR1653" s="12" t="s">
        <v>1047</v>
      </c>
      <c r="AS1653" s="12" t="s">
        <v>2288</v>
      </c>
      <c r="AT1653" s="12" t="s">
        <v>2288</v>
      </c>
      <c r="AU1653" s="12" t="s">
        <v>1047</v>
      </c>
      <c r="AW1653" s="17">
        <v>45541</v>
      </c>
      <c r="AZ1653" s="12" t="s">
        <v>92</v>
      </c>
      <c r="BD1653" s="12" t="s">
        <v>13986</v>
      </c>
      <c r="BE1653" s="12" t="s">
        <v>13987</v>
      </c>
      <c r="BF1653" s="12" t="s">
        <v>13988</v>
      </c>
      <c r="BG1653" s="12" t="s">
        <v>13989</v>
      </c>
    </row>
    <row r="1654" spans="1:59" ht="100.8" x14ac:dyDescent="0.3">
      <c r="A1654" s="12">
        <v>16190745</v>
      </c>
      <c r="B1654" s="12" t="s">
        <v>88</v>
      </c>
      <c r="E1654" s="12">
        <v>801935046</v>
      </c>
      <c r="F1654" s="12">
        <v>100</v>
      </c>
      <c r="G1654" s="12" t="s">
        <v>20152</v>
      </c>
      <c r="H1654" s="12" t="s">
        <v>85</v>
      </c>
      <c r="I1654" s="12" t="s">
        <v>64</v>
      </c>
      <c r="J1654" s="12" t="s">
        <v>65</v>
      </c>
      <c r="K1654" s="12" t="s">
        <v>4278</v>
      </c>
      <c r="L1654" s="12" t="s">
        <v>4279</v>
      </c>
      <c r="M1654" s="15">
        <v>61419.67</v>
      </c>
      <c r="N1654" s="16">
        <f>IF(M1654&gt;1000000,1,0)</f>
        <v>0</v>
      </c>
      <c r="O1654" s="16">
        <f>IF(N1654=0,IF(M1654&gt;100000,1,0),0)</f>
        <v>0</v>
      </c>
      <c r="P1654" s="16">
        <f>IF(M1654&lt;15000,1,0)</f>
        <v>0</v>
      </c>
      <c r="Q1654" s="12" t="s">
        <v>4280</v>
      </c>
      <c r="R1654" s="17">
        <v>45436</v>
      </c>
      <c r="S1654" s="17">
        <v>45569</v>
      </c>
      <c r="T1654" s="17">
        <v>45569</v>
      </c>
      <c r="U1654" s="12">
        <v>1</v>
      </c>
      <c r="V1654" s="12" t="s">
        <v>4281</v>
      </c>
      <c r="W1654" s="12" t="s">
        <v>4282</v>
      </c>
      <c r="X1654" s="12" t="s">
        <v>67</v>
      </c>
      <c r="Y1654" s="12" t="s">
        <v>1310</v>
      </c>
      <c r="Z1654" s="12" t="s">
        <v>2504</v>
      </c>
      <c r="AA1654" s="13">
        <v>9300</v>
      </c>
      <c r="AB1654" s="13">
        <v>11253</v>
      </c>
      <c r="AE1654" s="12">
        <v>2</v>
      </c>
      <c r="AF1654" s="12" t="s">
        <v>65</v>
      </c>
      <c r="AG1654" s="12" t="s">
        <v>4283</v>
      </c>
      <c r="AH1654" s="12" t="s">
        <v>68</v>
      </c>
      <c r="AI1654" s="17">
        <v>45490</v>
      </c>
      <c r="AJ1654" s="17">
        <v>45525</v>
      </c>
      <c r="AK1654" s="12" t="s">
        <v>90</v>
      </c>
      <c r="AN1654" s="12" t="s">
        <v>69</v>
      </c>
      <c r="AO1654" s="12" t="s">
        <v>91</v>
      </c>
      <c r="AQ1654" s="12" t="s">
        <v>4284</v>
      </c>
      <c r="AR1654" s="12" t="s">
        <v>4285</v>
      </c>
      <c r="AS1654" s="12" t="s">
        <v>4286</v>
      </c>
      <c r="AT1654" s="12" t="s">
        <v>4287</v>
      </c>
      <c r="AU1654" s="12" t="s">
        <v>4288</v>
      </c>
      <c r="AW1654" s="17">
        <v>45561</v>
      </c>
      <c r="AZ1654" s="12" t="s">
        <v>92</v>
      </c>
      <c r="BD1654" s="12" t="s">
        <v>4289</v>
      </c>
      <c r="BE1654" s="12" t="s">
        <v>4290</v>
      </c>
      <c r="BF1654" s="12" t="s">
        <v>4291</v>
      </c>
      <c r="BG1654" s="12" t="s">
        <v>4292</v>
      </c>
    </row>
    <row r="1655" spans="1:59" ht="100.8" x14ac:dyDescent="0.3">
      <c r="A1655" s="12">
        <v>16190745</v>
      </c>
      <c r="B1655" s="12" t="s">
        <v>88</v>
      </c>
      <c r="E1655" s="12">
        <v>801935046</v>
      </c>
      <c r="F1655" s="12">
        <v>100</v>
      </c>
      <c r="G1655" s="12" t="s">
        <v>20152</v>
      </c>
      <c r="H1655" s="12" t="s">
        <v>85</v>
      </c>
      <c r="I1655" s="12" t="s">
        <v>64</v>
      </c>
      <c r="J1655" s="12" t="s">
        <v>65</v>
      </c>
      <c r="K1655" s="12" t="s">
        <v>4278</v>
      </c>
      <c r="L1655" s="12" t="s">
        <v>4279</v>
      </c>
      <c r="M1655" s="15">
        <v>103244.33</v>
      </c>
      <c r="N1655" s="16">
        <f>IF(M1655&gt;1000000,1,0)</f>
        <v>0</v>
      </c>
      <c r="O1655" s="16">
        <f>IF(N1655=0,IF(M1655&gt;100000,1,0),0)</f>
        <v>1</v>
      </c>
      <c r="P1655" s="16">
        <f>IF(M1655&lt;15000,1,0)</f>
        <v>0</v>
      </c>
      <c r="Q1655" s="12" t="s">
        <v>4280</v>
      </c>
      <c r="R1655" s="17">
        <v>45436</v>
      </c>
      <c r="S1655" s="17">
        <v>45569</v>
      </c>
      <c r="T1655" s="17">
        <v>45569</v>
      </c>
      <c r="U1655" s="12">
        <v>2</v>
      </c>
      <c r="V1655" s="12" t="s">
        <v>4293</v>
      </c>
      <c r="W1655" s="12" t="s">
        <v>4282</v>
      </c>
      <c r="X1655" s="12" t="s">
        <v>67</v>
      </c>
      <c r="Y1655" s="12" t="s">
        <v>1310</v>
      </c>
      <c r="Z1655" s="12" t="s">
        <v>2504</v>
      </c>
      <c r="AA1655" s="13">
        <v>15800</v>
      </c>
      <c r="AB1655" s="13">
        <v>19118</v>
      </c>
      <c r="AE1655" s="12">
        <v>1</v>
      </c>
      <c r="AF1655" s="12" t="s">
        <v>65</v>
      </c>
      <c r="AG1655" s="12" t="s">
        <v>4283</v>
      </c>
      <c r="AH1655" s="12" t="s">
        <v>68</v>
      </c>
      <c r="AI1655" s="17">
        <v>45490</v>
      </c>
      <c r="AJ1655" s="17">
        <v>45525</v>
      </c>
      <c r="AK1655" s="12" t="s">
        <v>90</v>
      </c>
      <c r="AN1655" s="12" t="s">
        <v>69</v>
      </c>
      <c r="AO1655" s="12" t="s">
        <v>91</v>
      </c>
      <c r="AQ1655" s="12" t="s">
        <v>4294</v>
      </c>
      <c r="AR1655" s="12" t="s">
        <v>4285</v>
      </c>
      <c r="AS1655" s="12" t="s">
        <v>4295</v>
      </c>
      <c r="AT1655" s="12" t="s">
        <v>4287</v>
      </c>
      <c r="AU1655" s="12" t="s">
        <v>4288</v>
      </c>
      <c r="AW1655" s="17">
        <v>45561</v>
      </c>
      <c r="AZ1655" s="12" t="s">
        <v>92</v>
      </c>
      <c r="BD1655" s="12" t="s">
        <v>4289</v>
      </c>
      <c r="BE1655" s="12" t="s">
        <v>4290</v>
      </c>
      <c r="BF1655" s="12" t="s">
        <v>4291</v>
      </c>
      <c r="BG1655" s="12" t="s">
        <v>4292</v>
      </c>
    </row>
    <row r="1656" spans="1:59" ht="100.8" x14ac:dyDescent="0.3">
      <c r="A1656" s="12">
        <v>16054009</v>
      </c>
      <c r="B1656" s="12" t="s">
        <v>83</v>
      </c>
      <c r="E1656" s="12">
        <v>801934032</v>
      </c>
      <c r="F1656" s="12" t="s">
        <v>84</v>
      </c>
      <c r="G1656" s="12" t="s">
        <v>5924</v>
      </c>
      <c r="H1656" s="12" t="s">
        <v>85</v>
      </c>
      <c r="I1656" s="12" t="s">
        <v>64</v>
      </c>
      <c r="J1656" s="12" t="s">
        <v>65</v>
      </c>
      <c r="K1656" s="12" t="s">
        <v>5925</v>
      </c>
      <c r="L1656" s="12" t="s">
        <v>5926</v>
      </c>
      <c r="M1656" s="15">
        <v>204000</v>
      </c>
      <c r="N1656" s="16">
        <f>IF(M1656&gt;1000000,1,0)</f>
        <v>0</v>
      </c>
      <c r="O1656" s="16">
        <f>IF(N1656=0,IF(M1656&gt;100000,1,0),0)</f>
        <v>1</v>
      </c>
      <c r="P1656" s="16">
        <f>IF(M1656&lt;15000,1,0)</f>
        <v>0</v>
      </c>
      <c r="Q1656" s="12" t="s">
        <v>96</v>
      </c>
      <c r="R1656" s="17">
        <v>45296</v>
      </c>
      <c r="S1656" s="17">
        <v>45372</v>
      </c>
      <c r="T1656" s="17">
        <v>45405</v>
      </c>
      <c r="U1656" s="12">
        <v>0</v>
      </c>
      <c r="W1656" s="12" t="s">
        <v>1894</v>
      </c>
      <c r="X1656" s="12" t="s">
        <v>67</v>
      </c>
      <c r="Y1656" s="12" t="s">
        <v>1946</v>
      </c>
      <c r="Z1656" s="12" t="s">
        <v>5927</v>
      </c>
      <c r="AA1656" s="13">
        <v>102000</v>
      </c>
      <c r="AB1656" s="13">
        <v>123420</v>
      </c>
      <c r="AE1656" s="12">
        <v>3</v>
      </c>
      <c r="AF1656" s="12" t="s">
        <v>65</v>
      </c>
      <c r="AG1656" s="12" t="s">
        <v>5928</v>
      </c>
      <c r="AH1656" s="12" t="s">
        <v>68</v>
      </c>
      <c r="AI1656" s="17">
        <v>45366</v>
      </c>
      <c r="AJ1656" s="17">
        <v>45404</v>
      </c>
      <c r="AK1656" s="12" t="s">
        <v>90</v>
      </c>
      <c r="AN1656" s="12" t="s">
        <v>69</v>
      </c>
      <c r="AO1656" s="12" t="s">
        <v>5929</v>
      </c>
      <c r="AQ1656" s="12" t="s">
        <v>2074</v>
      </c>
      <c r="AR1656" s="12" t="s">
        <v>2074</v>
      </c>
      <c r="AS1656" s="12" t="s">
        <v>2075</v>
      </c>
      <c r="AT1656" s="12" t="s">
        <v>2075</v>
      </c>
      <c r="AU1656" s="12" t="s">
        <v>2243</v>
      </c>
      <c r="AW1656" s="17">
        <v>45357</v>
      </c>
      <c r="AZ1656" s="12" t="s">
        <v>92</v>
      </c>
      <c r="BD1656" s="12" t="s">
        <v>5930</v>
      </c>
      <c r="BE1656" s="12" t="s">
        <v>5931</v>
      </c>
      <c r="BF1656" s="12" t="s">
        <v>5932</v>
      </c>
      <c r="BG1656" s="12" t="s">
        <v>5933</v>
      </c>
    </row>
    <row r="1657" spans="1:59" ht="100.8" x14ac:dyDescent="0.3">
      <c r="A1657" s="12">
        <v>27334219</v>
      </c>
      <c r="B1657" s="12" t="s">
        <v>355</v>
      </c>
      <c r="E1657" s="12">
        <v>950259000</v>
      </c>
      <c r="F1657" s="12" t="s">
        <v>356</v>
      </c>
      <c r="G1657" s="12" t="s">
        <v>3799</v>
      </c>
      <c r="H1657" s="12" t="s">
        <v>85</v>
      </c>
      <c r="I1657" s="12" t="s">
        <v>1146</v>
      </c>
      <c r="J1657" s="12" t="s">
        <v>391</v>
      </c>
      <c r="K1657" s="12" t="s">
        <v>2478</v>
      </c>
      <c r="L1657" s="12" t="s">
        <v>3800</v>
      </c>
      <c r="M1657" s="15">
        <v>17054.95</v>
      </c>
      <c r="N1657" s="16">
        <f>IF(M1657&gt;1000000,1,0)</f>
        <v>0</v>
      </c>
      <c r="O1657" s="16">
        <f>IF(N1657=0,IF(M1657&gt;100000,1,0),0)</f>
        <v>0</v>
      </c>
      <c r="P1657" s="16">
        <f>IF(M1657&lt;15000,1,0)</f>
        <v>0</v>
      </c>
      <c r="Q1657" s="12" t="s">
        <v>115</v>
      </c>
      <c r="R1657" s="17">
        <v>45322</v>
      </c>
      <c r="U1657" s="12">
        <v>0</v>
      </c>
      <c r="W1657" s="12" t="s">
        <v>3802</v>
      </c>
      <c r="AE1657" s="12">
        <v>0</v>
      </c>
      <c r="AG1657" s="12" t="s">
        <v>3803</v>
      </c>
      <c r="AH1657" s="12" t="s">
        <v>68</v>
      </c>
      <c r="AK1657" s="12" t="s">
        <v>90</v>
      </c>
      <c r="AN1657" s="12" t="s">
        <v>69</v>
      </c>
      <c r="AO1657" s="12" t="s">
        <v>3804</v>
      </c>
      <c r="AQ1657" s="12" t="s">
        <v>3805</v>
      </c>
      <c r="AR1657" s="12" t="s">
        <v>3805</v>
      </c>
      <c r="AS1657" s="12" t="s">
        <v>3801</v>
      </c>
      <c r="AT1657" s="12" t="s">
        <v>3801</v>
      </c>
      <c r="AU1657" s="12" t="s">
        <v>3801</v>
      </c>
      <c r="BD1657" s="12" t="s">
        <v>3806</v>
      </c>
      <c r="BE1657" s="12" t="s">
        <v>3807</v>
      </c>
    </row>
    <row r="1658" spans="1:59" ht="100.8" x14ac:dyDescent="0.3">
      <c r="A1658" s="12">
        <v>27334219</v>
      </c>
      <c r="B1658" s="12" t="s">
        <v>355</v>
      </c>
      <c r="E1658" s="12">
        <v>950259000</v>
      </c>
      <c r="F1658" s="12" t="s">
        <v>356</v>
      </c>
      <c r="G1658" s="12" t="s">
        <v>11226</v>
      </c>
      <c r="H1658" s="12" t="s">
        <v>85</v>
      </c>
      <c r="I1658" s="12" t="s">
        <v>64</v>
      </c>
      <c r="J1658" s="12" t="s">
        <v>65</v>
      </c>
      <c r="K1658" s="12" t="s">
        <v>11227</v>
      </c>
      <c r="L1658" s="12" t="s">
        <v>11228</v>
      </c>
      <c r="M1658" s="15">
        <v>363295.16</v>
      </c>
      <c r="N1658" s="16">
        <f>IF(M1658&gt;1000000,1,0)</f>
        <v>0</v>
      </c>
      <c r="O1658" s="16">
        <f>IF(N1658=0,IF(M1658&gt;100000,1,0),0)</f>
        <v>1</v>
      </c>
      <c r="P1658" s="16">
        <f>IF(M1658&lt;15000,1,0)</f>
        <v>0</v>
      </c>
      <c r="Q1658" s="12" t="s">
        <v>115</v>
      </c>
      <c r="R1658" s="17">
        <v>45455</v>
      </c>
      <c r="S1658" s="17">
        <v>45499</v>
      </c>
      <c r="T1658" s="17">
        <v>45540</v>
      </c>
      <c r="U1658" s="12">
        <v>0</v>
      </c>
      <c r="W1658" s="12" t="s">
        <v>11230</v>
      </c>
      <c r="X1658" s="12" t="s">
        <v>67</v>
      </c>
      <c r="Y1658" s="12" t="s">
        <v>822</v>
      </c>
      <c r="Z1658" s="12" t="s">
        <v>11231</v>
      </c>
      <c r="AA1658" s="13">
        <v>174324</v>
      </c>
      <c r="AB1658" s="13">
        <v>210932.04</v>
      </c>
      <c r="AE1658" s="12">
        <v>3</v>
      </c>
      <c r="AF1658" s="12" t="s">
        <v>65</v>
      </c>
      <c r="AG1658" s="12" t="s">
        <v>11232</v>
      </c>
      <c r="AH1658" s="12" t="s">
        <v>68</v>
      </c>
      <c r="AI1658" s="17">
        <v>45499</v>
      </c>
      <c r="AJ1658" s="17">
        <v>45540</v>
      </c>
      <c r="AK1658" s="12" t="s">
        <v>90</v>
      </c>
      <c r="AN1658" s="12" t="s">
        <v>69</v>
      </c>
      <c r="AO1658" s="12" t="s">
        <v>77</v>
      </c>
      <c r="AQ1658" s="12" t="s">
        <v>11233</v>
      </c>
      <c r="AR1658" s="12" t="s">
        <v>11233</v>
      </c>
      <c r="AS1658" s="12" t="s">
        <v>11234</v>
      </c>
      <c r="AT1658" s="12" t="s">
        <v>11234</v>
      </c>
      <c r="AU1658" s="12" t="s">
        <v>11229</v>
      </c>
      <c r="AW1658" s="17">
        <v>45499</v>
      </c>
      <c r="AZ1658" s="12" t="s">
        <v>173</v>
      </c>
      <c r="BD1658" s="12" t="s">
        <v>11235</v>
      </c>
      <c r="BE1658" s="12" t="s">
        <v>11236</v>
      </c>
      <c r="BF1658" s="12" t="s">
        <v>11237</v>
      </c>
      <c r="BG1658" s="12" t="s">
        <v>11238</v>
      </c>
    </row>
    <row r="1659" spans="1:59" ht="115.2" x14ac:dyDescent="0.3">
      <c r="A1659" s="12">
        <v>16053798</v>
      </c>
      <c r="B1659" s="12" t="s">
        <v>266</v>
      </c>
      <c r="E1659" s="12">
        <v>801933048</v>
      </c>
      <c r="F1659" s="12" t="s">
        <v>267</v>
      </c>
      <c r="G1659" s="12" t="s">
        <v>14206</v>
      </c>
      <c r="H1659" s="12" t="s">
        <v>85</v>
      </c>
      <c r="I1659" s="12" t="s">
        <v>80</v>
      </c>
      <c r="J1659" s="12" t="s">
        <v>65</v>
      </c>
      <c r="K1659" s="12" t="s">
        <v>14207</v>
      </c>
      <c r="L1659" s="12" t="s">
        <v>14208</v>
      </c>
      <c r="M1659" s="15">
        <v>23364.3</v>
      </c>
      <c r="N1659" s="16">
        <f>IF(M1659&gt;1000000,1,0)</f>
        <v>0</v>
      </c>
      <c r="O1659" s="16">
        <f>IF(N1659=0,IF(M1659&gt;100000,1,0),0)</f>
        <v>0</v>
      </c>
      <c r="P1659" s="16">
        <f>IF(M1659&lt;15000,1,0)</f>
        <v>0</v>
      </c>
      <c r="Q1659" s="12" t="s">
        <v>66</v>
      </c>
      <c r="R1659" s="17">
        <v>45358</v>
      </c>
      <c r="S1659" s="17">
        <v>45404</v>
      </c>
      <c r="T1659" s="17">
        <v>45547</v>
      </c>
      <c r="U1659" s="12">
        <v>0</v>
      </c>
      <c r="W1659" s="12" t="s">
        <v>672</v>
      </c>
      <c r="X1659" s="12" t="s">
        <v>67</v>
      </c>
      <c r="Y1659" s="12" t="s">
        <v>1369</v>
      </c>
      <c r="Z1659" s="12" t="s">
        <v>14210</v>
      </c>
      <c r="AA1659" s="13">
        <v>20206.2</v>
      </c>
      <c r="AB1659" s="13">
        <v>24449.5</v>
      </c>
      <c r="AE1659" s="12">
        <v>3</v>
      </c>
      <c r="AF1659" s="12" t="s">
        <v>65</v>
      </c>
      <c r="AG1659" s="12" t="s">
        <v>14211</v>
      </c>
      <c r="AH1659" s="12" t="s">
        <v>68</v>
      </c>
      <c r="AI1659" s="17">
        <v>45398</v>
      </c>
      <c r="AJ1659" s="17">
        <v>45404</v>
      </c>
      <c r="AK1659" s="12" t="s">
        <v>90</v>
      </c>
      <c r="AN1659" s="12" t="s">
        <v>69</v>
      </c>
      <c r="AO1659" s="12" t="s">
        <v>3120</v>
      </c>
      <c r="AQ1659" s="12" t="s">
        <v>14209</v>
      </c>
      <c r="AR1659" s="12" t="s">
        <v>14209</v>
      </c>
      <c r="AS1659" s="12" t="s">
        <v>14212</v>
      </c>
      <c r="AT1659" s="12" t="s">
        <v>14212</v>
      </c>
      <c r="AU1659" s="12" t="s">
        <v>14209</v>
      </c>
      <c r="AW1659" s="17">
        <v>45404</v>
      </c>
      <c r="AZ1659" s="12" t="s">
        <v>92</v>
      </c>
      <c r="BD1659" s="12" t="s">
        <v>14213</v>
      </c>
      <c r="BE1659" s="12" t="s">
        <v>14214</v>
      </c>
      <c r="BF1659" s="12" t="s">
        <v>14215</v>
      </c>
      <c r="BG1659" s="12" t="s">
        <v>14216</v>
      </c>
    </row>
    <row r="1660" spans="1:59" ht="115.2" x14ac:dyDescent="0.3">
      <c r="A1660" s="12">
        <v>16190745</v>
      </c>
      <c r="B1660" s="12" t="s">
        <v>88</v>
      </c>
      <c r="E1660" s="12">
        <v>801935046</v>
      </c>
      <c r="F1660" s="12">
        <v>100</v>
      </c>
      <c r="G1660" s="12" t="s">
        <v>10849</v>
      </c>
      <c r="H1660" s="12" t="s">
        <v>63</v>
      </c>
      <c r="I1660" s="12" t="s">
        <v>64</v>
      </c>
      <c r="J1660" s="12" t="s">
        <v>65</v>
      </c>
      <c r="K1660" s="12" t="s">
        <v>10850</v>
      </c>
      <c r="L1660" s="12" t="s">
        <v>10851</v>
      </c>
      <c r="M1660" s="15">
        <v>338418.78</v>
      </c>
      <c r="N1660" s="16">
        <f>IF(M1660&gt;1000000,1,0)</f>
        <v>0</v>
      </c>
      <c r="O1660" s="16">
        <f>IF(N1660=0,IF(M1660&gt;100000,1,0),0)</f>
        <v>1</v>
      </c>
      <c r="P1660" s="16">
        <f>IF(M1660&lt;15000,1,0)</f>
        <v>0</v>
      </c>
      <c r="Q1660" s="12" t="s">
        <v>7840</v>
      </c>
      <c r="R1660" s="17">
        <v>45442</v>
      </c>
      <c r="S1660" s="17">
        <v>45499</v>
      </c>
      <c r="T1660" s="17">
        <v>45589</v>
      </c>
      <c r="U1660" s="12">
        <v>0</v>
      </c>
      <c r="W1660" s="12" t="s">
        <v>10853</v>
      </c>
      <c r="X1660" s="12" t="s">
        <v>67</v>
      </c>
      <c r="Y1660" s="12" t="s">
        <v>1137</v>
      </c>
      <c r="Z1660" s="12" t="s">
        <v>1971</v>
      </c>
      <c r="AA1660" s="13">
        <v>253350.59</v>
      </c>
      <c r="AB1660" s="13">
        <v>306554.21000000002</v>
      </c>
      <c r="AE1660" s="12">
        <v>2</v>
      </c>
      <c r="AF1660" s="12" t="s">
        <v>65</v>
      </c>
      <c r="AG1660" s="12" t="s">
        <v>10854</v>
      </c>
      <c r="AH1660" s="12" t="s">
        <v>68</v>
      </c>
      <c r="AI1660" s="17">
        <v>45498</v>
      </c>
      <c r="AJ1660" s="17">
        <v>45525</v>
      </c>
      <c r="AK1660" s="12" t="s">
        <v>90</v>
      </c>
      <c r="AN1660" s="12" t="s">
        <v>69</v>
      </c>
      <c r="AO1660" s="12" t="s">
        <v>91</v>
      </c>
      <c r="AQ1660" s="12" t="s">
        <v>10855</v>
      </c>
      <c r="AR1660" s="12" t="s">
        <v>10855</v>
      </c>
      <c r="AS1660" s="12" t="s">
        <v>10856</v>
      </c>
      <c r="AT1660" s="12" t="s">
        <v>10856</v>
      </c>
      <c r="AU1660" s="12" t="s">
        <v>10852</v>
      </c>
      <c r="AW1660" s="17">
        <v>45499</v>
      </c>
      <c r="AZ1660" s="12" t="s">
        <v>92</v>
      </c>
      <c r="BD1660" s="12" t="s">
        <v>10857</v>
      </c>
      <c r="BE1660" s="12" t="s">
        <v>10858</v>
      </c>
      <c r="BF1660" s="12" t="s">
        <v>10859</v>
      </c>
      <c r="BG1660" s="12" t="s">
        <v>10860</v>
      </c>
    </row>
    <row r="1661" spans="1:59" ht="100.8" x14ac:dyDescent="0.3">
      <c r="A1661" s="12">
        <v>15989284</v>
      </c>
      <c r="B1661" s="12" t="s">
        <v>132</v>
      </c>
      <c r="E1661" s="12">
        <v>801933099</v>
      </c>
      <c r="F1661" s="12" t="s">
        <v>133</v>
      </c>
      <c r="G1661" s="12" t="s">
        <v>14541</v>
      </c>
      <c r="H1661" s="12" t="s">
        <v>85</v>
      </c>
      <c r="I1661" s="12" t="s">
        <v>64</v>
      </c>
      <c r="J1661" s="12" t="s">
        <v>65</v>
      </c>
      <c r="K1661" s="12" t="s">
        <v>14542</v>
      </c>
      <c r="L1661" s="12" t="s">
        <v>14542</v>
      </c>
      <c r="M1661" s="15">
        <v>448305</v>
      </c>
      <c r="N1661" s="16">
        <f>IF(M1661&gt;1000000,1,0)</f>
        <v>0</v>
      </c>
      <c r="O1661" s="16">
        <f>IF(N1661=0,IF(M1661&gt;100000,1,0),0)</f>
        <v>1</v>
      </c>
      <c r="P1661" s="16">
        <f>IF(M1661&lt;15000,1,0)</f>
        <v>0</v>
      </c>
      <c r="Q1661" s="12" t="s">
        <v>96</v>
      </c>
      <c r="R1661" s="17">
        <v>45443</v>
      </c>
      <c r="S1661" s="17">
        <v>45554</v>
      </c>
      <c r="T1661" s="17">
        <v>45573</v>
      </c>
      <c r="U1661" s="12">
        <v>0</v>
      </c>
      <c r="W1661" s="12" t="s">
        <v>6709</v>
      </c>
      <c r="X1661" s="12" t="s">
        <v>67</v>
      </c>
      <c r="Y1661" s="12" t="s">
        <v>422</v>
      </c>
      <c r="Z1661" s="12" t="s">
        <v>14544</v>
      </c>
      <c r="AA1661" s="13">
        <v>252144.05</v>
      </c>
      <c r="AB1661" s="13">
        <v>305094.3</v>
      </c>
      <c r="AE1661" s="12">
        <v>1</v>
      </c>
      <c r="AF1661" s="12" t="s">
        <v>65</v>
      </c>
      <c r="AG1661" s="12" t="s">
        <v>14545</v>
      </c>
      <c r="AH1661" s="12" t="s">
        <v>68</v>
      </c>
      <c r="AI1661" s="17">
        <v>45553</v>
      </c>
      <c r="AJ1661" s="17">
        <v>45554</v>
      </c>
      <c r="AK1661" s="12" t="s">
        <v>90</v>
      </c>
      <c r="AN1661" s="12" t="s">
        <v>69</v>
      </c>
      <c r="AO1661" s="12" t="s">
        <v>77</v>
      </c>
      <c r="AQ1661" s="12" t="s">
        <v>14546</v>
      </c>
      <c r="AR1661" s="12" t="s">
        <v>14546</v>
      </c>
      <c r="AS1661" s="12" t="s">
        <v>14547</v>
      </c>
      <c r="AT1661" s="12" t="s">
        <v>14547</v>
      </c>
      <c r="AU1661" s="12" t="s">
        <v>14543</v>
      </c>
      <c r="AW1661" s="17">
        <v>45554</v>
      </c>
      <c r="AZ1661" s="12" t="s">
        <v>173</v>
      </c>
      <c r="BD1661" s="12" t="s">
        <v>14548</v>
      </c>
      <c r="BE1661" s="12" t="s">
        <v>14549</v>
      </c>
      <c r="BF1661" s="12" t="s">
        <v>14550</v>
      </c>
      <c r="BG1661" s="12" t="s">
        <v>14551</v>
      </c>
    </row>
    <row r="1662" spans="1:59" ht="100.8" x14ac:dyDescent="0.3">
      <c r="A1662" s="12">
        <v>15989284</v>
      </c>
      <c r="B1662" s="12" t="s">
        <v>132</v>
      </c>
      <c r="E1662" s="12">
        <v>801933099</v>
      </c>
      <c r="F1662" s="12" t="s">
        <v>133</v>
      </c>
      <c r="G1662" s="12" t="s">
        <v>9052</v>
      </c>
      <c r="H1662" s="12" t="s">
        <v>85</v>
      </c>
      <c r="I1662" s="12" t="s">
        <v>86</v>
      </c>
      <c r="J1662" s="12" t="s">
        <v>65</v>
      </c>
      <c r="K1662" s="12" t="s">
        <v>9053</v>
      </c>
      <c r="L1662" s="12" t="s">
        <v>9053</v>
      </c>
      <c r="M1662" s="18">
        <f>AA1662</f>
        <v>300000</v>
      </c>
      <c r="N1662" s="16">
        <f>IF(M1662&gt;1000000,1,0)</f>
        <v>0</v>
      </c>
      <c r="O1662" s="16">
        <f>IF(N1662=0,IF(M1662&gt;100000,1,0),0)</f>
        <v>1</v>
      </c>
      <c r="P1662" s="16">
        <f>IF(M1662&lt;15000,1,0)</f>
        <v>0</v>
      </c>
      <c r="S1662" s="17">
        <v>45586</v>
      </c>
      <c r="T1662" s="17">
        <v>45586</v>
      </c>
      <c r="U1662" s="12">
        <v>0</v>
      </c>
      <c r="W1662" s="12" t="s">
        <v>129</v>
      </c>
      <c r="X1662" s="12" t="s">
        <v>67</v>
      </c>
      <c r="Y1662" s="12" t="s">
        <v>9054</v>
      </c>
      <c r="Z1662" s="12" t="s">
        <v>9055</v>
      </c>
      <c r="AA1662" s="13">
        <v>300000</v>
      </c>
      <c r="AB1662" s="13">
        <v>363000</v>
      </c>
      <c r="AE1662" s="12">
        <v>1</v>
      </c>
      <c r="AF1662" s="12" t="s">
        <v>65</v>
      </c>
      <c r="AG1662" s="12" t="s">
        <v>9056</v>
      </c>
      <c r="AH1662" s="12" t="s">
        <v>68</v>
      </c>
      <c r="AI1662" s="17">
        <v>45574</v>
      </c>
      <c r="AJ1662" s="17">
        <v>45576</v>
      </c>
      <c r="AK1662" s="12" t="s">
        <v>90</v>
      </c>
      <c r="AN1662" s="12" t="s">
        <v>69</v>
      </c>
      <c r="AO1662" s="12" t="s">
        <v>77</v>
      </c>
      <c r="AU1662" s="12" t="s">
        <v>357</v>
      </c>
      <c r="AZ1662" s="12" t="s">
        <v>173</v>
      </c>
      <c r="BF1662" s="12" t="s">
        <v>9057</v>
      </c>
      <c r="BG1662" s="12" t="s">
        <v>9058</v>
      </c>
    </row>
    <row r="1663" spans="1:59" ht="100.8" x14ac:dyDescent="0.3">
      <c r="A1663" s="12">
        <v>15989284</v>
      </c>
      <c r="B1663" s="12" t="s">
        <v>132</v>
      </c>
      <c r="E1663" s="12">
        <v>801933099</v>
      </c>
      <c r="F1663" s="12" t="s">
        <v>133</v>
      </c>
      <c r="G1663" s="12" t="s">
        <v>14044</v>
      </c>
      <c r="H1663" s="12" t="s">
        <v>85</v>
      </c>
      <c r="I1663" s="12" t="s">
        <v>86</v>
      </c>
      <c r="J1663" s="12" t="s">
        <v>76</v>
      </c>
      <c r="K1663" s="12" t="s">
        <v>14045</v>
      </c>
      <c r="L1663" s="12" t="s">
        <v>14046</v>
      </c>
      <c r="M1663" s="18">
        <f>AA1663</f>
        <v>250000</v>
      </c>
      <c r="N1663" s="16">
        <f>IF(M1663&gt;1000000,1,0)</f>
        <v>0</v>
      </c>
      <c r="O1663" s="16">
        <f>IF(N1663=0,IF(M1663&gt;100000,1,0),0)</f>
        <v>1</v>
      </c>
      <c r="P1663" s="16">
        <f>IF(M1663&lt;15000,1,0)</f>
        <v>0</v>
      </c>
      <c r="S1663" s="17">
        <v>45545</v>
      </c>
      <c r="U1663" s="12">
        <v>0</v>
      </c>
      <c r="X1663" s="12" t="s">
        <v>67</v>
      </c>
      <c r="Y1663" s="12" t="s">
        <v>14047</v>
      </c>
      <c r="Z1663" s="12" t="s">
        <v>14048</v>
      </c>
      <c r="AA1663" s="13">
        <v>250000</v>
      </c>
      <c r="AB1663" s="13">
        <v>302500</v>
      </c>
      <c r="AE1663" s="12">
        <v>1</v>
      </c>
      <c r="AF1663" s="12" t="s">
        <v>76</v>
      </c>
      <c r="AG1663" s="12" t="s">
        <v>14049</v>
      </c>
      <c r="AH1663" s="12" t="s">
        <v>68</v>
      </c>
      <c r="AI1663" s="17">
        <v>45527</v>
      </c>
      <c r="AK1663" s="12" t="s">
        <v>90</v>
      </c>
      <c r="AN1663" s="12" t="s">
        <v>69</v>
      </c>
      <c r="AO1663" s="12" t="s">
        <v>14050</v>
      </c>
      <c r="BF1663" s="12" t="s">
        <v>14051</v>
      </c>
    </row>
    <row r="1664" spans="1:59" ht="115.2" x14ac:dyDescent="0.3">
      <c r="A1664" s="12">
        <v>15989284</v>
      </c>
      <c r="B1664" s="12" t="s">
        <v>132</v>
      </c>
      <c r="E1664" s="12">
        <v>801933099</v>
      </c>
      <c r="F1664" s="12" t="s">
        <v>133</v>
      </c>
      <c r="G1664" s="12" t="s">
        <v>17966</v>
      </c>
      <c r="H1664" s="12" t="s">
        <v>63</v>
      </c>
      <c r="I1664" s="12" t="s">
        <v>80</v>
      </c>
      <c r="J1664" s="12" t="s">
        <v>65</v>
      </c>
      <c r="K1664" s="12" t="s">
        <v>17967</v>
      </c>
      <c r="L1664" s="12" t="s">
        <v>17967</v>
      </c>
      <c r="M1664" s="15">
        <v>73548.44</v>
      </c>
      <c r="N1664" s="16">
        <f>IF(M1664&gt;1000000,1,0)</f>
        <v>0</v>
      </c>
      <c r="O1664" s="16">
        <f>IF(N1664=0,IF(M1664&gt;100000,1,0),0)</f>
        <v>0</v>
      </c>
      <c r="P1664" s="16">
        <f>IF(M1664&lt;15000,1,0)</f>
        <v>0</v>
      </c>
      <c r="Q1664" s="12" t="s">
        <v>17969</v>
      </c>
      <c r="R1664" s="17">
        <v>45465</v>
      </c>
      <c r="S1664" s="17">
        <v>45611</v>
      </c>
      <c r="T1664" s="17">
        <v>45637</v>
      </c>
      <c r="U1664" s="12">
        <v>0</v>
      </c>
      <c r="W1664" s="12" t="s">
        <v>8014</v>
      </c>
      <c r="X1664" s="12" t="s">
        <v>67</v>
      </c>
      <c r="Y1664" s="12" t="s">
        <v>1990</v>
      </c>
      <c r="Z1664" s="12" t="s">
        <v>17970</v>
      </c>
      <c r="AA1664" s="13">
        <v>58838.75</v>
      </c>
      <c r="AB1664" s="13">
        <v>71194.89</v>
      </c>
      <c r="AE1664" s="12">
        <v>4</v>
      </c>
      <c r="AF1664" s="12" t="s">
        <v>65</v>
      </c>
      <c r="AG1664" s="12" t="s">
        <v>17971</v>
      </c>
      <c r="AH1664" s="12" t="s">
        <v>68</v>
      </c>
      <c r="AI1664" s="17">
        <v>45518</v>
      </c>
      <c r="AJ1664" s="17">
        <v>45533</v>
      </c>
      <c r="AK1664" s="12" t="s">
        <v>90</v>
      </c>
      <c r="AN1664" s="12" t="s">
        <v>69</v>
      </c>
      <c r="AO1664" s="12" t="s">
        <v>77</v>
      </c>
      <c r="AQ1664" s="12" t="s">
        <v>17972</v>
      </c>
      <c r="AR1664" s="12" t="s">
        <v>17972</v>
      </c>
      <c r="AS1664" s="12" t="s">
        <v>17973</v>
      </c>
      <c r="AT1664" s="12" t="s">
        <v>17973</v>
      </c>
      <c r="AU1664" s="12" t="s">
        <v>17968</v>
      </c>
      <c r="AW1664" s="17">
        <v>45579</v>
      </c>
      <c r="AZ1664" s="12" t="s">
        <v>173</v>
      </c>
      <c r="BD1664" s="12" t="s">
        <v>17974</v>
      </c>
      <c r="BE1664" s="12" t="s">
        <v>17975</v>
      </c>
      <c r="BF1664" s="12" t="s">
        <v>17976</v>
      </c>
      <c r="BG1664" s="12" t="s">
        <v>17977</v>
      </c>
    </row>
    <row r="1665" spans="1:59" ht="115.2" x14ac:dyDescent="0.3">
      <c r="A1665" s="12">
        <v>15989284</v>
      </c>
      <c r="B1665" s="12" t="s">
        <v>132</v>
      </c>
      <c r="E1665" s="12">
        <v>801933099</v>
      </c>
      <c r="F1665" s="12" t="s">
        <v>133</v>
      </c>
      <c r="G1665" s="12" t="s">
        <v>12500</v>
      </c>
      <c r="H1665" s="12" t="s">
        <v>2971</v>
      </c>
      <c r="I1665" s="12" t="s">
        <v>64</v>
      </c>
      <c r="J1665" s="12" t="s">
        <v>391</v>
      </c>
      <c r="K1665" s="12" t="s">
        <v>12501</v>
      </c>
      <c r="L1665" s="12" t="s">
        <v>12501</v>
      </c>
      <c r="M1665" s="15">
        <v>334980.8</v>
      </c>
      <c r="N1665" s="16">
        <f>IF(M1665&gt;1000000,1,0)</f>
        <v>0</v>
      </c>
      <c r="O1665" s="16">
        <f>IF(N1665=0,IF(M1665&gt;100000,1,0),0)</f>
        <v>1</v>
      </c>
      <c r="P1665" s="16">
        <f>IF(M1665&lt;15000,1,0)</f>
        <v>0</v>
      </c>
      <c r="Q1665" s="12" t="s">
        <v>410</v>
      </c>
      <c r="R1665" s="17">
        <v>45515</v>
      </c>
      <c r="U1665" s="12">
        <v>0</v>
      </c>
      <c r="W1665" s="12" t="s">
        <v>7445</v>
      </c>
      <c r="AE1665" s="12">
        <v>1</v>
      </c>
      <c r="AG1665" s="12" t="s">
        <v>12503</v>
      </c>
      <c r="AH1665" s="12" t="s">
        <v>68</v>
      </c>
      <c r="AK1665" s="12" t="s">
        <v>90</v>
      </c>
      <c r="AN1665" s="12" t="s">
        <v>69</v>
      </c>
      <c r="AO1665" s="12" t="s">
        <v>77</v>
      </c>
      <c r="AQ1665" s="12" t="s">
        <v>12504</v>
      </c>
      <c r="AR1665" s="12" t="s">
        <v>12504</v>
      </c>
      <c r="AS1665" s="12" t="s">
        <v>12505</v>
      </c>
      <c r="AT1665" s="12" t="s">
        <v>12505</v>
      </c>
      <c r="AU1665" s="12" t="s">
        <v>12502</v>
      </c>
      <c r="AW1665" s="17">
        <v>45554</v>
      </c>
      <c r="BD1665" s="12" t="s">
        <v>12506</v>
      </c>
      <c r="BE1665" s="12" t="s">
        <v>12507</v>
      </c>
    </row>
    <row r="1666" spans="1:59" ht="115.2" x14ac:dyDescent="0.3">
      <c r="A1666" s="12">
        <v>16054009</v>
      </c>
      <c r="B1666" s="12" t="s">
        <v>83</v>
      </c>
      <c r="E1666" s="12">
        <v>801934032</v>
      </c>
      <c r="F1666" s="12" t="s">
        <v>84</v>
      </c>
      <c r="G1666" s="12" t="s">
        <v>6199</v>
      </c>
      <c r="H1666" s="12" t="s">
        <v>85</v>
      </c>
      <c r="I1666" s="12" t="s">
        <v>64</v>
      </c>
      <c r="J1666" s="12" t="s">
        <v>65</v>
      </c>
      <c r="K1666" s="12" t="s">
        <v>6200</v>
      </c>
      <c r="L1666" s="12" t="s">
        <v>2977</v>
      </c>
      <c r="M1666" s="15">
        <v>150390</v>
      </c>
      <c r="N1666" s="16">
        <f>IF(M1666&gt;1000000,1,0)</f>
        <v>0</v>
      </c>
      <c r="O1666" s="16">
        <f>IF(N1666=0,IF(M1666&gt;100000,1,0),0)</f>
        <v>1</v>
      </c>
      <c r="P1666" s="16">
        <f>IF(M1666&lt;15000,1,0)</f>
        <v>0</v>
      </c>
      <c r="Q1666" s="12" t="s">
        <v>115</v>
      </c>
      <c r="R1666" s="17">
        <v>45296</v>
      </c>
      <c r="S1666" s="17">
        <v>45373</v>
      </c>
      <c r="T1666" s="17">
        <v>45412</v>
      </c>
      <c r="U1666" s="12">
        <v>0</v>
      </c>
      <c r="W1666" s="12" t="s">
        <v>1277</v>
      </c>
      <c r="X1666" s="12" t="s">
        <v>67</v>
      </c>
      <c r="Y1666" s="12" t="s">
        <v>1278</v>
      </c>
      <c r="Z1666" s="12" t="s">
        <v>1279</v>
      </c>
      <c r="AA1666" s="13">
        <v>75168</v>
      </c>
      <c r="AB1666" s="13">
        <v>90953.279999999999</v>
      </c>
      <c r="AE1666" s="12">
        <v>1</v>
      </c>
      <c r="AF1666" s="12" t="s">
        <v>65</v>
      </c>
      <c r="AG1666" s="12" t="s">
        <v>6201</v>
      </c>
      <c r="AH1666" s="12" t="s">
        <v>68</v>
      </c>
      <c r="AI1666" s="17">
        <v>45372</v>
      </c>
      <c r="AJ1666" s="17">
        <v>45407</v>
      </c>
      <c r="AK1666" s="12" t="s">
        <v>90</v>
      </c>
      <c r="AN1666" s="12" t="s">
        <v>69</v>
      </c>
      <c r="AO1666" s="12" t="s">
        <v>77</v>
      </c>
      <c r="AQ1666" s="12" t="s">
        <v>2978</v>
      </c>
      <c r="AR1666" s="12" t="s">
        <v>2978</v>
      </c>
      <c r="AS1666" s="12" t="s">
        <v>2979</v>
      </c>
      <c r="AT1666" s="12" t="s">
        <v>2979</v>
      </c>
      <c r="AU1666" s="12" t="s">
        <v>2207</v>
      </c>
      <c r="AW1666" s="17">
        <v>45373</v>
      </c>
      <c r="AZ1666" s="12" t="s">
        <v>173</v>
      </c>
      <c r="BD1666" s="12" t="s">
        <v>6202</v>
      </c>
      <c r="BE1666" s="12" t="s">
        <v>6203</v>
      </c>
      <c r="BF1666" s="12" t="s">
        <v>6204</v>
      </c>
      <c r="BG1666" s="12" t="s">
        <v>6205</v>
      </c>
    </row>
    <row r="1667" spans="1:59" ht="100.8" x14ac:dyDescent="0.3">
      <c r="A1667" s="12">
        <v>16190745</v>
      </c>
      <c r="B1667" s="12" t="s">
        <v>88</v>
      </c>
      <c r="E1667" s="12">
        <v>801935046</v>
      </c>
      <c r="F1667" s="12">
        <v>100</v>
      </c>
      <c r="G1667" s="12" t="s">
        <v>10758</v>
      </c>
      <c r="H1667" s="12" t="s">
        <v>63</v>
      </c>
      <c r="I1667" s="12" t="s">
        <v>64</v>
      </c>
      <c r="J1667" s="12" t="s">
        <v>65</v>
      </c>
      <c r="K1667" s="12" t="s">
        <v>10759</v>
      </c>
      <c r="L1667" s="12" t="s">
        <v>10760</v>
      </c>
      <c r="M1667" s="15">
        <v>147999.07999999999</v>
      </c>
      <c r="N1667" s="16">
        <f>IF(M1667&gt;1000000,1,0)</f>
        <v>0</v>
      </c>
      <c r="O1667" s="16">
        <f>IF(N1667=0,IF(M1667&gt;100000,1,0),0)</f>
        <v>1</v>
      </c>
      <c r="P1667" s="16">
        <f>IF(M1667&lt;15000,1,0)</f>
        <v>0</v>
      </c>
      <c r="Q1667" s="12" t="s">
        <v>9295</v>
      </c>
      <c r="R1667" s="17">
        <v>45442</v>
      </c>
      <c r="S1667" s="17">
        <v>45485</v>
      </c>
      <c r="T1667" s="17">
        <v>45589</v>
      </c>
      <c r="U1667" s="12">
        <v>0</v>
      </c>
      <c r="W1667" s="12" t="s">
        <v>10762</v>
      </c>
      <c r="X1667" s="12" t="s">
        <v>67</v>
      </c>
      <c r="Y1667" s="12" t="s">
        <v>1428</v>
      </c>
      <c r="Z1667" s="12" t="s">
        <v>1429</v>
      </c>
      <c r="AA1667" s="13">
        <v>106979.38</v>
      </c>
      <c r="AB1667" s="13">
        <v>129445.05</v>
      </c>
      <c r="AE1667" s="12">
        <v>2</v>
      </c>
      <c r="AF1667" s="12" t="s">
        <v>65</v>
      </c>
      <c r="AG1667" s="12" t="s">
        <v>10763</v>
      </c>
      <c r="AH1667" s="12" t="s">
        <v>68</v>
      </c>
      <c r="AI1667" s="17">
        <v>45485</v>
      </c>
      <c r="AJ1667" s="17">
        <v>45525</v>
      </c>
      <c r="AK1667" s="12" t="s">
        <v>90</v>
      </c>
      <c r="AN1667" s="12" t="s">
        <v>69</v>
      </c>
      <c r="AO1667" s="12" t="s">
        <v>91</v>
      </c>
      <c r="AQ1667" s="12" t="s">
        <v>10764</v>
      </c>
      <c r="AR1667" s="12" t="s">
        <v>10764</v>
      </c>
      <c r="AS1667" s="12" t="s">
        <v>10765</v>
      </c>
      <c r="AT1667" s="12" t="s">
        <v>10765</v>
      </c>
      <c r="AU1667" s="12" t="s">
        <v>10761</v>
      </c>
      <c r="AW1667" s="17">
        <v>45485</v>
      </c>
      <c r="AZ1667" s="12" t="s">
        <v>92</v>
      </c>
      <c r="BD1667" s="12" t="s">
        <v>10766</v>
      </c>
      <c r="BE1667" s="12" t="s">
        <v>10767</v>
      </c>
      <c r="BF1667" s="12" t="s">
        <v>10768</v>
      </c>
      <c r="BG1667" s="12" t="s">
        <v>10769</v>
      </c>
    </row>
    <row r="1668" spans="1:59" ht="100.8" x14ac:dyDescent="0.3">
      <c r="A1668" s="12">
        <v>16054009</v>
      </c>
      <c r="B1668" s="12" t="s">
        <v>83</v>
      </c>
      <c r="E1668" s="12">
        <v>801934032</v>
      </c>
      <c r="F1668" s="12" t="s">
        <v>84</v>
      </c>
      <c r="G1668" s="12" t="s">
        <v>3753</v>
      </c>
      <c r="H1668" s="12" t="s">
        <v>85</v>
      </c>
      <c r="I1668" s="12" t="s">
        <v>64</v>
      </c>
      <c r="J1668" s="12" t="s">
        <v>65</v>
      </c>
      <c r="K1668" s="12" t="s">
        <v>3754</v>
      </c>
      <c r="L1668" s="12" t="s">
        <v>3755</v>
      </c>
      <c r="M1668" s="15">
        <v>198867.72</v>
      </c>
      <c r="N1668" s="16">
        <f>IF(M1668&gt;1000000,1,0)</f>
        <v>0</v>
      </c>
      <c r="O1668" s="16">
        <f>IF(N1668=0,IF(M1668&gt;100000,1,0),0)</f>
        <v>1</v>
      </c>
      <c r="P1668" s="16">
        <f>IF(M1668&lt;15000,1,0)</f>
        <v>0</v>
      </c>
      <c r="Q1668" s="12" t="s">
        <v>96</v>
      </c>
      <c r="R1668" s="17">
        <v>45302</v>
      </c>
      <c r="S1668" s="17">
        <v>45349</v>
      </c>
      <c r="T1668" s="17">
        <v>45378</v>
      </c>
      <c r="U1668" s="12">
        <v>0</v>
      </c>
      <c r="W1668" s="12" t="s">
        <v>442</v>
      </c>
      <c r="X1668" s="12" t="s">
        <v>67</v>
      </c>
      <c r="Y1668" s="12" t="s">
        <v>382</v>
      </c>
      <c r="Z1668" s="12" t="s">
        <v>3757</v>
      </c>
      <c r="AA1668" s="13">
        <v>99433.86</v>
      </c>
      <c r="AB1668" s="13">
        <v>120314.97</v>
      </c>
      <c r="AE1668" s="12">
        <v>3</v>
      </c>
      <c r="AF1668" s="12" t="s">
        <v>65</v>
      </c>
      <c r="AG1668" s="12" t="s">
        <v>3760</v>
      </c>
      <c r="AH1668" s="12" t="s">
        <v>68</v>
      </c>
      <c r="AI1668" s="17">
        <v>45348</v>
      </c>
      <c r="AJ1668" s="17">
        <v>45376</v>
      </c>
      <c r="AK1668" s="12" t="s">
        <v>90</v>
      </c>
      <c r="AN1668" s="12" t="s">
        <v>69</v>
      </c>
      <c r="AO1668" s="12" t="s">
        <v>116</v>
      </c>
      <c r="AQ1668" s="12" t="s">
        <v>3758</v>
      </c>
      <c r="AR1668" s="12" t="s">
        <v>3758</v>
      </c>
      <c r="AS1668" s="12" t="s">
        <v>3759</v>
      </c>
      <c r="AT1668" s="12" t="s">
        <v>3759</v>
      </c>
      <c r="AU1668" s="12" t="s">
        <v>3756</v>
      </c>
      <c r="AW1668" s="17">
        <v>45349</v>
      </c>
      <c r="AZ1668" s="12" t="s">
        <v>92</v>
      </c>
      <c r="BD1668" s="12" t="s">
        <v>3761</v>
      </c>
      <c r="BE1668" s="12" t="s">
        <v>3762</v>
      </c>
      <c r="BF1668" s="12" t="s">
        <v>3763</v>
      </c>
      <c r="BG1668" s="12" t="s">
        <v>3764</v>
      </c>
    </row>
    <row r="1669" spans="1:59" ht="100.8" x14ac:dyDescent="0.3">
      <c r="A1669" s="12">
        <v>16190745</v>
      </c>
      <c r="B1669" s="12" t="s">
        <v>88</v>
      </c>
      <c r="E1669" s="12">
        <v>801935046</v>
      </c>
      <c r="F1669" s="12">
        <v>100</v>
      </c>
      <c r="G1669" s="12" t="s">
        <v>20153</v>
      </c>
      <c r="H1669" s="12" t="s">
        <v>60</v>
      </c>
      <c r="I1669" s="12" t="s">
        <v>64</v>
      </c>
      <c r="J1669" s="12" t="s">
        <v>65</v>
      </c>
      <c r="K1669" s="12" t="s">
        <v>8187</v>
      </c>
      <c r="L1669" s="12" t="s">
        <v>8188</v>
      </c>
      <c r="M1669" s="15">
        <v>10080</v>
      </c>
      <c r="N1669" s="16">
        <f>IF(M1669&gt;1000000,1,0)</f>
        <v>0</v>
      </c>
      <c r="O1669" s="16">
        <f>IF(N1669=0,IF(M1669&gt;100000,1,0),0)</f>
        <v>0</v>
      </c>
      <c r="P1669" s="16">
        <f>IF(M1669&lt;15000,1,0)</f>
        <v>1</v>
      </c>
      <c r="Q1669" s="12" t="s">
        <v>8189</v>
      </c>
      <c r="R1669" s="17">
        <v>45462</v>
      </c>
      <c r="S1669" s="17">
        <v>45573</v>
      </c>
      <c r="T1669" s="17">
        <v>45637</v>
      </c>
      <c r="U1669" s="12">
        <v>6</v>
      </c>
      <c r="V1669" s="12" t="s">
        <v>8190</v>
      </c>
      <c r="W1669" s="12" t="s">
        <v>8191</v>
      </c>
      <c r="X1669" s="12" t="s">
        <v>67</v>
      </c>
      <c r="Y1669" s="12" t="s">
        <v>363</v>
      </c>
      <c r="Z1669" s="12" t="s">
        <v>1423</v>
      </c>
      <c r="AA1669" s="13">
        <v>8372.25</v>
      </c>
      <c r="AB1669" s="13">
        <v>10130.42</v>
      </c>
      <c r="AE1669" s="12">
        <v>8</v>
      </c>
      <c r="AF1669" s="12" t="s">
        <v>65</v>
      </c>
      <c r="AG1669" s="12" t="s">
        <v>8192</v>
      </c>
      <c r="AH1669" s="12" t="s">
        <v>68</v>
      </c>
      <c r="AI1669" s="17">
        <v>45561</v>
      </c>
      <c r="AJ1669" s="17">
        <v>45596</v>
      </c>
      <c r="AK1669" s="12" t="s">
        <v>90</v>
      </c>
      <c r="AN1669" s="12" t="s">
        <v>69</v>
      </c>
      <c r="AO1669" s="12" t="s">
        <v>393</v>
      </c>
      <c r="AQ1669" s="12" t="s">
        <v>1274</v>
      </c>
      <c r="AR1669" s="12" t="s">
        <v>8193</v>
      </c>
      <c r="AS1669" s="12" t="s">
        <v>1275</v>
      </c>
      <c r="AT1669" s="12" t="s">
        <v>8194</v>
      </c>
      <c r="AU1669" s="12" t="s">
        <v>8195</v>
      </c>
      <c r="AW1669" s="17">
        <v>45554</v>
      </c>
      <c r="AZ1669" s="12" t="s">
        <v>173</v>
      </c>
      <c r="BD1669" s="12" t="s">
        <v>8196</v>
      </c>
      <c r="BE1669" s="12" t="s">
        <v>8197</v>
      </c>
      <c r="BF1669" s="12" t="s">
        <v>8198</v>
      </c>
      <c r="BG1669" s="12" t="s">
        <v>8199</v>
      </c>
    </row>
    <row r="1670" spans="1:59" ht="100.8" x14ac:dyDescent="0.3">
      <c r="A1670" s="12">
        <v>16190745</v>
      </c>
      <c r="B1670" s="12" t="s">
        <v>88</v>
      </c>
      <c r="E1670" s="12">
        <v>801935046</v>
      </c>
      <c r="F1670" s="12">
        <v>100</v>
      </c>
      <c r="G1670" s="12" t="s">
        <v>20153</v>
      </c>
      <c r="H1670" s="12" t="s">
        <v>60</v>
      </c>
      <c r="I1670" s="12" t="s">
        <v>64</v>
      </c>
      <c r="J1670" s="12" t="s">
        <v>65</v>
      </c>
      <c r="K1670" s="12" t="s">
        <v>8187</v>
      </c>
      <c r="L1670" s="12" t="s">
        <v>8188</v>
      </c>
      <c r="M1670" s="15">
        <v>55654.2</v>
      </c>
      <c r="N1670" s="16">
        <f>IF(M1670&gt;1000000,1,0)</f>
        <v>0</v>
      </c>
      <c r="O1670" s="16">
        <f>IF(N1670=0,IF(M1670&gt;100000,1,0),0)</f>
        <v>0</v>
      </c>
      <c r="P1670" s="16">
        <f>IF(M1670&lt;15000,1,0)</f>
        <v>0</v>
      </c>
      <c r="Q1670" s="12" t="s">
        <v>8189</v>
      </c>
      <c r="R1670" s="17">
        <v>45462</v>
      </c>
      <c r="S1670" s="17">
        <v>45573</v>
      </c>
      <c r="T1670" s="17">
        <v>45637</v>
      </c>
      <c r="U1670" s="12">
        <v>1</v>
      </c>
      <c r="V1670" s="12" t="s">
        <v>14753</v>
      </c>
      <c r="W1670" s="12" t="s">
        <v>14754</v>
      </c>
      <c r="X1670" s="12" t="s">
        <v>67</v>
      </c>
      <c r="Y1670" s="12" t="s">
        <v>1421</v>
      </c>
      <c r="Z1670" s="12" t="s">
        <v>1977</v>
      </c>
      <c r="AA1670" s="13">
        <v>46188.74</v>
      </c>
      <c r="AB1670" s="13">
        <v>55888.38</v>
      </c>
      <c r="AE1670" s="12">
        <v>2</v>
      </c>
      <c r="AF1670" s="12" t="s">
        <v>65</v>
      </c>
      <c r="AG1670" s="12" t="s">
        <v>8192</v>
      </c>
      <c r="AH1670" s="12" t="s">
        <v>68</v>
      </c>
      <c r="AI1670" s="17">
        <v>45561</v>
      </c>
      <c r="AJ1670" s="17">
        <v>45587</v>
      </c>
      <c r="AK1670" s="12" t="s">
        <v>90</v>
      </c>
      <c r="AN1670" s="12" t="s">
        <v>69</v>
      </c>
      <c r="AO1670" s="12" t="s">
        <v>393</v>
      </c>
      <c r="AQ1670" s="12" t="s">
        <v>14755</v>
      </c>
      <c r="AR1670" s="12" t="s">
        <v>8193</v>
      </c>
      <c r="AS1670" s="12" t="s">
        <v>14756</v>
      </c>
      <c r="AT1670" s="12" t="s">
        <v>8194</v>
      </c>
      <c r="AU1670" s="12" t="s">
        <v>8195</v>
      </c>
      <c r="AW1670" s="17">
        <v>45554</v>
      </c>
      <c r="AZ1670" s="12" t="s">
        <v>92</v>
      </c>
      <c r="BD1670" s="12" t="s">
        <v>8196</v>
      </c>
      <c r="BE1670" s="12" t="s">
        <v>8197</v>
      </c>
      <c r="BF1670" s="12" t="s">
        <v>8198</v>
      </c>
      <c r="BG1670" s="12" t="s">
        <v>8199</v>
      </c>
    </row>
    <row r="1671" spans="1:59" ht="100.8" x14ac:dyDescent="0.3">
      <c r="A1671" s="12">
        <v>16190745</v>
      </c>
      <c r="B1671" s="12" t="s">
        <v>88</v>
      </c>
      <c r="E1671" s="12">
        <v>801935046</v>
      </c>
      <c r="F1671" s="12">
        <v>100</v>
      </c>
      <c r="G1671" s="12" t="s">
        <v>20153</v>
      </c>
      <c r="H1671" s="12" t="s">
        <v>60</v>
      </c>
      <c r="I1671" s="12" t="s">
        <v>64</v>
      </c>
      <c r="J1671" s="12" t="s">
        <v>65</v>
      </c>
      <c r="K1671" s="12" t="s">
        <v>8187</v>
      </c>
      <c r="L1671" s="12" t="s">
        <v>8188</v>
      </c>
      <c r="M1671" s="15">
        <v>48132</v>
      </c>
      <c r="N1671" s="16">
        <f>IF(M1671&gt;1000000,1,0)</f>
        <v>0</v>
      </c>
      <c r="O1671" s="16">
        <f>IF(N1671=0,IF(M1671&gt;100000,1,0),0)</f>
        <v>0</v>
      </c>
      <c r="P1671" s="16">
        <f>IF(M1671&lt;15000,1,0)</f>
        <v>0</v>
      </c>
      <c r="Q1671" s="12" t="s">
        <v>8189</v>
      </c>
      <c r="R1671" s="17">
        <v>45462</v>
      </c>
      <c r="S1671" s="17">
        <v>45573</v>
      </c>
      <c r="T1671" s="17">
        <v>45637</v>
      </c>
      <c r="U1671" s="12">
        <v>2</v>
      </c>
      <c r="V1671" s="12" t="s">
        <v>18054</v>
      </c>
      <c r="W1671" s="12" t="s">
        <v>14754</v>
      </c>
      <c r="X1671" s="12" t="s">
        <v>67</v>
      </c>
      <c r="Y1671" s="12" t="s">
        <v>2091</v>
      </c>
      <c r="Z1671" s="12" t="s">
        <v>18055</v>
      </c>
      <c r="AA1671" s="13">
        <v>40098.9</v>
      </c>
      <c r="AB1671" s="13">
        <v>48519.67</v>
      </c>
      <c r="AE1671" s="12">
        <v>5</v>
      </c>
      <c r="AF1671" s="12" t="s">
        <v>65</v>
      </c>
      <c r="AG1671" s="12" t="s">
        <v>8192</v>
      </c>
      <c r="AH1671" s="12" t="s">
        <v>68</v>
      </c>
      <c r="AI1671" s="17">
        <v>45561</v>
      </c>
      <c r="AJ1671" s="17">
        <v>45587</v>
      </c>
      <c r="AK1671" s="12" t="s">
        <v>90</v>
      </c>
      <c r="AN1671" s="12" t="s">
        <v>69</v>
      </c>
      <c r="AO1671" s="12" t="s">
        <v>393</v>
      </c>
      <c r="AQ1671" s="12" t="s">
        <v>18056</v>
      </c>
      <c r="AR1671" s="12" t="s">
        <v>8193</v>
      </c>
      <c r="AS1671" s="12" t="s">
        <v>18057</v>
      </c>
      <c r="AT1671" s="12" t="s">
        <v>8194</v>
      </c>
      <c r="AU1671" s="12" t="s">
        <v>8195</v>
      </c>
      <c r="AW1671" s="17">
        <v>45554</v>
      </c>
      <c r="AZ1671" s="12" t="s">
        <v>92</v>
      </c>
      <c r="BD1671" s="12" t="s">
        <v>8196</v>
      </c>
      <c r="BE1671" s="12" t="s">
        <v>8197</v>
      </c>
      <c r="BF1671" s="12" t="s">
        <v>8198</v>
      </c>
      <c r="BG1671" s="12" t="s">
        <v>8199</v>
      </c>
    </row>
    <row r="1672" spans="1:59" ht="100.8" x14ac:dyDescent="0.3">
      <c r="A1672" s="12">
        <v>16190745</v>
      </c>
      <c r="B1672" s="12" t="s">
        <v>88</v>
      </c>
      <c r="E1672" s="12">
        <v>801935046</v>
      </c>
      <c r="F1672" s="12">
        <v>100</v>
      </c>
      <c r="G1672" s="12" t="s">
        <v>20153</v>
      </c>
      <c r="H1672" s="12" t="s">
        <v>60</v>
      </c>
      <c r="I1672" s="12" t="s">
        <v>64</v>
      </c>
      <c r="J1672" s="12" t="s">
        <v>65</v>
      </c>
      <c r="K1672" s="12" t="s">
        <v>8187</v>
      </c>
      <c r="L1672" s="12" t="s">
        <v>8188</v>
      </c>
      <c r="M1672" s="15">
        <v>25200</v>
      </c>
      <c r="N1672" s="16">
        <f>IF(M1672&gt;1000000,1,0)</f>
        <v>0</v>
      </c>
      <c r="O1672" s="16">
        <f>IF(N1672=0,IF(M1672&gt;100000,1,0),0)</f>
        <v>0</v>
      </c>
      <c r="P1672" s="16">
        <f>IF(M1672&lt;15000,1,0)</f>
        <v>0</v>
      </c>
      <c r="Q1672" s="12" t="s">
        <v>8189</v>
      </c>
      <c r="R1672" s="17">
        <v>45462</v>
      </c>
      <c r="S1672" s="17">
        <v>45573</v>
      </c>
      <c r="T1672" s="17">
        <v>45637</v>
      </c>
      <c r="U1672" s="12">
        <v>3</v>
      </c>
      <c r="V1672" s="12" t="s">
        <v>18058</v>
      </c>
      <c r="W1672" s="12" t="s">
        <v>14754</v>
      </c>
      <c r="X1672" s="12" t="s">
        <v>67</v>
      </c>
      <c r="Y1672" s="12" t="s">
        <v>2316</v>
      </c>
      <c r="Z1672" s="12" t="s">
        <v>2317</v>
      </c>
      <c r="AA1672" s="13">
        <v>16062.79</v>
      </c>
      <c r="AB1672" s="13">
        <v>19435.98</v>
      </c>
      <c r="AE1672" s="12">
        <v>2</v>
      </c>
      <c r="AF1672" s="12" t="s">
        <v>65</v>
      </c>
      <c r="AG1672" s="12" t="s">
        <v>8192</v>
      </c>
      <c r="AH1672" s="12" t="s">
        <v>68</v>
      </c>
      <c r="AI1672" s="17">
        <v>45553</v>
      </c>
      <c r="AJ1672" s="17">
        <v>45587</v>
      </c>
      <c r="AK1672" s="12" t="s">
        <v>90</v>
      </c>
      <c r="AN1672" s="12" t="s">
        <v>69</v>
      </c>
      <c r="AO1672" s="12" t="s">
        <v>393</v>
      </c>
      <c r="AQ1672" s="12" t="s">
        <v>777</v>
      </c>
      <c r="AR1672" s="12" t="s">
        <v>8193</v>
      </c>
      <c r="AS1672" s="12" t="s">
        <v>778</v>
      </c>
      <c r="AT1672" s="12" t="s">
        <v>8194</v>
      </c>
      <c r="AU1672" s="12" t="s">
        <v>8195</v>
      </c>
      <c r="AW1672" s="17">
        <v>45554</v>
      </c>
      <c r="AZ1672" s="12" t="s">
        <v>92</v>
      </c>
      <c r="BD1672" s="12" t="s">
        <v>8196</v>
      </c>
      <c r="BE1672" s="12" t="s">
        <v>8197</v>
      </c>
      <c r="BF1672" s="12" t="s">
        <v>8198</v>
      </c>
      <c r="BG1672" s="12" t="s">
        <v>8199</v>
      </c>
    </row>
    <row r="1673" spans="1:59" ht="100.8" x14ac:dyDescent="0.3">
      <c r="A1673" s="12">
        <v>16190745</v>
      </c>
      <c r="B1673" s="12" t="s">
        <v>88</v>
      </c>
      <c r="E1673" s="12">
        <v>801935046</v>
      </c>
      <c r="F1673" s="12">
        <v>100</v>
      </c>
      <c r="G1673" s="12" t="s">
        <v>20153</v>
      </c>
      <c r="H1673" s="12" t="s">
        <v>60</v>
      </c>
      <c r="I1673" s="12" t="s">
        <v>64</v>
      </c>
      <c r="J1673" s="12" t="s">
        <v>65</v>
      </c>
      <c r="K1673" s="12" t="s">
        <v>8187</v>
      </c>
      <c r="L1673" s="12" t="s">
        <v>8188</v>
      </c>
      <c r="M1673" s="15">
        <v>107224.74</v>
      </c>
      <c r="N1673" s="16">
        <f>IF(M1673&gt;1000000,1,0)</f>
        <v>0</v>
      </c>
      <c r="O1673" s="16">
        <f>IF(N1673=0,IF(M1673&gt;100000,1,0),0)</f>
        <v>1</v>
      </c>
      <c r="P1673" s="16">
        <f>IF(M1673&lt;15000,1,0)</f>
        <v>0</v>
      </c>
      <c r="Q1673" s="12" t="s">
        <v>8189</v>
      </c>
      <c r="R1673" s="17">
        <v>45462</v>
      </c>
      <c r="S1673" s="17">
        <v>45573</v>
      </c>
      <c r="T1673" s="17">
        <v>45637</v>
      </c>
      <c r="U1673" s="12">
        <v>4</v>
      </c>
      <c r="V1673" s="12" t="s">
        <v>18059</v>
      </c>
      <c r="W1673" s="12" t="s">
        <v>8191</v>
      </c>
      <c r="X1673" s="12" t="s">
        <v>67</v>
      </c>
      <c r="Y1673" s="12" t="s">
        <v>2316</v>
      </c>
      <c r="Z1673" s="12" t="s">
        <v>2317</v>
      </c>
      <c r="AA1673" s="13">
        <v>55274.54</v>
      </c>
      <c r="AB1673" s="13">
        <v>66882.19</v>
      </c>
      <c r="AE1673" s="12">
        <v>2</v>
      </c>
      <c r="AF1673" s="12" t="s">
        <v>65</v>
      </c>
      <c r="AG1673" s="12" t="s">
        <v>8192</v>
      </c>
      <c r="AH1673" s="12" t="s">
        <v>68</v>
      </c>
      <c r="AI1673" s="17">
        <v>45553</v>
      </c>
      <c r="AJ1673" s="17">
        <v>45587</v>
      </c>
      <c r="AK1673" s="12" t="s">
        <v>90</v>
      </c>
      <c r="AN1673" s="12" t="s">
        <v>69</v>
      </c>
      <c r="AO1673" s="12" t="s">
        <v>393</v>
      </c>
      <c r="AQ1673" s="12" t="s">
        <v>18060</v>
      </c>
      <c r="AR1673" s="12" t="s">
        <v>8193</v>
      </c>
      <c r="AS1673" s="12" t="s">
        <v>18061</v>
      </c>
      <c r="AT1673" s="12" t="s">
        <v>8194</v>
      </c>
      <c r="AU1673" s="12" t="s">
        <v>8195</v>
      </c>
      <c r="AW1673" s="17">
        <v>45554</v>
      </c>
      <c r="AZ1673" s="12" t="s">
        <v>92</v>
      </c>
      <c r="BD1673" s="12" t="s">
        <v>8196</v>
      </c>
      <c r="BE1673" s="12" t="s">
        <v>8197</v>
      </c>
      <c r="BF1673" s="12" t="s">
        <v>8198</v>
      </c>
      <c r="BG1673" s="12" t="s">
        <v>8199</v>
      </c>
    </row>
    <row r="1674" spans="1:59" ht="100.8" x14ac:dyDescent="0.3">
      <c r="A1674" s="12">
        <v>16190745</v>
      </c>
      <c r="B1674" s="12" t="s">
        <v>88</v>
      </c>
      <c r="E1674" s="12">
        <v>801935046</v>
      </c>
      <c r="F1674" s="12">
        <v>100</v>
      </c>
      <c r="G1674" s="12" t="s">
        <v>20153</v>
      </c>
      <c r="H1674" s="12" t="s">
        <v>60</v>
      </c>
      <c r="I1674" s="12" t="s">
        <v>64</v>
      </c>
      <c r="J1674" s="12" t="s">
        <v>65</v>
      </c>
      <c r="K1674" s="12" t="s">
        <v>8187</v>
      </c>
      <c r="L1674" s="12" t="s">
        <v>8188</v>
      </c>
      <c r="M1674" s="15">
        <v>186291</v>
      </c>
      <c r="N1674" s="16">
        <f>IF(M1674&gt;1000000,1,0)</f>
        <v>0</v>
      </c>
      <c r="O1674" s="16">
        <f>IF(N1674=0,IF(M1674&gt;100000,1,0),0)</f>
        <v>1</v>
      </c>
      <c r="P1674" s="16">
        <f>IF(M1674&lt;15000,1,0)</f>
        <v>0</v>
      </c>
      <c r="Q1674" s="12" t="s">
        <v>8189</v>
      </c>
      <c r="R1674" s="17">
        <v>45462</v>
      </c>
      <c r="S1674" s="17">
        <v>45573</v>
      </c>
      <c r="T1674" s="17">
        <v>45637</v>
      </c>
      <c r="U1674" s="12">
        <v>5</v>
      </c>
      <c r="V1674" s="12" t="s">
        <v>18062</v>
      </c>
      <c r="W1674" s="12" t="s">
        <v>8191</v>
      </c>
      <c r="X1674" s="12" t="s">
        <v>67</v>
      </c>
      <c r="Y1674" s="12" t="s">
        <v>1421</v>
      </c>
      <c r="Z1674" s="12" t="s">
        <v>1977</v>
      </c>
      <c r="AA1674" s="13">
        <v>155100</v>
      </c>
      <c r="AB1674" s="13">
        <v>187671</v>
      </c>
      <c r="AE1674" s="12">
        <v>2</v>
      </c>
      <c r="AF1674" s="12" t="s">
        <v>65</v>
      </c>
      <c r="AG1674" s="12" t="s">
        <v>8192</v>
      </c>
      <c r="AH1674" s="12" t="s">
        <v>68</v>
      </c>
      <c r="AI1674" s="17">
        <v>45561</v>
      </c>
      <c r="AJ1674" s="17">
        <v>45587</v>
      </c>
      <c r="AK1674" s="12" t="s">
        <v>90</v>
      </c>
      <c r="AN1674" s="12" t="s">
        <v>69</v>
      </c>
      <c r="AO1674" s="12" t="s">
        <v>393</v>
      </c>
      <c r="AQ1674" s="12" t="s">
        <v>18063</v>
      </c>
      <c r="AR1674" s="12" t="s">
        <v>8193</v>
      </c>
      <c r="AS1674" s="12" t="s">
        <v>18064</v>
      </c>
      <c r="AT1674" s="12" t="s">
        <v>8194</v>
      </c>
      <c r="AU1674" s="12" t="s">
        <v>8195</v>
      </c>
      <c r="AW1674" s="17">
        <v>45554</v>
      </c>
      <c r="AZ1674" s="12" t="s">
        <v>92</v>
      </c>
      <c r="BD1674" s="12" t="s">
        <v>8196</v>
      </c>
      <c r="BE1674" s="12" t="s">
        <v>8197</v>
      </c>
      <c r="BF1674" s="12" t="s">
        <v>8198</v>
      </c>
      <c r="BG1674" s="12" t="s">
        <v>8199</v>
      </c>
    </row>
    <row r="1675" spans="1:59" ht="100.8" x14ac:dyDescent="0.3">
      <c r="A1675" s="12">
        <v>16190745</v>
      </c>
      <c r="B1675" s="12" t="s">
        <v>88</v>
      </c>
      <c r="E1675" s="12">
        <v>801935046</v>
      </c>
      <c r="F1675" s="12">
        <v>100</v>
      </c>
      <c r="G1675" s="12" t="s">
        <v>20153</v>
      </c>
      <c r="H1675" s="12" t="s">
        <v>60</v>
      </c>
      <c r="I1675" s="12" t="s">
        <v>64</v>
      </c>
      <c r="J1675" s="12" t="s">
        <v>65</v>
      </c>
      <c r="K1675" s="12" t="s">
        <v>8187</v>
      </c>
      <c r="L1675" s="12" t="s">
        <v>8188</v>
      </c>
      <c r="M1675" s="15">
        <v>14994</v>
      </c>
      <c r="N1675" s="16">
        <f>IF(M1675&gt;1000000,1,0)</f>
        <v>0</v>
      </c>
      <c r="O1675" s="16">
        <f>IF(N1675=0,IF(M1675&gt;100000,1,0),0)</f>
        <v>0</v>
      </c>
      <c r="P1675" s="16">
        <f>IF(M1675&lt;15000,1,0)</f>
        <v>1</v>
      </c>
      <c r="Q1675" s="12" t="s">
        <v>8189</v>
      </c>
      <c r="R1675" s="17">
        <v>45462</v>
      </c>
      <c r="S1675" s="17">
        <v>45573</v>
      </c>
      <c r="T1675" s="17">
        <v>45637</v>
      </c>
      <c r="U1675" s="12">
        <v>7</v>
      </c>
      <c r="V1675" s="12" t="s">
        <v>18065</v>
      </c>
      <c r="W1675" s="12" t="s">
        <v>8191</v>
      </c>
      <c r="X1675" s="12" t="s">
        <v>67</v>
      </c>
      <c r="Y1675" s="12" t="s">
        <v>1421</v>
      </c>
      <c r="Z1675" s="12" t="s">
        <v>1977</v>
      </c>
      <c r="AA1675" s="13">
        <v>12395.02</v>
      </c>
      <c r="AB1675" s="13">
        <v>14997.97</v>
      </c>
      <c r="AE1675" s="12">
        <v>7</v>
      </c>
      <c r="AF1675" s="12" t="s">
        <v>65</v>
      </c>
      <c r="AG1675" s="12" t="s">
        <v>8192</v>
      </c>
      <c r="AH1675" s="12" t="s">
        <v>68</v>
      </c>
      <c r="AI1675" s="17">
        <v>45561</v>
      </c>
      <c r="AJ1675" s="17">
        <v>45587</v>
      </c>
      <c r="AK1675" s="12" t="s">
        <v>90</v>
      </c>
      <c r="AN1675" s="12" t="s">
        <v>69</v>
      </c>
      <c r="AO1675" s="12" t="s">
        <v>393</v>
      </c>
      <c r="AQ1675" s="12" t="s">
        <v>18066</v>
      </c>
      <c r="AR1675" s="12" t="s">
        <v>8193</v>
      </c>
      <c r="AS1675" s="12" t="s">
        <v>2825</v>
      </c>
      <c r="AT1675" s="12" t="s">
        <v>8194</v>
      </c>
      <c r="AU1675" s="12" t="s">
        <v>8195</v>
      </c>
      <c r="AW1675" s="17">
        <v>45554</v>
      </c>
      <c r="AZ1675" s="12" t="s">
        <v>92</v>
      </c>
      <c r="BD1675" s="12" t="s">
        <v>8196</v>
      </c>
      <c r="BE1675" s="12" t="s">
        <v>8197</v>
      </c>
      <c r="BF1675" s="12" t="s">
        <v>8198</v>
      </c>
      <c r="BG1675" s="12" t="s">
        <v>8199</v>
      </c>
    </row>
    <row r="1676" spans="1:59" ht="100.8" x14ac:dyDescent="0.3">
      <c r="A1676" s="12">
        <v>16190745</v>
      </c>
      <c r="B1676" s="12" t="s">
        <v>88</v>
      </c>
      <c r="E1676" s="12">
        <v>801935046</v>
      </c>
      <c r="F1676" s="12">
        <v>100</v>
      </c>
      <c r="G1676" s="12" t="s">
        <v>20153</v>
      </c>
      <c r="H1676" s="12" t="s">
        <v>60</v>
      </c>
      <c r="I1676" s="12" t="s">
        <v>64</v>
      </c>
      <c r="J1676" s="12" t="s">
        <v>65</v>
      </c>
      <c r="K1676" s="12" t="s">
        <v>8187</v>
      </c>
      <c r="L1676" s="12" t="s">
        <v>8188</v>
      </c>
      <c r="M1676" s="15">
        <v>27090</v>
      </c>
      <c r="N1676" s="16">
        <f>IF(M1676&gt;1000000,1,0)</f>
        <v>0</v>
      </c>
      <c r="O1676" s="16">
        <f>IF(N1676=0,IF(M1676&gt;100000,1,0),0)</f>
        <v>0</v>
      </c>
      <c r="P1676" s="16">
        <f>IF(M1676&lt;15000,1,0)</f>
        <v>0</v>
      </c>
      <c r="Q1676" s="12" t="s">
        <v>8189</v>
      </c>
      <c r="R1676" s="17">
        <v>45462</v>
      </c>
      <c r="S1676" s="17">
        <v>45573</v>
      </c>
      <c r="T1676" s="17">
        <v>45637</v>
      </c>
      <c r="U1676" s="12">
        <v>8</v>
      </c>
      <c r="V1676" s="12" t="s">
        <v>18067</v>
      </c>
      <c r="W1676" s="12" t="s">
        <v>8191</v>
      </c>
      <c r="X1676" s="12" t="s">
        <v>67</v>
      </c>
      <c r="Y1676" s="12" t="s">
        <v>180</v>
      </c>
      <c r="Z1676" s="12" t="s">
        <v>181</v>
      </c>
      <c r="AA1676" s="13">
        <v>21791.9</v>
      </c>
      <c r="AB1676" s="13">
        <v>26368.2</v>
      </c>
      <c r="AE1676" s="12">
        <v>5</v>
      </c>
      <c r="AF1676" s="12" t="s">
        <v>65</v>
      </c>
      <c r="AG1676" s="12" t="s">
        <v>8192</v>
      </c>
      <c r="AH1676" s="12" t="s">
        <v>68</v>
      </c>
      <c r="AI1676" s="17">
        <v>45561</v>
      </c>
      <c r="AJ1676" s="17">
        <v>45587</v>
      </c>
      <c r="AK1676" s="12" t="s">
        <v>90</v>
      </c>
      <c r="AN1676" s="12" t="s">
        <v>69</v>
      </c>
      <c r="AO1676" s="12" t="s">
        <v>393</v>
      </c>
      <c r="AQ1676" s="12" t="s">
        <v>18068</v>
      </c>
      <c r="AR1676" s="12" t="s">
        <v>8193</v>
      </c>
      <c r="AS1676" s="12" t="s">
        <v>18069</v>
      </c>
      <c r="AT1676" s="12" t="s">
        <v>8194</v>
      </c>
      <c r="AU1676" s="12" t="s">
        <v>8195</v>
      </c>
      <c r="AW1676" s="17">
        <v>45554</v>
      </c>
      <c r="AZ1676" s="12" t="s">
        <v>173</v>
      </c>
      <c r="BD1676" s="12" t="s">
        <v>8196</v>
      </c>
      <c r="BE1676" s="12" t="s">
        <v>8197</v>
      </c>
      <c r="BF1676" s="12" t="s">
        <v>8198</v>
      </c>
      <c r="BG1676" s="12" t="s">
        <v>8199</v>
      </c>
    </row>
    <row r="1677" spans="1:59" ht="100.8" x14ac:dyDescent="0.3">
      <c r="A1677" s="12">
        <v>16190745</v>
      </c>
      <c r="B1677" s="12" t="s">
        <v>88</v>
      </c>
      <c r="E1677" s="12">
        <v>801935046</v>
      </c>
      <c r="F1677" s="12">
        <v>100</v>
      </c>
      <c r="G1677" s="12" t="s">
        <v>20154</v>
      </c>
      <c r="H1677" s="12" t="s">
        <v>85</v>
      </c>
      <c r="I1677" s="12" t="s">
        <v>64</v>
      </c>
      <c r="J1677" s="12" t="s">
        <v>76</v>
      </c>
      <c r="K1677" s="12" t="s">
        <v>18944</v>
      </c>
      <c r="L1677" s="12" t="s">
        <v>18945</v>
      </c>
      <c r="M1677" s="15">
        <v>2805000</v>
      </c>
      <c r="N1677" s="16">
        <f>IF(M1677&gt;1000000,1,0)</f>
        <v>1</v>
      </c>
      <c r="O1677" s="16">
        <f>IF(N1677=0,IF(M1677&gt;100000,1,0),0)</f>
        <v>0</v>
      </c>
      <c r="P1677" s="16">
        <f>IF(M1677&lt;15000,1,0)</f>
        <v>0</v>
      </c>
      <c r="Q1677" s="12" t="s">
        <v>164</v>
      </c>
      <c r="R1677" s="17">
        <v>45474</v>
      </c>
      <c r="S1677" s="17">
        <v>45646</v>
      </c>
      <c r="U1677" s="12">
        <v>1</v>
      </c>
      <c r="V1677" s="12" t="s">
        <v>18946</v>
      </c>
      <c r="W1677" s="12" t="s">
        <v>18947</v>
      </c>
      <c r="X1677" s="12" t="s">
        <v>67</v>
      </c>
      <c r="Y1677" s="12" t="s">
        <v>1058</v>
      </c>
      <c r="Z1677" s="12" t="s">
        <v>1059</v>
      </c>
      <c r="AA1677" s="13">
        <v>350625</v>
      </c>
      <c r="AB1677" s="13">
        <v>424256.25</v>
      </c>
      <c r="AE1677" s="12">
        <v>5</v>
      </c>
      <c r="AF1677" s="12" t="s">
        <v>76</v>
      </c>
      <c r="AG1677" s="12" t="s">
        <v>18948</v>
      </c>
      <c r="AH1677" s="12" t="s">
        <v>68</v>
      </c>
      <c r="AI1677" s="17">
        <v>45645</v>
      </c>
      <c r="AK1677" s="12" t="s">
        <v>90</v>
      </c>
      <c r="AN1677" s="12" t="s">
        <v>69</v>
      </c>
      <c r="AO1677" s="12" t="s">
        <v>393</v>
      </c>
      <c r="AQ1677" s="12" t="s">
        <v>18949</v>
      </c>
      <c r="AR1677" s="12" t="s">
        <v>18950</v>
      </c>
      <c r="AS1677" s="12" t="s">
        <v>18951</v>
      </c>
      <c r="AT1677" s="12" t="s">
        <v>18952</v>
      </c>
      <c r="AU1677" s="12" t="s">
        <v>18953</v>
      </c>
      <c r="AW1677" s="17">
        <v>45646</v>
      </c>
      <c r="BD1677" s="12" t="s">
        <v>18954</v>
      </c>
      <c r="BE1677" s="12" t="s">
        <v>18955</v>
      </c>
      <c r="BF1677" s="12" t="s">
        <v>18956</v>
      </c>
    </row>
    <row r="1678" spans="1:59" ht="100.8" x14ac:dyDescent="0.3">
      <c r="A1678" s="12">
        <v>16190745</v>
      </c>
      <c r="B1678" s="12" t="s">
        <v>88</v>
      </c>
      <c r="E1678" s="12">
        <v>801935046</v>
      </c>
      <c r="F1678" s="12">
        <v>100</v>
      </c>
      <c r="G1678" s="12" t="s">
        <v>20154</v>
      </c>
      <c r="H1678" s="12" t="s">
        <v>85</v>
      </c>
      <c r="I1678" s="12" t="s">
        <v>64</v>
      </c>
      <c r="J1678" s="12" t="s">
        <v>76</v>
      </c>
      <c r="K1678" s="12" t="s">
        <v>18944</v>
      </c>
      <c r="L1678" s="12" t="s">
        <v>18945</v>
      </c>
      <c r="M1678" s="15">
        <v>1323450</v>
      </c>
      <c r="N1678" s="16">
        <f>IF(M1678&gt;1000000,1,0)</f>
        <v>1</v>
      </c>
      <c r="O1678" s="16">
        <f>IF(N1678=0,IF(M1678&gt;100000,1,0),0)</f>
        <v>0</v>
      </c>
      <c r="P1678" s="16">
        <f>IF(M1678&lt;15000,1,0)</f>
        <v>0</v>
      </c>
      <c r="Q1678" s="12" t="s">
        <v>164</v>
      </c>
      <c r="R1678" s="17">
        <v>45474</v>
      </c>
      <c r="S1678" s="17">
        <v>45646</v>
      </c>
      <c r="U1678" s="12">
        <v>2</v>
      </c>
      <c r="V1678" s="12" t="s">
        <v>18957</v>
      </c>
      <c r="W1678" s="12" t="s">
        <v>18284</v>
      </c>
      <c r="X1678" s="12" t="s">
        <v>67</v>
      </c>
      <c r="Y1678" s="12" t="s">
        <v>1058</v>
      </c>
      <c r="Z1678" s="12" t="s">
        <v>1059</v>
      </c>
      <c r="AA1678" s="13">
        <v>165431.25</v>
      </c>
      <c r="AB1678" s="13">
        <v>200171.81</v>
      </c>
      <c r="AE1678" s="12">
        <v>2</v>
      </c>
      <c r="AF1678" s="12" t="s">
        <v>76</v>
      </c>
      <c r="AG1678" s="12" t="s">
        <v>18948</v>
      </c>
      <c r="AH1678" s="12" t="s">
        <v>68</v>
      </c>
      <c r="AI1678" s="17">
        <v>45645</v>
      </c>
      <c r="AK1678" s="12" t="s">
        <v>90</v>
      </c>
      <c r="AN1678" s="12" t="s">
        <v>69</v>
      </c>
      <c r="AO1678" s="12" t="s">
        <v>393</v>
      </c>
      <c r="AQ1678" s="12" t="s">
        <v>18958</v>
      </c>
      <c r="AR1678" s="12" t="s">
        <v>18950</v>
      </c>
      <c r="AS1678" s="12" t="s">
        <v>18959</v>
      </c>
      <c r="AT1678" s="12" t="s">
        <v>18952</v>
      </c>
      <c r="AU1678" s="12" t="s">
        <v>18953</v>
      </c>
      <c r="AW1678" s="17">
        <v>45646</v>
      </c>
      <c r="BD1678" s="12" t="s">
        <v>18954</v>
      </c>
      <c r="BE1678" s="12" t="s">
        <v>18955</v>
      </c>
      <c r="BF1678" s="12" t="s">
        <v>18956</v>
      </c>
    </row>
    <row r="1679" spans="1:59" ht="100.8" x14ac:dyDescent="0.3">
      <c r="A1679" s="12">
        <v>16190745</v>
      </c>
      <c r="B1679" s="12" t="s">
        <v>88</v>
      </c>
      <c r="E1679" s="12">
        <v>801935046</v>
      </c>
      <c r="F1679" s="12">
        <v>100</v>
      </c>
      <c r="G1679" s="12" t="s">
        <v>7836</v>
      </c>
      <c r="H1679" s="12" t="s">
        <v>60</v>
      </c>
      <c r="I1679" s="12" t="s">
        <v>64</v>
      </c>
      <c r="J1679" s="12" t="s">
        <v>65</v>
      </c>
      <c r="K1679" s="12" t="s">
        <v>7837</v>
      </c>
      <c r="L1679" s="12" t="s">
        <v>7838</v>
      </c>
      <c r="M1679" s="15">
        <v>144636.28</v>
      </c>
      <c r="N1679" s="16">
        <f>IF(M1679&gt;1000000,1,0)</f>
        <v>0</v>
      </c>
      <c r="O1679" s="16">
        <f>IF(N1679=0,IF(M1679&gt;100000,1,0),0)</f>
        <v>1</v>
      </c>
      <c r="P1679" s="16">
        <f>IF(M1679&lt;15000,1,0)</f>
        <v>0</v>
      </c>
      <c r="Q1679" s="12" t="s">
        <v>7840</v>
      </c>
      <c r="R1679" s="17">
        <v>45457</v>
      </c>
      <c r="S1679" s="17">
        <v>45495</v>
      </c>
      <c r="T1679" s="17">
        <v>45589</v>
      </c>
      <c r="U1679" s="12">
        <v>0</v>
      </c>
      <c r="W1679" s="12" t="s">
        <v>7841</v>
      </c>
      <c r="X1679" s="12" t="s">
        <v>67</v>
      </c>
      <c r="Y1679" s="12" t="s">
        <v>310</v>
      </c>
      <c r="Z1679" s="12" t="s">
        <v>1351</v>
      </c>
      <c r="AA1679" s="13">
        <v>105986.5</v>
      </c>
      <c r="AB1679" s="13">
        <v>128243.67</v>
      </c>
      <c r="AE1679" s="12">
        <v>2</v>
      </c>
      <c r="AF1679" s="12" t="s">
        <v>65</v>
      </c>
      <c r="AG1679" s="12" t="s">
        <v>7842</v>
      </c>
      <c r="AH1679" s="12" t="s">
        <v>68</v>
      </c>
      <c r="AI1679" s="17">
        <v>45492</v>
      </c>
      <c r="AJ1679" s="17">
        <v>45540</v>
      </c>
      <c r="AK1679" s="12" t="s">
        <v>90</v>
      </c>
      <c r="AN1679" s="12" t="s">
        <v>69</v>
      </c>
      <c r="AO1679" s="12" t="s">
        <v>393</v>
      </c>
      <c r="AQ1679" s="12" t="s">
        <v>7843</v>
      </c>
      <c r="AR1679" s="12" t="s">
        <v>7843</v>
      </c>
      <c r="AS1679" s="12" t="s">
        <v>7844</v>
      </c>
      <c r="AT1679" s="12" t="s">
        <v>7844</v>
      </c>
      <c r="AU1679" s="12" t="s">
        <v>7839</v>
      </c>
      <c r="AW1679" s="17">
        <v>45495</v>
      </c>
      <c r="AZ1679" s="12" t="s">
        <v>92</v>
      </c>
      <c r="BD1679" s="12" t="s">
        <v>7845</v>
      </c>
      <c r="BE1679" s="12" t="s">
        <v>7846</v>
      </c>
      <c r="BF1679" s="12" t="s">
        <v>7847</v>
      </c>
      <c r="BG1679" s="12" t="s">
        <v>7848</v>
      </c>
    </row>
    <row r="1680" spans="1:59" ht="100.8" x14ac:dyDescent="0.3">
      <c r="A1680" s="12">
        <v>16190745</v>
      </c>
      <c r="B1680" s="12" t="s">
        <v>88</v>
      </c>
      <c r="E1680" s="12">
        <v>801935046</v>
      </c>
      <c r="F1680" s="12">
        <v>100</v>
      </c>
      <c r="G1680" s="12" t="s">
        <v>11554</v>
      </c>
      <c r="H1680" s="12" t="s">
        <v>60</v>
      </c>
      <c r="I1680" s="12" t="s">
        <v>64</v>
      </c>
      <c r="J1680" s="12" t="s">
        <v>65</v>
      </c>
      <c r="K1680" s="12" t="s">
        <v>11555</v>
      </c>
      <c r="L1680" s="12" t="s">
        <v>11556</v>
      </c>
      <c r="M1680" s="15">
        <v>69174</v>
      </c>
      <c r="N1680" s="16">
        <f>IF(M1680&gt;1000000,1,0)</f>
        <v>0</v>
      </c>
      <c r="O1680" s="16">
        <f>IF(N1680=0,IF(M1680&gt;100000,1,0),0)</f>
        <v>0</v>
      </c>
      <c r="P1680" s="16">
        <f>IF(M1680&lt;15000,1,0)</f>
        <v>0</v>
      </c>
      <c r="Q1680" s="12" t="s">
        <v>224</v>
      </c>
      <c r="R1680" s="17">
        <v>45469</v>
      </c>
      <c r="S1680" s="17">
        <v>45499</v>
      </c>
      <c r="T1680" s="17">
        <v>45503</v>
      </c>
      <c r="U1680" s="12">
        <v>0</v>
      </c>
      <c r="W1680" s="12" t="s">
        <v>11557</v>
      </c>
      <c r="X1680" s="12" t="s">
        <v>67</v>
      </c>
      <c r="Y1680" s="12" t="s">
        <v>363</v>
      </c>
      <c r="Z1680" s="12" t="s">
        <v>1423</v>
      </c>
      <c r="AA1680" s="13">
        <v>40704.6</v>
      </c>
      <c r="AB1680" s="13">
        <v>49252.57</v>
      </c>
      <c r="AE1680" s="12">
        <v>4</v>
      </c>
      <c r="AF1680" s="12" t="s">
        <v>65</v>
      </c>
      <c r="AG1680" s="12" t="s">
        <v>11558</v>
      </c>
      <c r="AH1680" s="12" t="s">
        <v>68</v>
      </c>
      <c r="AI1680" s="17">
        <v>45498</v>
      </c>
      <c r="AJ1680" s="17">
        <v>45502</v>
      </c>
      <c r="AK1680" s="12" t="s">
        <v>90</v>
      </c>
      <c r="AN1680" s="12" t="s">
        <v>69</v>
      </c>
      <c r="AO1680" s="12" t="s">
        <v>393</v>
      </c>
      <c r="AQ1680" s="12" t="s">
        <v>11559</v>
      </c>
      <c r="AR1680" s="12" t="s">
        <v>11559</v>
      </c>
      <c r="AS1680" s="12" t="s">
        <v>11560</v>
      </c>
      <c r="AT1680" s="12" t="s">
        <v>11560</v>
      </c>
      <c r="AU1680" s="12" t="s">
        <v>2564</v>
      </c>
      <c r="AW1680" s="17">
        <v>45499</v>
      </c>
      <c r="AZ1680" s="12" t="s">
        <v>173</v>
      </c>
      <c r="BD1680" s="12" t="s">
        <v>11561</v>
      </c>
      <c r="BE1680" s="12" t="s">
        <v>11562</v>
      </c>
      <c r="BF1680" s="12" t="s">
        <v>11563</v>
      </c>
      <c r="BG1680" s="12" t="s">
        <v>11564</v>
      </c>
    </row>
    <row r="1681" spans="1:59" ht="100.8" x14ac:dyDescent="0.3">
      <c r="A1681" s="12">
        <v>16190745</v>
      </c>
      <c r="B1681" s="12" t="s">
        <v>88</v>
      </c>
      <c r="E1681" s="12">
        <v>801935046</v>
      </c>
      <c r="F1681" s="12">
        <v>100</v>
      </c>
      <c r="G1681" s="12" t="s">
        <v>8226</v>
      </c>
      <c r="H1681" s="12" t="s">
        <v>85</v>
      </c>
      <c r="I1681" s="12" t="s">
        <v>64</v>
      </c>
      <c r="J1681" s="12" t="s">
        <v>65</v>
      </c>
      <c r="K1681" s="12" t="s">
        <v>8227</v>
      </c>
      <c r="L1681" s="12" t="s">
        <v>8228</v>
      </c>
      <c r="M1681" s="15">
        <v>526656</v>
      </c>
      <c r="N1681" s="16">
        <f>IF(M1681&gt;1000000,1,0)</f>
        <v>0</v>
      </c>
      <c r="O1681" s="16">
        <f>IF(N1681=0,IF(M1681&gt;100000,1,0),0)</f>
        <v>1</v>
      </c>
      <c r="P1681" s="16">
        <f>IF(M1681&lt;15000,1,0)</f>
        <v>0</v>
      </c>
      <c r="Q1681" s="12" t="s">
        <v>8230</v>
      </c>
      <c r="R1681" s="17">
        <v>45538</v>
      </c>
      <c r="S1681" s="17">
        <v>45603</v>
      </c>
      <c r="T1681" s="17">
        <v>45635</v>
      </c>
      <c r="U1681" s="12">
        <v>0</v>
      </c>
      <c r="W1681" s="12" t="s">
        <v>8231</v>
      </c>
      <c r="X1681" s="12" t="s">
        <v>67</v>
      </c>
      <c r="Y1681" s="12" t="s">
        <v>1347</v>
      </c>
      <c r="Z1681" s="12" t="s">
        <v>1348</v>
      </c>
      <c r="AA1681" s="13">
        <v>83934</v>
      </c>
      <c r="AB1681" s="13">
        <v>101560.14</v>
      </c>
      <c r="AE1681" s="12">
        <v>3</v>
      </c>
      <c r="AF1681" s="12" t="s">
        <v>65</v>
      </c>
      <c r="AG1681" s="12" t="s">
        <v>8232</v>
      </c>
      <c r="AH1681" s="12" t="s">
        <v>68</v>
      </c>
      <c r="AI1681" s="17">
        <v>45602</v>
      </c>
      <c r="AJ1681" s="17">
        <v>45625</v>
      </c>
      <c r="AK1681" s="12" t="s">
        <v>90</v>
      </c>
      <c r="AN1681" s="12" t="s">
        <v>69</v>
      </c>
      <c r="AO1681" s="12" t="s">
        <v>393</v>
      </c>
      <c r="AQ1681" s="12" t="s">
        <v>8233</v>
      </c>
      <c r="AR1681" s="12" t="s">
        <v>8233</v>
      </c>
      <c r="AS1681" s="12" t="s">
        <v>8234</v>
      </c>
      <c r="AT1681" s="12" t="s">
        <v>8234</v>
      </c>
      <c r="AU1681" s="12" t="s">
        <v>8229</v>
      </c>
      <c r="AW1681" s="17">
        <v>45603</v>
      </c>
      <c r="AZ1681" s="12" t="s">
        <v>92</v>
      </c>
      <c r="BD1681" s="12" t="s">
        <v>8235</v>
      </c>
      <c r="BE1681" s="12" t="s">
        <v>8236</v>
      </c>
      <c r="BF1681" s="12" t="s">
        <v>8237</v>
      </c>
      <c r="BG1681" s="12" t="s">
        <v>8238</v>
      </c>
    </row>
    <row r="1682" spans="1:59" ht="100.8" x14ac:dyDescent="0.3">
      <c r="A1682" s="12">
        <v>16190745</v>
      </c>
      <c r="B1682" s="12" t="s">
        <v>88</v>
      </c>
      <c r="E1682" s="12">
        <v>801935046</v>
      </c>
      <c r="F1682" s="12">
        <v>100</v>
      </c>
      <c r="G1682" s="12" t="s">
        <v>17914</v>
      </c>
      <c r="H1682" s="12" t="s">
        <v>85</v>
      </c>
      <c r="I1682" s="12" t="s">
        <v>64</v>
      </c>
      <c r="J1682" s="12" t="s">
        <v>65</v>
      </c>
      <c r="K1682" s="12" t="s">
        <v>17915</v>
      </c>
      <c r="L1682" s="12" t="s">
        <v>17915</v>
      </c>
      <c r="M1682" s="15">
        <v>812374.8</v>
      </c>
      <c r="N1682" s="16">
        <f>IF(M1682&gt;1000000,1,0)</f>
        <v>0</v>
      </c>
      <c r="O1682" s="16">
        <f>IF(N1682=0,IF(M1682&gt;100000,1,0),0)</f>
        <v>1</v>
      </c>
      <c r="P1682" s="16">
        <f>IF(M1682&lt;15000,1,0)</f>
        <v>0</v>
      </c>
      <c r="Q1682" s="12" t="s">
        <v>8230</v>
      </c>
      <c r="R1682" s="17">
        <v>45506</v>
      </c>
      <c r="S1682" s="17">
        <v>45610</v>
      </c>
      <c r="T1682" s="17">
        <v>45637</v>
      </c>
      <c r="U1682" s="12">
        <v>0</v>
      </c>
      <c r="W1682" s="12" t="s">
        <v>17917</v>
      </c>
      <c r="X1682" s="12" t="s">
        <v>67</v>
      </c>
      <c r="Y1682" s="12" t="s">
        <v>772</v>
      </c>
      <c r="Z1682" s="12" t="s">
        <v>17918</v>
      </c>
      <c r="AA1682" s="13">
        <v>112279.09</v>
      </c>
      <c r="AB1682" s="13">
        <v>135857.70000000001</v>
      </c>
      <c r="AE1682" s="12">
        <v>6</v>
      </c>
      <c r="AF1682" s="12" t="s">
        <v>65</v>
      </c>
      <c r="AG1682" s="12" t="s">
        <v>17919</v>
      </c>
      <c r="AH1682" s="12" t="s">
        <v>68</v>
      </c>
      <c r="AI1682" s="17">
        <v>45608</v>
      </c>
      <c r="AJ1682" s="17">
        <v>45631</v>
      </c>
      <c r="AK1682" s="12" t="s">
        <v>90</v>
      </c>
      <c r="AN1682" s="12" t="s">
        <v>69</v>
      </c>
      <c r="AO1682" s="12" t="s">
        <v>17920</v>
      </c>
      <c r="AQ1682" s="12" t="s">
        <v>17921</v>
      </c>
      <c r="AR1682" s="12" t="s">
        <v>17921</v>
      </c>
      <c r="AS1682" s="12" t="s">
        <v>17922</v>
      </c>
      <c r="AT1682" s="12" t="s">
        <v>17922</v>
      </c>
      <c r="AU1682" s="12" t="s">
        <v>17916</v>
      </c>
      <c r="AW1682" s="17">
        <v>45609</v>
      </c>
      <c r="AZ1682" s="12" t="s">
        <v>92</v>
      </c>
      <c r="BD1682" s="12" t="s">
        <v>17923</v>
      </c>
      <c r="BE1682" s="12" t="s">
        <v>17924</v>
      </c>
      <c r="BF1682" s="12" t="s">
        <v>17925</v>
      </c>
      <c r="BG1682" s="12" t="s">
        <v>17926</v>
      </c>
    </row>
    <row r="1683" spans="1:59" ht="115.2" x14ac:dyDescent="0.3">
      <c r="A1683" s="12">
        <v>16190745</v>
      </c>
      <c r="B1683" s="12" t="s">
        <v>88</v>
      </c>
      <c r="E1683" s="12">
        <v>801935046</v>
      </c>
      <c r="F1683" s="12">
        <v>100</v>
      </c>
      <c r="G1683" s="12" t="s">
        <v>10678</v>
      </c>
      <c r="H1683" s="12" t="s">
        <v>85</v>
      </c>
      <c r="I1683" s="12" t="s">
        <v>64</v>
      </c>
      <c r="J1683" s="12" t="s">
        <v>65</v>
      </c>
      <c r="K1683" s="12" t="s">
        <v>10679</v>
      </c>
      <c r="L1683" s="12" t="s">
        <v>10680</v>
      </c>
      <c r="M1683" s="15">
        <v>309888</v>
      </c>
      <c r="N1683" s="16">
        <f>IF(M1683&gt;1000000,1,0)</f>
        <v>0</v>
      </c>
      <c r="O1683" s="16">
        <f>IF(N1683=0,IF(M1683&gt;100000,1,0),0)</f>
        <v>1</v>
      </c>
      <c r="P1683" s="16">
        <f>IF(M1683&lt;15000,1,0)</f>
        <v>0</v>
      </c>
      <c r="Q1683" s="12" t="s">
        <v>448</v>
      </c>
      <c r="R1683" s="17">
        <v>45492</v>
      </c>
      <c r="S1683" s="17">
        <v>45582</v>
      </c>
      <c r="T1683" s="17">
        <v>45637</v>
      </c>
      <c r="U1683" s="12">
        <v>0</v>
      </c>
      <c r="W1683" s="12" t="s">
        <v>10682</v>
      </c>
      <c r="X1683" s="12" t="s">
        <v>67</v>
      </c>
      <c r="Y1683" s="12" t="s">
        <v>967</v>
      </c>
      <c r="Z1683" s="12" t="s">
        <v>10683</v>
      </c>
      <c r="AA1683" s="13">
        <v>103718.5</v>
      </c>
      <c r="AB1683" s="13">
        <v>125499.39</v>
      </c>
      <c r="AE1683" s="12">
        <v>3</v>
      </c>
      <c r="AF1683" s="12" t="s">
        <v>65</v>
      </c>
      <c r="AG1683" s="12" t="s">
        <v>10684</v>
      </c>
      <c r="AH1683" s="12" t="s">
        <v>68</v>
      </c>
      <c r="AI1683" s="17">
        <v>45581</v>
      </c>
      <c r="AJ1683" s="17">
        <v>45608</v>
      </c>
      <c r="AK1683" s="12" t="s">
        <v>90</v>
      </c>
      <c r="AN1683" s="12" t="s">
        <v>69</v>
      </c>
      <c r="AO1683" s="12" t="s">
        <v>393</v>
      </c>
      <c r="AQ1683" s="12" t="s">
        <v>10685</v>
      </c>
      <c r="AR1683" s="12" t="s">
        <v>10685</v>
      </c>
      <c r="AS1683" s="12" t="s">
        <v>10686</v>
      </c>
      <c r="AT1683" s="12" t="s">
        <v>10686</v>
      </c>
      <c r="AU1683" s="12" t="s">
        <v>10681</v>
      </c>
      <c r="AW1683" s="17">
        <v>45582</v>
      </c>
      <c r="AZ1683" s="12" t="s">
        <v>173</v>
      </c>
      <c r="BD1683" s="12" t="s">
        <v>10687</v>
      </c>
      <c r="BE1683" s="12" t="s">
        <v>10688</v>
      </c>
      <c r="BF1683" s="12" t="s">
        <v>10689</v>
      </c>
      <c r="BG1683" s="12" t="s">
        <v>10690</v>
      </c>
    </row>
    <row r="1684" spans="1:59" ht="115.2" x14ac:dyDescent="0.3">
      <c r="A1684" s="12">
        <v>27013135</v>
      </c>
      <c r="B1684" s="12" t="s">
        <v>247</v>
      </c>
      <c r="E1684" s="12">
        <v>9502100000</v>
      </c>
      <c r="F1684" s="12" t="s">
        <v>248</v>
      </c>
      <c r="G1684" s="12" t="s">
        <v>18070</v>
      </c>
      <c r="H1684" s="12" t="s">
        <v>60</v>
      </c>
      <c r="I1684" s="12" t="s">
        <v>86</v>
      </c>
      <c r="J1684" s="12" t="s">
        <v>65</v>
      </c>
      <c r="K1684" s="12" t="s">
        <v>18071</v>
      </c>
      <c r="L1684" s="12" t="s">
        <v>18072</v>
      </c>
      <c r="M1684" s="15">
        <v>30000</v>
      </c>
      <c r="N1684" s="16">
        <f>IF(M1684&gt;1000000,1,0)</f>
        <v>0</v>
      </c>
      <c r="O1684" s="16">
        <f>IF(N1684=0,IF(M1684&gt;100000,1,0),0)</f>
        <v>0</v>
      </c>
      <c r="P1684" s="16">
        <f>IF(M1684&lt;15000,1,0)</f>
        <v>0</v>
      </c>
      <c r="Q1684" s="12" t="s">
        <v>127</v>
      </c>
      <c r="R1684" s="17">
        <v>45638</v>
      </c>
      <c r="S1684" s="17">
        <v>45638</v>
      </c>
      <c r="T1684" s="17">
        <v>45638</v>
      </c>
      <c r="U1684" s="12">
        <v>0</v>
      </c>
      <c r="W1684" s="12" t="s">
        <v>18073</v>
      </c>
      <c r="X1684" s="12" t="s">
        <v>67</v>
      </c>
      <c r="Y1684" s="12" t="s">
        <v>3565</v>
      </c>
      <c r="Z1684" s="12" t="s">
        <v>3566</v>
      </c>
      <c r="AA1684" s="13">
        <v>28493</v>
      </c>
      <c r="AB1684" s="13">
        <v>34476.53</v>
      </c>
      <c r="AE1684" s="12">
        <v>1</v>
      </c>
      <c r="AF1684" s="12" t="s">
        <v>65</v>
      </c>
      <c r="AG1684" s="12" t="s">
        <v>18074</v>
      </c>
      <c r="AH1684" s="12" t="s">
        <v>68</v>
      </c>
      <c r="AI1684" s="17">
        <v>45631</v>
      </c>
      <c r="AJ1684" s="17">
        <v>45637</v>
      </c>
      <c r="AK1684" s="12" t="s">
        <v>90</v>
      </c>
      <c r="AN1684" s="12" t="s">
        <v>69</v>
      </c>
      <c r="AO1684" s="12" t="s">
        <v>18075</v>
      </c>
      <c r="AQ1684" s="12" t="s">
        <v>108</v>
      </c>
      <c r="AR1684" s="12" t="s">
        <v>108</v>
      </c>
      <c r="AS1684" s="12" t="s">
        <v>109</v>
      </c>
      <c r="AT1684" s="12" t="s">
        <v>109</v>
      </c>
      <c r="AU1684" s="12" t="s">
        <v>108</v>
      </c>
      <c r="AW1684" s="17">
        <v>45638</v>
      </c>
      <c r="AZ1684" s="12" t="s">
        <v>92</v>
      </c>
      <c r="BD1684" s="12" t="s">
        <v>18076</v>
      </c>
      <c r="BE1684" s="12" t="s">
        <v>18077</v>
      </c>
      <c r="BF1684" s="12" t="s">
        <v>18078</v>
      </c>
      <c r="BG1684" s="12" t="s">
        <v>18079</v>
      </c>
    </row>
    <row r="1685" spans="1:59" ht="129.6" x14ac:dyDescent="0.3">
      <c r="A1685" s="12">
        <v>16190745</v>
      </c>
      <c r="B1685" s="12" t="s">
        <v>88</v>
      </c>
      <c r="E1685" s="12">
        <v>801935046</v>
      </c>
      <c r="F1685" s="12">
        <v>100</v>
      </c>
      <c r="G1685" s="12" t="s">
        <v>6897</v>
      </c>
      <c r="H1685" s="12" t="s">
        <v>60</v>
      </c>
      <c r="I1685" s="12" t="s">
        <v>80</v>
      </c>
      <c r="J1685" s="12" t="s">
        <v>65</v>
      </c>
      <c r="K1685" s="12" t="s">
        <v>6898</v>
      </c>
      <c r="L1685" s="12" t="s">
        <v>6899</v>
      </c>
      <c r="M1685" s="15">
        <v>33018.82</v>
      </c>
      <c r="N1685" s="16">
        <f>IF(M1685&gt;1000000,1,0)</f>
        <v>0</v>
      </c>
      <c r="O1685" s="16">
        <f>IF(N1685=0,IF(M1685&gt;100000,1,0),0)</f>
        <v>0</v>
      </c>
      <c r="P1685" s="16">
        <f>IF(M1685&lt;15000,1,0)</f>
        <v>0</v>
      </c>
      <c r="Q1685" s="12" t="s">
        <v>6901</v>
      </c>
      <c r="R1685" s="17">
        <v>45538</v>
      </c>
      <c r="S1685" s="17">
        <v>45573</v>
      </c>
      <c r="T1685" s="17">
        <v>45579</v>
      </c>
      <c r="U1685" s="12">
        <v>0</v>
      </c>
      <c r="W1685" s="12" t="s">
        <v>6902</v>
      </c>
      <c r="X1685" s="12" t="s">
        <v>67</v>
      </c>
      <c r="Y1685" s="12" t="s">
        <v>2828</v>
      </c>
      <c r="Z1685" s="12" t="s">
        <v>5020</v>
      </c>
      <c r="AA1685" s="13">
        <v>24898.43</v>
      </c>
      <c r="AB1685" s="13">
        <v>30127.1</v>
      </c>
      <c r="AE1685" s="12">
        <v>4</v>
      </c>
      <c r="AF1685" s="12" t="s">
        <v>65</v>
      </c>
      <c r="AG1685" s="12" t="s">
        <v>6903</v>
      </c>
      <c r="AH1685" s="12" t="s">
        <v>68</v>
      </c>
      <c r="AI1685" s="17">
        <v>45568</v>
      </c>
      <c r="AJ1685" s="17">
        <v>45576</v>
      </c>
      <c r="AK1685" s="12" t="s">
        <v>90</v>
      </c>
      <c r="AN1685" s="12" t="s">
        <v>69</v>
      </c>
      <c r="AO1685" s="12" t="s">
        <v>393</v>
      </c>
      <c r="AQ1685" s="12" t="s">
        <v>6904</v>
      </c>
      <c r="AR1685" s="12" t="s">
        <v>6904</v>
      </c>
      <c r="AS1685" s="12" t="s">
        <v>2150</v>
      </c>
      <c r="AT1685" s="12" t="s">
        <v>2150</v>
      </c>
      <c r="AU1685" s="12" t="s">
        <v>6900</v>
      </c>
      <c r="AW1685" s="17">
        <v>45573</v>
      </c>
      <c r="AZ1685" s="12" t="s">
        <v>92</v>
      </c>
      <c r="BD1685" s="12" t="s">
        <v>6905</v>
      </c>
      <c r="BE1685" s="12" t="s">
        <v>6906</v>
      </c>
      <c r="BF1685" s="12" t="s">
        <v>6907</v>
      </c>
      <c r="BG1685" s="12" t="s">
        <v>6908</v>
      </c>
    </row>
    <row r="1686" spans="1:59" ht="115.2" x14ac:dyDescent="0.3">
      <c r="A1686" s="12">
        <v>16190745</v>
      </c>
      <c r="B1686" s="12" t="s">
        <v>88</v>
      </c>
      <c r="E1686" s="12">
        <v>801935046</v>
      </c>
      <c r="F1686" s="12">
        <v>100</v>
      </c>
      <c r="G1686" s="12" t="s">
        <v>20155</v>
      </c>
      <c r="H1686" s="12" t="s">
        <v>60</v>
      </c>
      <c r="I1686" s="12" t="s">
        <v>64</v>
      </c>
      <c r="J1686" s="12" t="s">
        <v>65</v>
      </c>
      <c r="K1686" s="12" t="s">
        <v>10443</v>
      </c>
      <c r="L1686" s="12" t="s">
        <v>10444</v>
      </c>
      <c r="M1686" s="15">
        <v>52071.6</v>
      </c>
      <c r="N1686" s="16">
        <f>IF(M1686&gt;1000000,1,0)</f>
        <v>0</v>
      </c>
      <c r="O1686" s="16">
        <f>IF(N1686=0,IF(M1686&gt;100000,1,0),0)</f>
        <v>0</v>
      </c>
      <c r="P1686" s="16">
        <f>IF(M1686&lt;15000,1,0)</f>
        <v>0</v>
      </c>
      <c r="Q1686" s="12" t="s">
        <v>586</v>
      </c>
      <c r="R1686" s="17">
        <v>45548</v>
      </c>
      <c r="S1686" s="17">
        <v>45582</v>
      </c>
      <c r="T1686" s="17">
        <v>45587</v>
      </c>
      <c r="U1686" s="12">
        <v>2</v>
      </c>
      <c r="V1686" s="12" t="s">
        <v>10446</v>
      </c>
      <c r="W1686" s="12" t="s">
        <v>10447</v>
      </c>
      <c r="X1686" s="12" t="s">
        <v>67</v>
      </c>
      <c r="Y1686" s="12" t="s">
        <v>223</v>
      </c>
      <c r="Z1686" s="12" t="s">
        <v>10448</v>
      </c>
      <c r="AA1686" s="13">
        <v>49796.67</v>
      </c>
      <c r="AB1686" s="13">
        <v>60253.97</v>
      </c>
      <c r="AE1686" s="12">
        <v>1</v>
      </c>
      <c r="AF1686" s="12" t="s">
        <v>65</v>
      </c>
      <c r="AG1686" s="12" t="s">
        <v>10449</v>
      </c>
      <c r="AH1686" s="12" t="s">
        <v>68</v>
      </c>
      <c r="AI1686" s="17">
        <v>45581</v>
      </c>
      <c r="AJ1686" s="17">
        <v>45587</v>
      </c>
      <c r="AK1686" s="12" t="s">
        <v>90</v>
      </c>
      <c r="AN1686" s="12" t="s">
        <v>69</v>
      </c>
      <c r="AO1686" s="12" t="s">
        <v>393</v>
      </c>
      <c r="AQ1686" s="12" t="s">
        <v>10445</v>
      </c>
      <c r="AR1686" s="12" t="s">
        <v>10450</v>
      </c>
      <c r="AS1686" s="12" t="s">
        <v>10451</v>
      </c>
      <c r="AT1686" s="12" t="s">
        <v>10452</v>
      </c>
      <c r="AU1686" s="12" t="s">
        <v>10450</v>
      </c>
      <c r="AW1686" s="17">
        <v>45582</v>
      </c>
      <c r="AZ1686" s="12" t="s">
        <v>173</v>
      </c>
      <c r="BD1686" s="12" t="s">
        <v>10453</v>
      </c>
      <c r="BE1686" s="12" t="s">
        <v>10454</v>
      </c>
      <c r="BF1686" s="12" t="s">
        <v>10455</v>
      </c>
      <c r="BG1686" s="12" t="s">
        <v>10456</v>
      </c>
    </row>
    <row r="1687" spans="1:59" ht="115.2" x14ac:dyDescent="0.3">
      <c r="A1687" s="12">
        <v>16190745</v>
      </c>
      <c r="B1687" s="12" t="s">
        <v>88</v>
      </c>
      <c r="E1687" s="12">
        <v>801935046</v>
      </c>
      <c r="F1687" s="12">
        <v>100</v>
      </c>
      <c r="G1687" s="12" t="s">
        <v>20155</v>
      </c>
      <c r="H1687" s="12" t="s">
        <v>60</v>
      </c>
      <c r="I1687" s="12" t="s">
        <v>64</v>
      </c>
      <c r="J1687" s="12" t="s">
        <v>65</v>
      </c>
      <c r="K1687" s="12" t="s">
        <v>10443</v>
      </c>
      <c r="L1687" s="12" t="s">
        <v>10444</v>
      </c>
      <c r="M1687" s="15">
        <v>47712</v>
      </c>
      <c r="N1687" s="16">
        <f>IF(M1687&gt;1000000,1,0)</f>
        <v>0</v>
      </c>
      <c r="O1687" s="16">
        <f>IF(N1687=0,IF(M1687&gt;100000,1,0),0)</f>
        <v>0</v>
      </c>
      <c r="P1687" s="16">
        <f>IF(M1687&lt;15000,1,0)</f>
        <v>0</v>
      </c>
      <c r="Q1687" s="12" t="s">
        <v>586</v>
      </c>
      <c r="R1687" s="17">
        <v>45548</v>
      </c>
      <c r="S1687" s="17">
        <v>45582</v>
      </c>
      <c r="T1687" s="17">
        <v>45587</v>
      </c>
      <c r="U1687" s="12">
        <v>1</v>
      </c>
      <c r="V1687" s="12" t="s">
        <v>14234</v>
      </c>
      <c r="W1687" s="12" t="s">
        <v>14235</v>
      </c>
      <c r="X1687" s="12" t="s">
        <v>67</v>
      </c>
      <c r="Y1687" s="12" t="s">
        <v>223</v>
      </c>
      <c r="Z1687" s="12" t="s">
        <v>10448</v>
      </c>
      <c r="AA1687" s="13">
        <v>47700.55</v>
      </c>
      <c r="AB1687" s="13">
        <v>57717.67</v>
      </c>
      <c r="AE1687" s="12">
        <v>1</v>
      </c>
      <c r="AF1687" s="12" t="s">
        <v>65</v>
      </c>
      <c r="AG1687" s="12" t="s">
        <v>10449</v>
      </c>
      <c r="AH1687" s="12" t="s">
        <v>68</v>
      </c>
      <c r="AI1687" s="17">
        <v>45581</v>
      </c>
      <c r="AJ1687" s="17">
        <v>45587</v>
      </c>
      <c r="AK1687" s="12" t="s">
        <v>90</v>
      </c>
      <c r="AN1687" s="12" t="s">
        <v>69</v>
      </c>
      <c r="AO1687" s="12" t="s">
        <v>393</v>
      </c>
      <c r="AQ1687" s="12" t="s">
        <v>14233</v>
      </c>
      <c r="AR1687" s="12" t="s">
        <v>10450</v>
      </c>
      <c r="AS1687" s="12" t="s">
        <v>14236</v>
      </c>
      <c r="AT1687" s="12" t="s">
        <v>10452</v>
      </c>
      <c r="AU1687" s="12" t="s">
        <v>10450</v>
      </c>
      <c r="AW1687" s="17">
        <v>45582</v>
      </c>
      <c r="AZ1687" s="12" t="s">
        <v>173</v>
      </c>
      <c r="BD1687" s="12" t="s">
        <v>10453</v>
      </c>
      <c r="BE1687" s="12" t="s">
        <v>10454</v>
      </c>
      <c r="BF1687" s="12" t="s">
        <v>10455</v>
      </c>
      <c r="BG1687" s="12" t="s">
        <v>10456</v>
      </c>
    </row>
    <row r="1688" spans="1:59" ht="100.8" x14ac:dyDescent="0.3">
      <c r="A1688" s="12">
        <v>16190745</v>
      </c>
      <c r="B1688" s="12" t="s">
        <v>88</v>
      </c>
      <c r="E1688" s="12">
        <v>801935046</v>
      </c>
      <c r="F1688" s="12">
        <v>100</v>
      </c>
      <c r="G1688" s="12" t="s">
        <v>13793</v>
      </c>
      <c r="H1688" s="12" t="s">
        <v>85</v>
      </c>
      <c r="I1688" s="12" t="s">
        <v>64</v>
      </c>
      <c r="J1688" s="12" t="s">
        <v>65</v>
      </c>
      <c r="K1688" s="12" t="s">
        <v>13794</v>
      </c>
      <c r="L1688" s="12" t="s">
        <v>13795</v>
      </c>
      <c r="M1688" s="15">
        <v>177261</v>
      </c>
      <c r="N1688" s="16">
        <f>IF(M1688&gt;1000000,1,0)</f>
        <v>0</v>
      </c>
      <c r="O1688" s="16">
        <f>IF(N1688=0,IF(M1688&gt;100000,1,0),0)</f>
        <v>1</v>
      </c>
      <c r="P1688" s="16">
        <f>IF(M1688&lt;15000,1,0)</f>
        <v>0</v>
      </c>
      <c r="Q1688" s="12" t="s">
        <v>164</v>
      </c>
      <c r="R1688" s="17">
        <v>45538</v>
      </c>
      <c r="S1688" s="17">
        <v>45596</v>
      </c>
      <c r="T1688" s="17">
        <v>45624</v>
      </c>
      <c r="U1688" s="12">
        <v>0</v>
      </c>
      <c r="W1688" s="12" t="s">
        <v>3286</v>
      </c>
      <c r="X1688" s="12" t="s">
        <v>67</v>
      </c>
      <c r="Y1688" s="12" t="s">
        <v>887</v>
      </c>
      <c r="Z1688" s="12" t="s">
        <v>888</v>
      </c>
      <c r="AA1688" s="13">
        <v>25158.94</v>
      </c>
      <c r="AB1688" s="13">
        <v>30442.32</v>
      </c>
      <c r="AE1688" s="12">
        <v>3</v>
      </c>
      <c r="AF1688" s="12" t="s">
        <v>65</v>
      </c>
      <c r="AG1688" s="12" t="s">
        <v>13797</v>
      </c>
      <c r="AH1688" s="12" t="s">
        <v>68</v>
      </c>
      <c r="AI1688" s="17">
        <v>45596</v>
      </c>
      <c r="AJ1688" s="17">
        <v>45622</v>
      </c>
      <c r="AK1688" s="12" t="s">
        <v>90</v>
      </c>
      <c r="AN1688" s="12" t="s">
        <v>69</v>
      </c>
      <c r="AO1688" s="12" t="s">
        <v>393</v>
      </c>
      <c r="AQ1688" s="12" t="s">
        <v>13798</v>
      </c>
      <c r="AR1688" s="12" t="s">
        <v>13798</v>
      </c>
      <c r="AS1688" s="12" t="s">
        <v>13799</v>
      </c>
      <c r="AT1688" s="12" t="s">
        <v>13799</v>
      </c>
      <c r="AU1688" s="12" t="s">
        <v>13796</v>
      </c>
      <c r="AW1688" s="17">
        <v>45596</v>
      </c>
      <c r="AZ1688" s="12" t="s">
        <v>92</v>
      </c>
      <c r="BD1688" s="12" t="s">
        <v>13800</v>
      </c>
      <c r="BE1688" s="12" t="s">
        <v>13801</v>
      </c>
      <c r="BF1688" s="12" t="s">
        <v>13802</v>
      </c>
      <c r="BG1688" s="12" t="s">
        <v>13803</v>
      </c>
    </row>
    <row r="1689" spans="1:59" ht="129.6" x14ac:dyDescent="0.3">
      <c r="A1689" s="12">
        <v>16190745</v>
      </c>
      <c r="B1689" s="12" t="s">
        <v>88</v>
      </c>
      <c r="E1689" s="12">
        <v>801935046</v>
      </c>
      <c r="F1689" s="12">
        <v>100</v>
      </c>
      <c r="G1689" s="12" t="s">
        <v>8456</v>
      </c>
      <c r="H1689" s="12" t="s">
        <v>60</v>
      </c>
      <c r="I1689" s="12" t="s">
        <v>80</v>
      </c>
      <c r="J1689" s="12" t="s">
        <v>65</v>
      </c>
      <c r="K1689" s="12" t="s">
        <v>8457</v>
      </c>
      <c r="L1689" s="12" t="s">
        <v>8458</v>
      </c>
      <c r="M1689" s="15">
        <v>55376.98</v>
      </c>
      <c r="N1689" s="16">
        <f>IF(M1689&gt;1000000,1,0)</f>
        <v>0</v>
      </c>
      <c r="O1689" s="16">
        <f>IF(N1689=0,IF(M1689&gt;100000,1,0),0)</f>
        <v>0</v>
      </c>
      <c r="P1689" s="16">
        <f>IF(M1689&lt;15000,1,0)</f>
        <v>0</v>
      </c>
      <c r="Q1689" s="12" t="s">
        <v>8296</v>
      </c>
      <c r="R1689" s="17">
        <v>45538</v>
      </c>
      <c r="S1689" s="17">
        <v>45581</v>
      </c>
      <c r="T1689" s="17">
        <v>45582</v>
      </c>
      <c r="U1689" s="12">
        <v>0</v>
      </c>
      <c r="W1689" s="12" t="s">
        <v>8460</v>
      </c>
      <c r="X1689" s="12" t="s">
        <v>67</v>
      </c>
      <c r="Y1689" s="12" t="s">
        <v>761</v>
      </c>
      <c r="Z1689" s="12" t="s">
        <v>8461</v>
      </c>
      <c r="AA1689" s="13">
        <v>43452.2</v>
      </c>
      <c r="AB1689" s="13">
        <v>52577.16</v>
      </c>
      <c r="AE1689" s="12">
        <v>3</v>
      </c>
      <c r="AF1689" s="12" t="s">
        <v>65</v>
      </c>
      <c r="AG1689" s="12" t="s">
        <v>8462</v>
      </c>
      <c r="AH1689" s="12" t="s">
        <v>68</v>
      </c>
      <c r="AI1689" s="17">
        <v>45576</v>
      </c>
      <c r="AJ1689" s="17">
        <v>45581</v>
      </c>
      <c r="AK1689" s="12" t="s">
        <v>90</v>
      </c>
      <c r="AN1689" s="12" t="s">
        <v>69</v>
      </c>
      <c r="AO1689" s="12" t="s">
        <v>393</v>
      </c>
      <c r="AQ1689" s="12" t="s">
        <v>8459</v>
      </c>
      <c r="AR1689" s="12" t="s">
        <v>8459</v>
      </c>
      <c r="AS1689" s="12" t="s">
        <v>8463</v>
      </c>
      <c r="AT1689" s="12" t="s">
        <v>8463</v>
      </c>
      <c r="AU1689" s="12" t="s">
        <v>8459</v>
      </c>
      <c r="AW1689" s="17">
        <v>45580</v>
      </c>
      <c r="AZ1689" s="12" t="s">
        <v>92</v>
      </c>
      <c r="BD1689" s="12" t="s">
        <v>8464</v>
      </c>
      <c r="BE1689" s="12" t="s">
        <v>8465</v>
      </c>
      <c r="BF1689" s="12" t="s">
        <v>8466</v>
      </c>
      <c r="BG1689" s="12" t="s">
        <v>8467</v>
      </c>
    </row>
    <row r="1690" spans="1:59" ht="115.2" x14ac:dyDescent="0.3">
      <c r="A1690" s="12">
        <v>27013135</v>
      </c>
      <c r="B1690" s="12" t="s">
        <v>247</v>
      </c>
      <c r="E1690" s="12">
        <v>9502100000</v>
      </c>
      <c r="F1690" s="12" t="s">
        <v>248</v>
      </c>
      <c r="G1690" s="12" t="s">
        <v>19501</v>
      </c>
      <c r="H1690" s="12" t="s">
        <v>85</v>
      </c>
      <c r="I1690" s="12" t="s">
        <v>64</v>
      </c>
      <c r="J1690" s="12" t="s">
        <v>76</v>
      </c>
      <c r="K1690" s="12" t="s">
        <v>19502</v>
      </c>
      <c r="L1690" s="12" t="s">
        <v>19503</v>
      </c>
      <c r="M1690" s="15">
        <v>144000</v>
      </c>
      <c r="N1690" s="16">
        <f>IF(M1690&gt;1000000,1,0)</f>
        <v>0</v>
      </c>
      <c r="O1690" s="16">
        <f>IF(N1690=0,IF(M1690&gt;100000,1,0),0)</f>
        <v>1</v>
      </c>
      <c r="P1690" s="16">
        <f>IF(M1690&lt;15000,1,0)</f>
        <v>0</v>
      </c>
      <c r="Q1690" s="12" t="s">
        <v>19504</v>
      </c>
      <c r="R1690" s="17">
        <v>45624</v>
      </c>
      <c r="S1690" s="17">
        <v>45657</v>
      </c>
      <c r="U1690" s="12">
        <v>0</v>
      </c>
      <c r="W1690" s="12" t="s">
        <v>3621</v>
      </c>
      <c r="X1690" s="12" t="s">
        <v>67</v>
      </c>
      <c r="Y1690" s="12" t="s">
        <v>19505</v>
      </c>
      <c r="Z1690" s="12" t="s">
        <v>19506</v>
      </c>
      <c r="AA1690" s="13">
        <v>30000</v>
      </c>
      <c r="AB1690" s="13">
        <v>36300</v>
      </c>
      <c r="AE1690" s="12">
        <v>1</v>
      </c>
      <c r="AF1690" s="12" t="s">
        <v>76</v>
      </c>
      <c r="AG1690" s="12" t="s">
        <v>19507</v>
      </c>
      <c r="AH1690" s="12" t="s">
        <v>68</v>
      </c>
      <c r="AI1690" s="17">
        <v>45657</v>
      </c>
      <c r="AK1690" s="12" t="s">
        <v>90</v>
      </c>
      <c r="AN1690" s="12" t="s">
        <v>69</v>
      </c>
      <c r="AO1690" s="12" t="s">
        <v>19508</v>
      </c>
      <c r="AQ1690" s="12" t="s">
        <v>108</v>
      </c>
      <c r="AR1690" s="12" t="s">
        <v>108</v>
      </c>
      <c r="AS1690" s="12" t="s">
        <v>109</v>
      </c>
      <c r="AT1690" s="12" t="s">
        <v>109</v>
      </c>
      <c r="AU1690" s="12" t="s">
        <v>526</v>
      </c>
      <c r="AW1690" s="17">
        <v>45656</v>
      </c>
      <c r="BD1690" s="12" t="s">
        <v>19509</v>
      </c>
      <c r="BE1690" s="12" t="s">
        <v>19510</v>
      </c>
      <c r="BF1690" s="12" t="s">
        <v>19511</v>
      </c>
    </row>
    <row r="1691" spans="1:59" ht="100.8" x14ac:dyDescent="0.3">
      <c r="A1691" s="12">
        <v>16190745</v>
      </c>
      <c r="B1691" s="12" t="s">
        <v>88</v>
      </c>
      <c r="E1691" s="12">
        <v>801935046</v>
      </c>
      <c r="F1691" s="12">
        <v>100</v>
      </c>
      <c r="G1691" s="12" t="s">
        <v>17136</v>
      </c>
      <c r="H1691" s="12" t="s">
        <v>85</v>
      </c>
      <c r="I1691" s="12" t="s">
        <v>64</v>
      </c>
      <c r="J1691" s="12" t="s">
        <v>65</v>
      </c>
      <c r="K1691" s="12" t="s">
        <v>17137</v>
      </c>
      <c r="L1691" s="12" t="s">
        <v>14940</v>
      </c>
      <c r="M1691" s="15">
        <v>210000</v>
      </c>
      <c r="N1691" s="16">
        <f>IF(M1691&gt;1000000,1,0)</f>
        <v>0</v>
      </c>
      <c r="O1691" s="16">
        <f>IF(N1691=0,IF(M1691&gt;100000,1,0),0)</f>
        <v>1</v>
      </c>
      <c r="P1691" s="16">
        <f>IF(M1691&lt;15000,1,0)</f>
        <v>0</v>
      </c>
      <c r="Q1691" s="12" t="s">
        <v>5869</v>
      </c>
      <c r="R1691" s="17">
        <v>45574</v>
      </c>
      <c r="S1691" s="17">
        <v>45629</v>
      </c>
      <c r="T1691" s="17">
        <v>45660</v>
      </c>
      <c r="U1691" s="12">
        <v>0</v>
      </c>
      <c r="W1691" s="12" t="s">
        <v>17138</v>
      </c>
      <c r="X1691" s="12" t="s">
        <v>67</v>
      </c>
      <c r="Y1691" s="12" t="s">
        <v>2578</v>
      </c>
      <c r="Z1691" s="12" t="s">
        <v>2579</v>
      </c>
      <c r="AA1691" s="13">
        <v>35000</v>
      </c>
      <c r="AB1691" s="13">
        <v>42350</v>
      </c>
      <c r="AE1691" s="12">
        <v>2</v>
      </c>
      <c r="AF1691" s="12" t="s">
        <v>65</v>
      </c>
      <c r="AG1691" s="12" t="s">
        <v>17139</v>
      </c>
      <c r="AH1691" s="12" t="s">
        <v>68</v>
      </c>
      <c r="AI1691" s="17">
        <v>45625</v>
      </c>
      <c r="AJ1691" s="17">
        <v>45653</v>
      </c>
      <c r="AK1691" s="12" t="s">
        <v>90</v>
      </c>
      <c r="AN1691" s="12" t="s">
        <v>69</v>
      </c>
      <c r="AO1691" s="12" t="s">
        <v>393</v>
      </c>
      <c r="AQ1691" s="12" t="s">
        <v>977</v>
      </c>
      <c r="AR1691" s="12" t="s">
        <v>977</v>
      </c>
      <c r="AS1691" s="12" t="s">
        <v>978</v>
      </c>
      <c r="AT1691" s="12" t="s">
        <v>978</v>
      </c>
      <c r="AU1691" s="12" t="s">
        <v>276</v>
      </c>
      <c r="AW1691" s="17">
        <v>45629</v>
      </c>
      <c r="AZ1691" s="12" t="s">
        <v>92</v>
      </c>
      <c r="BD1691" s="12" t="s">
        <v>17140</v>
      </c>
      <c r="BE1691" s="12" t="s">
        <v>17141</v>
      </c>
      <c r="BF1691" s="12" t="s">
        <v>17142</v>
      </c>
      <c r="BG1691" s="12" t="s">
        <v>17143</v>
      </c>
    </row>
    <row r="1692" spans="1:59" ht="100.8" x14ac:dyDescent="0.3">
      <c r="A1692" s="12">
        <v>16190745</v>
      </c>
      <c r="B1692" s="12" t="s">
        <v>88</v>
      </c>
      <c r="E1692" s="12">
        <v>801935046</v>
      </c>
      <c r="F1692" s="12">
        <v>100</v>
      </c>
      <c r="G1692" s="12" t="s">
        <v>19535</v>
      </c>
      <c r="H1692" s="12" t="s">
        <v>85</v>
      </c>
      <c r="I1692" s="12" t="s">
        <v>64</v>
      </c>
      <c r="J1692" s="12" t="s">
        <v>65</v>
      </c>
      <c r="K1692" s="12" t="s">
        <v>19536</v>
      </c>
      <c r="L1692" s="12" t="s">
        <v>19537</v>
      </c>
      <c r="M1692" s="15">
        <v>210000</v>
      </c>
      <c r="N1692" s="16">
        <f>IF(M1692&gt;1000000,1,0)</f>
        <v>0</v>
      </c>
      <c r="O1692" s="16">
        <f>IF(N1692=0,IF(M1692&gt;100000,1,0),0)</f>
        <v>1</v>
      </c>
      <c r="P1692" s="16">
        <f>IF(M1692&lt;15000,1,0)</f>
        <v>0</v>
      </c>
      <c r="Q1692" s="12" t="s">
        <v>19538</v>
      </c>
      <c r="R1692" s="17">
        <v>45593</v>
      </c>
      <c r="S1692" s="17">
        <v>45631</v>
      </c>
      <c r="T1692" s="17">
        <v>45660</v>
      </c>
      <c r="U1692" s="12">
        <v>0</v>
      </c>
      <c r="W1692" s="12" t="s">
        <v>599</v>
      </c>
      <c r="X1692" s="12" t="s">
        <v>67</v>
      </c>
      <c r="Y1692" s="12" t="s">
        <v>380</v>
      </c>
      <c r="Z1692" s="12" t="s">
        <v>381</v>
      </c>
      <c r="AA1692" s="13">
        <v>149400</v>
      </c>
      <c r="AB1692" s="13">
        <v>180774</v>
      </c>
      <c r="AE1692" s="12">
        <v>1</v>
      </c>
      <c r="AF1692" s="12" t="s">
        <v>65</v>
      </c>
      <c r="AG1692" s="12" t="s">
        <v>19539</v>
      </c>
      <c r="AH1692" s="12" t="s">
        <v>68</v>
      </c>
      <c r="AI1692" s="17">
        <v>45630</v>
      </c>
      <c r="AJ1692" s="17">
        <v>45657</v>
      </c>
      <c r="AK1692" s="12" t="s">
        <v>90</v>
      </c>
      <c r="AN1692" s="12" t="s">
        <v>69</v>
      </c>
      <c r="AO1692" s="12" t="s">
        <v>393</v>
      </c>
      <c r="AQ1692" s="12" t="s">
        <v>1987</v>
      </c>
      <c r="AR1692" s="12" t="s">
        <v>1987</v>
      </c>
      <c r="AS1692" s="12" t="s">
        <v>1989</v>
      </c>
      <c r="AT1692" s="12" t="s">
        <v>1989</v>
      </c>
      <c r="AU1692" s="12" t="s">
        <v>276</v>
      </c>
      <c r="AW1692" s="17">
        <v>45631</v>
      </c>
      <c r="AZ1692" s="12" t="s">
        <v>92</v>
      </c>
      <c r="BD1692" s="12" t="s">
        <v>19540</v>
      </c>
      <c r="BE1692" s="12" t="s">
        <v>19541</v>
      </c>
      <c r="BF1692" s="12" t="s">
        <v>19542</v>
      </c>
      <c r="BG1692" s="12" t="s">
        <v>19543</v>
      </c>
    </row>
    <row r="1693" spans="1:59" ht="100.8" x14ac:dyDescent="0.3">
      <c r="A1693" s="12">
        <v>16190745</v>
      </c>
      <c r="B1693" s="12" t="s">
        <v>88</v>
      </c>
      <c r="E1693" s="12">
        <v>801935046</v>
      </c>
      <c r="F1693" s="12">
        <v>100</v>
      </c>
      <c r="G1693" s="12" t="s">
        <v>17002</v>
      </c>
      <c r="H1693" s="12" t="s">
        <v>85</v>
      </c>
      <c r="I1693" s="12" t="s">
        <v>86</v>
      </c>
      <c r="J1693" s="12" t="s">
        <v>65</v>
      </c>
      <c r="K1693" s="12" t="s">
        <v>17003</v>
      </c>
      <c r="L1693" s="12" t="s">
        <v>17004</v>
      </c>
      <c r="M1693" s="15">
        <v>105520</v>
      </c>
      <c r="N1693" s="16">
        <f>IF(M1693&gt;1000000,1,0)</f>
        <v>0</v>
      </c>
      <c r="O1693" s="16">
        <f>IF(N1693=0,IF(M1693&gt;100000,1,0),0)</f>
        <v>1</v>
      </c>
      <c r="P1693" s="16">
        <f>IF(M1693&lt;15000,1,0)</f>
        <v>0</v>
      </c>
      <c r="Q1693" s="12" t="s">
        <v>17006</v>
      </c>
      <c r="R1693" s="17">
        <v>45593</v>
      </c>
      <c r="S1693" s="17">
        <v>45624</v>
      </c>
      <c r="T1693" s="17">
        <v>45649</v>
      </c>
      <c r="U1693" s="12">
        <v>0</v>
      </c>
      <c r="W1693" s="12" t="s">
        <v>10125</v>
      </c>
      <c r="X1693" s="12" t="s">
        <v>67</v>
      </c>
      <c r="Y1693" s="12" t="s">
        <v>2073</v>
      </c>
      <c r="Z1693" s="12" t="s">
        <v>2691</v>
      </c>
      <c r="AA1693" s="13">
        <v>105520</v>
      </c>
      <c r="AB1693" s="13">
        <v>127679.2</v>
      </c>
      <c r="AE1693" s="12">
        <v>1</v>
      </c>
      <c r="AF1693" s="12" t="s">
        <v>65</v>
      </c>
      <c r="AG1693" s="12" t="s">
        <v>17008</v>
      </c>
      <c r="AH1693" s="12" t="s">
        <v>68</v>
      </c>
      <c r="AI1693" s="17">
        <v>45622</v>
      </c>
      <c r="AJ1693" s="17">
        <v>45648</v>
      </c>
      <c r="AK1693" s="12" t="s">
        <v>90</v>
      </c>
      <c r="AN1693" s="12" t="s">
        <v>69</v>
      </c>
      <c r="AO1693" s="12" t="s">
        <v>393</v>
      </c>
      <c r="AQ1693" s="12" t="s">
        <v>17005</v>
      </c>
      <c r="AR1693" s="12" t="s">
        <v>17005</v>
      </c>
      <c r="AS1693" s="12" t="s">
        <v>17007</v>
      </c>
      <c r="AT1693" s="12" t="s">
        <v>17007</v>
      </c>
      <c r="AU1693" s="12" t="s">
        <v>17005</v>
      </c>
      <c r="AW1693" s="17">
        <v>45623</v>
      </c>
      <c r="AZ1693" s="12" t="s">
        <v>92</v>
      </c>
      <c r="BD1693" s="12" t="s">
        <v>17009</v>
      </c>
      <c r="BE1693" s="12" t="s">
        <v>17010</v>
      </c>
      <c r="BF1693" s="12" t="s">
        <v>17011</v>
      </c>
      <c r="BG1693" s="12" t="s">
        <v>17012</v>
      </c>
    </row>
    <row r="1694" spans="1:59" ht="115.2" x14ac:dyDescent="0.3">
      <c r="A1694" s="12">
        <v>16190745</v>
      </c>
      <c r="B1694" s="12" t="s">
        <v>88</v>
      </c>
      <c r="E1694" s="12">
        <v>801935046</v>
      </c>
      <c r="F1694" s="12">
        <v>100</v>
      </c>
      <c r="G1694" s="12" t="s">
        <v>15339</v>
      </c>
      <c r="H1694" s="12" t="s">
        <v>2971</v>
      </c>
      <c r="I1694" s="12" t="s">
        <v>64</v>
      </c>
      <c r="J1694" s="12" t="s">
        <v>76</v>
      </c>
      <c r="K1694" s="12" t="s">
        <v>15340</v>
      </c>
      <c r="L1694" s="12" t="s">
        <v>15341</v>
      </c>
      <c r="M1694" s="15">
        <v>86700</v>
      </c>
      <c r="N1694" s="16">
        <f>IF(M1694&gt;1000000,1,0)</f>
        <v>0</v>
      </c>
      <c r="O1694" s="16">
        <f>IF(N1694=0,IF(M1694&gt;100000,1,0),0)</f>
        <v>0</v>
      </c>
      <c r="P1694" s="16">
        <f>IF(M1694&lt;15000,1,0)</f>
        <v>0</v>
      </c>
      <c r="Q1694" s="12" t="s">
        <v>5869</v>
      </c>
      <c r="R1694" s="17">
        <v>45607</v>
      </c>
      <c r="S1694" s="17">
        <v>45666</v>
      </c>
      <c r="U1694" s="12">
        <v>1</v>
      </c>
      <c r="V1694" s="12" t="s">
        <v>8439</v>
      </c>
      <c r="W1694" s="12" t="s">
        <v>4851</v>
      </c>
      <c r="X1694" s="12" t="s">
        <v>67</v>
      </c>
      <c r="Y1694" s="12" t="s">
        <v>449</v>
      </c>
      <c r="Z1694" s="12" t="s">
        <v>530</v>
      </c>
      <c r="AA1694" s="13">
        <v>12282.5</v>
      </c>
      <c r="AB1694" s="13">
        <v>12282.5</v>
      </c>
      <c r="AE1694" s="12">
        <v>4</v>
      </c>
      <c r="AF1694" s="12" t="s">
        <v>76</v>
      </c>
      <c r="AG1694" s="12" t="s">
        <v>15344</v>
      </c>
      <c r="AH1694" s="12" t="s">
        <v>68</v>
      </c>
      <c r="AI1694" s="17">
        <v>45653</v>
      </c>
      <c r="AK1694" s="12" t="s">
        <v>90</v>
      </c>
      <c r="AN1694" s="12" t="s">
        <v>69</v>
      </c>
      <c r="AO1694" s="12" t="s">
        <v>91</v>
      </c>
      <c r="AQ1694" s="12" t="s">
        <v>606</v>
      </c>
      <c r="AR1694" s="12" t="s">
        <v>14725</v>
      </c>
      <c r="AS1694" s="12" t="s">
        <v>2705</v>
      </c>
      <c r="AT1694" s="12" t="s">
        <v>15342</v>
      </c>
      <c r="AU1694" s="12" t="s">
        <v>2667</v>
      </c>
      <c r="AW1694" s="17">
        <v>45666</v>
      </c>
      <c r="BD1694" s="12" t="s">
        <v>15343</v>
      </c>
      <c r="BE1694" s="12" t="s">
        <v>15345</v>
      </c>
      <c r="BF1694" s="12" t="s">
        <v>15346</v>
      </c>
    </row>
    <row r="1695" spans="1:59" ht="129.6" x14ac:dyDescent="0.3">
      <c r="A1695" s="12">
        <v>16190745</v>
      </c>
      <c r="B1695" s="12" t="s">
        <v>88</v>
      </c>
      <c r="E1695" s="12">
        <v>801935046</v>
      </c>
      <c r="F1695" s="12">
        <v>100</v>
      </c>
      <c r="G1695" s="12" t="s">
        <v>16361</v>
      </c>
      <c r="H1695" s="12" t="s">
        <v>60</v>
      </c>
      <c r="I1695" s="12" t="s">
        <v>80</v>
      </c>
      <c r="J1695" s="12" t="s">
        <v>65</v>
      </c>
      <c r="K1695" s="12" t="s">
        <v>16362</v>
      </c>
      <c r="L1695" s="12" t="s">
        <v>16363</v>
      </c>
      <c r="M1695" s="15">
        <v>37689.120000000003</v>
      </c>
      <c r="N1695" s="16">
        <f>IF(M1695&gt;1000000,1,0)</f>
        <v>0</v>
      </c>
      <c r="O1695" s="16">
        <f>IF(N1695=0,IF(M1695&gt;100000,1,0),0)</f>
        <v>0</v>
      </c>
      <c r="P1695" s="16">
        <f>IF(M1695&lt;15000,1,0)</f>
        <v>0</v>
      </c>
      <c r="Q1695" s="12" t="s">
        <v>16365</v>
      </c>
      <c r="R1695" s="17">
        <v>45588</v>
      </c>
      <c r="S1695" s="17">
        <v>45616</v>
      </c>
      <c r="T1695" s="17">
        <v>45617</v>
      </c>
      <c r="U1695" s="12">
        <v>0</v>
      </c>
      <c r="W1695" s="12" t="s">
        <v>251</v>
      </c>
      <c r="X1695" s="12" t="s">
        <v>67</v>
      </c>
      <c r="Y1695" s="12" t="s">
        <v>2316</v>
      </c>
      <c r="Z1695" s="12" t="s">
        <v>2317</v>
      </c>
      <c r="AA1695" s="13">
        <v>21216.84</v>
      </c>
      <c r="AB1695" s="13">
        <v>25672.38</v>
      </c>
      <c r="AE1695" s="12">
        <v>3</v>
      </c>
      <c r="AF1695" s="12" t="s">
        <v>65</v>
      </c>
      <c r="AG1695" s="12" t="s">
        <v>16366</v>
      </c>
      <c r="AH1695" s="12" t="s">
        <v>68</v>
      </c>
      <c r="AI1695" s="17">
        <v>45615</v>
      </c>
      <c r="AJ1695" s="17">
        <v>45617</v>
      </c>
      <c r="AK1695" s="12" t="s">
        <v>90</v>
      </c>
      <c r="AN1695" s="12" t="s">
        <v>69</v>
      </c>
      <c r="AO1695" s="12" t="s">
        <v>91</v>
      </c>
      <c r="AQ1695" s="12" t="s">
        <v>16367</v>
      </c>
      <c r="AR1695" s="12" t="s">
        <v>16367</v>
      </c>
      <c r="AS1695" s="12" t="s">
        <v>16368</v>
      </c>
      <c r="AT1695" s="12" t="s">
        <v>16368</v>
      </c>
      <c r="AU1695" s="12" t="s">
        <v>16364</v>
      </c>
      <c r="AW1695" s="17">
        <v>45616</v>
      </c>
      <c r="AZ1695" s="12" t="s">
        <v>92</v>
      </c>
      <c r="BD1695" s="12" t="s">
        <v>16369</v>
      </c>
      <c r="BE1695" s="12" t="s">
        <v>16370</v>
      </c>
      <c r="BF1695" s="12" t="s">
        <v>16371</v>
      </c>
      <c r="BG1695" s="12" t="s">
        <v>16372</v>
      </c>
    </row>
    <row r="1696" spans="1:59" ht="115.2" x14ac:dyDescent="0.3">
      <c r="A1696" s="12">
        <v>16190745</v>
      </c>
      <c r="B1696" s="12" t="s">
        <v>88</v>
      </c>
      <c r="E1696" s="12">
        <v>801935046</v>
      </c>
      <c r="F1696" s="12">
        <v>100</v>
      </c>
      <c r="G1696" s="12" t="s">
        <v>20156</v>
      </c>
      <c r="H1696" s="12" t="s">
        <v>60</v>
      </c>
      <c r="I1696" s="12" t="s">
        <v>64</v>
      </c>
      <c r="J1696" s="12" t="s">
        <v>65</v>
      </c>
      <c r="K1696" s="12" t="s">
        <v>17023</v>
      </c>
      <c r="L1696" s="12" t="s">
        <v>17024</v>
      </c>
      <c r="M1696" s="15">
        <v>44585.98</v>
      </c>
      <c r="N1696" s="16">
        <f>IF(M1696&gt;1000000,1,0)</f>
        <v>0</v>
      </c>
      <c r="O1696" s="16">
        <f>IF(N1696=0,IF(M1696&gt;100000,1,0),0)</f>
        <v>0</v>
      </c>
      <c r="P1696" s="16">
        <f>IF(M1696&lt;15000,1,0)</f>
        <v>0</v>
      </c>
      <c r="Q1696" s="12" t="s">
        <v>164</v>
      </c>
      <c r="R1696" s="17">
        <v>45588</v>
      </c>
      <c r="S1696" s="17">
        <v>45618</v>
      </c>
      <c r="T1696" s="17">
        <v>45624</v>
      </c>
      <c r="U1696" s="12">
        <v>1</v>
      </c>
      <c r="V1696" s="12" t="s">
        <v>17025</v>
      </c>
      <c r="W1696" s="12" t="s">
        <v>17026</v>
      </c>
      <c r="X1696" s="12" t="s">
        <v>67</v>
      </c>
      <c r="Y1696" s="12" t="s">
        <v>1775</v>
      </c>
      <c r="Z1696" s="12" t="s">
        <v>2214</v>
      </c>
      <c r="AA1696" s="13">
        <v>30040.880000000001</v>
      </c>
      <c r="AB1696" s="13">
        <v>36349.46</v>
      </c>
      <c r="AE1696" s="12">
        <v>1</v>
      </c>
      <c r="AF1696" s="12" t="s">
        <v>65</v>
      </c>
      <c r="AG1696" s="12" t="s">
        <v>17027</v>
      </c>
      <c r="AH1696" s="12" t="s">
        <v>68</v>
      </c>
      <c r="AI1696" s="17">
        <v>45617</v>
      </c>
      <c r="AJ1696" s="17">
        <v>45622</v>
      </c>
      <c r="AK1696" s="12" t="s">
        <v>90</v>
      </c>
      <c r="AN1696" s="12" t="s">
        <v>69</v>
      </c>
      <c r="AO1696" s="12" t="s">
        <v>91</v>
      </c>
      <c r="AQ1696" s="12" t="s">
        <v>17028</v>
      </c>
      <c r="AR1696" s="12" t="s">
        <v>17029</v>
      </c>
      <c r="AS1696" s="12" t="s">
        <v>17030</v>
      </c>
      <c r="AT1696" s="12" t="s">
        <v>17031</v>
      </c>
      <c r="AU1696" s="12" t="s">
        <v>17032</v>
      </c>
      <c r="AW1696" s="17">
        <v>45617</v>
      </c>
      <c r="AZ1696" s="12" t="s">
        <v>173</v>
      </c>
      <c r="BD1696" s="12" t="s">
        <v>17033</v>
      </c>
      <c r="BE1696" s="12" t="s">
        <v>17034</v>
      </c>
      <c r="BF1696" s="12" t="s">
        <v>17035</v>
      </c>
      <c r="BG1696" s="12" t="s">
        <v>17036</v>
      </c>
    </row>
    <row r="1697" spans="1:59" ht="115.2" x14ac:dyDescent="0.3">
      <c r="A1697" s="12">
        <v>16190745</v>
      </c>
      <c r="B1697" s="12" t="s">
        <v>88</v>
      </c>
      <c r="E1697" s="12">
        <v>801935046</v>
      </c>
      <c r="F1697" s="12">
        <v>100</v>
      </c>
      <c r="G1697" s="12" t="s">
        <v>20156</v>
      </c>
      <c r="H1697" s="12" t="s">
        <v>60</v>
      </c>
      <c r="I1697" s="12" t="s">
        <v>64</v>
      </c>
      <c r="J1697" s="12" t="s">
        <v>65</v>
      </c>
      <c r="K1697" s="12" t="s">
        <v>17023</v>
      </c>
      <c r="L1697" s="12" t="s">
        <v>17024</v>
      </c>
      <c r="M1697" s="15">
        <v>34731.620000000003</v>
      </c>
      <c r="N1697" s="16">
        <f>IF(M1697&gt;1000000,1,0)</f>
        <v>0</v>
      </c>
      <c r="O1697" s="16">
        <f>IF(N1697=0,IF(M1697&gt;100000,1,0),0)</f>
        <v>0</v>
      </c>
      <c r="P1697" s="16">
        <f>IF(M1697&lt;15000,1,0)</f>
        <v>0</v>
      </c>
      <c r="Q1697" s="12" t="s">
        <v>164</v>
      </c>
      <c r="R1697" s="17">
        <v>45588</v>
      </c>
      <c r="S1697" s="17">
        <v>45618</v>
      </c>
      <c r="T1697" s="17">
        <v>45624</v>
      </c>
      <c r="U1697" s="12">
        <v>2</v>
      </c>
      <c r="V1697" s="12" t="s">
        <v>17037</v>
      </c>
      <c r="W1697" s="12" t="s">
        <v>17026</v>
      </c>
      <c r="X1697" s="12" t="s">
        <v>67</v>
      </c>
      <c r="Y1697" s="12" t="s">
        <v>1776</v>
      </c>
      <c r="Z1697" s="12" t="s">
        <v>1777</v>
      </c>
      <c r="AA1697" s="13">
        <v>28940</v>
      </c>
      <c r="AB1697" s="13">
        <v>35017.4</v>
      </c>
      <c r="AE1697" s="12">
        <v>1</v>
      </c>
      <c r="AF1697" s="12" t="s">
        <v>65</v>
      </c>
      <c r="AG1697" s="12" t="s">
        <v>17027</v>
      </c>
      <c r="AH1697" s="12" t="s">
        <v>68</v>
      </c>
      <c r="AI1697" s="17">
        <v>45617</v>
      </c>
      <c r="AJ1697" s="17">
        <v>45622</v>
      </c>
      <c r="AK1697" s="12" t="s">
        <v>90</v>
      </c>
      <c r="AN1697" s="12" t="s">
        <v>69</v>
      </c>
      <c r="AO1697" s="12" t="s">
        <v>91</v>
      </c>
      <c r="AQ1697" s="12" t="s">
        <v>17038</v>
      </c>
      <c r="AR1697" s="12" t="s">
        <v>17029</v>
      </c>
      <c r="AS1697" s="12" t="s">
        <v>17039</v>
      </c>
      <c r="AT1697" s="12" t="s">
        <v>17031</v>
      </c>
      <c r="AU1697" s="12" t="s">
        <v>17032</v>
      </c>
      <c r="AW1697" s="17">
        <v>45617</v>
      </c>
      <c r="AZ1697" s="12" t="s">
        <v>173</v>
      </c>
      <c r="BD1697" s="12" t="s">
        <v>17033</v>
      </c>
      <c r="BE1697" s="12" t="s">
        <v>17034</v>
      </c>
      <c r="BF1697" s="12" t="s">
        <v>17035</v>
      </c>
      <c r="BG1697" s="12" t="s">
        <v>17036</v>
      </c>
    </row>
    <row r="1698" spans="1:59" ht="100.8" x14ac:dyDescent="0.3">
      <c r="A1698" s="12">
        <v>16190745</v>
      </c>
      <c r="B1698" s="12" t="s">
        <v>88</v>
      </c>
      <c r="E1698" s="12">
        <v>801935046</v>
      </c>
      <c r="F1698" s="12">
        <v>100</v>
      </c>
      <c r="G1698" s="12" t="s">
        <v>20157</v>
      </c>
      <c r="H1698" s="12" t="s">
        <v>60</v>
      </c>
      <c r="I1698" s="12" t="s">
        <v>64</v>
      </c>
      <c r="J1698" s="12" t="s">
        <v>65</v>
      </c>
      <c r="K1698" s="12" t="s">
        <v>16193</v>
      </c>
      <c r="L1698" s="12" t="s">
        <v>16194</v>
      </c>
      <c r="M1698" s="15">
        <v>16748.14</v>
      </c>
      <c r="N1698" s="16">
        <f>IF(M1698&gt;1000000,1,0)</f>
        <v>0</v>
      </c>
      <c r="O1698" s="16">
        <f>IF(N1698=0,IF(M1698&gt;100000,1,0),0)</f>
        <v>0</v>
      </c>
      <c r="P1698" s="16">
        <f>IF(M1698&lt;15000,1,0)</f>
        <v>0</v>
      </c>
      <c r="Q1698" s="12" t="s">
        <v>5869</v>
      </c>
      <c r="R1698" s="17">
        <v>45616</v>
      </c>
      <c r="S1698" s="17">
        <v>45649</v>
      </c>
      <c r="T1698" s="17">
        <v>45650</v>
      </c>
      <c r="U1698" s="12">
        <v>1</v>
      </c>
      <c r="V1698" s="12" t="s">
        <v>16195</v>
      </c>
      <c r="W1698" s="12" t="s">
        <v>16196</v>
      </c>
      <c r="X1698" s="12" t="s">
        <v>67</v>
      </c>
      <c r="Y1698" s="12" t="s">
        <v>14095</v>
      </c>
      <c r="Z1698" s="12" t="s">
        <v>16197</v>
      </c>
      <c r="AA1698" s="13">
        <v>6978.39</v>
      </c>
      <c r="AB1698" s="13">
        <v>8443.85</v>
      </c>
      <c r="AE1698" s="12">
        <v>2</v>
      </c>
      <c r="AF1698" s="12" t="s">
        <v>65</v>
      </c>
      <c r="AG1698" s="12" t="s">
        <v>16200</v>
      </c>
      <c r="AH1698" s="12" t="s">
        <v>68</v>
      </c>
      <c r="AI1698" s="17">
        <v>45648</v>
      </c>
      <c r="AJ1698" s="17">
        <v>45649</v>
      </c>
      <c r="AK1698" s="12" t="s">
        <v>90</v>
      </c>
      <c r="AN1698" s="12" t="s">
        <v>69</v>
      </c>
      <c r="AO1698" s="12" t="s">
        <v>91</v>
      </c>
      <c r="AQ1698" s="12" t="s">
        <v>16198</v>
      </c>
      <c r="AR1698" s="12" t="s">
        <v>16201</v>
      </c>
      <c r="AS1698" s="12" t="s">
        <v>16199</v>
      </c>
      <c r="AT1698" s="12" t="s">
        <v>16202</v>
      </c>
      <c r="AU1698" s="12" t="s">
        <v>16203</v>
      </c>
      <c r="AW1698" s="17">
        <v>45649</v>
      </c>
      <c r="AZ1698" s="12" t="s">
        <v>92</v>
      </c>
      <c r="BD1698" s="12" t="s">
        <v>16204</v>
      </c>
      <c r="BE1698" s="12" t="s">
        <v>16205</v>
      </c>
      <c r="BF1698" s="12" t="s">
        <v>16206</v>
      </c>
      <c r="BG1698" s="12" t="s">
        <v>16207</v>
      </c>
    </row>
    <row r="1699" spans="1:59" ht="187.2" x14ac:dyDescent="0.3">
      <c r="A1699" s="12">
        <v>16190745</v>
      </c>
      <c r="B1699" s="12" t="s">
        <v>88</v>
      </c>
      <c r="E1699" s="12">
        <v>801935046</v>
      </c>
      <c r="F1699" s="12">
        <v>100</v>
      </c>
      <c r="G1699" s="12" t="s">
        <v>20157</v>
      </c>
      <c r="H1699" s="12" t="s">
        <v>60</v>
      </c>
      <c r="I1699" s="12" t="s">
        <v>64</v>
      </c>
      <c r="J1699" s="12" t="s">
        <v>65</v>
      </c>
      <c r="K1699" s="12" t="s">
        <v>16193</v>
      </c>
      <c r="L1699" s="12" t="s">
        <v>16194</v>
      </c>
      <c r="M1699" s="15">
        <v>36913.5</v>
      </c>
      <c r="N1699" s="16">
        <f>IF(M1699&gt;1000000,1,0)</f>
        <v>0</v>
      </c>
      <c r="O1699" s="16">
        <f>IF(N1699=0,IF(M1699&gt;100000,1,0),0)</f>
        <v>0</v>
      </c>
      <c r="P1699" s="16">
        <f>IF(M1699&lt;15000,1,0)</f>
        <v>0</v>
      </c>
      <c r="Q1699" s="12" t="s">
        <v>5869</v>
      </c>
      <c r="R1699" s="17">
        <v>45616</v>
      </c>
      <c r="S1699" s="17">
        <v>45649</v>
      </c>
      <c r="T1699" s="17">
        <v>45650</v>
      </c>
      <c r="U1699" s="12">
        <v>2</v>
      </c>
      <c r="V1699" s="12" t="s">
        <v>19280</v>
      </c>
      <c r="W1699" s="12" t="s">
        <v>19281</v>
      </c>
      <c r="X1699" s="12" t="s">
        <v>67</v>
      </c>
      <c r="Y1699" s="12" t="s">
        <v>875</v>
      </c>
      <c r="Z1699" s="12" t="s">
        <v>19282</v>
      </c>
      <c r="AA1699" s="13">
        <v>15380.63</v>
      </c>
      <c r="AB1699" s="13">
        <v>18610.560000000001</v>
      </c>
      <c r="AE1699" s="12">
        <v>2</v>
      </c>
      <c r="AF1699" s="12" t="s">
        <v>65</v>
      </c>
      <c r="AG1699" s="12" t="s">
        <v>16200</v>
      </c>
      <c r="AH1699" s="12" t="s">
        <v>68</v>
      </c>
      <c r="AI1699" s="17">
        <v>45648</v>
      </c>
      <c r="AJ1699" s="17">
        <v>45649</v>
      </c>
      <c r="AK1699" s="12" t="s">
        <v>90</v>
      </c>
      <c r="AN1699" s="12" t="s">
        <v>69</v>
      </c>
      <c r="AO1699" s="12" t="s">
        <v>91</v>
      </c>
      <c r="AQ1699" s="12" t="s">
        <v>19283</v>
      </c>
      <c r="AR1699" s="12" t="s">
        <v>16201</v>
      </c>
      <c r="AS1699" s="12" t="s">
        <v>19284</v>
      </c>
      <c r="AT1699" s="12" t="s">
        <v>16202</v>
      </c>
      <c r="AU1699" s="12" t="s">
        <v>16203</v>
      </c>
      <c r="AW1699" s="17">
        <v>45649</v>
      </c>
      <c r="AZ1699" s="12" t="s">
        <v>92</v>
      </c>
      <c r="BD1699" s="12" t="s">
        <v>16204</v>
      </c>
      <c r="BE1699" s="12" t="s">
        <v>16205</v>
      </c>
      <c r="BF1699" s="12" t="s">
        <v>16206</v>
      </c>
      <c r="BG1699" s="12" t="s">
        <v>16207</v>
      </c>
    </row>
    <row r="1700" spans="1:59" ht="187.2" x14ac:dyDescent="0.3">
      <c r="A1700" s="12">
        <v>16190745</v>
      </c>
      <c r="B1700" s="12" t="s">
        <v>88</v>
      </c>
      <c r="E1700" s="12">
        <v>801935046</v>
      </c>
      <c r="F1700" s="12">
        <v>100</v>
      </c>
      <c r="G1700" s="12" t="s">
        <v>20157</v>
      </c>
      <c r="H1700" s="12" t="s">
        <v>60</v>
      </c>
      <c r="I1700" s="12" t="s">
        <v>64</v>
      </c>
      <c r="J1700" s="12" t="s">
        <v>65</v>
      </c>
      <c r="K1700" s="12" t="s">
        <v>16193</v>
      </c>
      <c r="L1700" s="12" t="s">
        <v>16194</v>
      </c>
      <c r="M1700" s="15">
        <v>22884.36</v>
      </c>
      <c r="N1700" s="16">
        <f>IF(M1700&gt;1000000,1,0)</f>
        <v>0</v>
      </c>
      <c r="O1700" s="16">
        <f>IF(N1700=0,IF(M1700&gt;100000,1,0),0)</f>
        <v>0</v>
      </c>
      <c r="P1700" s="16">
        <f>IF(M1700&lt;15000,1,0)</f>
        <v>0</v>
      </c>
      <c r="Q1700" s="12" t="s">
        <v>5869</v>
      </c>
      <c r="R1700" s="17">
        <v>45616</v>
      </c>
      <c r="S1700" s="17">
        <v>45649</v>
      </c>
      <c r="T1700" s="17">
        <v>45650</v>
      </c>
      <c r="U1700" s="12">
        <v>3</v>
      </c>
      <c r="V1700" s="12" t="s">
        <v>19285</v>
      </c>
      <c r="W1700" s="12" t="s">
        <v>19281</v>
      </c>
      <c r="X1700" s="12" t="s">
        <v>67</v>
      </c>
      <c r="Y1700" s="12" t="s">
        <v>14095</v>
      </c>
      <c r="Z1700" s="12" t="s">
        <v>16197</v>
      </c>
      <c r="AA1700" s="13">
        <v>9535.15</v>
      </c>
      <c r="AB1700" s="13">
        <v>11537.53</v>
      </c>
      <c r="AE1700" s="12">
        <v>1</v>
      </c>
      <c r="AF1700" s="12" t="s">
        <v>65</v>
      </c>
      <c r="AG1700" s="12" t="s">
        <v>16200</v>
      </c>
      <c r="AH1700" s="12" t="s">
        <v>68</v>
      </c>
      <c r="AI1700" s="17">
        <v>45648</v>
      </c>
      <c r="AJ1700" s="17">
        <v>45649</v>
      </c>
      <c r="AK1700" s="12" t="s">
        <v>90</v>
      </c>
      <c r="AN1700" s="12" t="s">
        <v>69</v>
      </c>
      <c r="AO1700" s="12" t="s">
        <v>91</v>
      </c>
      <c r="AQ1700" s="12" t="s">
        <v>19286</v>
      </c>
      <c r="AR1700" s="12" t="s">
        <v>16201</v>
      </c>
      <c r="AS1700" s="12" t="s">
        <v>19287</v>
      </c>
      <c r="AT1700" s="12" t="s">
        <v>16202</v>
      </c>
      <c r="AU1700" s="12" t="s">
        <v>16203</v>
      </c>
      <c r="AW1700" s="17">
        <v>45649</v>
      </c>
      <c r="AZ1700" s="12" t="s">
        <v>92</v>
      </c>
      <c r="BD1700" s="12" t="s">
        <v>16204</v>
      </c>
      <c r="BE1700" s="12" t="s">
        <v>16205</v>
      </c>
      <c r="BF1700" s="12" t="s">
        <v>16206</v>
      </c>
      <c r="BG1700" s="12" t="s">
        <v>16207</v>
      </c>
    </row>
    <row r="1701" spans="1:59" ht="115.2" x14ac:dyDescent="0.3">
      <c r="A1701" s="12">
        <v>16190745</v>
      </c>
      <c r="B1701" s="12" t="s">
        <v>88</v>
      </c>
      <c r="E1701" s="12">
        <v>801935046</v>
      </c>
      <c r="F1701" s="12">
        <v>100</v>
      </c>
      <c r="G1701" s="12" t="s">
        <v>19268</v>
      </c>
      <c r="H1701" s="12" t="s">
        <v>60</v>
      </c>
      <c r="I1701" s="12" t="s">
        <v>80</v>
      </c>
      <c r="J1701" s="12" t="s">
        <v>65</v>
      </c>
      <c r="K1701" s="12" t="s">
        <v>19269</v>
      </c>
      <c r="L1701" s="12" t="s">
        <v>19270</v>
      </c>
      <c r="M1701" s="15">
        <v>53433.48</v>
      </c>
      <c r="N1701" s="16">
        <f>IF(M1701&gt;1000000,1,0)</f>
        <v>0</v>
      </c>
      <c r="O1701" s="16">
        <f>IF(N1701=0,IF(M1701&gt;100000,1,0),0)</f>
        <v>0</v>
      </c>
      <c r="P1701" s="16">
        <f>IF(M1701&lt;15000,1,0)</f>
        <v>0</v>
      </c>
      <c r="Q1701" s="12" t="s">
        <v>5869</v>
      </c>
      <c r="R1701" s="17">
        <v>45624</v>
      </c>
      <c r="S1701" s="17">
        <v>45649</v>
      </c>
      <c r="T1701" s="17">
        <v>45650</v>
      </c>
      <c r="U1701" s="12">
        <v>0</v>
      </c>
      <c r="W1701" s="12" t="s">
        <v>19272</v>
      </c>
      <c r="X1701" s="12" t="s">
        <v>67</v>
      </c>
      <c r="Y1701" s="12" t="s">
        <v>882</v>
      </c>
      <c r="Z1701" s="12" t="s">
        <v>1706</v>
      </c>
      <c r="AA1701" s="13">
        <v>22623.95</v>
      </c>
      <c r="AB1701" s="13">
        <v>27374.98</v>
      </c>
      <c r="AE1701" s="12">
        <v>3</v>
      </c>
      <c r="AF1701" s="12" t="s">
        <v>65</v>
      </c>
      <c r="AG1701" s="12" t="s">
        <v>19275</v>
      </c>
      <c r="AH1701" s="12" t="s">
        <v>68</v>
      </c>
      <c r="AI1701" s="17">
        <v>45648</v>
      </c>
      <c r="AJ1701" s="17">
        <v>45649</v>
      </c>
      <c r="AK1701" s="12" t="s">
        <v>90</v>
      </c>
      <c r="AN1701" s="12" t="s">
        <v>69</v>
      </c>
      <c r="AO1701" s="12" t="s">
        <v>116</v>
      </c>
      <c r="AQ1701" s="12" t="s">
        <v>19273</v>
      </c>
      <c r="AR1701" s="12" t="s">
        <v>19273</v>
      </c>
      <c r="AS1701" s="12" t="s">
        <v>19274</v>
      </c>
      <c r="AT1701" s="12" t="s">
        <v>19274</v>
      </c>
      <c r="AU1701" s="12" t="s">
        <v>19271</v>
      </c>
      <c r="AW1701" s="17">
        <v>45649</v>
      </c>
      <c r="AZ1701" s="12" t="s">
        <v>92</v>
      </c>
      <c r="BD1701" s="12" t="s">
        <v>19276</v>
      </c>
      <c r="BE1701" s="12" t="s">
        <v>19277</v>
      </c>
      <c r="BF1701" s="12" t="s">
        <v>19278</v>
      </c>
      <c r="BG1701" s="12" t="s">
        <v>19279</v>
      </c>
    </row>
    <row r="1702" spans="1:59" ht="115.2" x14ac:dyDescent="0.3">
      <c r="A1702" s="12">
        <v>16053798</v>
      </c>
      <c r="B1702" s="12" t="s">
        <v>266</v>
      </c>
      <c r="E1702" s="12">
        <v>801933048</v>
      </c>
      <c r="F1702" s="12" t="s">
        <v>267</v>
      </c>
      <c r="G1702" s="12" t="s">
        <v>6249</v>
      </c>
      <c r="H1702" s="12" t="s">
        <v>63</v>
      </c>
      <c r="I1702" s="12" t="s">
        <v>1146</v>
      </c>
      <c r="J1702" s="12" t="s">
        <v>76</v>
      </c>
      <c r="K1702" s="12" t="s">
        <v>6250</v>
      </c>
      <c r="L1702" s="12" t="s">
        <v>6251</v>
      </c>
      <c r="M1702" s="15">
        <v>112147.84</v>
      </c>
      <c r="N1702" s="16">
        <f>IF(M1702&gt;1000000,1,0)</f>
        <v>0</v>
      </c>
      <c r="O1702" s="16">
        <f>IF(N1702=0,IF(M1702&gt;100000,1,0),0)</f>
        <v>1</v>
      </c>
      <c r="P1702" s="16">
        <f>IF(M1702&lt;15000,1,0)</f>
        <v>0</v>
      </c>
      <c r="Q1702" s="12" t="s">
        <v>81</v>
      </c>
      <c r="R1702" s="17">
        <v>45301</v>
      </c>
      <c r="S1702" s="17">
        <v>45412</v>
      </c>
      <c r="U1702" s="12">
        <v>0</v>
      </c>
      <c r="W1702" s="12" t="s">
        <v>835</v>
      </c>
      <c r="X1702" s="12" t="s">
        <v>67</v>
      </c>
      <c r="Y1702" s="12" t="s">
        <v>3739</v>
      </c>
      <c r="Z1702" s="12" t="s">
        <v>6253</v>
      </c>
      <c r="AA1702" s="13">
        <v>79000</v>
      </c>
      <c r="AB1702" s="13">
        <v>95590</v>
      </c>
      <c r="AE1702" s="12">
        <v>5</v>
      </c>
      <c r="AF1702" s="12" t="s">
        <v>76</v>
      </c>
      <c r="AG1702" s="12" t="s">
        <v>6254</v>
      </c>
      <c r="AH1702" s="12" t="s">
        <v>68</v>
      </c>
      <c r="AI1702" s="17">
        <v>45391</v>
      </c>
      <c r="AK1702" s="12" t="s">
        <v>90</v>
      </c>
      <c r="AN1702" s="12" t="s">
        <v>69</v>
      </c>
      <c r="AO1702" s="12" t="s">
        <v>6255</v>
      </c>
      <c r="AQ1702" s="12" t="s">
        <v>6256</v>
      </c>
      <c r="AR1702" s="12" t="s">
        <v>6256</v>
      </c>
      <c r="AS1702" s="12" t="s">
        <v>6257</v>
      </c>
      <c r="AT1702" s="12" t="s">
        <v>6257</v>
      </c>
      <c r="AU1702" s="12" t="s">
        <v>6252</v>
      </c>
      <c r="AW1702" s="17">
        <v>45411</v>
      </c>
      <c r="BD1702" s="12" t="s">
        <v>6258</v>
      </c>
      <c r="BE1702" s="12" t="s">
        <v>6259</v>
      </c>
      <c r="BF1702" s="12" t="s">
        <v>6260</v>
      </c>
    </row>
    <row r="1703" spans="1:59" ht="115.2" x14ac:dyDescent="0.3">
      <c r="A1703" s="12">
        <v>9176738</v>
      </c>
      <c r="B1703" s="12" t="s">
        <v>319</v>
      </c>
      <c r="E1703" s="12">
        <v>9501860009</v>
      </c>
      <c r="F1703" s="12" t="s">
        <v>320</v>
      </c>
      <c r="G1703" s="12" t="s">
        <v>4428</v>
      </c>
      <c r="H1703" s="12" t="s">
        <v>85</v>
      </c>
      <c r="I1703" s="12" t="s">
        <v>64</v>
      </c>
      <c r="J1703" s="12" t="s">
        <v>65</v>
      </c>
      <c r="K1703" s="12" t="s">
        <v>4429</v>
      </c>
      <c r="L1703" s="12" t="s">
        <v>4430</v>
      </c>
      <c r="M1703" s="15">
        <v>98000</v>
      </c>
      <c r="N1703" s="16">
        <f>IF(M1703&gt;1000000,1,0)</f>
        <v>0</v>
      </c>
      <c r="O1703" s="16">
        <f>IF(N1703=0,IF(M1703&gt;100000,1,0),0)</f>
        <v>0</v>
      </c>
      <c r="P1703" s="16">
        <f>IF(M1703&lt;15000,1,0)</f>
        <v>0</v>
      </c>
      <c r="Q1703" s="12" t="s">
        <v>4271</v>
      </c>
      <c r="R1703" s="17">
        <v>45323</v>
      </c>
      <c r="S1703" s="17">
        <v>45370</v>
      </c>
      <c r="T1703" s="17">
        <v>45370</v>
      </c>
      <c r="U1703" s="12">
        <v>0</v>
      </c>
      <c r="W1703" s="12" t="s">
        <v>354</v>
      </c>
      <c r="X1703" s="12" t="s">
        <v>67</v>
      </c>
      <c r="Y1703" s="12" t="s">
        <v>4431</v>
      </c>
      <c r="Z1703" s="12" t="s">
        <v>4432</v>
      </c>
      <c r="AA1703" s="13">
        <v>83000</v>
      </c>
      <c r="AB1703" s="13">
        <v>100430</v>
      </c>
      <c r="AE1703" s="12">
        <v>2</v>
      </c>
      <c r="AF1703" s="12" t="s">
        <v>65</v>
      </c>
      <c r="AG1703" s="12" t="s">
        <v>4433</v>
      </c>
      <c r="AH1703" s="12" t="s">
        <v>68</v>
      </c>
      <c r="AI1703" s="17">
        <v>45370</v>
      </c>
      <c r="AJ1703" s="17">
        <v>45370</v>
      </c>
      <c r="AK1703" s="12" t="s">
        <v>90</v>
      </c>
      <c r="AN1703" s="12" t="s">
        <v>216</v>
      </c>
      <c r="AQ1703" s="12" t="s">
        <v>513</v>
      </c>
      <c r="AR1703" s="12" t="s">
        <v>513</v>
      </c>
      <c r="AS1703" s="12" t="s">
        <v>1064</v>
      </c>
      <c r="AT1703" s="12" t="s">
        <v>1064</v>
      </c>
      <c r="AU1703" s="12" t="s">
        <v>513</v>
      </c>
      <c r="AW1703" s="17">
        <v>45364</v>
      </c>
      <c r="AZ1703" s="12" t="s">
        <v>92</v>
      </c>
      <c r="BD1703" s="12" t="s">
        <v>4434</v>
      </c>
      <c r="BE1703" s="12" t="s">
        <v>4435</v>
      </c>
      <c r="BF1703" s="12" t="s">
        <v>4436</v>
      </c>
      <c r="BG1703" s="12" t="s">
        <v>4437</v>
      </c>
    </row>
    <row r="1704" spans="1:59" ht="100.8" x14ac:dyDescent="0.3">
      <c r="A1704" s="12">
        <v>9176738</v>
      </c>
      <c r="B1704" s="12" t="s">
        <v>319</v>
      </c>
      <c r="E1704" s="12">
        <v>9501860009</v>
      </c>
      <c r="F1704" s="12" t="s">
        <v>320</v>
      </c>
      <c r="G1704" s="12" t="s">
        <v>4268</v>
      </c>
      <c r="H1704" s="12" t="s">
        <v>85</v>
      </c>
      <c r="I1704" s="12" t="s">
        <v>64</v>
      </c>
      <c r="J1704" s="12" t="s">
        <v>65</v>
      </c>
      <c r="K1704" s="12" t="s">
        <v>4269</v>
      </c>
      <c r="L1704" s="12" t="s">
        <v>4270</v>
      </c>
      <c r="M1704" s="15">
        <v>208000</v>
      </c>
      <c r="N1704" s="16">
        <f>IF(M1704&gt;1000000,1,0)</f>
        <v>0</v>
      </c>
      <c r="O1704" s="16">
        <f>IF(N1704=0,IF(M1704&gt;100000,1,0),0)</f>
        <v>1</v>
      </c>
      <c r="P1704" s="16">
        <f>IF(M1704&lt;15000,1,0)</f>
        <v>0</v>
      </c>
      <c r="Q1704" s="12" t="s">
        <v>4271</v>
      </c>
      <c r="R1704" s="17">
        <v>45313</v>
      </c>
      <c r="S1704" s="17">
        <v>45343</v>
      </c>
      <c r="T1704" s="17">
        <v>45365</v>
      </c>
      <c r="U1704" s="12">
        <v>0</v>
      </c>
      <c r="W1704" s="12" t="s">
        <v>354</v>
      </c>
      <c r="X1704" s="12" t="s">
        <v>67</v>
      </c>
      <c r="Y1704" s="12" t="s">
        <v>3436</v>
      </c>
      <c r="Z1704" s="12" t="s">
        <v>3437</v>
      </c>
      <c r="AA1704" s="13">
        <v>180000</v>
      </c>
      <c r="AB1704" s="13">
        <v>217800</v>
      </c>
      <c r="AE1704" s="12">
        <v>1</v>
      </c>
      <c r="AF1704" s="12" t="s">
        <v>65</v>
      </c>
      <c r="AG1704" s="12" t="s">
        <v>4272</v>
      </c>
      <c r="AH1704" s="12" t="s">
        <v>68</v>
      </c>
      <c r="AI1704" s="17">
        <v>45343</v>
      </c>
      <c r="AJ1704" s="17">
        <v>45365</v>
      </c>
      <c r="AK1704" s="12" t="s">
        <v>90</v>
      </c>
      <c r="AN1704" s="12" t="s">
        <v>216</v>
      </c>
      <c r="AQ1704" s="12" t="s">
        <v>2057</v>
      </c>
      <c r="AR1704" s="12" t="s">
        <v>2057</v>
      </c>
      <c r="AS1704" s="12" t="s">
        <v>4273</v>
      </c>
      <c r="AT1704" s="12" t="s">
        <v>4273</v>
      </c>
      <c r="AU1704" s="12" t="s">
        <v>2057</v>
      </c>
      <c r="AW1704" s="17">
        <v>45338</v>
      </c>
      <c r="AZ1704" s="12" t="s">
        <v>92</v>
      </c>
      <c r="BD1704" s="12" t="s">
        <v>4274</v>
      </c>
      <c r="BE1704" s="12" t="s">
        <v>4275</v>
      </c>
      <c r="BF1704" s="12" t="s">
        <v>4276</v>
      </c>
      <c r="BG1704" s="12" t="s">
        <v>4277</v>
      </c>
    </row>
    <row r="1705" spans="1:59" ht="100.8" x14ac:dyDescent="0.3">
      <c r="A1705" s="12">
        <v>9176738</v>
      </c>
      <c r="B1705" s="12" t="s">
        <v>319</v>
      </c>
      <c r="E1705" s="12">
        <v>9501860009</v>
      </c>
      <c r="F1705" s="12" t="s">
        <v>320</v>
      </c>
      <c r="G1705" s="12" t="s">
        <v>12864</v>
      </c>
      <c r="H1705" s="12" t="s">
        <v>85</v>
      </c>
      <c r="I1705" s="12" t="s">
        <v>64</v>
      </c>
      <c r="J1705" s="12" t="s">
        <v>65</v>
      </c>
      <c r="K1705" s="12" t="s">
        <v>12865</v>
      </c>
      <c r="L1705" s="12" t="s">
        <v>12866</v>
      </c>
      <c r="M1705" s="15">
        <v>55000</v>
      </c>
      <c r="N1705" s="16">
        <f>IF(M1705&gt;1000000,1,0)</f>
        <v>0</v>
      </c>
      <c r="O1705" s="16">
        <f>IF(N1705=0,IF(M1705&gt;100000,1,0),0)</f>
        <v>0</v>
      </c>
      <c r="P1705" s="16">
        <f>IF(M1705&lt;15000,1,0)</f>
        <v>0</v>
      </c>
      <c r="Q1705" s="12" t="s">
        <v>3420</v>
      </c>
      <c r="R1705" s="17">
        <v>45474</v>
      </c>
      <c r="S1705" s="17">
        <v>45524</v>
      </c>
      <c r="T1705" s="17">
        <v>45530</v>
      </c>
      <c r="U1705" s="12">
        <v>0</v>
      </c>
      <c r="W1705" s="12" t="s">
        <v>8544</v>
      </c>
      <c r="X1705" s="12" t="s">
        <v>67</v>
      </c>
      <c r="Y1705" s="12" t="s">
        <v>1441</v>
      </c>
      <c r="Z1705" s="12" t="s">
        <v>12867</v>
      </c>
      <c r="AA1705" s="13">
        <v>50000</v>
      </c>
      <c r="AB1705" s="13">
        <v>50000</v>
      </c>
      <c r="AE1705" s="12">
        <v>1</v>
      </c>
      <c r="AF1705" s="12" t="s">
        <v>65</v>
      </c>
      <c r="AG1705" s="12" t="s">
        <v>12868</v>
      </c>
      <c r="AH1705" s="12" t="s">
        <v>68</v>
      </c>
      <c r="AI1705" s="17">
        <v>45520</v>
      </c>
      <c r="AJ1705" s="17">
        <v>45524</v>
      </c>
      <c r="AK1705" s="12" t="s">
        <v>90</v>
      </c>
      <c r="AN1705" s="12" t="s">
        <v>216</v>
      </c>
      <c r="AQ1705" s="12" t="s">
        <v>204</v>
      </c>
      <c r="AR1705" s="12" t="s">
        <v>204</v>
      </c>
      <c r="AS1705" s="12" t="s">
        <v>205</v>
      </c>
      <c r="AT1705" s="12" t="s">
        <v>205</v>
      </c>
      <c r="AU1705" s="12" t="s">
        <v>204</v>
      </c>
      <c r="AW1705" s="17">
        <v>45504</v>
      </c>
      <c r="AZ1705" s="12" t="s">
        <v>92</v>
      </c>
      <c r="BD1705" s="12" t="s">
        <v>12869</v>
      </c>
      <c r="BE1705" s="12" t="s">
        <v>12870</v>
      </c>
      <c r="BF1705" s="12" t="s">
        <v>12871</v>
      </c>
      <c r="BG1705" s="12" t="s">
        <v>12872</v>
      </c>
    </row>
    <row r="1706" spans="1:59" ht="115.2" x14ac:dyDescent="0.3">
      <c r="A1706" s="12">
        <v>9176738</v>
      </c>
      <c r="B1706" s="12" t="s">
        <v>319</v>
      </c>
      <c r="E1706" s="12">
        <v>9501860009</v>
      </c>
      <c r="F1706" s="12" t="s">
        <v>320</v>
      </c>
      <c r="G1706" s="12" t="s">
        <v>16646</v>
      </c>
      <c r="H1706" s="12" t="s">
        <v>85</v>
      </c>
      <c r="I1706" s="12" t="s">
        <v>64</v>
      </c>
      <c r="J1706" s="12" t="s">
        <v>65</v>
      </c>
      <c r="K1706" s="12" t="s">
        <v>16647</v>
      </c>
      <c r="L1706" s="12" t="s">
        <v>16648</v>
      </c>
      <c r="M1706" s="15">
        <v>107000</v>
      </c>
      <c r="N1706" s="16">
        <f>IF(M1706&gt;1000000,1,0)</f>
        <v>0</v>
      </c>
      <c r="O1706" s="16">
        <f>IF(N1706=0,IF(M1706&gt;100000,1,0),0)</f>
        <v>1</v>
      </c>
      <c r="P1706" s="16">
        <f>IF(M1706&lt;15000,1,0)</f>
        <v>0</v>
      </c>
      <c r="Q1706" s="12" t="s">
        <v>308</v>
      </c>
      <c r="R1706" s="17">
        <v>45574</v>
      </c>
      <c r="S1706" s="17">
        <v>45629</v>
      </c>
      <c r="T1706" s="17">
        <v>45666</v>
      </c>
      <c r="U1706" s="12">
        <v>0</v>
      </c>
      <c r="W1706" s="12" t="s">
        <v>16649</v>
      </c>
      <c r="X1706" s="12" t="s">
        <v>67</v>
      </c>
      <c r="Y1706" s="12" t="s">
        <v>3436</v>
      </c>
      <c r="Z1706" s="12" t="s">
        <v>3437</v>
      </c>
      <c r="AA1706" s="13">
        <v>91000</v>
      </c>
      <c r="AB1706" s="13">
        <v>110110</v>
      </c>
      <c r="AE1706" s="12">
        <v>2</v>
      </c>
      <c r="AF1706" s="12" t="s">
        <v>65</v>
      </c>
      <c r="AG1706" s="12" t="s">
        <v>16650</v>
      </c>
      <c r="AH1706" s="12" t="s">
        <v>68</v>
      </c>
      <c r="AI1706" s="17">
        <v>45629</v>
      </c>
      <c r="AJ1706" s="17">
        <v>45666</v>
      </c>
      <c r="AK1706" s="12" t="s">
        <v>90</v>
      </c>
      <c r="AN1706" s="12" t="s">
        <v>216</v>
      </c>
      <c r="AQ1706" s="12" t="s">
        <v>1726</v>
      </c>
      <c r="AR1706" s="12" t="s">
        <v>1726</v>
      </c>
      <c r="AS1706" s="12" t="s">
        <v>1727</v>
      </c>
      <c r="AT1706" s="12" t="s">
        <v>1727</v>
      </c>
      <c r="AU1706" s="12" t="s">
        <v>1726</v>
      </c>
      <c r="AW1706" s="17">
        <v>45621</v>
      </c>
      <c r="AZ1706" s="12" t="s">
        <v>92</v>
      </c>
      <c r="BD1706" s="12" t="s">
        <v>16651</v>
      </c>
      <c r="BE1706" s="12" t="s">
        <v>16652</v>
      </c>
      <c r="BF1706" s="12" t="s">
        <v>16653</v>
      </c>
      <c r="BG1706" s="12" t="s">
        <v>16654</v>
      </c>
    </row>
    <row r="1707" spans="1:59" ht="115.2" x14ac:dyDescent="0.3">
      <c r="A1707" s="12">
        <v>9176738</v>
      </c>
      <c r="B1707" s="12" t="s">
        <v>319</v>
      </c>
      <c r="E1707" s="12">
        <v>9501860009</v>
      </c>
      <c r="F1707" s="12" t="s">
        <v>320</v>
      </c>
      <c r="G1707" s="12" t="s">
        <v>12774</v>
      </c>
      <c r="H1707" s="12" t="s">
        <v>85</v>
      </c>
      <c r="I1707" s="12" t="s">
        <v>64</v>
      </c>
      <c r="J1707" s="12" t="s">
        <v>65</v>
      </c>
      <c r="K1707" s="12" t="s">
        <v>12775</v>
      </c>
      <c r="L1707" s="12" t="s">
        <v>12776</v>
      </c>
      <c r="M1707" s="15">
        <v>111900</v>
      </c>
      <c r="N1707" s="16">
        <f>IF(M1707&gt;1000000,1,0)</f>
        <v>0</v>
      </c>
      <c r="O1707" s="16">
        <f>IF(N1707=0,IF(M1707&gt;100000,1,0),0)</f>
        <v>1</v>
      </c>
      <c r="P1707" s="16">
        <f>IF(M1707&lt;15000,1,0)</f>
        <v>0</v>
      </c>
      <c r="Q1707" s="12" t="s">
        <v>12777</v>
      </c>
      <c r="R1707" s="17">
        <v>45546</v>
      </c>
      <c r="S1707" s="17">
        <v>45601</v>
      </c>
      <c r="T1707" s="17">
        <v>45630</v>
      </c>
      <c r="U1707" s="12">
        <v>0</v>
      </c>
      <c r="W1707" s="12" t="s">
        <v>9470</v>
      </c>
      <c r="X1707" s="12" t="s">
        <v>67</v>
      </c>
      <c r="Y1707" s="12" t="s">
        <v>1586</v>
      </c>
      <c r="Z1707" s="12" t="s">
        <v>7247</v>
      </c>
      <c r="AA1707" s="13">
        <v>92014.2</v>
      </c>
      <c r="AB1707" s="13">
        <v>111337.18</v>
      </c>
      <c r="AE1707" s="12">
        <v>4</v>
      </c>
      <c r="AF1707" s="12" t="s">
        <v>65</v>
      </c>
      <c r="AG1707" s="12" t="s">
        <v>12778</v>
      </c>
      <c r="AH1707" s="12" t="s">
        <v>68</v>
      </c>
      <c r="AI1707" s="17">
        <v>45601</v>
      </c>
      <c r="AJ1707" s="17">
        <v>45624</v>
      </c>
      <c r="AK1707" s="12" t="s">
        <v>90</v>
      </c>
      <c r="AN1707" s="12" t="s">
        <v>216</v>
      </c>
      <c r="AQ1707" s="12" t="s">
        <v>2762</v>
      </c>
      <c r="AR1707" s="12" t="s">
        <v>2762</v>
      </c>
      <c r="AS1707" s="12" t="s">
        <v>2763</v>
      </c>
      <c r="AT1707" s="12" t="s">
        <v>2763</v>
      </c>
      <c r="AU1707" s="12" t="s">
        <v>2762</v>
      </c>
      <c r="AW1707" s="17">
        <v>45590</v>
      </c>
      <c r="AZ1707" s="12" t="s">
        <v>173</v>
      </c>
      <c r="BD1707" s="12" t="s">
        <v>12779</v>
      </c>
      <c r="BE1707" s="12" t="s">
        <v>12780</v>
      </c>
      <c r="BF1707" s="12" t="s">
        <v>12781</v>
      </c>
      <c r="BG1707" s="12" t="s">
        <v>12782</v>
      </c>
    </row>
    <row r="1708" spans="1:59" ht="115.2" x14ac:dyDescent="0.3">
      <c r="A1708" s="12">
        <v>9176738</v>
      </c>
      <c r="B1708" s="12" t="s">
        <v>319</v>
      </c>
      <c r="E1708" s="12">
        <v>9501860009</v>
      </c>
      <c r="F1708" s="12" t="s">
        <v>320</v>
      </c>
      <c r="G1708" s="12" t="s">
        <v>10091</v>
      </c>
      <c r="H1708" s="12" t="s">
        <v>85</v>
      </c>
      <c r="I1708" s="12" t="s">
        <v>64</v>
      </c>
      <c r="J1708" s="12" t="s">
        <v>65</v>
      </c>
      <c r="K1708" s="12" t="s">
        <v>10092</v>
      </c>
      <c r="L1708" s="12" t="s">
        <v>10093</v>
      </c>
      <c r="M1708" s="15">
        <v>99000</v>
      </c>
      <c r="N1708" s="16">
        <f>IF(M1708&gt;1000000,1,0)</f>
        <v>0</v>
      </c>
      <c r="O1708" s="16">
        <f>IF(N1708=0,IF(M1708&gt;100000,1,0),0)</f>
        <v>0</v>
      </c>
      <c r="P1708" s="16">
        <f>IF(M1708&lt;15000,1,0)</f>
        <v>0</v>
      </c>
      <c r="Q1708" s="12" t="s">
        <v>10094</v>
      </c>
      <c r="R1708" s="17">
        <v>45489</v>
      </c>
      <c r="S1708" s="17">
        <v>45545</v>
      </c>
      <c r="T1708" s="17">
        <v>45545</v>
      </c>
      <c r="U1708" s="12">
        <v>0</v>
      </c>
      <c r="W1708" s="12" t="s">
        <v>585</v>
      </c>
      <c r="X1708" s="12" t="s">
        <v>67</v>
      </c>
      <c r="Y1708" s="12" t="s">
        <v>2392</v>
      </c>
      <c r="Z1708" s="12" t="s">
        <v>10095</v>
      </c>
      <c r="AA1708" s="13">
        <v>84150</v>
      </c>
      <c r="AB1708" s="13">
        <v>101821.5</v>
      </c>
      <c r="AE1708" s="12">
        <v>4</v>
      </c>
      <c r="AF1708" s="12" t="s">
        <v>65</v>
      </c>
      <c r="AG1708" s="12" t="s">
        <v>10096</v>
      </c>
      <c r="AH1708" s="12" t="s">
        <v>68</v>
      </c>
      <c r="AI1708" s="17">
        <v>45544</v>
      </c>
      <c r="AJ1708" s="17">
        <v>45545</v>
      </c>
      <c r="AK1708" s="12" t="s">
        <v>90</v>
      </c>
      <c r="AN1708" s="12" t="s">
        <v>216</v>
      </c>
      <c r="AQ1708" s="12" t="s">
        <v>324</v>
      </c>
      <c r="AR1708" s="12" t="s">
        <v>324</v>
      </c>
      <c r="AS1708" s="12" t="s">
        <v>325</v>
      </c>
      <c r="AT1708" s="12" t="s">
        <v>325</v>
      </c>
      <c r="AU1708" s="12" t="s">
        <v>324</v>
      </c>
      <c r="AW1708" s="17">
        <v>45537</v>
      </c>
      <c r="AZ1708" s="12" t="s">
        <v>92</v>
      </c>
      <c r="BD1708" s="12" t="s">
        <v>10097</v>
      </c>
      <c r="BE1708" s="12" t="s">
        <v>10098</v>
      </c>
      <c r="BF1708" s="12" t="s">
        <v>10099</v>
      </c>
      <c r="BG1708" s="12" t="s">
        <v>10100</v>
      </c>
    </row>
    <row r="1709" spans="1:59" ht="100.8" x14ac:dyDescent="0.3">
      <c r="A1709" s="12">
        <v>9176738</v>
      </c>
      <c r="B1709" s="12" t="s">
        <v>319</v>
      </c>
      <c r="E1709" s="12">
        <v>9501860009</v>
      </c>
      <c r="F1709" s="12" t="s">
        <v>320</v>
      </c>
      <c r="G1709" s="12" t="s">
        <v>15539</v>
      </c>
      <c r="H1709" s="12" t="s">
        <v>85</v>
      </c>
      <c r="I1709" s="12" t="s">
        <v>64</v>
      </c>
      <c r="J1709" s="12" t="s">
        <v>65</v>
      </c>
      <c r="K1709" s="12" t="s">
        <v>15540</v>
      </c>
      <c r="L1709" s="12" t="s">
        <v>15541</v>
      </c>
      <c r="M1709" s="15">
        <v>170000</v>
      </c>
      <c r="N1709" s="16">
        <f>IF(M1709&gt;1000000,1,0)</f>
        <v>0</v>
      </c>
      <c r="O1709" s="16">
        <f>IF(N1709=0,IF(M1709&gt;100000,1,0),0)</f>
        <v>1</v>
      </c>
      <c r="P1709" s="16">
        <f>IF(M1709&lt;15000,1,0)</f>
        <v>0</v>
      </c>
      <c r="Q1709" s="12" t="s">
        <v>15542</v>
      </c>
      <c r="R1709" s="17">
        <v>45554</v>
      </c>
      <c r="S1709" s="17">
        <v>45614</v>
      </c>
      <c r="T1709" s="17">
        <v>45642</v>
      </c>
      <c r="U1709" s="12">
        <v>0</v>
      </c>
      <c r="W1709" s="12" t="s">
        <v>3286</v>
      </c>
      <c r="X1709" s="12" t="s">
        <v>67</v>
      </c>
      <c r="Y1709" s="12" t="s">
        <v>1120</v>
      </c>
      <c r="Z1709" s="12" t="s">
        <v>15543</v>
      </c>
      <c r="AA1709" s="13">
        <v>160000</v>
      </c>
      <c r="AB1709" s="13">
        <v>193600</v>
      </c>
      <c r="AE1709" s="12">
        <v>3</v>
      </c>
      <c r="AF1709" s="12" t="s">
        <v>65</v>
      </c>
      <c r="AG1709" s="12" t="s">
        <v>15544</v>
      </c>
      <c r="AH1709" s="12" t="s">
        <v>68</v>
      </c>
      <c r="AI1709" s="17">
        <v>45614</v>
      </c>
      <c r="AJ1709" s="17">
        <v>45639</v>
      </c>
      <c r="AK1709" s="12" t="s">
        <v>90</v>
      </c>
      <c r="AN1709" s="12" t="s">
        <v>216</v>
      </c>
      <c r="AQ1709" s="12" t="s">
        <v>1313</v>
      </c>
      <c r="AR1709" s="12" t="s">
        <v>1313</v>
      </c>
      <c r="AS1709" s="12" t="s">
        <v>1314</v>
      </c>
      <c r="AT1709" s="12" t="s">
        <v>1314</v>
      </c>
      <c r="AU1709" s="12" t="s">
        <v>1313</v>
      </c>
      <c r="AW1709" s="17">
        <v>45608</v>
      </c>
      <c r="AZ1709" s="12" t="s">
        <v>92</v>
      </c>
      <c r="BD1709" s="12" t="s">
        <v>15545</v>
      </c>
      <c r="BE1709" s="12" t="s">
        <v>15546</v>
      </c>
      <c r="BF1709" s="12" t="s">
        <v>15547</v>
      </c>
      <c r="BG1709" s="12" t="s">
        <v>15548</v>
      </c>
    </row>
    <row r="1710" spans="1:59" ht="100.8" x14ac:dyDescent="0.3">
      <c r="A1710" s="12">
        <v>9176738</v>
      </c>
      <c r="B1710" s="12" t="s">
        <v>319</v>
      </c>
      <c r="E1710" s="12">
        <v>9501860009</v>
      </c>
      <c r="F1710" s="12" t="s">
        <v>320</v>
      </c>
      <c r="G1710" s="12" t="s">
        <v>16760</v>
      </c>
      <c r="H1710" s="12" t="s">
        <v>85</v>
      </c>
      <c r="I1710" s="12" t="s">
        <v>64</v>
      </c>
      <c r="J1710" s="12" t="s">
        <v>391</v>
      </c>
      <c r="K1710" s="12" t="s">
        <v>16761</v>
      </c>
      <c r="L1710" s="12" t="s">
        <v>16762</v>
      </c>
      <c r="M1710" s="15">
        <v>1107375</v>
      </c>
      <c r="N1710" s="16">
        <f>IF(M1710&gt;1000000,1,0)</f>
        <v>1</v>
      </c>
      <c r="O1710" s="16">
        <f>IF(N1710=0,IF(M1710&gt;100000,1,0),0)</f>
        <v>0</v>
      </c>
      <c r="P1710" s="16">
        <f>IF(M1710&lt;15000,1,0)</f>
        <v>0</v>
      </c>
      <c r="Q1710" s="12" t="s">
        <v>115</v>
      </c>
      <c r="R1710" s="17">
        <v>45622</v>
      </c>
      <c r="U1710" s="12">
        <v>0</v>
      </c>
      <c r="W1710" s="12" t="s">
        <v>16764</v>
      </c>
      <c r="AE1710" s="12">
        <v>1</v>
      </c>
      <c r="AG1710" s="20" t="s">
        <v>16765</v>
      </c>
      <c r="AH1710" s="12" t="s">
        <v>68</v>
      </c>
      <c r="AK1710" s="12" t="s">
        <v>90</v>
      </c>
      <c r="AN1710" s="12" t="s">
        <v>216</v>
      </c>
      <c r="AQ1710" s="12" t="s">
        <v>16766</v>
      </c>
      <c r="AR1710" s="12" t="s">
        <v>16766</v>
      </c>
      <c r="AS1710" s="12" t="s">
        <v>16767</v>
      </c>
      <c r="AT1710" s="12" t="s">
        <v>16767</v>
      </c>
      <c r="AU1710" s="12" t="s">
        <v>16763</v>
      </c>
      <c r="AW1710" s="17">
        <v>45670</v>
      </c>
      <c r="BD1710" s="12" t="s">
        <v>16768</v>
      </c>
      <c r="BE1710" s="12" t="s">
        <v>16769</v>
      </c>
    </row>
    <row r="1711" spans="1:59" ht="129.6" x14ac:dyDescent="0.3">
      <c r="A1711" s="12">
        <v>9176738</v>
      </c>
      <c r="B1711" s="12" t="s">
        <v>319</v>
      </c>
      <c r="E1711" s="12">
        <v>9501860009</v>
      </c>
      <c r="F1711" s="12" t="s">
        <v>320</v>
      </c>
      <c r="G1711" s="12" t="s">
        <v>17292</v>
      </c>
      <c r="H1711" s="12" t="s">
        <v>85</v>
      </c>
      <c r="I1711" s="12" t="s">
        <v>64</v>
      </c>
      <c r="J1711" s="12" t="s">
        <v>65</v>
      </c>
      <c r="K1711" s="12" t="s">
        <v>17293</v>
      </c>
      <c r="L1711" s="12" t="s">
        <v>17294</v>
      </c>
      <c r="M1711" s="15">
        <v>53130</v>
      </c>
      <c r="N1711" s="16">
        <f>IF(M1711&gt;1000000,1,0)</f>
        <v>0</v>
      </c>
      <c r="O1711" s="16">
        <f>IF(N1711=0,IF(M1711&gt;100000,1,0),0)</f>
        <v>0</v>
      </c>
      <c r="P1711" s="16">
        <f>IF(M1711&lt;15000,1,0)</f>
        <v>0</v>
      </c>
      <c r="Q1711" s="12" t="s">
        <v>17295</v>
      </c>
      <c r="R1711" s="17">
        <v>45589</v>
      </c>
      <c r="S1711" s="17">
        <v>45629</v>
      </c>
      <c r="T1711" s="17">
        <v>45636</v>
      </c>
      <c r="U1711" s="12">
        <v>0</v>
      </c>
      <c r="W1711" s="12" t="s">
        <v>17296</v>
      </c>
      <c r="X1711" s="12" t="s">
        <v>67</v>
      </c>
      <c r="Y1711" s="12" t="s">
        <v>512</v>
      </c>
      <c r="Z1711" s="12" t="s">
        <v>2303</v>
      </c>
      <c r="AA1711" s="13">
        <v>49410.9</v>
      </c>
      <c r="AB1711" s="13">
        <v>59787.19</v>
      </c>
      <c r="AE1711" s="12">
        <v>2</v>
      </c>
      <c r="AF1711" s="12" t="s">
        <v>65</v>
      </c>
      <c r="AG1711" s="12" t="s">
        <v>17297</v>
      </c>
      <c r="AH1711" s="12" t="s">
        <v>68</v>
      </c>
      <c r="AI1711" s="17">
        <v>45629</v>
      </c>
      <c r="AJ1711" s="17">
        <v>45635</v>
      </c>
      <c r="AK1711" s="12" t="s">
        <v>90</v>
      </c>
      <c r="AN1711" s="12" t="s">
        <v>216</v>
      </c>
      <c r="AQ1711" s="12" t="s">
        <v>2632</v>
      </c>
      <c r="AR1711" s="12" t="s">
        <v>2632</v>
      </c>
      <c r="AS1711" s="12" t="s">
        <v>2633</v>
      </c>
      <c r="AT1711" s="12" t="s">
        <v>2633</v>
      </c>
      <c r="AU1711" s="12" t="s">
        <v>2632</v>
      </c>
      <c r="AW1711" s="17">
        <v>45628</v>
      </c>
      <c r="AZ1711" s="12" t="s">
        <v>92</v>
      </c>
      <c r="BD1711" s="12" t="s">
        <v>17298</v>
      </c>
      <c r="BE1711" s="12" t="s">
        <v>17299</v>
      </c>
      <c r="BF1711" s="12" t="s">
        <v>17300</v>
      </c>
      <c r="BG1711" s="12" t="s">
        <v>17301</v>
      </c>
    </row>
    <row r="1712" spans="1:59" ht="100.8" x14ac:dyDescent="0.3">
      <c r="A1712" s="12">
        <v>9176738</v>
      </c>
      <c r="B1712" s="12" t="s">
        <v>319</v>
      </c>
      <c r="E1712" s="12">
        <v>9501860009</v>
      </c>
      <c r="F1712" s="12" t="s">
        <v>320</v>
      </c>
      <c r="G1712" s="12" t="s">
        <v>17766</v>
      </c>
      <c r="H1712" s="12" t="s">
        <v>85</v>
      </c>
      <c r="I1712" s="12" t="s">
        <v>64</v>
      </c>
      <c r="J1712" s="12" t="s">
        <v>391</v>
      </c>
      <c r="K1712" s="12" t="s">
        <v>17767</v>
      </c>
      <c r="L1712" s="12" t="s">
        <v>17768</v>
      </c>
      <c r="M1712" s="15">
        <v>138552.45000000001</v>
      </c>
      <c r="N1712" s="16">
        <f>IF(M1712&gt;1000000,1,0)</f>
        <v>0</v>
      </c>
      <c r="O1712" s="16">
        <f>IF(N1712=0,IF(M1712&gt;100000,1,0),0)</f>
        <v>1</v>
      </c>
      <c r="P1712" s="16">
        <f>IF(M1712&lt;15000,1,0)</f>
        <v>0</v>
      </c>
      <c r="Q1712" s="12" t="s">
        <v>448</v>
      </c>
      <c r="R1712" s="17">
        <v>45611</v>
      </c>
      <c r="U1712" s="12">
        <v>0</v>
      </c>
      <c r="W1712" s="12" t="s">
        <v>17770</v>
      </c>
      <c r="AE1712" s="12">
        <v>1</v>
      </c>
      <c r="AG1712" s="12" t="s">
        <v>17771</v>
      </c>
      <c r="AH1712" s="12" t="s">
        <v>68</v>
      </c>
      <c r="AK1712" s="12" t="s">
        <v>90</v>
      </c>
      <c r="AN1712" s="12" t="s">
        <v>216</v>
      </c>
      <c r="AQ1712" s="12" t="s">
        <v>17772</v>
      </c>
      <c r="AR1712" s="12" t="s">
        <v>17772</v>
      </c>
      <c r="AS1712" s="12" t="s">
        <v>17773</v>
      </c>
      <c r="AT1712" s="12" t="s">
        <v>17773</v>
      </c>
      <c r="AU1712" s="12" t="s">
        <v>17769</v>
      </c>
      <c r="AW1712" s="17">
        <v>45636</v>
      </c>
      <c r="BD1712" s="12" t="s">
        <v>17774</v>
      </c>
      <c r="BE1712" s="12" t="s">
        <v>17775</v>
      </c>
    </row>
    <row r="1713" spans="1:59" ht="100.8" x14ac:dyDescent="0.3">
      <c r="A1713" s="12">
        <v>9176738</v>
      </c>
      <c r="B1713" s="12" t="s">
        <v>319</v>
      </c>
      <c r="E1713" s="12">
        <v>9501860009</v>
      </c>
      <c r="F1713" s="12" t="s">
        <v>320</v>
      </c>
      <c r="G1713" s="12" t="s">
        <v>18867</v>
      </c>
      <c r="H1713" s="12" t="s">
        <v>85</v>
      </c>
      <c r="I1713" s="12" t="s">
        <v>64</v>
      </c>
      <c r="J1713" s="12" t="s">
        <v>76</v>
      </c>
      <c r="K1713" s="12" t="s">
        <v>18868</v>
      </c>
      <c r="L1713" s="12" t="s">
        <v>18869</v>
      </c>
      <c r="M1713" s="15">
        <v>200760</v>
      </c>
      <c r="N1713" s="16">
        <f>IF(M1713&gt;1000000,1,0)</f>
        <v>0</v>
      </c>
      <c r="O1713" s="16">
        <f>IF(N1713=0,IF(M1713&gt;100000,1,0),0)</f>
        <v>1</v>
      </c>
      <c r="P1713" s="16">
        <f>IF(M1713&lt;15000,1,0)</f>
        <v>0</v>
      </c>
      <c r="Q1713" s="12" t="s">
        <v>18871</v>
      </c>
      <c r="R1713" s="17">
        <v>45600</v>
      </c>
      <c r="S1713" s="17">
        <v>45645</v>
      </c>
      <c r="U1713" s="12">
        <v>0</v>
      </c>
      <c r="W1713" s="12" t="s">
        <v>10832</v>
      </c>
      <c r="X1713" s="12" t="s">
        <v>67</v>
      </c>
      <c r="Y1713" s="12" t="s">
        <v>3436</v>
      </c>
      <c r="Z1713" s="12" t="s">
        <v>3437</v>
      </c>
      <c r="AA1713" s="13">
        <v>186707</v>
      </c>
      <c r="AB1713" s="13">
        <v>225915.47</v>
      </c>
      <c r="AE1713" s="12">
        <v>5</v>
      </c>
      <c r="AF1713" s="12" t="s">
        <v>76</v>
      </c>
      <c r="AG1713" s="12" t="s">
        <v>18872</v>
      </c>
      <c r="AH1713" s="12" t="s">
        <v>68</v>
      </c>
      <c r="AI1713" s="17">
        <v>45645</v>
      </c>
      <c r="AK1713" s="12" t="s">
        <v>90</v>
      </c>
      <c r="AN1713" s="12" t="s">
        <v>216</v>
      </c>
      <c r="AQ1713" s="12" t="s">
        <v>18870</v>
      </c>
      <c r="AR1713" s="12" t="s">
        <v>18870</v>
      </c>
      <c r="AS1713" s="12" t="s">
        <v>18873</v>
      </c>
      <c r="AT1713" s="12" t="s">
        <v>18873</v>
      </c>
      <c r="AU1713" s="12" t="s">
        <v>18870</v>
      </c>
      <c r="AW1713" s="17">
        <v>45644</v>
      </c>
      <c r="BD1713" s="12" t="s">
        <v>18874</v>
      </c>
      <c r="BE1713" s="12" t="s">
        <v>18875</v>
      </c>
      <c r="BF1713" s="12" t="s">
        <v>18876</v>
      </c>
    </row>
    <row r="1714" spans="1:59" ht="100.8" x14ac:dyDescent="0.3">
      <c r="A1714" s="12">
        <v>9176738</v>
      </c>
      <c r="B1714" s="12" t="s">
        <v>319</v>
      </c>
      <c r="E1714" s="12">
        <v>9501860009</v>
      </c>
      <c r="F1714" s="12" t="s">
        <v>320</v>
      </c>
      <c r="G1714" s="12" t="s">
        <v>19843</v>
      </c>
      <c r="H1714" s="12" t="s">
        <v>85</v>
      </c>
      <c r="I1714" s="12" t="s">
        <v>64</v>
      </c>
      <c r="J1714" s="12" t="s">
        <v>76</v>
      </c>
      <c r="K1714" s="12" t="s">
        <v>19844</v>
      </c>
      <c r="L1714" s="12" t="s">
        <v>19845</v>
      </c>
      <c r="M1714" s="15">
        <v>82460</v>
      </c>
      <c r="N1714" s="16">
        <f>IF(M1714&gt;1000000,1,0)</f>
        <v>0</v>
      </c>
      <c r="O1714" s="16">
        <f>IF(N1714=0,IF(M1714&gt;100000,1,0),0)</f>
        <v>0</v>
      </c>
      <c r="P1714" s="16">
        <f>IF(M1714&lt;15000,1,0)</f>
        <v>0</v>
      </c>
      <c r="Q1714" s="12" t="s">
        <v>19846</v>
      </c>
      <c r="R1714" s="17">
        <v>45600</v>
      </c>
      <c r="S1714" s="17">
        <v>45666</v>
      </c>
      <c r="U1714" s="12">
        <v>0</v>
      </c>
      <c r="W1714" s="12" t="s">
        <v>19847</v>
      </c>
      <c r="X1714" s="12" t="s">
        <v>67</v>
      </c>
      <c r="Y1714" s="12" t="s">
        <v>19848</v>
      </c>
      <c r="Z1714" s="12" t="s">
        <v>19849</v>
      </c>
      <c r="AA1714" s="13">
        <v>80950</v>
      </c>
      <c r="AB1714" s="13">
        <v>97949.5</v>
      </c>
      <c r="AE1714" s="12">
        <v>2</v>
      </c>
      <c r="AF1714" s="12" t="s">
        <v>76</v>
      </c>
      <c r="AG1714" s="12" t="s">
        <v>19850</v>
      </c>
      <c r="AH1714" s="12" t="s">
        <v>68</v>
      </c>
      <c r="AI1714" s="17">
        <v>45665</v>
      </c>
      <c r="AK1714" s="12" t="s">
        <v>90</v>
      </c>
      <c r="AN1714" s="12" t="s">
        <v>216</v>
      </c>
      <c r="AQ1714" s="12" t="s">
        <v>3046</v>
      </c>
      <c r="AR1714" s="12" t="s">
        <v>3046</v>
      </c>
      <c r="AS1714" s="12" t="s">
        <v>19851</v>
      </c>
      <c r="AT1714" s="12" t="s">
        <v>19851</v>
      </c>
      <c r="AU1714" s="12" t="s">
        <v>3046</v>
      </c>
      <c r="AW1714" s="17">
        <v>45639</v>
      </c>
      <c r="BD1714" s="12" t="s">
        <v>19852</v>
      </c>
      <c r="BE1714" s="12" t="s">
        <v>19853</v>
      </c>
      <c r="BF1714" s="12" t="s">
        <v>19854</v>
      </c>
    </row>
    <row r="1715" spans="1:59" ht="129.6" x14ac:dyDescent="0.3">
      <c r="A1715" s="12">
        <v>204069</v>
      </c>
      <c r="B1715" s="12" t="s">
        <v>71</v>
      </c>
      <c r="E1715" s="12">
        <v>9802360009</v>
      </c>
      <c r="F1715" s="12" t="s">
        <v>72</v>
      </c>
      <c r="G1715" s="12" t="s">
        <v>9460</v>
      </c>
      <c r="H1715" s="12" t="s">
        <v>60</v>
      </c>
      <c r="J1715" s="12" t="s">
        <v>65</v>
      </c>
      <c r="K1715" s="12" t="s">
        <v>9461</v>
      </c>
      <c r="L1715" s="12" t="s">
        <v>9462</v>
      </c>
      <c r="M1715" s="18">
        <f>AA1715</f>
        <v>123966.36</v>
      </c>
      <c r="N1715" s="16">
        <f>IF(M1715&gt;1000000,1,0)</f>
        <v>0</v>
      </c>
      <c r="O1715" s="16">
        <f>IF(N1715=0,IF(M1715&gt;100000,1,0),0)</f>
        <v>1</v>
      </c>
      <c r="P1715" s="16">
        <f>IF(M1715&lt;15000,1,0)</f>
        <v>0</v>
      </c>
      <c r="S1715" s="17">
        <v>45582</v>
      </c>
      <c r="T1715" s="17">
        <v>45583</v>
      </c>
      <c r="U1715" s="12">
        <v>0</v>
      </c>
      <c r="W1715" s="12" t="s">
        <v>9463</v>
      </c>
      <c r="X1715" s="12" t="s">
        <v>67</v>
      </c>
      <c r="Y1715" s="12" t="s">
        <v>74</v>
      </c>
      <c r="Z1715" s="12" t="s">
        <v>9464</v>
      </c>
      <c r="AA1715" s="13">
        <v>123966.36</v>
      </c>
      <c r="AB1715" s="13">
        <v>149999.29999999999</v>
      </c>
      <c r="AE1715" s="12">
        <v>1</v>
      </c>
      <c r="AF1715" s="12" t="s">
        <v>65</v>
      </c>
      <c r="AG1715" s="12" t="s">
        <v>9466</v>
      </c>
      <c r="AH1715" s="12" t="s">
        <v>68</v>
      </c>
      <c r="AI1715" s="17">
        <v>45581</v>
      </c>
      <c r="AJ1715" s="17">
        <v>45581</v>
      </c>
      <c r="AK1715" s="12" t="s">
        <v>90</v>
      </c>
      <c r="AL1715" s="12" t="s">
        <v>155</v>
      </c>
      <c r="AN1715" s="12" t="s">
        <v>69</v>
      </c>
      <c r="AO1715" s="12" t="s">
        <v>9467</v>
      </c>
      <c r="AU1715" s="12" t="s">
        <v>9465</v>
      </c>
      <c r="AZ1715" s="12" t="s">
        <v>92</v>
      </c>
      <c r="BF1715" s="12" t="s">
        <v>9468</v>
      </c>
      <c r="BG1715" s="12" t="s">
        <v>9469</v>
      </c>
    </row>
    <row r="1716" spans="1:59" ht="100.8" x14ac:dyDescent="0.3">
      <c r="A1716" s="12">
        <v>9176738</v>
      </c>
      <c r="B1716" s="12" t="s">
        <v>319</v>
      </c>
      <c r="E1716" s="12">
        <v>9501860009</v>
      </c>
      <c r="F1716" s="12" t="s">
        <v>320</v>
      </c>
      <c r="G1716" s="12" t="s">
        <v>5432</v>
      </c>
      <c r="H1716" s="12" t="s">
        <v>85</v>
      </c>
      <c r="I1716" s="12" t="s">
        <v>1146</v>
      </c>
      <c r="J1716" s="12" t="s">
        <v>65</v>
      </c>
      <c r="K1716" s="12" t="s">
        <v>5433</v>
      </c>
      <c r="L1716" s="12" t="s">
        <v>5434</v>
      </c>
      <c r="M1716" s="15">
        <v>99726.720000000001</v>
      </c>
      <c r="N1716" s="16">
        <f>IF(M1716&gt;1000000,1,0)</f>
        <v>0</v>
      </c>
      <c r="O1716" s="16">
        <f>IF(N1716=0,IF(M1716&gt;100000,1,0),0)</f>
        <v>0</v>
      </c>
      <c r="P1716" s="16">
        <f>IF(M1716&lt;15000,1,0)</f>
        <v>0</v>
      </c>
      <c r="Q1716" s="12" t="s">
        <v>164</v>
      </c>
      <c r="R1716" s="17">
        <v>45548</v>
      </c>
      <c r="S1716" s="17">
        <v>45573</v>
      </c>
      <c r="T1716" s="17">
        <v>45573</v>
      </c>
      <c r="U1716" s="12">
        <v>0</v>
      </c>
      <c r="W1716" s="12" t="s">
        <v>5436</v>
      </c>
      <c r="X1716" s="12" t="s">
        <v>67</v>
      </c>
      <c r="Y1716" s="12" t="s">
        <v>1908</v>
      </c>
      <c r="Z1716" s="12" t="s">
        <v>1909</v>
      </c>
      <c r="AA1716" s="13">
        <v>48615</v>
      </c>
      <c r="AB1716" s="13">
        <v>58824.15</v>
      </c>
      <c r="AE1716" s="12">
        <v>1</v>
      </c>
      <c r="AF1716" s="12" t="s">
        <v>65</v>
      </c>
      <c r="AG1716" s="12" t="s">
        <v>5437</v>
      </c>
      <c r="AH1716" s="12" t="s">
        <v>68</v>
      </c>
      <c r="AI1716" s="17">
        <v>45573</v>
      </c>
      <c r="AJ1716" s="17">
        <v>45573</v>
      </c>
      <c r="AK1716" s="12" t="s">
        <v>90</v>
      </c>
      <c r="AN1716" s="12" t="s">
        <v>216</v>
      </c>
      <c r="AQ1716" s="12" t="s">
        <v>5438</v>
      </c>
      <c r="AR1716" s="12" t="s">
        <v>5438</v>
      </c>
      <c r="AS1716" s="12" t="s">
        <v>5439</v>
      </c>
      <c r="AT1716" s="12" t="s">
        <v>5439</v>
      </c>
      <c r="AU1716" s="12" t="s">
        <v>5435</v>
      </c>
      <c r="AW1716" s="17">
        <v>45567</v>
      </c>
      <c r="AZ1716" s="12" t="s">
        <v>173</v>
      </c>
      <c r="BD1716" s="12" t="s">
        <v>5440</v>
      </c>
      <c r="BE1716" s="12" t="s">
        <v>5441</v>
      </c>
      <c r="BF1716" s="12" t="s">
        <v>5442</v>
      </c>
      <c r="BG1716" s="12" t="s">
        <v>5443</v>
      </c>
    </row>
    <row r="1717" spans="1:59" ht="129.6" x14ac:dyDescent="0.3">
      <c r="A1717" s="12">
        <v>9176738</v>
      </c>
      <c r="B1717" s="12" t="s">
        <v>319</v>
      </c>
      <c r="E1717" s="12">
        <v>9501860009</v>
      </c>
      <c r="F1717" s="12" t="s">
        <v>320</v>
      </c>
      <c r="G1717" s="12" t="s">
        <v>18720</v>
      </c>
      <c r="H1717" s="12" t="s">
        <v>85</v>
      </c>
      <c r="I1717" s="12" t="s">
        <v>1146</v>
      </c>
      <c r="J1717" s="12" t="s">
        <v>76</v>
      </c>
      <c r="K1717" s="12" t="s">
        <v>18721</v>
      </c>
      <c r="L1717" s="12" t="s">
        <v>18722</v>
      </c>
      <c r="M1717" s="15">
        <v>45000</v>
      </c>
      <c r="N1717" s="16">
        <f>IF(M1717&gt;1000000,1,0)</f>
        <v>0</v>
      </c>
      <c r="O1717" s="16">
        <f>IF(N1717=0,IF(M1717&gt;100000,1,0),0)</f>
        <v>0</v>
      </c>
      <c r="P1717" s="16">
        <f>IF(M1717&lt;15000,1,0)</f>
        <v>0</v>
      </c>
      <c r="Q1717" s="12" t="s">
        <v>18723</v>
      </c>
      <c r="R1717" s="17">
        <v>45602</v>
      </c>
      <c r="S1717" s="17">
        <v>45666</v>
      </c>
      <c r="U1717" s="12">
        <v>0</v>
      </c>
      <c r="W1717" s="12" t="s">
        <v>4094</v>
      </c>
      <c r="X1717" s="12" t="s">
        <v>67</v>
      </c>
      <c r="Y1717" s="12" t="s">
        <v>2394</v>
      </c>
      <c r="Z1717" s="12" t="s">
        <v>18724</v>
      </c>
      <c r="AA1717" s="13">
        <v>37000</v>
      </c>
      <c r="AB1717" s="13">
        <v>44770</v>
      </c>
      <c r="AE1717" s="12">
        <v>4</v>
      </c>
      <c r="AF1717" s="12" t="s">
        <v>76</v>
      </c>
      <c r="AG1717" s="12" t="s">
        <v>18725</v>
      </c>
      <c r="AH1717" s="12" t="s">
        <v>68</v>
      </c>
      <c r="AI1717" s="17">
        <v>45666</v>
      </c>
      <c r="AK1717" s="12" t="s">
        <v>90</v>
      </c>
      <c r="AN1717" s="12" t="s">
        <v>216</v>
      </c>
      <c r="AQ1717" s="12" t="s">
        <v>955</v>
      </c>
      <c r="AR1717" s="12" t="s">
        <v>955</v>
      </c>
      <c r="AS1717" s="12" t="s">
        <v>956</v>
      </c>
      <c r="AT1717" s="12" t="s">
        <v>956</v>
      </c>
      <c r="AU1717" s="12" t="s">
        <v>955</v>
      </c>
      <c r="AW1717" s="17">
        <v>45645</v>
      </c>
      <c r="BD1717" s="12" t="s">
        <v>18726</v>
      </c>
      <c r="BE1717" s="12" t="s">
        <v>18727</v>
      </c>
      <c r="BF1717" s="12" t="s">
        <v>18728</v>
      </c>
    </row>
    <row r="1718" spans="1:59" ht="115.2" x14ac:dyDescent="0.3">
      <c r="A1718" s="12">
        <v>9176738</v>
      </c>
      <c r="B1718" s="12" t="s">
        <v>319</v>
      </c>
      <c r="E1718" s="12">
        <v>9501860009</v>
      </c>
      <c r="F1718" s="12" t="s">
        <v>320</v>
      </c>
      <c r="G1718" s="12" t="s">
        <v>7224</v>
      </c>
      <c r="H1718" s="12" t="s">
        <v>85</v>
      </c>
      <c r="I1718" s="12" t="s">
        <v>80</v>
      </c>
      <c r="J1718" s="12" t="s">
        <v>65</v>
      </c>
      <c r="K1718" s="12" t="s">
        <v>7225</v>
      </c>
      <c r="L1718" s="12" t="s">
        <v>7226</v>
      </c>
      <c r="M1718" s="15">
        <v>57597.75</v>
      </c>
      <c r="N1718" s="16">
        <f>IF(M1718&gt;1000000,1,0)</f>
        <v>0</v>
      </c>
      <c r="O1718" s="16">
        <f>IF(N1718=0,IF(M1718&gt;100000,1,0),0)</f>
        <v>0</v>
      </c>
      <c r="P1718" s="16">
        <f>IF(M1718&lt;15000,1,0)</f>
        <v>0</v>
      </c>
      <c r="Q1718" s="12" t="s">
        <v>4381</v>
      </c>
      <c r="R1718" s="17">
        <v>45422</v>
      </c>
      <c r="S1718" s="17">
        <v>45448</v>
      </c>
      <c r="T1718" s="17">
        <v>45448</v>
      </c>
      <c r="U1718" s="12">
        <v>0</v>
      </c>
      <c r="W1718" s="12" t="s">
        <v>7228</v>
      </c>
      <c r="X1718" s="12" t="s">
        <v>67</v>
      </c>
      <c r="Y1718" s="12" t="s">
        <v>2873</v>
      </c>
      <c r="Z1718" s="12" t="s">
        <v>7229</v>
      </c>
      <c r="AA1718" s="13">
        <v>41299.519999999997</v>
      </c>
      <c r="AB1718" s="13">
        <v>49972.42</v>
      </c>
      <c r="AE1718" s="12">
        <v>7</v>
      </c>
      <c r="AF1718" s="12" t="s">
        <v>65</v>
      </c>
      <c r="AG1718" s="12" t="s">
        <v>7230</v>
      </c>
      <c r="AH1718" s="12" t="s">
        <v>68</v>
      </c>
      <c r="AI1718" s="17">
        <v>45447</v>
      </c>
      <c r="AJ1718" s="17">
        <v>45447</v>
      </c>
      <c r="AK1718" s="12" t="s">
        <v>90</v>
      </c>
      <c r="AN1718" s="12" t="s">
        <v>216</v>
      </c>
      <c r="AQ1718" s="12" t="s">
        <v>7231</v>
      </c>
      <c r="AR1718" s="12" t="s">
        <v>7231</v>
      </c>
      <c r="AS1718" s="12" t="s">
        <v>7232</v>
      </c>
      <c r="AT1718" s="12" t="s">
        <v>7232</v>
      </c>
      <c r="AU1718" s="12" t="s">
        <v>7227</v>
      </c>
      <c r="AW1718" s="17">
        <v>45448</v>
      </c>
      <c r="AZ1718" s="12" t="s">
        <v>92</v>
      </c>
      <c r="BD1718" s="12" t="s">
        <v>7233</v>
      </c>
      <c r="BE1718" s="12" t="s">
        <v>7234</v>
      </c>
      <c r="BF1718" s="12" t="s">
        <v>7235</v>
      </c>
      <c r="BG1718" s="12" t="s">
        <v>7236</v>
      </c>
    </row>
    <row r="1719" spans="1:59" ht="100.8" x14ac:dyDescent="0.3">
      <c r="A1719" s="12">
        <v>100000024</v>
      </c>
      <c r="B1719" s="12" t="s">
        <v>3269</v>
      </c>
      <c r="E1719" s="12">
        <v>7973100119</v>
      </c>
      <c r="G1719" s="12" t="s">
        <v>10955</v>
      </c>
      <c r="H1719" s="12" t="s">
        <v>60</v>
      </c>
      <c r="I1719" s="12" t="s">
        <v>64</v>
      </c>
      <c r="J1719" s="12" t="s">
        <v>65</v>
      </c>
      <c r="K1719" s="12" t="s">
        <v>10956</v>
      </c>
      <c r="L1719" s="12" t="s">
        <v>10957</v>
      </c>
      <c r="M1719" s="15">
        <v>95683.22</v>
      </c>
      <c r="N1719" s="16">
        <f>IF(M1719&gt;1000000,1,0)</f>
        <v>0</v>
      </c>
      <c r="O1719" s="16">
        <f>IF(N1719=0,IF(M1719&gt;100000,1,0),0)</f>
        <v>0</v>
      </c>
      <c r="P1719" s="16">
        <f>IF(M1719&lt;15000,1,0)</f>
        <v>0</v>
      </c>
      <c r="Q1719" s="12" t="s">
        <v>372</v>
      </c>
      <c r="R1719" s="17">
        <v>45484</v>
      </c>
      <c r="S1719" s="17">
        <v>45511</v>
      </c>
      <c r="T1719" s="17">
        <v>45511</v>
      </c>
      <c r="U1719" s="12">
        <v>0</v>
      </c>
      <c r="W1719" s="12" t="s">
        <v>10959</v>
      </c>
      <c r="X1719" s="12" t="s">
        <v>2058</v>
      </c>
      <c r="Y1719" s="12" t="s">
        <v>10960</v>
      </c>
      <c r="Z1719" s="12" t="s">
        <v>10961</v>
      </c>
      <c r="AA1719" s="13">
        <v>95683.22</v>
      </c>
      <c r="AB1719" s="13">
        <v>115776.7</v>
      </c>
      <c r="AE1719" s="12">
        <v>1</v>
      </c>
      <c r="AF1719" s="12" t="s">
        <v>65</v>
      </c>
      <c r="AG1719" s="12" t="s">
        <v>10963</v>
      </c>
      <c r="AH1719" s="12" t="s">
        <v>68</v>
      </c>
      <c r="AI1719" s="17">
        <v>45506</v>
      </c>
      <c r="AJ1719" s="17">
        <v>45511</v>
      </c>
      <c r="AK1719" s="12" t="s">
        <v>280</v>
      </c>
      <c r="AN1719" s="12" t="s">
        <v>69</v>
      </c>
      <c r="AO1719" s="12" t="s">
        <v>2318</v>
      </c>
      <c r="AQ1719" s="12" t="s">
        <v>10958</v>
      </c>
      <c r="AR1719" s="12" t="s">
        <v>10958</v>
      </c>
      <c r="AS1719" s="12" t="s">
        <v>10962</v>
      </c>
      <c r="AT1719" s="12" t="s">
        <v>10962</v>
      </c>
      <c r="AU1719" s="12" t="s">
        <v>10958</v>
      </c>
      <c r="AW1719" s="17">
        <v>45502</v>
      </c>
      <c r="AZ1719" s="12" t="s">
        <v>92</v>
      </c>
      <c r="BD1719" s="12" t="s">
        <v>10964</v>
      </c>
      <c r="BE1719" s="12" t="s">
        <v>10965</v>
      </c>
      <c r="BF1719" s="12" t="s">
        <v>10966</v>
      </c>
      <c r="BG1719" s="12" t="s">
        <v>10967</v>
      </c>
    </row>
    <row r="1720" spans="1:59" ht="115.2" x14ac:dyDescent="0.3">
      <c r="A1720" s="12">
        <v>16191149</v>
      </c>
      <c r="B1720" s="12" t="s">
        <v>527</v>
      </c>
      <c r="E1720" s="12">
        <v>9900648005</v>
      </c>
      <c r="F1720" s="12">
        <v>100</v>
      </c>
      <c r="G1720" s="12" t="s">
        <v>19877</v>
      </c>
      <c r="H1720" s="12" t="s">
        <v>60</v>
      </c>
      <c r="J1720" s="12" t="s">
        <v>76</v>
      </c>
      <c r="K1720" s="12" t="s">
        <v>15183</v>
      </c>
      <c r="L1720" s="12" t="s">
        <v>15183</v>
      </c>
      <c r="M1720" s="15">
        <v>45712.800000000003</v>
      </c>
      <c r="N1720" s="16">
        <f>IF(M1720&gt;1000000,1,0)</f>
        <v>0</v>
      </c>
      <c r="O1720" s="16">
        <f>IF(N1720=0,IF(M1720&gt;100000,1,0),0)</f>
        <v>0</v>
      </c>
      <c r="P1720" s="16">
        <f>IF(M1720&lt;15000,1,0)</f>
        <v>0</v>
      </c>
      <c r="Q1720" s="12" t="s">
        <v>115</v>
      </c>
      <c r="R1720" s="17">
        <v>45635</v>
      </c>
      <c r="S1720" s="17">
        <v>45667</v>
      </c>
      <c r="U1720" s="12">
        <v>0</v>
      </c>
      <c r="W1720" s="12" t="s">
        <v>920</v>
      </c>
      <c r="X1720" s="12" t="s">
        <v>67</v>
      </c>
      <c r="Y1720" s="12" t="s">
        <v>256</v>
      </c>
      <c r="Z1720" s="12" t="s">
        <v>2428</v>
      </c>
      <c r="AA1720" s="13">
        <v>34122.129999999997</v>
      </c>
      <c r="AB1720" s="13">
        <v>41287.78</v>
      </c>
      <c r="AE1720" s="12">
        <v>5</v>
      </c>
      <c r="AF1720" s="12" t="s">
        <v>76</v>
      </c>
      <c r="AG1720" s="12" t="s">
        <v>19879</v>
      </c>
      <c r="AH1720" s="12" t="s">
        <v>68</v>
      </c>
      <c r="AI1720" s="17">
        <v>45666</v>
      </c>
      <c r="AK1720" s="12" t="s">
        <v>90</v>
      </c>
      <c r="AL1720" s="12" t="s">
        <v>155</v>
      </c>
      <c r="AN1720" s="12" t="s">
        <v>105</v>
      </c>
      <c r="AQ1720" s="12" t="s">
        <v>19878</v>
      </c>
      <c r="AR1720" s="12" t="s">
        <v>19878</v>
      </c>
      <c r="AS1720" s="12" t="s">
        <v>19880</v>
      </c>
      <c r="AT1720" s="12" t="s">
        <v>19880</v>
      </c>
      <c r="AU1720" s="12" t="s">
        <v>19878</v>
      </c>
      <c r="AW1720" s="17">
        <v>45667</v>
      </c>
      <c r="BD1720" s="12" t="s">
        <v>19881</v>
      </c>
      <c r="BE1720" s="12" t="s">
        <v>19882</v>
      </c>
      <c r="BF1720" s="12" t="s">
        <v>19883</v>
      </c>
    </row>
    <row r="1721" spans="1:59" ht="100.8" x14ac:dyDescent="0.3">
      <c r="A1721" s="12">
        <v>16054009</v>
      </c>
      <c r="B1721" s="12" t="s">
        <v>83</v>
      </c>
      <c r="E1721" s="12">
        <v>801934032</v>
      </c>
      <c r="F1721" s="12" t="s">
        <v>84</v>
      </c>
      <c r="G1721" s="12" t="s">
        <v>6909</v>
      </c>
      <c r="H1721" s="12" t="s">
        <v>85</v>
      </c>
      <c r="I1721" s="12" t="s">
        <v>64</v>
      </c>
      <c r="J1721" s="12" t="s">
        <v>65</v>
      </c>
      <c r="K1721" s="12" t="s">
        <v>6910</v>
      </c>
      <c r="L1721" s="12" t="s">
        <v>6911</v>
      </c>
      <c r="M1721" s="15">
        <v>272669.68</v>
      </c>
      <c r="N1721" s="16">
        <f>IF(M1721&gt;1000000,1,0)</f>
        <v>0</v>
      </c>
      <c r="O1721" s="16">
        <f>IF(N1721=0,IF(M1721&gt;100000,1,0),0)</f>
        <v>1</v>
      </c>
      <c r="P1721" s="16">
        <f>IF(M1721&lt;15000,1,0)</f>
        <v>0</v>
      </c>
      <c r="Q1721" s="12" t="s">
        <v>96</v>
      </c>
      <c r="R1721" s="17">
        <v>45358</v>
      </c>
      <c r="S1721" s="17">
        <v>45446</v>
      </c>
      <c r="T1721" s="17">
        <v>45509</v>
      </c>
      <c r="U1721" s="12">
        <v>0</v>
      </c>
      <c r="W1721" s="12" t="s">
        <v>6913</v>
      </c>
      <c r="X1721" s="12" t="s">
        <v>67</v>
      </c>
      <c r="Y1721" s="12" t="s">
        <v>2640</v>
      </c>
      <c r="Z1721" s="12" t="s">
        <v>6914</v>
      </c>
      <c r="AA1721" s="13">
        <v>106188.25</v>
      </c>
      <c r="AB1721" s="13">
        <v>128487.78</v>
      </c>
      <c r="AE1721" s="12">
        <v>1</v>
      </c>
      <c r="AF1721" s="12" t="s">
        <v>65</v>
      </c>
      <c r="AG1721" s="12" t="s">
        <v>6915</v>
      </c>
      <c r="AH1721" s="12" t="s">
        <v>68</v>
      </c>
      <c r="AI1721" s="17">
        <v>45443</v>
      </c>
      <c r="AJ1721" s="17">
        <v>45504</v>
      </c>
      <c r="AK1721" s="12" t="s">
        <v>90</v>
      </c>
      <c r="AN1721" s="12" t="s">
        <v>69</v>
      </c>
      <c r="AO1721" s="12" t="s">
        <v>1743</v>
      </c>
      <c r="AQ1721" s="12" t="s">
        <v>6916</v>
      </c>
      <c r="AR1721" s="12" t="s">
        <v>6916</v>
      </c>
      <c r="AS1721" s="12" t="s">
        <v>6917</v>
      </c>
      <c r="AT1721" s="12" t="s">
        <v>6917</v>
      </c>
      <c r="AU1721" s="12" t="s">
        <v>6912</v>
      </c>
      <c r="AW1721" s="17">
        <v>45446</v>
      </c>
      <c r="AZ1721" s="12" t="s">
        <v>92</v>
      </c>
      <c r="BD1721" s="12" t="s">
        <v>6918</v>
      </c>
      <c r="BE1721" s="12" t="s">
        <v>6919</v>
      </c>
      <c r="BF1721" s="12" t="s">
        <v>6920</v>
      </c>
      <c r="BG1721" s="12" t="s">
        <v>6921</v>
      </c>
    </row>
    <row r="1722" spans="1:59" ht="115.2" x14ac:dyDescent="0.3">
      <c r="A1722" s="12">
        <v>16054009</v>
      </c>
      <c r="B1722" s="12" t="s">
        <v>83</v>
      </c>
      <c r="E1722" s="12">
        <v>801934032</v>
      </c>
      <c r="F1722" s="12" t="s">
        <v>84</v>
      </c>
      <c r="G1722" s="12" t="s">
        <v>9821</v>
      </c>
      <c r="H1722" s="12" t="s">
        <v>85</v>
      </c>
      <c r="I1722" s="12" t="s">
        <v>64</v>
      </c>
      <c r="J1722" s="12" t="s">
        <v>65</v>
      </c>
      <c r="K1722" s="12" t="s">
        <v>9822</v>
      </c>
      <c r="L1722" s="12" t="s">
        <v>9823</v>
      </c>
      <c r="M1722" s="15">
        <v>3953680.8</v>
      </c>
      <c r="N1722" s="16">
        <f>IF(M1722&gt;1000000,1,0)</f>
        <v>1</v>
      </c>
      <c r="O1722" s="16">
        <f>IF(N1722=0,IF(M1722&gt;100000,1,0),0)</f>
        <v>0</v>
      </c>
      <c r="P1722" s="16">
        <f>IF(M1722&lt;15000,1,0)</f>
        <v>0</v>
      </c>
      <c r="Q1722" s="12" t="s">
        <v>9825</v>
      </c>
      <c r="R1722" s="17">
        <v>45358</v>
      </c>
      <c r="S1722" s="17">
        <v>45446</v>
      </c>
      <c r="T1722" s="17">
        <v>45484</v>
      </c>
      <c r="U1722" s="12">
        <v>0</v>
      </c>
      <c r="W1722" s="12" t="s">
        <v>9649</v>
      </c>
      <c r="X1722" s="12" t="s">
        <v>67</v>
      </c>
      <c r="Y1722" s="12" t="s">
        <v>1247</v>
      </c>
      <c r="Z1722" s="12" t="s">
        <v>2676</v>
      </c>
      <c r="AA1722" s="13">
        <v>1647367</v>
      </c>
      <c r="AB1722" s="13">
        <v>1993314.07</v>
      </c>
      <c r="AE1722" s="12">
        <v>3</v>
      </c>
      <c r="AF1722" s="12" t="s">
        <v>65</v>
      </c>
      <c r="AG1722" s="12" t="s">
        <v>9828</v>
      </c>
      <c r="AH1722" s="12" t="s">
        <v>68</v>
      </c>
      <c r="AI1722" s="17">
        <v>45442</v>
      </c>
      <c r="AJ1722" s="17">
        <v>45482</v>
      </c>
      <c r="AK1722" s="12" t="s">
        <v>90</v>
      </c>
      <c r="AN1722" s="12" t="s">
        <v>69</v>
      </c>
      <c r="AO1722" s="12" t="s">
        <v>77</v>
      </c>
      <c r="AQ1722" s="12" t="s">
        <v>9826</v>
      </c>
      <c r="AR1722" s="12" t="s">
        <v>9826</v>
      </c>
      <c r="AS1722" s="12" t="s">
        <v>9827</v>
      </c>
      <c r="AT1722" s="12" t="s">
        <v>9827</v>
      </c>
      <c r="AU1722" s="12" t="s">
        <v>9824</v>
      </c>
      <c r="AW1722" s="17">
        <v>45446</v>
      </c>
      <c r="AZ1722" s="12" t="s">
        <v>92</v>
      </c>
      <c r="BD1722" s="12" t="s">
        <v>9829</v>
      </c>
      <c r="BE1722" s="12" t="s">
        <v>9830</v>
      </c>
      <c r="BF1722" s="12" t="s">
        <v>9831</v>
      </c>
      <c r="BG1722" s="12" t="s">
        <v>9832</v>
      </c>
    </row>
    <row r="1723" spans="1:59" ht="100.8" x14ac:dyDescent="0.3">
      <c r="A1723" s="12">
        <v>16054009</v>
      </c>
      <c r="B1723" s="12" t="s">
        <v>83</v>
      </c>
      <c r="E1723" s="12">
        <v>801934032</v>
      </c>
      <c r="F1723" s="12" t="s">
        <v>84</v>
      </c>
      <c r="G1723" s="12" t="s">
        <v>10289</v>
      </c>
      <c r="H1723" s="12" t="s">
        <v>85</v>
      </c>
      <c r="I1723" s="12" t="s">
        <v>64</v>
      </c>
      <c r="J1723" s="12" t="s">
        <v>65</v>
      </c>
      <c r="K1723" s="12" t="s">
        <v>10290</v>
      </c>
      <c r="L1723" s="12" t="s">
        <v>10291</v>
      </c>
      <c r="M1723" s="15">
        <v>70400</v>
      </c>
      <c r="N1723" s="16">
        <f>IF(M1723&gt;1000000,1,0)</f>
        <v>0</v>
      </c>
      <c r="O1723" s="16">
        <f>IF(N1723=0,IF(M1723&gt;100000,1,0),0)</f>
        <v>0</v>
      </c>
      <c r="P1723" s="16">
        <f>IF(M1723&lt;15000,1,0)</f>
        <v>0</v>
      </c>
      <c r="Q1723" s="12" t="s">
        <v>96</v>
      </c>
      <c r="R1723" s="17">
        <v>45491</v>
      </c>
      <c r="S1723" s="17">
        <v>45572</v>
      </c>
      <c r="T1723" s="17">
        <v>45575</v>
      </c>
      <c r="U1723" s="12">
        <v>0</v>
      </c>
      <c r="W1723" s="12" t="s">
        <v>10292</v>
      </c>
      <c r="X1723" s="12" t="s">
        <v>268</v>
      </c>
      <c r="Y1723" s="12" t="s">
        <v>5071</v>
      </c>
      <c r="Z1723" s="12" t="s">
        <v>10293</v>
      </c>
      <c r="AA1723" s="13">
        <v>63360</v>
      </c>
      <c r="AB1723" s="13">
        <v>76665.600000000006</v>
      </c>
      <c r="AE1723" s="12">
        <v>1</v>
      </c>
      <c r="AF1723" s="12" t="s">
        <v>65</v>
      </c>
      <c r="AG1723" s="12" t="s">
        <v>10294</v>
      </c>
      <c r="AH1723" s="12" t="s">
        <v>68</v>
      </c>
      <c r="AI1723" s="17">
        <v>45568</v>
      </c>
      <c r="AJ1723" s="17">
        <v>45573</v>
      </c>
      <c r="AK1723" s="12" t="s">
        <v>90</v>
      </c>
      <c r="AN1723" s="12" t="s">
        <v>69</v>
      </c>
      <c r="AO1723" s="12" t="s">
        <v>10295</v>
      </c>
      <c r="AQ1723" s="12" t="s">
        <v>2160</v>
      </c>
      <c r="AR1723" s="12" t="s">
        <v>2160</v>
      </c>
      <c r="AS1723" s="12" t="s">
        <v>10296</v>
      </c>
      <c r="AT1723" s="12" t="s">
        <v>10296</v>
      </c>
      <c r="AU1723" s="12" t="s">
        <v>2160</v>
      </c>
      <c r="AW1723" s="17">
        <v>45572</v>
      </c>
      <c r="AZ1723" s="12" t="s">
        <v>173</v>
      </c>
      <c r="BD1723" s="12" t="s">
        <v>10297</v>
      </c>
      <c r="BE1723" s="12" t="s">
        <v>10298</v>
      </c>
      <c r="BF1723" s="12" t="s">
        <v>10299</v>
      </c>
      <c r="BG1723" s="12" t="s">
        <v>10300</v>
      </c>
    </row>
    <row r="1724" spans="1:59" ht="100.8" x14ac:dyDescent="0.3">
      <c r="A1724" s="12">
        <v>16054009</v>
      </c>
      <c r="B1724" s="12" t="s">
        <v>83</v>
      </c>
      <c r="E1724" s="12">
        <v>801934032</v>
      </c>
      <c r="F1724" s="12" t="s">
        <v>84</v>
      </c>
      <c r="G1724" s="12" t="s">
        <v>1352</v>
      </c>
      <c r="H1724" s="12" t="s">
        <v>85</v>
      </c>
      <c r="I1724" s="12" t="s">
        <v>64</v>
      </c>
      <c r="J1724" s="12" t="s">
        <v>65</v>
      </c>
      <c r="K1724" s="12" t="s">
        <v>1353</v>
      </c>
      <c r="L1724" s="12" t="s">
        <v>1354</v>
      </c>
      <c r="M1724" s="15">
        <v>217056</v>
      </c>
      <c r="N1724" s="16">
        <f>IF(M1724&gt;1000000,1,0)</f>
        <v>0</v>
      </c>
      <c r="O1724" s="16">
        <f>IF(N1724=0,IF(M1724&gt;100000,1,0),0)</f>
        <v>1</v>
      </c>
      <c r="P1724" s="16">
        <f>IF(M1724&lt;15000,1,0)</f>
        <v>0</v>
      </c>
      <c r="Q1724" s="12" t="s">
        <v>1338</v>
      </c>
      <c r="R1724" s="17">
        <v>45351</v>
      </c>
      <c r="S1724" s="17">
        <v>45401</v>
      </c>
      <c r="T1724" s="17">
        <v>45421</v>
      </c>
      <c r="U1724" s="12">
        <v>0</v>
      </c>
      <c r="W1724" s="12" t="s">
        <v>638</v>
      </c>
      <c r="X1724" s="12" t="s">
        <v>67</v>
      </c>
      <c r="Y1724" s="12" t="s">
        <v>1356</v>
      </c>
      <c r="Z1724" s="12" t="s">
        <v>1357</v>
      </c>
      <c r="AA1724" s="13">
        <v>81700</v>
      </c>
      <c r="AB1724" s="13">
        <v>98857</v>
      </c>
      <c r="AE1724" s="12">
        <v>2</v>
      </c>
      <c r="AF1724" s="12" t="s">
        <v>65</v>
      </c>
      <c r="AG1724" s="12" t="s">
        <v>1358</v>
      </c>
      <c r="AH1724" s="12" t="s">
        <v>68</v>
      </c>
      <c r="AI1724" s="17">
        <v>45398</v>
      </c>
      <c r="AJ1724" s="17">
        <v>45421</v>
      </c>
      <c r="AK1724" s="12" t="s">
        <v>90</v>
      </c>
      <c r="AN1724" s="12" t="s">
        <v>69</v>
      </c>
      <c r="AO1724" s="12" t="s">
        <v>728</v>
      </c>
      <c r="AQ1724" s="12" t="s">
        <v>1359</v>
      </c>
      <c r="AR1724" s="12" t="s">
        <v>1359</v>
      </c>
      <c r="AS1724" s="12" t="s">
        <v>1360</v>
      </c>
      <c r="AT1724" s="12" t="s">
        <v>1360</v>
      </c>
      <c r="AU1724" s="12" t="s">
        <v>1355</v>
      </c>
      <c r="AW1724" s="17">
        <v>45399</v>
      </c>
      <c r="AZ1724" s="12" t="s">
        <v>173</v>
      </c>
      <c r="BD1724" s="12" t="s">
        <v>1361</v>
      </c>
      <c r="BE1724" s="12" t="s">
        <v>1362</v>
      </c>
      <c r="BF1724" s="12" t="s">
        <v>1363</v>
      </c>
      <c r="BG1724" s="12" t="s">
        <v>1364</v>
      </c>
    </row>
    <row r="1725" spans="1:59" ht="100.8" x14ac:dyDescent="0.3">
      <c r="A1725" s="12">
        <v>16054009</v>
      </c>
      <c r="B1725" s="12" t="s">
        <v>83</v>
      </c>
      <c r="E1725" s="12">
        <v>801934032</v>
      </c>
      <c r="F1725" s="12" t="s">
        <v>84</v>
      </c>
      <c r="G1725" s="12" t="s">
        <v>4535</v>
      </c>
      <c r="H1725" s="12" t="s">
        <v>85</v>
      </c>
      <c r="I1725" s="12" t="s">
        <v>64</v>
      </c>
      <c r="J1725" s="12" t="s">
        <v>65</v>
      </c>
      <c r="K1725" s="12" t="s">
        <v>4536</v>
      </c>
      <c r="L1725" s="12" t="s">
        <v>4537</v>
      </c>
      <c r="M1725" s="15">
        <v>199000.8</v>
      </c>
      <c r="N1725" s="16">
        <f>IF(M1725&gt;1000000,1,0)</f>
        <v>0</v>
      </c>
      <c r="O1725" s="16">
        <f>IF(N1725=0,IF(M1725&gt;100000,1,0),0)</f>
        <v>1</v>
      </c>
      <c r="P1725" s="16">
        <f>IF(M1725&lt;15000,1,0)</f>
        <v>0</v>
      </c>
      <c r="Q1725" s="12" t="s">
        <v>115</v>
      </c>
      <c r="R1725" s="17">
        <v>45373</v>
      </c>
      <c r="S1725" s="17">
        <v>45474</v>
      </c>
      <c r="T1725" s="17">
        <v>45504</v>
      </c>
      <c r="U1725" s="12">
        <v>0</v>
      </c>
      <c r="W1725" s="12" t="s">
        <v>4539</v>
      </c>
      <c r="X1725" s="12" t="s">
        <v>67</v>
      </c>
      <c r="Y1725" s="12" t="s">
        <v>1819</v>
      </c>
      <c r="Z1725" s="12" t="s">
        <v>4540</v>
      </c>
      <c r="AA1725" s="13">
        <v>99500.4</v>
      </c>
      <c r="AB1725" s="13">
        <v>120395.48</v>
      </c>
      <c r="AE1725" s="12">
        <v>1</v>
      </c>
      <c r="AF1725" s="12" t="s">
        <v>65</v>
      </c>
      <c r="AG1725" s="12" t="s">
        <v>4543</v>
      </c>
      <c r="AH1725" s="12" t="s">
        <v>68</v>
      </c>
      <c r="AI1725" s="17">
        <v>45470</v>
      </c>
      <c r="AJ1725" s="17">
        <v>45502</v>
      </c>
      <c r="AK1725" s="12" t="s">
        <v>90</v>
      </c>
      <c r="AN1725" s="12" t="s">
        <v>69</v>
      </c>
      <c r="AO1725" s="12" t="s">
        <v>77</v>
      </c>
      <c r="AQ1725" s="12" t="s">
        <v>4541</v>
      </c>
      <c r="AR1725" s="12" t="s">
        <v>4541</v>
      </c>
      <c r="AS1725" s="12" t="s">
        <v>4542</v>
      </c>
      <c r="AT1725" s="12" t="s">
        <v>4542</v>
      </c>
      <c r="AU1725" s="12" t="s">
        <v>4538</v>
      </c>
      <c r="AW1725" s="17">
        <v>45474</v>
      </c>
      <c r="AZ1725" s="12" t="s">
        <v>173</v>
      </c>
      <c r="BD1725" s="12" t="s">
        <v>4544</v>
      </c>
      <c r="BE1725" s="12" t="s">
        <v>4545</v>
      </c>
      <c r="BF1725" s="12" t="s">
        <v>4546</v>
      </c>
      <c r="BG1725" s="12" t="s">
        <v>4547</v>
      </c>
    </row>
    <row r="1726" spans="1:59" ht="115.2" x14ac:dyDescent="0.3">
      <c r="A1726" s="12">
        <v>16054009</v>
      </c>
      <c r="B1726" s="12" t="s">
        <v>83</v>
      </c>
      <c r="E1726" s="12">
        <v>801934032</v>
      </c>
      <c r="F1726" s="12" t="s">
        <v>84</v>
      </c>
      <c r="G1726" s="12" t="s">
        <v>5087</v>
      </c>
      <c r="H1726" s="12" t="s">
        <v>85</v>
      </c>
      <c r="I1726" s="12" t="s">
        <v>1146</v>
      </c>
      <c r="J1726" s="12" t="s">
        <v>65</v>
      </c>
      <c r="K1726" s="12" t="s">
        <v>5088</v>
      </c>
      <c r="L1726" s="12" t="s">
        <v>5089</v>
      </c>
      <c r="M1726" s="15">
        <v>100173.37</v>
      </c>
      <c r="N1726" s="16">
        <f>IF(M1726&gt;1000000,1,0)</f>
        <v>0</v>
      </c>
      <c r="O1726" s="16">
        <f>IF(N1726=0,IF(M1726&gt;100000,1,0),0)</f>
        <v>1</v>
      </c>
      <c r="P1726" s="16">
        <f>IF(M1726&lt;15000,1,0)</f>
        <v>0</v>
      </c>
      <c r="Q1726" s="12" t="s">
        <v>96</v>
      </c>
      <c r="R1726" s="17">
        <v>45324</v>
      </c>
      <c r="S1726" s="17">
        <v>45397</v>
      </c>
      <c r="T1726" s="17">
        <v>45439</v>
      </c>
      <c r="U1726" s="12">
        <v>0</v>
      </c>
      <c r="W1726" s="12" t="s">
        <v>4979</v>
      </c>
      <c r="X1726" s="12" t="s">
        <v>67</v>
      </c>
      <c r="Y1726" s="12" t="s">
        <v>846</v>
      </c>
      <c r="Z1726" s="12" t="s">
        <v>5091</v>
      </c>
      <c r="AA1726" s="13">
        <v>91066.7</v>
      </c>
      <c r="AB1726" s="13">
        <v>110190.71</v>
      </c>
      <c r="AE1726" s="12">
        <v>1</v>
      </c>
      <c r="AF1726" s="12" t="s">
        <v>65</v>
      </c>
      <c r="AG1726" s="12" t="s">
        <v>5094</v>
      </c>
      <c r="AH1726" s="12" t="s">
        <v>68</v>
      </c>
      <c r="AI1726" s="17">
        <v>45394</v>
      </c>
      <c r="AJ1726" s="17">
        <v>45436</v>
      </c>
      <c r="AK1726" s="12" t="s">
        <v>90</v>
      </c>
      <c r="AN1726" s="12" t="s">
        <v>69</v>
      </c>
      <c r="AO1726" s="12" t="s">
        <v>3263</v>
      </c>
      <c r="AQ1726" s="12" t="s">
        <v>5092</v>
      </c>
      <c r="AR1726" s="12" t="s">
        <v>5092</v>
      </c>
      <c r="AS1726" s="12" t="s">
        <v>5093</v>
      </c>
      <c r="AT1726" s="12" t="s">
        <v>5093</v>
      </c>
      <c r="AU1726" s="12" t="s">
        <v>5090</v>
      </c>
      <c r="AW1726" s="17">
        <v>45397</v>
      </c>
      <c r="AZ1726" s="12" t="s">
        <v>92</v>
      </c>
      <c r="BD1726" s="12" t="s">
        <v>5095</v>
      </c>
      <c r="BE1726" s="12" t="s">
        <v>5096</v>
      </c>
      <c r="BF1726" s="12" t="s">
        <v>5097</v>
      </c>
      <c r="BG1726" s="12" t="s">
        <v>5098</v>
      </c>
    </row>
    <row r="1727" spans="1:59" ht="115.2" x14ac:dyDescent="0.3">
      <c r="A1727" s="12">
        <v>16054009</v>
      </c>
      <c r="B1727" s="12" t="s">
        <v>83</v>
      </c>
      <c r="E1727" s="12">
        <v>801934032</v>
      </c>
      <c r="F1727" s="12" t="s">
        <v>84</v>
      </c>
      <c r="G1727" s="12" t="s">
        <v>8978</v>
      </c>
      <c r="H1727" s="12" t="s">
        <v>85</v>
      </c>
      <c r="I1727" s="12" t="s">
        <v>64</v>
      </c>
      <c r="J1727" s="12" t="s">
        <v>76</v>
      </c>
      <c r="K1727" s="12" t="s">
        <v>8979</v>
      </c>
      <c r="L1727" s="12" t="s">
        <v>8980</v>
      </c>
      <c r="M1727" s="15">
        <v>102080</v>
      </c>
      <c r="N1727" s="16">
        <f>IF(M1727&gt;1000000,1,0)</f>
        <v>0</v>
      </c>
      <c r="O1727" s="16">
        <f>IF(N1727=0,IF(M1727&gt;100000,1,0),0)</f>
        <v>1</v>
      </c>
      <c r="P1727" s="16">
        <f>IF(M1727&lt;15000,1,0)</f>
        <v>0</v>
      </c>
      <c r="Q1727" s="12" t="s">
        <v>96</v>
      </c>
      <c r="R1727" s="17">
        <v>45400</v>
      </c>
      <c r="S1727" s="17">
        <v>45474</v>
      </c>
      <c r="U1727" s="12">
        <v>0</v>
      </c>
      <c r="W1727" s="12" t="s">
        <v>442</v>
      </c>
      <c r="X1727" s="12" t="s">
        <v>67</v>
      </c>
      <c r="Y1727" s="12" t="s">
        <v>2602</v>
      </c>
      <c r="Z1727" s="12" t="s">
        <v>8981</v>
      </c>
      <c r="AA1727" s="13">
        <v>46400</v>
      </c>
      <c r="AB1727" s="13">
        <v>56144</v>
      </c>
      <c r="AE1727" s="12">
        <v>1</v>
      </c>
      <c r="AF1727" s="12" t="s">
        <v>76</v>
      </c>
      <c r="AG1727" s="12" t="s">
        <v>8982</v>
      </c>
      <c r="AH1727" s="12" t="s">
        <v>68</v>
      </c>
      <c r="AI1727" s="17">
        <v>45470</v>
      </c>
      <c r="AK1727" s="12" t="s">
        <v>90</v>
      </c>
      <c r="AN1727" s="12" t="s">
        <v>69</v>
      </c>
      <c r="AO1727" s="12" t="s">
        <v>3263</v>
      </c>
      <c r="AQ1727" s="12" t="s">
        <v>2012</v>
      </c>
      <c r="AR1727" s="12" t="s">
        <v>2012</v>
      </c>
      <c r="AS1727" s="12" t="s">
        <v>2013</v>
      </c>
      <c r="AT1727" s="12" t="s">
        <v>2013</v>
      </c>
      <c r="AU1727" s="12" t="s">
        <v>2011</v>
      </c>
      <c r="AW1727" s="17">
        <v>45447</v>
      </c>
      <c r="BD1727" s="12" t="s">
        <v>8983</v>
      </c>
      <c r="BE1727" s="12" t="s">
        <v>8984</v>
      </c>
      <c r="BF1727" s="12" t="s">
        <v>8985</v>
      </c>
    </row>
    <row r="1728" spans="1:59" ht="100.8" x14ac:dyDescent="0.3">
      <c r="A1728" s="12">
        <v>16054009</v>
      </c>
      <c r="B1728" s="12" t="s">
        <v>83</v>
      </c>
      <c r="E1728" s="12">
        <v>801934032</v>
      </c>
      <c r="F1728" s="12" t="s">
        <v>84</v>
      </c>
      <c r="G1728" s="12" t="s">
        <v>3424</v>
      </c>
      <c r="H1728" s="12" t="s">
        <v>60</v>
      </c>
      <c r="I1728" s="12" t="s">
        <v>1146</v>
      </c>
      <c r="J1728" s="12" t="s">
        <v>76</v>
      </c>
      <c r="K1728" s="12" t="s">
        <v>3425</v>
      </c>
      <c r="L1728" s="12" t="s">
        <v>3426</v>
      </c>
      <c r="M1728" s="15">
        <v>94642.55</v>
      </c>
      <c r="N1728" s="16">
        <f>IF(M1728&gt;1000000,1,0)</f>
        <v>0</v>
      </c>
      <c r="O1728" s="16">
        <f>IF(N1728=0,IF(M1728&gt;100000,1,0),0)</f>
        <v>0</v>
      </c>
      <c r="P1728" s="16">
        <f>IF(M1728&lt;15000,1,0)</f>
        <v>0</v>
      </c>
      <c r="Q1728" s="12" t="s">
        <v>3428</v>
      </c>
      <c r="R1728" s="17">
        <v>45316</v>
      </c>
      <c r="S1728" s="17">
        <v>45342</v>
      </c>
      <c r="U1728" s="12">
        <v>0</v>
      </c>
      <c r="W1728" s="12" t="s">
        <v>504</v>
      </c>
      <c r="X1728" s="12" t="s">
        <v>67</v>
      </c>
      <c r="Y1728" s="12" t="s">
        <v>702</v>
      </c>
      <c r="Z1728" s="12" t="s">
        <v>3429</v>
      </c>
      <c r="AB1728" s="13">
        <v>94398.26</v>
      </c>
      <c r="AE1728" s="12">
        <v>4</v>
      </c>
      <c r="AF1728" s="12" t="s">
        <v>76</v>
      </c>
      <c r="AG1728" s="12" t="s">
        <v>3430</v>
      </c>
      <c r="AH1728" s="12" t="s">
        <v>68</v>
      </c>
      <c r="AI1728" s="17">
        <v>45341</v>
      </c>
      <c r="AK1728" s="12" t="s">
        <v>90</v>
      </c>
      <c r="AN1728" s="12" t="s">
        <v>69</v>
      </c>
      <c r="AO1728" s="12" t="s">
        <v>3431</v>
      </c>
      <c r="AQ1728" s="12" t="s">
        <v>3427</v>
      </c>
      <c r="AR1728" s="12" t="s">
        <v>3427</v>
      </c>
      <c r="AS1728" s="12" t="s">
        <v>3432</v>
      </c>
      <c r="AT1728" s="12" t="s">
        <v>3432</v>
      </c>
      <c r="AU1728" s="12" t="s">
        <v>3427</v>
      </c>
      <c r="AW1728" s="17">
        <v>45335</v>
      </c>
      <c r="BD1728" s="12" t="s">
        <v>3433</v>
      </c>
      <c r="BE1728" s="12" t="s">
        <v>3434</v>
      </c>
      <c r="BF1728" s="12" t="s">
        <v>3435</v>
      </c>
    </row>
    <row r="1729" spans="1:59" ht="115.2" x14ac:dyDescent="0.3">
      <c r="A1729" s="12">
        <v>16054009</v>
      </c>
      <c r="B1729" s="12" t="s">
        <v>83</v>
      </c>
      <c r="E1729" s="12">
        <v>801934032</v>
      </c>
      <c r="F1729" s="12" t="s">
        <v>84</v>
      </c>
      <c r="G1729" s="12" t="s">
        <v>7074</v>
      </c>
      <c r="H1729" s="12" t="s">
        <v>60</v>
      </c>
      <c r="I1729" s="12" t="s">
        <v>64</v>
      </c>
      <c r="J1729" s="12" t="s">
        <v>65</v>
      </c>
      <c r="K1729" s="12" t="s">
        <v>7075</v>
      </c>
      <c r="L1729" s="12" t="s">
        <v>7076</v>
      </c>
      <c r="M1729" s="15">
        <v>156116.4</v>
      </c>
      <c r="N1729" s="16">
        <f>IF(M1729&gt;1000000,1,0)</f>
        <v>0</v>
      </c>
      <c r="O1729" s="16">
        <f>IF(N1729=0,IF(M1729&gt;100000,1,0),0)</f>
        <v>1</v>
      </c>
      <c r="P1729" s="16">
        <f>IF(M1729&lt;15000,1,0)</f>
        <v>0</v>
      </c>
      <c r="Q1729" s="12" t="s">
        <v>96</v>
      </c>
      <c r="R1729" s="17">
        <v>45352</v>
      </c>
      <c r="S1729" s="17">
        <v>45448</v>
      </c>
      <c r="T1729" s="17">
        <v>45477</v>
      </c>
      <c r="U1729" s="12">
        <v>0</v>
      </c>
      <c r="W1729" s="12" t="s">
        <v>7078</v>
      </c>
      <c r="X1729" s="12" t="s">
        <v>67</v>
      </c>
      <c r="Y1729" s="12" t="s">
        <v>189</v>
      </c>
      <c r="Z1729" s="12" t="s">
        <v>2005</v>
      </c>
      <c r="AA1729" s="13">
        <v>108214.04</v>
      </c>
      <c r="AB1729" s="13">
        <v>130938.98</v>
      </c>
      <c r="AE1729" s="12">
        <v>5</v>
      </c>
      <c r="AF1729" s="12" t="s">
        <v>65</v>
      </c>
      <c r="AG1729" s="12" t="s">
        <v>7079</v>
      </c>
      <c r="AH1729" s="12" t="s">
        <v>68</v>
      </c>
      <c r="AI1729" s="17">
        <v>45448</v>
      </c>
      <c r="AJ1729" s="17">
        <v>45475</v>
      </c>
      <c r="AK1729" s="12" t="s">
        <v>90</v>
      </c>
      <c r="AN1729" s="12" t="s">
        <v>69</v>
      </c>
      <c r="AO1729" s="12" t="s">
        <v>7080</v>
      </c>
      <c r="AQ1729" s="12" t="s">
        <v>7081</v>
      </c>
      <c r="AR1729" s="12" t="s">
        <v>7081</v>
      </c>
      <c r="AS1729" s="12" t="s">
        <v>7082</v>
      </c>
      <c r="AT1729" s="12" t="s">
        <v>7082</v>
      </c>
      <c r="AU1729" s="12" t="s">
        <v>7077</v>
      </c>
      <c r="AW1729" s="17">
        <v>45448</v>
      </c>
      <c r="AZ1729" s="12" t="s">
        <v>92</v>
      </c>
      <c r="BD1729" s="12" t="s">
        <v>7083</v>
      </c>
      <c r="BE1729" s="12" t="s">
        <v>7084</v>
      </c>
      <c r="BF1729" s="12" t="s">
        <v>7085</v>
      </c>
      <c r="BG1729" s="12" t="s">
        <v>7086</v>
      </c>
    </row>
    <row r="1730" spans="1:59" ht="100.8" x14ac:dyDescent="0.3">
      <c r="A1730" s="12">
        <v>16054009</v>
      </c>
      <c r="B1730" s="12" t="s">
        <v>83</v>
      </c>
      <c r="E1730" s="12">
        <v>801934032</v>
      </c>
      <c r="F1730" s="12" t="s">
        <v>84</v>
      </c>
      <c r="G1730" s="12" t="s">
        <v>3257</v>
      </c>
      <c r="H1730" s="12" t="s">
        <v>85</v>
      </c>
      <c r="I1730" s="12" t="s">
        <v>64</v>
      </c>
      <c r="J1730" s="12" t="s">
        <v>76</v>
      </c>
      <c r="K1730" s="12" t="s">
        <v>3258</v>
      </c>
      <c r="L1730" s="12" t="s">
        <v>3259</v>
      </c>
      <c r="M1730" s="15">
        <v>85152</v>
      </c>
      <c r="N1730" s="16">
        <f>IF(M1730&gt;1000000,1,0)</f>
        <v>0</v>
      </c>
      <c r="O1730" s="16">
        <f>IF(N1730=0,IF(M1730&gt;100000,1,0),0)</f>
        <v>0</v>
      </c>
      <c r="P1730" s="16">
        <f>IF(M1730&lt;15000,1,0)</f>
        <v>0</v>
      </c>
      <c r="Q1730" s="12" t="s">
        <v>926</v>
      </c>
      <c r="R1730" s="17">
        <v>45358</v>
      </c>
      <c r="S1730" s="17">
        <v>45433</v>
      </c>
      <c r="U1730" s="12">
        <v>0</v>
      </c>
      <c r="W1730" s="12" t="s">
        <v>447</v>
      </c>
      <c r="X1730" s="12" t="s">
        <v>67</v>
      </c>
      <c r="Y1730" s="12" t="s">
        <v>2450</v>
      </c>
      <c r="Z1730" s="12" t="s">
        <v>3261</v>
      </c>
      <c r="AA1730" s="13">
        <v>79790.880000000005</v>
      </c>
      <c r="AB1730" s="13">
        <v>96546.96</v>
      </c>
      <c r="AE1730" s="12">
        <v>3</v>
      </c>
      <c r="AF1730" s="12" t="s">
        <v>76</v>
      </c>
      <c r="AG1730" s="12" t="s">
        <v>3262</v>
      </c>
      <c r="AH1730" s="12" t="s">
        <v>68</v>
      </c>
      <c r="AI1730" s="17">
        <v>45428</v>
      </c>
      <c r="AK1730" s="12" t="s">
        <v>90</v>
      </c>
      <c r="AN1730" s="12" t="s">
        <v>69</v>
      </c>
      <c r="AO1730" s="12" t="s">
        <v>3263</v>
      </c>
      <c r="AQ1730" s="12" t="s">
        <v>3260</v>
      </c>
      <c r="AR1730" s="12" t="s">
        <v>3260</v>
      </c>
      <c r="AS1730" s="12" t="s">
        <v>3264</v>
      </c>
      <c r="AT1730" s="12" t="s">
        <v>3264</v>
      </c>
      <c r="AU1730" s="12" t="s">
        <v>3260</v>
      </c>
      <c r="AW1730" s="17">
        <v>45433</v>
      </c>
      <c r="BD1730" s="12" t="s">
        <v>3265</v>
      </c>
      <c r="BE1730" s="12" t="s">
        <v>3266</v>
      </c>
      <c r="BF1730" s="12" t="s">
        <v>3267</v>
      </c>
    </row>
    <row r="1731" spans="1:59" ht="115.2" x14ac:dyDescent="0.3">
      <c r="A1731" s="12">
        <v>16054009</v>
      </c>
      <c r="B1731" s="12" t="s">
        <v>83</v>
      </c>
      <c r="E1731" s="12">
        <v>801934032</v>
      </c>
      <c r="F1731" s="12" t="s">
        <v>84</v>
      </c>
      <c r="G1731" s="12" t="s">
        <v>3765</v>
      </c>
      <c r="H1731" s="12" t="s">
        <v>85</v>
      </c>
      <c r="I1731" s="12" t="s">
        <v>1146</v>
      </c>
      <c r="J1731" s="12" t="s">
        <v>65</v>
      </c>
      <c r="K1731" s="12" t="s">
        <v>3766</v>
      </c>
      <c r="L1731" s="12" t="s">
        <v>3767</v>
      </c>
      <c r="M1731" s="15">
        <v>87600</v>
      </c>
      <c r="N1731" s="16">
        <f>IF(M1731&gt;1000000,1,0)</f>
        <v>0</v>
      </c>
      <c r="O1731" s="16">
        <f>IF(N1731=0,IF(M1731&gt;100000,1,0),0)</f>
        <v>0</v>
      </c>
      <c r="P1731" s="16">
        <f>IF(M1731&lt;15000,1,0)</f>
        <v>0</v>
      </c>
      <c r="Q1731" s="12" t="s">
        <v>3428</v>
      </c>
      <c r="R1731" s="17">
        <v>45310</v>
      </c>
      <c r="S1731" s="17">
        <v>45342</v>
      </c>
      <c r="T1731" s="17">
        <v>45349</v>
      </c>
      <c r="U1731" s="12">
        <v>0</v>
      </c>
      <c r="W1731" s="12" t="s">
        <v>3768</v>
      </c>
      <c r="X1731" s="12" t="s">
        <v>67</v>
      </c>
      <c r="Y1731" s="12" t="s">
        <v>390</v>
      </c>
      <c r="Z1731" s="12" t="s">
        <v>3769</v>
      </c>
      <c r="AA1731" s="13">
        <v>82650</v>
      </c>
      <c r="AB1731" s="13">
        <v>93318</v>
      </c>
      <c r="AE1731" s="12">
        <v>2</v>
      </c>
      <c r="AF1731" s="12" t="s">
        <v>65</v>
      </c>
      <c r="AG1731" s="12" t="s">
        <v>3770</v>
      </c>
      <c r="AH1731" s="12" t="s">
        <v>68</v>
      </c>
      <c r="AI1731" s="17">
        <v>45341</v>
      </c>
      <c r="AJ1731" s="17">
        <v>45344</v>
      </c>
      <c r="AK1731" s="12" t="s">
        <v>90</v>
      </c>
      <c r="AN1731" s="12" t="s">
        <v>69</v>
      </c>
      <c r="AO1731" s="12" t="s">
        <v>3771</v>
      </c>
      <c r="AQ1731" s="12" t="s">
        <v>2627</v>
      </c>
      <c r="AR1731" s="12" t="s">
        <v>2627</v>
      </c>
      <c r="AS1731" s="12" t="s">
        <v>3772</v>
      </c>
      <c r="AT1731" s="12" t="s">
        <v>3772</v>
      </c>
      <c r="AU1731" s="12" t="s">
        <v>2627</v>
      </c>
      <c r="AW1731" s="17">
        <v>45335</v>
      </c>
      <c r="AZ1731" s="12" t="s">
        <v>92</v>
      </c>
      <c r="BD1731" s="12" t="s">
        <v>3773</v>
      </c>
      <c r="BE1731" s="12" t="s">
        <v>3774</v>
      </c>
      <c r="BF1731" s="12" t="s">
        <v>3775</v>
      </c>
      <c r="BG1731" s="12" t="s">
        <v>3776</v>
      </c>
    </row>
    <row r="1732" spans="1:59" ht="100.8" x14ac:dyDescent="0.3">
      <c r="A1732" s="12">
        <v>16054009</v>
      </c>
      <c r="B1732" s="12" t="s">
        <v>83</v>
      </c>
      <c r="E1732" s="12">
        <v>801934032</v>
      </c>
      <c r="F1732" s="12" t="s">
        <v>84</v>
      </c>
      <c r="G1732" s="12" t="s">
        <v>9207</v>
      </c>
      <c r="H1732" s="12" t="s">
        <v>85</v>
      </c>
      <c r="I1732" s="12" t="s">
        <v>64</v>
      </c>
      <c r="J1732" s="12" t="s">
        <v>65</v>
      </c>
      <c r="K1732" s="12" t="s">
        <v>9208</v>
      </c>
      <c r="L1732" s="12" t="s">
        <v>9209</v>
      </c>
      <c r="M1732" s="15">
        <v>862682.59</v>
      </c>
      <c r="N1732" s="16">
        <f>IF(M1732&gt;1000000,1,0)</f>
        <v>0</v>
      </c>
      <c r="O1732" s="16">
        <f>IF(N1732=0,IF(M1732&gt;100000,1,0),0)</f>
        <v>1</v>
      </c>
      <c r="P1732" s="16">
        <f>IF(M1732&lt;15000,1,0)</f>
        <v>0</v>
      </c>
      <c r="Q1732" s="12" t="s">
        <v>96</v>
      </c>
      <c r="R1732" s="17">
        <v>45394</v>
      </c>
      <c r="S1732" s="17">
        <v>45505</v>
      </c>
      <c r="T1732" s="17">
        <v>45537</v>
      </c>
      <c r="U1732" s="12">
        <v>1</v>
      </c>
      <c r="V1732" s="12" t="s">
        <v>9210</v>
      </c>
      <c r="W1732" s="12" t="s">
        <v>9211</v>
      </c>
      <c r="X1732" s="12" t="s">
        <v>67</v>
      </c>
      <c r="Y1732" s="12" t="s">
        <v>1851</v>
      </c>
      <c r="Z1732" s="12" t="s">
        <v>3487</v>
      </c>
      <c r="AA1732" s="13">
        <v>359451.08</v>
      </c>
      <c r="AB1732" s="13">
        <v>434935.81</v>
      </c>
      <c r="AE1732" s="12">
        <v>4</v>
      </c>
      <c r="AF1732" s="12" t="s">
        <v>65</v>
      </c>
      <c r="AG1732" s="12" t="s">
        <v>9214</v>
      </c>
      <c r="AH1732" s="12" t="s">
        <v>68</v>
      </c>
      <c r="AI1732" s="17">
        <v>45504</v>
      </c>
      <c r="AJ1732" s="17">
        <v>45533</v>
      </c>
      <c r="AK1732" s="12" t="s">
        <v>90</v>
      </c>
      <c r="AN1732" s="12" t="s">
        <v>69</v>
      </c>
      <c r="AO1732" s="12" t="s">
        <v>77</v>
      </c>
      <c r="AQ1732" s="12" t="s">
        <v>9212</v>
      </c>
      <c r="AR1732" s="12" t="s">
        <v>9215</v>
      </c>
      <c r="AS1732" s="12" t="s">
        <v>9213</v>
      </c>
      <c r="AT1732" s="12" t="s">
        <v>9216</v>
      </c>
      <c r="AU1732" s="12" t="s">
        <v>9217</v>
      </c>
      <c r="AW1732" s="17">
        <v>45476</v>
      </c>
      <c r="AZ1732" s="12" t="s">
        <v>92</v>
      </c>
      <c r="BD1732" s="12" t="s">
        <v>9218</v>
      </c>
      <c r="BE1732" s="12" t="s">
        <v>9219</v>
      </c>
      <c r="BF1732" s="12" t="s">
        <v>9220</v>
      </c>
      <c r="BG1732" s="12" t="s">
        <v>9221</v>
      </c>
    </row>
    <row r="1733" spans="1:59" ht="100.8" x14ac:dyDescent="0.3">
      <c r="A1733" s="12">
        <v>16054009</v>
      </c>
      <c r="B1733" s="12" t="s">
        <v>83</v>
      </c>
      <c r="E1733" s="12">
        <v>801934032</v>
      </c>
      <c r="F1733" s="12" t="s">
        <v>84</v>
      </c>
      <c r="G1733" s="12" t="s">
        <v>9207</v>
      </c>
      <c r="H1733" s="12" t="s">
        <v>85</v>
      </c>
      <c r="I1733" s="12" t="s">
        <v>64</v>
      </c>
      <c r="J1733" s="12" t="s">
        <v>65</v>
      </c>
      <c r="K1733" s="12" t="s">
        <v>9208</v>
      </c>
      <c r="L1733" s="12" t="s">
        <v>9209</v>
      </c>
      <c r="M1733" s="15">
        <v>665605.15</v>
      </c>
      <c r="N1733" s="16">
        <f>IF(M1733&gt;1000000,1,0)</f>
        <v>0</v>
      </c>
      <c r="O1733" s="16">
        <f>IF(N1733=0,IF(M1733&gt;100000,1,0),0)</f>
        <v>1</v>
      </c>
      <c r="P1733" s="16">
        <f>IF(M1733&lt;15000,1,0)</f>
        <v>0</v>
      </c>
      <c r="Q1733" s="12" t="s">
        <v>96</v>
      </c>
      <c r="R1733" s="17">
        <v>45394</v>
      </c>
      <c r="S1733" s="17">
        <v>45505</v>
      </c>
      <c r="T1733" s="17">
        <v>45537</v>
      </c>
      <c r="U1733" s="12">
        <v>2</v>
      </c>
      <c r="V1733" s="12" t="s">
        <v>13178</v>
      </c>
      <c r="W1733" s="12" t="s">
        <v>13179</v>
      </c>
      <c r="X1733" s="12" t="s">
        <v>67</v>
      </c>
      <c r="Y1733" s="12" t="s">
        <v>1655</v>
      </c>
      <c r="Z1733" s="12" t="s">
        <v>13180</v>
      </c>
      <c r="AA1733" s="13">
        <v>277335.48</v>
      </c>
      <c r="AB1733" s="13">
        <v>335575.93</v>
      </c>
      <c r="AE1733" s="12">
        <v>2</v>
      </c>
      <c r="AF1733" s="12" t="s">
        <v>65</v>
      </c>
      <c r="AG1733" s="12" t="s">
        <v>9214</v>
      </c>
      <c r="AH1733" s="12" t="s">
        <v>68</v>
      </c>
      <c r="AI1733" s="17">
        <v>45504</v>
      </c>
      <c r="AJ1733" s="17">
        <v>45533</v>
      </c>
      <c r="AK1733" s="12" t="s">
        <v>90</v>
      </c>
      <c r="AN1733" s="12" t="s">
        <v>69</v>
      </c>
      <c r="AO1733" s="12" t="s">
        <v>77</v>
      </c>
      <c r="AQ1733" s="12" t="s">
        <v>13181</v>
      </c>
      <c r="AR1733" s="12" t="s">
        <v>9215</v>
      </c>
      <c r="AS1733" s="12" t="s">
        <v>13182</v>
      </c>
      <c r="AT1733" s="12" t="s">
        <v>9216</v>
      </c>
      <c r="AU1733" s="12" t="s">
        <v>9217</v>
      </c>
      <c r="AW1733" s="17">
        <v>45476</v>
      </c>
      <c r="AZ1733" s="12" t="s">
        <v>92</v>
      </c>
      <c r="BD1733" s="12" t="s">
        <v>9218</v>
      </c>
      <c r="BE1733" s="12" t="s">
        <v>9219</v>
      </c>
      <c r="BF1733" s="12" t="s">
        <v>9220</v>
      </c>
      <c r="BG1733" s="12" t="s">
        <v>9221</v>
      </c>
    </row>
    <row r="1734" spans="1:59" ht="100.8" x14ac:dyDescent="0.3">
      <c r="A1734" s="12">
        <v>16054009</v>
      </c>
      <c r="B1734" s="12" t="s">
        <v>83</v>
      </c>
      <c r="E1734" s="12">
        <v>801934032</v>
      </c>
      <c r="F1734" s="12" t="s">
        <v>84</v>
      </c>
      <c r="G1734" s="12" t="s">
        <v>9207</v>
      </c>
      <c r="H1734" s="12" t="s">
        <v>85</v>
      </c>
      <c r="I1734" s="12" t="s">
        <v>64</v>
      </c>
      <c r="J1734" s="12" t="s">
        <v>65</v>
      </c>
      <c r="K1734" s="12" t="s">
        <v>9208</v>
      </c>
      <c r="L1734" s="12" t="s">
        <v>9209</v>
      </c>
      <c r="M1734" s="15">
        <v>108600.48</v>
      </c>
      <c r="N1734" s="16">
        <f>IF(M1734&gt;1000000,1,0)</f>
        <v>0</v>
      </c>
      <c r="O1734" s="16">
        <f>IF(N1734=0,IF(M1734&gt;100000,1,0),0)</f>
        <v>1</v>
      </c>
      <c r="P1734" s="16">
        <f>IF(M1734&lt;15000,1,0)</f>
        <v>0</v>
      </c>
      <c r="Q1734" s="12" t="s">
        <v>96</v>
      </c>
      <c r="R1734" s="17">
        <v>45394</v>
      </c>
      <c r="S1734" s="17">
        <v>45505</v>
      </c>
      <c r="T1734" s="17">
        <v>45537</v>
      </c>
      <c r="U1734" s="12">
        <v>11</v>
      </c>
      <c r="V1734" s="12" t="s">
        <v>13183</v>
      </c>
      <c r="W1734" s="12" t="s">
        <v>13179</v>
      </c>
      <c r="X1734" s="12" t="s">
        <v>67</v>
      </c>
      <c r="Y1734" s="12" t="s">
        <v>1851</v>
      </c>
      <c r="Z1734" s="12" t="s">
        <v>3487</v>
      </c>
      <c r="AA1734" s="13">
        <v>45250.2</v>
      </c>
      <c r="AB1734" s="13">
        <v>54752.74</v>
      </c>
      <c r="AE1734" s="12">
        <v>4</v>
      </c>
      <c r="AF1734" s="12" t="s">
        <v>65</v>
      </c>
      <c r="AG1734" s="12" t="s">
        <v>9214</v>
      </c>
      <c r="AH1734" s="12" t="s">
        <v>68</v>
      </c>
      <c r="AI1734" s="17">
        <v>45504</v>
      </c>
      <c r="AJ1734" s="17">
        <v>45533</v>
      </c>
      <c r="AK1734" s="12" t="s">
        <v>90</v>
      </c>
      <c r="AN1734" s="12" t="s">
        <v>69</v>
      </c>
      <c r="AO1734" s="12" t="s">
        <v>77</v>
      </c>
      <c r="AQ1734" s="12" t="s">
        <v>13184</v>
      </c>
      <c r="AR1734" s="12" t="s">
        <v>9215</v>
      </c>
      <c r="AS1734" s="12" t="s">
        <v>13185</v>
      </c>
      <c r="AT1734" s="12" t="s">
        <v>9216</v>
      </c>
      <c r="AU1734" s="12" t="s">
        <v>9217</v>
      </c>
      <c r="AW1734" s="17">
        <v>45476</v>
      </c>
      <c r="AZ1734" s="12" t="s">
        <v>92</v>
      </c>
      <c r="BD1734" s="12" t="s">
        <v>9218</v>
      </c>
      <c r="BE1734" s="12" t="s">
        <v>9219</v>
      </c>
      <c r="BF1734" s="12" t="s">
        <v>9220</v>
      </c>
      <c r="BG1734" s="12" t="s">
        <v>9221</v>
      </c>
    </row>
    <row r="1735" spans="1:59" ht="100.8" x14ac:dyDescent="0.3">
      <c r="A1735" s="12">
        <v>16054009</v>
      </c>
      <c r="B1735" s="12" t="s">
        <v>83</v>
      </c>
      <c r="E1735" s="12">
        <v>801934032</v>
      </c>
      <c r="F1735" s="12" t="s">
        <v>84</v>
      </c>
      <c r="G1735" s="12" t="s">
        <v>9207</v>
      </c>
      <c r="H1735" s="12" t="s">
        <v>85</v>
      </c>
      <c r="I1735" s="12" t="s">
        <v>64</v>
      </c>
      <c r="J1735" s="12" t="s">
        <v>65</v>
      </c>
      <c r="K1735" s="12" t="s">
        <v>9208</v>
      </c>
      <c r="L1735" s="12" t="s">
        <v>9209</v>
      </c>
      <c r="M1735" s="15">
        <v>659220.86</v>
      </c>
      <c r="N1735" s="16">
        <f>IF(M1735&gt;1000000,1,0)</f>
        <v>0</v>
      </c>
      <c r="O1735" s="16">
        <f>IF(N1735=0,IF(M1735&gt;100000,1,0),0)</f>
        <v>1</v>
      </c>
      <c r="P1735" s="16">
        <f>IF(M1735&lt;15000,1,0)</f>
        <v>0</v>
      </c>
      <c r="Q1735" s="12" t="s">
        <v>96</v>
      </c>
      <c r="R1735" s="17">
        <v>45394</v>
      </c>
      <c r="S1735" s="17">
        <v>45505</v>
      </c>
      <c r="T1735" s="17">
        <v>45537</v>
      </c>
      <c r="U1735" s="12">
        <v>3</v>
      </c>
      <c r="V1735" s="12" t="s">
        <v>13186</v>
      </c>
      <c r="W1735" s="12" t="s">
        <v>13179</v>
      </c>
      <c r="X1735" s="12" t="s">
        <v>67</v>
      </c>
      <c r="Y1735" s="12" t="s">
        <v>1851</v>
      </c>
      <c r="Z1735" s="12" t="s">
        <v>3487</v>
      </c>
      <c r="AA1735" s="13">
        <v>274675.36</v>
      </c>
      <c r="AB1735" s="13">
        <v>332357.19</v>
      </c>
      <c r="AE1735" s="12">
        <v>4</v>
      </c>
      <c r="AF1735" s="12" t="s">
        <v>65</v>
      </c>
      <c r="AG1735" s="12" t="s">
        <v>9214</v>
      </c>
      <c r="AH1735" s="12" t="s">
        <v>68</v>
      </c>
      <c r="AI1735" s="17">
        <v>45504</v>
      </c>
      <c r="AJ1735" s="17">
        <v>45533</v>
      </c>
      <c r="AK1735" s="12" t="s">
        <v>90</v>
      </c>
      <c r="AN1735" s="12" t="s">
        <v>69</v>
      </c>
      <c r="AO1735" s="12" t="s">
        <v>77</v>
      </c>
      <c r="AQ1735" s="12" t="s">
        <v>13187</v>
      </c>
      <c r="AR1735" s="12" t="s">
        <v>9215</v>
      </c>
      <c r="AS1735" s="12" t="s">
        <v>13188</v>
      </c>
      <c r="AT1735" s="12" t="s">
        <v>9216</v>
      </c>
      <c r="AU1735" s="12" t="s">
        <v>9217</v>
      </c>
      <c r="AW1735" s="17">
        <v>45476</v>
      </c>
      <c r="AZ1735" s="12" t="s">
        <v>92</v>
      </c>
      <c r="BD1735" s="12" t="s">
        <v>9218</v>
      </c>
      <c r="BE1735" s="12" t="s">
        <v>9219</v>
      </c>
      <c r="BF1735" s="12" t="s">
        <v>9220</v>
      </c>
      <c r="BG1735" s="12" t="s">
        <v>9221</v>
      </c>
    </row>
    <row r="1736" spans="1:59" ht="100.8" x14ac:dyDescent="0.3">
      <c r="A1736" s="12">
        <v>16054009</v>
      </c>
      <c r="B1736" s="12" t="s">
        <v>83</v>
      </c>
      <c r="E1736" s="12">
        <v>801934032</v>
      </c>
      <c r="F1736" s="12" t="s">
        <v>84</v>
      </c>
      <c r="G1736" s="12" t="s">
        <v>9207</v>
      </c>
      <c r="H1736" s="12" t="s">
        <v>85</v>
      </c>
      <c r="I1736" s="12" t="s">
        <v>64</v>
      </c>
      <c r="J1736" s="12" t="s">
        <v>65</v>
      </c>
      <c r="K1736" s="12" t="s">
        <v>9208</v>
      </c>
      <c r="L1736" s="12" t="s">
        <v>9209</v>
      </c>
      <c r="M1736" s="15">
        <v>334654.09999999998</v>
      </c>
      <c r="N1736" s="16">
        <f>IF(M1736&gt;1000000,1,0)</f>
        <v>0</v>
      </c>
      <c r="O1736" s="16">
        <f>IF(N1736=0,IF(M1736&gt;100000,1,0),0)</f>
        <v>1</v>
      </c>
      <c r="P1736" s="16">
        <f>IF(M1736&lt;15000,1,0)</f>
        <v>0</v>
      </c>
      <c r="Q1736" s="12" t="s">
        <v>96</v>
      </c>
      <c r="R1736" s="17">
        <v>45394</v>
      </c>
      <c r="S1736" s="17">
        <v>45505</v>
      </c>
      <c r="T1736" s="17">
        <v>45537</v>
      </c>
      <c r="U1736" s="12">
        <v>4</v>
      </c>
      <c r="V1736" s="12" t="s">
        <v>13189</v>
      </c>
      <c r="W1736" s="12" t="s">
        <v>9211</v>
      </c>
      <c r="X1736" s="12" t="s">
        <v>67</v>
      </c>
      <c r="Y1736" s="12" t="s">
        <v>1655</v>
      </c>
      <c r="Z1736" s="12" t="s">
        <v>13180</v>
      </c>
      <c r="AA1736" s="13">
        <v>139439.21</v>
      </c>
      <c r="AB1736" s="13">
        <v>168721.44</v>
      </c>
      <c r="AE1736" s="12">
        <v>2</v>
      </c>
      <c r="AF1736" s="12" t="s">
        <v>65</v>
      </c>
      <c r="AG1736" s="12" t="s">
        <v>9214</v>
      </c>
      <c r="AH1736" s="12" t="s">
        <v>68</v>
      </c>
      <c r="AI1736" s="17">
        <v>45504</v>
      </c>
      <c r="AJ1736" s="17">
        <v>45533</v>
      </c>
      <c r="AK1736" s="12" t="s">
        <v>90</v>
      </c>
      <c r="AN1736" s="12" t="s">
        <v>69</v>
      </c>
      <c r="AO1736" s="12" t="s">
        <v>77</v>
      </c>
      <c r="AQ1736" s="12" t="s">
        <v>13190</v>
      </c>
      <c r="AR1736" s="12" t="s">
        <v>9215</v>
      </c>
      <c r="AS1736" s="12" t="s">
        <v>13191</v>
      </c>
      <c r="AT1736" s="12" t="s">
        <v>9216</v>
      </c>
      <c r="AU1736" s="12" t="s">
        <v>9217</v>
      </c>
      <c r="AW1736" s="17">
        <v>45476</v>
      </c>
      <c r="AZ1736" s="12" t="s">
        <v>92</v>
      </c>
      <c r="BD1736" s="12" t="s">
        <v>9218</v>
      </c>
      <c r="BE1736" s="12" t="s">
        <v>9219</v>
      </c>
      <c r="BF1736" s="12" t="s">
        <v>9220</v>
      </c>
      <c r="BG1736" s="12" t="s">
        <v>9221</v>
      </c>
    </row>
    <row r="1737" spans="1:59" ht="100.8" x14ac:dyDescent="0.3">
      <c r="A1737" s="12">
        <v>16054009</v>
      </c>
      <c r="B1737" s="12" t="s">
        <v>83</v>
      </c>
      <c r="E1737" s="12">
        <v>801934032</v>
      </c>
      <c r="F1737" s="12" t="s">
        <v>84</v>
      </c>
      <c r="G1737" s="12" t="s">
        <v>9207</v>
      </c>
      <c r="H1737" s="12" t="s">
        <v>85</v>
      </c>
      <c r="I1737" s="12" t="s">
        <v>64</v>
      </c>
      <c r="J1737" s="12" t="s">
        <v>65</v>
      </c>
      <c r="K1737" s="12" t="s">
        <v>9208</v>
      </c>
      <c r="L1737" s="12" t="s">
        <v>9209</v>
      </c>
      <c r="M1737" s="15">
        <v>331216.03000000003</v>
      </c>
      <c r="N1737" s="16">
        <f>IF(M1737&gt;1000000,1,0)</f>
        <v>0</v>
      </c>
      <c r="O1737" s="16">
        <f>IF(N1737=0,IF(M1737&gt;100000,1,0),0)</f>
        <v>1</v>
      </c>
      <c r="P1737" s="16">
        <f>IF(M1737&lt;15000,1,0)</f>
        <v>0</v>
      </c>
      <c r="Q1737" s="12" t="s">
        <v>96</v>
      </c>
      <c r="R1737" s="17">
        <v>45394</v>
      </c>
      <c r="S1737" s="17">
        <v>45505</v>
      </c>
      <c r="T1737" s="17">
        <v>45537</v>
      </c>
      <c r="U1737" s="12">
        <v>5</v>
      </c>
      <c r="V1737" s="12" t="s">
        <v>13192</v>
      </c>
      <c r="W1737" s="12" t="s">
        <v>13179</v>
      </c>
      <c r="X1737" s="12" t="s">
        <v>67</v>
      </c>
      <c r="Y1737" s="12" t="s">
        <v>1851</v>
      </c>
      <c r="Z1737" s="12" t="s">
        <v>3487</v>
      </c>
      <c r="AA1737" s="13">
        <v>138006.68</v>
      </c>
      <c r="AB1737" s="13">
        <v>166988.07999999999</v>
      </c>
      <c r="AE1737" s="12">
        <v>4</v>
      </c>
      <c r="AF1737" s="12" t="s">
        <v>65</v>
      </c>
      <c r="AG1737" s="12" t="s">
        <v>9214</v>
      </c>
      <c r="AH1737" s="12" t="s">
        <v>68</v>
      </c>
      <c r="AI1737" s="17">
        <v>45504</v>
      </c>
      <c r="AJ1737" s="17">
        <v>45533</v>
      </c>
      <c r="AK1737" s="12" t="s">
        <v>90</v>
      </c>
      <c r="AN1737" s="12" t="s">
        <v>69</v>
      </c>
      <c r="AO1737" s="12" t="s">
        <v>77</v>
      </c>
      <c r="AQ1737" s="12" t="s">
        <v>13193</v>
      </c>
      <c r="AR1737" s="12" t="s">
        <v>9215</v>
      </c>
      <c r="AS1737" s="12" t="s">
        <v>13194</v>
      </c>
      <c r="AT1737" s="12" t="s">
        <v>9216</v>
      </c>
      <c r="AU1737" s="12" t="s">
        <v>9217</v>
      </c>
      <c r="AW1737" s="17">
        <v>45476</v>
      </c>
      <c r="AZ1737" s="12" t="s">
        <v>92</v>
      </c>
      <c r="BD1737" s="12" t="s">
        <v>9218</v>
      </c>
      <c r="BE1737" s="12" t="s">
        <v>9219</v>
      </c>
      <c r="BF1737" s="12" t="s">
        <v>9220</v>
      </c>
      <c r="BG1737" s="12" t="s">
        <v>9221</v>
      </c>
    </row>
    <row r="1738" spans="1:59" ht="100.8" x14ac:dyDescent="0.3">
      <c r="A1738" s="12">
        <v>16054009</v>
      </c>
      <c r="B1738" s="12" t="s">
        <v>83</v>
      </c>
      <c r="E1738" s="12">
        <v>801934032</v>
      </c>
      <c r="F1738" s="12" t="s">
        <v>84</v>
      </c>
      <c r="G1738" s="12" t="s">
        <v>9207</v>
      </c>
      <c r="H1738" s="12" t="s">
        <v>85</v>
      </c>
      <c r="I1738" s="12" t="s">
        <v>64</v>
      </c>
      <c r="J1738" s="12" t="s">
        <v>65</v>
      </c>
      <c r="K1738" s="12" t="s">
        <v>9208</v>
      </c>
      <c r="L1738" s="12" t="s">
        <v>9209</v>
      </c>
      <c r="M1738" s="15">
        <v>143096.93</v>
      </c>
      <c r="N1738" s="16">
        <f>IF(M1738&gt;1000000,1,0)</f>
        <v>0</v>
      </c>
      <c r="O1738" s="16">
        <f>IF(N1738=0,IF(M1738&gt;100000,1,0),0)</f>
        <v>1</v>
      </c>
      <c r="P1738" s="16">
        <f>IF(M1738&lt;15000,1,0)</f>
        <v>0</v>
      </c>
      <c r="Q1738" s="12" t="s">
        <v>96</v>
      </c>
      <c r="R1738" s="17">
        <v>45394</v>
      </c>
      <c r="S1738" s="17">
        <v>45505</v>
      </c>
      <c r="T1738" s="17">
        <v>45537</v>
      </c>
      <c r="U1738" s="12">
        <v>6</v>
      </c>
      <c r="V1738" s="12" t="s">
        <v>13195</v>
      </c>
      <c r="W1738" s="12" t="s">
        <v>13179</v>
      </c>
      <c r="X1738" s="12" t="s">
        <v>67</v>
      </c>
      <c r="Y1738" s="12" t="s">
        <v>1851</v>
      </c>
      <c r="Z1738" s="12" t="s">
        <v>3487</v>
      </c>
      <c r="AA1738" s="13">
        <v>59623.72</v>
      </c>
      <c r="AB1738" s="13">
        <v>72144.7</v>
      </c>
      <c r="AE1738" s="12">
        <v>3</v>
      </c>
      <c r="AF1738" s="12" t="s">
        <v>65</v>
      </c>
      <c r="AG1738" s="12" t="s">
        <v>9214</v>
      </c>
      <c r="AH1738" s="12" t="s">
        <v>68</v>
      </c>
      <c r="AI1738" s="17">
        <v>45504</v>
      </c>
      <c r="AJ1738" s="17">
        <v>45533</v>
      </c>
      <c r="AK1738" s="12" t="s">
        <v>90</v>
      </c>
      <c r="AN1738" s="12" t="s">
        <v>69</v>
      </c>
      <c r="AO1738" s="12" t="s">
        <v>77</v>
      </c>
      <c r="AQ1738" s="12" t="s">
        <v>13196</v>
      </c>
      <c r="AR1738" s="12" t="s">
        <v>9215</v>
      </c>
      <c r="AS1738" s="12" t="s">
        <v>13197</v>
      </c>
      <c r="AT1738" s="12" t="s">
        <v>9216</v>
      </c>
      <c r="AU1738" s="12" t="s">
        <v>9217</v>
      </c>
      <c r="AW1738" s="17">
        <v>45476</v>
      </c>
      <c r="AZ1738" s="12" t="s">
        <v>92</v>
      </c>
      <c r="BD1738" s="12" t="s">
        <v>9218</v>
      </c>
      <c r="BE1738" s="12" t="s">
        <v>9219</v>
      </c>
      <c r="BF1738" s="12" t="s">
        <v>9220</v>
      </c>
      <c r="BG1738" s="12" t="s">
        <v>9221</v>
      </c>
    </row>
    <row r="1739" spans="1:59" ht="100.8" x14ac:dyDescent="0.3">
      <c r="A1739" s="12">
        <v>16054009</v>
      </c>
      <c r="B1739" s="12" t="s">
        <v>83</v>
      </c>
      <c r="E1739" s="12">
        <v>801934032</v>
      </c>
      <c r="F1739" s="12" t="s">
        <v>84</v>
      </c>
      <c r="G1739" s="12" t="s">
        <v>9207</v>
      </c>
      <c r="H1739" s="12" t="s">
        <v>85</v>
      </c>
      <c r="I1739" s="12" t="s">
        <v>64</v>
      </c>
      <c r="J1739" s="12" t="s">
        <v>65</v>
      </c>
      <c r="K1739" s="12" t="s">
        <v>9208</v>
      </c>
      <c r="L1739" s="12" t="s">
        <v>9209</v>
      </c>
      <c r="M1739" s="15">
        <v>78844.22</v>
      </c>
      <c r="N1739" s="16">
        <f>IF(M1739&gt;1000000,1,0)</f>
        <v>0</v>
      </c>
      <c r="O1739" s="16">
        <f>IF(N1739=0,IF(M1739&gt;100000,1,0),0)</f>
        <v>0</v>
      </c>
      <c r="P1739" s="16">
        <f>IF(M1739&lt;15000,1,0)</f>
        <v>0</v>
      </c>
      <c r="Q1739" s="12" t="s">
        <v>96</v>
      </c>
      <c r="R1739" s="17">
        <v>45394</v>
      </c>
      <c r="S1739" s="17">
        <v>45505</v>
      </c>
      <c r="T1739" s="17">
        <v>45537</v>
      </c>
      <c r="U1739" s="12">
        <v>7</v>
      </c>
      <c r="V1739" s="12" t="s">
        <v>13198</v>
      </c>
      <c r="W1739" s="12" t="s">
        <v>13179</v>
      </c>
      <c r="X1739" s="12" t="s">
        <v>67</v>
      </c>
      <c r="Y1739" s="12" t="s">
        <v>1851</v>
      </c>
      <c r="Z1739" s="12" t="s">
        <v>3487</v>
      </c>
      <c r="AA1739" s="13">
        <v>32851.760000000002</v>
      </c>
      <c r="AB1739" s="13">
        <v>39750.629999999997</v>
      </c>
      <c r="AE1739" s="12">
        <v>2</v>
      </c>
      <c r="AF1739" s="12" t="s">
        <v>65</v>
      </c>
      <c r="AG1739" s="12" t="s">
        <v>9214</v>
      </c>
      <c r="AH1739" s="12" t="s">
        <v>68</v>
      </c>
      <c r="AI1739" s="17">
        <v>45504</v>
      </c>
      <c r="AJ1739" s="17">
        <v>45533</v>
      </c>
      <c r="AK1739" s="12" t="s">
        <v>90</v>
      </c>
      <c r="AN1739" s="12" t="s">
        <v>69</v>
      </c>
      <c r="AO1739" s="12" t="s">
        <v>77</v>
      </c>
      <c r="AQ1739" s="12" t="s">
        <v>13199</v>
      </c>
      <c r="AR1739" s="12" t="s">
        <v>9215</v>
      </c>
      <c r="AS1739" s="12" t="s">
        <v>13200</v>
      </c>
      <c r="AT1739" s="12" t="s">
        <v>9216</v>
      </c>
      <c r="AU1739" s="12" t="s">
        <v>9217</v>
      </c>
      <c r="AW1739" s="17">
        <v>45476</v>
      </c>
      <c r="AZ1739" s="12" t="s">
        <v>92</v>
      </c>
      <c r="BD1739" s="12" t="s">
        <v>9218</v>
      </c>
      <c r="BE1739" s="12" t="s">
        <v>9219</v>
      </c>
      <c r="BF1739" s="12" t="s">
        <v>9220</v>
      </c>
      <c r="BG1739" s="12" t="s">
        <v>9221</v>
      </c>
    </row>
    <row r="1740" spans="1:59" ht="100.8" x14ac:dyDescent="0.3">
      <c r="A1740" s="12">
        <v>16054009</v>
      </c>
      <c r="B1740" s="12" t="s">
        <v>83</v>
      </c>
      <c r="E1740" s="12">
        <v>801934032</v>
      </c>
      <c r="F1740" s="12" t="s">
        <v>84</v>
      </c>
      <c r="G1740" s="12" t="s">
        <v>9207</v>
      </c>
      <c r="H1740" s="12" t="s">
        <v>85</v>
      </c>
      <c r="I1740" s="12" t="s">
        <v>64</v>
      </c>
      <c r="J1740" s="12" t="s">
        <v>65</v>
      </c>
      <c r="K1740" s="12" t="s">
        <v>9208</v>
      </c>
      <c r="L1740" s="12" t="s">
        <v>9209</v>
      </c>
      <c r="M1740" s="15">
        <v>48929.14</v>
      </c>
      <c r="N1740" s="16">
        <f>IF(M1740&gt;1000000,1,0)</f>
        <v>0</v>
      </c>
      <c r="O1740" s="16">
        <f>IF(N1740=0,IF(M1740&gt;100000,1,0),0)</f>
        <v>0</v>
      </c>
      <c r="P1740" s="16">
        <f>IF(M1740&lt;15000,1,0)</f>
        <v>0</v>
      </c>
      <c r="Q1740" s="12" t="s">
        <v>96</v>
      </c>
      <c r="R1740" s="17">
        <v>45394</v>
      </c>
      <c r="S1740" s="17">
        <v>45505</v>
      </c>
      <c r="T1740" s="17">
        <v>45537</v>
      </c>
      <c r="U1740" s="12">
        <v>8</v>
      </c>
      <c r="V1740" s="12" t="s">
        <v>13201</v>
      </c>
      <c r="W1740" s="12" t="s">
        <v>9211</v>
      </c>
      <c r="X1740" s="12" t="s">
        <v>67</v>
      </c>
      <c r="Y1740" s="12" t="s">
        <v>1655</v>
      </c>
      <c r="Z1740" s="12" t="s">
        <v>13180</v>
      </c>
      <c r="AA1740" s="13">
        <v>20387.14</v>
      </c>
      <c r="AB1740" s="13">
        <v>24668.44</v>
      </c>
      <c r="AE1740" s="12">
        <v>5</v>
      </c>
      <c r="AF1740" s="12" t="s">
        <v>65</v>
      </c>
      <c r="AG1740" s="12" t="s">
        <v>9214</v>
      </c>
      <c r="AH1740" s="12" t="s">
        <v>68</v>
      </c>
      <c r="AI1740" s="17">
        <v>45504</v>
      </c>
      <c r="AJ1740" s="17">
        <v>45533</v>
      </c>
      <c r="AK1740" s="12" t="s">
        <v>90</v>
      </c>
      <c r="AN1740" s="12" t="s">
        <v>69</v>
      </c>
      <c r="AO1740" s="12" t="s">
        <v>77</v>
      </c>
      <c r="AQ1740" s="12" t="s">
        <v>13202</v>
      </c>
      <c r="AR1740" s="12" t="s">
        <v>9215</v>
      </c>
      <c r="AS1740" s="12" t="s">
        <v>13203</v>
      </c>
      <c r="AT1740" s="12" t="s">
        <v>9216</v>
      </c>
      <c r="AU1740" s="12" t="s">
        <v>9217</v>
      </c>
      <c r="AW1740" s="17">
        <v>45476</v>
      </c>
      <c r="AZ1740" s="12" t="s">
        <v>92</v>
      </c>
      <c r="BD1740" s="12" t="s">
        <v>9218</v>
      </c>
      <c r="BE1740" s="12" t="s">
        <v>9219</v>
      </c>
      <c r="BF1740" s="12" t="s">
        <v>9220</v>
      </c>
      <c r="BG1740" s="12" t="s">
        <v>9221</v>
      </c>
    </row>
    <row r="1741" spans="1:59" ht="100.8" x14ac:dyDescent="0.3">
      <c r="A1741" s="12">
        <v>16054009</v>
      </c>
      <c r="B1741" s="12" t="s">
        <v>83</v>
      </c>
      <c r="E1741" s="12">
        <v>801934032</v>
      </c>
      <c r="F1741" s="12" t="s">
        <v>84</v>
      </c>
      <c r="G1741" s="12" t="s">
        <v>9207</v>
      </c>
      <c r="H1741" s="12" t="s">
        <v>85</v>
      </c>
      <c r="I1741" s="12" t="s">
        <v>64</v>
      </c>
      <c r="J1741" s="12" t="s">
        <v>65</v>
      </c>
      <c r="K1741" s="12" t="s">
        <v>9208</v>
      </c>
      <c r="L1741" s="12" t="s">
        <v>9209</v>
      </c>
      <c r="M1741" s="15">
        <v>45861.43</v>
      </c>
      <c r="N1741" s="16">
        <f>IF(M1741&gt;1000000,1,0)</f>
        <v>0</v>
      </c>
      <c r="O1741" s="16">
        <f>IF(N1741=0,IF(M1741&gt;100000,1,0),0)</f>
        <v>0</v>
      </c>
      <c r="P1741" s="16">
        <f>IF(M1741&lt;15000,1,0)</f>
        <v>0</v>
      </c>
      <c r="Q1741" s="12" t="s">
        <v>96</v>
      </c>
      <c r="R1741" s="17">
        <v>45394</v>
      </c>
      <c r="S1741" s="17">
        <v>45505</v>
      </c>
      <c r="T1741" s="17">
        <v>45537</v>
      </c>
      <c r="U1741" s="12">
        <v>9</v>
      </c>
      <c r="V1741" s="12" t="s">
        <v>13204</v>
      </c>
      <c r="W1741" s="12" t="s">
        <v>9211</v>
      </c>
      <c r="X1741" s="12" t="s">
        <v>67</v>
      </c>
      <c r="Y1741" s="12" t="s">
        <v>1655</v>
      </c>
      <c r="Z1741" s="12" t="s">
        <v>13180</v>
      </c>
      <c r="AA1741" s="13">
        <v>19108.93</v>
      </c>
      <c r="AB1741" s="13">
        <v>23121.81</v>
      </c>
      <c r="AE1741" s="12">
        <v>5</v>
      </c>
      <c r="AF1741" s="12" t="s">
        <v>65</v>
      </c>
      <c r="AG1741" s="12" t="s">
        <v>9214</v>
      </c>
      <c r="AH1741" s="12" t="s">
        <v>68</v>
      </c>
      <c r="AI1741" s="17">
        <v>45504</v>
      </c>
      <c r="AJ1741" s="17">
        <v>45533</v>
      </c>
      <c r="AK1741" s="12" t="s">
        <v>90</v>
      </c>
      <c r="AN1741" s="12" t="s">
        <v>69</v>
      </c>
      <c r="AO1741" s="12" t="s">
        <v>77</v>
      </c>
      <c r="AQ1741" s="12" t="s">
        <v>13205</v>
      </c>
      <c r="AR1741" s="12" t="s">
        <v>9215</v>
      </c>
      <c r="AS1741" s="12" t="s">
        <v>13206</v>
      </c>
      <c r="AT1741" s="12" t="s">
        <v>9216</v>
      </c>
      <c r="AU1741" s="12" t="s">
        <v>9217</v>
      </c>
      <c r="AW1741" s="17">
        <v>45476</v>
      </c>
      <c r="AZ1741" s="12" t="s">
        <v>92</v>
      </c>
      <c r="BD1741" s="12" t="s">
        <v>9218</v>
      </c>
      <c r="BE1741" s="12" t="s">
        <v>9219</v>
      </c>
      <c r="BF1741" s="12" t="s">
        <v>9220</v>
      </c>
      <c r="BG1741" s="12" t="s">
        <v>9221</v>
      </c>
    </row>
    <row r="1742" spans="1:59" ht="100.8" x14ac:dyDescent="0.3">
      <c r="A1742" s="12">
        <v>16054009</v>
      </c>
      <c r="B1742" s="12" t="s">
        <v>83</v>
      </c>
      <c r="E1742" s="12">
        <v>801934032</v>
      </c>
      <c r="F1742" s="12" t="s">
        <v>84</v>
      </c>
      <c r="G1742" s="12" t="s">
        <v>9207</v>
      </c>
      <c r="H1742" s="12" t="s">
        <v>85</v>
      </c>
      <c r="I1742" s="12" t="s">
        <v>64</v>
      </c>
      <c r="J1742" s="12" t="s">
        <v>65</v>
      </c>
      <c r="K1742" s="12" t="s">
        <v>9208</v>
      </c>
      <c r="L1742" s="12" t="s">
        <v>9209</v>
      </c>
      <c r="M1742" s="15">
        <v>20643.79</v>
      </c>
      <c r="N1742" s="16">
        <f>IF(M1742&gt;1000000,1,0)</f>
        <v>0</v>
      </c>
      <c r="O1742" s="16">
        <f>IF(N1742=0,IF(M1742&gt;100000,1,0),0)</f>
        <v>0</v>
      </c>
      <c r="P1742" s="16">
        <f>IF(M1742&lt;15000,1,0)</f>
        <v>0</v>
      </c>
      <c r="Q1742" s="12" t="s">
        <v>96</v>
      </c>
      <c r="R1742" s="17">
        <v>45394</v>
      </c>
      <c r="S1742" s="17">
        <v>45505</v>
      </c>
      <c r="T1742" s="17">
        <v>45537</v>
      </c>
      <c r="U1742" s="12">
        <v>10</v>
      </c>
      <c r="V1742" s="12" t="s">
        <v>13207</v>
      </c>
      <c r="W1742" s="12" t="s">
        <v>9211</v>
      </c>
      <c r="X1742" s="12" t="s">
        <v>67</v>
      </c>
      <c r="Y1742" s="12" t="s">
        <v>1655</v>
      </c>
      <c r="Z1742" s="12" t="s">
        <v>13180</v>
      </c>
      <c r="AA1742" s="13">
        <v>8601.58</v>
      </c>
      <c r="AB1742" s="13">
        <v>10407.91</v>
      </c>
      <c r="AE1742" s="12">
        <v>5</v>
      </c>
      <c r="AF1742" s="12" t="s">
        <v>65</v>
      </c>
      <c r="AG1742" s="12" t="s">
        <v>9214</v>
      </c>
      <c r="AH1742" s="12" t="s">
        <v>68</v>
      </c>
      <c r="AI1742" s="17">
        <v>45504</v>
      </c>
      <c r="AJ1742" s="17">
        <v>45533</v>
      </c>
      <c r="AK1742" s="12" t="s">
        <v>90</v>
      </c>
      <c r="AN1742" s="12" t="s">
        <v>69</v>
      </c>
      <c r="AO1742" s="12" t="s">
        <v>77</v>
      </c>
      <c r="AQ1742" s="12" t="s">
        <v>13208</v>
      </c>
      <c r="AR1742" s="12" t="s">
        <v>9215</v>
      </c>
      <c r="AS1742" s="12" t="s">
        <v>13209</v>
      </c>
      <c r="AT1742" s="12" t="s">
        <v>9216</v>
      </c>
      <c r="AU1742" s="12" t="s">
        <v>9217</v>
      </c>
      <c r="AW1742" s="17">
        <v>45476</v>
      </c>
      <c r="AZ1742" s="12" t="s">
        <v>92</v>
      </c>
      <c r="BD1742" s="12" t="s">
        <v>9218</v>
      </c>
      <c r="BE1742" s="12" t="s">
        <v>9219</v>
      </c>
      <c r="BF1742" s="12" t="s">
        <v>9220</v>
      </c>
      <c r="BG1742" s="12" t="s">
        <v>9221</v>
      </c>
    </row>
    <row r="1743" spans="1:59" ht="115.2" x14ac:dyDescent="0.3">
      <c r="A1743" s="12">
        <v>16054009</v>
      </c>
      <c r="B1743" s="12" t="s">
        <v>83</v>
      </c>
      <c r="E1743" s="12">
        <v>801934032</v>
      </c>
      <c r="F1743" s="12" t="s">
        <v>84</v>
      </c>
      <c r="G1743" s="12" t="s">
        <v>4051</v>
      </c>
      <c r="H1743" s="12" t="s">
        <v>85</v>
      </c>
      <c r="I1743" s="12" t="s">
        <v>86</v>
      </c>
      <c r="J1743" s="12" t="s">
        <v>65</v>
      </c>
      <c r="K1743" s="12" t="s">
        <v>4052</v>
      </c>
      <c r="L1743" s="12" t="s">
        <v>4052</v>
      </c>
      <c r="M1743" s="18">
        <f>AA1743</f>
        <v>22300</v>
      </c>
      <c r="N1743" s="16">
        <f>IF(M1743&gt;1000000,1,0)</f>
        <v>0</v>
      </c>
      <c r="O1743" s="16">
        <f>IF(N1743=0,IF(M1743&gt;100000,1,0),0)</f>
        <v>0</v>
      </c>
      <c r="P1743" s="16">
        <f>IF(M1743&lt;15000,1,0)</f>
        <v>0</v>
      </c>
      <c r="S1743" s="17">
        <v>45357</v>
      </c>
      <c r="T1743" s="17">
        <v>45358</v>
      </c>
      <c r="U1743" s="12">
        <v>0</v>
      </c>
      <c r="W1743" s="12" t="s">
        <v>209</v>
      </c>
      <c r="X1743" s="12" t="s">
        <v>67</v>
      </c>
      <c r="Y1743" s="12" t="s">
        <v>1430</v>
      </c>
      <c r="Z1743" s="12" t="s">
        <v>4053</v>
      </c>
      <c r="AA1743" s="13">
        <v>22300</v>
      </c>
      <c r="AB1743" s="13">
        <v>26983</v>
      </c>
      <c r="AE1743" s="12">
        <v>1</v>
      </c>
      <c r="AF1743" s="12" t="s">
        <v>65</v>
      </c>
      <c r="AG1743" s="12" t="s">
        <v>4055</v>
      </c>
      <c r="AH1743" s="12" t="s">
        <v>68</v>
      </c>
      <c r="AI1743" s="17">
        <v>45355</v>
      </c>
      <c r="AJ1743" s="17">
        <v>45358</v>
      </c>
      <c r="AK1743" s="12" t="s">
        <v>90</v>
      </c>
      <c r="AN1743" s="12" t="s">
        <v>69</v>
      </c>
      <c r="AO1743" s="12" t="s">
        <v>3438</v>
      </c>
      <c r="AU1743" s="12" t="s">
        <v>4054</v>
      </c>
      <c r="AZ1743" s="12" t="s">
        <v>92</v>
      </c>
      <c r="BF1743" s="12" t="s">
        <v>4056</v>
      </c>
      <c r="BG1743" s="12" t="s">
        <v>4057</v>
      </c>
    </row>
    <row r="1744" spans="1:59" ht="100.8" x14ac:dyDescent="0.3">
      <c r="A1744" s="12">
        <v>16054009</v>
      </c>
      <c r="B1744" s="12" t="s">
        <v>83</v>
      </c>
      <c r="E1744" s="12">
        <v>801934032</v>
      </c>
      <c r="F1744" s="12" t="s">
        <v>84</v>
      </c>
      <c r="G1744" s="12" t="s">
        <v>5544</v>
      </c>
      <c r="H1744" s="12" t="s">
        <v>85</v>
      </c>
      <c r="I1744" s="12" t="s">
        <v>86</v>
      </c>
      <c r="J1744" s="12" t="s">
        <v>65</v>
      </c>
      <c r="K1744" s="12" t="s">
        <v>5545</v>
      </c>
      <c r="L1744" s="12" t="s">
        <v>5545</v>
      </c>
      <c r="M1744" s="18">
        <f>AA1744</f>
        <v>6713</v>
      </c>
      <c r="N1744" s="16">
        <f>IF(M1744&gt;1000000,1,0)</f>
        <v>0</v>
      </c>
      <c r="O1744" s="16">
        <f>IF(N1744=0,IF(M1744&gt;100000,1,0),0)</f>
        <v>0</v>
      </c>
      <c r="P1744" s="16">
        <f>IF(M1744&lt;15000,1,0)</f>
        <v>1</v>
      </c>
      <c r="S1744" s="17">
        <v>45387</v>
      </c>
      <c r="T1744" s="17">
        <v>45397</v>
      </c>
      <c r="U1744" s="12">
        <v>0</v>
      </c>
      <c r="W1744" s="12" t="s">
        <v>432</v>
      </c>
      <c r="X1744" s="12" t="s">
        <v>67</v>
      </c>
      <c r="Y1744" s="12" t="s">
        <v>2435</v>
      </c>
      <c r="Z1744" s="12" t="s">
        <v>2505</v>
      </c>
      <c r="AA1744" s="13">
        <v>6713</v>
      </c>
      <c r="AB1744" s="13">
        <v>8122.73</v>
      </c>
      <c r="AE1744" s="12">
        <v>1</v>
      </c>
      <c r="AF1744" s="12" t="s">
        <v>65</v>
      </c>
      <c r="AG1744" s="12" t="s">
        <v>5546</v>
      </c>
      <c r="AH1744" s="12" t="s">
        <v>68</v>
      </c>
      <c r="AI1744" s="17">
        <v>45386</v>
      </c>
      <c r="AJ1744" s="17">
        <v>45391</v>
      </c>
      <c r="AK1744" s="12" t="s">
        <v>90</v>
      </c>
      <c r="AN1744" s="12" t="s">
        <v>69</v>
      </c>
      <c r="AO1744" s="12" t="s">
        <v>2749</v>
      </c>
      <c r="AU1744" s="12" t="s">
        <v>5547</v>
      </c>
      <c r="AZ1744" s="12" t="s">
        <v>92</v>
      </c>
      <c r="BF1744" s="12" t="s">
        <v>5548</v>
      </c>
      <c r="BG1744" s="12" t="s">
        <v>5549</v>
      </c>
    </row>
    <row r="1745" spans="1:59" ht="100.8" x14ac:dyDescent="0.3">
      <c r="A1745" s="12">
        <v>16054009</v>
      </c>
      <c r="B1745" s="12" t="s">
        <v>83</v>
      </c>
      <c r="E1745" s="12">
        <v>801934032</v>
      </c>
      <c r="F1745" s="12" t="s">
        <v>84</v>
      </c>
      <c r="G1745" s="12" t="s">
        <v>5281</v>
      </c>
      <c r="H1745" s="12" t="s">
        <v>85</v>
      </c>
      <c r="I1745" s="12" t="s">
        <v>86</v>
      </c>
      <c r="J1745" s="12" t="s">
        <v>76</v>
      </c>
      <c r="K1745" s="12" t="s">
        <v>5282</v>
      </c>
      <c r="L1745" s="12" t="s">
        <v>5282</v>
      </c>
      <c r="M1745" s="18">
        <f>AA1745</f>
        <v>36500</v>
      </c>
      <c r="N1745" s="16">
        <f>IF(M1745&gt;1000000,1,0)</f>
        <v>0</v>
      </c>
      <c r="O1745" s="16">
        <f>IF(N1745=0,IF(M1745&gt;100000,1,0),0)</f>
        <v>0</v>
      </c>
      <c r="P1745" s="16">
        <f>IF(M1745&lt;15000,1,0)</f>
        <v>0</v>
      </c>
      <c r="S1745" s="17">
        <v>45387</v>
      </c>
      <c r="U1745" s="12">
        <v>0</v>
      </c>
      <c r="X1745" s="12" t="s">
        <v>67</v>
      </c>
      <c r="Y1745" s="12" t="s">
        <v>5283</v>
      </c>
      <c r="Z1745" s="12" t="s">
        <v>5284</v>
      </c>
      <c r="AA1745" s="13">
        <v>36500</v>
      </c>
      <c r="AB1745" s="13">
        <v>44165</v>
      </c>
      <c r="AE1745" s="12">
        <v>0</v>
      </c>
      <c r="AF1745" s="12" t="s">
        <v>76</v>
      </c>
      <c r="AG1745" s="12" t="s">
        <v>5285</v>
      </c>
      <c r="AH1745" s="12" t="s">
        <v>68</v>
      </c>
      <c r="AI1745" s="17">
        <v>45386</v>
      </c>
      <c r="AK1745" s="12" t="s">
        <v>90</v>
      </c>
      <c r="AN1745" s="12" t="s">
        <v>69</v>
      </c>
      <c r="AO1745" s="12" t="s">
        <v>943</v>
      </c>
      <c r="BF1745" s="12" t="s">
        <v>5286</v>
      </c>
    </row>
    <row r="1746" spans="1:59" ht="115.2" x14ac:dyDescent="0.3">
      <c r="A1746" s="12">
        <v>16054009</v>
      </c>
      <c r="B1746" s="12" t="s">
        <v>83</v>
      </c>
      <c r="E1746" s="12">
        <v>801934032</v>
      </c>
      <c r="F1746" s="12" t="s">
        <v>84</v>
      </c>
      <c r="G1746" s="12" t="s">
        <v>9931</v>
      </c>
      <c r="H1746" s="12" t="s">
        <v>63</v>
      </c>
      <c r="I1746" s="12" t="s">
        <v>1146</v>
      </c>
      <c r="J1746" s="12" t="s">
        <v>65</v>
      </c>
      <c r="K1746" s="12" t="s">
        <v>9932</v>
      </c>
      <c r="L1746" s="12" t="s">
        <v>9933</v>
      </c>
      <c r="M1746" s="15">
        <v>652617.17000000004</v>
      </c>
      <c r="N1746" s="16">
        <f>IF(M1746&gt;1000000,1,0)</f>
        <v>0</v>
      </c>
      <c r="O1746" s="16">
        <f>IF(N1746=0,IF(M1746&gt;100000,1,0),0)</f>
        <v>1</v>
      </c>
      <c r="P1746" s="16">
        <f>IF(M1746&lt;15000,1,0)</f>
        <v>0</v>
      </c>
      <c r="Q1746" s="12" t="s">
        <v>641</v>
      </c>
      <c r="R1746" s="17">
        <v>45390</v>
      </c>
      <c r="S1746" s="17">
        <v>45453</v>
      </c>
      <c r="T1746" s="17">
        <v>45485</v>
      </c>
      <c r="U1746" s="12">
        <v>0</v>
      </c>
      <c r="W1746" s="12" t="s">
        <v>9935</v>
      </c>
      <c r="X1746" s="12" t="s">
        <v>67</v>
      </c>
      <c r="Y1746" s="12" t="s">
        <v>121</v>
      </c>
      <c r="Z1746" s="12" t="s">
        <v>2366</v>
      </c>
      <c r="AA1746" s="13">
        <v>561796.92000000004</v>
      </c>
      <c r="AB1746" s="13">
        <v>679774.27</v>
      </c>
      <c r="AE1746" s="12">
        <v>3</v>
      </c>
      <c r="AF1746" s="12" t="s">
        <v>65</v>
      </c>
      <c r="AG1746" s="12" t="s">
        <v>9936</v>
      </c>
      <c r="AH1746" s="12" t="s">
        <v>68</v>
      </c>
      <c r="AI1746" s="17">
        <v>45450</v>
      </c>
      <c r="AJ1746" s="17">
        <v>45462</v>
      </c>
      <c r="AK1746" s="12" t="s">
        <v>90</v>
      </c>
      <c r="AN1746" s="12" t="s">
        <v>69</v>
      </c>
      <c r="AO1746" s="12" t="s">
        <v>77</v>
      </c>
      <c r="AQ1746" s="12" t="s">
        <v>9934</v>
      </c>
      <c r="AR1746" s="12" t="s">
        <v>9934</v>
      </c>
      <c r="AS1746" s="12" t="s">
        <v>9937</v>
      </c>
      <c r="AT1746" s="12" t="s">
        <v>9937</v>
      </c>
      <c r="AU1746" s="12" t="s">
        <v>9934</v>
      </c>
      <c r="AW1746" s="17">
        <v>45450</v>
      </c>
      <c r="AZ1746" s="12" t="s">
        <v>92</v>
      </c>
      <c r="BD1746" s="12" t="s">
        <v>9938</v>
      </c>
      <c r="BE1746" s="12" t="s">
        <v>9939</v>
      </c>
      <c r="BF1746" s="12" t="s">
        <v>9940</v>
      </c>
      <c r="BG1746" s="12" t="s">
        <v>9941</v>
      </c>
    </row>
    <row r="1747" spans="1:59" ht="100.8" x14ac:dyDescent="0.3">
      <c r="A1747" s="12">
        <v>16054009</v>
      </c>
      <c r="B1747" s="12" t="s">
        <v>83</v>
      </c>
      <c r="E1747" s="12">
        <v>801934032</v>
      </c>
      <c r="F1747" s="12" t="s">
        <v>84</v>
      </c>
      <c r="G1747" s="12" t="s">
        <v>14998</v>
      </c>
      <c r="H1747" s="12" t="s">
        <v>85</v>
      </c>
      <c r="I1747" s="12" t="s">
        <v>64</v>
      </c>
      <c r="J1747" s="12" t="s">
        <v>65</v>
      </c>
      <c r="K1747" s="12" t="s">
        <v>14999</v>
      </c>
      <c r="L1747" s="12" t="s">
        <v>15000</v>
      </c>
      <c r="M1747" s="15">
        <v>90052.4</v>
      </c>
      <c r="N1747" s="16">
        <f>IF(M1747&gt;1000000,1,0)</f>
        <v>0</v>
      </c>
      <c r="O1747" s="16">
        <f>IF(N1747=0,IF(M1747&gt;100000,1,0),0)</f>
        <v>0</v>
      </c>
      <c r="P1747" s="16">
        <f>IF(M1747&lt;15000,1,0)</f>
        <v>0</v>
      </c>
      <c r="Q1747" s="12" t="s">
        <v>96</v>
      </c>
      <c r="R1747" s="17">
        <v>45482</v>
      </c>
      <c r="S1747" s="17">
        <v>45558</v>
      </c>
      <c r="T1747" s="17">
        <v>45566</v>
      </c>
      <c r="U1747" s="12">
        <v>0</v>
      </c>
      <c r="W1747" s="12" t="s">
        <v>129</v>
      </c>
      <c r="X1747" s="12" t="s">
        <v>67</v>
      </c>
      <c r="Y1747" s="12" t="s">
        <v>2320</v>
      </c>
      <c r="Z1747" s="12" t="s">
        <v>15002</v>
      </c>
      <c r="AA1747" s="13">
        <v>90052.4</v>
      </c>
      <c r="AB1747" s="13">
        <v>108963.4</v>
      </c>
      <c r="AE1747" s="12">
        <v>2</v>
      </c>
      <c r="AF1747" s="12" t="s">
        <v>65</v>
      </c>
      <c r="AG1747" s="12" t="s">
        <v>15004</v>
      </c>
      <c r="AH1747" s="12" t="s">
        <v>68</v>
      </c>
      <c r="AI1747" s="17">
        <v>45554</v>
      </c>
      <c r="AJ1747" s="17">
        <v>45565</v>
      </c>
      <c r="AK1747" s="12" t="s">
        <v>90</v>
      </c>
      <c r="AN1747" s="12" t="s">
        <v>69</v>
      </c>
      <c r="AO1747" s="12" t="s">
        <v>77</v>
      </c>
      <c r="AQ1747" s="12" t="s">
        <v>15001</v>
      </c>
      <c r="AR1747" s="12" t="s">
        <v>15001</v>
      </c>
      <c r="AS1747" s="12" t="s">
        <v>15003</v>
      </c>
      <c r="AT1747" s="12" t="s">
        <v>15003</v>
      </c>
      <c r="AU1747" s="12" t="s">
        <v>15001</v>
      </c>
      <c r="AW1747" s="17">
        <v>45555</v>
      </c>
      <c r="AZ1747" s="12" t="s">
        <v>92</v>
      </c>
      <c r="BD1747" s="12" t="s">
        <v>15005</v>
      </c>
      <c r="BE1747" s="12" t="s">
        <v>15006</v>
      </c>
      <c r="BF1747" s="12" t="s">
        <v>15007</v>
      </c>
      <c r="BG1747" s="12" t="s">
        <v>15008</v>
      </c>
    </row>
    <row r="1748" spans="1:59" ht="115.2" x14ac:dyDescent="0.3">
      <c r="A1748" s="12">
        <v>16054009</v>
      </c>
      <c r="B1748" s="12" t="s">
        <v>83</v>
      </c>
      <c r="E1748" s="12">
        <v>801934032</v>
      </c>
      <c r="F1748" s="12" t="s">
        <v>84</v>
      </c>
      <c r="G1748" s="12" t="s">
        <v>6728</v>
      </c>
      <c r="H1748" s="12" t="s">
        <v>85</v>
      </c>
      <c r="I1748" s="12" t="s">
        <v>86</v>
      </c>
      <c r="J1748" s="12" t="s">
        <v>65</v>
      </c>
      <c r="K1748" s="12" t="s">
        <v>6729</v>
      </c>
      <c r="L1748" s="12" t="s">
        <v>6729</v>
      </c>
      <c r="M1748" s="18">
        <f>AA1748</f>
        <v>30000</v>
      </c>
      <c r="N1748" s="16">
        <f>IF(M1748&gt;1000000,1,0)</f>
        <v>0</v>
      </c>
      <c r="O1748" s="16">
        <f>IF(N1748=0,IF(M1748&gt;100000,1,0),0)</f>
        <v>0</v>
      </c>
      <c r="P1748" s="16">
        <f>IF(M1748&lt;15000,1,0)</f>
        <v>0</v>
      </c>
      <c r="S1748" s="17">
        <v>45440</v>
      </c>
      <c r="T1748" s="17">
        <v>45443</v>
      </c>
      <c r="U1748" s="12">
        <v>0</v>
      </c>
      <c r="W1748" s="12" t="s">
        <v>1860</v>
      </c>
      <c r="X1748" s="12" t="s">
        <v>67</v>
      </c>
      <c r="Y1748" s="12" t="s">
        <v>6730</v>
      </c>
      <c r="Z1748" s="12" t="s">
        <v>6731</v>
      </c>
      <c r="AA1748" s="13">
        <v>30000</v>
      </c>
      <c r="AB1748" s="13">
        <v>30000</v>
      </c>
      <c r="AE1748" s="12">
        <v>1</v>
      </c>
      <c r="AF1748" s="12" t="s">
        <v>65</v>
      </c>
      <c r="AG1748" s="12" t="s">
        <v>6732</v>
      </c>
      <c r="AH1748" s="12" t="s">
        <v>68</v>
      </c>
      <c r="AI1748" s="17">
        <v>45439</v>
      </c>
      <c r="AJ1748" s="17">
        <v>45442</v>
      </c>
      <c r="AK1748" s="12" t="s">
        <v>90</v>
      </c>
      <c r="AN1748" s="12" t="s">
        <v>69</v>
      </c>
      <c r="AO1748" s="12" t="s">
        <v>6733</v>
      </c>
      <c r="AU1748" s="12" t="s">
        <v>108</v>
      </c>
      <c r="AZ1748" s="12" t="s">
        <v>173</v>
      </c>
      <c r="BF1748" s="12" t="s">
        <v>6734</v>
      </c>
      <c r="BG1748" s="12" t="s">
        <v>6735</v>
      </c>
    </row>
    <row r="1749" spans="1:59" ht="100.8" x14ac:dyDescent="0.3">
      <c r="A1749" s="12">
        <v>16054009</v>
      </c>
      <c r="B1749" s="12" t="s">
        <v>83</v>
      </c>
      <c r="E1749" s="12">
        <v>801934032</v>
      </c>
      <c r="F1749" s="12" t="s">
        <v>84</v>
      </c>
      <c r="G1749" s="12" t="s">
        <v>11778</v>
      </c>
      <c r="H1749" s="12" t="s">
        <v>85</v>
      </c>
      <c r="I1749" s="12" t="s">
        <v>86</v>
      </c>
      <c r="J1749" s="12" t="s">
        <v>65</v>
      </c>
      <c r="K1749" s="12" t="s">
        <v>11779</v>
      </c>
      <c r="L1749" s="12" t="s">
        <v>11780</v>
      </c>
      <c r="M1749" s="18">
        <f>AA1749</f>
        <v>24000</v>
      </c>
      <c r="N1749" s="16">
        <f>IF(M1749&gt;1000000,1,0)</f>
        <v>0</v>
      </c>
      <c r="O1749" s="16">
        <f>IF(N1749=0,IF(M1749&gt;100000,1,0),0)</f>
        <v>0</v>
      </c>
      <c r="P1749" s="16">
        <f>IF(M1749&lt;15000,1,0)</f>
        <v>0</v>
      </c>
      <c r="S1749" s="17">
        <v>45502</v>
      </c>
      <c r="T1749" s="17">
        <v>45503</v>
      </c>
      <c r="U1749" s="12">
        <v>0</v>
      </c>
      <c r="W1749" s="12" t="s">
        <v>1860</v>
      </c>
      <c r="X1749" s="12" t="s">
        <v>67</v>
      </c>
      <c r="Y1749" s="12" t="s">
        <v>2301</v>
      </c>
      <c r="Z1749" s="12" t="s">
        <v>11781</v>
      </c>
      <c r="AA1749" s="13">
        <v>24000</v>
      </c>
      <c r="AB1749" s="13">
        <v>29040</v>
      </c>
      <c r="AE1749" s="12">
        <v>1</v>
      </c>
      <c r="AF1749" s="12" t="s">
        <v>65</v>
      </c>
      <c r="AG1749" s="12" t="s">
        <v>11782</v>
      </c>
      <c r="AH1749" s="12" t="s">
        <v>68</v>
      </c>
      <c r="AI1749" s="17">
        <v>45492</v>
      </c>
      <c r="AJ1749" s="17">
        <v>45492</v>
      </c>
      <c r="AK1749" s="12" t="s">
        <v>90</v>
      </c>
      <c r="AN1749" s="12" t="s">
        <v>69</v>
      </c>
      <c r="AO1749" s="12" t="s">
        <v>3255</v>
      </c>
      <c r="AU1749" s="12" t="s">
        <v>204</v>
      </c>
      <c r="AZ1749" s="12" t="s">
        <v>92</v>
      </c>
      <c r="BF1749" s="12" t="s">
        <v>11783</v>
      </c>
      <c r="BG1749" s="12" t="s">
        <v>11784</v>
      </c>
    </row>
    <row r="1750" spans="1:59" ht="115.2" x14ac:dyDescent="0.3">
      <c r="A1750" s="12">
        <v>16054009</v>
      </c>
      <c r="B1750" s="12" t="s">
        <v>83</v>
      </c>
      <c r="E1750" s="12">
        <v>801934032</v>
      </c>
      <c r="F1750" s="12" t="s">
        <v>84</v>
      </c>
      <c r="G1750" s="12" t="s">
        <v>10162</v>
      </c>
      <c r="H1750" s="12" t="s">
        <v>60</v>
      </c>
      <c r="I1750" s="12" t="s">
        <v>80</v>
      </c>
      <c r="J1750" s="12" t="s">
        <v>65</v>
      </c>
      <c r="K1750" s="12" t="s">
        <v>10163</v>
      </c>
      <c r="L1750" s="12" t="s">
        <v>10164</v>
      </c>
      <c r="M1750" s="15">
        <v>42000</v>
      </c>
      <c r="N1750" s="16">
        <f>IF(M1750&gt;1000000,1,0)</f>
        <v>0</v>
      </c>
      <c r="O1750" s="16">
        <f>IF(N1750=0,IF(M1750&gt;100000,1,0),0)</f>
        <v>0</v>
      </c>
      <c r="P1750" s="16">
        <f>IF(M1750&lt;15000,1,0)</f>
        <v>0</v>
      </c>
      <c r="Q1750" s="12" t="s">
        <v>81</v>
      </c>
      <c r="R1750" s="17">
        <v>45425</v>
      </c>
      <c r="S1750" s="17">
        <v>45484</v>
      </c>
      <c r="T1750" s="17">
        <v>45489</v>
      </c>
      <c r="U1750" s="12">
        <v>0</v>
      </c>
      <c r="W1750" s="12" t="s">
        <v>4866</v>
      </c>
      <c r="X1750" s="12" t="s">
        <v>67</v>
      </c>
      <c r="Y1750" s="12" t="s">
        <v>2216</v>
      </c>
      <c r="Z1750" s="12" t="s">
        <v>10165</v>
      </c>
      <c r="AA1750" s="13">
        <v>33661</v>
      </c>
      <c r="AB1750" s="13">
        <v>40729.81</v>
      </c>
      <c r="AE1750" s="12">
        <v>6</v>
      </c>
      <c r="AF1750" s="12" t="s">
        <v>65</v>
      </c>
      <c r="AG1750" s="12" t="s">
        <v>10166</v>
      </c>
      <c r="AH1750" s="12" t="s">
        <v>68</v>
      </c>
      <c r="AI1750" s="17">
        <v>45482</v>
      </c>
      <c r="AJ1750" s="17">
        <v>45485</v>
      </c>
      <c r="AK1750" s="12" t="s">
        <v>90</v>
      </c>
      <c r="AM1750" s="12" t="s">
        <v>556</v>
      </c>
      <c r="AN1750" s="12" t="s">
        <v>69</v>
      </c>
      <c r="AO1750" s="12" t="s">
        <v>77</v>
      </c>
      <c r="AQ1750" s="12" t="s">
        <v>420</v>
      </c>
      <c r="AR1750" s="12" t="s">
        <v>420</v>
      </c>
      <c r="AS1750" s="12" t="s">
        <v>421</v>
      </c>
      <c r="AT1750" s="12" t="s">
        <v>421</v>
      </c>
      <c r="AU1750" s="12" t="s">
        <v>420</v>
      </c>
      <c r="AW1750" s="17">
        <v>45484</v>
      </c>
      <c r="AZ1750" s="12" t="s">
        <v>92</v>
      </c>
      <c r="BD1750" s="12" t="s">
        <v>10167</v>
      </c>
      <c r="BE1750" s="12" t="s">
        <v>10168</v>
      </c>
      <c r="BF1750" s="12" t="s">
        <v>10169</v>
      </c>
      <c r="BG1750" s="12" t="s">
        <v>10170</v>
      </c>
    </row>
    <row r="1751" spans="1:59" ht="115.2" x14ac:dyDescent="0.3">
      <c r="A1751" s="12">
        <v>16054009</v>
      </c>
      <c r="B1751" s="12" t="s">
        <v>83</v>
      </c>
      <c r="E1751" s="12">
        <v>801934032</v>
      </c>
      <c r="F1751" s="12" t="s">
        <v>84</v>
      </c>
      <c r="G1751" s="12" t="s">
        <v>7698</v>
      </c>
      <c r="H1751" s="12" t="s">
        <v>85</v>
      </c>
      <c r="I1751" s="12" t="s">
        <v>86</v>
      </c>
      <c r="J1751" s="12" t="s">
        <v>65</v>
      </c>
      <c r="K1751" s="12" t="s">
        <v>7699</v>
      </c>
      <c r="L1751" s="12" t="s">
        <v>7700</v>
      </c>
      <c r="M1751" s="18">
        <f>AA1751</f>
        <v>28925.61</v>
      </c>
      <c r="N1751" s="16">
        <f>IF(M1751&gt;1000000,1,0)</f>
        <v>0</v>
      </c>
      <c r="O1751" s="16">
        <f>IF(N1751=0,IF(M1751&gt;100000,1,0),0)</f>
        <v>0</v>
      </c>
      <c r="P1751" s="16">
        <f>IF(M1751&lt;15000,1,0)</f>
        <v>0</v>
      </c>
      <c r="S1751" s="17">
        <v>45450</v>
      </c>
      <c r="T1751" s="17">
        <v>45455</v>
      </c>
      <c r="U1751" s="12">
        <v>0</v>
      </c>
      <c r="W1751" s="12" t="s">
        <v>144</v>
      </c>
      <c r="X1751" s="12" t="s">
        <v>67</v>
      </c>
      <c r="Y1751" s="12" t="s">
        <v>2009</v>
      </c>
      <c r="Z1751" s="12" t="s">
        <v>7701</v>
      </c>
      <c r="AA1751" s="13">
        <v>28925.61</v>
      </c>
      <c r="AB1751" s="13">
        <v>34999.99</v>
      </c>
      <c r="AE1751" s="12">
        <v>1</v>
      </c>
      <c r="AF1751" s="12" t="s">
        <v>65</v>
      </c>
      <c r="AG1751" s="12" t="s">
        <v>7702</v>
      </c>
      <c r="AH1751" s="12" t="s">
        <v>68</v>
      </c>
      <c r="AI1751" s="17">
        <v>45449</v>
      </c>
      <c r="AJ1751" s="17">
        <v>45453</v>
      </c>
      <c r="AK1751" s="12" t="s">
        <v>90</v>
      </c>
      <c r="AN1751" s="12" t="s">
        <v>69</v>
      </c>
      <c r="AO1751" s="12" t="s">
        <v>3255</v>
      </c>
      <c r="AU1751" s="12" t="s">
        <v>792</v>
      </c>
      <c r="AZ1751" s="12" t="s">
        <v>92</v>
      </c>
      <c r="BF1751" s="12" t="s">
        <v>7703</v>
      </c>
      <c r="BG1751" s="12" t="s">
        <v>7704</v>
      </c>
    </row>
    <row r="1752" spans="1:59" ht="115.2" x14ac:dyDescent="0.3">
      <c r="A1752" s="12">
        <v>16054009</v>
      </c>
      <c r="B1752" s="12" t="s">
        <v>83</v>
      </c>
      <c r="E1752" s="12">
        <v>801934032</v>
      </c>
      <c r="F1752" s="12" t="s">
        <v>84</v>
      </c>
      <c r="G1752" s="12" t="s">
        <v>6515</v>
      </c>
      <c r="H1752" s="12" t="s">
        <v>85</v>
      </c>
      <c r="I1752" s="12" t="s">
        <v>86</v>
      </c>
      <c r="J1752" s="12" t="s">
        <v>65</v>
      </c>
      <c r="K1752" s="12" t="s">
        <v>6516</v>
      </c>
      <c r="L1752" s="12" t="s">
        <v>6516</v>
      </c>
      <c r="M1752" s="18">
        <f>AA1752</f>
        <v>28500</v>
      </c>
      <c r="N1752" s="16">
        <f>IF(M1752&gt;1000000,1,0)</f>
        <v>0</v>
      </c>
      <c r="O1752" s="16">
        <f>IF(N1752=0,IF(M1752&gt;100000,1,0),0)</f>
        <v>0</v>
      </c>
      <c r="P1752" s="16">
        <f>IF(M1752&lt;15000,1,0)</f>
        <v>0</v>
      </c>
      <c r="S1752" s="17">
        <v>45418</v>
      </c>
      <c r="T1752" s="17">
        <v>45419</v>
      </c>
      <c r="U1752" s="12">
        <v>0</v>
      </c>
      <c r="W1752" s="12" t="s">
        <v>144</v>
      </c>
      <c r="X1752" s="12" t="s">
        <v>67</v>
      </c>
      <c r="Y1752" s="12" t="s">
        <v>2497</v>
      </c>
      <c r="Z1752" s="12" t="s">
        <v>6517</v>
      </c>
      <c r="AA1752" s="13">
        <v>28500</v>
      </c>
      <c r="AB1752" s="13">
        <v>34485</v>
      </c>
      <c r="AE1752" s="12">
        <v>1</v>
      </c>
      <c r="AF1752" s="12" t="s">
        <v>65</v>
      </c>
      <c r="AG1752" s="12" t="s">
        <v>6518</v>
      </c>
      <c r="AH1752" s="12" t="s">
        <v>68</v>
      </c>
      <c r="AI1752" s="17">
        <v>45415</v>
      </c>
      <c r="AJ1752" s="17">
        <v>45419</v>
      </c>
      <c r="AK1752" s="12" t="s">
        <v>90</v>
      </c>
      <c r="AN1752" s="12" t="s">
        <v>69</v>
      </c>
      <c r="AO1752" s="12" t="s">
        <v>6519</v>
      </c>
      <c r="AU1752" s="12" t="s">
        <v>1886</v>
      </c>
      <c r="AZ1752" s="12" t="s">
        <v>92</v>
      </c>
      <c r="BF1752" s="12" t="s">
        <v>6520</v>
      </c>
      <c r="BG1752" s="12" t="s">
        <v>6521</v>
      </c>
    </row>
    <row r="1753" spans="1:59" ht="100.8" x14ac:dyDescent="0.3">
      <c r="A1753" s="12">
        <v>16054009</v>
      </c>
      <c r="B1753" s="12" t="s">
        <v>83</v>
      </c>
      <c r="E1753" s="12">
        <v>801934032</v>
      </c>
      <c r="F1753" s="12" t="s">
        <v>84</v>
      </c>
      <c r="G1753" s="12" t="s">
        <v>6068</v>
      </c>
      <c r="H1753" s="12" t="s">
        <v>85</v>
      </c>
      <c r="I1753" s="12" t="s">
        <v>86</v>
      </c>
      <c r="J1753" s="12" t="s">
        <v>65</v>
      </c>
      <c r="K1753" s="12" t="s">
        <v>6069</v>
      </c>
      <c r="L1753" s="12" t="s">
        <v>6069</v>
      </c>
      <c r="M1753" s="18">
        <f>AA1753</f>
        <v>20000</v>
      </c>
      <c r="N1753" s="16">
        <f>IF(M1753&gt;1000000,1,0)</f>
        <v>0</v>
      </c>
      <c r="O1753" s="16">
        <f>IF(N1753=0,IF(M1753&gt;100000,1,0),0)</f>
        <v>0</v>
      </c>
      <c r="P1753" s="16">
        <f>IF(M1753&lt;15000,1,0)</f>
        <v>0</v>
      </c>
      <c r="S1753" s="17">
        <v>45391</v>
      </c>
      <c r="T1753" s="17">
        <v>45407</v>
      </c>
      <c r="U1753" s="12">
        <v>0</v>
      </c>
      <c r="W1753" s="12" t="s">
        <v>144</v>
      </c>
      <c r="X1753" s="12" t="s">
        <v>67</v>
      </c>
      <c r="Y1753" s="12" t="s">
        <v>1792</v>
      </c>
      <c r="Z1753" s="12" t="s">
        <v>6070</v>
      </c>
      <c r="AA1753" s="13">
        <v>20000</v>
      </c>
      <c r="AB1753" s="13">
        <v>24200</v>
      </c>
      <c r="AE1753" s="12">
        <v>1</v>
      </c>
      <c r="AF1753" s="12" t="s">
        <v>65</v>
      </c>
      <c r="AG1753" s="12" t="s">
        <v>6071</v>
      </c>
      <c r="AH1753" s="12" t="s">
        <v>68</v>
      </c>
      <c r="AI1753" s="17">
        <v>45390</v>
      </c>
      <c r="AJ1753" s="17">
        <v>45405</v>
      </c>
      <c r="AK1753" s="12" t="s">
        <v>90</v>
      </c>
      <c r="AN1753" s="12" t="s">
        <v>69</v>
      </c>
      <c r="AO1753" s="12" t="s">
        <v>6072</v>
      </c>
      <c r="AU1753" s="12" t="s">
        <v>438</v>
      </c>
      <c r="AZ1753" s="12" t="s">
        <v>173</v>
      </c>
      <c r="BF1753" s="12" t="s">
        <v>6073</v>
      </c>
      <c r="BG1753" s="12" t="s">
        <v>6074</v>
      </c>
    </row>
    <row r="1754" spans="1:59" ht="115.2" x14ac:dyDescent="0.3">
      <c r="A1754" s="12">
        <v>16054009</v>
      </c>
      <c r="B1754" s="12" t="s">
        <v>83</v>
      </c>
      <c r="E1754" s="12">
        <v>801934032</v>
      </c>
      <c r="F1754" s="12" t="s">
        <v>84</v>
      </c>
      <c r="G1754" s="12" t="s">
        <v>12801</v>
      </c>
      <c r="H1754" s="12" t="s">
        <v>85</v>
      </c>
      <c r="I1754" s="12" t="s">
        <v>64</v>
      </c>
      <c r="J1754" s="12" t="s">
        <v>65</v>
      </c>
      <c r="K1754" s="12" t="s">
        <v>12802</v>
      </c>
      <c r="L1754" s="12" t="s">
        <v>12803</v>
      </c>
      <c r="M1754" s="15">
        <v>217936</v>
      </c>
      <c r="N1754" s="16">
        <f>IF(M1754&gt;1000000,1,0)</f>
        <v>0</v>
      </c>
      <c r="O1754" s="16">
        <f>IF(N1754=0,IF(M1754&gt;100000,1,0),0)</f>
        <v>1</v>
      </c>
      <c r="P1754" s="16">
        <f>IF(M1754&lt;15000,1,0)</f>
        <v>0</v>
      </c>
      <c r="Q1754" s="12" t="s">
        <v>650</v>
      </c>
      <c r="R1754" s="17">
        <v>45426</v>
      </c>
      <c r="S1754" s="17">
        <v>45492</v>
      </c>
      <c r="T1754" s="17">
        <v>45527</v>
      </c>
      <c r="U1754" s="12">
        <v>0</v>
      </c>
      <c r="W1754" s="12" t="s">
        <v>5870</v>
      </c>
      <c r="X1754" s="12" t="s">
        <v>67</v>
      </c>
      <c r="Y1754" s="12" t="s">
        <v>2535</v>
      </c>
      <c r="Z1754" s="12" t="s">
        <v>2536</v>
      </c>
      <c r="AA1754" s="13">
        <v>103336.82</v>
      </c>
      <c r="AB1754" s="13">
        <v>125037.55</v>
      </c>
      <c r="AE1754" s="12">
        <v>2</v>
      </c>
      <c r="AF1754" s="12" t="s">
        <v>65</v>
      </c>
      <c r="AG1754" s="12" t="s">
        <v>12805</v>
      </c>
      <c r="AH1754" s="12" t="s">
        <v>68</v>
      </c>
      <c r="AI1754" s="17">
        <v>45491</v>
      </c>
      <c r="AJ1754" s="17">
        <v>45525</v>
      </c>
      <c r="AK1754" s="12" t="s">
        <v>90</v>
      </c>
      <c r="AN1754" s="12" t="s">
        <v>69</v>
      </c>
      <c r="AO1754" s="12" t="s">
        <v>12806</v>
      </c>
      <c r="AQ1754" s="12" t="s">
        <v>12807</v>
      </c>
      <c r="AR1754" s="12" t="s">
        <v>12807</v>
      </c>
      <c r="AS1754" s="12" t="s">
        <v>12808</v>
      </c>
      <c r="AT1754" s="12" t="s">
        <v>12808</v>
      </c>
      <c r="AU1754" s="12" t="s">
        <v>12804</v>
      </c>
      <c r="AW1754" s="17">
        <v>45492</v>
      </c>
      <c r="AZ1754" s="12" t="s">
        <v>173</v>
      </c>
      <c r="BD1754" s="12" t="s">
        <v>12809</v>
      </c>
      <c r="BE1754" s="12" t="s">
        <v>12810</v>
      </c>
      <c r="BF1754" s="12" t="s">
        <v>12811</v>
      </c>
      <c r="BG1754" s="12" t="s">
        <v>12812</v>
      </c>
    </row>
    <row r="1755" spans="1:59" ht="115.2" x14ac:dyDescent="0.3">
      <c r="A1755" s="12">
        <v>16054009</v>
      </c>
      <c r="B1755" s="12" t="s">
        <v>83</v>
      </c>
      <c r="E1755" s="12">
        <v>801934032</v>
      </c>
      <c r="F1755" s="12" t="s">
        <v>84</v>
      </c>
      <c r="G1755" s="12" t="s">
        <v>7859</v>
      </c>
      <c r="H1755" s="12" t="s">
        <v>85</v>
      </c>
      <c r="I1755" s="12" t="s">
        <v>86</v>
      </c>
      <c r="J1755" s="12" t="s">
        <v>65</v>
      </c>
      <c r="K1755" s="12" t="s">
        <v>7860</v>
      </c>
      <c r="L1755" s="12" t="s">
        <v>7861</v>
      </c>
      <c r="M1755" s="18">
        <f>AA1755</f>
        <v>30000</v>
      </c>
      <c r="N1755" s="16">
        <f>IF(M1755&gt;1000000,1,0)</f>
        <v>0</v>
      </c>
      <c r="O1755" s="16">
        <f>IF(N1755=0,IF(M1755&gt;100000,1,0),0)</f>
        <v>0</v>
      </c>
      <c r="P1755" s="16">
        <f>IF(M1755&lt;15000,1,0)</f>
        <v>0</v>
      </c>
      <c r="S1755" s="17">
        <v>45450</v>
      </c>
      <c r="T1755" s="17">
        <v>45457</v>
      </c>
      <c r="U1755" s="12">
        <v>0</v>
      </c>
      <c r="W1755" s="12" t="s">
        <v>7862</v>
      </c>
      <c r="X1755" s="12" t="s">
        <v>67</v>
      </c>
      <c r="Y1755" s="12" t="s">
        <v>5043</v>
      </c>
      <c r="Z1755" s="12" t="s">
        <v>7863</v>
      </c>
      <c r="AA1755" s="13">
        <v>30000</v>
      </c>
      <c r="AB1755" s="13">
        <v>36300</v>
      </c>
      <c r="AE1755" s="12">
        <v>1</v>
      </c>
      <c r="AF1755" s="12" t="s">
        <v>65</v>
      </c>
      <c r="AG1755" s="12" t="s">
        <v>7864</v>
      </c>
      <c r="AH1755" s="12" t="s">
        <v>68</v>
      </c>
      <c r="AI1755" s="17">
        <v>45449</v>
      </c>
      <c r="AJ1755" s="17">
        <v>45456</v>
      </c>
      <c r="AK1755" s="12" t="s">
        <v>90</v>
      </c>
      <c r="AN1755" s="12" t="s">
        <v>69</v>
      </c>
      <c r="AO1755" s="12" t="s">
        <v>2749</v>
      </c>
      <c r="AU1755" s="12" t="s">
        <v>108</v>
      </c>
      <c r="AZ1755" s="12" t="s">
        <v>92</v>
      </c>
      <c r="BF1755" s="12" t="s">
        <v>7865</v>
      </c>
      <c r="BG1755" s="12" t="s">
        <v>7866</v>
      </c>
    </row>
    <row r="1756" spans="1:59" ht="100.8" x14ac:dyDescent="0.3">
      <c r="A1756" s="12">
        <v>16054009</v>
      </c>
      <c r="B1756" s="12" t="s">
        <v>83</v>
      </c>
      <c r="E1756" s="12">
        <v>801934032</v>
      </c>
      <c r="F1756" s="12" t="s">
        <v>84</v>
      </c>
      <c r="G1756" s="12" t="s">
        <v>6612</v>
      </c>
      <c r="H1756" s="12" t="s">
        <v>85</v>
      </c>
      <c r="I1756" s="12" t="s">
        <v>86</v>
      </c>
      <c r="J1756" s="12" t="s">
        <v>65</v>
      </c>
      <c r="K1756" s="12" t="s">
        <v>6613</v>
      </c>
      <c r="L1756" s="12" t="s">
        <v>6613</v>
      </c>
      <c r="M1756" s="18">
        <f>AA1756</f>
        <v>28300</v>
      </c>
      <c r="N1756" s="16">
        <f>IF(M1756&gt;1000000,1,0)</f>
        <v>0</v>
      </c>
      <c r="O1756" s="16">
        <f>IF(N1756=0,IF(M1756&gt;100000,1,0),0)</f>
        <v>0</v>
      </c>
      <c r="P1756" s="16">
        <f>IF(M1756&lt;15000,1,0)</f>
        <v>0</v>
      </c>
      <c r="S1756" s="17">
        <v>45440</v>
      </c>
      <c r="T1756" s="17">
        <v>45442</v>
      </c>
      <c r="U1756" s="12">
        <v>0</v>
      </c>
      <c r="W1756" s="12" t="s">
        <v>1860</v>
      </c>
      <c r="X1756" s="12" t="s">
        <v>67</v>
      </c>
      <c r="Y1756" s="12" t="s">
        <v>2511</v>
      </c>
      <c r="Z1756" s="12" t="s">
        <v>2512</v>
      </c>
      <c r="AA1756" s="13">
        <v>28300</v>
      </c>
      <c r="AB1756" s="13">
        <v>34243</v>
      </c>
      <c r="AE1756" s="12">
        <v>1</v>
      </c>
      <c r="AF1756" s="12" t="s">
        <v>65</v>
      </c>
      <c r="AG1756" s="12" t="s">
        <v>6614</v>
      </c>
      <c r="AH1756" s="12" t="s">
        <v>68</v>
      </c>
      <c r="AI1756" s="17">
        <v>45435</v>
      </c>
      <c r="AJ1756" s="17">
        <v>45440</v>
      </c>
      <c r="AK1756" s="12" t="s">
        <v>90</v>
      </c>
      <c r="AN1756" s="12" t="s">
        <v>69</v>
      </c>
      <c r="AO1756" s="12" t="s">
        <v>6615</v>
      </c>
      <c r="AU1756" s="12" t="s">
        <v>1463</v>
      </c>
      <c r="AZ1756" s="12" t="s">
        <v>92</v>
      </c>
      <c r="BF1756" s="12" t="s">
        <v>6616</v>
      </c>
      <c r="BG1756" s="12" t="s">
        <v>6617</v>
      </c>
    </row>
    <row r="1757" spans="1:59" ht="100.8" x14ac:dyDescent="0.3">
      <c r="A1757" s="12">
        <v>16054009</v>
      </c>
      <c r="B1757" s="12" t="s">
        <v>83</v>
      </c>
      <c r="E1757" s="12">
        <v>801934032</v>
      </c>
      <c r="F1757" s="12" t="s">
        <v>84</v>
      </c>
      <c r="G1757" s="12" t="s">
        <v>6534</v>
      </c>
      <c r="H1757" s="12" t="s">
        <v>85</v>
      </c>
      <c r="I1757" s="12" t="s">
        <v>86</v>
      </c>
      <c r="J1757" s="12" t="s">
        <v>65</v>
      </c>
      <c r="K1757" s="12" t="s">
        <v>6535</v>
      </c>
      <c r="L1757" s="12" t="s">
        <v>6535</v>
      </c>
      <c r="M1757" s="18">
        <f>AA1757</f>
        <v>16666.689999999999</v>
      </c>
      <c r="N1757" s="16">
        <f>IF(M1757&gt;1000000,1,0)</f>
        <v>0</v>
      </c>
      <c r="O1757" s="16">
        <f>IF(N1757=0,IF(M1757&gt;100000,1,0),0)</f>
        <v>0</v>
      </c>
      <c r="P1757" s="16">
        <f>IF(M1757&lt;15000,1,0)</f>
        <v>0</v>
      </c>
      <c r="S1757" s="17">
        <v>45418</v>
      </c>
      <c r="T1757" s="17">
        <v>45419</v>
      </c>
      <c r="U1757" s="12">
        <v>0</v>
      </c>
      <c r="W1757" s="12" t="s">
        <v>144</v>
      </c>
      <c r="X1757" s="12" t="s">
        <v>67</v>
      </c>
      <c r="Y1757" s="12" t="s">
        <v>6536</v>
      </c>
      <c r="Z1757" s="12" t="s">
        <v>6537</v>
      </c>
      <c r="AA1757" s="13">
        <v>16666.689999999999</v>
      </c>
      <c r="AB1757" s="13">
        <v>20166.689999999999</v>
      </c>
      <c r="AE1757" s="12">
        <v>1</v>
      </c>
      <c r="AF1757" s="12" t="s">
        <v>65</v>
      </c>
      <c r="AG1757" s="12" t="s">
        <v>6539</v>
      </c>
      <c r="AH1757" s="12" t="s">
        <v>68</v>
      </c>
      <c r="AI1757" s="17">
        <v>45417</v>
      </c>
      <c r="AJ1757" s="17">
        <v>45418</v>
      </c>
      <c r="AK1757" s="12" t="s">
        <v>90</v>
      </c>
      <c r="AN1757" s="12" t="s">
        <v>69</v>
      </c>
      <c r="AO1757" s="12" t="s">
        <v>6540</v>
      </c>
      <c r="AU1757" s="12" t="s">
        <v>6538</v>
      </c>
      <c r="AZ1757" s="12" t="s">
        <v>173</v>
      </c>
      <c r="BF1757" s="12" t="s">
        <v>6541</v>
      </c>
      <c r="BG1757" s="12" t="s">
        <v>6542</v>
      </c>
    </row>
    <row r="1758" spans="1:59" ht="115.2" x14ac:dyDescent="0.3">
      <c r="A1758" s="12">
        <v>16054009</v>
      </c>
      <c r="B1758" s="12" t="s">
        <v>83</v>
      </c>
      <c r="E1758" s="12">
        <v>801934032</v>
      </c>
      <c r="F1758" s="12" t="s">
        <v>84</v>
      </c>
      <c r="G1758" s="12" t="s">
        <v>5334</v>
      </c>
      <c r="H1758" s="12" t="s">
        <v>85</v>
      </c>
      <c r="I1758" s="12" t="s">
        <v>64</v>
      </c>
      <c r="J1758" s="12" t="s">
        <v>76</v>
      </c>
      <c r="K1758" s="12" t="s">
        <v>5335</v>
      </c>
      <c r="L1758" s="12" t="s">
        <v>5336</v>
      </c>
      <c r="M1758" s="15">
        <v>99198.15</v>
      </c>
      <c r="N1758" s="16">
        <f>IF(M1758&gt;1000000,1,0)</f>
        <v>0</v>
      </c>
      <c r="O1758" s="16">
        <f>IF(N1758=0,IF(M1758&gt;100000,1,0),0)</f>
        <v>0</v>
      </c>
      <c r="P1758" s="16">
        <f>IF(M1758&lt;15000,1,0)</f>
        <v>0</v>
      </c>
      <c r="Q1758" s="12" t="s">
        <v>5338</v>
      </c>
      <c r="R1758" s="17">
        <v>45358</v>
      </c>
      <c r="S1758" s="17">
        <v>45387</v>
      </c>
      <c r="U1758" s="12">
        <v>0</v>
      </c>
      <c r="W1758" s="12" t="s">
        <v>645</v>
      </c>
      <c r="X1758" s="12" t="s">
        <v>67</v>
      </c>
      <c r="Y1758" s="12" t="s">
        <v>390</v>
      </c>
      <c r="Z1758" s="12" t="s">
        <v>5339</v>
      </c>
      <c r="AA1758" s="13">
        <v>90090</v>
      </c>
      <c r="AB1758" s="13">
        <v>98781.9</v>
      </c>
      <c r="AE1758" s="12">
        <v>1</v>
      </c>
      <c r="AF1758" s="12" t="s">
        <v>76</v>
      </c>
      <c r="AG1758" s="12" t="s">
        <v>5340</v>
      </c>
      <c r="AH1758" s="12" t="s">
        <v>68</v>
      </c>
      <c r="AI1758" s="17">
        <v>45386</v>
      </c>
      <c r="AK1758" s="12" t="s">
        <v>90</v>
      </c>
      <c r="AN1758" s="12" t="s">
        <v>69</v>
      </c>
      <c r="AO1758" s="12" t="s">
        <v>77</v>
      </c>
      <c r="AQ1758" s="12" t="s">
        <v>5341</v>
      </c>
      <c r="AR1758" s="12" t="s">
        <v>5341</v>
      </c>
      <c r="AS1758" s="12" t="s">
        <v>5342</v>
      </c>
      <c r="AT1758" s="12" t="s">
        <v>5342</v>
      </c>
      <c r="AU1758" s="12" t="s">
        <v>5337</v>
      </c>
      <c r="AW1758" s="17">
        <v>45387</v>
      </c>
      <c r="BD1758" s="12" t="s">
        <v>5343</v>
      </c>
      <c r="BE1758" s="12" t="s">
        <v>5344</v>
      </c>
      <c r="BF1758" s="12" t="s">
        <v>5345</v>
      </c>
    </row>
    <row r="1759" spans="1:59" ht="115.2" x14ac:dyDescent="0.3">
      <c r="A1759" s="12">
        <v>16054009</v>
      </c>
      <c r="B1759" s="12" t="s">
        <v>83</v>
      </c>
      <c r="E1759" s="12">
        <v>801934032</v>
      </c>
      <c r="F1759" s="12" t="s">
        <v>84</v>
      </c>
      <c r="G1759" s="12" t="s">
        <v>940</v>
      </c>
      <c r="H1759" s="12" t="s">
        <v>85</v>
      </c>
      <c r="I1759" s="12" t="s">
        <v>86</v>
      </c>
      <c r="J1759" s="12" t="s">
        <v>65</v>
      </c>
      <c r="K1759" s="12" t="s">
        <v>941</v>
      </c>
      <c r="L1759" s="12" t="s">
        <v>941</v>
      </c>
      <c r="M1759" s="18">
        <f>AA1759</f>
        <v>20000</v>
      </c>
      <c r="N1759" s="16">
        <f>IF(M1759&gt;1000000,1,0)</f>
        <v>0</v>
      </c>
      <c r="O1759" s="16">
        <f>IF(N1759=0,IF(M1759&gt;100000,1,0),0)</f>
        <v>0</v>
      </c>
      <c r="P1759" s="16">
        <f>IF(M1759&lt;15000,1,0)</f>
        <v>0</v>
      </c>
      <c r="S1759" s="17">
        <v>45419</v>
      </c>
      <c r="T1759" s="17">
        <v>45421</v>
      </c>
      <c r="U1759" s="12">
        <v>0</v>
      </c>
      <c r="W1759" s="12" t="s">
        <v>209</v>
      </c>
      <c r="X1759" s="12" t="s">
        <v>67</v>
      </c>
      <c r="Y1759" s="12" t="s">
        <v>873</v>
      </c>
      <c r="Z1759" s="12" t="s">
        <v>874</v>
      </c>
      <c r="AA1759" s="13">
        <v>20000</v>
      </c>
      <c r="AB1759" s="13">
        <v>24200</v>
      </c>
      <c r="AE1759" s="12">
        <v>1</v>
      </c>
      <c r="AF1759" s="12" t="s">
        <v>65</v>
      </c>
      <c r="AG1759" s="20" t="s">
        <v>942</v>
      </c>
      <c r="AH1759" s="12" t="s">
        <v>68</v>
      </c>
      <c r="AI1759" s="17">
        <v>45418</v>
      </c>
      <c r="AJ1759" s="17">
        <v>45421</v>
      </c>
      <c r="AK1759" s="12" t="s">
        <v>90</v>
      </c>
      <c r="AN1759" s="12" t="s">
        <v>69</v>
      </c>
      <c r="AO1759" s="12" t="s">
        <v>943</v>
      </c>
      <c r="AU1759" s="12" t="s">
        <v>438</v>
      </c>
      <c r="AZ1759" s="12" t="s">
        <v>92</v>
      </c>
      <c r="BF1759" s="20" t="s">
        <v>944</v>
      </c>
      <c r="BG1759" s="12" t="s">
        <v>945</v>
      </c>
    </row>
    <row r="1760" spans="1:59" ht="115.2" x14ac:dyDescent="0.3">
      <c r="A1760" s="12">
        <v>16054009</v>
      </c>
      <c r="B1760" s="12" t="s">
        <v>83</v>
      </c>
      <c r="E1760" s="12">
        <v>801934032</v>
      </c>
      <c r="F1760" s="12" t="s">
        <v>84</v>
      </c>
      <c r="G1760" s="12" t="s">
        <v>8512</v>
      </c>
      <c r="H1760" s="12" t="s">
        <v>85</v>
      </c>
      <c r="I1760" s="12" t="s">
        <v>86</v>
      </c>
      <c r="J1760" s="12" t="s">
        <v>65</v>
      </c>
      <c r="K1760" s="12" t="s">
        <v>8513</v>
      </c>
      <c r="L1760" s="12" t="s">
        <v>8513</v>
      </c>
      <c r="M1760" s="18">
        <f>AA1760</f>
        <v>50000</v>
      </c>
      <c r="N1760" s="16">
        <f>IF(M1760&gt;1000000,1,0)</f>
        <v>0</v>
      </c>
      <c r="O1760" s="16">
        <f>IF(N1760=0,IF(M1760&gt;100000,1,0),0)</f>
        <v>0</v>
      </c>
      <c r="P1760" s="16">
        <f>IF(M1760&lt;15000,1,0)</f>
        <v>0</v>
      </c>
      <c r="S1760" s="17">
        <v>45460</v>
      </c>
      <c r="T1760" s="17">
        <v>45464</v>
      </c>
      <c r="U1760" s="12">
        <v>0</v>
      </c>
      <c r="W1760" s="12" t="s">
        <v>144</v>
      </c>
      <c r="X1760" s="12" t="s">
        <v>67</v>
      </c>
      <c r="Y1760" s="12" t="s">
        <v>2459</v>
      </c>
      <c r="Z1760" s="12" t="s">
        <v>8514</v>
      </c>
      <c r="AA1760" s="13">
        <v>50000</v>
      </c>
      <c r="AB1760" s="13">
        <v>60500</v>
      </c>
      <c r="AE1760" s="12">
        <v>1</v>
      </c>
      <c r="AF1760" s="12" t="s">
        <v>65</v>
      </c>
      <c r="AG1760" s="12" t="s">
        <v>8515</v>
      </c>
      <c r="AH1760" s="12" t="s">
        <v>68</v>
      </c>
      <c r="AI1760" s="17">
        <v>45459</v>
      </c>
      <c r="AJ1760" s="17">
        <v>45464</v>
      </c>
      <c r="AK1760" s="12" t="s">
        <v>90</v>
      </c>
      <c r="AN1760" s="12" t="s">
        <v>69</v>
      </c>
      <c r="AO1760" s="12" t="s">
        <v>8516</v>
      </c>
      <c r="AU1760" s="12" t="s">
        <v>8517</v>
      </c>
      <c r="AZ1760" s="12" t="s">
        <v>92</v>
      </c>
      <c r="BF1760" s="12" t="s">
        <v>8518</v>
      </c>
      <c r="BG1760" s="12" t="s">
        <v>8519</v>
      </c>
    </row>
    <row r="1761" spans="1:59" ht="100.8" x14ac:dyDescent="0.3">
      <c r="A1761" s="12">
        <v>16054009</v>
      </c>
      <c r="B1761" s="12" t="s">
        <v>83</v>
      </c>
      <c r="E1761" s="12">
        <v>801934032</v>
      </c>
      <c r="F1761" s="12" t="s">
        <v>84</v>
      </c>
      <c r="G1761" s="12" t="s">
        <v>7672</v>
      </c>
      <c r="H1761" s="12" t="s">
        <v>85</v>
      </c>
      <c r="I1761" s="12" t="s">
        <v>86</v>
      </c>
      <c r="J1761" s="12" t="s">
        <v>65</v>
      </c>
      <c r="K1761" s="12" t="s">
        <v>7672</v>
      </c>
      <c r="L1761" s="12" t="s">
        <v>7673</v>
      </c>
      <c r="M1761" s="18">
        <f>AA1761</f>
        <v>65000</v>
      </c>
      <c r="N1761" s="16">
        <f>IF(M1761&gt;1000000,1,0)</f>
        <v>0</v>
      </c>
      <c r="O1761" s="16">
        <f>IF(N1761=0,IF(M1761&gt;100000,1,0),0)</f>
        <v>0</v>
      </c>
      <c r="P1761" s="16">
        <f>IF(M1761&lt;15000,1,0)</f>
        <v>0</v>
      </c>
      <c r="S1761" s="17">
        <v>45447</v>
      </c>
      <c r="T1761" s="17">
        <v>45454</v>
      </c>
      <c r="U1761" s="12">
        <v>0</v>
      </c>
      <c r="W1761" s="12" t="s">
        <v>144</v>
      </c>
      <c r="X1761" s="12" t="s">
        <v>67</v>
      </c>
      <c r="Y1761" s="12" t="s">
        <v>1905</v>
      </c>
      <c r="Z1761" s="12" t="s">
        <v>7674</v>
      </c>
      <c r="AA1761" s="13">
        <v>65000</v>
      </c>
      <c r="AB1761" s="13">
        <v>78650</v>
      </c>
      <c r="AE1761" s="12">
        <v>1</v>
      </c>
      <c r="AF1761" s="12" t="s">
        <v>65</v>
      </c>
      <c r="AG1761" s="12" t="s">
        <v>7675</v>
      </c>
      <c r="AH1761" s="12" t="s">
        <v>68</v>
      </c>
      <c r="AI1761" s="17">
        <v>45443</v>
      </c>
      <c r="AJ1761" s="17">
        <v>45448</v>
      </c>
      <c r="AK1761" s="12" t="s">
        <v>90</v>
      </c>
      <c r="AN1761" s="12" t="s">
        <v>69</v>
      </c>
      <c r="AO1761" s="12" t="s">
        <v>7676</v>
      </c>
      <c r="AU1761" s="12" t="s">
        <v>466</v>
      </c>
      <c r="AZ1761" s="12" t="s">
        <v>92</v>
      </c>
      <c r="BF1761" s="12" t="s">
        <v>7677</v>
      </c>
      <c r="BG1761" s="12" t="s">
        <v>7678</v>
      </c>
    </row>
    <row r="1762" spans="1:59" ht="115.2" x14ac:dyDescent="0.3">
      <c r="A1762" s="12">
        <v>16054009</v>
      </c>
      <c r="B1762" s="12" t="s">
        <v>83</v>
      </c>
      <c r="E1762" s="12">
        <v>801934032</v>
      </c>
      <c r="F1762" s="12" t="s">
        <v>84</v>
      </c>
      <c r="G1762" s="12" t="s">
        <v>8049</v>
      </c>
      <c r="H1762" s="12" t="s">
        <v>85</v>
      </c>
      <c r="I1762" s="12" t="s">
        <v>86</v>
      </c>
      <c r="J1762" s="12" t="s">
        <v>65</v>
      </c>
      <c r="K1762" s="12" t="s">
        <v>8050</v>
      </c>
      <c r="L1762" s="12" t="s">
        <v>8050</v>
      </c>
      <c r="M1762" s="18">
        <f>AA1762</f>
        <v>16000</v>
      </c>
      <c r="N1762" s="16">
        <f>IF(M1762&gt;1000000,1,0)</f>
        <v>0</v>
      </c>
      <c r="O1762" s="16">
        <f>IF(N1762=0,IF(M1762&gt;100000,1,0),0)</f>
        <v>0</v>
      </c>
      <c r="P1762" s="16">
        <f>IF(M1762&lt;15000,1,0)</f>
        <v>0</v>
      </c>
      <c r="S1762" s="17">
        <v>45461</v>
      </c>
      <c r="T1762" s="17">
        <v>45476</v>
      </c>
      <c r="U1762" s="12">
        <v>0</v>
      </c>
      <c r="W1762" s="12" t="s">
        <v>1860</v>
      </c>
      <c r="X1762" s="12" t="s">
        <v>67</v>
      </c>
      <c r="Y1762" s="12" t="s">
        <v>690</v>
      </c>
      <c r="Z1762" s="12" t="s">
        <v>8051</v>
      </c>
      <c r="AA1762" s="13">
        <v>16000</v>
      </c>
      <c r="AB1762" s="13">
        <v>19360</v>
      </c>
      <c r="AE1762" s="12">
        <v>1</v>
      </c>
      <c r="AF1762" s="12" t="s">
        <v>65</v>
      </c>
      <c r="AG1762" s="12" t="s">
        <v>8052</v>
      </c>
      <c r="AH1762" s="12" t="s">
        <v>68</v>
      </c>
      <c r="AI1762" s="17">
        <v>45459</v>
      </c>
      <c r="AJ1762" s="17">
        <v>45464</v>
      </c>
      <c r="AK1762" s="12" t="s">
        <v>90</v>
      </c>
      <c r="AN1762" s="12" t="s">
        <v>69</v>
      </c>
      <c r="AO1762" s="12" t="s">
        <v>8053</v>
      </c>
      <c r="AU1762" s="12" t="s">
        <v>545</v>
      </c>
      <c r="AZ1762" s="12" t="s">
        <v>92</v>
      </c>
      <c r="BF1762" s="12" t="s">
        <v>8054</v>
      </c>
      <c r="BG1762" s="12" t="s">
        <v>8055</v>
      </c>
    </row>
    <row r="1763" spans="1:59" ht="100.8" x14ac:dyDescent="0.3">
      <c r="A1763" s="12">
        <v>16054009</v>
      </c>
      <c r="B1763" s="12" t="s">
        <v>83</v>
      </c>
      <c r="E1763" s="12">
        <v>801934032</v>
      </c>
      <c r="F1763" s="12" t="s">
        <v>84</v>
      </c>
      <c r="G1763" s="12" t="s">
        <v>3077</v>
      </c>
      <c r="H1763" s="12" t="s">
        <v>85</v>
      </c>
      <c r="I1763" s="12" t="s">
        <v>86</v>
      </c>
      <c r="J1763" s="12" t="s">
        <v>65</v>
      </c>
      <c r="K1763" s="12" t="s">
        <v>3078</v>
      </c>
      <c r="L1763" s="12" t="s">
        <v>3078</v>
      </c>
      <c r="M1763" s="18">
        <f>AA1763</f>
        <v>143011.57</v>
      </c>
      <c r="N1763" s="16">
        <f>IF(M1763&gt;1000000,1,0)</f>
        <v>0</v>
      </c>
      <c r="O1763" s="16">
        <f>IF(N1763=0,IF(M1763&gt;100000,1,0),0)</f>
        <v>1</v>
      </c>
      <c r="P1763" s="16">
        <f>IF(M1763&lt;15000,1,0)</f>
        <v>0</v>
      </c>
      <c r="S1763" s="17">
        <v>45428</v>
      </c>
      <c r="T1763" s="17">
        <v>45428</v>
      </c>
      <c r="U1763" s="12">
        <v>0</v>
      </c>
      <c r="W1763" s="12" t="s">
        <v>810</v>
      </c>
      <c r="X1763" s="12" t="s">
        <v>67</v>
      </c>
      <c r="Y1763" s="12" t="s">
        <v>1740</v>
      </c>
      <c r="Z1763" s="12" t="s">
        <v>1396</v>
      </c>
      <c r="AA1763" s="13">
        <v>143011.57</v>
      </c>
      <c r="AB1763" s="13">
        <v>173044</v>
      </c>
      <c r="AE1763" s="12">
        <v>1</v>
      </c>
      <c r="AF1763" s="12" t="s">
        <v>65</v>
      </c>
      <c r="AG1763" s="12" t="s">
        <v>3080</v>
      </c>
      <c r="AH1763" s="12" t="s">
        <v>68</v>
      </c>
      <c r="AI1763" s="17">
        <v>45427</v>
      </c>
      <c r="AJ1763" s="17">
        <v>45428</v>
      </c>
      <c r="AK1763" s="12" t="s">
        <v>90</v>
      </c>
      <c r="AN1763" s="12" t="s">
        <v>69</v>
      </c>
      <c r="AO1763" s="12" t="s">
        <v>943</v>
      </c>
      <c r="AU1763" s="12" t="s">
        <v>3079</v>
      </c>
      <c r="AZ1763" s="12" t="s">
        <v>173</v>
      </c>
      <c r="BF1763" s="12" t="s">
        <v>3081</v>
      </c>
      <c r="BG1763" s="12" t="s">
        <v>3082</v>
      </c>
    </row>
    <row r="1764" spans="1:59" ht="115.2" x14ac:dyDescent="0.3">
      <c r="A1764" s="12">
        <v>16054009</v>
      </c>
      <c r="B1764" s="12" t="s">
        <v>83</v>
      </c>
      <c r="E1764" s="12">
        <v>801934032</v>
      </c>
      <c r="F1764" s="12" t="s">
        <v>84</v>
      </c>
      <c r="G1764" s="12" t="s">
        <v>3875</v>
      </c>
      <c r="H1764" s="12" t="s">
        <v>85</v>
      </c>
      <c r="I1764" s="12" t="s">
        <v>86</v>
      </c>
      <c r="J1764" s="12" t="s">
        <v>65</v>
      </c>
      <c r="K1764" s="12" t="s">
        <v>3876</v>
      </c>
      <c r="L1764" s="12" t="s">
        <v>3876</v>
      </c>
      <c r="M1764" s="18">
        <f>AA1764</f>
        <v>33895.06</v>
      </c>
      <c r="N1764" s="16">
        <f>IF(M1764&gt;1000000,1,0)</f>
        <v>0</v>
      </c>
      <c r="O1764" s="16">
        <f>IF(N1764=0,IF(M1764&gt;100000,1,0),0)</f>
        <v>0</v>
      </c>
      <c r="P1764" s="16">
        <f>IF(M1764&lt;15000,1,0)</f>
        <v>0</v>
      </c>
      <c r="S1764" s="17">
        <v>45351</v>
      </c>
      <c r="T1764" s="17">
        <v>45352</v>
      </c>
      <c r="U1764" s="12">
        <v>0</v>
      </c>
      <c r="W1764" s="12" t="s">
        <v>209</v>
      </c>
      <c r="X1764" s="12" t="s">
        <v>67</v>
      </c>
      <c r="Y1764" s="12" t="s">
        <v>820</v>
      </c>
      <c r="Z1764" s="12" t="s">
        <v>3877</v>
      </c>
      <c r="AA1764" s="13">
        <v>33895.06</v>
      </c>
      <c r="AB1764" s="13">
        <v>41013.019999999997</v>
      </c>
      <c r="AE1764" s="12">
        <v>1</v>
      </c>
      <c r="AF1764" s="12" t="s">
        <v>65</v>
      </c>
      <c r="AG1764" s="12" t="s">
        <v>3879</v>
      </c>
      <c r="AH1764" s="12" t="s">
        <v>68</v>
      </c>
      <c r="AI1764" s="17">
        <v>45350</v>
      </c>
      <c r="AJ1764" s="17">
        <v>45351</v>
      </c>
      <c r="AK1764" s="12" t="s">
        <v>90</v>
      </c>
      <c r="AN1764" s="12" t="s">
        <v>69</v>
      </c>
      <c r="AO1764" s="12" t="s">
        <v>3880</v>
      </c>
      <c r="AU1764" s="12" t="s">
        <v>3878</v>
      </c>
      <c r="AZ1764" s="12" t="s">
        <v>92</v>
      </c>
      <c r="BF1764" s="12" t="s">
        <v>3881</v>
      </c>
      <c r="BG1764" s="12" t="s">
        <v>3882</v>
      </c>
    </row>
    <row r="1765" spans="1:59" ht="100.8" x14ac:dyDescent="0.3">
      <c r="A1765" s="12">
        <v>16054009</v>
      </c>
      <c r="B1765" s="12" t="s">
        <v>83</v>
      </c>
      <c r="E1765" s="12">
        <v>801934032</v>
      </c>
      <c r="F1765" s="12" t="s">
        <v>84</v>
      </c>
      <c r="G1765" s="12" t="s">
        <v>8419</v>
      </c>
      <c r="H1765" s="12" t="s">
        <v>85</v>
      </c>
      <c r="I1765" s="12" t="s">
        <v>86</v>
      </c>
      <c r="J1765" s="12" t="s">
        <v>65</v>
      </c>
      <c r="K1765" s="12" t="s">
        <v>8420</v>
      </c>
      <c r="L1765" s="12" t="s">
        <v>8421</v>
      </c>
      <c r="M1765" s="18">
        <f>AA1765</f>
        <v>86500</v>
      </c>
      <c r="N1765" s="16">
        <f>IF(M1765&gt;1000000,1,0)</f>
        <v>0</v>
      </c>
      <c r="O1765" s="16">
        <f>IF(N1765=0,IF(M1765&gt;100000,1,0),0)</f>
        <v>0</v>
      </c>
      <c r="P1765" s="16">
        <f>IF(M1765&lt;15000,1,0)</f>
        <v>0</v>
      </c>
      <c r="S1765" s="17">
        <v>45435</v>
      </c>
      <c r="T1765" s="17">
        <v>45464</v>
      </c>
      <c r="U1765" s="12">
        <v>0</v>
      </c>
      <c r="W1765" s="12" t="s">
        <v>1860</v>
      </c>
      <c r="X1765" s="12" t="s">
        <v>67</v>
      </c>
      <c r="Y1765" s="12" t="s">
        <v>2156</v>
      </c>
      <c r="Z1765" s="12" t="s">
        <v>8422</v>
      </c>
      <c r="AA1765" s="13">
        <v>86500</v>
      </c>
      <c r="AB1765" s="13">
        <v>104665</v>
      </c>
      <c r="AE1765" s="12">
        <v>1</v>
      </c>
      <c r="AF1765" s="12" t="s">
        <v>65</v>
      </c>
      <c r="AG1765" s="12" t="s">
        <v>8423</v>
      </c>
      <c r="AH1765" s="12" t="s">
        <v>68</v>
      </c>
      <c r="AI1765" s="17">
        <v>45433</v>
      </c>
      <c r="AJ1765" s="17">
        <v>45462</v>
      </c>
      <c r="AK1765" s="12" t="s">
        <v>90</v>
      </c>
      <c r="AN1765" s="12" t="s">
        <v>69</v>
      </c>
      <c r="AO1765" s="12" t="s">
        <v>2749</v>
      </c>
      <c r="AU1765" s="12" t="s">
        <v>8424</v>
      </c>
      <c r="AZ1765" s="12" t="s">
        <v>92</v>
      </c>
      <c r="BF1765" s="12" t="s">
        <v>8425</v>
      </c>
      <c r="BG1765" s="12" t="s">
        <v>8426</v>
      </c>
    </row>
    <row r="1766" spans="1:59" ht="100.8" x14ac:dyDescent="0.3">
      <c r="A1766" s="12">
        <v>16054009</v>
      </c>
      <c r="B1766" s="12" t="s">
        <v>83</v>
      </c>
      <c r="E1766" s="12">
        <v>801934032</v>
      </c>
      <c r="F1766" s="12" t="s">
        <v>84</v>
      </c>
      <c r="G1766" s="12" t="s">
        <v>2744</v>
      </c>
      <c r="H1766" s="12" t="s">
        <v>85</v>
      </c>
      <c r="I1766" s="12" t="s">
        <v>86</v>
      </c>
      <c r="J1766" s="12" t="s">
        <v>65</v>
      </c>
      <c r="K1766" s="12" t="s">
        <v>2745</v>
      </c>
      <c r="L1766" s="12" t="s">
        <v>2745</v>
      </c>
      <c r="M1766" s="18">
        <f>AA1766</f>
        <v>20000</v>
      </c>
      <c r="N1766" s="16">
        <f>IF(M1766&gt;1000000,1,0)</f>
        <v>0</v>
      </c>
      <c r="O1766" s="16">
        <f>IF(N1766=0,IF(M1766&gt;100000,1,0),0)</f>
        <v>0</v>
      </c>
      <c r="P1766" s="16">
        <f>IF(M1766&lt;15000,1,0)</f>
        <v>0</v>
      </c>
      <c r="S1766" s="17">
        <v>45422</v>
      </c>
      <c r="T1766" s="17">
        <v>45425</v>
      </c>
      <c r="U1766" s="12">
        <v>0</v>
      </c>
      <c r="W1766" s="12" t="s">
        <v>102</v>
      </c>
      <c r="X1766" s="12" t="s">
        <v>67</v>
      </c>
      <c r="Y1766" s="12" t="s">
        <v>2746</v>
      </c>
      <c r="Z1766" s="12" t="s">
        <v>2747</v>
      </c>
      <c r="AA1766" s="13">
        <v>20000</v>
      </c>
      <c r="AB1766" s="13">
        <v>24200</v>
      </c>
      <c r="AE1766" s="12">
        <v>1</v>
      </c>
      <c r="AF1766" s="12" t="s">
        <v>65</v>
      </c>
      <c r="AG1766" s="12" t="s">
        <v>2748</v>
      </c>
      <c r="AH1766" s="12" t="s">
        <v>68</v>
      </c>
      <c r="AI1766" s="17">
        <v>45419</v>
      </c>
      <c r="AJ1766" s="17">
        <v>45421</v>
      </c>
      <c r="AK1766" s="12" t="s">
        <v>90</v>
      </c>
      <c r="AN1766" s="12" t="s">
        <v>69</v>
      </c>
      <c r="AO1766" s="12" t="s">
        <v>2749</v>
      </c>
      <c r="AU1766" s="12" t="s">
        <v>438</v>
      </c>
      <c r="AZ1766" s="12" t="s">
        <v>173</v>
      </c>
      <c r="BF1766" s="12" t="s">
        <v>2750</v>
      </c>
      <c r="BG1766" s="12" t="s">
        <v>2751</v>
      </c>
    </row>
    <row r="1767" spans="1:59" ht="100.8" x14ac:dyDescent="0.3">
      <c r="A1767" s="12">
        <v>16054009</v>
      </c>
      <c r="B1767" s="12" t="s">
        <v>83</v>
      </c>
      <c r="E1767" s="12">
        <v>801934032</v>
      </c>
      <c r="F1767" s="12" t="s">
        <v>84</v>
      </c>
      <c r="G1767" s="12" t="s">
        <v>14014</v>
      </c>
      <c r="H1767" s="12" t="s">
        <v>85</v>
      </c>
      <c r="I1767" s="12" t="s">
        <v>86</v>
      </c>
      <c r="J1767" s="12" t="s">
        <v>65</v>
      </c>
      <c r="K1767" s="12" t="s">
        <v>14015</v>
      </c>
      <c r="L1767" s="12" t="s">
        <v>14015</v>
      </c>
      <c r="M1767" s="18">
        <f>AA1767</f>
        <v>21000</v>
      </c>
      <c r="N1767" s="16">
        <f>IF(M1767&gt;1000000,1,0)</f>
        <v>0</v>
      </c>
      <c r="O1767" s="16">
        <f>IF(N1767=0,IF(M1767&gt;100000,1,0),0)</f>
        <v>0</v>
      </c>
      <c r="P1767" s="16">
        <f>IF(M1767&lt;15000,1,0)</f>
        <v>0</v>
      </c>
      <c r="S1767" s="17">
        <v>45545</v>
      </c>
      <c r="T1767" s="17">
        <v>45565</v>
      </c>
      <c r="U1767" s="12">
        <v>0</v>
      </c>
      <c r="W1767" s="12" t="s">
        <v>1860</v>
      </c>
      <c r="X1767" s="12" t="s">
        <v>67</v>
      </c>
      <c r="Y1767" s="12" t="s">
        <v>1816</v>
      </c>
      <c r="Z1767" s="12" t="s">
        <v>1817</v>
      </c>
      <c r="AA1767" s="13">
        <v>21000</v>
      </c>
      <c r="AB1767" s="13">
        <v>21000</v>
      </c>
      <c r="AE1767" s="12">
        <v>1</v>
      </c>
      <c r="AF1767" s="12" t="s">
        <v>65</v>
      </c>
      <c r="AG1767" s="12" t="s">
        <v>14016</v>
      </c>
      <c r="AH1767" s="12" t="s">
        <v>68</v>
      </c>
      <c r="AI1767" s="17">
        <v>45516</v>
      </c>
      <c r="AJ1767" s="17">
        <v>45545</v>
      </c>
      <c r="AK1767" s="12" t="s">
        <v>90</v>
      </c>
      <c r="AN1767" s="12" t="s">
        <v>69</v>
      </c>
      <c r="AO1767" s="12" t="s">
        <v>14017</v>
      </c>
      <c r="AU1767" s="12" t="s">
        <v>777</v>
      </c>
      <c r="AZ1767" s="12" t="s">
        <v>173</v>
      </c>
      <c r="BF1767" s="12" t="s">
        <v>14018</v>
      </c>
      <c r="BG1767" s="12" t="s">
        <v>14019</v>
      </c>
    </row>
    <row r="1768" spans="1:59" ht="100.8" x14ac:dyDescent="0.3">
      <c r="A1768" s="12">
        <v>16054009</v>
      </c>
      <c r="B1768" s="12" t="s">
        <v>83</v>
      </c>
      <c r="E1768" s="12">
        <v>801934032</v>
      </c>
      <c r="F1768" s="12" t="s">
        <v>84</v>
      </c>
      <c r="G1768" s="12" t="s">
        <v>3894</v>
      </c>
      <c r="H1768" s="12" t="s">
        <v>85</v>
      </c>
      <c r="I1768" s="12" t="s">
        <v>86</v>
      </c>
      <c r="J1768" s="12" t="s">
        <v>65</v>
      </c>
      <c r="K1768" s="12" t="s">
        <v>3895</v>
      </c>
      <c r="L1768" s="12" t="s">
        <v>3895</v>
      </c>
      <c r="M1768" s="18">
        <f>AA1768</f>
        <v>38596</v>
      </c>
      <c r="N1768" s="16">
        <f>IF(M1768&gt;1000000,1,0)</f>
        <v>0</v>
      </c>
      <c r="O1768" s="16">
        <f>IF(N1768=0,IF(M1768&gt;100000,1,0),0)</f>
        <v>0</v>
      </c>
      <c r="P1768" s="16">
        <f>IF(M1768&lt;15000,1,0)</f>
        <v>0</v>
      </c>
      <c r="U1768" s="12">
        <v>0</v>
      </c>
      <c r="W1768" s="12" t="s">
        <v>144</v>
      </c>
      <c r="X1768" s="12" t="s">
        <v>67</v>
      </c>
      <c r="Y1768" s="12" t="s">
        <v>103</v>
      </c>
      <c r="Z1768" s="12" t="s">
        <v>104</v>
      </c>
      <c r="AA1768" s="13">
        <v>38596</v>
      </c>
      <c r="AB1768" s="13">
        <v>46701.16</v>
      </c>
      <c r="AE1768" s="12">
        <v>1</v>
      </c>
      <c r="AF1768" s="12" t="s">
        <v>65</v>
      </c>
      <c r="AG1768" s="12" t="s">
        <v>3897</v>
      </c>
      <c r="AH1768" s="12" t="s">
        <v>68</v>
      </c>
      <c r="AI1768" s="17">
        <v>45352</v>
      </c>
      <c r="AJ1768" s="17">
        <v>45352</v>
      </c>
      <c r="AK1768" s="12" t="s">
        <v>90</v>
      </c>
      <c r="AN1768" s="12" t="s">
        <v>69</v>
      </c>
      <c r="AO1768" s="12" t="s">
        <v>3898</v>
      </c>
      <c r="AU1768" s="12" t="s">
        <v>3896</v>
      </c>
      <c r="AZ1768" s="12" t="s">
        <v>92</v>
      </c>
      <c r="BF1768" s="12" t="s">
        <v>3899</v>
      </c>
      <c r="BG1768" s="12" t="s">
        <v>3900</v>
      </c>
    </row>
    <row r="1769" spans="1:59" ht="100.8" x14ac:dyDescent="0.3">
      <c r="A1769" s="12">
        <v>16054009</v>
      </c>
      <c r="B1769" s="12" t="s">
        <v>83</v>
      </c>
      <c r="E1769" s="12">
        <v>801934032</v>
      </c>
      <c r="F1769" s="12" t="s">
        <v>84</v>
      </c>
      <c r="G1769" s="12" t="s">
        <v>8468</v>
      </c>
      <c r="H1769" s="12" t="s">
        <v>85</v>
      </c>
      <c r="I1769" s="12" t="s">
        <v>64</v>
      </c>
      <c r="J1769" s="12" t="s">
        <v>65</v>
      </c>
      <c r="K1769" s="12" t="s">
        <v>8469</v>
      </c>
      <c r="L1769" s="12" t="s">
        <v>8470</v>
      </c>
      <c r="M1769" s="15">
        <v>49500</v>
      </c>
      <c r="N1769" s="16">
        <f>IF(M1769&gt;1000000,1,0)</f>
        <v>0</v>
      </c>
      <c r="O1769" s="16">
        <f>IF(N1769=0,IF(M1769&gt;100000,1,0),0)</f>
        <v>0</v>
      </c>
      <c r="P1769" s="16">
        <f>IF(M1769&lt;15000,1,0)</f>
        <v>0</v>
      </c>
      <c r="Q1769" s="12" t="s">
        <v>115</v>
      </c>
      <c r="R1769" s="17">
        <v>45538</v>
      </c>
      <c r="S1769" s="17">
        <v>45581</v>
      </c>
      <c r="T1769" s="17">
        <v>45582</v>
      </c>
      <c r="U1769" s="12">
        <v>0</v>
      </c>
      <c r="W1769" s="12" t="s">
        <v>618</v>
      </c>
      <c r="X1769" s="12" t="s">
        <v>67</v>
      </c>
      <c r="Y1769" s="12" t="s">
        <v>619</v>
      </c>
      <c r="Z1769" s="12" t="s">
        <v>8471</v>
      </c>
      <c r="AA1769" s="13">
        <v>44667.040000000001</v>
      </c>
      <c r="AB1769" s="13">
        <v>54047.12</v>
      </c>
      <c r="AE1769" s="12">
        <v>1</v>
      </c>
      <c r="AF1769" s="12" t="s">
        <v>65</v>
      </c>
      <c r="AG1769" s="12" t="s">
        <v>8472</v>
      </c>
      <c r="AH1769" s="12" t="s">
        <v>68</v>
      </c>
      <c r="AI1769" s="17">
        <v>45577</v>
      </c>
      <c r="AJ1769" s="17">
        <v>45580</v>
      </c>
      <c r="AK1769" s="12" t="s">
        <v>90</v>
      </c>
      <c r="AN1769" s="12" t="s">
        <v>69</v>
      </c>
      <c r="AO1769" s="12" t="s">
        <v>8473</v>
      </c>
      <c r="AQ1769" s="12" t="s">
        <v>866</v>
      </c>
      <c r="AR1769" s="12" t="s">
        <v>866</v>
      </c>
      <c r="AS1769" s="12" t="s">
        <v>867</v>
      </c>
      <c r="AT1769" s="12" t="s">
        <v>867</v>
      </c>
      <c r="AU1769" s="12" t="s">
        <v>866</v>
      </c>
      <c r="AW1769" s="17">
        <v>45579</v>
      </c>
      <c r="AZ1769" s="12" t="s">
        <v>92</v>
      </c>
      <c r="BD1769" s="12" t="s">
        <v>8474</v>
      </c>
      <c r="BE1769" s="12" t="s">
        <v>8475</v>
      </c>
      <c r="BF1769" s="12" t="s">
        <v>8476</v>
      </c>
      <c r="BG1769" s="12" t="s">
        <v>8477</v>
      </c>
    </row>
    <row r="1770" spans="1:59" ht="86.4" x14ac:dyDescent="0.3">
      <c r="A1770" s="12">
        <v>16054009</v>
      </c>
      <c r="B1770" s="12" t="s">
        <v>83</v>
      </c>
      <c r="E1770" s="12">
        <v>801934032</v>
      </c>
      <c r="F1770" s="12" t="s">
        <v>84</v>
      </c>
      <c r="G1770" s="12" t="s">
        <v>3251</v>
      </c>
      <c r="H1770" s="12" t="s">
        <v>85</v>
      </c>
      <c r="I1770" s="12" t="s">
        <v>86</v>
      </c>
      <c r="J1770" s="12" t="s">
        <v>76</v>
      </c>
      <c r="K1770" s="12" t="s">
        <v>3252</v>
      </c>
      <c r="L1770" s="12" t="s">
        <v>3252</v>
      </c>
      <c r="M1770" s="18">
        <f>AA1770</f>
        <v>33669.42</v>
      </c>
      <c r="N1770" s="16">
        <f>IF(M1770&gt;1000000,1,0)</f>
        <v>0</v>
      </c>
      <c r="O1770" s="16">
        <f>IF(N1770=0,IF(M1770&gt;100000,1,0),0)</f>
        <v>0</v>
      </c>
      <c r="P1770" s="16">
        <f>IF(M1770&lt;15000,1,0)</f>
        <v>0</v>
      </c>
      <c r="S1770" s="17">
        <v>45433</v>
      </c>
      <c r="U1770" s="12">
        <v>0</v>
      </c>
      <c r="X1770" s="12" t="s">
        <v>67</v>
      </c>
      <c r="Y1770" s="12" t="s">
        <v>1791</v>
      </c>
      <c r="Z1770" s="12" t="s">
        <v>3253</v>
      </c>
      <c r="AA1770" s="13">
        <v>33669.42</v>
      </c>
      <c r="AB1770" s="13">
        <v>40740</v>
      </c>
      <c r="AE1770" s="12">
        <v>0</v>
      </c>
      <c r="AF1770" s="12" t="s">
        <v>76</v>
      </c>
      <c r="AG1770" s="12" t="s">
        <v>3254</v>
      </c>
      <c r="AH1770" s="12" t="s">
        <v>68</v>
      </c>
      <c r="AI1770" s="17">
        <v>45428</v>
      </c>
      <c r="AK1770" s="12" t="s">
        <v>90</v>
      </c>
      <c r="AN1770" s="12" t="s">
        <v>69</v>
      </c>
      <c r="AO1770" s="12" t="s">
        <v>3255</v>
      </c>
      <c r="BF1770" s="12" t="s">
        <v>3256</v>
      </c>
    </row>
    <row r="1771" spans="1:59" ht="100.8" x14ac:dyDescent="0.3">
      <c r="A1771" s="12">
        <v>16054009</v>
      </c>
      <c r="B1771" s="12" t="s">
        <v>83</v>
      </c>
      <c r="E1771" s="12">
        <v>801934032</v>
      </c>
      <c r="F1771" s="12" t="s">
        <v>84</v>
      </c>
      <c r="G1771" s="12" t="s">
        <v>9952</v>
      </c>
      <c r="H1771" s="12" t="s">
        <v>85</v>
      </c>
      <c r="I1771" s="12" t="s">
        <v>64</v>
      </c>
      <c r="J1771" s="12" t="s">
        <v>65</v>
      </c>
      <c r="K1771" s="12" t="s">
        <v>9953</v>
      </c>
      <c r="L1771" s="12" t="s">
        <v>9954</v>
      </c>
      <c r="M1771" s="15">
        <v>725026.23</v>
      </c>
      <c r="N1771" s="16">
        <f>IF(M1771&gt;1000000,1,0)</f>
        <v>0</v>
      </c>
      <c r="O1771" s="16">
        <f>IF(N1771=0,IF(M1771&gt;100000,1,0),0)</f>
        <v>1</v>
      </c>
      <c r="P1771" s="16">
        <f>IF(M1771&lt;15000,1,0)</f>
        <v>0</v>
      </c>
      <c r="Q1771" s="12" t="s">
        <v>115</v>
      </c>
      <c r="R1771" s="17">
        <v>45407</v>
      </c>
      <c r="S1771" s="17">
        <v>45453</v>
      </c>
      <c r="T1771" s="17">
        <v>45485</v>
      </c>
      <c r="U1771" s="12">
        <v>0</v>
      </c>
      <c r="W1771" s="12" t="s">
        <v>7747</v>
      </c>
      <c r="X1771" s="12" t="s">
        <v>67</v>
      </c>
      <c r="Y1771" s="12" t="s">
        <v>189</v>
      </c>
      <c r="Z1771" s="12" t="s">
        <v>190</v>
      </c>
      <c r="AA1771" s="13">
        <v>212000</v>
      </c>
      <c r="AB1771" s="13">
        <v>256520</v>
      </c>
      <c r="AE1771" s="12">
        <v>1</v>
      </c>
      <c r="AF1771" s="12" t="s">
        <v>65</v>
      </c>
      <c r="AG1771" s="12" t="s">
        <v>9956</v>
      </c>
      <c r="AH1771" s="12" t="s">
        <v>68</v>
      </c>
      <c r="AI1771" s="17">
        <v>45453</v>
      </c>
      <c r="AJ1771" s="17">
        <v>45477</v>
      </c>
      <c r="AK1771" s="12" t="s">
        <v>90</v>
      </c>
      <c r="AN1771" s="12" t="s">
        <v>69</v>
      </c>
      <c r="AO1771" s="12" t="s">
        <v>77</v>
      </c>
      <c r="AQ1771" s="12" t="s">
        <v>9957</v>
      </c>
      <c r="AR1771" s="12" t="s">
        <v>9957</v>
      </c>
      <c r="AS1771" s="12" t="s">
        <v>9958</v>
      </c>
      <c r="AT1771" s="12" t="s">
        <v>9958</v>
      </c>
      <c r="AU1771" s="12" t="s">
        <v>9955</v>
      </c>
      <c r="AW1771" s="17">
        <v>45447</v>
      </c>
      <c r="AZ1771" s="12" t="s">
        <v>92</v>
      </c>
      <c r="BD1771" s="12" t="s">
        <v>9959</v>
      </c>
      <c r="BE1771" s="12" t="s">
        <v>9960</v>
      </c>
      <c r="BF1771" s="12" t="s">
        <v>9961</v>
      </c>
      <c r="BG1771" s="12" t="s">
        <v>9962</v>
      </c>
    </row>
    <row r="1772" spans="1:59" ht="100.8" x14ac:dyDescent="0.3">
      <c r="A1772" s="12">
        <v>16054009</v>
      </c>
      <c r="B1772" s="12" t="s">
        <v>83</v>
      </c>
      <c r="E1772" s="12">
        <v>801934032</v>
      </c>
      <c r="F1772" s="12" t="s">
        <v>84</v>
      </c>
      <c r="G1772" s="12" t="s">
        <v>7913</v>
      </c>
      <c r="H1772" s="12" t="s">
        <v>85</v>
      </c>
      <c r="I1772" s="12" t="s">
        <v>86</v>
      </c>
      <c r="J1772" s="12" t="s">
        <v>65</v>
      </c>
      <c r="K1772" s="12" t="s">
        <v>7914</v>
      </c>
      <c r="L1772" s="12" t="s">
        <v>7915</v>
      </c>
      <c r="M1772" s="18">
        <f>AA1772</f>
        <v>58000</v>
      </c>
      <c r="N1772" s="16">
        <f>IF(M1772&gt;1000000,1,0)</f>
        <v>0</v>
      </c>
      <c r="O1772" s="16">
        <f>IF(N1772=0,IF(M1772&gt;100000,1,0),0)</f>
        <v>0</v>
      </c>
      <c r="P1772" s="16">
        <f>IF(M1772&lt;15000,1,0)</f>
        <v>0</v>
      </c>
      <c r="S1772" s="17">
        <v>45450</v>
      </c>
      <c r="T1772" s="17">
        <v>45457</v>
      </c>
      <c r="U1772" s="12">
        <v>0</v>
      </c>
      <c r="W1772" s="12" t="s">
        <v>7862</v>
      </c>
      <c r="X1772" s="12" t="s">
        <v>67</v>
      </c>
      <c r="Y1772" s="12" t="s">
        <v>2436</v>
      </c>
      <c r="Z1772" s="12" t="s">
        <v>7916</v>
      </c>
      <c r="AA1772" s="13">
        <v>58000</v>
      </c>
      <c r="AB1772" s="13">
        <v>70180</v>
      </c>
      <c r="AE1772" s="12">
        <v>1</v>
      </c>
      <c r="AF1772" s="12" t="s">
        <v>65</v>
      </c>
      <c r="AG1772" s="12" t="s">
        <v>7917</v>
      </c>
      <c r="AH1772" s="12" t="s">
        <v>68</v>
      </c>
      <c r="AI1772" s="17">
        <v>45449</v>
      </c>
      <c r="AJ1772" s="17">
        <v>45456</v>
      </c>
      <c r="AK1772" s="12" t="s">
        <v>90</v>
      </c>
      <c r="AN1772" s="12" t="s">
        <v>69</v>
      </c>
      <c r="AO1772" s="12" t="s">
        <v>6733</v>
      </c>
      <c r="AU1772" s="12" t="s">
        <v>632</v>
      </c>
      <c r="AZ1772" s="12" t="s">
        <v>92</v>
      </c>
      <c r="BF1772" s="12" t="s">
        <v>7918</v>
      </c>
      <c r="BG1772" s="12" t="s">
        <v>7919</v>
      </c>
    </row>
    <row r="1773" spans="1:59" ht="115.2" x14ac:dyDescent="0.3">
      <c r="A1773" s="12">
        <v>16054009</v>
      </c>
      <c r="B1773" s="12" t="s">
        <v>83</v>
      </c>
      <c r="E1773" s="12">
        <v>801934032</v>
      </c>
      <c r="F1773" s="12" t="s">
        <v>84</v>
      </c>
      <c r="G1773" s="12" t="s">
        <v>7369</v>
      </c>
      <c r="H1773" s="12" t="s">
        <v>85</v>
      </c>
      <c r="I1773" s="12" t="s">
        <v>86</v>
      </c>
      <c r="J1773" s="12" t="s">
        <v>65</v>
      </c>
      <c r="K1773" s="12" t="s">
        <v>7370</v>
      </c>
      <c r="L1773" s="12" t="s">
        <v>7371</v>
      </c>
      <c r="M1773" s="18">
        <f>AA1773</f>
        <v>43000</v>
      </c>
      <c r="N1773" s="16">
        <f>IF(M1773&gt;1000000,1,0)</f>
        <v>0</v>
      </c>
      <c r="O1773" s="16">
        <f>IF(N1773=0,IF(M1773&gt;100000,1,0),0)</f>
        <v>0</v>
      </c>
      <c r="P1773" s="16">
        <f>IF(M1773&lt;15000,1,0)</f>
        <v>0</v>
      </c>
      <c r="S1773" s="17">
        <v>45450</v>
      </c>
      <c r="T1773" s="17">
        <v>45455</v>
      </c>
      <c r="U1773" s="12">
        <v>0</v>
      </c>
      <c r="W1773" s="12" t="s">
        <v>1860</v>
      </c>
      <c r="X1773" s="12" t="s">
        <v>67</v>
      </c>
      <c r="Y1773" s="12" t="s">
        <v>2204</v>
      </c>
      <c r="Z1773" s="12" t="s">
        <v>7372</v>
      </c>
      <c r="AA1773" s="13">
        <v>43000</v>
      </c>
      <c r="AB1773" s="13">
        <v>52030</v>
      </c>
      <c r="AE1773" s="12">
        <v>1</v>
      </c>
      <c r="AF1773" s="12" t="s">
        <v>65</v>
      </c>
      <c r="AG1773" s="12" t="s">
        <v>7373</v>
      </c>
      <c r="AH1773" s="12" t="s">
        <v>68</v>
      </c>
      <c r="AI1773" s="17">
        <v>45449</v>
      </c>
      <c r="AJ1773" s="17">
        <v>45453</v>
      </c>
      <c r="AK1773" s="12" t="s">
        <v>90</v>
      </c>
      <c r="AN1773" s="12" t="s">
        <v>69</v>
      </c>
      <c r="AO1773" s="12" t="s">
        <v>2749</v>
      </c>
      <c r="AU1773" s="12" t="s">
        <v>1910</v>
      </c>
      <c r="AZ1773" s="12" t="s">
        <v>92</v>
      </c>
      <c r="BF1773" s="12" t="s">
        <v>7374</v>
      </c>
      <c r="BG1773" s="12" t="s">
        <v>7375</v>
      </c>
    </row>
    <row r="1774" spans="1:59" ht="115.2" x14ac:dyDescent="0.3">
      <c r="A1774" s="12">
        <v>16054009</v>
      </c>
      <c r="B1774" s="12" t="s">
        <v>83</v>
      </c>
      <c r="E1774" s="12">
        <v>801934032</v>
      </c>
      <c r="F1774" s="12" t="s">
        <v>84</v>
      </c>
      <c r="G1774" s="12" t="s">
        <v>13414</v>
      </c>
      <c r="H1774" s="12" t="s">
        <v>85</v>
      </c>
      <c r="I1774" s="12" t="s">
        <v>80</v>
      </c>
      <c r="J1774" s="12" t="s">
        <v>65</v>
      </c>
      <c r="K1774" s="12" t="s">
        <v>13415</v>
      </c>
      <c r="L1774" s="12" t="s">
        <v>13416</v>
      </c>
      <c r="M1774" s="15">
        <v>23292.799999999999</v>
      </c>
      <c r="N1774" s="16">
        <f>IF(M1774&gt;1000000,1,0)</f>
        <v>0</v>
      </c>
      <c r="O1774" s="16">
        <f>IF(N1774=0,IF(M1774&gt;100000,1,0),0)</f>
        <v>0</v>
      </c>
      <c r="P1774" s="16">
        <f>IF(M1774&lt;15000,1,0)</f>
        <v>0</v>
      </c>
      <c r="Q1774" s="12" t="s">
        <v>650</v>
      </c>
      <c r="R1774" s="17">
        <v>45474</v>
      </c>
      <c r="S1774" s="17">
        <v>45527</v>
      </c>
      <c r="T1774" s="17">
        <v>45527</v>
      </c>
      <c r="U1774" s="12">
        <v>0</v>
      </c>
      <c r="W1774" s="12" t="s">
        <v>10080</v>
      </c>
      <c r="X1774" s="12" t="s">
        <v>67</v>
      </c>
      <c r="Y1774" s="12" t="s">
        <v>1611</v>
      </c>
      <c r="Z1774" s="12" t="s">
        <v>1612</v>
      </c>
      <c r="AA1774" s="13">
        <v>8893.7199999999993</v>
      </c>
      <c r="AB1774" s="13">
        <v>10761.4</v>
      </c>
      <c r="AE1774" s="12">
        <v>2</v>
      </c>
      <c r="AF1774" s="12" t="s">
        <v>65</v>
      </c>
      <c r="AG1774" s="12" t="s">
        <v>13418</v>
      </c>
      <c r="AH1774" s="12" t="s">
        <v>68</v>
      </c>
      <c r="AI1774" s="17">
        <v>45505</v>
      </c>
      <c r="AJ1774" s="17">
        <v>45510</v>
      </c>
      <c r="AK1774" s="12" t="s">
        <v>90</v>
      </c>
      <c r="AN1774" s="12" t="s">
        <v>69</v>
      </c>
      <c r="AO1774" s="12" t="s">
        <v>8473</v>
      </c>
      <c r="AQ1774" s="12" t="s">
        <v>13419</v>
      </c>
      <c r="AR1774" s="12" t="s">
        <v>13419</v>
      </c>
      <c r="AS1774" s="12" t="s">
        <v>13420</v>
      </c>
      <c r="AT1774" s="12" t="s">
        <v>13420</v>
      </c>
      <c r="AU1774" s="12" t="s">
        <v>13417</v>
      </c>
      <c r="AW1774" s="17">
        <v>45506</v>
      </c>
      <c r="AZ1774" s="12" t="s">
        <v>92</v>
      </c>
      <c r="BD1774" s="12" t="s">
        <v>13421</v>
      </c>
      <c r="BE1774" s="12" t="s">
        <v>13422</v>
      </c>
      <c r="BF1774" s="12" t="s">
        <v>13423</v>
      </c>
      <c r="BG1774" s="12" t="s">
        <v>13424</v>
      </c>
    </row>
    <row r="1775" spans="1:59" ht="100.8" x14ac:dyDescent="0.3">
      <c r="A1775" s="12">
        <v>16054009</v>
      </c>
      <c r="B1775" s="12" t="s">
        <v>83</v>
      </c>
      <c r="E1775" s="12">
        <v>801934032</v>
      </c>
      <c r="F1775" s="12" t="s">
        <v>84</v>
      </c>
      <c r="G1775" s="12" t="s">
        <v>11764</v>
      </c>
      <c r="H1775" s="12" t="s">
        <v>85</v>
      </c>
      <c r="I1775" s="12" t="s">
        <v>64</v>
      </c>
      <c r="J1775" s="12" t="s">
        <v>65</v>
      </c>
      <c r="K1775" s="12" t="s">
        <v>11765</v>
      </c>
      <c r="L1775" s="12" t="s">
        <v>11766</v>
      </c>
      <c r="M1775" s="15">
        <v>608113.43999999994</v>
      </c>
      <c r="N1775" s="16">
        <f>IF(M1775&gt;1000000,1,0)</f>
        <v>0</v>
      </c>
      <c r="O1775" s="16">
        <f>IF(N1775=0,IF(M1775&gt;100000,1,0),0)</f>
        <v>1</v>
      </c>
      <c r="P1775" s="16">
        <f>IF(M1775&lt;15000,1,0)</f>
        <v>0</v>
      </c>
      <c r="Q1775" s="12" t="s">
        <v>96</v>
      </c>
      <c r="R1775" s="17">
        <v>45378</v>
      </c>
      <c r="S1775" s="17">
        <v>45502</v>
      </c>
      <c r="T1775" s="17">
        <v>45533</v>
      </c>
      <c r="U1775" s="12">
        <v>0</v>
      </c>
      <c r="W1775" s="12" t="s">
        <v>11768</v>
      </c>
      <c r="X1775" s="12" t="s">
        <v>67</v>
      </c>
      <c r="Y1775" s="12" t="s">
        <v>1809</v>
      </c>
      <c r="Z1775" s="12" t="s">
        <v>11769</v>
      </c>
      <c r="AA1775" s="13">
        <v>252818.02</v>
      </c>
      <c r="AB1775" s="13">
        <v>305909.8</v>
      </c>
      <c r="AE1775" s="12">
        <v>8</v>
      </c>
      <c r="AF1775" s="12" t="s">
        <v>65</v>
      </c>
      <c r="AG1775" s="12" t="s">
        <v>11772</v>
      </c>
      <c r="AH1775" s="12" t="s">
        <v>68</v>
      </c>
      <c r="AI1775" s="17">
        <v>45498</v>
      </c>
      <c r="AJ1775" s="17">
        <v>45531</v>
      </c>
      <c r="AK1775" s="12" t="s">
        <v>90</v>
      </c>
      <c r="AN1775" s="12" t="s">
        <v>69</v>
      </c>
      <c r="AO1775" s="12" t="s">
        <v>77</v>
      </c>
      <c r="AQ1775" s="12" t="s">
        <v>11770</v>
      </c>
      <c r="AR1775" s="12" t="s">
        <v>11770</v>
      </c>
      <c r="AS1775" s="12" t="s">
        <v>11771</v>
      </c>
      <c r="AT1775" s="12" t="s">
        <v>11771</v>
      </c>
      <c r="AU1775" s="12" t="s">
        <v>11767</v>
      </c>
      <c r="AW1775" s="17">
        <v>45464</v>
      </c>
      <c r="AZ1775" s="12" t="s">
        <v>92</v>
      </c>
      <c r="BD1775" s="12" t="s">
        <v>11773</v>
      </c>
      <c r="BE1775" s="12" t="s">
        <v>11774</v>
      </c>
      <c r="BF1775" s="12" t="s">
        <v>11775</v>
      </c>
      <c r="BG1775" s="12" t="s">
        <v>11776</v>
      </c>
    </row>
    <row r="1776" spans="1:59" ht="115.2" x14ac:dyDescent="0.3">
      <c r="A1776" s="12">
        <v>16054009</v>
      </c>
      <c r="B1776" s="12" t="s">
        <v>83</v>
      </c>
      <c r="E1776" s="12">
        <v>801934032</v>
      </c>
      <c r="F1776" s="12" t="s">
        <v>84</v>
      </c>
      <c r="G1776" s="12" t="s">
        <v>15798</v>
      </c>
      <c r="H1776" s="12" t="s">
        <v>15799</v>
      </c>
      <c r="I1776" s="12" t="s">
        <v>376</v>
      </c>
      <c r="J1776" s="12" t="s">
        <v>391</v>
      </c>
      <c r="K1776" s="12" t="s">
        <v>15800</v>
      </c>
      <c r="L1776" s="12" t="s">
        <v>15801</v>
      </c>
      <c r="M1776" s="15">
        <v>1040000</v>
      </c>
      <c r="N1776" s="16">
        <f>IF(M1776&gt;1000000,1,0)</f>
        <v>1</v>
      </c>
      <c r="O1776" s="16">
        <f>IF(N1776=0,IF(M1776&gt;100000,1,0),0)</f>
        <v>0</v>
      </c>
      <c r="P1776" s="16">
        <f>IF(M1776&lt;15000,1,0)</f>
        <v>0</v>
      </c>
      <c r="Q1776" s="12" t="s">
        <v>96</v>
      </c>
      <c r="R1776" s="17">
        <v>45594</v>
      </c>
      <c r="U1776" s="12">
        <v>0</v>
      </c>
      <c r="W1776" s="12" t="s">
        <v>10423</v>
      </c>
      <c r="AE1776" s="12">
        <v>1</v>
      </c>
      <c r="AG1776" s="12" t="s">
        <v>15802</v>
      </c>
      <c r="AH1776" s="12" t="s">
        <v>68</v>
      </c>
      <c r="AK1776" s="12" t="s">
        <v>90</v>
      </c>
      <c r="AN1776" s="12" t="s">
        <v>69</v>
      </c>
      <c r="AO1776" s="12" t="s">
        <v>77</v>
      </c>
      <c r="AQ1776" s="12" t="s">
        <v>358</v>
      </c>
      <c r="AR1776" s="12" t="s">
        <v>358</v>
      </c>
      <c r="AS1776" s="12" t="s">
        <v>358</v>
      </c>
      <c r="AT1776" s="12" t="s">
        <v>358</v>
      </c>
      <c r="AU1776" s="12" t="s">
        <v>2925</v>
      </c>
      <c r="AW1776" s="17">
        <v>45610</v>
      </c>
      <c r="BB1776" s="12" t="s">
        <v>15803</v>
      </c>
      <c r="BC1776" s="12" t="s">
        <v>15803</v>
      </c>
      <c r="BD1776" s="12" t="s">
        <v>15804</v>
      </c>
      <c r="BE1776" s="12" t="s">
        <v>15805</v>
      </c>
    </row>
    <row r="1777" spans="1:59" ht="100.8" x14ac:dyDescent="0.3">
      <c r="A1777" s="12">
        <v>16054009</v>
      </c>
      <c r="B1777" s="12" t="s">
        <v>83</v>
      </c>
      <c r="E1777" s="12">
        <v>801934032</v>
      </c>
      <c r="F1777" s="12" t="s">
        <v>84</v>
      </c>
      <c r="G1777" s="12" t="s">
        <v>19561</v>
      </c>
      <c r="H1777" s="12" t="s">
        <v>60</v>
      </c>
      <c r="I1777" s="12" t="s">
        <v>1146</v>
      </c>
      <c r="J1777" s="12" t="s">
        <v>76</v>
      </c>
      <c r="K1777" s="12" t="s">
        <v>19562</v>
      </c>
      <c r="L1777" s="12" t="s">
        <v>19562</v>
      </c>
      <c r="M1777" s="15">
        <v>61131.97</v>
      </c>
      <c r="N1777" s="16">
        <f>IF(M1777&gt;1000000,1,0)</f>
        <v>0</v>
      </c>
      <c r="O1777" s="16">
        <f>IF(N1777=0,IF(M1777&gt;100000,1,0),0)</f>
        <v>0</v>
      </c>
      <c r="P1777" s="16">
        <f>IF(M1777&lt;15000,1,0)</f>
        <v>0</v>
      </c>
      <c r="Q1777" s="12" t="s">
        <v>641</v>
      </c>
      <c r="R1777" s="17">
        <v>45573</v>
      </c>
      <c r="S1777" s="17">
        <v>45660</v>
      </c>
      <c r="U1777" s="12">
        <v>0</v>
      </c>
      <c r="W1777" s="12" t="s">
        <v>140</v>
      </c>
      <c r="X1777" s="12" t="s">
        <v>67</v>
      </c>
      <c r="Y1777" s="12" t="s">
        <v>1795</v>
      </c>
      <c r="Z1777" s="12" t="s">
        <v>1796</v>
      </c>
      <c r="AA1777" s="13">
        <v>49865</v>
      </c>
      <c r="AB1777" s="13">
        <v>60336.65</v>
      </c>
      <c r="AE1777" s="12">
        <v>1</v>
      </c>
      <c r="AF1777" s="12" t="s">
        <v>76</v>
      </c>
      <c r="AG1777" s="12" t="s">
        <v>19564</v>
      </c>
      <c r="AH1777" s="12" t="s">
        <v>68</v>
      </c>
      <c r="AI1777" s="17">
        <v>45657</v>
      </c>
      <c r="AK1777" s="12" t="s">
        <v>90</v>
      </c>
      <c r="AM1777" s="12" t="s">
        <v>556</v>
      </c>
      <c r="AN1777" s="12" t="s">
        <v>69</v>
      </c>
      <c r="AO1777" s="12" t="s">
        <v>19565</v>
      </c>
      <c r="AQ1777" s="12" t="s">
        <v>11961</v>
      </c>
      <c r="AR1777" s="12" t="s">
        <v>11961</v>
      </c>
      <c r="AS1777" s="12" t="s">
        <v>11962</v>
      </c>
      <c r="AT1777" s="12" t="s">
        <v>11962</v>
      </c>
      <c r="AU1777" s="12" t="s">
        <v>19563</v>
      </c>
      <c r="AW1777" s="17">
        <v>45639</v>
      </c>
      <c r="BD1777" s="12" t="s">
        <v>19566</v>
      </c>
      <c r="BE1777" s="12" t="s">
        <v>19567</v>
      </c>
      <c r="BF1777" s="12" t="s">
        <v>19568</v>
      </c>
    </row>
    <row r="1778" spans="1:59" ht="100.8" x14ac:dyDescent="0.3">
      <c r="A1778" s="12">
        <v>16054009</v>
      </c>
      <c r="B1778" s="12" t="s">
        <v>83</v>
      </c>
      <c r="E1778" s="12">
        <v>801934032</v>
      </c>
      <c r="F1778" s="12" t="s">
        <v>84</v>
      </c>
      <c r="G1778" s="12" t="s">
        <v>18741</v>
      </c>
      <c r="H1778" s="12" t="s">
        <v>60</v>
      </c>
      <c r="I1778" s="12" t="s">
        <v>1146</v>
      </c>
      <c r="J1778" s="12" t="s">
        <v>65</v>
      </c>
      <c r="K1778" s="12" t="s">
        <v>18742</v>
      </c>
      <c r="L1778" s="12" t="s">
        <v>18743</v>
      </c>
      <c r="M1778" s="15">
        <v>83566.55</v>
      </c>
      <c r="N1778" s="16">
        <f>IF(M1778&gt;1000000,1,0)</f>
        <v>0</v>
      </c>
      <c r="O1778" s="16">
        <f>IF(N1778=0,IF(M1778&gt;100000,1,0),0)</f>
        <v>0</v>
      </c>
      <c r="P1778" s="16">
        <f>IF(M1778&lt;15000,1,0)</f>
        <v>0</v>
      </c>
      <c r="Q1778" s="12" t="s">
        <v>1334</v>
      </c>
      <c r="R1778" s="17">
        <v>45569</v>
      </c>
      <c r="S1778" s="17">
        <v>45645</v>
      </c>
      <c r="T1778" s="17">
        <v>45645</v>
      </c>
      <c r="U1778" s="12">
        <v>0</v>
      </c>
      <c r="W1778" s="12" t="s">
        <v>9372</v>
      </c>
      <c r="X1778" s="12" t="s">
        <v>67</v>
      </c>
      <c r="Y1778" s="12" t="s">
        <v>702</v>
      </c>
      <c r="Z1778" s="12" t="s">
        <v>9998</v>
      </c>
      <c r="AA1778" s="13">
        <v>64831.199999999997</v>
      </c>
      <c r="AB1778" s="13">
        <v>78445.75</v>
      </c>
      <c r="AE1778" s="12">
        <v>3</v>
      </c>
      <c r="AF1778" s="12" t="s">
        <v>65</v>
      </c>
      <c r="AG1778" s="12" t="s">
        <v>18744</v>
      </c>
      <c r="AH1778" s="12" t="s">
        <v>68</v>
      </c>
      <c r="AI1778" s="17">
        <v>45642</v>
      </c>
      <c r="AJ1778" s="17">
        <v>45643</v>
      </c>
      <c r="AK1778" s="12" t="s">
        <v>90</v>
      </c>
      <c r="AM1778" s="12" t="s">
        <v>556</v>
      </c>
      <c r="AN1778" s="12" t="s">
        <v>69</v>
      </c>
      <c r="AO1778" s="12" t="s">
        <v>77</v>
      </c>
      <c r="AQ1778" s="12" t="s">
        <v>13990</v>
      </c>
      <c r="AR1778" s="12" t="s">
        <v>13990</v>
      </c>
      <c r="AS1778" s="12" t="s">
        <v>13991</v>
      </c>
      <c r="AT1778" s="12" t="s">
        <v>13991</v>
      </c>
      <c r="AU1778" s="12" t="s">
        <v>13990</v>
      </c>
      <c r="AW1778" s="17">
        <v>45643</v>
      </c>
      <c r="AZ1778" s="12" t="s">
        <v>92</v>
      </c>
      <c r="BD1778" s="12" t="s">
        <v>18745</v>
      </c>
      <c r="BE1778" s="12" t="s">
        <v>18746</v>
      </c>
      <c r="BF1778" s="12" t="s">
        <v>18747</v>
      </c>
      <c r="BG1778" s="12" t="s">
        <v>18748</v>
      </c>
    </row>
    <row r="1779" spans="1:59" ht="115.2" x14ac:dyDescent="0.3">
      <c r="A1779" s="12">
        <v>16054009</v>
      </c>
      <c r="B1779" s="12" t="s">
        <v>83</v>
      </c>
      <c r="E1779" s="12">
        <v>801934032</v>
      </c>
      <c r="F1779" s="12" t="s">
        <v>84</v>
      </c>
      <c r="G1779" s="12" t="s">
        <v>17529</v>
      </c>
      <c r="H1779" s="12" t="s">
        <v>85</v>
      </c>
      <c r="I1779" s="12" t="s">
        <v>64</v>
      </c>
      <c r="J1779" s="12" t="s">
        <v>65</v>
      </c>
      <c r="K1779" s="12" t="s">
        <v>17530</v>
      </c>
      <c r="L1779" s="12" t="s">
        <v>17530</v>
      </c>
      <c r="M1779" s="15">
        <v>208770.79</v>
      </c>
      <c r="N1779" s="16">
        <f>IF(M1779&gt;1000000,1,0)</f>
        <v>0</v>
      </c>
      <c r="O1779" s="16">
        <f>IF(N1779=0,IF(M1779&gt;100000,1,0),0)</f>
        <v>1</v>
      </c>
      <c r="P1779" s="16">
        <f>IF(M1779&lt;15000,1,0)</f>
        <v>0</v>
      </c>
      <c r="Q1779" s="12" t="s">
        <v>636</v>
      </c>
      <c r="R1779" s="17">
        <v>45446</v>
      </c>
      <c r="S1779" s="17">
        <v>45565</v>
      </c>
      <c r="T1779" s="17">
        <v>45631</v>
      </c>
      <c r="U1779" s="12">
        <v>0</v>
      </c>
      <c r="W1779" s="12" t="s">
        <v>9189</v>
      </c>
      <c r="X1779" s="12" t="s">
        <v>67</v>
      </c>
      <c r="Y1779" s="12" t="s">
        <v>702</v>
      </c>
      <c r="Z1779" s="12" t="s">
        <v>3429</v>
      </c>
      <c r="AA1779" s="13">
        <v>134408.04</v>
      </c>
      <c r="AB1779" s="13">
        <v>162633.73000000001</v>
      </c>
      <c r="AE1779" s="12">
        <v>2</v>
      </c>
      <c r="AF1779" s="12" t="s">
        <v>65</v>
      </c>
      <c r="AG1779" s="12" t="s">
        <v>17532</v>
      </c>
      <c r="AH1779" s="12" t="s">
        <v>68</v>
      </c>
      <c r="AI1779" s="17">
        <v>45561</v>
      </c>
      <c r="AJ1779" s="17">
        <v>45589</v>
      </c>
      <c r="AK1779" s="12" t="s">
        <v>90</v>
      </c>
      <c r="AM1779" s="12" t="s">
        <v>1613</v>
      </c>
      <c r="AN1779" s="12" t="s">
        <v>69</v>
      </c>
      <c r="AO1779" s="12" t="s">
        <v>17533</v>
      </c>
      <c r="AQ1779" s="12" t="s">
        <v>17531</v>
      </c>
      <c r="AR1779" s="12" t="s">
        <v>17531</v>
      </c>
      <c r="AS1779" s="12" t="s">
        <v>17534</v>
      </c>
      <c r="AT1779" s="12" t="s">
        <v>17534</v>
      </c>
      <c r="AU1779" s="12" t="s">
        <v>17531</v>
      </c>
      <c r="AW1779" s="17">
        <v>45553</v>
      </c>
      <c r="AZ1779" s="12" t="s">
        <v>92</v>
      </c>
      <c r="BD1779" s="12" t="s">
        <v>17535</v>
      </c>
      <c r="BE1779" s="12" t="s">
        <v>17536</v>
      </c>
      <c r="BF1779" s="12" t="s">
        <v>17537</v>
      </c>
      <c r="BG1779" s="12" t="s">
        <v>17538</v>
      </c>
    </row>
    <row r="1780" spans="1:59" ht="100.8" x14ac:dyDescent="0.3">
      <c r="A1780" s="12">
        <v>16054009</v>
      </c>
      <c r="B1780" s="12" t="s">
        <v>83</v>
      </c>
      <c r="E1780" s="12">
        <v>801934032</v>
      </c>
      <c r="F1780" s="12" t="s">
        <v>84</v>
      </c>
      <c r="G1780" s="12" t="s">
        <v>19469</v>
      </c>
      <c r="H1780" s="12" t="s">
        <v>85</v>
      </c>
      <c r="J1780" s="12" t="s">
        <v>76</v>
      </c>
      <c r="K1780" s="12" t="s">
        <v>19470</v>
      </c>
      <c r="L1780" s="12" t="s">
        <v>19471</v>
      </c>
      <c r="M1780" s="18">
        <f>AA1780</f>
        <v>604683</v>
      </c>
      <c r="N1780" s="16">
        <f>IF(M1780&gt;1000000,1,0)</f>
        <v>0</v>
      </c>
      <c r="O1780" s="16">
        <f>IF(N1780=0,IF(M1780&gt;100000,1,0),0)</f>
        <v>1</v>
      </c>
      <c r="P1780" s="16">
        <f>IF(M1780&lt;15000,1,0)</f>
        <v>0</v>
      </c>
      <c r="S1780" s="17">
        <v>45657</v>
      </c>
      <c r="U1780" s="12">
        <v>0</v>
      </c>
      <c r="X1780" s="12" t="s">
        <v>67</v>
      </c>
      <c r="Y1780" s="12" t="s">
        <v>103</v>
      </c>
      <c r="Z1780" s="12" t="s">
        <v>1212</v>
      </c>
      <c r="AA1780" s="13">
        <v>604683</v>
      </c>
      <c r="AB1780" s="13">
        <v>731666.43</v>
      </c>
      <c r="AE1780" s="12">
        <v>2</v>
      </c>
      <c r="AF1780" s="12" t="s">
        <v>76</v>
      </c>
      <c r="AG1780" s="12" t="s">
        <v>19472</v>
      </c>
      <c r="AH1780" s="12" t="s">
        <v>68</v>
      </c>
      <c r="AI1780" s="17">
        <v>45650</v>
      </c>
      <c r="AK1780" s="12" t="s">
        <v>90</v>
      </c>
      <c r="AL1780" s="12" t="s">
        <v>155</v>
      </c>
      <c r="AN1780" s="12" t="s">
        <v>69</v>
      </c>
      <c r="AO1780" s="12" t="s">
        <v>77</v>
      </c>
      <c r="BF1780" s="12" t="s">
        <v>19473</v>
      </c>
    </row>
    <row r="1781" spans="1:59" ht="115.2" x14ac:dyDescent="0.3">
      <c r="A1781" s="12">
        <v>16054009</v>
      </c>
      <c r="B1781" s="12" t="s">
        <v>83</v>
      </c>
      <c r="E1781" s="12">
        <v>801934032</v>
      </c>
      <c r="F1781" s="12" t="s">
        <v>84</v>
      </c>
      <c r="G1781" s="12" t="s">
        <v>9262</v>
      </c>
      <c r="H1781" s="12" t="s">
        <v>60</v>
      </c>
      <c r="I1781" s="12" t="s">
        <v>1146</v>
      </c>
      <c r="J1781" s="12" t="s">
        <v>65</v>
      </c>
      <c r="K1781" s="12" t="s">
        <v>9263</v>
      </c>
      <c r="L1781" s="12" t="s">
        <v>9264</v>
      </c>
      <c r="M1781" s="15">
        <v>59182.8</v>
      </c>
      <c r="N1781" s="16">
        <f>IF(M1781&gt;1000000,1,0)</f>
        <v>0</v>
      </c>
      <c r="O1781" s="16">
        <f>IF(N1781=0,IF(M1781&gt;100000,1,0),0)</f>
        <v>0</v>
      </c>
      <c r="P1781" s="16">
        <f>IF(M1781&lt;15000,1,0)</f>
        <v>0</v>
      </c>
      <c r="Q1781" s="12" t="s">
        <v>231</v>
      </c>
      <c r="R1781" s="17">
        <v>45414</v>
      </c>
      <c r="S1781" s="17">
        <v>45468</v>
      </c>
      <c r="T1781" s="17">
        <v>45477</v>
      </c>
      <c r="U1781" s="12">
        <v>0</v>
      </c>
      <c r="W1781" s="12" t="s">
        <v>9266</v>
      </c>
      <c r="X1781" s="12" t="s">
        <v>67</v>
      </c>
      <c r="Y1781" s="12" t="s">
        <v>349</v>
      </c>
      <c r="Z1781" s="12" t="s">
        <v>350</v>
      </c>
      <c r="AA1781" s="13">
        <v>49703.02</v>
      </c>
      <c r="AB1781" s="13">
        <v>60140.65</v>
      </c>
      <c r="AE1781" s="12">
        <v>2</v>
      </c>
      <c r="AF1781" s="12" t="s">
        <v>65</v>
      </c>
      <c r="AG1781" s="12" t="s">
        <v>9267</v>
      </c>
      <c r="AH1781" s="12" t="s">
        <v>68</v>
      </c>
      <c r="AI1781" s="17">
        <v>45464</v>
      </c>
      <c r="AJ1781" s="17">
        <v>45475</v>
      </c>
      <c r="AK1781" s="12" t="s">
        <v>90</v>
      </c>
      <c r="AN1781" s="12" t="s">
        <v>69</v>
      </c>
      <c r="AO1781" s="12" t="s">
        <v>77</v>
      </c>
      <c r="AQ1781" s="12" t="s">
        <v>9268</v>
      </c>
      <c r="AR1781" s="12" t="s">
        <v>9268</v>
      </c>
      <c r="AS1781" s="12" t="s">
        <v>9269</v>
      </c>
      <c r="AT1781" s="12" t="s">
        <v>9269</v>
      </c>
      <c r="AU1781" s="12" t="s">
        <v>9265</v>
      </c>
      <c r="AW1781" s="17">
        <v>45456</v>
      </c>
      <c r="AZ1781" s="12" t="s">
        <v>92</v>
      </c>
      <c r="BD1781" s="12" t="s">
        <v>9270</v>
      </c>
      <c r="BE1781" s="12" t="s">
        <v>9271</v>
      </c>
      <c r="BF1781" s="12" t="s">
        <v>9272</v>
      </c>
      <c r="BG1781" s="12" t="s">
        <v>9273</v>
      </c>
    </row>
    <row r="1782" spans="1:59" ht="100.8" x14ac:dyDescent="0.3">
      <c r="A1782" s="12">
        <v>16054009</v>
      </c>
      <c r="B1782" s="12" t="s">
        <v>83</v>
      </c>
      <c r="E1782" s="12">
        <v>801934032</v>
      </c>
      <c r="F1782" s="12" t="s">
        <v>84</v>
      </c>
      <c r="G1782" s="12" t="s">
        <v>10278</v>
      </c>
      <c r="H1782" s="12" t="s">
        <v>85</v>
      </c>
      <c r="I1782" s="12" t="s">
        <v>64</v>
      </c>
      <c r="J1782" s="12" t="s">
        <v>65</v>
      </c>
      <c r="K1782" s="12" t="s">
        <v>10279</v>
      </c>
      <c r="L1782" s="12" t="s">
        <v>10279</v>
      </c>
      <c r="M1782" s="15">
        <v>669460</v>
      </c>
      <c r="N1782" s="16">
        <f>IF(M1782&gt;1000000,1,0)</f>
        <v>0</v>
      </c>
      <c r="O1782" s="16">
        <f>IF(N1782=0,IF(M1782&gt;100000,1,0),0)</f>
        <v>1</v>
      </c>
      <c r="P1782" s="16">
        <f>IF(M1782&lt;15000,1,0)</f>
        <v>0</v>
      </c>
      <c r="Q1782" s="12" t="s">
        <v>403</v>
      </c>
      <c r="R1782" s="17">
        <v>45407</v>
      </c>
      <c r="S1782" s="17">
        <v>45462</v>
      </c>
      <c r="T1782" s="17">
        <v>45491</v>
      </c>
      <c r="U1782" s="12">
        <v>0</v>
      </c>
      <c r="W1782" s="12" t="s">
        <v>7747</v>
      </c>
      <c r="X1782" s="12" t="s">
        <v>67</v>
      </c>
      <c r="Y1782" s="12" t="s">
        <v>846</v>
      </c>
      <c r="Z1782" s="12" t="s">
        <v>5091</v>
      </c>
      <c r="AA1782" s="13">
        <v>156861.34</v>
      </c>
      <c r="AB1782" s="13">
        <v>189802.22</v>
      </c>
      <c r="AE1782" s="12">
        <v>1</v>
      </c>
      <c r="AF1782" s="12" t="s">
        <v>65</v>
      </c>
      <c r="AG1782" s="12" t="s">
        <v>10281</v>
      </c>
      <c r="AH1782" s="12" t="s">
        <v>68</v>
      </c>
      <c r="AI1782" s="17">
        <v>45462</v>
      </c>
      <c r="AJ1782" s="17">
        <v>45490</v>
      </c>
      <c r="AK1782" s="12" t="s">
        <v>90</v>
      </c>
      <c r="AN1782" s="12" t="s">
        <v>69</v>
      </c>
      <c r="AO1782" s="12" t="s">
        <v>1743</v>
      </c>
      <c r="AQ1782" s="12" t="s">
        <v>10282</v>
      </c>
      <c r="AR1782" s="12" t="s">
        <v>10282</v>
      </c>
      <c r="AS1782" s="12" t="s">
        <v>10283</v>
      </c>
      <c r="AT1782" s="12" t="s">
        <v>10283</v>
      </c>
      <c r="AU1782" s="12" t="s">
        <v>10280</v>
      </c>
      <c r="AW1782" s="17">
        <v>45462</v>
      </c>
      <c r="AZ1782" s="12" t="s">
        <v>92</v>
      </c>
      <c r="BD1782" s="12" t="s">
        <v>10284</v>
      </c>
      <c r="BE1782" s="12" t="s">
        <v>10285</v>
      </c>
      <c r="BF1782" s="12" t="s">
        <v>10286</v>
      </c>
      <c r="BG1782" s="12" t="s">
        <v>10287</v>
      </c>
    </row>
    <row r="1783" spans="1:59" ht="115.2" x14ac:dyDescent="0.3">
      <c r="A1783" s="12">
        <v>16054009</v>
      </c>
      <c r="B1783" s="12" t="s">
        <v>83</v>
      </c>
      <c r="E1783" s="12">
        <v>801934032</v>
      </c>
      <c r="F1783" s="12" t="s">
        <v>84</v>
      </c>
      <c r="G1783" s="12" t="s">
        <v>12998</v>
      </c>
      <c r="H1783" s="12" t="s">
        <v>85</v>
      </c>
      <c r="I1783" s="12" t="s">
        <v>64</v>
      </c>
      <c r="J1783" s="12" t="s">
        <v>65</v>
      </c>
      <c r="K1783" s="12" t="s">
        <v>12999</v>
      </c>
      <c r="L1783" s="12" t="s">
        <v>13000</v>
      </c>
      <c r="M1783" s="15">
        <v>2887732.92</v>
      </c>
      <c r="N1783" s="16">
        <f>IF(M1783&gt;1000000,1,0)</f>
        <v>1</v>
      </c>
      <c r="O1783" s="16">
        <f>IF(N1783=0,IF(M1783&gt;100000,1,0),0)</f>
        <v>0</v>
      </c>
      <c r="P1783" s="16">
        <f>IF(M1783&lt;15000,1,0)</f>
        <v>0</v>
      </c>
      <c r="Q1783" s="12" t="s">
        <v>115</v>
      </c>
      <c r="R1783" s="17">
        <v>45433</v>
      </c>
      <c r="S1783" s="17">
        <v>45506</v>
      </c>
      <c r="T1783" s="17">
        <v>45533</v>
      </c>
      <c r="U1783" s="12">
        <v>0</v>
      </c>
      <c r="W1783" s="12" t="s">
        <v>2010</v>
      </c>
      <c r="X1783" s="12" t="s">
        <v>67</v>
      </c>
      <c r="Y1783" s="12" t="s">
        <v>1437</v>
      </c>
      <c r="Z1783" s="12" t="s">
        <v>1438</v>
      </c>
      <c r="AA1783" s="13">
        <v>959208.74</v>
      </c>
      <c r="AB1783" s="13">
        <v>1160642.57</v>
      </c>
      <c r="AE1783" s="12">
        <v>2</v>
      </c>
      <c r="AF1783" s="12" t="s">
        <v>65</v>
      </c>
      <c r="AG1783" s="12" t="s">
        <v>13002</v>
      </c>
      <c r="AH1783" s="12" t="s">
        <v>68</v>
      </c>
      <c r="AI1783" s="17">
        <v>45504</v>
      </c>
      <c r="AJ1783" s="17">
        <v>45531</v>
      </c>
      <c r="AK1783" s="12" t="s">
        <v>90</v>
      </c>
      <c r="AN1783" s="12" t="s">
        <v>69</v>
      </c>
      <c r="AO1783" s="12" t="s">
        <v>13003</v>
      </c>
      <c r="AQ1783" s="12" t="s">
        <v>13004</v>
      </c>
      <c r="AR1783" s="12" t="s">
        <v>13004</v>
      </c>
      <c r="AS1783" s="12" t="s">
        <v>13005</v>
      </c>
      <c r="AT1783" s="12" t="s">
        <v>13005</v>
      </c>
      <c r="AU1783" s="12" t="s">
        <v>13001</v>
      </c>
      <c r="AW1783" s="17">
        <v>45506</v>
      </c>
      <c r="AZ1783" s="12" t="s">
        <v>92</v>
      </c>
      <c r="BD1783" s="12" t="s">
        <v>13006</v>
      </c>
      <c r="BE1783" s="12" t="s">
        <v>13007</v>
      </c>
      <c r="BF1783" s="12" t="s">
        <v>13008</v>
      </c>
      <c r="BG1783" s="12" t="s">
        <v>13009</v>
      </c>
    </row>
    <row r="1784" spans="1:59" ht="115.2" x14ac:dyDescent="0.3">
      <c r="A1784" s="12">
        <v>15989284</v>
      </c>
      <c r="B1784" s="12" t="s">
        <v>132</v>
      </c>
      <c r="E1784" s="12">
        <v>801933099</v>
      </c>
      <c r="F1784" s="12" t="s">
        <v>133</v>
      </c>
      <c r="G1784" s="12" t="s">
        <v>3137</v>
      </c>
      <c r="H1784" s="12" t="s">
        <v>85</v>
      </c>
      <c r="I1784" s="12" t="s">
        <v>80</v>
      </c>
      <c r="J1784" s="12" t="s">
        <v>76</v>
      </c>
      <c r="K1784" s="12" t="s">
        <v>3138</v>
      </c>
      <c r="L1784" s="12" t="s">
        <v>3139</v>
      </c>
      <c r="M1784" s="15">
        <v>55027.5</v>
      </c>
      <c r="N1784" s="16">
        <f>IF(M1784&gt;1000000,1,0)</f>
        <v>0</v>
      </c>
      <c r="O1784" s="16">
        <f>IF(N1784=0,IF(M1784&gt;100000,1,0),0)</f>
        <v>0</v>
      </c>
      <c r="P1784" s="16">
        <f>IF(M1784&lt;15000,1,0)</f>
        <v>0</v>
      </c>
      <c r="Q1784" s="12" t="s">
        <v>96</v>
      </c>
      <c r="R1784" s="17">
        <v>45345</v>
      </c>
      <c r="S1784" s="17">
        <v>45404</v>
      </c>
      <c r="U1784" s="12">
        <v>0</v>
      </c>
      <c r="W1784" s="12" t="s">
        <v>384</v>
      </c>
      <c r="X1784" s="12" t="s">
        <v>67</v>
      </c>
      <c r="Y1784" s="12" t="s">
        <v>1479</v>
      </c>
      <c r="Z1784" s="12" t="s">
        <v>3141</v>
      </c>
      <c r="AA1784" s="13">
        <v>47850</v>
      </c>
      <c r="AB1784" s="13">
        <v>57898.5</v>
      </c>
      <c r="AE1784" s="12">
        <v>2</v>
      </c>
      <c r="AF1784" s="12" t="s">
        <v>76</v>
      </c>
      <c r="AG1784" s="12" t="s">
        <v>3144</v>
      </c>
      <c r="AH1784" s="12" t="s">
        <v>68</v>
      </c>
      <c r="AI1784" s="17">
        <v>45392</v>
      </c>
      <c r="AK1784" s="12" t="s">
        <v>90</v>
      </c>
      <c r="AN1784" s="12" t="s">
        <v>69</v>
      </c>
      <c r="AO1784" s="12" t="s">
        <v>3145</v>
      </c>
      <c r="AQ1784" s="12" t="s">
        <v>3142</v>
      </c>
      <c r="AR1784" s="12" t="s">
        <v>3142</v>
      </c>
      <c r="AS1784" s="12" t="s">
        <v>3143</v>
      </c>
      <c r="AT1784" s="12" t="s">
        <v>3143</v>
      </c>
      <c r="AU1784" s="12" t="s">
        <v>3140</v>
      </c>
      <c r="AW1784" s="17">
        <v>45399</v>
      </c>
      <c r="BD1784" s="12" t="s">
        <v>3146</v>
      </c>
      <c r="BE1784" s="12" t="s">
        <v>3147</v>
      </c>
      <c r="BF1784" s="12" t="s">
        <v>3148</v>
      </c>
    </row>
    <row r="1785" spans="1:59" ht="115.2" x14ac:dyDescent="0.3">
      <c r="A1785" s="12">
        <v>15989284</v>
      </c>
      <c r="B1785" s="12" t="s">
        <v>132</v>
      </c>
      <c r="E1785" s="12">
        <v>801933099</v>
      </c>
      <c r="F1785" s="12" t="s">
        <v>133</v>
      </c>
      <c r="G1785" s="12" t="s">
        <v>17144</v>
      </c>
      <c r="H1785" s="12" t="s">
        <v>85</v>
      </c>
      <c r="I1785" s="12" t="s">
        <v>1146</v>
      </c>
      <c r="J1785" s="12" t="s">
        <v>65</v>
      </c>
      <c r="K1785" s="12" t="s">
        <v>17145</v>
      </c>
      <c r="L1785" s="12" t="s">
        <v>17146</v>
      </c>
      <c r="M1785" s="15">
        <v>9760</v>
      </c>
      <c r="N1785" s="16">
        <f>IF(M1785&gt;1000000,1,0)</f>
        <v>0</v>
      </c>
      <c r="O1785" s="16">
        <f>IF(N1785=0,IF(M1785&gt;100000,1,0),0)</f>
        <v>0</v>
      </c>
      <c r="P1785" s="16">
        <f>IF(M1785&lt;15000,1,0)</f>
        <v>1</v>
      </c>
      <c r="Q1785" s="12" t="s">
        <v>627</v>
      </c>
      <c r="R1785" s="17">
        <v>45359</v>
      </c>
      <c r="S1785" s="17">
        <v>45629</v>
      </c>
      <c r="T1785" s="17">
        <v>45649</v>
      </c>
      <c r="U1785" s="12">
        <v>2</v>
      </c>
      <c r="V1785" s="12" t="s">
        <v>17147</v>
      </c>
      <c r="W1785" s="12" t="s">
        <v>16714</v>
      </c>
      <c r="X1785" s="12" t="s">
        <v>67</v>
      </c>
      <c r="Y1785" s="12" t="s">
        <v>2465</v>
      </c>
      <c r="Z1785" s="12" t="s">
        <v>17148</v>
      </c>
      <c r="AA1785" s="13">
        <v>9760</v>
      </c>
      <c r="AB1785" s="13">
        <v>11809.6</v>
      </c>
      <c r="AE1785" s="12">
        <v>4</v>
      </c>
      <c r="AF1785" s="12" t="s">
        <v>65</v>
      </c>
      <c r="AG1785" s="12" t="s">
        <v>17149</v>
      </c>
      <c r="AH1785" s="12" t="s">
        <v>68</v>
      </c>
      <c r="AI1785" s="17">
        <v>45475</v>
      </c>
      <c r="AJ1785" s="17">
        <v>45491</v>
      </c>
      <c r="AK1785" s="12" t="s">
        <v>90</v>
      </c>
      <c r="AN1785" s="12" t="s">
        <v>69</v>
      </c>
      <c r="AO1785" s="12" t="s">
        <v>77</v>
      </c>
      <c r="AQ1785" s="12" t="s">
        <v>2522</v>
      </c>
      <c r="AR1785" s="12" t="s">
        <v>2274</v>
      </c>
      <c r="AS1785" s="12" t="s">
        <v>2523</v>
      </c>
      <c r="AT1785" s="12" t="s">
        <v>17150</v>
      </c>
      <c r="AU1785" s="12" t="s">
        <v>2274</v>
      </c>
      <c r="AW1785" s="17">
        <v>45621</v>
      </c>
      <c r="AZ1785" s="12" t="s">
        <v>173</v>
      </c>
      <c r="BD1785" s="12" t="s">
        <v>17151</v>
      </c>
      <c r="BE1785" s="12" t="s">
        <v>17152</v>
      </c>
      <c r="BF1785" s="12" t="s">
        <v>17153</v>
      </c>
      <c r="BG1785" s="12" t="s">
        <v>17154</v>
      </c>
    </row>
    <row r="1786" spans="1:59" ht="115.2" x14ac:dyDescent="0.3">
      <c r="A1786" s="12">
        <v>15989284</v>
      </c>
      <c r="B1786" s="12" t="s">
        <v>132</v>
      </c>
      <c r="E1786" s="12">
        <v>801933099</v>
      </c>
      <c r="F1786" s="12" t="s">
        <v>133</v>
      </c>
      <c r="G1786" s="12" t="s">
        <v>17144</v>
      </c>
      <c r="H1786" s="12" t="s">
        <v>85</v>
      </c>
      <c r="I1786" s="12" t="s">
        <v>1146</v>
      </c>
      <c r="J1786" s="12" t="s">
        <v>65</v>
      </c>
      <c r="K1786" s="12" t="s">
        <v>17145</v>
      </c>
      <c r="L1786" s="12" t="s">
        <v>17146</v>
      </c>
      <c r="M1786" s="15">
        <v>13420</v>
      </c>
      <c r="N1786" s="16">
        <f>IF(M1786&gt;1000000,1,0)</f>
        <v>0</v>
      </c>
      <c r="O1786" s="16">
        <f>IF(N1786=0,IF(M1786&gt;100000,1,0),0)</f>
        <v>0</v>
      </c>
      <c r="P1786" s="16">
        <f>IF(M1786&lt;15000,1,0)</f>
        <v>1</v>
      </c>
      <c r="Q1786" s="12" t="s">
        <v>627</v>
      </c>
      <c r="R1786" s="17">
        <v>45359</v>
      </c>
      <c r="S1786" s="17">
        <v>45629</v>
      </c>
      <c r="T1786" s="17">
        <v>45649</v>
      </c>
      <c r="U1786" s="12">
        <v>1</v>
      </c>
      <c r="V1786" s="12" t="s">
        <v>19030</v>
      </c>
      <c r="W1786" s="12" t="s">
        <v>16714</v>
      </c>
      <c r="X1786" s="12" t="s">
        <v>67</v>
      </c>
      <c r="Y1786" s="12" t="s">
        <v>3859</v>
      </c>
      <c r="Z1786" s="12" t="s">
        <v>6157</v>
      </c>
      <c r="AA1786" s="13">
        <v>13420</v>
      </c>
      <c r="AB1786" s="13">
        <v>16238.2</v>
      </c>
      <c r="AE1786" s="12">
        <v>4</v>
      </c>
      <c r="AF1786" s="12" t="s">
        <v>65</v>
      </c>
      <c r="AG1786" s="12" t="s">
        <v>17149</v>
      </c>
      <c r="AH1786" s="12" t="s">
        <v>68</v>
      </c>
      <c r="AI1786" s="17">
        <v>45488</v>
      </c>
      <c r="AJ1786" s="17">
        <v>45488</v>
      </c>
      <c r="AK1786" s="12" t="s">
        <v>90</v>
      </c>
      <c r="AN1786" s="12" t="s">
        <v>69</v>
      </c>
      <c r="AO1786" s="12" t="s">
        <v>77</v>
      </c>
      <c r="AQ1786" s="12" t="s">
        <v>1287</v>
      </c>
      <c r="AR1786" s="12" t="s">
        <v>2274</v>
      </c>
      <c r="AS1786" s="12" t="s">
        <v>1288</v>
      </c>
      <c r="AT1786" s="12" t="s">
        <v>17150</v>
      </c>
      <c r="AU1786" s="12" t="s">
        <v>2274</v>
      </c>
      <c r="AW1786" s="17">
        <v>45621</v>
      </c>
      <c r="AZ1786" s="12" t="s">
        <v>173</v>
      </c>
      <c r="BD1786" s="12" t="s">
        <v>17151</v>
      </c>
      <c r="BE1786" s="12" t="s">
        <v>17152</v>
      </c>
      <c r="BF1786" s="12" t="s">
        <v>17153</v>
      </c>
      <c r="BG1786" s="12" t="s">
        <v>17154</v>
      </c>
    </row>
    <row r="1787" spans="1:59" ht="115.2" x14ac:dyDescent="0.3">
      <c r="A1787" s="12">
        <v>15989284</v>
      </c>
      <c r="B1787" s="12" t="s">
        <v>132</v>
      </c>
      <c r="E1787" s="12">
        <v>801933099</v>
      </c>
      <c r="F1787" s="12" t="s">
        <v>133</v>
      </c>
      <c r="G1787" s="12" t="s">
        <v>17144</v>
      </c>
      <c r="H1787" s="12" t="s">
        <v>85</v>
      </c>
      <c r="I1787" s="12" t="s">
        <v>1146</v>
      </c>
      <c r="J1787" s="12" t="s">
        <v>65</v>
      </c>
      <c r="K1787" s="12" t="s">
        <v>17145</v>
      </c>
      <c r="L1787" s="12" t="s">
        <v>17146</v>
      </c>
      <c r="M1787" s="15">
        <v>11590</v>
      </c>
      <c r="N1787" s="16">
        <f>IF(M1787&gt;1000000,1,0)</f>
        <v>0</v>
      </c>
      <c r="O1787" s="16">
        <f>IF(N1787=0,IF(M1787&gt;100000,1,0),0)</f>
        <v>0</v>
      </c>
      <c r="P1787" s="16">
        <f>IF(M1787&lt;15000,1,0)</f>
        <v>1</v>
      </c>
      <c r="Q1787" s="12" t="s">
        <v>627</v>
      </c>
      <c r="R1787" s="17">
        <v>45359</v>
      </c>
      <c r="S1787" s="17">
        <v>45629</v>
      </c>
      <c r="T1787" s="17">
        <v>45649</v>
      </c>
      <c r="U1787" s="12">
        <v>3</v>
      </c>
      <c r="V1787" s="12" t="s">
        <v>19031</v>
      </c>
      <c r="W1787" s="12" t="s">
        <v>16714</v>
      </c>
      <c r="X1787" s="12" t="s">
        <v>67</v>
      </c>
      <c r="Y1787" s="12" t="s">
        <v>2465</v>
      </c>
      <c r="Z1787" s="12" t="s">
        <v>19032</v>
      </c>
      <c r="AA1787" s="13">
        <v>11590</v>
      </c>
      <c r="AB1787" s="13">
        <v>14023.9</v>
      </c>
      <c r="AE1787" s="12">
        <v>5</v>
      </c>
      <c r="AF1787" s="12" t="s">
        <v>65</v>
      </c>
      <c r="AG1787" s="12" t="s">
        <v>17149</v>
      </c>
      <c r="AH1787" s="12" t="s">
        <v>68</v>
      </c>
      <c r="AI1787" s="17">
        <v>45475</v>
      </c>
      <c r="AJ1787" s="17">
        <v>45491</v>
      </c>
      <c r="AK1787" s="12" t="s">
        <v>90</v>
      </c>
      <c r="AN1787" s="12" t="s">
        <v>69</v>
      </c>
      <c r="AO1787" s="12" t="s">
        <v>77</v>
      </c>
      <c r="AQ1787" s="12" t="s">
        <v>2656</v>
      </c>
      <c r="AR1787" s="12" t="s">
        <v>2274</v>
      </c>
      <c r="AS1787" s="12" t="s">
        <v>2657</v>
      </c>
      <c r="AT1787" s="12" t="s">
        <v>17150</v>
      </c>
      <c r="AU1787" s="12" t="s">
        <v>2274</v>
      </c>
      <c r="AW1787" s="17">
        <v>45621</v>
      </c>
      <c r="AZ1787" s="12" t="s">
        <v>173</v>
      </c>
      <c r="BD1787" s="12" t="s">
        <v>17151</v>
      </c>
      <c r="BE1787" s="12" t="s">
        <v>17152</v>
      </c>
      <c r="BF1787" s="12" t="s">
        <v>17153</v>
      </c>
      <c r="BG1787" s="12" t="s">
        <v>17154</v>
      </c>
    </row>
    <row r="1788" spans="1:59" ht="100.8" x14ac:dyDescent="0.3">
      <c r="A1788" s="12">
        <v>15989284</v>
      </c>
      <c r="B1788" s="12" t="s">
        <v>132</v>
      </c>
      <c r="E1788" s="12">
        <v>801933099</v>
      </c>
      <c r="F1788" s="12" t="s">
        <v>133</v>
      </c>
      <c r="G1788" s="12" t="s">
        <v>16709</v>
      </c>
      <c r="H1788" s="12" t="s">
        <v>85</v>
      </c>
      <c r="I1788" s="12" t="s">
        <v>1146</v>
      </c>
      <c r="J1788" s="12" t="s">
        <v>65</v>
      </c>
      <c r="K1788" s="12" t="s">
        <v>16710</v>
      </c>
      <c r="L1788" s="12" t="s">
        <v>16711</v>
      </c>
      <c r="M1788" s="15">
        <v>7930</v>
      </c>
      <c r="N1788" s="16">
        <f>IF(M1788&gt;1000000,1,0)</f>
        <v>0</v>
      </c>
      <c r="O1788" s="16">
        <f>IF(N1788=0,IF(M1788&gt;100000,1,0),0)</f>
        <v>0</v>
      </c>
      <c r="P1788" s="16">
        <f>IF(M1788&lt;15000,1,0)</f>
        <v>1</v>
      </c>
      <c r="Q1788" s="12" t="s">
        <v>117</v>
      </c>
      <c r="R1788" s="17">
        <v>45391</v>
      </c>
      <c r="S1788" s="17">
        <v>45629</v>
      </c>
      <c r="T1788" s="17">
        <v>45665</v>
      </c>
      <c r="U1788" s="12">
        <v>1</v>
      </c>
      <c r="V1788" s="12" t="s">
        <v>16713</v>
      </c>
      <c r="W1788" s="12" t="s">
        <v>16714</v>
      </c>
      <c r="X1788" s="12" t="s">
        <v>67</v>
      </c>
      <c r="Y1788" s="12" t="s">
        <v>1276</v>
      </c>
      <c r="Z1788" s="12" t="s">
        <v>16715</v>
      </c>
      <c r="AA1788" s="13">
        <v>7930</v>
      </c>
      <c r="AB1788" s="13">
        <v>9595.2999999999993</v>
      </c>
      <c r="AE1788" s="12">
        <v>3</v>
      </c>
      <c r="AF1788" s="12" t="s">
        <v>65</v>
      </c>
      <c r="AG1788" s="12" t="s">
        <v>16717</v>
      </c>
      <c r="AH1788" s="12" t="s">
        <v>68</v>
      </c>
      <c r="AI1788" s="17">
        <v>45488</v>
      </c>
      <c r="AJ1788" s="17">
        <v>45869</v>
      </c>
      <c r="AK1788" s="12" t="s">
        <v>90</v>
      </c>
      <c r="AN1788" s="12" t="s">
        <v>69</v>
      </c>
      <c r="AO1788" s="12" t="s">
        <v>77</v>
      </c>
      <c r="AQ1788" s="12" t="s">
        <v>16712</v>
      </c>
      <c r="AR1788" s="12" t="s">
        <v>16718</v>
      </c>
      <c r="AS1788" s="12" t="s">
        <v>16716</v>
      </c>
      <c r="AT1788" s="12" t="s">
        <v>16719</v>
      </c>
      <c r="AU1788" s="12" t="s">
        <v>16718</v>
      </c>
      <c r="AW1788" s="17">
        <v>45621</v>
      </c>
      <c r="AZ1788" s="12" t="s">
        <v>173</v>
      </c>
      <c r="BD1788" s="12" t="s">
        <v>16720</v>
      </c>
      <c r="BE1788" s="12" t="s">
        <v>16721</v>
      </c>
      <c r="BF1788" s="12" t="s">
        <v>16722</v>
      </c>
      <c r="BG1788" s="12" t="s">
        <v>16723</v>
      </c>
    </row>
    <row r="1789" spans="1:59" ht="100.8" x14ac:dyDescent="0.3">
      <c r="A1789" s="12">
        <v>15989284</v>
      </c>
      <c r="B1789" s="12" t="s">
        <v>132</v>
      </c>
      <c r="E1789" s="12">
        <v>801933099</v>
      </c>
      <c r="F1789" s="12" t="s">
        <v>133</v>
      </c>
      <c r="G1789" s="12" t="s">
        <v>16709</v>
      </c>
      <c r="H1789" s="12" t="s">
        <v>85</v>
      </c>
      <c r="I1789" s="12" t="s">
        <v>1146</v>
      </c>
      <c r="J1789" s="12" t="s">
        <v>65</v>
      </c>
      <c r="K1789" s="12" t="s">
        <v>16710</v>
      </c>
      <c r="L1789" s="12" t="s">
        <v>16711</v>
      </c>
      <c r="M1789" s="15">
        <v>8235</v>
      </c>
      <c r="N1789" s="16">
        <f>IF(M1789&gt;1000000,1,0)</f>
        <v>0</v>
      </c>
      <c r="O1789" s="16">
        <f>IF(N1789=0,IF(M1789&gt;100000,1,0),0)</f>
        <v>0</v>
      </c>
      <c r="P1789" s="16">
        <f>IF(M1789&lt;15000,1,0)</f>
        <v>1</v>
      </c>
      <c r="Q1789" s="12" t="s">
        <v>117</v>
      </c>
      <c r="R1789" s="17">
        <v>45391</v>
      </c>
      <c r="S1789" s="17">
        <v>45629</v>
      </c>
      <c r="T1789" s="17">
        <v>45665</v>
      </c>
      <c r="U1789" s="12">
        <v>2</v>
      </c>
      <c r="V1789" s="12" t="s">
        <v>19727</v>
      </c>
      <c r="W1789" s="12" t="s">
        <v>9184</v>
      </c>
      <c r="X1789" s="12" t="s">
        <v>67</v>
      </c>
      <c r="Y1789" s="12" t="s">
        <v>1276</v>
      </c>
      <c r="Z1789" s="12" t="s">
        <v>16715</v>
      </c>
      <c r="AA1789" s="13">
        <v>8235</v>
      </c>
      <c r="AB1789" s="13">
        <v>9964.35</v>
      </c>
      <c r="AE1789" s="12">
        <v>3</v>
      </c>
      <c r="AF1789" s="12" t="s">
        <v>65</v>
      </c>
      <c r="AG1789" s="12" t="s">
        <v>16717</v>
      </c>
      <c r="AH1789" s="12" t="s">
        <v>68</v>
      </c>
      <c r="AI1789" s="17">
        <v>45488</v>
      </c>
      <c r="AJ1789" s="17">
        <v>45504</v>
      </c>
      <c r="AK1789" s="12" t="s">
        <v>90</v>
      </c>
      <c r="AN1789" s="12" t="s">
        <v>69</v>
      </c>
      <c r="AO1789" s="12" t="s">
        <v>77</v>
      </c>
      <c r="AQ1789" s="12" t="s">
        <v>1892</v>
      </c>
      <c r="AR1789" s="12" t="s">
        <v>16718</v>
      </c>
      <c r="AS1789" s="12" t="s">
        <v>2242</v>
      </c>
      <c r="AT1789" s="12" t="s">
        <v>16719</v>
      </c>
      <c r="AU1789" s="12" t="s">
        <v>16718</v>
      </c>
      <c r="AW1789" s="17">
        <v>45621</v>
      </c>
      <c r="AZ1789" s="12" t="s">
        <v>173</v>
      </c>
      <c r="BD1789" s="12" t="s">
        <v>16720</v>
      </c>
      <c r="BE1789" s="12" t="s">
        <v>16721</v>
      </c>
      <c r="BF1789" s="12" t="s">
        <v>16722</v>
      </c>
      <c r="BG1789" s="12" t="s">
        <v>16723</v>
      </c>
    </row>
    <row r="1790" spans="1:59" ht="100.8" x14ac:dyDescent="0.3">
      <c r="A1790" s="12">
        <v>15990660</v>
      </c>
      <c r="B1790" s="12" t="s">
        <v>288</v>
      </c>
      <c r="E1790" s="12">
        <v>801933070</v>
      </c>
      <c r="F1790" s="12" t="s">
        <v>289</v>
      </c>
      <c r="G1790" s="12" t="s">
        <v>14665</v>
      </c>
      <c r="H1790" s="12" t="s">
        <v>85</v>
      </c>
      <c r="I1790" s="12" t="s">
        <v>80</v>
      </c>
      <c r="J1790" s="12" t="s">
        <v>76</v>
      </c>
      <c r="K1790" s="12" t="s">
        <v>14666</v>
      </c>
      <c r="L1790" s="12" t="s">
        <v>14666</v>
      </c>
      <c r="M1790" s="15">
        <v>57300</v>
      </c>
      <c r="N1790" s="16">
        <f>IF(M1790&gt;1000000,1,0)</f>
        <v>0</v>
      </c>
      <c r="O1790" s="16">
        <f>IF(N1790=0,IF(M1790&gt;100000,1,0),0)</f>
        <v>0</v>
      </c>
      <c r="P1790" s="16">
        <f>IF(M1790&lt;15000,1,0)</f>
        <v>0</v>
      </c>
      <c r="Q1790" s="12" t="s">
        <v>115</v>
      </c>
      <c r="R1790" s="17">
        <v>45488</v>
      </c>
      <c r="S1790" s="17">
        <v>45558</v>
      </c>
      <c r="U1790" s="12">
        <v>0</v>
      </c>
      <c r="W1790" s="12" t="s">
        <v>14668</v>
      </c>
      <c r="X1790" s="12" t="s">
        <v>67</v>
      </c>
      <c r="Y1790" s="12" t="s">
        <v>853</v>
      </c>
      <c r="Z1790" s="12" t="s">
        <v>1877</v>
      </c>
      <c r="AA1790" s="13">
        <v>17495</v>
      </c>
      <c r="AB1790" s="13">
        <v>21168.95</v>
      </c>
      <c r="AE1790" s="12">
        <v>1</v>
      </c>
      <c r="AF1790" s="12" t="s">
        <v>76</v>
      </c>
      <c r="AG1790" s="12" t="s">
        <v>14669</v>
      </c>
      <c r="AH1790" s="12" t="s">
        <v>68</v>
      </c>
      <c r="AI1790" s="17">
        <v>45509</v>
      </c>
      <c r="AK1790" s="12" t="s">
        <v>90</v>
      </c>
      <c r="AN1790" s="12" t="s">
        <v>69</v>
      </c>
      <c r="AO1790" s="12" t="s">
        <v>70</v>
      </c>
      <c r="AQ1790" s="12" t="s">
        <v>2413</v>
      </c>
      <c r="AR1790" s="12" t="s">
        <v>2413</v>
      </c>
      <c r="AS1790" s="12" t="s">
        <v>2414</v>
      </c>
      <c r="AT1790" s="12" t="s">
        <v>2414</v>
      </c>
      <c r="AU1790" s="12" t="s">
        <v>14667</v>
      </c>
      <c r="AW1790" s="17">
        <v>45551</v>
      </c>
      <c r="BD1790" s="12" t="s">
        <v>14670</v>
      </c>
      <c r="BE1790" s="12" t="s">
        <v>14671</v>
      </c>
      <c r="BF1790" s="12" t="s">
        <v>14672</v>
      </c>
    </row>
    <row r="1791" spans="1:59" ht="100.8" x14ac:dyDescent="0.3">
      <c r="A1791" s="12">
        <v>15990660</v>
      </c>
      <c r="B1791" s="12" t="s">
        <v>288</v>
      </c>
      <c r="E1791" s="12">
        <v>801933070</v>
      </c>
      <c r="F1791" s="12" t="s">
        <v>289</v>
      </c>
      <c r="G1791" s="12" t="s">
        <v>18167</v>
      </c>
      <c r="H1791" s="12" t="s">
        <v>63</v>
      </c>
      <c r="I1791" s="12" t="s">
        <v>64</v>
      </c>
      <c r="J1791" s="12" t="s">
        <v>76</v>
      </c>
      <c r="K1791" s="12" t="s">
        <v>18168</v>
      </c>
      <c r="L1791" s="12" t="s">
        <v>18168</v>
      </c>
      <c r="M1791" s="15">
        <v>6726294.4500000002</v>
      </c>
      <c r="N1791" s="16">
        <f>IF(M1791&gt;1000000,1,0)</f>
        <v>1</v>
      </c>
      <c r="O1791" s="16">
        <f>IF(N1791=0,IF(M1791&gt;100000,1,0),0)</f>
        <v>0</v>
      </c>
      <c r="P1791" s="16">
        <f>IF(M1791&lt;15000,1,0)</f>
        <v>0</v>
      </c>
      <c r="Q1791" s="12" t="s">
        <v>636</v>
      </c>
      <c r="R1791" s="17">
        <v>45450</v>
      </c>
      <c r="S1791" s="17">
        <v>45639</v>
      </c>
      <c r="U1791" s="12">
        <v>0</v>
      </c>
      <c r="W1791" s="12" t="s">
        <v>7767</v>
      </c>
      <c r="X1791" s="12" t="s">
        <v>67</v>
      </c>
      <c r="Y1791" s="12" t="s">
        <v>1913</v>
      </c>
      <c r="Z1791" s="12" t="s">
        <v>2648</v>
      </c>
      <c r="AA1791" s="13">
        <v>5337008.91</v>
      </c>
      <c r="AB1791" s="13">
        <v>6457780.7800000003</v>
      </c>
      <c r="AE1791" s="12">
        <v>12</v>
      </c>
      <c r="AF1791" s="12" t="s">
        <v>76</v>
      </c>
      <c r="AG1791" s="12" t="s">
        <v>18170</v>
      </c>
      <c r="AH1791" s="12" t="s">
        <v>68</v>
      </c>
      <c r="AI1791" s="17">
        <v>45623</v>
      </c>
      <c r="AK1791" s="12" t="s">
        <v>90</v>
      </c>
      <c r="AN1791" s="12" t="s">
        <v>69</v>
      </c>
      <c r="AO1791" s="12" t="s">
        <v>70</v>
      </c>
      <c r="AQ1791" s="12" t="s">
        <v>18171</v>
      </c>
      <c r="AR1791" s="12" t="s">
        <v>18171</v>
      </c>
      <c r="AS1791" s="12" t="s">
        <v>18172</v>
      </c>
      <c r="AT1791" s="12" t="s">
        <v>18172</v>
      </c>
      <c r="AU1791" s="12" t="s">
        <v>18169</v>
      </c>
      <c r="AW1791" s="17">
        <v>45601</v>
      </c>
      <c r="BD1791" s="12" t="s">
        <v>18173</v>
      </c>
      <c r="BE1791" s="12" t="s">
        <v>18174</v>
      </c>
      <c r="BF1791" s="12" t="s">
        <v>18175</v>
      </c>
    </row>
    <row r="1792" spans="1:59" ht="100.8" x14ac:dyDescent="0.3">
      <c r="A1792" s="12">
        <v>15990660</v>
      </c>
      <c r="B1792" s="12" t="s">
        <v>288</v>
      </c>
      <c r="E1792" s="12">
        <v>801933070</v>
      </c>
      <c r="F1792" s="12" t="s">
        <v>289</v>
      </c>
      <c r="G1792" s="12" t="s">
        <v>18145</v>
      </c>
      <c r="H1792" s="12" t="s">
        <v>63</v>
      </c>
      <c r="I1792" s="12" t="s">
        <v>64</v>
      </c>
      <c r="J1792" s="12" t="s">
        <v>76</v>
      </c>
      <c r="K1792" s="12" t="s">
        <v>18146</v>
      </c>
      <c r="L1792" s="12" t="s">
        <v>18147</v>
      </c>
      <c r="M1792" s="15">
        <v>6167614.7699999996</v>
      </c>
      <c r="N1792" s="16">
        <f>IF(M1792&gt;1000000,1,0)</f>
        <v>1</v>
      </c>
      <c r="O1792" s="16">
        <f>IF(N1792=0,IF(M1792&gt;100000,1,0),0)</f>
        <v>0</v>
      </c>
      <c r="P1792" s="16">
        <f>IF(M1792&lt;15000,1,0)</f>
        <v>0</v>
      </c>
      <c r="Q1792" s="12" t="s">
        <v>1110</v>
      </c>
      <c r="R1792" s="17">
        <v>45406</v>
      </c>
      <c r="S1792" s="17">
        <v>45639</v>
      </c>
      <c r="U1792" s="12">
        <v>0</v>
      </c>
      <c r="W1792" s="12" t="s">
        <v>1167</v>
      </c>
      <c r="X1792" s="12" t="s">
        <v>67</v>
      </c>
      <c r="Y1792" s="12" t="s">
        <v>1242</v>
      </c>
      <c r="Z1792" s="12" t="s">
        <v>10388</v>
      </c>
      <c r="AA1792" s="13">
        <v>5045747.4400000004</v>
      </c>
      <c r="AB1792" s="13">
        <v>6105354.4000000004</v>
      </c>
      <c r="AE1792" s="12">
        <v>5</v>
      </c>
      <c r="AF1792" s="12" t="s">
        <v>76</v>
      </c>
      <c r="AG1792" s="12" t="s">
        <v>18149</v>
      </c>
      <c r="AH1792" s="12" t="s">
        <v>68</v>
      </c>
      <c r="AI1792" s="17">
        <v>45623</v>
      </c>
      <c r="AK1792" s="12" t="s">
        <v>90</v>
      </c>
      <c r="AN1792" s="12" t="s">
        <v>69</v>
      </c>
      <c r="AO1792" s="12" t="s">
        <v>70</v>
      </c>
      <c r="AQ1792" s="12" t="s">
        <v>18150</v>
      </c>
      <c r="AR1792" s="12" t="s">
        <v>18150</v>
      </c>
      <c r="AS1792" s="12" t="s">
        <v>18151</v>
      </c>
      <c r="AT1792" s="12" t="s">
        <v>18151</v>
      </c>
      <c r="AU1792" s="12" t="s">
        <v>18148</v>
      </c>
      <c r="AW1792" s="17">
        <v>45588</v>
      </c>
      <c r="BD1792" s="12" t="s">
        <v>18152</v>
      </c>
      <c r="BE1792" s="12" t="s">
        <v>18153</v>
      </c>
      <c r="BF1792" s="12" t="s">
        <v>18154</v>
      </c>
    </row>
    <row r="1793" spans="1:59" ht="115.2" x14ac:dyDescent="0.3">
      <c r="A1793" s="12">
        <v>15990660</v>
      </c>
      <c r="B1793" s="12" t="s">
        <v>288</v>
      </c>
      <c r="E1793" s="12">
        <v>801933070</v>
      </c>
      <c r="F1793" s="12" t="s">
        <v>289</v>
      </c>
      <c r="G1793" s="12" t="s">
        <v>16906</v>
      </c>
      <c r="H1793" s="12" t="s">
        <v>85</v>
      </c>
      <c r="I1793" s="12" t="s">
        <v>64</v>
      </c>
      <c r="J1793" s="12" t="s">
        <v>391</v>
      </c>
      <c r="K1793" s="12" t="s">
        <v>16907</v>
      </c>
      <c r="L1793" s="12" t="s">
        <v>16908</v>
      </c>
      <c r="M1793" s="15">
        <v>293079.99</v>
      </c>
      <c r="N1793" s="16">
        <f>IF(M1793&gt;1000000,1,0)</f>
        <v>0</v>
      </c>
      <c r="O1793" s="16">
        <f>IF(N1793=0,IF(M1793&gt;100000,1,0),0)</f>
        <v>1</v>
      </c>
      <c r="P1793" s="16">
        <f>IF(M1793&lt;15000,1,0)</f>
        <v>0</v>
      </c>
      <c r="Q1793" s="12" t="s">
        <v>636</v>
      </c>
      <c r="R1793" s="17">
        <v>45483</v>
      </c>
      <c r="U1793" s="12">
        <v>0</v>
      </c>
      <c r="W1793" s="12" t="s">
        <v>6925</v>
      </c>
      <c r="AE1793" s="12">
        <v>9</v>
      </c>
      <c r="AG1793" s="12" t="s">
        <v>16910</v>
      </c>
      <c r="AH1793" s="12" t="s">
        <v>68</v>
      </c>
      <c r="AK1793" s="12" t="s">
        <v>90</v>
      </c>
      <c r="AN1793" s="12" t="s">
        <v>69</v>
      </c>
      <c r="AO1793" s="12" t="s">
        <v>70</v>
      </c>
      <c r="AQ1793" s="12" t="s">
        <v>16909</v>
      </c>
      <c r="AR1793" s="12" t="s">
        <v>16909</v>
      </c>
      <c r="AS1793" s="12" t="s">
        <v>16911</v>
      </c>
      <c r="AT1793" s="12" t="s">
        <v>16911</v>
      </c>
      <c r="AU1793" s="12" t="s">
        <v>16909</v>
      </c>
      <c r="AW1793" s="17">
        <v>45623</v>
      </c>
      <c r="BD1793" s="12" t="s">
        <v>16912</v>
      </c>
      <c r="BE1793" s="12" t="s">
        <v>16913</v>
      </c>
    </row>
    <row r="1794" spans="1:59" ht="158.4" x14ac:dyDescent="0.3">
      <c r="A1794" s="12">
        <v>15990660</v>
      </c>
      <c r="B1794" s="12" t="s">
        <v>288</v>
      </c>
      <c r="E1794" s="12">
        <v>801933070</v>
      </c>
      <c r="F1794" s="12" t="s">
        <v>289</v>
      </c>
      <c r="G1794" s="12" t="s">
        <v>8388</v>
      </c>
      <c r="H1794" s="12" t="s">
        <v>85</v>
      </c>
      <c r="I1794" s="12" t="s">
        <v>64</v>
      </c>
      <c r="J1794" s="12" t="s">
        <v>65</v>
      </c>
      <c r="K1794" s="12" t="s">
        <v>8389</v>
      </c>
      <c r="L1794" s="12" t="s">
        <v>8390</v>
      </c>
      <c r="M1794" s="15">
        <v>122000</v>
      </c>
      <c r="N1794" s="16">
        <f>IF(M1794&gt;1000000,1,0)</f>
        <v>0</v>
      </c>
      <c r="O1794" s="16">
        <f>IF(N1794=0,IF(M1794&gt;100000,1,0),0)</f>
        <v>1</v>
      </c>
      <c r="P1794" s="16">
        <f>IF(M1794&lt;15000,1,0)</f>
        <v>0</v>
      </c>
      <c r="Q1794" s="12" t="s">
        <v>650</v>
      </c>
      <c r="R1794" s="17">
        <v>45412</v>
      </c>
      <c r="S1794" s="17">
        <v>45582</v>
      </c>
      <c r="T1794" s="17">
        <v>45623</v>
      </c>
      <c r="U1794" s="12">
        <v>0</v>
      </c>
      <c r="W1794" s="12" t="s">
        <v>734</v>
      </c>
      <c r="X1794" s="12" t="s">
        <v>67</v>
      </c>
      <c r="Y1794" s="12" t="s">
        <v>2326</v>
      </c>
      <c r="Z1794" s="12" t="s">
        <v>8391</v>
      </c>
      <c r="AA1794" s="13">
        <v>103530</v>
      </c>
      <c r="AB1794" s="13">
        <v>125271.3</v>
      </c>
      <c r="AE1794" s="12">
        <v>2</v>
      </c>
      <c r="AF1794" s="12" t="s">
        <v>65</v>
      </c>
      <c r="AG1794" s="12" t="s">
        <v>8392</v>
      </c>
      <c r="AH1794" s="12" t="s">
        <v>68</v>
      </c>
      <c r="AI1794" s="17">
        <v>45575</v>
      </c>
      <c r="AJ1794" s="17">
        <v>45616</v>
      </c>
      <c r="AK1794" s="12" t="s">
        <v>90</v>
      </c>
      <c r="AM1794" s="12" t="s">
        <v>556</v>
      </c>
      <c r="AN1794" s="12" t="s">
        <v>69</v>
      </c>
      <c r="AO1794" s="12" t="s">
        <v>70</v>
      </c>
      <c r="AQ1794" s="12" t="s">
        <v>5231</v>
      </c>
      <c r="AR1794" s="12" t="s">
        <v>5231</v>
      </c>
      <c r="AS1794" s="12" t="s">
        <v>2325</v>
      </c>
      <c r="AT1794" s="12" t="s">
        <v>2325</v>
      </c>
      <c r="AU1794" s="12" t="s">
        <v>5231</v>
      </c>
      <c r="AW1794" s="17">
        <v>45576</v>
      </c>
      <c r="AZ1794" s="12" t="s">
        <v>92</v>
      </c>
      <c r="BD1794" s="12" t="s">
        <v>8393</v>
      </c>
      <c r="BE1794" s="12" t="s">
        <v>8394</v>
      </c>
      <c r="BF1794" s="12" t="s">
        <v>8395</v>
      </c>
      <c r="BG1794" s="12" t="s">
        <v>8396</v>
      </c>
    </row>
    <row r="1795" spans="1:59" ht="144" x14ac:dyDescent="0.3">
      <c r="A1795" s="12">
        <v>15990660</v>
      </c>
      <c r="B1795" s="12" t="s">
        <v>288</v>
      </c>
      <c r="E1795" s="12">
        <v>801933070</v>
      </c>
      <c r="F1795" s="12" t="s">
        <v>289</v>
      </c>
      <c r="G1795" s="12" t="s">
        <v>8378</v>
      </c>
      <c r="H1795" s="12" t="s">
        <v>63</v>
      </c>
      <c r="I1795" s="12" t="s">
        <v>64</v>
      </c>
      <c r="J1795" s="12" t="s">
        <v>76</v>
      </c>
      <c r="K1795" s="12" t="s">
        <v>8379</v>
      </c>
      <c r="L1795" s="12" t="s">
        <v>8380</v>
      </c>
      <c r="M1795" s="15">
        <v>2290438.33</v>
      </c>
      <c r="N1795" s="16">
        <f>IF(M1795&gt;1000000,1,0)</f>
        <v>1</v>
      </c>
      <c r="O1795" s="16">
        <f>IF(N1795=0,IF(M1795&gt;100000,1,0),0)</f>
        <v>0</v>
      </c>
      <c r="P1795" s="16">
        <f>IF(M1795&lt;15000,1,0)</f>
        <v>0</v>
      </c>
      <c r="Q1795" s="12" t="s">
        <v>650</v>
      </c>
      <c r="R1795" s="17">
        <v>45439</v>
      </c>
      <c r="S1795" s="17">
        <v>45582</v>
      </c>
      <c r="U1795" s="12">
        <v>0</v>
      </c>
      <c r="W1795" s="12" t="s">
        <v>6999</v>
      </c>
      <c r="X1795" s="12" t="s">
        <v>67</v>
      </c>
      <c r="Y1795" s="12" t="s">
        <v>3233</v>
      </c>
      <c r="Z1795" s="12" t="s">
        <v>8382</v>
      </c>
      <c r="AA1795" s="13">
        <v>1934359.07</v>
      </c>
      <c r="AB1795" s="13">
        <v>2127794.98</v>
      </c>
      <c r="AE1795" s="12">
        <v>4</v>
      </c>
      <c r="AF1795" s="12" t="s">
        <v>76</v>
      </c>
      <c r="AG1795" s="12" t="s">
        <v>8383</v>
      </c>
      <c r="AH1795" s="12" t="s">
        <v>68</v>
      </c>
      <c r="AI1795" s="17">
        <v>45575</v>
      </c>
      <c r="AK1795" s="12" t="s">
        <v>90</v>
      </c>
      <c r="AM1795" s="12" t="s">
        <v>556</v>
      </c>
      <c r="AN1795" s="12" t="s">
        <v>69</v>
      </c>
      <c r="AO1795" s="12" t="s">
        <v>1772</v>
      </c>
      <c r="AQ1795" s="12" t="s">
        <v>8384</v>
      </c>
      <c r="AR1795" s="12" t="s">
        <v>8384</v>
      </c>
      <c r="AS1795" s="12" t="s">
        <v>8381</v>
      </c>
      <c r="AT1795" s="12" t="s">
        <v>8381</v>
      </c>
      <c r="AU1795" s="12" t="s">
        <v>8381</v>
      </c>
      <c r="AW1795" s="17">
        <v>45576</v>
      </c>
      <c r="BD1795" s="12" t="s">
        <v>8385</v>
      </c>
      <c r="BE1795" s="12" t="s">
        <v>8386</v>
      </c>
      <c r="BF1795" s="12" t="s">
        <v>8387</v>
      </c>
    </row>
    <row r="1796" spans="1:59" ht="158.4" x14ac:dyDescent="0.3">
      <c r="A1796" s="12">
        <v>15990660</v>
      </c>
      <c r="B1796" s="12" t="s">
        <v>288</v>
      </c>
      <c r="E1796" s="12">
        <v>801933070</v>
      </c>
      <c r="F1796" s="12" t="s">
        <v>289</v>
      </c>
      <c r="G1796" s="12" t="s">
        <v>15955</v>
      </c>
      <c r="H1796" s="12" t="s">
        <v>85</v>
      </c>
      <c r="I1796" s="12" t="s">
        <v>64</v>
      </c>
      <c r="J1796" s="12" t="s">
        <v>391</v>
      </c>
      <c r="K1796" s="12" t="s">
        <v>15956</v>
      </c>
      <c r="L1796" s="12" t="s">
        <v>15957</v>
      </c>
      <c r="M1796" s="15">
        <v>110000</v>
      </c>
      <c r="N1796" s="16">
        <f>IF(M1796&gt;1000000,1,0)</f>
        <v>0</v>
      </c>
      <c r="O1796" s="16">
        <f>IF(N1796=0,IF(M1796&gt;100000,1,0),0)</f>
        <v>1</v>
      </c>
      <c r="P1796" s="16">
        <f>IF(M1796&lt;15000,1,0)</f>
        <v>0</v>
      </c>
      <c r="Q1796" s="12" t="s">
        <v>115</v>
      </c>
      <c r="R1796" s="17">
        <v>45412</v>
      </c>
      <c r="U1796" s="12">
        <v>0</v>
      </c>
      <c r="W1796" s="12" t="s">
        <v>734</v>
      </c>
      <c r="AE1796" s="12">
        <v>3</v>
      </c>
      <c r="AG1796" s="12" t="s">
        <v>15958</v>
      </c>
      <c r="AH1796" s="12" t="s">
        <v>68</v>
      </c>
      <c r="AK1796" s="12" t="s">
        <v>90</v>
      </c>
      <c r="AM1796" s="12" t="s">
        <v>556</v>
      </c>
      <c r="AN1796" s="12" t="s">
        <v>69</v>
      </c>
      <c r="AO1796" s="12" t="s">
        <v>1772</v>
      </c>
      <c r="AQ1796" s="12" t="s">
        <v>1088</v>
      </c>
      <c r="AR1796" s="12" t="s">
        <v>1088</v>
      </c>
      <c r="AS1796" s="12" t="s">
        <v>1089</v>
      </c>
      <c r="AT1796" s="12" t="s">
        <v>1089</v>
      </c>
      <c r="AU1796" s="12" t="s">
        <v>1088</v>
      </c>
      <c r="AW1796" s="17">
        <v>45611</v>
      </c>
      <c r="BD1796" s="12" t="s">
        <v>15959</v>
      </c>
      <c r="BE1796" s="12" t="s">
        <v>15960</v>
      </c>
    </row>
    <row r="1797" spans="1:59" ht="144" x14ac:dyDescent="0.3">
      <c r="A1797" s="12">
        <v>15990660</v>
      </c>
      <c r="B1797" s="12" t="s">
        <v>288</v>
      </c>
      <c r="E1797" s="12">
        <v>801933070</v>
      </c>
      <c r="F1797" s="12" t="s">
        <v>289</v>
      </c>
      <c r="G1797" s="12" t="s">
        <v>17509</v>
      </c>
      <c r="H1797" s="12" t="s">
        <v>63</v>
      </c>
      <c r="I1797" s="12" t="s">
        <v>64</v>
      </c>
      <c r="J1797" s="12" t="s">
        <v>391</v>
      </c>
      <c r="K1797" s="12" t="s">
        <v>17510</v>
      </c>
      <c r="L1797" s="12" t="s">
        <v>17511</v>
      </c>
      <c r="M1797" s="15">
        <v>1604923.92</v>
      </c>
      <c r="N1797" s="16">
        <f>IF(M1797&gt;1000000,1,0)</f>
        <v>1</v>
      </c>
      <c r="O1797" s="16">
        <f>IF(N1797=0,IF(M1797&gt;100000,1,0),0)</f>
        <v>0</v>
      </c>
      <c r="P1797" s="16">
        <f>IF(M1797&lt;15000,1,0)</f>
        <v>0</v>
      </c>
      <c r="Q1797" s="12" t="s">
        <v>650</v>
      </c>
      <c r="R1797" s="17">
        <v>45440</v>
      </c>
      <c r="U1797" s="12">
        <v>0</v>
      </c>
      <c r="W1797" s="12" t="s">
        <v>7767</v>
      </c>
      <c r="AE1797" s="12">
        <v>1</v>
      </c>
      <c r="AG1797" s="12" t="s">
        <v>17513</v>
      </c>
      <c r="AH1797" s="12" t="s">
        <v>68</v>
      </c>
      <c r="AK1797" s="12" t="s">
        <v>90</v>
      </c>
      <c r="AM1797" s="12" t="s">
        <v>556</v>
      </c>
      <c r="AN1797" s="12" t="s">
        <v>69</v>
      </c>
      <c r="AO1797" s="12" t="s">
        <v>17514</v>
      </c>
      <c r="AQ1797" s="12" t="s">
        <v>17515</v>
      </c>
      <c r="AR1797" s="12" t="s">
        <v>17515</v>
      </c>
      <c r="AS1797" s="12" t="s">
        <v>17516</v>
      </c>
      <c r="AT1797" s="12" t="s">
        <v>17516</v>
      </c>
      <c r="AU1797" s="12" t="s">
        <v>17512</v>
      </c>
      <c r="AW1797" s="17">
        <v>45631</v>
      </c>
      <c r="BD1797" s="12" t="s">
        <v>17517</v>
      </c>
      <c r="BE1797" s="12" t="s">
        <v>17518</v>
      </c>
    </row>
    <row r="1798" spans="1:59" ht="115.2" x14ac:dyDescent="0.3">
      <c r="A1798" s="12">
        <v>15990660</v>
      </c>
      <c r="B1798" s="12" t="s">
        <v>288</v>
      </c>
      <c r="E1798" s="12">
        <v>801933070</v>
      </c>
      <c r="F1798" s="12" t="s">
        <v>289</v>
      </c>
      <c r="G1798" s="12" t="s">
        <v>17592</v>
      </c>
      <c r="H1798" s="12" t="s">
        <v>63</v>
      </c>
      <c r="I1798" s="12" t="s">
        <v>64</v>
      </c>
      <c r="J1798" s="12" t="s">
        <v>65</v>
      </c>
      <c r="K1798" s="12" t="s">
        <v>17593</v>
      </c>
      <c r="L1798" s="12" t="s">
        <v>17594</v>
      </c>
      <c r="M1798" s="15">
        <v>375000</v>
      </c>
      <c r="N1798" s="16">
        <f>IF(M1798&gt;1000000,1,0)</f>
        <v>0</v>
      </c>
      <c r="O1798" s="16">
        <f>IF(N1798=0,IF(M1798&gt;100000,1,0),0)</f>
        <v>1</v>
      </c>
      <c r="P1798" s="16">
        <f>IF(M1798&lt;15000,1,0)</f>
        <v>0</v>
      </c>
      <c r="Q1798" s="12" t="s">
        <v>231</v>
      </c>
      <c r="R1798" s="17">
        <v>45399</v>
      </c>
      <c r="S1798" s="17">
        <v>45631</v>
      </c>
      <c r="T1798" s="17">
        <v>45646</v>
      </c>
      <c r="U1798" s="12">
        <v>1</v>
      </c>
      <c r="V1798" s="12" t="s">
        <v>17595</v>
      </c>
      <c r="W1798" s="12" t="s">
        <v>17596</v>
      </c>
      <c r="X1798" s="12" t="s">
        <v>67</v>
      </c>
      <c r="Y1798" s="12" t="s">
        <v>1668</v>
      </c>
      <c r="Z1798" s="12" t="s">
        <v>17597</v>
      </c>
      <c r="AA1798" s="13">
        <v>375000</v>
      </c>
      <c r="AB1798" s="13">
        <v>453750</v>
      </c>
      <c r="AE1798" s="12">
        <v>2</v>
      </c>
      <c r="AF1798" s="12" t="s">
        <v>65</v>
      </c>
      <c r="AG1798" s="12" t="s">
        <v>17598</v>
      </c>
      <c r="AH1798" s="12" t="s">
        <v>68</v>
      </c>
      <c r="AI1798" s="17">
        <v>45621</v>
      </c>
      <c r="AJ1798" s="17">
        <v>45639</v>
      </c>
      <c r="AK1798" s="12" t="s">
        <v>90</v>
      </c>
      <c r="AN1798" s="12" t="s">
        <v>69</v>
      </c>
      <c r="AO1798" s="12" t="s">
        <v>70</v>
      </c>
      <c r="AQ1798" s="12" t="s">
        <v>2024</v>
      </c>
      <c r="AR1798" s="12" t="s">
        <v>921</v>
      </c>
      <c r="AS1798" s="12" t="s">
        <v>2025</v>
      </c>
      <c r="AT1798" s="12" t="s">
        <v>922</v>
      </c>
      <c r="AU1798" s="12" t="s">
        <v>921</v>
      </c>
      <c r="AW1798" s="17">
        <v>45485</v>
      </c>
      <c r="AZ1798" s="12" t="s">
        <v>92</v>
      </c>
      <c r="BD1798" s="12" t="s">
        <v>17599</v>
      </c>
      <c r="BE1798" s="12" t="s">
        <v>17600</v>
      </c>
      <c r="BF1798" s="12" t="s">
        <v>17601</v>
      </c>
      <c r="BG1798" s="12" t="s">
        <v>17602</v>
      </c>
    </row>
    <row r="1799" spans="1:59" ht="115.2" x14ac:dyDescent="0.3">
      <c r="A1799" s="12">
        <v>15990660</v>
      </c>
      <c r="B1799" s="12" t="s">
        <v>288</v>
      </c>
      <c r="E1799" s="12">
        <v>801933070</v>
      </c>
      <c r="F1799" s="12" t="s">
        <v>289</v>
      </c>
      <c r="G1799" s="12" t="s">
        <v>17592</v>
      </c>
      <c r="H1799" s="12" t="s">
        <v>63</v>
      </c>
      <c r="I1799" s="12" t="s">
        <v>64</v>
      </c>
      <c r="J1799" s="12" t="s">
        <v>65</v>
      </c>
      <c r="K1799" s="12" t="s">
        <v>17593</v>
      </c>
      <c r="L1799" s="12" t="s">
        <v>17594</v>
      </c>
      <c r="M1799" s="15">
        <v>125000</v>
      </c>
      <c r="N1799" s="16">
        <f>IF(M1799&gt;1000000,1,0)</f>
        <v>0</v>
      </c>
      <c r="O1799" s="16">
        <f>IF(N1799=0,IF(M1799&gt;100000,1,0),0)</f>
        <v>1</v>
      </c>
      <c r="P1799" s="16">
        <f>IF(M1799&lt;15000,1,0)</f>
        <v>0</v>
      </c>
      <c r="Q1799" s="12" t="s">
        <v>231</v>
      </c>
      <c r="R1799" s="17">
        <v>45399</v>
      </c>
      <c r="S1799" s="17">
        <v>45631</v>
      </c>
      <c r="T1799" s="17">
        <v>45646</v>
      </c>
      <c r="U1799" s="12">
        <v>2</v>
      </c>
      <c r="V1799" s="12" t="s">
        <v>19208</v>
      </c>
      <c r="W1799" s="12" t="s">
        <v>17596</v>
      </c>
      <c r="X1799" s="12" t="s">
        <v>67</v>
      </c>
      <c r="Y1799" s="12" t="s">
        <v>2475</v>
      </c>
      <c r="Z1799" s="12" t="s">
        <v>19209</v>
      </c>
      <c r="AA1799" s="13">
        <v>125000</v>
      </c>
      <c r="AB1799" s="13">
        <v>151250</v>
      </c>
      <c r="AE1799" s="12">
        <v>2</v>
      </c>
      <c r="AF1799" s="12" t="s">
        <v>65</v>
      </c>
      <c r="AG1799" s="12" t="s">
        <v>17598</v>
      </c>
      <c r="AH1799" s="12" t="s">
        <v>68</v>
      </c>
      <c r="AI1799" s="17">
        <v>45621</v>
      </c>
      <c r="AJ1799" s="17">
        <v>45636</v>
      </c>
      <c r="AK1799" s="12" t="s">
        <v>90</v>
      </c>
      <c r="AN1799" s="12" t="s">
        <v>69</v>
      </c>
      <c r="AO1799" s="12" t="s">
        <v>70</v>
      </c>
      <c r="AQ1799" s="12" t="s">
        <v>1047</v>
      </c>
      <c r="AR1799" s="12" t="s">
        <v>921</v>
      </c>
      <c r="AS1799" s="12" t="s">
        <v>1142</v>
      </c>
      <c r="AT1799" s="12" t="s">
        <v>922</v>
      </c>
      <c r="AU1799" s="12" t="s">
        <v>921</v>
      </c>
      <c r="AW1799" s="17">
        <v>45485</v>
      </c>
      <c r="AZ1799" s="12" t="s">
        <v>92</v>
      </c>
      <c r="BD1799" s="12" t="s">
        <v>17599</v>
      </c>
      <c r="BE1799" s="12" t="s">
        <v>17600</v>
      </c>
      <c r="BF1799" s="12" t="s">
        <v>17601</v>
      </c>
      <c r="BG1799" s="12" t="s">
        <v>17602</v>
      </c>
    </row>
    <row r="1800" spans="1:59" ht="115.2" x14ac:dyDescent="0.3">
      <c r="A1800" s="12">
        <v>15990660</v>
      </c>
      <c r="B1800" s="12" t="s">
        <v>288</v>
      </c>
      <c r="E1800" s="12">
        <v>801933070</v>
      </c>
      <c r="F1800" s="12" t="s">
        <v>289</v>
      </c>
      <c r="G1800" s="12" t="s">
        <v>12586</v>
      </c>
      <c r="H1800" s="12" t="s">
        <v>63</v>
      </c>
      <c r="I1800" s="12" t="s">
        <v>64</v>
      </c>
      <c r="J1800" s="12" t="s">
        <v>65</v>
      </c>
      <c r="K1800" s="12" t="s">
        <v>12587</v>
      </c>
      <c r="L1800" s="12" t="s">
        <v>12588</v>
      </c>
      <c r="M1800" s="15">
        <v>299520.96000000002</v>
      </c>
      <c r="N1800" s="16">
        <f>IF(M1800&gt;1000000,1,0)</f>
        <v>0</v>
      </c>
      <c r="O1800" s="16">
        <f>IF(N1800=0,IF(M1800&gt;100000,1,0),0)</f>
        <v>1</v>
      </c>
      <c r="P1800" s="16">
        <f>IF(M1800&lt;15000,1,0)</f>
        <v>0</v>
      </c>
      <c r="Q1800" s="12" t="s">
        <v>1953</v>
      </c>
      <c r="R1800" s="17">
        <v>45420</v>
      </c>
      <c r="S1800" s="17">
        <v>45558</v>
      </c>
      <c r="T1800" s="17">
        <v>45561</v>
      </c>
      <c r="U1800" s="12">
        <v>0</v>
      </c>
      <c r="W1800" s="12" t="s">
        <v>7767</v>
      </c>
      <c r="X1800" s="12" t="s">
        <v>67</v>
      </c>
      <c r="Y1800" s="12" t="s">
        <v>1187</v>
      </c>
      <c r="Z1800" s="12" t="s">
        <v>2072</v>
      </c>
      <c r="AA1800" s="13">
        <v>271331.52</v>
      </c>
      <c r="AB1800" s="13">
        <v>328311.14</v>
      </c>
      <c r="AE1800" s="12">
        <v>1</v>
      </c>
      <c r="AF1800" s="12" t="s">
        <v>65</v>
      </c>
      <c r="AG1800" s="12" t="s">
        <v>12590</v>
      </c>
      <c r="AH1800" s="12" t="s">
        <v>68</v>
      </c>
      <c r="AI1800" s="17">
        <v>45551</v>
      </c>
      <c r="AJ1800" s="17">
        <v>45555</v>
      </c>
      <c r="AK1800" s="12" t="s">
        <v>90</v>
      </c>
      <c r="AN1800" s="12" t="s">
        <v>69</v>
      </c>
      <c r="AO1800" s="12" t="s">
        <v>70</v>
      </c>
      <c r="AQ1800" s="12" t="s">
        <v>12591</v>
      </c>
      <c r="AR1800" s="12" t="s">
        <v>12591</v>
      </c>
      <c r="AS1800" s="12" t="s">
        <v>12592</v>
      </c>
      <c r="AT1800" s="12" t="s">
        <v>12592</v>
      </c>
      <c r="AU1800" s="12" t="s">
        <v>12589</v>
      </c>
      <c r="AW1800" s="17">
        <v>45517</v>
      </c>
      <c r="AZ1800" s="12" t="s">
        <v>92</v>
      </c>
      <c r="BD1800" s="12" t="s">
        <v>12593</v>
      </c>
      <c r="BE1800" s="12" t="s">
        <v>12594</v>
      </c>
      <c r="BF1800" s="12" t="s">
        <v>12595</v>
      </c>
      <c r="BG1800" s="12" t="s">
        <v>12596</v>
      </c>
    </row>
    <row r="1801" spans="1:59" ht="100.8" x14ac:dyDescent="0.3">
      <c r="A1801" s="12">
        <v>15990660</v>
      </c>
      <c r="B1801" s="12" t="s">
        <v>288</v>
      </c>
      <c r="E1801" s="12">
        <v>801933070</v>
      </c>
      <c r="F1801" s="12" t="s">
        <v>289</v>
      </c>
      <c r="G1801" s="12" t="s">
        <v>15282</v>
      </c>
      <c r="H1801" s="12" t="s">
        <v>63</v>
      </c>
      <c r="I1801" s="12" t="s">
        <v>64</v>
      </c>
      <c r="J1801" s="12" t="s">
        <v>65</v>
      </c>
      <c r="K1801" s="12" t="s">
        <v>15283</v>
      </c>
      <c r="L1801" s="12" t="s">
        <v>15283</v>
      </c>
      <c r="M1801" s="15">
        <v>138862.69</v>
      </c>
      <c r="N1801" s="16">
        <f>IF(M1801&gt;1000000,1,0)</f>
        <v>0</v>
      </c>
      <c r="O1801" s="16">
        <f>IF(N1801=0,IF(M1801&gt;100000,1,0),0)</f>
        <v>1</v>
      </c>
      <c r="P1801" s="16">
        <f>IF(M1801&lt;15000,1,0)</f>
        <v>0</v>
      </c>
      <c r="Q1801" s="12" t="s">
        <v>15285</v>
      </c>
      <c r="R1801" s="17">
        <v>45456</v>
      </c>
      <c r="S1801" s="17">
        <v>45604</v>
      </c>
      <c r="T1801" s="17">
        <v>45623</v>
      </c>
      <c r="U1801" s="12">
        <v>0</v>
      </c>
      <c r="W1801" s="12" t="s">
        <v>7767</v>
      </c>
      <c r="X1801" s="12" t="s">
        <v>67</v>
      </c>
      <c r="Y1801" s="12" t="s">
        <v>229</v>
      </c>
      <c r="Z1801" s="12" t="s">
        <v>318</v>
      </c>
      <c r="AA1801" s="13">
        <v>116816.12</v>
      </c>
      <c r="AB1801" s="13">
        <v>141347.51</v>
      </c>
      <c r="AE1801" s="12">
        <v>1</v>
      </c>
      <c r="AF1801" s="12" t="s">
        <v>65</v>
      </c>
      <c r="AG1801" s="12" t="s">
        <v>15286</v>
      </c>
      <c r="AH1801" s="12" t="s">
        <v>68</v>
      </c>
      <c r="AI1801" s="17">
        <v>45600</v>
      </c>
      <c r="AJ1801" s="17">
        <v>45616</v>
      </c>
      <c r="AK1801" s="12" t="s">
        <v>90</v>
      </c>
      <c r="AN1801" s="12" t="s">
        <v>69</v>
      </c>
      <c r="AO1801" s="12" t="s">
        <v>70</v>
      </c>
      <c r="AQ1801" s="12" t="s">
        <v>15287</v>
      </c>
      <c r="AR1801" s="12" t="s">
        <v>15287</v>
      </c>
      <c r="AS1801" s="12" t="s">
        <v>15288</v>
      </c>
      <c r="AT1801" s="12" t="s">
        <v>15288</v>
      </c>
      <c r="AU1801" s="12" t="s">
        <v>15284</v>
      </c>
      <c r="AW1801" s="17">
        <v>45576</v>
      </c>
      <c r="AZ1801" s="12" t="s">
        <v>92</v>
      </c>
      <c r="BD1801" s="12" t="s">
        <v>15289</v>
      </c>
      <c r="BE1801" s="12" t="s">
        <v>15290</v>
      </c>
      <c r="BF1801" s="12" t="s">
        <v>15291</v>
      </c>
      <c r="BG1801" s="12" t="s">
        <v>15292</v>
      </c>
    </row>
    <row r="1802" spans="1:59" ht="100.8" x14ac:dyDescent="0.3">
      <c r="A1802" s="12">
        <v>15990660</v>
      </c>
      <c r="B1802" s="12" t="s">
        <v>288</v>
      </c>
      <c r="E1802" s="12">
        <v>801933070</v>
      </c>
      <c r="F1802" s="12" t="s">
        <v>289</v>
      </c>
      <c r="G1802" s="12" t="s">
        <v>10838</v>
      </c>
      <c r="H1802" s="12" t="s">
        <v>85</v>
      </c>
      <c r="I1802" s="12" t="s">
        <v>1146</v>
      </c>
      <c r="J1802" s="12" t="s">
        <v>65</v>
      </c>
      <c r="K1802" s="12" t="s">
        <v>10839</v>
      </c>
      <c r="L1802" s="12" t="s">
        <v>10839</v>
      </c>
      <c r="M1802" s="15">
        <v>37296</v>
      </c>
      <c r="N1802" s="16">
        <f>IF(M1802&gt;1000000,1,0)</f>
        <v>0</v>
      </c>
      <c r="O1802" s="16">
        <f>IF(N1802=0,IF(M1802&gt;100000,1,0),0)</f>
        <v>0</v>
      </c>
      <c r="P1802" s="16">
        <f>IF(M1802&lt;15000,1,0)</f>
        <v>0</v>
      </c>
      <c r="Q1802" s="12" t="s">
        <v>164</v>
      </c>
      <c r="R1802" s="17">
        <v>45392</v>
      </c>
      <c r="S1802" s="17">
        <v>45498</v>
      </c>
      <c r="T1802" s="17">
        <v>45517</v>
      </c>
      <c r="U1802" s="12">
        <v>0</v>
      </c>
      <c r="W1802" s="12" t="s">
        <v>599</v>
      </c>
      <c r="X1802" s="12" t="s">
        <v>67</v>
      </c>
      <c r="Y1802" s="12" t="s">
        <v>694</v>
      </c>
      <c r="Z1802" s="12" t="s">
        <v>10841</v>
      </c>
      <c r="AA1802" s="13">
        <v>7633</v>
      </c>
      <c r="AB1802" s="13">
        <v>9235.93</v>
      </c>
      <c r="AE1802" s="12">
        <v>7</v>
      </c>
      <c r="AF1802" s="12" t="s">
        <v>65</v>
      </c>
      <c r="AG1802" s="12" t="s">
        <v>10842</v>
      </c>
      <c r="AH1802" s="12" t="s">
        <v>68</v>
      </c>
      <c r="AI1802" s="17">
        <v>45491</v>
      </c>
      <c r="AJ1802" s="17">
        <v>45499</v>
      </c>
      <c r="AK1802" s="12" t="s">
        <v>90</v>
      </c>
      <c r="AN1802" s="12" t="s">
        <v>69</v>
      </c>
      <c r="AO1802" s="12" t="s">
        <v>877</v>
      </c>
      <c r="AQ1802" s="12" t="s">
        <v>4256</v>
      </c>
      <c r="AR1802" s="12" t="s">
        <v>4256</v>
      </c>
      <c r="AS1802" s="12" t="s">
        <v>10843</v>
      </c>
      <c r="AT1802" s="12" t="s">
        <v>10843</v>
      </c>
      <c r="AU1802" s="12" t="s">
        <v>10840</v>
      </c>
      <c r="AW1802" s="17">
        <v>45491</v>
      </c>
      <c r="AZ1802" s="12" t="s">
        <v>92</v>
      </c>
      <c r="BD1802" s="12" t="s">
        <v>10844</v>
      </c>
      <c r="BE1802" s="12" t="s">
        <v>10845</v>
      </c>
      <c r="BF1802" s="12" t="s">
        <v>10846</v>
      </c>
      <c r="BG1802" s="12" t="s">
        <v>10847</v>
      </c>
    </row>
    <row r="1803" spans="1:59" ht="100.8" x14ac:dyDescent="0.3">
      <c r="A1803" s="12">
        <v>16054009</v>
      </c>
      <c r="B1803" s="12" t="s">
        <v>83</v>
      </c>
      <c r="E1803" s="12">
        <v>801934032</v>
      </c>
      <c r="F1803" s="12" t="s">
        <v>84</v>
      </c>
      <c r="G1803" s="12" t="s">
        <v>7287</v>
      </c>
      <c r="H1803" s="12" t="s">
        <v>85</v>
      </c>
      <c r="I1803" s="12" t="s">
        <v>1146</v>
      </c>
      <c r="J1803" s="12" t="s">
        <v>65</v>
      </c>
      <c r="K1803" s="12" t="s">
        <v>7288</v>
      </c>
      <c r="L1803" s="12" t="s">
        <v>7288</v>
      </c>
      <c r="M1803" s="15">
        <v>55063.68</v>
      </c>
      <c r="N1803" s="16">
        <f>IF(M1803&gt;1000000,1,0)</f>
        <v>0</v>
      </c>
      <c r="O1803" s="16">
        <f>IF(N1803=0,IF(M1803&gt;100000,1,0),0)</f>
        <v>0</v>
      </c>
      <c r="P1803" s="16">
        <f>IF(M1803&lt;15000,1,0)</f>
        <v>0</v>
      </c>
      <c r="Q1803" s="12" t="s">
        <v>117</v>
      </c>
      <c r="R1803" s="17">
        <v>45401</v>
      </c>
      <c r="S1803" s="17">
        <v>45448</v>
      </c>
      <c r="T1803" s="17">
        <v>45449</v>
      </c>
      <c r="U1803" s="12">
        <v>0</v>
      </c>
      <c r="W1803" s="12" t="s">
        <v>4927</v>
      </c>
      <c r="X1803" s="12" t="s">
        <v>67</v>
      </c>
      <c r="Y1803" s="12" t="s">
        <v>523</v>
      </c>
      <c r="Z1803" s="12" t="s">
        <v>7290</v>
      </c>
      <c r="AA1803" s="13">
        <v>41560.75</v>
      </c>
      <c r="AB1803" s="13">
        <v>50288.51</v>
      </c>
      <c r="AE1803" s="12">
        <v>1</v>
      </c>
      <c r="AF1803" s="12" t="s">
        <v>65</v>
      </c>
      <c r="AG1803" s="12" t="s">
        <v>7291</v>
      </c>
      <c r="AH1803" s="12" t="s">
        <v>68</v>
      </c>
      <c r="AI1803" s="17">
        <v>45443</v>
      </c>
      <c r="AJ1803" s="17">
        <v>45447</v>
      </c>
      <c r="AK1803" s="12" t="s">
        <v>90</v>
      </c>
      <c r="AN1803" s="12" t="s">
        <v>69</v>
      </c>
      <c r="AO1803" s="12" t="s">
        <v>1743</v>
      </c>
      <c r="AQ1803" s="12" t="s">
        <v>7292</v>
      </c>
      <c r="AR1803" s="12" t="s">
        <v>7292</v>
      </c>
      <c r="AS1803" s="12" t="s">
        <v>7293</v>
      </c>
      <c r="AT1803" s="12" t="s">
        <v>7293</v>
      </c>
      <c r="AU1803" s="12" t="s">
        <v>7289</v>
      </c>
      <c r="AW1803" s="17">
        <v>45447</v>
      </c>
      <c r="AZ1803" s="12" t="s">
        <v>92</v>
      </c>
      <c r="BD1803" s="12" t="s">
        <v>7294</v>
      </c>
      <c r="BE1803" s="12" t="s">
        <v>7295</v>
      </c>
      <c r="BF1803" s="12" t="s">
        <v>7296</v>
      </c>
      <c r="BG1803" s="12" t="s">
        <v>7297</v>
      </c>
    </row>
    <row r="1804" spans="1:59" ht="144" x14ac:dyDescent="0.3">
      <c r="A1804" s="12">
        <v>16219078</v>
      </c>
      <c r="B1804" s="12" t="s">
        <v>316</v>
      </c>
      <c r="E1804" s="12">
        <v>801935157</v>
      </c>
      <c r="F1804" s="12">
        <v>100</v>
      </c>
      <c r="G1804" s="12" t="s">
        <v>3632</v>
      </c>
      <c r="H1804" s="12" t="s">
        <v>85</v>
      </c>
      <c r="I1804" s="12" t="s">
        <v>1146</v>
      </c>
      <c r="J1804" s="12" t="s">
        <v>65</v>
      </c>
      <c r="K1804" s="12" t="s">
        <v>3213</v>
      </c>
      <c r="L1804" s="12" t="s">
        <v>3633</v>
      </c>
      <c r="M1804" s="15">
        <v>157041.48000000001</v>
      </c>
      <c r="N1804" s="16">
        <f>IF(M1804&gt;1000000,1,0)</f>
        <v>0</v>
      </c>
      <c r="O1804" s="16">
        <f>IF(N1804=0,IF(M1804&gt;100000,1,0),0)</f>
        <v>1</v>
      </c>
      <c r="P1804" s="16">
        <f>IF(M1804&lt;15000,1,0)</f>
        <v>0</v>
      </c>
      <c r="Q1804" s="12" t="s">
        <v>96</v>
      </c>
      <c r="R1804" s="17">
        <v>45301</v>
      </c>
      <c r="S1804" s="17">
        <v>45370</v>
      </c>
      <c r="T1804" s="17">
        <v>45386</v>
      </c>
      <c r="U1804" s="12">
        <v>0</v>
      </c>
      <c r="W1804" s="12" t="s">
        <v>2594</v>
      </c>
      <c r="X1804" s="12" t="s">
        <v>67</v>
      </c>
      <c r="Y1804" s="12" t="s">
        <v>3634</v>
      </c>
      <c r="Z1804" s="12" t="s">
        <v>3635</v>
      </c>
      <c r="AA1804" s="13">
        <v>147618.68</v>
      </c>
      <c r="AB1804" s="13">
        <v>178618.98</v>
      </c>
      <c r="AE1804" s="12">
        <v>1</v>
      </c>
      <c r="AF1804" s="12" t="s">
        <v>65</v>
      </c>
      <c r="AG1804" s="12" t="s">
        <v>3636</v>
      </c>
      <c r="AH1804" s="12" t="s">
        <v>68</v>
      </c>
      <c r="AI1804" s="17">
        <v>45369</v>
      </c>
      <c r="AJ1804" s="17">
        <v>45385</v>
      </c>
      <c r="AK1804" s="12" t="s">
        <v>90</v>
      </c>
      <c r="AM1804" s="12" t="s">
        <v>556</v>
      </c>
      <c r="AN1804" s="12" t="s">
        <v>216</v>
      </c>
      <c r="AQ1804" s="12" t="s">
        <v>3214</v>
      </c>
      <c r="AR1804" s="12" t="s">
        <v>3214</v>
      </c>
      <c r="AS1804" s="12" t="s">
        <v>3215</v>
      </c>
      <c r="AT1804" s="12" t="s">
        <v>3215</v>
      </c>
      <c r="AU1804" s="12" t="s">
        <v>3214</v>
      </c>
      <c r="AW1804" s="17">
        <v>45366</v>
      </c>
      <c r="AZ1804" s="12" t="s">
        <v>92</v>
      </c>
      <c r="BD1804" s="12" t="s">
        <v>3637</v>
      </c>
      <c r="BE1804" s="12" t="s">
        <v>3638</v>
      </c>
      <c r="BF1804" s="12" t="s">
        <v>3639</v>
      </c>
      <c r="BG1804" s="12" t="s">
        <v>3640</v>
      </c>
    </row>
    <row r="1805" spans="1:59" ht="100.8" x14ac:dyDescent="0.3">
      <c r="A1805" s="12">
        <v>16290792</v>
      </c>
      <c r="B1805" s="12" t="s">
        <v>413</v>
      </c>
      <c r="E1805" s="12">
        <v>7973100068</v>
      </c>
      <c r="F1805" s="12">
        <v>100</v>
      </c>
      <c r="G1805" s="12" t="s">
        <v>18114</v>
      </c>
      <c r="H1805" s="12" t="s">
        <v>85</v>
      </c>
      <c r="I1805" s="12" t="s">
        <v>64</v>
      </c>
      <c r="J1805" s="12" t="s">
        <v>65</v>
      </c>
      <c r="K1805" s="12" t="s">
        <v>18115</v>
      </c>
      <c r="L1805" s="12" t="s">
        <v>18115</v>
      </c>
      <c r="M1805" s="15">
        <v>32400</v>
      </c>
      <c r="N1805" s="16">
        <f>IF(M1805&gt;1000000,1,0)</f>
        <v>0</v>
      </c>
      <c r="O1805" s="16">
        <f>IF(N1805=0,IF(M1805&gt;100000,1,0),0)</f>
        <v>0</v>
      </c>
      <c r="P1805" s="16">
        <f>IF(M1805&lt;15000,1,0)</f>
        <v>0</v>
      </c>
      <c r="Q1805" s="12" t="s">
        <v>115</v>
      </c>
      <c r="R1805" s="17">
        <v>45442</v>
      </c>
      <c r="S1805" s="17">
        <v>45624</v>
      </c>
      <c r="T1805" s="17">
        <v>45638</v>
      </c>
      <c r="U1805" s="12">
        <v>0</v>
      </c>
      <c r="W1805" s="12" t="s">
        <v>6198</v>
      </c>
      <c r="X1805" s="12" t="s">
        <v>67</v>
      </c>
      <c r="Y1805" s="12" t="s">
        <v>1830</v>
      </c>
      <c r="Z1805" s="12" t="s">
        <v>18116</v>
      </c>
      <c r="AA1805" s="13">
        <v>9000</v>
      </c>
      <c r="AB1805" s="13">
        <v>10890</v>
      </c>
      <c r="AE1805" s="12">
        <v>4</v>
      </c>
      <c r="AF1805" s="12" t="s">
        <v>65</v>
      </c>
      <c r="AG1805" s="12" t="s">
        <v>18117</v>
      </c>
      <c r="AH1805" s="12" t="s">
        <v>68</v>
      </c>
      <c r="AI1805" s="17">
        <v>45624</v>
      </c>
      <c r="AJ1805" s="17">
        <v>45629</v>
      </c>
      <c r="AK1805" s="12" t="s">
        <v>90</v>
      </c>
      <c r="AN1805" s="12" t="s">
        <v>75</v>
      </c>
      <c r="AP1805" s="12" t="s">
        <v>130</v>
      </c>
      <c r="AQ1805" s="12" t="s">
        <v>510</v>
      </c>
      <c r="AR1805" s="12" t="s">
        <v>510</v>
      </c>
      <c r="AS1805" s="12" t="s">
        <v>511</v>
      </c>
      <c r="AT1805" s="12" t="s">
        <v>511</v>
      </c>
      <c r="AU1805" s="12" t="s">
        <v>498</v>
      </c>
      <c r="AW1805" s="17">
        <v>45624</v>
      </c>
      <c r="AZ1805" s="12" t="s">
        <v>92</v>
      </c>
      <c r="BD1805" s="12" t="s">
        <v>18118</v>
      </c>
      <c r="BE1805" s="12" t="s">
        <v>18119</v>
      </c>
      <c r="BF1805" s="12" t="s">
        <v>18120</v>
      </c>
      <c r="BG1805" s="12" t="s">
        <v>18121</v>
      </c>
    </row>
    <row r="1806" spans="1:59" ht="115.2" x14ac:dyDescent="0.3">
      <c r="A1806" s="12">
        <v>16219078</v>
      </c>
      <c r="B1806" s="12" t="s">
        <v>316</v>
      </c>
      <c r="E1806" s="12">
        <v>801935157</v>
      </c>
      <c r="F1806" s="12">
        <v>100</v>
      </c>
      <c r="G1806" s="12" t="s">
        <v>3380</v>
      </c>
      <c r="H1806" s="12" t="s">
        <v>85</v>
      </c>
      <c r="I1806" s="12" t="s">
        <v>1146</v>
      </c>
      <c r="J1806" s="12" t="s">
        <v>65</v>
      </c>
      <c r="K1806" s="12" t="s">
        <v>3381</v>
      </c>
      <c r="L1806" s="12" t="s">
        <v>3382</v>
      </c>
      <c r="M1806" s="15">
        <v>14455</v>
      </c>
      <c r="N1806" s="16">
        <f>IF(M1806&gt;1000000,1,0)</f>
        <v>0</v>
      </c>
      <c r="O1806" s="16">
        <f>IF(N1806=0,IF(M1806&gt;100000,1,0),0)</f>
        <v>0</v>
      </c>
      <c r="P1806" s="16">
        <f>IF(M1806&lt;15000,1,0)</f>
        <v>1</v>
      </c>
      <c r="Q1806" s="12" t="s">
        <v>96</v>
      </c>
      <c r="R1806" s="17">
        <v>45335</v>
      </c>
      <c r="S1806" s="17">
        <v>45429</v>
      </c>
      <c r="T1806" s="17">
        <v>45433</v>
      </c>
      <c r="U1806" s="12">
        <v>1</v>
      </c>
      <c r="V1806" s="12" t="s">
        <v>3384</v>
      </c>
      <c r="W1806" s="12" t="s">
        <v>1140</v>
      </c>
      <c r="X1806" s="12" t="s">
        <v>67</v>
      </c>
      <c r="Y1806" s="12" t="s">
        <v>1838</v>
      </c>
      <c r="Z1806" s="12" t="s">
        <v>3385</v>
      </c>
      <c r="AA1806" s="13">
        <v>14455</v>
      </c>
      <c r="AB1806" s="13">
        <v>17490.55</v>
      </c>
      <c r="AE1806" s="12">
        <v>1</v>
      </c>
      <c r="AF1806" s="12" t="s">
        <v>65</v>
      </c>
      <c r="AG1806" s="12" t="s">
        <v>3387</v>
      </c>
      <c r="AH1806" s="12" t="s">
        <v>68</v>
      </c>
      <c r="AI1806" s="17">
        <v>45428</v>
      </c>
      <c r="AJ1806" s="17">
        <v>45433</v>
      </c>
      <c r="AK1806" s="12" t="s">
        <v>90</v>
      </c>
      <c r="AM1806" s="12" t="s">
        <v>556</v>
      </c>
      <c r="AN1806" s="12" t="s">
        <v>216</v>
      </c>
      <c r="AQ1806" s="12" t="s">
        <v>3383</v>
      </c>
      <c r="AR1806" s="12" t="s">
        <v>3388</v>
      </c>
      <c r="AS1806" s="12" t="s">
        <v>3386</v>
      </c>
      <c r="AT1806" s="12" t="s">
        <v>3389</v>
      </c>
      <c r="AU1806" s="12" t="s">
        <v>3388</v>
      </c>
      <c r="AW1806" s="17">
        <v>45426</v>
      </c>
      <c r="AZ1806" s="12" t="s">
        <v>173</v>
      </c>
      <c r="BD1806" s="12" t="s">
        <v>3390</v>
      </c>
      <c r="BE1806" s="12" t="s">
        <v>3391</v>
      </c>
      <c r="BF1806" s="12" t="s">
        <v>3392</v>
      </c>
      <c r="BG1806" s="12" t="s">
        <v>3393</v>
      </c>
    </row>
    <row r="1807" spans="1:59" ht="115.2" x14ac:dyDescent="0.3">
      <c r="A1807" s="12">
        <v>16219078</v>
      </c>
      <c r="B1807" s="12" t="s">
        <v>316</v>
      </c>
      <c r="E1807" s="12">
        <v>801935157</v>
      </c>
      <c r="F1807" s="12">
        <v>100</v>
      </c>
      <c r="G1807" s="12" t="s">
        <v>3380</v>
      </c>
      <c r="H1807" s="12" t="s">
        <v>85</v>
      </c>
      <c r="I1807" s="12" t="s">
        <v>1146</v>
      </c>
      <c r="J1807" s="12" t="s">
        <v>65</v>
      </c>
      <c r="K1807" s="12" t="s">
        <v>3381</v>
      </c>
      <c r="L1807" s="12" t="s">
        <v>3382</v>
      </c>
      <c r="M1807" s="15">
        <v>71187</v>
      </c>
      <c r="N1807" s="16">
        <f>IF(M1807&gt;1000000,1,0)</f>
        <v>0</v>
      </c>
      <c r="O1807" s="16">
        <f>IF(N1807=0,IF(M1807&gt;100000,1,0),0)</f>
        <v>0</v>
      </c>
      <c r="P1807" s="16">
        <f>IF(M1807&lt;15000,1,0)</f>
        <v>0</v>
      </c>
      <c r="Q1807" s="12" t="s">
        <v>96</v>
      </c>
      <c r="R1807" s="17">
        <v>45335</v>
      </c>
      <c r="S1807" s="17">
        <v>45429</v>
      </c>
      <c r="T1807" s="17">
        <v>45433</v>
      </c>
      <c r="U1807" s="12">
        <v>2</v>
      </c>
      <c r="V1807" s="12" t="s">
        <v>3395</v>
      </c>
      <c r="W1807" s="12" t="s">
        <v>870</v>
      </c>
      <c r="X1807" s="12" t="s">
        <v>67</v>
      </c>
      <c r="Y1807" s="12" t="s">
        <v>947</v>
      </c>
      <c r="Z1807" s="12" t="s">
        <v>3396</v>
      </c>
      <c r="AA1807" s="13">
        <v>71187</v>
      </c>
      <c r="AB1807" s="13">
        <v>86136.27</v>
      </c>
      <c r="AE1807" s="12">
        <v>2</v>
      </c>
      <c r="AF1807" s="12" t="s">
        <v>65</v>
      </c>
      <c r="AG1807" s="12" t="s">
        <v>3387</v>
      </c>
      <c r="AH1807" s="12" t="s">
        <v>68</v>
      </c>
      <c r="AI1807" s="17">
        <v>45428</v>
      </c>
      <c r="AJ1807" s="17">
        <v>45433</v>
      </c>
      <c r="AK1807" s="12" t="s">
        <v>90</v>
      </c>
      <c r="AM1807" s="12" t="s">
        <v>556</v>
      </c>
      <c r="AN1807" s="12" t="s">
        <v>216</v>
      </c>
      <c r="AQ1807" s="12" t="s">
        <v>3394</v>
      </c>
      <c r="AR1807" s="12" t="s">
        <v>3388</v>
      </c>
      <c r="AS1807" s="12" t="s">
        <v>3397</v>
      </c>
      <c r="AT1807" s="12" t="s">
        <v>3389</v>
      </c>
      <c r="AU1807" s="12" t="s">
        <v>3388</v>
      </c>
      <c r="AW1807" s="17">
        <v>45426</v>
      </c>
      <c r="AZ1807" s="12" t="s">
        <v>92</v>
      </c>
      <c r="BD1807" s="12" t="s">
        <v>3390</v>
      </c>
      <c r="BE1807" s="12" t="s">
        <v>3391</v>
      </c>
      <c r="BF1807" s="12" t="s">
        <v>3392</v>
      </c>
      <c r="BG1807" s="12" t="s">
        <v>3393</v>
      </c>
    </row>
    <row r="1808" spans="1:59" ht="115.2" x14ac:dyDescent="0.3">
      <c r="A1808" s="12">
        <v>16219078</v>
      </c>
      <c r="B1808" s="12" t="s">
        <v>316</v>
      </c>
      <c r="E1808" s="12">
        <v>801935157</v>
      </c>
      <c r="F1808" s="12">
        <v>100</v>
      </c>
      <c r="G1808" s="12" t="s">
        <v>3380</v>
      </c>
      <c r="H1808" s="12" t="s">
        <v>85</v>
      </c>
      <c r="I1808" s="12" t="s">
        <v>1146</v>
      </c>
      <c r="J1808" s="12" t="s">
        <v>65</v>
      </c>
      <c r="K1808" s="12" t="s">
        <v>3381</v>
      </c>
      <c r="L1808" s="12" t="s">
        <v>3382</v>
      </c>
      <c r="M1808" s="15">
        <v>14300</v>
      </c>
      <c r="N1808" s="16">
        <f>IF(M1808&gt;1000000,1,0)</f>
        <v>0</v>
      </c>
      <c r="O1808" s="16">
        <f>IF(N1808=0,IF(M1808&gt;100000,1,0),0)</f>
        <v>0</v>
      </c>
      <c r="P1808" s="16">
        <f>IF(M1808&lt;15000,1,0)</f>
        <v>1</v>
      </c>
      <c r="Q1808" s="12" t="s">
        <v>96</v>
      </c>
      <c r="R1808" s="17">
        <v>45335</v>
      </c>
      <c r="S1808" s="17">
        <v>45429</v>
      </c>
      <c r="T1808" s="17">
        <v>45433</v>
      </c>
      <c r="U1808" s="12">
        <v>3</v>
      </c>
      <c r="V1808" s="12" t="s">
        <v>3398</v>
      </c>
      <c r="W1808" s="12" t="s">
        <v>1140</v>
      </c>
      <c r="X1808" s="12" t="s">
        <v>67</v>
      </c>
      <c r="Y1808" s="12" t="s">
        <v>1838</v>
      </c>
      <c r="Z1808" s="12" t="s">
        <v>3385</v>
      </c>
      <c r="AA1808" s="13">
        <v>14300</v>
      </c>
      <c r="AB1808" s="13">
        <v>17303</v>
      </c>
      <c r="AE1808" s="12">
        <v>1</v>
      </c>
      <c r="AF1808" s="12" t="s">
        <v>65</v>
      </c>
      <c r="AG1808" s="12" t="s">
        <v>3387</v>
      </c>
      <c r="AH1808" s="12" t="s">
        <v>68</v>
      </c>
      <c r="AI1808" s="17">
        <v>45428</v>
      </c>
      <c r="AJ1808" s="17">
        <v>45433</v>
      </c>
      <c r="AK1808" s="12" t="s">
        <v>90</v>
      </c>
      <c r="AM1808" s="12" t="s">
        <v>556</v>
      </c>
      <c r="AN1808" s="12" t="s">
        <v>216</v>
      </c>
      <c r="AQ1808" s="12" t="s">
        <v>2083</v>
      </c>
      <c r="AR1808" s="12" t="s">
        <v>3388</v>
      </c>
      <c r="AS1808" s="12" t="s">
        <v>2084</v>
      </c>
      <c r="AT1808" s="12" t="s">
        <v>3389</v>
      </c>
      <c r="AU1808" s="12" t="s">
        <v>3388</v>
      </c>
      <c r="AW1808" s="17">
        <v>45426</v>
      </c>
      <c r="AZ1808" s="12" t="s">
        <v>173</v>
      </c>
      <c r="BD1808" s="12" t="s">
        <v>3390</v>
      </c>
      <c r="BE1808" s="12" t="s">
        <v>3391</v>
      </c>
      <c r="BF1808" s="12" t="s">
        <v>3392</v>
      </c>
      <c r="BG1808" s="12" t="s">
        <v>3393</v>
      </c>
    </row>
    <row r="1809" spans="1:59" ht="115.2" x14ac:dyDescent="0.3">
      <c r="A1809" s="12">
        <v>16219078</v>
      </c>
      <c r="B1809" s="12" t="s">
        <v>316</v>
      </c>
      <c r="E1809" s="12">
        <v>801935157</v>
      </c>
      <c r="F1809" s="12">
        <v>100</v>
      </c>
      <c r="G1809" s="12" t="s">
        <v>3913</v>
      </c>
      <c r="H1809" s="12" t="s">
        <v>85</v>
      </c>
      <c r="I1809" s="12" t="s">
        <v>80</v>
      </c>
      <c r="J1809" s="12" t="s">
        <v>65</v>
      </c>
      <c r="K1809" s="12" t="s">
        <v>3914</v>
      </c>
      <c r="L1809" s="12" t="s">
        <v>3915</v>
      </c>
      <c r="M1809" s="15">
        <v>15929.4</v>
      </c>
      <c r="N1809" s="16">
        <f>IF(M1809&gt;1000000,1,0)</f>
        <v>0</v>
      </c>
      <c r="O1809" s="16">
        <f>IF(N1809=0,IF(M1809&gt;100000,1,0),0)</f>
        <v>0</v>
      </c>
      <c r="P1809" s="16">
        <f>IF(M1809&lt;15000,1,0)</f>
        <v>0</v>
      </c>
      <c r="Q1809" s="12" t="s">
        <v>164</v>
      </c>
      <c r="R1809" s="17">
        <v>45330</v>
      </c>
      <c r="S1809" s="17">
        <v>45351</v>
      </c>
      <c r="U1809" s="12">
        <v>0</v>
      </c>
      <c r="W1809" s="12" t="s">
        <v>1177</v>
      </c>
      <c r="X1809" s="12" t="s">
        <v>67</v>
      </c>
      <c r="Y1809" s="12" t="s">
        <v>500</v>
      </c>
      <c r="Z1809" s="12" t="s">
        <v>3917</v>
      </c>
      <c r="AA1809" s="13">
        <v>5309.8</v>
      </c>
      <c r="AB1809" s="13">
        <v>6348.25</v>
      </c>
      <c r="AE1809" s="12">
        <v>1</v>
      </c>
      <c r="AF1809" s="12" t="s">
        <v>65</v>
      </c>
      <c r="AG1809" s="12" t="s">
        <v>3920</v>
      </c>
      <c r="AH1809" s="12" t="s">
        <v>68</v>
      </c>
      <c r="AI1809" s="17">
        <v>45351</v>
      </c>
      <c r="AJ1809" s="17">
        <v>45352</v>
      </c>
      <c r="AK1809" s="12" t="s">
        <v>90</v>
      </c>
      <c r="AN1809" s="12" t="s">
        <v>105</v>
      </c>
      <c r="AQ1809" s="12" t="s">
        <v>3918</v>
      </c>
      <c r="AR1809" s="12" t="s">
        <v>3918</v>
      </c>
      <c r="AS1809" s="12" t="s">
        <v>3919</v>
      </c>
      <c r="AT1809" s="12" t="s">
        <v>3919</v>
      </c>
      <c r="AU1809" s="12" t="s">
        <v>3916</v>
      </c>
      <c r="AW1809" s="17">
        <v>45350</v>
      </c>
      <c r="AZ1809" s="12" t="s">
        <v>173</v>
      </c>
      <c r="BD1809" s="12" t="s">
        <v>3921</v>
      </c>
      <c r="BE1809" s="12" t="s">
        <v>3922</v>
      </c>
      <c r="BF1809" s="12" t="s">
        <v>3923</v>
      </c>
      <c r="BG1809" s="12" t="s">
        <v>3924</v>
      </c>
    </row>
    <row r="1810" spans="1:59" ht="115.2" x14ac:dyDescent="0.3">
      <c r="A1810" s="12">
        <v>16219078</v>
      </c>
      <c r="B1810" s="12" t="s">
        <v>316</v>
      </c>
      <c r="E1810" s="12">
        <v>801935157</v>
      </c>
      <c r="F1810" s="12">
        <v>100</v>
      </c>
      <c r="G1810" s="12" t="s">
        <v>3743</v>
      </c>
      <c r="H1810" s="12" t="s">
        <v>85</v>
      </c>
      <c r="I1810" s="12" t="s">
        <v>80</v>
      </c>
      <c r="J1810" s="12" t="s">
        <v>65</v>
      </c>
      <c r="K1810" s="12" t="s">
        <v>2404</v>
      </c>
      <c r="L1810" s="12" t="s">
        <v>3744</v>
      </c>
      <c r="M1810" s="15">
        <v>24236.799999999999</v>
      </c>
      <c r="N1810" s="16">
        <f>IF(M1810&gt;1000000,1,0)</f>
        <v>0</v>
      </c>
      <c r="O1810" s="16">
        <f>IF(N1810=0,IF(M1810&gt;100000,1,0),0)</f>
        <v>0</v>
      </c>
      <c r="P1810" s="16">
        <f>IF(M1810&lt;15000,1,0)</f>
        <v>0</v>
      </c>
      <c r="Q1810" s="12" t="s">
        <v>115</v>
      </c>
      <c r="R1810" s="17">
        <v>45316</v>
      </c>
      <c r="S1810" s="17">
        <v>45343</v>
      </c>
      <c r="T1810" s="17">
        <v>45349</v>
      </c>
      <c r="U1810" s="12">
        <v>0</v>
      </c>
      <c r="W1810" s="12" t="s">
        <v>2319</v>
      </c>
      <c r="X1810" s="12" t="s">
        <v>67</v>
      </c>
      <c r="Y1810" s="12" t="s">
        <v>2405</v>
      </c>
      <c r="Z1810" s="12" t="s">
        <v>2406</v>
      </c>
      <c r="AA1810" s="13">
        <v>6059.2</v>
      </c>
      <c r="AB1810" s="13">
        <v>7331.63</v>
      </c>
      <c r="AE1810" s="12">
        <v>1</v>
      </c>
      <c r="AF1810" s="12" t="s">
        <v>65</v>
      </c>
      <c r="AG1810" s="12" t="s">
        <v>3748</v>
      </c>
      <c r="AH1810" s="12" t="s">
        <v>68</v>
      </c>
      <c r="AI1810" s="17">
        <v>45342</v>
      </c>
      <c r="AJ1810" s="17">
        <v>45347</v>
      </c>
      <c r="AK1810" s="12" t="s">
        <v>90</v>
      </c>
      <c r="AN1810" s="12" t="s">
        <v>105</v>
      </c>
      <c r="AQ1810" s="12" t="s">
        <v>3746</v>
      </c>
      <c r="AR1810" s="12" t="s">
        <v>3746</v>
      </c>
      <c r="AS1810" s="12" t="s">
        <v>3747</v>
      </c>
      <c r="AT1810" s="12" t="s">
        <v>3747</v>
      </c>
      <c r="AU1810" s="12" t="s">
        <v>3745</v>
      </c>
      <c r="AW1810" s="17">
        <v>45335</v>
      </c>
      <c r="AZ1810" s="12" t="s">
        <v>92</v>
      </c>
      <c r="BD1810" s="12" t="s">
        <v>3749</v>
      </c>
      <c r="BE1810" s="12" t="s">
        <v>3750</v>
      </c>
      <c r="BF1810" s="12" t="s">
        <v>3751</v>
      </c>
      <c r="BG1810" s="12" t="s">
        <v>3752</v>
      </c>
    </row>
    <row r="1811" spans="1:59" ht="115.2" x14ac:dyDescent="0.3">
      <c r="A1811" s="12">
        <v>16219078</v>
      </c>
      <c r="B1811" s="12" t="s">
        <v>316</v>
      </c>
      <c r="E1811" s="12">
        <v>801935157</v>
      </c>
      <c r="F1811" s="12">
        <v>100</v>
      </c>
      <c r="G1811" s="12" t="s">
        <v>6633</v>
      </c>
      <c r="H1811" s="12" t="s">
        <v>85</v>
      </c>
      <c r="I1811" s="12" t="s">
        <v>1146</v>
      </c>
      <c r="J1811" s="12" t="s">
        <v>65</v>
      </c>
      <c r="K1811" s="12" t="s">
        <v>6634</v>
      </c>
      <c r="L1811" s="12" t="s">
        <v>6635</v>
      </c>
      <c r="M1811" s="15">
        <v>60942.98</v>
      </c>
      <c r="N1811" s="16">
        <f>IF(M1811&gt;1000000,1,0)</f>
        <v>0</v>
      </c>
      <c r="O1811" s="16">
        <f>IF(N1811=0,IF(M1811&gt;100000,1,0),0)</f>
        <v>0</v>
      </c>
      <c r="P1811" s="16">
        <f>IF(M1811&lt;15000,1,0)</f>
        <v>0</v>
      </c>
      <c r="Q1811" s="12" t="s">
        <v>403</v>
      </c>
      <c r="R1811" s="17">
        <v>45343</v>
      </c>
      <c r="S1811" s="17">
        <v>45440</v>
      </c>
      <c r="T1811" s="17">
        <v>45442</v>
      </c>
      <c r="U1811" s="12">
        <v>0</v>
      </c>
      <c r="W1811" s="12" t="s">
        <v>3126</v>
      </c>
      <c r="X1811" s="12" t="s">
        <v>67</v>
      </c>
      <c r="Y1811" s="12" t="s">
        <v>1238</v>
      </c>
      <c r="Z1811" s="12" t="s">
        <v>6637</v>
      </c>
      <c r="AA1811" s="13">
        <v>46000</v>
      </c>
      <c r="AB1811" s="13">
        <v>55660</v>
      </c>
      <c r="AE1811" s="12">
        <v>3</v>
      </c>
      <c r="AF1811" s="12" t="s">
        <v>65</v>
      </c>
      <c r="AG1811" s="12" t="s">
        <v>6638</v>
      </c>
      <c r="AH1811" s="12" t="s">
        <v>68</v>
      </c>
      <c r="AI1811" s="17">
        <v>45440</v>
      </c>
      <c r="AJ1811" s="17">
        <v>45441</v>
      </c>
      <c r="AK1811" s="12" t="s">
        <v>90</v>
      </c>
      <c r="AM1811" s="12" t="s">
        <v>556</v>
      </c>
      <c r="AN1811" s="12" t="s">
        <v>216</v>
      </c>
      <c r="AQ1811" s="12" t="s">
        <v>6636</v>
      </c>
      <c r="AR1811" s="12" t="s">
        <v>6636</v>
      </c>
      <c r="AS1811" s="12" t="s">
        <v>6639</v>
      </c>
      <c r="AT1811" s="12" t="s">
        <v>6639</v>
      </c>
      <c r="AU1811" s="12" t="s">
        <v>6636</v>
      </c>
      <c r="AW1811" s="17">
        <v>45440</v>
      </c>
      <c r="AZ1811" s="12" t="s">
        <v>92</v>
      </c>
      <c r="BD1811" s="12" t="s">
        <v>6640</v>
      </c>
      <c r="BE1811" s="12" t="s">
        <v>6641</v>
      </c>
      <c r="BF1811" s="12" t="s">
        <v>6642</v>
      </c>
      <c r="BG1811" s="12" t="s">
        <v>6643</v>
      </c>
    </row>
    <row r="1812" spans="1:59" ht="115.2" x14ac:dyDescent="0.3">
      <c r="A1812" s="12">
        <v>16219078</v>
      </c>
      <c r="B1812" s="12" t="s">
        <v>316</v>
      </c>
      <c r="E1812" s="12">
        <v>801935157</v>
      </c>
      <c r="F1812" s="12">
        <v>100</v>
      </c>
      <c r="G1812" s="12" t="s">
        <v>4743</v>
      </c>
      <c r="H1812" s="12" t="s">
        <v>60</v>
      </c>
      <c r="I1812" s="12" t="s">
        <v>80</v>
      </c>
      <c r="J1812" s="12" t="s">
        <v>65</v>
      </c>
      <c r="K1812" s="12" t="s">
        <v>3863</v>
      </c>
      <c r="L1812" s="12" t="s">
        <v>4744</v>
      </c>
      <c r="M1812" s="15">
        <v>59992.02</v>
      </c>
      <c r="N1812" s="16">
        <f>IF(M1812&gt;1000000,1,0)</f>
        <v>0</v>
      </c>
      <c r="O1812" s="16">
        <f>IF(N1812=0,IF(M1812&gt;100000,1,0),0)</f>
        <v>0</v>
      </c>
      <c r="P1812" s="16">
        <f>IF(M1812&lt;15000,1,0)</f>
        <v>0</v>
      </c>
      <c r="Q1812" s="12" t="s">
        <v>115</v>
      </c>
      <c r="R1812" s="17">
        <v>45352</v>
      </c>
      <c r="S1812" s="17">
        <v>45371</v>
      </c>
      <c r="T1812" s="17">
        <v>45379</v>
      </c>
      <c r="U1812" s="12">
        <v>0</v>
      </c>
      <c r="W1812" s="12" t="s">
        <v>3173</v>
      </c>
      <c r="X1812" s="12" t="s">
        <v>67</v>
      </c>
      <c r="Y1812" s="12" t="s">
        <v>4746</v>
      </c>
      <c r="Z1812" s="12" t="s">
        <v>4747</v>
      </c>
      <c r="AA1812" s="13">
        <v>59921.39</v>
      </c>
      <c r="AB1812" s="13">
        <v>72504.89</v>
      </c>
      <c r="AE1812" s="12">
        <v>1</v>
      </c>
      <c r="AF1812" s="12" t="s">
        <v>65</v>
      </c>
      <c r="AG1812" s="12" t="s">
        <v>4748</v>
      </c>
      <c r="AH1812" s="12" t="s">
        <v>68</v>
      </c>
      <c r="AI1812" s="17">
        <v>45371</v>
      </c>
      <c r="AJ1812" s="17">
        <v>45379</v>
      </c>
      <c r="AK1812" s="12" t="s">
        <v>90</v>
      </c>
      <c r="AN1812" s="12" t="s">
        <v>105</v>
      </c>
      <c r="AQ1812" s="12" t="s">
        <v>4745</v>
      </c>
      <c r="AR1812" s="12" t="s">
        <v>4745</v>
      </c>
      <c r="AS1812" s="12" t="s">
        <v>4749</v>
      </c>
      <c r="AT1812" s="12" t="s">
        <v>4749</v>
      </c>
      <c r="AU1812" s="12" t="s">
        <v>4745</v>
      </c>
      <c r="AW1812" s="17">
        <v>45370</v>
      </c>
      <c r="AZ1812" s="12" t="s">
        <v>92</v>
      </c>
      <c r="BD1812" s="12" t="s">
        <v>4750</v>
      </c>
      <c r="BE1812" s="12" t="s">
        <v>4751</v>
      </c>
      <c r="BF1812" s="12" t="s">
        <v>4752</v>
      </c>
      <c r="BG1812" s="12" t="s">
        <v>4753</v>
      </c>
    </row>
    <row r="1813" spans="1:59" ht="115.2" x14ac:dyDescent="0.3">
      <c r="A1813" s="12">
        <v>16219078</v>
      </c>
      <c r="B1813" s="12" t="s">
        <v>316</v>
      </c>
      <c r="E1813" s="12">
        <v>801935157</v>
      </c>
      <c r="F1813" s="12">
        <v>100</v>
      </c>
      <c r="G1813" s="12" t="s">
        <v>9138</v>
      </c>
      <c r="H1813" s="12" t="s">
        <v>85</v>
      </c>
      <c r="I1813" s="12" t="s">
        <v>80</v>
      </c>
      <c r="J1813" s="12" t="s">
        <v>65</v>
      </c>
      <c r="K1813" s="12" t="s">
        <v>9139</v>
      </c>
      <c r="L1813" s="12" t="s">
        <v>9140</v>
      </c>
      <c r="M1813" s="15">
        <v>35838.449999999997</v>
      </c>
      <c r="N1813" s="16">
        <f>IF(M1813&gt;1000000,1,0)</f>
        <v>0</v>
      </c>
      <c r="O1813" s="16">
        <f>IF(N1813=0,IF(M1813&gt;100000,1,0),0)</f>
        <v>0</v>
      </c>
      <c r="P1813" s="16">
        <f>IF(M1813&lt;15000,1,0)</f>
        <v>0</v>
      </c>
      <c r="Q1813" s="12" t="s">
        <v>115</v>
      </c>
      <c r="R1813" s="17">
        <v>45439</v>
      </c>
      <c r="S1813" s="17">
        <v>45474</v>
      </c>
      <c r="T1813" s="17">
        <v>45476</v>
      </c>
      <c r="U1813" s="12">
        <v>0</v>
      </c>
      <c r="W1813" s="12" t="s">
        <v>9142</v>
      </c>
      <c r="X1813" s="12" t="s">
        <v>67</v>
      </c>
      <c r="Y1813" s="12" t="s">
        <v>2420</v>
      </c>
      <c r="Z1813" s="12" t="s">
        <v>2421</v>
      </c>
      <c r="AA1813" s="13">
        <v>11946.15</v>
      </c>
      <c r="AB1813" s="13">
        <v>14413.65</v>
      </c>
      <c r="AE1813" s="12">
        <v>1</v>
      </c>
      <c r="AF1813" s="12" t="s">
        <v>65</v>
      </c>
      <c r="AG1813" s="12" t="s">
        <v>9145</v>
      </c>
      <c r="AH1813" s="12" t="s">
        <v>68</v>
      </c>
      <c r="AI1813" s="17">
        <v>45471</v>
      </c>
      <c r="AJ1813" s="17">
        <v>45475</v>
      </c>
      <c r="AK1813" s="12" t="s">
        <v>90</v>
      </c>
      <c r="AN1813" s="12" t="s">
        <v>105</v>
      </c>
      <c r="AQ1813" s="12" t="s">
        <v>9143</v>
      </c>
      <c r="AR1813" s="12" t="s">
        <v>9143</v>
      </c>
      <c r="AS1813" s="12" t="s">
        <v>9144</v>
      </c>
      <c r="AT1813" s="12" t="s">
        <v>9144</v>
      </c>
      <c r="AU1813" s="12" t="s">
        <v>9141</v>
      </c>
      <c r="AW1813" s="17">
        <v>45462</v>
      </c>
      <c r="AZ1813" s="12" t="s">
        <v>92</v>
      </c>
      <c r="BD1813" s="12" t="s">
        <v>9146</v>
      </c>
      <c r="BE1813" s="12" t="s">
        <v>9147</v>
      </c>
      <c r="BF1813" s="12" t="s">
        <v>9148</v>
      </c>
      <c r="BG1813" s="12" t="s">
        <v>9149</v>
      </c>
    </row>
    <row r="1814" spans="1:59" ht="115.2" x14ac:dyDescent="0.3">
      <c r="A1814" s="12">
        <v>16219078</v>
      </c>
      <c r="B1814" s="12" t="s">
        <v>316</v>
      </c>
      <c r="E1814" s="12">
        <v>801935157</v>
      </c>
      <c r="F1814" s="12">
        <v>100</v>
      </c>
      <c r="G1814" s="12" t="s">
        <v>14713</v>
      </c>
      <c r="H1814" s="12" t="s">
        <v>85</v>
      </c>
      <c r="I1814" s="12" t="s">
        <v>80</v>
      </c>
      <c r="J1814" s="12" t="s">
        <v>65</v>
      </c>
      <c r="K1814" s="12" t="s">
        <v>9861</v>
      </c>
      <c r="L1814" s="12" t="s">
        <v>14714</v>
      </c>
      <c r="M1814" s="15">
        <v>5196.42</v>
      </c>
      <c r="N1814" s="16">
        <f>IF(M1814&gt;1000000,1,0)</f>
        <v>0</v>
      </c>
      <c r="O1814" s="16">
        <f>IF(N1814=0,IF(M1814&gt;100000,1,0),0)</f>
        <v>0</v>
      </c>
      <c r="P1814" s="16">
        <f>IF(M1814&lt;15000,1,0)</f>
        <v>1</v>
      </c>
      <c r="Q1814" s="12" t="s">
        <v>115</v>
      </c>
      <c r="R1814" s="17">
        <v>45484</v>
      </c>
      <c r="S1814" s="17">
        <v>45558</v>
      </c>
      <c r="T1814" s="17">
        <v>45562</v>
      </c>
      <c r="U1814" s="12">
        <v>0</v>
      </c>
      <c r="W1814" s="12" t="s">
        <v>14715</v>
      </c>
      <c r="X1814" s="12" t="s">
        <v>67</v>
      </c>
      <c r="Y1814" s="12" t="s">
        <v>1175</v>
      </c>
      <c r="Z1814" s="12" t="s">
        <v>14716</v>
      </c>
      <c r="AA1814" s="13">
        <v>1732.14</v>
      </c>
      <c r="AB1814" s="13">
        <v>2095.89</v>
      </c>
      <c r="AE1814" s="12">
        <v>2</v>
      </c>
      <c r="AF1814" s="12" t="s">
        <v>65</v>
      </c>
      <c r="AG1814" s="12" t="s">
        <v>14717</v>
      </c>
      <c r="AH1814" s="12" t="s">
        <v>68</v>
      </c>
      <c r="AI1814" s="17">
        <v>45554</v>
      </c>
      <c r="AJ1814" s="17">
        <v>45562</v>
      </c>
      <c r="AK1814" s="12" t="s">
        <v>90</v>
      </c>
      <c r="AN1814" s="12" t="s">
        <v>105</v>
      </c>
      <c r="AQ1814" s="12" t="s">
        <v>9863</v>
      </c>
      <c r="AR1814" s="12" t="s">
        <v>9863</v>
      </c>
      <c r="AS1814" s="12" t="s">
        <v>9864</v>
      </c>
      <c r="AT1814" s="12" t="s">
        <v>9864</v>
      </c>
      <c r="AU1814" s="12" t="s">
        <v>9862</v>
      </c>
      <c r="AW1814" s="17">
        <v>45555</v>
      </c>
      <c r="AZ1814" s="12" t="s">
        <v>173</v>
      </c>
      <c r="BD1814" s="12" t="s">
        <v>14718</v>
      </c>
      <c r="BE1814" s="12" t="s">
        <v>14719</v>
      </c>
      <c r="BF1814" s="12" t="s">
        <v>14720</v>
      </c>
      <c r="BG1814" s="12" t="s">
        <v>14721</v>
      </c>
    </row>
    <row r="1815" spans="1:59" ht="115.2" x14ac:dyDescent="0.3">
      <c r="A1815" s="12">
        <v>16219078</v>
      </c>
      <c r="B1815" s="12" t="s">
        <v>316</v>
      </c>
      <c r="E1815" s="12">
        <v>801935157</v>
      </c>
      <c r="F1815" s="12">
        <v>100</v>
      </c>
      <c r="G1815" s="12" t="s">
        <v>13700</v>
      </c>
      <c r="H1815" s="12" t="s">
        <v>85</v>
      </c>
      <c r="I1815" s="12" t="s">
        <v>80</v>
      </c>
      <c r="J1815" s="12" t="s">
        <v>65</v>
      </c>
      <c r="K1815" s="12" t="s">
        <v>11833</v>
      </c>
      <c r="L1815" s="12" t="s">
        <v>11834</v>
      </c>
      <c r="M1815" s="15">
        <v>16112.43</v>
      </c>
      <c r="N1815" s="16">
        <f>IF(M1815&gt;1000000,1,0)</f>
        <v>0</v>
      </c>
      <c r="O1815" s="16">
        <f>IF(N1815=0,IF(M1815&gt;100000,1,0),0)</f>
        <v>0</v>
      </c>
      <c r="P1815" s="16">
        <f>IF(M1815&lt;15000,1,0)</f>
        <v>0</v>
      </c>
      <c r="Q1815" s="12" t="s">
        <v>115</v>
      </c>
      <c r="R1815" s="17">
        <v>45492</v>
      </c>
      <c r="S1815" s="17">
        <v>45540</v>
      </c>
      <c r="T1815" s="17">
        <v>45541</v>
      </c>
      <c r="U1815" s="12">
        <v>0</v>
      </c>
      <c r="W1815" s="12" t="s">
        <v>6775</v>
      </c>
      <c r="X1815" s="12" t="s">
        <v>67</v>
      </c>
      <c r="Y1815" s="12" t="s">
        <v>1063</v>
      </c>
      <c r="Z1815" s="12" t="s">
        <v>13701</v>
      </c>
      <c r="AA1815" s="13">
        <v>5370.8</v>
      </c>
      <c r="AB1815" s="13">
        <v>6498.67</v>
      </c>
      <c r="AE1815" s="12">
        <v>2</v>
      </c>
      <c r="AF1815" s="12" t="s">
        <v>65</v>
      </c>
      <c r="AG1815" s="12" t="s">
        <v>13702</v>
      </c>
      <c r="AH1815" s="12" t="s">
        <v>68</v>
      </c>
      <c r="AI1815" s="17">
        <v>45540</v>
      </c>
      <c r="AJ1815" s="17">
        <v>45541</v>
      </c>
      <c r="AK1815" s="12" t="s">
        <v>90</v>
      </c>
      <c r="AN1815" s="12" t="s">
        <v>105</v>
      </c>
      <c r="AQ1815" s="12" t="s">
        <v>11836</v>
      </c>
      <c r="AR1815" s="12" t="s">
        <v>11836</v>
      </c>
      <c r="AS1815" s="12" t="s">
        <v>11837</v>
      </c>
      <c r="AT1815" s="12" t="s">
        <v>11837</v>
      </c>
      <c r="AU1815" s="12" t="s">
        <v>11835</v>
      </c>
      <c r="AW1815" s="17">
        <v>45539</v>
      </c>
      <c r="AZ1815" s="12" t="s">
        <v>92</v>
      </c>
      <c r="BD1815" s="12" t="s">
        <v>13703</v>
      </c>
      <c r="BE1815" s="12" t="s">
        <v>13704</v>
      </c>
      <c r="BF1815" s="12" t="s">
        <v>13705</v>
      </c>
      <c r="BG1815" s="12" t="s">
        <v>13706</v>
      </c>
    </row>
    <row r="1816" spans="1:59" ht="100.8" x14ac:dyDescent="0.3">
      <c r="A1816" s="12">
        <v>16290792</v>
      </c>
      <c r="B1816" s="12" t="s">
        <v>413</v>
      </c>
      <c r="E1816" s="12">
        <v>7973100068</v>
      </c>
      <c r="F1816" s="12">
        <v>100</v>
      </c>
      <c r="G1816" s="12" t="s">
        <v>6370</v>
      </c>
      <c r="H1816" s="12" t="s">
        <v>85</v>
      </c>
      <c r="I1816" s="12" t="s">
        <v>80</v>
      </c>
      <c r="J1816" s="12" t="s">
        <v>65</v>
      </c>
      <c r="K1816" s="12" t="s">
        <v>6371</v>
      </c>
      <c r="L1816" s="12" t="s">
        <v>6372</v>
      </c>
      <c r="M1816" s="15">
        <v>57498.17</v>
      </c>
      <c r="N1816" s="16">
        <f>IF(M1816&gt;1000000,1,0)</f>
        <v>0</v>
      </c>
      <c r="O1816" s="16">
        <f>IF(N1816=0,IF(M1816&gt;100000,1,0),0)</f>
        <v>0</v>
      </c>
      <c r="P1816" s="16">
        <f>IF(M1816&lt;15000,1,0)</f>
        <v>0</v>
      </c>
      <c r="Q1816" s="12" t="s">
        <v>117</v>
      </c>
      <c r="R1816" s="17">
        <v>45371</v>
      </c>
      <c r="S1816" s="17">
        <v>45412</v>
      </c>
      <c r="T1816" s="17">
        <v>45415</v>
      </c>
      <c r="U1816" s="12">
        <v>0</v>
      </c>
      <c r="W1816" s="12" t="s">
        <v>514</v>
      </c>
      <c r="X1816" s="12" t="s">
        <v>67</v>
      </c>
      <c r="Y1816" s="12" t="s">
        <v>894</v>
      </c>
      <c r="Z1816" s="12" t="s">
        <v>6374</v>
      </c>
      <c r="AA1816" s="13">
        <v>34381.32</v>
      </c>
      <c r="AB1816" s="13">
        <v>34381.32</v>
      </c>
      <c r="AE1816" s="12">
        <v>2</v>
      </c>
      <c r="AF1816" s="12" t="s">
        <v>65</v>
      </c>
      <c r="AG1816" s="12" t="s">
        <v>6375</v>
      </c>
      <c r="AH1816" s="12" t="s">
        <v>68</v>
      </c>
      <c r="AI1816" s="17">
        <v>45411</v>
      </c>
      <c r="AJ1816" s="17">
        <v>45412</v>
      </c>
      <c r="AK1816" s="12" t="s">
        <v>90</v>
      </c>
      <c r="AN1816" s="12" t="s">
        <v>69</v>
      </c>
      <c r="AO1816" s="12" t="s">
        <v>5177</v>
      </c>
      <c r="AQ1816" s="12" t="s">
        <v>6376</v>
      </c>
      <c r="AR1816" s="12" t="s">
        <v>6376</v>
      </c>
      <c r="AS1816" s="12" t="s">
        <v>6376</v>
      </c>
      <c r="AT1816" s="12" t="s">
        <v>6376</v>
      </c>
      <c r="AU1816" s="12" t="s">
        <v>6373</v>
      </c>
      <c r="AW1816" s="17">
        <v>45412</v>
      </c>
      <c r="AZ1816" s="12" t="s">
        <v>173</v>
      </c>
      <c r="BD1816" s="12" t="s">
        <v>6377</v>
      </c>
      <c r="BE1816" s="12" t="s">
        <v>6378</v>
      </c>
      <c r="BF1816" s="12" t="s">
        <v>6379</v>
      </c>
      <c r="BG1816" s="12" t="s">
        <v>6380</v>
      </c>
    </row>
    <row r="1817" spans="1:59" ht="100.8" x14ac:dyDescent="0.3">
      <c r="A1817" s="12">
        <v>16290792</v>
      </c>
      <c r="B1817" s="12" t="s">
        <v>413</v>
      </c>
      <c r="E1817" s="12">
        <v>7973100068</v>
      </c>
      <c r="F1817" s="12">
        <v>100</v>
      </c>
      <c r="G1817" s="12" t="s">
        <v>5171</v>
      </c>
      <c r="H1817" s="12" t="s">
        <v>85</v>
      </c>
      <c r="I1817" s="12" t="s">
        <v>86</v>
      </c>
      <c r="J1817" s="12" t="s">
        <v>65</v>
      </c>
      <c r="K1817" s="12" t="s">
        <v>5172</v>
      </c>
      <c r="L1817" s="12" t="s">
        <v>5173</v>
      </c>
      <c r="M1817" s="18">
        <f>AA1817</f>
        <v>188790</v>
      </c>
      <c r="N1817" s="16">
        <f>IF(M1817&gt;1000000,1,0)</f>
        <v>0</v>
      </c>
      <c r="O1817" s="16">
        <f>IF(N1817=0,IF(M1817&gt;100000,1,0),0)</f>
        <v>1</v>
      </c>
      <c r="P1817" s="16">
        <f>IF(M1817&lt;15000,1,0)</f>
        <v>0</v>
      </c>
      <c r="S1817" s="17">
        <v>45393</v>
      </c>
      <c r="T1817" s="17">
        <v>45419</v>
      </c>
      <c r="U1817" s="12">
        <v>0</v>
      </c>
      <c r="W1817" s="12" t="s">
        <v>373</v>
      </c>
      <c r="X1817" s="12" t="s">
        <v>67</v>
      </c>
      <c r="Y1817" s="12" t="s">
        <v>5174</v>
      </c>
      <c r="Z1817" s="12" t="s">
        <v>5175</v>
      </c>
      <c r="AA1817" s="13">
        <v>188790</v>
      </c>
      <c r="AB1817" s="13">
        <v>228435.9</v>
      </c>
      <c r="AE1817" s="12">
        <v>1</v>
      </c>
      <c r="AF1817" s="12" t="s">
        <v>65</v>
      </c>
      <c r="AG1817" s="12" t="s">
        <v>5176</v>
      </c>
      <c r="AH1817" s="12" t="s">
        <v>68</v>
      </c>
      <c r="AI1817" s="17">
        <v>45393</v>
      </c>
      <c r="AJ1817" s="17">
        <v>45418</v>
      </c>
      <c r="AK1817" s="12" t="s">
        <v>90</v>
      </c>
      <c r="AN1817" s="12" t="s">
        <v>69</v>
      </c>
      <c r="AO1817" s="12" t="s">
        <v>5177</v>
      </c>
      <c r="AU1817" s="12" t="s">
        <v>4225</v>
      </c>
      <c r="AZ1817" s="12" t="s">
        <v>173</v>
      </c>
      <c r="BF1817" s="12" t="s">
        <v>5178</v>
      </c>
      <c r="BG1817" s="12" t="s">
        <v>5179</v>
      </c>
    </row>
    <row r="1818" spans="1:59" ht="115.2" x14ac:dyDescent="0.3">
      <c r="A1818" s="12">
        <v>16290792</v>
      </c>
      <c r="B1818" s="12" t="s">
        <v>413</v>
      </c>
      <c r="E1818" s="12">
        <v>7973100068</v>
      </c>
      <c r="F1818" s="12">
        <v>100</v>
      </c>
      <c r="G1818" s="12" t="s">
        <v>15138</v>
      </c>
      <c r="H1818" s="12" t="s">
        <v>85</v>
      </c>
      <c r="I1818" s="12" t="s">
        <v>64</v>
      </c>
      <c r="J1818" s="12" t="s">
        <v>65</v>
      </c>
      <c r="K1818" s="12" t="s">
        <v>15139</v>
      </c>
      <c r="L1818" s="12" t="s">
        <v>15140</v>
      </c>
      <c r="M1818" s="15">
        <v>258168</v>
      </c>
      <c r="N1818" s="16">
        <f>IF(M1818&gt;1000000,1,0)</f>
        <v>0</v>
      </c>
      <c r="O1818" s="16">
        <f>IF(N1818=0,IF(M1818&gt;100000,1,0),0)</f>
        <v>1</v>
      </c>
      <c r="P1818" s="16">
        <f>IF(M1818&lt;15000,1,0)</f>
        <v>0</v>
      </c>
      <c r="Q1818" s="12" t="s">
        <v>627</v>
      </c>
      <c r="R1818" s="17">
        <v>45456</v>
      </c>
      <c r="S1818" s="17">
        <v>45539</v>
      </c>
      <c r="T1818" s="17">
        <v>45567</v>
      </c>
      <c r="U1818" s="12">
        <v>0</v>
      </c>
      <c r="W1818" s="12" t="s">
        <v>15142</v>
      </c>
      <c r="X1818" s="12" t="s">
        <v>67</v>
      </c>
      <c r="Y1818" s="12" t="s">
        <v>390</v>
      </c>
      <c r="Z1818" s="12" t="s">
        <v>15143</v>
      </c>
      <c r="AA1818" s="13">
        <v>140387</v>
      </c>
      <c r="AB1818" s="13">
        <v>169868.27</v>
      </c>
      <c r="AE1818" s="12">
        <v>3</v>
      </c>
      <c r="AF1818" s="12" t="s">
        <v>65</v>
      </c>
      <c r="AG1818" s="12" t="s">
        <v>15144</v>
      </c>
      <c r="AH1818" s="12" t="s">
        <v>68</v>
      </c>
      <c r="AI1818" s="17">
        <v>45537</v>
      </c>
      <c r="AJ1818" s="17">
        <v>45565</v>
      </c>
      <c r="AK1818" s="12" t="s">
        <v>90</v>
      </c>
      <c r="AN1818" s="12" t="s">
        <v>69</v>
      </c>
      <c r="AO1818" s="12" t="s">
        <v>5177</v>
      </c>
      <c r="AQ1818" s="12" t="s">
        <v>15145</v>
      </c>
      <c r="AR1818" s="12" t="s">
        <v>15145</v>
      </c>
      <c r="AS1818" s="12" t="s">
        <v>15146</v>
      </c>
      <c r="AT1818" s="12" t="s">
        <v>15146</v>
      </c>
      <c r="AU1818" s="12" t="s">
        <v>15141</v>
      </c>
      <c r="AW1818" s="17">
        <v>45539</v>
      </c>
      <c r="AZ1818" s="12" t="s">
        <v>92</v>
      </c>
      <c r="BD1818" s="12" t="s">
        <v>15147</v>
      </c>
      <c r="BE1818" s="12" t="s">
        <v>15148</v>
      </c>
      <c r="BF1818" s="12" t="s">
        <v>15149</v>
      </c>
      <c r="BG1818" s="12" t="s">
        <v>15150</v>
      </c>
    </row>
    <row r="1819" spans="1:59" ht="115.2" x14ac:dyDescent="0.3">
      <c r="A1819" s="12">
        <v>16290792</v>
      </c>
      <c r="B1819" s="12" t="s">
        <v>413</v>
      </c>
      <c r="E1819" s="12">
        <v>7973100068</v>
      </c>
      <c r="F1819" s="12">
        <v>100</v>
      </c>
      <c r="G1819" s="12" t="s">
        <v>11256</v>
      </c>
      <c r="H1819" s="12" t="s">
        <v>85</v>
      </c>
      <c r="I1819" s="12" t="s">
        <v>64</v>
      </c>
      <c r="J1819" s="12" t="s">
        <v>65</v>
      </c>
      <c r="K1819" s="12" t="s">
        <v>11257</v>
      </c>
      <c r="L1819" s="12" t="s">
        <v>11257</v>
      </c>
      <c r="M1819" s="15">
        <v>299049.59000000003</v>
      </c>
      <c r="N1819" s="16">
        <f>IF(M1819&gt;1000000,1,0)</f>
        <v>0</v>
      </c>
      <c r="O1819" s="16">
        <f>IF(N1819=0,IF(M1819&gt;100000,1,0),0)</f>
        <v>1</v>
      </c>
      <c r="P1819" s="16">
        <f>IF(M1819&lt;15000,1,0)</f>
        <v>0</v>
      </c>
      <c r="Q1819" s="12" t="s">
        <v>96</v>
      </c>
      <c r="R1819" s="17">
        <v>45471</v>
      </c>
      <c r="S1819" s="17">
        <v>45594</v>
      </c>
      <c r="T1819" s="17">
        <v>45590</v>
      </c>
      <c r="U1819" s="12">
        <v>0</v>
      </c>
      <c r="W1819" s="12" t="s">
        <v>442</v>
      </c>
      <c r="X1819" s="12" t="s">
        <v>67</v>
      </c>
      <c r="Y1819" s="12" t="s">
        <v>1182</v>
      </c>
      <c r="Z1819" s="12" t="s">
        <v>11259</v>
      </c>
      <c r="AA1819" s="13">
        <v>126638.5</v>
      </c>
      <c r="AB1819" s="13">
        <v>153232.59</v>
      </c>
      <c r="AE1819" s="12">
        <v>1</v>
      </c>
      <c r="AF1819" s="12" t="s">
        <v>65</v>
      </c>
      <c r="AG1819" s="12" t="s">
        <v>11260</v>
      </c>
      <c r="AH1819" s="12" t="s">
        <v>68</v>
      </c>
      <c r="AI1819" s="17">
        <v>45565</v>
      </c>
      <c r="AJ1819" s="17">
        <v>45588</v>
      </c>
      <c r="AK1819" s="12" t="s">
        <v>90</v>
      </c>
      <c r="AN1819" s="12" t="s">
        <v>75</v>
      </c>
      <c r="AP1819" s="12" t="s">
        <v>130</v>
      </c>
      <c r="AQ1819" s="12" t="s">
        <v>11261</v>
      </c>
      <c r="AR1819" s="12" t="s">
        <v>11261</v>
      </c>
      <c r="AS1819" s="12" t="s">
        <v>11262</v>
      </c>
      <c r="AT1819" s="12" t="s">
        <v>11262</v>
      </c>
      <c r="AU1819" s="12" t="s">
        <v>11258</v>
      </c>
      <c r="AW1819" s="17">
        <v>45562</v>
      </c>
      <c r="AZ1819" s="12" t="s">
        <v>92</v>
      </c>
      <c r="BD1819" s="12" t="s">
        <v>11263</v>
      </c>
      <c r="BE1819" s="12" t="s">
        <v>11264</v>
      </c>
      <c r="BF1819" s="12" t="s">
        <v>11265</v>
      </c>
      <c r="BG1819" s="12" t="s">
        <v>11266</v>
      </c>
    </row>
    <row r="1820" spans="1:59" ht="115.2" x14ac:dyDescent="0.3">
      <c r="A1820" s="12">
        <v>16290792</v>
      </c>
      <c r="B1820" s="12" t="s">
        <v>413</v>
      </c>
      <c r="E1820" s="12">
        <v>7973100068</v>
      </c>
      <c r="F1820" s="12">
        <v>100</v>
      </c>
      <c r="G1820" s="12" t="s">
        <v>15453</v>
      </c>
      <c r="H1820" s="12" t="s">
        <v>85</v>
      </c>
      <c r="I1820" s="12" t="s">
        <v>64</v>
      </c>
      <c r="J1820" s="12" t="s">
        <v>65</v>
      </c>
      <c r="K1820" s="12" t="s">
        <v>15454</v>
      </c>
      <c r="L1820" s="12" t="s">
        <v>15454</v>
      </c>
      <c r="M1820" s="15">
        <v>159933.76999999999</v>
      </c>
      <c r="N1820" s="16">
        <f>IF(M1820&gt;1000000,1,0)</f>
        <v>0</v>
      </c>
      <c r="O1820" s="16">
        <f>IF(N1820=0,IF(M1820&gt;100000,1,0),0)</f>
        <v>1</v>
      </c>
      <c r="P1820" s="16">
        <f>IF(M1820&lt;15000,1,0)</f>
        <v>0</v>
      </c>
      <c r="Q1820" s="12" t="s">
        <v>115</v>
      </c>
      <c r="R1820" s="17">
        <v>45468</v>
      </c>
      <c r="S1820" s="17">
        <v>45560</v>
      </c>
      <c r="T1820" s="17">
        <v>45590</v>
      </c>
      <c r="U1820" s="12">
        <v>0</v>
      </c>
      <c r="W1820" s="12" t="s">
        <v>5162</v>
      </c>
      <c r="X1820" s="12" t="s">
        <v>67</v>
      </c>
      <c r="Y1820" s="12" t="s">
        <v>1670</v>
      </c>
      <c r="Z1820" s="12" t="s">
        <v>15456</v>
      </c>
      <c r="AA1820" s="13">
        <v>58548.35</v>
      </c>
      <c r="AB1820" s="13">
        <v>70843.5</v>
      </c>
      <c r="AE1820" s="12">
        <v>2</v>
      </c>
      <c r="AF1820" s="12" t="s">
        <v>65</v>
      </c>
      <c r="AG1820" s="12" t="s">
        <v>15457</v>
      </c>
      <c r="AH1820" s="12" t="s">
        <v>68</v>
      </c>
      <c r="AI1820" s="17">
        <v>45554</v>
      </c>
      <c r="AJ1820" s="17">
        <v>45588</v>
      </c>
      <c r="AK1820" s="12" t="s">
        <v>90</v>
      </c>
      <c r="AN1820" s="12" t="s">
        <v>69</v>
      </c>
      <c r="AO1820" s="12" t="s">
        <v>11056</v>
      </c>
      <c r="AQ1820" s="12" t="s">
        <v>15458</v>
      </c>
      <c r="AR1820" s="12" t="s">
        <v>15458</v>
      </c>
      <c r="AS1820" s="12" t="s">
        <v>15459</v>
      </c>
      <c r="AT1820" s="12" t="s">
        <v>15459</v>
      </c>
      <c r="AU1820" s="12" t="s">
        <v>15455</v>
      </c>
      <c r="AW1820" s="17">
        <v>45560</v>
      </c>
      <c r="AZ1820" s="12" t="s">
        <v>92</v>
      </c>
      <c r="BD1820" s="12" t="s">
        <v>15460</v>
      </c>
      <c r="BE1820" s="12" t="s">
        <v>15461</v>
      </c>
      <c r="BF1820" s="12" t="s">
        <v>15462</v>
      </c>
      <c r="BG1820" s="12" t="s">
        <v>15463</v>
      </c>
    </row>
    <row r="1821" spans="1:59" ht="100.8" x14ac:dyDescent="0.3">
      <c r="A1821" s="12">
        <v>16290792</v>
      </c>
      <c r="B1821" s="12" t="s">
        <v>413</v>
      </c>
      <c r="E1821" s="12">
        <v>7973100068</v>
      </c>
      <c r="F1821" s="12">
        <v>100</v>
      </c>
      <c r="G1821" s="12" t="s">
        <v>15426</v>
      </c>
      <c r="H1821" s="12" t="s">
        <v>85</v>
      </c>
      <c r="I1821" s="12" t="s">
        <v>64</v>
      </c>
      <c r="J1821" s="12" t="s">
        <v>65</v>
      </c>
      <c r="K1821" s="12" t="s">
        <v>15427</v>
      </c>
      <c r="L1821" s="12" t="s">
        <v>15427</v>
      </c>
      <c r="M1821" s="15">
        <v>6388646.2199999997</v>
      </c>
      <c r="N1821" s="16">
        <f>IF(M1821&gt;1000000,1,0)</f>
        <v>1</v>
      </c>
      <c r="O1821" s="16">
        <f>IF(N1821=0,IF(M1821&gt;100000,1,0),0)</f>
        <v>0</v>
      </c>
      <c r="P1821" s="16">
        <f>IF(M1821&lt;15000,1,0)</f>
        <v>0</v>
      </c>
      <c r="Q1821" s="12" t="s">
        <v>96</v>
      </c>
      <c r="R1821" s="17">
        <v>45471</v>
      </c>
      <c r="S1821" s="17">
        <v>45562</v>
      </c>
      <c r="T1821" s="17">
        <v>45590</v>
      </c>
      <c r="U1821" s="12">
        <v>0</v>
      </c>
      <c r="W1821" s="12" t="s">
        <v>12933</v>
      </c>
      <c r="X1821" s="12" t="s">
        <v>67</v>
      </c>
      <c r="Y1821" s="12" t="s">
        <v>1247</v>
      </c>
      <c r="Z1821" s="12" t="s">
        <v>15429</v>
      </c>
      <c r="AA1821" s="13">
        <v>2747310.32</v>
      </c>
      <c r="AB1821" s="13">
        <v>3324245.49</v>
      </c>
      <c r="AE1821" s="12">
        <v>6</v>
      </c>
      <c r="AF1821" s="12" t="s">
        <v>65</v>
      </c>
      <c r="AG1821" s="12" t="s">
        <v>15430</v>
      </c>
      <c r="AH1821" s="12" t="s">
        <v>68</v>
      </c>
      <c r="AI1821" s="17">
        <v>45562</v>
      </c>
      <c r="AJ1821" s="17">
        <v>45588</v>
      </c>
      <c r="AK1821" s="12" t="s">
        <v>90</v>
      </c>
      <c r="AN1821" s="12" t="s">
        <v>69</v>
      </c>
      <c r="AO1821" s="12" t="s">
        <v>11056</v>
      </c>
      <c r="AQ1821" s="12" t="s">
        <v>15431</v>
      </c>
      <c r="AR1821" s="12" t="s">
        <v>15431</v>
      </c>
      <c r="AS1821" s="12" t="s">
        <v>15432</v>
      </c>
      <c r="AT1821" s="12" t="s">
        <v>15432</v>
      </c>
      <c r="AU1821" s="12" t="s">
        <v>15428</v>
      </c>
      <c r="AW1821" s="17">
        <v>45562</v>
      </c>
      <c r="AZ1821" s="12" t="s">
        <v>173</v>
      </c>
      <c r="BD1821" s="12" t="s">
        <v>15433</v>
      </c>
      <c r="BE1821" s="12" t="s">
        <v>15434</v>
      </c>
      <c r="BF1821" s="12" t="s">
        <v>15435</v>
      </c>
      <c r="BG1821" s="12" t="s">
        <v>15436</v>
      </c>
    </row>
    <row r="1822" spans="1:59" ht="115.2" x14ac:dyDescent="0.3">
      <c r="A1822" s="12">
        <v>16290792</v>
      </c>
      <c r="B1822" s="12" t="s">
        <v>413</v>
      </c>
      <c r="E1822" s="12">
        <v>7973100068</v>
      </c>
      <c r="F1822" s="12">
        <v>100</v>
      </c>
      <c r="G1822" s="12" t="s">
        <v>14530</v>
      </c>
      <c r="H1822" s="12" t="s">
        <v>85</v>
      </c>
      <c r="I1822" s="12" t="s">
        <v>80</v>
      </c>
      <c r="J1822" s="12" t="s">
        <v>65</v>
      </c>
      <c r="K1822" s="12" t="s">
        <v>14531</v>
      </c>
      <c r="L1822" s="12" t="s">
        <v>14531</v>
      </c>
      <c r="M1822" s="15">
        <v>44815.38</v>
      </c>
      <c r="N1822" s="16">
        <f>IF(M1822&gt;1000000,1,0)</f>
        <v>0</v>
      </c>
      <c r="O1822" s="16">
        <f>IF(N1822=0,IF(M1822&gt;100000,1,0),0)</f>
        <v>0</v>
      </c>
      <c r="P1822" s="16">
        <f>IF(M1822&lt;15000,1,0)</f>
        <v>0</v>
      </c>
      <c r="Q1822" s="12" t="s">
        <v>14533</v>
      </c>
      <c r="R1822" s="17">
        <v>45554</v>
      </c>
      <c r="S1822" s="17">
        <v>45594</v>
      </c>
      <c r="T1822" s="17">
        <v>45595</v>
      </c>
      <c r="U1822" s="12">
        <v>0</v>
      </c>
      <c r="W1822" s="12" t="s">
        <v>7889</v>
      </c>
      <c r="X1822" s="12" t="s">
        <v>67</v>
      </c>
      <c r="Y1822" s="12" t="s">
        <v>614</v>
      </c>
      <c r="Z1822" s="12" t="s">
        <v>4754</v>
      </c>
      <c r="AA1822" s="13">
        <v>23950</v>
      </c>
      <c r="AB1822" s="13">
        <v>24908</v>
      </c>
      <c r="AE1822" s="12">
        <v>7</v>
      </c>
      <c r="AF1822" s="12" t="s">
        <v>65</v>
      </c>
      <c r="AG1822" s="12" t="s">
        <v>14534</v>
      </c>
      <c r="AH1822" s="12" t="s">
        <v>68</v>
      </c>
      <c r="AI1822" s="17">
        <v>45593</v>
      </c>
      <c r="AJ1822" s="17">
        <v>45594</v>
      </c>
      <c r="AK1822" s="12" t="s">
        <v>90</v>
      </c>
      <c r="AN1822" s="12" t="s">
        <v>69</v>
      </c>
      <c r="AO1822" s="12" t="s">
        <v>11056</v>
      </c>
      <c r="AQ1822" s="12" t="s">
        <v>14535</v>
      </c>
      <c r="AR1822" s="12" t="s">
        <v>14535</v>
      </c>
      <c r="AS1822" s="12" t="s">
        <v>14536</v>
      </c>
      <c r="AT1822" s="12" t="s">
        <v>14536</v>
      </c>
      <c r="AU1822" s="12" t="s">
        <v>14532</v>
      </c>
      <c r="AW1822" s="17">
        <v>45594</v>
      </c>
      <c r="AZ1822" s="12" t="s">
        <v>92</v>
      </c>
      <c r="BD1822" s="12" t="s">
        <v>14537</v>
      </c>
      <c r="BE1822" s="12" t="s">
        <v>14538</v>
      </c>
      <c r="BF1822" s="12" t="s">
        <v>14539</v>
      </c>
      <c r="BG1822" s="12" t="s">
        <v>14540</v>
      </c>
    </row>
    <row r="1823" spans="1:59" ht="100.8" x14ac:dyDescent="0.3">
      <c r="A1823" s="12">
        <v>15989284</v>
      </c>
      <c r="B1823" s="12" t="s">
        <v>132</v>
      </c>
      <c r="E1823" s="12">
        <v>801933099</v>
      </c>
      <c r="F1823" s="12" t="s">
        <v>133</v>
      </c>
      <c r="G1823" s="12" t="s">
        <v>5667</v>
      </c>
      <c r="H1823" s="12" t="s">
        <v>85</v>
      </c>
      <c r="I1823" s="12" t="s">
        <v>64</v>
      </c>
      <c r="J1823" s="12" t="s">
        <v>65</v>
      </c>
      <c r="K1823" s="12" t="s">
        <v>5668</v>
      </c>
      <c r="L1823" s="12" t="s">
        <v>5669</v>
      </c>
      <c r="M1823" s="15">
        <v>157800</v>
      </c>
      <c r="N1823" s="16">
        <f>IF(M1823&gt;1000000,1,0)</f>
        <v>0</v>
      </c>
      <c r="O1823" s="16">
        <f>IF(N1823=0,IF(M1823&gt;100000,1,0),0)</f>
        <v>1</v>
      </c>
      <c r="P1823" s="16">
        <f>IF(M1823&lt;15000,1,0)</f>
        <v>0</v>
      </c>
      <c r="Q1823" s="12" t="s">
        <v>115</v>
      </c>
      <c r="R1823" s="17">
        <v>45399</v>
      </c>
      <c r="S1823" s="17">
        <v>45548</v>
      </c>
      <c r="T1823" s="17">
        <v>45548</v>
      </c>
      <c r="U1823" s="12">
        <v>0</v>
      </c>
      <c r="W1823" s="12" t="s">
        <v>411</v>
      </c>
      <c r="X1823" s="12" t="s">
        <v>67</v>
      </c>
      <c r="Y1823" s="12" t="s">
        <v>1814</v>
      </c>
      <c r="Z1823" s="12" t="s">
        <v>1815</v>
      </c>
      <c r="AA1823" s="13">
        <v>31560</v>
      </c>
      <c r="AB1823" s="13">
        <v>38187.599999999999</v>
      </c>
      <c r="AE1823" s="12">
        <v>3</v>
      </c>
      <c r="AF1823" s="12" t="s">
        <v>65</v>
      </c>
      <c r="AG1823" s="12" t="s">
        <v>5673</v>
      </c>
      <c r="AH1823" s="12" t="s">
        <v>68</v>
      </c>
      <c r="AI1823" s="17">
        <v>45478</v>
      </c>
      <c r="AJ1823" s="17">
        <v>45505</v>
      </c>
      <c r="AK1823" s="12" t="s">
        <v>90</v>
      </c>
      <c r="AN1823" s="12" t="s">
        <v>69</v>
      </c>
      <c r="AO1823" s="12" t="s">
        <v>77</v>
      </c>
      <c r="AQ1823" s="12" t="s">
        <v>5671</v>
      </c>
      <c r="AR1823" s="12" t="s">
        <v>5671</v>
      </c>
      <c r="AS1823" s="12" t="s">
        <v>5672</v>
      </c>
      <c r="AT1823" s="12" t="s">
        <v>5672</v>
      </c>
      <c r="AU1823" s="12" t="s">
        <v>5670</v>
      </c>
      <c r="AW1823" s="17">
        <v>45548</v>
      </c>
      <c r="AZ1823" s="12" t="s">
        <v>173</v>
      </c>
      <c r="BD1823" s="12" t="s">
        <v>5674</v>
      </c>
      <c r="BE1823" s="12" t="s">
        <v>5675</v>
      </c>
      <c r="BF1823" s="12" t="s">
        <v>5676</v>
      </c>
      <c r="BG1823" s="12" t="s">
        <v>5677</v>
      </c>
    </row>
    <row r="1824" spans="1:59" ht="100.8" x14ac:dyDescent="0.3">
      <c r="A1824" s="12">
        <v>15989284</v>
      </c>
      <c r="B1824" s="12" t="s">
        <v>132</v>
      </c>
      <c r="E1824" s="12">
        <v>801933099</v>
      </c>
      <c r="F1824" s="12" t="s">
        <v>133</v>
      </c>
      <c r="G1824" s="12" t="s">
        <v>5847</v>
      </c>
      <c r="H1824" s="12" t="s">
        <v>383</v>
      </c>
      <c r="I1824" s="12" t="s">
        <v>86</v>
      </c>
      <c r="J1824" s="12" t="s">
        <v>65</v>
      </c>
      <c r="K1824" s="12" t="s">
        <v>5848</v>
      </c>
      <c r="L1824" s="12" t="s">
        <v>5849</v>
      </c>
      <c r="M1824" s="18">
        <f>AA1824</f>
        <v>825000</v>
      </c>
      <c r="N1824" s="16">
        <f>IF(M1824&gt;1000000,1,0)</f>
        <v>0</v>
      </c>
      <c r="O1824" s="16">
        <f>IF(N1824=0,IF(M1824&gt;100000,1,0),0)</f>
        <v>1</v>
      </c>
      <c r="P1824" s="16">
        <f>IF(M1824&lt;15000,1,0)</f>
        <v>0</v>
      </c>
      <c r="S1824" s="17">
        <v>45399</v>
      </c>
      <c r="T1824" s="17">
        <v>45404</v>
      </c>
      <c r="U1824" s="12">
        <v>0</v>
      </c>
      <c r="W1824" s="12" t="s">
        <v>129</v>
      </c>
      <c r="X1824" s="12" t="s">
        <v>67</v>
      </c>
      <c r="Y1824" s="12" t="s">
        <v>1214</v>
      </c>
      <c r="Z1824" s="12" t="s">
        <v>5850</v>
      </c>
      <c r="AA1824" s="13">
        <v>825000</v>
      </c>
      <c r="AB1824" s="13">
        <v>998250</v>
      </c>
      <c r="AE1824" s="12">
        <v>1</v>
      </c>
      <c r="AF1824" s="12" t="s">
        <v>65</v>
      </c>
      <c r="AG1824" s="12" t="s">
        <v>5851</v>
      </c>
      <c r="AH1824" s="12" t="s">
        <v>68</v>
      </c>
      <c r="AI1824" s="17">
        <v>45392</v>
      </c>
      <c r="AJ1824" s="17">
        <v>45392</v>
      </c>
      <c r="AK1824" s="12" t="s">
        <v>90</v>
      </c>
      <c r="AN1824" s="12" t="s">
        <v>69</v>
      </c>
      <c r="AO1824" s="12" t="s">
        <v>5852</v>
      </c>
      <c r="AU1824" s="12" t="s">
        <v>2693</v>
      </c>
      <c r="AZ1824" s="12" t="s">
        <v>173</v>
      </c>
      <c r="BF1824" s="12" t="s">
        <v>5853</v>
      </c>
      <c r="BG1824" s="12" t="s">
        <v>5854</v>
      </c>
    </row>
    <row r="1825" spans="1:59" ht="115.2" x14ac:dyDescent="0.3">
      <c r="A1825" s="12">
        <v>15989284</v>
      </c>
      <c r="B1825" s="12" t="s">
        <v>132</v>
      </c>
      <c r="E1825" s="12">
        <v>801933099</v>
      </c>
      <c r="F1825" s="12" t="s">
        <v>133</v>
      </c>
      <c r="G1825" s="12" t="s">
        <v>4975</v>
      </c>
      <c r="H1825" s="12" t="s">
        <v>63</v>
      </c>
      <c r="I1825" s="12" t="s">
        <v>1146</v>
      </c>
      <c r="J1825" s="12" t="s">
        <v>65</v>
      </c>
      <c r="K1825" s="12" t="s">
        <v>4976</v>
      </c>
      <c r="L1825" s="12" t="s">
        <v>4977</v>
      </c>
      <c r="M1825" s="15">
        <v>141438.54</v>
      </c>
      <c r="N1825" s="16">
        <f>IF(M1825&gt;1000000,1,0)</f>
        <v>0</v>
      </c>
      <c r="O1825" s="16">
        <f>IF(N1825=0,IF(M1825&gt;100000,1,0),0)</f>
        <v>1</v>
      </c>
      <c r="P1825" s="16">
        <f>IF(M1825&lt;15000,1,0)</f>
        <v>0</v>
      </c>
      <c r="Q1825" s="12" t="s">
        <v>96</v>
      </c>
      <c r="R1825" s="17">
        <v>45387</v>
      </c>
      <c r="S1825" s="17">
        <v>45548</v>
      </c>
      <c r="T1825" s="17">
        <v>45548</v>
      </c>
      <c r="U1825" s="12">
        <v>0</v>
      </c>
      <c r="W1825" s="12" t="s">
        <v>4979</v>
      </c>
      <c r="X1825" s="12" t="s">
        <v>67</v>
      </c>
      <c r="Y1825" s="12" t="s">
        <v>2416</v>
      </c>
      <c r="Z1825" s="12" t="s">
        <v>2417</v>
      </c>
      <c r="AA1825" s="13">
        <v>60000</v>
      </c>
      <c r="AB1825" s="13">
        <v>72600</v>
      </c>
      <c r="AE1825" s="12">
        <v>1</v>
      </c>
      <c r="AF1825" s="12" t="s">
        <v>65</v>
      </c>
      <c r="AG1825" s="12" t="s">
        <v>4980</v>
      </c>
      <c r="AH1825" s="12" t="s">
        <v>68</v>
      </c>
      <c r="AI1825" s="17">
        <v>45484</v>
      </c>
      <c r="AJ1825" s="17">
        <v>45510</v>
      </c>
      <c r="AK1825" s="12" t="s">
        <v>90</v>
      </c>
      <c r="AN1825" s="12" t="s">
        <v>69</v>
      </c>
      <c r="AO1825" s="12" t="s">
        <v>77</v>
      </c>
      <c r="AQ1825" s="12" t="s">
        <v>4981</v>
      </c>
      <c r="AR1825" s="12" t="s">
        <v>4981</v>
      </c>
      <c r="AS1825" s="12" t="s">
        <v>4982</v>
      </c>
      <c r="AT1825" s="12" t="s">
        <v>4982</v>
      </c>
      <c r="AU1825" s="12" t="s">
        <v>4978</v>
      </c>
      <c r="AW1825" s="17">
        <v>45548</v>
      </c>
      <c r="AZ1825" s="12" t="s">
        <v>173</v>
      </c>
      <c r="BD1825" s="12" t="s">
        <v>4983</v>
      </c>
      <c r="BE1825" s="12" t="s">
        <v>4984</v>
      </c>
      <c r="BF1825" s="12" t="s">
        <v>4985</v>
      </c>
      <c r="BG1825" s="12" t="s">
        <v>4986</v>
      </c>
    </row>
    <row r="1826" spans="1:59" ht="115.2" x14ac:dyDescent="0.3">
      <c r="A1826" s="12">
        <v>16219078</v>
      </c>
      <c r="B1826" s="12" t="s">
        <v>316</v>
      </c>
      <c r="E1826" s="12">
        <v>801935157</v>
      </c>
      <c r="F1826" s="12">
        <v>100</v>
      </c>
      <c r="G1826" s="12" t="s">
        <v>7064</v>
      </c>
      <c r="H1826" s="12" t="s">
        <v>85</v>
      </c>
      <c r="I1826" s="12" t="s">
        <v>1146</v>
      </c>
      <c r="J1826" s="12" t="s">
        <v>65</v>
      </c>
      <c r="K1826" s="12" t="s">
        <v>7065</v>
      </c>
      <c r="L1826" s="12" t="s">
        <v>7066</v>
      </c>
      <c r="M1826" s="15">
        <v>42975.21</v>
      </c>
      <c r="N1826" s="16">
        <f>IF(M1826&gt;1000000,1,0)</f>
        <v>0</v>
      </c>
      <c r="O1826" s="16">
        <f>IF(N1826=0,IF(M1826&gt;100000,1,0),0)</f>
        <v>0</v>
      </c>
      <c r="P1826" s="16">
        <f>IF(M1826&lt;15000,1,0)</f>
        <v>0</v>
      </c>
      <c r="Q1826" s="12" t="s">
        <v>627</v>
      </c>
      <c r="R1826" s="17">
        <v>45350</v>
      </c>
      <c r="S1826" s="17">
        <v>45448</v>
      </c>
      <c r="T1826" s="17">
        <v>45454</v>
      </c>
      <c r="U1826" s="12">
        <v>0</v>
      </c>
      <c r="W1826" s="12" t="s">
        <v>2692</v>
      </c>
      <c r="X1826" s="12" t="s">
        <v>67</v>
      </c>
      <c r="Y1826" s="12" t="s">
        <v>7067</v>
      </c>
      <c r="Z1826" s="12" t="s">
        <v>7068</v>
      </c>
      <c r="AA1826" s="13">
        <v>29950</v>
      </c>
      <c r="AB1826" s="13">
        <v>36239.5</v>
      </c>
      <c r="AE1826" s="12">
        <v>9</v>
      </c>
      <c r="AF1826" s="12" t="s">
        <v>65</v>
      </c>
      <c r="AG1826" s="12" t="s">
        <v>7069</v>
      </c>
      <c r="AH1826" s="12" t="s">
        <v>68</v>
      </c>
      <c r="AI1826" s="17">
        <v>45447</v>
      </c>
      <c r="AJ1826" s="17">
        <v>45454</v>
      </c>
      <c r="AK1826" s="12" t="s">
        <v>90</v>
      </c>
      <c r="AM1826" s="12" t="s">
        <v>556</v>
      </c>
      <c r="AN1826" s="12" t="s">
        <v>216</v>
      </c>
      <c r="AQ1826" s="12" t="s">
        <v>473</v>
      </c>
      <c r="AR1826" s="12" t="s">
        <v>473</v>
      </c>
      <c r="AS1826" s="12" t="s">
        <v>1345</v>
      </c>
      <c r="AT1826" s="12" t="s">
        <v>1345</v>
      </c>
      <c r="AU1826" s="12" t="s">
        <v>473</v>
      </c>
      <c r="AW1826" s="17">
        <v>45446</v>
      </c>
      <c r="AZ1826" s="12" t="s">
        <v>92</v>
      </c>
      <c r="BD1826" s="12" t="s">
        <v>7070</v>
      </c>
      <c r="BE1826" s="12" t="s">
        <v>7071</v>
      </c>
      <c r="BF1826" s="12" t="s">
        <v>7072</v>
      </c>
      <c r="BG1826" s="12" t="s">
        <v>7073</v>
      </c>
    </row>
    <row r="1827" spans="1:59" ht="115.2" x14ac:dyDescent="0.3">
      <c r="A1827" s="12">
        <v>16219078</v>
      </c>
      <c r="B1827" s="12" t="s">
        <v>316</v>
      </c>
      <c r="E1827" s="12">
        <v>801935157</v>
      </c>
      <c r="F1827" s="12">
        <v>100</v>
      </c>
      <c r="G1827" s="12" t="s">
        <v>4525</v>
      </c>
      <c r="H1827" s="12" t="s">
        <v>60</v>
      </c>
      <c r="I1827" s="12" t="s">
        <v>80</v>
      </c>
      <c r="J1827" s="12" t="s">
        <v>65</v>
      </c>
      <c r="K1827" s="12" t="s">
        <v>4526</v>
      </c>
      <c r="L1827" s="12" t="s">
        <v>4527</v>
      </c>
      <c r="M1827" s="15">
        <v>4750</v>
      </c>
      <c r="N1827" s="16">
        <f>IF(M1827&gt;1000000,1,0)</f>
        <v>0</v>
      </c>
      <c r="O1827" s="16">
        <f>IF(N1827=0,IF(M1827&gt;100000,1,0),0)</f>
        <v>0</v>
      </c>
      <c r="P1827" s="16">
        <f>IF(M1827&lt;15000,1,0)</f>
        <v>1</v>
      </c>
      <c r="Q1827" s="12" t="s">
        <v>4528</v>
      </c>
      <c r="R1827" s="17">
        <v>45345</v>
      </c>
      <c r="S1827" s="17">
        <v>45371</v>
      </c>
      <c r="T1827" s="17">
        <v>45373</v>
      </c>
      <c r="U1827" s="12">
        <v>0</v>
      </c>
      <c r="W1827" s="12" t="s">
        <v>329</v>
      </c>
      <c r="X1827" s="12" t="s">
        <v>67</v>
      </c>
      <c r="Y1827" s="12" t="s">
        <v>1413</v>
      </c>
      <c r="Z1827" s="12" t="s">
        <v>4529</v>
      </c>
      <c r="AA1827" s="13">
        <v>1735</v>
      </c>
      <c r="AB1827" s="13">
        <v>2099.35</v>
      </c>
      <c r="AE1827" s="12">
        <v>5</v>
      </c>
      <c r="AF1827" s="12" t="s">
        <v>65</v>
      </c>
      <c r="AG1827" s="12" t="s">
        <v>4530</v>
      </c>
      <c r="AH1827" s="12" t="s">
        <v>68</v>
      </c>
      <c r="AI1827" s="17">
        <v>45371</v>
      </c>
      <c r="AJ1827" s="17">
        <v>45372</v>
      </c>
      <c r="AK1827" s="12" t="s">
        <v>90</v>
      </c>
      <c r="AN1827" s="12" t="s">
        <v>105</v>
      </c>
      <c r="AQ1827" s="12" t="s">
        <v>2595</v>
      </c>
      <c r="AR1827" s="12" t="s">
        <v>2595</v>
      </c>
      <c r="AS1827" s="12" t="s">
        <v>2596</v>
      </c>
      <c r="AT1827" s="12" t="s">
        <v>2596</v>
      </c>
      <c r="AU1827" s="12" t="s">
        <v>2109</v>
      </c>
      <c r="AW1827" s="17">
        <v>45370</v>
      </c>
      <c r="AZ1827" s="12" t="s">
        <v>92</v>
      </c>
      <c r="BD1827" s="12" t="s">
        <v>4531</v>
      </c>
      <c r="BE1827" s="12" t="s">
        <v>4532</v>
      </c>
      <c r="BF1827" s="12" t="s">
        <v>4533</v>
      </c>
      <c r="BG1827" s="12" t="s">
        <v>4534</v>
      </c>
    </row>
    <row r="1828" spans="1:59" ht="115.2" x14ac:dyDescent="0.3">
      <c r="A1828" s="12">
        <v>16219078</v>
      </c>
      <c r="B1828" s="12" t="s">
        <v>316</v>
      </c>
      <c r="E1828" s="12">
        <v>801935157</v>
      </c>
      <c r="F1828" s="12">
        <v>100</v>
      </c>
      <c r="G1828" s="12" t="s">
        <v>11712</v>
      </c>
      <c r="H1828" s="12" t="s">
        <v>60</v>
      </c>
      <c r="I1828" s="12" t="s">
        <v>64</v>
      </c>
      <c r="J1828" s="12" t="s">
        <v>65</v>
      </c>
      <c r="K1828" s="12" t="s">
        <v>11713</v>
      </c>
      <c r="L1828" s="12" t="s">
        <v>11714</v>
      </c>
      <c r="M1828" s="15">
        <v>427176</v>
      </c>
      <c r="N1828" s="16">
        <f>IF(M1828&gt;1000000,1,0)</f>
        <v>0</v>
      </c>
      <c r="O1828" s="16">
        <f>IF(N1828=0,IF(M1828&gt;100000,1,0),0)</f>
        <v>1</v>
      </c>
      <c r="P1828" s="16">
        <f>IF(M1828&lt;15000,1,0)</f>
        <v>0</v>
      </c>
      <c r="Q1828" s="12" t="s">
        <v>115</v>
      </c>
      <c r="R1828" s="17">
        <v>45356</v>
      </c>
      <c r="S1828" s="17">
        <v>45475</v>
      </c>
      <c r="T1828" s="17">
        <v>45502</v>
      </c>
      <c r="U1828" s="12">
        <v>0</v>
      </c>
      <c r="W1828" s="12" t="s">
        <v>11716</v>
      </c>
      <c r="X1828" s="12" t="s">
        <v>67</v>
      </c>
      <c r="Y1828" s="12" t="s">
        <v>918</v>
      </c>
      <c r="Z1828" s="12" t="s">
        <v>11717</v>
      </c>
      <c r="AA1828" s="13">
        <v>142392</v>
      </c>
      <c r="AB1828" s="13">
        <v>172294.32</v>
      </c>
      <c r="AE1828" s="12">
        <v>3</v>
      </c>
      <c r="AF1828" s="12" t="s">
        <v>65</v>
      </c>
      <c r="AG1828" s="12" t="s">
        <v>11720</v>
      </c>
      <c r="AH1828" s="12" t="s">
        <v>68</v>
      </c>
      <c r="AI1828" s="17">
        <v>45474</v>
      </c>
      <c r="AJ1828" s="17">
        <v>45497</v>
      </c>
      <c r="AK1828" s="12" t="s">
        <v>90</v>
      </c>
      <c r="AN1828" s="12" t="s">
        <v>216</v>
      </c>
      <c r="AQ1828" s="12" t="s">
        <v>11718</v>
      </c>
      <c r="AR1828" s="12" t="s">
        <v>11718</v>
      </c>
      <c r="AS1828" s="12" t="s">
        <v>11719</v>
      </c>
      <c r="AT1828" s="12" t="s">
        <v>11719</v>
      </c>
      <c r="AU1828" s="12" t="s">
        <v>11715</v>
      </c>
      <c r="AW1828" s="17">
        <v>45471</v>
      </c>
      <c r="AZ1828" s="12" t="s">
        <v>92</v>
      </c>
      <c r="BD1828" s="12" t="s">
        <v>11721</v>
      </c>
      <c r="BE1828" s="12" t="s">
        <v>11722</v>
      </c>
      <c r="BF1828" s="12" t="s">
        <v>11723</v>
      </c>
      <c r="BG1828" s="12" t="s">
        <v>11724</v>
      </c>
    </row>
    <row r="1829" spans="1:59" ht="115.2" x14ac:dyDescent="0.3">
      <c r="A1829" s="12">
        <v>16219078</v>
      </c>
      <c r="B1829" s="12" t="s">
        <v>316</v>
      </c>
      <c r="E1829" s="12">
        <v>801935157</v>
      </c>
      <c r="F1829" s="12">
        <v>100</v>
      </c>
      <c r="G1829" s="12" t="s">
        <v>5129</v>
      </c>
      <c r="H1829" s="12" t="s">
        <v>60</v>
      </c>
      <c r="I1829" s="12" t="s">
        <v>80</v>
      </c>
      <c r="J1829" s="12" t="s">
        <v>65</v>
      </c>
      <c r="K1829" s="12" t="s">
        <v>950</v>
      </c>
      <c r="L1829" s="12" t="s">
        <v>5130</v>
      </c>
      <c r="M1829" s="15">
        <v>15444</v>
      </c>
      <c r="N1829" s="16">
        <f>IF(M1829&gt;1000000,1,0)</f>
        <v>0</v>
      </c>
      <c r="O1829" s="16">
        <f>IF(N1829=0,IF(M1829&gt;100000,1,0),0)</f>
        <v>0</v>
      </c>
      <c r="P1829" s="16">
        <f>IF(M1829&lt;15000,1,0)</f>
        <v>0</v>
      </c>
      <c r="Q1829" s="12" t="s">
        <v>115</v>
      </c>
      <c r="R1829" s="17">
        <v>45350</v>
      </c>
      <c r="S1829" s="17">
        <v>45392</v>
      </c>
      <c r="T1829" s="17">
        <v>45398</v>
      </c>
      <c r="U1829" s="12">
        <v>0</v>
      </c>
      <c r="W1829" s="12" t="s">
        <v>951</v>
      </c>
      <c r="X1829" s="12" t="s">
        <v>67</v>
      </c>
      <c r="Y1829" s="12" t="s">
        <v>256</v>
      </c>
      <c r="Z1829" s="12" t="s">
        <v>2428</v>
      </c>
      <c r="AA1829" s="13">
        <v>15444</v>
      </c>
      <c r="AB1829" s="13">
        <v>18687.240000000002</v>
      </c>
      <c r="AE1829" s="12">
        <v>15</v>
      </c>
      <c r="AF1829" s="12" t="s">
        <v>65</v>
      </c>
      <c r="AG1829" s="12" t="s">
        <v>5131</v>
      </c>
      <c r="AH1829" s="12" t="s">
        <v>68</v>
      </c>
      <c r="AI1829" s="17">
        <v>45392</v>
      </c>
      <c r="AJ1829" s="17">
        <v>45397</v>
      </c>
      <c r="AK1829" s="12" t="s">
        <v>90</v>
      </c>
      <c r="AN1829" s="12" t="s">
        <v>105</v>
      </c>
      <c r="AQ1829" s="12" t="s">
        <v>2389</v>
      </c>
      <c r="AR1829" s="12" t="s">
        <v>2389</v>
      </c>
      <c r="AS1829" s="12" t="s">
        <v>2390</v>
      </c>
      <c r="AT1829" s="12" t="s">
        <v>2390</v>
      </c>
      <c r="AU1829" s="12" t="s">
        <v>2389</v>
      </c>
      <c r="AW1829" s="17">
        <v>45386</v>
      </c>
      <c r="AZ1829" s="12" t="s">
        <v>173</v>
      </c>
      <c r="BD1829" s="12" t="s">
        <v>5132</v>
      </c>
      <c r="BE1829" s="12" t="s">
        <v>5133</v>
      </c>
      <c r="BF1829" s="12" t="s">
        <v>5134</v>
      </c>
      <c r="BG1829" s="12" t="s">
        <v>5135</v>
      </c>
    </row>
    <row r="1830" spans="1:59" ht="115.2" x14ac:dyDescent="0.3">
      <c r="A1830" s="12">
        <v>16219078</v>
      </c>
      <c r="B1830" s="12" t="s">
        <v>316</v>
      </c>
      <c r="E1830" s="12">
        <v>801935157</v>
      </c>
      <c r="F1830" s="12">
        <v>100</v>
      </c>
      <c r="G1830" s="12" t="s">
        <v>856</v>
      </c>
      <c r="H1830" s="12" t="s">
        <v>60</v>
      </c>
      <c r="I1830" s="12" t="s">
        <v>80</v>
      </c>
      <c r="J1830" s="12" t="s">
        <v>65</v>
      </c>
      <c r="K1830" s="12" t="s">
        <v>857</v>
      </c>
      <c r="L1830" s="12" t="s">
        <v>858</v>
      </c>
      <c r="M1830" s="15">
        <v>13500</v>
      </c>
      <c r="N1830" s="16">
        <f>IF(M1830&gt;1000000,1,0)</f>
        <v>0</v>
      </c>
      <c r="O1830" s="16">
        <f>IF(N1830=0,IF(M1830&gt;100000,1,0),0)</f>
        <v>0</v>
      </c>
      <c r="P1830" s="16">
        <f>IF(M1830&lt;15000,1,0)</f>
        <v>1</v>
      </c>
      <c r="Q1830" s="12" t="s">
        <v>115</v>
      </c>
      <c r="R1830" s="17">
        <v>45370</v>
      </c>
      <c r="S1830" s="17">
        <v>45421</v>
      </c>
      <c r="T1830" s="17">
        <v>45421</v>
      </c>
      <c r="U1830" s="12">
        <v>0</v>
      </c>
      <c r="W1830" s="12" t="s">
        <v>859</v>
      </c>
      <c r="X1830" s="12" t="s">
        <v>67</v>
      </c>
      <c r="Y1830" s="12" t="s">
        <v>330</v>
      </c>
      <c r="Z1830" s="12" t="s">
        <v>860</v>
      </c>
      <c r="AA1830" s="13">
        <v>5019</v>
      </c>
      <c r="AB1830" s="13">
        <v>6072.99</v>
      </c>
      <c r="AE1830" s="12">
        <v>2</v>
      </c>
      <c r="AF1830" s="12" t="s">
        <v>65</v>
      </c>
      <c r="AG1830" s="12" t="s">
        <v>861</v>
      </c>
      <c r="AH1830" s="12" t="s">
        <v>68</v>
      </c>
      <c r="AI1830" s="17">
        <v>45419</v>
      </c>
      <c r="AJ1830" s="17">
        <v>45421</v>
      </c>
      <c r="AK1830" s="12" t="s">
        <v>90</v>
      </c>
      <c r="AN1830" s="12" t="s">
        <v>105</v>
      </c>
      <c r="AQ1830" s="12" t="s">
        <v>502</v>
      </c>
      <c r="AR1830" s="12" t="s">
        <v>502</v>
      </c>
      <c r="AS1830" s="12" t="s">
        <v>629</v>
      </c>
      <c r="AT1830" s="12" t="s">
        <v>629</v>
      </c>
      <c r="AU1830" s="12" t="s">
        <v>502</v>
      </c>
      <c r="AW1830" s="17">
        <v>45415</v>
      </c>
      <c r="AZ1830" s="12" t="s">
        <v>92</v>
      </c>
      <c r="BD1830" s="12" t="s">
        <v>862</v>
      </c>
      <c r="BE1830" s="12" t="s">
        <v>863</v>
      </c>
      <c r="BF1830" s="12" t="s">
        <v>864</v>
      </c>
      <c r="BG1830" s="12" t="s">
        <v>865</v>
      </c>
    </row>
    <row r="1831" spans="1:59" ht="115.2" x14ac:dyDescent="0.3">
      <c r="A1831" s="12">
        <v>16219078</v>
      </c>
      <c r="B1831" s="12" t="s">
        <v>316</v>
      </c>
      <c r="E1831" s="12">
        <v>801935157</v>
      </c>
      <c r="F1831" s="12">
        <v>100</v>
      </c>
      <c r="G1831" s="12" t="s">
        <v>1759</v>
      </c>
      <c r="H1831" s="12" t="s">
        <v>85</v>
      </c>
      <c r="I1831" s="12" t="s">
        <v>80</v>
      </c>
      <c r="J1831" s="12" t="s">
        <v>65</v>
      </c>
      <c r="K1831" s="12" t="s">
        <v>1760</v>
      </c>
      <c r="L1831" s="12" t="s">
        <v>1761</v>
      </c>
      <c r="M1831" s="15">
        <v>8970</v>
      </c>
      <c r="N1831" s="16">
        <f>IF(M1831&gt;1000000,1,0)</f>
        <v>0</v>
      </c>
      <c r="O1831" s="16">
        <f>IF(N1831=0,IF(M1831&gt;100000,1,0),0)</f>
        <v>0</v>
      </c>
      <c r="P1831" s="16">
        <f>IF(M1831&lt;15000,1,0)</f>
        <v>1</v>
      </c>
      <c r="Q1831" s="12" t="s">
        <v>115</v>
      </c>
      <c r="R1831" s="17">
        <v>45371</v>
      </c>
      <c r="S1831" s="17">
        <v>45412</v>
      </c>
      <c r="T1831" s="17">
        <v>45422</v>
      </c>
      <c r="U1831" s="12">
        <v>0</v>
      </c>
      <c r="W1831" s="12" t="s">
        <v>898</v>
      </c>
      <c r="X1831" s="12" t="s">
        <v>67</v>
      </c>
      <c r="Y1831" s="12" t="s">
        <v>1226</v>
      </c>
      <c r="Z1831" s="12" t="s">
        <v>1763</v>
      </c>
      <c r="AA1831" s="13">
        <v>1716</v>
      </c>
      <c r="AB1831" s="13">
        <v>2076.36</v>
      </c>
      <c r="AE1831" s="12">
        <v>4</v>
      </c>
      <c r="AF1831" s="12" t="s">
        <v>65</v>
      </c>
      <c r="AG1831" s="12" t="s">
        <v>1764</v>
      </c>
      <c r="AH1831" s="12" t="s">
        <v>68</v>
      </c>
      <c r="AI1831" s="17">
        <v>45412</v>
      </c>
      <c r="AJ1831" s="17">
        <v>45422</v>
      </c>
      <c r="AK1831" s="12" t="s">
        <v>90</v>
      </c>
      <c r="AN1831" s="12" t="s">
        <v>105</v>
      </c>
      <c r="AQ1831" s="12" t="s">
        <v>1765</v>
      </c>
      <c r="AR1831" s="12" t="s">
        <v>1765</v>
      </c>
      <c r="AS1831" s="12" t="s">
        <v>1766</v>
      </c>
      <c r="AT1831" s="12" t="s">
        <v>1766</v>
      </c>
      <c r="AU1831" s="12" t="s">
        <v>1762</v>
      </c>
      <c r="AW1831" s="17">
        <v>45408</v>
      </c>
      <c r="AZ1831" s="12" t="s">
        <v>173</v>
      </c>
      <c r="BD1831" s="12" t="s">
        <v>1767</v>
      </c>
      <c r="BE1831" s="12" t="s">
        <v>1768</v>
      </c>
      <c r="BF1831" s="12" t="s">
        <v>1769</v>
      </c>
      <c r="BG1831" s="12" t="s">
        <v>1770</v>
      </c>
    </row>
    <row r="1832" spans="1:59" ht="115.2" x14ac:dyDescent="0.3">
      <c r="A1832" s="12">
        <v>16219078</v>
      </c>
      <c r="B1832" s="12" t="s">
        <v>316</v>
      </c>
      <c r="E1832" s="12">
        <v>801935157</v>
      </c>
      <c r="F1832" s="12">
        <v>100</v>
      </c>
      <c r="G1832" s="12" t="s">
        <v>10968</v>
      </c>
      <c r="H1832" s="12" t="s">
        <v>85</v>
      </c>
      <c r="I1832" s="12" t="s">
        <v>80</v>
      </c>
      <c r="J1832" s="12" t="s">
        <v>65</v>
      </c>
      <c r="K1832" s="12" t="s">
        <v>10969</v>
      </c>
      <c r="L1832" s="12" t="s">
        <v>10970</v>
      </c>
      <c r="M1832" s="15">
        <v>29806.799999999999</v>
      </c>
      <c r="N1832" s="16">
        <f>IF(M1832&gt;1000000,1,0)</f>
        <v>0</v>
      </c>
      <c r="O1832" s="16">
        <f>IF(N1832=0,IF(M1832&gt;100000,1,0),0)</f>
        <v>0</v>
      </c>
      <c r="P1832" s="16">
        <f>IF(M1832&lt;15000,1,0)</f>
        <v>0</v>
      </c>
      <c r="Q1832" s="12" t="s">
        <v>115</v>
      </c>
      <c r="R1832" s="17">
        <v>45502</v>
      </c>
      <c r="S1832" s="17">
        <v>45569</v>
      </c>
      <c r="T1832" s="17">
        <v>45573</v>
      </c>
      <c r="U1832" s="12">
        <v>0</v>
      </c>
      <c r="W1832" s="12" t="s">
        <v>8758</v>
      </c>
      <c r="X1832" s="12" t="s">
        <v>67</v>
      </c>
      <c r="Y1832" s="12" t="s">
        <v>911</v>
      </c>
      <c r="Z1832" s="12" t="s">
        <v>10972</v>
      </c>
      <c r="AA1832" s="13">
        <v>9935.6</v>
      </c>
      <c r="AB1832" s="13">
        <v>12022.08</v>
      </c>
      <c r="AE1832" s="12">
        <v>4</v>
      </c>
      <c r="AF1832" s="12" t="s">
        <v>65</v>
      </c>
      <c r="AG1832" s="12" t="s">
        <v>10975</v>
      </c>
      <c r="AH1832" s="12" t="s">
        <v>68</v>
      </c>
      <c r="AI1832" s="17">
        <v>45568</v>
      </c>
      <c r="AJ1832" s="17">
        <v>45572</v>
      </c>
      <c r="AK1832" s="12" t="s">
        <v>90</v>
      </c>
      <c r="AN1832" s="12" t="s">
        <v>105</v>
      </c>
      <c r="AQ1832" s="12" t="s">
        <v>10973</v>
      </c>
      <c r="AR1832" s="12" t="s">
        <v>10973</v>
      </c>
      <c r="AS1832" s="12" t="s">
        <v>10974</v>
      </c>
      <c r="AT1832" s="12" t="s">
        <v>10974</v>
      </c>
      <c r="AU1832" s="12" t="s">
        <v>10971</v>
      </c>
      <c r="AW1832" s="17">
        <v>45566</v>
      </c>
      <c r="AZ1832" s="12" t="s">
        <v>92</v>
      </c>
      <c r="BD1832" s="12" t="s">
        <v>10976</v>
      </c>
      <c r="BE1832" s="12" t="s">
        <v>10977</v>
      </c>
      <c r="BF1832" s="12" t="s">
        <v>10978</v>
      </c>
      <c r="BG1832" s="12" t="s">
        <v>10979</v>
      </c>
    </row>
    <row r="1833" spans="1:59" ht="100.8" x14ac:dyDescent="0.3">
      <c r="A1833" s="12">
        <v>16219078</v>
      </c>
      <c r="B1833" s="12" t="s">
        <v>316</v>
      </c>
      <c r="E1833" s="12">
        <v>801935157</v>
      </c>
      <c r="F1833" s="12">
        <v>100</v>
      </c>
      <c r="G1833" s="12" t="s">
        <v>7195</v>
      </c>
      <c r="H1833" s="12" t="s">
        <v>85</v>
      </c>
      <c r="I1833" s="12" t="s">
        <v>1146</v>
      </c>
      <c r="J1833" s="12" t="s">
        <v>65</v>
      </c>
      <c r="K1833" s="12" t="s">
        <v>7196</v>
      </c>
      <c r="L1833" s="12" t="s">
        <v>7197</v>
      </c>
      <c r="M1833" s="15">
        <v>70247.929999999993</v>
      </c>
      <c r="N1833" s="16">
        <f>IF(M1833&gt;1000000,1,0)</f>
        <v>0</v>
      </c>
      <c r="O1833" s="16">
        <f>IF(N1833=0,IF(M1833&gt;100000,1,0),0)</f>
        <v>0</v>
      </c>
      <c r="P1833" s="16">
        <f>IF(M1833&lt;15000,1,0)</f>
        <v>0</v>
      </c>
      <c r="Q1833" s="12" t="s">
        <v>7198</v>
      </c>
      <c r="R1833" s="17">
        <v>45425</v>
      </c>
      <c r="S1833" s="17">
        <v>45482</v>
      </c>
      <c r="T1833" s="17">
        <v>45485</v>
      </c>
      <c r="U1833" s="12">
        <v>0</v>
      </c>
      <c r="W1833" s="12" t="s">
        <v>7199</v>
      </c>
      <c r="X1833" s="12" t="s">
        <v>67</v>
      </c>
      <c r="Y1833" s="12" t="s">
        <v>1403</v>
      </c>
      <c r="Z1833" s="12" t="s">
        <v>1404</v>
      </c>
      <c r="AA1833" s="13">
        <v>66033.05</v>
      </c>
      <c r="AB1833" s="13">
        <v>79900</v>
      </c>
      <c r="AE1833" s="12">
        <v>3</v>
      </c>
      <c r="AF1833" s="12" t="s">
        <v>65</v>
      </c>
      <c r="AG1833" s="12" t="s">
        <v>7200</v>
      </c>
      <c r="AH1833" s="12" t="s">
        <v>68</v>
      </c>
      <c r="AI1833" s="17">
        <v>45482</v>
      </c>
      <c r="AJ1833" s="17">
        <v>45484</v>
      </c>
      <c r="AK1833" s="12" t="s">
        <v>90</v>
      </c>
      <c r="AM1833" s="12" t="s">
        <v>556</v>
      </c>
      <c r="AN1833" s="12" t="s">
        <v>216</v>
      </c>
      <c r="AQ1833" s="12" t="s">
        <v>2142</v>
      </c>
      <c r="AR1833" s="12" t="s">
        <v>2142</v>
      </c>
      <c r="AS1833" s="12" t="s">
        <v>665</v>
      </c>
      <c r="AT1833" s="12" t="s">
        <v>665</v>
      </c>
      <c r="AU1833" s="12" t="s">
        <v>2142</v>
      </c>
      <c r="AW1833" s="17">
        <v>45482</v>
      </c>
      <c r="AZ1833" s="12" t="s">
        <v>92</v>
      </c>
      <c r="BD1833" s="12" t="s">
        <v>7201</v>
      </c>
      <c r="BE1833" s="12" t="s">
        <v>7202</v>
      </c>
      <c r="BF1833" s="12" t="s">
        <v>7203</v>
      </c>
      <c r="BG1833" s="12" t="s">
        <v>7204</v>
      </c>
    </row>
    <row r="1834" spans="1:59" ht="115.2" x14ac:dyDescent="0.3">
      <c r="A1834" s="12">
        <v>16219078</v>
      </c>
      <c r="B1834" s="12" t="s">
        <v>316</v>
      </c>
      <c r="E1834" s="12">
        <v>801935157</v>
      </c>
      <c r="F1834" s="12">
        <v>100</v>
      </c>
      <c r="G1834" s="12" t="s">
        <v>12226</v>
      </c>
      <c r="H1834" s="12" t="s">
        <v>85</v>
      </c>
      <c r="I1834" s="12" t="s">
        <v>64</v>
      </c>
      <c r="J1834" s="12" t="s">
        <v>65</v>
      </c>
      <c r="K1834" s="12" t="s">
        <v>12227</v>
      </c>
      <c r="L1834" s="12" t="s">
        <v>12228</v>
      </c>
      <c r="M1834" s="15">
        <v>3116507.81</v>
      </c>
      <c r="N1834" s="16">
        <f>IF(M1834&gt;1000000,1,0)</f>
        <v>1</v>
      </c>
      <c r="O1834" s="16">
        <f>IF(N1834=0,IF(M1834&gt;100000,1,0),0)</f>
        <v>0</v>
      </c>
      <c r="P1834" s="16">
        <f>IF(M1834&lt;15000,1,0)</f>
        <v>0</v>
      </c>
      <c r="Q1834" s="12" t="s">
        <v>213</v>
      </c>
      <c r="R1834" s="17">
        <v>45440</v>
      </c>
      <c r="S1834" s="17">
        <v>45503</v>
      </c>
      <c r="T1834" s="17">
        <v>45666</v>
      </c>
      <c r="U1834" s="12">
        <v>0</v>
      </c>
      <c r="W1834" s="12" t="s">
        <v>12230</v>
      </c>
      <c r="X1834" s="12" t="s">
        <v>67</v>
      </c>
      <c r="Y1834" s="12" t="s">
        <v>1034</v>
      </c>
      <c r="Z1834" s="12" t="s">
        <v>1079</v>
      </c>
      <c r="AA1834" s="13">
        <v>1553773.91</v>
      </c>
      <c r="AB1834" s="13">
        <v>1880066.43</v>
      </c>
      <c r="AE1834" s="12">
        <v>3</v>
      </c>
      <c r="AF1834" s="12" t="s">
        <v>65</v>
      </c>
      <c r="AG1834" s="12" t="s">
        <v>12231</v>
      </c>
      <c r="AH1834" s="12" t="s">
        <v>68</v>
      </c>
      <c r="AI1834" s="17">
        <v>45499</v>
      </c>
      <c r="AJ1834" s="17">
        <v>45596</v>
      </c>
      <c r="AK1834" s="12" t="s">
        <v>90</v>
      </c>
      <c r="AN1834" s="12" t="s">
        <v>216</v>
      </c>
      <c r="AQ1834" s="12" t="s">
        <v>12232</v>
      </c>
      <c r="AR1834" s="12" t="s">
        <v>12232</v>
      </c>
      <c r="AS1834" s="12" t="s">
        <v>12233</v>
      </c>
      <c r="AT1834" s="12" t="s">
        <v>12233</v>
      </c>
      <c r="AU1834" s="12" t="s">
        <v>12229</v>
      </c>
      <c r="AW1834" s="17">
        <v>45499</v>
      </c>
      <c r="AZ1834" s="12" t="s">
        <v>92</v>
      </c>
      <c r="BD1834" s="12" t="s">
        <v>12234</v>
      </c>
      <c r="BE1834" s="12" t="s">
        <v>12235</v>
      </c>
      <c r="BF1834" s="12" t="s">
        <v>12236</v>
      </c>
      <c r="BG1834" s="12" t="s">
        <v>12237</v>
      </c>
    </row>
    <row r="1835" spans="1:59" ht="100.8" x14ac:dyDescent="0.3">
      <c r="A1835" s="12">
        <v>16219078</v>
      </c>
      <c r="B1835" s="12" t="s">
        <v>316</v>
      </c>
      <c r="E1835" s="12">
        <v>801935157</v>
      </c>
      <c r="F1835" s="12">
        <v>100</v>
      </c>
      <c r="G1835" s="12" t="s">
        <v>10131</v>
      </c>
      <c r="H1835" s="12" t="s">
        <v>60</v>
      </c>
      <c r="I1835" s="12" t="s">
        <v>86</v>
      </c>
      <c r="J1835" s="12" t="s">
        <v>65</v>
      </c>
      <c r="K1835" s="12" t="s">
        <v>10132</v>
      </c>
      <c r="L1835" s="12" t="s">
        <v>10133</v>
      </c>
      <c r="M1835" s="15">
        <v>18600</v>
      </c>
      <c r="N1835" s="16">
        <f>IF(M1835&gt;1000000,1,0)</f>
        <v>0</v>
      </c>
      <c r="O1835" s="16">
        <f>IF(N1835=0,IF(M1835&gt;100000,1,0),0)</f>
        <v>0</v>
      </c>
      <c r="P1835" s="16">
        <f>IF(M1835&lt;15000,1,0)</f>
        <v>0</v>
      </c>
      <c r="Q1835" s="12" t="s">
        <v>213</v>
      </c>
      <c r="R1835" s="17">
        <v>45433</v>
      </c>
      <c r="S1835" s="17">
        <v>45482</v>
      </c>
      <c r="T1835" s="17">
        <v>45489</v>
      </c>
      <c r="U1835" s="12">
        <v>0</v>
      </c>
      <c r="W1835" s="12" t="s">
        <v>10134</v>
      </c>
      <c r="X1835" s="12" t="s">
        <v>67</v>
      </c>
      <c r="Y1835" s="12" t="s">
        <v>1710</v>
      </c>
      <c r="Z1835" s="12" t="s">
        <v>10135</v>
      </c>
      <c r="AA1835" s="13">
        <v>18588.98</v>
      </c>
      <c r="AB1835" s="13">
        <v>22492.67</v>
      </c>
      <c r="AE1835" s="12">
        <v>1</v>
      </c>
      <c r="AF1835" s="12" t="s">
        <v>65</v>
      </c>
      <c r="AG1835" s="12" t="s">
        <v>10136</v>
      </c>
      <c r="AH1835" s="12" t="s">
        <v>68</v>
      </c>
      <c r="AI1835" s="17">
        <v>45482</v>
      </c>
      <c r="AJ1835" s="17">
        <v>45488</v>
      </c>
      <c r="AK1835" s="12" t="s">
        <v>90</v>
      </c>
      <c r="AN1835" s="12" t="s">
        <v>105</v>
      </c>
      <c r="AQ1835" s="12" t="s">
        <v>1271</v>
      </c>
      <c r="AR1835" s="12" t="s">
        <v>1271</v>
      </c>
      <c r="AS1835" s="12" t="s">
        <v>1272</v>
      </c>
      <c r="AT1835" s="12" t="s">
        <v>1272</v>
      </c>
      <c r="AU1835" s="12" t="s">
        <v>1271</v>
      </c>
      <c r="AW1835" s="17">
        <v>45478</v>
      </c>
      <c r="AZ1835" s="12" t="s">
        <v>173</v>
      </c>
      <c r="BD1835" s="12" t="s">
        <v>10137</v>
      </c>
      <c r="BE1835" s="12" t="s">
        <v>10138</v>
      </c>
      <c r="BF1835" s="12" t="s">
        <v>10139</v>
      </c>
      <c r="BG1835" s="12" t="s">
        <v>10140</v>
      </c>
    </row>
    <row r="1836" spans="1:59" ht="100.8" x14ac:dyDescent="0.3">
      <c r="A1836" s="12">
        <v>16219078</v>
      </c>
      <c r="B1836" s="12" t="s">
        <v>316</v>
      </c>
      <c r="E1836" s="12">
        <v>801935157</v>
      </c>
      <c r="F1836" s="12">
        <v>100</v>
      </c>
      <c r="G1836" s="12" t="s">
        <v>9331</v>
      </c>
      <c r="H1836" s="12" t="s">
        <v>60</v>
      </c>
      <c r="I1836" s="12" t="s">
        <v>80</v>
      </c>
      <c r="J1836" s="12" t="s">
        <v>76</v>
      </c>
      <c r="K1836" s="12" t="s">
        <v>9332</v>
      </c>
      <c r="L1836" s="12" t="s">
        <v>9333</v>
      </c>
      <c r="M1836" s="15">
        <v>18858</v>
      </c>
      <c r="N1836" s="16">
        <f>IF(M1836&gt;1000000,1,0)</f>
        <v>0</v>
      </c>
      <c r="O1836" s="16">
        <f>IF(N1836=0,IF(M1836&gt;100000,1,0),0)</f>
        <v>0</v>
      </c>
      <c r="P1836" s="16">
        <f>IF(M1836&lt;15000,1,0)</f>
        <v>0</v>
      </c>
      <c r="Q1836" s="12" t="s">
        <v>115</v>
      </c>
      <c r="R1836" s="17">
        <v>45449</v>
      </c>
      <c r="S1836" s="17">
        <v>45477</v>
      </c>
      <c r="U1836" s="12">
        <v>0</v>
      </c>
      <c r="W1836" s="12" t="s">
        <v>9335</v>
      </c>
      <c r="X1836" s="12" t="s">
        <v>67</v>
      </c>
      <c r="Y1836" s="12" t="s">
        <v>1204</v>
      </c>
      <c r="Z1836" s="12" t="s">
        <v>3732</v>
      </c>
      <c r="AA1836" s="13">
        <v>18858</v>
      </c>
      <c r="AB1836" s="13">
        <v>22818.18</v>
      </c>
      <c r="AE1836" s="12">
        <v>2</v>
      </c>
      <c r="AF1836" s="12" t="s">
        <v>76</v>
      </c>
      <c r="AG1836" s="12" t="s">
        <v>9337</v>
      </c>
      <c r="AH1836" s="12" t="s">
        <v>68</v>
      </c>
      <c r="AI1836" s="17">
        <v>45477</v>
      </c>
      <c r="AK1836" s="12" t="s">
        <v>90</v>
      </c>
      <c r="AN1836" s="12" t="s">
        <v>105</v>
      </c>
      <c r="AQ1836" s="12" t="s">
        <v>9334</v>
      </c>
      <c r="AR1836" s="12" t="s">
        <v>9334</v>
      </c>
      <c r="AS1836" s="12" t="s">
        <v>9336</v>
      </c>
      <c r="AT1836" s="12" t="s">
        <v>9336</v>
      </c>
      <c r="AU1836" s="12" t="s">
        <v>9334</v>
      </c>
      <c r="AW1836" s="17">
        <v>45476</v>
      </c>
      <c r="BD1836" s="12" t="s">
        <v>9338</v>
      </c>
      <c r="BE1836" s="12" t="s">
        <v>9339</v>
      </c>
      <c r="BF1836" s="12" t="s">
        <v>9340</v>
      </c>
    </row>
    <row r="1837" spans="1:59" ht="115.2" x14ac:dyDescent="0.3">
      <c r="A1837" s="12">
        <v>16219078</v>
      </c>
      <c r="B1837" s="12" t="s">
        <v>316</v>
      </c>
      <c r="E1837" s="12">
        <v>801935157</v>
      </c>
      <c r="F1837" s="12">
        <v>100</v>
      </c>
      <c r="G1837" s="12" t="s">
        <v>3217</v>
      </c>
      <c r="H1837" s="12" t="s">
        <v>63</v>
      </c>
      <c r="I1837" s="12" t="s">
        <v>1146</v>
      </c>
      <c r="J1837" s="12" t="s">
        <v>65</v>
      </c>
      <c r="K1837" s="12" t="s">
        <v>3218</v>
      </c>
      <c r="L1837" s="12" t="s">
        <v>3219</v>
      </c>
      <c r="M1837" s="15">
        <v>163499.12</v>
      </c>
      <c r="N1837" s="16">
        <f>IF(M1837&gt;1000000,1,0)</f>
        <v>0</v>
      </c>
      <c r="O1837" s="16">
        <f>IF(N1837=0,IF(M1837&gt;100000,1,0),0)</f>
        <v>1</v>
      </c>
      <c r="P1837" s="16">
        <f>IF(M1837&lt;15000,1,0)</f>
        <v>0</v>
      </c>
      <c r="Q1837" s="12" t="s">
        <v>308</v>
      </c>
      <c r="R1837" s="17">
        <v>45483</v>
      </c>
      <c r="S1837" s="17">
        <v>45568</v>
      </c>
      <c r="T1837" s="17">
        <v>45569</v>
      </c>
      <c r="U1837" s="12">
        <v>0</v>
      </c>
      <c r="W1837" s="12" t="s">
        <v>3221</v>
      </c>
      <c r="X1837" s="12" t="s">
        <v>67</v>
      </c>
      <c r="Y1837" s="12" t="s">
        <v>1034</v>
      </c>
      <c r="Z1837" s="12" t="s">
        <v>3222</v>
      </c>
      <c r="AA1837" s="13">
        <v>159361.78</v>
      </c>
      <c r="AB1837" s="13">
        <v>192827.75</v>
      </c>
      <c r="AE1837" s="12">
        <v>2</v>
      </c>
      <c r="AF1837" s="12" t="s">
        <v>65</v>
      </c>
      <c r="AG1837" s="12" t="s">
        <v>3223</v>
      </c>
      <c r="AH1837" s="12" t="s">
        <v>68</v>
      </c>
      <c r="AI1837" s="17">
        <v>45568</v>
      </c>
      <c r="AJ1837" s="17">
        <v>45569</v>
      </c>
      <c r="AK1837" s="12" t="s">
        <v>90</v>
      </c>
      <c r="AN1837" s="12" t="s">
        <v>216</v>
      </c>
      <c r="AQ1837" s="12" t="s">
        <v>3220</v>
      </c>
      <c r="AR1837" s="12" t="s">
        <v>3220</v>
      </c>
      <c r="AS1837" s="12" t="s">
        <v>3224</v>
      </c>
      <c r="AT1837" s="12" t="s">
        <v>3224</v>
      </c>
      <c r="AU1837" s="12" t="s">
        <v>3220</v>
      </c>
      <c r="AW1837" s="17">
        <v>45568</v>
      </c>
      <c r="AZ1837" s="12" t="s">
        <v>92</v>
      </c>
      <c r="BD1837" s="12" t="s">
        <v>3225</v>
      </c>
      <c r="BE1837" s="12" t="s">
        <v>3226</v>
      </c>
      <c r="BF1837" s="12" t="s">
        <v>3227</v>
      </c>
      <c r="BG1837" s="12" t="s">
        <v>3228</v>
      </c>
    </row>
    <row r="1838" spans="1:59" ht="100.8" x14ac:dyDescent="0.3">
      <c r="A1838" s="12">
        <v>16219078</v>
      </c>
      <c r="B1838" s="12" t="s">
        <v>316</v>
      </c>
      <c r="E1838" s="12">
        <v>801935157</v>
      </c>
      <c r="F1838" s="12">
        <v>100</v>
      </c>
      <c r="G1838" s="12" t="s">
        <v>10362</v>
      </c>
      <c r="H1838" s="12" t="s">
        <v>60</v>
      </c>
      <c r="I1838" s="12" t="s">
        <v>80</v>
      </c>
      <c r="J1838" s="12" t="s">
        <v>65</v>
      </c>
      <c r="K1838" s="12" t="s">
        <v>10363</v>
      </c>
      <c r="L1838" s="12" t="s">
        <v>10364</v>
      </c>
      <c r="M1838" s="15">
        <v>16400</v>
      </c>
      <c r="N1838" s="16">
        <f>IF(M1838&gt;1000000,1,0)</f>
        <v>0</v>
      </c>
      <c r="O1838" s="16">
        <f>IF(N1838=0,IF(M1838&gt;100000,1,0),0)</f>
        <v>0</v>
      </c>
      <c r="P1838" s="16">
        <f>IF(M1838&lt;15000,1,0)</f>
        <v>0</v>
      </c>
      <c r="Q1838" s="12" t="s">
        <v>1525</v>
      </c>
      <c r="R1838" s="17">
        <v>45474</v>
      </c>
      <c r="S1838" s="17">
        <v>45497</v>
      </c>
      <c r="T1838" s="17">
        <v>45499</v>
      </c>
      <c r="U1838" s="12">
        <v>0</v>
      </c>
      <c r="W1838" s="12" t="s">
        <v>10365</v>
      </c>
      <c r="X1838" s="12" t="s">
        <v>67</v>
      </c>
      <c r="Y1838" s="12" t="s">
        <v>186</v>
      </c>
      <c r="Z1838" s="12" t="s">
        <v>2310</v>
      </c>
      <c r="AA1838" s="13">
        <v>15142</v>
      </c>
      <c r="AB1838" s="13">
        <v>18321.82</v>
      </c>
      <c r="AE1838" s="12">
        <v>4</v>
      </c>
      <c r="AF1838" s="12" t="s">
        <v>65</v>
      </c>
      <c r="AG1838" s="12" t="s">
        <v>10366</v>
      </c>
      <c r="AH1838" s="12" t="s">
        <v>68</v>
      </c>
      <c r="AI1838" s="17">
        <v>45496</v>
      </c>
      <c r="AJ1838" s="17">
        <v>45498</v>
      </c>
      <c r="AK1838" s="12" t="s">
        <v>90</v>
      </c>
      <c r="AN1838" s="12" t="s">
        <v>105</v>
      </c>
      <c r="AQ1838" s="12" t="s">
        <v>1678</v>
      </c>
      <c r="AR1838" s="12" t="s">
        <v>1678</v>
      </c>
      <c r="AS1838" s="12" t="s">
        <v>1679</v>
      </c>
      <c r="AT1838" s="12" t="s">
        <v>1679</v>
      </c>
      <c r="AU1838" s="12" t="s">
        <v>1678</v>
      </c>
      <c r="AW1838" s="17">
        <v>45492</v>
      </c>
      <c r="AZ1838" s="12" t="s">
        <v>173</v>
      </c>
      <c r="BD1838" s="12" t="s">
        <v>10367</v>
      </c>
      <c r="BE1838" s="12" t="s">
        <v>10368</v>
      </c>
      <c r="BF1838" s="12" t="s">
        <v>10369</v>
      </c>
      <c r="BG1838" s="12" t="s">
        <v>10370</v>
      </c>
    </row>
    <row r="1839" spans="1:59" ht="115.2" x14ac:dyDescent="0.3">
      <c r="A1839" s="12">
        <v>16219078</v>
      </c>
      <c r="B1839" s="12" t="s">
        <v>316</v>
      </c>
      <c r="E1839" s="12">
        <v>801935157</v>
      </c>
      <c r="F1839" s="12">
        <v>100</v>
      </c>
      <c r="G1839" s="12" t="s">
        <v>13825</v>
      </c>
      <c r="H1839" s="12" t="s">
        <v>60</v>
      </c>
      <c r="I1839" s="12" t="s">
        <v>80</v>
      </c>
      <c r="J1839" s="12" t="s">
        <v>65</v>
      </c>
      <c r="K1839" s="12" t="s">
        <v>13826</v>
      </c>
      <c r="L1839" s="12" t="s">
        <v>13827</v>
      </c>
      <c r="M1839" s="15">
        <v>52860.56</v>
      </c>
      <c r="N1839" s="16">
        <f>IF(M1839&gt;1000000,1,0)</f>
        <v>0</v>
      </c>
      <c r="O1839" s="16">
        <f>IF(N1839=0,IF(M1839&gt;100000,1,0),0)</f>
        <v>0</v>
      </c>
      <c r="P1839" s="16">
        <f>IF(M1839&lt;15000,1,0)</f>
        <v>0</v>
      </c>
      <c r="Q1839" s="12" t="s">
        <v>115</v>
      </c>
      <c r="R1839" s="17">
        <v>45489</v>
      </c>
      <c r="S1839" s="17">
        <v>45568</v>
      </c>
      <c r="T1839" s="17">
        <v>45573</v>
      </c>
      <c r="U1839" s="12">
        <v>0</v>
      </c>
      <c r="W1839" s="12" t="s">
        <v>13829</v>
      </c>
      <c r="X1839" s="12" t="s">
        <v>67</v>
      </c>
      <c r="Y1839" s="12" t="s">
        <v>869</v>
      </c>
      <c r="Z1839" s="12" t="s">
        <v>13830</v>
      </c>
      <c r="AA1839" s="13">
        <v>13215.14</v>
      </c>
      <c r="AB1839" s="13">
        <v>15990.32</v>
      </c>
      <c r="AE1839" s="12">
        <v>5</v>
      </c>
      <c r="AF1839" s="12" t="s">
        <v>65</v>
      </c>
      <c r="AG1839" s="12" t="s">
        <v>13833</v>
      </c>
      <c r="AH1839" s="12" t="s">
        <v>68</v>
      </c>
      <c r="AI1839" s="17">
        <v>45568</v>
      </c>
      <c r="AJ1839" s="17">
        <v>45572</v>
      </c>
      <c r="AK1839" s="12" t="s">
        <v>90</v>
      </c>
      <c r="AN1839" s="12" t="s">
        <v>105</v>
      </c>
      <c r="AQ1839" s="12" t="s">
        <v>13831</v>
      </c>
      <c r="AR1839" s="12" t="s">
        <v>13831</v>
      </c>
      <c r="AS1839" s="12" t="s">
        <v>13832</v>
      </c>
      <c r="AT1839" s="12" t="s">
        <v>13832</v>
      </c>
      <c r="AU1839" s="12" t="s">
        <v>13828</v>
      </c>
      <c r="AW1839" s="17">
        <v>45554</v>
      </c>
      <c r="AZ1839" s="12" t="s">
        <v>92</v>
      </c>
      <c r="BD1839" s="12" t="s">
        <v>13834</v>
      </c>
      <c r="BE1839" s="12" t="s">
        <v>13835</v>
      </c>
      <c r="BF1839" s="12" t="s">
        <v>13836</v>
      </c>
      <c r="BG1839" s="12" t="s">
        <v>13837</v>
      </c>
    </row>
    <row r="1840" spans="1:59" ht="100.8" x14ac:dyDescent="0.3">
      <c r="A1840" s="12">
        <v>16219078</v>
      </c>
      <c r="B1840" s="12" t="s">
        <v>316</v>
      </c>
      <c r="E1840" s="12">
        <v>801935157</v>
      </c>
      <c r="F1840" s="12">
        <v>100</v>
      </c>
      <c r="G1840" s="12" t="s">
        <v>11507</v>
      </c>
      <c r="H1840" s="12" t="s">
        <v>85</v>
      </c>
      <c r="I1840" s="12" t="s">
        <v>64</v>
      </c>
      <c r="J1840" s="12" t="s">
        <v>65</v>
      </c>
      <c r="K1840" s="12" t="s">
        <v>11508</v>
      </c>
      <c r="L1840" s="12" t="s">
        <v>11509</v>
      </c>
      <c r="M1840" s="15">
        <v>1489391.61</v>
      </c>
      <c r="N1840" s="16">
        <f>IF(M1840&gt;1000000,1,0)</f>
        <v>1</v>
      </c>
      <c r="O1840" s="16">
        <f>IF(N1840=0,IF(M1840&gt;100000,1,0),0)</f>
        <v>0</v>
      </c>
      <c r="P1840" s="16">
        <f>IF(M1840&lt;15000,1,0)</f>
        <v>0</v>
      </c>
      <c r="Q1840" s="12" t="s">
        <v>96</v>
      </c>
      <c r="R1840" s="17">
        <v>45544</v>
      </c>
      <c r="S1840" s="17">
        <v>45615</v>
      </c>
      <c r="T1840" s="17">
        <v>45666</v>
      </c>
      <c r="U1840" s="12">
        <v>2</v>
      </c>
      <c r="V1840" s="12" t="s">
        <v>11510</v>
      </c>
      <c r="W1840" s="12" t="s">
        <v>11511</v>
      </c>
      <c r="X1840" s="12" t="s">
        <v>67</v>
      </c>
      <c r="Y1840" s="12" t="s">
        <v>1426</v>
      </c>
      <c r="Z1840" s="12" t="s">
        <v>1427</v>
      </c>
      <c r="AA1840" s="13">
        <v>488064</v>
      </c>
      <c r="AB1840" s="13">
        <v>590557.43999999994</v>
      </c>
      <c r="AE1840" s="12">
        <v>2</v>
      </c>
      <c r="AF1840" s="12" t="s">
        <v>65</v>
      </c>
      <c r="AG1840" s="12" t="s">
        <v>11512</v>
      </c>
      <c r="AH1840" s="12" t="s">
        <v>68</v>
      </c>
      <c r="AI1840" s="17">
        <v>45614</v>
      </c>
      <c r="AJ1840" s="17">
        <v>45644</v>
      </c>
      <c r="AK1840" s="12" t="s">
        <v>90</v>
      </c>
      <c r="AN1840" s="12" t="s">
        <v>216</v>
      </c>
      <c r="AQ1840" s="12" t="s">
        <v>11513</v>
      </c>
      <c r="AR1840" s="12" t="s">
        <v>11514</v>
      </c>
      <c r="AS1840" s="12" t="s">
        <v>11515</v>
      </c>
      <c r="AT1840" s="12" t="s">
        <v>11516</v>
      </c>
      <c r="AU1840" s="12" t="s">
        <v>11517</v>
      </c>
      <c r="AW1840" s="17">
        <v>45608</v>
      </c>
      <c r="AZ1840" s="12" t="s">
        <v>173</v>
      </c>
      <c r="BD1840" s="12" t="s">
        <v>11518</v>
      </c>
      <c r="BE1840" s="12" t="s">
        <v>11519</v>
      </c>
      <c r="BF1840" s="12" t="s">
        <v>11520</v>
      </c>
      <c r="BG1840" s="12" t="s">
        <v>11521</v>
      </c>
    </row>
    <row r="1841" spans="1:59" ht="100.8" x14ac:dyDescent="0.3">
      <c r="A1841" s="12">
        <v>16219078</v>
      </c>
      <c r="B1841" s="12" t="s">
        <v>316</v>
      </c>
      <c r="E1841" s="12">
        <v>801935157</v>
      </c>
      <c r="F1841" s="12">
        <v>100</v>
      </c>
      <c r="G1841" s="12" t="s">
        <v>11507</v>
      </c>
      <c r="H1841" s="12" t="s">
        <v>85</v>
      </c>
      <c r="I1841" s="12" t="s">
        <v>64</v>
      </c>
      <c r="J1841" s="12" t="s">
        <v>65</v>
      </c>
      <c r="K1841" s="12" t="s">
        <v>11508</v>
      </c>
      <c r="L1841" s="12" t="s">
        <v>11509</v>
      </c>
      <c r="M1841" s="15">
        <v>433097</v>
      </c>
      <c r="N1841" s="16">
        <f>IF(M1841&gt;1000000,1,0)</f>
        <v>0</v>
      </c>
      <c r="O1841" s="16">
        <f>IF(N1841=0,IF(M1841&gt;100000,1,0),0)</f>
        <v>1</v>
      </c>
      <c r="P1841" s="16">
        <f>IF(M1841&lt;15000,1,0)</f>
        <v>0</v>
      </c>
      <c r="Q1841" s="12" t="s">
        <v>96</v>
      </c>
      <c r="R1841" s="17">
        <v>45544</v>
      </c>
      <c r="S1841" s="17">
        <v>45615</v>
      </c>
      <c r="T1841" s="17">
        <v>45666</v>
      </c>
      <c r="U1841" s="12">
        <v>1</v>
      </c>
      <c r="V1841" s="12" t="s">
        <v>19855</v>
      </c>
      <c r="W1841" s="12" t="s">
        <v>19856</v>
      </c>
      <c r="X1841" s="12" t="s">
        <v>67</v>
      </c>
      <c r="Y1841" s="12" t="s">
        <v>243</v>
      </c>
      <c r="Z1841" s="12" t="s">
        <v>19857</v>
      </c>
      <c r="AA1841" s="13">
        <v>167352</v>
      </c>
      <c r="AB1841" s="13">
        <v>202495.92</v>
      </c>
      <c r="AE1841" s="12">
        <v>4</v>
      </c>
      <c r="AF1841" s="12" t="s">
        <v>65</v>
      </c>
      <c r="AG1841" s="12" t="s">
        <v>11512</v>
      </c>
      <c r="AH1841" s="12" t="s">
        <v>68</v>
      </c>
      <c r="AI1841" s="17">
        <v>45607</v>
      </c>
      <c r="AJ1841" s="17">
        <v>45639</v>
      </c>
      <c r="AK1841" s="12" t="s">
        <v>90</v>
      </c>
      <c r="AN1841" s="12" t="s">
        <v>216</v>
      </c>
      <c r="AQ1841" s="12" t="s">
        <v>19858</v>
      </c>
      <c r="AR1841" s="12" t="s">
        <v>11514</v>
      </c>
      <c r="AS1841" s="12" t="s">
        <v>19859</v>
      </c>
      <c r="AT1841" s="12" t="s">
        <v>11516</v>
      </c>
      <c r="AU1841" s="12" t="s">
        <v>11517</v>
      </c>
      <c r="AW1841" s="17">
        <v>45608</v>
      </c>
      <c r="AZ1841" s="12" t="s">
        <v>173</v>
      </c>
      <c r="BD1841" s="12" t="s">
        <v>11518</v>
      </c>
      <c r="BE1841" s="12" t="s">
        <v>11519</v>
      </c>
      <c r="BF1841" s="12" t="s">
        <v>11520</v>
      </c>
      <c r="BG1841" s="12" t="s">
        <v>11521</v>
      </c>
    </row>
    <row r="1842" spans="1:59" ht="115.2" x14ac:dyDescent="0.3">
      <c r="A1842" s="12">
        <v>16219078</v>
      </c>
      <c r="B1842" s="12" t="s">
        <v>316</v>
      </c>
      <c r="E1842" s="12">
        <v>801935157</v>
      </c>
      <c r="F1842" s="12">
        <v>100</v>
      </c>
      <c r="G1842" s="12" t="s">
        <v>15102</v>
      </c>
      <c r="H1842" s="12" t="s">
        <v>60</v>
      </c>
      <c r="I1842" s="12" t="s">
        <v>80</v>
      </c>
      <c r="J1842" s="12" t="s">
        <v>65</v>
      </c>
      <c r="K1842" s="12" t="s">
        <v>15103</v>
      </c>
      <c r="L1842" s="12" t="s">
        <v>15104</v>
      </c>
      <c r="M1842" s="15">
        <v>37951</v>
      </c>
      <c r="N1842" s="16">
        <f>IF(M1842&gt;1000000,1,0)</f>
        <v>0</v>
      </c>
      <c r="O1842" s="16">
        <f>IF(N1842=0,IF(M1842&gt;100000,1,0),0)</f>
        <v>0</v>
      </c>
      <c r="P1842" s="16">
        <f>IF(M1842&lt;15000,1,0)</f>
        <v>0</v>
      </c>
      <c r="Q1842" s="12" t="s">
        <v>115</v>
      </c>
      <c r="R1842" s="17">
        <v>45489</v>
      </c>
      <c r="S1842" s="17">
        <v>45569</v>
      </c>
      <c r="T1842" s="17">
        <v>45572</v>
      </c>
      <c r="U1842" s="12">
        <v>0</v>
      </c>
      <c r="W1842" s="12" t="s">
        <v>15106</v>
      </c>
      <c r="X1842" s="12" t="s">
        <v>67</v>
      </c>
      <c r="Y1842" s="12" t="s">
        <v>2492</v>
      </c>
      <c r="Z1842" s="12" t="s">
        <v>15107</v>
      </c>
      <c r="AA1842" s="13">
        <v>9487.75</v>
      </c>
      <c r="AB1842" s="13">
        <v>11480.18</v>
      </c>
      <c r="AE1842" s="12">
        <v>3</v>
      </c>
      <c r="AF1842" s="12" t="s">
        <v>65</v>
      </c>
      <c r="AG1842" s="12" t="s">
        <v>15110</v>
      </c>
      <c r="AH1842" s="12" t="s">
        <v>68</v>
      </c>
      <c r="AI1842" s="17">
        <v>45568</v>
      </c>
      <c r="AJ1842" s="17">
        <v>45569</v>
      </c>
      <c r="AK1842" s="12" t="s">
        <v>90</v>
      </c>
      <c r="AN1842" s="12" t="s">
        <v>105</v>
      </c>
      <c r="AQ1842" s="12" t="s">
        <v>15108</v>
      </c>
      <c r="AR1842" s="12" t="s">
        <v>15108</v>
      </c>
      <c r="AS1842" s="12" t="s">
        <v>15109</v>
      </c>
      <c r="AT1842" s="12" t="s">
        <v>15109</v>
      </c>
      <c r="AU1842" s="12" t="s">
        <v>15105</v>
      </c>
      <c r="AW1842" s="17">
        <v>45567</v>
      </c>
      <c r="AZ1842" s="12" t="s">
        <v>92</v>
      </c>
      <c r="BD1842" s="12" t="s">
        <v>15111</v>
      </c>
      <c r="BE1842" s="12" t="s">
        <v>15112</v>
      </c>
      <c r="BF1842" s="12" t="s">
        <v>15113</v>
      </c>
      <c r="BG1842" s="12" t="s">
        <v>15114</v>
      </c>
    </row>
    <row r="1843" spans="1:59" ht="129.6" x14ac:dyDescent="0.3">
      <c r="A1843" s="12">
        <v>16219078</v>
      </c>
      <c r="B1843" s="12" t="s">
        <v>316</v>
      </c>
      <c r="E1843" s="12">
        <v>801935157</v>
      </c>
      <c r="F1843" s="12">
        <v>100</v>
      </c>
      <c r="G1843" s="12" t="s">
        <v>10640</v>
      </c>
      <c r="H1843" s="12" t="s">
        <v>60</v>
      </c>
      <c r="I1843" s="12" t="s">
        <v>64</v>
      </c>
      <c r="J1843" s="12" t="s">
        <v>65</v>
      </c>
      <c r="K1843" s="12" t="s">
        <v>10641</v>
      </c>
      <c r="L1843" s="12" t="s">
        <v>10642</v>
      </c>
      <c r="M1843" s="15">
        <v>220892.56</v>
      </c>
      <c r="N1843" s="16">
        <f>IF(M1843&gt;1000000,1,0)</f>
        <v>0</v>
      </c>
      <c r="O1843" s="16">
        <f>IF(N1843=0,IF(M1843&gt;100000,1,0),0)</f>
        <v>1</v>
      </c>
      <c r="P1843" s="16">
        <f>IF(M1843&lt;15000,1,0)</f>
        <v>0</v>
      </c>
      <c r="Q1843" s="12" t="s">
        <v>81</v>
      </c>
      <c r="R1843" s="17">
        <v>45496</v>
      </c>
      <c r="S1843" s="17">
        <v>45568</v>
      </c>
      <c r="T1843" s="17">
        <v>45590</v>
      </c>
      <c r="U1843" s="12">
        <v>0</v>
      </c>
      <c r="W1843" s="12" t="s">
        <v>10644</v>
      </c>
      <c r="X1843" s="12" t="s">
        <v>67</v>
      </c>
      <c r="Y1843" s="12" t="s">
        <v>262</v>
      </c>
      <c r="Z1843" s="12" t="s">
        <v>10645</v>
      </c>
      <c r="AA1843" s="13">
        <v>196031.38</v>
      </c>
      <c r="AB1843" s="13">
        <v>237197.98</v>
      </c>
      <c r="AE1843" s="12">
        <v>2</v>
      </c>
      <c r="AF1843" s="12" t="s">
        <v>65</v>
      </c>
      <c r="AG1843" s="12" t="s">
        <v>10646</v>
      </c>
      <c r="AH1843" s="12" t="s">
        <v>68</v>
      </c>
      <c r="AI1843" s="17">
        <v>45568</v>
      </c>
      <c r="AJ1843" s="17">
        <v>45590</v>
      </c>
      <c r="AK1843" s="12" t="s">
        <v>90</v>
      </c>
      <c r="AN1843" s="12" t="s">
        <v>216</v>
      </c>
      <c r="AQ1843" s="12" t="s">
        <v>10643</v>
      </c>
      <c r="AR1843" s="12" t="s">
        <v>10643</v>
      </c>
      <c r="AS1843" s="12" t="s">
        <v>10647</v>
      </c>
      <c r="AT1843" s="12" t="s">
        <v>10647</v>
      </c>
      <c r="AU1843" s="12" t="s">
        <v>10643</v>
      </c>
      <c r="AW1843" s="17">
        <v>45568</v>
      </c>
      <c r="AZ1843" s="12" t="s">
        <v>92</v>
      </c>
      <c r="BD1843" s="12" t="s">
        <v>10648</v>
      </c>
      <c r="BE1843" s="12" t="s">
        <v>10649</v>
      </c>
      <c r="BF1843" s="12" t="s">
        <v>10650</v>
      </c>
      <c r="BG1843" s="12" t="s">
        <v>10651</v>
      </c>
    </row>
    <row r="1844" spans="1:59" ht="100.8" x14ac:dyDescent="0.3">
      <c r="A1844" s="12">
        <v>16219078</v>
      </c>
      <c r="B1844" s="12" t="s">
        <v>316</v>
      </c>
      <c r="E1844" s="12">
        <v>801935157</v>
      </c>
      <c r="F1844" s="12">
        <v>100</v>
      </c>
      <c r="G1844" s="12" t="s">
        <v>7130</v>
      </c>
      <c r="H1844" s="12" t="s">
        <v>60</v>
      </c>
      <c r="I1844" s="12" t="s">
        <v>86</v>
      </c>
      <c r="J1844" s="12" t="s">
        <v>65</v>
      </c>
      <c r="K1844" s="12" t="s">
        <v>7131</v>
      </c>
      <c r="L1844" s="12" t="s">
        <v>7132</v>
      </c>
      <c r="M1844" s="15">
        <v>44688</v>
      </c>
      <c r="N1844" s="16">
        <f>IF(M1844&gt;1000000,1,0)</f>
        <v>0</v>
      </c>
      <c r="O1844" s="16">
        <f>IF(N1844=0,IF(M1844&gt;100000,1,0),0)</f>
        <v>0</v>
      </c>
      <c r="P1844" s="16">
        <f>IF(M1844&lt;15000,1,0)</f>
        <v>0</v>
      </c>
      <c r="Q1844" s="12" t="s">
        <v>96</v>
      </c>
      <c r="R1844" s="17">
        <v>45497</v>
      </c>
      <c r="S1844" s="17">
        <v>45576</v>
      </c>
      <c r="T1844" s="17">
        <v>45580</v>
      </c>
      <c r="U1844" s="12">
        <v>0</v>
      </c>
      <c r="W1844" s="12" t="s">
        <v>7134</v>
      </c>
      <c r="X1844" s="12" t="s">
        <v>67</v>
      </c>
      <c r="Y1844" s="12" t="s">
        <v>2175</v>
      </c>
      <c r="Z1844" s="12" t="s">
        <v>2176</v>
      </c>
      <c r="AA1844" s="13">
        <v>18620</v>
      </c>
      <c r="AB1844" s="13">
        <v>22530.2</v>
      </c>
      <c r="AE1844" s="12">
        <v>1</v>
      </c>
      <c r="AF1844" s="12" t="s">
        <v>65</v>
      </c>
      <c r="AG1844" s="12" t="s">
        <v>7137</v>
      </c>
      <c r="AH1844" s="12" t="s">
        <v>68</v>
      </c>
      <c r="AI1844" s="17">
        <v>45575</v>
      </c>
      <c r="AJ1844" s="17">
        <v>45580</v>
      </c>
      <c r="AK1844" s="12" t="s">
        <v>90</v>
      </c>
      <c r="AN1844" s="12" t="s">
        <v>105</v>
      </c>
      <c r="AQ1844" s="12" t="s">
        <v>7135</v>
      </c>
      <c r="AR1844" s="12" t="s">
        <v>7135</v>
      </c>
      <c r="AS1844" s="12" t="s">
        <v>7136</v>
      </c>
      <c r="AT1844" s="12" t="s">
        <v>7136</v>
      </c>
      <c r="AU1844" s="12" t="s">
        <v>7133</v>
      </c>
      <c r="AW1844" s="17">
        <v>45574</v>
      </c>
      <c r="AZ1844" s="12" t="s">
        <v>92</v>
      </c>
      <c r="BD1844" s="12" t="s">
        <v>7138</v>
      </c>
      <c r="BE1844" s="12" t="s">
        <v>7139</v>
      </c>
      <c r="BF1844" s="12" t="s">
        <v>7140</v>
      </c>
      <c r="BG1844" s="12" t="s">
        <v>7141</v>
      </c>
    </row>
    <row r="1845" spans="1:59" ht="100.8" x14ac:dyDescent="0.3">
      <c r="A1845" s="12">
        <v>16219078</v>
      </c>
      <c r="B1845" s="12" t="s">
        <v>316</v>
      </c>
      <c r="E1845" s="12">
        <v>801935157</v>
      </c>
      <c r="F1845" s="12">
        <v>100</v>
      </c>
      <c r="G1845" s="12" t="s">
        <v>10804</v>
      </c>
      <c r="H1845" s="12" t="s">
        <v>63</v>
      </c>
      <c r="I1845" s="12" t="s">
        <v>1146</v>
      </c>
      <c r="J1845" s="12" t="s">
        <v>65</v>
      </c>
      <c r="K1845" s="12" t="s">
        <v>10805</v>
      </c>
      <c r="L1845" s="12" t="s">
        <v>10806</v>
      </c>
      <c r="M1845" s="15">
        <v>495637.78</v>
      </c>
      <c r="N1845" s="16">
        <f>IF(M1845&gt;1000000,1,0)</f>
        <v>0</v>
      </c>
      <c r="O1845" s="16">
        <f>IF(N1845=0,IF(M1845&gt;100000,1,0),0)</f>
        <v>1</v>
      </c>
      <c r="P1845" s="16">
        <f>IF(M1845&lt;15000,1,0)</f>
        <v>0</v>
      </c>
      <c r="Q1845" s="12" t="s">
        <v>10808</v>
      </c>
      <c r="R1845" s="17">
        <v>45504</v>
      </c>
      <c r="S1845" s="17">
        <v>45575</v>
      </c>
      <c r="T1845" s="17">
        <v>45589</v>
      </c>
      <c r="U1845" s="12">
        <v>0</v>
      </c>
      <c r="W1845" s="12" t="s">
        <v>10809</v>
      </c>
      <c r="X1845" s="12" t="s">
        <v>67</v>
      </c>
      <c r="Y1845" s="12" t="s">
        <v>1847</v>
      </c>
      <c r="Z1845" s="12" t="s">
        <v>2559</v>
      </c>
      <c r="AA1845" s="13">
        <v>375644.48</v>
      </c>
      <c r="AB1845" s="13">
        <v>454529.82</v>
      </c>
      <c r="AE1845" s="12">
        <v>5</v>
      </c>
      <c r="AF1845" s="12" t="s">
        <v>65</v>
      </c>
      <c r="AG1845" s="12" t="s">
        <v>10810</v>
      </c>
      <c r="AH1845" s="12" t="s">
        <v>68</v>
      </c>
      <c r="AI1845" s="17">
        <v>45574</v>
      </c>
      <c r="AJ1845" s="17">
        <v>45589</v>
      </c>
      <c r="AK1845" s="12" t="s">
        <v>90</v>
      </c>
      <c r="AN1845" s="12" t="s">
        <v>216</v>
      </c>
      <c r="AQ1845" s="12" t="s">
        <v>10807</v>
      </c>
      <c r="AR1845" s="12" t="s">
        <v>10807</v>
      </c>
      <c r="AS1845" s="12" t="s">
        <v>10811</v>
      </c>
      <c r="AT1845" s="12" t="s">
        <v>10811</v>
      </c>
      <c r="AU1845" s="12" t="s">
        <v>10807</v>
      </c>
      <c r="AW1845" s="17">
        <v>45569</v>
      </c>
      <c r="AZ1845" s="12" t="s">
        <v>92</v>
      </c>
      <c r="BD1845" s="12" t="s">
        <v>10812</v>
      </c>
      <c r="BE1845" s="12" t="s">
        <v>10813</v>
      </c>
      <c r="BF1845" s="12" t="s">
        <v>10814</v>
      </c>
      <c r="BG1845" s="12" t="s">
        <v>10815</v>
      </c>
    </row>
    <row r="1846" spans="1:59" ht="115.2" x14ac:dyDescent="0.3">
      <c r="A1846" s="12">
        <v>16219078</v>
      </c>
      <c r="B1846" s="12" t="s">
        <v>316</v>
      </c>
      <c r="E1846" s="12">
        <v>801935157</v>
      </c>
      <c r="F1846" s="12">
        <v>100</v>
      </c>
      <c r="G1846" s="12" t="s">
        <v>15709</v>
      </c>
      <c r="H1846" s="12" t="s">
        <v>85</v>
      </c>
      <c r="I1846" s="12" t="s">
        <v>64</v>
      </c>
      <c r="J1846" s="12" t="s">
        <v>65</v>
      </c>
      <c r="K1846" s="12" t="s">
        <v>15710</v>
      </c>
      <c r="L1846" s="12" t="s">
        <v>15711</v>
      </c>
      <c r="M1846" s="15">
        <v>220530.8</v>
      </c>
      <c r="N1846" s="16">
        <f>IF(M1846&gt;1000000,1,0)</f>
        <v>0</v>
      </c>
      <c r="O1846" s="16">
        <f>IF(N1846=0,IF(M1846&gt;100000,1,0),0)</f>
        <v>1</v>
      </c>
      <c r="P1846" s="16">
        <f>IF(M1846&lt;15000,1,0)</f>
        <v>0</v>
      </c>
      <c r="Q1846" s="12" t="s">
        <v>374</v>
      </c>
      <c r="R1846" s="17">
        <v>45497</v>
      </c>
      <c r="S1846" s="17">
        <v>45575</v>
      </c>
      <c r="T1846" s="17">
        <v>45609</v>
      </c>
      <c r="U1846" s="12">
        <v>0</v>
      </c>
      <c r="W1846" s="12" t="s">
        <v>15713</v>
      </c>
      <c r="X1846" s="12" t="s">
        <v>67</v>
      </c>
      <c r="Y1846" s="12" t="s">
        <v>2686</v>
      </c>
      <c r="Z1846" s="12" t="s">
        <v>2758</v>
      </c>
      <c r="AA1846" s="13">
        <v>178629.95</v>
      </c>
      <c r="AB1846" s="13">
        <v>216142.24</v>
      </c>
      <c r="AE1846" s="12">
        <v>1</v>
      </c>
      <c r="AF1846" s="12" t="s">
        <v>65</v>
      </c>
      <c r="AG1846" s="12" t="s">
        <v>15714</v>
      </c>
      <c r="AH1846" s="12" t="s">
        <v>68</v>
      </c>
      <c r="AI1846" s="17">
        <v>45574</v>
      </c>
      <c r="AJ1846" s="17">
        <v>45609</v>
      </c>
      <c r="AK1846" s="12" t="s">
        <v>90</v>
      </c>
      <c r="AN1846" s="12" t="s">
        <v>216</v>
      </c>
      <c r="AQ1846" s="12" t="s">
        <v>15712</v>
      </c>
      <c r="AR1846" s="12" t="s">
        <v>15712</v>
      </c>
      <c r="AS1846" s="12" t="s">
        <v>15715</v>
      </c>
      <c r="AT1846" s="12" t="s">
        <v>15715</v>
      </c>
      <c r="AU1846" s="12" t="s">
        <v>15712</v>
      </c>
      <c r="AW1846" s="17">
        <v>45569</v>
      </c>
      <c r="AZ1846" s="12" t="s">
        <v>92</v>
      </c>
      <c r="BD1846" s="12" t="s">
        <v>15716</v>
      </c>
      <c r="BE1846" s="12" t="s">
        <v>15717</v>
      </c>
      <c r="BF1846" s="12" t="s">
        <v>15718</v>
      </c>
      <c r="BG1846" s="12" t="s">
        <v>15719</v>
      </c>
    </row>
    <row r="1847" spans="1:59" ht="115.2" x14ac:dyDescent="0.3">
      <c r="A1847" s="12">
        <v>16219078</v>
      </c>
      <c r="B1847" s="12" t="s">
        <v>316</v>
      </c>
      <c r="E1847" s="12">
        <v>801935157</v>
      </c>
      <c r="F1847" s="12">
        <v>100</v>
      </c>
      <c r="G1847" s="12" t="s">
        <v>7015</v>
      </c>
      <c r="H1847" s="12" t="s">
        <v>60</v>
      </c>
      <c r="I1847" s="12" t="s">
        <v>80</v>
      </c>
      <c r="J1847" s="12" t="s">
        <v>65</v>
      </c>
      <c r="K1847" s="12" t="s">
        <v>7016</v>
      </c>
      <c r="L1847" s="12" t="s">
        <v>7017</v>
      </c>
      <c r="M1847" s="15">
        <v>59210.06</v>
      </c>
      <c r="N1847" s="16">
        <f>IF(M1847&gt;1000000,1,0)</f>
        <v>0</v>
      </c>
      <c r="O1847" s="16">
        <f>IF(N1847=0,IF(M1847&gt;100000,1,0),0)</f>
        <v>0</v>
      </c>
      <c r="P1847" s="16">
        <f>IF(M1847&lt;15000,1,0)</f>
        <v>0</v>
      </c>
      <c r="Q1847" s="12" t="s">
        <v>81</v>
      </c>
      <c r="R1847" s="17">
        <v>45551</v>
      </c>
      <c r="S1847" s="17">
        <v>45576</v>
      </c>
      <c r="T1847" s="17">
        <v>45580</v>
      </c>
      <c r="U1847" s="12">
        <v>0</v>
      </c>
      <c r="W1847" s="12" t="s">
        <v>7019</v>
      </c>
      <c r="X1847" s="12" t="s">
        <v>67</v>
      </c>
      <c r="Y1847" s="12" t="s">
        <v>2674</v>
      </c>
      <c r="Z1847" s="12" t="s">
        <v>7020</v>
      </c>
      <c r="AA1847" s="13">
        <v>49271.18</v>
      </c>
      <c r="AB1847" s="13">
        <v>59618.13</v>
      </c>
      <c r="AE1847" s="12">
        <v>2</v>
      </c>
      <c r="AF1847" s="12" t="s">
        <v>65</v>
      </c>
      <c r="AG1847" s="12" t="s">
        <v>7021</v>
      </c>
      <c r="AH1847" s="12" t="s">
        <v>68</v>
      </c>
      <c r="AI1847" s="17">
        <v>45575</v>
      </c>
      <c r="AJ1847" s="17">
        <v>45576</v>
      </c>
      <c r="AK1847" s="12" t="s">
        <v>90</v>
      </c>
      <c r="AN1847" s="12" t="s">
        <v>105</v>
      </c>
      <c r="AQ1847" s="12" t="s">
        <v>7018</v>
      </c>
      <c r="AR1847" s="12" t="s">
        <v>7018</v>
      </c>
      <c r="AS1847" s="12" t="s">
        <v>7022</v>
      </c>
      <c r="AT1847" s="12" t="s">
        <v>7022</v>
      </c>
      <c r="AU1847" s="12" t="s">
        <v>7018</v>
      </c>
      <c r="AW1847" s="17">
        <v>45569</v>
      </c>
      <c r="AZ1847" s="12" t="s">
        <v>92</v>
      </c>
      <c r="BD1847" s="12" t="s">
        <v>7023</v>
      </c>
      <c r="BE1847" s="12" t="s">
        <v>7024</v>
      </c>
      <c r="BF1847" s="12" t="s">
        <v>7025</v>
      </c>
      <c r="BG1847" s="12" t="s">
        <v>7026</v>
      </c>
    </row>
    <row r="1848" spans="1:59" ht="100.8" x14ac:dyDescent="0.3">
      <c r="A1848" s="12">
        <v>16219078</v>
      </c>
      <c r="B1848" s="12" t="s">
        <v>316</v>
      </c>
      <c r="E1848" s="12">
        <v>801935157</v>
      </c>
      <c r="F1848" s="12">
        <v>100</v>
      </c>
      <c r="G1848" s="12" t="s">
        <v>17807</v>
      </c>
      <c r="H1848" s="12" t="s">
        <v>85</v>
      </c>
      <c r="I1848" s="12" t="s">
        <v>1146</v>
      </c>
      <c r="J1848" s="12" t="s">
        <v>76</v>
      </c>
      <c r="K1848" s="12" t="s">
        <v>17808</v>
      </c>
      <c r="L1848" s="12" t="s">
        <v>17809</v>
      </c>
      <c r="M1848" s="15">
        <v>138098.23999999999</v>
      </c>
      <c r="N1848" s="16">
        <f>IF(M1848&gt;1000000,1,0)</f>
        <v>0</v>
      </c>
      <c r="O1848" s="16">
        <f>IF(N1848=0,IF(M1848&gt;100000,1,0),0)</f>
        <v>1</v>
      </c>
      <c r="P1848" s="16">
        <f>IF(M1848&lt;15000,1,0)</f>
        <v>0</v>
      </c>
      <c r="Q1848" s="12" t="s">
        <v>5869</v>
      </c>
      <c r="R1848" s="17">
        <v>45554</v>
      </c>
      <c r="S1848" s="17">
        <v>45636</v>
      </c>
      <c r="U1848" s="12">
        <v>0</v>
      </c>
      <c r="W1848" s="12" t="s">
        <v>17811</v>
      </c>
      <c r="X1848" s="12" t="s">
        <v>67</v>
      </c>
      <c r="Y1848" s="12" t="s">
        <v>1739</v>
      </c>
      <c r="Z1848" s="12" t="s">
        <v>17812</v>
      </c>
      <c r="AA1848" s="13">
        <v>69049.119999999995</v>
      </c>
      <c r="AB1848" s="13">
        <v>83549.440000000002</v>
      </c>
      <c r="AE1848" s="12">
        <v>2</v>
      </c>
      <c r="AF1848" s="12" t="s">
        <v>76</v>
      </c>
      <c r="AG1848" s="12" t="s">
        <v>17815</v>
      </c>
      <c r="AH1848" s="12" t="s">
        <v>68</v>
      </c>
      <c r="AI1848" s="17">
        <v>45636</v>
      </c>
      <c r="AK1848" s="12" t="s">
        <v>90</v>
      </c>
      <c r="AN1848" s="12" t="s">
        <v>216</v>
      </c>
      <c r="AQ1848" s="12" t="s">
        <v>17813</v>
      </c>
      <c r="AR1848" s="12" t="s">
        <v>17813</v>
      </c>
      <c r="AS1848" s="12" t="s">
        <v>17814</v>
      </c>
      <c r="AT1848" s="12" t="s">
        <v>17814</v>
      </c>
      <c r="AU1848" s="12" t="s">
        <v>17810</v>
      </c>
      <c r="AW1848" s="17">
        <v>45635</v>
      </c>
      <c r="BD1848" s="12" t="s">
        <v>17816</v>
      </c>
      <c r="BE1848" s="12" t="s">
        <v>17817</v>
      </c>
      <c r="BF1848" s="12" t="s">
        <v>17818</v>
      </c>
    </row>
    <row r="1849" spans="1:59" ht="115.2" x14ac:dyDescent="0.3">
      <c r="A1849" s="12">
        <v>16219078</v>
      </c>
      <c r="B1849" s="12" t="s">
        <v>316</v>
      </c>
      <c r="E1849" s="12">
        <v>801935157</v>
      </c>
      <c r="F1849" s="12">
        <v>100</v>
      </c>
      <c r="G1849" s="12" t="s">
        <v>8214</v>
      </c>
      <c r="H1849" s="12" t="s">
        <v>60</v>
      </c>
      <c r="I1849" s="12" t="s">
        <v>80</v>
      </c>
      <c r="J1849" s="12" t="s">
        <v>65</v>
      </c>
      <c r="K1849" s="12" t="s">
        <v>8215</v>
      </c>
      <c r="L1849" s="12" t="s">
        <v>8216</v>
      </c>
      <c r="M1849" s="15">
        <v>31655</v>
      </c>
      <c r="N1849" s="16">
        <f>IF(M1849&gt;1000000,1,0)</f>
        <v>0</v>
      </c>
      <c r="O1849" s="16">
        <f>IF(N1849=0,IF(M1849&gt;100000,1,0),0)</f>
        <v>0</v>
      </c>
      <c r="P1849" s="16">
        <f>IF(M1849&lt;15000,1,0)</f>
        <v>0</v>
      </c>
      <c r="Q1849" s="12" t="s">
        <v>81</v>
      </c>
      <c r="R1849" s="17">
        <v>45555</v>
      </c>
      <c r="S1849" s="17">
        <v>45582</v>
      </c>
      <c r="T1849" s="17">
        <v>45587</v>
      </c>
      <c r="U1849" s="12">
        <v>0</v>
      </c>
      <c r="W1849" s="12" t="s">
        <v>8218</v>
      </c>
      <c r="X1849" s="12" t="s">
        <v>67</v>
      </c>
      <c r="Y1849" s="12" t="s">
        <v>2674</v>
      </c>
      <c r="Z1849" s="12" t="s">
        <v>8219</v>
      </c>
      <c r="AA1849" s="13">
        <v>29266.26</v>
      </c>
      <c r="AB1849" s="13">
        <v>35412.18</v>
      </c>
      <c r="AE1849" s="12">
        <v>2</v>
      </c>
      <c r="AF1849" s="12" t="s">
        <v>65</v>
      </c>
      <c r="AG1849" s="12" t="s">
        <v>8220</v>
      </c>
      <c r="AH1849" s="12" t="s">
        <v>68</v>
      </c>
      <c r="AI1849" s="17">
        <v>45582</v>
      </c>
      <c r="AJ1849" s="17">
        <v>45587</v>
      </c>
      <c r="AK1849" s="12" t="s">
        <v>90</v>
      </c>
      <c r="AN1849" s="12" t="s">
        <v>105</v>
      </c>
      <c r="AQ1849" s="12" t="s">
        <v>8217</v>
      </c>
      <c r="AR1849" s="12" t="s">
        <v>8217</v>
      </c>
      <c r="AS1849" s="12" t="s">
        <v>8221</v>
      </c>
      <c r="AT1849" s="12" t="s">
        <v>8221</v>
      </c>
      <c r="AU1849" s="12" t="s">
        <v>8217</v>
      </c>
      <c r="AW1849" s="17">
        <v>45582</v>
      </c>
      <c r="AZ1849" s="12" t="s">
        <v>92</v>
      </c>
      <c r="BD1849" s="12" t="s">
        <v>8222</v>
      </c>
      <c r="BE1849" s="12" t="s">
        <v>8223</v>
      </c>
      <c r="BF1849" s="12" t="s">
        <v>8224</v>
      </c>
      <c r="BG1849" s="12" t="s">
        <v>8225</v>
      </c>
    </row>
    <row r="1850" spans="1:59" ht="115.2" x14ac:dyDescent="0.3">
      <c r="A1850" s="12">
        <v>16219078</v>
      </c>
      <c r="B1850" s="12" t="s">
        <v>316</v>
      </c>
      <c r="E1850" s="12">
        <v>801935157</v>
      </c>
      <c r="F1850" s="12">
        <v>100</v>
      </c>
      <c r="G1850" s="12" t="s">
        <v>14380</v>
      </c>
      <c r="H1850" s="12" t="s">
        <v>85</v>
      </c>
      <c r="I1850" s="12" t="s">
        <v>80</v>
      </c>
      <c r="J1850" s="12" t="s">
        <v>65</v>
      </c>
      <c r="K1850" s="12" t="s">
        <v>2114</v>
      </c>
      <c r="L1850" s="12" t="s">
        <v>14381</v>
      </c>
      <c r="M1850" s="15">
        <v>39916.800000000003</v>
      </c>
      <c r="N1850" s="16">
        <f>IF(M1850&gt;1000000,1,0)</f>
        <v>0</v>
      </c>
      <c r="O1850" s="16">
        <f>IF(N1850=0,IF(M1850&gt;100000,1,0),0)</f>
        <v>0</v>
      </c>
      <c r="P1850" s="16">
        <f>IF(M1850&lt;15000,1,0)</f>
        <v>0</v>
      </c>
      <c r="Q1850" s="12" t="s">
        <v>115</v>
      </c>
      <c r="R1850" s="17">
        <v>45553</v>
      </c>
      <c r="S1850" s="17">
        <v>45582</v>
      </c>
      <c r="T1850" s="17">
        <v>45586</v>
      </c>
      <c r="U1850" s="12">
        <v>0</v>
      </c>
      <c r="W1850" s="12" t="s">
        <v>14383</v>
      </c>
      <c r="X1850" s="12" t="s">
        <v>67</v>
      </c>
      <c r="Y1850" s="12" t="s">
        <v>646</v>
      </c>
      <c r="Z1850" s="12" t="s">
        <v>2844</v>
      </c>
      <c r="AA1850" s="13">
        <v>13305.6</v>
      </c>
      <c r="AB1850" s="13">
        <v>16099.78</v>
      </c>
      <c r="AE1850" s="12">
        <v>3</v>
      </c>
      <c r="AF1850" s="12" t="s">
        <v>65</v>
      </c>
      <c r="AG1850" s="12" t="s">
        <v>14386</v>
      </c>
      <c r="AH1850" s="12" t="s">
        <v>68</v>
      </c>
      <c r="AI1850" s="17">
        <v>45580</v>
      </c>
      <c r="AJ1850" s="17">
        <v>45583</v>
      </c>
      <c r="AK1850" s="12" t="s">
        <v>90</v>
      </c>
      <c r="AN1850" s="12" t="s">
        <v>105</v>
      </c>
      <c r="AQ1850" s="12" t="s">
        <v>14384</v>
      </c>
      <c r="AR1850" s="12" t="s">
        <v>14384</v>
      </c>
      <c r="AS1850" s="12" t="s">
        <v>14385</v>
      </c>
      <c r="AT1850" s="12" t="s">
        <v>14385</v>
      </c>
      <c r="AU1850" s="12" t="s">
        <v>14382</v>
      </c>
      <c r="AW1850" s="17">
        <v>45574</v>
      </c>
      <c r="AZ1850" s="12" t="s">
        <v>173</v>
      </c>
      <c r="BD1850" s="12" t="s">
        <v>14387</v>
      </c>
      <c r="BE1850" s="12" t="s">
        <v>14388</v>
      </c>
      <c r="BF1850" s="12" t="s">
        <v>14389</v>
      </c>
      <c r="BG1850" s="12" t="s">
        <v>14390</v>
      </c>
    </row>
    <row r="1851" spans="1:59" ht="158.4" x14ac:dyDescent="0.3">
      <c r="A1851" s="12">
        <v>16219078</v>
      </c>
      <c r="B1851" s="12" t="s">
        <v>316</v>
      </c>
      <c r="E1851" s="12">
        <v>801935157</v>
      </c>
      <c r="F1851" s="12">
        <v>100</v>
      </c>
      <c r="G1851" s="12" t="s">
        <v>16935</v>
      </c>
      <c r="H1851" s="12" t="s">
        <v>85</v>
      </c>
      <c r="I1851" s="12" t="s">
        <v>1146</v>
      </c>
      <c r="J1851" s="12" t="s">
        <v>65</v>
      </c>
      <c r="K1851" s="12" t="s">
        <v>16936</v>
      </c>
      <c r="L1851" s="12" t="s">
        <v>16937</v>
      </c>
      <c r="M1851" s="15">
        <v>85181.759999999995</v>
      </c>
      <c r="N1851" s="16">
        <f>IF(M1851&gt;1000000,1,0)</f>
        <v>0</v>
      </c>
      <c r="O1851" s="16">
        <f>IF(N1851=0,IF(M1851&gt;100000,1,0),0)</f>
        <v>0</v>
      </c>
      <c r="P1851" s="16">
        <f>IF(M1851&lt;15000,1,0)</f>
        <v>0</v>
      </c>
      <c r="Q1851" s="12" t="s">
        <v>115</v>
      </c>
      <c r="R1851" s="17">
        <v>45576</v>
      </c>
      <c r="S1851" s="17">
        <v>45616</v>
      </c>
      <c r="T1851" s="17">
        <v>45623</v>
      </c>
      <c r="U1851" s="12">
        <v>0</v>
      </c>
      <c r="W1851" s="12" t="s">
        <v>16939</v>
      </c>
      <c r="X1851" s="12" t="s">
        <v>67</v>
      </c>
      <c r="Y1851" s="12" t="s">
        <v>646</v>
      </c>
      <c r="Z1851" s="12" t="s">
        <v>2844</v>
      </c>
      <c r="AA1851" s="13">
        <v>28393.91</v>
      </c>
      <c r="AB1851" s="13">
        <v>34356.629999999997</v>
      </c>
      <c r="AE1851" s="12">
        <v>1</v>
      </c>
      <c r="AF1851" s="12" t="s">
        <v>65</v>
      </c>
      <c r="AG1851" s="12" t="s">
        <v>16940</v>
      </c>
      <c r="AH1851" s="12" t="s">
        <v>68</v>
      </c>
      <c r="AI1851" s="17">
        <v>45616</v>
      </c>
      <c r="AJ1851" s="17">
        <v>45623</v>
      </c>
      <c r="AK1851" s="12" t="s">
        <v>90</v>
      </c>
      <c r="AN1851" s="12" t="s">
        <v>216</v>
      </c>
      <c r="AQ1851" s="12" t="s">
        <v>16941</v>
      </c>
      <c r="AR1851" s="12" t="s">
        <v>16941</v>
      </c>
      <c r="AS1851" s="12" t="s">
        <v>16942</v>
      </c>
      <c r="AT1851" s="12" t="s">
        <v>16942</v>
      </c>
      <c r="AU1851" s="12" t="s">
        <v>16938</v>
      </c>
      <c r="AW1851" s="17">
        <v>45615</v>
      </c>
      <c r="AZ1851" s="12" t="s">
        <v>173</v>
      </c>
      <c r="BD1851" s="12" t="s">
        <v>16943</v>
      </c>
      <c r="BE1851" s="12" t="s">
        <v>16944</v>
      </c>
      <c r="BF1851" s="12" t="s">
        <v>16945</v>
      </c>
      <c r="BG1851" s="12" t="s">
        <v>16946</v>
      </c>
    </row>
    <row r="1852" spans="1:59" ht="115.2" x14ac:dyDescent="0.3">
      <c r="A1852" s="12">
        <v>16219078</v>
      </c>
      <c r="B1852" s="12" t="s">
        <v>316</v>
      </c>
      <c r="E1852" s="12">
        <v>801935157</v>
      </c>
      <c r="F1852" s="12">
        <v>100</v>
      </c>
      <c r="G1852" s="12" t="s">
        <v>17053</v>
      </c>
      <c r="H1852" s="12" t="s">
        <v>85</v>
      </c>
      <c r="I1852" s="12" t="s">
        <v>80</v>
      </c>
      <c r="J1852" s="12" t="s">
        <v>65</v>
      </c>
      <c r="K1852" s="12" t="s">
        <v>17054</v>
      </c>
      <c r="L1852" s="12" t="s">
        <v>17055</v>
      </c>
      <c r="M1852" s="15">
        <v>10967</v>
      </c>
      <c r="N1852" s="16">
        <f>IF(M1852&gt;1000000,1,0)</f>
        <v>0</v>
      </c>
      <c r="O1852" s="16">
        <f>IF(N1852=0,IF(M1852&gt;100000,1,0),0)</f>
        <v>0</v>
      </c>
      <c r="P1852" s="16">
        <f>IF(M1852&lt;15000,1,0)</f>
        <v>1</v>
      </c>
      <c r="Q1852" s="12" t="s">
        <v>96</v>
      </c>
      <c r="R1852" s="17">
        <v>45580</v>
      </c>
      <c r="S1852" s="17">
        <v>45621</v>
      </c>
      <c r="T1852" s="17">
        <v>45625</v>
      </c>
      <c r="U1852" s="12">
        <v>0</v>
      </c>
      <c r="W1852" s="12" t="s">
        <v>17057</v>
      </c>
      <c r="X1852" s="12" t="s">
        <v>67</v>
      </c>
      <c r="Y1852" s="12" t="s">
        <v>17058</v>
      </c>
      <c r="Z1852" s="12" t="s">
        <v>17059</v>
      </c>
      <c r="AA1852" s="13">
        <v>4949.42</v>
      </c>
      <c r="AB1852" s="13">
        <v>5988.8</v>
      </c>
      <c r="AE1852" s="12">
        <v>3</v>
      </c>
      <c r="AF1852" s="12" t="s">
        <v>65</v>
      </c>
      <c r="AG1852" s="12" t="s">
        <v>17060</v>
      </c>
      <c r="AH1852" s="12" t="s">
        <v>68</v>
      </c>
      <c r="AI1852" s="17">
        <v>45618</v>
      </c>
      <c r="AJ1852" s="17">
        <v>45622</v>
      </c>
      <c r="AK1852" s="12" t="s">
        <v>90</v>
      </c>
      <c r="AN1852" s="12" t="s">
        <v>105</v>
      </c>
      <c r="AQ1852" s="12" t="s">
        <v>534</v>
      </c>
      <c r="AR1852" s="12" t="s">
        <v>534</v>
      </c>
      <c r="AS1852" s="12" t="s">
        <v>535</v>
      </c>
      <c r="AT1852" s="12" t="s">
        <v>535</v>
      </c>
      <c r="AU1852" s="12" t="s">
        <v>17056</v>
      </c>
      <c r="AW1852" s="17">
        <v>45610</v>
      </c>
      <c r="AZ1852" s="12" t="s">
        <v>92</v>
      </c>
      <c r="BD1852" s="12" t="s">
        <v>17061</v>
      </c>
      <c r="BE1852" s="12" t="s">
        <v>17062</v>
      </c>
      <c r="BF1852" s="12" t="s">
        <v>17063</v>
      </c>
      <c r="BG1852" s="12" t="s">
        <v>17064</v>
      </c>
    </row>
    <row r="1853" spans="1:59" ht="100.8" x14ac:dyDescent="0.3">
      <c r="A1853" s="12">
        <v>16219078</v>
      </c>
      <c r="B1853" s="12" t="s">
        <v>316</v>
      </c>
      <c r="E1853" s="12">
        <v>801935157</v>
      </c>
      <c r="F1853" s="12">
        <v>100</v>
      </c>
      <c r="G1853" s="12" t="s">
        <v>16123</v>
      </c>
      <c r="H1853" s="12" t="s">
        <v>60</v>
      </c>
      <c r="I1853" s="12" t="s">
        <v>80</v>
      </c>
      <c r="J1853" s="12" t="s">
        <v>391</v>
      </c>
      <c r="K1853" s="12" t="s">
        <v>16124</v>
      </c>
      <c r="L1853" s="12" t="s">
        <v>16125</v>
      </c>
      <c r="M1853" s="15">
        <v>43600</v>
      </c>
      <c r="N1853" s="16">
        <f>IF(M1853&gt;1000000,1,0)</f>
        <v>0</v>
      </c>
      <c r="O1853" s="16">
        <f>IF(N1853=0,IF(M1853&gt;100000,1,0),0)</f>
        <v>0</v>
      </c>
      <c r="P1853" s="16">
        <f>IF(M1853&lt;15000,1,0)</f>
        <v>0</v>
      </c>
      <c r="Q1853" s="12" t="s">
        <v>117</v>
      </c>
      <c r="R1853" s="17">
        <v>45593</v>
      </c>
      <c r="U1853" s="12">
        <v>0</v>
      </c>
      <c r="W1853" s="12" t="s">
        <v>16127</v>
      </c>
      <c r="AE1853" s="12">
        <v>5</v>
      </c>
      <c r="AG1853" s="12" t="s">
        <v>16128</v>
      </c>
      <c r="AH1853" s="12" t="s">
        <v>68</v>
      </c>
      <c r="AK1853" s="12" t="s">
        <v>90</v>
      </c>
      <c r="AN1853" s="12" t="s">
        <v>105</v>
      </c>
      <c r="AQ1853" s="12" t="s">
        <v>16126</v>
      </c>
      <c r="AR1853" s="12" t="s">
        <v>16126</v>
      </c>
      <c r="AS1853" s="12" t="s">
        <v>16129</v>
      </c>
      <c r="AT1853" s="12" t="s">
        <v>16129</v>
      </c>
      <c r="AU1853" s="12" t="s">
        <v>16126</v>
      </c>
      <c r="AW1853" s="17">
        <v>45667</v>
      </c>
      <c r="BD1853" s="12" t="s">
        <v>16130</v>
      </c>
      <c r="BE1853" s="12" t="s">
        <v>16131</v>
      </c>
    </row>
    <row r="1854" spans="1:59" ht="115.2" x14ac:dyDescent="0.3">
      <c r="A1854" s="12">
        <v>16219078</v>
      </c>
      <c r="B1854" s="12" t="s">
        <v>316</v>
      </c>
      <c r="E1854" s="12">
        <v>801935157</v>
      </c>
      <c r="F1854" s="12">
        <v>100</v>
      </c>
      <c r="G1854" s="12" t="s">
        <v>17561</v>
      </c>
      <c r="H1854" s="12" t="s">
        <v>85</v>
      </c>
      <c r="I1854" s="12" t="s">
        <v>80</v>
      </c>
      <c r="J1854" s="12" t="s">
        <v>65</v>
      </c>
      <c r="K1854" s="12" t="s">
        <v>17562</v>
      </c>
      <c r="L1854" s="12" t="s">
        <v>17563</v>
      </c>
      <c r="M1854" s="15">
        <v>25000</v>
      </c>
      <c r="N1854" s="16">
        <f>IF(M1854&gt;1000000,1,0)</f>
        <v>0</v>
      </c>
      <c r="O1854" s="16">
        <f>IF(N1854=0,IF(M1854&gt;100000,1,0),0)</f>
        <v>0</v>
      </c>
      <c r="P1854" s="16">
        <f>IF(M1854&lt;15000,1,0)</f>
        <v>0</v>
      </c>
      <c r="Q1854" s="12" t="s">
        <v>96</v>
      </c>
      <c r="R1854" s="17">
        <v>45587</v>
      </c>
      <c r="S1854" s="17">
        <v>45629</v>
      </c>
      <c r="T1854" s="17">
        <v>45631</v>
      </c>
      <c r="U1854" s="12">
        <v>0</v>
      </c>
      <c r="W1854" s="12" t="s">
        <v>17564</v>
      </c>
      <c r="X1854" s="12" t="s">
        <v>67</v>
      </c>
      <c r="Y1854" s="12" t="s">
        <v>1552</v>
      </c>
      <c r="Z1854" s="12" t="s">
        <v>1553</v>
      </c>
      <c r="AA1854" s="13">
        <v>10000</v>
      </c>
      <c r="AB1854" s="13">
        <v>12100</v>
      </c>
      <c r="AE1854" s="12">
        <v>2</v>
      </c>
      <c r="AF1854" s="12" t="s">
        <v>65</v>
      </c>
      <c r="AG1854" s="12" t="s">
        <v>17565</v>
      </c>
      <c r="AH1854" s="12" t="s">
        <v>68</v>
      </c>
      <c r="AI1854" s="17">
        <v>45629</v>
      </c>
      <c r="AJ1854" s="17">
        <v>45630</v>
      </c>
      <c r="AK1854" s="12" t="s">
        <v>90</v>
      </c>
      <c r="AN1854" s="12" t="s">
        <v>105</v>
      </c>
      <c r="AQ1854" s="12" t="s">
        <v>752</v>
      </c>
      <c r="AR1854" s="12" t="s">
        <v>752</v>
      </c>
      <c r="AS1854" s="12" t="s">
        <v>753</v>
      </c>
      <c r="AT1854" s="12" t="s">
        <v>753</v>
      </c>
      <c r="AU1854" s="12" t="s">
        <v>210</v>
      </c>
      <c r="AW1854" s="17">
        <v>45625</v>
      </c>
      <c r="AZ1854" s="12" t="s">
        <v>92</v>
      </c>
      <c r="BD1854" s="12" t="s">
        <v>17566</v>
      </c>
      <c r="BE1854" s="12" t="s">
        <v>17567</v>
      </c>
      <c r="BF1854" s="12" t="s">
        <v>17568</v>
      </c>
      <c r="BG1854" s="12" t="s">
        <v>17569</v>
      </c>
    </row>
    <row r="1855" spans="1:59" ht="100.8" x14ac:dyDescent="0.3">
      <c r="A1855" s="12">
        <v>16219078</v>
      </c>
      <c r="B1855" s="12" t="s">
        <v>316</v>
      </c>
      <c r="E1855" s="12">
        <v>801935157</v>
      </c>
      <c r="F1855" s="12">
        <v>100</v>
      </c>
      <c r="G1855" s="12" t="s">
        <v>16005</v>
      </c>
      <c r="H1855" s="12" t="s">
        <v>85</v>
      </c>
      <c r="I1855" s="12" t="s">
        <v>80</v>
      </c>
      <c r="J1855" s="12" t="s">
        <v>65</v>
      </c>
      <c r="K1855" s="12" t="s">
        <v>16006</v>
      </c>
      <c r="L1855" s="12" t="s">
        <v>16007</v>
      </c>
      <c r="M1855" s="15">
        <v>39040</v>
      </c>
      <c r="N1855" s="16">
        <f>IF(M1855&gt;1000000,1,0)</f>
        <v>0</v>
      </c>
      <c r="O1855" s="16">
        <f>IF(N1855=0,IF(M1855&gt;100000,1,0),0)</f>
        <v>0</v>
      </c>
      <c r="P1855" s="16">
        <f>IF(M1855&lt;15000,1,0)</f>
        <v>0</v>
      </c>
      <c r="Q1855" s="12" t="s">
        <v>620</v>
      </c>
      <c r="R1855" s="17">
        <v>45582</v>
      </c>
      <c r="S1855" s="17">
        <v>45614</v>
      </c>
      <c r="T1855" s="17">
        <v>45622</v>
      </c>
      <c r="U1855" s="12">
        <v>0</v>
      </c>
      <c r="W1855" s="12" t="s">
        <v>16009</v>
      </c>
      <c r="X1855" s="12" t="s">
        <v>67</v>
      </c>
      <c r="Y1855" s="12" t="s">
        <v>16010</v>
      </c>
      <c r="Z1855" s="12" t="s">
        <v>16011</v>
      </c>
      <c r="AA1855" s="13">
        <v>39040</v>
      </c>
      <c r="AB1855" s="13">
        <v>47238.400000000001</v>
      </c>
      <c r="AE1855" s="12">
        <v>6</v>
      </c>
      <c r="AF1855" s="12" t="s">
        <v>65</v>
      </c>
      <c r="AG1855" s="12" t="s">
        <v>16013</v>
      </c>
      <c r="AH1855" s="12" t="s">
        <v>68</v>
      </c>
      <c r="AI1855" s="17">
        <v>45614</v>
      </c>
      <c r="AJ1855" s="17">
        <v>45621</v>
      </c>
      <c r="AK1855" s="12" t="s">
        <v>90</v>
      </c>
      <c r="AN1855" s="12" t="s">
        <v>105</v>
      </c>
      <c r="AQ1855" s="12" t="s">
        <v>16008</v>
      </c>
      <c r="AR1855" s="12" t="s">
        <v>16008</v>
      </c>
      <c r="AS1855" s="12" t="s">
        <v>16012</v>
      </c>
      <c r="AT1855" s="12" t="s">
        <v>16012</v>
      </c>
      <c r="AU1855" s="12" t="s">
        <v>16008</v>
      </c>
      <c r="AW1855" s="17">
        <v>45607</v>
      </c>
      <c r="AZ1855" s="12" t="s">
        <v>92</v>
      </c>
      <c r="BD1855" s="12" t="s">
        <v>16014</v>
      </c>
      <c r="BE1855" s="12" t="s">
        <v>16015</v>
      </c>
      <c r="BF1855" s="12" t="s">
        <v>16016</v>
      </c>
      <c r="BG1855" s="12" t="s">
        <v>16017</v>
      </c>
    </row>
    <row r="1856" spans="1:59" ht="158.4" x14ac:dyDescent="0.3">
      <c r="A1856" s="12">
        <v>16219078</v>
      </c>
      <c r="B1856" s="12" t="s">
        <v>316</v>
      </c>
      <c r="E1856" s="12">
        <v>801935157</v>
      </c>
      <c r="F1856" s="12">
        <v>100</v>
      </c>
      <c r="G1856" s="12" t="s">
        <v>16923</v>
      </c>
      <c r="H1856" s="12" t="s">
        <v>85</v>
      </c>
      <c r="I1856" s="12" t="s">
        <v>80</v>
      </c>
      <c r="J1856" s="12" t="s">
        <v>65</v>
      </c>
      <c r="K1856" s="12" t="s">
        <v>16924</v>
      </c>
      <c r="L1856" s="12" t="s">
        <v>16925</v>
      </c>
      <c r="M1856" s="15">
        <v>31945.79</v>
      </c>
      <c r="N1856" s="16">
        <f>IF(M1856&gt;1000000,1,0)</f>
        <v>0</v>
      </c>
      <c r="O1856" s="16">
        <f>IF(N1856=0,IF(M1856&gt;100000,1,0),0)</f>
        <v>0</v>
      </c>
      <c r="P1856" s="16">
        <f>IF(M1856&lt;15000,1,0)</f>
        <v>0</v>
      </c>
      <c r="Q1856" s="12" t="s">
        <v>1724</v>
      </c>
      <c r="R1856" s="17">
        <v>45596</v>
      </c>
      <c r="S1856" s="17">
        <v>45621</v>
      </c>
      <c r="T1856" s="17">
        <v>45623</v>
      </c>
      <c r="U1856" s="12">
        <v>0</v>
      </c>
      <c r="W1856" s="12" t="s">
        <v>16927</v>
      </c>
      <c r="X1856" s="12" t="s">
        <v>67</v>
      </c>
      <c r="Y1856" s="12" t="s">
        <v>3210</v>
      </c>
      <c r="Z1856" s="12" t="s">
        <v>16928</v>
      </c>
      <c r="AA1856" s="13">
        <v>24917.360000000001</v>
      </c>
      <c r="AB1856" s="13">
        <v>30150</v>
      </c>
      <c r="AE1856" s="12">
        <v>2</v>
      </c>
      <c r="AF1856" s="12" t="s">
        <v>65</v>
      </c>
      <c r="AG1856" s="12" t="s">
        <v>16929</v>
      </c>
      <c r="AH1856" s="12" t="s">
        <v>68</v>
      </c>
      <c r="AI1856" s="17">
        <v>45621</v>
      </c>
      <c r="AJ1856" s="17">
        <v>45623</v>
      </c>
      <c r="AK1856" s="12" t="s">
        <v>90</v>
      </c>
      <c r="AN1856" s="12" t="s">
        <v>105</v>
      </c>
      <c r="AQ1856" s="12" t="s">
        <v>16926</v>
      </c>
      <c r="AR1856" s="12" t="s">
        <v>16926</v>
      </c>
      <c r="AS1856" s="12" t="s">
        <v>16930</v>
      </c>
      <c r="AT1856" s="12" t="s">
        <v>16930</v>
      </c>
      <c r="AU1856" s="12" t="s">
        <v>16926</v>
      </c>
      <c r="AW1856" s="17">
        <v>45621</v>
      </c>
      <c r="AZ1856" s="12" t="s">
        <v>92</v>
      </c>
      <c r="BD1856" s="12" t="s">
        <v>16931</v>
      </c>
      <c r="BE1856" s="12" t="s">
        <v>16932</v>
      </c>
      <c r="BF1856" s="12" t="s">
        <v>16933</v>
      </c>
      <c r="BG1856" s="12" t="s">
        <v>16934</v>
      </c>
    </row>
    <row r="1857" spans="1:59" ht="115.2" x14ac:dyDescent="0.3">
      <c r="A1857" s="12">
        <v>16219078</v>
      </c>
      <c r="B1857" s="12" t="s">
        <v>316</v>
      </c>
      <c r="E1857" s="12">
        <v>801935157</v>
      </c>
      <c r="F1857" s="12">
        <v>100</v>
      </c>
      <c r="G1857" s="12" t="s">
        <v>17622</v>
      </c>
      <c r="H1857" s="12" t="s">
        <v>60</v>
      </c>
      <c r="I1857" s="12" t="s">
        <v>80</v>
      </c>
      <c r="J1857" s="12" t="s">
        <v>65</v>
      </c>
      <c r="K1857" s="12" t="s">
        <v>17623</v>
      </c>
      <c r="L1857" s="12" t="s">
        <v>17624</v>
      </c>
      <c r="M1857" s="15">
        <v>8410</v>
      </c>
      <c r="N1857" s="16">
        <f>IF(M1857&gt;1000000,1,0)</f>
        <v>0</v>
      </c>
      <c r="O1857" s="16">
        <f>IF(N1857=0,IF(M1857&gt;100000,1,0),0)</f>
        <v>0</v>
      </c>
      <c r="P1857" s="16">
        <f>IF(M1857&lt;15000,1,0)</f>
        <v>1</v>
      </c>
      <c r="Q1857" s="12" t="s">
        <v>213</v>
      </c>
      <c r="R1857" s="17">
        <v>45603</v>
      </c>
      <c r="S1857" s="17">
        <v>45631</v>
      </c>
      <c r="T1857" s="17">
        <v>45635</v>
      </c>
      <c r="U1857" s="12">
        <v>0</v>
      </c>
      <c r="W1857" s="12" t="s">
        <v>17626</v>
      </c>
      <c r="X1857" s="12" t="s">
        <v>67</v>
      </c>
      <c r="Y1857" s="12" t="s">
        <v>518</v>
      </c>
      <c r="Z1857" s="12" t="s">
        <v>17627</v>
      </c>
      <c r="AA1857" s="13">
        <v>8410</v>
      </c>
      <c r="AB1857" s="13">
        <v>10176.1</v>
      </c>
      <c r="AE1857" s="12">
        <v>1</v>
      </c>
      <c r="AF1857" s="12" t="s">
        <v>65</v>
      </c>
      <c r="AG1857" s="12" t="s">
        <v>17629</v>
      </c>
      <c r="AH1857" s="12" t="s">
        <v>68</v>
      </c>
      <c r="AI1857" s="17">
        <v>45631</v>
      </c>
      <c r="AJ1857" s="17">
        <v>45631</v>
      </c>
      <c r="AK1857" s="12" t="s">
        <v>90</v>
      </c>
      <c r="AN1857" s="12" t="s">
        <v>105</v>
      </c>
      <c r="AQ1857" s="12" t="s">
        <v>17625</v>
      </c>
      <c r="AR1857" s="12" t="s">
        <v>17625</v>
      </c>
      <c r="AS1857" s="12" t="s">
        <v>17628</v>
      </c>
      <c r="AT1857" s="12" t="s">
        <v>17628</v>
      </c>
      <c r="AU1857" s="12" t="s">
        <v>17625</v>
      </c>
      <c r="AW1857" s="17">
        <v>45629</v>
      </c>
      <c r="AZ1857" s="12" t="s">
        <v>92</v>
      </c>
      <c r="BD1857" s="12" t="s">
        <v>17630</v>
      </c>
      <c r="BE1857" s="12" t="s">
        <v>17631</v>
      </c>
      <c r="BF1857" s="12" t="s">
        <v>17632</v>
      </c>
      <c r="BG1857" s="12" t="s">
        <v>17633</v>
      </c>
    </row>
    <row r="1858" spans="1:59" ht="100.8" x14ac:dyDescent="0.3">
      <c r="A1858" s="12">
        <v>16219078</v>
      </c>
      <c r="B1858" s="12" t="s">
        <v>316</v>
      </c>
      <c r="E1858" s="12">
        <v>801935157</v>
      </c>
      <c r="F1858" s="12">
        <v>100</v>
      </c>
      <c r="G1858" s="12" t="s">
        <v>18086</v>
      </c>
      <c r="H1858" s="12" t="s">
        <v>60</v>
      </c>
      <c r="I1858" s="12" t="s">
        <v>80</v>
      </c>
      <c r="J1858" s="12" t="s">
        <v>65</v>
      </c>
      <c r="K1858" s="12" t="s">
        <v>18087</v>
      </c>
      <c r="L1858" s="12" t="s">
        <v>18088</v>
      </c>
      <c r="M1858" s="15">
        <v>8225</v>
      </c>
      <c r="N1858" s="16">
        <f>IF(M1858&gt;1000000,1,0)</f>
        <v>0</v>
      </c>
      <c r="O1858" s="16">
        <f>IF(N1858=0,IF(M1858&gt;100000,1,0),0)</f>
        <v>0</v>
      </c>
      <c r="P1858" s="16">
        <f>IF(M1858&lt;15000,1,0)</f>
        <v>1</v>
      </c>
      <c r="Q1858" s="12" t="s">
        <v>1525</v>
      </c>
      <c r="R1858" s="17">
        <v>45616</v>
      </c>
      <c r="S1858" s="17">
        <v>45638</v>
      </c>
      <c r="T1858" s="17">
        <v>45638</v>
      </c>
      <c r="U1858" s="12">
        <v>0</v>
      </c>
      <c r="W1858" s="12" t="s">
        <v>18089</v>
      </c>
      <c r="X1858" s="12" t="s">
        <v>67</v>
      </c>
      <c r="Y1858" s="12" t="s">
        <v>518</v>
      </c>
      <c r="Z1858" s="12" t="s">
        <v>17627</v>
      </c>
      <c r="AA1858" s="13">
        <v>8225</v>
      </c>
      <c r="AB1858" s="13">
        <v>9952.25</v>
      </c>
      <c r="AE1858" s="12">
        <v>1</v>
      </c>
      <c r="AF1858" s="12" t="s">
        <v>65</v>
      </c>
      <c r="AG1858" s="12" t="s">
        <v>18090</v>
      </c>
      <c r="AH1858" s="12" t="s">
        <v>68</v>
      </c>
      <c r="AI1858" s="17">
        <v>45638</v>
      </c>
      <c r="AJ1858" s="17">
        <v>45638</v>
      </c>
      <c r="AK1858" s="12" t="s">
        <v>90</v>
      </c>
      <c r="AN1858" s="12" t="s">
        <v>105</v>
      </c>
      <c r="AQ1858" s="12" t="s">
        <v>3615</v>
      </c>
      <c r="AR1858" s="12" t="s">
        <v>3615</v>
      </c>
      <c r="AS1858" s="12" t="s">
        <v>3616</v>
      </c>
      <c r="AT1858" s="12" t="s">
        <v>3616</v>
      </c>
      <c r="AU1858" s="12" t="s">
        <v>3615</v>
      </c>
      <c r="AW1858" s="17">
        <v>45636</v>
      </c>
      <c r="AZ1858" s="12" t="s">
        <v>92</v>
      </c>
      <c r="BD1858" s="12" t="s">
        <v>18091</v>
      </c>
      <c r="BE1858" s="12" t="s">
        <v>18092</v>
      </c>
      <c r="BF1858" s="12" t="s">
        <v>18093</v>
      </c>
      <c r="BG1858" s="12" t="s">
        <v>18094</v>
      </c>
    </row>
    <row r="1859" spans="1:59" ht="129.6" x14ac:dyDescent="0.3">
      <c r="A1859" s="12">
        <v>16219078</v>
      </c>
      <c r="B1859" s="12" t="s">
        <v>316</v>
      </c>
      <c r="E1859" s="12">
        <v>801935157</v>
      </c>
      <c r="F1859" s="12">
        <v>100</v>
      </c>
      <c r="G1859" s="12" t="s">
        <v>18189</v>
      </c>
      <c r="H1859" s="12" t="s">
        <v>60</v>
      </c>
      <c r="I1859" s="12" t="s">
        <v>80</v>
      </c>
      <c r="J1859" s="12" t="s">
        <v>65</v>
      </c>
      <c r="K1859" s="12" t="s">
        <v>2923</v>
      </c>
      <c r="L1859" s="12" t="s">
        <v>18190</v>
      </c>
      <c r="M1859" s="15">
        <v>24000</v>
      </c>
      <c r="N1859" s="16">
        <f>IF(M1859&gt;1000000,1,0)</f>
        <v>0</v>
      </c>
      <c r="O1859" s="16">
        <f>IF(N1859=0,IF(M1859&gt;100000,1,0),0)</f>
        <v>0</v>
      </c>
      <c r="P1859" s="16">
        <f>IF(M1859&lt;15000,1,0)</f>
        <v>0</v>
      </c>
      <c r="Q1859" s="12" t="s">
        <v>115</v>
      </c>
      <c r="R1859" s="17">
        <v>45621</v>
      </c>
      <c r="S1859" s="17">
        <v>45638</v>
      </c>
      <c r="T1859" s="17">
        <v>45639</v>
      </c>
      <c r="U1859" s="12">
        <v>0</v>
      </c>
      <c r="W1859" s="12" t="s">
        <v>290</v>
      </c>
      <c r="X1859" s="12" t="s">
        <v>67</v>
      </c>
      <c r="Y1859" s="12" t="s">
        <v>317</v>
      </c>
      <c r="Z1859" s="12" t="s">
        <v>18191</v>
      </c>
      <c r="AA1859" s="13">
        <v>21168</v>
      </c>
      <c r="AB1859" s="13">
        <v>25613.279999999999</v>
      </c>
      <c r="AE1859" s="12">
        <v>2</v>
      </c>
      <c r="AF1859" s="12" t="s">
        <v>65</v>
      </c>
      <c r="AG1859" s="12" t="s">
        <v>18192</v>
      </c>
      <c r="AH1859" s="12" t="s">
        <v>68</v>
      </c>
      <c r="AI1859" s="17">
        <v>45638</v>
      </c>
      <c r="AJ1859" s="17">
        <v>45639</v>
      </c>
      <c r="AK1859" s="12" t="s">
        <v>90</v>
      </c>
      <c r="AN1859" s="12" t="s">
        <v>105</v>
      </c>
      <c r="AQ1859" s="12" t="s">
        <v>437</v>
      </c>
      <c r="AR1859" s="12" t="s">
        <v>437</v>
      </c>
      <c r="AS1859" s="12" t="s">
        <v>615</v>
      </c>
      <c r="AT1859" s="12" t="s">
        <v>615</v>
      </c>
      <c r="AU1859" s="12" t="s">
        <v>437</v>
      </c>
      <c r="AW1859" s="17">
        <v>45635</v>
      </c>
      <c r="AZ1859" s="12" t="s">
        <v>173</v>
      </c>
      <c r="BD1859" s="12" t="s">
        <v>18193</v>
      </c>
      <c r="BE1859" s="12" t="s">
        <v>18194</v>
      </c>
      <c r="BF1859" s="12" t="s">
        <v>18195</v>
      </c>
      <c r="BG1859" s="12" t="s">
        <v>18196</v>
      </c>
    </row>
    <row r="1860" spans="1:59" ht="100.8" x14ac:dyDescent="0.3">
      <c r="A1860" s="12">
        <v>16219078</v>
      </c>
      <c r="B1860" s="12" t="s">
        <v>316</v>
      </c>
      <c r="E1860" s="12">
        <v>801935157</v>
      </c>
      <c r="F1860" s="12">
        <v>100</v>
      </c>
      <c r="G1860" s="12" t="s">
        <v>17895</v>
      </c>
      <c r="H1860" s="12" t="s">
        <v>60</v>
      </c>
      <c r="I1860" s="12" t="s">
        <v>80</v>
      </c>
      <c r="J1860" s="12" t="s">
        <v>65</v>
      </c>
      <c r="K1860" s="12" t="s">
        <v>17896</v>
      </c>
      <c r="L1860" s="12" t="s">
        <v>17897</v>
      </c>
      <c r="M1860" s="15">
        <v>6400</v>
      </c>
      <c r="N1860" s="16">
        <f>IF(M1860&gt;1000000,1,0)</f>
        <v>0</v>
      </c>
      <c r="O1860" s="16">
        <f>IF(N1860=0,IF(M1860&gt;100000,1,0),0)</f>
        <v>0</v>
      </c>
      <c r="P1860" s="16">
        <f>IF(M1860&lt;15000,1,0)</f>
        <v>1</v>
      </c>
      <c r="Q1860" s="12" t="s">
        <v>115</v>
      </c>
      <c r="R1860" s="17">
        <v>45623</v>
      </c>
      <c r="S1860" s="17">
        <v>45638</v>
      </c>
      <c r="T1860" s="17">
        <v>45638</v>
      </c>
      <c r="U1860" s="12">
        <v>0</v>
      </c>
      <c r="W1860" s="12" t="s">
        <v>17898</v>
      </c>
      <c r="X1860" s="12" t="s">
        <v>67</v>
      </c>
      <c r="Y1860" s="12" t="s">
        <v>3179</v>
      </c>
      <c r="Z1860" s="12" t="s">
        <v>3180</v>
      </c>
      <c r="AA1860" s="13">
        <v>5720</v>
      </c>
      <c r="AB1860" s="13">
        <v>6921.2</v>
      </c>
      <c r="AE1860" s="12">
        <v>2</v>
      </c>
      <c r="AF1860" s="12" t="s">
        <v>65</v>
      </c>
      <c r="AG1860" s="12" t="s">
        <v>17899</v>
      </c>
      <c r="AH1860" s="12" t="s">
        <v>68</v>
      </c>
      <c r="AI1860" s="17">
        <v>45638</v>
      </c>
      <c r="AJ1860" s="17">
        <v>45638</v>
      </c>
      <c r="AK1860" s="12" t="s">
        <v>90</v>
      </c>
      <c r="AN1860" s="12" t="s">
        <v>105</v>
      </c>
      <c r="AQ1860" s="12" t="s">
        <v>2412</v>
      </c>
      <c r="AR1860" s="12" t="s">
        <v>2412</v>
      </c>
      <c r="AS1860" s="12" t="s">
        <v>3181</v>
      </c>
      <c r="AT1860" s="12" t="s">
        <v>3181</v>
      </c>
      <c r="AU1860" s="12" t="s">
        <v>2412</v>
      </c>
      <c r="AW1860" s="17">
        <v>45636</v>
      </c>
      <c r="AZ1860" s="12" t="s">
        <v>92</v>
      </c>
      <c r="BD1860" s="12" t="s">
        <v>17900</v>
      </c>
      <c r="BE1860" s="12" t="s">
        <v>17901</v>
      </c>
      <c r="BF1860" s="12" t="s">
        <v>17902</v>
      </c>
      <c r="BG1860" s="12" t="s">
        <v>17903</v>
      </c>
    </row>
    <row r="1861" spans="1:59" ht="100.8" x14ac:dyDescent="0.3">
      <c r="A1861" s="12">
        <v>16219078</v>
      </c>
      <c r="B1861" s="12" t="s">
        <v>316</v>
      </c>
      <c r="E1861" s="12">
        <v>801935157</v>
      </c>
      <c r="F1861" s="12">
        <v>100</v>
      </c>
      <c r="G1861" s="12" t="s">
        <v>18275</v>
      </c>
      <c r="H1861" s="12" t="s">
        <v>60</v>
      </c>
      <c r="I1861" s="12" t="s">
        <v>80</v>
      </c>
      <c r="J1861" s="12" t="s">
        <v>391</v>
      </c>
      <c r="K1861" s="12" t="s">
        <v>18276</v>
      </c>
      <c r="L1861" s="12" t="s">
        <v>18277</v>
      </c>
      <c r="M1861" s="15">
        <v>18560</v>
      </c>
      <c r="N1861" s="16">
        <f>IF(M1861&gt;1000000,1,0)</f>
        <v>0</v>
      </c>
      <c r="O1861" s="16">
        <f>IF(N1861=0,IF(M1861&gt;100000,1,0),0)</f>
        <v>0</v>
      </c>
      <c r="P1861" s="16">
        <f>IF(M1861&lt;15000,1,0)</f>
        <v>0</v>
      </c>
      <c r="Q1861" s="12" t="s">
        <v>115</v>
      </c>
      <c r="R1861" s="17">
        <v>45642</v>
      </c>
      <c r="U1861" s="12">
        <v>0</v>
      </c>
      <c r="W1861" s="12" t="s">
        <v>18279</v>
      </c>
      <c r="AE1861" s="12">
        <v>3</v>
      </c>
      <c r="AG1861" s="12" t="s">
        <v>18280</v>
      </c>
      <c r="AH1861" s="12" t="s">
        <v>68</v>
      </c>
      <c r="AK1861" s="12" t="s">
        <v>90</v>
      </c>
      <c r="AN1861" s="12" t="s">
        <v>105</v>
      </c>
      <c r="AQ1861" s="12" t="s">
        <v>18278</v>
      </c>
      <c r="AR1861" s="12" t="s">
        <v>18278</v>
      </c>
      <c r="AS1861" s="12" t="s">
        <v>18281</v>
      </c>
      <c r="AT1861" s="12" t="s">
        <v>18281</v>
      </c>
      <c r="AU1861" s="12" t="s">
        <v>18278</v>
      </c>
      <c r="AW1861" s="17">
        <v>45670</v>
      </c>
      <c r="BD1861" s="12" t="s">
        <v>18282</v>
      </c>
      <c r="BE1861" s="12" t="s">
        <v>18283</v>
      </c>
    </row>
    <row r="1862" spans="1:59" ht="100.8" x14ac:dyDescent="0.3">
      <c r="A1862" s="12">
        <v>16190845</v>
      </c>
      <c r="B1862" s="12" t="s">
        <v>114</v>
      </c>
      <c r="E1862" s="12">
        <v>9909528004</v>
      </c>
      <c r="F1862" s="12">
        <v>100</v>
      </c>
      <c r="G1862" s="12" t="s">
        <v>5468</v>
      </c>
      <c r="H1862" s="12" t="s">
        <v>85</v>
      </c>
      <c r="I1862" s="12" t="s">
        <v>64</v>
      </c>
      <c r="J1862" s="12" t="s">
        <v>76</v>
      </c>
      <c r="K1862" s="12" t="s">
        <v>5469</v>
      </c>
      <c r="L1862" s="12" t="s">
        <v>5470</v>
      </c>
      <c r="M1862" s="15">
        <v>80000</v>
      </c>
      <c r="N1862" s="16">
        <f>IF(M1862&gt;1000000,1,0)</f>
        <v>0</v>
      </c>
      <c r="O1862" s="16">
        <f>IF(N1862=0,IF(M1862&gt;100000,1,0),0)</f>
        <v>0</v>
      </c>
      <c r="P1862" s="16">
        <f>IF(M1862&lt;15000,1,0)</f>
        <v>0</v>
      </c>
      <c r="Q1862" s="12" t="s">
        <v>2246</v>
      </c>
      <c r="R1862" s="17">
        <v>45317</v>
      </c>
      <c r="S1862" s="17">
        <v>45355</v>
      </c>
      <c r="U1862" s="12">
        <v>0</v>
      </c>
      <c r="W1862" s="12" t="s">
        <v>1252</v>
      </c>
      <c r="X1862" s="12" t="s">
        <v>67</v>
      </c>
      <c r="Y1862" s="12" t="s">
        <v>1011</v>
      </c>
      <c r="Z1862" s="12" t="s">
        <v>5471</v>
      </c>
      <c r="AA1862" s="13">
        <v>71695</v>
      </c>
      <c r="AB1862" s="13">
        <v>86750.95</v>
      </c>
      <c r="AE1862" s="12">
        <v>1</v>
      </c>
      <c r="AF1862" s="12" t="s">
        <v>76</v>
      </c>
      <c r="AG1862" s="12" t="s">
        <v>5472</v>
      </c>
      <c r="AH1862" s="12" t="s">
        <v>68</v>
      </c>
      <c r="AI1862" s="17">
        <v>45350</v>
      </c>
      <c r="AK1862" s="12" t="s">
        <v>90</v>
      </c>
      <c r="AN1862" s="12" t="s">
        <v>69</v>
      </c>
      <c r="AO1862" s="12" t="s">
        <v>116</v>
      </c>
      <c r="AQ1862" s="12" t="s">
        <v>1250</v>
      </c>
      <c r="AR1862" s="12" t="s">
        <v>1250</v>
      </c>
      <c r="AS1862" s="12" t="s">
        <v>1251</v>
      </c>
      <c r="AT1862" s="12" t="s">
        <v>1251</v>
      </c>
      <c r="AU1862" s="12" t="s">
        <v>604</v>
      </c>
      <c r="AW1862" s="17">
        <v>45355</v>
      </c>
      <c r="BD1862" s="12" t="s">
        <v>5473</v>
      </c>
      <c r="BE1862" s="12" t="s">
        <v>5474</v>
      </c>
      <c r="BF1862" s="12" t="s">
        <v>5475</v>
      </c>
    </row>
    <row r="1863" spans="1:59" ht="115.2" x14ac:dyDescent="0.3">
      <c r="A1863" s="12">
        <v>16190845</v>
      </c>
      <c r="B1863" s="12" t="s">
        <v>114</v>
      </c>
      <c r="E1863" s="12">
        <v>9909528004</v>
      </c>
      <c r="F1863" s="12">
        <v>100</v>
      </c>
      <c r="G1863" s="12" t="s">
        <v>3606</v>
      </c>
      <c r="H1863" s="12" t="s">
        <v>85</v>
      </c>
      <c r="I1863" s="12" t="s">
        <v>64</v>
      </c>
      <c r="J1863" s="12" t="s">
        <v>391</v>
      </c>
      <c r="K1863" s="12" t="s">
        <v>3607</v>
      </c>
      <c r="L1863" s="12" t="s">
        <v>3608</v>
      </c>
      <c r="M1863" s="15">
        <v>134352.09</v>
      </c>
      <c r="N1863" s="16">
        <f>IF(M1863&gt;1000000,1,0)</f>
        <v>0</v>
      </c>
      <c r="O1863" s="16">
        <f>IF(N1863=0,IF(M1863&gt;100000,1,0),0)</f>
        <v>1</v>
      </c>
      <c r="P1863" s="16">
        <f>IF(M1863&lt;15000,1,0)</f>
        <v>0</v>
      </c>
      <c r="Q1863" s="12" t="s">
        <v>395</v>
      </c>
      <c r="R1863" s="17">
        <v>45328</v>
      </c>
      <c r="U1863" s="12">
        <v>0</v>
      </c>
      <c r="W1863" s="12" t="s">
        <v>333</v>
      </c>
      <c r="AE1863" s="12">
        <v>1</v>
      </c>
      <c r="AG1863" s="12" t="s">
        <v>3610</v>
      </c>
      <c r="AH1863" s="12" t="s">
        <v>68</v>
      </c>
      <c r="AK1863" s="12" t="s">
        <v>90</v>
      </c>
      <c r="AN1863" s="12" t="s">
        <v>69</v>
      </c>
      <c r="AO1863" s="12" t="s">
        <v>136</v>
      </c>
      <c r="AQ1863" s="12" t="s">
        <v>3611</v>
      </c>
      <c r="AR1863" s="12" t="s">
        <v>3611</v>
      </c>
      <c r="AS1863" s="12" t="s">
        <v>3612</v>
      </c>
      <c r="AT1863" s="12" t="s">
        <v>3612</v>
      </c>
      <c r="AU1863" s="12" t="s">
        <v>3609</v>
      </c>
      <c r="AW1863" s="17">
        <v>45394</v>
      </c>
      <c r="BD1863" s="12" t="s">
        <v>3613</v>
      </c>
      <c r="BE1863" s="12" t="s">
        <v>3614</v>
      </c>
    </row>
    <row r="1864" spans="1:59" ht="100.8" x14ac:dyDescent="0.3">
      <c r="A1864" s="12">
        <v>16190845</v>
      </c>
      <c r="B1864" s="12" t="s">
        <v>114</v>
      </c>
      <c r="E1864" s="12">
        <v>9909528004</v>
      </c>
      <c r="F1864" s="12">
        <v>100</v>
      </c>
      <c r="G1864" s="12" t="s">
        <v>5381</v>
      </c>
      <c r="H1864" s="12" t="s">
        <v>2971</v>
      </c>
      <c r="I1864" s="12" t="s">
        <v>64</v>
      </c>
      <c r="J1864" s="12" t="s">
        <v>76</v>
      </c>
      <c r="K1864" s="12" t="s">
        <v>5382</v>
      </c>
      <c r="L1864" s="12" t="s">
        <v>5383</v>
      </c>
      <c r="M1864" s="15">
        <v>426465.25</v>
      </c>
      <c r="N1864" s="16">
        <f>IF(M1864&gt;1000000,1,0)</f>
        <v>0</v>
      </c>
      <c r="O1864" s="16">
        <f>IF(N1864=0,IF(M1864&gt;100000,1,0),0)</f>
        <v>1</v>
      </c>
      <c r="P1864" s="16">
        <f>IF(M1864&lt;15000,1,0)</f>
        <v>0</v>
      </c>
      <c r="Q1864" s="12" t="s">
        <v>117</v>
      </c>
      <c r="R1864" s="17">
        <v>45415</v>
      </c>
      <c r="S1864" s="17">
        <v>45450</v>
      </c>
      <c r="U1864" s="12">
        <v>1</v>
      </c>
      <c r="V1864" s="12" t="s">
        <v>5384</v>
      </c>
      <c r="W1864" s="12" t="s">
        <v>207</v>
      </c>
      <c r="X1864" s="12" t="s">
        <v>67</v>
      </c>
      <c r="Y1864" s="12" t="s">
        <v>1300</v>
      </c>
      <c r="Z1864" s="12" t="e">
        <f>+EDUCACIÓ SCCL</f>
        <v>#NAME?</v>
      </c>
      <c r="AA1864" s="13">
        <v>89140</v>
      </c>
      <c r="AB1864" s="13">
        <v>107859.4</v>
      </c>
      <c r="AE1864" s="12">
        <v>2</v>
      </c>
      <c r="AF1864" s="12" t="s">
        <v>76</v>
      </c>
      <c r="AG1864" s="12" t="s">
        <v>5385</v>
      </c>
      <c r="AH1864" s="12" t="s">
        <v>68</v>
      </c>
      <c r="AI1864" s="17">
        <v>45448</v>
      </c>
      <c r="AK1864" s="12" t="s">
        <v>90</v>
      </c>
      <c r="AN1864" s="12" t="s">
        <v>69</v>
      </c>
      <c r="AO1864" s="12" t="s">
        <v>116</v>
      </c>
      <c r="AQ1864" s="12" t="s">
        <v>5386</v>
      </c>
      <c r="AR1864" s="12" t="s">
        <v>5387</v>
      </c>
      <c r="AS1864" s="12" t="s">
        <v>5388</v>
      </c>
      <c r="AT1864" s="12" t="s">
        <v>5389</v>
      </c>
      <c r="AU1864" s="12" t="s">
        <v>5390</v>
      </c>
      <c r="AW1864" s="17">
        <v>45440</v>
      </c>
      <c r="BD1864" s="12" t="s">
        <v>5391</v>
      </c>
      <c r="BE1864" s="12" t="s">
        <v>5392</v>
      </c>
      <c r="BF1864" s="12" t="s">
        <v>5393</v>
      </c>
    </row>
    <row r="1865" spans="1:59" ht="100.8" x14ac:dyDescent="0.3">
      <c r="A1865" s="12">
        <v>16190845</v>
      </c>
      <c r="B1865" s="12" t="s">
        <v>114</v>
      </c>
      <c r="E1865" s="12">
        <v>9909528004</v>
      </c>
      <c r="F1865" s="12">
        <v>100</v>
      </c>
      <c r="G1865" s="12" t="s">
        <v>5381</v>
      </c>
      <c r="H1865" s="12" t="s">
        <v>2971</v>
      </c>
      <c r="I1865" s="12" t="s">
        <v>64</v>
      </c>
      <c r="J1865" s="12" t="s">
        <v>76</v>
      </c>
      <c r="K1865" s="12" t="s">
        <v>5382</v>
      </c>
      <c r="L1865" s="12" t="s">
        <v>5383</v>
      </c>
      <c r="M1865" s="15">
        <v>323025.69</v>
      </c>
      <c r="N1865" s="16">
        <f>IF(M1865&gt;1000000,1,0)</f>
        <v>0</v>
      </c>
      <c r="O1865" s="16">
        <f>IF(N1865=0,IF(M1865&gt;100000,1,0),0)</f>
        <v>1</v>
      </c>
      <c r="P1865" s="16">
        <f>IF(M1865&lt;15000,1,0)</f>
        <v>0</v>
      </c>
      <c r="Q1865" s="12" t="s">
        <v>117</v>
      </c>
      <c r="R1865" s="17">
        <v>45415</v>
      </c>
      <c r="S1865" s="17">
        <v>45450</v>
      </c>
      <c r="U1865" s="12">
        <v>2</v>
      </c>
      <c r="V1865" s="12" t="s">
        <v>6410</v>
      </c>
      <c r="W1865" s="12" t="s">
        <v>207</v>
      </c>
      <c r="X1865" s="12" t="s">
        <v>67</v>
      </c>
      <c r="Y1865" s="12" t="s">
        <v>449</v>
      </c>
      <c r="Z1865" s="12" t="s">
        <v>1788</v>
      </c>
      <c r="AA1865" s="13">
        <v>67714.12</v>
      </c>
      <c r="AB1865" s="13">
        <v>81934.09</v>
      </c>
      <c r="AE1865" s="12">
        <v>2</v>
      </c>
      <c r="AF1865" s="12" t="s">
        <v>76</v>
      </c>
      <c r="AG1865" s="12" t="s">
        <v>5385</v>
      </c>
      <c r="AH1865" s="12" t="s">
        <v>68</v>
      </c>
      <c r="AI1865" s="17">
        <v>45448</v>
      </c>
      <c r="AK1865" s="12" t="s">
        <v>90</v>
      </c>
      <c r="AN1865" s="12" t="s">
        <v>69</v>
      </c>
      <c r="AO1865" s="12" t="s">
        <v>116</v>
      </c>
      <c r="AQ1865" s="12" t="s">
        <v>6411</v>
      </c>
      <c r="AR1865" s="12" t="s">
        <v>5387</v>
      </c>
      <c r="AS1865" s="12" t="s">
        <v>6412</v>
      </c>
      <c r="AT1865" s="12" t="s">
        <v>5389</v>
      </c>
      <c r="AU1865" s="12" t="s">
        <v>5390</v>
      </c>
      <c r="AW1865" s="17">
        <v>45440</v>
      </c>
      <c r="BD1865" s="12" t="s">
        <v>5391</v>
      </c>
      <c r="BE1865" s="12" t="s">
        <v>5392</v>
      </c>
      <c r="BF1865" s="12" t="s">
        <v>5393</v>
      </c>
    </row>
    <row r="1866" spans="1:59" ht="187.2" x14ac:dyDescent="0.3">
      <c r="A1866" s="12">
        <v>16190845</v>
      </c>
      <c r="B1866" s="12" t="s">
        <v>114</v>
      </c>
      <c r="E1866" s="12">
        <v>9909528004</v>
      </c>
      <c r="F1866" s="12">
        <v>100</v>
      </c>
      <c r="G1866" s="12" t="s">
        <v>15022</v>
      </c>
      <c r="H1866" s="12" t="s">
        <v>63</v>
      </c>
      <c r="I1866" s="12" t="s">
        <v>64</v>
      </c>
      <c r="J1866" s="12" t="s">
        <v>391</v>
      </c>
      <c r="K1866" s="12" t="s">
        <v>15023</v>
      </c>
      <c r="L1866" s="12" t="s">
        <v>15024</v>
      </c>
      <c r="M1866" s="15">
        <v>601058.82999999996</v>
      </c>
      <c r="N1866" s="16">
        <f>IF(M1866&gt;1000000,1,0)</f>
        <v>0</v>
      </c>
      <c r="O1866" s="16">
        <f>IF(N1866=0,IF(M1866&gt;100000,1,0),0)</f>
        <v>1</v>
      </c>
      <c r="P1866" s="16">
        <f>IF(M1866&lt;15000,1,0)</f>
        <v>0</v>
      </c>
      <c r="Q1866" s="12" t="s">
        <v>662</v>
      </c>
      <c r="R1866" s="17">
        <v>45420</v>
      </c>
      <c r="U1866" s="12">
        <v>0</v>
      </c>
      <c r="W1866" s="12" t="s">
        <v>734</v>
      </c>
      <c r="AE1866" s="12">
        <v>2</v>
      </c>
      <c r="AG1866" s="12" t="s">
        <v>15026</v>
      </c>
      <c r="AH1866" s="12" t="s">
        <v>68</v>
      </c>
      <c r="AK1866" s="12" t="s">
        <v>280</v>
      </c>
      <c r="AM1866" s="12" t="s">
        <v>556</v>
      </c>
      <c r="AN1866" s="12" t="s">
        <v>69</v>
      </c>
      <c r="AO1866" s="12" t="s">
        <v>116</v>
      </c>
      <c r="AQ1866" s="12" t="s">
        <v>15027</v>
      </c>
      <c r="AR1866" s="12" t="s">
        <v>15027</v>
      </c>
      <c r="AS1866" s="12" t="s">
        <v>15028</v>
      </c>
      <c r="AT1866" s="12" t="s">
        <v>15028</v>
      </c>
      <c r="AU1866" s="12" t="s">
        <v>15025</v>
      </c>
      <c r="AW1866" s="17">
        <v>45566</v>
      </c>
      <c r="BD1866" s="12" t="s">
        <v>15029</v>
      </c>
      <c r="BE1866" s="12" t="s">
        <v>15030</v>
      </c>
    </row>
    <row r="1867" spans="1:59" ht="144" x14ac:dyDescent="0.3">
      <c r="A1867" s="12">
        <v>16190845</v>
      </c>
      <c r="B1867" s="12" t="s">
        <v>114</v>
      </c>
      <c r="E1867" s="12">
        <v>9909528004</v>
      </c>
      <c r="F1867" s="12">
        <v>100</v>
      </c>
      <c r="G1867" s="12" t="s">
        <v>16508</v>
      </c>
      <c r="H1867" s="12" t="s">
        <v>85</v>
      </c>
      <c r="I1867" s="12" t="s">
        <v>64</v>
      </c>
      <c r="J1867" s="12" t="s">
        <v>391</v>
      </c>
      <c r="K1867" s="12" t="s">
        <v>16509</v>
      </c>
      <c r="L1867" s="12" t="s">
        <v>16510</v>
      </c>
      <c r="M1867" s="15">
        <v>168119.23</v>
      </c>
      <c r="N1867" s="16">
        <f>IF(M1867&gt;1000000,1,0)</f>
        <v>0</v>
      </c>
      <c r="O1867" s="16">
        <f>IF(N1867=0,IF(M1867&gt;100000,1,0),0)</f>
        <v>1</v>
      </c>
      <c r="P1867" s="16">
        <f>IF(M1867&lt;15000,1,0)</f>
        <v>0</v>
      </c>
      <c r="Q1867" s="12" t="s">
        <v>662</v>
      </c>
      <c r="R1867" s="17">
        <v>45474</v>
      </c>
      <c r="U1867" s="12">
        <v>1</v>
      </c>
      <c r="V1867" s="12" t="s">
        <v>4157</v>
      </c>
      <c r="W1867" s="12" t="s">
        <v>16512</v>
      </c>
      <c r="AE1867" s="12">
        <v>2</v>
      </c>
      <c r="AG1867" s="12" t="s">
        <v>16513</v>
      </c>
      <c r="AH1867" s="12" t="s">
        <v>68</v>
      </c>
      <c r="AK1867" s="12" t="s">
        <v>90</v>
      </c>
      <c r="AM1867" s="12" t="s">
        <v>556</v>
      </c>
      <c r="AN1867" s="12" t="s">
        <v>69</v>
      </c>
      <c r="AO1867" s="12" t="s">
        <v>116</v>
      </c>
      <c r="AQ1867" s="12" t="s">
        <v>16511</v>
      </c>
      <c r="AR1867" s="12" t="s">
        <v>16514</v>
      </c>
      <c r="AS1867" s="12" t="s">
        <v>16515</v>
      </c>
      <c r="AT1867" s="12" t="s">
        <v>16516</v>
      </c>
      <c r="AU1867" s="12" t="s">
        <v>16517</v>
      </c>
      <c r="AW1867" s="17">
        <v>45620</v>
      </c>
      <c r="BD1867" s="12" t="s">
        <v>16518</v>
      </c>
      <c r="BE1867" s="12" t="s">
        <v>16519</v>
      </c>
    </row>
    <row r="1868" spans="1:59" ht="144" x14ac:dyDescent="0.3">
      <c r="A1868" s="12">
        <v>16190845</v>
      </c>
      <c r="B1868" s="12" t="s">
        <v>114</v>
      </c>
      <c r="E1868" s="12">
        <v>9909528004</v>
      </c>
      <c r="F1868" s="12">
        <v>100</v>
      </c>
      <c r="G1868" s="12" t="s">
        <v>16508</v>
      </c>
      <c r="H1868" s="12" t="s">
        <v>85</v>
      </c>
      <c r="I1868" s="12" t="s">
        <v>64</v>
      </c>
      <c r="J1868" s="12" t="s">
        <v>391</v>
      </c>
      <c r="K1868" s="12" t="s">
        <v>16509</v>
      </c>
      <c r="L1868" s="12" t="s">
        <v>16510</v>
      </c>
      <c r="M1868" s="15">
        <v>101781.67</v>
      </c>
      <c r="N1868" s="16">
        <f>IF(M1868&gt;1000000,1,0)</f>
        <v>0</v>
      </c>
      <c r="O1868" s="16">
        <f>IF(N1868=0,IF(M1868&gt;100000,1,0),0)</f>
        <v>1</v>
      </c>
      <c r="P1868" s="16">
        <f>IF(M1868&lt;15000,1,0)</f>
        <v>0</v>
      </c>
      <c r="Q1868" s="12" t="s">
        <v>662</v>
      </c>
      <c r="R1868" s="17">
        <v>45474</v>
      </c>
      <c r="U1868" s="12">
        <v>2</v>
      </c>
      <c r="V1868" s="12" t="s">
        <v>16521</v>
      </c>
      <c r="W1868" s="12" t="s">
        <v>16522</v>
      </c>
      <c r="AE1868" s="12">
        <v>3</v>
      </c>
      <c r="AG1868" s="12" t="s">
        <v>16513</v>
      </c>
      <c r="AH1868" s="12" t="s">
        <v>68</v>
      </c>
      <c r="AK1868" s="12" t="s">
        <v>90</v>
      </c>
      <c r="AM1868" s="12" t="s">
        <v>556</v>
      </c>
      <c r="AN1868" s="12" t="s">
        <v>69</v>
      </c>
      <c r="AO1868" s="12" t="s">
        <v>116</v>
      </c>
      <c r="AQ1868" s="12" t="s">
        <v>16520</v>
      </c>
      <c r="AR1868" s="12" t="s">
        <v>16514</v>
      </c>
      <c r="AS1868" s="12" t="s">
        <v>16523</v>
      </c>
      <c r="AT1868" s="12" t="s">
        <v>16516</v>
      </c>
      <c r="AU1868" s="12" t="s">
        <v>16517</v>
      </c>
      <c r="AW1868" s="17">
        <v>45620</v>
      </c>
      <c r="BD1868" s="12" t="s">
        <v>16518</v>
      </c>
      <c r="BE1868" s="12" t="s">
        <v>16519</v>
      </c>
    </row>
    <row r="1869" spans="1:59" ht="144" x14ac:dyDescent="0.3">
      <c r="A1869" s="12">
        <v>16190845</v>
      </c>
      <c r="B1869" s="12" t="s">
        <v>114</v>
      </c>
      <c r="E1869" s="12">
        <v>9909528004</v>
      </c>
      <c r="F1869" s="12">
        <v>100</v>
      </c>
      <c r="G1869" s="12" t="s">
        <v>16508</v>
      </c>
      <c r="H1869" s="12" t="s">
        <v>85</v>
      </c>
      <c r="I1869" s="12" t="s">
        <v>64</v>
      </c>
      <c r="J1869" s="12" t="s">
        <v>391</v>
      </c>
      <c r="K1869" s="12" t="s">
        <v>16509</v>
      </c>
      <c r="L1869" s="12" t="s">
        <v>16510</v>
      </c>
      <c r="M1869" s="15">
        <v>170491.86</v>
      </c>
      <c r="N1869" s="16">
        <f>IF(M1869&gt;1000000,1,0)</f>
        <v>0</v>
      </c>
      <c r="O1869" s="16">
        <f>IF(N1869=0,IF(M1869&gt;100000,1,0),0)</f>
        <v>1</v>
      </c>
      <c r="P1869" s="16">
        <f>IF(M1869&lt;15000,1,0)</f>
        <v>0</v>
      </c>
      <c r="Q1869" s="12" t="s">
        <v>662</v>
      </c>
      <c r="R1869" s="17">
        <v>45474</v>
      </c>
      <c r="U1869" s="12">
        <v>3</v>
      </c>
      <c r="V1869" s="12" t="s">
        <v>4103</v>
      </c>
      <c r="W1869" s="12" t="s">
        <v>16522</v>
      </c>
      <c r="AE1869" s="12">
        <v>3</v>
      </c>
      <c r="AG1869" s="12" t="s">
        <v>16513</v>
      </c>
      <c r="AH1869" s="12" t="s">
        <v>68</v>
      </c>
      <c r="AK1869" s="12" t="s">
        <v>90</v>
      </c>
      <c r="AM1869" s="12" t="s">
        <v>556</v>
      </c>
      <c r="AN1869" s="12" t="s">
        <v>69</v>
      </c>
      <c r="AO1869" s="12" t="s">
        <v>116</v>
      </c>
      <c r="AQ1869" s="12" t="s">
        <v>16524</v>
      </c>
      <c r="AR1869" s="12" t="s">
        <v>16514</v>
      </c>
      <c r="AS1869" s="12" t="s">
        <v>16525</v>
      </c>
      <c r="AT1869" s="12" t="s">
        <v>16516</v>
      </c>
      <c r="AU1869" s="12" t="s">
        <v>16517</v>
      </c>
      <c r="AW1869" s="17">
        <v>45620</v>
      </c>
      <c r="BD1869" s="12" t="s">
        <v>16518</v>
      </c>
      <c r="BE1869" s="12" t="s">
        <v>16519</v>
      </c>
    </row>
    <row r="1870" spans="1:59" ht="144" x14ac:dyDescent="0.3">
      <c r="A1870" s="12">
        <v>16190845</v>
      </c>
      <c r="B1870" s="12" t="s">
        <v>114</v>
      </c>
      <c r="E1870" s="12">
        <v>9909528004</v>
      </c>
      <c r="F1870" s="12">
        <v>100</v>
      </c>
      <c r="G1870" s="12" t="s">
        <v>16508</v>
      </c>
      <c r="H1870" s="12" t="s">
        <v>85</v>
      </c>
      <c r="I1870" s="12" t="s">
        <v>64</v>
      </c>
      <c r="J1870" s="12" t="s">
        <v>391</v>
      </c>
      <c r="K1870" s="12" t="s">
        <v>16509</v>
      </c>
      <c r="L1870" s="12" t="s">
        <v>16510</v>
      </c>
      <c r="M1870" s="15">
        <v>99708.76</v>
      </c>
      <c r="N1870" s="16">
        <f>IF(M1870&gt;1000000,1,0)</f>
        <v>0</v>
      </c>
      <c r="O1870" s="16">
        <f>IF(N1870=0,IF(M1870&gt;100000,1,0),0)</f>
        <v>0</v>
      </c>
      <c r="P1870" s="16">
        <f>IF(M1870&lt;15000,1,0)</f>
        <v>0</v>
      </c>
      <c r="Q1870" s="12" t="s">
        <v>662</v>
      </c>
      <c r="R1870" s="17">
        <v>45474</v>
      </c>
      <c r="U1870" s="12">
        <v>4</v>
      </c>
      <c r="V1870" s="12" t="s">
        <v>16527</v>
      </c>
      <c r="W1870" s="12" t="s">
        <v>16522</v>
      </c>
      <c r="AE1870" s="12">
        <v>4</v>
      </c>
      <c r="AG1870" s="12" t="s">
        <v>16513</v>
      </c>
      <c r="AH1870" s="12" t="s">
        <v>68</v>
      </c>
      <c r="AK1870" s="12" t="s">
        <v>90</v>
      </c>
      <c r="AM1870" s="12" t="s">
        <v>556</v>
      </c>
      <c r="AN1870" s="12" t="s">
        <v>69</v>
      </c>
      <c r="AO1870" s="12" t="s">
        <v>116</v>
      </c>
      <c r="AQ1870" s="12" t="s">
        <v>16526</v>
      </c>
      <c r="AR1870" s="12" t="s">
        <v>16514</v>
      </c>
      <c r="AS1870" s="12" t="s">
        <v>16528</v>
      </c>
      <c r="AT1870" s="12" t="s">
        <v>16516</v>
      </c>
      <c r="AU1870" s="12" t="s">
        <v>16517</v>
      </c>
      <c r="AW1870" s="17">
        <v>45620</v>
      </c>
      <c r="BD1870" s="12" t="s">
        <v>16518</v>
      </c>
      <c r="BE1870" s="12" t="s">
        <v>16519</v>
      </c>
    </row>
    <row r="1871" spans="1:59" ht="144" x14ac:dyDescent="0.3">
      <c r="A1871" s="12">
        <v>16190845</v>
      </c>
      <c r="B1871" s="12" t="s">
        <v>114</v>
      </c>
      <c r="E1871" s="12">
        <v>9909528004</v>
      </c>
      <c r="F1871" s="12">
        <v>100</v>
      </c>
      <c r="G1871" s="12" t="s">
        <v>16508</v>
      </c>
      <c r="H1871" s="12" t="s">
        <v>85</v>
      </c>
      <c r="I1871" s="12" t="s">
        <v>64</v>
      </c>
      <c r="J1871" s="12" t="s">
        <v>391</v>
      </c>
      <c r="K1871" s="12" t="s">
        <v>16509</v>
      </c>
      <c r="L1871" s="12" t="s">
        <v>16510</v>
      </c>
      <c r="M1871" s="15">
        <v>56325.36</v>
      </c>
      <c r="N1871" s="16">
        <f>IF(M1871&gt;1000000,1,0)</f>
        <v>0</v>
      </c>
      <c r="O1871" s="16">
        <f>IF(N1871=0,IF(M1871&gt;100000,1,0),0)</f>
        <v>0</v>
      </c>
      <c r="P1871" s="16">
        <f>IF(M1871&lt;15000,1,0)</f>
        <v>0</v>
      </c>
      <c r="Q1871" s="12" t="s">
        <v>662</v>
      </c>
      <c r="R1871" s="17">
        <v>45474</v>
      </c>
      <c r="U1871" s="12">
        <v>5</v>
      </c>
      <c r="V1871" s="12" t="s">
        <v>4104</v>
      </c>
      <c r="W1871" s="12" t="s">
        <v>16529</v>
      </c>
      <c r="AE1871" s="12">
        <v>2</v>
      </c>
      <c r="AG1871" s="12" t="s">
        <v>16513</v>
      </c>
      <c r="AH1871" s="12" t="s">
        <v>68</v>
      </c>
      <c r="AK1871" s="12" t="s">
        <v>90</v>
      </c>
      <c r="AM1871" s="12" t="s">
        <v>556</v>
      </c>
      <c r="AN1871" s="12" t="s">
        <v>69</v>
      </c>
      <c r="AO1871" s="12" t="s">
        <v>116</v>
      </c>
      <c r="AQ1871" s="12" t="s">
        <v>16530</v>
      </c>
      <c r="AR1871" s="12" t="s">
        <v>16514</v>
      </c>
      <c r="AS1871" s="12" t="s">
        <v>16531</v>
      </c>
      <c r="AT1871" s="12" t="s">
        <v>16516</v>
      </c>
      <c r="AU1871" s="12" t="s">
        <v>16517</v>
      </c>
      <c r="AW1871" s="17">
        <v>45620</v>
      </c>
      <c r="BD1871" s="12" t="s">
        <v>16518</v>
      </c>
      <c r="BE1871" s="12" t="s">
        <v>16519</v>
      </c>
    </row>
    <row r="1872" spans="1:59" ht="100.8" x14ac:dyDescent="0.3">
      <c r="A1872" s="12">
        <v>16190845</v>
      </c>
      <c r="B1872" s="12" t="s">
        <v>114</v>
      </c>
      <c r="E1872" s="12">
        <v>9909528004</v>
      </c>
      <c r="F1872" s="12">
        <v>100</v>
      </c>
      <c r="G1872" s="12" t="s">
        <v>8178</v>
      </c>
      <c r="H1872" s="12" t="s">
        <v>85</v>
      </c>
      <c r="I1872" s="12" t="s">
        <v>64</v>
      </c>
      <c r="J1872" s="12" t="s">
        <v>391</v>
      </c>
      <c r="K1872" s="12" t="s">
        <v>8179</v>
      </c>
      <c r="L1872" s="12" t="s">
        <v>8180</v>
      </c>
      <c r="M1872" s="15">
        <v>38163.58</v>
      </c>
      <c r="N1872" s="16">
        <f>IF(M1872&gt;1000000,1,0)</f>
        <v>0</v>
      </c>
      <c r="O1872" s="16">
        <f>IF(N1872=0,IF(M1872&gt;100000,1,0),0)</f>
        <v>0</v>
      </c>
      <c r="P1872" s="16">
        <f>IF(M1872&lt;15000,1,0)</f>
        <v>0</v>
      </c>
      <c r="Q1872" s="12" t="s">
        <v>374</v>
      </c>
      <c r="R1872" s="17">
        <v>45462</v>
      </c>
      <c r="U1872" s="12">
        <v>0</v>
      </c>
      <c r="W1872" s="12" t="s">
        <v>8182</v>
      </c>
      <c r="AE1872" s="12">
        <v>1</v>
      </c>
      <c r="AG1872" s="12" t="s">
        <v>8183</v>
      </c>
      <c r="AH1872" s="12" t="s">
        <v>68</v>
      </c>
      <c r="AK1872" s="12" t="s">
        <v>90</v>
      </c>
      <c r="AN1872" s="12" t="s">
        <v>69</v>
      </c>
      <c r="AO1872" s="12" t="s">
        <v>116</v>
      </c>
      <c r="AQ1872" s="12" t="s">
        <v>8181</v>
      </c>
      <c r="AR1872" s="12" t="s">
        <v>8181</v>
      </c>
      <c r="AS1872" s="12" t="s">
        <v>8184</v>
      </c>
      <c r="AT1872" s="12" t="s">
        <v>8184</v>
      </c>
      <c r="AU1872" s="12" t="s">
        <v>8181</v>
      </c>
      <c r="AW1872" s="17">
        <v>45553</v>
      </c>
      <c r="BD1872" s="12" t="s">
        <v>8185</v>
      </c>
      <c r="BE1872" s="12" t="s">
        <v>8186</v>
      </c>
    </row>
    <row r="1873" spans="1:59" ht="100.8" x14ac:dyDescent="0.3">
      <c r="A1873" s="12">
        <v>16190845</v>
      </c>
      <c r="B1873" s="12" t="s">
        <v>114</v>
      </c>
      <c r="E1873" s="12">
        <v>9909528004</v>
      </c>
      <c r="F1873" s="12">
        <v>100</v>
      </c>
      <c r="G1873" s="12" t="s">
        <v>14426</v>
      </c>
      <c r="H1873" s="12" t="s">
        <v>2971</v>
      </c>
      <c r="I1873" s="12" t="s">
        <v>64</v>
      </c>
      <c r="J1873" s="12" t="s">
        <v>391</v>
      </c>
      <c r="K1873" s="12" t="s">
        <v>14427</v>
      </c>
      <c r="L1873" s="12" t="s">
        <v>14428</v>
      </c>
      <c r="M1873" s="15">
        <v>291352.89</v>
      </c>
      <c r="N1873" s="16">
        <f>IF(M1873&gt;1000000,1,0)</f>
        <v>0</v>
      </c>
      <c r="O1873" s="16">
        <f>IF(N1873=0,IF(M1873&gt;100000,1,0),0)</f>
        <v>1</v>
      </c>
      <c r="P1873" s="16">
        <f>IF(M1873&lt;15000,1,0)</f>
        <v>0</v>
      </c>
      <c r="Q1873" s="12" t="s">
        <v>164</v>
      </c>
      <c r="R1873" s="17">
        <v>45481</v>
      </c>
      <c r="U1873" s="12">
        <v>0</v>
      </c>
      <c r="W1873" s="12" t="s">
        <v>333</v>
      </c>
      <c r="AE1873" s="12">
        <v>1</v>
      </c>
      <c r="AG1873" s="12" t="s">
        <v>14430</v>
      </c>
      <c r="AH1873" s="12" t="s">
        <v>68</v>
      </c>
      <c r="AK1873" s="12" t="s">
        <v>90</v>
      </c>
      <c r="AN1873" s="12" t="s">
        <v>69</v>
      </c>
      <c r="AO1873" s="12" t="s">
        <v>116</v>
      </c>
      <c r="AQ1873" s="12" t="s">
        <v>14431</v>
      </c>
      <c r="AR1873" s="12" t="s">
        <v>14431</v>
      </c>
      <c r="AS1873" s="12" t="s">
        <v>14432</v>
      </c>
      <c r="AT1873" s="12" t="s">
        <v>14432</v>
      </c>
      <c r="AU1873" s="12" t="s">
        <v>14429</v>
      </c>
      <c r="AW1873" s="17">
        <v>45553</v>
      </c>
      <c r="BD1873" s="12" t="s">
        <v>14433</v>
      </c>
      <c r="BE1873" s="12" t="s">
        <v>14434</v>
      </c>
    </row>
    <row r="1874" spans="1:59" ht="100.8" x14ac:dyDescent="0.3">
      <c r="A1874" s="12">
        <v>16218627</v>
      </c>
      <c r="B1874" s="12" t="s">
        <v>264</v>
      </c>
      <c r="E1874" s="12">
        <v>9828970005</v>
      </c>
      <c r="F1874" s="12">
        <v>100</v>
      </c>
      <c r="G1874" s="12" t="s">
        <v>10047</v>
      </c>
      <c r="H1874" s="12" t="s">
        <v>85</v>
      </c>
      <c r="J1874" s="12" t="s">
        <v>65</v>
      </c>
      <c r="K1874" s="12" t="s">
        <v>10048</v>
      </c>
      <c r="L1874" s="12" t="s">
        <v>10049</v>
      </c>
      <c r="M1874" s="18">
        <f>AA1874</f>
        <v>194416.41</v>
      </c>
      <c r="N1874" s="16">
        <f>IF(M1874&gt;1000000,1,0)</f>
        <v>0</v>
      </c>
      <c r="O1874" s="16">
        <f>IF(N1874=0,IF(M1874&gt;100000,1,0),0)</f>
        <v>1</v>
      </c>
      <c r="P1874" s="16">
        <f>IF(M1874&lt;15000,1,0)</f>
        <v>0</v>
      </c>
      <c r="S1874" s="17">
        <v>45488</v>
      </c>
      <c r="T1874" s="17">
        <v>45511</v>
      </c>
      <c r="U1874" s="12">
        <v>0</v>
      </c>
      <c r="W1874" s="12" t="s">
        <v>9654</v>
      </c>
      <c r="X1874" s="12" t="s">
        <v>67</v>
      </c>
      <c r="Y1874" s="12" t="s">
        <v>1999</v>
      </c>
      <c r="Z1874" s="12" t="s">
        <v>10050</v>
      </c>
      <c r="AA1874" s="13">
        <v>194416.41</v>
      </c>
      <c r="AB1874" s="13">
        <v>235243.86</v>
      </c>
      <c r="AE1874" s="12">
        <v>2</v>
      </c>
      <c r="AF1874" s="12" t="s">
        <v>65</v>
      </c>
      <c r="AG1874" s="12" t="s">
        <v>10051</v>
      </c>
      <c r="AH1874" s="12" t="s">
        <v>68</v>
      </c>
      <c r="AI1874" s="17">
        <v>45483</v>
      </c>
      <c r="AJ1874" s="17">
        <v>45511</v>
      </c>
      <c r="AK1874" s="12" t="s">
        <v>90</v>
      </c>
      <c r="AL1874" s="12" t="s">
        <v>155</v>
      </c>
      <c r="AN1874" s="12" t="s">
        <v>69</v>
      </c>
      <c r="AO1874" s="12" t="s">
        <v>77</v>
      </c>
      <c r="AU1874" s="12" t="s">
        <v>10052</v>
      </c>
      <c r="AZ1874" s="12" t="s">
        <v>92</v>
      </c>
      <c r="BF1874" s="12" t="s">
        <v>10053</v>
      </c>
      <c r="BG1874" s="12" t="s">
        <v>10054</v>
      </c>
    </row>
    <row r="1875" spans="1:59" ht="100.8" x14ac:dyDescent="0.3">
      <c r="A1875" s="12">
        <v>16218627</v>
      </c>
      <c r="B1875" s="12" t="s">
        <v>264</v>
      </c>
      <c r="E1875" s="12">
        <v>9828970005</v>
      </c>
      <c r="F1875" s="12">
        <v>100</v>
      </c>
      <c r="G1875" s="12" t="s">
        <v>13225</v>
      </c>
      <c r="H1875" s="12" t="s">
        <v>85</v>
      </c>
      <c r="I1875" s="12" t="s">
        <v>405</v>
      </c>
      <c r="J1875" s="12" t="s">
        <v>65</v>
      </c>
      <c r="K1875" s="12" t="s">
        <v>13226</v>
      </c>
      <c r="L1875" s="12" t="s">
        <v>13227</v>
      </c>
      <c r="M1875" s="15">
        <v>161120</v>
      </c>
      <c r="N1875" s="16">
        <f>IF(M1875&gt;1000000,1,0)</f>
        <v>0</v>
      </c>
      <c r="O1875" s="16">
        <f>IF(N1875=0,IF(M1875&gt;100000,1,0),0)</f>
        <v>1</v>
      </c>
      <c r="P1875" s="16">
        <f>IF(M1875&lt;15000,1,0)</f>
        <v>0</v>
      </c>
      <c r="Q1875" s="12" t="s">
        <v>477</v>
      </c>
      <c r="R1875" s="17">
        <v>45434</v>
      </c>
      <c r="S1875" s="17">
        <v>45488</v>
      </c>
      <c r="T1875" s="17">
        <v>45537</v>
      </c>
      <c r="U1875" s="12">
        <v>0</v>
      </c>
      <c r="W1875" s="12" t="s">
        <v>13229</v>
      </c>
      <c r="X1875" s="12" t="s">
        <v>67</v>
      </c>
      <c r="Y1875" s="12" t="s">
        <v>2593</v>
      </c>
      <c r="Z1875" s="12" t="s">
        <v>13230</v>
      </c>
      <c r="AA1875" s="13">
        <v>56795</v>
      </c>
      <c r="AB1875" s="13">
        <v>68721.95</v>
      </c>
      <c r="AE1875" s="12">
        <v>11</v>
      </c>
      <c r="AF1875" s="12" t="s">
        <v>65</v>
      </c>
      <c r="AG1875" s="20" t="s">
        <v>13231</v>
      </c>
      <c r="AH1875" s="12" t="s">
        <v>68</v>
      </c>
      <c r="AI1875" s="17">
        <v>45483</v>
      </c>
      <c r="AJ1875" s="17">
        <v>45514</v>
      </c>
      <c r="AK1875" s="12" t="s">
        <v>90</v>
      </c>
      <c r="AN1875" s="12" t="s">
        <v>69</v>
      </c>
      <c r="AO1875" s="12" t="s">
        <v>13232</v>
      </c>
      <c r="AQ1875" s="12" t="s">
        <v>2250</v>
      </c>
      <c r="AR1875" s="12" t="s">
        <v>2250</v>
      </c>
      <c r="AS1875" s="12" t="s">
        <v>2251</v>
      </c>
      <c r="AT1875" s="12" t="s">
        <v>2251</v>
      </c>
      <c r="AU1875" s="12" t="s">
        <v>13228</v>
      </c>
      <c r="AW1875" s="17">
        <v>45488</v>
      </c>
      <c r="AZ1875" s="12" t="s">
        <v>92</v>
      </c>
      <c r="BD1875" s="12" t="s">
        <v>13233</v>
      </c>
      <c r="BE1875" s="12" t="s">
        <v>13234</v>
      </c>
      <c r="BF1875" s="12" t="s">
        <v>13235</v>
      </c>
      <c r="BG1875" s="12" t="s">
        <v>13236</v>
      </c>
    </row>
    <row r="1876" spans="1:59" ht="115.2" x14ac:dyDescent="0.3">
      <c r="A1876" s="12">
        <v>16218627</v>
      </c>
      <c r="B1876" s="12" t="s">
        <v>264</v>
      </c>
      <c r="E1876" s="12">
        <v>9828970005</v>
      </c>
      <c r="F1876" s="12">
        <v>100</v>
      </c>
      <c r="G1876" s="12" t="s">
        <v>4998</v>
      </c>
      <c r="H1876" s="12" t="s">
        <v>85</v>
      </c>
      <c r="I1876" s="12" t="s">
        <v>80</v>
      </c>
      <c r="J1876" s="12" t="s">
        <v>65</v>
      </c>
      <c r="K1876" s="12" t="s">
        <v>3374</v>
      </c>
      <c r="L1876" s="12" t="s">
        <v>4999</v>
      </c>
      <c r="M1876" s="15">
        <v>2550</v>
      </c>
      <c r="N1876" s="16">
        <f>IF(M1876&gt;1000000,1,0)</f>
        <v>0</v>
      </c>
      <c r="O1876" s="16">
        <f>IF(N1876=0,IF(M1876&gt;100000,1,0),0)</f>
        <v>0</v>
      </c>
      <c r="P1876" s="16">
        <f>IF(M1876&lt;15000,1,0)</f>
        <v>1</v>
      </c>
      <c r="Q1876" s="12" t="s">
        <v>876</v>
      </c>
      <c r="R1876" s="17">
        <v>45439</v>
      </c>
      <c r="S1876" s="17">
        <v>45488</v>
      </c>
      <c r="T1876" s="17">
        <v>45488</v>
      </c>
      <c r="U1876" s="12">
        <v>3</v>
      </c>
      <c r="V1876" s="12" t="s">
        <v>3630</v>
      </c>
      <c r="W1876" s="12" t="s">
        <v>5000</v>
      </c>
      <c r="X1876" s="12" t="s">
        <v>67</v>
      </c>
      <c r="Y1876" s="12" t="s">
        <v>846</v>
      </c>
      <c r="Z1876" s="12" t="s">
        <v>1793</v>
      </c>
      <c r="AA1876" s="13">
        <v>2550</v>
      </c>
      <c r="AB1876" s="13">
        <v>3085.5</v>
      </c>
      <c r="AE1876" s="12">
        <v>1</v>
      </c>
      <c r="AF1876" s="12" t="s">
        <v>65</v>
      </c>
      <c r="AG1876" s="12" t="s">
        <v>5001</v>
      </c>
      <c r="AH1876" s="12" t="s">
        <v>68</v>
      </c>
      <c r="AI1876" s="17">
        <v>45483</v>
      </c>
      <c r="AJ1876" s="17">
        <v>45489</v>
      </c>
      <c r="AK1876" s="12" t="s">
        <v>90</v>
      </c>
      <c r="AN1876" s="12" t="s">
        <v>69</v>
      </c>
      <c r="AO1876" s="12" t="s">
        <v>5002</v>
      </c>
      <c r="AQ1876" s="12" t="s">
        <v>2936</v>
      </c>
      <c r="AR1876" s="12" t="s">
        <v>3377</v>
      </c>
      <c r="AS1876" s="12" t="s">
        <v>2937</v>
      </c>
      <c r="AT1876" s="12" t="s">
        <v>3379</v>
      </c>
      <c r="AU1876" s="12" t="s">
        <v>3377</v>
      </c>
      <c r="AW1876" s="17">
        <v>45488</v>
      </c>
      <c r="AZ1876" s="12" t="s">
        <v>92</v>
      </c>
      <c r="BD1876" s="12" t="s">
        <v>5003</v>
      </c>
      <c r="BE1876" s="12" t="s">
        <v>5004</v>
      </c>
      <c r="BF1876" s="12" t="s">
        <v>5005</v>
      </c>
      <c r="BG1876" s="12" t="s">
        <v>5006</v>
      </c>
    </row>
    <row r="1877" spans="1:59" ht="115.2" x14ac:dyDescent="0.3">
      <c r="A1877" s="12">
        <v>16218627</v>
      </c>
      <c r="B1877" s="12" t="s">
        <v>264</v>
      </c>
      <c r="E1877" s="12">
        <v>9828970005</v>
      </c>
      <c r="F1877" s="12">
        <v>100</v>
      </c>
      <c r="G1877" s="12" t="s">
        <v>4998</v>
      </c>
      <c r="H1877" s="12" t="s">
        <v>85</v>
      </c>
      <c r="I1877" s="12" t="s">
        <v>80</v>
      </c>
      <c r="J1877" s="12" t="s">
        <v>65</v>
      </c>
      <c r="K1877" s="12" t="s">
        <v>3374</v>
      </c>
      <c r="L1877" s="12" t="s">
        <v>4999</v>
      </c>
      <c r="M1877" s="15">
        <v>53899.199999999997</v>
      </c>
      <c r="N1877" s="16">
        <f>IF(M1877&gt;1000000,1,0)</f>
        <v>0</v>
      </c>
      <c r="O1877" s="16">
        <f>IF(N1877=0,IF(M1877&gt;100000,1,0),0)</f>
        <v>0</v>
      </c>
      <c r="P1877" s="16">
        <f>IF(M1877&lt;15000,1,0)</f>
        <v>0</v>
      </c>
      <c r="Q1877" s="12" t="s">
        <v>876</v>
      </c>
      <c r="R1877" s="17">
        <v>45439</v>
      </c>
      <c r="S1877" s="17">
        <v>45488</v>
      </c>
      <c r="T1877" s="17">
        <v>45488</v>
      </c>
      <c r="U1877" s="12">
        <v>1</v>
      </c>
      <c r="V1877" s="12" t="s">
        <v>3628</v>
      </c>
      <c r="W1877" s="12" t="s">
        <v>5000</v>
      </c>
      <c r="X1877" s="12" t="s">
        <v>67</v>
      </c>
      <c r="Y1877" s="12" t="s">
        <v>990</v>
      </c>
      <c r="Z1877" s="12" t="s">
        <v>1669</v>
      </c>
      <c r="AA1877" s="13">
        <v>53899.199999999997</v>
      </c>
      <c r="AB1877" s="13">
        <v>65218.03</v>
      </c>
      <c r="AE1877" s="12">
        <v>1</v>
      </c>
      <c r="AF1877" s="12" t="s">
        <v>65</v>
      </c>
      <c r="AG1877" s="12" t="s">
        <v>5001</v>
      </c>
      <c r="AH1877" s="12" t="s">
        <v>68</v>
      </c>
      <c r="AI1877" s="17">
        <v>45483</v>
      </c>
      <c r="AJ1877" s="17">
        <v>45488</v>
      </c>
      <c r="AK1877" s="12" t="s">
        <v>90</v>
      </c>
      <c r="AN1877" s="12" t="s">
        <v>69</v>
      </c>
      <c r="AO1877" s="12" t="s">
        <v>5002</v>
      </c>
      <c r="AQ1877" s="12" t="s">
        <v>3627</v>
      </c>
      <c r="AR1877" s="12" t="s">
        <v>3377</v>
      </c>
      <c r="AS1877" s="12" t="s">
        <v>3629</v>
      </c>
      <c r="AT1877" s="12" t="s">
        <v>3379</v>
      </c>
      <c r="AU1877" s="12" t="s">
        <v>3377</v>
      </c>
      <c r="AW1877" s="17">
        <v>45488</v>
      </c>
      <c r="AZ1877" s="12" t="s">
        <v>92</v>
      </c>
      <c r="BD1877" s="12" t="s">
        <v>5003</v>
      </c>
      <c r="BE1877" s="12" t="s">
        <v>5004</v>
      </c>
      <c r="BF1877" s="12" t="s">
        <v>5005</v>
      </c>
      <c r="BG1877" s="12" t="s">
        <v>5006</v>
      </c>
    </row>
    <row r="1878" spans="1:59" ht="115.2" x14ac:dyDescent="0.3">
      <c r="A1878" s="12">
        <v>16218627</v>
      </c>
      <c r="B1878" s="12" t="s">
        <v>264</v>
      </c>
      <c r="E1878" s="12">
        <v>9828970005</v>
      </c>
      <c r="F1878" s="12">
        <v>100</v>
      </c>
      <c r="G1878" s="12" t="s">
        <v>4998</v>
      </c>
      <c r="H1878" s="12" t="s">
        <v>85</v>
      </c>
      <c r="I1878" s="12" t="s">
        <v>80</v>
      </c>
      <c r="J1878" s="12" t="s">
        <v>65</v>
      </c>
      <c r="K1878" s="12" t="s">
        <v>3374</v>
      </c>
      <c r="L1878" s="12" t="s">
        <v>4999</v>
      </c>
      <c r="M1878" s="15">
        <v>3484</v>
      </c>
      <c r="N1878" s="16">
        <f>IF(M1878&gt;1000000,1,0)</f>
        <v>0</v>
      </c>
      <c r="O1878" s="16">
        <f>IF(N1878=0,IF(M1878&gt;100000,1,0),0)</f>
        <v>0</v>
      </c>
      <c r="P1878" s="16">
        <f>IF(M1878&lt;15000,1,0)</f>
        <v>1</v>
      </c>
      <c r="Q1878" s="12" t="s">
        <v>876</v>
      </c>
      <c r="R1878" s="17">
        <v>45439</v>
      </c>
      <c r="S1878" s="17">
        <v>45488</v>
      </c>
      <c r="T1878" s="17">
        <v>45488</v>
      </c>
      <c r="U1878" s="12">
        <v>2</v>
      </c>
      <c r="V1878" s="12" t="s">
        <v>3376</v>
      </c>
      <c r="W1878" s="12" t="s">
        <v>5000</v>
      </c>
      <c r="X1878" s="12" t="s">
        <v>67</v>
      </c>
      <c r="Y1878" s="12" t="s">
        <v>990</v>
      </c>
      <c r="Z1878" s="12" t="s">
        <v>1669</v>
      </c>
      <c r="AA1878" s="13">
        <v>3484</v>
      </c>
      <c r="AB1878" s="13">
        <v>4215.6400000000003</v>
      </c>
      <c r="AE1878" s="12">
        <v>1</v>
      </c>
      <c r="AF1878" s="12" t="s">
        <v>65</v>
      </c>
      <c r="AG1878" s="12" t="s">
        <v>5001</v>
      </c>
      <c r="AH1878" s="12" t="s">
        <v>68</v>
      </c>
      <c r="AI1878" s="17">
        <v>45483</v>
      </c>
      <c r="AJ1878" s="17">
        <v>45488</v>
      </c>
      <c r="AK1878" s="12" t="s">
        <v>90</v>
      </c>
      <c r="AN1878" s="12" t="s">
        <v>69</v>
      </c>
      <c r="AO1878" s="12" t="s">
        <v>5002</v>
      </c>
      <c r="AQ1878" s="12" t="s">
        <v>3375</v>
      </c>
      <c r="AR1878" s="12" t="s">
        <v>3377</v>
      </c>
      <c r="AS1878" s="12" t="s">
        <v>3378</v>
      </c>
      <c r="AT1878" s="12" t="s">
        <v>3379</v>
      </c>
      <c r="AU1878" s="12" t="s">
        <v>3377</v>
      </c>
      <c r="AW1878" s="17">
        <v>45488</v>
      </c>
      <c r="AZ1878" s="12" t="s">
        <v>92</v>
      </c>
      <c r="BD1878" s="12" t="s">
        <v>5003</v>
      </c>
      <c r="BE1878" s="12" t="s">
        <v>5004</v>
      </c>
      <c r="BF1878" s="12" t="s">
        <v>5005</v>
      </c>
      <c r="BG1878" s="12" t="s">
        <v>5006</v>
      </c>
    </row>
    <row r="1879" spans="1:59" ht="86.4" x14ac:dyDescent="0.3">
      <c r="A1879" s="12">
        <v>16218627</v>
      </c>
      <c r="B1879" s="12" t="s">
        <v>264</v>
      </c>
      <c r="E1879" s="12">
        <v>9828970005</v>
      </c>
      <c r="F1879" s="12">
        <v>100</v>
      </c>
      <c r="G1879" s="12" t="s">
        <v>9661</v>
      </c>
      <c r="H1879" s="12" t="s">
        <v>85</v>
      </c>
      <c r="I1879" s="12" t="s">
        <v>86</v>
      </c>
      <c r="J1879" s="12" t="s">
        <v>65</v>
      </c>
      <c r="K1879" s="12" t="s">
        <v>9662</v>
      </c>
      <c r="L1879" s="12" t="s">
        <v>9663</v>
      </c>
      <c r="M1879" s="18">
        <f>AA1879</f>
        <v>16000</v>
      </c>
      <c r="N1879" s="16">
        <f>IF(M1879&gt;1000000,1,0)</f>
        <v>0</v>
      </c>
      <c r="O1879" s="16">
        <f>IF(N1879=0,IF(M1879&gt;100000,1,0),0)</f>
        <v>0</v>
      </c>
      <c r="P1879" s="16">
        <f>IF(M1879&lt;15000,1,0)</f>
        <v>0</v>
      </c>
      <c r="S1879" s="17">
        <v>45579</v>
      </c>
      <c r="T1879" s="17">
        <v>45579</v>
      </c>
      <c r="U1879" s="12">
        <v>0</v>
      </c>
      <c r="W1879" s="12" t="s">
        <v>7862</v>
      </c>
      <c r="X1879" s="12" t="s">
        <v>268</v>
      </c>
      <c r="Y1879" s="12" t="s">
        <v>9664</v>
      </c>
      <c r="Z1879" s="12" t="s">
        <v>9665</v>
      </c>
      <c r="AA1879" s="13">
        <v>16000</v>
      </c>
      <c r="AB1879" s="13">
        <v>19360</v>
      </c>
      <c r="AE1879" s="12">
        <v>1</v>
      </c>
      <c r="AF1879" s="12" t="s">
        <v>65</v>
      </c>
      <c r="AG1879" s="12" t="s">
        <v>9666</v>
      </c>
      <c r="AH1879" s="12" t="s">
        <v>68</v>
      </c>
      <c r="AI1879" s="17">
        <v>45574</v>
      </c>
      <c r="AJ1879" s="17">
        <v>45579</v>
      </c>
      <c r="AK1879" s="12" t="s">
        <v>90</v>
      </c>
      <c r="AN1879" s="12" t="s">
        <v>69</v>
      </c>
      <c r="AO1879" s="12" t="s">
        <v>77</v>
      </c>
      <c r="AU1879" s="12" t="s">
        <v>545</v>
      </c>
      <c r="AZ1879" s="12" t="s">
        <v>92</v>
      </c>
      <c r="BF1879" s="12" t="s">
        <v>9667</v>
      </c>
      <c r="BG1879" s="12" t="s">
        <v>9668</v>
      </c>
    </row>
    <row r="1880" spans="1:59" ht="100.8" x14ac:dyDescent="0.3">
      <c r="A1880" s="12">
        <v>16218627</v>
      </c>
      <c r="B1880" s="12" t="s">
        <v>264</v>
      </c>
      <c r="E1880" s="12">
        <v>9828970005</v>
      </c>
      <c r="F1880" s="12">
        <v>100</v>
      </c>
      <c r="G1880" s="12" t="s">
        <v>6784</v>
      </c>
      <c r="H1880" s="12" t="s">
        <v>85</v>
      </c>
      <c r="I1880" s="12" t="s">
        <v>86</v>
      </c>
      <c r="J1880" s="12" t="s">
        <v>65</v>
      </c>
      <c r="K1880" s="12" t="s">
        <v>6785</v>
      </c>
      <c r="L1880" s="12" t="s">
        <v>6786</v>
      </c>
      <c r="M1880" s="18">
        <f>AA1880</f>
        <v>20000</v>
      </c>
      <c r="N1880" s="16">
        <f>IF(M1880&gt;1000000,1,0)</f>
        <v>0</v>
      </c>
      <c r="O1880" s="16">
        <f>IF(N1880=0,IF(M1880&gt;100000,1,0),0)</f>
        <v>0</v>
      </c>
      <c r="P1880" s="16">
        <f>IF(M1880&lt;15000,1,0)</f>
        <v>0</v>
      </c>
      <c r="S1880" s="17">
        <v>45579</v>
      </c>
      <c r="T1880" s="17">
        <v>45579</v>
      </c>
      <c r="U1880" s="12">
        <v>0</v>
      </c>
      <c r="W1880" s="12" t="s">
        <v>1860</v>
      </c>
      <c r="X1880" s="12" t="s">
        <v>67</v>
      </c>
      <c r="Y1880" s="12" t="s">
        <v>6787</v>
      </c>
      <c r="Z1880" s="12" t="s">
        <v>6788</v>
      </c>
      <c r="AA1880" s="13">
        <v>20000</v>
      </c>
      <c r="AB1880" s="13">
        <v>24200</v>
      </c>
      <c r="AE1880" s="12">
        <v>1</v>
      </c>
      <c r="AF1880" s="12" t="s">
        <v>65</v>
      </c>
      <c r="AG1880" s="12" t="s">
        <v>6789</v>
      </c>
      <c r="AH1880" s="12" t="s">
        <v>68</v>
      </c>
      <c r="AI1880" s="17">
        <v>45568</v>
      </c>
      <c r="AJ1880" s="17">
        <v>45569</v>
      </c>
      <c r="AK1880" s="12" t="s">
        <v>90</v>
      </c>
      <c r="AN1880" s="12" t="s">
        <v>69</v>
      </c>
      <c r="AO1880" s="12" t="s">
        <v>77</v>
      </c>
      <c r="AU1880" s="12" t="s">
        <v>438</v>
      </c>
      <c r="AZ1880" s="12" t="s">
        <v>92</v>
      </c>
      <c r="BF1880" s="12" t="s">
        <v>6790</v>
      </c>
      <c r="BG1880" s="12" t="s">
        <v>6791</v>
      </c>
    </row>
    <row r="1881" spans="1:59" ht="115.2" x14ac:dyDescent="0.3">
      <c r="A1881" s="12">
        <v>16218627</v>
      </c>
      <c r="B1881" s="12" t="s">
        <v>264</v>
      </c>
      <c r="E1881" s="12">
        <v>9828970005</v>
      </c>
      <c r="F1881" s="12">
        <v>100</v>
      </c>
      <c r="G1881" s="12" t="s">
        <v>17759</v>
      </c>
      <c r="H1881" s="12" t="s">
        <v>85</v>
      </c>
      <c r="I1881" s="12" t="s">
        <v>86</v>
      </c>
      <c r="J1881" s="12" t="s">
        <v>65</v>
      </c>
      <c r="K1881" s="12" t="s">
        <v>17760</v>
      </c>
      <c r="L1881" s="12" t="s">
        <v>17761</v>
      </c>
      <c r="M1881" s="18">
        <f>AA1881</f>
        <v>19470</v>
      </c>
      <c r="N1881" s="16">
        <f>IF(M1881&gt;1000000,1,0)</f>
        <v>0</v>
      </c>
      <c r="O1881" s="16">
        <f>IF(N1881=0,IF(M1881&gt;100000,1,0),0)</f>
        <v>0</v>
      </c>
      <c r="P1881" s="16">
        <f>IF(M1881&lt;15000,1,0)</f>
        <v>0</v>
      </c>
      <c r="S1881" s="17">
        <v>45636</v>
      </c>
      <c r="T1881" s="17">
        <v>45636</v>
      </c>
      <c r="U1881" s="12">
        <v>0</v>
      </c>
      <c r="W1881" s="12" t="s">
        <v>1860</v>
      </c>
      <c r="X1881" s="12" t="s">
        <v>67</v>
      </c>
      <c r="Y1881" s="12" t="s">
        <v>1805</v>
      </c>
      <c r="Z1881" s="12" t="s">
        <v>17762</v>
      </c>
      <c r="AA1881" s="13">
        <v>19470</v>
      </c>
      <c r="AB1881" s="13">
        <v>23558.7</v>
      </c>
      <c r="AE1881" s="12">
        <v>1</v>
      </c>
      <c r="AF1881" s="12" t="s">
        <v>65</v>
      </c>
      <c r="AG1881" s="12" t="s">
        <v>17763</v>
      </c>
      <c r="AH1881" s="12" t="s">
        <v>68</v>
      </c>
      <c r="AI1881" s="17">
        <v>45630</v>
      </c>
      <c r="AJ1881" s="17">
        <v>45636</v>
      </c>
      <c r="AK1881" s="12" t="s">
        <v>90</v>
      </c>
      <c r="AN1881" s="12" t="s">
        <v>69</v>
      </c>
      <c r="AO1881" s="12" t="s">
        <v>77</v>
      </c>
      <c r="AU1881" s="12" t="s">
        <v>1972</v>
      </c>
      <c r="AZ1881" s="12" t="s">
        <v>92</v>
      </c>
      <c r="BF1881" s="12" t="s">
        <v>17764</v>
      </c>
      <c r="BG1881" s="12" t="s">
        <v>17765</v>
      </c>
    </row>
    <row r="1882" spans="1:59" ht="115.2" x14ac:dyDescent="0.3">
      <c r="A1882" s="12">
        <v>16218627</v>
      </c>
      <c r="B1882" s="12" t="s">
        <v>264</v>
      </c>
      <c r="E1882" s="12">
        <v>9828970005</v>
      </c>
      <c r="F1882" s="12">
        <v>100</v>
      </c>
      <c r="G1882" s="12" t="s">
        <v>18295</v>
      </c>
      <c r="H1882" s="12" t="s">
        <v>85</v>
      </c>
      <c r="I1882" s="12" t="s">
        <v>86</v>
      </c>
      <c r="J1882" s="12" t="s">
        <v>65</v>
      </c>
      <c r="K1882" s="12" t="s">
        <v>18296</v>
      </c>
      <c r="L1882" s="12" t="s">
        <v>18297</v>
      </c>
      <c r="M1882" s="18">
        <f>AA1882</f>
        <v>14192</v>
      </c>
      <c r="N1882" s="16">
        <f>IF(M1882&gt;1000000,1,0)</f>
        <v>0</v>
      </c>
      <c r="O1882" s="16">
        <f>IF(N1882=0,IF(M1882&gt;100000,1,0),0)</f>
        <v>0</v>
      </c>
      <c r="P1882" s="16">
        <f>IF(M1882&lt;15000,1,0)</f>
        <v>1</v>
      </c>
      <c r="S1882" s="17">
        <v>45642</v>
      </c>
      <c r="T1882" s="17">
        <v>45642</v>
      </c>
      <c r="U1882" s="12">
        <v>0</v>
      </c>
      <c r="W1882" s="12" t="s">
        <v>144</v>
      </c>
      <c r="X1882" s="12" t="s">
        <v>67</v>
      </c>
      <c r="Y1882" s="12" t="s">
        <v>2225</v>
      </c>
      <c r="Z1882" s="12" t="s">
        <v>18298</v>
      </c>
      <c r="AA1882" s="13">
        <v>14192</v>
      </c>
      <c r="AB1882" s="13">
        <v>14192</v>
      </c>
      <c r="AE1882" s="12">
        <v>1</v>
      </c>
      <c r="AF1882" s="12" t="s">
        <v>65</v>
      </c>
      <c r="AG1882" s="12" t="s">
        <v>18300</v>
      </c>
      <c r="AH1882" s="12" t="s">
        <v>68</v>
      </c>
      <c r="AI1882" s="17">
        <v>45638</v>
      </c>
      <c r="AJ1882" s="17">
        <v>45639</v>
      </c>
      <c r="AK1882" s="12" t="s">
        <v>90</v>
      </c>
      <c r="AN1882" s="12" t="s">
        <v>69</v>
      </c>
      <c r="AO1882" s="12" t="s">
        <v>77</v>
      </c>
      <c r="AU1882" s="12" t="s">
        <v>18299</v>
      </c>
      <c r="AZ1882" s="12" t="s">
        <v>92</v>
      </c>
      <c r="BF1882" s="12" t="s">
        <v>18301</v>
      </c>
      <c r="BG1882" s="12" t="s">
        <v>18302</v>
      </c>
    </row>
    <row r="1883" spans="1:59" ht="115.2" x14ac:dyDescent="0.3">
      <c r="A1883" s="12">
        <v>16218627</v>
      </c>
      <c r="B1883" s="12" t="s">
        <v>264</v>
      </c>
      <c r="E1883" s="12">
        <v>9828970005</v>
      </c>
      <c r="F1883" s="12">
        <v>100</v>
      </c>
      <c r="G1883" s="12" t="s">
        <v>19053</v>
      </c>
      <c r="H1883" s="12" t="s">
        <v>85</v>
      </c>
      <c r="I1883" s="12" t="s">
        <v>86</v>
      </c>
      <c r="J1883" s="12" t="s">
        <v>65</v>
      </c>
      <c r="K1883" s="12" t="s">
        <v>19054</v>
      </c>
      <c r="L1883" s="12" t="s">
        <v>19055</v>
      </c>
      <c r="M1883" s="18">
        <f>AA1883</f>
        <v>23608.84</v>
      </c>
      <c r="N1883" s="16">
        <f>IF(M1883&gt;1000000,1,0)</f>
        <v>0</v>
      </c>
      <c r="O1883" s="16">
        <f>IF(N1883=0,IF(M1883&gt;100000,1,0),0)</f>
        <v>0</v>
      </c>
      <c r="P1883" s="16">
        <f>IF(M1883&lt;15000,1,0)</f>
        <v>0</v>
      </c>
      <c r="S1883" s="17">
        <v>45646</v>
      </c>
      <c r="T1883" s="17">
        <v>45646</v>
      </c>
      <c r="U1883" s="12">
        <v>0</v>
      </c>
      <c r="W1883" s="12" t="s">
        <v>1860</v>
      </c>
      <c r="X1883" s="12" t="s">
        <v>268</v>
      </c>
      <c r="Y1883" s="12" t="s">
        <v>19056</v>
      </c>
      <c r="Z1883" s="12" t="s">
        <v>19057</v>
      </c>
      <c r="AA1883" s="13">
        <v>23608.84</v>
      </c>
      <c r="AB1883" s="13">
        <v>28566.7</v>
      </c>
      <c r="AE1883" s="12">
        <v>1</v>
      </c>
      <c r="AF1883" s="12" t="s">
        <v>65</v>
      </c>
      <c r="AG1883" s="12" t="s">
        <v>19059</v>
      </c>
      <c r="AH1883" s="12" t="s">
        <v>68</v>
      </c>
      <c r="AI1883" s="17">
        <v>45645</v>
      </c>
      <c r="AJ1883" s="17">
        <v>45645</v>
      </c>
      <c r="AK1883" s="12" t="s">
        <v>90</v>
      </c>
      <c r="AN1883" s="12" t="s">
        <v>69</v>
      </c>
      <c r="AO1883" s="12" t="s">
        <v>77</v>
      </c>
      <c r="AU1883" s="12" t="s">
        <v>19058</v>
      </c>
      <c r="AZ1883" s="12" t="s">
        <v>92</v>
      </c>
      <c r="BF1883" s="12" t="s">
        <v>19060</v>
      </c>
      <c r="BG1883" s="12" t="s">
        <v>19061</v>
      </c>
    </row>
    <row r="1884" spans="1:59" ht="100.8" x14ac:dyDescent="0.3">
      <c r="A1884" s="12">
        <v>16218627</v>
      </c>
      <c r="B1884" s="12" t="s">
        <v>264</v>
      </c>
      <c r="E1884" s="12">
        <v>9828970005</v>
      </c>
      <c r="F1884" s="12">
        <v>100</v>
      </c>
      <c r="G1884" s="12" t="s">
        <v>18902</v>
      </c>
      <c r="H1884" s="12" t="s">
        <v>85</v>
      </c>
      <c r="I1884" s="12" t="s">
        <v>86</v>
      </c>
      <c r="J1884" s="12" t="s">
        <v>65</v>
      </c>
      <c r="K1884" s="12" t="s">
        <v>18903</v>
      </c>
      <c r="L1884" s="12" t="s">
        <v>18904</v>
      </c>
      <c r="M1884" s="18">
        <f>AA1884</f>
        <v>51247.37</v>
      </c>
      <c r="N1884" s="16">
        <f>IF(M1884&gt;1000000,1,0)</f>
        <v>0</v>
      </c>
      <c r="O1884" s="16">
        <f>IF(N1884=0,IF(M1884&gt;100000,1,0),0)</f>
        <v>0</v>
      </c>
      <c r="P1884" s="16">
        <f>IF(M1884&lt;15000,1,0)</f>
        <v>0</v>
      </c>
      <c r="S1884" s="17">
        <v>45646</v>
      </c>
      <c r="T1884" s="17">
        <v>45646</v>
      </c>
      <c r="U1884" s="12">
        <v>0</v>
      </c>
      <c r="W1884" s="12" t="s">
        <v>7862</v>
      </c>
      <c r="X1884" s="12" t="s">
        <v>268</v>
      </c>
      <c r="Y1884" s="12" t="s">
        <v>18905</v>
      </c>
      <c r="Z1884" s="12" t="s">
        <v>18906</v>
      </c>
      <c r="AA1884" s="13">
        <v>51247.37</v>
      </c>
      <c r="AB1884" s="13">
        <v>60227.63</v>
      </c>
      <c r="AE1884" s="12">
        <v>1</v>
      </c>
      <c r="AF1884" s="12" t="s">
        <v>65</v>
      </c>
      <c r="AG1884" s="12" t="s">
        <v>18908</v>
      </c>
      <c r="AH1884" s="12" t="s">
        <v>68</v>
      </c>
      <c r="AI1884" s="17">
        <v>45645</v>
      </c>
      <c r="AJ1884" s="17">
        <v>45645</v>
      </c>
      <c r="AK1884" s="12" t="s">
        <v>90</v>
      </c>
      <c r="AN1884" s="12" t="s">
        <v>69</v>
      </c>
      <c r="AO1884" s="12" t="s">
        <v>77</v>
      </c>
      <c r="AU1884" s="12" t="s">
        <v>18907</v>
      </c>
      <c r="AZ1884" s="12" t="s">
        <v>92</v>
      </c>
      <c r="BF1884" s="12" t="s">
        <v>18909</v>
      </c>
      <c r="BG1884" s="12" t="s">
        <v>18910</v>
      </c>
    </row>
    <row r="1885" spans="1:59" ht="115.2" x14ac:dyDescent="0.3">
      <c r="A1885" s="12">
        <v>100000024</v>
      </c>
      <c r="B1885" s="12" t="s">
        <v>3269</v>
      </c>
      <c r="E1885" s="12">
        <v>7973100119</v>
      </c>
      <c r="G1885" s="12" t="s">
        <v>13120</v>
      </c>
      <c r="H1885" s="12" t="s">
        <v>60</v>
      </c>
      <c r="I1885" s="12" t="s">
        <v>80</v>
      </c>
      <c r="J1885" s="12" t="s">
        <v>65</v>
      </c>
      <c r="K1885" s="12" t="s">
        <v>13121</v>
      </c>
      <c r="L1885" s="12" t="s">
        <v>13122</v>
      </c>
      <c r="M1885" s="15">
        <v>35606.35</v>
      </c>
      <c r="N1885" s="16">
        <f>IF(M1885&gt;1000000,1,0)</f>
        <v>0</v>
      </c>
      <c r="O1885" s="16">
        <f>IF(N1885=0,IF(M1885&gt;100000,1,0),0)</f>
        <v>0</v>
      </c>
      <c r="P1885" s="16">
        <f>IF(M1885&lt;15000,1,0)</f>
        <v>0</v>
      </c>
      <c r="Q1885" s="12" t="s">
        <v>13124</v>
      </c>
      <c r="R1885" s="17">
        <v>45490</v>
      </c>
      <c r="S1885" s="17">
        <v>45517</v>
      </c>
      <c r="T1885" s="17">
        <v>45537</v>
      </c>
      <c r="U1885" s="12">
        <v>0</v>
      </c>
      <c r="W1885" s="12" t="s">
        <v>11716</v>
      </c>
      <c r="X1885" s="12" t="s">
        <v>67</v>
      </c>
      <c r="Y1885" s="12" t="s">
        <v>13125</v>
      </c>
      <c r="Z1885" s="12" t="s">
        <v>13126</v>
      </c>
      <c r="AA1885" s="13">
        <v>29375</v>
      </c>
      <c r="AB1885" s="13">
        <v>35543.75</v>
      </c>
      <c r="AE1885" s="12">
        <v>3</v>
      </c>
      <c r="AF1885" s="12" t="s">
        <v>65</v>
      </c>
      <c r="AG1885" s="12" t="s">
        <v>13127</v>
      </c>
      <c r="AH1885" s="12" t="s">
        <v>68</v>
      </c>
      <c r="AI1885" s="17">
        <v>45517</v>
      </c>
      <c r="AJ1885" s="17">
        <v>45518</v>
      </c>
      <c r="AK1885" s="12" t="s">
        <v>90</v>
      </c>
      <c r="AN1885" s="12" t="s">
        <v>69</v>
      </c>
      <c r="AO1885" s="12" t="s">
        <v>13128</v>
      </c>
      <c r="AQ1885" s="12" t="s">
        <v>13129</v>
      </c>
      <c r="AR1885" s="12" t="s">
        <v>13129</v>
      </c>
      <c r="AS1885" s="12" t="s">
        <v>13130</v>
      </c>
      <c r="AT1885" s="12" t="s">
        <v>13130</v>
      </c>
      <c r="AU1885" s="12" t="s">
        <v>13123</v>
      </c>
      <c r="AW1885" s="17">
        <v>45517</v>
      </c>
      <c r="AZ1885" s="12" t="s">
        <v>92</v>
      </c>
      <c r="BD1885" s="12" t="s">
        <v>13131</v>
      </c>
      <c r="BE1885" s="12" t="s">
        <v>13132</v>
      </c>
      <c r="BF1885" s="12" t="s">
        <v>13133</v>
      </c>
      <c r="BG1885" s="12" t="s">
        <v>13134</v>
      </c>
    </row>
    <row r="1886" spans="1:59" ht="100.8" x14ac:dyDescent="0.3">
      <c r="A1886" s="12">
        <v>15990660</v>
      </c>
      <c r="B1886" s="12" t="s">
        <v>288</v>
      </c>
      <c r="E1886" s="12">
        <v>801933070</v>
      </c>
      <c r="F1886" s="12" t="s">
        <v>289</v>
      </c>
      <c r="G1886" s="12" t="s">
        <v>7983</v>
      </c>
      <c r="H1886" s="12" t="s">
        <v>60</v>
      </c>
      <c r="I1886" s="12" t="s">
        <v>86</v>
      </c>
      <c r="J1886" s="12" t="s">
        <v>65</v>
      </c>
      <c r="K1886" s="12" t="s">
        <v>7984</v>
      </c>
      <c r="L1886" s="12" t="s">
        <v>7984</v>
      </c>
      <c r="M1886" s="18">
        <f>AA1886</f>
        <v>52367.519999999997</v>
      </c>
      <c r="N1886" s="16">
        <f>IF(M1886&gt;1000000,1,0)</f>
        <v>0</v>
      </c>
      <c r="O1886" s="16">
        <f>IF(N1886=0,IF(M1886&gt;100000,1,0),0)</f>
        <v>0</v>
      </c>
      <c r="P1886" s="16">
        <f>IF(M1886&lt;15000,1,0)</f>
        <v>0</v>
      </c>
      <c r="S1886" s="17">
        <v>45460</v>
      </c>
      <c r="T1886" s="17">
        <v>45476</v>
      </c>
      <c r="U1886" s="12">
        <v>0</v>
      </c>
      <c r="W1886" s="12" t="s">
        <v>754</v>
      </c>
      <c r="X1886" s="12" t="s">
        <v>67</v>
      </c>
      <c r="Y1886" s="12" t="s">
        <v>1299</v>
      </c>
      <c r="Z1886" s="12" t="s">
        <v>7985</v>
      </c>
      <c r="AA1886" s="13">
        <v>52367.519999999997</v>
      </c>
      <c r="AB1886" s="13">
        <v>63364.7</v>
      </c>
      <c r="AE1886" s="12">
        <v>1</v>
      </c>
      <c r="AF1886" s="12" t="s">
        <v>65</v>
      </c>
      <c r="AG1886" s="12" t="s">
        <v>7986</v>
      </c>
      <c r="AH1886" s="12" t="s">
        <v>68</v>
      </c>
      <c r="AI1886" s="17">
        <v>45434</v>
      </c>
      <c r="AJ1886" s="17">
        <v>45448</v>
      </c>
      <c r="AK1886" s="12" t="s">
        <v>90</v>
      </c>
      <c r="AN1886" s="12" t="s">
        <v>69</v>
      </c>
      <c r="AO1886" s="12" t="s">
        <v>70</v>
      </c>
      <c r="AU1886" s="12" t="s">
        <v>7987</v>
      </c>
      <c r="AZ1886" s="12" t="s">
        <v>92</v>
      </c>
      <c r="BF1886" s="12" t="s">
        <v>7988</v>
      </c>
      <c r="BG1886" s="12" t="s">
        <v>7989</v>
      </c>
    </row>
    <row r="1887" spans="1:59" ht="115.2" x14ac:dyDescent="0.3">
      <c r="A1887" s="12">
        <v>9176738</v>
      </c>
      <c r="B1887" s="12" t="s">
        <v>319</v>
      </c>
      <c r="E1887" s="12">
        <v>9501860009</v>
      </c>
      <c r="F1887" s="12" t="s">
        <v>320</v>
      </c>
      <c r="G1887" s="12" t="s">
        <v>2950</v>
      </c>
      <c r="H1887" s="12" t="s">
        <v>85</v>
      </c>
      <c r="I1887" s="12" t="s">
        <v>86</v>
      </c>
      <c r="J1887" s="12" t="s">
        <v>65</v>
      </c>
      <c r="K1887" s="12" t="s">
        <v>2951</v>
      </c>
      <c r="L1887" s="12" t="s">
        <v>2952</v>
      </c>
      <c r="M1887" s="15">
        <v>98000</v>
      </c>
      <c r="N1887" s="16">
        <f>IF(M1887&gt;1000000,1,0)</f>
        <v>0</v>
      </c>
      <c r="O1887" s="16">
        <f>IF(N1887=0,IF(M1887&gt;100000,1,0),0)</f>
        <v>0</v>
      </c>
      <c r="P1887" s="16">
        <f>IF(M1887&lt;15000,1,0)</f>
        <v>0</v>
      </c>
      <c r="Q1887" s="12" t="s">
        <v>2870</v>
      </c>
      <c r="R1887" s="17">
        <v>45300</v>
      </c>
      <c r="S1887" s="17">
        <v>45427</v>
      </c>
      <c r="T1887" s="17">
        <v>45427</v>
      </c>
      <c r="U1887" s="12">
        <v>0</v>
      </c>
      <c r="W1887" s="12" t="s">
        <v>585</v>
      </c>
      <c r="X1887" s="12" t="s">
        <v>67</v>
      </c>
      <c r="Y1887" s="12" t="s">
        <v>1120</v>
      </c>
      <c r="Z1887" s="12" t="s">
        <v>1846</v>
      </c>
      <c r="AA1887" s="13">
        <v>96856.74</v>
      </c>
      <c r="AB1887" s="13">
        <v>117196.66</v>
      </c>
      <c r="AE1887" s="12">
        <v>1</v>
      </c>
      <c r="AF1887" s="12" t="s">
        <v>65</v>
      </c>
      <c r="AG1887" s="12" t="s">
        <v>2953</v>
      </c>
      <c r="AH1887" s="12" t="s">
        <v>68</v>
      </c>
      <c r="AI1887" s="17">
        <v>45320</v>
      </c>
      <c r="AJ1887" s="17">
        <v>45322</v>
      </c>
      <c r="AK1887" s="12" t="s">
        <v>280</v>
      </c>
      <c r="AN1887" s="12" t="s">
        <v>216</v>
      </c>
      <c r="AQ1887" s="12" t="s">
        <v>513</v>
      </c>
      <c r="AR1887" s="12" t="s">
        <v>513</v>
      </c>
      <c r="AS1887" s="12" t="s">
        <v>1064</v>
      </c>
      <c r="AT1887" s="12" t="s">
        <v>1064</v>
      </c>
      <c r="AU1887" s="12" t="s">
        <v>513</v>
      </c>
      <c r="AW1887" s="17">
        <v>45426</v>
      </c>
      <c r="AZ1887" s="12" t="s">
        <v>92</v>
      </c>
      <c r="BD1887" s="12" t="s">
        <v>2954</v>
      </c>
      <c r="BE1887" s="12" t="s">
        <v>2955</v>
      </c>
      <c r="BF1887" s="12" t="s">
        <v>2956</v>
      </c>
      <c r="BG1887" s="12" t="s">
        <v>2957</v>
      </c>
    </row>
    <row r="1888" spans="1:59" ht="100.8" x14ac:dyDescent="0.3">
      <c r="A1888" s="12">
        <v>9176738</v>
      </c>
      <c r="B1888" s="12" t="s">
        <v>319</v>
      </c>
      <c r="E1888" s="12">
        <v>9501860009</v>
      </c>
      <c r="F1888" s="12" t="s">
        <v>320</v>
      </c>
      <c r="G1888" s="12" t="s">
        <v>2958</v>
      </c>
      <c r="H1888" s="12" t="s">
        <v>85</v>
      </c>
      <c r="I1888" s="12" t="s">
        <v>86</v>
      </c>
      <c r="J1888" s="12" t="s">
        <v>65</v>
      </c>
      <c r="K1888" s="12" t="s">
        <v>2959</v>
      </c>
      <c r="L1888" s="12" t="s">
        <v>2960</v>
      </c>
      <c r="M1888" s="18">
        <f>AA1888</f>
        <v>58219</v>
      </c>
      <c r="N1888" s="16">
        <f>IF(M1888&gt;1000000,1,0)</f>
        <v>0</v>
      </c>
      <c r="O1888" s="16">
        <f>IF(N1888=0,IF(M1888&gt;100000,1,0),0)</f>
        <v>0</v>
      </c>
      <c r="P1888" s="16">
        <f>IF(M1888&lt;15000,1,0)</f>
        <v>0</v>
      </c>
      <c r="S1888" s="17">
        <v>45427</v>
      </c>
      <c r="T1888" s="17">
        <v>45427</v>
      </c>
      <c r="U1888" s="12">
        <v>0</v>
      </c>
      <c r="W1888" s="12" t="s">
        <v>1808</v>
      </c>
      <c r="X1888" s="12" t="s">
        <v>67</v>
      </c>
      <c r="Y1888" s="12" t="s">
        <v>948</v>
      </c>
      <c r="Z1888" s="12" t="s">
        <v>949</v>
      </c>
      <c r="AA1888" s="13">
        <v>58219</v>
      </c>
      <c r="AB1888" s="13">
        <v>70444.990000000005</v>
      </c>
      <c r="AE1888" s="12">
        <v>1</v>
      </c>
      <c r="AF1888" s="12" t="s">
        <v>65</v>
      </c>
      <c r="AG1888" s="12" t="s">
        <v>2962</v>
      </c>
      <c r="AH1888" s="12" t="s">
        <v>68</v>
      </c>
      <c r="AI1888" s="17">
        <v>45336</v>
      </c>
      <c r="AJ1888" s="17">
        <v>45342</v>
      </c>
      <c r="AK1888" s="12" t="s">
        <v>90</v>
      </c>
      <c r="AN1888" s="12" t="s">
        <v>69</v>
      </c>
      <c r="AO1888" s="12" t="s">
        <v>2963</v>
      </c>
      <c r="AU1888" s="12" t="s">
        <v>2961</v>
      </c>
      <c r="AZ1888" s="12" t="s">
        <v>173</v>
      </c>
      <c r="BF1888" s="12" t="s">
        <v>2964</v>
      </c>
      <c r="BG1888" s="12" t="s">
        <v>2965</v>
      </c>
    </row>
    <row r="1889" spans="1:59" ht="100.8" x14ac:dyDescent="0.3">
      <c r="A1889" s="12">
        <v>9176738</v>
      </c>
      <c r="B1889" s="12" t="s">
        <v>319</v>
      </c>
      <c r="E1889" s="12">
        <v>9501860009</v>
      </c>
      <c r="F1889" s="12" t="s">
        <v>320</v>
      </c>
      <c r="G1889" s="12" t="s">
        <v>2874</v>
      </c>
      <c r="H1889" s="12" t="s">
        <v>85</v>
      </c>
      <c r="I1889" s="12" t="s">
        <v>86</v>
      </c>
      <c r="J1889" s="12" t="s">
        <v>65</v>
      </c>
      <c r="K1889" s="12" t="s">
        <v>2875</v>
      </c>
      <c r="L1889" s="12" t="s">
        <v>2876</v>
      </c>
      <c r="M1889" s="18">
        <f>AA1889</f>
        <v>130805.67</v>
      </c>
      <c r="N1889" s="16">
        <f>IF(M1889&gt;1000000,1,0)</f>
        <v>0</v>
      </c>
      <c r="O1889" s="16">
        <f>IF(N1889=0,IF(M1889&gt;100000,1,0),0)</f>
        <v>1</v>
      </c>
      <c r="P1889" s="16">
        <f>IF(M1889&lt;15000,1,0)</f>
        <v>0</v>
      </c>
      <c r="S1889" s="17">
        <v>45427</v>
      </c>
      <c r="T1889" s="17">
        <v>45427</v>
      </c>
      <c r="U1889" s="12">
        <v>1</v>
      </c>
      <c r="V1889" s="12" t="s">
        <v>2877</v>
      </c>
      <c r="W1889" s="12" t="s">
        <v>2878</v>
      </c>
      <c r="X1889" s="12" t="s">
        <v>67</v>
      </c>
      <c r="Y1889" s="12" t="s">
        <v>505</v>
      </c>
      <c r="Z1889" s="12" t="s">
        <v>506</v>
      </c>
      <c r="AA1889" s="13">
        <v>130805.67</v>
      </c>
      <c r="AB1889" s="13">
        <v>158274.85999999999</v>
      </c>
      <c r="AE1889" s="12">
        <v>1</v>
      </c>
      <c r="AF1889" s="12" t="s">
        <v>65</v>
      </c>
      <c r="AG1889" s="12" t="s">
        <v>2879</v>
      </c>
      <c r="AH1889" s="12" t="s">
        <v>68</v>
      </c>
      <c r="AI1889" s="17">
        <v>45351</v>
      </c>
      <c r="AJ1889" s="17">
        <v>45351</v>
      </c>
      <c r="AK1889" s="12" t="s">
        <v>90</v>
      </c>
      <c r="AL1889" s="12" t="s">
        <v>110</v>
      </c>
      <c r="AN1889" s="12" t="s">
        <v>69</v>
      </c>
      <c r="AO1889" s="12" t="s">
        <v>2880</v>
      </c>
      <c r="AU1889" s="12" t="s">
        <v>2881</v>
      </c>
      <c r="AZ1889" s="12" t="s">
        <v>173</v>
      </c>
      <c r="BF1889" s="12" t="s">
        <v>2882</v>
      </c>
      <c r="BG1889" s="12" t="s">
        <v>2883</v>
      </c>
    </row>
    <row r="1890" spans="1:59" ht="100.8" x14ac:dyDescent="0.3">
      <c r="A1890" s="12">
        <v>9176738</v>
      </c>
      <c r="B1890" s="12" t="s">
        <v>319</v>
      </c>
      <c r="E1890" s="12">
        <v>9501860009</v>
      </c>
      <c r="F1890" s="12" t="s">
        <v>320</v>
      </c>
      <c r="G1890" s="12" t="s">
        <v>2874</v>
      </c>
      <c r="H1890" s="12" t="s">
        <v>85</v>
      </c>
      <c r="I1890" s="12" t="s">
        <v>86</v>
      </c>
      <c r="J1890" s="12" t="s">
        <v>65</v>
      </c>
      <c r="K1890" s="12" t="s">
        <v>2875</v>
      </c>
      <c r="L1890" s="12" t="s">
        <v>2876</v>
      </c>
      <c r="M1890" s="18">
        <f>AA1890</f>
        <v>11611</v>
      </c>
      <c r="N1890" s="16">
        <f>IF(M1890&gt;1000000,1,0)</f>
        <v>0</v>
      </c>
      <c r="O1890" s="16">
        <f>IF(N1890=0,IF(M1890&gt;100000,1,0),0)</f>
        <v>0</v>
      </c>
      <c r="P1890" s="16">
        <f>IF(M1890&lt;15000,1,0)</f>
        <v>1</v>
      </c>
      <c r="S1890" s="17">
        <v>45427</v>
      </c>
      <c r="T1890" s="17">
        <v>45427</v>
      </c>
      <c r="U1890" s="12">
        <v>2</v>
      </c>
      <c r="V1890" s="12" t="s">
        <v>2884</v>
      </c>
      <c r="W1890" s="12" t="s">
        <v>2885</v>
      </c>
      <c r="X1890" s="12" t="s">
        <v>67</v>
      </c>
      <c r="Y1890" s="12" t="s">
        <v>505</v>
      </c>
      <c r="Z1890" s="12" t="s">
        <v>506</v>
      </c>
      <c r="AA1890" s="13">
        <v>11611</v>
      </c>
      <c r="AB1890" s="13">
        <v>14049.31</v>
      </c>
      <c r="AE1890" s="12">
        <v>1</v>
      </c>
      <c r="AF1890" s="12" t="s">
        <v>65</v>
      </c>
      <c r="AG1890" s="12" t="s">
        <v>2879</v>
      </c>
      <c r="AH1890" s="12" t="s">
        <v>68</v>
      </c>
      <c r="AI1890" s="17">
        <v>45351</v>
      </c>
      <c r="AJ1890" s="17">
        <v>45351</v>
      </c>
      <c r="AK1890" s="12" t="s">
        <v>90</v>
      </c>
      <c r="AL1890" s="12" t="s">
        <v>110</v>
      </c>
      <c r="AN1890" s="12" t="s">
        <v>69</v>
      </c>
      <c r="AO1890" s="12" t="s">
        <v>2880</v>
      </c>
      <c r="AU1890" s="12" t="s">
        <v>2881</v>
      </c>
      <c r="AZ1890" s="12" t="s">
        <v>173</v>
      </c>
      <c r="BF1890" s="12" t="s">
        <v>2882</v>
      </c>
      <c r="BG1890" s="12" t="s">
        <v>2883</v>
      </c>
    </row>
    <row r="1891" spans="1:59" ht="100.8" x14ac:dyDescent="0.3">
      <c r="A1891" s="12">
        <v>9176738</v>
      </c>
      <c r="B1891" s="12" t="s">
        <v>319</v>
      </c>
      <c r="E1891" s="12">
        <v>9501860009</v>
      </c>
      <c r="F1891" s="12" t="s">
        <v>320</v>
      </c>
      <c r="G1891" s="12" t="s">
        <v>2874</v>
      </c>
      <c r="H1891" s="12" t="s">
        <v>85</v>
      </c>
      <c r="I1891" s="12" t="s">
        <v>86</v>
      </c>
      <c r="J1891" s="12" t="s">
        <v>65</v>
      </c>
      <c r="K1891" s="12" t="s">
        <v>2875</v>
      </c>
      <c r="L1891" s="12" t="s">
        <v>2876</v>
      </c>
      <c r="M1891" s="18">
        <f>AA1891</f>
        <v>73984</v>
      </c>
      <c r="N1891" s="16">
        <f>IF(M1891&gt;1000000,1,0)</f>
        <v>0</v>
      </c>
      <c r="O1891" s="16">
        <f>IF(N1891=0,IF(M1891&gt;100000,1,0),0)</f>
        <v>0</v>
      </c>
      <c r="P1891" s="16">
        <f>IF(M1891&lt;15000,1,0)</f>
        <v>0</v>
      </c>
      <c r="S1891" s="17">
        <v>45427</v>
      </c>
      <c r="T1891" s="17">
        <v>45427</v>
      </c>
      <c r="U1891" s="12">
        <v>3</v>
      </c>
      <c r="V1891" s="12" t="s">
        <v>2886</v>
      </c>
      <c r="W1891" s="12" t="s">
        <v>2885</v>
      </c>
      <c r="X1891" s="12" t="s">
        <v>67</v>
      </c>
      <c r="Y1891" s="12" t="s">
        <v>505</v>
      </c>
      <c r="Z1891" s="12" t="s">
        <v>506</v>
      </c>
      <c r="AA1891" s="13">
        <v>73984</v>
      </c>
      <c r="AB1891" s="13">
        <v>89520.639999999999</v>
      </c>
      <c r="AE1891" s="12">
        <v>1</v>
      </c>
      <c r="AF1891" s="12" t="s">
        <v>65</v>
      </c>
      <c r="AG1891" s="12" t="s">
        <v>2879</v>
      </c>
      <c r="AH1891" s="12" t="s">
        <v>68</v>
      </c>
      <c r="AI1891" s="17">
        <v>45351</v>
      </c>
      <c r="AJ1891" s="17">
        <v>45351</v>
      </c>
      <c r="AK1891" s="12" t="s">
        <v>90</v>
      </c>
      <c r="AL1891" s="12" t="s">
        <v>110</v>
      </c>
      <c r="AN1891" s="12" t="s">
        <v>69</v>
      </c>
      <c r="AO1891" s="12" t="s">
        <v>2880</v>
      </c>
      <c r="AU1891" s="12" t="s">
        <v>2881</v>
      </c>
      <c r="AZ1891" s="12" t="s">
        <v>173</v>
      </c>
      <c r="BF1891" s="12" t="s">
        <v>2882</v>
      </c>
      <c r="BG1891" s="12" t="s">
        <v>2883</v>
      </c>
    </row>
    <row r="1892" spans="1:59" ht="100.8" x14ac:dyDescent="0.3">
      <c r="A1892" s="12">
        <v>16218453</v>
      </c>
      <c r="B1892" s="12" t="s">
        <v>971</v>
      </c>
      <c r="E1892" s="12">
        <v>801933027</v>
      </c>
      <c r="F1892" s="12">
        <v>100</v>
      </c>
      <c r="G1892" s="12" t="s">
        <v>18474</v>
      </c>
      <c r="H1892" s="12" t="s">
        <v>85</v>
      </c>
      <c r="I1892" s="12" t="s">
        <v>64</v>
      </c>
      <c r="J1892" s="12" t="s">
        <v>76</v>
      </c>
      <c r="K1892" s="12" t="s">
        <v>18475</v>
      </c>
      <c r="L1892" s="12" t="s">
        <v>18476</v>
      </c>
      <c r="M1892" s="15">
        <v>29940749.469999999</v>
      </c>
      <c r="N1892" s="16">
        <f>IF(M1892&gt;1000000,1,0)</f>
        <v>1</v>
      </c>
      <c r="O1892" s="16">
        <f>IF(N1892=0,IF(M1892&gt;100000,1,0),0)</f>
        <v>0</v>
      </c>
      <c r="P1892" s="16">
        <f>IF(M1892&lt;15000,1,0)</f>
        <v>0</v>
      </c>
      <c r="Q1892" s="12" t="s">
        <v>2381</v>
      </c>
      <c r="R1892" s="17">
        <v>45593</v>
      </c>
      <c r="S1892" s="17">
        <v>45643</v>
      </c>
      <c r="U1892" s="12">
        <v>0</v>
      </c>
      <c r="W1892" s="12" t="s">
        <v>18478</v>
      </c>
      <c r="X1892" s="12" t="s">
        <v>232</v>
      </c>
      <c r="Y1892" s="12" t="s">
        <v>2495</v>
      </c>
      <c r="Z1892" s="12" t="s">
        <v>18479</v>
      </c>
      <c r="AA1892" s="13">
        <v>18009202.129999999</v>
      </c>
      <c r="AB1892" s="13">
        <v>18009202.129999999</v>
      </c>
      <c r="AE1892" s="12">
        <v>2</v>
      </c>
      <c r="AF1892" s="12" t="s">
        <v>76</v>
      </c>
      <c r="AG1892" s="12" t="s">
        <v>18481</v>
      </c>
      <c r="AH1892" s="12" t="s">
        <v>68</v>
      </c>
      <c r="AI1892" s="17">
        <v>45643</v>
      </c>
      <c r="AK1892" s="12" t="s">
        <v>90</v>
      </c>
      <c r="AN1892" s="12" t="s">
        <v>69</v>
      </c>
      <c r="AO1892" s="12" t="s">
        <v>1186</v>
      </c>
      <c r="AQ1892" s="12" t="s">
        <v>18480</v>
      </c>
      <c r="AR1892" s="12" t="s">
        <v>18480</v>
      </c>
      <c r="AS1892" s="12" t="s">
        <v>18480</v>
      </c>
      <c r="AT1892" s="12" t="s">
        <v>18480</v>
      </c>
      <c r="AU1892" s="12" t="s">
        <v>18477</v>
      </c>
      <c r="AW1892" s="17">
        <v>45623</v>
      </c>
      <c r="BB1892" s="12" t="s">
        <v>18482</v>
      </c>
      <c r="BC1892" s="12" t="s">
        <v>18482</v>
      </c>
      <c r="BD1892" s="12" t="s">
        <v>18483</v>
      </c>
      <c r="BE1892" s="12" t="s">
        <v>18484</v>
      </c>
      <c r="BF1892" s="12" t="s">
        <v>18485</v>
      </c>
    </row>
    <row r="1893" spans="1:59" ht="100.8" x14ac:dyDescent="0.3">
      <c r="A1893" s="12">
        <v>16218453</v>
      </c>
      <c r="B1893" s="12" t="s">
        <v>971</v>
      </c>
      <c r="E1893" s="12">
        <v>801933027</v>
      </c>
      <c r="F1893" s="12">
        <v>100</v>
      </c>
      <c r="G1893" s="12" t="s">
        <v>11356</v>
      </c>
      <c r="H1893" s="12" t="s">
        <v>85</v>
      </c>
      <c r="I1893" s="12" t="s">
        <v>64</v>
      </c>
      <c r="J1893" s="12" t="s">
        <v>76</v>
      </c>
      <c r="K1893" s="12" t="s">
        <v>11357</v>
      </c>
      <c r="L1893" s="12" t="s">
        <v>11358</v>
      </c>
      <c r="M1893" s="15">
        <v>143934</v>
      </c>
      <c r="N1893" s="16">
        <f>IF(M1893&gt;1000000,1,0)</f>
        <v>0</v>
      </c>
      <c r="O1893" s="16">
        <f>IF(N1893=0,IF(M1893&gt;100000,1,0),0)</f>
        <v>1</v>
      </c>
      <c r="P1893" s="16">
        <f>IF(M1893&lt;15000,1,0)</f>
        <v>0</v>
      </c>
      <c r="Q1893" s="12" t="s">
        <v>11359</v>
      </c>
      <c r="R1893" s="17">
        <v>45595</v>
      </c>
      <c r="S1893" s="17">
        <v>45645</v>
      </c>
      <c r="U1893" s="12">
        <v>3</v>
      </c>
      <c r="V1893" s="12" t="s">
        <v>11360</v>
      </c>
      <c r="W1893" s="12" t="s">
        <v>11361</v>
      </c>
      <c r="X1893" s="12" t="s">
        <v>268</v>
      </c>
      <c r="Y1893" s="12" t="s">
        <v>2346</v>
      </c>
      <c r="Z1893" s="12" t="s">
        <v>11362</v>
      </c>
      <c r="AA1893" s="13">
        <v>59972.5</v>
      </c>
      <c r="AB1893" s="13">
        <v>72566.73</v>
      </c>
      <c r="AE1893" s="12">
        <v>1</v>
      </c>
      <c r="AF1893" s="12" t="s">
        <v>76</v>
      </c>
      <c r="AG1893" s="12" t="s">
        <v>11365</v>
      </c>
      <c r="AH1893" s="12" t="s">
        <v>68</v>
      </c>
      <c r="AI1893" s="17">
        <v>45644</v>
      </c>
      <c r="AK1893" s="12" t="s">
        <v>90</v>
      </c>
      <c r="AN1893" s="12" t="s">
        <v>69</v>
      </c>
      <c r="AO1893" s="12" t="s">
        <v>11366</v>
      </c>
      <c r="AQ1893" s="12" t="s">
        <v>11363</v>
      </c>
      <c r="AR1893" s="12" t="s">
        <v>11367</v>
      </c>
      <c r="AS1893" s="12" t="s">
        <v>11364</v>
      </c>
      <c r="AT1893" s="12" t="s">
        <v>11368</v>
      </c>
      <c r="AU1893" s="12" t="s">
        <v>11369</v>
      </c>
      <c r="AW1893" s="17">
        <v>45644</v>
      </c>
      <c r="BD1893" s="12" t="s">
        <v>11370</v>
      </c>
      <c r="BE1893" s="12" t="s">
        <v>11371</v>
      </c>
      <c r="BF1893" s="12" t="s">
        <v>11372</v>
      </c>
    </row>
    <row r="1894" spans="1:59" ht="100.8" x14ac:dyDescent="0.3">
      <c r="A1894" s="12">
        <v>16218453</v>
      </c>
      <c r="B1894" s="12" t="s">
        <v>971</v>
      </c>
      <c r="E1894" s="12">
        <v>801933027</v>
      </c>
      <c r="F1894" s="12">
        <v>100</v>
      </c>
      <c r="G1894" s="12" t="s">
        <v>11356</v>
      </c>
      <c r="H1894" s="12" t="s">
        <v>85</v>
      </c>
      <c r="I1894" s="12" t="s">
        <v>64</v>
      </c>
      <c r="J1894" s="12" t="s">
        <v>76</v>
      </c>
      <c r="K1894" s="12" t="s">
        <v>11357</v>
      </c>
      <c r="L1894" s="12" t="s">
        <v>11358</v>
      </c>
      <c r="M1894" s="15">
        <v>287868</v>
      </c>
      <c r="N1894" s="16">
        <f>IF(M1894&gt;1000000,1,0)</f>
        <v>0</v>
      </c>
      <c r="O1894" s="16">
        <f>IF(N1894=0,IF(M1894&gt;100000,1,0),0)</f>
        <v>1</v>
      </c>
      <c r="P1894" s="16">
        <f>IF(M1894&lt;15000,1,0)</f>
        <v>0</v>
      </c>
      <c r="Q1894" s="12" t="s">
        <v>11359</v>
      </c>
      <c r="R1894" s="17">
        <v>45595</v>
      </c>
      <c r="S1894" s="17">
        <v>45645</v>
      </c>
      <c r="U1894" s="12">
        <v>1</v>
      </c>
      <c r="V1894" s="12" t="s">
        <v>18674</v>
      </c>
      <c r="W1894" s="12" t="s">
        <v>11361</v>
      </c>
      <c r="X1894" s="12" t="s">
        <v>268</v>
      </c>
      <c r="Y1894" s="12" t="s">
        <v>2344</v>
      </c>
      <c r="Z1894" s="12" t="s">
        <v>18675</v>
      </c>
      <c r="AA1894" s="13">
        <v>119945</v>
      </c>
      <c r="AB1894" s="13">
        <v>145133.45000000001</v>
      </c>
      <c r="AE1894" s="12">
        <v>1</v>
      </c>
      <c r="AF1894" s="12" t="s">
        <v>76</v>
      </c>
      <c r="AG1894" s="12" t="s">
        <v>11365</v>
      </c>
      <c r="AH1894" s="12" t="s">
        <v>68</v>
      </c>
      <c r="AI1894" s="17">
        <v>45644</v>
      </c>
      <c r="AK1894" s="12" t="s">
        <v>90</v>
      </c>
      <c r="AN1894" s="12" t="s">
        <v>69</v>
      </c>
      <c r="AO1894" s="12" t="s">
        <v>11366</v>
      </c>
      <c r="AQ1894" s="12" t="s">
        <v>18676</v>
      </c>
      <c r="AR1894" s="12" t="s">
        <v>11367</v>
      </c>
      <c r="AS1894" s="12" t="s">
        <v>18677</v>
      </c>
      <c r="AT1894" s="12" t="s">
        <v>11368</v>
      </c>
      <c r="AU1894" s="12" t="s">
        <v>11369</v>
      </c>
      <c r="AW1894" s="17">
        <v>45644</v>
      </c>
      <c r="BD1894" s="12" t="s">
        <v>11370</v>
      </c>
      <c r="BE1894" s="12" t="s">
        <v>11371</v>
      </c>
      <c r="BF1894" s="12" t="s">
        <v>11372</v>
      </c>
    </row>
    <row r="1895" spans="1:59" ht="100.8" x14ac:dyDescent="0.3">
      <c r="A1895" s="12">
        <v>16218453</v>
      </c>
      <c r="B1895" s="12" t="s">
        <v>971</v>
      </c>
      <c r="E1895" s="12">
        <v>801933027</v>
      </c>
      <c r="F1895" s="12">
        <v>100</v>
      </c>
      <c r="G1895" s="12" t="s">
        <v>11356</v>
      </c>
      <c r="H1895" s="12" t="s">
        <v>85</v>
      </c>
      <c r="I1895" s="12" t="s">
        <v>64</v>
      </c>
      <c r="J1895" s="12" t="s">
        <v>76</v>
      </c>
      <c r="K1895" s="12" t="s">
        <v>11357</v>
      </c>
      <c r="L1895" s="12" t="s">
        <v>11358</v>
      </c>
      <c r="M1895" s="15">
        <v>287868</v>
      </c>
      <c r="N1895" s="16">
        <f>IF(M1895&gt;1000000,1,0)</f>
        <v>0</v>
      </c>
      <c r="O1895" s="16">
        <f>IF(N1895=0,IF(M1895&gt;100000,1,0),0)</f>
        <v>1</v>
      </c>
      <c r="P1895" s="16">
        <f>IF(M1895&lt;15000,1,0)</f>
        <v>0</v>
      </c>
      <c r="Q1895" s="12" t="s">
        <v>11359</v>
      </c>
      <c r="R1895" s="17">
        <v>45595</v>
      </c>
      <c r="S1895" s="17">
        <v>45645</v>
      </c>
      <c r="U1895" s="12">
        <v>2</v>
      </c>
      <c r="V1895" s="12" t="s">
        <v>18678</v>
      </c>
      <c r="W1895" s="12" t="s">
        <v>11361</v>
      </c>
      <c r="X1895" s="12" t="s">
        <v>268</v>
      </c>
      <c r="Y1895" s="12" t="s">
        <v>2345</v>
      </c>
      <c r="Z1895" s="12" t="s">
        <v>18679</v>
      </c>
      <c r="AA1895" s="13">
        <v>119945</v>
      </c>
      <c r="AB1895" s="13">
        <v>145133.45000000001</v>
      </c>
      <c r="AE1895" s="12">
        <v>1</v>
      </c>
      <c r="AF1895" s="12" t="s">
        <v>76</v>
      </c>
      <c r="AG1895" s="12" t="s">
        <v>11365</v>
      </c>
      <c r="AH1895" s="12" t="s">
        <v>68</v>
      </c>
      <c r="AI1895" s="17">
        <v>45644</v>
      </c>
      <c r="AK1895" s="12" t="s">
        <v>90</v>
      </c>
      <c r="AN1895" s="12" t="s">
        <v>69</v>
      </c>
      <c r="AO1895" s="12" t="s">
        <v>11366</v>
      </c>
      <c r="AQ1895" s="12" t="s">
        <v>18676</v>
      </c>
      <c r="AR1895" s="12" t="s">
        <v>11367</v>
      </c>
      <c r="AS1895" s="12" t="s">
        <v>18677</v>
      </c>
      <c r="AT1895" s="12" t="s">
        <v>11368</v>
      </c>
      <c r="AU1895" s="12" t="s">
        <v>11369</v>
      </c>
      <c r="AW1895" s="17">
        <v>45644</v>
      </c>
      <c r="BD1895" s="12" t="s">
        <v>11370</v>
      </c>
      <c r="BE1895" s="12" t="s">
        <v>11371</v>
      </c>
      <c r="BF1895" s="12" t="s">
        <v>11372</v>
      </c>
    </row>
    <row r="1896" spans="1:59" ht="100.8" x14ac:dyDescent="0.3">
      <c r="A1896" s="12">
        <v>15990532</v>
      </c>
      <c r="B1896" s="12" t="s">
        <v>257</v>
      </c>
      <c r="E1896" s="12">
        <v>801933103</v>
      </c>
      <c r="F1896" s="12" t="s">
        <v>258</v>
      </c>
      <c r="G1896" s="12" t="s">
        <v>2812</v>
      </c>
      <c r="H1896" s="12" t="s">
        <v>85</v>
      </c>
      <c r="I1896" s="12" t="s">
        <v>64</v>
      </c>
      <c r="J1896" s="12" t="s">
        <v>65</v>
      </c>
      <c r="K1896" s="12" t="s">
        <v>2813</v>
      </c>
      <c r="L1896" s="12" t="s">
        <v>2814</v>
      </c>
      <c r="M1896" s="15">
        <v>445504.95</v>
      </c>
      <c r="N1896" s="16">
        <f>IF(M1896&gt;1000000,1,0)</f>
        <v>0</v>
      </c>
      <c r="O1896" s="16">
        <f>IF(N1896=0,IF(M1896&gt;100000,1,0),0)</f>
        <v>1</v>
      </c>
      <c r="P1896" s="16">
        <f>IF(M1896&lt;15000,1,0)</f>
        <v>0</v>
      </c>
      <c r="Q1896" s="12" t="s">
        <v>96</v>
      </c>
      <c r="R1896" s="17">
        <v>45342</v>
      </c>
      <c r="S1896" s="17">
        <v>45425</v>
      </c>
      <c r="T1896" s="17">
        <v>45461</v>
      </c>
      <c r="U1896" s="12">
        <v>0</v>
      </c>
      <c r="W1896" s="12" t="s">
        <v>2816</v>
      </c>
      <c r="X1896" s="12" t="s">
        <v>67</v>
      </c>
      <c r="Y1896" s="12" t="s">
        <v>649</v>
      </c>
      <c r="Z1896" s="12" t="s">
        <v>2491</v>
      </c>
      <c r="AA1896" s="13">
        <v>272863.02</v>
      </c>
      <c r="AB1896" s="13">
        <v>272863.02</v>
      </c>
      <c r="AE1896" s="12">
        <v>1</v>
      </c>
      <c r="AF1896" s="12" t="s">
        <v>65</v>
      </c>
      <c r="AG1896" s="12" t="s">
        <v>2817</v>
      </c>
      <c r="AH1896" s="12" t="s">
        <v>68</v>
      </c>
      <c r="AI1896" s="17">
        <v>45422</v>
      </c>
      <c r="AJ1896" s="17">
        <v>45460</v>
      </c>
      <c r="AK1896" s="12" t="s">
        <v>90</v>
      </c>
      <c r="AN1896" s="12" t="s">
        <v>69</v>
      </c>
      <c r="AO1896" s="12" t="s">
        <v>2818</v>
      </c>
      <c r="AQ1896" s="12" t="s">
        <v>2819</v>
      </c>
      <c r="AR1896" s="12" t="s">
        <v>2819</v>
      </c>
      <c r="AS1896" s="12" t="s">
        <v>2820</v>
      </c>
      <c r="AT1896" s="12" t="s">
        <v>2820</v>
      </c>
      <c r="AU1896" s="12" t="s">
        <v>2815</v>
      </c>
      <c r="AW1896" s="17">
        <v>45397</v>
      </c>
      <c r="AZ1896" s="12" t="s">
        <v>92</v>
      </c>
      <c r="BD1896" s="12" t="s">
        <v>2821</v>
      </c>
      <c r="BE1896" s="12" t="s">
        <v>2822</v>
      </c>
      <c r="BF1896" s="12" t="s">
        <v>2823</v>
      </c>
      <c r="BG1896" s="12" t="s">
        <v>2824</v>
      </c>
    </row>
    <row r="1897" spans="1:59" ht="115.2" x14ac:dyDescent="0.3">
      <c r="A1897" s="12">
        <v>15990532</v>
      </c>
      <c r="B1897" s="12" t="s">
        <v>257</v>
      </c>
      <c r="E1897" s="12">
        <v>801933103</v>
      </c>
      <c r="F1897" s="12" t="s">
        <v>258</v>
      </c>
      <c r="G1897" s="12" t="s">
        <v>15151</v>
      </c>
      <c r="H1897" s="12" t="s">
        <v>85</v>
      </c>
      <c r="I1897" s="12" t="s">
        <v>64</v>
      </c>
      <c r="J1897" s="12" t="s">
        <v>65</v>
      </c>
      <c r="K1897" s="12" t="s">
        <v>15152</v>
      </c>
      <c r="L1897" s="12" t="s">
        <v>15153</v>
      </c>
      <c r="M1897" s="15">
        <v>2015765.92</v>
      </c>
      <c r="N1897" s="16">
        <f>IF(M1897&gt;1000000,1,0)</f>
        <v>1</v>
      </c>
      <c r="O1897" s="16">
        <f>IF(N1897=0,IF(M1897&gt;100000,1,0),0)</f>
        <v>0</v>
      </c>
      <c r="P1897" s="16">
        <f>IF(M1897&lt;15000,1,0)</f>
        <v>0</v>
      </c>
      <c r="Q1897" s="12" t="s">
        <v>96</v>
      </c>
      <c r="R1897" s="17">
        <v>45491</v>
      </c>
      <c r="S1897" s="17">
        <v>45579</v>
      </c>
      <c r="T1897" s="17">
        <v>45609</v>
      </c>
      <c r="U1897" s="12">
        <v>0</v>
      </c>
      <c r="W1897" s="12" t="s">
        <v>2816</v>
      </c>
      <c r="X1897" s="12" t="s">
        <v>67</v>
      </c>
      <c r="Y1897" s="12" t="s">
        <v>827</v>
      </c>
      <c r="Z1897" s="12" t="s">
        <v>1121</v>
      </c>
      <c r="AA1897" s="13">
        <v>827619.8</v>
      </c>
      <c r="AB1897" s="13">
        <v>910381.78</v>
      </c>
      <c r="AE1897" s="12">
        <v>1</v>
      </c>
      <c r="AF1897" s="12" t="s">
        <v>65</v>
      </c>
      <c r="AG1897" s="12" t="s">
        <v>15155</v>
      </c>
      <c r="AH1897" s="12" t="s">
        <v>68</v>
      </c>
      <c r="AI1897" s="17">
        <v>45576</v>
      </c>
      <c r="AJ1897" s="17">
        <v>45602</v>
      </c>
      <c r="AK1897" s="12" t="s">
        <v>90</v>
      </c>
      <c r="AN1897" s="12" t="s">
        <v>69</v>
      </c>
      <c r="AO1897" s="12" t="s">
        <v>3088</v>
      </c>
      <c r="AQ1897" s="12" t="s">
        <v>15156</v>
      </c>
      <c r="AR1897" s="12" t="s">
        <v>15156</v>
      </c>
      <c r="AS1897" s="12" t="s">
        <v>15157</v>
      </c>
      <c r="AT1897" s="12" t="s">
        <v>15157</v>
      </c>
      <c r="AU1897" s="12" t="s">
        <v>15154</v>
      </c>
      <c r="AW1897" s="17">
        <v>45568</v>
      </c>
      <c r="AZ1897" s="12" t="s">
        <v>173</v>
      </c>
      <c r="BB1897" s="12" t="s">
        <v>15158</v>
      </c>
      <c r="BC1897" s="12" t="s">
        <v>15158</v>
      </c>
      <c r="BD1897" s="12" t="s">
        <v>15159</v>
      </c>
      <c r="BE1897" s="12" t="s">
        <v>15160</v>
      </c>
      <c r="BF1897" s="12" t="s">
        <v>15161</v>
      </c>
      <c r="BG1897" s="12" t="s">
        <v>15162</v>
      </c>
    </row>
    <row r="1898" spans="1:59" ht="100.8" x14ac:dyDescent="0.3">
      <c r="A1898" s="12">
        <v>15990532</v>
      </c>
      <c r="B1898" s="12" t="s">
        <v>257</v>
      </c>
      <c r="E1898" s="12">
        <v>801933103</v>
      </c>
      <c r="F1898" s="12" t="s">
        <v>258</v>
      </c>
      <c r="G1898" s="12" t="s">
        <v>7549</v>
      </c>
      <c r="H1898" s="12" t="s">
        <v>85</v>
      </c>
      <c r="I1898" s="12" t="s">
        <v>64</v>
      </c>
      <c r="J1898" s="12" t="s">
        <v>65</v>
      </c>
      <c r="K1898" s="12" t="s">
        <v>7550</v>
      </c>
      <c r="L1898" s="12" t="s">
        <v>7551</v>
      </c>
      <c r="M1898" s="15">
        <v>7166256</v>
      </c>
      <c r="N1898" s="16">
        <f>IF(M1898&gt;1000000,1,0)</f>
        <v>1</v>
      </c>
      <c r="O1898" s="16">
        <f>IF(N1898=0,IF(M1898&gt;100000,1,0),0)</f>
        <v>0</v>
      </c>
      <c r="P1898" s="16">
        <f>IF(M1898&lt;15000,1,0)</f>
        <v>0</v>
      </c>
      <c r="Q1898" s="12" t="s">
        <v>96</v>
      </c>
      <c r="R1898" s="17">
        <v>45439</v>
      </c>
      <c r="S1898" s="17">
        <v>45594</v>
      </c>
      <c r="T1898" s="17">
        <v>45624</v>
      </c>
      <c r="U1898" s="12">
        <v>0</v>
      </c>
      <c r="W1898" s="12" t="s">
        <v>7553</v>
      </c>
      <c r="X1898" s="12" t="s">
        <v>67</v>
      </c>
      <c r="Y1898" s="12" t="s">
        <v>2570</v>
      </c>
      <c r="Z1898" s="12" t="s">
        <v>7554</v>
      </c>
      <c r="AA1898" s="13">
        <v>3073650.08</v>
      </c>
      <c r="AB1898" s="13">
        <v>3195769.52</v>
      </c>
      <c r="AE1898" s="12">
        <v>7</v>
      </c>
      <c r="AF1898" s="12" t="s">
        <v>65</v>
      </c>
      <c r="AG1898" s="12" t="s">
        <v>7555</v>
      </c>
      <c r="AH1898" s="12" t="s">
        <v>68</v>
      </c>
      <c r="AI1898" s="17">
        <v>45594</v>
      </c>
      <c r="AJ1898" s="17">
        <v>45621</v>
      </c>
      <c r="AK1898" s="12" t="s">
        <v>90</v>
      </c>
      <c r="AN1898" s="12" t="s">
        <v>69</v>
      </c>
      <c r="AO1898" s="12" t="s">
        <v>3073</v>
      </c>
      <c r="AQ1898" s="12" t="s">
        <v>7556</v>
      </c>
      <c r="AR1898" s="12" t="s">
        <v>7556</v>
      </c>
      <c r="AS1898" s="12" t="s">
        <v>7557</v>
      </c>
      <c r="AT1898" s="12" t="s">
        <v>7557</v>
      </c>
      <c r="AU1898" s="12" t="s">
        <v>7552</v>
      </c>
      <c r="AW1898" s="17">
        <v>45553</v>
      </c>
      <c r="AZ1898" s="12" t="s">
        <v>173</v>
      </c>
      <c r="BB1898" s="12" t="s">
        <v>7558</v>
      </c>
      <c r="BC1898" s="12" t="s">
        <v>7558</v>
      </c>
      <c r="BD1898" s="12" t="s">
        <v>7559</v>
      </c>
      <c r="BE1898" s="12" t="s">
        <v>7560</v>
      </c>
      <c r="BF1898" s="12" t="s">
        <v>7561</v>
      </c>
      <c r="BG1898" s="12" t="s">
        <v>7562</v>
      </c>
    </row>
    <row r="1899" spans="1:59" ht="100.8" x14ac:dyDescent="0.3">
      <c r="A1899" s="12">
        <v>100000024</v>
      </c>
      <c r="B1899" s="12" t="s">
        <v>3269</v>
      </c>
      <c r="E1899" s="12">
        <v>7973100119</v>
      </c>
      <c r="G1899" s="12" t="s">
        <v>11431</v>
      </c>
      <c r="H1899" s="12" t="s">
        <v>85</v>
      </c>
      <c r="I1899" s="12" t="s">
        <v>80</v>
      </c>
      <c r="J1899" s="12" t="s">
        <v>76</v>
      </c>
      <c r="K1899" s="12" t="s">
        <v>11432</v>
      </c>
      <c r="L1899" s="12" t="s">
        <v>11433</v>
      </c>
      <c r="M1899" s="15">
        <v>35862</v>
      </c>
      <c r="N1899" s="16">
        <f>IF(M1899&gt;1000000,1,0)</f>
        <v>0</v>
      </c>
      <c r="O1899" s="16">
        <f>IF(N1899=0,IF(M1899&gt;100000,1,0),0)</f>
        <v>0</v>
      </c>
      <c r="P1899" s="16">
        <f>IF(M1899&lt;15000,1,0)</f>
        <v>0</v>
      </c>
      <c r="Q1899" s="12" t="s">
        <v>11435</v>
      </c>
      <c r="R1899" s="17">
        <v>45496</v>
      </c>
      <c r="S1899" s="17">
        <v>45505</v>
      </c>
      <c r="U1899" s="12">
        <v>0</v>
      </c>
      <c r="W1899" s="12" t="s">
        <v>9211</v>
      </c>
      <c r="X1899" s="12" t="s">
        <v>67</v>
      </c>
      <c r="Y1899" s="12" t="s">
        <v>11149</v>
      </c>
      <c r="Z1899" s="12" t="s">
        <v>11436</v>
      </c>
      <c r="AA1899" s="13">
        <v>31692</v>
      </c>
      <c r="AB1899" s="13">
        <v>38347.32</v>
      </c>
      <c r="AE1899" s="12">
        <v>3</v>
      </c>
      <c r="AF1899" s="12" t="s">
        <v>76</v>
      </c>
      <c r="AG1899" s="12" t="s">
        <v>11437</v>
      </c>
      <c r="AH1899" s="12" t="s">
        <v>68</v>
      </c>
      <c r="AI1899" s="17">
        <v>45505</v>
      </c>
      <c r="AK1899" s="12" t="s">
        <v>90</v>
      </c>
      <c r="AN1899" s="12" t="s">
        <v>69</v>
      </c>
      <c r="AO1899" s="12" t="s">
        <v>11438</v>
      </c>
      <c r="AQ1899" s="12" t="s">
        <v>11434</v>
      </c>
      <c r="AR1899" s="12" t="s">
        <v>11434</v>
      </c>
      <c r="AS1899" s="12" t="s">
        <v>11439</v>
      </c>
      <c r="AT1899" s="12" t="s">
        <v>11439</v>
      </c>
      <c r="AU1899" s="12" t="s">
        <v>11434</v>
      </c>
      <c r="AW1899" s="17">
        <v>45505</v>
      </c>
      <c r="BD1899" s="12" t="s">
        <v>11440</v>
      </c>
      <c r="BE1899" s="12" t="s">
        <v>11441</v>
      </c>
      <c r="BF1899" s="12" t="s">
        <v>11442</v>
      </c>
    </row>
    <row r="1900" spans="1:59" ht="100.8" x14ac:dyDescent="0.3">
      <c r="A1900" s="12">
        <v>100000024</v>
      </c>
      <c r="B1900" s="12" t="s">
        <v>3269</v>
      </c>
      <c r="E1900" s="12">
        <v>7973100119</v>
      </c>
      <c r="G1900" s="12" t="s">
        <v>16671</v>
      </c>
      <c r="H1900" s="12" t="s">
        <v>85</v>
      </c>
      <c r="I1900" s="12" t="s">
        <v>80</v>
      </c>
      <c r="J1900" s="12" t="s">
        <v>65</v>
      </c>
      <c r="K1900" s="12" t="s">
        <v>16672</v>
      </c>
      <c r="L1900" s="12" t="s">
        <v>16673</v>
      </c>
      <c r="M1900" s="15">
        <v>50000</v>
      </c>
      <c r="N1900" s="16">
        <f>IF(M1900&gt;1000000,1,0)</f>
        <v>0</v>
      </c>
      <c r="O1900" s="16">
        <f>IF(N1900=0,IF(M1900&gt;100000,1,0),0)</f>
        <v>0</v>
      </c>
      <c r="P1900" s="16">
        <f>IF(M1900&lt;15000,1,0)</f>
        <v>0</v>
      </c>
      <c r="Q1900" s="12" t="s">
        <v>16674</v>
      </c>
      <c r="R1900" s="17">
        <v>45595</v>
      </c>
      <c r="S1900" s="17">
        <v>45617</v>
      </c>
      <c r="T1900" s="17">
        <v>45621</v>
      </c>
      <c r="U1900" s="12">
        <v>0</v>
      </c>
      <c r="W1900" s="12" t="s">
        <v>16675</v>
      </c>
      <c r="X1900" s="12" t="s">
        <v>67</v>
      </c>
      <c r="Y1900" s="12" t="s">
        <v>1512</v>
      </c>
      <c r="Z1900" s="12" t="s">
        <v>16676</v>
      </c>
      <c r="AA1900" s="13">
        <v>50000</v>
      </c>
      <c r="AB1900" s="13">
        <v>60500</v>
      </c>
      <c r="AE1900" s="12">
        <v>1</v>
      </c>
      <c r="AF1900" s="12" t="s">
        <v>65</v>
      </c>
      <c r="AG1900" s="12" t="s">
        <v>16677</v>
      </c>
      <c r="AH1900" s="12" t="s">
        <v>68</v>
      </c>
      <c r="AI1900" s="17">
        <v>45616</v>
      </c>
      <c r="AJ1900" s="17">
        <v>45618</v>
      </c>
      <c r="AK1900" s="12" t="s">
        <v>90</v>
      </c>
      <c r="AN1900" s="12" t="s">
        <v>69</v>
      </c>
      <c r="AO1900" s="12" t="s">
        <v>77</v>
      </c>
      <c r="AQ1900" s="12" t="s">
        <v>377</v>
      </c>
      <c r="AR1900" s="12" t="s">
        <v>377</v>
      </c>
      <c r="AS1900" s="12" t="s">
        <v>378</v>
      </c>
      <c r="AT1900" s="12" t="s">
        <v>378</v>
      </c>
      <c r="AU1900" s="12" t="s">
        <v>377</v>
      </c>
      <c r="AW1900" s="17">
        <v>45617</v>
      </c>
      <c r="AZ1900" s="12" t="s">
        <v>92</v>
      </c>
      <c r="BD1900" s="12" t="s">
        <v>16678</v>
      </c>
      <c r="BE1900" s="12" t="s">
        <v>16679</v>
      </c>
      <c r="BF1900" s="12" t="s">
        <v>16680</v>
      </c>
      <c r="BG1900" s="12" t="s">
        <v>16681</v>
      </c>
    </row>
    <row r="1901" spans="1:59" ht="100.8" x14ac:dyDescent="0.3">
      <c r="A1901" s="12">
        <v>16053544</v>
      </c>
      <c r="B1901" s="12" t="s">
        <v>125</v>
      </c>
      <c r="E1901" s="12">
        <v>801933033</v>
      </c>
      <c r="F1901" s="12" t="s">
        <v>126</v>
      </c>
      <c r="G1901" s="12" t="s">
        <v>9451</v>
      </c>
      <c r="H1901" s="12" t="s">
        <v>85</v>
      </c>
      <c r="I1901" s="12" t="s">
        <v>64</v>
      </c>
      <c r="J1901" s="12" t="s">
        <v>65</v>
      </c>
      <c r="K1901" s="12" t="s">
        <v>9452</v>
      </c>
      <c r="L1901" s="12" t="s">
        <v>9452</v>
      </c>
      <c r="M1901" s="15">
        <v>30525</v>
      </c>
      <c r="N1901" s="16">
        <f>IF(M1901&gt;1000000,1,0)</f>
        <v>0</v>
      </c>
      <c r="O1901" s="16">
        <f>IF(N1901=0,IF(M1901&gt;100000,1,0),0)</f>
        <v>0</v>
      </c>
      <c r="P1901" s="16">
        <f>IF(M1901&lt;15000,1,0)</f>
        <v>0</v>
      </c>
      <c r="Q1901" s="12" t="s">
        <v>650</v>
      </c>
      <c r="R1901" s="17">
        <v>45317</v>
      </c>
      <c r="S1901" s="17">
        <v>45481</v>
      </c>
      <c r="T1901" s="17">
        <v>45492</v>
      </c>
      <c r="U1901" s="12">
        <v>0</v>
      </c>
      <c r="W1901" s="12" t="s">
        <v>9453</v>
      </c>
      <c r="X1901" s="12" t="s">
        <v>67</v>
      </c>
      <c r="Y1901" s="12" t="s">
        <v>2809</v>
      </c>
      <c r="Z1901" s="12" t="s">
        <v>9454</v>
      </c>
      <c r="AA1901" s="13">
        <v>8595</v>
      </c>
      <c r="AB1901" s="13">
        <v>10399.950000000001</v>
      </c>
      <c r="AE1901" s="12">
        <v>4</v>
      </c>
      <c r="AF1901" s="12" t="s">
        <v>65</v>
      </c>
      <c r="AG1901" s="12" t="s">
        <v>9455</v>
      </c>
      <c r="AH1901" s="12" t="s">
        <v>68</v>
      </c>
      <c r="AI1901" s="17">
        <v>45478</v>
      </c>
      <c r="AJ1901" s="17">
        <v>45491</v>
      </c>
      <c r="AK1901" s="12" t="s">
        <v>90</v>
      </c>
      <c r="AN1901" s="12" t="s">
        <v>69</v>
      </c>
      <c r="AO1901" s="12" t="s">
        <v>116</v>
      </c>
      <c r="AQ1901" s="12" t="s">
        <v>850</v>
      </c>
      <c r="AR1901" s="12" t="s">
        <v>850</v>
      </c>
      <c r="AS1901" s="12" t="s">
        <v>1166</v>
      </c>
      <c r="AT1901" s="12" t="s">
        <v>1166</v>
      </c>
      <c r="AU1901" s="12" t="s">
        <v>2730</v>
      </c>
      <c r="AW1901" s="17">
        <v>45481</v>
      </c>
      <c r="AZ1901" s="12" t="s">
        <v>92</v>
      </c>
      <c r="BD1901" s="12" t="s">
        <v>9456</v>
      </c>
      <c r="BE1901" s="12" t="s">
        <v>9457</v>
      </c>
      <c r="BF1901" s="12" t="s">
        <v>9458</v>
      </c>
      <c r="BG1901" s="12" t="s">
        <v>9459</v>
      </c>
    </row>
    <row r="1902" spans="1:59" ht="115.2" x14ac:dyDescent="0.3">
      <c r="A1902" s="12">
        <v>16053544</v>
      </c>
      <c r="B1902" s="12" t="s">
        <v>125</v>
      </c>
      <c r="E1902" s="12">
        <v>801933033</v>
      </c>
      <c r="F1902" s="12" t="s">
        <v>126</v>
      </c>
      <c r="G1902" s="12" t="s">
        <v>10714</v>
      </c>
      <c r="H1902" s="12" t="s">
        <v>85</v>
      </c>
      <c r="I1902" s="12" t="s">
        <v>64</v>
      </c>
      <c r="J1902" s="12" t="s">
        <v>65</v>
      </c>
      <c r="K1902" s="12" t="s">
        <v>10715</v>
      </c>
      <c r="L1902" s="12" t="s">
        <v>10716</v>
      </c>
      <c r="M1902" s="15">
        <v>38100</v>
      </c>
      <c r="N1902" s="16">
        <f>IF(M1902&gt;1000000,1,0)</f>
        <v>0</v>
      </c>
      <c r="O1902" s="16">
        <f>IF(N1902=0,IF(M1902&gt;100000,1,0),0)</f>
        <v>0</v>
      </c>
      <c r="P1902" s="16">
        <f>IF(M1902&lt;15000,1,0)</f>
        <v>0</v>
      </c>
      <c r="Q1902" s="12" t="s">
        <v>115</v>
      </c>
      <c r="R1902" s="17">
        <v>45362</v>
      </c>
      <c r="S1902" s="17">
        <v>45497</v>
      </c>
      <c r="T1902" s="17">
        <v>45497</v>
      </c>
      <c r="U1902" s="12">
        <v>0</v>
      </c>
      <c r="W1902" s="12" t="s">
        <v>10717</v>
      </c>
      <c r="X1902" s="12" t="s">
        <v>67</v>
      </c>
      <c r="Y1902" s="12" t="s">
        <v>995</v>
      </c>
      <c r="Z1902" s="12" t="s">
        <v>10718</v>
      </c>
      <c r="AA1902" s="13">
        <v>10442.56</v>
      </c>
      <c r="AB1902" s="13">
        <v>12635.5</v>
      </c>
      <c r="AE1902" s="12">
        <v>5</v>
      </c>
      <c r="AF1902" s="12" t="s">
        <v>65</v>
      </c>
      <c r="AG1902" s="12" t="s">
        <v>10719</v>
      </c>
      <c r="AH1902" s="12" t="s">
        <v>68</v>
      </c>
      <c r="AI1902" s="17">
        <v>45485</v>
      </c>
      <c r="AJ1902" s="17">
        <v>45497</v>
      </c>
      <c r="AK1902" s="12" t="s">
        <v>90</v>
      </c>
      <c r="AN1902" s="12" t="s">
        <v>69</v>
      </c>
      <c r="AO1902" s="12" t="s">
        <v>116</v>
      </c>
      <c r="AQ1902" s="12" t="s">
        <v>10720</v>
      </c>
      <c r="AR1902" s="12" t="s">
        <v>10720</v>
      </c>
      <c r="AS1902" s="12" t="s">
        <v>10721</v>
      </c>
      <c r="AT1902" s="12" t="s">
        <v>10721</v>
      </c>
      <c r="AU1902" s="12" t="s">
        <v>3052</v>
      </c>
      <c r="AW1902" s="17">
        <v>45496</v>
      </c>
      <c r="AZ1902" s="12" t="s">
        <v>92</v>
      </c>
      <c r="BD1902" s="12" t="s">
        <v>10722</v>
      </c>
      <c r="BE1902" s="12" t="s">
        <v>10723</v>
      </c>
      <c r="BF1902" s="12" t="s">
        <v>10724</v>
      </c>
      <c r="BG1902" s="12" t="s">
        <v>10725</v>
      </c>
    </row>
    <row r="1903" spans="1:59" ht="100.8" x14ac:dyDescent="0.3">
      <c r="A1903" s="12">
        <v>16053544</v>
      </c>
      <c r="B1903" s="12" t="s">
        <v>125</v>
      </c>
      <c r="E1903" s="12">
        <v>801933033</v>
      </c>
      <c r="F1903" s="12" t="s">
        <v>126</v>
      </c>
      <c r="G1903" s="12" t="s">
        <v>17414</v>
      </c>
      <c r="H1903" s="12" t="s">
        <v>63</v>
      </c>
      <c r="I1903" s="12" t="s">
        <v>1146</v>
      </c>
      <c r="J1903" s="12" t="s">
        <v>65</v>
      </c>
      <c r="K1903" s="12" t="s">
        <v>17415</v>
      </c>
      <c r="L1903" s="12" t="s">
        <v>17415</v>
      </c>
      <c r="M1903" s="15">
        <v>218431.01</v>
      </c>
      <c r="N1903" s="16">
        <f>IF(M1903&gt;1000000,1,0)</f>
        <v>0</v>
      </c>
      <c r="O1903" s="16">
        <f>IF(N1903=0,IF(M1903&gt;100000,1,0),0)</f>
        <v>1</v>
      </c>
      <c r="P1903" s="16">
        <f>IF(M1903&lt;15000,1,0)</f>
        <v>0</v>
      </c>
      <c r="Q1903" s="12" t="s">
        <v>81</v>
      </c>
      <c r="R1903" s="17">
        <v>45495</v>
      </c>
      <c r="S1903" s="17">
        <v>45604</v>
      </c>
      <c r="T1903" s="17">
        <v>45630</v>
      </c>
      <c r="U1903" s="12">
        <v>0</v>
      </c>
      <c r="W1903" s="12" t="s">
        <v>10691</v>
      </c>
      <c r="X1903" s="12" t="s">
        <v>67</v>
      </c>
      <c r="Y1903" s="12" t="s">
        <v>1249</v>
      </c>
      <c r="Z1903" s="12" t="s">
        <v>7723</v>
      </c>
      <c r="AA1903" s="13">
        <v>152796</v>
      </c>
      <c r="AB1903" s="13">
        <v>184883.16</v>
      </c>
      <c r="AE1903" s="12">
        <v>2</v>
      </c>
      <c r="AF1903" s="12" t="s">
        <v>65</v>
      </c>
      <c r="AG1903" s="12" t="s">
        <v>17417</v>
      </c>
      <c r="AH1903" s="12" t="s">
        <v>68</v>
      </c>
      <c r="AI1903" s="17">
        <v>45603</v>
      </c>
      <c r="AJ1903" s="17">
        <v>45611</v>
      </c>
      <c r="AK1903" s="12" t="s">
        <v>90</v>
      </c>
      <c r="AN1903" s="12" t="s">
        <v>69</v>
      </c>
      <c r="AO1903" s="12" t="s">
        <v>116</v>
      </c>
      <c r="AQ1903" s="12" t="s">
        <v>17418</v>
      </c>
      <c r="AR1903" s="12" t="s">
        <v>17418</v>
      </c>
      <c r="AS1903" s="12" t="s">
        <v>17419</v>
      </c>
      <c r="AT1903" s="12" t="s">
        <v>17419</v>
      </c>
      <c r="AU1903" s="12" t="s">
        <v>17416</v>
      </c>
      <c r="AW1903" s="17">
        <v>45579</v>
      </c>
      <c r="AZ1903" s="12" t="s">
        <v>92</v>
      </c>
      <c r="BD1903" s="12" t="s">
        <v>17420</v>
      </c>
      <c r="BE1903" s="12" t="s">
        <v>17421</v>
      </c>
      <c r="BF1903" s="12" t="s">
        <v>17422</v>
      </c>
      <c r="BG1903" s="12" t="s">
        <v>17423</v>
      </c>
    </row>
    <row r="1904" spans="1:59" ht="100.8" x14ac:dyDescent="0.3">
      <c r="A1904" s="12">
        <v>16053544</v>
      </c>
      <c r="B1904" s="12" t="s">
        <v>125</v>
      </c>
      <c r="E1904" s="12">
        <v>801933033</v>
      </c>
      <c r="F1904" s="12" t="s">
        <v>126</v>
      </c>
      <c r="G1904" s="12" t="s">
        <v>16869</v>
      </c>
      <c r="H1904" s="12" t="s">
        <v>63</v>
      </c>
      <c r="I1904" s="12" t="s">
        <v>1146</v>
      </c>
      <c r="J1904" s="12" t="s">
        <v>65</v>
      </c>
      <c r="K1904" s="12" t="s">
        <v>16870</v>
      </c>
      <c r="L1904" s="12" t="s">
        <v>16870</v>
      </c>
      <c r="M1904" s="15">
        <v>254521.58</v>
      </c>
      <c r="N1904" s="16">
        <f>IF(M1904&gt;1000000,1,0)</f>
        <v>0</v>
      </c>
      <c r="O1904" s="16">
        <f>IF(N1904=0,IF(M1904&gt;100000,1,0),0)</f>
        <v>1</v>
      </c>
      <c r="P1904" s="16">
        <f>IF(M1904&lt;15000,1,0)</f>
        <v>0</v>
      </c>
      <c r="Q1904" s="12" t="s">
        <v>16871</v>
      </c>
      <c r="R1904" s="17">
        <v>45355</v>
      </c>
      <c r="S1904" s="17">
        <v>45490</v>
      </c>
      <c r="T1904" s="17">
        <v>45622</v>
      </c>
      <c r="U1904" s="12">
        <v>0</v>
      </c>
      <c r="W1904" s="12" t="s">
        <v>10691</v>
      </c>
      <c r="X1904" s="12" t="s">
        <v>67</v>
      </c>
      <c r="Y1904" s="12" t="s">
        <v>602</v>
      </c>
      <c r="Z1904" s="12" t="s">
        <v>2190</v>
      </c>
      <c r="AA1904" s="13">
        <v>197505.08</v>
      </c>
      <c r="AB1904" s="13">
        <v>238981.15</v>
      </c>
      <c r="AE1904" s="12">
        <v>2</v>
      </c>
      <c r="AF1904" s="12" t="s">
        <v>65</v>
      </c>
      <c r="AG1904" s="12" t="s">
        <v>16872</v>
      </c>
      <c r="AH1904" s="12" t="s">
        <v>68</v>
      </c>
      <c r="AI1904" s="17">
        <v>45478</v>
      </c>
      <c r="AJ1904" s="17">
        <v>45493</v>
      </c>
      <c r="AK1904" s="12" t="s">
        <v>90</v>
      </c>
      <c r="AN1904" s="12" t="s">
        <v>69</v>
      </c>
      <c r="AO1904" s="12" t="s">
        <v>116</v>
      </c>
      <c r="AQ1904" s="12" t="s">
        <v>16873</v>
      </c>
      <c r="AR1904" s="12" t="s">
        <v>16873</v>
      </c>
      <c r="AS1904" s="12" t="s">
        <v>16874</v>
      </c>
      <c r="AT1904" s="12" t="s">
        <v>16874</v>
      </c>
      <c r="AU1904" s="12" t="s">
        <v>10692</v>
      </c>
      <c r="AW1904" s="17">
        <v>45490</v>
      </c>
      <c r="AZ1904" s="12" t="s">
        <v>92</v>
      </c>
      <c r="BD1904" s="12" t="s">
        <v>16875</v>
      </c>
      <c r="BE1904" s="12" t="s">
        <v>16876</v>
      </c>
      <c r="BF1904" s="12" t="s">
        <v>16877</v>
      </c>
      <c r="BG1904" s="12" t="s">
        <v>16878</v>
      </c>
    </row>
    <row r="1905" spans="1:59" ht="100.8" x14ac:dyDescent="0.3">
      <c r="A1905" s="12">
        <v>16053544</v>
      </c>
      <c r="B1905" s="12" t="s">
        <v>125</v>
      </c>
      <c r="E1905" s="12">
        <v>801933033</v>
      </c>
      <c r="F1905" s="12" t="s">
        <v>126</v>
      </c>
      <c r="G1905" s="12" t="s">
        <v>2893</v>
      </c>
      <c r="H1905" s="12" t="s">
        <v>85</v>
      </c>
      <c r="I1905" s="12" t="s">
        <v>1146</v>
      </c>
      <c r="J1905" s="12" t="s">
        <v>65</v>
      </c>
      <c r="K1905" s="12" t="s">
        <v>2894</v>
      </c>
      <c r="L1905" s="12" t="s">
        <v>2895</v>
      </c>
      <c r="M1905" s="15">
        <v>59480</v>
      </c>
      <c r="N1905" s="16">
        <f>IF(M1905&gt;1000000,1,0)</f>
        <v>0</v>
      </c>
      <c r="O1905" s="16">
        <f>IF(N1905=0,IF(M1905&gt;100000,1,0),0)</f>
        <v>0</v>
      </c>
      <c r="P1905" s="16">
        <f>IF(M1905&lt;15000,1,0)</f>
        <v>0</v>
      </c>
      <c r="Q1905" s="12" t="s">
        <v>2896</v>
      </c>
      <c r="R1905" s="17">
        <v>45427</v>
      </c>
      <c r="S1905" s="17">
        <v>45561</v>
      </c>
      <c r="T1905" s="17">
        <v>45565</v>
      </c>
      <c r="U1905" s="12">
        <v>0</v>
      </c>
      <c r="W1905" s="12" t="s">
        <v>2897</v>
      </c>
      <c r="X1905" s="12" t="s">
        <v>67</v>
      </c>
      <c r="Y1905" s="12" t="s">
        <v>517</v>
      </c>
      <c r="Z1905" s="12" t="s">
        <v>2898</v>
      </c>
      <c r="AA1905" s="13">
        <v>29740</v>
      </c>
      <c r="AB1905" s="13">
        <v>32055</v>
      </c>
      <c r="AE1905" s="12">
        <v>3</v>
      </c>
      <c r="AF1905" s="12" t="s">
        <v>65</v>
      </c>
      <c r="AG1905" s="12" t="s">
        <v>2901</v>
      </c>
      <c r="AH1905" s="12" t="s">
        <v>68</v>
      </c>
      <c r="AI1905" s="17">
        <v>45552</v>
      </c>
      <c r="AJ1905" s="17">
        <v>45564</v>
      </c>
      <c r="AK1905" s="12" t="s">
        <v>90</v>
      </c>
      <c r="AN1905" s="12" t="s">
        <v>69</v>
      </c>
      <c r="AO1905" s="12" t="s">
        <v>116</v>
      </c>
      <c r="AQ1905" s="12" t="s">
        <v>2899</v>
      </c>
      <c r="AR1905" s="12" t="s">
        <v>2899</v>
      </c>
      <c r="AS1905" s="12" t="s">
        <v>2900</v>
      </c>
      <c r="AT1905" s="12" t="s">
        <v>2900</v>
      </c>
      <c r="AU1905" s="12" t="s">
        <v>2467</v>
      </c>
      <c r="AW1905" s="17">
        <v>45558</v>
      </c>
      <c r="AZ1905" s="12" t="s">
        <v>92</v>
      </c>
      <c r="BD1905" s="12" t="s">
        <v>2902</v>
      </c>
      <c r="BE1905" s="12" t="s">
        <v>2903</v>
      </c>
      <c r="BF1905" s="12" t="s">
        <v>2904</v>
      </c>
      <c r="BG1905" s="12" t="s">
        <v>2905</v>
      </c>
    </row>
  </sheetData>
  <autoFilter ref="A1:BI1905">
    <sortState ref="A2:BI1905">
      <sortCondition ref="G2:G1905"/>
      <sortCondition ref="A2:A1905"/>
      <sortCondition ref="C2:C1905"/>
    </sortState>
  </autoFilter>
  <hyperlinks>
    <hyperlink ref="AG973" r:id="rId1"/>
    <hyperlink ref="AG1320" r:id="rId2"/>
    <hyperlink ref="BF1759" display="https://contractaciopublica.cat/portal-api/documents-publicacio/json-xifrat/300137252/CuwUBIYlazEM7JxZDQR4LCqv0tsjqVCE7relbQvEh4RF-d5IA8Go6lcH5QTYrX-z8ttOTXiYweCsdyQ4lfNR1t9l5X8JrneBY_Qnif70AviUzLCkHQmUc0EtwBk7lFSUz8JvqBFIAtvBMBL8il2b7wohDHIzRocgA2XmHhr6M"/>
    <hyperlink ref="AG757" r:id="rId3"/>
    <hyperlink ref="AG803" r:id="rId4"/>
    <hyperlink ref="AG847" r:id="rId5"/>
    <hyperlink ref="AG823" r:id="rId6"/>
    <hyperlink ref="AG843" r:id="rId7"/>
    <hyperlink ref="AG1149" r:id="rId8"/>
    <hyperlink ref="AG1710" r:id="rId9"/>
    <hyperlink ref="AG1759" r:id="rId10"/>
    <hyperlink ref="AG1875" r:id="rId11"/>
    <hyperlink ref="AG1632" r:id="rId12"/>
    <hyperlink ref="AG1204" r:id="rId13"/>
    <hyperlink ref="AG334" r:id="rId14"/>
    <hyperlink ref="AG988" r:id="rId15"/>
    <hyperlink ref="AG5" r:id="rId16"/>
  </hyperlinks>
  <pageMargins left="0.7" right="0.7" top="0.75" bottom="0.75" header="0.3" footer="0.3"/>
  <pageSetup paperSize="9" orientation="portrait" r:id="rId17"/>
  <legacy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workbookViewId="0">
      <selection activeCell="A20" sqref="A20"/>
    </sheetView>
  </sheetViews>
  <sheetFormatPr defaultRowHeight="14.4" x14ac:dyDescent="0.3"/>
  <cols>
    <col min="1" max="1" width="5.33203125" customWidth="1"/>
    <col min="2" max="2" width="35.44140625" customWidth="1"/>
    <col min="3" max="3" width="16.33203125" customWidth="1"/>
    <col min="4" max="4" width="24.5546875" customWidth="1"/>
  </cols>
  <sheetData>
    <row r="1" spans="1:2" x14ac:dyDescent="0.3">
      <c r="A1" t="s">
        <v>20092</v>
      </c>
    </row>
    <row r="2" spans="1:2" x14ac:dyDescent="0.3">
      <c r="A2" t="s">
        <v>20093</v>
      </c>
    </row>
    <row r="3" spans="1:2" x14ac:dyDescent="0.3">
      <c r="A3" t="s">
        <v>20094</v>
      </c>
    </row>
    <row r="4" spans="1:2" x14ac:dyDescent="0.3">
      <c r="A4" t="s">
        <v>20095</v>
      </c>
    </row>
    <row r="5" spans="1:2" x14ac:dyDescent="0.3">
      <c r="A5" t="s">
        <v>20096</v>
      </c>
    </row>
    <row r="6" spans="1:2" x14ac:dyDescent="0.3">
      <c r="B6" t="s">
        <v>608</v>
      </c>
    </row>
    <row r="7" spans="1:2" x14ac:dyDescent="0.3">
      <c r="B7" t="s">
        <v>95</v>
      </c>
    </row>
    <row r="8" spans="1:2" x14ac:dyDescent="0.3">
      <c r="B8" t="s">
        <v>630</v>
      </c>
    </row>
    <row r="9" spans="1:2" x14ac:dyDescent="0.3">
      <c r="B9" t="s">
        <v>655</v>
      </c>
    </row>
    <row r="10" spans="1:2" x14ac:dyDescent="0.3">
      <c r="A10" t="s">
        <v>20117</v>
      </c>
    </row>
    <row r="11" spans="1:2" x14ac:dyDescent="0.3">
      <c r="B11" t="s">
        <v>20097</v>
      </c>
    </row>
    <row r="12" spans="1:2" x14ac:dyDescent="0.3">
      <c r="B12" t="s">
        <v>2401</v>
      </c>
    </row>
    <row r="13" spans="1:2" x14ac:dyDescent="0.3">
      <c r="B13" t="s">
        <v>106</v>
      </c>
    </row>
    <row r="14" spans="1:2" x14ac:dyDescent="0.3">
      <c r="B14" t="s">
        <v>312</v>
      </c>
    </row>
    <row r="15" spans="1:2" x14ac:dyDescent="0.3">
      <c r="B15" t="s">
        <v>59</v>
      </c>
    </row>
    <row r="16" spans="1:2" x14ac:dyDescent="0.3">
      <c r="B16" t="s">
        <v>989</v>
      </c>
    </row>
    <row r="17" spans="1:8" x14ac:dyDescent="0.3">
      <c r="B17" t="s">
        <v>1305</v>
      </c>
    </row>
    <row r="18" spans="1:8" x14ac:dyDescent="0.3">
      <c r="B18" t="s">
        <v>212</v>
      </c>
    </row>
    <row r="19" spans="1:8" ht="29.4" customHeight="1" x14ac:dyDescent="0.3">
      <c r="A19" s="29" t="s">
        <v>20129</v>
      </c>
      <c r="B19" s="29"/>
      <c r="C19" s="29"/>
      <c r="D19" s="29"/>
      <c r="E19" s="29"/>
      <c r="F19" s="29"/>
      <c r="G19" s="29"/>
      <c r="H19" s="29"/>
    </row>
    <row r="20" spans="1:8" x14ac:dyDescent="0.3">
      <c r="A20" t="s">
        <v>20118</v>
      </c>
    </row>
    <row r="22" spans="1:8" x14ac:dyDescent="0.3">
      <c r="A22" t="s">
        <v>20098</v>
      </c>
    </row>
    <row r="23" spans="1:8" x14ac:dyDescent="0.3">
      <c r="B23" s="1" t="s">
        <v>20099</v>
      </c>
    </row>
    <row r="24" spans="1:8" x14ac:dyDescent="0.3">
      <c r="B24" s="1"/>
    </row>
    <row r="25" spans="1:8" x14ac:dyDescent="0.3">
      <c r="A25" t="s">
        <v>20100</v>
      </c>
    </row>
    <row r="26" spans="1:8" x14ac:dyDescent="0.3">
      <c r="B26" s="3" t="s">
        <v>20101</v>
      </c>
    </row>
    <row r="27" spans="1:8" x14ac:dyDescent="0.3">
      <c r="B27" s="4" t="s">
        <v>20102</v>
      </c>
    </row>
    <row r="28" spans="1:8" x14ac:dyDescent="0.3">
      <c r="B28" s="5" t="s">
        <v>20103</v>
      </c>
    </row>
    <row r="30" spans="1:8" x14ac:dyDescent="0.3">
      <c r="A30" t="s">
        <v>20104</v>
      </c>
    </row>
    <row r="31" spans="1:8" ht="28.8" x14ac:dyDescent="0.3">
      <c r="B31" s="6" t="s">
        <v>20105</v>
      </c>
      <c r="C31" s="7">
        <v>2023</v>
      </c>
      <c r="D31" s="7">
        <v>2024</v>
      </c>
    </row>
    <row r="32" spans="1:8" ht="72" x14ac:dyDescent="0.3">
      <c r="B32" s="7" t="s">
        <v>20106</v>
      </c>
      <c r="C32" s="8">
        <v>5382000</v>
      </c>
      <c r="D32" s="8">
        <v>5538000</v>
      </c>
    </row>
    <row r="33" spans="2:4" ht="72" x14ac:dyDescent="0.3">
      <c r="B33" s="7" t="s">
        <v>20107</v>
      </c>
      <c r="C33" s="8">
        <v>215000</v>
      </c>
      <c r="D33" s="8">
        <v>221000</v>
      </c>
    </row>
    <row r="34" spans="2:4" ht="72" x14ac:dyDescent="0.3">
      <c r="B34" s="7" t="s">
        <v>20108</v>
      </c>
      <c r="C34" s="8">
        <v>140000</v>
      </c>
      <c r="D34" s="8">
        <v>143000</v>
      </c>
    </row>
    <row r="35" spans="2:4" ht="115.2" x14ac:dyDescent="0.3">
      <c r="B35" s="6" t="s">
        <v>20109</v>
      </c>
      <c r="C35" s="7" t="s">
        <v>20110</v>
      </c>
      <c r="D35" s="7" t="s">
        <v>20111</v>
      </c>
    </row>
    <row r="36" spans="2:4" ht="43.2" x14ac:dyDescent="0.3">
      <c r="B36" s="7" t="s">
        <v>20112</v>
      </c>
      <c r="C36" s="8">
        <v>5382000</v>
      </c>
      <c r="D36" s="8">
        <v>5538000</v>
      </c>
    </row>
    <row r="37" spans="2:4" ht="43.2" x14ac:dyDescent="0.3">
      <c r="B37" s="7" t="s">
        <v>20113</v>
      </c>
      <c r="C37" s="8">
        <v>431000</v>
      </c>
      <c r="D37" s="8">
        <v>443000</v>
      </c>
    </row>
    <row r="38" spans="2:4" ht="43.2" x14ac:dyDescent="0.3">
      <c r="B38" s="6" t="s">
        <v>20114</v>
      </c>
      <c r="C38" s="7" t="s">
        <v>20110</v>
      </c>
      <c r="D38" s="7" t="s">
        <v>20111</v>
      </c>
    </row>
    <row r="39" spans="2:4" x14ac:dyDescent="0.3">
      <c r="B39" s="7" t="s">
        <v>20115</v>
      </c>
      <c r="C39" s="8">
        <v>5382000</v>
      </c>
      <c r="D39" s="8">
        <v>5538000</v>
      </c>
    </row>
    <row r="40" spans="2:4" ht="28.8" x14ac:dyDescent="0.3">
      <c r="B40" s="7" t="s">
        <v>20116</v>
      </c>
      <c r="C40" s="8">
        <v>431000</v>
      </c>
      <c r="D40" s="8">
        <v>443000</v>
      </c>
    </row>
  </sheetData>
  <mergeCells count="1">
    <mergeCell ref="A19:H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41"/>
  <sheetViews>
    <sheetView workbookViewId="0">
      <selection activeCell="F39" sqref="A3:F39"/>
    </sheetView>
  </sheetViews>
  <sheetFormatPr defaultRowHeight="14.4" x14ac:dyDescent="0.3"/>
  <cols>
    <col min="1" max="1" width="56.5546875" bestFit="1" customWidth="1"/>
    <col min="2" max="2" width="35" customWidth="1"/>
    <col min="3" max="3" width="25.77734375" customWidth="1"/>
    <col min="4" max="4" width="22.5546875" bestFit="1" customWidth="1"/>
    <col min="5" max="5" width="28.88671875" bestFit="1" customWidth="1"/>
    <col min="6" max="6" width="19.77734375" bestFit="1" customWidth="1"/>
  </cols>
  <sheetData>
    <row r="3" spans="1:6" x14ac:dyDescent="0.3">
      <c r="A3" s="10" t="s">
        <v>20123</v>
      </c>
      <c r="B3" t="s">
        <v>20124</v>
      </c>
      <c r="C3" t="s">
        <v>20125</v>
      </c>
      <c r="D3" t="s">
        <v>20126</v>
      </c>
      <c r="E3" t="s">
        <v>20127</v>
      </c>
      <c r="F3" t="s">
        <v>20128</v>
      </c>
    </row>
    <row r="4" spans="1:6" x14ac:dyDescent="0.3">
      <c r="A4" s="11" t="s">
        <v>58</v>
      </c>
      <c r="B4" s="9">
        <v>370793909.49999917</v>
      </c>
      <c r="C4" s="2">
        <v>3692</v>
      </c>
      <c r="D4" s="2">
        <v>60</v>
      </c>
      <c r="E4" s="2">
        <v>163</v>
      </c>
      <c r="F4" s="2">
        <v>3200</v>
      </c>
    </row>
    <row r="5" spans="1:6" x14ac:dyDescent="0.3">
      <c r="A5" s="11" t="s">
        <v>88</v>
      </c>
      <c r="B5" s="9">
        <v>24106876.120000001</v>
      </c>
      <c r="C5" s="2">
        <v>267</v>
      </c>
      <c r="D5" s="2">
        <v>6</v>
      </c>
      <c r="E5" s="2">
        <v>31</v>
      </c>
      <c r="F5" s="2">
        <v>202</v>
      </c>
    </row>
    <row r="6" spans="1:6" x14ac:dyDescent="0.3">
      <c r="A6" s="11" t="s">
        <v>316</v>
      </c>
      <c r="B6" s="9">
        <v>8745776.4199999981</v>
      </c>
      <c r="C6" s="2">
        <v>278</v>
      </c>
      <c r="D6" s="2">
        <v>2</v>
      </c>
      <c r="E6" s="2">
        <v>8</v>
      </c>
      <c r="F6" s="2">
        <v>239</v>
      </c>
    </row>
    <row r="7" spans="1:6" x14ac:dyDescent="0.3">
      <c r="A7" s="11" t="s">
        <v>78</v>
      </c>
      <c r="B7" s="9">
        <v>178103111.87000009</v>
      </c>
      <c r="C7" s="2">
        <v>461</v>
      </c>
      <c r="D7" s="2">
        <v>37</v>
      </c>
      <c r="E7" s="2">
        <v>91</v>
      </c>
      <c r="F7" s="2">
        <v>205</v>
      </c>
    </row>
    <row r="8" spans="1:6" x14ac:dyDescent="0.3">
      <c r="A8" s="11" t="s">
        <v>97</v>
      </c>
      <c r="B8" s="9">
        <v>387983736.19999999</v>
      </c>
      <c r="C8" s="2">
        <v>866</v>
      </c>
      <c r="D8" s="2">
        <v>74</v>
      </c>
      <c r="E8" s="2">
        <v>162</v>
      </c>
      <c r="F8" s="2">
        <v>569</v>
      </c>
    </row>
    <row r="9" spans="1:6" x14ac:dyDescent="0.3">
      <c r="A9" s="11" t="s">
        <v>355</v>
      </c>
      <c r="B9" s="9">
        <v>380350.11</v>
      </c>
      <c r="C9" s="2">
        <v>2</v>
      </c>
      <c r="D9" s="2">
        <v>0</v>
      </c>
      <c r="E9" s="2">
        <v>1</v>
      </c>
      <c r="F9" s="2">
        <v>0</v>
      </c>
    </row>
    <row r="10" spans="1:6" x14ac:dyDescent="0.3">
      <c r="A10" s="11" t="s">
        <v>426</v>
      </c>
      <c r="B10" s="9">
        <v>32816569.040000003</v>
      </c>
      <c r="C10" s="2">
        <v>56</v>
      </c>
      <c r="D10" s="2">
        <v>5</v>
      </c>
      <c r="E10" s="2">
        <v>7</v>
      </c>
      <c r="F10" s="2">
        <v>33</v>
      </c>
    </row>
    <row r="11" spans="1:6" x14ac:dyDescent="0.3">
      <c r="A11" s="11" t="s">
        <v>230</v>
      </c>
      <c r="B11" s="9">
        <v>110106.40999999999</v>
      </c>
      <c r="C11" s="2">
        <v>14</v>
      </c>
      <c r="D11" s="2">
        <v>0</v>
      </c>
      <c r="E11" s="2">
        <v>0</v>
      </c>
      <c r="F11" s="2">
        <v>13</v>
      </c>
    </row>
    <row r="12" spans="1:6" x14ac:dyDescent="0.3">
      <c r="A12" s="11" t="s">
        <v>281</v>
      </c>
      <c r="B12" s="9">
        <v>6210285.6199999992</v>
      </c>
      <c r="C12" s="2">
        <v>413</v>
      </c>
      <c r="D12" s="2">
        <v>1</v>
      </c>
      <c r="E12" s="2">
        <v>7</v>
      </c>
      <c r="F12" s="2">
        <v>391</v>
      </c>
    </row>
    <row r="13" spans="1:6" x14ac:dyDescent="0.3">
      <c r="A13" s="11" t="s">
        <v>195</v>
      </c>
      <c r="B13" s="9">
        <v>4818188.8099999996</v>
      </c>
      <c r="C13" s="2">
        <v>433</v>
      </c>
      <c r="D13" s="2">
        <v>0</v>
      </c>
      <c r="E13" s="2">
        <v>10</v>
      </c>
      <c r="F13" s="2">
        <v>419</v>
      </c>
    </row>
    <row r="14" spans="1:6" x14ac:dyDescent="0.3">
      <c r="A14" s="11" t="s">
        <v>490</v>
      </c>
      <c r="B14" s="9">
        <v>7508113.1900000013</v>
      </c>
      <c r="C14" s="2">
        <v>289</v>
      </c>
      <c r="D14" s="2">
        <v>1</v>
      </c>
      <c r="E14" s="2">
        <v>3</v>
      </c>
      <c r="F14" s="2">
        <v>275</v>
      </c>
    </row>
    <row r="15" spans="1:6" x14ac:dyDescent="0.3">
      <c r="A15" s="11" t="s">
        <v>264</v>
      </c>
      <c r="B15" s="9">
        <v>1266740.1200000003</v>
      </c>
      <c r="C15" s="2">
        <v>308</v>
      </c>
      <c r="D15" s="2">
        <v>0</v>
      </c>
      <c r="E15" s="2">
        <v>2</v>
      </c>
      <c r="F15" s="2">
        <v>292</v>
      </c>
    </row>
    <row r="16" spans="1:6" x14ac:dyDescent="0.3">
      <c r="A16" s="11" t="s">
        <v>71</v>
      </c>
      <c r="B16" s="9">
        <v>3905766.55</v>
      </c>
      <c r="C16" s="2">
        <v>1437</v>
      </c>
      <c r="D16" s="2">
        <v>0</v>
      </c>
      <c r="E16" s="2">
        <v>3</v>
      </c>
      <c r="F16" s="2">
        <v>1420</v>
      </c>
    </row>
    <row r="17" spans="1:6" x14ac:dyDescent="0.3">
      <c r="A17" s="11" t="s">
        <v>1043</v>
      </c>
      <c r="B17" s="9">
        <v>4367673.5299999956</v>
      </c>
      <c r="C17" s="2">
        <v>633</v>
      </c>
      <c r="D17" s="2">
        <v>1</v>
      </c>
      <c r="E17" s="2">
        <v>1</v>
      </c>
      <c r="F17" s="2">
        <v>625</v>
      </c>
    </row>
    <row r="18" spans="1:6" x14ac:dyDescent="0.3">
      <c r="A18" s="11" t="s">
        <v>114</v>
      </c>
      <c r="B18" s="9">
        <v>2609072.9399999995</v>
      </c>
      <c r="C18" s="2">
        <v>42</v>
      </c>
      <c r="D18" s="2">
        <v>0</v>
      </c>
      <c r="E18" s="2">
        <v>8</v>
      </c>
      <c r="F18" s="2">
        <v>30</v>
      </c>
    </row>
    <row r="19" spans="1:6" x14ac:dyDescent="0.3">
      <c r="A19" s="11" t="s">
        <v>247</v>
      </c>
      <c r="B19" s="9">
        <v>2320336.6199999996</v>
      </c>
      <c r="C19" s="2">
        <v>286</v>
      </c>
      <c r="D19" s="2">
        <v>0</v>
      </c>
      <c r="E19" s="2">
        <v>7</v>
      </c>
      <c r="F19" s="2">
        <v>272</v>
      </c>
    </row>
    <row r="20" spans="1:6" x14ac:dyDescent="0.3">
      <c r="A20" s="11" t="s">
        <v>319</v>
      </c>
      <c r="B20" s="9">
        <v>4717745.1099999985</v>
      </c>
      <c r="C20" s="2">
        <v>765</v>
      </c>
      <c r="D20" s="2">
        <v>1</v>
      </c>
      <c r="E20" s="2">
        <v>7</v>
      </c>
      <c r="F20" s="2">
        <v>746</v>
      </c>
    </row>
    <row r="21" spans="1:6" x14ac:dyDescent="0.3">
      <c r="A21" s="11" t="s">
        <v>365</v>
      </c>
      <c r="B21" s="9">
        <v>74617.270000000019</v>
      </c>
      <c r="C21" s="2">
        <v>118</v>
      </c>
      <c r="D21" s="2">
        <v>0</v>
      </c>
      <c r="E21" s="2">
        <v>0</v>
      </c>
      <c r="F21" s="2">
        <v>118</v>
      </c>
    </row>
    <row r="22" spans="1:6" x14ac:dyDescent="0.3">
      <c r="A22" s="11" t="s">
        <v>673</v>
      </c>
      <c r="B22" s="9">
        <v>367372.75000000012</v>
      </c>
      <c r="C22" s="2">
        <v>62</v>
      </c>
      <c r="D22" s="2">
        <v>0</v>
      </c>
      <c r="E22" s="2">
        <v>1</v>
      </c>
      <c r="F22" s="2">
        <v>61</v>
      </c>
    </row>
    <row r="23" spans="1:6" x14ac:dyDescent="0.3">
      <c r="A23" s="11" t="s">
        <v>3269</v>
      </c>
      <c r="B23" s="9">
        <v>339209.88999999996</v>
      </c>
      <c r="C23" s="2">
        <v>7</v>
      </c>
      <c r="D23" s="2">
        <v>0</v>
      </c>
      <c r="E23" s="2">
        <v>0</v>
      </c>
      <c r="F23" s="2">
        <v>0</v>
      </c>
    </row>
    <row r="24" spans="1:6" x14ac:dyDescent="0.3">
      <c r="A24" s="11" t="s">
        <v>413</v>
      </c>
      <c r="B24" s="9">
        <v>7429301.129999999</v>
      </c>
      <c r="C24" s="2">
        <v>8</v>
      </c>
      <c r="D24" s="2">
        <v>1</v>
      </c>
      <c r="E24" s="2">
        <v>4</v>
      </c>
      <c r="F24" s="2">
        <v>0</v>
      </c>
    </row>
    <row r="25" spans="1:6" x14ac:dyDescent="0.3">
      <c r="A25" s="11" t="s">
        <v>544</v>
      </c>
      <c r="B25" s="9">
        <v>3541938.5299999993</v>
      </c>
      <c r="C25" s="2">
        <v>295</v>
      </c>
      <c r="D25" s="2">
        <v>0</v>
      </c>
      <c r="E25" s="2">
        <v>7</v>
      </c>
      <c r="F25" s="2">
        <v>261</v>
      </c>
    </row>
    <row r="26" spans="1:6" x14ac:dyDescent="0.3">
      <c r="A26" s="11" t="s">
        <v>132</v>
      </c>
      <c r="B26" s="9">
        <v>28980180.180000003</v>
      </c>
      <c r="C26" s="2">
        <v>280</v>
      </c>
      <c r="D26" s="2">
        <v>2</v>
      </c>
      <c r="E26" s="2">
        <v>13</v>
      </c>
      <c r="F26" s="2">
        <v>256</v>
      </c>
    </row>
    <row r="27" spans="1:6" x14ac:dyDescent="0.3">
      <c r="A27" s="11" t="s">
        <v>83</v>
      </c>
      <c r="B27" s="9">
        <v>42140785.060000002</v>
      </c>
      <c r="C27" s="2">
        <v>1404</v>
      </c>
      <c r="D27" s="2">
        <v>5</v>
      </c>
      <c r="E27" s="2">
        <v>54</v>
      </c>
      <c r="F27" s="2">
        <v>1204</v>
      </c>
    </row>
    <row r="28" spans="1:6" x14ac:dyDescent="0.3">
      <c r="A28" s="11" t="s">
        <v>162</v>
      </c>
      <c r="B28" s="9">
        <v>27158732.730000019</v>
      </c>
      <c r="C28" s="2">
        <v>1262</v>
      </c>
      <c r="D28" s="2">
        <v>6</v>
      </c>
      <c r="E28" s="2">
        <v>15</v>
      </c>
      <c r="F28" s="2">
        <v>1215</v>
      </c>
    </row>
    <row r="29" spans="1:6" x14ac:dyDescent="0.3">
      <c r="A29" s="11" t="s">
        <v>266</v>
      </c>
      <c r="B29" s="9">
        <v>11953273.720000003</v>
      </c>
      <c r="C29" s="2">
        <v>85</v>
      </c>
      <c r="D29" s="2">
        <v>2</v>
      </c>
      <c r="E29" s="2">
        <v>26</v>
      </c>
      <c r="F29" s="2">
        <v>36</v>
      </c>
    </row>
    <row r="30" spans="1:6" x14ac:dyDescent="0.3">
      <c r="A30" s="11" t="s">
        <v>971</v>
      </c>
      <c r="B30" s="9">
        <v>30760454.82</v>
      </c>
      <c r="C30" s="2">
        <v>34</v>
      </c>
      <c r="D30" s="2">
        <v>1</v>
      </c>
      <c r="E30" s="2">
        <v>3</v>
      </c>
      <c r="F30" s="2">
        <v>30</v>
      </c>
    </row>
    <row r="31" spans="1:6" x14ac:dyDescent="0.3">
      <c r="A31" s="11" t="s">
        <v>257</v>
      </c>
      <c r="B31" s="9">
        <v>86422618.100000024</v>
      </c>
      <c r="C31" s="2">
        <v>273</v>
      </c>
      <c r="D31" s="2">
        <v>16</v>
      </c>
      <c r="E31" s="2">
        <v>8</v>
      </c>
      <c r="F31" s="2">
        <v>247</v>
      </c>
    </row>
    <row r="32" spans="1:6" x14ac:dyDescent="0.3">
      <c r="A32" s="11" t="s">
        <v>346</v>
      </c>
      <c r="B32" s="9">
        <v>48462335.620000005</v>
      </c>
      <c r="C32" s="2">
        <v>127</v>
      </c>
      <c r="D32" s="2">
        <v>15</v>
      </c>
      <c r="E32" s="2">
        <v>7</v>
      </c>
      <c r="F32" s="2">
        <v>81</v>
      </c>
    </row>
    <row r="33" spans="1:6" x14ac:dyDescent="0.3">
      <c r="A33" s="11" t="s">
        <v>125</v>
      </c>
      <c r="B33" s="9">
        <v>942796.35</v>
      </c>
      <c r="C33" s="2">
        <v>91</v>
      </c>
      <c r="D33" s="2">
        <v>0</v>
      </c>
      <c r="E33" s="2">
        <v>2</v>
      </c>
      <c r="F33" s="2">
        <v>85</v>
      </c>
    </row>
    <row r="34" spans="1:6" x14ac:dyDescent="0.3">
      <c r="A34" s="11" t="s">
        <v>111</v>
      </c>
      <c r="B34" s="9">
        <v>17604309.949999999</v>
      </c>
      <c r="C34" s="2">
        <v>283</v>
      </c>
      <c r="D34" s="2">
        <v>3</v>
      </c>
      <c r="E34" s="2">
        <v>5</v>
      </c>
      <c r="F34" s="2">
        <v>270</v>
      </c>
    </row>
    <row r="35" spans="1:6" x14ac:dyDescent="0.3">
      <c r="A35" s="11" t="s">
        <v>141</v>
      </c>
      <c r="B35" s="9">
        <v>36350323.549999997</v>
      </c>
      <c r="C35" s="2">
        <v>115</v>
      </c>
      <c r="D35" s="2">
        <v>10</v>
      </c>
      <c r="E35" s="2">
        <v>16</v>
      </c>
      <c r="F35" s="2">
        <v>72</v>
      </c>
    </row>
    <row r="36" spans="1:6" x14ac:dyDescent="0.3">
      <c r="A36" s="11" t="s">
        <v>288</v>
      </c>
      <c r="B36" s="9">
        <v>18994693.640000001</v>
      </c>
      <c r="C36" s="2">
        <v>77</v>
      </c>
      <c r="D36" s="2">
        <v>4</v>
      </c>
      <c r="E36" s="2">
        <v>7</v>
      </c>
      <c r="F36" s="2">
        <v>58</v>
      </c>
    </row>
    <row r="37" spans="1:6" x14ac:dyDescent="0.3">
      <c r="A37" s="11" t="s">
        <v>93</v>
      </c>
      <c r="B37" s="9">
        <v>15982552.150000002</v>
      </c>
      <c r="C37" s="2">
        <v>394</v>
      </c>
      <c r="D37" s="2">
        <v>4</v>
      </c>
      <c r="E37" s="2">
        <v>16</v>
      </c>
      <c r="F37" s="2">
        <v>352</v>
      </c>
    </row>
    <row r="38" spans="1:6" x14ac:dyDescent="0.3">
      <c r="A38" s="11" t="s">
        <v>527</v>
      </c>
      <c r="B38" s="9">
        <v>53937360.899999991</v>
      </c>
      <c r="C38" s="2">
        <v>501</v>
      </c>
      <c r="D38" s="2">
        <v>4</v>
      </c>
      <c r="E38" s="2">
        <v>15</v>
      </c>
      <c r="F38" s="2">
        <v>460</v>
      </c>
    </row>
    <row r="39" spans="1:6" x14ac:dyDescent="0.3">
      <c r="A39" s="11" t="s">
        <v>20119</v>
      </c>
      <c r="B39" s="9">
        <v>1472207214.4999964</v>
      </c>
      <c r="C39" s="2">
        <v>15658</v>
      </c>
      <c r="D39" s="2">
        <v>261</v>
      </c>
      <c r="E39" s="2">
        <v>710</v>
      </c>
      <c r="F39" s="2">
        <v>13737</v>
      </c>
    </row>
    <row r="41" spans="1:6" x14ac:dyDescent="0.3">
      <c r="B41">
        <f>GETPIVOTDATA("Suma de VALOR_ESTIMAT_CONTRACTE",$A$3,"NOM_ORGAN","Barcelona de Serveis Municipals SA")/GETPIVOTDATA("Suma de VALOR_ESTIMAT_CONTRACTE",$A$3)</f>
        <v>0.12097693185839263</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workbookViewId="0">
      <selection activeCell="C21" sqref="C21"/>
    </sheetView>
  </sheetViews>
  <sheetFormatPr defaultRowHeight="14.4" x14ac:dyDescent="0.3"/>
  <cols>
    <col min="1" max="1" width="58.21875" customWidth="1"/>
    <col min="2" max="2" width="16.88671875" customWidth="1"/>
    <col min="3" max="3" width="15.44140625" customWidth="1"/>
    <col min="4" max="4" width="17.88671875" customWidth="1"/>
    <col min="5" max="5" width="20.21875" customWidth="1"/>
    <col min="6" max="6" width="16.109375" customWidth="1"/>
    <col min="7" max="7" width="15.33203125" customWidth="1"/>
  </cols>
  <sheetData>
    <row r="1" spans="1:7" s="25" customFormat="1" ht="28.8" x14ac:dyDescent="0.3">
      <c r="A1" s="25" t="s">
        <v>20130</v>
      </c>
      <c r="B1" s="25" t="s">
        <v>20131</v>
      </c>
      <c r="C1" s="25" t="s">
        <v>20132</v>
      </c>
      <c r="D1" s="25" t="s">
        <v>20133</v>
      </c>
      <c r="E1" s="25" t="s">
        <v>20134</v>
      </c>
      <c r="F1" s="25" t="s">
        <v>20135</v>
      </c>
      <c r="G1" s="25" t="s">
        <v>20136</v>
      </c>
    </row>
    <row r="2" spans="1:7" x14ac:dyDescent="0.3">
      <c r="A2" t="s">
        <v>97</v>
      </c>
      <c r="B2" s="9">
        <v>387983736.19999999</v>
      </c>
      <c r="C2" s="2">
        <v>866</v>
      </c>
      <c r="D2" s="2">
        <v>74</v>
      </c>
      <c r="E2" s="2">
        <v>162</v>
      </c>
      <c r="F2" s="2">
        <v>569</v>
      </c>
      <c r="G2" s="28">
        <f>B2/$B$37</f>
        <v>0.26353880919661865</v>
      </c>
    </row>
    <row r="3" spans="1:7" x14ac:dyDescent="0.3">
      <c r="A3" t="s">
        <v>58</v>
      </c>
      <c r="B3" s="9">
        <v>370793909.49999917</v>
      </c>
      <c r="C3" s="2">
        <v>3692</v>
      </c>
      <c r="D3" s="2">
        <v>60</v>
      </c>
      <c r="E3" s="2">
        <v>163</v>
      </c>
      <c r="F3" s="2">
        <v>3200</v>
      </c>
      <c r="G3" s="28">
        <f t="shared" ref="G3:G36" si="0">B3/$B$37</f>
        <v>0.25186258146814705</v>
      </c>
    </row>
    <row r="4" spans="1:7" x14ac:dyDescent="0.3">
      <c r="A4" t="s">
        <v>78</v>
      </c>
      <c r="B4" s="9">
        <v>178103111.87000009</v>
      </c>
      <c r="C4" s="2">
        <v>461</v>
      </c>
      <c r="D4" s="2">
        <v>37</v>
      </c>
      <c r="E4" s="2">
        <v>91</v>
      </c>
      <c r="F4" s="2">
        <v>205</v>
      </c>
      <c r="G4" s="28">
        <f t="shared" si="0"/>
        <v>0.12097693185839263</v>
      </c>
    </row>
    <row r="5" spans="1:7" x14ac:dyDescent="0.3">
      <c r="A5" t="s">
        <v>257</v>
      </c>
      <c r="B5" s="9">
        <v>86422618.100000024</v>
      </c>
      <c r="C5" s="2">
        <v>273</v>
      </c>
      <c r="D5" s="2">
        <v>16</v>
      </c>
      <c r="E5" s="2">
        <v>8</v>
      </c>
      <c r="F5" s="2">
        <v>247</v>
      </c>
      <c r="G5" s="28">
        <f t="shared" si="0"/>
        <v>5.8702754102011118E-2</v>
      </c>
    </row>
    <row r="6" spans="1:7" x14ac:dyDescent="0.3">
      <c r="A6" t="s">
        <v>527</v>
      </c>
      <c r="B6" s="9">
        <v>53937360.899999991</v>
      </c>
      <c r="C6" s="2">
        <v>501</v>
      </c>
      <c r="D6" s="2">
        <v>4</v>
      </c>
      <c r="E6" s="2">
        <v>15</v>
      </c>
      <c r="F6" s="2">
        <v>460</v>
      </c>
      <c r="G6" s="28">
        <f t="shared" si="0"/>
        <v>3.6637071445352658E-2</v>
      </c>
    </row>
    <row r="7" spans="1:7" x14ac:dyDescent="0.3">
      <c r="A7" t="s">
        <v>346</v>
      </c>
      <c r="B7" s="9">
        <v>48462335.620000005</v>
      </c>
      <c r="C7" s="2">
        <v>127</v>
      </c>
      <c r="D7" s="2">
        <v>15</v>
      </c>
      <c r="E7" s="2">
        <v>7</v>
      </c>
      <c r="F7" s="2">
        <v>81</v>
      </c>
      <c r="G7" s="28">
        <f t="shared" si="0"/>
        <v>3.2918148439083146E-2</v>
      </c>
    </row>
    <row r="8" spans="1:7" x14ac:dyDescent="0.3">
      <c r="A8" t="s">
        <v>83</v>
      </c>
      <c r="B8" s="9">
        <v>42140785.060000002</v>
      </c>
      <c r="C8" s="2">
        <v>1404</v>
      </c>
      <c r="D8" s="2">
        <v>5</v>
      </c>
      <c r="E8" s="2">
        <v>54</v>
      </c>
      <c r="F8" s="2">
        <v>1204</v>
      </c>
      <c r="G8" s="28">
        <f t="shared" si="0"/>
        <v>2.8624221267868337E-2</v>
      </c>
    </row>
    <row r="9" spans="1:7" x14ac:dyDescent="0.3">
      <c r="A9" t="s">
        <v>141</v>
      </c>
      <c r="B9" s="9">
        <v>36350323.549999997</v>
      </c>
      <c r="C9" s="2">
        <v>115</v>
      </c>
      <c r="D9" s="2">
        <v>10</v>
      </c>
      <c r="E9" s="2">
        <v>16</v>
      </c>
      <c r="F9" s="2">
        <v>72</v>
      </c>
      <c r="G9" s="28">
        <f t="shared" si="0"/>
        <v>2.4691037506120089E-2</v>
      </c>
    </row>
    <row r="10" spans="1:7" x14ac:dyDescent="0.3">
      <c r="A10" t="s">
        <v>426</v>
      </c>
      <c r="B10" s="9">
        <v>32816569.040000003</v>
      </c>
      <c r="C10" s="2">
        <v>56</v>
      </c>
      <c r="D10" s="2">
        <v>5</v>
      </c>
      <c r="E10" s="2">
        <v>7</v>
      </c>
      <c r="F10" s="2">
        <v>33</v>
      </c>
      <c r="G10" s="28">
        <f t="shared" si="0"/>
        <v>2.2290726955271338E-2</v>
      </c>
    </row>
    <row r="11" spans="1:7" x14ac:dyDescent="0.3">
      <c r="A11" t="s">
        <v>971</v>
      </c>
      <c r="B11" s="9">
        <v>30760454.82</v>
      </c>
      <c r="C11" s="2">
        <v>34</v>
      </c>
      <c r="D11" s="2">
        <v>1</v>
      </c>
      <c r="E11" s="2">
        <v>3</v>
      </c>
      <c r="F11" s="2">
        <v>30</v>
      </c>
      <c r="G11" s="28">
        <f t="shared" si="0"/>
        <v>2.0894106832948192E-2</v>
      </c>
    </row>
    <row r="12" spans="1:7" x14ac:dyDescent="0.3">
      <c r="A12" t="s">
        <v>132</v>
      </c>
      <c r="B12" s="9">
        <v>28980180.180000003</v>
      </c>
      <c r="C12" s="2">
        <v>280</v>
      </c>
      <c r="D12" s="2">
        <v>2</v>
      </c>
      <c r="E12" s="2">
        <v>13</v>
      </c>
      <c r="F12" s="2">
        <v>256</v>
      </c>
      <c r="G12" s="28">
        <f t="shared" si="0"/>
        <v>1.9684851354190992E-2</v>
      </c>
    </row>
    <row r="13" spans="1:7" x14ac:dyDescent="0.3">
      <c r="A13" t="s">
        <v>162</v>
      </c>
      <c r="B13" s="9">
        <v>27158732.730000019</v>
      </c>
      <c r="C13" s="2">
        <v>1262</v>
      </c>
      <c r="D13" s="2">
        <v>6</v>
      </c>
      <c r="E13" s="2">
        <v>15</v>
      </c>
      <c r="F13" s="2">
        <v>1215</v>
      </c>
      <c r="G13" s="28">
        <f t="shared" si="0"/>
        <v>1.8447629153362014E-2</v>
      </c>
    </row>
    <row r="14" spans="1:7" x14ac:dyDescent="0.3">
      <c r="A14" t="s">
        <v>88</v>
      </c>
      <c r="B14" s="9">
        <v>24106876.120000001</v>
      </c>
      <c r="C14" s="2">
        <v>267</v>
      </c>
      <c r="D14" s="2">
        <v>6</v>
      </c>
      <c r="E14" s="2">
        <v>31</v>
      </c>
      <c r="F14" s="2">
        <v>202</v>
      </c>
      <c r="G14" s="28">
        <f t="shared" si="0"/>
        <v>1.6374648814764425E-2</v>
      </c>
    </row>
    <row r="15" spans="1:7" x14ac:dyDescent="0.3">
      <c r="A15" t="s">
        <v>288</v>
      </c>
      <c r="B15" s="9">
        <v>18994693.640000001</v>
      </c>
      <c r="C15" s="2">
        <v>77</v>
      </c>
      <c r="D15" s="2">
        <v>4</v>
      </c>
      <c r="E15" s="2">
        <v>7</v>
      </c>
      <c r="F15" s="2">
        <v>58</v>
      </c>
      <c r="G15" s="28">
        <f t="shared" si="0"/>
        <v>1.2902187581284976E-2</v>
      </c>
    </row>
    <row r="16" spans="1:7" x14ac:dyDescent="0.3">
      <c r="A16" t="s">
        <v>111</v>
      </c>
      <c r="B16" s="9">
        <v>17604309.949999999</v>
      </c>
      <c r="C16" s="2">
        <v>283</v>
      </c>
      <c r="D16" s="2">
        <v>3</v>
      </c>
      <c r="E16" s="2">
        <v>5</v>
      </c>
      <c r="F16" s="2">
        <v>270</v>
      </c>
      <c r="G16" s="28">
        <f t="shared" si="0"/>
        <v>1.1957766390907768E-2</v>
      </c>
    </row>
    <row r="17" spans="1:7" x14ac:dyDescent="0.3">
      <c r="A17" t="s">
        <v>93</v>
      </c>
      <c r="B17" s="9">
        <v>15982552.150000002</v>
      </c>
      <c r="C17" s="2">
        <v>394</v>
      </c>
      <c r="D17" s="2">
        <v>4</v>
      </c>
      <c r="E17" s="2">
        <v>16</v>
      </c>
      <c r="F17" s="2">
        <v>352</v>
      </c>
      <c r="G17" s="28">
        <f t="shared" si="0"/>
        <v>1.0856183825609178E-2</v>
      </c>
    </row>
    <row r="18" spans="1:7" x14ac:dyDescent="0.3">
      <c r="A18" t="s">
        <v>266</v>
      </c>
      <c r="B18" s="9">
        <v>11953273.720000003</v>
      </c>
      <c r="C18" s="2">
        <v>85</v>
      </c>
      <c r="D18" s="2">
        <v>2</v>
      </c>
      <c r="E18" s="2">
        <v>26</v>
      </c>
      <c r="F18" s="2">
        <v>36</v>
      </c>
      <c r="G18" s="28">
        <f t="shared" si="0"/>
        <v>8.1192875583480113E-3</v>
      </c>
    </row>
    <row r="19" spans="1:7" x14ac:dyDescent="0.3">
      <c r="A19" t="s">
        <v>316</v>
      </c>
      <c r="B19" s="9">
        <v>8745776.4199999981</v>
      </c>
      <c r="C19" s="2">
        <v>278</v>
      </c>
      <c r="D19" s="2">
        <v>2</v>
      </c>
      <c r="E19" s="2">
        <v>8</v>
      </c>
      <c r="F19" s="2">
        <v>239</v>
      </c>
      <c r="G19" s="28">
        <f t="shared" si="0"/>
        <v>5.9405879375277436E-3</v>
      </c>
    </row>
    <row r="20" spans="1:7" x14ac:dyDescent="0.3">
      <c r="A20" t="s">
        <v>490</v>
      </c>
      <c r="B20" s="9">
        <v>7508113.1900000013</v>
      </c>
      <c r="C20" s="2">
        <v>289</v>
      </c>
      <c r="D20" s="2">
        <v>1</v>
      </c>
      <c r="E20" s="2">
        <v>3</v>
      </c>
      <c r="F20" s="2">
        <v>275</v>
      </c>
      <c r="G20" s="28">
        <f t="shared" si="0"/>
        <v>5.0999024567000041E-3</v>
      </c>
    </row>
    <row r="21" spans="1:7" x14ac:dyDescent="0.3">
      <c r="A21" t="s">
        <v>413</v>
      </c>
      <c r="B21" s="9">
        <v>7429301.129999999</v>
      </c>
      <c r="C21" s="2">
        <v>8</v>
      </c>
      <c r="D21" s="2">
        <v>1</v>
      </c>
      <c r="E21" s="2">
        <v>4</v>
      </c>
      <c r="F21" s="2">
        <v>0</v>
      </c>
      <c r="G21" s="28">
        <f t="shared" si="0"/>
        <v>5.0463691909859313E-3</v>
      </c>
    </row>
    <row r="22" spans="1:7" x14ac:dyDescent="0.3">
      <c r="A22" t="s">
        <v>281</v>
      </c>
      <c r="B22" s="9">
        <v>6210285.6199999992</v>
      </c>
      <c r="C22" s="2">
        <v>413</v>
      </c>
      <c r="D22" s="2">
        <v>1</v>
      </c>
      <c r="E22" s="2">
        <v>7</v>
      </c>
      <c r="F22" s="2">
        <v>391</v>
      </c>
      <c r="G22" s="28">
        <f t="shared" si="0"/>
        <v>4.2183502151286424E-3</v>
      </c>
    </row>
    <row r="23" spans="1:7" x14ac:dyDescent="0.3">
      <c r="A23" t="s">
        <v>195</v>
      </c>
      <c r="B23" s="9">
        <v>4818188.8099999996</v>
      </c>
      <c r="C23" s="2">
        <v>433</v>
      </c>
      <c r="D23" s="2">
        <v>0</v>
      </c>
      <c r="E23" s="2">
        <v>10</v>
      </c>
      <c r="F23" s="2">
        <v>419</v>
      </c>
      <c r="G23" s="28">
        <f t="shared" si="0"/>
        <v>3.2727653842101255E-3</v>
      </c>
    </row>
    <row r="24" spans="1:7" x14ac:dyDescent="0.3">
      <c r="A24" t="s">
        <v>319</v>
      </c>
      <c r="B24" s="9">
        <v>4717745.1099999985</v>
      </c>
      <c r="C24" s="2">
        <v>765</v>
      </c>
      <c r="D24" s="2">
        <v>1</v>
      </c>
      <c r="E24" s="2">
        <v>7</v>
      </c>
      <c r="F24" s="2">
        <v>746</v>
      </c>
      <c r="G24" s="28">
        <f t="shared" si="0"/>
        <v>3.2045387792793011E-3</v>
      </c>
    </row>
    <row r="25" spans="1:7" x14ac:dyDescent="0.3">
      <c r="A25" t="s">
        <v>1043</v>
      </c>
      <c r="B25" s="9">
        <v>4367673.5299999956</v>
      </c>
      <c r="C25" s="2">
        <v>633</v>
      </c>
      <c r="D25" s="2">
        <v>1</v>
      </c>
      <c r="E25" s="2">
        <v>1</v>
      </c>
      <c r="F25" s="2">
        <v>625</v>
      </c>
      <c r="G25" s="28">
        <f t="shared" si="0"/>
        <v>2.9667518858636907E-3</v>
      </c>
    </row>
    <row r="26" spans="1:7" x14ac:dyDescent="0.3">
      <c r="A26" t="s">
        <v>71</v>
      </c>
      <c r="B26" s="9">
        <v>3905766.55</v>
      </c>
      <c r="C26" s="2">
        <v>1437</v>
      </c>
      <c r="D26" s="2">
        <v>0</v>
      </c>
      <c r="E26" s="2">
        <v>3</v>
      </c>
      <c r="F26" s="2">
        <v>1420</v>
      </c>
      <c r="G26" s="28">
        <f t="shared" si="0"/>
        <v>2.6530005501477654E-3</v>
      </c>
    </row>
    <row r="27" spans="1:7" x14ac:dyDescent="0.3">
      <c r="A27" t="s">
        <v>544</v>
      </c>
      <c r="B27" s="9">
        <v>3541938.5299999993</v>
      </c>
      <c r="C27" s="2">
        <v>295</v>
      </c>
      <c r="D27" s="2">
        <v>0</v>
      </c>
      <c r="E27" s="2">
        <v>7</v>
      </c>
      <c r="F27" s="2">
        <v>261</v>
      </c>
      <c r="G27" s="28">
        <f t="shared" si="0"/>
        <v>2.4058695644980539E-3</v>
      </c>
    </row>
    <row r="28" spans="1:7" x14ac:dyDescent="0.3">
      <c r="A28" t="s">
        <v>114</v>
      </c>
      <c r="B28" s="9">
        <v>2609072.9399999995</v>
      </c>
      <c r="C28" s="2">
        <v>42</v>
      </c>
      <c r="D28" s="2">
        <v>0</v>
      </c>
      <c r="E28" s="2">
        <v>8</v>
      </c>
      <c r="F28" s="2">
        <v>30</v>
      </c>
      <c r="G28" s="28">
        <f t="shared" si="0"/>
        <v>1.7722185534093549E-3</v>
      </c>
    </row>
    <row r="29" spans="1:7" x14ac:dyDescent="0.3">
      <c r="A29" t="s">
        <v>247</v>
      </c>
      <c r="B29" s="9">
        <v>2320336.6199999996</v>
      </c>
      <c r="C29" s="2">
        <v>286</v>
      </c>
      <c r="D29" s="2">
        <v>0</v>
      </c>
      <c r="E29" s="2">
        <v>7</v>
      </c>
      <c r="F29" s="2">
        <v>272</v>
      </c>
      <c r="G29" s="28">
        <f t="shared" si="0"/>
        <v>1.5760937707318954E-3</v>
      </c>
    </row>
    <row r="30" spans="1:7" x14ac:dyDescent="0.3">
      <c r="A30" t="s">
        <v>264</v>
      </c>
      <c r="B30" s="9">
        <v>1266740.1200000003</v>
      </c>
      <c r="C30" s="2">
        <v>308</v>
      </c>
      <c r="D30" s="2">
        <v>0</v>
      </c>
      <c r="E30" s="2">
        <v>2</v>
      </c>
      <c r="F30" s="2">
        <v>292</v>
      </c>
      <c r="G30" s="28">
        <f t="shared" si="0"/>
        <v>8.6043602254063224E-4</v>
      </c>
    </row>
    <row r="31" spans="1:7" x14ac:dyDescent="0.3">
      <c r="A31" t="s">
        <v>125</v>
      </c>
      <c r="B31" s="9">
        <v>942796.35</v>
      </c>
      <c r="C31" s="2">
        <v>91</v>
      </c>
      <c r="D31" s="2">
        <v>0</v>
      </c>
      <c r="E31" s="2">
        <v>2</v>
      </c>
      <c r="F31" s="2">
        <v>85</v>
      </c>
      <c r="G31" s="28">
        <f t="shared" si="0"/>
        <v>6.4039650173851412E-4</v>
      </c>
    </row>
    <row r="32" spans="1:7" x14ac:dyDescent="0.3">
      <c r="A32" t="s">
        <v>355</v>
      </c>
      <c r="B32" s="9">
        <v>380350.11</v>
      </c>
      <c r="C32" s="2">
        <v>2</v>
      </c>
      <c r="D32" s="2">
        <v>0</v>
      </c>
      <c r="E32" s="2">
        <v>1</v>
      </c>
      <c r="F32" s="2">
        <v>0</v>
      </c>
      <c r="G32" s="28">
        <f t="shared" si="0"/>
        <v>2.5835365175083571E-4</v>
      </c>
    </row>
    <row r="33" spans="1:7" x14ac:dyDescent="0.3">
      <c r="A33" t="s">
        <v>673</v>
      </c>
      <c r="B33" s="9">
        <v>367372.75000000012</v>
      </c>
      <c r="C33" s="2">
        <v>62</v>
      </c>
      <c r="D33" s="2">
        <v>0</v>
      </c>
      <c r="E33" s="2">
        <v>1</v>
      </c>
      <c r="F33" s="2">
        <v>61</v>
      </c>
      <c r="G33" s="28">
        <f t="shared" si="0"/>
        <v>2.4953875132636841E-4</v>
      </c>
    </row>
    <row r="34" spans="1:7" x14ac:dyDescent="0.3">
      <c r="A34" t="s">
        <v>3269</v>
      </c>
      <c r="B34" s="9">
        <v>339209.88999999996</v>
      </c>
      <c r="C34" s="2">
        <v>7</v>
      </c>
      <c r="D34" s="2">
        <v>0</v>
      </c>
      <c r="E34" s="2">
        <v>0</v>
      </c>
      <c r="F34" s="2">
        <v>0</v>
      </c>
      <c r="G34" s="28">
        <f t="shared" si="0"/>
        <v>2.3040906650848421E-4</v>
      </c>
    </row>
    <row r="35" spans="1:7" x14ac:dyDescent="0.3">
      <c r="A35" t="s">
        <v>230</v>
      </c>
      <c r="B35" s="9">
        <v>110106.40999999999</v>
      </c>
      <c r="C35" s="2">
        <v>14</v>
      </c>
      <c r="D35" s="2">
        <v>0</v>
      </c>
      <c r="E35" s="2">
        <v>0</v>
      </c>
      <c r="F35" s="2">
        <v>13</v>
      </c>
      <c r="G35" s="28">
        <f t="shared" si="0"/>
        <v>7.4790022026481693E-5</v>
      </c>
    </row>
    <row r="36" spans="1:7" x14ac:dyDescent="0.3">
      <c r="A36" t="s">
        <v>365</v>
      </c>
      <c r="B36" s="9">
        <v>74617.270000000019</v>
      </c>
      <c r="C36" s="2">
        <v>118</v>
      </c>
      <c r="D36" s="2">
        <v>0</v>
      </c>
      <c r="E36" s="2">
        <v>0</v>
      </c>
      <c r="F36" s="2">
        <v>118</v>
      </c>
      <c r="G36" s="28">
        <f t="shared" si="0"/>
        <v>5.0683945347559086E-5</v>
      </c>
    </row>
    <row r="37" spans="1:7" s="24" customFormat="1" x14ac:dyDescent="0.3">
      <c r="A37" s="24" t="s">
        <v>20119</v>
      </c>
      <c r="B37" s="26">
        <v>1472207214.4999964</v>
      </c>
      <c r="C37" s="27">
        <v>15658</v>
      </c>
      <c r="D37" s="27">
        <v>261</v>
      </c>
      <c r="E37" s="27">
        <v>710</v>
      </c>
      <c r="F37" s="27">
        <v>13737</v>
      </c>
    </row>
  </sheetData>
  <sortState ref="A2:F36">
    <sortCondition descending="1" ref="B2:B3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Fulls de càlcul</vt:lpstr>
      </vt:variant>
      <vt:variant>
        <vt:i4>4</vt:i4>
      </vt:variant>
      <vt:variant>
        <vt:lpstr>Intervals amb nom</vt:lpstr>
      </vt:variant>
      <vt:variant>
        <vt:i4>1</vt:i4>
      </vt:variant>
    </vt:vector>
  </HeadingPairs>
  <TitlesOfParts>
    <vt:vector size="5" baseType="lpstr">
      <vt:lpstr>Dades</vt:lpstr>
      <vt:lpstr>Notes</vt:lpstr>
      <vt:lpstr>Taula Dinàmica</vt:lpstr>
      <vt:lpstr>Full3</vt:lpstr>
      <vt:lpstr>Dades!Licitacions_Publicades_PSCP__1</vt:lpstr>
    </vt:vector>
  </TitlesOfParts>
  <Company>IMI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Franco</dc:creator>
  <cp:lastModifiedBy>Silvia Franco</cp:lastModifiedBy>
  <dcterms:created xsi:type="dcterms:W3CDTF">2025-01-15T14:58:40Z</dcterms:created>
  <dcterms:modified xsi:type="dcterms:W3CDTF">2025-05-21T09:44:15Z</dcterms:modified>
</cp:coreProperties>
</file>